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filterPrivacy="1"/>
  <xr:revisionPtr revIDLastSave="0" documentId="13_ncr:1_{A43BFF63-4675-4159-BC8C-0B5C50CA5AA9}" xr6:coauthVersionLast="32" xr6:coauthVersionMax="32" xr10:uidLastSave="{00000000-0000-0000-0000-000000000000}"/>
  <bookViews>
    <workbookView xWindow="0" yWindow="0" windowWidth="19200" windowHeight="8150" activeTab="1" xr2:uid="{00000000-000D-0000-FFFF-FFFF00000000}"/>
  </bookViews>
  <sheets>
    <sheet name="Read Me" sheetId="15" r:id="rId1"/>
    <sheet name="4W" sheetId="1" r:id="rId2"/>
    <sheet name="WHAT" sheetId="3" state="hidden" r:id="rId3"/>
    <sheet name="Where" sheetId="2" state="hidden" r:id="rId4"/>
    <sheet name="Sites_Dictionary" sheetId="11" r:id="rId5"/>
    <sheet name="Cleaning Table Zones" sheetId="12" state="hidden" r:id="rId6"/>
    <sheet name="Cleaning Table Zones -Old" sheetId="16" state="hidden" r:id="rId7"/>
    <sheet name="WHO" sheetId="4" state="hidden" r:id="rId8"/>
    <sheet name="Cleaning Table Agencies" sheetId="14" r:id="rId9"/>
  </sheets>
  <externalReferences>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1" hidden="1">'4W'!$A$2:$AH$6438</definedName>
    <definedName name="_xlnm._FilterDatabase" localSheetId="2" hidden="1">WHAT!#REF!</definedName>
    <definedName name="_xlnm._FilterDatabase" localSheetId="3" hidden="1">Where!$M$1:$Q$5167</definedName>
    <definedName name="_xlnm._FilterDatabase" localSheetId="7" hidden="1">WHO!$F$1:$F$270</definedName>
    <definedName name="Activity_Category_List">[1]!PC_Activities[Activity Category]</definedName>
    <definedName name="Activity_Category_Start">[1]!PC_Activities[[#Headers],[Activity Category]]</definedName>
    <definedName name="ACTIVITY_TYPE">[2]!Table3[Activity Type]</definedName>
    <definedName name="ACTIVITY_TYPE_COL">[2]!Table4[Activity Type]</definedName>
    <definedName name="ACTIVITY_TYPE_START">[2]Settings!$C$2</definedName>
    <definedName name="ConcatUpzUni_Col">[3]!Table9[ConcatUpzUni]</definedName>
    <definedName name="ConcatUpzUni_Start">[3]SiteName!$C$2</definedName>
    <definedName name="DistrictColumn" localSheetId="8">#REF!</definedName>
    <definedName name="DistrictColumn" localSheetId="5">#REF!</definedName>
    <definedName name="DistrictColumn" localSheetId="0">#REF!</definedName>
    <definedName name="DistrictColumn">Where!$I$1:$I$545</definedName>
    <definedName name="DistrictList" localSheetId="8">#REF!</definedName>
    <definedName name="DistrictList" localSheetId="5">#REF!</definedName>
    <definedName name="DistrictList" localSheetId="0">#REF!</definedName>
    <definedName name="DistrictList">Where!$E$2:$E$65</definedName>
    <definedName name="DistrictStart" localSheetId="8">#REF!</definedName>
    <definedName name="DistrictStart" localSheetId="5">#REF!</definedName>
    <definedName name="DistrictStart" localSheetId="0">#REF!</definedName>
    <definedName name="DistrictStart">Where!$I$1</definedName>
    <definedName name="DivisionColumn" localSheetId="8">#REF!</definedName>
    <definedName name="DivisionColumn" localSheetId="5">#REF!</definedName>
    <definedName name="DivisionColumn" localSheetId="0">#REF!</definedName>
    <definedName name="DivisionColumn">Where!$D$1:$D$65</definedName>
    <definedName name="DivisionList" localSheetId="8">#REF!</definedName>
    <definedName name="DivisionList" localSheetId="5">#REF!</definedName>
    <definedName name="DivisionList" localSheetId="0">#REF!</definedName>
    <definedName name="DivisionList">Where!$A$2:$A$8</definedName>
    <definedName name="DivisionStart" localSheetId="8">#REF!</definedName>
    <definedName name="DivisionStart" localSheetId="5">#REF!</definedName>
    <definedName name="DivisionStart" localSheetId="0">#REF!</definedName>
    <definedName name="DivisionStart">Where!$D$1</definedName>
    <definedName name="LocationType_List">[4]!Table7[Location_Type_Start]</definedName>
    <definedName name="LocationTypes_Start">[4]!Table7[[#Headers],[Location_Type_Start]]</definedName>
    <definedName name="ORG_LIST">[5]!Table1[Acronym]</definedName>
    <definedName name="ORG_List_Short">Table15[Org. Code]</definedName>
    <definedName name="ORG_Short">[6]WHO!$E$2:$E$64</definedName>
    <definedName name="SectorColumn" localSheetId="8">[7]!Table3[[#All],[Sector of Assistance]]</definedName>
    <definedName name="SectorColumn" localSheetId="5">[7]!Table3[[#All],[Sector of Assistance]]</definedName>
    <definedName name="SectorColumn" localSheetId="0">[6]!Table3[[#All],[Sector of Assistance]]</definedName>
    <definedName name="SectorColumn">Table3[[#All],[Sector of Assistance]]</definedName>
    <definedName name="SectorList" localSheetId="8">[7]!Table2[Sector of Assistance]</definedName>
    <definedName name="SectorList" localSheetId="5">[7]!Table2[Sector of Assistance]</definedName>
    <definedName name="SectorList" localSheetId="0">[6]!Table2[Sector of Assistance]</definedName>
    <definedName name="SectorList">Table2[Sector of Assistance]</definedName>
    <definedName name="SectorStart" localSheetId="8">[6]WHAT!$C$1</definedName>
    <definedName name="SectorStart" localSheetId="5">#REF!</definedName>
    <definedName name="SectorStart" localSheetId="0">[6]WHAT!$C$1</definedName>
    <definedName name="SectorStart">WHAT!$C$1</definedName>
    <definedName name="SSID">[2]!Table9[SSID]</definedName>
    <definedName name="Status" localSheetId="5">#REF!</definedName>
    <definedName name="Status" localSheetId="7">WHO!$B$2:$B$6</definedName>
    <definedName name="Status">WHAT!$F$2:$F$6</definedName>
    <definedName name="Sub_Sector">[8]!Table11[[Sub Sector ]]</definedName>
    <definedName name="Sub_Sector_Categories">[1]!Table9[Sub-Sector]</definedName>
    <definedName name="Sub_Sector_Categories_Start">[1]!Table9[[#Headers],[Sub-Sector]]</definedName>
    <definedName name="UnionCode">[2]!Table10[UniCode]</definedName>
    <definedName name="UpaCode">[2]Settings!$H$2:$H$9</definedName>
    <definedName name="UPAZILA_COL">[3]!Table10[Upazila]</definedName>
    <definedName name="UPAZILA_START">[3]Settings!$J$2</definedName>
    <definedName name="UpazilaColumn" localSheetId="8">#REF!</definedName>
    <definedName name="UpazilaColumn" localSheetId="5">#REF!</definedName>
    <definedName name="UpazilaColumn" localSheetId="0">#REF!</definedName>
    <definedName name="UpazilaColumn">Where!$O$1:$O$5472</definedName>
    <definedName name="UpazilaList" localSheetId="8">#REF!</definedName>
    <definedName name="UpazilaList" localSheetId="5">#REF!</definedName>
    <definedName name="UpazilaList" localSheetId="0">#REF!</definedName>
    <definedName name="UpazilaList">Where!$J$2:$J$545</definedName>
    <definedName name="UpazilaStart" localSheetId="8">#REF!</definedName>
    <definedName name="UpazilaStart" localSheetId="5">#REF!</definedName>
    <definedName name="UpazilaStart" localSheetId="0">#REF!</definedName>
    <definedName name="UpazilaStart">Where!$O$1</definedName>
    <definedName name="Z_3D708EBF_26B4_4312_ADBF_98EF08B3011B_.wvu.FilterData" localSheetId="7" hidden="1">WHO!#REF!</definedName>
    <definedName name="ZONE">[2]!Table6[Type]</definedName>
  </definedNames>
  <calcPr calcId="179017"/>
</workbook>
</file>

<file path=xl/calcChain.xml><?xml version="1.0" encoding="utf-8"?>
<calcChain xmlns="http://schemas.openxmlformats.org/spreadsheetml/2006/main">
  <c r="AH1795" i="1" l="1" a="1"/>
  <c r="AH1795" i="1" s="1"/>
  <c r="AH1796" i="1" a="1"/>
  <c r="AH1796" i="1" s="1"/>
  <c r="AH1797" i="1" a="1"/>
  <c r="AH1797" i="1" s="1"/>
  <c r="AH1798" i="1" a="1"/>
  <c r="AH1798" i="1" s="1"/>
  <c r="AH1799" i="1" a="1"/>
  <c r="AH1799" i="1" s="1"/>
  <c r="AH1800" i="1" a="1"/>
  <c r="AH1800" i="1" s="1"/>
  <c r="AH1801" i="1" a="1"/>
  <c r="AH1801" i="1" s="1"/>
  <c r="AH1802" i="1" a="1"/>
  <c r="AH1802" i="1" s="1"/>
  <c r="AH1803" i="1" a="1"/>
  <c r="AH1803" i="1" s="1"/>
  <c r="AH1804" i="1" a="1"/>
  <c r="AH1804" i="1" s="1"/>
  <c r="AH1805" i="1" a="1"/>
  <c r="AH1805" i="1" s="1"/>
  <c r="AH1806" i="1" a="1"/>
  <c r="AH1806" i="1" s="1"/>
  <c r="AH1807" i="1" a="1"/>
  <c r="AH1807" i="1" s="1"/>
  <c r="AH1808" i="1" a="1"/>
  <c r="AH1808" i="1" s="1"/>
  <c r="AH1809" i="1" a="1"/>
  <c r="AH1809" i="1" s="1"/>
  <c r="AH1810" i="1" a="1"/>
  <c r="AH1810" i="1" s="1"/>
  <c r="AH1811" i="1" a="1"/>
  <c r="AH1811" i="1" s="1"/>
  <c r="AH1812" i="1" a="1"/>
  <c r="AH1812" i="1" s="1"/>
  <c r="AH1813" i="1" a="1"/>
  <c r="AH1813" i="1" s="1"/>
  <c r="AH1814" i="1" a="1"/>
  <c r="AH1814" i="1" s="1"/>
  <c r="AH1815" i="1" a="1"/>
  <c r="AH1815" i="1" s="1"/>
  <c r="AH1816" i="1" a="1"/>
  <c r="AH1816" i="1" s="1"/>
  <c r="AH1817" i="1" a="1"/>
  <c r="AH1817" i="1" s="1"/>
  <c r="AH1818" i="1" a="1"/>
  <c r="AH1818" i="1" s="1"/>
  <c r="AH1819" i="1" a="1"/>
  <c r="AH1819" i="1" s="1"/>
  <c r="AH1820" i="1" a="1"/>
  <c r="AH1820" i="1" s="1"/>
  <c r="AH1821" i="1" a="1"/>
  <c r="AH1821" i="1" s="1"/>
  <c r="AH1822" i="1" a="1"/>
  <c r="AH1822" i="1" s="1"/>
  <c r="AH1823" i="1" a="1"/>
  <c r="AH1823" i="1" s="1"/>
  <c r="AH1824" i="1" a="1"/>
  <c r="AH1824" i="1" s="1"/>
  <c r="AH1825" i="1" a="1"/>
  <c r="AH1825" i="1" s="1"/>
  <c r="AH1826" i="1" a="1"/>
  <c r="AH1826" i="1" s="1"/>
  <c r="AH1827" i="1" a="1"/>
  <c r="AH1827" i="1" s="1"/>
  <c r="AH1828" i="1" a="1"/>
  <c r="AH1828" i="1" s="1"/>
  <c r="AH1829" i="1" a="1"/>
  <c r="AH1829" i="1" s="1"/>
  <c r="AH1830" i="1" a="1"/>
  <c r="AH1830" i="1" s="1"/>
  <c r="AH1831" i="1" a="1"/>
  <c r="AH1831" i="1" s="1"/>
  <c r="AH1832" i="1" a="1"/>
  <c r="AH1832" i="1" s="1"/>
  <c r="AH1833" i="1" a="1"/>
  <c r="AH1833" i="1" s="1"/>
  <c r="AH1834" i="1" a="1"/>
  <c r="AH1834" i="1" s="1"/>
  <c r="AH1835" i="1" a="1"/>
  <c r="AH1835" i="1" s="1"/>
  <c r="AH1836" i="1" a="1"/>
  <c r="AH1836" i="1" s="1"/>
  <c r="AH1837" i="1" a="1"/>
  <c r="AH1837" i="1" s="1"/>
  <c r="AH1838" i="1" a="1"/>
  <c r="AH1838" i="1" s="1"/>
  <c r="AH1839" i="1" a="1"/>
  <c r="AH1839" i="1" s="1"/>
  <c r="AH1840" i="1" a="1"/>
  <c r="AH1840" i="1" s="1"/>
  <c r="AH1841" i="1" a="1"/>
  <c r="AH1841" i="1" s="1"/>
  <c r="AH1842" i="1" a="1"/>
  <c r="AH1842" i="1" s="1"/>
  <c r="AH1843" i="1" a="1"/>
  <c r="AH1843" i="1" s="1"/>
  <c r="AH1844" i="1" a="1"/>
  <c r="AH1844" i="1" s="1"/>
  <c r="AH1845" i="1" a="1"/>
  <c r="AH1845" i="1" s="1"/>
  <c r="AH1846" i="1" a="1"/>
  <c r="AH1846" i="1" s="1"/>
  <c r="AH1847" i="1" a="1"/>
  <c r="AH1847" i="1" s="1"/>
  <c r="AH1848" i="1" a="1"/>
  <c r="AH1848" i="1" s="1"/>
  <c r="AH1849" i="1" a="1"/>
  <c r="AH1849" i="1" s="1"/>
  <c r="AH1850" i="1" a="1"/>
  <c r="AH1850" i="1" s="1"/>
  <c r="AH1851" i="1" a="1"/>
  <c r="AH1851" i="1" s="1"/>
  <c r="AH1852" i="1" a="1"/>
  <c r="AH1852" i="1" s="1"/>
  <c r="AH1853" i="1" a="1"/>
  <c r="AH1853" i="1" s="1"/>
  <c r="AH1854" i="1" a="1"/>
  <c r="AH1854" i="1" s="1"/>
  <c r="AH1855" i="1" a="1"/>
  <c r="AH1855" i="1" s="1"/>
  <c r="AH1856" i="1" a="1"/>
  <c r="AH1856" i="1" s="1"/>
  <c r="AH1857" i="1" a="1"/>
  <c r="AH1857" i="1" s="1"/>
  <c r="AH1858" i="1" a="1"/>
  <c r="AH1858" i="1" s="1"/>
  <c r="AH1859" i="1" a="1"/>
  <c r="AH1859" i="1" s="1"/>
  <c r="AH1860" i="1" a="1"/>
  <c r="AH1860" i="1" s="1"/>
  <c r="AH1861" i="1" a="1"/>
  <c r="AH1861" i="1" s="1"/>
  <c r="AH1862" i="1" a="1"/>
  <c r="AH1862" i="1" s="1"/>
  <c r="AH1863" i="1" a="1"/>
  <c r="AH1863" i="1" s="1"/>
  <c r="AH1864" i="1" a="1"/>
  <c r="AH1864" i="1" s="1"/>
  <c r="AH1865" i="1" a="1"/>
  <c r="AH1865" i="1" s="1"/>
  <c r="AH1866" i="1" a="1"/>
  <c r="AH1866" i="1" s="1"/>
  <c r="AH1867" i="1" a="1"/>
  <c r="AH1867" i="1" s="1"/>
  <c r="AH1868" i="1" a="1"/>
  <c r="AH1868" i="1" s="1"/>
  <c r="AH1869" i="1" a="1"/>
  <c r="AH1869" i="1" s="1"/>
  <c r="AH1870" i="1" a="1"/>
  <c r="AH1870" i="1" s="1"/>
  <c r="AH1871" i="1" a="1"/>
  <c r="AH1871" i="1" s="1"/>
  <c r="AH1872" i="1" a="1"/>
  <c r="AH1872" i="1" s="1"/>
  <c r="AH1873" i="1" a="1"/>
  <c r="AH1873" i="1" s="1"/>
  <c r="AH1874" i="1" a="1"/>
  <c r="AH1874" i="1" s="1"/>
  <c r="AH1875" i="1" a="1"/>
  <c r="AH1875" i="1" s="1"/>
  <c r="AH1876" i="1" a="1"/>
  <c r="AH1876" i="1" s="1"/>
  <c r="AH1877" i="1" a="1"/>
  <c r="AH1877" i="1" s="1"/>
  <c r="AH1878" i="1" a="1"/>
  <c r="AH1878" i="1" s="1"/>
  <c r="AH1879" i="1" a="1"/>
  <c r="AH1879" i="1" s="1"/>
  <c r="AH1880" i="1" a="1"/>
  <c r="AH1880" i="1" s="1"/>
  <c r="AH1881" i="1" a="1"/>
  <c r="AH1881" i="1" s="1"/>
  <c r="AH1882" i="1" a="1"/>
  <c r="AH1882" i="1" s="1"/>
  <c r="AH1883" i="1" a="1"/>
  <c r="AH1883" i="1" s="1"/>
  <c r="AH1884" i="1" a="1"/>
  <c r="AH1884" i="1" s="1"/>
  <c r="AH1885" i="1" a="1"/>
  <c r="AH1885" i="1" s="1"/>
  <c r="AH1886" i="1" a="1"/>
  <c r="AH1886" i="1" s="1"/>
  <c r="AH1887" i="1" a="1"/>
  <c r="AH1887" i="1" s="1"/>
  <c r="AH1888" i="1" a="1"/>
  <c r="AH1888" i="1" s="1"/>
  <c r="AH1889" i="1" a="1"/>
  <c r="AH1889" i="1" s="1"/>
  <c r="AH1890" i="1" a="1"/>
  <c r="AH1890" i="1" s="1"/>
  <c r="AH1891" i="1" a="1"/>
  <c r="AH1891" i="1" s="1"/>
  <c r="AH1892" i="1" a="1"/>
  <c r="AH1892" i="1" s="1"/>
  <c r="AH1893" i="1" a="1"/>
  <c r="AH1893" i="1" s="1"/>
  <c r="AH1894" i="1" a="1"/>
  <c r="AH1894" i="1" s="1"/>
  <c r="AH1895" i="1" a="1"/>
  <c r="AH1895" i="1" s="1"/>
  <c r="AH1896" i="1" a="1"/>
  <c r="AH1896" i="1" s="1"/>
  <c r="AH1897" i="1" a="1"/>
  <c r="AH1897" i="1" s="1"/>
  <c r="AH1898" i="1" a="1"/>
  <c r="AH1898" i="1" s="1"/>
  <c r="AH1899" i="1" a="1"/>
  <c r="AH1899" i="1" s="1"/>
  <c r="AH1900" i="1" a="1"/>
  <c r="AH1900" i="1" s="1"/>
  <c r="AH1901" i="1" a="1"/>
  <c r="AH1901" i="1" s="1"/>
  <c r="AH1902" i="1" a="1"/>
  <c r="AH1902" i="1" s="1"/>
  <c r="AH1903" i="1" a="1"/>
  <c r="AH1903" i="1" s="1"/>
  <c r="AH1904" i="1" a="1"/>
  <c r="AH1904" i="1" s="1"/>
  <c r="AH1905" i="1" a="1"/>
  <c r="AH1905" i="1" s="1"/>
  <c r="AH1906" i="1" a="1"/>
  <c r="AH1906" i="1" s="1"/>
  <c r="AH1907" i="1" a="1"/>
  <c r="AH1907" i="1" s="1"/>
  <c r="AH1908" i="1" a="1"/>
  <c r="AH1908" i="1" s="1"/>
  <c r="AH1909" i="1" a="1"/>
  <c r="AH1909" i="1" s="1"/>
  <c r="AH1910" i="1" a="1"/>
  <c r="AH1910" i="1" s="1"/>
  <c r="AH1911" i="1" a="1"/>
  <c r="AH1911" i="1" s="1"/>
  <c r="AH1912" i="1" a="1"/>
  <c r="AH1912" i="1" s="1"/>
  <c r="AH1913" i="1" a="1"/>
  <c r="AH1913" i="1" s="1"/>
  <c r="AH1914" i="1" a="1"/>
  <c r="AH1914" i="1" s="1"/>
  <c r="AH1915" i="1" a="1"/>
  <c r="AH1915" i="1" s="1"/>
  <c r="AH1916" i="1" a="1"/>
  <c r="AH1916" i="1" s="1"/>
  <c r="AH1917" i="1" a="1"/>
  <c r="AH1917" i="1" s="1"/>
  <c r="AH1918" i="1" a="1"/>
  <c r="AH1918" i="1" s="1"/>
  <c r="AH1919" i="1" a="1"/>
  <c r="AH1919" i="1" s="1"/>
  <c r="AH1920" i="1" a="1"/>
  <c r="AH1920" i="1" s="1"/>
  <c r="AH1921" i="1" a="1"/>
  <c r="AH1921" i="1" s="1"/>
  <c r="AH1922" i="1" a="1"/>
  <c r="AH1922" i="1" s="1"/>
  <c r="AH1923" i="1" a="1"/>
  <c r="AH1923" i="1" s="1"/>
  <c r="AH1924" i="1" a="1"/>
  <c r="AH1924" i="1" s="1"/>
  <c r="AH1925" i="1" a="1"/>
  <c r="AH1925" i="1" s="1"/>
  <c r="AH1926" i="1" a="1"/>
  <c r="AH1926" i="1" s="1"/>
  <c r="AH1927" i="1" a="1"/>
  <c r="AH1927" i="1" s="1"/>
  <c r="AH1928" i="1" a="1"/>
  <c r="AH1928" i="1" s="1"/>
  <c r="AH1929" i="1" a="1"/>
  <c r="AH1929" i="1" s="1"/>
  <c r="AH1930" i="1" a="1"/>
  <c r="AH1930" i="1" s="1"/>
  <c r="AH1931" i="1" a="1"/>
  <c r="AH1931" i="1" s="1"/>
  <c r="AH1932" i="1" a="1"/>
  <c r="AH1932" i="1" s="1"/>
  <c r="AH1933" i="1" a="1"/>
  <c r="AH1933" i="1" s="1"/>
  <c r="AH1934" i="1" a="1"/>
  <c r="AH1934" i="1" s="1"/>
  <c r="AH1935" i="1" a="1"/>
  <c r="AH1935" i="1" s="1"/>
  <c r="AH1936" i="1" a="1"/>
  <c r="AH1936" i="1" s="1"/>
  <c r="AH1937" i="1" a="1"/>
  <c r="AH1937" i="1" s="1"/>
  <c r="AH1938" i="1" a="1"/>
  <c r="AH1938" i="1" s="1"/>
  <c r="AH1939" i="1" a="1"/>
  <c r="AH1939" i="1" s="1"/>
  <c r="AH1940" i="1" a="1"/>
  <c r="AH1940" i="1" s="1"/>
  <c r="AH1941" i="1" a="1"/>
  <c r="AH1941" i="1" s="1"/>
  <c r="AH1942" i="1" a="1"/>
  <c r="AH1942" i="1" s="1"/>
  <c r="AH1943" i="1" a="1"/>
  <c r="AH1943" i="1" s="1"/>
  <c r="AH1944" i="1" a="1"/>
  <c r="AH1944" i="1" s="1"/>
  <c r="AH1945" i="1" a="1"/>
  <c r="AH1945" i="1" s="1"/>
  <c r="AH1946" i="1" a="1"/>
  <c r="AH1946" i="1" s="1"/>
  <c r="AH1947" i="1" a="1"/>
  <c r="AH1947" i="1" s="1"/>
  <c r="AH1948" i="1" a="1"/>
  <c r="AH1948" i="1" s="1"/>
  <c r="AH1949" i="1" a="1"/>
  <c r="AH1949" i="1" s="1"/>
  <c r="AH1950" i="1" a="1"/>
  <c r="AH1950" i="1" s="1"/>
  <c r="AH1951" i="1" a="1"/>
  <c r="AH1951" i="1" s="1"/>
  <c r="AH1952" i="1" a="1"/>
  <c r="AH1952" i="1" s="1"/>
  <c r="AH1953" i="1" a="1"/>
  <c r="AH1953" i="1" s="1"/>
  <c r="AH1954" i="1" a="1"/>
  <c r="AH1954" i="1" s="1"/>
  <c r="AH1955" i="1" a="1"/>
  <c r="AH1955" i="1" s="1"/>
  <c r="AH1956" i="1" a="1"/>
  <c r="AH1956" i="1" s="1"/>
  <c r="AH1957" i="1" a="1"/>
  <c r="AH1957" i="1" s="1"/>
  <c r="AH1958" i="1" a="1"/>
  <c r="AH1958" i="1" s="1"/>
  <c r="AH1959" i="1" a="1"/>
  <c r="AH1959" i="1" s="1"/>
  <c r="AH1960" i="1" a="1"/>
  <c r="AH1960" i="1" s="1"/>
  <c r="AH1961" i="1" a="1"/>
  <c r="AH1961" i="1" s="1"/>
  <c r="AH1962" i="1" a="1"/>
  <c r="AH1962" i="1" s="1"/>
  <c r="AH1963" i="1" a="1"/>
  <c r="AH1963" i="1" s="1"/>
  <c r="AH1964" i="1" a="1"/>
  <c r="AH1964" i="1" s="1"/>
  <c r="AH1965" i="1" a="1"/>
  <c r="AH1965" i="1" s="1"/>
  <c r="AH1966" i="1" a="1"/>
  <c r="AH1966" i="1" s="1"/>
  <c r="AH1967" i="1" a="1"/>
  <c r="AH1967" i="1" s="1"/>
  <c r="AH1968" i="1" a="1"/>
  <c r="AH1968" i="1" s="1"/>
  <c r="AH1969" i="1" a="1"/>
  <c r="AH1969" i="1" s="1"/>
  <c r="AH1970" i="1" a="1"/>
  <c r="AH1970" i="1" s="1"/>
  <c r="AH1971" i="1" a="1"/>
  <c r="AH1971" i="1" s="1"/>
  <c r="AH1972" i="1" a="1"/>
  <c r="AH1972" i="1" s="1"/>
  <c r="AH1973" i="1" a="1"/>
  <c r="AH1973" i="1" s="1"/>
  <c r="AH1974" i="1" a="1"/>
  <c r="AH1974" i="1" s="1"/>
  <c r="AH1975" i="1" a="1"/>
  <c r="AH1975" i="1" s="1"/>
  <c r="AH1976" i="1" a="1"/>
  <c r="AH1976" i="1" s="1"/>
  <c r="AH1977" i="1" a="1"/>
  <c r="AH1977" i="1" s="1"/>
  <c r="AH1978" i="1" a="1"/>
  <c r="AH1978" i="1" s="1"/>
  <c r="AH1979" i="1" a="1"/>
  <c r="AH1979" i="1" s="1"/>
  <c r="AH1980" i="1" a="1"/>
  <c r="AH1980" i="1" s="1"/>
  <c r="AH1981" i="1" a="1"/>
  <c r="AH1981" i="1" s="1"/>
  <c r="AH1982" i="1" a="1"/>
  <c r="AH1982" i="1" s="1"/>
  <c r="AH1983" i="1" a="1"/>
  <c r="AH1983" i="1" s="1"/>
  <c r="AH1984" i="1" a="1"/>
  <c r="AH1984" i="1" s="1"/>
  <c r="AH1985" i="1" a="1"/>
  <c r="AH1985" i="1" s="1"/>
  <c r="AH1986" i="1" a="1"/>
  <c r="AH1986" i="1" s="1"/>
  <c r="AH1987" i="1" a="1"/>
  <c r="AH1987" i="1" s="1"/>
  <c r="AH1988" i="1" a="1"/>
  <c r="AH1988" i="1" s="1"/>
  <c r="AH1989" i="1" a="1"/>
  <c r="AH1989" i="1" s="1"/>
  <c r="AH1990" i="1" a="1"/>
  <c r="AH1990" i="1" s="1"/>
  <c r="AH1991" i="1" a="1"/>
  <c r="AH1991" i="1" s="1"/>
  <c r="AH1992" i="1" a="1"/>
  <c r="AH1992" i="1" s="1"/>
  <c r="AH1993" i="1" a="1"/>
  <c r="AH1993" i="1" s="1"/>
  <c r="AH1994" i="1" a="1"/>
  <c r="AH1994" i="1" s="1"/>
  <c r="AH1995" i="1" a="1"/>
  <c r="AH1995" i="1" s="1"/>
  <c r="AH1996" i="1" a="1"/>
  <c r="AH1996" i="1" s="1"/>
  <c r="AH1997" i="1" a="1"/>
  <c r="AH1997" i="1" s="1"/>
  <c r="AH1998" i="1" a="1"/>
  <c r="AH1998" i="1" s="1"/>
  <c r="AH1999" i="1" a="1"/>
  <c r="AH1999" i="1" s="1"/>
  <c r="AH2000" i="1" a="1"/>
  <c r="AH2000" i="1" s="1"/>
  <c r="AH2001" i="1" a="1"/>
  <c r="AH2001" i="1" s="1"/>
  <c r="AH2002" i="1" a="1"/>
  <c r="AH2002" i="1" s="1"/>
  <c r="AH2003" i="1" a="1"/>
  <c r="AH2003" i="1" s="1"/>
  <c r="AH2004" i="1" a="1"/>
  <c r="AH2004" i="1" s="1"/>
  <c r="AH2005" i="1" a="1"/>
  <c r="AH2005" i="1" s="1"/>
  <c r="AH2006" i="1" a="1"/>
  <c r="AH2006" i="1" s="1"/>
  <c r="AH2007" i="1" a="1"/>
  <c r="AH2007" i="1" s="1"/>
  <c r="AH2008" i="1" a="1"/>
  <c r="AH2008" i="1" s="1"/>
  <c r="AH2009" i="1" a="1"/>
  <c r="AH2009" i="1" s="1"/>
  <c r="AH2010" i="1" a="1"/>
  <c r="AH2010" i="1" s="1"/>
  <c r="AH2011" i="1" a="1"/>
  <c r="AH2011" i="1" s="1"/>
  <c r="AH2012" i="1" a="1"/>
  <c r="AH2012" i="1" s="1"/>
  <c r="AH2013" i="1" a="1"/>
  <c r="AH2013" i="1" s="1"/>
  <c r="AH2014" i="1" a="1"/>
  <c r="AH2014" i="1" s="1"/>
  <c r="AH2015" i="1" a="1"/>
  <c r="AH2015" i="1" s="1"/>
  <c r="AH2016" i="1" a="1"/>
  <c r="AH2016" i="1" s="1"/>
  <c r="AH2017" i="1" a="1"/>
  <c r="AH2017" i="1" s="1"/>
  <c r="AH2018" i="1" a="1"/>
  <c r="AH2018" i="1" s="1"/>
  <c r="AH2019" i="1" a="1"/>
  <c r="AH2019" i="1" s="1"/>
  <c r="AH2020" i="1" a="1"/>
  <c r="AH2020" i="1" s="1"/>
  <c r="AH2021" i="1" a="1"/>
  <c r="AH2021" i="1" s="1"/>
  <c r="AH2022" i="1" a="1"/>
  <c r="AH2022" i="1" s="1"/>
  <c r="AH2023" i="1" a="1"/>
  <c r="AH2023" i="1" s="1"/>
  <c r="AH2024" i="1" a="1"/>
  <c r="AH2024" i="1" s="1"/>
  <c r="AH2025" i="1" a="1"/>
  <c r="AH2025" i="1" s="1"/>
  <c r="AH2026" i="1" a="1"/>
  <c r="AH2026" i="1" s="1"/>
  <c r="AH2027" i="1" a="1"/>
  <c r="AH2027" i="1" s="1"/>
  <c r="AH2028" i="1" a="1"/>
  <c r="AH2028" i="1" s="1"/>
  <c r="AH2029" i="1" a="1"/>
  <c r="AH2029" i="1" s="1"/>
  <c r="AH2030" i="1" a="1"/>
  <c r="AH2030" i="1" s="1"/>
  <c r="AH2031" i="1" a="1"/>
  <c r="AH2031" i="1" s="1"/>
  <c r="AH2032" i="1" a="1"/>
  <c r="AH2032" i="1" s="1"/>
  <c r="AH2033" i="1" a="1"/>
  <c r="AH2033" i="1" s="1"/>
  <c r="AH2034" i="1" a="1"/>
  <c r="AH2034" i="1" s="1"/>
  <c r="AH2035" i="1" a="1"/>
  <c r="AH2035" i="1" s="1"/>
  <c r="AH2036" i="1" a="1"/>
  <c r="AH2036" i="1" s="1"/>
  <c r="AH2037" i="1" a="1"/>
  <c r="AH2037" i="1" s="1"/>
  <c r="AH2038" i="1" a="1"/>
  <c r="AH2038" i="1" s="1"/>
  <c r="AH2039" i="1" a="1"/>
  <c r="AH2039" i="1" s="1"/>
  <c r="AH2040" i="1" a="1"/>
  <c r="AH2040" i="1" s="1"/>
  <c r="AH2041" i="1" a="1"/>
  <c r="AH2041" i="1" s="1"/>
  <c r="AH2042" i="1" a="1"/>
  <c r="AH2042" i="1" s="1"/>
  <c r="AH2043" i="1" a="1"/>
  <c r="AH2043" i="1" s="1"/>
  <c r="AH2044" i="1" a="1"/>
  <c r="AH2044" i="1" s="1"/>
  <c r="AH2045" i="1" a="1"/>
  <c r="AH2045" i="1" s="1"/>
  <c r="AH2046" i="1" a="1"/>
  <c r="AH2046" i="1" s="1"/>
  <c r="AH2047" i="1" a="1"/>
  <c r="AH2047" i="1" s="1"/>
  <c r="AH2048" i="1" a="1"/>
  <c r="AH2048" i="1" s="1"/>
  <c r="AH2049" i="1" a="1"/>
  <c r="AH2049" i="1" s="1"/>
  <c r="AH2050" i="1" a="1"/>
  <c r="AH2050" i="1" s="1"/>
  <c r="AH2051" i="1" a="1"/>
  <c r="AH2051" i="1" s="1"/>
  <c r="AH2052" i="1" a="1"/>
  <c r="AH2052" i="1" s="1"/>
  <c r="AH2053" i="1" a="1"/>
  <c r="AH2053" i="1" s="1"/>
  <c r="AH2054" i="1" a="1"/>
  <c r="AH2054" i="1" s="1"/>
  <c r="AH2055" i="1" a="1"/>
  <c r="AH2055" i="1" s="1"/>
  <c r="AH2056" i="1" a="1"/>
  <c r="AH2056" i="1" s="1"/>
  <c r="AH2057" i="1" a="1"/>
  <c r="AH2057" i="1" s="1"/>
  <c r="AH2058" i="1" a="1"/>
  <c r="AH2058" i="1" s="1"/>
  <c r="AH2059" i="1" a="1"/>
  <c r="AH2059" i="1" s="1"/>
  <c r="AH2060" i="1" a="1"/>
  <c r="AH2060" i="1" s="1"/>
  <c r="AH2061" i="1" a="1"/>
  <c r="AH2061" i="1" s="1"/>
  <c r="AH2062" i="1" a="1"/>
  <c r="AH2062" i="1" s="1"/>
  <c r="AH2063" i="1" a="1"/>
  <c r="AH2063" i="1" s="1"/>
  <c r="AH2064" i="1" a="1"/>
  <c r="AH2064" i="1" s="1"/>
  <c r="AH2065" i="1" a="1"/>
  <c r="AH2065" i="1" s="1"/>
  <c r="AH2066" i="1" a="1"/>
  <c r="AH2066" i="1" s="1"/>
  <c r="AH2067" i="1" a="1"/>
  <c r="AH2067" i="1" s="1"/>
  <c r="AH2068" i="1" a="1"/>
  <c r="AH2068" i="1" s="1"/>
  <c r="AH2069" i="1" a="1"/>
  <c r="AH2069" i="1" s="1"/>
  <c r="AH2070" i="1" a="1"/>
  <c r="AH2070" i="1" s="1"/>
  <c r="AH2071" i="1" a="1"/>
  <c r="AH2071" i="1" s="1"/>
  <c r="AH2072" i="1" a="1"/>
  <c r="AH2072" i="1" s="1"/>
  <c r="AH2073" i="1" a="1"/>
  <c r="AH2073" i="1" s="1"/>
  <c r="AH2074" i="1" a="1"/>
  <c r="AH2074" i="1" s="1"/>
  <c r="AH2075" i="1" a="1"/>
  <c r="AH2075" i="1" s="1"/>
  <c r="AH2076" i="1" a="1"/>
  <c r="AH2076" i="1" s="1"/>
  <c r="AH2077" i="1" a="1"/>
  <c r="AH2077" i="1" s="1"/>
  <c r="AH2078" i="1" a="1"/>
  <c r="AH2078" i="1" s="1"/>
  <c r="AH2079" i="1" a="1"/>
  <c r="AH2079" i="1" s="1"/>
  <c r="AH2080" i="1" a="1"/>
  <c r="AH2080" i="1" s="1"/>
  <c r="AH2081" i="1" a="1"/>
  <c r="AH2081" i="1" s="1"/>
  <c r="AH2082" i="1" a="1"/>
  <c r="AH2082" i="1" s="1"/>
  <c r="AH2083" i="1" a="1"/>
  <c r="AH2083" i="1" s="1"/>
  <c r="AH2084" i="1" a="1"/>
  <c r="AH2084" i="1" s="1"/>
  <c r="AH2085" i="1" a="1"/>
  <c r="AH2085" i="1" s="1"/>
  <c r="AH2086" i="1" a="1"/>
  <c r="AH2086" i="1" s="1"/>
  <c r="AH2087" i="1" a="1"/>
  <c r="AH2087" i="1" s="1"/>
  <c r="AH2088" i="1" a="1"/>
  <c r="AH2088" i="1" s="1"/>
  <c r="AH2089" i="1" a="1"/>
  <c r="AH2089" i="1" s="1"/>
  <c r="AH2090" i="1" a="1"/>
  <c r="AH2090" i="1" s="1"/>
  <c r="AH2091" i="1" a="1"/>
  <c r="AH2091" i="1" s="1"/>
  <c r="AH2092" i="1" a="1"/>
  <c r="AH2092" i="1" s="1"/>
  <c r="AH2093" i="1" a="1"/>
  <c r="AH2093" i="1" s="1"/>
  <c r="AH2094" i="1" a="1"/>
  <c r="AH2094" i="1" s="1"/>
  <c r="AH2095" i="1" a="1"/>
  <c r="AH2095" i="1" s="1"/>
  <c r="AH2096" i="1" a="1"/>
  <c r="AH2096" i="1" s="1"/>
  <c r="AH2097" i="1" a="1"/>
  <c r="AH2097" i="1" s="1"/>
  <c r="AH2098" i="1" a="1"/>
  <c r="AH2098" i="1" s="1"/>
  <c r="AH2099" i="1" a="1"/>
  <c r="AH2099" i="1" s="1"/>
  <c r="AH2100" i="1" a="1"/>
  <c r="AH2100" i="1" s="1"/>
  <c r="AH2101" i="1" a="1"/>
  <c r="AH2101" i="1" s="1"/>
  <c r="AH2102" i="1" a="1"/>
  <c r="AH2102" i="1" s="1"/>
  <c r="AH2103" i="1" a="1"/>
  <c r="AH2103" i="1" s="1"/>
  <c r="AH2104" i="1" a="1"/>
  <c r="AH2104" i="1" s="1"/>
  <c r="AH2105" i="1" a="1"/>
  <c r="AH2105" i="1" s="1"/>
  <c r="AH2106" i="1" a="1"/>
  <c r="AH2106" i="1" s="1"/>
  <c r="AH2107" i="1" a="1"/>
  <c r="AH2107" i="1" s="1"/>
  <c r="AH2108" i="1" a="1"/>
  <c r="AH2108" i="1" s="1"/>
  <c r="AH2109" i="1" a="1"/>
  <c r="AH2109" i="1" s="1"/>
  <c r="AH2110" i="1" a="1"/>
  <c r="AH2110" i="1" s="1"/>
  <c r="AH2111" i="1" a="1"/>
  <c r="AH2111" i="1" s="1"/>
  <c r="AH2112" i="1" a="1"/>
  <c r="AH2112" i="1" s="1"/>
  <c r="AH2113" i="1" a="1"/>
  <c r="AH2113" i="1" s="1"/>
  <c r="AH2114" i="1" a="1"/>
  <c r="AH2114" i="1" s="1"/>
  <c r="AH2115" i="1" a="1"/>
  <c r="AH2115" i="1" s="1"/>
  <c r="AH2116" i="1" a="1"/>
  <c r="AH2116" i="1" s="1"/>
  <c r="AH2117" i="1" a="1"/>
  <c r="AH2117" i="1" s="1"/>
  <c r="AH2118" i="1" a="1"/>
  <c r="AH2118" i="1" s="1"/>
  <c r="AH2119" i="1" a="1"/>
  <c r="AH2119" i="1" s="1"/>
  <c r="AH2120" i="1" a="1"/>
  <c r="AH2120" i="1" s="1"/>
  <c r="AH2121" i="1" a="1"/>
  <c r="AH2121" i="1" s="1"/>
  <c r="AH2122" i="1" a="1"/>
  <c r="AH2122" i="1" s="1"/>
  <c r="AH2123" i="1" a="1"/>
  <c r="AH2123" i="1" s="1"/>
  <c r="AH2124" i="1" a="1"/>
  <c r="AH2124" i="1" s="1"/>
  <c r="AH2125" i="1" a="1"/>
  <c r="AH2125" i="1" s="1"/>
  <c r="AH2126" i="1" a="1"/>
  <c r="AH2126" i="1" s="1"/>
  <c r="AH2127" i="1" a="1"/>
  <c r="AH2127" i="1" s="1"/>
  <c r="AH2128" i="1" a="1"/>
  <c r="AH2128" i="1" s="1"/>
  <c r="AH2129" i="1" a="1"/>
  <c r="AH2129" i="1" s="1"/>
  <c r="AH2130" i="1" a="1"/>
  <c r="AH2130" i="1" s="1"/>
  <c r="AH2131" i="1" a="1"/>
  <c r="AH2131" i="1" s="1"/>
  <c r="AH2132" i="1" a="1"/>
  <c r="AH2132" i="1" s="1"/>
  <c r="AH2133" i="1" a="1"/>
  <c r="AH2133" i="1" s="1"/>
  <c r="AH2134" i="1" a="1"/>
  <c r="AH2134" i="1" s="1"/>
  <c r="AH2135" i="1" a="1"/>
  <c r="AH2135" i="1" s="1"/>
  <c r="AH2136" i="1" a="1"/>
  <c r="AH2136" i="1" s="1"/>
  <c r="AH2137" i="1" a="1"/>
  <c r="AH2137" i="1" s="1"/>
  <c r="AH2138" i="1" a="1"/>
  <c r="AH2138" i="1" s="1"/>
  <c r="AH2139" i="1" a="1"/>
  <c r="AH2139" i="1" s="1"/>
  <c r="AH2140" i="1" a="1"/>
  <c r="AH2140" i="1" s="1"/>
  <c r="AH2141" i="1" a="1"/>
  <c r="AH2141" i="1" s="1"/>
  <c r="AH2142" i="1" a="1"/>
  <c r="AH2142" i="1" s="1"/>
  <c r="AH2143" i="1" a="1"/>
  <c r="AH2143" i="1" s="1"/>
  <c r="AH2144" i="1" a="1"/>
  <c r="AH2144" i="1" s="1"/>
  <c r="AH2145" i="1" a="1"/>
  <c r="AH2145" i="1" s="1"/>
  <c r="AH2146" i="1" a="1"/>
  <c r="AH2146" i="1" s="1"/>
  <c r="AH2147" i="1" a="1"/>
  <c r="AH2147" i="1" s="1"/>
  <c r="AH2148" i="1" a="1"/>
  <c r="AH2148" i="1" s="1"/>
  <c r="AH2149" i="1" a="1"/>
  <c r="AH2149" i="1" s="1"/>
  <c r="AH2150" i="1" a="1"/>
  <c r="AH2150" i="1" s="1"/>
  <c r="AH2151" i="1" a="1"/>
  <c r="AH2151" i="1" s="1"/>
  <c r="AH2152" i="1" a="1"/>
  <c r="AH2152" i="1" s="1"/>
  <c r="AH2153" i="1" a="1"/>
  <c r="AH2153" i="1" s="1"/>
  <c r="AH2154" i="1" a="1"/>
  <c r="AH2154" i="1" s="1"/>
  <c r="AH2155" i="1" a="1"/>
  <c r="AH2155" i="1" s="1"/>
  <c r="AH2156" i="1" a="1"/>
  <c r="AH2156" i="1" s="1"/>
  <c r="AH2157" i="1" a="1"/>
  <c r="AH2157" i="1" s="1"/>
  <c r="AH2158" i="1" a="1"/>
  <c r="AH2158" i="1" s="1"/>
  <c r="AH2159" i="1" a="1"/>
  <c r="AH2159" i="1" s="1"/>
  <c r="AH2160" i="1" a="1"/>
  <c r="AH2160" i="1" s="1"/>
  <c r="AH2161" i="1" a="1"/>
  <c r="AH2161" i="1" s="1"/>
  <c r="AH2162" i="1" a="1"/>
  <c r="AH2162" i="1" s="1"/>
  <c r="AH2163" i="1" a="1"/>
  <c r="AH2163" i="1" s="1"/>
  <c r="AH2164" i="1" a="1"/>
  <c r="AH2164" i="1" s="1"/>
  <c r="AH2165" i="1" a="1"/>
  <c r="AH2165" i="1" s="1"/>
  <c r="AH2166" i="1" a="1"/>
  <c r="AH2166" i="1" s="1"/>
  <c r="AH2167" i="1" a="1"/>
  <c r="AH2167" i="1" s="1"/>
  <c r="AH2168" i="1" a="1"/>
  <c r="AH2168" i="1" s="1"/>
  <c r="AH2169" i="1" a="1"/>
  <c r="AH2169" i="1" s="1"/>
  <c r="AH2170" i="1" a="1"/>
  <c r="AH2170" i="1" s="1"/>
  <c r="AH2171" i="1" a="1"/>
  <c r="AH2171" i="1" s="1"/>
  <c r="AH2172" i="1" a="1"/>
  <c r="AH2172" i="1" s="1"/>
  <c r="AH2173" i="1" a="1"/>
  <c r="AH2173" i="1" s="1"/>
  <c r="AH2174" i="1" a="1"/>
  <c r="AH2174" i="1" s="1"/>
  <c r="AH2175" i="1" a="1"/>
  <c r="AH2175" i="1" s="1"/>
  <c r="AH2176" i="1" a="1"/>
  <c r="AH2176" i="1" s="1"/>
  <c r="AH2177" i="1" a="1"/>
  <c r="AH2177" i="1" s="1"/>
  <c r="AH2178" i="1" a="1"/>
  <c r="AH2178" i="1" s="1"/>
  <c r="AH2179" i="1" a="1"/>
  <c r="AH2179" i="1" s="1"/>
  <c r="AH2180" i="1" a="1"/>
  <c r="AH2180" i="1" s="1"/>
  <c r="AH2181" i="1" a="1"/>
  <c r="AH2181" i="1" s="1"/>
  <c r="AH2182" i="1" a="1"/>
  <c r="AH2182" i="1" s="1"/>
  <c r="AH2183" i="1" a="1"/>
  <c r="AH2183" i="1" s="1"/>
  <c r="AH2184" i="1" a="1"/>
  <c r="AH2184" i="1" s="1"/>
  <c r="AH2185" i="1" a="1"/>
  <c r="AH2185" i="1" s="1"/>
  <c r="AH2186" i="1" a="1"/>
  <c r="AH2186" i="1" s="1"/>
  <c r="AH2187" i="1" a="1"/>
  <c r="AH2187" i="1" s="1"/>
  <c r="AH2188" i="1" a="1"/>
  <c r="AH2188" i="1" s="1"/>
  <c r="AH2189" i="1" a="1"/>
  <c r="AH2189" i="1" s="1"/>
  <c r="AH2190" i="1" a="1"/>
  <c r="AH2190" i="1" s="1"/>
  <c r="AH2191" i="1" a="1"/>
  <c r="AH2191" i="1" s="1"/>
  <c r="AH2192" i="1" a="1"/>
  <c r="AH2192" i="1" s="1"/>
  <c r="AH2193" i="1" a="1"/>
  <c r="AH2193" i="1" s="1"/>
  <c r="AH2194" i="1" a="1"/>
  <c r="AH2194" i="1" s="1"/>
  <c r="AH2195" i="1" a="1"/>
  <c r="AH2195" i="1" s="1"/>
  <c r="AH2196" i="1" a="1"/>
  <c r="AH2196" i="1" s="1"/>
  <c r="AH2197" i="1" a="1"/>
  <c r="AH2197" i="1" s="1"/>
  <c r="AH2198" i="1" a="1"/>
  <c r="AH2198" i="1" s="1"/>
  <c r="AH2199" i="1" a="1"/>
  <c r="AH2199" i="1" s="1"/>
  <c r="AH2200" i="1" a="1"/>
  <c r="AH2200" i="1" s="1"/>
  <c r="AH2201" i="1" a="1"/>
  <c r="AH2201" i="1" s="1"/>
  <c r="AH2202" i="1" a="1"/>
  <c r="AH2202" i="1" s="1"/>
  <c r="AH2203" i="1" a="1"/>
  <c r="AH2203" i="1" s="1"/>
  <c r="AH2204" i="1" a="1"/>
  <c r="AH2204" i="1" s="1"/>
  <c r="AH2205" i="1" a="1"/>
  <c r="AH2205" i="1" s="1"/>
  <c r="AH2206" i="1" a="1"/>
  <c r="AH2206" i="1" s="1"/>
  <c r="AH2207" i="1" a="1"/>
  <c r="AH2207" i="1" s="1"/>
  <c r="AH2208" i="1" a="1"/>
  <c r="AH2208" i="1" s="1"/>
  <c r="AH2209" i="1" a="1"/>
  <c r="AH2209" i="1" s="1"/>
  <c r="AH2210" i="1" a="1"/>
  <c r="AH2210" i="1" s="1"/>
  <c r="AH2211" i="1" a="1"/>
  <c r="AH2211" i="1" s="1"/>
  <c r="AH2212" i="1" a="1"/>
  <c r="AH2212" i="1" s="1"/>
  <c r="AH2213" i="1" a="1"/>
  <c r="AH2213" i="1" s="1"/>
  <c r="AH2214" i="1" a="1"/>
  <c r="AH2214" i="1" s="1"/>
  <c r="AH2215" i="1" a="1"/>
  <c r="AH2215" i="1" s="1"/>
  <c r="AH2216" i="1" a="1"/>
  <c r="AH2216" i="1" s="1"/>
  <c r="AH2217" i="1" a="1"/>
  <c r="AH2217" i="1" s="1"/>
  <c r="AH2218" i="1" a="1"/>
  <c r="AH2218" i="1" s="1"/>
  <c r="AH2219" i="1" a="1"/>
  <c r="AH2219" i="1" s="1"/>
  <c r="AH2220" i="1" a="1"/>
  <c r="AH2220" i="1" s="1"/>
  <c r="AH2221" i="1" a="1"/>
  <c r="AH2221" i="1" s="1"/>
  <c r="AH2222" i="1" a="1"/>
  <c r="AH2222" i="1" s="1"/>
  <c r="AH2223" i="1" a="1"/>
  <c r="AH2223" i="1" s="1"/>
  <c r="AH2224" i="1" a="1"/>
  <c r="AH2224" i="1" s="1"/>
  <c r="AH2225" i="1" a="1"/>
  <c r="AH2225" i="1" s="1"/>
  <c r="AH2226" i="1" a="1"/>
  <c r="AH2226" i="1" s="1"/>
  <c r="AH2227" i="1" a="1"/>
  <c r="AH2227" i="1" s="1"/>
  <c r="AH2228" i="1" a="1"/>
  <c r="AH2228" i="1" s="1"/>
  <c r="AH2229" i="1" a="1"/>
  <c r="AH2229" i="1" s="1"/>
  <c r="AH2230" i="1" a="1"/>
  <c r="AH2230" i="1" s="1"/>
  <c r="AH2231" i="1" a="1"/>
  <c r="AH2231" i="1" s="1"/>
  <c r="AH2232" i="1" a="1"/>
  <c r="AH2232" i="1" s="1"/>
  <c r="AH2233" i="1" a="1"/>
  <c r="AH2233" i="1" s="1"/>
  <c r="AH2234" i="1" a="1"/>
  <c r="AH2234" i="1" s="1"/>
  <c r="AH2235" i="1" a="1"/>
  <c r="AH2235" i="1" s="1"/>
  <c r="AH2236" i="1" a="1"/>
  <c r="AH2236" i="1" s="1"/>
  <c r="AH2237" i="1" a="1"/>
  <c r="AH2237" i="1" s="1"/>
  <c r="AH2238" i="1" a="1"/>
  <c r="AH2238" i="1" s="1"/>
  <c r="AH2239" i="1" a="1"/>
  <c r="AH2239" i="1" s="1"/>
  <c r="AH2240" i="1" a="1"/>
  <c r="AH2240" i="1" s="1"/>
  <c r="AH2241" i="1" a="1"/>
  <c r="AH2241" i="1" s="1"/>
  <c r="AH2242" i="1" a="1"/>
  <c r="AH2242" i="1" s="1"/>
  <c r="AH2243" i="1" a="1"/>
  <c r="AH2243" i="1" s="1"/>
  <c r="AH2244" i="1" a="1"/>
  <c r="AH2244" i="1" s="1"/>
  <c r="AH2245" i="1" a="1"/>
  <c r="AH2245" i="1" s="1"/>
  <c r="AH2246" i="1" a="1"/>
  <c r="AH2246" i="1" s="1"/>
  <c r="AH2247" i="1" a="1"/>
  <c r="AH2247" i="1" s="1"/>
  <c r="AH2248" i="1" a="1"/>
  <c r="AH2248" i="1" s="1"/>
  <c r="AH2249" i="1" a="1"/>
  <c r="AH2249" i="1" s="1"/>
  <c r="AH2250" i="1" a="1"/>
  <c r="AH2250" i="1" s="1"/>
  <c r="AH2251" i="1" a="1"/>
  <c r="AH2251" i="1" s="1"/>
  <c r="AH2252" i="1" a="1"/>
  <c r="AH2252" i="1" s="1"/>
  <c r="AH2253" i="1" a="1"/>
  <c r="AH2253" i="1" s="1"/>
  <c r="AH2254" i="1" a="1"/>
  <c r="AH2254" i="1" s="1"/>
  <c r="AH2255" i="1" a="1"/>
  <c r="AH2255" i="1" s="1"/>
  <c r="AH2256" i="1" a="1"/>
  <c r="AH2256" i="1" s="1"/>
  <c r="AH2257" i="1" a="1"/>
  <c r="AH2257" i="1" s="1"/>
  <c r="AH2258" i="1" a="1"/>
  <c r="AH2258" i="1" s="1"/>
  <c r="AH2259" i="1" a="1"/>
  <c r="AH2259" i="1" s="1"/>
  <c r="AH2260" i="1" a="1"/>
  <c r="AH2260" i="1" s="1"/>
  <c r="AH2261" i="1" a="1"/>
  <c r="AH2261" i="1" s="1"/>
  <c r="AH2262" i="1" a="1"/>
  <c r="AH2262" i="1" s="1"/>
  <c r="AH2263" i="1" a="1"/>
  <c r="AH2263" i="1" s="1"/>
  <c r="AH2264" i="1" a="1"/>
  <c r="AH2264" i="1" s="1"/>
  <c r="AH2265" i="1" a="1"/>
  <c r="AH2265" i="1" s="1"/>
  <c r="AH2266" i="1" a="1"/>
  <c r="AH2266" i="1" s="1"/>
  <c r="AH2267" i="1" a="1"/>
  <c r="AH2267" i="1" s="1"/>
  <c r="AH2268" i="1" a="1"/>
  <c r="AH2268" i="1" s="1"/>
  <c r="AH2269" i="1" a="1"/>
  <c r="AH2269" i="1" s="1"/>
  <c r="AH2270" i="1" a="1"/>
  <c r="AH2270" i="1" s="1"/>
  <c r="AH2271" i="1" a="1"/>
  <c r="AH2271" i="1" s="1"/>
  <c r="AH2272" i="1" a="1"/>
  <c r="AH2272" i="1" s="1"/>
  <c r="AH2273" i="1" a="1"/>
  <c r="AH2273" i="1" s="1"/>
  <c r="AH2274" i="1" a="1"/>
  <c r="AH2274" i="1" s="1"/>
  <c r="AH2275" i="1" a="1"/>
  <c r="AH2275" i="1" s="1"/>
  <c r="AH2276" i="1" a="1"/>
  <c r="AH2276" i="1" s="1"/>
  <c r="AH2277" i="1" a="1"/>
  <c r="AH2277" i="1" s="1"/>
  <c r="AH2278" i="1" a="1"/>
  <c r="AH2278" i="1" s="1"/>
  <c r="AH2279" i="1" a="1"/>
  <c r="AH2279" i="1" s="1"/>
  <c r="AH2280" i="1" a="1"/>
  <c r="AH2280" i="1" s="1"/>
  <c r="AH2281" i="1" a="1"/>
  <c r="AH2281" i="1" s="1"/>
  <c r="AH2282" i="1" a="1"/>
  <c r="AH2282" i="1" s="1"/>
  <c r="AH2283" i="1" a="1"/>
  <c r="AH2283" i="1" s="1"/>
  <c r="AH2284" i="1" a="1"/>
  <c r="AH2284" i="1" s="1"/>
  <c r="AH2285" i="1" a="1"/>
  <c r="AH2285" i="1" s="1"/>
  <c r="AH2286" i="1" a="1"/>
  <c r="AH2286" i="1" s="1"/>
  <c r="AH2287" i="1" a="1"/>
  <c r="AH2287" i="1" s="1"/>
  <c r="AH2288" i="1" a="1"/>
  <c r="AH2288" i="1" s="1"/>
  <c r="AH2289" i="1" a="1"/>
  <c r="AH2289" i="1" s="1"/>
  <c r="AH2290" i="1" a="1"/>
  <c r="AH2290" i="1" s="1"/>
  <c r="AH2291" i="1" a="1"/>
  <c r="AH2291" i="1" s="1"/>
  <c r="AH2292" i="1" a="1"/>
  <c r="AH2292" i="1" s="1"/>
  <c r="AH2293" i="1" a="1"/>
  <c r="AH2293" i="1" s="1"/>
  <c r="AH2294" i="1" a="1"/>
  <c r="AH2294" i="1" s="1"/>
  <c r="AH2295" i="1" a="1"/>
  <c r="AH2295" i="1" s="1"/>
  <c r="AH2296" i="1" a="1"/>
  <c r="AH2296" i="1" s="1"/>
  <c r="AH2297" i="1" a="1"/>
  <c r="AH2297" i="1" s="1"/>
  <c r="AH2298" i="1" a="1"/>
  <c r="AH2298" i="1" s="1"/>
  <c r="AH2299" i="1" a="1"/>
  <c r="AH2299" i="1" s="1"/>
  <c r="AH2300" i="1" a="1"/>
  <c r="AH2300" i="1" s="1"/>
  <c r="AH2301" i="1" a="1"/>
  <c r="AH2301" i="1" s="1"/>
  <c r="AH2302" i="1" a="1"/>
  <c r="AH2302" i="1" s="1"/>
  <c r="AH2303" i="1" a="1"/>
  <c r="AH2303" i="1" s="1"/>
  <c r="AH2304" i="1" a="1"/>
  <c r="AH2304" i="1" s="1"/>
  <c r="AH2305" i="1" a="1"/>
  <c r="AH2305" i="1" s="1"/>
  <c r="AH2306" i="1" a="1"/>
  <c r="AH2306" i="1" s="1"/>
  <c r="AH2307" i="1" a="1"/>
  <c r="AH2307" i="1" s="1"/>
  <c r="AH2308" i="1" a="1"/>
  <c r="AH2308" i="1" s="1"/>
  <c r="AH2309" i="1" a="1"/>
  <c r="AH2309" i="1" s="1"/>
  <c r="AH2310" i="1" a="1"/>
  <c r="AH2310" i="1" s="1"/>
  <c r="AH2311" i="1" a="1"/>
  <c r="AH2311" i="1" s="1"/>
  <c r="AH2312" i="1" a="1"/>
  <c r="AH2312" i="1" s="1"/>
  <c r="AH2313" i="1" a="1"/>
  <c r="AH2313" i="1" s="1"/>
  <c r="AH2314" i="1" a="1"/>
  <c r="AH2314" i="1" s="1"/>
  <c r="AH2315" i="1" a="1"/>
  <c r="AH2315" i="1" s="1"/>
  <c r="AH2316" i="1" a="1"/>
  <c r="AH2316" i="1" s="1"/>
  <c r="AH2317" i="1" a="1"/>
  <c r="AH2317" i="1" s="1"/>
  <c r="AH2318" i="1" a="1"/>
  <c r="AH2318" i="1" s="1"/>
  <c r="AH2319" i="1" a="1"/>
  <c r="AH2319" i="1" s="1"/>
  <c r="AH2320" i="1" a="1"/>
  <c r="AH2320" i="1" s="1"/>
  <c r="AH2321" i="1" a="1"/>
  <c r="AH2321" i="1" s="1"/>
  <c r="AH2322" i="1" a="1"/>
  <c r="AH2322" i="1" s="1"/>
  <c r="AH2323" i="1" a="1"/>
  <c r="AH2323" i="1" s="1"/>
  <c r="AH2324" i="1" a="1"/>
  <c r="AH2324" i="1" s="1"/>
  <c r="AH2325" i="1" a="1"/>
  <c r="AH2325" i="1" s="1"/>
  <c r="AH2326" i="1" a="1"/>
  <c r="AH2326" i="1" s="1"/>
  <c r="AH2327" i="1" a="1"/>
  <c r="AH2327" i="1" s="1"/>
  <c r="AH2328" i="1" a="1"/>
  <c r="AH2328" i="1" s="1"/>
  <c r="AH2329" i="1" a="1"/>
  <c r="AH2329" i="1" s="1"/>
  <c r="AH2330" i="1" a="1"/>
  <c r="AH2330" i="1" s="1"/>
  <c r="AH2331" i="1" a="1"/>
  <c r="AH2331" i="1" s="1"/>
  <c r="AH2332" i="1" a="1"/>
  <c r="AH2332" i="1" s="1"/>
  <c r="AH2333" i="1" a="1"/>
  <c r="AH2333" i="1" s="1"/>
  <c r="AH2334" i="1" a="1"/>
  <c r="AH2334" i="1" s="1"/>
  <c r="AH2335" i="1" a="1"/>
  <c r="AH2335" i="1" s="1"/>
  <c r="AH2336" i="1" a="1"/>
  <c r="AH2336" i="1" s="1"/>
  <c r="AH2337" i="1" a="1"/>
  <c r="AH2337" i="1" s="1"/>
  <c r="AH2338" i="1" a="1"/>
  <c r="AH2338" i="1" s="1"/>
  <c r="AH2339" i="1" a="1"/>
  <c r="AH2339" i="1" s="1"/>
  <c r="AH2340" i="1" a="1"/>
  <c r="AH2340" i="1" s="1"/>
  <c r="AH2341" i="1" a="1"/>
  <c r="AH2341" i="1" s="1"/>
  <c r="AH2342" i="1" a="1"/>
  <c r="AH2342" i="1" s="1"/>
  <c r="AH2343" i="1" a="1"/>
  <c r="AH2343" i="1" s="1"/>
  <c r="AH2344" i="1" a="1"/>
  <c r="AH2344" i="1" s="1"/>
  <c r="AH2345" i="1" a="1"/>
  <c r="AH2345" i="1" s="1"/>
  <c r="AH2346" i="1" a="1"/>
  <c r="AH2346" i="1" s="1"/>
  <c r="AH2347" i="1" a="1"/>
  <c r="AH2347" i="1" s="1"/>
  <c r="AH2348" i="1" a="1"/>
  <c r="AH2348" i="1" s="1"/>
  <c r="AH2349" i="1" a="1"/>
  <c r="AH2349" i="1" s="1"/>
  <c r="AH2350" i="1" a="1"/>
  <c r="AH2350" i="1" s="1"/>
  <c r="AH2351" i="1" a="1"/>
  <c r="AH2351" i="1" s="1"/>
  <c r="AH2352" i="1" a="1"/>
  <c r="AH2352" i="1" s="1"/>
  <c r="AH2353" i="1" a="1"/>
  <c r="AH2353" i="1" s="1"/>
  <c r="AH2354" i="1" a="1"/>
  <c r="AH2354" i="1" s="1"/>
  <c r="AH2355" i="1" a="1"/>
  <c r="AH2355" i="1" s="1"/>
  <c r="AH2356" i="1" a="1"/>
  <c r="AH2356" i="1" s="1"/>
  <c r="AH2357" i="1" a="1"/>
  <c r="AH2357" i="1" s="1"/>
  <c r="AH2358" i="1" a="1"/>
  <c r="AH2358" i="1" s="1"/>
  <c r="AH2359" i="1" a="1"/>
  <c r="AH2359" i="1" s="1"/>
  <c r="AH2360" i="1" a="1"/>
  <c r="AH2360" i="1" s="1"/>
  <c r="AH2361" i="1" a="1"/>
  <c r="AH2361" i="1" s="1"/>
  <c r="AH2362" i="1" a="1"/>
  <c r="AH2362" i="1" s="1"/>
  <c r="AH2363" i="1" a="1"/>
  <c r="AH2363" i="1" s="1"/>
  <c r="AH2364" i="1" a="1"/>
  <c r="AH2364" i="1" s="1"/>
  <c r="AH2365" i="1" a="1"/>
  <c r="AH2365" i="1" s="1"/>
  <c r="AH2366" i="1" a="1"/>
  <c r="AH2366" i="1" s="1"/>
  <c r="AH2367" i="1" a="1"/>
  <c r="AH2367" i="1" s="1"/>
  <c r="AH2368" i="1" a="1"/>
  <c r="AH2368" i="1" s="1"/>
  <c r="AH2369" i="1" a="1"/>
  <c r="AH2369" i="1" s="1"/>
  <c r="AH2370" i="1" a="1"/>
  <c r="AH2370" i="1" s="1"/>
  <c r="AH2371" i="1" a="1"/>
  <c r="AH2371" i="1" s="1"/>
  <c r="AH2372" i="1" a="1"/>
  <c r="AH2372" i="1" s="1"/>
  <c r="AH2373" i="1" a="1"/>
  <c r="AH2373" i="1" s="1"/>
  <c r="AH2374" i="1" a="1"/>
  <c r="AH2374" i="1" s="1"/>
  <c r="AH2375" i="1" a="1"/>
  <c r="AH2375" i="1" s="1"/>
  <c r="AH2376" i="1" a="1"/>
  <c r="AH2376" i="1" s="1"/>
  <c r="AH2377" i="1" a="1"/>
  <c r="AH2377" i="1" s="1"/>
  <c r="AH2378" i="1" a="1"/>
  <c r="AH2378" i="1" s="1"/>
  <c r="AH2379" i="1" a="1"/>
  <c r="AH2379" i="1" s="1"/>
  <c r="AH2380" i="1" a="1"/>
  <c r="AH2380" i="1" s="1"/>
  <c r="AH2381" i="1" a="1"/>
  <c r="AH2381" i="1" s="1"/>
  <c r="AH2382" i="1" a="1"/>
  <c r="AH2382" i="1" s="1"/>
  <c r="AH2383" i="1" a="1"/>
  <c r="AH2383" i="1" s="1"/>
  <c r="AH2384" i="1" a="1"/>
  <c r="AH2384" i="1" s="1"/>
  <c r="AH2385" i="1" a="1"/>
  <c r="AH2385" i="1" s="1"/>
  <c r="AH2386" i="1" a="1"/>
  <c r="AH2386" i="1" s="1"/>
  <c r="AH2387" i="1" a="1"/>
  <c r="AH2387" i="1" s="1"/>
  <c r="AH2388" i="1" a="1"/>
  <c r="AH2388" i="1" s="1"/>
  <c r="AH2389" i="1" a="1"/>
  <c r="AH2389" i="1" s="1"/>
  <c r="AH2390" i="1" a="1"/>
  <c r="AH2390" i="1" s="1"/>
  <c r="AH2391" i="1" a="1"/>
  <c r="AH2391" i="1" s="1"/>
  <c r="AH2392" i="1" a="1"/>
  <c r="AH2392" i="1" s="1"/>
  <c r="AH2393" i="1" a="1"/>
  <c r="AH2393" i="1" s="1"/>
  <c r="AH2394" i="1" a="1"/>
  <c r="AH2394" i="1" s="1"/>
  <c r="AH2395" i="1" a="1"/>
  <c r="AH2395" i="1" s="1"/>
  <c r="AH2396" i="1" a="1"/>
  <c r="AH2396" i="1" s="1"/>
  <c r="AH2397" i="1" a="1"/>
  <c r="AH2397" i="1" s="1"/>
  <c r="AH2398" i="1" a="1"/>
  <c r="AH2398" i="1" s="1"/>
  <c r="AH2399" i="1" a="1"/>
  <c r="AH2399" i="1" s="1"/>
  <c r="AH2400" i="1" a="1"/>
  <c r="AH2400" i="1" s="1"/>
  <c r="AH2401" i="1" a="1"/>
  <c r="AH2401" i="1" s="1"/>
  <c r="AH2402" i="1" a="1"/>
  <c r="AH2402" i="1" s="1"/>
  <c r="AH2403" i="1" a="1"/>
  <c r="AH2403" i="1" s="1"/>
  <c r="AH2404" i="1" a="1"/>
  <c r="AH2404" i="1" s="1"/>
  <c r="AH2405" i="1" a="1"/>
  <c r="AH2405" i="1" s="1"/>
  <c r="AH2406" i="1" a="1"/>
  <c r="AH2406" i="1" s="1"/>
  <c r="AH2407" i="1" a="1"/>
  <c r="AH2407" i="1" s="1"/>
  <c r="AH2408" i="1" a="1"/>
  <c r="AH2408" i="1" s="1"/>
  <c r="AH2409" i="1" a="1"/>
  <c r="AH2409" i="1" s="1"/>
  <c r="AH2410" i="1" a="1"/>
  <c r="AH2410" i="1" s="1"/>
  <c r="AH2411" i="1" a="1"/>
  <c r="AH2411" i="1" s="1"/>
  <c r="AH2412" i="1" a="1"/>
  <c r="AH2412" i="1" s="1"/>
  <c r="AH2413" i="1" a="1"/>
  <c r="AH2413" i="1" s="1"/>
  <c r="AH2414" i="1" a="1"/>
  <c r="AH2414" i="1" s="1"/>
  <c r="AH2415" i="1" a="1"/>
  <c r="AH2415" i="1" s="1"/>
  <c r="AH2416" i="1" a="1"/>
  <c r="AH2416" i="1" s="1"/>
  <c r="AH2417" i="1" a="1"/>
  <c r="AH2417" i="1" s="1"/>
  <c r="AH2418" i="1" a="1"/>
  <c r="AH2418" i="1" s="1"/>
  <c r="AH2419" i="1" a="1"/>
  <c r="AH2419" i="1" s="1"/>
  <c r="AH2420" i="1" a="1"/>
  <c r="AH2420" i="1" s="1"/>
  <c r="AH2421" i="1" a="1"/>
  <c r="AH2421" i="1" s="1"/>
  <c r="AH2422" i="1" a="1"/>
  <c r="AH2422" i="1" s="1"/>
  <c r="AH2423" i="1" a="1"/>
  <c r="AH2423" i="1" s="1"/>
  <c r="AH2424" i="1" a="1"/>
  <c r="AH2424" i="1" s="1"/>
  <c r="AH2425" i="1" a="1"/>
  <c r="AH2425" i="1" s="1"/>
  <c r="AH2426" i="1" a="1"/>
  <c r="AH2426" i="1" s="1"/>
  <c r="AH2427" i="1" a="1"/>
  <c r="AH2427" i="1" s="1"/>
  <c r="AH2428" i="1" a="1"/>
  <c r="AH2428" i="1" s="1"/>
  <c r="AH2429" i="1" a="1"/>
  <c r="AH2429" i="1" s="1"/>
  <c r="AH2430" i="1" a="1"/>
  <c r="AH2430" i="1" s="1"/>
  <c r="AH2431" i="1" a="1"/>
  <c r="AH2431" i="1" s="1"/>
  <c r="AH2432" i="1" a="1"/>
  <c r="AH2432" i="1" s="1"/>
  <c r="AH2433" i="1" a="1"/>
  <c r="AH2433" i="1" s="1"/>
  <c r="AH2434" i="1" a="1"/>
  <c r="AH2434" i="1" s="1"/>
  <c r="AH2435" i="1" a="1"/>
  <c r="AH2435" i="1" s="1"/>
  <c r="AH2436" i="1" a="1"/>
  <c r="AH2436" i="1" s="1"/>
  <c r="AH2437" i="1" a="1"/>
  <c r="AH2437" i="1" s="1"/>
  <c r="AH2438" i="1" a="1"/>
  <c r="AH2438" i="1" s="1"/>
  <c r="AH2439" i="1" a="1"/>
  <c r="AH2439" i="1" s="1"/>
  <c r="AH2440" i="1" a="1"/>
  <c r="AH2440" i="1" s="1"/>
  <c r="AH2441" i="1" a="1"/>
  <c r="AH2441" i="1" s="1"/>
  <c r="AH2442" i="1" a="1"/>
  <c r="AH2442" i="1" s="1"/>
  <c r="AH2443" i="1" a="1"/>
  <c r="AH2443" i="1" s="1"/>
  <c r="AH2444" i="1" a="1"/>
  <c r="AH2444" i="1" s="1"/>
  <c r="AH2445" i="1" a="1"/>
  <c r="AH2445" i="1" s="1"/>
  <c r="AH2446" i="1" a="1"/>
  <c r="AH2446" i="1" s="1"/>
  <c r="AH2447" i="1" a="1"/>
  <c r="AH2447" i="1" s="1"/>
  <c r="AH2448" i="1" a="1"/>
  <c r="AH2448" i="1" s="1"/>
  <c r="AH2449" i="1" a="1"/>
  <c r="AH2449" i="1" s="1"/>
  <c r="AH2450" i="1" a="1"/>
  <c r="AH2450" i="1" s="1"/>
  <c r="AH2451" i="1" a="1"/>
  <c r="AH2451" i="1" s="1"/>
  <c r="AH2452" i="1" a="1"/>
  <c r="AH2452" i="1" s="1"/>
  <c r="AH2453" i="1" a="1"/>
  <c r="AH2453" i="1" s="1"/>
  <c r="AH2454" i="1" a="1"/>
  <c r="AH2454" i="1" s="1"/>
  <c r="AH2455" i="1" a="1"/>
  <c r="AH2455" i="1" s="1"/>
  <c r="AH2456" i="1" a="1"/>
  <c r="AH2456" i="1" s="1"/>
  <c r="AH2457" i="1" a="1"/>
  <c r="AH2457" i="1" s="1"/>
  <c r="AH2458" i="1" a="1"/>
  <c r="AH2458" i="1" s="1"/>
  <c r="AH2459" i="1" a="1"/>
  <c r="AH2459" i="1" s="1"/>
  <c r="AH2460" i="1" a="1"/>
  <c r="AH2460" i="1" s="1"/>
  <c r="AH2461" i="1" a="1"/>
  <c r="AH2461" i="1" s="1"/>
  <c r="AH2462" i="1" a="1"/>
  <c r="AH2462" i="1" s="1"/>
  <c r="AH2463" i="1" a="1"/>
  <c r="AH2463" i="1" s="1"/>
  <c r="AH2464" i="1" a="1"/>
  <c r="AH2464" i="1" s="1"/>
  <c r="AH2465" i="1" a="1"/>
  <c r="AH2465" i="1" s="1"/>
  <c r="AH2466" i="1" a="1"/>
  <c r="AH2466" i="1" s="1"/>
  <c r="AH2467" i="1" a="1"/>
  <c r="AH2467" i="1" s="1"/>
  <c r="AH2468" i="1" a="1"/>
  <c r="AH2468" i="1" s="1"/>
  <c r="AH2469" i="1" a="1"/>
  <c r="AH2469" i="1" s="1"/>
  <c r="AH2470" i="1" a="1"/>
  <c r="AH2470" i="1" s="1"/>
  <c r="AH2471" i="1" a="1"/>
  <c r="AH2471" i="1" s="1"/>
  <c r="AH2472" i="1" a="1"/>
  <c r="AH2472" i="1" s="1"/>
  <c r="AH2473" i="1" a="1"/>
  <c r="AH2473" i="1" s="1"/>
  <c r="AH2474" i="1" a="1"/>
  <c r="AH2474" i="1" s="1"/>
  <c r="AH2475" i="1" a="1"/>
  <c r="AH2475" i="1" s="1"/>
  <c r="AH2476" i="1" a="1"/>
  <c r="AH2476" i="1" s="1"/>
  <c r="AH2477" i="1" a="1"/>
  <c r="AH2477" i="1" s="1"/>
  <c r="AH2478" i="1" a="1"/>
  <c r="AH2478" i="1" s="1"/>
  <c r="AH2479" i="1" a="1"/>
  <c r="AH2479" i="1" s="1"/>
  <c r="AH2480" i="1" a="1"/>
  <c r="AH2480" i="1" s="1"/>
  <c r="AH2481" i="1" a="1"/>
  <c r="AH2481" i="1" s="1"/>
  <c r="AH2482" i="1" a="1"/>
  <c r="AH2482" i="1" s="1"/>
  <c r="AH2483" i="1" a="1"/>
  <c r="AH2483" i="1" s="1"/>
  <c r="AH2484" i="1" a="1"/>
  <c r="AH2484" i="1" s="1"/>
  <c r="AH2485" i="1" a="1"/>
  <c r="AH2485" i="1" s="1"/>
  <c r="AH2486" i="1" a="1"/>
  <c r="AH2486" i="1" s="1"/>
  <c r="AH2487" i="1" a="1"/>
  <c r="AH2487" i="1" s="1"/>
  <c r="AH2488" i="1" a="1"/>
  <c r="AH2488" i="1" s="1"/>
  <c r="AH2489" i="1" a="1"/>
  <c r="AH2489" i="1" s="1"/>
  <c r="AH2490" i="1" a="1"/>
  <c r="AH2490" i="1" s="1"/>
  <c r="AH2491" i="1" a="1"/>
  <c r="AH2491" i="1" s="1"/>
  <c r="AH2492" i="1" a="1"/>
  <c r="AH2492" i="1" s="1"/>
  <c r="AH2493" i="1" a="1"/>
  <c r="AH2493" i="1" s="1"/>
  <c r="AH2494" i="1" a="1"/>
  <c r="AH2494" i="1" s="1"/>
  <c r="AH2495" i="1" a="1"/>
  <c r="AH2495" i="1" s="1"/>
  <c r="AH2496" i="1" a="1"/>
  <c r="AH2496" i="1" s="1"/>
  <c r="AH2497" i="1" a="1"/>
  <c r="AH2497" i="1" s="1"/>
  <c r="AH2498" i="1" a="1"/>
  <c r="AH2498" i="1" s="1"/>
  <c r="AH2499" i="1" a="1"/>
  <c r="AH2499" i="1" s="1"/>
  <c r="AH2500" i="1" a="1"/>
  <c r="AH2500" i="1" s="1"/>
  <c r="AH2501" i="1" a="1"/>
  <c r="AH2501" i="1" s="1"/>
  <c r="AH2502" i="1" a="1"/>
  <c r="AH2502" i="1" s="1"/>
  <c r="AH2503" i="1" a="1"/>
  <c r="AH2503" i="1" s="1"/>
  <c r="AH2504" i="1" a="1"/>
  <c r="AH2504" i="1" s="1"/>
  <c r="AH2505" i="1" a="1"/>
  <c r="AH2505" i="1" s="1"/>
  <c r="AH2506" i="1" a="1"/>
  <c r="AH2506" i="1" s="1"/>
  <c r="AH2507" i="1" a="1"/>
  <c r="AH2507" i="1" s="1"/>
  <c r="AH2508" i="1" a="1"/>
  <c r="AH2508" i="1" s="1"/>
  <c r="AH2509" i="1" a="1"/>
  <c r="AH2509" i="1" s="1"/>
  <c r="AH2510" i="1" a="1"/>
  <c r="AH2510" i="1" s="1"/>
  <c r="AH2511" i="1" a="1"/>
  <c r="AH2511" i="1" s="1"/>
  <c r="AH2512" i="1" a="1"/>
  <c r="AH2512" i="1" s="1"/>
  <c r="AH2513" i="1" a="1"/>
  <c r="AH2513" i="1" s="1"/>
  <c r="AH2514" i="1" a="1"/>
  <c r="AH2514" i="1" s="1"/>
  <c r="AH2515" i="1" a="1"/>
  <c r="AH2515" i="1" s="1"/>
  <c r="AH2516" i="1" a="1"/>
  <c r="AH2516" i="1" s="1"/>
  <c r="AH2517" i="1" a="1"/>
  <c r="AH2517" i="1" s="1"/>
  <c r="AH2518" i="1" a="1"/>
  <c r="AH2518" i="1" s="1"/>
  <c r="AH2519" i="1" a="1"/>
  <c r="AH2519" i="1" s="1"/>
  <c r="AH2520" i="1" a="1"/>
  <c r="AH2520" i="1" s="1"/>
  <c r="AH2521" i="1" a="1"/>
  <c r="AH2521" i="1" s="1"/>
  <c r="AH2522" i="1" a="1"/>
  <c r="AH2522" i="1" s="1"/>
  <c r="AH2523" i="1" a="1"/>
  <c r="AH2523" i="1" s="1"/>
  <c r="AH2524" i="1" a="1"/>
  <c r="AH2524" i="1" s="1"/>
  <c r="AH2525" i="1" a="1"/>
  <c r="AH2525" i="1" s="1"/>
  <c r="AH2526" i="1" a="1"/>
  <c r="AH2526" i="1" s="1"/>
  <c r="AH2527" i="1" a="1"/>
  <c r="AH2527" i="1" s="1"/>
  <c r="AH2528" i="1" a="1"/>
  <c r="AH2528" i="1" s="1"/>
  <c r="AH2529" i="1" a="1"/>
  <c r="AH2529" i="1" s="1"/>
  <c r="AH2530" i="1" a="1"/>
  <c r="AH2530" i="1" s="1"/>
  <c r="AH2531" i="1" a="1"/>
  <c r="AH2531" i="1" s="1"/>
  <c r="AH2532" i="1" a="1"/>
  <c r="AH2532" i="1" s="1"/>
  <c r="AH2533" i="1" a="1"/>
  <c r="AH2533" i="1" s="1"/>
  <c r="AH2534" i="1" a="1"/>
  <c r="AH2534" i="1" s="1"/>
  <c r="AH2535" i="1" a="1"/>
  <c r="AH2535" i="1" s="1"/>
  <c r="AH2536" i="1" a="1"/>
  <c r="AH2536" i="1" s="1"/>
  <c r="AH2537" i="1" a="1"/>
  <c r="AH2537" i="1" s="1"/>
  <c r="AH2538" i="1" a="1"/>
  <c r="AH2538" i="1" s="1"/>
  <c r="AH2539" i="1" a="1"/>
  <c r="AH2539" i="1" s="1"/>
  <c r="AH2540" i="1" a="1"/>
  <c r="AH2540" i="1" s="1"/>
  <c r="AH2541" i="1" a="1"/>
  <c r="AH2541" i="1" s="1"/>
  <c r="AH2542" i="1" a="1"/>
  <c r="AH2542" i="1" s="1"/>
  <c r="AH2543" i="1" a="1"/>
  <c r="AH2543" i="1" s="1"/>
  <c r="AH2544" i="1" a="1"/>
  <c r="AH2544" i="1" s="1"/>
  <c r="AH2545" i="1" a="1"/>
  <c r="AH2545" i="1" s="1"/>
  <c r="AH2546" i="1" a="1"/>
  <c r="AH2546" i="1" s="1"/>
  <c r="AH2547" i="1" a="1"/>
  <c r="AH2547" i="1" s="1"/>
  <c r="AH2548" i="1" a="1"/>
  <c r="AH2548" i="1" s="1"/>
  <c r="AH2549" i="1" a="1"/>
  <c r="AH2549" i="1" s="1"/>
  <c r="AH2550" i="1" a="1"/>
  <c r="AH2550" i="1" s="1"/>
  <c r="AH2551" i="1" a="1"/>
  <c r="AH2551" i="1" s="1"/>
  <c r="AH2552" i="1" a="1"/>
  <c r="AH2552" i="1" s="1"/>
  <c r="AH2553" i="1" a="1"/>
  <c r="AH2553" i="1" s="1"/>
  <c r="AH2554" i="1" a="1"/>
  <c r="AH2554" i="1" s="1"/>
  <c r="AH2555" i="1" a="1"/>
  <c r="AH2555" i="1" s="1"/>
  <c r="AH2556" i="1" a="1"/>
  <c r="AH2556" i="1" s="1"/>
  <c r="AH2557" i="1" a="1"/>
  <c r="AH2557" i="1" s="1"/>
  <c r="AH2558" i="1" a="1"/>
  <c r="AH2558" i="1" s="1"/>
  <c r="AH2559" i="1" a="1"/>
  <c r="AH2559" i="1" s="1"/>
  <c r="AH2560" i="1" a="1"/>
  <c r="AH2560" i="1" s="1"/>
  <c r="AH2561" i="1" a="1"/>
  <c r="AH2561" i="1" s="1"/>
  <c r="AH2562" i="1" a="1"/>
  <c r="AH2562" i="1" s="1"/>
  <c r="AH2563" i="1" a="1"/>
  <c r="AH2563" i="1" s="1"/>
  <c r="AH2564" i="1" a="1"/>
  <c r="AH2564" i="1" s="1"/>
  <c r="AH2565" i="1" a="1"/>
  <c r="AH2565" i="1" s="1"/>
  <c r="AH2566" i="1" a="1"/>
  <c r="AH2566" i="1" s="1"/>
  <c r="AH2567" i="1" a="1"/>
  <c r="AH2567" i="1" s="1"/>
  <c r="AH2568" i="1" a="1"/>
  <c r="AH2568" i="1" s="1"/>
  <c r="AH2569" i="1" a="1"/>
  <c r="AH2569" i="1" s="1"/>
  <c r="AH2570" i="1" a="1"/>
  <c r="AH2570" i="1" s="1"/>
  <c r="AH2571" i="1" a="1"/>
  <c r="AH2571" i="1" s="1"/>
  <c r="AH2572" i="1" a="1"/>
  <c r="AH2572" i="1" s="1"/>
  <c r="AH2573" i="1" a="1"/>
  <c r="AH2573" i="1" s="1"/>
  <c r="AH2574" i="1" a="1"/>
  <c r="AH2574" i="1" s="1"/>
  <c r="AH2575" i="1" a="1"/>
  <c r="AH2575" i="1" s="1"/>
  <c r="AH2576" i="1" a="1"/>
  <c r="AH2576" i="1" s="1"/>
  <c r="AH2577" i="1" a="1"/>
  <c r="AH2577" i="1" s="1"/>
  <c r="AH2578" i="1" a="1"/>
  <c r="AH2578" i="1" s="1"/>
  <c r="AH2579" i="1" a="1"/>
  <c r="AH2579" i="1" s="1"/>
  <c r="AH2580" i="1" a="1"/>
  <c r="AH2580" i="1" s="1"/>
  <c r="AH2581" i="1" a="1"/>
  <c r="AH2581" i="1" s="1"/>
  <c r="AH2582" i="1" a="1"/>
  <c r="AH2582" i="1" s="1"/>
  <c r="AH2583" i="1" a="1"/>
  <c r="AH2583" i="1" s="1"/>
  <c r="AH2584" i="1" a="1"/>
  <c r="AH2584" i="1" s="1"/>
  <c r="AH2585" i="1" a="1"/>
  <c r="AH2585" i="1" s="1"/>
  <c r="AH2586" i="1" a="1"/>
  <c r="AH2586" i="1" s="1"/>
  <c r="AH2587" i="1" a="1"/>
  <c r="AH2587" i="1" s="1"/>
  <c r="AH2588" i="1" a="1"/>
  <c r="AH2588" i="1" s="1"/>
  <c r="AH2589" i="1" a="1"/>
  <c r="AH2589" i="1" s="1"/>
  <c r="AH2590" i="1" a="1"/>
  <c r="AH2590" i="1" s="1"/>
  <c r="AH2591" i="1" a="1"/>
  <c r="AH2591" i="1" s="1"/>
  <c r="AH2592" i="1" a="1"/>
  <c r="AH2592" i="1" s="1"/>
  <c r="AH2593" i="1" a="1"/>
  <c r="AH2593" i="1" s="1"/>
  <c r="AH2594" i="1" a="1"/>
  <c r="AH2594" i="1" s="1"/>
  <c r="AH2595" i="1" a="1"/>
  <c r="AH2595" i="1" s="1"/>
  <c r="AH2596" i="1" a="1"/>
  <c r="AH2596" i="1" s="1"/>
  <c r="AH2597" i="1" a="1"/>
  <c r="AH2597" i="1" s="1"/>
  <c r="AH2598" i="1" a="1"/>
  <c r="AH2598" i="1" s="1"/>
  <c r="AH2599" i="1" a="1"/>
  <c r="AH2599" i="1" s="1"/>
  <c r="AH2600" i="1" a="1"/>
  <c r="AH2600" i="1" s="1"/>
  <c r="AH2601" i="1" a="1"/>
  <c r="AH2601" i="1" s="1"/>
  <c r="AH2602" i="1" a="1"/>
  <c r="AH2602" i="1" s="1"/>
  <c r="AH2603" i="1" a="1"/>
  <c r="AH2603" i="1" s="1"/>
  <c r="AH2604" i="1" a="1"/>
  <c r="AH2604" i="1" s="1"/>
  <c r="AH2605" i="1" a="1"/>
  <c r="AH2605" i="1" s="1"/>
  <c r="AH2606" i="1" a="1"/>
  <c r="AH2606" i="1" s="1"/>
  <c r="AH2607" i="1" a="1"/>
  <c r="AH2607" i="1" s="1"/>
  <c r="AH2608" i="1" a="1"/>
  <c r="AH2608" i="1" s="1"/>
  <c r="AH2609" i="1" a="1"/>
  <c r="AH2609" i="1" s="1"/>
  <c r="AH2610" i="1" a="1"/>
  <c r="AH2610" i="1" s="1"/>
  <c r="AH2611" i="1" a="1"/>
  <c r="AH2611" i="1" s="1"/>
  <c r="AH2612" i="1" a="1"/>
  <c r="AH2612" i="1" s="1"/>
  <c r="AH2613" i="1" a="1"/>
  <c r="AH2613" i="1" s="1"/>
  <c r="AH2614" i="1" a="1"/>
  <c r="AH2614" i="1" s="1"/>
  <c r="AH2615" i="1" a="1"/>
  <c r="AH2615" i="1" s="1"/>
  <c r="AH2616" i="1" a="1"/>
  <c r="AH2616" i="1" s="1"/>
  <c r="AH2617" i="1" a="1"/>
  <c r="AH2617" i="1" s="1"/>
  <c r="AH2618" i="1" a="1"/>
  <c r="AH2618" i="1" s="1"/>
  <c r="AH2619" i="1" a="1"/>
  <c r="AH2619" i="1" s="1"/>
  <c r="AH2620" i="1" a="1"/>
  <c r="AH2620" i="1" s="1"/>
  <c r="AH2621" i="1" a="1"/>
  <c r="AH2621" i="1" s="1"/>
  <c r="AH2622" i="1" a="1"/>
  <c r="AH2622" i="1" s="1"/>
  <c r="AH2623" i="1" a="1"/>
  <c r="AH2623" i="1" s="1"/>
  <c r="AH2624" i="1" a="1"/>
  <c r="AH2624" i="1" s="1"/>
  <c r="AH2625" i="1" a="1"/>
  <c r="AH2625" i="1" s="1"/>
  <c r="AH2626" i="1" a="1"/>
  <c r="AH2626" i="1" s="1"/>
  <c r="AH2627" i="1" a="1"/>
  <c r="AH2627" i="1" s="1"/>
  <c r="AH2628" i="1" a="1"/>
  <c r="AH2628" i="1" s="1"/>
  <c r="AH2629" i="1" a="1"/>
  <c r="AH2629" i="1" s="1"/>
  <c r="AH2630" i="1" a="1"/>
  <c r="AH2630" i="1" s="1"/>
  <c r="AH2631" i="1" a="1"/>
  <c r="AH2631" i="1" s="1"/>
  <c r="AH2632" i="1" a="1"/>
  <c r="AH2632" i="1" s="1"/>
  <c r="AH2633" i="1" a="1"/>
  <c r="AH2633" i="1" s="1"/>
  <c r="AH2634" i="1" a="1"/>
  <c r="AH2634" i="1" s="1"/>
  <c r="AH2635" i="1" a="1"/>
  <c r="AH2635" i="1" s="1"/>
  <c r="AH2636" i="1" a="1"/>
  <c r="AH2636" i="1" s="1"/>
  <c r="AH2637" i="1" a="1"/>
  <c r="AH2637" i="1" s="1"/>
  <c r="AH2638" i="1" a="1"/>
  <c r="AH2638" i="1" s="1"/>
  <c r="AH2639" i="1" a="1"/>
  <c r="AH2639" i="1" s="1"/>
  <c r="AH2640" i="1" a="1"/>
  <c r="AH2640" i="1" s="1"/>
  <c r="AH2641" i="1" a="1"/>
  <c r="AH2641" i="1" s="1"/>
  <c r="AH2642" i="1" a="1"/>
  <c r="AH2642" i="1" s="1"/>
  <c r="AH2643" i="1" a="1"/>
  <c r="AH2643" i="1" s="1"/>
  <c r="AH2644" i="1" a="1"/>
  <c r="AH2644" i="1" s="1"/>
  <c r="AH2645" i="1" a="1"/>
  <c r="AH2645" i="1" s="1"/>
  <c r="AH2646" i="1" a="1"/>
  <c r="AH2646" i="1" s="1"/>
  <c r="AH2647" i="1" a="1"/>
  <c r="AH2647" i="1" s="1"/>
  <c r="AH2648" i="1" a="1"/>
  <c r="AH2648" i="1" s="1"/>
  <c r="AH2649" i="1" a="1"/>
  <c r="AH2649" i="1" s="1"/>
  <c r="AH2650" i="1" a="1"/>
  <c r="AH2650" i="1" s="1"/>
  <c r="AH2651" i="1" a="1"/>
  <c r="AH2651" i="1" s="1"/>
  <c r="AH2652" i="1" a="1"/>
  <c r="AH2652" i="1" s="1"/>
  <c r="AH2653" i="1" a="1"/>
  <c r="AH2653" i="1" s="1"/>
  <c r="AH2654" i="1" a="1"/>
  <c r="AH2654" i="1" s="1"/>
  <c r="AH2655" i="1" a="1"/>
  <c r="AH2655" i="1" s="1"/>
  <c r="AH2656" i="1" a="1"/>
  <c r="AH2656" i="1" s="1"/>
  <c r="AH2657" i="1" a="1"/>
  <c r="AH2657" i="1" s="1"/>
  <c r="AH2658" i="1" a="1"/>
  <c r="AH2658" i="1" s="1"/>
  <c r="AH2659" i="1" a="1"/>
  <c r="AH2659" i="1" s="1"/>
  <c r="AH2660" i="1" a="1"/>
  <c r="AH2660" i="1" s="1"/>
  <c r="AH2661" i="1" a="1"/>
  <c r="AH2661" i="1" s="1"/>
  <c r="AH2662" i="1" a="1"/>
  <c r="AH2662" i="1" s="1"/>
  <c r="AH2663" i="1" a="1"/>
  <c r="AH2663" i="1" s="1"/>
  <c r="AH2664" i="1" a="1"/>
  <c r="AH2664" i="1" s="1"/>
  <c r="AH2665" i="1" a="1"/>
  <c r="AH2665" i="1" s="1"/>
  <c r="AH2666" i="1" a="1"/>
  <c r="AH2666" i="1" s="1"/>
  <c r="AH2667" i="1" a="1"/>
  <c r="AH2667" i="1" s="1"/>
  <c r="AH2668" i="1" a="1"/>
  <c r="AH2668" i="1" s="1"/>
  <c r="AH2669" i="1" a="1"/>
  <c r="AH2669" i="1" s="1"/>
  <c r="AH2670" i="1" a="1"/>
  <c r="AH2670" i="1" s="1"/>
  <c r="AH2671" i="1" a="1"/>
  <c r="AH2671" i="1" s="1"/>
  <c r="AH2672" i="1" a="1"/>
  <c r="AH2672" i="1" s="1"/>
  <c r="AH2673" i="1" a="1"/>
  <c r="AH2673" i="1" s="1"/>
  <c r="AH2674" i="1" a="1"/>
  <c r="AH2674" i="1" s="1"/>
  <c r="AH2675" i="1" a="1"/>
  <c r="AH2675" i="1" s="1"/>
  <c r="AH2676" i="1" a="1"/>
  <c r="AH2676" i="1" s="1"/>
  <c r="AH2677" i="1" a="1"/>
  <c r="AH2677" i="1" s="1"/>
  <c r="AH2678" i="1" a="1"/>
  <c r="AH2678" i="1" s="1"/>
  <c r="AH2679" i="1" a="1"/>
  <c r="AH2679" i="1" s="1"/>
  <c r="AH2680" i="1" a="1"/>
  <c r="AH2680" i="1" s="1"/>
  <c r="AH2681" i="1" a="1"/>
  <c r="AH2681" i="1" s="1"/>
  <c r="AH2682" i="1" a="1"/>
  <c r="AH2682" i="1" s="1"/>
  <c r="AH2683" i="1" a="1"/>
  <c r="AH2683" i="1" s="1"/>
  <c r="AH2684" i="1" a="1"/>
  <c r="AH2684" i="1" s="1"/>
  <c r="AH2685" i="1" a="1"/>
  <c r="AH2685" i="1" s="1"/>
  <c r="AH2686" i="1" a="1"/>
  <c r="AH2686" i="1" s="1"/>
  <c r="AH2687" i="1" a="1"/>
  <c r="AH2687" i="1" s="1"/>
  <c r="AH2688" i="1" a="1"/>
  <c r="AH2688" i="1" s="1"/>
  <c r="AH2689" i="1" a="1"/>
  <c r="AH2689" i="1" s="1"/>
  <c r="AH2690" i="1" a="1"/>
  <c r="AH2690" i="1" s="1"/>
  <c r="AH2691" i="1" a="1"/>
  <c r="AH2691" i="1" s="1"/>
  <c r="AH2692" i="1" a="1"/>
  <c r="AH2692" i="1" s="1"/>
  <c r="AH2693" i="1" a="1"/>
  <c r="AH2693" i="1" s="1"/>
  <c r="AH2694" i="1" a="1"/>
  <c r="AH2694" i="1" s="1"/>
  <c r="AH2695" i="1" a="1"/>
  <c r="AH2695" i="1" s="1"/>
  <c r="AH2696" i="1" a="1"/>
  <c r="AH2696" i="1" s="1"/>
  <c r="AH2697" i="1" a="1"/>
  <c r="AH2697" i="1" s="1"/>
  <c r="AH2698" i="1" a="1"/>
  <c r="AH2698" i="1" s="1"/>
  <c r="AH2699" i="1" a="1"/>
  <c r="AH2699" i="1" s="1"/>
  <c r="AH2700" i="1" a="1"/>
  <c r="AH2700" i="1" s="1"/>
  <c r="AH2701" i="1" a="1"/>
  <c r="AH2701" i="1" s="1"/>
  <c r="AH2702" i="1" a="1"/>
  <c r="AH2702" i="1" s="1"/>
  <c r="AH2703" i="1" a="1"/>
  <c r="AH2703" i="1" s="1"/>
  <c r="AH2704" i="1" a="1"/>
  <c r="AH2704" i="1" s="1"/>
  <c r="AH2705" i="1" a="1"/>
  <c r="AH2705" i="1" s="1"/>
  <c r="AH2706" i="1" a="1"/>
  <c r="AH2706" i="1" s="1"/>
  <c r="AH2707" i="1" a="1"/>
  <c r="AH2707" i="1" s="1"/>
  <c r="AH2708" i="1" a="1"/>
  <c r="AH2708" i="1" s="1"/>
  <c r="AH2709" i="1" a="1"/>
  <c r="AH2709" i="1" s="1"/>
  <c r="AH2710" i="1" a="1"/>
  <c r="AH2710" i="1" s="1"/>
  <c r="AH2711" i="1" a="1"/>
  <c r="AH2711" i="1" s="1"/>
  <c r="AH2712" i="1" a="1"/>
  <c r="AH2712" i="1" s="1"/>
  <c r="AH2713" i="1" a="1"/>
  <c r="AH2713" i="1" s="1"/>
  <c r="AH2714" i="1" a="1"/>
  <c r="AH2714" i="1" s="1"/>
  <c r="AH2715" i="1" a="1"/>
  <c r="AH2715" i="1" s="1"/>
  <c r="AH2716" i="1" a="1"/>
  <c r="AH2716" i="1" s="1"/>
  <c r="AH2717" i="1" a="1"/>
  <c r="AH2717" i="1" s="1"/>
  <c r="AH2718" i="1" a="1"/>
  <c r="AH2718" i="1" s="1"/>
  <c r="AH2719" i="1" a="1"/>
  <c r="AH2719" i="1" s="1"/>
  <c r="AH2720" i="1" a="1"/>
  <c r="AH2720" i="1" s="1"/>
  <c r="AH2721" i="1" a="1"/>
  <c r="AH2721" i="1" s="1"/>
  <c r="AH2722" i="1" a="1"/>
  <c r="AH2722" i="1" s="1"/>
  <c r="AH2723" i="1" a="1"/>
  <c r="AH2723" i="1" s="1"/>
  <c r="AH2724" i="1" a="1"/>
  <c r="AH2724" i="1" s="1"/>
  <c r="AH2725" i="1" a="1"/>
  <c r="AH2725" i="1" s="1"/>
  <c r="AH2726" i="1" a="1"/>
  <c r="AH2726" i="1" s="1"/>
  <c r="AH2727" i="1" a="1"/>
  <c r="AH2727" i="1" s="1"/>
  <c r="AH2728" i="1" a="1"/>
  <c r="AH2728" i="1" s="1"/>
  <c r="AH2729" i="1" a="1"/>
  <c r="AH2729" i="1" s="1"/>
  <c r="AH2730" i="1" a="1"/>
  <c r="AH2730" i="1" s="1"/>
  <c r="AH2731" i="1" a="1"/>
  <c r="AH2731" i="1" s="1"/>
  <c r="AH2732" i="1" a="1"/>
  <c r="AH2732" i="1" s="1"/>
  <c r="AH2733" i="1" a="1"/>
  <c r="AH2733" i="1" s="1"/>
  <c r="AH2734" i="1" a="1"/>
  <c r="AH2734" i="1" s="1"/>
  <c r="AH2735" i="1" a="1"/>
  <c r="AH2735" i="1" s="1"/>
  <c r="AH2736" i="1" a="1"/>
  <c r="AH2736" i="1" s="1"/>
  <c r="AH2737" i="1" a="1"/>
  <c r="AH2737" i="1" s="1"/>
  <c r="AH2738" i="1" a="1"/>
  <c r="AH2738" i="1" s="1"/>
  <c r="AH2739" i="1" a="1"/>
  <c r="AH2739" i="1" s="1"/>
  <c r="AH2740" i="1" a="1"/>
  <c r="AH2740" i="1" s="1"/>
  <c r="AH2741" i="1" a="1"/>
  <c r="AH2741" i="1" s="1"/>
  <c r="AH2742" i="1" a="1"/>
  <c r="AH2742" i="1" s="1"/>
  <c r="AH2743" i="1" a="1"/>
  <c r="AH2743" i="1" s="1"/>
  <c r="AH2744" i="1" a="1"/>
  <c r="AH2744" i="1" s="1"/>
  <c r="AH2745" i="1" a="1"/>
  <c r="AH2745" i="1" s="1"/>
  <c r="AH2746" i="1" a="1"/>
  <c r="AH2746" i="1" s="1"/>
  <c r="AH2747" i="1" a="1"/>
  <c r="AH2747" i="1" s="1"/>
  <c r="AH2748" i="1" a="1"/>
  <c r="AH2748" i="1" s="1"/>
  <c r="AH2749" i="1" a="1"/>
  <c r="AH2749" i="1" s="1"/>
  <c r="AH2750" i="1" a="1"/>
  <c r="AH2750" i="1" s="1"/>
  <c r="AH2751" i="1" a="1"/>
  <c r="AH2751" i="1" s="1"/>
  <c r="AH2752" i="1" a="1"/>
  <c r="AH2752" i="1" s="1"/>
  <c r="AH2753" i="1" a="1"/>
  <c r="AH2753" i="1" s="1"/>
  <c r="AH2754" i="1" a="1"/>
  <c r="AH2754" i="1" s="1"/>
  <c r="AH2755" i="1" a="1"/>
  <c r="AH2755" i="1" s="1"/>
  <c r="AH2756" i="1" a="1"/>
  <c r="AH2756" i="1" s="1"/>
  <c r="AH2757" i="1" a="1"/>
  <c r="AH2757" i="1" s="1"/>
  <c r="AH2758" i="1" a="1"/>
  <c r="AH2758" i="1" s="1"/>
  <c r="AH2759" i="1" a="1"/>
  <c r="AH2759" i="1" s="1"/>
  <c r="AH2760" i="1" a="1"/>
  <c r="AH2760" i="1" s="1"/>
  <c r="AH2761" i="1" a="1"/>
  <c r="AH2761" i="1" s="1"/>
  <c r="AH2762" i="1" a="1"/>
  <c r="AH2762" i="1" s="1"/>
  <c r="AH2763" i="1" a="1"/>
  <c r="AH2763" i="1" s="1"/>
  <c r="AH2764" i="1" a="1"/>
  <c r="AH2764" i="1" s="1"/>
  <c r="AH2765" i="1" a="1"/>
  <c r="AH2765" i="1" s="1"/>
  <c r="AH2766" i="1" a="1"/>
  <c r="AH2766" i="1" s="1"/>
  <c r="AH2767" i="1" a="1"/>
  <c r="AH2767" i="1" s="1"/>
  <c r="AH2768" i="1" a="1"/>
  <c r="AH2768" i="1" s="1"/>
  <c r="AH2769" i="1" a="1"/>
  <c r="AH2769" i="1" s="1"/>
  <c r="AH2770" i="1" a="1"/>
  <c r="AH2770" i="1" s="1"/>
  <c r="AH2771" i="1" a="1"/>
  <c r="AH2771" i="1" s="1"/>
  <c r="AH2772" i="1" a="1"/>
  <c r="AH2772" i="1" s="1"/>
  <c r="AH2773" i="1" a="1"/>
  <c r="AH2773" i="1" s="1"/>
  <c r="AH2774" i="1" a="1"/>
  <c r="AH2774" i="1" s="1"/>
  <c r="AH2775" i="1" a="1"/>
  <c r="AH2775" i="1" s="1"/>
  <c r="AH2776" i="1" a="1"/>
  <c r="AH2776" i="1" s="1"/>
  <c r="AH2777" i="1" a="1"/>
  <c r="AH2777" i="1" s="1"/>
  <c r="AH2778" i="1" a="1"/>
  <c r="AH2778" i="1" s="1"/>
  <c r="AH2779" i="1" a="1"/>
  <c r="AH2779" i="1" s="1"/>
  <c r="AH2780" i="1" a="1"/>
  <c r="AH2780" i="1" s="1"/>
  <c r="AH2781" i="1" a="1"/>
  <c r="AH2781" i="1" s="1"/>
  <c r="AH2782" i="1" a="1"/>
  <c r="AH2782" i="1" s="1"/>
  <c r="AH2783" i="1" a="1"/>
  <c r="AH2783" i="1" s="1"/>
  <c r="AH2784" i="1" a="1"/>
  <c r="AH2784" i="1" s="1"/>
  <c r="AH2785" i="1" a="1"/>
  <c r="AH2785" i="1" s="1"/>
  <c r="AH2786" i="1" a="1"/>
  <c r="AH2786" i="1" s="1"/>
  <c r="AH2787" i="1" a="1"/>
  <c r="AH2787" i="1" s="1"/>
  <c r="AH2788" i="1" a="1"/>
  <c r="AH2788" i="1" s="1"/>
  <c r="AH2789" i="1" a="1"/>
  <c r="AH2789" i="1" s="1"/>
  <c r="AH2790" i="1" a="1"/>
  <c r="AH2790" i="1" s="1"/>
  <c r="AH2791" i="1" a="1"/>
  <c r="AH2791" i="1" s="1"/>
  <c r="AH2792" i="1" a="1"/>
  <c r="AH2792" i="1" s="1"/>
  <c r="AH2793" i="1" a="1"/>
  <c r="AH2793" i="1" s="1"/>
  <c r="AH2794" i="1" a="1"/>
  <c r="AH2794" i="1" s="1"/>
  <c r="AH2795" i="1" a="1"/>
  <c r="AH2795" i="1" s="1"/>
  <c r="AH2796" i="1" a="1"/>
  <c r="AH2796" i="1" s="1"/>
  <c r="AH2797" i="1" a="1"/>
  <c r="AH2797" i="1" s="1"/>
  <c r="AH2798" i="1" a="1"/>
  <c r="AH2798" i="1" s="1"/>
  <c r="AH2799" i="1" a="1"/>
  <c r="AH2799" i="1" s="1"/>
  <c r="AH2800" i="1" a="1"/>
  <c r="AH2800" i="1" s="1"/>
  <c r="AH2801" i="1" a="1"/>
  <c r="AH2801" i="1" s="1"/>
  <c r="AH2802" i="1" a="1"/>
  <c r="AH2802" i="1" s="1"/>
  <c r="AH2803" i="1" a="1"/>
  <c r="AH2803" i="1" s="1"/>
  <c r="AH2804" i="1" a="1"/>
  <c r="AH2804" i="1" s="1"/>
  <c r="AH2805" i="1" a="1"/>
  <c r="AH2805" i="1" s="1"/>
  <c r="AH2806" i="1" a="1"/>
  <c r="AH2806" i="1" s="1"/>
  <c r="AH2807" i="1" a="1"/>
  <c r="AH2807" i="1" s="1"/>
  <c r="AH2808" i="1" a="1"/>
  <c r="AH2808" i="1" s="1"/>
  <c r="AH2809" i="1" a="1"/>
  <c r="AH2809" i="1" s="1"/>
  <c r="AH2810" i="1" a="1"/>
  <c r="AH2810" i="1" s="1"/>
  <c r="AH2811" i="1" a="1"/>
  <c r="AH2811" i="1" s="1"/>
  <c r="AH2812" i="1" a="1"/>
  <c r="AH2812" i="1" s="1"/>
  <c r="AH2813" i="1" a="1"/>
  <c r="AH2813" i="1" s="1"/>
  <c r="AH2814" i="1" a="1"/>
  <c r="AH2814" i="1" s="1"/>
  <c r="AH2815" i="1" a="1"/>
  <c r="AH2815" i="1" s="1"/>
  <c r="AH2816" i="1" a="1"/>
  <c r="AH2816" i="1" s="1"/>
  <c r="AH2817" i="1" a="1"/>
  <c r="AH2817" i="1" s="1"/>
  <c r="AH2818" i="1" a="1"/>
  <c r="AH2818" i="1" s="1"/>
  <c r="AH2819" i="1" a="1"/>
  <c r="AH2819" i="1" s="1"/>
  <c r="AH2820" i="1" a="1"/>
  <c r="AH2820" i="1" s="1"/>
  <c r="AH2821" i="1" a="1"/>
  <c r="AH2821" i="1" s="1"/>
  <c r="AH2822" i="1" a="1"/>
  <c r="AH2822" i="1" s="1"/>
  <c r="AH2823" i="1" a="1"/>
  <c r="AH2823" i="1" s="1"/>
  <c r="AH2824" i="1" a="1"/>
  <c r="AH2824" i="1" s="1"/>
  <c r="AH2825" i="1" a="1"/>
  <c r="AH2825" i="1" s="1"/>
  <c r="AH2826" i="1" a="1"/>
  <c r="AH2826" i="1" s="1"/>
  <c r="AH2827" i="1" a="1"/>
  <c r="AH2827" i="1" s="1"/>
  <c r="AH2828" i="1" a="1"/>
  <c r="AH2828" i="1" s="1"/>
  <c r="AH2829" i="1" a="1"/>
  <c r="AH2829" i="1" s="1"/>
  <c r="AH2830" i="1" a="1"/>
  <c r="AH2830" i="1" s="1"/>
  <c r="AH2831" i="1" a="1"/>
  <c r="AH2831" i="1" s="1"/>
  <c r="AH2832" i="1" a="1"/>
  <c r="AH2832" i="1" s="1"/>
  <c r="AH2833" i="1" a="1"/>
  <c r="AH2833" i="1" s="1"/>
  <c r="AH2834" i="1" a="1"/>
  <c r="AH2834" i="1" s="1"/>
  <c r="AH2835" i="1" a="1"/>
  <c r="AH2835" i="1" s="1"/>
  <c r="AH2836" i="1" a="1"/>
  <c r="AH2836" i="1" s="1"/>
  <c r="AH2837" i="1" a="1"/>
  <c r="AH2837" i="1" s="1"/>
  <c r="AH2838" i="1" a="1"/>
  <c r="AH2838" i="1" s="1"/>
  <c r="AH2839" i="1" a="1"/>
  <c r="AH2839" i="1" s="1"/>
  <c r="AH2840" i="1" a="1"/>
  <c r="AH2840" i="1" s="1"/>
  <c r="AH2841" i="1" a="1"/>
  <c r="AH2841" i="1" s="1"/>
  <c r="AH2842" i="1" a="1"/>
  <c r="AH2842" i="1" s="1"/>
  <c r="AH2843" i="1" a="1"/>
  <c r="AH2843" i="1" s="1"/>
  <c r="AH2844" i="1" a="1"/>
  <c r="AH2844" i="1" s="1"/>
  <c r="AH2845" i="1" a="1"/>
  <c r="AH2845" i="1" s="1"/>
  <c r="AH2846" i="1" a="1"/>
  <c r="AH2846" i="1" s="1"/>
  <c r="AH2847" i="1" a="1"/>
  <c r="AH2847" i="1" s="1"/>
  <c r="AH2848" i="1" a="1"/>
  <c r="AH2848" i="1" s="1"/>
  <c r="AH2849" i="1" a="1"/>
  <c r="AH2849" i="1" s="1"/>
  <c r="AH2850" i="1" a="1"/>
  <c r="AH2850" i="1" s="1"/>
  <c r="AH2851" i="1" a="1"/>
  <c r="AH2851" i="1" s="1"/>
  <c r="AH2852" i="1" a="1"/>
  <c r="AH2852" i="1" s="1"/>
  <c r="AH2853" i="1" a="1"/>
  <c r="AH2853" i="1" s="1"/>
  <c r="AH2854" i="1" a="1"/>
  <c r="AH2854" i="1" s="1"/>
  <c r="AH2855" i="1" a="1"/>
  <c r="AH2855" i="1" s="1"/>
  <c r="AH2856" i="1" a="1"/>
  <c r="AH2856" i="1" s="1"/>
  <c r="AH2857" i="1" a="1"/>
  <c r="AH2857" i="1" s="1"/>
  <c r="AH2858" i="1" a="1"/>
  <c r="AH2858" i="1" s="1"/>
  <c r="AH2859" i="1" a="1"/>
  <c r="AH2859" i="1" s="1"/>
  <c r="AH2860" i="1" a="1"/>
  <c r="AH2860" i="1" s="1"/>
  <c r="AH2861" i="1" a="1"/>
  <c r="AH2861" i="1" s="1"/>
  <c r="AH2862" i="1" a="1"/>
  <c r="AH2862" i="1" s="1"/>
  <c r="AH2863" i="1" a="1"/>
  <c r="AH2863" i="1" s="1"/>
  <c r="AH2864" i="1" a="1"/>
  <c r="AH2864" i="1" s="1"/>
  <c r="AH2865" i="1" a="1"/>
  <c r="AH2865" i="1" s="1"/>
  <c r="AH2866" i="1" a="1"/>
  <c r="AH2866" i="1" s="1"/>
  <c r="AH2867" i="1" a="1"/>
  <c r="AH2867" i="1" s="1"/>
  <c r="AH2868" i="1" a="1"/>
  <c r="AH2868" i="1" s="1"/>
  <c r="AH2869" i="1" a="1"/>
  <c r="AH2869" i="1" s="1"/>
  <c r="AH2870" i="1" a="1"/>
  <c r="AH2870" i="1" s="1"/>
  <c r="AH2871" i="1" a="1"/>
  <c r="AH2871" i="1" s="1"/>
  <c r="AH2872" i="1" a="1"/>
  <c r="AH2872" i="1" s="1"/>
  <c r="AH2873" i="1" a="1"/>
  <c r="AH2873" i="1" s="1"/>
  <c r="AH2874" i="1" a="1"/>
  <c r="AH2874" i="1" s="1"/>
  <c r="AH2875" i="1" a="1"/>
  <c r="AH2875" i="1" s="1"/>
  <c r="AH2876" i="1" a="1"/>
  <c r="AH2876" i="1" s="1"/>
  <c r="AH2877" i="1" a="1"/>
  <c r="AH2877" i="1" s="1"/>
  <c r="AH2878" i="1" a="1"/>
  <c r="AH2878" i="1" s="1"/>
  <c r="AH2879" i="1" a="1"/>
  <c r="AH2879" i="1" s="1"/>
  <c r="AH2880" i="1" a="1"/>
  <c r="AH2880" i="1" s="1"/>
  <c r="AH2881" i="1" a="1"/>
  <c r="AH2881" i="1" s="1"/>
  <c r="AH2882" i="1" a="1"/>
  <c r="AH2882" i="1" s="1"/>
  <c r="AH2883" i="1" a="1"/>
  <c r="AH2883" i="1" s="1"/>
  <c r="AH2884" i="1" a="1"/>
  <c r="AH2884" i="1" s="1"/>
  <c r="AH2885" i="1" a="1"/>
  <c r="AH2885" i="1" s="1"/>
  <c r="AH2886" i="1" a="1"/>
  <c r="AH2886" i="1" s="1"/>
  <c r="AH2887" i="1" a="1"/>
  <c r="AH2887" i="1" s="1"/>
  <c r="AH2888" i="1" a="1"/>
  <c r="AH2888" i="1" s="1"/>
  <c r="AH2889" i="1" a="1"/>
  <c r="AH2889" i="1" s="1"/>
  <c r="AH2890" i="1" a="1"/>
  <c r="AH2890" i="1" s="1"/>
  <c r="AH2891" i="1" a="1"/>
  <c r="AH2891" i="1" s="1"/>
  <c r="AH2892" i="1" a="1"/>
  <c r="AH2892" i="1" s="1"/>
  <c r="AH2893" i="1" a="1"/>
  <c r="AH2893" i="1" s="1"/>
  <c r="AH2894" i="1" a="1"/>
  <c r="AH2894" i="1" s="1"/>
  <c r="AH2895" i="1" a="1"/>
  <c r="AH2895" i="1" s="1"/>
  <c r="AH2896" i="1" a="1"/>
  <c r="AH2896" i="1" s="1"/>
  <c r="AH2897" i="1" a="1"/>
  <c r="AH2897" i="1" s="1"/>
  <c r="AH2898" i="1" a="1"/>
  <c r="AH2898" i="1" s="1"/>
  <c r="AH2899" i="1" a="1"/>
  <c r="AH2899" i="1" s="1"/>
  <c r="AH2900" i="1" a="1"/>
  <c r="AH2900" i="1" s="1"/>
  <c r="AH2901" i="1" a="1"/>
  <c r="AH2901" i="1" s="1"/>
  <c r="AH2902" i="1" a="1"/>
  <c r="AH2902" i="1" s="1"/>
  <c r="AH2903" i="1" a="1"/>
  <c r="AH2903" i="1" s="1"/>
  <c r="AH2904" i="1" a="1"/>
  <c r="AH2904" i="1" s="1"/>
  <c r="AH2905" i="1" a="1"/>
  <c r="AH2905" i="1" s="1"/>
  <c r="AH2906" i="1" a="1"/>
  <c r="AH2906" i="1" s="1"/>
  <c r="AH2907" i="1" a="1"/>
  <c r="AH2907" i="1" s="1"/>
  <c r="AH2908" i="1" a="1"/>
  <c r="AH2908" i="1" s="1"/>
  <c r="AH2909" i="1" a="1"/>
  <c r="AH2909" i="1" s="1"/>
  <c r="AH2910" i="1" a="1"/>
  <c r="AH2910" i="1" s="1"/>
  <c r="AH2911" i="1" a="1"/>
  <c r="AH2911" i="1" s="1"/>
  <c r="AH2912" i="1" a="1"/>
  <c r="AH2912" i="1" s="1"/>
  <c r="AH2913" i="1" a="1"/>
  <c r="AH2913" i="1" s="1"/>
  <c r="AH2914" i="1" a="1"/>
  <c r="AH2914" i="1" s="1"/>
  <c r="AH2915" i="1" a="1"/>
  <c r="AH2915" i="1" s="1"/>
  <c r="AH2916" i="1" a="1"/>
  <c r="AH2916" i="1" s="1"/>
  <c r="AH2917" i="1" a="1"/>
  <c r="AH2917" i="1" s="1"/>
  <c r="AH2918" i="1" a="1"/>
  <c r="AH2918" i="1" s="1"/>
  <c r="AH2919" i="1" a="1"/>
  <c r="AH2919" i="1" s="1"/>
  <c r="AH2920" i="1" a="1"/>
  <c r="AH2920" i="1" s="1"/>
  <c r="AH2921" i="1" a="1"/>
  <c r="AH2921" i="1" s="1"/>
  <c r="AH2922" i="1" a="1"/>
  <c r="AH2922" i="1" s="1"/>
  <c r="AH2923" i="1" a="1"/>
  <c r="AH2923" i="1" s="1"/>
  <c r="AH2924" i="1" a="1"/>
  <c r="AH2924" i="1" s="1"/>
  <c r="AH2925" i="1" a="1"/>
  <c r="AH2925" i="1" s="1"/>
  <c r="AH2926" i="1" a="1"/>
  <c r="AH2926" i="1" s="1"/>
  <c r="AH2927" i="1" a="1"/>
  <c r="AH2927" i="1" s="1"/>
  <c r="AH2928" i="1" a="1"/>
  <c r="AH2928" i="1" s="1"/>
  <c r="AH2929" i="1" a="1"/>
  <c r="AH2929" i="1" s="1"/>
  <c r="AH2930" i="1" a="1"/>
  <c r="AH2930" i="1" s="1"/>
  <c r="AH2931" i="1" a="1"/>
  <c r="AH2931" i="1" s="1"/>
  <c r="AH2932" i="1" a="1"/>
  <c r="AH2932" i="1" s="1"/>
  <c r="AH2933" i="1" a="1"/>
  <c r="AH2933" i="1" s="1"/>
  <c r="AH2934" i="1" a="1"/>
  <c r="AH2934" i="1" s="1"/>
  <c r="AH2935" i="1" a="1"/>
  <c r="AH2935" i="1" s="1"/>
  <c r="AH2936" i="1" a="1"/>
  <c r="AH2936" i="1" s="1"/>
  <c r="AH2937" i="1" a="1"/>
  <c r="AH2937" i="1"/>
  <c r="AH2938" i="1" a="1"/>
  <c r="AH2938" i="1" s="1"/>
  <c r="AH2939" i="1" a="1"/>
  <c r="AH2939" i="1" s="1"/>
  <c r="AH2940" i="1" a="1"/>
  <c r="AH2940" i="1" s="1"/>
  <c r="AH2941" i="1" a="1"/>
  <c r="AH2941" i="1" s="1"/>
  <c r="AH2942" i="1" a="1"/>
  <c r="AH2942" i="1" s="1"/>
  <c r="AH2943" i="1" a="1"/>
  <c r="AH2943" i="1" s="1"/>
  <c r="AH2944" i="1" a="1"/>
  <c r="AH2944" i="1" s="1"/>
  <c r="AH2945" i="1" a="1"/>
  <c r="AH2945" i="1" s="1"/>
  <c r="AH2946" i="1" a="1"/>
  <c r="AH2946" i="1" s="1"/>
  <c r="AH2947" i="1" a="1"/>
  <c r="AH2947" i="1" s="1"/>
  <c r="AH2948" i="1" a="1"/>
  <c r="AH2948" i="1" s="1"/>
  <c r="AH2949" i="1" a="1"/>
  <c r="AH2949" i="1" s="1"/>
  <c r="AH2950" i="1" a="1"/>
  <c r="AH2950" i="1" s="1"/>
  <c r="AH2951" i="1" a="1"/>
  <c r="AH2951" i="1" s="1"/>
  <c r="AH2952" i="1" a="1"/>
  <c r="AH2952" i="1" s="1"/>
  <c r="AH2953" i="1" a="1"/>
  <c r="AH2953" i="1" s="1"/>
  <c r="AH2954" i="1" a="1"/>
  <c r="AH2954" i="1" s="1"/>
  <c r="AH2955" i="1" a="1"/>
  <c r="AH2955" i="1" s="1"/>
  <c r="AH2956" i="1" a="1"/>
  <c r="AH2956" i="1" s="1"/>
  <c r="AH2957" i="1" a="1"/>
  <c r="AH2957" i="1" s="1"/>
  <c r="AH2958" i="1" a="1"/>
  <c r="AH2958" i="1" s="1"/>
  <c r="AH2959" i="1" a="1"/>
  <c r="AH2959" i="1" s="1"/>
  <c r="AH2960" i="1" a="1"/>
  <c r="AH2960" i="1" s="1"/>
  <c r="AH2961" i="1" a="1"/>
  <c r="AH2961" i="1" s="1"/>
  <c r="AH2962" i="1" a="1"/>
  <c r="AH2962" i="1" s="1"/>
  <c r="AH2963" i="1" a="1"/>
  <c r="AH2963" i="1" s="1"/>
  <c r="AH2964" i="1" a="1"/>
  <c r="AH2964" i="1" s="1"/>
  <c r="AH2965" i="1" a="1"/>
  <c r="AH2965" i="1" s="1"/>
  <c r="AH2966" i="1" a="1"/>
  <c r="AH2966" i="1" s="1"/>
  <c r="AH2967" i="1" a="1"/>
  <c r="AH2967" i="1" s="1"/>
  <c r="AH2968" i="1" a="1"/>
  <c r="AH2968" i="1" s="1"/>
  <c r="AH2969" i="1" a="1"/>
  <c r="AH2969" i="1" s="1"/>
  <c r="AH2970" i="1" a="1"/>
  <c r="AH2970" i="1" s="1"/>
  <c r="AH2971" i="1" a="1"/>
  <c r="AH2971" i="1" s="1"/>
  <c r="AH2972" i="1" a="1"/>
  <c r="AH2972" i="1" s="1"/>
  <c r="AH2973" i="1" a="1"/>
  <c r="AH2973" i="1" s="1"/>
  <c r="AH2974" i="1" a="1"/>
  <c r="AH2974" i="1" s="1"/>
  <c r="AH2975" i="1" a="1"/>
  <c r="AH2975" i="1" s="1"/>
  <c r="AH2976" i="1" a="1"/>
  <c r="AH2976" i="1" s="1"/>
  <c r="AH2977" i="1" a="1"/>
  <c r="AH2977" i="1" s="1"/>
  <c r="AH2978" i="1" a="1"/>
  <c r="AH2978" i="1" s="1"/>
  <c r="AH2979" i="1" a="1"/>
  <c r="AH2979" i="1" s="1"/>
  <c r="AH2980" i="1" a="1"/>
  <c r="AH2980" i="1" s="1"/>
  <c r="AH2981" i="1" a="1"/>
  <c r="AH2981" i="1" s="1"/>
  <c r="AH2982" i="1" a="1"/>
  <c r="AH2982" i="1" s="1"/>
  <c r="AH2983" i="1" a="1"/>
  <c r="AH2983" i="1" s="1"/>
  <c r="AH2984" i="1" a="1"/>
  <c r="AH2984" i="1" s="1"/>
  <c r="AH2985" i="1" a="1"/>
  <c r="AH2985" i="1" s="1"/>
  <c r="AH2986" i="1" a="1"/>
  <c r="AH2986" i="1" s="1"/>
  <c r="AH2987" i="1" a="1"/>
  <c r="AH2987" i="1" s="1"/>
  <c r="AH2988" i="1" a="1"/>
  <c r="AH2988" i="1" s="1"/>
  <c r="AH2989" i="1" a="1"/>
  <c r="AH2989" i="1" s="1"/>
  <c r="AH2990" i="1" a="1"/>
  <c r="AH2990" i="1" s="1"/>
  <c r="AH2991" i="1" a="1"/>
  <c r="AH2991" i="1" s="1"/>
  <c r="AH2992" i="1" a="1"/>
  <c r="AH2992" i="1" s="1"/>
  <c r="AH2993" i="1" a="1"/>
  <c r="AH2993" i="1" s="1"/>
  <c r="AH2994" i="1" a="1"/>
  <c r="AH2994" i="1" s="1"/>
  <c r="AH2995" i="1" a="1"/>
  <c r="AH2995" i="1" s="1"/>
  <c r="AH2996" i="1" a="1"/>
  <c r="AH2996" i="1" s="1"/>
  <c r="AH2997" i="1" a="1"/>
  <c r="AH2997" i="1" s="1"/>
  <c r="AH2998" i="1" a="1"/>
  <c r="AH2998" i="1" s="1"/>
  <c r="AH2999" i="1" a="1"/>
  <c r="AH2999" i="1" s="1"/>
  <c r="AH3000" i="1" a="1"/>
  <c r="AH3000" i="1" s="1"/>
  <c r="AH3001" i="1" a="1"/>
  <c r="AH3001" i="1" s="1"/>
  <c r="AH3002" i="1" a="1"/>
  <c r="AH3002" i="1" s="1"/>
  <c r="AH3003" i="1" a="1"/>
  <c r="AH3003" i="1" s="1"/>
  <c r="AH3004" i="1" a="1"/>
  <c r="AH3004" i="1" s="1"/>
  <c r="AH3005" i="1" a="1"/>
  <c r="AH3005" i="1" s="1"/>
  <c r="AH3006" i="1" a="1"/>
  <c r="AH3006" i="1" s="1"/>
  <c r="AH3007" i="1" a="1"/>
  <c r="AH3007" i="1" s="1"/>
  <c r="AH3008" i="1" a="1"/>
  <c r="AH3008" i="1" s="1"/>
  <c r="AH3009" i="1" a="1"/>
  <c r="AH3009" i="1" s="1"/>
  <c r="AH3010" i="1" a="1"/>
  <c r="AH3010" i="1" s="1"/>
  <c r="AH3011" i="1" a="1"/>
  <c r="AH3011" i="1" s="1"/>
  <c r="AH3012" i="1" a="1"/>
  <c r="AH3012" i="1" s="1"/>
  <c r="AH3013" i="1" a="1"/>
  <c r="AH3013" i="1" s="1"/>
  <c r="AH3014" i="1" a="1"/>
  <c r="AH3014" i="1" s="1"/>
  <c r="AH3015" i="1" a="1"/>
  <c r="AH3015" i="1" s="1"/>
  <c r="AH3016" i="1" a="1"/>
  <c r="AH3016" i="1" s="1"/>
  <c r="AH3017" i="1" a="1"/>
  <c r="AH3017" i="1" s="1"/>
  <c r="AH3018" i="1" a="1"/>
  <c r="AH3018" i="1" s="1"/>
  <c r="AH3019" i="1" a="1"/>
  <c r="AH3019" i="1" s="1"/>
  <c r="AH3020" i="1" a="1"/>
  <c r="AH3020" i="1" s="1"/>
  <c r="AH3021" i="1" a="1"/>
  <c r="AH3021" i="1" s="1"/>
  <c r="AH3022" i="1" a="1"/>
  <c r="AH3022" i="1" s="1"/>
  <c r="AH3023" i="1" a="1"/>
  <c r="AH3023" i="1" s="1"/>
  <c r="AH3024" i="1" a="1"/>
  <c r="AH3024" i="1" s="1"/>
  <c r="AH3025" i="1" a="1"/>
  <c r="AH3025" i="1" s="1"/>
  <c r="AH3026" i="1" a="1"/>
  <c r="AH3026" i="1" s="1"/>
  <c r="AH3027" i="1" a="1"/>
  <c r="AH3027" i="1" s="1"/>
  <c r="AH3028" i="1" a="1"/>
  <c r="AH3028" i="1" s="1"/>
  <c r="AH3029" i="1" a="1"/>
  <c r="AH3029" i="1" s="1"/>
  <c r="AH3030" i="1" a="1"/>
  <c r="AH3030" i="1" s="1"/>
  <c r="AH3031" i="1" a="1"/>
  <c r="AH3031" i="1" s="1"/>
  <c r="AH3032" i="1" a="1"/>
  <c r="AH3032" i="1" s="1"/>
  <c r="AH3033" i="1" a="1"/>
  <c r="AH3033" i="1" s="1"/>
  <c r="AH3034" i="1" a="1"/>
  <c r="AH3034" i="1" s="1"/>
  <c r="AH3035" i="1" a="1"/>
  <c r="AH3035" i="1" s="1"/>
  <c r="AH3036" i="1" a="1"/>
  <c r="AH3036" i="1" s="1"/>
  <c r="AH3037" i="1" a="1"/>
  <c r="AH3037" i="1" s="1"/>
  <c r="AH3038" i="1" a="1"/>
  <c r="AH3038" i="1" s="1"/>
  <c r="AH3039" i="1" a="1"/>
  <c r="AH3039" i="1" s="1"/>
  <c r="AH3040" i="1" a="1"/>
  <c r="AH3040" i="1" s="1"/>
  <c r="AH3041" i="1" a="1"/>
  <c r="AH3041" i="1" s="1"/>
  <c r="AH3042" i="1" a="1"/>
  <c r="AH3042" i="1" s="1"/>
  <c r="AH3043" i="1" a="1"/>
  <c r="AH3043" i="1" s="1"/>
  <c r="AH3044" i="1" a="1"/>
  <c r="AH3044" i="1" s="1"/>
  <c r="AH3045" i="1" a="1"/>
  <c r="AH3045" i="1" s="1"/>
  <c r="AH3046" i="1" a="1"/>
  <c r="AH3046" i="1" s="1"/>
  <c r="AH3047" i="1" a="1"/>
  <c r="AH3047" i="1" s="1"/>
  <c r="AH3048" i="1" a="1"/>
  <c r="AH3048" i="1" s="1"/>
  <c r="AH3049" i="1" a="1"/>
  <c r="AH3049" i="1" s="1"/>
  <c r="AH3050" i="1" a="1"/>
  <c r="AH3050" i="1" s="1"/>
  <c r="AH3051" i="1" a="1"/>
  <c r="AH3051" i="1" s="1"/>
  <c r="AH3052" i="1" a="1"/>
  <c r="AH3052" i="1" s="1"/>
  <c r="AH3053" i="1" a="1"/>
  <c r="AH3053" i="1" s="1"/>
  <c r="AH3054" i="1" a="1"/>
  <c r="AH3054" i="1" s="1"/>
  <c r="AH3055" i="1" a="1"/>
  <c r="AH3055" i="1" s="1"/>
  <c r="AH3056" i="1" a="1"/>
  <c r="AH3056" i="1" s="1"/>
  <c r="AH3057" i="1" a="1"/>
  <c r="AH3057" i="1" s="1"/>
  <c r="AH3058" i="1" a="1"/>
  <c r="AH3058" i="1" s="1"/>
  <c r="AH3059" i="1" a="1"/>
  <c r="AH3059" i="1" s="1"/>
  <c r="AH3060" i="1" a="1"/>
  <c r="AH3060" i="1" s="1"/>
  <c r="AH3061" i="1" a="1"/>
  <c r="AH3061" i="1" s="1"/>
  <c r="AH3062" i="1" a="1"/>
  <c r="AH3062" i="1" s="1"/>
  <c r="AH3063" i="1" a="1"/>
  <c r="AH3063" i="1" s="1"/>
  <c r="AH3064" i="1" a="1"/>
  <c r="AH3064" i="1" s="1"/>
  <c r="AH3065" i="1" a="1"/>
  <c r="AH3065" i="1" s="1"/>
  <c r="AH3066" i="1" a="1"/>
  <c r="AH3066" i="1" s="1"/>
  <c r="AH3067" i="1" a="1"/>
  <c r="AH3067" i="1" s="1"/>
  <c r="AH3068" i="1" a="1"/>
  <c r="AH3068" i="1" s="1"/>
  <c r="AH3069" i="1" a="1"/>
  <c r="AH3069" i="1" s="1"/>
  <c r="AH3070" i="1" a="1"/>
  <c r="AH3070" i="1" s="1"/>
  <c r="AH3071" i="1" a="1"/>
  <c r="AH3071" i="1" s="1"/>
  <c r="AH3072" i="1" a="1"/>
  <c r="AH3072" i="1" s="1"/>
  <c r="AH3073" i="1" a="1"/>
  <c r="AH3073" i="1" s="1"/>
  <c r="AH3074" i="1" a="1"/>
  <c r="AH3074" i="1" s="1"/>
  <c r="AH3075" i="1" a="1"/>
  <c r="AH3075" i="1" s="1"/>
  <c r="AH3076" i="1" a="1"/>
  <c r="AH3076" i="1" s="1"/>
  <c r="AH3077" i="1" a="1"/>
  <c r="AH3077" i="1" s="1"/>
  <c r="AH3078" i="1" a="1"/>
  <c r="AH3078" i="1" s="1"/>
  <c r="AH3079" i="1" a="1"/>
  <c r="AH3079" i="1" s="1"/>
  <c r="AH3080" i="1" a="1"/>
  <c r="AH3080" i="1" s="1"/>
  <c r="AH3081" i="1" a="1"/>
  <c r="AH3081" i="1" s="1"/>
  <c r="AH3082" i="1" a="1"/>
  <c r="AH3082" i="1" s="1"/>
  <c r="AH3083" i="1" a="1"/>
  <c r="AH3083" i="1" s="1"/>
  <c r="AH3084" i="1" a="1"/>
  <c r="AH3084" i="1" s="1"/>
  <c r="AH3085" i="1" a="1"/>
  <c r="AH3085" i="1" s="1"/>
  <c r="AH3086" i="1" a="1"/>
  <c r="AH3086" i="1" s="1"/>
  <c r="AH3087" i="1" a="1"/>
  <c r="AH3087" i="1" s="1"/>
  <c r="AH3088" i="1" a="1"/>
  <c r="AH3088" i="1" s="1"/>
  <c r="AH3089" i="1" a="1"/>
  <c r="AH3089" i="1" s="1"/>
  <c r="AH3090" i="1" a="1"/>
  <c r="AH3090" i="1" s="1"/>
  <c r="AH3091" i="1" a="1"/>
  <c r="AH3091" i="1" s="1"/>
  <c r="AH3092" i="1" a="1"/>
  <c r="AH3092" i="1" s="1"/>
  <c r="AH3093" i="1" a="1"/>
  <c r="AH3093" i="1" s="1"/>
  <c r="AH3094" i="1" a="1"/>
  <c r="AH3094" i="1" s="1"/>
  <c r="AH3095" i="1" a="1"/>
  <c r="AH3095" i="1" s="1"/>
  <c r="AH3096" i="1" a="1"/>
  <c r="AH3096" i="1" s="1"/>
  <c r="AH3097" i="1" a="1"/>
  <c r="AH3097" i="1" s="1"/>
  <c r="AH3098" i="1" a="1"/>
  <c r="AH3098" i="1" s="1"/>
  <c r="AH3099" i="1" a="1"/>
  <c r="AH3099" i="1" s="1"/>
  <c r="AH3100" i="1" a="1"/>
  <c r="AH3100" i="1" s="1"/>
  <c r="AH3101" i="1" a="1"/>
  <c r="AH3101" i="1" s="1"/>
  <c r="AH3102" i="1" a="1"/>
  <c r="AH3102" i="1" s="1"/>
  <c r="AH3103" i="1" a="1"/>
  <c r="AH3103" i="1" s="1"/>
  <c r="AH3104" i="1" a="1"/>
  <c r="AH3104" i="1" s="1"/>
  <c r="AH3105" i="1" a="1"/>
  <c r="AH3105" i="1" s="1"/>
  <c r="AH3106" i="1" a="1"/>
  <c r="AH3106" i="1" s="1"/>
  <c r="AH3107" i="1" a="1"/>
  <c r="AH3107" i="1" s="1"/>
  <c r="AH3108" i="1" a="1"/>
  <c r="AH3108" i="1" s="1"/>
  <c r="AH3109" i="1" a="1"/>
  <c r="AH3109" i="1" s="1"/>
  <c r="AH3110" i="1" a="1"/>
  <c r="AH3110" i="1" s="1"/>
  <c r="AH3111" i="1" a="1"/>
  <c r="AH3111" i="1" s="1"/>
  <c r="AH3112" i="1" a="1"/>
  <c r="AH3112" i="1" s="1"/>
  <c r="AH3113" i="1" a="1"/>
  <c r="AH3113" i="1" s="1"/>
  <c r="AH3114" i="1" a="1"/>
  <c r="AH3114" i="1" s="1"/>
  <c r="AH3115" i="1" a="1"/>
  <c r="AH3115" i="1" s="1"/>
  <c r="AH3116" i="1" a="1"/>
  <c r="AH3116" i="1" s="1"/>
  <c r="AH3117" i="1" a="1"/>
  <c r="AH3117" i="1" s="1"/>
  <c r="AH3118" i="1" a="1"/>
  <c r="AH3118" i="1" s="1"/>
  <c r="AH3119" i="1" a="1"/>
  <c r="AH3119" i="1" s="1"/>
  <c r="AH3120" i="1" a="1"/>
  <c r="AH3120" i="1" s="1"/>
  <c r="AH3121" i="1" a="1"/>
  <c r="AH3121" i="1" s="1"/>
  <c r="AH3122" i="1" a="1"/>
  <c r="AH3122" i="1" s="1"/>
  <c r="AH3123" i="1" a="1"/>
  <c r="AH3123" i="1" s="1"/>
  <c r="AH3124" i="1" a="1"/>
  <c r="AH3124" i="1" s="1"/>
  <c r="AH3125" i="1" a="1"/>
  <c r="AH3125" i="1" s="1"/>
  <c r="AH3126" i="1" a="1"/>
  <c r="AH3126" i="1" s="1"/>
  <c r="AH3127" i="1" a="1"/>
  <c r="AH3127" i="1" s="1"/>
  <c r="AH3128" i="1" a="1"/>
  <c r="AH3128" i="1" s="1"/>
  <c r="AH3129" i="1" a="1"/>
  <c r="AH3129" i="1" s="1"/>
  <c r="AH3130" i="1" a="1"/>
  <c r="AH3130" i="1" s="1"/>
  <c r="AH3131" i="1" a="1"/>
  <c r="AH3131" i="1" s="1"/>
  <c r="AH3132" i="1" a="1"/>
  <c r="AH3132" i="1" s="1"/>
  <c r="AH3133" i="1" a="1"/>
  <c r="AH3133" i="1" s="1"/>
  <c r="AH3134" i="1" a="1"/>
  <c r="AH3134" i="1" s="1"/>
  <c r="AH3135" i="1" a="1"/>
  <c r="AH3135" i="1" s="1"/>
  <c r="AH3136" i="1" a="1"/>
  <c r="AH3136" i="1" s="1"/>
  <c r="AH3137" i="1" a="1"/>
  <c r="AH3137" i="1" s="1"/>
  <c r="AH3138" i="1" a="1"/>
  <c r="AH3138" i="1" s="1"/>
  <c r="AH3139" i="1" a="1"/>
  <c r="AH3139" i="1" s="1"/>
  <c r="AH3140" i="1" a="1"/>
  <c r="AH3140" i="1" s="1"/>
  <c r="AH3141" i="1" a="1"/>
  <c r="AH3141" i="1" s="1"/>
  <c r="AH3142" i="1" a="1"/>
  <c r="AH3142" i="1" s="1"/>
  <c r="AH3143" i="1" a="1"/>
  <c r="AH3143" i="1" s="1"/>
  <c r="AH3144" i="1" a="1"/>
  <c r="AH3144" i="1" s="1"/>
  <c r="AH3145" i="1" a="1"/>
  <c r="AH3145" i="1" s="1"/>
  <c r="AH3146" i="1" a="1"/>
  <c r="AH3146" i="1" s="1"/>
  <c r="AH3147" i="1" a="1"/>
  <c r="AH3147" i="1" s="1"/>
  <c r="AH3148" i="1" a="1"/>
  <c r="AH3148" i="1" s="1"/>
  <c r="AH3149" i="1" a="1"/>
  <c r="AH3149" i="1" s="1"/>
  <c r="AH3150" i="1" a="1"/>
  <c r="AH3150" i="1" s="1"/>
  <c r="AH3151" i="1" a="1"/>
  <c r="AH3151" i="1" s="1"/>
  <c r="AH3152" i="1" a="1"/>
  <c r="AH3152" i="1" s="1"/>
  <c r="AH3153" i="1" a="1"/>
  <c r="AH3153" i="1" s="1"/>
  <c r="AH3154" i="1" a="1"/>
  <c r="AH3154" i="1" s="1"/>
  <c r="AH3155" i="1" a="1"/>
  <c r="AH3155" i="1" s="1"/>
  <c r="AH3156" i="1" a="1"/>
  <c r="AH3156" i="1" s="1"/>
  <c r="AH3157" i="1" a="1"/>
  <c r="AH3157" i="1" s="1"/>
  <c r="AH3158" i="1" a="1"/>
  <c r="AH3158" i="1" s="1"/>
  <c r="AH3159" i="1" a="1"/>
  <c r="AH3159" i="1" s="1"/>
  <c r="AH3160" i="1" a="1"/>
  <c r="AH3160" i="1" s="1"/>
  <c r="AH3161" i="1" a="1"/>
  <c r="AH3161" i="1" s="1"/>
  <c r="AH3162" i="1" a="1"/>
  <c r="AH3162" i="1" s="1"/>
  <c r="AH3163" i="1" a="1"/>
  <c r="AH3163" i="1" s="1"/>
  <c r="AH3164" i="1" a="1"/>
  <c r="AH3164" i="1" s="1"/>
  <c r="AH3165" i="1" a="1"/>
  <c r="AH3165" i="1" s="1"/>
  <c r="AH3166" i="1" a="1"/>
  <c r="AH3166" i="1" s="1"/>
  <c r="AH3167" i="1" a="1"/>
  <c r="AH3167" i="1" s="1"/>
  <c r="AH3168" i="1" a="1"/>
  <c r="AH3168" i="1" s="1"/>
  <c r="AH3169" i="1" a="1"/>
  <c r="AH3169" i="1" s="1"/>
  <c r="AH3170" i="1" a="1"/>
  <c r="AH3170" i="1" s="1"/>
  <c r="AH3171" i="1" a="1"/>
  <c r="AH3171" i="1" s="1"/>
  <c r="AH3172" i="1" a="1"/>
  <c r="AH3172" i="1" s="1"/>
  <c r="AH3173" i="1" a="1"/>
  <c r="AH3173" i="1" s="1"/>
  <c r="AH3174" i="1" a="1"/>
  <c r="AH3174" i="1" s="1"/>
  <c r="AH3175" i="1" a="1"/>
  <c r="AH3175" i="1" s="1"/>
  <c r="AH3176" i="1" a="1"/>
  <c r="AH3176" i="1" s="1"/>
  <c r="AH3177" i="1" a="1"/>
  <c r="AH3177" i="1" s="1"/>
  <c r="AH3178" i="1" a="1"/>
  <c r="AH3178" i="1" s="1"/>
  <c r="AH3179" i="1" a="1"/>
  <c r="AH3179" i="1" s="1"/>
  <c r="AH3180" i="1" a="1"/>
  <c r="AH3180" i="1" s="1"/>
  <c r="AH3181" i="1" a="1"/>
  <c r="AH3181" i="1" s="1"/>
  <c r="AH3182" i="1" a="1"/>
  <c r="AH3182" i="1" s="1"/>
  <c r="AH3183" i="1" a="1"/>
  <c r="AH3183" i="1" s="1"/>
  <c r="AH3184" i="1" a="1"/>
  <c r="AH3184" i="1" s="1"/>
  <c r="AH3185" i="1" a="1"/>
  <c r="AH3185" i="1" s="1"/>
  <c r="AH3186" i="1" a="1"/>
  <c r="AH3186" i="1" s="1"/>
  <c r="AH3187" i="1" a="1"/>
  <c r="AH3187" i="1" s="1"/>
  <c r="AH3188" i="1" a="1"/>
  <c r="AH3188" i="1" s="1"/>
  <c r="AH3189" i="1" a="1"/>
  <c r="AH3189" i="1" s="1"/>
  <c r="AH3190" i="1" a="1"/>
  <c r="AH3190" i="1" s="1"/>
  <c r="AH3191" i="1" a="1"/>
  <c r="AH3191" i="1" s="1"/>
  <c r="AH3192" i="1" a="1"/>
  <c r="AH3192" i="1" s="1"/>
  <c r="AH3193" i="1" a="1"/>
  <c r="AH3193" i="1" s="1"/>
  <c r="AH3194" i="1" a="1"/>
  <c r="AH3194" i="1" s="1"/>
  <c r="AH3195" i="1" a="1"/>
  <c r="AH3195" i="1" s="1"/>
  <c r="AH3196" i="1" a="1"/>
  <c r="AH3196" i="1" s="1"/>
  <c r="AH3197" i="1" a="1"/>
  <c r="AH3197" i="1" s="1"/>
  <c r="AH3198" i="1" a="1"/>
  <c r="AH3198" i="1" s="1"/>
  <c r="AH3199" i="1" a="1"/>
  <c r="AH3199" i="1" s="1"/>
  <c r="AH3200" i="1" a="1"/>
  <c r="AH3200" i="1" s="1"/>
  <c r="AH3201" i="1" a="1"/>
  <c r="AH3201" i="1" s="1"/>
  <c r="AH3202" i="1" a="1"/>
  <c r="AH3202" i="1" s="1"/>
  <c r="AH3203" i="1" a="1"/>
  <c r="AH3203" i="1" s="1"/>
  <c r="AH3204" i="1" a="1"/>
  <c r="AH3204" i="1" s="1"/>
  <c r="AH3205" i="1" a="1"/>
  <c r="AH3205" i="1" s="1"/>
  <c r="AH3206" i="1" a="1"/>
  <c r="AH3206" i="1" s="1"/>
  <c r="AH3207" i="1" a="1"/>
  <c r="AH3207" i="1" s="1"/>
  <c r="AH3208" i="1" a="1"/>
  <c r="AH3208" i="1" s="1"/>
  <c r="AH3209" i="1" a="1"/>
  <c r="AH3209" i="1" s="1"/>
  <c r="AH3210" i="1" a="1"/>
  <c r="AH3210" i="1" s="1"/>
  <c r="AH3211" i="1" a="1"/>
  <c r="AH3211" i="1" s="1"/>
  <c r="AH3212" i="1" a="1"/>
  <c r="AH3212" i="1" s="1"/>
  <c r="AH3213" i="1" a="1"/>
  <c r="AH3213" i="1" s="1"/>
  <c r="AH3214" i="1" a="1"/>
  <c r="AH3214" i="1" s="1"/>
  <c r="AH3215" i="1" a="1"/>
  <c r="AH3215" i="1" s="1"/>
  <c r="AH3216" i="1" a="1"/>
  <c r="AH3216" i="1" s="1"/>
  <c r="AH3217" i="1" a="1"/>
  <c r="AH3217" i="1" s="1"/>
  <c r="AH3218" i="1" a="1"/>
  <c r="AH3218" i="1" s="1"/>
  <c r="AH3219" i="1" a="1"/>
  <c r="AH3219" i="1" s="1"/>
  <c r="AH3220" i="1" a="1"/>
  <c r="AH3220" i="1" s="1"/>
  <c r="AH3221" i="1" a="1"/>
  <c r="AH3221" i="1" s="1"/>
  <c r="AH3222" i="1" a="1"/>
  <c r="AH3222" i="1" s="1"/>
  <c r="AH3223" i="1" a="1"/>
  <c r="AH3223" i="1" s="1"/>
  <c r="AH3224" i="1" a="1"/>
  <c r="AH3224" i="1" s="1"/>
  <c r="AH3225" i="1" a="1"/>
  <c r="AH3225" i="1" s="1"/>
  <c r="AH3226" i="1" a="1"/>
  <c r="AH3226" i="1" s="1"/>
  <c r="AH3227" i="1" a="1"/>
  <c r="AH3227" i="1" s="1"/>
  <c r="AH3228" i="1" a="1"/>
  <c r="AH3228" i="1" s="1"/>
  <c r="AH3229" i="1" a="1"/>
  <c r="AH3229" i="1" s="1"/>
  <c r="AH3230" i="1" a="1"/>
  <c r="AH3230" i="1" s="1"/>
  <c r="AH3231" i="1" a="1"/>
  <c r="AH3231" i="1" s="1"/>
  <c r="AH3232" i="1" a="1"/>
  <c r="AH3232" i="1" s="1"/>
  <c r="AH3233" i="1" a="1"/>
  <c r="AH3233" i="1" s="1"/>
  <c r="AH3234" i="1" a="1"/>
  <c r="AH3234" i="1" s="1"/>
  <c r="AH3235" i="1" a="1"/>
  <c r="AH3235" i="1" s="1"/>
  <c r="AH3236" i="1" a="1"/>
  <c r="AH3236" i="1" s="1"/>
  <c r="AH3237" i="1" a="1"/>
  <c r="AH3237" i="1" s="1"/>
  <c r="AH3238" i="1" a="1"/>
  <c r="AH3238" i="1" s="1"/>
  <c r="AH3239" i="1" a="1"/>
  <c r="AH3239" i="1" s="1"/>
  <c r="AH3240" i="1" a="1"/>
  <c r="AH3240" i="1" s="1"/>
  <c r="AH3241" i="1" a="1"/>
  <c r="AH3241" i="1" s="1"/>
  <c r="AH3242" i="1" a="1"/>
  <c r="AH3242" i="1" s="1"/>
  <c r="AH3243" i="1" a="1"/>
  <c r="AH3243" i="1" s="1"/>
  <c r="AH3244" i="1" a="1"/>
  <c r="AH3244" i="1" s="1"/>
  <c r="AH3245" i="1" a="1"/>
  <c r="AH3245" i="1" s="1"/>
  <c r="AH3246" i="1" a="1"/>
  <c r="AH3246" i="1" s="1"/>
  <c r="AH3247" i="1" a="1"/>
  <c r="AH3247" i="1" s="1"/>
  <c r="AH3248" i="1" a="1"/>
  <c r="AH3248" i="1" s="1"/>
  <c r="AH3249" i="1" a="1"/>
  <c r="AH3249" i="1" s="1"/>
  <c r="AH3250" i="1" a="1"/>
  <c r="AH3250" i="1" s="1"/>
  <c r="AH3251" i="1" a="1"/>
  <c r="AH3251" i="1" s="1"/>
  <c r="AH3252" i="1" a="1"/>
  <c r="AH3252" i="1" s="1"/>
  <c r="AH3253" i="1" a="1"/>
  <c r="AH3253" i="1" s="1"/>
  <c r="AH3254" i="1" a="1"/>
  <c r="AH3254" i="1" s="1"/>
  <c r="AH3255" i="1" a="1"/>
  <c r="AH3255" i="1" s="1"/>
  <c r="AH3256" i="1" a="1"/>
  <c r="AH3256" i="1" s="1"/>
  <c r="AH3257" i="1" a="1"/>
  <c r="AH3257" i="1" s="1"/>
  <c r="AH3258" i="1" a="1"/>
  <c r="AH3258" i="1" s="1"/>
  <c r="AH3259" i="1" a="1"/>
  <c r="AH3259" i="1" s="1"/>
  <c r="AH3260" i="1" a="1"/>
  <c r="AH3260" i="1" s="1"/>
  <c r="AH3261" i="1" a="1"/>
  <c r="AH3261" i="1" s="1"/>
  <c r="AH3262" i="1" a="1"/>
  <c r="AH3262" i="1" s="1"/>
  <c r="AH3263" i="1" a="1"/>
  <c r="AH3263" i="1" s="1"/>
  <c r="AH3264" i="1" a="1"/>
  <c r="AH3264" i="1" s="1"/>
  <c r="AH3265" i="1" a="1"/>
  <c r="AH3265" i="1" s="1"/>
  <c r="AH3266" i="1" a="1"/>
  <c r="AH3266" i="1" s="1"/>
  <c r="AH3267" i="1" a="1"/>
  <c r="AH3267" i="1" s="1"/>
  <c r="AH3268" i="1" a="1"/>
  <c r="AH3268" i="1" s="1"/>
  <c r="AH3269" i="1" a="1"/>
  <c r="AH3269" i="1" s="1"/>
  <c r="AH3270" i="1" a="1"/>
  <c r="AH3270" i="1" s="1"/>
  <c r="AH3271" i="1" a="1"/>
  <c r="AH3271" i="1" s="1"/>
  <c r="AH3272" i="1" a="1"/>
  <c r="AH3272" i="1" s="1"/>
  <c r="AH3273" i="1" a="1"/>
  <c r="AH3273" i="1" s="1"/>
  <c r="AH3274" i="1" a="1"/>
  <c r="AH3274" i="1" s="1"/>
  <c r="AH3275" i="1" a="1"/>
  <c r="AH3275" i="1" s="1"/>
  <c r="AH3276" i="1" a="1"/>
  <c r="AH3276" i="1" s="1"/>
  <c r="AH3277" i="1" a="1"/>
  <c r="AH3277" i="1" s="1"/>
  <c r="AH3278" i="1" a="1"/>
  <c r="AH3278" i="1" s="1"/>
  <c r="AH3279" i="1" a="1"/>
  <c r="AH3279" i="1" s="1"/>
  <c r="AH3280" i="1" a="1"/>
  <c r="AH3280" i="1" s="1"/>
  <c r="AH3281" i="1" a="1"/>
  <c r="AH3281" i="1" s="1"/>
  <c r="AH3282" i="1" a="1"/>
  <c r="AH3282" i="1" s="1"/>
  <c r="AH3283" i="1" a="1"/>
  <c r="AH3283" i="1" s="1"/>
  <c r="AH3284" i="1" a="1"/>
  <c r="AH3284" i="1" s="1"/>
  <c r="AH3285" i="1" a="1"/>
  <c r="AH3285" i="1" s="1"/>
  <c r="AH3286" i="1" a="1"/>
  <c r="AH3286" i="1" s="1"/>
  <c r="AH3287" i="1" a="1"/>
  <c r="AH3287" i="1" s="1"/>
  <c r="AH3288" i="1" a="1"/>
  <c r="AH3288" i="1" s="1"/>
  <c r="AH3289" i="1" a="1"/>
  <c r="AH3289" i="1" s="1"/>
  <c r="AH3290" i="1" a="1"/>
  <c r="AH3290" i="1" s="1"/>
  <c r="AH3291" i="1" a="1"/>
  <c r="AH3291" i="1" s="1"/>
  <c r="AH3292" i="1" a="1"/>
  <c r="AH3292" i="1" s="1"/>
  <c r="AH3293" i="1" a="1"/>
  <c r="AH3293" i="1" s="1"/>
  <c r="AH3294" i="1" a="1"/>
  <c r="AH3294" i="1" s="1"/>
  <c r="AH3295" i="1" a="1"/>
  <c r="AH3295" i="1" s="1"/>
  <c r="AH3296" i="1" a="1"/>
  <c r="AH3296" i="1" s="1"/>
  <c r="AH3297" i="1" a="1"/>
  <c r="AH3297" i="1" s="1"/>
  <c r="AH3298" i="1" a="1"/>
  <c r="AH3298" i="1" s="1"/>
  <c r="AH3299" i="1" a="1"/>
  <c r="AH3299" i="1" s="1"/>
  <c r="AH3300" i="1" a="1"/>
  <c r="AH3300" i="1" s="1"/>
  <c r="AH3301" i="1" a="1"/>
  <c r="AH3301" i="1" s="1"/>
  <c r="AH3302" i="1" a="1"/>
  <c r="AH3302" i="1" s="1"/>
  <c r="AH3303" i="1" a="1"/>
  <c r="AH3303" i="1" s="1"/>
  <c r="AH3304" i="1" a="1"/>
  <c r="AH3304" i="1" s="1"/>
  <c r="AH3305" i="1" a="1"/>
  <c r="AH3305" i="1" s="1"/>
  <c r="AH3306" i="1" a="1"/>
  <c r="AH3306" i="1" s="1"/>
  <c r="AH3307" i="1" a="1"/>
  <c r="AH3307" i="1" s="1"/>
  <c r="AH3308" i="1" a="1"/>
  <c r="AH3308" i="1" s="1"/>
  <c r="AH3309" i="1" a="1"/>
  <c r="AH3309" i="1" s="1"/>
  <c r="AH3310" i="1" a="1"/>
  <c r="AH3310" i="1" s="1"/>
  <c r="AH3311" i="1" a="1"/>
  <c r="AH3311" i="1" s="1"/>
  <c r="AH3312" i="1" a="1"/>
  <c r="AH3312" i="1" s="1"/>
  <c r="AH3313" i="1" a="1"/>
  <c r="AH3313" i="1" s="1"/>
  <c r="AH3314" i="1" a="1"/>
  <c r="AH3314" i="1" s="1"/>
  <c r="AH3315" i="1" a="1"/>
  <c r="AH3315" i="1" s="1"/>
  <c r="AH3316" i="1" a="1"/>
  <c r="AH3316" i="1" s="1"/>
  <c r="AH3317" i="1" a="1"/>
  <c r="AH3317" i="1" s="1"/>
  <c r="AH3318" i="1" a="1"/>
  <c r="AH3318" i="1" s="1"/>
  <c r="AH3319" i="1" a="1"/>
  <c r="AH3319" i="1" s="1"/>
  <c r="AH3320" i="1" a="1"/>
  <c r="AH3320" i="1" s="1"/>
  <c r="AH3321" i="1" a="1"/>
  <c r="AH3321" i="1" s="1"/>
  <c r="AH3322" i="1" a="1"/>
  <c r="AH3322" i="1" s="1"/>
  <c r="AH3323" i="1" a="1"/>
  <c r="AH3323" i="1" s="1"/>
  <c r="AH3324" i="1" a="1"/>
  <c r="AH3324" i="1" s="1"/>
  <c r="AH3325" i="1" a="1"/>
  <c r="AH3325" i="1" s="1"/>
  <c r="AH3326" i="1" a="1"/>
  <c r="AH3326" i="1" s="1"/>
  <c r="AH3327" i="1" a="1"/>
  <c r="AH3327" i="1" s="1"/>
  <c r="AH3328" i="1" a="1"/>
  <c r="AH3328" i="1" s="1"/>
  <c r="AH3329" i="1" a="1"/>
  <c r="AH3329" i="1" s="1"/>
  <c r="AH3330" i="1" a="1"/>
  <c r="AH3330" i="1" s="1"/>
  <c r="AH3331" i="1" a="1"/>
  <c r="AH3331" i="1" s="1"/>
  <c r="AH3332" i="1" a="1"/>
  <c r="AH3332" i="1" s="1"/>
  <c r="AH3333" i="1" a="1"/>
  <c r="AH3333" i="1" s="1"/>
  <c r="AH3334" i="1" a="1"/>
  <c r="AH3334" i="1" s="1"/>
  <c r="AH3335" i="1" a="1"/>
  <c r="AH3335" i="1" s="1"/>
  <c r="AH3336" i="1" a="1"/>
  <c r="AH3336" i="1" s="1"/>
  <c r="AH3337" i="1" a="1"/>
  <c r="AH3337" i="1" s="1"/>
  <c r="AH3338" i="1" a="1"/>
  <c r="AH3338" i="1" s="1"/>
  <c r="AH3339" i="1" a="1"/>
  <c r="AH3339" i="1" s="1"/>
  <c r="AH3340" i="1" a="1"/>
  <c r="AH3340" i="1" s="1"/>
  <c r="AH3341" i="1" a="1"/>
  <c r="AH3341" i="1" s="1"/>
  <c r="AH3342" i="1" a="1"/>
  <c r="AH3342" i="1" s="1"/>
  <c r="AH3343" i="1" a="1"/>
  <c r="AH3343" i="1" s="1"/>
  <c r="AH3344" i="1" a="1"/>
  <c r="AH3344" i="1" s="1"/>
  <c r="AH3345" i="1" a="1"/>
  <c r="AH3345" i="1" s="1"/>
  <c r="AH3346" i="1" a="1"/>
  <c r="AH3346" i="1" s="1"/>
  <c r="AH3347" i="1" a="1"/>
  <c r="AH3347" i="1" s="1"/>
  <c r="AH3348" i="1" a="1"/>
  <c r="AH3348" i="1" s="1"/>
  <c r="AH3349" i="1" a="1"/>
  <c r="AH3349" i="1" s="1"/>
  <c r="AH3350" i="1" a="1"/>
  <c r="AH3350" i="1" s="1"/>
  <c r="AH3351" i="1" a="1"/>
  <c r="AH3351" i="1" s="1"/>
  <c r="AH3352" i="1" a="1"/>
  <c r="AH3352" i="1" s="1"/>
  <c r="AH3353" i="1" a="1"/>
  <c r="AH3353" i="1" s="1"/>
  <c r="AH3354" i="1" a="1"/>
  <c r="AH3354" i="1" s="1"/>
  <c r="AH3355" i="1" a="1"/>
  <c r="AH3355" i="1" s="1"/>
  <c r="AH3356" i="1" a="1"/>
  <c r="AH3356" i="1" s="1"/>
  <c r="AH3357" i="1" a="1"/>
  <c r="AH3357" i="1" s="1"/>
  <c r="AH3358" i="1" a="1"/>
  <c r="AH3358" i="1" s="1"/>
  <c r="AH3359" i="1" a="1"/>
  <c r="AH3359" i="1" s="1"/>
  <c r="AH3360" i="1" a="1"/>
  <c r="AH3360" i="1" s="1"/>
  <c r="AH3361" i="1" a="1"/>
  <c r="AH3361" i="1" s="1"/>
  <c r="AH3362" i="1" a="1"/>
  <c r="AH3362" i="1" s="1"/>
  <c r="AH3363" i="1" a="1"/>
  <c r="AH3363" i="1" s="1"/>
  <c r="AH3364" i="1" a="1"/>
  <c r="AH3364" i="1" s="1"/>
  <c r="AH3365" i="1" a="1"/>
  <c r="AH3365" i="1" s="1"/>
  <c r="AH3366" i="1" a="1"/>
  <c r="AH3366" i="1" s="1"/>
  <c r="AH3367" i="1" a="1"/>
  <c r="AH3367" i="1" s="1"/>
  <c r="AH3368" i="1" a="1"/>
  <c r="AH3368" i="1" s="1"/>
  <c r="AH3369" i="1" a="1"/>
  <c r="AH3369" i="1" s="1"/>
  <c r="AH3370" i="1" a="1"/>
  <c r="AH3370" i="1" s="1"/>
  <c r="AH3371" i="1" a="1"/>
  <c r="AH3371" i="1" s="1"/>
  <c r="AH3372" i="1" a="1"/>
  <c r="AH3372" i="1" s="1"/>
  <c r="AH3373" i="1" a="1"/>
  <c r="AH3373" i="1" s="1"/>
  <c r="AH3374" i="1" a="1"/>
  <c r="AH3374" i="1" s="1"/>
  <c r="AH3375" i="1" a="1"/>
  <c r="AH3375" i="1" s="1"/>
  <c r="AH3376" i="1" a="1"/>
  <c r="AH3376" i="1" s="1"/>
  <c r="AH3377" i="1" a="1"/>
  <c r="AH3377" i="1" s="1"/>
  <c r="AH3378" i="1" a="1"/>
  <c r="AH3378" i="1" s="1"/>
  <c r="AH3379" i="1" a="1"/>
  <c r="AH3379" i="1" s="1"/>
  <c r="AH3380" i="1" a="1"/>
  <c r="AH3380" i="1" s="1"/>
  <c r="AH3381" i="1" a="1"/>
  <c r="AH3381" i="1" s="1"/>
  <c r="AH3382" i="1" a="1"/>
  <c r="AH3382" i="1" s="1"/>
  <c r="AH3383" i="1" a="1"/>
  <c r="AH3383" i="1" s="1"/>
  <c r="AH3384" i="1" a="1"/>
  <c r="AH3384" i="1" s="1"/>
  <c r="AH3385" i="1" a="1"/>
  <c r="AH3385" i="1" s="1"/>
  <c r="AH3386" i="1" a="1"/>
  <c r="AH3386" i="1" s="1"/>
  <c r="AH3387" i="1" a="1"/>
  <c r="AH3387" i="1" s="1"/>
  <c r="AH3388" i="1" a="1"/>
  <c r="AH3388" i="1" s="1"/>
  <c r="AH3389" i="1" a="1"/>
  <c r="AH3389" i="1" s="1"/>
  <c r="AH3390" i="1" a="1"/>
  <c r="AH3390" i="1" s="1"/>
  <c r="AH3391" i="1" a="1"/>
  <c r="AH3391" i="1" s="1"/>
  <c r="AH3392" i="1" a="1"/>
  <c r="AH3392" i="1" s="1"/>
  <c r="AH3393" i="1" a="1"/>
  <c r="AH3393" i="1" s="1"/>
  <c r="AH3394" i="1" a="1"/>
  <c r="AH3394" i="1" s="1"/>
  <c r="AH3395" i="1" a="1"/>
  <c r="AH3395" i="1" s="1"/>
  <c r="AH3396" i="1" a="1"/>
  <c r="AH3396" i="1" s="1"/>
  <c r="AH3397" i="1" a="1"/>
  <c r="AH3397" i="1" s="1"/>
  <c r="AH3398" i="1" a="1"/>
  <c r="AH3398" i="1" s="1"/>
  <c r="AH3399" i="1" a="1"/>
  <c r="AH3399" i="1" s="1"/>
  <c r="AH3400" i="1" a="1"/>
  <c r="AH3400" i="1" s="1"/>
  <c r="AH3401" i="1" a="1"/>
  <c r="AH3401" i="1" s="1"/>
  <c r="AH3402" i="1" a="1"/>
  <c r="AH3402" i="1" s="1"/>
  <c r="AH3403" i="1" a="1"/>
  <c r="AH3403" i="1" s="1"/>
  <c r="AH3404" i="1" a="1"/>
  <c r="AH3404" i="1" s="1"/>
  <c r="AH3405" i="1" a="1"/>
  <c r="AH3405" i="1" s="1"/>
  <c r="AH3406" i="1" a="1"/>
  <c r="AH3406" i="1" s="1"/>
  <c r="AH3407" i="1" a="1"/>
  <c r="AH3407" i="1" s="1"/>
  <c r="AH3408" i="1" a="1"/>
  <c r="AH3408" i="1" s="1"/>
  <c r="AH3409" i="1" a="1"/>
  <c r="AH3409" i="1" s="1"/>
  <c r="AH3410" i="1" a="1"/>
  <c r="AH3410" i="1" s="1"/>
  <c r="AH3411" i="1" a="1"/>
  <c r="AH3411" i="1" s="1"/>
  <c r="AH3412" i="1" a="1"/>
  <c r="AH3412" i="1" s="1"/>
  <c r="AH3413" i="1" a="1"/>
  <c r="AH3413" i="1" s="1"/>
  <c r="AH3414" i="1" a="1"/>
  <c r="AH3414" i="1" s="1"/>
  <c r="AH3415" i="1" a="1"/>
  <c r="AH3415" i="1" s="1"/>
  <c r="AH3416" i="1" a="1"/>
  <c r="AH3416" i="1" s="1"/>
  <c r="AH3417" i="1" a="1"/>
  <c r="AH3417" i="1" s="1"/>
  <c r="AH3418" i="1" a="1"/>
  <c r="AH3418" i="1" s="1"/>
  <c r="AH3419" i="1" a="1"/>
  <c r="AH3419" i="1" s="1"/>
  <c r="AH3420" i="1" a="1"/>
  <c r="AH3420" i="1" s="1"/>
  <c r="AH3421" i="1" a="1"/>
  <c r="AH3421" i="1" s="1"/>
  <c r="AH3422" i="1" a="1"/>
  <c r="AH3422" i="1" s="1"/>
  <c r="AH3423" i="1" a="1"/>
  <c r="AH3423" i="1" s="1"/>
  <c r="AH3424" i="1" a="1"/>
  <c r="AH3424" i="1" s="1"/>
  <c r="AH3425" i="1" a="1"/>
  <c r="AH3425" i="1" s="1"/>
  <c r="AH3426" i="1" a="1"/>
  <c r="AH3426" i="1" s="1"/>
  <c r="AH3427" i="1" a="1"/>
  <c r="AH3427" i="1" s="1"/>
  <c r="AH3428" i="1" a="1"/>
  <c r="AH3428" i="1" s="1"/>
  <c r="AH3429" i="1" a="1"/>
  <c r="AH3429" i="1" s="1"/>
  <c r="AH3430" i="1" a="1"/>
  <c r="AH3430" i="1" s="1"/>
  <c r="AH3431" i="1" a="1"/>
  <c r="AH3431" i="1" s="1"/>
  <c r="AH3432" i="1" a="1"/>
  <c r="AH3432" i="1" s="1"/>
  <c r="AH3433" i="1" a="1"/>
  <c r="AH3433" i="1" s="1"/>
  <c r="AH3434" i="1" a="1"/>
  <c r="AH3434" i="1" s="1"/>
  <c r="AH3435" i="1" a="1"/>
  <c r="AH3435" i="1" s="1"/>
  <c r="AH3436" i="1" a="1"/>
  <c r="AH3436" i="1" s="1"/>
  <c r="AH3437" i="1" a="1"/>
  <c r="AH3437" i="1" s="1"/>
  <c r="AH3438" i="1" a="1"/>
  <c r="AH3438" i="1" s="1"/>
  <c r="AH3439" i="1" a="1"/>
  <c r="AH3439" i="1" s="1"/>
  <c r="AH3440" i="1" a="1"/>
  <c r="AH3440" i="1" s="1"/>
  <c r="AH3441" i="1" a="1"/>
  <c r="AH3441" i="1" s="1"/>
  <c r="AH3442" i="1" a="1"/>
  <c r="AH3442" i="1" s="1"/>
  <c r="AH3443" i="1" a="1"/>
  <c r="AH3443" i="1" s="1"/>
  <c r="AH3444" i="1" a="1"/>
  <c r="AH3444" i="1" s="1"/>
  <c r="AH3445" i="1" a="1"/>
  <c r="AH3445" i="1" s="1"/>
  <c r="AH3446" i="1" a="1"/>
  <c r="AH3446" i="1" s="1"/>
  <c r="AH3447" i="1" a="1"/>
  <c r="AH3447" i="1" s="1"/>
  <c r="AH3448" i="1" a="1"/>
  <c r="AH3448" i="1" s="1"/>
  <c r="AH3449" i="1" a="1"/>
  <c r="AH3449" i="1" s="1"/>
  <c r="AH3450" i="1" a="1"/>
  <c r="AH3450" i="1" s="1"/>
  <c r="AH3451" i="1" a="1"/>
  <c r="AH3451" i="1" s="1"/>
  <c r="AH3452" i="1" a="1"/>
  <c r="AH3452" i="1" s="1"/>
  <c r="AH3453" i="1" a="1"/>
  <c r="AH3453" i="1" s="1"/>
  <c r="AH3454" i="1" a="1"/>
  <c r="AH3454" i="1" s="1"/>
  <c r="AH3455" i="1" a="1"/>
  <c r="AH3455" i="1" s="1"/>
  <c r="AH3456" i="1" a="1"/>
  <c r="AH3456" i="1" s="1"/>
  <c r="AH3457" i="1" a="1"/>
  <c r="AH3457" i="1" s="1"/>
  <c r="AH3458" i="1" a="1"/>
  <c r="AH3458" i="1" s="1"/>
  <c r="AH3459" i="1" a="1"/>
  <c r="AH3459" i="1" s="1"/>
  <c r="AH3460" i="1" a="1"/>
  <c r="AH3460" i="1" s="1"/>
  <c r="AH3461" i="1" a="1"/>
  <c r="AH3461" i="1" s="1"/>
  <c r="AH3462" i="1" a="1"/>
  <c r="AH3462" i="1" s="1"/>
  <c r="AH3463" i="1" a="1"/>
  <c r="AH3463" i="1" s="1"/>
  <c r="AH3464" i="1" a="1"/>
  <c r="AH3464" i="1" s="1"/>
  <c r="AH3465" i="1" a="1"/>
  <c r="AH3465" i="1" s="1"/>
  <c r="AH3466" i="1" a="1"/>
  <c r="AH3466" i="1" s="1"/>
  <c r="AH3467" i="1" a="1"/>
  <c r="AH3467" i="1" s="1"/>
  <c r="AH3468" i="1" a="1"/>
  <c r="AH3468" i="1" s="1"/>
  <c r="AH3469" i="1" a="1"/>
  <c r="AH3469" i="1" s="1"/>
  <c r="AH3470" i="1" a="1"/>
  <c r="AH3470" i="1" s="1"/>
  <c r="AH3471" i="1" a="1"/>
  <c r="AH3471" i="1" s="1"/>
  <c r="AH3472" i="1" a="1"/>
  <c r="AH3472" i="1" s="1"/>
  <c r="AH3473" i="1" a="1"/>
  <c r="AH3473" i="1" s="1"/>
  <c r="AH3474" i="1" a="1"/>
  <c r="AH3474" i="1" s="1"/>
  <c r="AH3475" i="1" a="1"/>
  <c r="AH3475" i="1" s="1"/>
  <c r="AH3476" i="1" a="1"/>
  <c r="AH3476" i="1" s="1"/>
  <c r="AH3477" i="1" a="1"/>
  <c r="AH3477" i="1" s="1"/>
  <c r="AH3478" i="1" a="1"/>
  <c r="AH3478" i="1" s="1"/>
  <c r="AH3479" i="1" a="1"/>
  <c r="AH3479" i="1" s="1"/>
  <c r="AH3480" i="1" a="1"/>
  <c r="AH3480" i="1" s="1"/>
  <c r="AH3481" i="1" a="1"/>
  <c r="AH3481" i="1" s="1"/>
  <c r="AH3482" i="1" a="1"/>
  <c r="AH3482" i="1" s="1"/>
  <c r="AH3483" i="1" a="1"/>
  <c r="AH3483" i="1" s="1"/>
  <c r="AH3484" i="1" a="1"/>
  <c r="AH3484" i="1" s="1"/>
  <c r="AH3485" i="1" a="1"/>
  <c r="AH3485" i="1" s="1"/>
  <c r="AH3486" i="1" a="1"/>
  <c r="AH3486" i="1" s="1"/>
  <c r="AH3487" i="1" a="1"/>
  <c r="AH3487" i="1" s="1"/>
  <c r="AH3488" i="1" a="1"/>
  <c r="AH3488" i="1" s="1"/>
  <c r="AH3489" i="1" a="1"/>
  <c r="AH3489" i="1" s="1"/>
  <c r="AH3490" i="1" a="1"/>
  <c r="AH3490" i="1" s="1"/>
  <c r="AH3491" i="1" a="1"/>
  <c r="AH3491" i="1" s="1"/>
  <c r="AH3492" i="1" a="1"/>
  <c r="AH3492" i="1" s="1"/>
  <c r="AH3493" i="1" a="1"/>
  <c r="AH3493" i="1" s="1"/>
  <c r="AH3494" i="1" a="1"/>
  <c r="AH3494" i="1" s="1"/>
  <c r="AH3495" i="1" a="1"/>
  <c r="AH3495" i="1" s="1"/>
  <c r="AH3496" i="1" a="1"/>
  <c r="AH3496" i="1" s="1"/>
  <c r="AH3497" i="1" a="1"/>
  <c r="AH3497" i="1" s="1"/>
  <c r="AH3498" i="1" a="1"/>
  <c r="AH3498" i="1" s="1"/>
  <c r="AH3499" i="1" a="1"/>
  <c r="AH3499" i="1" s="1"/>
  <c r="AH3500" i="1" a="1"/>
  <c r="AH3500" i="1" s="1"/>
  <c r="AH3501" i="1" a="1"/>
  <c r="AH3501" i="1" s="1"/>
  <c r="AH3502" i="1" a="1"/>
  <c r="AH3502" i="1" s="1"/>
  <c r="AH3503" i="1" a="1"/>
  <c r="AH3503" i="1" s="1"/>
  <c r="AH3504" i="1" a="1"/>
  <c r="AH3504" i="1" s="1"/>
  <c r="AH3505" i="1" a="1"/>
  <c r="AH3505" i="1" s="1"/>
  <c r="AH3506" i="1" a="1"/>
  <c r="AH3506" i="1" s="1"/>
  <c r="AH3507" i="1" a="1"/>
  <c r="AH3507" i="1" s="1"/>
  <c r="AH3508" i="1" a="1"/>
  <c r="AH3508" i="1" s="1"/>
  <c r="AH3509" i="1" a="1"/>
  <c r="AH3509" i="1" s="1"/>
  <c r="AH3510" i="1" a="1"/>
  <c r="AH3510" i="1" s="1"/>
  <c r="AH3511" i="1" a="1"/>
  <c r="AH3511" i="1" s="1"/>
  <c r="AH3512" i="1" a="1"/>
  <c r="AH3512" i="1" s="1"/>
  <c r="AH3513" i="1" a="1"/>
  <c r="AH3513" i="1" s="1"/>
  <c r="AH3514" i="1" a="1"/>
  <c r="AH3514" i="1" s="1"/>
  <c r="AH3515" i="1" a="1"/>
  <c r="AH3515" i="1" s="1"/>
  <c r="AH3516" i="1" a="1"/>
  <c r="AH3516" i="1" s="1"/>
  <c r="AH3517" i="1" a="1"/>
  <c r="AH3517" i="1" s="1"/>
  <c r="AH3518" i="1" a="1"/>
  <c r="AH3518" i="1" s="1"/>
  <c r="AH3519" i="1" a="1"/>
  <c r="AH3519" i="1" s="1"/>
  <c r="AH3520" i="1" a="1"/>
  <c r="AH3520" i="1" s="1"/>
  <c r="AH3521" i="1" a="1"/>
  <c r="AH3521" i="1" s="1"/>
  <c r="AH3522" i="1" a="1"/>
  <c r="AH3522" i="1" s="1"/>
  <c r="AH3523" i="1" a="1"/>
  <c r="AH3523" i="1" s="1"/>
  <c r="AH3524" i="1" a="1"/>
  <c r="AH3524" i="1" s="1"/>
  <c r="AH3525" i="1" a="1"/>
  <c r="AH3525" i="1" s="1"/>
  <c r="AH3526" i="1" a="1"/>
  <c r="AH3526" i="1" s="1"/>
  <c r="AH3527" i="1" a="1"/>
  <c r="AH3527" i="1" s="1"/>
  <c r="AH3528" i="1" a="1"/>
  <c r="AH3528" i="1" s="1"/>
  <c r="AH3529" i="1" a="1"/>
  <c r="AH3529" i="1" s="1"/>
  <c r="AH3530" i="1" a="1"/>
  <c r="AH3530" i="1" s="1"/>
  <c r="AH3531" i="1" a="1"/>
  <c r="AH3531" i="1" s="1"/>
  <c r="AH3532" i="1" a="1"/>
  <c r="AH3532" i="1" s="1"/>
  <c r="AH3533" i="1" a="1"/>
  <c r="AH3533" i="1" s="1"/>
  <c r="AH3534" i="1" a="1"/>
  <c r="AH3534" i="1" s="1"/>
  <c r="AH3535" i="1" a="1"/>
  <c r="AH3535" i="1" s="1"/>
  <c r="AH3536" i="1" a="1"/>
  <c r="AH3536" i="1" s="1"/>
  <c r="AH3537" i="1" a="1"/>
  <c r="AH3537" i="1" s="1"/>
  <c r="AH3538" i="1" a="1"/>
  <c r="AH3538" i="1" s="1"/>
  <c r="AH3539" i="1" a="1"/>
  <c r="AH3539" i="1" s="1"/>
  <c r="AH3540" i="1" a="1"/>
  <c r="AH3540" i="1" s="1"/>
  <c r="AH3541" i="1" a="1"/>
  <c r="AH3541" i="1" s="1"/>
  <c r="AH3542" i="1" a="1"/>
  <c r="AH3542" i="1" s="1"/>
  <c r="AH3543" i="1" a="1"/>
  <c r="AH3543" i="1" s="1"/>
  <c r="AH3544" i="1" a="1"/>
  <c r="AH3544" i="1" s="1"/>
  <c r="AH3545" i="1" a="1"/>
  <c r="AH3545" i="1" s="1"/>
  <c r="AH3546" i="1" a="1"/>
  <c r="AH3546" i="1" s="1"/>
  <c r="AH3547" i="1" a="1"/>
  <c r="AH3547" i="1" s="1"/>
  <c r="AH3548" i="1" a="1"/>
  <c r="AH3548" i="1" s="1"/>
  <c r="AH3549" i="1" a="1"/>
  <c r="AH3549" i="1" s="1"/>
  <c r="AH3550" i="1" a="1"/>
  <c r="AH3550" i="1" s="1"/>
  <c r="AH3551" i="1" a="1"/>
  <c r="AH3551" i="1" s="1"/>
  <c r="AH3552" i="1" a="1"/>
  <c r="AH3552" i="1" s="1"/>
  <c r="AH3553" i="1" a="1"/>
  <c r="AH3553" i="1" s="1"/>
  <c r="AH3554" i="1" a="1"/>
  <c r="AH3554" i="1" s="1"/>
  <c r="AH3555" i="1" a="1"/>
  <c r="AH3555" i="1" s="1"/>
  <c r="AH3556" i="1" a="1"/>
  <c r="AH3556" i="1" s="1"/>
  <c r="AH3557" i="1" a="1"/>
  <c r="AH3557" i="1" s="1"/>
  <c r="AH3558" i="1" a="1"/>
  <c r="AH3558" i="1" s="1"/>
  <c r="AH3559" i="1" a="1"/>
  <c r="AH3559" i="1" s="1"/>
  <c r="AH3560" i="1" a="1"/>
  <c r="AH3560" i="1" s="1"/>
  <c r="AH3561" i="1" a="1"/>
  <c r="AH3561" i="1" s="1"/>
  <c r="AH3562" i="1" a="1"/>
  <c r="AH3562" i="1" s="1"/>
  <c r="AH3563" i="1" a="1"/>
  <c r="AH3563" i="1" s="1"/>
  <c r="AH3564" i="1" a="1"/>
  <c r="AH3564" i="1" s="1"/>
  <c r="AH3565" i="1" a="1"/>
  <c r="AH3565" i="1" s="1"/>
  <c r="AH3566" i="1" a="1"/>
  <c r="AH3566" i="1" s="1"/>
  <c r="AH3567" i="1" a="1"/>
  <c r="AH3567" i="1" s="1"/>
  <c r="AH3568" i="1" a="1"/>
  <c r="AH3568" i="1" s="1"/>
  <c r="AH3569" i="1" a="1"/>
  <c r="AH3569" i="1" s="1"/>
  <c r="AH3570" i="1" a="1"/>
  <c r="AH3570" i="1" s="1"/>
  <c r="AH3571" i="1" a="1"/>
  <c r="AH3571" i="1" s="1"/>
  <c r="AH3572" i="1" a="1"/>
  <c r="AH3572" i="1" s="1"/>
  <c r="AH3573" i="1" a="1"/>
  <c r="AH3573" i="1" s="1"/>
  <c r="AH3574" i="1" a="1"/>
  <c r="AH3574" i="1" s="1"/>
  <c r="AH3575" i="1" a="1"/>
  <c r="AH3575" i="1" s="1"/>
  <c r="AH3576" i="1" a="1"/>
  <c r="AH3576" i="1" s="1"/>
  <c r="AH3577" i="1" a="1"/>
  <c r="AH3577" i="1" s="1"/>
  <c r="AH3578" i="1" a="1"/>
  <c r="AH3578" i="1" s="1"/>
  <c r="AH3579" i="1" a="1"/>
  <c r="AH3579" i="1" s="1"/>
  <c r="AH3580" i="1" a="1"/>
  <c r="AH3580" i="1" s="1"/>
  <c r="AH3581" i="1" a="1"/>
  <c r="AH3581" i="1" s="1"/>
  <c r="AH3582" i="1" a="1"/>
  <c r="AH3582" i="1" s="1"/>
  <c r="AH3583" i="1" a="1"/>
  <c r="AH3583" i="1" s="1"/>
  <c r="AH3584" i="1" a="1"/>
  <c r="AH3584" i="1" s="1"/>
  <c r="AH3585" i="1" a="1"/>
  <c r="AH3585" i="1" s="1"/>
  <c r="AH3586" i="1" a="1"/>
  <c r="AH3586" i="1" s="1"/>
  <c r="AH3587" i="1" a="1"/>
  <c r="AH3587" i="1" s="1"/>
  <c r="AH3588" i="1" a="1"/>
  <c r="AH3588" i="1" s="1"/>
  <c r="AH3589" i="1" a="1"/>
  <c r="AH3589" i="1" s="1"/>
  <c r="AH3590" i="1" a="1"/>
  <c r="AH3590" i="1" s="1"/>
  <c r="AH3591" i="1" a="1"/>
  <c r="AH3591" i="1" s="1"/>
  <c r="AH3592" i="1" a="1"/>
  <c r="AH3592" i="1" s="1"/>
  <c r="AH3593" i="1" a="1"/>
  <c r="AH3593" i="1" s="1"/>
  <c r="AH3594" i="1" a="1"/>
  <c r="AH3594" i="1" s="1"/>
  <c r="AH3595" i="1" a="1"/>
  <c r="AH3595" i="1" s="1"/>
  <c r="AH3596" i="1" a="1"/>
  <c r="AH3596" i="1" s="1"/>
  <c r="AH3597" i="1" a="1"/>
  <c r="AH3597" i="1" s="1"/>
  <c r="AH3598" i="1" a="1"/>
  <c r="AH3598" i="1" s="1"/>
  <c r="AH3599" i="1" a="1"/>
  <c r="AH3599" i="1" s="1"/>
  <c r="AH3600" i="1" a="1"/>
  <c r="AH3600" i="1" s="1"/>
  <c r="AH3601" i="1" a="1"/>
  <c r="AH3601" i="1" s="1"/>
  <c r="AH3602" i="1" a="1"/>
  <c r="AH3602" i="1" s="1"/>
  <c r="AH3603" i="1" a="1"/>
  <c r="AH3603" i="1" s="1"/>
  <c r="AH3604" i="1" a="1"/>
  <c r="AH3604" i="1" s="1"/>
  <c r="AH3605" i="1" a="1"/>
  <c r="AH3605" i="1" s="1"/>
  <c r="AH3606" i="1" a="1"/>
  <c r="AH3606" i="1" s="1"/>
  <c r="AH3607" i="1" a="1"/>
  <c r="AH3607" i="1" s="1"/>
  <c r="AH3608" i="1" a="1"/>
  <c r="AH3608" i="1" s="1"/>
  <c r="AH3609" i="1" a="1"/>
  <c r="AH3609" i="1" s="1"/>
  <c r="AH3610" i="1" a="1"/>
  <c r="AH3610" i="1" s="1"/>
  <c r="AH3611" i="1" a="1"/>
  <c r="AH3611" i="1" s="1"/>
  <c r="AH3612" i="1" a="1"/>
  <c r="AH3612" i="1" s="1"/>
  <c r="AH3613" i="1" a="1"/>
  <c r="AH3613" i="1" s="1"/>
  <c r="AH3614" i="1" a="1"/>
  <c r="AH3614" i="1" s="1"/>
  <c r="AH3615" i="1" a="1"/>
  <c r="AH3615" i="1" s="1"/>
  <c r="AH3616" i="1" a="1"/>
  <c r="AH3616" i="1" s="1"/>
  <c r="AH3617" i="1" a="1"/>
  <c r="AH3617" i="1" s="1"/>
  <c r="AH3618" i="1" a="1"/>
  <c r="AH3618" i="1" s="1"/>
  <c r="AH3619" i="1" a="1"/>
  <c r="AH3619" i="1" s="1"/>
  <c r="AH3620" i="1" a="1"/>
  <c r="AH3620" i="1" s="1"/>
  <c r="AH3621" i="1" a="1"/>
  <c r="AH3621" i="1" s="1"/>
  <c r="AH3622" i="1" a="1"/>
  <c r="AH3622" i="1" s="1"/>
  <c r="AH3623" i="1" a="1"/>
  <c r="AH3623" i="1" s="1"/>
  <c r="AH3624" i="1" a="1"/>
  <c r="AH3624" i="1" s="1"/>
  <c r="AH3625" i="1" a="1"/>
  <c r="AH3625" i="1" s="1"/>
  <c r="AH3626" i="1" a="1"/>
  <c r="AH3626" i="1" s="1"/>
  <c r="AH3627" i="1" a="1"/>
  <c r="AH3627" i="1" s="1"/>
  <c r="AH3628" i="1" a="1"/>
  <c r="AH3628" i="1" s="1"/>
  <c r="AH3629" i="1" a="1"/>
  <c r="AH3629" i="1" s="1"/>
  <c r="AH3630" i="1" a="1"/>
  <c r="AH3630" i="1" s="1"/>
  <c r="AH3631" i="1" a="1"/>
  <c r="AH3631" i="1" s="1"/>
  <c r="AH3632" i="1" a="1"/>
  <c r="AH3632" i="1" s="1"/>
  <c r="AH3633" i="1" a="1"/>
  <c r="AH3633" i="1" s="1"/>
  <c r="AH3634" i="1" a="1"/>
  <c r="AH3634" i="1" s="1"/>
  <c r="AH3635" i="1" a="1"/>
  <c r="AH3635" i="1" s="1"/>
  <c r="AH3636" i="1" a="1"/>
  <c r="AH3636" i="1" s="1"/>
  <c r="AH3637" i="1" a="1"/>
  <c r="AH3637" i="1" s="1"/>
  <c r="AH3638" i="1" a="1"/>
  <c r="AH3638" i="1" s="1"/>
  <c r="AH3639" i="1" a="1"/>
  <c r="AH3639" i="1" s="1"/>
  <c r="AH3640" i="1" a="1"/>
  <c r="AH3640" i="1" s="1"/>
  <c r="AH3641" i="1" a="1"/>
  <c r="AH3641" i="1" s="1"/>
  <c r="AH3642" i="1" a="1"/>
  <c r="AH3642" i="1" s="1"/>
  <c r="AH3643" i="1" a="1"/>
  <c r="AH3643" i="1" s="1"/>
  <c r="AH3644" i="1" a="1"/>
  <c r="AH3644" i="1" s="1"/>
  <c r="AH3645" i="1" a="1"/>
  <c r="AH3645" i="1" s="1"/>
  <c r="AH3646" i="1" a="1"/>
  <c r="AH3646" i="1" s="1"/>
  <c r="AH3647" i="1" a="1"/>
  <c r="AH3647" i="1" s="1"/>
  <c r="AH3648" i="1" a="1"/>
  <c r="AH3648" i="1" s="1"/>
  <c r="AH3649" i="1" a="1"/>
  <c r="AH3649" i="1" s="1"/>
  <c r="AH3650" i="1" a="1"/>
  <c r="AH3650" i="1" s="1"/>
  <c r="AH3651" i="1" a="1"/>
  <c r="AH3651" i="1" s="1"/>
  <c r="AH3652" i="1" a="1"/>
  <c r="AH3652" i="1" s="1"/>
  <c r="AH3653" i="1" a="1"/>
  <c r="AH3653" i="1" s="1"/>
  <c r="AH3654" i="1" a="1"/>
  <c r="AH3654" i="1" s="1"/>
  <c r="AH3655" i="1" a="1"/>
  <c r="AH3655" i="1" s="1"/>
  <c r="AH3656" i="1" a="1"/>
  <c r="AH3656" i="1" s="1"/>
  <c r="AH3657" i="1" a="1"/>
  <c r="AH3657" i="1" s="1"/>
  <c r="AH3658" i="1" a="1"/>
  <c r="AH3658" i="1" s="1"/>
  <c r="AH3659" i="1" a="1"/>
  <c r="AH3659" i="1" s="1"/>
  <c r="AH3660" i="1" a="1"/>
  <c r="AH3660" i="1" s="1"/>
  <c r="AH3661" i="1" a="1"/>
  <c r="AH3661" i="1" s="1"/>
  <c r="AH3662" i="1" a="1"/>
  <c r="AH3662" i="1" s="1"/>
  <c r="AH3663" i="1" a="1"/>
  <c r="AH3663" i="1" s="1"/>
  <c r="AH3664" i="1" a="1"/>
  <c r="AH3664" i="1" s="1"/>
  <c r="AH3665" i="1" a="1"/>
  <c r="AH3665" i="1" s="1"/>
  <c r="AH3666" i="1" a="1"/>
  <c r="AH3666" i="1" s="1"/>
  <c r="AH3667" i="1" a="1"/>
  <c r="AH3667" i="1" s="1"/>
  <c r="AH3668" i="1" a="1"/>
  <c r="AH3668" i="1" s="1"/>
  <c r="AH3669" i="1" a="1"/>
  <c r="AH3669" i="1" s="1"/>
  <c r="AH3670" i="1" a="1"/>
  <c r="AH3670" i="1" s="1"/>
  <c r="AH3671" i="1" a="1"/>
  <c r="AH3671" i="1" s="1"/>
  <c r="AH3672" i="1" a="1"/>
  <c r="AH3672" i="1" s="1"/>
  <c r="AH3673" i="1" a="1"/>
  <c r="AH3673" i="1" s="1"/>
  <c r="AH3674" i="1" a="1"/>
  <c r="AH3674" i="1" s="1"/>
  <c r="AH3675" i="1" a="1"/>
  <c r="AH3675" i="1" s="1"/>
  <c r="AH3676" i="1" a="1"/>
  <c r="AH3676" i="1" s="1"/>
  <c r="AH3677" i="1" a="1"/>
  <c r="AH3677" i="1" s="1"/>
  <c r="AH3678" i="1" a="1"/>
  <c r="AH3678" i="1" s="1"/>
  <c r="AH3679" i="1" a="1"/>
  <c r="AH3679" i="1" s="1"/>
  <c r="AH3680" i="1" a="1"/>
  <c r="AH3680" i="1" s="1"/>
  <c r="AH3681" i="1" a="1"/>
  <c r="AH3681" i="1" s="1"/>
  <c r="AH3682" i="1" a="1"/>
  <c r="AH3682" i="1" s="1"/>
  <c r="AH3683" i="1" a="1"/>
  <c r="AH3683" i="1" s="1"/>
  <c r="AH3684" i="1" a="1"/>
  <c r="AH3684" i="1" s="1"/>
  <c r="AH3685" i="1" a="1"/>
  <c r="AH3685" i="1" s="1"/>
  <c r="AH3686" i="1" a="1"/>
  <c r="AH3686" i="1" s="1"/>
  <c r="AH3687" i="1" a="1"/>
  <c r="AH3687" i="1" s="1"/>
  <c r="AH3688" i="1" a="1"/>
  <c r="AH3688" i="1" s="1"/>
  <c r="AH3689" i="1" a="1"/>
  <c r="AH3689" i="1" s="1"/>
  <c r="AH3690" i="1" a="1"/>
  <c r="AH3690" i="1" s="1"/>
  <c r="AH3691" i="1" a="1"/>
  <c r="AH3691" i="1" s="1"/>
  <c r="AH3692" i="1" a="1"/>
  <c r="AH3692" i="1" s="1"/>
  <c r="AH3693" i="1" a="1"/>
  <c r="AH3693" i="1" s="1"/>
  <c r="AH3694" i="1" a="1"/>
  <c r="AH3694" i="1" s="1"/>
  <c r="AH3695" i="1" a="1"/>
  <c r="AH3695" i="1" s="1"/>
  <c r="AH3696" i="1" a="1"/>
  <c r="AH3696" i="1" s="1"/>
  <c r="AH3697" i="1" a="1"/>
  <c r="AH3697" i="1" s="1"/>
  <c r="AH3698" i="1" a="1"/>
  <c r="AH3698" i="1" s="1"/>
  <c r="AH3699" i="1" a="1"/>
  <c r="AH3699" i="1" s="1"/>
  <c r="AH3700" i="1" a="1"/>
  <c r="AH3700" i="1" s="1"/>
  <c r="AH3701" i="1" a="1"/>
  <c r="AH3701" i="1" s="1"/>
  <c r="AH3702" i="1" a="1"/>
  <c r="AH3702" i="1" s="1"/>
  <c r="AH3703" i="1" a="1"/>
  <c r="AH3703" i="1" s="1"/>
  <c r="AH3704" i="1" a="1"/>
  <c r="AH3704" i="1" s="1"/>
  <c r="AH3705" i="1" a="1"/>
  <c r="AH3705" i="1" s="1"/>
  <c r="AH3706" i="1" a="1"/>
  <c r="AH3706" i="1" s="1"/>
  <c r="AH3707" i="1" a="1"/>
  <c r="AH3707" i="1" s="1"/>
  <c r="AH3708" i="1" a="1"/>
  <c r="AH3708" i="1" s="1"/>
  <c r="AH3709" i="1" a="1"/>
  <c r="AH3709" i="1" s="1"/>
  <c r="AH3710" i="1" a="1"/>
  <c r="AH3710" i="1" s="1"/>
  <c r="AH3711" i="1" a="1"/>
  <c r="AH3711" i="1" s="1"/>
  <c r="AH3712" i="1" a="1"/>
  <c r="AH3712" i="1" s="1"/>
  <c r="AH3713" i="1" a="1"/>
  <c r="AH3713" i="1" s="1"/>
  <c r="AH3714" i="1" a="1"/>
  <c r="AH3714" i="1" s="1"/>
  <c r="AH3715" i="1" a="1"/>
  <c r="AH3715" i="1" s="1"/>
  <c r="AH3716" i="1" a="1"/>
  <c r="AH3716" i="1" s="1"/>
  <c r="AH3717" i="1" a="1"/>
  <c r="AH3717" i="1" s="1"/>
  <c r="AH3718" i="1" a="1"/>
  <c r="AH3718" i="1" s="1"/>
  <c r="AH3719" i="1" a="1"/>
  <c r="AH3719" i="1" s="1"/>
  <c r="AH3720" i="1" a="1"/>
  <c r="AH3720" i="1" s="1"/>
  <c r="AH3721" i="1" a="1"/>
  <c r="AH3721" i="1" s="1"/>
  <c r="AH3722" i="1" a="1"/>
  <c r="AH3722" i="1" s="1"/>
  <c r="AH3723" i="1" a="1"/>
  <c r="AH3723" i="1" s="1"/>
  <c r="AH3724" i="1" a="1"/>
  <c r="AH3724" i="1" s="1"/>
  <c r="AH3725" i="1" a="1"/>
  <c r="AH3725" i="1" s="1"/>
  <c r="AH3726" i="1" a="1"/>
  <c r="AH3726" i="1" s="1"/>
  <c r="AH3727" i="1" a="1"/>
  <c r="AH3727" i="1" s="1"/>
  <c r="AH3728" i="1" a="1"/>
  <c r="AH3728" i="1" s="1"/>
  <c r="AH3729" i="1" a="1"/>
  <c r="AH3729" i="1" s="1"/>
  <c r="AH3730" i="1" a="1"/>
  <c r="AH3730" i="1" s="1"/>
  <c r="AH3731" i="1" a="1"/>
  <c r="AH3731" i="1" s="1"/>
  <c r="AH3732" i="1" a="1"/>
  <c r="AH3732" i="1" s="1"/>
  <c r="AH3733" i="1" a="1"/>
  <c r="AH3733" i="1" s="1"/>
  <c r="AH3734" i="1" a="1"/>
  <c r="AH3734" i="1" s="1"/>
  <c r="AH3735" i="1" a="1"/>
  <c r="AH3735" i="1" s="1"/>
  <c r="AH3736" i="1" a="1"/>
  <c r="AH3736" i="1" s="1"/>
  <c r="AH3737" i="1" a="1"/>
  <c r="AH3737" i="1" s="1"/>
  <c r="AH3738" i="1" a="1"/>
  <c r="AH3738" i="1" s="1"/>
  <c r="AH3739" i="1" a="1"/>
  <c r="AH3739" i="1" s="1"/>
  <c r="AH3740" i="1" a="1"/>
  <c r="AH3740" i="1" s="1"/>
  <c r="AH3741" i="1" a="1"/>
  <c r="AH3741" i="1" s="1"/>
  <c r="AH3742" i="1" a="1"/>
  <c r="AH3742" i="1" s="1"/>
  <c r="AH3743" i="1" a="1"/>
  <c r="AH3743" i="1" s="1"/>
  <c r="AH3744" i="1" a="1"/>
  <c r="AH3744" i="1" s="1"/>
  <c r="AH3745" i="1" a="1"/>
  <c r="AH3745" i="1" s="1"/>
  <c r="AH3746" i="1" a="1"/>
  <c r="AH3746" i="1" s="1"/>
  <c r="AH3747" i="1" a="1"/>
  <c r="AH3747" i="1" s="1"/>
  <c r="AH3748" i="1" a="1"/>
  <c r="AH3748" i="1" s="1"/>
  <c r="AH3749" i="1" a="1"/>
  <c r="AH3749" i="1" s="1"/>
  <c r="AH3750" i="1" a="1"/>
  <c r="AH3750" i="1" s="1"/>
  <c r="AH3751" i="1" a="1"/>
  <c r="AH3751" i="1" s="1"/>
  <c r="AH3752" i="1" a="1"/>
  <c r="AH3752" i="1" s="1"/>
  <c r="AH3753" i="1" a="1"/>
  <c r="AH3753" i="1" s="1"/>
  <c r="AH3754" i="1" a="1"/>
  <c r="AH3754" i="1" s="1"/>
  <c r="AH3755" i="1" a="1"/>
  <c r="AH3755" i="1" s="1"/>
  <c r="AH3756" i="1" a="1"/>
  <c r="AH3756" i="1" s="1"/>
  <c r="AH3757" i="1" a="1"/>
  <c r="AH3757" i="1" s="1"/>
  <c r="AH3758" i="1" a="1"/>
  <c r="AH3758" i="1" s="1"/>
  <c r="AH3759" i="1" a="1"/>
  <c r="AH3759" i="1" s="1"/>
  <c r="AH3760" i="1" a="1"/>
  <c r="AH3760" i="1" s="1"/>
  <c r="AH3761" i="1" a="1"/>
  <c r="AH3761" i="1" s="1"/>
  <c r="AH3762" i="1" a="1"/>
  <c r="AH3762" i="1" s="1"/>
  <c r="AH3763" i="1" a="1"/>
  <c r="AH3763" i="1" s="1"/>
  <c r="AH3764" i="1" a="1"/>
  <c r="AH3764" i="1" s="1"/>
  <c r="AH3765" i="1" a="1"/>
  <c r="AH3765" i="1" s="1"/>
  <c r="AH3766" i="1" a="1"/>
  <c r="AH3766" i="1" s="1"/>
  <c r="AH3767" i="1" a="1"/>
  <c r="AH3767" i="1" s="1"/>
  <c r="AH3768" i="1" a="1"/>
  <c r="AH3768" i="1" s="1"/>
  <c r="AH3769" i="1" a="1"/>
  <c r="AH3769" i="1" s="1"/>
  <c r="AH3770" i="1" a="1"/>
  <c r="AH3770" i="1" s="1"/>
  <c r="AH3771" i="1" a="1"/>
  <c r="AH3771" i="1" s="1"/>
  <c r="AH3772" i="1" a="1"/>
  <c r="AH3772" i="1" s="1"/>
  <c r="AH3773" i="1" a="1"/>
  <c r="AH3773" i="1" s="1"/>
  <c r="AH3774" i="1" a="1"/>
  <c r="AH3774" i="1" s="1"/>
  <c r="AH3775" i="1" a="1"/>
  <c r="AH3775" i="1" s="1"/>
  <c r="AH3776" i="1" a="1"/>
  <c r="AH3776" i="1" s="1"/>
  <c r="AH3777" i="1" a="1"/>
  <c r="AH3777" i="1" s="1"/>
  <c r="AH3778" i="1" a="1"/>
  <c r="AH3778" i="1" s="1"/>
  <c r="AH3779" i="1" a="1"/>
  <c r="AH3779" i="1" s="1"/>
  <c r="AH3780" i="1" a="1"/>
  <c r="AH3780" i="1" s="1"/>
  <c r="AH3781" i="1" a="1"/>
  <c r="AH3781" i="1" s="1"/>
  <c r="AH3782" i="1" a="1"/>
  <c r="AH3782" i="1" s="1"/>
  <c r="AH3783" i="1" a="1"/>
  <c r="AH3783" i="1" s="1"/>
  <c r="AH3784" i="1" a="1"/>
  <c r="AH3784" i="1" s="1"/>
  <c r="AH3785" i="1" a="1"/>
  <c r="AH3785" i="1" s="1"/>
  <c r="AH3786" i="1" a="1"/>
  <c r="AH3786" i="1" s="1"/>
  <c r="AH3787" i="1" a="1"/>
  <c r="AH3787" i="1" s="1"/>
  <c r="AH3788" i="1" a="1"/>
  <c r="AH3788" i="1" s="1"/>
  <c r="AH3789" i="1" a="1"/>
  <c r="AH3789" i="1" s="1"/>
  <c r="AH3790" i="1" a="1"/>
  <c r="AH3790" i="1" s="1"/>
  <c r="AH3791" i="1" a="1"/>
  <c r="AH3791" i="1" s="1"/>
  <c r="AH3792" i="1" a="1"/>
  <c r="AH3792" i="1" s="1"/>
  <c r="AH3793" i="1" a="1"/>
  <c r="AH3793" i="1" s="1"/>
  <c r="AH3794" i="1" a="1"/>
  <c r="AH3794" i="1" s="1"/>
  <c r="AH3795" i="1" a="1"/>
  <c r="AH3795" i="1" s="1"/>
  <c r="AH3796" i="1" a="1"/>
  <c r="AH3796" i="1" s="1"/>
  <c r="AH3797" i="1" a="1"/>
  <c r="AH3797" i="1" s="1"/>
  <c r="AH3798" i="1" a="1"/>
  <c r="AH3798" i="1" s="1"/>
  <c r="AH3799" i="1" a="1"/>
  <c r="AH3799" i="1" s="1"/>
  <c r="AH3800" i="1" a="1"/>
  <c r="AH3800" i="1" s="1"/>
  <c r="AH3801" i="1" a="1"/>
  <c r="AH3801" i="1" s="1"/>
  <c r="AH3802" i="1" a="1"/>
  <c r="AH3802" i="1" s="1"/>
  <c r="AH3803" i="1" a="1"/>
  <c r="AH3803" i="1" s="1"/>
  <c r="AH3804" i="1" a="1"/>
  <c r="AH3804" i="1" s="1"/>
  <c r="AH3805" i="1" a="1"/>
  <c r="AH3805" i="1" s="1"/>
  <c r="AH3806" i="1" a="1"/>
  <c r="AH3806" i="1" s="1"/>
  <c r="AH3807" i="1" a="1"/>
  <c r="AH3807" i="1" s="1"/>
  <c r="AH3808" i="1" a="1"/>
  <c r="AH3808" i="1" s="1"/>
  <c r="AH3809" i="1" a="1"/>
  <c r="AH3809" i="1" s="1"/>
  <c r="AH3810" i="1" a="1"/>
  <c r="AH3810" i="1" s="1"/>
  <c r="AH3811" i="1" a="1"/>
  <c r="AH3811" i="1" s="1"/>
  <c r="AH3812" i="1" a="1"/>
  <c r="AH3812" i="1" s="1"/>
  <c r="AH3813" i="1" a="1"/>
  <c r="AH3813" i="1" s="1"/>
  <c r="AH3814" i="1" a="1"/>
  <c r="AH3814" i="1" s="1"/>
  <c r="AH3815" i="1" a="1"/>
  <c r="AH3815" i="1" s="1"/>
  <c r="AH3816" i="1" a="1"/>
  <c r="AH3816" i="1" s="1"/>
  <c r="AH3817" i="1" a="1"/>
  <c r="AH3817" i="1" s="1"/>
  <c r="AH3818" i="1" a="1"/>
  <c r="AH3818" i="1" s="1"/>
  <c r="AH3819" i="1" a="1"/>
  <c r="AH3819" i="1" s="1"/>
  <c r="AH3820" i="1" a="1"/>
  <c r="AH3820" i="1" s="1"/>
  <c r="AH3821" i="1" a="1"/>
  <c r="AH3821" i="1" s="1"/>
  <c r="AH3822" i="1" a="1"/>
  <c r="AH3822" i="1" s="1"/>
  <c r="AH3823" i="1" a="1"/>
  <c r="AH3823" i="1" s="1"/>
  <c r="AH3824" i="1" a="1"/>
  <c r="AH3824" i="1" s="1"/>
  <c r="AH3825" i="1" a="1"/>
  <c r="AH3825" i="1" s="1"/>
  <c r="AH3826" i="1" a="1"/>
  <c r="AH3826" i="1" s="1"/>
  <c r="AH3827" i="1" a="1"/>
  <c r="AH3827" i="1" s="1"/>
  <c r="AH3828" i="1" a="1"/>
  <c r="AH3828" i="1" s="1"/>
  <c r="AH3829" i="1" a="1"/>
  <c r="AH3829" i="1" s="1"/>
  <c r="AH3830" i="1" a="1"/>
  <c r="AH3830" i="1" s="1"/>
  <c r="AH3831" i="1" a="1"/>
  <c r="AH3831" i="1" s="1"/>
  <c r="AH3832" i="1" a="1"/>
  <c r="AH3832" i="1" s="1"/>
  <c r="AH3833" i="1" a="1"/>
  <c r="AH3833" i="1" s="1"/>
  <c r="AH3834" i="1" a="1"/>
  <c r="AH3834" i="1" s="1"/>
  <c r="AH3835" i="1" a="1"/>
  <c r="AH3835" i="1" s="1"/>
  <c r="AH3836" i="1" a="1"/>
  <c r="AH3836" i="1" s="1"/>
  <c r="AH3837" i="1" a="1"/>
  <c r="AH3837" i="1" s="1"/>
  <c r="AH3838" i="1" a="1"/>
  <c r="AH3838" i="1" s="1"/>
  <c r="AH3839" i="1" a="1"/>
  <c r="AH3839" i="1" s="1"/>
  <c r="AH3840" i="1" a="1"/>
  <c r="AH3840" i="1" s="1"/>
  <c r="AH3841" i="1" a="1"/>
  <c r="AH3841" i="1" s="1"/>
  <c r="AH3842" i="1" a="1"/>
  <c r="AH3842" i="1" s="1"/>
  <c r="AH3843" i="1" a="1"/>
  <c r="AH3843" i="1" s="1"/>
  <c r="AH3844" i="1" a="1"/>
  <c r="AH3844" i="1" s="1"/>
  <c r="AH3845" i="1" a="1"/>
  <c r="AH3845" i="1" s="1"/>
  <c r="AH3846" i="1" a="1"/>
  <c r="AH3846" i="1" s="1"/>
  <c r="AH3847" i="1" a="1"/>
  <c r="AH3847" i="1" s="1"/>
  <c r="AH3848" i="1" a="1"/>
  <c r="AH3848" i="1" s="1"/>
  <c r="AH3849" i="1" a="1"/>
  <c r="AH3849" i="1" s="1"/>
  <c r="AH3850" i="1" a="1"/>
  <c r="AH3850" i="1" s="1"/>
  <c r="AH3851" i="1" a="1"/>
  <c r="AH3851" i="1" s="1"/>
  <c r="AH3852" i="1" a="1"/>
  <c r="AH3852" i="1" s="1"/>
  <c r="AH3853" i="1" a="1"/>
  <c r="AH3853" i="1" s="1"/>
  <c r="AH3854" i="1" a="1"/>
  <c r="AH3854" i="1" s="1"/>
  <c r="AH3855" i="1" a="1"/>
  <c r="AH3855" i="1" s="1"/>
  <c r="AH3856" i="1" a="1"/>
  <c r="AH3856" i="1" s="1"/>
  <c r="AH3857" i="1" a="1"/>
  <c r="AH3857" i="1" s="1"/>
  <c r="AH3858" i="1" a="1"/>
  <c r="AH3858" i="1" s="1"/>
  <c r="AH3859" i="1" a="1"/>
  <c r="AH3859" i="1" s="1"/>
  <c r="AH3860" i="1" a="1"/>
  <c r="AH3860" i="1" s="1"/>
  <c r="AH3861" i="1" a="1"/>
  <c r="AH3861" i="1" s="1"/>
  <c r="AH3862" i="1" a="1"/>
  <c r="AH3862" i="1" s="1"/>
  <c r="AH3863" i="1" a="1"/>
  <c r="AH3863" i="1" s="1"/>
  <c r="AH3864" i="1" a="1"/>
  <c r="AH3864" i="1" s="1"/>
  <c r="AH3865" i="1" a="1"/>
  <c r="AH3865" i="1" s="1"/>
  <c r="AH3866" i="1" a="1"/>
  <c r="AH3866" i="1" s="1"/>
  <c r="AH3867" i="1" a="1"/>
  <c r="AH3867" i="1" s="1"/>
  <c r="AH3868" i="1" a="1"/>
  <c r="AH3868" i="1" s="1"/>
  <c r="AH3869" i="1" a="1"/>
  <c r="AH3869" i="1" s="1"/>
  <c r="AH3870" i="1" a="1"/>
  <c r="AH3870" i="1" s="1"/>
  <c r="AH3871" i="1" a="1"/>
  <c r="AH3871" i="1" s="1"/>
  <c r="AH3872" i="1" a="1"/>
  <c r="AH3872" i="1" s="1"/>
  <c r="AH3873" i="1" a="1"/>
  <c r="AH3873" i="1" s="1"/>
  <c r="AH3874" i="1" a="1"/>
  <c r="AH3874" i="1" s="1"/>
  <c r="AH3875" i="1" a="1"/>
  <c r="AH3875" i="1" s="1"/>
  <c r="AH3876" i="1" a="1"/>
  <c r="AH3876" i="1" s="1"/>
  <c r="AH3877" i="1" a="1"/>
  <c r="AH3877" i="1" s="1"/>
  <c r="AH3878" i="1" a="1"/>
  <c r="AH3878" i="1" s="1"/>
  <c r="AH3879" i="1" a="1"/>
  <c r="AH3879" i="1" s="1"/>
  <c r="AH3880" i="1" a="1"/>
  <c r="AH3880" i="1" s="1"/>
  <c r="AH3881" i="1" a="1"/>
  <c r="AH3881" i="1" s="1"/>
  <c r="AH3882" i="1" a="1"/>
  <c r="AH3882" i="1" s="1"/>
  <c r="AH3883" i="1" a="1"/>
  <c r="AH3883" i="1" s="1"/>
  <c r="AH3884" i="1" a="1"/>
  <c r="AH3884" i="1" s="1"/>
  <c r="AH3885" i="1" a="1"/>
  <c r="AH3885" i="1" s="1"/>
  <c r="AH3886" i="1" a="1"/>
  <c r="AH3886" i="1" s="1"/>
  <c r="AH3887" i="1" a="1"/>
  <c r="AH3887" i="1" s="1"/>
  <c r="AH3888" i="1" a="1"/>
  <c r="AH3888" i="1" s="1"/>
  <c r="AH3889" i="1" a="1"/>
  <c r="AH3889" i="1" s="1"/>
  <c r="AH3890" i="1" a="1"/>
  <c r="AH3890" i="1" s="1"/>
  <c r="AH3891" i="1" a="1"/>
  <c r="AH3891" i="1" s="1"/>
  <c r="AH3892" i="1" a="1"/>
  <c r="AH3892" i="1" s="1"/>
  <c r="AH3893" i="1" a="1"/>
  <c r="AH3893" i="1" s="1"/>
  <c r="AH3894" i="1" a="1"/>
  <c r="AH3894" i="1" s="1"/>
  <c r="AH3895" i="1" a="1"/>
  <c r="AH3895" i="1" s="1"/>
  <c r="AH3896" i="1" a="1"/>
  <c r="AH3896" i="1" s="1"/>
  <c r="AH3897" i="1" a="1"/>
  <c r="AH3897" i="1" s="1"/>
  <c r="AH3898" i="1" a="1"/>
  <c r="AH3898" i="1" s="1"/>
  <c r="AH3899" i="1" a="1"/>
  <c r="AH3899" i="1" s="1"/>
  <c r="AH3900" i="1" a="1"/>
  <c r="AH3900" i="1" s="1"/>
  <c r="AH3901" i="1" a="1"/>
  <c r="AH3901" i="1" s="1"/>
  <c r="AH3902" i="1" a="1"/>
  <c r="AH3902" i="1" s="1"/>
  <c r="AH3903" i="1" a="1"/>
  <c r="AH3903" i="1" s="1"/>
  <c r="AH3904" i="1" a="1"/>
  <c r="AH3904" i="1" s="1"/>
  <c r="AH3905" i="1" a="1"/>
  <c r="AH3905" i="1" s="1"/>
  <c r="AH3906" i="1" a="1"/>
  <c r="AH3906" i="1" s="1"/>
  <c r="AH3907" i="1" a="1"/>
  <c r="AH3907" i="1" s="1"/>
  <c r="AH3908" i="1" a="1"/>
  <c r="AH3908" i="1" s="1"/>
  <c r="AH3909" i="1" a="1"/>
  <c r="AH3909" i="1" s="1"/>
  <c r="AH3910" i="1" a="1"/>
  <c r="AH3910" i="1" s="1"/>
  <c r="AH3911" i="1" a="1"/>
  <c r="AH3911" i="1" s="1"/>
  <c r="AH3912" i="1" a="1"/>
  <c r="AH3912" i="1" s="1"/>
  <c r="AH3913" i="1" a="1"/>
  <c r="AH3913" i="1" s="1"/>
  <c r="AH3914" i="1" a="1"/>
  <c r="AH3914" i="1" s="1"/>
  <c r="AH3915" i="1" a="1"/>
  <c r="AH3915" i="1" s="1"/>
  <c r="AH3916" i="1" a="1"/>
  <c r="AH3916" i="1" s="1"/>
  <c r="AH3917" i="1" a="1"/>
  <c r="AH3917" i="1" s="1"/>
  <c r="AH3918" i="1" a="1"/>
  <c r="AH3918" i="1" s="1"/>
  <c r="AH3919" i="1" a="1"/>
  <c r="AH3919" i="1" s="1"/>
  <c r="AH3920" i="1" a="1"/>
  <c r="AH3920" i="1" s="1"/>
  <c r="AH3921" i="1" a="1"/>
  <c r="AH3921" i="1" s="1"/>
  <c r="AH3922" i="1" a="1"/>
  <c r="AH3922" i="1" s="1"/>
  <c r="AH3923" i="1" a="1"/>
  <c r="AH3923" i="1" s="1"/>
  <c r="AH3924" i="1" a="1"/>
  <c r="AH3924" i="1" s="1"/>
  <c r="AH3925" i="1" a="1"/>
  <c r="AH3925" i="1" s="1"/>
  <c r="AH3926" i="1" a="1"/>
  <c r="AH3926" i="1" s="1"/>
  <c r="AH3927" i="1" a="1"/>
  <c r="AH3927" i="1" s="1"/>
  <c r="AH3928" i="1" a="1"/>
  <c r="AH3928" i="1" s="1"/>
  <c r="AH3929" i="1" a="1"/>
  <c r="AH3929" i="1" s="1"/>
  <c r="AH3930" i="1" a="1"/>
  <c r="AH3930" i="1" s="1"/>
  <c r="AH3931" i="1" a="1"/>
  <c r="AH3931" i="1" s="1"/>
  <c r="AH3932" i="1" a="1"/>
  <c r="AH3932" i="1" s="1"/>
  <c r="AH3933" i="1" a="1"/>
  <c r="AH3933" i="1" s="1"/>
  <c r="AH3934" i="1" a="1"/>
  <c r="AH3934" i="1" s="1"/>
  <c r="AH3935" i="1" a="1"/>
  <c r="AH3935" i="1" s="1"/>
  <c r="AH3936" i="1" a="1"/>
  <c r="AH3936" i="1" s="1"/>
  <c r="AH3937" i="1" a="1"/>
  <c r="AH3937" i="1" s="1"/>
  <c r="AH3938" i="1" a="1"/>
  <c r="AH3938" i="1" s="1"/>
  <c r="AH3939" i="1" a="1"/>
  <c r="AH3939" i="1" s="1"/>
  <c r="AH3940" i="1" a="1"/>
  <c r="AH3940" i="1" s="1"/>
  <c r="AH3941" i="1" a="1"/>
  <c r="AH3941" i="1" s="1"/>
  <c r="AH3942" i="1" a="1"/>
  <c r="AH3942" i="1" s="1"/>
  <c r="AH3943" i="1" a="1"/>
  <c r="AH3943" i="1" s="1"/>
  <c r="AH3944" i="1" a="1"/>
  <c r="AH3944" i="1" s="1"/>
  <c r="AH3945" i="1" a="1"/>
  <c r="AH3945" i="1" s="1"/>
  <c r="AH3946" i="1" a="1"/>
  <c r="AH3946" i="1" s="1"/>
  <c r="AH3947" i="1" a="1"/>
  <c r="AH3947" i="1" s="1"/>
  <c r="AH3948" i="1" a="1"/>
  <c r="AH3948" i="1" s="1"/>
  <c r="AH3949" i="1" a="1"/>
  <c r="AH3949" i="1" s="1"/>
  <c r="AH3950" i="1" a="1"/>
  <c r="AH3950" i="1" s="1"/>
  <c r="AH3951" i="1" a="1"/>
  <c r="AH3951" i="1" s="1"/>
  <c r="AH3952" i="1" a="1"/>
  <c r="AH3952" i="1" s="1"/>
  <c r="AH3953" i="1" a="1"/>
  <c r="AH3953" i="1" s="1"/>
  <c r="AH3954" i="1" a="1"/>
  <c r="AH3954" i="1" s="1"/>
  <c r="AH3955" i="1" a="1"/>
  <c r="AH3955" i="1" s="1"/>
  <c r="AH3956" i="1" a="1"/>
  <c r="AH3956" i="1" s="1"/>
  <c r="AH3957" i="1" a="1"/>
  <c r="AH3957" i="1" s="1"/>
  <c r="AH3958" i="1" a="1"/>
  <c r="AH3958" i="1" s="1"/>
  <c r="AH3959" i="1" a="1"/>
  <c r="AH3959" i="1" s="1"/>
  <c r="AH3960" i="1" a="1"/>
  <c r="AH3960" i="1" s="1"/>
  <c r="AH3961" i="1" a="1"/>
  <c r="AH3961" i="1" s="1"/>
  <c r="AH3962" i="1" a="1"/>
  <c r="AH3962" i="1" s="1"/>
  <c r="AH3963" i="1" a="1"/>
  <c r="AH3963" i="1" s="1"/>
  <c r="AH3964" i="1" a="1"/>
  <c r="AH3964" i="1" s="1"/>
  <c r="AH3965" i="1" a="1"/>
  <c r="AH3965" i="1" s="1"/>
  <c r="AH3966" i="1" a="1"/>
  <c r="AH3966" i="1" s="1"/>
  <c r="AH3967" i="1" a="1"/>
  <c r="AH3967" i="1" s="1"/>
  <c r="AH3968" i="1" a="1"/>
  <c r="AH3968" i="1" s="1"/>
  <c r="AH3969" i="1" a="1"/>
  <c r="AH3969" i="1" s="1"/>
  <c r="AH3970" i="1" a="1"/>
  <c r="AH3970" i="1" s="1"/>
  <c r="AH3971" i="1" a="1"/>
  <c r="AH3971" i="1" s="1"/>
  <c r="AH3972" i="1" a="1"/>
  <c r="AH3972" i="1" s="1"/>
  <c r="AH3973" i="1" a="1"/>
  <c r="AH3973" i="1" s="1"/>
  <c r="AH3974" i="1" a="1"/>
  <c r="AH3974" i="1" s="1"/>
  <c r="AH3975" i="1" a="1"/>
  <c r="AH3975" i="1" s="1"/>
  <c r="AH3976" i="1" a="1"/>
  <c r="AH3976" i="1" s="1"/>
  <c r="AH3977" i="1" a="1"/>
  <c r="AH3977" i="1" s="1"/>
  <c r="AH3978" i="1" a="1"/>
  <c r="AH3978" i="1" s="1"/>
  <c r="AH3979" i="1" a="1"/>
  <c r="AH3979" i="1" s="1"/>
  <c r="AH3980" i="1" a="1"/>
  <c r="AH3980" i="1" s="1"/>
  <c r="AH3981" i="1" a="1"/>
  <c r="AH3981" i="1" s="1"/>
  <c r="AH3982" i="1" a="1"/>
  <c r="AH3982" i="1" s="1"/>
  <c r="AH3983" i="1" a="1"/>
  <c r="AH3983" i="1" s="1"/>
  <c r="AH3984" i="1" a="1"/>
  <c r="AH3984" i="1" s="1"/>
  <c r="AH3985" i="1" a="1"/>
  <c r="AH3985" i="1" s="1"/>
  <c r="AH3986" i="1" a="1"/>
  <c r="AH3986" i="1" s="1"/>
  <c r="AH3987" i="1" a="1"/>
  <c r="AH3987" i="1" s="1"/>
  <c r="AH3988" i="1" a="1"/>
  <c r="AH3988" i="1" s="1"/>
  <c r="AH3989" i="1" a="1"/>
  <c r="AH3989" i="1" s="1"/>
  <c r="AH3990" i="1" a="1"/>
  <c r="AH3990" i="1" s="1"/>
  <c r="AH3991" i="1" a="1"/>
  <c r="AH3991" i="1" s="1"/>
  <c r="AH3992" i="1" a="1"/>
  <c r="AH3992" i="1" s="1"/>
  <c r="AH3993" i="1" a="1"/>
  <c r="AH3993" i="1" s="1"/>
  <c r="AH3994" i="1" a="1"/>
  <c r="AH3994" i="1" s="1"/>
  <c r="AH3995" i="1" a="1"/>
  <c r="AH3995" i="1" s="1"/>
  <c r="AH3996" i="1" a="1"/>
  <c r="AH3996" i="1" s="1"/>
  <c r="AH3997" i="1" a="1"/>
  <c r="AH3997" i="1" s="1"/>
  <c r="AH3998" i="1" a="1"/>
  <c r="AH3998" i="1" s="1"/>
  <c r="AH3999" i="1" a="1"/>
  <c r="AH3999" i="1" s="1"/>
  <c r="AH4000" i="1" a="1"/>
  <c r="AH4000" i="1" s="1"/>
  <c r="AH4001" i="1" a="1"/>
  <c r="AH4001" i="1" s="1"/>
  <c r="AH4002" i="1" a="1"/>
  <c r="AH4002" i="1" s="1"/>
  <c r="AH4003" i="1" a="1"/>
  <c r="AH4003" i="1" s="1"/>
  <c r="AH4004" i="1" a="1"/>
  <c r="AH4004" i="1" s="1"/>
  <c r="AH4005" i="1" a="1"/>
  <c r="AH4005" i="1" s="1"/>
  <c r="AH4006" i="1" a="1"/>
  <c r="AH4006" i="1" s="1"/>
  <c r="AH4007" i="1" a="1"/>
  <c r="AH4007" i="1" s="1"/>
  <c r="AH4008" i="1" a="1"/>
  <c r="AH4008" i="1" s="1"/>
  <c r="AH4009" i="1" a="1"/>
  <c r="AH4009" i="1" s="1"/>
  <c r="AH4010" i="1" a="1"/>
  <c r="AH4010" i="1" s="1"/>
  <c r="AH4011" i="1" a="1"/>
  <c r="AH4011" i="1" s="1"/>
  <c r="AH4012" i="1" a="1"/>
  <c r="AH4012" i="1" s="1"/>
  <c r="AH4013" i="1" a="1"/>
  <c r="AH4013" i="1" s="1"/>
  <c r="AH4014" i="1" a="1"/>
  <c r="AH4014" i="1" s="1"/>
  <c r="AH4015" i="1" a="1"/>
  <c r="AH4015" i="1" s="1"/>
  <c r="AH4016" i="1" a="1"/>
  <c r="AH4016" i="1" s="1"/>
  <c r="AH4017" i="1" a="1"/>
  <c r="AH4017" i="1" s="1"/>
  <c r="AH4018" i="1" a="1"/>
  <c r="AH4018" i="1" s="1"/>
  <c r="AH4019" i="1" a="1"/>
  <c r="AH4019" i="1" s="1"/>
  <c r="AH4020" i="1" a="1"/>
  <c r="AH4020" i="1" s="1"/>
  <c r="AH4021" i="1" a="1"/>
  <c r="AH4021" i="1" s="1"/>
  <c r="AH4022" i="1" a="1"/>
  <c r="AH4022" i="1" s="1"/>
  <c r="AH4023" i="1" a="1"/>
  <c r="AH4023" i="1" s="1"/>
  <c r="AH4024" i="1" a="1"/>
  <c r="AH4024" i="1" s="1"/>
  <c r="AH4025" i="1" a="1"/>
  <c r="AH4025" i="1" s="1"/>
  <c r="AH4026" i="1" a="1"/>
  <c r="AH4026" i="1" s="1"/>
  <c r="AH4027" i="1" a="1"/>
  <c r="AH4027" i="1" s="1"/>
  <c r="AH4028" i="1" a="1"/>
  <c r="AH4028" i="1" s="1"/>
  <c r="AH4029" i="1" a="1"/>
  <c r="AH4029" i="1" s="1"/>
  <c r="AH4030" i="1" a="1"/>
  <c r="AH4030" i="1" s="1"/>
  <c r="AH4031" i="1" a="1"/>
  <c r="AH4031" i="1" s="1"/>
  <c r="AH4032" i="1" a="1"/>
  <c r="AH4032" i="1" s="1"/>
  <c r="AH4033" i="1" a="1"/>
  <c r="AH4033" i="1" s="1"/>
  <c r="AH4034" i="1" a="1"/>
  <c r="AH4034" i="1" s="1"/>
  <c r="AH4035" i="1" a="1"/>
  <c r="AH4035" i="1" s="1"/>
  <c r="AH4036" i="1" a="1"/>
  <c r="AH4036" i="1" s="1"/>
  <c r="AH4037" i="1" a="1"/>
  <c r="AH4037" i="1" s="1"/>
  <c r="AH4038" i="1" a="1"/>
  <c r="AH4038" i="1" s="1"/>
  <c r="AH4039" i="1" a="1"/>
  <c r="AH4039" i="1" s="1"/>
  <c r="AH4040" i="1" a="1"/>
  <c r="AH4040" i="1" s="1"/>
  <c r="AH4041" i="1" a="1"/>
  <c r="AH4041" i="1" s="1"/>
  <c r="AH4042" i="1" a="1"/>
  <c r="AH4042" i="1" s="1"/>
  <c r="AH4043" i="1" a="1"/>
  <c r="AH4043" i="1" s="1"/>
  <c r="AH4044" i="1" a="1"/>
  <c r="AH4044" i="1" s="1"/>
  <c r="AH4045" i="1" a="1"/>
  <c r="AH4045" i="1" s="1"/>
  <c r="AH4046" i="1" a="1"/>
  <c r="AH4046" i="1" s="1"/>
  <c r="AH4047" i="1" a="1"/>
  <c r="AH4047" i="1" s="1"/>
  <c r="AH4048" i="1" a="1"/>
  <c r="AH4048" i="1" s="1"/>
  <c r="AH4049" i="1" a="1"/>
  <c r="AH4049" i="1" s="1"/>
  <c r="AH4050" i="1" a="1"/>
  <c r="AH4050" i="1" s="1"/>
  <c r="AH4051" i="1" a="1"/>
  <c r="AH4051" i="1" s="1"/>
  <c r="AH4052" i="1" a="1"/>
  <c r="AH4052" i="1" s="1"/>
  <c r="AH4053" i="1" a="1"/>
  <c r="AH4053" i="1" s="1"/>
  <c r="AH4054" i="1" a="1"/>
  <c r="AH4054" i="1" s="1"/>
  <c r="AH4055" i="1" a="1"/>
  <c r="AH4055" i="1" s="1"/>
  <c r="AH4056" i="1" a="1"/>
  <c r="AH4056" i="1" s="1"/>
  <c r="AH4057" i="1" a="1"/>
  <c r="AH4057" i="1" s="1"/>
  <c r="AH4058" i="1" a="1"/>
  <c r="AH4058" i="1" s="1"/>
  <c r="AH4059" i="1" a="1"/>
  <c r="AH4059" i="1" s="1"/>
  <c r="AH4060" i="1" a="1"/>
  <c r="AH4060" i="1" s="1"/>
  <c r="AH4061" i="1" a="1"/>
  <c r="AH4061" i="1" s="1"/>
  <c r="AH4062" i="1" a="1"/>
  <c r="AH4062" i="1" s="1"/>
  <c r="AH4063" i="1" a="1"/>
  <c r="AH4063" i="1" s="1"/>
  <c r="AH4064" i="1" a="1"/>
  <c r="AH4064" i="1" s="1"/>
  <c r="AH4065" i="1" a="1"/>
  <c r="AH4065" i="1" s="1"/>
  <c r="AH4066" i="1" a="1"/>
  <c r="AH4066" i="1" s="1"/>
  <c r="AH4067" i="1" a="1"/>
  <c r="AH4067" i="1" s="1"/>
  <c r="AH4068" i="1" a="1"/>
  <c r="AH4068" i="1" s="1"/>
  <c r="AH4069" i="1" a="1"/>
  <c r="AH4069" i="1" s="1"/>
  <c r="AH4070" i="1" a="1"/>
  <c r="AH4070" i="1" s="1"/>
  <c r="AH4071" i="1" a="1"/>
  <c r="AH4071" i="1" s="1"/>
  <c r="AH4072" i="1" a="1"/>
  <c r="AH4072" i="1" s="1"/>
  <c r="AH4073" i="1" a="1"/>
  <c r="AH4073" i="1" s="1"/>
  <c r="AH4074" i="1" a="1"/>
  <c r="AH4074" i="1" s="1"/>
  <c r="AH4075" i="1" a="1"/>
  <c r="AH4075" i="1" s="1"/>
  <c r="AH4076" i="1" a="1"/>
  <c r="AH4076" i="1" s="1"/>
  <c r="AH4077" i="1" a="1"/>
  <c r="AH4077" i="1" s="1"/>
  <c r="AH4078" i="1" a="1"/>
  <c r="AH4078" i="1" s="1"/>
  <c r="AH4079" i="1" a="1"/>
  <c r="AH4079" i="1" s="1"/>
  <c r="AH4080" i="1" a="1"/>
  <c r="AH4080" i="1" s="1"/>
  <c r="AH4081" i="1" a="1"/>
  <c r="AH4081" i="1" s="1"/>
  <c r="AH4082" i="1" a="1"/>
  <c r="AH4082" i="1" s="1"/>
  <c r="AH4083" i="1" a="1"/>
  <c r="AH4083" i="1" s="1"/>
  <c r="AH4084" i="1" a="1"/>
  <c r="AH4084" i="1" s="1"/>
  <c r="AH4085" i="1" a="1"/>
  <c r="AH4085" i="1" s="1"/>
  <c r="AH4086" i="1" a="1"/>
  <c r="AH4086" i="1" s="1"/>
  <c r="AH4087" i="1" a="1"/>
  <c r="AH4087" i="1" s="1"/>
  <c r="AH4088" i="1" a="1"/>
  <c r="AH4088" i="1" s="1"/>
  <c r="AH4089" i="1" a="1"/>
  <c r="AH4089" i="1" s="1"/>
  <c r="AH4090" i="1" a="1"/>
  <c r="AH4090" i="1" s="1"/>
  <c r="AH4091" i="1" a="1"/>
  <c r="AH4091" i="1" s="1"/>
  <c r="AH4092" i="1" a="1"/>
  <c r="AH4092" i="1" s="1"/>
  <c r="AH4093" i="1" a="1"/>
  <c r="AH4093" i="1" s="1"/>
  <c r="AH4094" i="1" a="1"/>
  <c r="AH4094" i="1" s="1"/>
  <c r="AH4095" i="1" a="1"/>
  <c r="AH4095" i="1" s="1"/>
  <c r="AH4096" i="1" a="1"/>
  <c r="AH4096" i="1" s="1"/>
  <c r="AH4097" i="1" a="1"/>
  <c r="AH4097" i="1" s="1"/>
  <c r="AH4098" i="1" a="1"/>
  <c r="AH4098" i="1" s="1"/>
  <c r="AH4099" i="1" a="1"/>
  <c r="AH4099" i="1" s="1"/>
  <c r="AH4100" i="1" a="1"/>
  <c r="AH4100" i="1" s="1"/>
  <c r="AH4101" i="1" a="1"/>
  <c r="AH4101" i="1" s="1"/>
  <c r="AH4102" i="1" a="1"/>
  <c r="AH4102" i="1" s="1"/>
  <c r="AH4103" i="1" a="1"/>
  <c r="AH4103" i="1" s="1"/>
  <c r="AH4104" i="1" a="1"/>
  <c r="AH4104" i="1" s="1"/>
  <c r="AH4105" i="1" a="1"/>
  <c r="AH4105" i="1" s="1"/>
  <c r="AH4106" i="1" a="1"/>
  <c r="AH4106" i="1" s="1"/>
  <c r="AH4107" i="1" a="1"/>
  <c r="AH4107" i="1" s="1"/>
  <c r="AH4108" i="1" a="1"/>
  <c r="AH4108" i="1" s="1"/>
  <c r="AH4109" i="1" a="1"/>
  <c r="AH4109" i="1" s="1"/>
  <c r="AH4110" i="1" a="1"/>
  <c r="AH4110" i="1" s="1"/>
  <c r="AH4111" i="1" a="1"/>
  <c r="AH4111" i="1" s="1"/>
  <c r="AH4112" i="1" a="1"/>
  <c r="AH4112" i="1" s="1"/>
  <c r="AH4113" i="1" a="1"/>
  <c r="AH4113" i="1" s="1"/>
  <c r="AH4114" i="1" a="1"/>
  <c r="AH4114" i="1" s="1"/>
  <c r="AH4115" i="1" a="1"/>
  <c r="AH4115" i="1" s="1"/>
  <c r="AH4116" i="1" a="1"/>
  <c r="AH4116" i="1" s="1"/>
  <c r="AH4117" i="1" a="1"/>
  <c r="AH4117" i="1" s="1"/>
  <c r="AH4118" i="1" a="1"/>
  <c r="AH4118" i="1" s="1"/>
  <c r="AH4119" i="1" a="1"/>
  <c r="AH4119" i="1" s="1"/>
  <c r="AH4120" i="1" a="1"/>
  <c r="AH4120" i="1" s="1"/>
  <c r="AH4121" i="1" a="1"/>
  <c r="AH4121" i="1" s="1"/>
  <c r="AH4122" i="1" a="1"/>
  <c r="AH4122" i="1" s="1"/>
  <c r="AH4123" i="1" a="1"/>
  <c r="AH4123" i="1" s="1"/>
  <c r="AH4124" i="1" a="1"/>
  <c r="AH4124" i="1" s="1"/>
  <c r="AH4125" i="1" a="1"/>
  <c r="AH4125" i="1" s="1"/>
  <c r="AH4126" i="1" a="1"/>
  <c r="AH4126" i="1" s="1"/>
  <c r="AH4127" i="1" a="1"/>
  <c r="AH4127" i="1" s="1"/>
  <c r="AH4128" i="1" a="1"/>
  <c r="AH4128" i="1" s="1"/>
  <c r="AH4129" i="1" a="1"/>
  <c r="AH4129" i="1" s="1"/>
  <c r="AH4130" i="1" a="1"/>
  <c r="AH4130" i="1" s="1"/>
  <c r="AH4131" i="1" a="1"/>
  <c r="AH4131" i="1" s="1"/>
  <c r="AH4132" i="1" a="1"/>
  <c r="AH4132" i="1" s="1"/>
  <c r="AH4133" i="1" a="1"/>
  <c r="AH4133" i="1" s="1"/>
  <c r="AH4134" i="1" a="1"/>
  <c r="AH4134" i="1" s="1"/>
  <c r="AH4135" i="1" a="1"/>
  <c r="AH4135" i="1" s="1"/>
  <c r="AH4136" i="1" a="1"/>
  <c r="AH4136" i="1" s="1"/>
  <c r="AH4137" i="1" a="1"/>
  <c r="AH4137" i="1" s="1"/>
  <c r="AH4138" i="1" a="1"/>
  <c r="AH4138" i="1" s="1"/>
  <c r="AH4139" i="1" a="1"/>
  <c r="AH4139" i="1" s="1"/>
  <c r="AH4140" i="1" a="1"/>
  <c r="AH4140" i="1" s="1"/>
  <c r="AH4141" i="1" a="1"/>
  <c r="AH4141" i="1" s="1"/>
  <c r="AH4142" i="1" a="1"/>
  <c r="AH4142" i="1" s="1"/>
  <c r="AH4143" i="1" a="1"/>
  <c r="AH4143" i="1" s="1"/>
  <c r="AH4144" i="1" a="1"/>
  <c r="AH4144" i="1" s="1"/>
  <c r="AH4145" i="1" a="1"/>
  <c r="AH4145" i="1" s="1"/>
  <c r="AH4146" i="1" a="1"/>
  <c r="AH4146" i="1" s="1"/>
  <c r="AH4147" i="1" a="1"/>
  <c r="AH4147" i="1" s="1"/>
  <c r="AH4148" i="1" a="1"/>
  <c r="AH4148" i="1" s="1"/>
  <c r="AH4149" i="1" a="1"/>
  <c r="AH4149" i="1" s="1"/>
  <c r="AH4150" i="1" a="1"/>
  <c r="AH4150" i="1" s="1"/>
  <c r="AH4151" i="1" a="1"/>
  <c r="AH4151" i="1" s="1"/>
  <c r="AH4152" i="1" a="1"/>
  <c r="AH4152" i="1" s="1"/>
  <c r="AH4153" i="1" a="1"/>
  <c r="AH4153" i="1" s="1"/>
  <c r="AH4154" i="1" a="1"/>
  <c r="AH4154" i="1" s="1"/>
  <c r="AH4155" i="1" a="1"/>
  <c r="AH4155" i="1" s="1"/>
  <c r="AH4156" i="1" a="1"/>
  <c r="AH4156" i="1" s="1"/>
  <c r="AH4157" i="1" a="1"/>
  <c r="AH4157" i="1" s="1"/>
  <c r="AH4158" i="1" a="1"/>
  <c r="AH4158" i="1" s="1"/>
  <c r="AH4159" i="1" a="1"/>
  <c r="AH4159" i="1" s="1"/>
  <c r="AH4160" i="1" a="1"/>
  <c r="AH4160" i="1" s="1"/>
  <c r="AH4161" i="1" a="1"/>
  <c r="AH4161" i="1" s="1"/>
  <c r="AH4162" i="1" a="1"/>
  <c r="AH4162" i="1" s="1"/>
  <c r="AH4163" i="1" a="1"/>
  <c r="AH4163" i="1" s="1"/>
  <c r="AH4164" i="1" a="1"/>
  <c r="AH4164" i="1" s="1"/>
  <c r="AH4165" i="1" a="1"/>
  <c r="AH4165" i="1" s="1"/>
  <c r="AH4166" i="1" a="1"/>
  <c r="AH4166" i="1" s="1"/>
  <c r="AH4167" i="1" a="1"/>
  <c r="AH4167" i="1" s="1"/>
  <c r="AH4168" i="1" a="1"/>
  <c r="AH4168" i="1" s="1"/>
  <c r="AH4169" i="1" a="1"/>
  <c r="AH4169" i="1" s="1"/>
  <c r="AH4170" i="1" a="1"/>
  <c r="AH4170" i="1" s="1"/>
  <c r="AH4171" i="1" a="1"/>
  <c r="AH4171" i="1" s="1"/>
  <c r="AH4172" i="1" a="1"/>
  <c r="AH4172" i="1" s="1"/>
  <c r="AH4173" i="1" a="1"/>
  <c r="AH4173" i="1" s="1"/>
  <c r="AH4174" i="1" a="1"/>
  <c r="AH4174" i="1" s="1"/>
  <c r="AH4175" i="1" a="1"/>
  <c r="AH4175" i="1" s="1"/>
  <c r="AH4176" i="1" a="1"/>
  <c r="AH4176" i="1" s="1"/>
  <c r="AH4177" i="1" a="1"/>
  <c r="AH4177" i="1" s="1"/>
  <c r="AH4178" i="1" a="1"/>
  <c r="AH4178" i="1" s="1"/>
  <c r="AH4179" i="1" a="1"/>
  <c r="AH4179" i="1" s="1"/>
  <c r="AH4180" i="1" a="1"/>
  <c r="AH4180" i="1" s="1"/>
  <c r="AH4181" i="1" a="1"/>
  <c r="AH4181" i="1" s="1"/>
  <c r="AH4182" i="1" a="1"/>
  <c r="AH4182" i="1" s="1"/>
  <c r="AH4183" i="1" a="1"/>
  <c r="AH4183" i="1" s="1"/>
  <c r="AH4184" i="1" a="1"/>
  <c r="AH4184" i="1" s="1"/>
  <c r="AH4185" i="1" a="1"/>
  <c r="AH4185" i="1" s="1"/>
  <c r="AH4186" i="1" a="1"/>
  <c r="AH4186" i="1" s="1"/>
  <c r="AH4187" i="1" a="1"/>
  <c r="AH4187" i="1" s="1"/>
  <c r="AH4188" i="1" a="1"/>
  <c r="AH4188" i="1" s="1"/>
  <c r="AH4189" i="1" a="1"/>
  <c r="AH4189" i="1" s="1"/>
  <c r="AH4190" i="1" a="1"/>
  <c r="AH4190" i="1" s="1"/>
  <c r="AH4191" i="1" a="1"/>
  <c r="AH4191" i="1" s="1"/>
  <c r="AH4192" i="1" a="1"/>
  <c r="AH4192" i="1" s="1"/>
  <c r="AH4193" i="1" a="1"/>
  <c r="AH4193" i="1" s="1"/>
  <c r="AH4194" i="1" a="1"/>
  <c r="AH4194" i="1" s="1"/>
  <c r="AH4195" i="1" a="1"/>
  <c r="AH4195" i="1" s="1"/>
  <c r="AH4196" i="1" a="1"/>
  <c r="AH4196" i="1" s="1"/>
  <c r="AH4197" i="1" a="1"/>
  <c r="AH4197" i="1" s="1"/>
  <c r="AH4198" i="1" a="1"/>
  <c r="AH4198" i="1" s="1"/>
  <c r="AH4199" i="1" a="1"/>
  <c r="AH4199" i="1" s="1"/>
  <c r="AH4200" i="1" a="1"/>
  <c r="AH4200" i="1" s="1"/>
  <c r="AH4201" i="1" a="1"/>
  <c r="AH4201" i="1" s="1"/>
  <c r="AH4202" i="1" a="1"/>
  <c r="AH4202" i="1" s="1"/>
  <c r="AH4203" i="1" a="1"/>
  <c r="AH4203" i="1" s="1"/>
  <c r="AH4204" i="1" a="1"/>
  <c r="AH4204" i="1" s="1"/>
  <c r="AH4205" i="1" a="1"/>
  <c r="AH4205" i="1" s="1"/>
  <c r="AH4206" i="1" a="1"/>
  <c r="AH4206" i="1" s="1"/>
  <c r="AH4207" i="1" a="1"/>
  <c r="AH4207" i="1" s="1"/>
  <c r="AH4208" i="1" a="1"/>
  <c r="AH4208" i="1" s="1"/>
  <c r="AH4209" i="1" a="1"/>
  <c r="AH4209" i="1" s="1"/>
  <c r="AH4210" i="1" a="1"/>
  <c r="AH4210" i="1" s="1"/>
  <c r="AH4211" i="1" a="1"/>
  <c r="AH4211" i="1" s="1"/>
  <c r="AH4212" i="1" a="1"/>
  <c r="AH4212" i="1" s="1"/>
  <c r="AH4213" i="1" a="1"/>
  <c r="AH4213" i="1" s="1"/>
  <c r="AH4214" i="1" a="1"/>
  <c r="AH4214" i="1" s="1"/>
  <c r="AH4215" i="1" a="1"/>
  <c r="AH4215" i="1" s="1"/>
  <c r="AH4216" i="1" a="1"/>
  <c r="AH4216" i="1" s="1"/>
  <c r="AH4217" i="1" a="1"/>
  <c r="AH4217" i="1" s="1"/>
  <c r="AH4218" i="1" a="1"/>
  <c r="AH4218" i="1" s="1"/>
  <c r="AH4219" i="1" a="1"/>
  <c r="AH4219" i="1" s="1"/>
  <c r="AH4220" i="1" a="1"/>
  <c r="AH4220" i="1" s="1"/>
  <c r="AH4221" i="1" a="1"/>
  <c r="AH4221" i="1" s="1"/>
  <c r="AH4222" i="1" a="1"/>
  <c r="AH4222" i="1" s="1"/>
  <c r="AH4223" i="1" a="1"/>
  <c r="AH4223" i="1" s="1"/>
  <c r="AH4224" i="1" a="1"/>
  <c r="AH4224" i="1" s="1"/>
  <c r="AH4225" i="1" a="1"/>
  <c r="AH4225" i="1" s="1"/>
  <c r="AH4226" i="1" a="1"/>
  <c r="AH4226" i="1" s="1"/>
  <c r="AH4227" i="1" a="1"/>
  <c r="AH4227" i="1" s="1"/>
  <c r="AH4228" i="1" a="1"/>
  <c r="AH4228" i="1" s="1"/>
  <c r="AH4229" i="1" a="1"/>
  <c r="AH4229" i="1" s="1"/>
  <c r="AH4230" i="1" a="1"/>
  <c r="AH4230" i="1" s="1"/>
  <c r="AH4231" i="1" a="1"/>
  <c r="AH4231" i="1" s="1"/>
  <c r="AH4232" i="1" a="1"/>
  <c r="AH4232" i="1" s="1"/>
  <c r="AH4233" i="1" a="1"/>
  <c r="AH4233" i="1" s="1"/>
  <c r="AH4234" i="1" a="1"/>
  <c r="AH4234" i="1" s="1"/>
  <c r="AH4235" i="1" a="1"/>
  <c r="AH4235" i="1" s="1"/>
  <c r="AH4236" i="1" a="1"/>
  <c r="AH4236" i="1" s="1"/>
  <c r="AH4237" i="1" a="1"/>
  <c r="AH4237" i="1" s="1"/>
  <c r="AH4238" i="1" a="1"/>
  <c r="AH4238" i="1" s="1"/>
  <c r="AH4239" i="1" a="1"/>
  <c r="AH4239" i="1" s="1"/>
  <c r="AH4240" i="1" a="1"/>
  <c r="AH4240" i="1" s="1"/>
  <c r="AH4241" i="1" a="1"/>
  <c r="AH4241" i="1" s="1"/>
  <c r="AH4242" i="1" a="1"/>
  <c r="AH4242" i="1" s="1"/>
  <c r="AH4243" i="1" a="1"/>
  <c r="AH4243" i="1" s="1"/>
  <c r="AH4244" i="1" a="1"/>
  <c r="AH4244" i="1" s="1"/>
  <c r="AH4245" i="1" a="1"/>
  <c r="AH4245" i="1" s="1"/>
  <c r="AH4246" i="1" a="1"/>
  <c r="AH4246" i="1" s="1"/>
  <c r="AH4247" i="1" a="1"/>
  <c r="AH4247" i="1" s="1"/>
  <c r="AH4248" i="1" a="1"/>
  <c r="AH4248" i="1" s="1"/>
  <c r="AH4249" i="1" a="1"/>
  <c r="AH4249" i="1" s="1"/>
  <c r="AH4250" i="1" a="1"/>
  <c r="AH4250" i="1" s="1"/>
  <c r="AH4251" i="1" a="1"/>
  <c r="AH4251" i="1" s="1"/>
  <c r="AH4252" i="1" a="1"/>
  <c r="AH4252" i="1" s="1"/>
  <c r="AH4253" i="1" a="1"/>
  <c r="AH4253" i="1" s="1"/>
  <c r="AH4254" i="1" a="1"/>
  <c r="AH4254" i="1" s="1"/>
  <c r="AH4255" i="1" a="1"/>
  <c r="AH4255" i="1" s="1"/>
  <c r="AH4256" i="1" a="1"/>
  <c r="AH4256" i="1" s="1"/>
  <c r="AH4257" i="1" a="1"/>
  <c r="AH4257" i="1" s="1"/>
  <c r="AH4258" i="1" a="1"/>
  <c r="AH4258" i="1" s="1"/>
  <c r="AH4259" i="1" a="1"/>
  <c r="AH4259" i="1" s="1"/>
  <c r="AH4260" i="1" a="1"/>
  <c r="AH4260" i="1" s="1"/>
  <c r="AH4261" i="1" a="1"/>
  <c r="AH4261" i="1" s="1"/>
  <c r="AH4262" i="1" a="1"/>
  <c r="AH4262" i="1" s="1"/>
  <c r="AH4263" i="1" a="1"/>
  <c r="AH4263" i="1" s="1"/>
  <c r="AH4264" i="1" a="1"/>
  <c r="AH4264" i="1" s="1"/>
  <c r="AH4265" i="1" a="1"/>
  <c r="AH4265" i="1" s="1"/>
  <c r="AH4266" i="1" a="1"/>
  <c r="AH4266" i="1" s="1"/>
  <c r="AH4267" i="1" a="1"/>
  <c r="AH4267" i="1" s="1"/>
  <c r="AH4268" i="1" a="1"/>
  <c r="AH4268" i="1" s="1"/>
  <c r="AH4269" i="1" a="1"/>
  <c r="AH4269" i="1" s="1"/>
  <c r="AH4270" i="1" a="1"/>
  <c r="AH4270" i="1" s="1"/>
  <c r="AH4271" i="1" a="1"/>
  <c r="AH4271" i="1" s="1"/>
  <c r="AH4272" i="1" a="1"/>
  <c r="AH4272" i="1" s="1"/>
  <c r="AH4273" i="1" a="1"/>
  <c r="AH4273" i="1" s="1"/>
  <c r="AH4274" i="1" a="1"/>
  <c r="AH4274" i="1" s="1"/>
  <c r="AH4275" i="1" a="1"/>
  <c r="AH4275" i="1" s="1"/>
  <c r="AH4276" i="1" a="1"/>
  <c r="AH4276" i="1" s="1"/>
  <c r="AH4277" i="1" a="1"/>
  <c r="AH4277" i="1" s="1"/>
  <c r="AH4278" i="1" a="1"/>
  <c r="AH4278" i="1" s="1"/>
  <c r="AH4279" i="1" a="1"/>
  <c r="AH4279" i="1" s="1"/>
  <c r="AH4280" i="1" a="1"/>
  <c r="AH4280" i="1" s="1"/>
  <c r="AH4281" i="1" a="1"/>
  <c r="AH4281" i="1" s="1"/>
  <c r="AH4282" i="1" a="1"/>
  <c r="AH4282" i="1" s="1"/>
  <c r="AH4283" i="1" a="1"/>
  <c r="AH4283" i="1" s="1"/>
  <c r="AH4284" i="1" a="1"/>
  <c r="AH4284" i="1" s="1"/>
  <c r="AH4285" i="1" a="1"/>
  <c r="AH4285" i="1" s="1"/>
  <c r="AH4286" i="1" a="1"/>
  <c r="AH4286" i="1" s="1"/>
  <c r="AH4287" i="1" a="1"/>
  <c r="AH4287" i="1" s="1"/>
  <c r="AH4288" i="1" a="1"/>
  <c r="AH4288" i="1" s="1"/>
  <c r="AH4289" i="1" a="1"/>
  <c r="AH4289" i="1" s="1"/>
  <c r="AH4290" i="1" a="1"/>
  <c r="AH4290" i="1" s="1"/>
  <c r="AH4291" i="1" a="1"/>
  <c r="AH4291" i="1" s="1"/>
  <c r="AH4292" i="1" a="1"/>
  <c r="AH4292" i="1" s="1"/>
  <c r="AH4293" i="1" a="1"/>
  <c r="AH4293" i="1" s="1"/>
  <c r="AH4294" i="1" a="1"/>
  <c r="AH4294" i="1" s="1"/>
  <c r="AH4295" i="1" a="1"/>
  <c r="AH4295" i="1" s="1"/>
  <c r="AH4296" i="1" a="1"/>
  <c r="AH4296" i="1" s="1"/>
  <c r="AH4297" i="1" a="1"/>
  <c r="AH4297" i="1" s="1"/>
  <c r="AH4298" i="1" a="1"/>
  <c r="AH4298" i="1" s="1"/>
  <c r="AH4299" i="1" a="1"/>
  <c r="AH4299" i="1" s="1"/>
  <c r="AH4300" i="1" a="1"/>
  <c r="AH4300" i="1" s="1"/>
  <c r="AH4301" i="1" a="1"/>
  <c r="AH4301" i="1" s="1"/>
  <c r="AH4302" i="1" a="1"/>
  <c r="AH4302" i="1" s="1"/>
  <c r="AH4303" i="1" a="1"/>
  <c r="AH4303" i="1" s="1"/>
  <c r="AH4304" i="1" a="1"/>
  <c r="AH4304" i="1" s="1"/>
  <c r="AH4305" i="1" a="1"/>
  <c r="AH4305" i="1" s="1"/>
  <c r="AH4306" i="1" a="1"/>
  <c r="AH4306" i="1" s="1"/>
  <c r="AH4307" i="1" a="1"/>
  <c r="AH4307" i="1" s="1"/>
  <c r="AH4308" i="1" a="1"/>
  <c r="AH4308" i="1" s="1"/>
  <c r="AH4309" i="1" a="1"/>
  <c r="AH4309" i="1" s="1"/>
  <c r="AH4310" i="1" a="1"/>
  <c r="AH4310" i="1" s="1"/>
  <c r="AH4311" i="1" a="1"/>
  <c r="AH4311" i="1" s="1"/>
  <c r="AH4312" i="1" a="1"/>
  <c r="AH4312" i="1" s="1"/>
  <c r="AH4313" i="1" a="1"/>
  <c r="AH4313" i="1" s="1"/>
  <c r="AH4314" i="1" a="1"/>
  <c r="AH4314" i="1" s="1"/>
  <c r="AH4315" i="1" a="1"/>
  <c r="AH4315" i="1" s="1"/>
  <c r="AH4316" i="1" a="1"/>
  <c r="AH4316" i="1" s="1"/>
  <c r="AH4317" i="1" a="1"/>
  <c r="AH4317" i="1" s="1"/>
  <c r="AH4318" i="1" a="1"/>
  <c r="AH4318" i="1" s="1"/>
  <c r="AH4319" i="1" a="1"/>
  <c r="AH4319" i="1" s="1"/>
  <c r="AH4320" i="1" a="1"/>
  <c r="AH4320" i="1" s="1"/>
  <c r="AH4321" i="1" a="1"/>
  <c r="AH4321" i="1" s="1"/>
  <c r="AH4322" i="1" a="1"/>
  <c r="AH4322" i="1" s="1"/>
  <c r="AH4323" i="1" a="1"/>
  <c r="AH4323" i="1" s="1"/>
  <c r="AH4324" i="1" a="1"/>
  <c r="AH4324" i="1" s="1"/>
  <c r="AH4325" i="1" a="1"/>
  <c r="AH4325" i="1" s="1"/>
  <c r="AH4326" i="1" a="1"/>
  <c r="AH4326" i="1" s="1"/>
  <c r="AH4327" i="1" a="1"/>
  <c r="AH4327" i="1" s="1"/>
  <c r="AH4328" i="1" a="1"/>
  <c r="AH4328" i="1" s="1"/>
  <c r="AH4329" i="1" a="1"/>
  <c r="AH4329" i="1" s="1"/>
  <c r="AH4330" i="1" a="1"/>
  <c r="AH4330" i="1" s="1"/>
  <c r="AH4331" i="1" a="1"/>
  <c r="AH4331" i="1" s="1"/>
  <c r="AH4332" i="1" a="1"/>
  <c r="AH4332" i="1" s="1"/>
  <c r="AH4333" i="1" a="1"/>
  <c r="AH4333" i="1" s="1"/>
  <c r="AH4334" i="1" a="1"/>
  <c r="AH4334" i="1" s="1"/>
  <c r="AH4335" i="1" a="1"/>
  <c r="AH4335" i="1" s="1"/>
  <c r="AH4336" i="1" a="1"/>
  <c r="AH4336" i="1" s="1"/>
  <c r="AH4337" i="1" a="1"/>
  <c r="AH4337" i="1" s="1"/>
  <c r="AH4338" i="1" a="1"/>
  <c r="AH4338" i="1" s="1"/>
  <c r="AH4339" i="1" a="1"/>
  <c r="AH4339" i="1" s="1"/>
  <c r="AH4340" i="1" a="1"/>
  <c r="AH4340" i="1" s="1"/>
  <c r="AH4341" i="1" a="1"/>
  <c r="AH4341" i="1" s="1"/>
  <c r="AH4342" i="1" a="1"/>
  <c r="AH4342" i="1" s="1"/>
  <c r="AH4343" i="1" a="1"/>
  <c r="AH4343" i="1" s="1"/>
  <c r="AH4344" i="1" a="1"/>
  <c r="AH4344" i="1" s="1"/>
  <c r="AH4345" i="1" a="1"/>
  <c r="AH4345" i="1" s="1"/>
  <c r="AH4346" i="1" a="1"/>
  <c r="AH4346" i="1" s="1"/>
  <c r="AH4347" i="1" a="1"/>
  <c r="AH4347" i="1" s="1"/>
  <c r="AH4348" i="1" a="1"/>
  <c r="AH4348" i="1" s="1"/>
  <c r="AH4349" i="1" a="1"/>
  <c r="AH4349" i="1" s="1"/>
  <c r="AH4350" i="1" a="1"/>
  <c r="AH4350" i="1" s="1"/>
  <c r="AH4351" i="1" a="1"/>
  <c r="AH4351" i="1" s="1"/>
  <c r="AH4352" i="1" a="1"/>
  <c r="AH4352" i="1" s="1"/>
  <c r="AH4353" i="1" a="1"/>
  <c r="AH4353" i="1" s="1"/>
  <c r="AH4354" i="1" a="1"/>
  <c r="AH4354" i="1" s="1"/>
  <c r="AH4355" i="1" a="1"/>
  <c r="AH4355" i="1" s="1"/>
  <c r="AH4356" i="1" a="1"/>
  <c r="AH4356" i="1" s="1"/>
  <c r="AH4357" i="1" a="1"/>
  <c r="AH4357" i="1" s="1"/>
  <c r="AH4358" i="1" a="1"/>
  <c r="AH4358" i="1" s="1"/>
  <c r="AH4359" i="1" a="1"/>
  <c r="AH4359" i="1" s="1"/>
  <c r="AH4360" i="1" a="1"/>
  <c r="AH4360" i="1" s="1"/>
  <c r="AH4361" i="1" a="1"/>
  <c r="AH4361" i="1" s="1"/>
  <c r="AH4362" i="1" a="1"/>
  <c r="AH4362" i="1" s="1"/>
  <c r="AH4363" i="1" a="1"/>
  <c r="AH4363" i="1" s="1"/>
  <c r="AH4364" i="1" a="1"/>
  <c r="AH4364" i="1" s="1"/>
  <c r="AH4365" i="1" a="1"/>
  <c r="AH4365" i="1" s="1"/>
  <c r="AH4366" i="1" a="1"/>
  <c r="AH4366" i="1" s="1"/>
  <c r="AH4367" i="1" a="1"/>
  <c r="AH4367" i="1" s="1"/>
  <c r="AH4368" i="1" a="1"/>
  <c r="AH4368" i="1" s="1"/>
  <c r="AH4369" i="1" a="1"/>
  <c r="AH4369" i="1" s="1"/>
  <c r="AH4370" i="1" a="1"/>
  <c r="AH4370" i="1" s="1"/>
  <c r="AH4371" i="1" a="1"/>
  <c r="AH4371" i="1" s="1"/>
  <c r="AH4372" i="1" a="1"/>
  <c r="AH4372" i="1" s="1"/>
  <c r="AH4373" i="1" a="1"/>
  <c r="AH4373" i="1" s="1"/>
  <c r="AH4374" i="1" a="1"/>
  <c r="AH4374" i="1" s="1"/>
  <c r="AH4375" i="1" a="1"/>
  <c r="AH4375" i="1" s="1"/>
  <c r="AH4376" i="1" a="1"/>
  <c r="AH4376" i="1" s="1"/>
  <c r="AH4377" i="1" a="1"/>
  <c r="AH4377" i="1" s="1"/>
  <c r="AH4378" i="1" a="1"/>
  <c r="AH4378" i="1" s="1"/>
  <c r="AH4379" i="1" a="1"/>
  <c r="AH4379" i="1" s="1"/>
  <c r="AH4380" i="1" a="1"/>
  <c r="AH4380" i="1" s="1"/>
  <c r="AH4381" i="1" a="1"/>
  <c r="AH4381" i="1" s="1"/>
  <c r="AH4382" i="1" a="1"/>
  <c r="AH4382" i="1" s="1"/>
  <c r="AH4383" i="1" a="1"/>
  <c r="AH4383" i="1" s="1"/>
  <c r="AH4384" i="1" a="1"/>
  <c r="AH4384" i="1" s="1"/>
  <c r="AH4385" i="1" a="1"/>
  <c r="AH4385" i="1" s="1"/>
  <c r="AH4386" i="1" a="1"/>
  <c r="AH4386" i="1" s="1"/>
  <c r="AH4387" i="1" a="1"/>
  <c r="AH4387" i="1" s="1"/>
  <c r="AH4388" i="1" a="1"/>
  <c r="AH4388" i="1" s="1"/>
  <c r="AH4389" i="1" a="1"/>
  <c r="AH4389" i="1" s="1"/>
  <c r="AH4390" i="1" a="1"/>
  <c r="AH4390" i="1" s="1"/>
  <c r="AH4391" i="1" a="1"/>
  <c r="AH4391" i="1" s="1"/>
  <c r="AH4392" i="1" a="1"/>
  <c r="AH4392" i="1" s="1"/>
  <c r="AH4393" i="1" a="1"/>
  <c r="AH4393" i="1" s="1"/>
  <c r="AH4394" i="1" a="1"/>
  <c r="AH4394" i="1" s="1"/>
  <c r="AH4395" i="1" a="1"/>
  <c r="AH4395" i="1" s="1"/>
  <c r="AH4396" i="1" a="1"/>
  <c r="AH4396" i="1" s="1"/>
  <c r="AH4397" i="1" a="1"/>
  <c r="AH4397" i="1" s="1"/>
  <c r="AH4398" i="1" a="1"/>
  <c r="AH4398" i="1" s="1"/>
  <c r="AH4399" i="1" a="1"/>
  <c r="AH4399" i="1" s="1"/>
  <c r="AH4400" i="1" a="1"/>
  <c r="AH4400" i="1" s="1"/>
  <c r="AH4401" i="1" a="1"/>
  <c r="AH4401" i="1" s="1"/>
  <c r="AH4402" i="1" a="1"/>
  <c r="AH4402" i="1" s="1"/>
  <c r="AH4403" i="1" a="1"/>
  <c r="AH4403" i="1" s="1"/>
  <c r="AH4404" i="1" a="1"/>
  <c r="AH4404" i="1" s="1"/>
  <c r="AH4405" i="1" a="1"/>
  <c r="AH4405" i="1" s="1"/>
  <c r="AH4406" i="1" a="1"/>
  <c r="AH4406" i="1" s="1"/>
  <c r="AH4407" i="1" a="1"/>
  <c r="AH4407" i="1" s="1"/>
  <c r="AH4408" i="1" a="1"/>
  <c r="AH4408" i="1" s="1"/>
  <c r="AH4409" i="1" a="1"/>
  <c r="AH4409" i="1" s="1"/>
  <c r="AH4410" i="1" a="1"/>
  <c r="AH4410" i="1" s="1"/>
  <c r="AH4411" i="1" a="1"/>
  <c r="AH4411" i="1" s="1"/>
  <c r="AH4412" i="1" a="1"/>
  <c r="AH4412" i="1" s="1"/>
  <c r="AH4413" i="1" a="1"/>
  <c r="AH4413" i="1" s="1"/>
  <c r="AH4414" i="1" a="1"/>
  <c r="AH4414" i="1" s="1"/>
  <c r="AH4415" i="1" a="1"/>
  <c r="AH4415" i="1" s="1"/>
  <c r="AH4416" i="1" a="1"/>
  <c r="AH4416" i="1" s="1"/>
  <c r="AH4417" i="1" a="1"/>
  <c r="AH4417" i="1" s="1"/>
  <c r="AH4418" i="1" a="1"/>
  <c r="AH4418" i="1" s="1"/>
  <c r="AH4419" i="1" a="1"/>
  <c r="AH4419" i="1" s="1"/>
  <c r="AH4420" i="1" a="1"/>
  <c r="AH4420" i="1" s="1"/>
  <c r="AH4421" i="1" a="1"/>
  <c r="AH4421" i="1" s="1"/>
  <c r="AH4422" i="1" a="1"/>
  <c r="AH4422" i="1" s="1"/>
  <c r="AH4423" i="1" a="1"/>
  <c r="AH4423" i="1" s="1"/>
  <c r="AH4424" i="1" a="1"/>
  <c r="AH4424" i="1" s="1"/>
  <c r="AH4425" i="1" a="1"/>
  <c r="AH4425" i="1" s="1"/>
  <c r="AH4426" i="1" a="1"/>
  <c r="AH4426" i="1" s="1"/>
  <c r="AH4427" i="1" a="1"/>
  <c r="AH4427" i="1" s="1"/>
  <c r="AH4428" i="1" a="1"/>
  <c r="AH4428" i="1" s="1"/>
  <c r="AH4429" i="1" a="1"/>
  <c r="AH4429" i="1" s="1"/>
  <c r="AH4430" i="1" a="1"/>
  <c r="AH4430" i="1" s="1"/>
  <c r="AH4431" i="1" a="1"/>
  <c r="AH4431" i="1" s="1"/>
  <c r="AH4432" i="1" a="1"/>
  <c r="AH4432" i="1" s="1"/>
  <c r="AH4433" i="1" a="1"/>
  <c r="AH4433" i="1" s="1"/>
  <c r="AH4434" i="1" a="1"/>
  <c r="AH4434" i="1" s="1"/>
  <c r="AH4435" i="1" a="1"/>
  <c r="AH4435" i="1" s="1"/>
  <c r="AH4436" i="1" a="1"/>
  <c r="AH4436" i="1" s="1"/>
  <c r="AH4437" i="1" a="1"/>
  <c r="AH4437" i="1" s="1"/>
  <c r="AH4438" i="1" a="1"/>
  <c r="AH4438" i="1" s="1"/>
  <c r="AH4439" i="1" a="1"/>
  <c r="AH4439" i="1" s="1"/>
  <c r="AH4440" i="1" a="1"/>
  <c r="AH4440" i="1" s="1"/>
  <c r="AH4441" i="1" a="1"/>
  <c r="AH4441" i="1" s="1"/>
  <c r="AH4442" i="1" a="1"/>
  <c r="AH4442" i="1" s="1"/>
  <c r="AH4443" i="1" a="1"/>
  <c r="AH4443" i="1" s="1"/>
  <c r="AH4444" i="1" a="1"/>
  <c r="AH4444" i="1" s="1"/>
  <c r="AH4445" i="1" a="1"/>
  <c r="AH4445" i="1" s="1"/>
  <c r="AH4446" i="1" a="1"/>
  <c r="AH4446" i="1" s="1"/>
  <c r="AH4447" i="1" a="1"/>
  <c r="AH4447" i="1" s="1"/>
  <c r="AH4448" i="1" a="1"/>
  <c r="AH4448" i="1" s="1"/>
  <c r="AH4449" i="1" a="1"/>
  <c r="AH4449" i="1" s="1"/>
  <c r="AH4450" i="1" a="1"/>
  <c r="AH4450" i="1" s="1"/>
  <c r="AH4451" i="1" a="1"/>
  <c r="AH4451" i="1" s="1"/>
  <c r="AH4452" i="1" a="1"/>
  <c r="AH4452" i="1" s="1"/>
  <c r="AH4453" i="1" a="1"/>
  <c r="AH4453" i="1" s="1"/>
  <c r="AH4454" i="1" a="1"/>
  <c r="AH4454" i="1" s="1"/>
  <c r="AH4455" i="1" a="1"/>
  <c r="AH4455" i="1" s="1"/>
  <c r="AH4456" i="1" a="1"/>
  <c r="AH4456" i="1" s="1"/>
  <c r="AH4457" i="1" a="1"/>
  <c r="AH4457" i="1" s="1"/>
  <c r="AH4458" i="1" a="1"/>
  <c r="AH4458" i="1" s="1"/>
  <c r="AH4459" i="1" a="1"/>
  <c r="AH4459" i="1" s="1"/>
  <c r="AH4460" i="1" a="1"/>
  <c r="AH4460" i="1" s="1"/>
  <c r="AH4461" i="1" a="1"/>
  <c r="AH4461" i="1" s="1"/>
  <c r="AH4462" i="1" a="1"/>
  <c r="AH4462" i="1" s="1"/>
  <c r="AH4463" i="1" a="1"/>
  <c r="AH4463" i="1" s="1"/>
  <c r="AH4464" i="1" a="1"/>
  <c r="AH4464" i="1" s="1"/>
  <c r="AH4465" i="1" a="1"/>
  <c r="AH4465" i="1" s="1"/>
  <c r="AH4466" i="1" a="1"/>
  <c r="AH4466" i="1" s="1"/>
  <c r="AH4467" i="1" a="1"/>
  <c r="AH4467" i="1" s="1"/>
  <c r="AH4468" i="1" a="1"/>
  <c r="AH4468" i="1" s="1"/>
  <c r="AH4469" i="1" a="1"/>
  <c r="AH4469" i="1" s="1"/>
  <c r="AH4470" i="1" a="1"/>
  <c r="AH4470" i="1" s="1"/>
  <c r="AH4471" i="1" a="1"/>
  <c r="AH4471" i="1" s="1"/>
  <c r="AH4472" i="1" a="1"/>
  <c r="AH4472" i="1" s="1"/>
  <c r="AH4473" i="1" a="1"/>
  <c r="AH4473" i="1" s="1"/>
  <c r="AH4474" i="1" a="1"/>
  <c r="AH4474" i="1" s="1"/>
  <c r="AH4475" i="1" a="1"/>
  <c r="AH4475" i="1" s="1"/>
  <c r="AH4476" i="1" a="1"/>
  <c r="AH4476" i="1" s="1"/>
  <c r="AH4477" i="1" a="1"/>
  <c r="AH4477" i="1" s="1"/>
  <c r="AH4478" i="1" a="1"/>
  <c r="AH4478" i="1" s="1"/>
  <c r="AH4479" i="1" a="1"/>
  <c r="AH4479" i="1" s="1"/>
  <c r="AH4480" i="1" a="1"/>
  <c r="AH4480" i="1" s="1"/>
  <c r="AH4481" i="1" a="1"/>
  <c r="AH4481" i="1" s="1"/>
  <c r="AH4482" i="1" a="1"/>
  <c r="AH4482" i="1" s="1"/>
  <c r="AH4483" i="1" a="1"/>
  <c r="AH4483" i="1" s="1"/>
  <c r="AH4484" i="1" a="1"/>
  <c r="AH4484" i="1" s="1"/>
  <c r="AH4485" i="1" a="1"/>
  <c r="AH4485" i="1" s="1"/>
  <c r="AH4486" i="1" a="1"/>
  <c r="AH4486" i="1" s="1"/>
  <c r="AH4487" i="1" a="1"/>
  <c r="AH4487" i="1" s="1"/>
  <c r="AH4488" i="1" a="1"/>
  <c r="AH4488" i="1" s="1"/>
  <c r="AH4489" i="1" a="1"/>
  <c r="AH4489" i="1" s="1"/>
  <c r="AH4490" i="1" a="1"/>
  <c r="AH4490" i="1" s="1"/>
  <c r="AH4491" i="1" a="1"/>
  <c r="AH4491" i="1" s="1"/>
  <c r="AH4492" i="1" a="1"/>
  <c r="AH4492" i="1" s="1"/>
  <c r="AH4493" i="1" a="1"/>
  <c r="AH4493" i="1" s="1"/>
  <c r="AH4494" i="1" a="1"/>
  <c r="AH4494" i="1" s="1"/>
  <c r="AH4495" i="1" a="1"/>
  <c r="AH4495" i="1" s="1"/>
  <c r="AH4496" i="1" a="1"/>
  <c r="AH4496" i="1" s="1"/>
  <c r="AH4497" i="1" a="1"/>
  <c r="AH4497" i="1" s="1"/>
  <c r="AH4498" i="1" a="1"/>
  <c r="AH4498" i="1" s="1"/>
  <c r="AH4499" i="1" a="1"/>
  <c r="AH4499" i="1" s="1"/>
  <c r="AH4500" i="1" a="1"/>
  <c r="AH4500" i="1" s="1"/>
  <c r="AH4501" i="1" a="1"/>
  <c r="AH4501" i="1" s="1"/>
  <c r="AH4502" i="1" a="1"/>
  <c r="AH4502" i="1" s="1"/>
  <c r="AH4503" i="1" a="1"/>
  <c r="AH4503" i="1" s="1"/>
  <c r="AH4504" i="1" a="1"/>
  <c r="AH4504" i="1" s="1"/>
  <c r="AH4505" i="1" a="1"/>
  <c r="AH4505" i="1" s="1"/>
  <c r="AH4506" i="1" a="1"/>
  <c r="AH4506" i="1" s="1"/>
  <c r="AH4507" i="1" a="1"/>
  <c r="AH4507" i="1" s="1"/>
  <c r="AH4508" i="1" a="1"/>
  <c r="AH4508" i="1" s="1"/>
  <c r="AH4509" i="1" a="1"/>
  <c r="AH4509" i="1" s="1"/>
  <c r="AH4510" i="1" a="1"/>
  <c r="AH4510" i="1" s="1"/>
  <c r="AH4511" i="1" a="1"/>
  <c r="AH4511" i="1" s="1"/>
  <c r="AH4512" i="1" a="1"/>
  <c r="AH4512" i="1" s="1"/>
  <c r="AH4513" i="1" a="1"/>
  <c r="AH4513" i="1" s="1"/>
  <c r="AH4514" i="1" a="1"/>
  <c r="AH4514" i="1" s="1"/>
  <c r="AH4515" i="1" a="1"/>
  <c r="AH4515" i="1" s="1"/>
  <c r="AH4516" i="1" a="1"/>
  <c r="AH4516" i="1" s="1"/>
  <c r="AH4517" i="1" a="1"/>
  <c r="AH4517" i="1" s="1"/>
  <c r="AH4518" i="1" a="1"/>
  <c r="AH4518" i="1" s="1"/>
  <c r="AH4519" i="1" a="1"/>
  <c r="AH4519" i="1" s="1"/>
  <c r="AH4520" i="1" a="1"/>
  <c r="AH4520" i="1" s="1"/>
  <c r="AH4521" i="1" a="1"/>
  <c r="AH4521" i="1" s="1"/>
  <c r="AH4522" i="1" a="1"/>
  <c r="AH4522" i="1" s="1"/>
  <c r="AH4523" i="1" a="1"/>
  <c r="AH4523" i="1" s="1"/>
  <c r="AH4524" i="1" a="1"/>
  <c r="AH4524" i="1" s="1"/>
  <c r="AH4525" i="1" a="1"/>
  <c r="AH4525" i="1" s="1"/>
  <c r="AH4526" i="1" a="1"/>
  <c r="AH4526" i="1" s="1"/>
  <c r="AH4527" i="1" a="1"/>
  <c r="AH4527" i="1" s="1"/>
  <c r="AH4528" i="1" a="1"/>
  <c r="AH4528" i="1" s="1"/>
  <c r="AH4529" i="1" a="1"/>
  <c r="AH4529" i="1" s="1"/>
  <c r="AH4530" i="1" a="1"/>
  <c r="AH4530" i="1" s="1"/>
  <c r="AH4531" i="1" a="1"/>
  <c r="AH4531" i="1" s="1"/>
  <c r="AH4532" i="1" a="1"/>
  <c r="AH4532" i="1" s="1"/>
  <c r="AH4533" i="1" a="1"/>
  <c r="AH4533" i="1" s="1"/>
  <c r="AH4534" i="1" a="1"/>
  <c r="AH4534" i="1" s="1"/>
  <c r="AH4535" i="1" a="1"/>
  <c r="AH4535" i="1" s="1"/>
  <c r="AH4536" i="1" a="1"/>
  <c r="AH4536" i="1" s="1"/>
  <c r="AH4537" i="1" a="1"/>
  <c r="AH4537" i="1" s="1"/>
  <c r="AH4538" i="1" a="1"/>
  <c r="AH4538" i="1" s="1"/>
  <c r="AH4539" i="1" a="1"/>
  <c r="AH4539" i="1" s="1"/>
  <c r="AH4540" i="1" a="1"/>
  <c r="AH4540" i="1" s="1"/>
  <c r="AH4541" i="1" a="1"/>
  <c r="AH4541" i="1" s="1"/>
  <c r="AH4542" i="1" a="1"/>
  <c r="AH4542" i="1" s="1"/>
  <c r="AH4543" i="1" a="1"/>
  <c r="AH4543" i="1" s="1"/>
  <c r="AH4544" i="1" a="1"/>
  <c r="AH4544" i="1" s="1"/>
  <c r="AH4545" i="1" a="1"/>
  <c r="AH4545" i="1" s="1"/>
  <c r="AH4546" i="1" a="1"/>
  <c r="AH4546" i="1" s="1"/>
  <c r="AH4547" i="1" a="1"/>
  <c r="AH4547" i="1" s="1"/>
  <c r="AH4548" i="1" a="1"/>
  <c r="AH4548" i="1" s="1"/>
  <c r="AH4549" i="1" a="1"/>
  <c r="AH4549" i="1" s="1"/>
  <c r="AH4550" i="1" a="1"/>
  <c r="AH4550" i="1" s="1"/>
  <c r="AH4551" i="1" a="1"/>
  <c r="AH4551" i="1" s="1"/>
  <c r="AH4552" i="1" a="1"/>
  <c r="AH4552" i="1" s="1"/>
  <c r="AH4553" i="1" a="1"/>
  <c r="AH4553" i="1" s="1"/>
  <c r="AH4554" i="1" a="1"/>
  <c r="AH4554" i="1" s="1"/>
  <c r="AH4555" i="1" a="1"/>
  <c r="AH4555" i="1" s="1"/>
  <c r="AH4556" i="1" a="1"/>
  <c r="AH4556" i="1" s="1"/>
  <c r="AH4557" i="1" a="1"/>
  <c r="AH4557" i="1" s="1"/>
  <c r="AH4558" i="1" a="1"/>
  <c r="AH4558" i="1" s="1"/>
  <c r="AH4559" i="1" a="1"/>
  <c r="AH4559" i="1" s="1"/>
  <c r="AH4560" i="1" a="1"/>
  <c r="AH4560" i="1" s="1"/>
  <c r="AH4561" i="1" a="1"/>
  <c r="AH4561" i="1" s="1"/>
  <c r="AH4562" i="1" a="1"/>
  <c r="AH4562" i="1" s="1"/>
  <c r="AH4563" i="1" a="1"/>
  <c r="AH4563" i="1" s="1"/>
  <c r="AH4564" i="1" a="1"/>
  <c r="AH4564" i="1" s="1"/>
  <c r="AH4565" i="1" a="1"/>
  <c r="AH4565" i="1" s="1"/>
  <c r="AH4566" i="1" a="1"/>
  <c r="AH4566" i="1" s="1"/>
  <c r="AH4567" i="1" a="1"/>
  <c r="AH4567" i="1" s="1"/>
  <c r="AH4568" i="1" a="1"/>
  <c r="AH4568" i="1" s="1"/>
  <c r="AH4569" i="1" a="1"/>
  <c r="AH4569" i="1" s="1"/>
  <c r="AH4570" i="1" a="1"/>
  <c r="AH4570" i="1" s="1"/>
  <c r="AH4571" i="1" a="1"/>
  <c r="AH4571" i="1" s="1"/>
  <c r="AH4572" i="1" a="1"/>
  <c r="AH4572" i="1" s="1"/>
  <c r="AH4573" i="1" a="1"/>
  <c r="AH4573" i="1" s="1"/>
  <c r="AH4574" i="1" a="1"/>
  <c r="AH4574" i="1" s="1"/>
  <c r="AH4575" i="1" a="1"/>
  <c r="AH4575" i="1" s="1"/>
  <c r="AH4576" i="1" a="1"/>
  <c r="AH4576" i="1" s="1"/>
  <c r="AH4577" i="1" a="1"/>
  <c r="AH4577" i="1" s="1"/>
  <c r="AH4578" i="1" a="1"/>
  <c r="AH4578" i="1" s="1"/>
  <c r="AH4579" i="1" a="1"/>
  <c r="AH4579" i="1" s="1"/>
  <c r="AH4580" i="1" a="1"/>
  <c r="AH4580" i="1" s="1"/>
  <c r="AH4581" i="1" a="1"/>
  <c r="AH4581" i="1" s="1"/>
  <c r="AH4582" i="1" a="1"/>
  <c r="AH4582" i="1" s="1"/>
  <c r="AH4583" i="1" a="1"/>
  <c r="AH4583" i="1" s="1"/>
  <c r="AH4584" i="1" a="1"/>
  <c r="AH4584" i="1" s="1"/>
  <c r="AH4585" i="1" a="1"/>
  <c r="AH4585" i="1" s="1"/>
  <c r="AH4586" i="1" a="1"/>
  <c r="AH4586" i="1" s="1"/>
  <c r="AH4587" i="1" a="1"/>
  <c r="AH4587" i="1" s="1"/>
  <c r="AH4588" i="1" a="1"/>
  <c r="AH4588" i="1" s="1"/>
  <c r="AH4589" i="1" a="1"/>
  <c r="AH4589" i="1" s="1"/>
  <c r="AH4590" i="1" a="1"/>
  <c r="AH4590" i="1" s="1"/>
  <c r="AH4591" i="1" a="1"/>
  <c r="AH4591" i="1" s="1"/>
  <c r="AH4592" i="1" a="1"/>
  <c r="AH4592" i="1" s="1"/>
  <c r="AH4593" i="1" a="1"/>
  <c r="AH4593" i="1" s="1"/>
  <c r="AH4594" i="1" a="1"/>
  <c r="AH4594" i="1" s="1"/>
  <c r="AH4595" i="1" a="1"/>
  <c r="AH4595" i="1" s="1"/>
  <c r="AH4596" i="1" a="1"/>
  <c r="AH4596" i="1" s="1"/>
  <c r="AH4597" i="1" a="1"/>
  <c r="AH4597" i="1" s="1"/>
  <c r="AH4598" i="1" a="1"/>
  <c r="AH4598" i="1" s="1"/>
  <c r="AH4599" i="1" a="1"/>
  <c r="AH4599" i="1" s="1"/>
  <c r="AH4600" i="1" a="1"/>
  <c r="AH4600" i="1" s="1"/>
  <c r="AH4601" i="1" a="1"/>
  <c r="AH4601" i="1" s="1"/>
  <c r="AH4602" i="1" a="1"/>
  <c r="AH4602" i="1" s="1"/>
  <c r="AH4603" i="1" a="1"/>
  <c r="AH4603" i="1" s="1"/>
  <c r="AH4604" i="1" a="1"/>
  <c r="AH4604" i="1" s="1"/>
  <c r="AH4605" i="1" a="1"/>
  <c r="AH4605" i="1" s="1"/>
  <c r="AH4606" i="1" a="1"/>
  <c r="AH4606" i="1" s="1"/>
  <c r="AH4607" i="1" a="1"/>
  <c r="AH4607" i="1" s="1"/>
  <c r="AH4608" i="1" a="1"/>
  <c r="AH4608" i="1" s="1"/>
  <c r="AH4609" i="1" a="1"/>
  <c r="AH4609" i="1" s="1"/>
  <c r="AH4610" i="1" a="1"/>
  <c r="AH4610" i="1" s="1"/>
  <c r="AH4611" i="1" a="1"/>
  <c r="AH4611" i="1" s="1"/>
  <c r="AH4612" i="1" a="1"/>
  <c r="AH4612" i="1" s="1"/>
  <c r="AH4613" i="1" a="1"/>
  <c r="AH4613" i="1" s="1"/>
  <c r="AH4614" i="1" a="1"/>
  <c r="AH4614" i="1" s="1"/>
  <c r="AH4615" i="1" a="1"/>
  <c r="AH4615" i="1" s="1"/>
  <c r="AH4616" i="1" a="1"/>
  <c r="AH4616" i="1" s="1"/>
  <c r="AH4617" i="1" a="1"/>
  <c r="AH4617" i="1" s="1"/>
  <c r="AH4618" i="1" a="1"/>
  <c r="AH4618" i="1" s="1"/>
  <c r="AH4619" i="1" a="1"/>
  <c r="AH4619" i="1" s="1"/>
  <c r="AH4620" i="1" a="1"/>
  <c r="AH4620" i="1" s="1"/>
  <c r="AH4621" i="1" a="1"/>
  <c r="AH4621" i="1" s="1"/>
  <c r="AH4622" i="1" a="1"/>
  <c r="AH4622" i="1" s="1"/>
  <c r="AH4623" i="1" a="1"/>
  <c r="AH4623" i="1" s="1"/>
  <c r="AH4624" i="1" a="1"/>
  <c r="AH4624" i="1" s="1"/>
  <c r="AH4625" i="1" a="1"/>
  <c r="AH4625" i="1" s="1"/>
  <c r="AH4626" i="1" a="1"/>
  <c r="AH4626" i="1" s="1"/>
  <c r="AH4627" i="1" a="1"/>
  <c r="AH4627" i="1" s="1"/>
  <c r="AH4628" i="1" a="1"/>
  <c r="AH4628" i="1" s="1"/>
  <c r="AH4629" i="1" a="1"/>
  <c r="AH4629" i="1" s="1"/>
  <c r="AH4630" i="1" a="1"/>
  <c r="AH4630" i="1" s="1"/>
  <c r="AH4631" i="1" a="1"/>
  <c r="AH4631" i="1" s="1"/>
  <c r="AH4632" i="1" a="1"/>
  <c r="AH4632" i="1" s="1"/>
  <c r="AH4633" i="1" a="1"/>
  <c r="AH4633" i="1" s="1"/>
  <c r="AH4634" i="1" a="1"/>
  <c r="AH4634" i="1" s="1"/>
  <c r="AH4635" i="1" a="1"/>
  <c r="AH4635" i="1" s="1"/>
  <c r="AH4636" i="1" a="1"/>
  <c r="AH4636" i="1" s="1"/>
  <c r="AH4637" i="1" a="1"/>
  <c r="AH4637" i="1" s="1"/>
  <c r="AH4638" i="1" a="1"/>
  <c r="AH4638" i="1" s="1"/>
  <c r="AH4639" i="1" a="1"/>
  <c r="AH4639" i="1" s="1"/>
  <c r="AH4640" i="1" a="1"/>
  <c r="AH4640" i="1" s="1"/>
  <c r="AH4641" i="1" a="1"/>
  <c r="AH4641" i="1" s="1"/>
  <c r="AH4642" i="1" a="1"/>
  <c r="AH4642" i="1" s="1"/>
  <c r="AH4643" i="1" a="1"/>
  <c r="AH4643" i="1" s="1"/>
  <c r="AH4644" i="1" a="1"/>
  <c r="AH4644" i="1" s="1"/>
  <c r="AH4645" i="1" a="1"/>
  <c r="AH4645" i="1" s="1"/>
  <c r="AH4646" i="1" a="1"/>
  <c r="AH4646" i="1" s="1"/>
  <c r="AH4647" i="1" a="1"/>
  <c r="AH4647" i="1" s="1"/>
  <c r="AH4648" i="1" a="1"/>
  <c r="AH4648" i="1" s="1"/>
  <c r="AH4649" i="1" a="1"/>
  <c r="AH4649" i="1" s="1"/>
  <c r="AH4650" i="1" a="1"/>
  <c r="AH4650" i="1" s="1"/>
  <c r="AH4651" i="1" a="1"/>
  <c r="AH4651" i="1" s="1"/>
  <c r="AH4652" i="1" a="1"/>
  <c r="AH4652" i="1" s="1"/>
  <c r="AH4653" i="1" a="1"/>
  <c r="AH4653" i="1" s="1"/>
  <c r="AH4654" i="1" a="1"/>
  <c r="AH4654" i="1" s="1"/>
  <c r="AH4655" i="1" a="1"/>
  <c r="AH4655" i="1" s="1"/>
  <c r="AH4656" i="1" a="1"/>
  <c r="AH4656" i="1" s="1"/>
  <c r="AH4657" i="1" a="1"/>
  <c r="AH4657" i="1" s="1"/>
  <c r="AH4658" i="1" a="1"/>
  <c r="AH4658" i="1" s="1"/>
  <c r="AH4659" i="1" a="1"/>
  <c r="AH4659" i="1" s="1"/>
  <c r="AH4660" i="1" a="1"/>
  <c r="AH4660" i="1" s="1"/>
  <c r="AH4661" i="1" a="1"/>
  <c r="AH4661" i="1" s="1"/>
  <c r="AH4662" i="1" a="1"/>
  <c r="AH4662" i="1" s="1"/>
  <c r="AH4663" i="1" a="1"/>
  <c r="AH4663" i="1" s="1"/>
  <c r="AH4664" i="1" a="1"/>
  <c r="AH4664" i="1" s="1"/>
  <c r="AH4665" i="1" a="1"/>
  <c r="AH4665" i="1" s="1"/>
  <c r="AH4666" i="1" a="1"/>
  <c r="AH4666" i="1" s="1"/>
  <c r="AH4667" i="1" a="1"/>
  <c r="AH4667" i="1" s="1"/>
  <c r="AH4668" i="1" a="1"/>
  <c r="AH4668" i="1" s="1"/>
  <c r="AH4669" i="1" a="1"/>
  <c r="AH4669" i="1" s="1"/>
  <c r="AH4670" i="1" a="1"/>
  <c r="AH4670" i="1" s="1"/>
  <c r="AH4671" i="1" a="1"/>
  <c r="AH4671" i="1" s="1"/>
  <c r="AH4672" i="1" a="1"/>
  <c r="AH4672" i="1" s="1"/>
  <c r="AH4673" i="1" a="1"/>
  <c r="AH4673" i="1" s="1"/>
  <c r="AH4674" i="1" a="1"/>
  <c r="AH4674" i="1" s="1"/>
  <c r="AH4675" i="1" a="1"/>
  <c r="AH4675" i="1" s="1"/>
  <c r="AH4676" i="1" a="1"/>
  <c r="AH4676" i="1" s="1"/>
  <c r="AH4677" i="1" a="1"/>
  <c r="AH4677" i="1" s="1"/>
  <c r="AH4678" i="1" a="1"/>
  <c r="AH4678" i="1" s="1"/>
  <c r="AH4679" i="1" a="1"/>
  <c r="AH4679" i="1" s="1"/>
  <c r="AH4680" i="1" a="1"/>
  <c r="AH4680" i="1" s="1"/>
  <c r="AH4681" i="1" a="1"/>
  <c r="AH4681" i="1" s="1"/>
  <c r="AH4682" i="1" a="1"/>
  <c r="AH4682" i="1" s="1"/>
  <c r="AH4683" i="1" a="1"/>
  <c r="AH4683" i="1" s="1"/>
  <c r="AH4684" i="1" a="1"/>
  <c r="AH4684" i="1" s="1"/>
  <c r="AH4685" i="1" a="1"/>
  <c r="AH4685" i="1" s="1"/>
  <c r="AH4686" i="1" a="1"/>
  <c r="AH4686" i="1" s="1"/>
  <c r="AH4687" i="1" a="1"/>
  <c r="AH4687" i="1" s="1"/>
  <c r="AH4688" i="1" a="1"/>
  <c r="AH4688" i="1" s="1"/>
  <c r="AH4689" i="1" a="1"/>
  <c r="AH4689" i="1" s="1"/>
  <c r="AH4690" i="1" a="1"/>
  <c r="AH4690" i="1" s="1"/>
  <c r="AH4691" i="1" a="1"/>
  <c r="AH4691" i="1" s="1"/>
  <c r="AH4692" i="1" a="1"/>
  <c r="AH4692" i="1" s="1"/>
  <c r="AH4693" i="1" a="1"/>
  <c r="AH4693" i="1" s="1"/>
  <c r="AH4694" i="1" a="1"/>
  <c r="AH4694" i="1" s="1"/>
  <c r="AH4695" i="1" a="1"/>
  <c r="AH4695" i="1" s="1"/>
  <c r="AH4696" i="1" a="1"/>
  <c r="AH4696" i="1" s="1"/>
  <c r="AH4697" i="1" a="1"/>
  <c r="AH4697" i="1" s="1"/>
  <c r="AH4698" i="1" a="1"/>
  <c r="AH4698" i="1" s="1"/>
  <c r="AH4699" i="1" a="1"/>
  <c r="AH4699" i="1" s="1"/>
  <c r="AH4700" i="1" a="1"/>
  <c r="AH4700" i="1" s="1"/>
  <c r="AH4701" i="1" a="1"/>
  <c r="AH4701" i="1" s="1"/>
  <c r="AH4702" i="1" a="1"/>
  <c r="AH4702" i="1" s="1"/>
  <c r="AH4703" i="1" a="1"/>
  <c r="AH4703" i="1" s="1"/>
  <c r="AH4704" i="1" a="1"/>
  <c r="AH4704" i="1" s="1"/>
  <c r="AH4705" i="1" a="1"/>
  <c r="AH4705" i="1" s="1"/>
  <c r="AH4706" i="1" a="1"/>
  <c r="AH4706" i="1" s="1"/>
  <c r="AH4707" i="1" a="1"/>
  <c r="AH4707" i="1" s="1"/>
  <c r="AH4708" i="1" a="1"/>
  <c r="AH4708" i="1" s="1"/>
  <c r="AH4709" i="1" a="1"/>
  <c r="AH4709" i="1" s="1"/>
  <c r="AH4710" i="1" a="1"/>
  <c r="AH4710" i="1" s="1"/>
  <c r="AH4711" i="1" a="1"/>
  <c r="AH4711" i="1" s="1"/>
  <c r="AH4712" i="1" a="1"/>
  <c r="AH4712" i="1" s="1"/>
  <c r="AH4713" i="1" a="1"/>
  <c r="AH4713" i="1" s="1"/>
  <c r="AH4714" i="1" a="1"/>
  <c r="AH4714" i="1" s="1"/>
  <c r="AH4715" i="1" a="1"/>
  <c r="AH4715" i="1" s="1"/>
  <c r="AH4716" i="1" a="1"/>
  <c r="AH4716" i="1" s="1"/>
  <c r="AH4717" i="1" a="1"/>
  <c r="AH4717" i="1" s="1"/>
  <c r="AH4718" i="1" a="1"/>
  <c r="AH4718" i="1" s="1"/>
  <c r="AH4719" i="1" a="1"/>
  <c r="AH4719" i="1" s="1"/>
  <c r="AH4720" i="1" a="1"/>
  <c r="AH4720" i="1" s="1"/>
  <c r="AH4721" i="1" a="1"/>
  <c r="AH4721" i="1" s="1"/>
  <c r="AH4722" i="1" a="1"/>
  <c r="AH4722" i="1" s="1"/>
  <c r="AH4723" i="1" a="1"/>
  <c r="AH4723" i="1" s="1"/>
  <c r="AH4724" i="1" a="1"/>
  <c r="AH4724" i="1" s="1"/>
  <c r="AH4725" i="1" a="1"/>
  <c r="AH4725" i="1" s="1"/>
  <c r="AH4726" i="1" a="1"/>
  <c r="AH4726" i="1" s="1"/>
  <c r="AH4727" i="1" a="1"/>
  <c r="AH4727" i="1" s="1"/>
  <c r="AH4728" i="1" a="1"/>
  <c r="AH4728" i="1" s="1"/>
  <c r="AH4729" i="1" a="1"/>
  <c r="AH4729" i="1" s="1"/>
  <c r="AH4730" i="1" a="1"/>
  <c r="AH4730" i="1" s="1"/>
  <c r="AH4731" i="1" a="1"/>
  <c r="AH4731" i="1" s="1"/>
  <c r="AH4732" i="1" a="1"/>
  <c r="AH4732" i="1" s="1"/>
  <c r="AH4733" i="1" a="1"/>
  <c r="AH4733" i="1" s="1"/>
  <c r="AH4734" i="1" a="1"/>
  <c r="AH4734" i="1" s="1"/>
  <c r="AH4735" i="1" a="1"/>
  <c r="AH4735" i="1" s="1"/>
  <c r="AH4736" i="1" a="1"/>
  <c r="AH4736" i="1" s="1"/>
  <c r="AH4737" i="1" a="1"/>
  <c r="AH4737" i="1" s="1"/>
  <c r="AH4738" i="1" a="1"/>
  <c r="AH4738" i="1" s="1"/>
  <c r="AH4739" i="1" a="1"/>
  <c r="AH4739" i="1" s="1"/>
  <c r="AH4740" i="1" a="1"/>
  <c r="AH4740" i="1" s="1"/>
  <c r="AH4741" i="1" a="1"/>
  <c r="AH4741" i="1" s="1"/>
  <c r="AH4742" i="1" a="1"/>
  <c r="AH4742" i="1" s="1"/>
  <c r="AH4743" i="1" a="1"/>
  <c r="AH4743" i="1" s="1"/>
  <c r="AH4744" i="1" a="1"/>
  <c r="AH4744" i="1" s="1"/>
  <c r="AH4745" i="1" a="1"/>
  <c r="AH4745" i="1" s="1"/>
  <c r="AH4746" i="1" a="1"/>
  <c r="AH4746" i="1" s="1"/>
  <c r="AH4747" i="1" a="1"/>
  <c r="AH4747" i="1" s="1"/>
  <c r="AH4748" i="1" a="1"/>
  <c r="AH4748" i="1" s="1"/>
  <c r="AH4749" i="1" a="1"/>
  <c r="AH4749" i="1" s="1"/>
  <c r="AH4750" i="1" a="1"/>
  <c r="AH4750" i="1" s="1"/>
  <c r="AH4751" i="1" a="1"/>
  <c r="AH4751" i="1" s="1"/>
  <c r="AH4752" i="1" a="1"/>
  <c r="AH4752" i="1" s="1"/>
  <c r="AH4753" i="1" a="1"/>
  <c r="AH4753" i="1" s="1"/>
  <c r="AH4754" i="1" a="1"/>
  <c r="AH4754" i="1" s="1"/>
  <c r="AH4755" i="1" a="1"/>
  <c r="AH4755" i="1" s="1"/>
  <c r="AH4756" i="1" a="1"/>
  <c r="AH4756" i="1" s="1"/>
  <c r="AH4757" i="1" a="1"/>
  <c r="AH4757" i="1" s="1"/>
  <c r="AH4758" i="1" a="1"/>
  <c r="AH4758" i="1" s="1"/>
  <c r="AH4759" i="1" a="1"/>
  <c r="AH4759" i="1" s="1"/>
  <c r="AH4760" i="1" a="1"/>
  <c r="AH4760" i="1" s="1"/>
  <c r="AH4761" i="1" a="1"/>
  <c r="AH4761" i="1" s="1"/>
  <c r="AH4762" i="1" a="1"/>
  <c r="AH4762" i="1" s="1"/>
  <c r="AH4763" i="1" a="1"/>
  <c r="AH4763" i="1" s="1"/>
  <c r="AH4764" i="1" a="1"/>
  <c r="AH4764" i="1" s="1"/>
  <c r="AH4765" i="1" a="1"/>
  <c r="AH4765" i="1" s="1"/>
  <c r="AH4766" i="1" a="1"/>
  <c r="AH4766" i="1" s="1"/>
  <c r="AH4767" i="1" a="1"/>
  <c r="AH4767" i="1" s="1"/>
  <c r="AH4768" i="1" a="1"/>
  <c r="AH4768" i="1" s="1"/>
  <c r="AH4769" i="1" a="1"/>
  <c r="AH4769" i="1" s="1"/>
  <c r="AH4770" i="1" a="1"/>
  <c r="AH4770" i="1" s="1"/>
  <c r="AH4771" i="1" a="1"/>
  <c r="AH4771" i="1" s="1"/>
  <c r="AH4772" i="1" a="1"/>
  <c r="AH4772" i="1" s="1"/>
  <c r="AH4773" i="1" a="1"/>
  <c r="AH4773" i="1" s="1"/>
  <c r="AH4774" i="1" a="1"/>
  <c r="AH4774" i="1" s="1"/>
  <c r="AH4775" i="1" a="1"/>
  <c r="AH4775" i="1" s="1"/>
  <c r="AH4776" i="1" a="1"/>
  <c r="AH4776" i="1" s="1"/>
  <c r="AH4777" i="1" a="1"/>
  <c r="AH4777" i="1" s="1"/>
  <c r="AH4778" i="1" a="1"/>
  <c r="AH4778" i="1" s="1"/>
  <c r="AH4779" i="1" a="1"/>
  <c r="AH4779" i="1" s="1"/>
  <c r="AH4780" i="1" a="1"/>
  <c r="AH4780" i="1" s="1"/>
  <c r="AH4781" i="1" a="1"/>
  <c r="AH4781" i="1" s="1"/>
  <c r="AH4782" i="1" a="1"/>
  <c r="AH4782" i="1" s="1"/>
  <c r="AH4783" i="1" a="1"/>
  <c r="AH4783" i="1" s="1"/>
  <c r="AH4784" i="1" a="1"/>
  <c r="AH4784" i="1" s="1"/>
  <c r="AH4785" i="1" a="1"/>
  <c r="AH4785" i="1" s="1"/>
  <c r="AH4786" i="1" a="1"/>
  <c r="AH4786" i="1" s="1"/>
  <c r="AH4787" i="1" a="1"/>
  <c r="AH4787" i="1" s="1"/>
  <c r="AH4788" i="1" a="1"/>
  <c r="AH4788" i="1" s="1"/>
  <c r="AH4789" i="1" a="1"/>
  <c r="AH4789" i="1" s="1"/>
  <c r="AH4790" i="1" a="1"/>
  <c r="AH4790" i="1" s="1"/>
  <c r="AH4791" i="1" a="1"/>
  <c r="AH4791" i="1" s="1"/>
  <c r="AH4792" i="1" a="1"/>
  <c r="AH4792" i="1" s="1"/>
  <c r="AH4793" i="1" a="1"/>
  <c r="AH4793" i="1" s="1"/>
  <c r="AH4794" i="1" a="1"/>
  <c r="AH4794" i="1" s="1"/>
  <c r="AH4795" i="1" a="1"/>
  <c r="AH4795" i="1" s="1"/>
  <c r="AH4796" i="1" a="1"/>
  <c r="AH4796" i="1" s="1"/>
  <c r="AH4797" i="1" a="1"/>
  <c r="AH4797" i="1" s="1"/>
  <c r="AH4798" i="1" a="1"/>
  <c r="AH4798" i="1" s="1"/>
  <c r="AH4799" i="1" a="1"/>
  <c r="AH4799" i="1" s="1"/>
  <c r="AH4800" i="1" a="1"/>
  <c r="AH4800" i="1" s="1"/>
  <c r="AH4801" i="1" a="1"/>
  <c r="AH4801" i="1" s="1"/>
  <c r="AH4802" i="1" a="1"/>
  <c r="AH4802" i="1" s="1"/>
  <c r="AH4803" i="1" a="1"/>
  <c r="AH4803" i="1" s="1"/>
  <c r="AH4804" i="1" a="1"/>
  <c r="AH4804" i="1" s="1"/>
  <c r="AH4805" i="1" a="1"/>
  <c r="AH4805" i="1" s="1"/>
  <c r="AH4806" i="1" a="1"/>
  <c r="AH4806" i="1" s="1"/>
  <c r="AH4807" i="1" a="1"/>
  <c r="AH4807" i="1" s="1"/>
  <c r="AH4808" i="1" a="1"/>
  <c r="AH4808" i="1" s="1"/>
  <c r="AH4809" i="1" a="1"/>
  <c r="AH4809" i="1" s="1"/>
  <c r="AH4810" i="1" a="1"/>
  <c r="AH4810" i="1" s="1"/>
  <c r="AH4811" i="1" a="1"/>
  <c r="AH4811" i="1" s="1"/>
  <c r="AH4812" i="1" a="1"/>
  <c r="AH4812" i="1" s="1"/>
  <c r="AH4813" i="1" a="1"/>
  <c r="AH4813" i="1" s="1"/>
  <c r="AH4814" i="1" a="1"/>
  <c r="AH4814" i="1" s="1"/>
  <c r="AH4815" i="1" a="1"/>
  <c r="AH4815" i="1" s="1"/>
  <c r="AH4816" i="1" a="1"/>
  <c r="AH4816" i="1" s="1"/>
  <c r="AH4817" i="1" a="1"/>
  <c r="AH4817" i="1" s="1"/>
  <c r="AH4818" i="1" a="1"/>
  <c r="AH4818" i="1" s="1"/>
  <c r="AH4819" i="1" a="1"/>
  <c r="AH4819" i="1"/>
  <c r="AH4820" i="1" a="1"/>
  <c r="AH4820" i="1" s="1"/>
  <c r="AH4821" i="1" a="1"/>
  <c r="AH4821" i="1" s="1"/>
  <c r="AH4822" i="1" a="1"/>
  <c r="AH4822" i="1" s="1"/>
  <c r="AH4823" i="1" a="1"/>
  <c r="AH4823" i="1" s="1"/>
  <c r="AH4824" i="1" a="1"/>
  <c r="AH4824" i="1" s="1"/>
  <c r="AH4825" i="1" a="1"/>
  <c r="AH4825" i="1" s="1"/>
  <c r="AH4826" i="1" a="1"/>
  <c r="AH4826" i="1" s="1"/>
  <c r="AH4827" i="1" a="1"/>
  <c r="AH4827" i="1" s="1"/>
  <c r="AH4828" i="1" a="1"/>
  <c r="AH4828" i="1" s="1"/>
  <c r="AH4829" i="1" a="1"/>
  <c r="AH4829" i="1" s="1"/>
  <c r="AH4830" i="1" a="1"/>
  <c r="AH4830" i="1" s="1"/>
  <c r="AH4831" i="1" a="1"/>
  <c r="AH4831" i="1" s="1"/>
  <c r="AH4832" i="1" a="1"/>
  <c r="AH4832" i="1" s="1"/>
  <c r="AH4833" i="1" a="1"/>
  <c r="AH4833" i="1" s="1"/>
  <c r="AH4834" i="1" a="1"/>
  <c r="AH4834" i="1" s="1"/>
  <c r="AH4835" i="1" a="1"/>
  <c r="AH4835" i="1" s="1"/>
  <c r="AH4836" i="1" a="1"/>
  <c r="AH4836" i="1" s="1"/>
  <c r="AH4837" i="1" a="1"/>
  <c r="AH4837" i="1" s="1"/>
  <c r="AH4838" i="1" a="1"/>
  <c r="AH4838" i="1" s="1"/>
  <c r="AH4839" i="1" a="1"/>
  <c r="AH4839" i="1" s="1"/>
  <c r="AH4840" i="1" a="1"/>
  <c r="AH4840" i="1" s="1"/>
  <c r="AH4841" i="1" a="1"/>
  <c r="AH4841" i="1" s="1"/>
  <c r="AH4842" i="1" a="1"/>
  <c r="AH4842" i="1" s="1"/>
  <c r="AH4843" i="1" a="1"/>
  <c r="AH4843" i="1" s="1"/>
  <c r="AH4844" i="1" a="1"/>
  <c r="AH4844" i="1" s="1"/>
  <c r="AH4845" i="1" a="1"/>
  <c r="AH4845" i="1" s="1"/>
  <c r="AH4846" i="1" a="1"/>
  <c r="AH4846" i="1" s="1"/>
  <c r="AH4847" i="1" a="1"/>
  <c r="AH4847" i="1" s="1"/>
  <c r="AH4848" i="1" a="1"/>
  <c r="AH4848" i="1" s="1"/>
  <c r="AH4849" i="1" a="1"/>
  <c r="AH4849" i="1" s="1"/>
  <c r="AH4850" i="1" a="1"/>
  <c r="AH4850" i="1" s="1"/>
  <c r="AH4851" i="1" a="1"/>
  <c r="AH4851" i="1" s="1"/>
  <c r="AH4852" i="1" a="1"/>
  <c r="AH4852" i="1" s="1"/>
  <c r="AH4853" i="1" a="1"/>
  <c r="AH4853" i="1" s="1"/>
  <c r="AH4854" i="1" a="1"/>
  <c r="AH4854" i="1" s="1"/>
  <c r="AH4855" i="1" a="1"/>
  <c r="AH4855" i="1" s="1"/>
  <c r="AH4856" i="1" a="1"/>
  <c r="AH4856" i="1" s="1"/>
  <c r="AH4857" i="1" a="1"/>
  <c r="AH4857" i="1" s="1"/>
  <c r="AH4858" i="1" a="1"/>
  <c r="AH4858" i="1" s="1"/>
  <c r="AH4859" i="1" a="1"/>
  <c r="AH4859" i="1" s="1"/>
  <c r="AH4860" i="1" a="1"/>
  <c r="AH4860" i="1" s="1"/>
  <c r="AH4861" i="1" a="1"/>
  <c r="AH4861" i="1" s="1"/>
  <c r="AH4862" i="1" a="1"/>
  <c r="AH4862" i="1" s="1"/>
  <c r="AH4863" i="1" a="1"/>
  <c r="AH4863" i="1" s="1"/>
  <c r="AH4864" i="1" a="1"/>
  <c r="AH4864" i="1" s="1"/>
  <c r="AH4865" i="1" a="1"/>
  <c r="AH4865" i="1" s="1"/>
  <c r="AH4866" i="1" a="1"/>
  <c r="AH4866" i="1" s="1"/>
  <c r="AH4867" i="1" a="1"/>
  <c r="AH4867" i="1" s="1"/>
  <c r="AH4868" i="1" a="1"/>
  <c r="AH4868" i="1" s="1"/>
  <c r="AH4869" i="1" a="1"/>
  <c r="AH4869" i="1" s="1"/>
  <c r="AH4870" i="1" a="1"/>
  <c r="AH4870" i="1" s="1"/>
  <c r="AH4871" i="1" a="1"/>
  <c r="AH4871" i="1" s="1"/>
  <c r="AH4872" i="1" a="1"/>
  <c r="AH4872" i="1" s="1"/>
  <c r="AH4873" i="1" a="1"/>
  <c r="AH4873" i="1" s="1"/>
  <c r="AH4874" i="1" a="1"/>
  <c r="AH4874" i="1" s="1"/>
  <c r="AH4875" i="1" a="1"/>
  <c r="AH4875" i="1" s="1"/>
  <c r="AH4876" i="1" a="1"/>
  <c r="AH4876" i="1" s="1"/>
  <c r="AH4877" i="1" a="1"/>
  <c r="AH4877" i="1" s="1"/>
  <c r="AH4878" i="1" a="1"/>
  <c r="AH4878" i="1" s="1"/>
  <c r="AH4879" i="1" a="1"/>
  <c r="AH4879" i="1" s="1"/>
  <c r="AH4880" i="1" a="1"/>
  <c r="AH4880" i="1" s="1"/>
  <c r="AH4881" i="1" a="1"/>
  <c r="AH4881" i="1" s="1"/>
  <c r="AH4882" i="1" a="1"/>
  <c r="AH4882" i="1" s="1"/>
  <c r="AH4883" i="1" a="1"/>
  <c r="AH4883" i="1" s="1"/>
  <c r="AH4884" i="1" a="1"/>
  <c r="AH4884" i="1" s="1"/>
  <c r="AH4885" i="1" a="1"/>
  <c r="AH4885" i="1" s="1"/>
  <c r="AH4886" i="1" a="1"/>
  <c r="AH4886" i="1" s="1"/>
  <c r="AH4887" i="1" a="1"/>
  <c r="AH4887" i="1" s="1"/>
  <c r="AH4888" i="1" a="1"/>
  <c r="AH4888" i="1" s="1"/>
  <c r="AH4889" i="1" a="1"/>
  <c r="AH4889" i="1" s="1"/>
  <c r="AH4890" i="1" a="1"/>
  <c r="AH4890" i="1" s="1"/>
  <c r="AH4891" i="1" a="1"/>
  <c r="AH4891" i="1" s="1"/>
  <c r="AH4892" i="1" a="1"/>
  <c r="AH4892" i="1" s="1"/>
  <c r="AH4893" i="1" a="1"/>
  <c r="AH4893" i="1" s="1"/>
  <c r="AH4894" i="1" a="1"/>
  <c r="AH4894" i="1" s="1"/>
  <c r="AH4895" i="1" a="1"/>
  <c r="AH4895" i="1" s="1"/>
  <c r="AH4896" i="1" a="1"/>
  <c r="AH4896" i="1" s="1"/>
  <c r="AH4897" i="1" a="1"/>
  <c r="AH4897" i="1" s="1"/>
  <c r="AH4898" i="1" a="1"/>
  <c r="AH4898" i="1" s="1"/>
  <c r="AH4899" i="1" a="1"/>
  <c r="AH4899" i="1" s="1"/>
  <c r="AH4900" i="1" a="1"/>
  <c r="AH4900" i="1" s="1"/>
  <c r="AH4901" i="1" a="1"/>
  <c r="AH4901" i="1" s="1"/>
  <c r="AH4902" i="1" a="1"/>
  <c r="AH4902" i="1" s="1"/>
  <c r="AH4903" i="1" a="1"/>
  <c r="AH4903" i="1" s="1"/>
  <c r="AH4904" i="1" a="1"/>
  <c r="AH4904" i="1" s="1"/>
  <c r="AH4905" i="1" a="1"/>
  <c r="AH4905" i="1" s="1"/>
  <c r="AH4906" i="1" a="1"/>
  <c r="AH4906" i="1" s="1"/>
  <c r="AH4907" i="1" a="1"/>
  <c r="AH4907" i="1" s="1"/>
  <c r="AH4908" i="1" a="1"/>
  <c r="AH4908" i="1" s="1"/>
  <c r="AH4909" i="1" a="1"/>
  <c r="AH4909" i="1" s="1"/>
  <c r="AH4910" i="1" a="1"/>
  <c r="AH4910" i="1" s="1"/>
  <c r="AH4911" i="1" a="1"/>
  <c r="AH4911" i="1" s="1"/>
  <c r="AH4912" i="1" a="1"/>
  <c r="AH4912" i="1" s="1"/>
  <c r="AH4913" i="1" a="1"/>
  <c r="AH4913" i="1" s="1"/>
  <c r="AH4914" i="1" a="1"/>
  <c r="AH4914" i="1" s="1"/>
  <c r="AH4915" i="1" a="1"/>
  <c r="AH4915" i="1" s="1"/>
  <c r="AH4916" i="1" a="1"/>
  <c r="AH4916" i="1" s="1"/>
  <c r="AH4917" i="1" a="1"/>
  <c r="AH4917" i="1" s="1"/>
  <c r="AH4918" i="1" a="1"/>
  <c r="AH4918" i="1" s="1"/>
  <c r="AH4919" i="1" a="1"/>
  <c r="AH4919" i="1" s="1"/>
  <c r="AH4920" i="1" a="1"/>
  <c r="AH4920" i="1" s="1"/>
  <c r="AH4921" i="1" a="1"/>
  <c r="AH4921" i="1" s="1"/>
  <c r="AH4922" i="1" a="1"/>
  <c r="AH4922" i="1" s="1"/>
  <c r="AH4923" i="1" a="1"/>
  <c r="AH4923" i="1" s="1"/>
  <c r="AH4924" i="1" a="1"/>
  <c r="AH4924" i="1" s="1"/>
  <c r="AH4925" i="1" a="1"/>
  <c r="AH4925" i="1" s="1"/>
  <c r="AH4926" i="1" a="1"/>
  <c r="AH4926" i="1" s="1"/>
  <c r="AH4927" i="1" a="1"/>
  <c r="AH4927" i="1" s="1"/>
  <c r="AH4928" i="1" a="1"/>
  <c r="AH4928" i="1" s="1"/>
  <c r="AH4929" i="1" a="1"/>
  <c r="AH4929" i="1" s="1"/>
  <c r="AH4930" i="1" a="1"/>
  <c r="AH4930" i="1" s="1"/>
  <c r="AH4931" i="1" a="1"/>
  <c r="AH4931" i="1" s="1"/>
  <c r="AH4932" i="1" a="1"/>
  <c r="AH4932" i="1" s="1"/>
  <c r="AH4933" i="1" a="1"/>
  <c r="AH4933" i="1" s="1"/>
  <c r="AH4934" i="1" a="1"/>
  <c r="AH4934" i="1" s="1"/>
  <c r="AH4935" i="1" a="1"/>
  <c r="AH4935" i="1" s="1"/>
  <c r="AH4936" i="1" a="1"/>
  <c r="AH4936" i="1" s="1"/>
  <c r="AH4937" i="1" a="1"/>
  <c r="AH4937" i="1" s="1"/>
  <c r="AH4938" i="1" a="1"/>
  <c r="AH4938" i="1" s="1"/>
  <c r="AH4939" i="1" a="1"/>
  <c r="AH4939" i="1" s="1"/>
  <c r="AH4940" i="1" a="1"/>
  <c r="AH4940" i="1" s="1"/>
  <c r="AH4941" i="1" a="1"/>
  <c r="AH4941" i="1" s="1"/>
  <c r="AH4942" i="1" a="1"/>
  <c r="AH4942" i="1" s="1"/>
  <c r="AH4943" i="1" a="1"/>
  <c r="AH4943" i="1" s="1"/>
  <c r="AH4944" i="1" a="1"/>
  <c r="AH4944" i="1" s="1"/>
  <c r="AH4945" i="1" a="1"/>
  <c r="AH4945" i="1" s="1"/>
  <c r="AH4946" i="1" a="1"/>
  <c r="AH4946" i="1" s="1"/>
  <c r="AH4947" i="1" a="1"/>
  <c r="AH4947" i="1" s="1"/>
  <c r="AH4948" i="1" a="1"/>
  <c r="AH4948" i="1" s="1"/>
  <c r="AH4949" i="1" a="1"/>
  <c r="AH4949" i="1" s="1"/>
  <c r="AH4950" i="1" a="1"/>
  <c r="AH4950" i="1" s="1"/>
  <c r="AH4951" i="1" a="1"/>
  <c r="AH4951" i="1" s="1"/>
  <c r="AH4952" i="1" a="1"/>
  <c r="AH4952" i="1" s="1"/>
  <c r="AH4953" i="1" a="1"/>
  <c r="AH4953" i="1" s="1"/>
  <c r="AH4954" i="1" a="1"/>
  <c r="AH4954" i="1" s="1"/>
  <c r="AH4955" i="1" a="1"/>
  <c r="AH4955" i="1" s="1"/>
  <c r="AH4956" i="1" a="1"/>
  <c r="AH4956" i="1" s="1"/>
  <c r="AH4957" i="1" a="1"/>
  <c r="AH4957" i="1" s="1"/>
  <c r="AH4958" i="1" a="1"/>
  <c r="AH4958" i="1" s="1"/>
  <c r="AH4959" i="1" a="1"/>
  <c r="AH4959" i="1" s="1"/>
  <c r="AH4960" i="1" a="1"/>
  <c r="AH4960" i="1" s="1"/>
  <c r="AH4961" i="1" a="1"/>
  <c r="AH4961" i="1" s="1"/>
  <c r="AH4962" i="1" a="1"/>
  <c r="AH4962" i="1" s="1"/>
  <c r="AH4963" i="1" a="1"/>
  <c r="AH4963" i="1" s="1"/>
  <c r="AH4964" i="1" a="1"/>
  <c r="AH4964" i="1" s="1"/>
  <c r="AH4965" i="1" a="1"/>
  <c r="AH4965" i="1" s="1"/>
  <c r="AH4966" i="1" a="1"/>
  <c r="AH4966" i="1" s="1"/>
  <c r="AH4967" i="1" a="1"/>
  <c r="AH4967" i="1" s="1"/>
  <c r="AH4968" i="1" a="1"/>
  <c r="AH4968" i="1" s="1"/>
  <c r="AH4969" i="1" a="1"/>
  <c r="AH4969" i="1" s="1"/>
  <c r="AH4970" i="1" a="1"/>
  <c r="AH4970" i="1" s="1"/>
  <c r="AH4971" i="1" a="1"/>
  <c r="AH4971" i="1" s="1"/>
  <c r="AH4972" i="1" a="1"/>
  <c r="AH4972" i="1" s="1"/>
  <c r="AH4973" i="1" a="1"/>
  <c r="AH4973" i="1" s="1"/>
  <c r="AH4974" i="1" a="1"/>
  <c r="AH4974" i="1" s="1"/>
  <c r="AH4975" i="1" a="1"/>
  <c r="AH4975" i="1" s="1"/>
  <c r="AH4976" i="1" a="1"/>
  <c r="AH4976" i="1" s="1"/>
  <c r="AH4977" i="1" a="1"/>
  <c r="AH4977" i="1" s="1"/>
  <c r="AH4978" i="1" a="1"/>
  <c r="AH4978" i="1" s="1"/>
  <c r="AH4979" i="1" a="1"/>
  <c r="AH4979" i="1" s="1"/>
  <c r="AH4980" i="1" a="1"/>
  <c r="AH4980" i="1" s="1"/>
  <c r="AH4981" i="1" a="1"/>
  <c r="AH4981" i="1" s="1"/>
  <c r="AH4982" i="1" a="1"/>
  <c r="AH4982" i="1" s="1"/>
  <c r="AH4983" i="1" a="1"/>
  <c r="AH4983" i="1" s="1"/>
  <c r="AH4984" i="1" a="1"/>
  <c r="AH4984" i="1" s="1"/>
  <c r="AH4985" i="1" a="1"/>
  <c r="AH4985" i="1" s="1"/>
  <c r="AH4986" i="1" a="1"/>
  <c r="AH4986" i="1" s="1"/>
  <c r="AH4987" i="1" a="1"/>
  <c r="AH4987" i="1" s="1"/>
  <c r="AH4988" i="1" a="1"/>
  <c r="AH4988" i="1" s="1"/>
  <c r="AH4989" i="1" a="1"/>
  <c r="AH4989" i="1" s="1"/>
  <c r="AH4990" i="1" a="1"/>
  <c r="AH4990" i="1" s="1"/>
  <c r="AH4991" i="1" a="1"/>
  <c r="AH4991" i="1" s="1"/>
  <c r="AH4992" i="1" a="1"/>
  <c r="AH4992" i="1" s="1"/>
  <c r="AH4993" i="1" a="1"/>
  <c r="AH4993" i="1" s="1"/>
  <c r="AH4994" i="1" a="1"/>
  <c r="AH4994" i="1" s="1"/>
  <c r="AH4995" i="1" a="1"/>
  <c r="AH4995" i="1" s="1"/>
  <c r="AH4996" i="1" a="1"/>
  <c r="AH4996" i="1" s="1"/>
  <c r="AH4997" i="1" a="1"/>
  <c r="AH4997" i="1" s="1"/>
  <c r="AH4998" i="1" a="1"/>
  <c r="AH4998" i="1" s="1"/>
  <c r="AH4999" i="1" a="1"/>
  <c r="AH4999" i="1" s="1"/>
  <c r="AH5000" i="1" a="1"/>
  <c r="AH5000" i="1" s="1"/>
  <c r="AH5001" i="1" a="1"/>
  <c r="AH5001" i="1" s="1"/>
  <c r="AH5002" i="1" a="1"/>
  <c r="AH5002" i="1" s="1"/>
  <c r="AH5003" i="1" a="1"/>
  <c r="AH5003" i="1" s="1"/>
  <c r="AH5004" i="1" a="1"/>
  <c r="AH5004" i="1" s="1"/>
  <c r="AH5005" i="1" a="1"/>
  <c r="AH5005" i="1" s="1"/>
  <c r="AH5006" i="1" a="1"/>
  <c r="AH5006" i="1" s="1"/>
  <c r="AH5007" i="1" a="1"/>
  <c r="AH5007" i="1" s="1"/>
  <c r="AH5008" i="1" a="1"/>
  <c r="AH5008" i="1" s="1"/>
  <c r="AH5009" i="1" a="1"/>
  <c r="AH5009" i="1" s="1"/>
  <c r="AH5010" i="1" a="1"/>
  <c r="AH5010" i="1" s="1"/>
  <c r="AH5011" i="1" a="1"/>
  <c r="AH5011" i="1" s="1"/>
  <c r="AH5012" i="1" a="1"/>
  <c r="AH5012" i="1" s="1"/>
  <c r="AH5013" i="1" a="1"/>
  <c r="AH5013" i="1" s="1"/>
  <c r="AH5014" i="1" a="1"/>
  <c r="AH5014" i="1" s="1"/>
  <c r="AH5015" i="1" a="1"/>
  <c r="AH5015" i="1" s="1"/>
  <c r="AH5016" i="1" a="1"/>
  <c r="AH5016" i="1" s="1"/>
  <c r="AH5017" i="1" a="1"/>
  <c r="AH5017" i="1" s="1"/>
  <c r="AH5018" i="1" a="1"/>
  <c r="AH5018" i="1" s="1"/>
  <c r="AH5019" i="1" a="1"/>
  <c r="AH5019" i="1" s="1"/>
  <c r="AH5020" i="1" a="1"/>
  <c r="AH5020" i="1" s="1"/>
  <c r="AH5021" i="1" a="1"/>
  <c r="AH5021" i="1" s="1"/>
  <c r="AH5022" i="1" a="1"/>
  <c r="AH5022" i="1" s="1"/>
  <c r="AH5023" i="1" a="1"/>
  <c r="AH5023" i="1" s="1"/>
  <c r="AH5024" i="1" a="1"/>
  <c r="AH5024" i="1" s="1"/>
  <c r="AH5025" i="1" a="1"/>
  <c r="AH5025" i="1" s="1"/>
  <c r="AH5026" i="1" a="1"/>
  <c r="AH5026" i="1" s="1"/>
  <c r="AH5027" i="1" a="1"/>
  <c r="AH5027" i="1" s="1"/>
  <c r="AH5028" i="1" a="1"/>
  <c r="AH5028" i="1" s="1"/>
  <c r="AH5029" i="1" a="1"/>
  <c r="AH5029" i="1" s="1"/>
  <c r="AH5030" i="1" a="1"/>
  <c r="AH5030" i="1" s="1"/>
  <c r="AH5031" i="1" a="1"/>
  <c r="AH5031" i="1" s="1"/>
  <c r="AH5032" i="1" a="1"/>
  <c r="AH5032" i="1" s="1"/>
  <c r="AH5033" i="1" a="1"/>
  <c r="AH5033" i="1" s="1"/>
  <c r="AH5034" i="1" a="1"/>
  <c r="AH5034" i="1" s="1"/>
  <c r="AH5035" i="1" a="1"/>
  <c r="AH5035" i="1" s="1"/>
  <c r="AH5036" i="1" a="1"/>
  <c r="AH5036" i="1" s="1"/>
  <c r="AH5037" i="1" a="1"/>
  <c r="AH5037" i="1" s="1"/>
  <c r="AH5038" i="1" a="1"/>
  <c r="AH5038" i="1" s="1"/>
  <c r="AH5039" i="1" a="1"/>
  <c r="AH5039" i="1" s="1"/>
  <c r="AH5040" i="1" a="1"/>
  <c r="AH5040" i="1" s="1"/>
  <c r="AH5041" i="1" a="1"/>
  <c r="AH5041" i="1" s="1"/>
  <c r="AH5042" i="1" a="1"/>
  <c r="AH5042" i="1" s="1"/>
  <c r="AH5043" i="1" a="1"/>
  <c r="AH5043" i="1" s="1"/>
  <c r="AH5044" i="1" a="1"/>
  <c r="AH5044" i="1" s="1"/>
  <c r="AH5045" i="1" a="1"/>
  <c r="AH5045" i="1" s="1"/>
  <c r="AH5046" i="1" a="1"/>
  <c r="AH5046" i="1" s="1"/>
  <c r="AH5047" i="1" a="1"/>
  <c r="AH5047" i="1" s="1"/>
  <c r="AH5048" i="1" a="1"/>
  <c r="AH5048" i="1" s="1"/>
  <c r="AH5049" i="1" a="1"/>
  <c r="AH5049" i="1" s="1"/>
  <c r="AH5050" i="1" a="1"/>
  <c r="AH5050" i="1" s="1"/>
  <c r="AH5051" i="1" a="1"/>
  <c r="AH5051" i="1" s="1"/>
  <c r="AH5052" i="1" a="1"/>
  <c r="AH5052" i="1" s="1"/>
  <c r="AH5053" i="1" a="1"/>
  <c r="AH5053" i="1" s="1"/>
  <c r="AH5054" i="1" a="1"/>
  <c r="AH5054" i="1" s="1"/>
  <c r="AH5055" i="1" a="1"/>
  <c r="AH5055" i="1" s="1"/>
  <c r="AH5056" i="1" a="1"/>
  <c r="AH5056" i="1" s="1"/>
  <c r="AH5057" i="1" a="1"/>
  <c r="AH5057" i="1" s="1"/>
  <c r="AH5058" i="1" a="1"/>
  <c r="AH5058" i="1" s="1"/>
  <c r="AH5059" i="1" a="1"/>
  <c r="AH5059" i="1" s="1"/>
  <c r="AH5060" i="1" a="1"/>
  <c r="AH5060" i="1" s="1"/>
  <c r="AH5061" i="1" a="1"/>
  <c r="AH5061" i="1" s="1"/>
  <c r="AH5062" i="1" a="1"/>
  <c r="AH5062" i="1" s="1"/>
  <c r="AH5063" i="1" a="1"/>
  <c r="AH5063" i="1" s="1"/>
  <c r="AH5064" i="1" a="1"/>
  <c r="AH5064" i="1" s="1"/>
  <c r="AH5065" i="1" a="1"/>
  <c r="AH5065" i="1" s="1"/>
  <c r="AH5066" i="1" a="1"/>
  <c r="AH5066" i="1" s="1"/>
  <c r="AH5067" i="1" a="1"/>
  <c r="AH5067" i="1" s="1"/>
  <c r="AH5068" i="1" a="1"/>
  <c r="AH5068" i="1" s="1"/>
  <c r="AH5069" i="1" a="1"/>
  <c r="AH5069" i="1" s="1"/>
  <c r="AH5070" i="1" a="1"/>
  <c r="AH5070" i="1" s="1"/>
  <c r="AH5071" i="1" a="1"/>
  <c r="AH5071" i="1" s="1"/>
  <c r="AH5072" i="1" a="1"/>
  <c r="AH5072" i="1" s="1"/>
  <c r="AH5073" i="1" a="1"/>
  <c r="AH5073" i="1" s="1"/>
  <c r="AH5074" i="1" a="1"/>
  <c r="AH5074" i="1" s="1"/>
  <c r="AH5075" i="1" a="1"/>
  <c r="AH5075" i="1" s="1"/>
  <c r="AH5076" i="1" a="1"/>
  <c r="AH5076" i="1" s="1"/>
  <c r="AH5077" i="1" a="1"/>
  <c r="AH5077" i="1" s="1"/>
  <c r="AH5078" i="1" a="1"/>
  <c r="AH5078" i="1" s="1"/>
  <c r="AH5079" i="1" a="1"/>
  <c r="AH5079" i="1" s="1"/>
  <c r="AH5080" i="1" a="1"/>
  <c r="AH5080" i="1" s="1"/>
  <c r="AH5081" i="1" a="1"/>
  <c r="AH5081" i="1" s="1"/>
  <c r="AH5082" i="1" a="1"/>
  <c r="AH5082" i="1" s="1"/>
  <c r="AH5083" i="1" a="1"/>
  <c r="AH5083" i="1" s="1"/>
  <c r="AH5084" i="1" a="1"/>
  <c r="AH5084" i="1" s="1"/>
  <c r="AH5085" i="1" a="1"/>
  <c r="AH5085" i="1" s="1"/>
  <c r="AH5086" i="1" a="1"/>
  <c r="AH5086" i="1" s="1"/>
  <c r="AH5087" i="1" a="1"/>
  <c r="AH5087" i="1" s="1"/>
  <c r="AH5088" i="1" a="1"/>
  <c r="AH5088" i="1" s="1"/>
  <c r="AH5089" i="1" a="1"/>
  <c r="AH5089" i="1" s="1"/>
  <c r="AH5090" i="1" a="1"/>
  <c r="AH5090" i="1" s="1"/>
  <c r="AH5091" i="1" a="1"/>
  <c r="AH5091" i="1" s="1"/>
  <c r="AH5092" i="1" a="1"/>
  <c r="AH5092" i="1" s="1"/>
  <c r="AH5093" i="1" a="1"/>
  <c r="AH5093" i="1" s="1"/>
  <c r="AH5094" i="1" a="1"/>
  <c r="AH5094" i="1" s="1"/>
  <c r="AH5095" i="1" a="1"/>
  <c r="AH5095" i="1" s="1"/>
  <c r="AH5096" i="1" a="1"/>
  <c r="AH5096" i="1" s="1"/>
  <c r="AH5097" i="1" a="1"/>
  <c r="AH5097" i="1" s="1"/>
  <c r="AH5098" i="1" a="1"/>
  <c r="AH5098" i="1" s="1"/>
  <c r="AH5099" i="1" a="1"/>
  <c r="AH5099" i="1" s="1"/>
  <c r="AH5100" i="1" a="1"/>
  <c r="AH5100" i="1" s="1"/>
  <c r="AH5101" i="1" a="1"/>
  <c r="AH5101" i="1" s="1"/>
  <c r="AH5102" i="1" a="1"/>
  <c r="AH5102" i="1" s="1"/>
  <c r="AH5103" i="1" a="1"/>
  <c r="AH5103" i="1" s="1"/>
  <c r="AH5104" i="1" a="1"/>
  <c r="AH5104" i="1" s="1"/>
  <c r="AH5105" i="1" a="1"/>
  <c r="AH5105" i="1" s="1"/>
  <c r="AH5106" i="1" a="1"/>
  <c r="AH5106" i="1" s="1"/>
  <c r="AH5107" i="1" a="1"/>
  <c r="AH5107" i="1" s="1"/>
  <c r="AH5108" i="1" a="1"/>
  <c r="AH5108" i="1" s="1"/>
  <c r="AH5109" i="1" a="1"/>
  <c r="AH5109" i="1" s="1"/>
  <c r="AH5110" i="1" a="1"/>
  <c r="AH5110" i="1" s="1"/>
  <c r="AH5111" i="1" a="1"/>
  <c r="AH5111" i="1" s="1"/>
  <c r="AH5112" i="1" a="1"/>
  <c r="AH5112" i="1" s="1"/>
  <c r="AH5113" i="1" a="1"/>
  <c r="AH5113" i="1" s="1"/>
  <c r="AH5114" i="1" a="1"/>
  <c r="AH5114" i="1" s="1"/>
  <c r="AH5115" i="1" a="1"/>
  <c r="AH5115" i="1" s="1"/>
  <c r="AH5116" i="1" a="1"/>
  <c r="AH5116" i="1" s="1"/>
  <c r="AH5117" i="1" a="1"/>
  <c r="AH5117" i="1" s="1"/>
  <c r="AH5118" i="1" a="1"/>
  <c r="AH5118" i="1" s="1"/>
  <c r="AH5119" i="1" a="1"/>
  <c r="AH5119" i="1" s="1"/>
  <c r="AH5120" i="1" a="1"/>
  <c r="AH5120" i="1" s="1"/>
  <c r="AH5121" i="1" a="1"/>
  <c r="AH5121" i="1" s="1"/>
  <c r="AH5122" i="1" a="1"/>
  <c r="AH5122" i="1" s="1"/>
  <c r="AH5123" i="1" a="1"/>
  <c r="AH5123" i="1" s="1"/>
  <c r="AH5124" i="1" a="1"/>
  <c r="AH5124" i="1" s="1"/>
  <c r="AH5125" i="1" a="1"/>
  <c r="AH5125" i="1" s="1"/>
  <c r="AH5126" i="1" a="1"/>
  <c r="AH5126" i="1" s="1"/>
  <c r="AH5127" i="1" a="1"/>
  <c r="AH5127" i="1" s="1"/>
  <c r="AH5128" i="1" a="1"/>
  <c r="AH5128" i="1" s="1"/>
  <c r="AH5129" i="1" a="1"/>
  <c r="AH5129" i="1" s="1"/>
  <c r="AH5130" i="1" a="1"/>
  <c r="AH5130" i="1" s="1"/>
  <c r="AH5131" i="1" a="1"/>
  <c r="AH5131" i="1" s="1"/>
  <c r="AH5132" i="1" a="1"/>
  <c r="AH5132" i="1" s="1"/>
  <c r="AH5133" i="1" a="1"/>
  <c r="AH5133" i="1" s="1"/>
  <c r="AH5134" i="1" a="1"/>
  <c r="AH5134" i="1" s="1"/>
  <c r="AH5135" i="1" a="1"/>
  <c r="AH5135" i="1" s="1"/>
  <c r="AH5136" i="1" a="1"/>
  <c r="AH5136" i="1" s="1"/>
  <c r="AH5137" i="1" a="1"/>
  <c r="AH5137" i="1" s="1"/>
  <c r="AH5138" i="1" a="1"/>
  <c r="AH5138" i="1" s="1"/>
  <c r="AH5139" i="1" a="1"/>
  <c r="AH5139" i="1" s="1"/>
  <c r="AH5140" i="1" a="1"/>
  <c r="AH5140" i="1" s="1"/>
  <c r="AH5141" i="1" a="1"/>
  <c r="AH5141" i="1" s="1"/>
  <c r="AH5142" i="1" a="1"/>
  <c r="AH5142" i="1" s="1"/>
  <c r="AH5143" i="1" a="1"/>
  <c r="AH5143" i="1" s="1"/>
  <c r="AH5144" i="1" a="1"/>
  <c r="AH5144" i="1" s="1"/>
  <c r="AH5145" i="1" a="1"/>
  <c r="AH5145" i="1" s="1"/>
  <c r="AH5146" i="1" a="1"/>
  <c r="AH5146" i="1" s="1"/>
  <c r="AH5147" i="1" a="1"/>
  <c r="AH5147" i="1" s="1"/>
  <c r="AH5148" i="1" a="1"/>
  <c r="AH5148" i="1" s="1"/>
  <c r="AH5149" i="1" a="1"/>
  <c r="AH5149" i="1" s="1"/>
  <c r="AH5150" i="1" a="1"/>
  <c r="AH5150" i="1" s="1"/>
  <c r="AH5151" i="1" a="1"/>
  <c r="AH5151" i="1" s="1"/>
  <c r="AH5152" i="1" a="1"/>
  <c r="AH5152" i="1" s="1"/>
  <c r="AH5153" i="1" a="1"/>
  <c r="AH5153" i="1" s="1"/>
  <c r="AH5154" i="1" a="1"/>
  <c r="AH5154" i="1" s="1"/>
  <c r="AH5155" i="1" a="1"/>
  <c r="AH5155" i="1" s="1"/>
  <c r="AH5156" i="1" a="1"/>
  <c r="AH5156" i="1" s="1"/>
  <c r="AH5157" i="1" a="1"/>
  <c r="AH5157" i="1" s="1"/>
  <c r="AH5158" i="1" a="1"/>
  <c r="AH5158" i="1" s="1"/>
  <c r="AH5159" i="1" a="1"/>
  <c r="AH5159" i="1" s="1"/>
  <c r="AH5160" i="1" a="1"/>
  <c r="AH5160" i="1" s="1"/>
  <c r="AH5161" i="1" a="1"/>
  <c r="AH5161" i="1" s="1"/>
  <c r="AH5162" i="1" a="1"/>
  <c r="AH5162" i="1" s="1"/>
  <c r="AH5163" i="1" a="1"/>
  <c r="AH5163" i="1" s="1"/>
  <c r="AH5164" i="1" a="1"/>
  <c r="AH5164" i="1" s="1"/>
  <c r="AH5165" i="1" a="1"/>
  <c r="AH5165" i="1" s="1"/>
  <c r="AH5166" i="1" a="1"/>
  <c r="AH5166" i="1" s="1"/>
  <c r="AH5167" i="1" a="1"/>
  <c r="AH5167" i="1" s="1"/>
  <c r="AH5168" i="1" a="1"/>
  <c r="AH5168" i="1" s="1"/>
  <c r="AH5169" i="1" a="1"/>
  <c r="AH5169" i="1" s="1"/>
  <c r="AH5170" i="1" a="1"/>
  <c r="AH5170" i="1" s="1"/>
  <c r="AH5171" i="1" a="1"/>
  <c r="AH5171" i="1" s="1"/>
  <c r="AH5172" i="1" a="1"/>
  <c r="AH5172" i="1" s="1"/>
  <c r="AH5173" i="1" a="1"/>
  <c r="AH5173" i="1" s="1"/>
  <c r="AH5174" i="1" a="1"/>
  <c r="AH5174" i="1" s="1"/>
  <c r="AH5175" i="1" a="1"/>
  <c r="AH5175" i="1" s="1"/>
  <c r="AH5176" i="1" a="1"/>
  <c r="AH5176" i="1" s="1"/>
  <c r="AH5177" i="1" a="1"/>
  <c r="AH5177" i="1" s="1"/>
  <c r="AH5178" i="1" a="1"/>
  <c r="AH5178" i="1" s="1"/>
  <c r="AH5179" i="1" a="1"/>
  <c r="AH5179" i="1" s="1"/>
  <c r="AH5180" i="1" a="1"/>
  <c r="AH5180" i="1" s="1"/>
  <c r="AH5181" i="1" a="1"/>
  <c r="AH5181" i="1" s="1"/>
  <c r="AH5182" i="1" a="1"/>
  <c r="AH5182" i="1" s="1"/>
  <c r="AH5183" i="1" a="1"/>
  <c r="AH5183" i="1" s="1"/>
  <c r="AH5184" i="1" a="1"/>
  <c r="AH5184" i="1" s="1"/>
  <c r="AH5185" i="1" a="1"/>
  <c r="AH5185" i="1" s="1"/>
  <c r="AH5186" i="1" a="1"/>
  <c r="AH5186" i="1" s="1"/>
  <c r="AH5187" i="1" a="1"/>
  <c r="AH5187" i="1" s="1"/>
  <c r="AH5188" i="1" a="1"/>
  <c r="AH5188" i="1" s="1"/>
  <c r="AH5189" i="1" a="1"/>
  <c r="AH5189" i="1" s="1"/>
  <c r="AH5190" i="1" a="1"/>
  <c r="AH5190" i="1" s="1"/>
  <c r="AH5191" i="1" a="1"/>
  <c r="AH5191" i="1" s="1"/>
  <c r="AH5192" i="1" a="1"/>
  <c r="AH5192" i="1" s="1"/>
  <c r="AH5193" i="1" a="1"/>
  <c r="AH5193" i="1" s="1"/>
  <c r="AH5194" i="1" a="1"/>
  <c r="AH5194" i="1" s="1"/>
  <c r="AH5195" i="1" a="1"/>
  <c r="AH5195" i="1" s="1"/>
  <c r="AH5196" i="1" a="1"/>
  <c r="AH5196" i="1" s="1"/>
  <c r="AH5197" i="1" a="1"/>
  <c r="AH5197" i="1" s="1"/>
  <c r="AH5198" i="1" a="1"/>
  <c r="AH5198" i="1" s="1"/>
  <c r="AH5199" i="1" a="1"/>
  <c r="AH5199" i="1" s="1"/>
  <c r="AH5200" i="1" a="1"/>
  <c r="AH5200" i="1" s="1"/>
  <c r="AH5201" i="1" a="1"/>
  <c r="AH5201" i="1" s="1"/>
  <c r="AH5202" i="1" a="1"/>
  <c r="AH5202" i="1" s="1"/>
  <c r="AH5203" i="1" a="1"/>
  <c r="AH5203" i="1" s="1"/>
  <c r="AH5204" i="1" a="1"/>
  <c r="AH5204" i="1" s="1"/>
  <c r="AH5205" i="1" a="1"/>
  <c r="AH5205" i="1" s="1"/>
  <c r="AH5206" i="1" a="1"/>
  <c r="AH5206" i="1" s="1"/>
  <c r="AH5207" i="1" a="1"/>
  <c r="AH5207" i="1" s="1"/>
  <c r="AH5208" i="1" a="1"/>
  <c r="AH5208" i="1" s="1"/>
  <c r="AH5209" i="1" a="1"/>
  <c r="AH5209" i="1" s="1"/>
  <c r="AH5210" i="1" a="1"/>
  <c r="AH5210" i="1" s="1"/>
  <c r="AH5211" i="1" a="1"/>
  <c r="AH5211" i="1" s="1"/>
  <c r="AH5212" i="1" a="1"/>
  <c r="AH5212" i="1" s="1"/>
  <c r="AH5213" i="1" a="1"/>
  <c r="AH5213" i="1" s="1"/>
  <c r="AH5214" i="1" a="1"/>
  <c r="AH5214" i="1" s="1"/>
  <c r="AH5215" i="1" a="1"/>
  <c r="AH5215" i="1" s="1"/>
  <c r="AH5216" i="1" a="1"/>
  <c r="AH5216" i="1" s="1"/>
  <c r="AH5217" i="1" a="1"/>
  <c r="AH5217" i="1" s="1"/>
  <c r="AH5218" i="1" a="1"/>
  <c r="AH5218" i="1" s="1"/>
  <c r="AH5219" i="1" a="1"/>
  <c r="AH5219" i="1" s="1"/>
  <c r="AH5220" i="1" a="1"/>
  <c r="AH5220" i="1" s="1"/>
  <c r="AH5221" i="1" a="1"/>
  <c r="AH5221" i="1" s="1"/>
  <c r="AH5222" i="1" a="1"/>
  <c r="AH5222" i="1" s="1"/>
  <c r="AH5223" i="1" a="1"/>
  <c r="AH5223" i="1" s="1"/>
  <c r="AH5224" i="1" a="1"/>
  <c r="AH5224" i="1" s="1"/>
  <c r="AH5225" i="1" a="1"/>
  <c r="AH5225" i="1" s="1"/>
  <c r="AH5226" i="1" a="1"/>
  <c r="AH5226" i="1" s="1"/>
  <c r="AH5227" i="1" a="1"/>
  <c r="AH5227" i="1" s="1"/>
  <c r="AH5228" i="1" a="1"/>
  <c r="AH5228" i="1" s="1"/>
  <c r="AH5229" i="1" a="1"/>
  <c r="AH5229" i="1" s="1"/>
  <c r="AH5230" i="1" a="1"/>
  <c r="AH5230" i="1" s="1"/>
  <c r="AH5231" i="1" a="1"/>
  <c r="AH5231" i="1" s="1"/>
  <c r="AH5232" i="1" a="1"/>
  <c r="AH5232" i="1" s="1"/>
  <c r="AH5233" i="1" a="1"/>
  <c r="AH5233" i="1" s="1"/>
  <c r="AH5234" i="1" a="1"/>
  <c r="AH5234" i="1" s="1"/>
  <c r="AH5235" i="1" a="1"/>
  <c r="AH5235" i="1" s="1"/>
  <c r="AH5236" i="1" a="1"/>
  <c r="AH5236" i="1" s="1"/>
  <c r="AH5237" i="1" a="1"/>
  <c r="AH5237" i="1" s="1"/>
  <c r="AH5238" i="1" a="1"/>
  <c r="AH5238" i="1" s="1"/>
  <c r="AH5239" i="1" a="1"/>
  <c r="AH5239" i="1" s="1"/>
  <c r="AH5240" i="1" a="1"/>
  <c r="AH5240" i="1" s="1"/>
  <c r="AH5241" i="1" a="1"/>
  <c r="AH5241" i="1" s="1"/>
  <c r="AH5242" i="1" a="1"/>
  <c r="AH5242" i="1" s="1"/>
  <c r="AH5243" i="1" a="1"/>
  <c r="AH5243" i="1" s="1"/>
  <c r="AH5244" i="1" a="1"/>
  <c r="AH5244" i="1" s="1"/>
  <c r="AH5245" i="1" a="1"/>
  <c r="AH5245" i="1" s="1"/>
  <c r="AH5246" i="1" a="1"/>
  <c r="AH5246" i="1" s="1"/>
  <c r="AH5247" i="1" a="1"/>
  <c r="AH5247" i="1" s="1"/>
  <c r="AH5248" i="1" a="1"/>
  <c r="AH5248" i="1" s="1"/>
  <c r="AH5249" i="1" a="1"/>
  <c r="AH5249" i="1" s="1"/>
  <c r="AH5250" i="1" a="1"/>
  <c r="AH5250" i="1" s="1"/>
  <c r="AH5251" i="1" a="1"/>
  <c r="AH5251" i="1" s="1"/>
  <c r="AH5252" i="1" a="1"/>
  <c r="AH5252" i="1" s="1"/>
  <c r="AH5253" i="1" a="1"/>
  <c r="AH5253" i="1" s="1"/>
  <c r="AH5254" i="1" a="1"/>
  <c r="AH5254" i="1" s="1"/>
  <c r="AH5255" i="1" a="1"/>
  <c r="AH5255" i="1" s="1"/>
  <c r="AH5256" i="1" a="1"/>
  <c r="AH5256" i="1" s="1"/>
  <c r="AH5257" i="1" a="1"/>
  <c r="AH5257" i="1" s="1"/>
  <c r="AH5258" i="1" a="1"/>
  <c r="AH5258" i="1" s="1"/>
  <c r="AH5259" i="1" a="1"/>
  <c r="AH5259" i="1" s="1"/>
  <c r="AH5260" i="1" a="1"/>
  <c r="AH5260" i="1" s="1"/>
  <c r="AH5261" i="1" a="1"/>
  <c r="AH5261" i="1" s="1"/>
  <c r="AH5262" i="1" a="1"/>
  <c r="AH5262" i="1" s="1"/>
  <c r="AH5263" i="1" a="1"/>
  <c r="AH5263" i="1" s="1"/>
  <c r="AH5264" i="1" a="1"/>
  <c r="AH5264" i="1" s="1"/>
  <c r="AH5265" i="1" a="1"/>
  <c r="AH5265" i="1" s="1"/>
  <c r="AH5266" i="1" a="1"/>
  <c r="AH5266" i="1" s="1"/>
  <c r="AH5267" i="1" a="1"/>
  <c r="AH5267" i="1" s="1"/>
  <c r="AH5268" i="1" a="1"/>
  <c r="AH5268" i="1" s="1"/>
  <c r="AH5269" i="1" a="1"/>
  <c r="AH5269" i="1" s="1"/>
  <c r="AH5270" i="1" a="1"/>
  <c r="AH5270" i="1" s="1"/>
  <c r="AH5271" i="1" a="1"/>
  <c r="AH5271" i="1" s="1"/>
  <c r="AH5272" i="1" a="1"/>
  <c r="AH5272" i="1" s="1"/>
  <c r="AH5273" i="1" a="1"/>
  <c r="AH5273" i="1" s="1"/>
  <c r="AH5274" i="1" a="1"/>
  <c r="AH5274" i="1" s="1"/>
  <c r="AH5275" i="1" a="1"/>
  <c r="AH5275" i="1" s="1"/>
  <c r="AH5276" i="1" a="1"/>
  <c r="AH5276" i="1" s="1"/>
  <c r="AH5277" i="1" a="1"/>
  <c r="AH5277" i="1" s="1"/>
  <c r="AH5278" i="1" a="1"/>
  <c r="AH5278" i="1" s="1"/>
  <c r="AH5279" i="1" a="1"/>
  <c r="AH5279" i="1" s="1"/>
  <c r="AH5280" i="1" a="1"/>
  <c r="AH5280" i="1" s="1"/>
  <c r="AH5281" i="1" a="1"/>
  <c r="AH5281" i="1" s="1"/>
  <c r="AH5282" i="1" a="1"/>
  <c r="AH5282" i="1" s="1"/>
  <c r="AH5283" i="1" a="1"/>
  <c r="AH5283" i="1" s="1"/>
  <c r="AH5284" i="1" a="1"/>
  <c r="AH5284" i="1" s="1"/>
  <c r="AH5285" i="1" a="1"/>
  <c r="AH5285" i="1" s="1"/>
  <c r="AH5286" i="1" a="1"/>
  <c r="AH5286" i="1" s="1"/>
  <c r="AH5287" i="1" a="1"/>
  <c r="AH5287" i="1" s="1"/>
  <c r="AH5288" i="1" a="1"/>
  <c r="AH5288" i="1" s="1"/>
  <c r="AH5289" i="1" a="1"/>
  <c r="AH5289" i="1" s="1"/>
  <c r="AH5290" i="1" a="1"/>
  <c r="AH5290" i="1" s="1"/>
  <c r="AH5291" i="1" a="1"/>
  <c r="AH5291" i="1" s="1"/>
  <c r="AH5292" i="1" a="1"/>
  <c r="AH5292" i="1" s="1"/>
  <c r="AH5293" i="1" a="1"/>
  <c r="AH5293" i="1" s="1"/>
  <c r="AH5294" i="1" a="1"/>
  <c r="AH5294" i="1" s="1"/>
  <c r="AH5295" i="1" a="1"/>
  <c r="AH5295" i="1" s="1"/>
  <c r="AH5296" i="1" a="1"/>
  <c r="AH5296" i="1" s="1"/>
  <c r="AH5297" i="1" a="1"/>
  <c r="AH5297" i="1" s="1"/>
  <c r="AH5298" i="1" a="1"/>
  <c r="AH5298" i="1" s="1"/>
  <c r="AH5299" i="1" a="1"/>
  <c r="AH5299" i="1" s="1"/>
  <c r="AH5300" i="1" a="1"/>
  <c r="AH5300" i="1" s="1"/>
  <c r="AH5301" i="1" a="1"/>
  <c r="AH5301" i="1" s="1"/>
  <c r="AH5302" i="1" a="1"/>
  <c r="AH5302" i="1" s="1"/>
  <c r="AH5303" i="1" a="1"/>
  <c r="AH5303" i="1" s="1"/>
  <c r="AH5304" i="1" a="1"/>
  <c r="AH5304" i="1" s="1"/>
  <c r="AH5305" i="1" a="1"/>
  <c r="AH5305" i="1" s="1"/>
  <c r="AH5306" i="1" a="1"/>
  <c r="AH5306" i="1" s="1"/>
  <c r="AH5307" i="1" a="1"/>
  <c r="AH5307" i="1" s="1"/>
  <c r="AH5308" i="1" a="1"/>
  <c r="AH5308" i="1" s="1"/>
  <c r="AH5309" i="1" a="1"/>
  <c r="AH5309" i="1" s="1"/>
  <c r="AH5310" i="1" a="1"/>
  <c r="AH5310" i="1" s="1"/>
  <c r="AH5311" i="1" a="1"/>
  <c r="AH5311" i="1" s="1"/>
  <c r="AH5312" i="1" a="1"/>
  <c r="AH5312" i="1" s="1"/>
  <c r="AH5313" i="1" a="1"/>
  <c r="AH5313" i="1" s="1"/>
  <c r="AH5314" i="1" a="1"/>
  <c r="AH5314" i="1" s="1"/>
  <c r="AH5315" i="1" a="1"/>
  <c r="AH5315" i="1" s="1"/>
  <c r="AH5316" i="1" a="1"/>
  <c r="AH5316" i="1" s="1"/>
  <c r="AH5317" i="1" a="1"/>
  <c r="AH5317" i="1" s="1"/>
  <c r="AH5318" i="1" a="1"/>
  <c r="AH5318" i="1" s="1"/>
  <c r="AH5319" i="1" a="1"/>
  <c r="AH5319" i="1" s="1"/>
  <c r="AH5320" i="1" a="1"/>
  <c r="AH5320" i="1" s="1"/>
  <c r="AH5321" i="1" a="1"/>
  <c r="AH5321" i="1" s="1"/>
  <c r="AH5322" i="1" a="1"/>
  <c r="AH5322" i="1" s="1"/>
  <c r="AH5323" i="1" a="1"/>
  <c r="AH5323" i="1" s="1"/>
  <c r="AH5324" i="1" a="1"/>
  <c r="AH5324" i="1" s="1"/>
  <c r="AH5325" i="1" a="1"/>
  <c r="AH5325" i="1" s="1"/>
  <c r="AH5326" i="1" a="1"/>
  <c r="AH5326" i="1" s="1"/>
  <c r="AH5327" i="1" a="1"/>
  <c r="AH5327" i="1" s="1"/>
  <c r="AH5328" i="1" a="1"/>
  <c r="AH5328" i="1" s="1"/>
  <c r="AH5329" i="1" a="1"/>
  <c r="AH5329" i="1" s="1"/>
  <c r="AH5330" i="1" a="1"/>
  <c r="AH5330" i="1" s="1"/>
  <c r="AH5331" i="1" a="1"/>
  <c r="AH5331" i="1" s="1"/>
  <c r="AH5332" i="1" a="1"/>
  <c r="AH5332" i="1" s="1"/>
  <c r="AH5333" i="1" a="1"/>
  <c r="AH5333" i="1" s="1"/>
  <c r="AH5334" i="1" a="1"/>
  <c r="AH5334" i="1" s="1"/>
  <c r="AH5335" i="1" a="1"/>
  <c r="AH5335" i="1" s="1"/>
  <c r="AH5336" i="1" a="1"/>
  <c r="AH5336" i="1" s="1"/>
  <c r="AH5337" i="1" a="1"/>
  <c r="AH5337" i="1" s="1"/>
  <c r="AH5338" i="1" a="1"/>
  <c r="AH5338" i="1" s="1"/>
  <c r="AH5339" i="1" a="1"/>
  <c r="AH5339" i="1" s="1"/>
  <c r="AH5340" i="1" a="1"/>
  <c r="AH5340" i="1" s="1"/>
  <c r="AH5341" i="1" a="1"/>
  <c r="AH5341" i="1" s="1"/>
  <c r="AH5342" i="1" a="1"/>
  <c r="AH5342" i="1" s="1"/>
  <c r="AH5343" i="1" a="1"/>
  <c r="AH5343" i="1" s="1"/>
  <c r="AH5344" i="1" a="1"/>
  <c r="AH5344" i="1" s="1"/>
  <c r="AH5345" i="1" a="1"/>
  <c r="AH5345" i="1" s="1"/>
  <c r="AH5346" i="1" a="1"/>
  <c r="AH5346" i="1" s="1"/>
  <c r="AH5347" i="1" a="1"/>
  <c r="AH5347" i="1" s="1"/>
  <c r="AH5348" i="1" a="1"/>
  <c r="AH5348" i="1" s="1"/>
  <c r="AH5349" i="1" a="1"/>
  <c r="AH5349" i="1" s="1"/>
  <c r="AH5350" i="1" a="1"/>
  <c r="AH5350" i="1" s="1"/>
  <c r="AH5351" i="1" a="1"/>
  <c r="AH5351" i="1" s="1"/>
  <c r="AH5352" i="1" a="1"/>
  <c r="AH5352" i="1" s="1"/>
  <c r="AH5353" i="1" a="1"/>
  <c r="AH5353" i="1" s="1"/>
  <c r="AH5354" i="1" a="1"/>
  <c r="AH5354" i="1" s="1"/>
  <c r="AH5355" i="1" a="1"/>
  <c r="AH5355" i="1" s="1"/>
  <c r="AH5356" i="1" a="1"/>
  <c r="AH5356" i="1" s="1"/>
  <c r="AH5357" i="1" a="1"/>
  <c r="AH5357" i="1" s="1"/>
  <c r="AH5358" i="1" a="1"/>
  <c r="AH5358" i="1" s="1"/>
  <c r="AH5359" i="1" a="1"/>
  <c r="AH5359" i="1" s="1"/>
  <c r="AH5360" i="1" a="1"/>
  <c r="AH5360" i="1" s="1"/>
  <c r="AH5361" i="1" a="1"/>
  <c r="AH5361" i="1" s="1"/>
  <c r="AH5362" i="1" a="1"/>
  <c r="AH5362" i="1" s="1"/>
  <c r="AH5363" i="1" a="1"/>
  <c r="AH5363" i="1" s="1"/>
  <c r="AH5364" i="1" a="1"/>
  <c r="AH5364" i="1" s="1"/>
  <c r="AH5365" i="1" a="1"/>
  <c r="AH5365" i="1" s="1"/>
  <c r="AH5366" i="1" a="1"/>
  <c r="AH5366" i="1" s="1"/>
  <c r="AH5367" i="1" a="1"/>
  <c r="AH5367" i="1" s="1"/>
  <c r="AH5368" i="1" a="1"/>
  <c r="AH5368" i="1" s="1"/>
  <c r="AH5369" i="1" a="1"/>
  <c r="AH5369" i="1" s="1"/>
  <c r="AH5370" i="1" a="1"/>
  <c r="AH5370" i="1" s="1"/>
  <c r="AH5371" i="1" a="1"/>
  <c r="AH5371" i="1" s="1"/>
  <c r="AH5372" i="1" a="1"/>
  <c r="AH5372" i="1" s="1"/>
  <c r="AH5373" i="1" a="1"/>
  <c r="AH5373" i="1" s="1"/>
  <c r="AH5374" i="1" a="1"/>
  <c r="AH5374" i="1" s="1"/>
  <c r="AH5375" i="1" a="1"/>
  <c r="AH5375" i="1" s="1"/>
  <c r="AH5376" i="1" a="1"/>
  <c r="AH5376" i="1" s="1"/>
  <c r="AH5377" i="1" a="1"/>
  <c r="AH5377" i="1" s="1"/>
  <c r="AH5378" i="1" a="1"/>
  <c r="AH5378" i="1" s="1"/>
  <c r="AH5379" i="1" a="1"/>
  <c r="AH5379" i="1" s="1"/>
  <c r="AH5380" i="1" a="1"/>
  <c r="AH5380" i="1" s="1"/>
  <c r="AH5381" i="1" a="1"/>
  <c r="AH5381" i="1" s="1"/>
  <c r="AH5382" i="1" a="1"/>
  <c r="AH5382" i="1" s="1"/>
  <c r="AH5383" i="1" a="1"/>
  <c r="AH5383" i="1" s="1"/>
  <c r="AH5384" i="1" a="1"/>
  <c r="AH5384" i="1" s="1"/>
  <c r="AH5385" i="1" a="1"/>
  <c r="AH5385" i="1" s="1"/>
  <c r="AH5386" i="1" a="1"/>
  <c r="AH5386" i="1" s="1"/>
  <c r="AH5387" i="1" a="1"/>
  <c r="AH5387" i="1" s="1"/>
  <c r="AH5388" i="1" a="1"/>
  <c r="AH5388" i="1" s="1"/>
  <c r="AH5389" i="1" a="1"/>
  <c r="AH5389" i="1" s="1"/>
  <c r="AH5390" i="1" a="1"/>
  <c r="AH5390" i="1" s="1"/>
  <c r="AH5391" i="1" a="1"/>
  <c r="AH5391" i="1" s="1"/>
  <c r="AH5392" i="1" a="1"/>
  <c r="AH5392" i="1" s="1"/>
  <c r="AH5393" i="1" a="1"/>
  <c r="AH5393" i="1" s="1"/>
  <c r="AH5394" i="1" a="1"/>
  <c r="AH5394" i="1" s="1"/>
  <c r="AH5395" i="1" a="1"/>
  <c r="AH5395" i="1" s="1"/>
  <c r="AH5396" i="1" a="1"/>
  <c r="AH5396" i="1" s="1"/>
  <c r="AH5397" i="1" a="1"/>
  <c r="AH5397" i="1" s="1"/>
  <c r="AH5398" i="1" a="1"/>
  <c r="AH5398" i="1" s="1"/>
  <c r="AH5399" i="1" a="1"/>
  <c r="AH5399" i="1" s="1"/>
  <c r="AH5400" i="1" a="1"/>
  <c r="AH5400" i="1" s="1"/>
  <c r="AH5401" i="1" a="1"/>
  <c r="AH5401" i="1" s="1"/>
  <c r="AH5402" i="1" a="1"/>
  <c r="AH5402" i="1" s="1"/>
  <c r="AH5403" i="1" a="1"/>
  <c r="AH5403" i="1" s="1"/>
  <c r="AH5404" i="1" a="1"/>
  <c r="AH5404" i="1" s="1"/>
  <c r="AH5405" i="1" a="1"/>
  <c r="AH5405" i="1" s="1"/>
  <c r="AH5406" i="1" a="1"/>
  <c r="AH5406" i="1" s="1"/>
  <c r="AH5407" i="1" a="1"/>
  <c r="AH5407" i="1" s="1"/>
  <c r="AH5408" i="1" a="1"/>
  <c r="AH5408" i="1" s="1"/>
  <c r="AH5409" i="1" a="1"/>
  <c r="AH5409" i="1" s="1"/>
  <c r="AH5410" i="1" a="1"/>
  <c r="AH5410" i="1" s="1"/>
  <c r="AH5411" i="1" a="1"/>
  <c r="AH5411" i="1" s="1"/>
  <c r="AH5412" i="1" a="1"/>
  <c r="AH5412" i="1" s="1"/>
  <c r="AH5413" i="1" a="1"/>
  <c r="AH5413" i="1" s="1"/>
  <c r="AH5414" i="1" a="1"/>
  <c r="AH5414" i="1" s="1"/>
  <c r="AH5415" i="1" a="1"/>
  <c r="AH5415" i="1" s="1"/>
  <c r="AH5416" i="1" a="1"/>
  <c r="AH5416" i="1" s="1"/>
  <c r="AH5417" i="1" a="1"/>
  <c r="AH5417" i="1" s="1"/>
  <c r="AH5418" i="1" a="1"/>
  <c r="AH5418" i="1" s="1"/>
  <c r="AH5419" i="1" a="1"/>
  <c r="AH5419" i="1" s="1"/>
  <c r="AH5420" i="1" a="1"/>
  <c r="AH5420" i="1" s="1"/>
  <c r="AH5421" i="1" a="1"/>
  <c r="AH5421" i="1" s="1"/>
  <c r="AH5422" i="1" a="1"/>
  <c r="AH5422" i="1" s="1"/>
  <c r="AH5423" i="1" a="1"/>
  <c r="AH5423" i="1" s="1"/>
  <c r="AH5424" i="1" a="1"/>
  <c r="AH5424" i="1" s="1"/>
  <c r="AH5425" i="1" a="1"/>
  <c r="AH5425" i="1" s="1"/>
  <c r="AH5426" i="1" a="1"/>
  <c r="AH5426" i="1" s="1"/>
  <c r="AH5427" i="1" a="1"/>
  <c r="AH5427" i="1" s="1"/>
  <c r="AH5428" i="1" a="1"/>
  <c r="AH5428" i="1" s="1"/>
  <c r="AH5429" i="1" a="1"/>
  <c r="AH5429" i="1" s="1"/>
  <c r="AH5430" i="1" a="1"/>
  <c r="AH5430" i="1" s="1"/>
  <c r="AH5431" i="1" a="1"/>
  <c r="AH5431" i="1" s="1"/>
  <c r="AH5432" i="1" a="1"/>
  <c r="AH5432" i="1" s="1"/>
  <c r="AH5433" i="1" a="1"/>
  <c r="AH5433" i="1" s="1"/>
  <c r="AH5434" i="1" a="1"/>
  <c r="AH5434" i="1" s="1"/>
  <c r="AH5435" i="1" a="1"/>
  <c r="AH5435" i="1" s="1"/>
  <c r="AH5436" i="1" a="1"/>
  <c r="AH5436" i="1" s="1"/>
  <c r="AH5437" i="1" a="1"/>
  <c r="AH5437" i="1" s="1"/>
  <c r="AH5438" i="1" a="1"/>
  <c r="AH5438" i="1" s="1"/>
  <c r="AH5439" i="1" a="1"/>
  <c r="AH5439" i="1" s="1"/>
  <c r="AH5440" i="1" a="1"/>
  <c r="AH5440" i="1" s="1"/>
  <c r="AH5441" i="1" a="1"/>
  <c r="AH5441" i="1" s="1"/>
  <c r="AH5442" i="1" a="1"/>
  <c r="AH5442" i="1" s="1"/>
  <c r="AH5443" i="1" a="1"/>
  <c r="AH5443" i="1" s="1"/>
  <c r="AH5444" i="1" a="1"/>
  <c r="AH5444" i="1" s="1"/>
  <c r="AH5445" i="1" a="1"/>
  <c r="AH5445" i="1" s="1"/>
  <c r="AH5446" i="1" a="1"/>
  <c r="AH5446" i="1" s="1"/>
  <c r="AH5447" i="1" a="1"/>
  <c r="AH5447" i="1" s="1"/>
  <c r="AH5448" i="1" a="1"/>
  <c r="AH5448" i="1" s="1"/>
  <c r="AH5449" i="1" a="1"/>
  <c r="AH5449" i="1" s="1"/>
  <c r="AH5450" i="1" a="1"/>
  <c r="AH5450" i="1" s="1"/>
  <c r="AH5451" i="1" a="1"/>
  <c r="AH5451" i="1" s="1"/>
  <c r="AH5452" i="1" a="1"/>
  <c r="AH5452" i="1" s="1"/>
  <c r="AH5453" i="1" a="1"/>
  <c r="AH5453" i="1" s="1"/>
  <c r="AH5454" i="1" a="1"/>
  <c r="AH5454" i="1" s="1"/>
  <c r="AH5455" i="1" a="1"/>
  <c r="AH5455" i="1" s="1"/>
  <c r="AH5456" i="1" a="1"/>
  <c r="AH5456" i="1" s="1"/>
  <c r="AH5457" i="1" a="1"/>
  <c r="AH5457" i="1" s="1"/>
  <c r="AH5458" i="1" a="1"/>
  <c r="AH5458" i="1" s="1"/>
  <c r="AH5459" i="1" a="1"/>
  <c r="AH5459" i="1" s="1"/>
  <c r="AH5460" i="1" a="1"/>
  <c r="AH5460" i="1" s="1"/>
  <c r="AH5461" i="1" a="1"/>
  <c r="AH5461" i="1" s="1"/>
  <c r="AH5462" i="1" a="1"/>
  <c r="AH5462" i="1" s="1"/>
  <c r="AH5463" i="1" a="1"/>
  <c r="AH5463" i="1" s="1"/>
  <c r="AH5464" i="1" a="1"/>
  <c r="AH5464" i="1" s="1"/>
  <c r="AH5465" i="1" a="1"/>
  <c r="AH5465" i="1" s="1"/>
  <c r="AH5466" i="1" a="1"/>
  <c r="AH5466" i="1" s="1"/>
  <c r="AH5467" i="1" a="1"/>
  <c r="AH5467" i="1" s="1"/>
  <c r="AH5468" i="1" a="1"/>
  <c r="AH5468" i="1" s="1"/>
  <c r="AH5469" i="1" a="1"/>
  <c r="AH5469" i="1" s="1"/>
  <c r="AH5470" i="1" a="1"/>
  <c r="AH5470" i="1" s="1"/>
  <c r="AH5471" i="1" a="1"/>
  <c r="AH5471" i="1" s="1"/>
  <c r="AH5472" i="1" a="1"/>
  <c r="AH5472" i="1" s="1"/>
  <c r="AH5473" i="1" a="1"/>
  <c r="AH5473" i="1" s="1"/>
  <c r="AH5474" i="1" a="1"/>
  <c r="AH5474" i="1" s="1"/>
  <c r="AH5475" i="1" a="1"/>
  <c r="AH5475" i="1" s="1"/>
  <c r="AH5476" i="1" a="1"/>
  <c r="AH5476" i="1" s="1"/>
  <c r="AH5477" i="1" a="1"/>
  <c r="AH5477" i="1" s="1"/>
  <c r="AH5478" i="1" a="1"/>
  <c r="AH5478" i="1" s="1"/>
  <c r="AH5479" i="1" a="1"/>
  <c r="AH5479" i="1" s="1"/>
  <c r="AH5480" i="1" a="1"/>
  <c r="AH5480" i="1" s="1"/>
  <c r="AH5481" i="1" a="1"/>
  <c r="AH5481" i="1" s="1"/>
  <c r="AH5482" i="1" a="1"/>
  <c r="AH5482" i="1" s="1"/>
  <c r="AH5483" i="1" a="1"/>
  <c r="AH5483" i="1" s="1"/>
  <c r="AH5484" i="1" a="1"/>
  <c r="AH5484" i="1" s="1"/>
  <c r="AH5485" i="1" a="1"/>
  <c r="AH5485" i="1" s="1"/>
  <c r="AH5486" i="1" a="1"/>
  <c r="AH5486" i="1" s="1"/>
  <c r="AH5487" i="1" a="1"/>
  <c r="AH5487" i="1" s="1"/>
  <c r="AH5488" i="1" a="1"/>
  <c r="AH5488" i="1" s="1"/>
  <c r="AH5489" i="1" a="1"/>
  <c r="AH5489" i="1" s="1"/>
  <c r="AH5490" i="1" a="1"/>
  <c r="AH5490" i="1" s="1"/>
  <c r="AH5491" i="1" a="1"/>
  <c r="AH5491" i="1" s="1"/>
  <c r="AH5492" i="1" a="1"/>
  <c r="AH5492" i="1" s="1"/>
  <c r="AH5493" i="1" a="1"/>
  <c r="AH5493" i="1" s="1"/>
  <c r="AH5494" i="1" a="1"/>
  <c r="AH5494" i="1" s="1"/>
  <c r="AH5495" i="1" a="1"/>
  <c r="AH5495" i="1" s="1"/>
  <c r="AH5496" i="1" a="1"/>
  <c r="AH5496" i="1" s="1"/>
  <c r="AH5497" i="1" a="1"/>
  <c r="AH5497" i="1" s="1"/>
  <c r="AH5498" i="1" a="1"/>
  <c r="AH5498" i="1" s="1"/>
  <c r="AH5499" i="1" a="1"/>
  <c r="AH5499" i="1" s="1"/>
  <c r="AH5500" i="1" a="1"/>
  <c r="AH5500" i="1" s="1"/>
  <c r="AH5501" i="1" a="1"/>
  <c r="AH5501" i="1" s="1"/>
  <c r="AH5502" i="1" a="1"/>
  <c r="AH5502" i="1" s="1"/>
  <c r="AH5503" i="1" a="1"/>
  <c r="AH5503" i="1" s="1"/>
  <c r="AH5504" i="1" a="1"/>
  <c r="AH5504" i="1" s="1"/>
  <c r="AH5505" i="1" a="1"/>
  <c r="AH5505" i="1" s="1"/>
  <c r="AH5506" i="1" a="1"/>
  <c r="AH5506" i="1" s="1"/>
  <c r="AH5507" i="1" a="1"/>
  <c r="AH5507" i="1" s="1"/>
  <c r="AH5508" i="1" a="1"/>
  <c r="AH5508" i="1" s="1"/>
  <c r="AH5509" i="1" a="1"/>
  <c r="AH5509" i="1" s="1"/>
  <c r="AH5510" i="1" a="1"/>
  <c r="AH5510" i="1" s="1"/>
  <c r="AH5511" i="1" a="1"/>
  <c r="AH5511" i="1" s="1"/>
  <c r="AH5512" i="1" a="1"/>
  <c r="AH5512" i="1" s="1"/>
  <c r="AH5513" i="1" a="1"/>
  <c r="AH5513" i="1" s="1"/>
  <c r="AH5514" i="1" a="1"/>
  <c r="AH5514" i="1" s="1"/>
  <c r="AH5515" i="1" a="1"/>
  <c r="AH5515" i="1" s="1"/>
  <c r="AH5516" i="1" a="1"/>
  <c r="AH5516" i="1" s="1"/>
  <c r="AH5517" i="1" a="1"/>
  <c r="AH5517" i="1" s="1"/>
  <c r="AH5518" i="1" a="1"/>
  <c r="AH5518" i="1" s="1"/>
  <c r="AH5519" i="1" a="1"/>
  <c r="AH5519" i="1" s="1"/>
  <c r="AH5520" i="1" a="1"/>
  <c r="AH5520" i="1" s="1"/>
  <c r="AH5521" i="1" a="1"/>
  <c r="AH5521" i="1" s="1"/>
  <c r="AH5522" i="1" a="1"/>
  <c r="AH5522" i="1" s="1"/>
  <c r="AH5523" i="1" a="1"/>
  <c r="AH5523" i="1" s="1"/>
  <c r="AH5524" i="1" a="1"/>
  <c r="AH5524" i="1" s="1"/>
  <c r="AH5525" i="1" a="1"/>
  <c r="AH5525" i="1" s="1"/>
  <c r="AH5526" i="1" a="1"/>
  <c r="AH5526" i="1" s="1"/>
  <c r="AH5527" i="1" a="1"/>
  <c r="AH5527" i="1" s="1"/>
  <c r="AH5528" i="1" a="1"/>
  <c r="AH5528" i="1" s="1"/>
  <c r="AH5529" i="1" a="1"/>
  <c r="AH5529" i="1" s="1"/>
  <c r="AH5530" i="1" a="1"/>
  <c r="AH5530" i="1" s="1"/>
  <c r="AH5531" i="1" a="1"/>
  <c r="AH5531" i="1" s="1"/>
  <c r="AH5532" i="1" a="1"/>
  <c r="AH5532" i="1" s="1"/>
  <c r="AH5533" i="1" a="1"/>
  <c r="AH5533" i="1" s="1"/>
  <c r="AH5534" i="1" a="1"/>
  <c r="AH5534" i="1" s="1"/>
  <c r="AH5535" i="1" a="1"/>
  <c r="AH5535" i="1" s="1"/>
  <c r="AH5536" i="1" a="1"/>
  <c r="AH5536" i="1" s="1"/>
  <c r="AH5537" i="1" a="1"/>
  <c r="AH5537" i="1" s="1"/>
  <c r="AH5538" i="1" a="1"/>
  <c r="AH5538" i="1" s="1"/>
  <c r="AH5539" i="1" a="1"/>
  <c r="AH5539" i="1" s="1"/>
  <c r="AH5540" i="1" a="1"/>
  <c r="AH5540" i="1" s="1"/>
  <c r="AH5541" i="1" a="1"/>
  <c r="AH5541" i="1" s="1"/>
  <c r="AH5542" i="1" a="1"/>
  <c r="AH5542" i="1" s="1"/>
  <c r="AH5543" i="1" a="1"/>
  <c r="AH5543" i="1" s="1"/>
  <c r="AH5544" i="1" a="1"/>
  <c r="AH5544" i="1" s="1"/>
  <c r="AH5545" i="1" a="1"/>
  <c r="AH5545" i="1" s="1"/>
  <c r="AH5546" i="1" a="1"/>
  <c r="AH5546" i="1" s="1"/>
  <c r="AH5547" i="1" a="1"/>
  <c r="AH5547" i="1" s="1"/>
  <c r="AH5548" i="1" a="1"/>
  <c r="AH5548" i="1" s="1"/>
  <c r="AH5549" i="1" a="1"/>
  <c r="AH5549" i="1" s="1"/>
  <c r="AH5550" i="1" a="1"/>
  <c r="AH5550" i="1" s="1"/>
  <c r="AH5551" i="1" a="1"/>
  <c r="AH5551" i="1" s="1"/>
  <c r="AH5552" i="1" a="1"/>
  <c r="AH5552" i="1" s="1"/>
  <c r="AH5553" i="1" a="1"/>
  <c r="AH5553" i="1" s="1"/>
  <c r="AH5554" i="1" a="1"/>
  <c r="AH5554" i="1" s="1"/>
  <c r="AH5555" i="1" a="1"/>
  <c r="AH5555" i="1" s="1"/>
  <c r="AH5556" i="1" a="1"/>
  <c r="AH5556" i="1" s="1"/>
  <c r="AH5557" i="1" a="1"/>
  <c r="AH5557" i="1" s="1"/>
  <c r="AH5558" i="1" a="1"/>
  <c r="AH5558" i="1" s="1"/>
  <c r="AH5559" i="1" a="1"/>
  <c r="AH5559" i="1" s="1"/>
  <c r="AH5560" i="1" a="1"/>
  <c r="AH5560" i="1" s="1"/>
  <c r="AH5561" i="1" a="1"/>
  <c r="AH5561" i="1" s="1"/>
  <c r="AH5562" i="1" a="1"/>
  <c r="AH5562" i="1" s="1"/>
  <c r="AH5563" i="1" a="1"/>
  <c r="AH5563" i="1" s="1"/>
  <c r="AH5564" i="1" a="1"/>
  <c r="AH5564" i="1" s="1"/>
  <c r="AH5565" i="1" a="1"/>
  <c r="AH5565" i="1" s="1"/>
  <c r="AH5566" i="1" a="1"/>
  <c r="AH5566" i="1" s="1"/>
  <c r="AH5567" i="1" a="1"/>
  <c r="AH5567" i="1" s="1"/>
  <c r="AH5568" i="1" a="1"/>
  <c r="AH5568" i="1" s="1"/>
  <c r="AH5569" i="1" a="1"/>
  <c r="AH5569" i="1" s="1"/>
  <c r="AH5570" i="1" a="1"/>
  <c r="AH5570" i="1" s="1"/>
  <c r="AH5571" i="1" a="1"/>
  <c r="AH5571" i="1" s="1"/>
  <c r="AH5572" i="1" a="1"/>
  <c r="AH5572" i="1" s="1"/>
  <c r="AH5573" i="1" a="1"/>
  <c r="AH5573" i="1" s="1"/>
  <c r="AH5574" i="1" a="1"/>
  <c r="AH5574" i="1" s="1"/>
  <c r="AH5575" i="1" a="1"/>
  <c r="AH5575" i="1" s="1"/>
  <c r="AH5576" i="1" a="1"/>
  <c r="AH5576" i="1" s="1"/>
  <c r="AH5577" i="1" a="1"/>
  <c r="AH5577" i="1" s="1"/>
  <c r="AH5578" i="1" a="1"/>
  <c r="AH5578" i="1" s="1"/>
  <c r="AH5579" i="1" a="1"/>
  <c r="AH5579" i="1" s="1"/>
  <c r="AH5580" i="1" a="1"/>
  <c r="AH5580" i="1" s="1"/>
  <c r="AH5581" i="1" a="1"/>
  <c r="AH5581" i="1" s="1"/>
  <c r="AH5582" i="1" a="1"/>
  <c r="AH5582" i="1" s="1"/>
  <c r="AH5583" i="1" a="1"/>
  <c r="AH5583" i="1" s="1"/>
  <c r="AH5584" i="1" a="1"/>
  <c r="AH5584" i="1" s="1"/>
  <c r="AH5585" i="1" a="1"/>
  <c r="AH5585" i="1" s="1"/>
  <c r="AH5586" i="1" a="1"/>
  <c r="AH5586" i="1" s="1"/>
  <c r="AH5587" i="1" a="1"/>
  <c r="AH5587" i="1" s="1"/>
  <c r="AH5588" i="1" a="1"/>
  <c r="AH5588" i="1" s="1"/>
  <c r="AH5589" i="1" a="1"/>
  <c r="AH5589" i="1" s="1"/>
  <c r="AH5590" i="1" a="1"/>
  <c r="AH5590" i="1" s="1"/>
  <c r="AH5591" i="1" a="1"/>
  <c r="AH5591" i="1" s="1"/>
  <c r="AH5592" i="1" a="1"/>
  <c r="AH5592" i="1" s="1"/>
  <c r="AH5593" i="1" a="1"/>
  <c r="AH5593" i="1" s="1"/>
  <c r="AH5594" i="1" a="1"/>
  <c r="AH5594" i="1" s="1"/>
  <c r="AH5595" i="1" a="1"/>
  <c r="AH5595" i="1" s="1"/>
  <c r="AH5596" i="1" a="1"/>
  <c r="AH5596" i="1" s="1"/>
  <c r="AH5597" i="1" a="1"/>
  <c r="AH5597" i="1" s="1"/>
  <c r="AH5598" i="1" a="1"/>
  <c r="AH5598" i="1" s="1"/>
  <c r="AH5599" i="1" a="1"/>
  <c r="AH5599" i="1" s="1"/>
  <c r="AH5600" i="1" a="1"/>
  <c r="AH5600" i="1" s="1"/>
  <c r="AH5601" i="1" a="1"/>
  <c r="AH5601" i="1" s="1"/>
  <c r="AH5602" i="1" a="1"/>
  <c r="AH5602" i="1" s="1"/>
  <c r="AH5603" i="1" a="1"/>
  <c r="AH5603" i="1" s="1"/>
  <c r="AH5604" i="1" a="1"/>
  <c r="AH5604" i="1" s="1"/>
  <c r="AH5605" i="1" a="1"/>
  <c r="AH5605" i="1" s="1"/>
  <c r="AH5606" i="1" a="1"/>
  <c r="AH5606" i="1" s="1"/>
  <c r="AH5607" i="1" a="1"/>
  <c r="AH5607" i="1" s="1"/>
  <c r="AH5608" i="1" a="1"/>
  <c r="AH5608" i="1" s="1"/>
  <c r="AH5609" i="1" a="1"/>
  <c r="AH5609" i="1" s="1"/>
  <c r="AH5610" i="1" a="1"/>
  <c r="AH5610" i="1" s="1"/>
  <c r="AH5611" i="1" a="1"/>
  <c r="AH5611" i="1" s="1"/>
  <c r="AH5612" i="1" a="1"/>
  <c r="AH5612" i="1" s="1"/>
  <c r="AH5613" i="1" a="1"/>
  <c r="AH5613" i="1" s="1"/>
  <c r="AH5614" i="1" a="1"/>
  <c r="AH5614" i="1" s="1"/>
  <c r="AH5615" i="1" a="1"/>
  <c r="AH5615" i="1" s="1"/>
  <c r="AH5616" i="1" a="1"/>
  <c r="AH5616" i="1" s="1"/>
  <c r="AH5617" i="1" a="1"/>
  <c r="AH5617" i="1" s="1"/>
  <c r="AH5618" i="1" a="1"/>
  <c r="AH5618" i="1" s="1"/>
  <c r="AH5619" i="1" a="1"/>
  <c r="AH5619" i="1" s="1"/>
  <c r="AH5620" i="1" a="1"/>
  <c r="AH5620" i="1" s="1"/>
  <c r="AH5621" i="1" a="1"/>
  <c r="AH5621" i="1" s="1"/>
  <c r="AH5622" i="1" a="1"/>
  <c r="AH5622" i="1" s="1"/>
  <c r="AH5623" i="1" a="1"/>
  <c r="AH5623" i="1" s="1"/>
  <c r="AH5624" i="1" a="1"/>
  <c r="AH5624" i="1" s="1"/>
  <c r="AH5625" i="1" a="1"/>
  <c r="AH5625" i="1" s="1"/>
  <c r="AH5626" i="1" a="1"/>
  <c r="AH5626" i="1" s="1"/>
  <c r="AH5627" i="1" a="1"/>
  <c r="AH5627" i="1" s="1"/>
  <c r="AH5628" i="1" a="1"/>
  <c r="AH5628" i="1" s="1"/>
  <c r="AH5629" i="1" a="1"/>
  <c r="AH5629" i="1" s="1"/>
  <c r="AH5630" i="1" a="1"/>
  <c r="AH5630" i="1" s="1"/>
  <c r="AH5631" i="1" a="1"/>
  <c r="AH5631" i="1" s="1"/>
  <c r="AH5632" i="1" a="1"/>
  <c r="AH5632" i="1" s="1"/>
  <c r="AH5633" i="1" a="1"/>
  <c r="AH5633" i="1" s="1"/>
  <c r="AH5634" i="1" a="1"/>
  <c r="AH5634" i="1" s="1"/>
  <c r="AH5635" i="1" a="1"/>
  <c r="AH5635" i="1" s="1"/>
  <c r="AH5636" i="1" a="1"/>
  <c r="AH5636" i="1" s="1"/>
  <c r="AH5637" i="1" a="1"/>
  <c r="AH5637" i="1" s="1"/>
  <c r="AH5638" i="1" a="1"/>
  <c r="AH5638" i="1" s="1"/>
  <c r="AH5639" i="1" a="1"/>
  <c r="AH5639" i="1" s="1"/>
  <c r="AH5640" i="1" a="1"/>
  <c r="AH5640" i="1" s="1"/>
  <c r="AH5641" i="1" a="1"/>
  <c r="AH5641" i="1" s="1"/>
  <c r="AH5642" i="1" a="1"/>
  <c r="AH5642" i="1" s="1"/>
  <c r="AH5643" i="1" a="1"/>
  <c r="AH5643" i="1" s="1"/>
  <c r="AH5644" i="1" a="1"/>
  <c r="AH5644" i="1" s="1"/>
  <c r="AH5645" i="1" a="1"/>
  <c r="AH5645" i="1" s="1"/>
  <c r="AH5646" i="1" a="1"/>
  <c r="AH5646" i="1" s="1"/>
  <c r="AH5647" i="1" a="1"/>
  <c r="AH5647" i="1" s="1"/>
  <c r="AH5648" i="1" a="1"/>
  <c r="AH5648" i="1" s="1"/>
  <c r="AH5649" i="1" a="1"/>
  <c r="AH5649" i="1" s="1"/>
  <c r="AH5650" i="1" a="1"/>
  <c r="AH5650" i="1" s="1"/>
  <c r="AH5651" i="1" a="1"/>
  <c r="AH5651" i="1" s="1"/>
  <c r="AH5652" i="1" a="1"/>
  <c r="AH5652" i="1" s="1"/>
  <c r="AH5653" i="1" a="1"/>
  <c r="AH5653" i="1" s="1"/>
  <c r="AH5654" i="1" a="1"/>
  <c r="AH5654" i="1" s="1"/>
  <c r="AH5655" i="1" a="1"/>
  <c r="AH5655" i="1" s="1"/>
  <c r="AH5656" i="1" a="1"/>
  <c r="AH5656" i="1" s="1"/>
  <c r="AH5657" i="1" a="1"/>
  <c r="AH5657" i="1" s="1"/>
  <c r="AH5658" i="1" a="1"/>
  <c r="AH5658" i="1" s="1"/>
  <c r="AH5659" i="1" a="1"/>
  <c r="AH5659" i="1" s="1"/>
  <c r="AH5660" i="1" a="1"/>
  <c r="AH5660" i="1" s="1"/>
  <c r="AH5661" i="1" a="1"/>
  <c r="AH5661" i="1" s="1"/>
  <c r="AH5662" i="1" a="1"/>
  <c r="AH5662" i="1" s="1"/>
  <c r="AH5663" i="1" a="1"/>
  <c r="AH5663" i="1" s="1"/>
  <c r="AH5664" i="1" a="1"/>
  <c r="AH5664" i="1" s="1"/>
  <c r="AH5665" i="1" a="1"/>
  <c r="AH5665" i="1" s="1"/>
  <c r="AH5666" i="1" a="1"/>
  <c r="AH5666" i="1" s="1"/>
  <c r="AH5667" i="1" a="1"/>
  <c r="AH5667" i="1" s="1"/>
  <c r="AH5668" i="1" a="1"/>
  <c r="AH5668" i="1" s="1"/>
  <c r="AH5669" i="1" a="1"/>
  <c r="AH5669" i="1" s="1"/>
  <c r="AH5670" i="1" a="1"/>
  <c r="AH5670" i="1" s="1"/>
  <c r="AH5671" i="1" a="1"/>
  <c r="AH5671" i="1" s="1"/>
  <c r="AH5672" i="1" a="1"/>
  <c r="AH5672" i="1" s="1"/>
  <c r="AH5673" i="1" a="1"/>
  <c r="AH5673" i="1" s="1"/>
  <c r="AH5674" i="1" a="1"/>
  <c r="AH5674" i="1" s="1"/>
  <c r="AH5675" i="1" a="1"/>
  <c r="AH5675" i="1" s="1"/>
  <c r="AH5676" i="1" a="1"/>
  <c r="AH5676" i="1" s="1"/>
  <c r="AH5677" i="1" a="1"/>
  <c r="AH5677" i="1" s="1"/>
  <c r="AH5678" i="1" a="1"/>
  <c r="AH5678" i="1" s="1"/>
  <c r="AH5679" i="1" a="1"/>
  <c r="AH5679" i="1" s="1"/>
  <c r="AH5680" i="1" a="1"/>
  <c r="AH5680" i="1" s="1"/>
  <c r="AH5681" i="1" a="1"/>
  <c r="AH5681" i="1" s="1"/>
  <c r="AH5682" i="1" a="1"/>
  <c r="AH5682" i="1" s="1"/>
  <c r="AH5683" i="1" a="1"/>
  <c r="AH5683" i="1" s="1"/>
  <c r="AH5684" i="1" a="1"/>
  <c r="AH5684" i="1" s="1"/>
  <c r="AH5685" i="1" a="1"/>
  <c r="AH5685" i="1" s="1"/>
  <c r="AH5686" i="1" a="1"/>
  <c r="AH5686" i="1" s="1"/>
  <c r="AH5687" i="1" a="1"/>
  <c r="AH5687" i="1" s="1"/>
  <c r="AH5688" i="1" a="1"/>
  <c r="AH5688" i="1" s="1"/>
  <c r="AH5689" i="1" a="1"/>
  <c r="AH5689" i="1" s="1"/>
  <c r="AH5690" i="1" a="1"/>
  <c r="AH5690" i="1" s="1"/>
  <c r="AH5691" i="1" a="1"/>
  <c r="AH5691" i="1" s="1"/>
  <c r="AH5692" i="1" a="1"/>
  <c r="AH5692" i="1" s="1"/>
  <c r="AH5693" i="1" a="1"/>
  <c r="AH5693" i="1" s="1"/>
  <c r="AH5694" i="1" a="1"/>
  <c r="AH5694" i="1" s="1"/>
  <c r="AH5695" i="1" a="1"/>
  <c r="AH5695" i="1" s="1"/>
  <c r="AH5696" i="1" a="1"/>
  <c r="AH5696" i="1" s="1"/>
  <c r="AH5697" i="1" a="1"/>
  <c r="AH5697" i="1" s="1"/>
  <c r="AH5698" i="1" a="1"/>
  <c r="AH5698" i="1" s="1"/>
  <c r="AH5699" i="1" a="1"/>
  <c r="AH5699" i="1" s="1"/>
  <c r="AH5700" i="1" a="1"/>
  <c r="AH5700" i="1" s="1"/>
  <c r="AH5701" i="1" a="1"/>
  <c r="AH5701" i="1" s="1"/>
  <c r="AH5702" i="1" a="1"/>
  <c r="AH5702" i="1" s="1"/>
  <c r="AH5703" i="1" a="1"/>
  <c r="AH5703" i="1" s="1"/>
  <c r="AH5704" i="1" a="1"/>
  <c r="AH5704" i="1" s="1"/>
  <c r="AH5705" i="1" a="1"/>
  <c r="AH5705" i="1" s="1"/>
  <c r="AH5706" i="1" a="1"/>
  <c r="AH5706" i="1" s="1"/>
  <c r="AH5707" i="1" a="1"/>
  <c r="AH5707" i="1" s="1"/>
  <c r="AH5708" i="1" a="1"/>
  <c r="AH5708" i="1" s="1"/>
  <c r="AH5709" i="1" a="1"/>
  <c r="AH5709" i="1" s="1"/>
  <c r="AH5710" i="1" a="1"/>
  <c r="AH5710" i="1" s="1"/>
  <c r="AH5711" i="1" a="1"/>
  <c r="AH5711" i="1" s="1"/>
  <c r="AH5712" i="1" a="1"/>
  <c r="AH5712" i="1" s="1"/>
  <c r="AH5713" i="1" a="1"/>
  <c r="AH5713" i="1" s="1"/>
  <c r="AH5714" i="1" a="1"/>
  <c r="AH5714" i="1" s="1"/>
  <c r="AH5715" i="1" a="1"/>
  <c r="AH5715" i="1" s="1"/>
  <c r="AH5716" i="1" a="1"/>
  <c r="AH5716" i="1" s="1"/>
  <c r="AH5717" i="1" a="1"/>
  <c r="AH5717" i="1" s="1"/>
  <c r="AH5718" i="1" a="1"/>
  <c r="AH5718" i="1" s="1"/>
  <c r="AH5719" i="1" a="1"/>
  <c r="AH5719" i="1" s="1"/>
  <c r="AH5720" i="1" a="1"/>
  <c r="AH5720" i="1" s="1"/>
  <c r="AH5721" i="1" a="1"/>
  <c r="AH5721" i="1" s="1"/>
  <c r="AH5722" i="1" a="1"/>
  <c r="AH5722" i="1" s="1"/>
  <c r="AH5723" i="1" a="1"/>
  <c r="AH5723" i="1" s="1"/>
  <c r="AH5724" i="1" a="1"/>
  <c r="AH5724" i="1" s="1"/>
  <c r="AH5725" i="1" a="1"/>
  <c r="AH5725" i="1" s="1"/>
  <c r="AH5726" i="1" a="1"/>
  <c r="AH5726" i="1" s="1"/>
  <c r="AH5727" i="1" a="1"/>
  <c r="AH5727" i="1" s="1"/>
  <c r="AH5728" i="1" a="1"/>
  <c r="AH5728" i="1" s="1"/>
  <c r="AH5729" i="1" a="1"/>
  <c r="AH5729" i="1" s="1"/>
  <c r="AH5730" i="1" a="1"/>
  <c r="AH5730" i="1" s="1"/>
  <c r="AH5731" i="1" a="1"/>
  <c r="AH5731" i="1" s="1"/>
  <c r="AH5732" i="1" a="1"/>
  <c r="AH5732" i="1" s="1"/>
  <c r="AH5733" i="1" a="1"/>
  <c r="AH5733" i="1" s="1"/>
  <c r="AH5734" i="1" a="1"/>
  <c r="AH5734" i="1" s="1"/>
  <c r="AH5735" i="1" a="1"/>
  <c r="AH5735" i="1" s="1"/>
  <c r="AH5736" i="1" a="1"/>
  <c r="AH5736" i="1" s="1"/>
  <c r="AH5737" i="1" a="1"/>
  <c r="AH5737" i="1" s="1"/>
  <c r="AH5738" i="1" a="1"/>
  <c r="AH5738" i="1" s="1"/>
  <c r="AH5739" i="1" a="1"/>
  <c r="AH5739" i="1" s="1"/>
  <c r="AH5740" i="1" a="1"/>
  <c r="AH5740" i="1" s="1"/>
  <c r="AH5741" i="1" a="1"/>
  <c r="AH5741" i="1" s="1"/>
  <c r="AH5742" i="1" a="1"/>
  <c r="AH5742" i="1" s="1"/>
  <c r="AH5743" i="1" a="1"/>
  <c r="AH5743" i="1" s="1"/>
  <c r="AH5744" i="1" a="1"/>
  <c r="AH5744" i="1" s="1"/>
  <c r="AH5745" i="1" a="1"/>
  <c r="AH5745" i="1" s="1"/>
  <c r="AH5746" i="1" a="1"/>
  <c r="AH5746" i="1" s="1"/>
  <c r="AH5747" i="1" a="1"/>
  <c r="AH5747" i="1" s="1"/>
  <c r="AH5748" i="1" a="1"/>
  <c r="AH5748" i="1" s="1"/>
  <c r="AH5749" i="1" a="1"/>
  <c r="AH5749" i="1" s="1"/>
  <c r="AH5750" i="1" a="1"/>
  <c r="AH5750" i="1" s="1"/>
  <c r="AH5751" i="1" a="1"/>
  <c r="AH5751" i="1" s="1"/>
  <c r="AH5752" i="1" a="1"/>
  <c r="AH5752" i="1" s="1"/>
  <c r="AH5753" i="1" a="1"/>
  <c r="AH5753" i="1" s="1"/>
  <c r="AH5754" i="1" a="1"/>
  <c r="AH5754" i="1" s="1"/>
  <c r="AH5755" i="1" a="1"/>
  <c r="AH5755" i="1" s="1"/>
  <c r="AH5756" i="1" a="1"/>
  <c r="AH5756" i="1" s="1"/>
  <c r="AH5757" i="1" a="1"/>
  <c r="AH5757" i="1" s="1"/>
  <c r="AH5758" i="1" a="1"/>
  <c r="AH5758" i="1" s="1"/>
  <c r="AH5759" i="1" a="1"/>
  <c r="AH5759" i="1" s="1"/>
  <c r="AH5760" i="1" a="1"/>
  <c r="AH5760" i="1" s="1"/>
  <c r="AH5761" i="1" a="1"/>
  <c r="AH5761" i="1" s="1"/>
  <c r="AH5762" i="1" a="1"/>
  <c r="AH5762" i="1" s="1"/>
  <c r="AH5763" i="1" a="1"/>
  <c r="AH5763" i="1" s="1"/>
  <c r="AH5764" i="1" a="1"/>
  <c r="AH5764" i="1" s="1"/>
  <c r="AH5765" i="1" a="1"/>
  <c r="AH5765" i="1" s="1"/>
  <c r="AH5766" i="1" a="1"/>
  <c r="AH5766" i="1" s="1"/>
  <c r="AH5767" i="1" a="1"/>
  <c r="AH5767" i="1" s="1"/>
  <c r="AH5768" i="1" a="1"/>
  <c r="AH5768" i="1" s="1"/>
  <c r="AH5769" i="1" a="1"/>
  <c r="AH5769" i="1" s="1"/>
  <c r="AH5770" i="1" a="1"/>
  <c r="AH5770" i="1" s="1"/>
  <c r="AH5771" i="1" a="1"/>
  <c r="AH5771" i="1" s="1"/>
  <c r="AH5772" i="1" a="1"/>
  <c r="AH5772" i="1" s="1"/>
  <c r="AH5773" i="1" a="1"/>
  <c r="AH5773" i="1" s="1"/>
  <c r="AH5774" i="1" a="1"/>
  <c r="AH5774" i="1" s="1"/>
  <c r="AH5775" i="1" a="1"/>
  <c r="AH5775" i="1" s="1"/>
  <c r="AH5776" i="1" a="1"/>
  <c r="AH5776" i="1" s="1"/>
  <c r="AH5777" i="1" a="1"/>
  <c r="AH5777" i="1" s="1"/>
  <c r="AH5778" i="1" a="1"/>
  <c r="AH5778" i="1" s="1"/>
  <c r="AH5779" i="1" a="1"/>
  <c r="AH5779" i="1" s="1"/>
  <c r="AH5780" i="1" a="1"/>
  <c r="AH5780" i="1" s="1"/>
  <c r="AH5781" i="1" a="1"/>
  <c r="AH5781" i="1" s="1"/>
  <c r="AH5782" i="1" a="1"/>
  <c r="AH5782" i="1" s="1"/>
  <c r="AH5783" i="1" a="1"/>
  <c r="AH5783" i="1" s="1"/>
  <c r="AH5784" i="1" a="1"/>
  <c r="AH5784" i="1" s="1"/>
  <c r="AH5785" i="1" a="1"/>
  <c r="AH5785" i="1" s="1"/>
  <c r="AH5786" i="1" a="1"/>
  <c r="AH5786" i="1" s="1"/>
  <c r="AH5787" i="1" a="1"/>
  <c r="AH5787" i="1" s="1"/>
  <c r="AH5788" i="1" a="1"/>
  <c r="AH5788" i="1" s="1"/>
  <c r="AH5789" i="1" a="1"/>
  <c r="AH5789" i="1" s="1"/>
  <c r="AH5790" i="1" a="1"/>
  <c r="AH5790" i="1" s="1"/>
  <c r="AH5791" i="1" a="1"/>
  <c r="AH5791" i="1" s="1"/>
  <c r="AH5792" i="1" a="1"/>
  <c r="AH5792" i="1" s="1"/>
  <c r="AH5793" i="1" a="1"/>
  <c r="AH5793" i="1" s="1"/>
  <c r="AH5794" i="1" a="1"/>
  <c r="AH5794" i="1" s="1"/>
  <c r="AH5795" i="1" a="1"/>
  <c r="AH5795" i="1" s="1"/>
  <c r="AH5796" i="1" a="1"/>
  <c r="AH5796" i="1" s="1"/>
  <c r="AH5797" i="1" a="1"/>
  <c r="AH5797" i="1" s="1"/>
  <c r="AH5798" i="1" a="1"/>
  <c r="AH5798" i="1" s="1"/>
  <c r="AH5799" i="1" a="1"/>
  <c r="AH5799" i="1" s="1"/>
  <c r="AH5800" i="1" a="1"/>
  <c r="AH5800" i="1" s="1"/>
  <c r="AH5801" i="1" a="1"/>
  <c r="AH5801" i="1" s="1"/>
  <c r="AH5802" i="1" a="1"/>
  <c r="AH5802" i="1" s="1"/>
  <c r="AH5803" i="1" a="1"/>
  <c r="AH5803" i="1" s="1"/>
  <c r="AH5804" i="1" a="1"/>
  <c r="AH5804" i="1" s="1"/>
  <c r="AH5805" i="1" a="1"/>
  <c r="AH5805" i="1" s="1"/>
  <c r="AH5806" i="1" a="1"/>
  <c r="AH5806" i="1" s="1"/>
  <c r="AH5807" i="1" a="1"/>
  <c r="AH5807" i="1" s="1"/>
  <c r="AH5808" i="1" a="1"/>
  <c r="AH5808" i="1" s="1"/>
  <c r="AH5809" i="1" a="1"/>
  <c r="AH5809" i="1" s="1"/>
  <c r="AH5810" i="1" a="1"/>
  <c r="AH5810" i="1" s="1"/>
  <c r="AH5811" i="1" a="1"/>
  <c r="AH5811" i="1" s="1"/>
  <c r="AH5812" i="1" a="1"/>
  <c r="AH5812" i="1" s="1"/>
  <c r="AH5813" i="1" a="1"/>
  <c r="AH5813" i="1" s="1"/>
  <c r="AH5814" i="1" a="1"/>
  <c r="AH5814" i="1" s="1"/>
  <c r="AH5815" i="1" a="1"/>
  <c r="AH5815" i="1" s="1"/>
  <c r="AH5816" i="1" a="1"/>
  <c r="AH5816" i="1" s="1"/>
  <c r="AH5817" i="1" a="1"/>
  <c r="AH5817" i="1" s="1"/>
  <c r="AH5818" i="1" a="1"/>
  <c r="AH5818" i="1" s="1"/>
  <c r="AH5819" i="1" a="1"/>
  <c r="AH5819" i="1" s="1"/>
  <c r="AH5820" i="1" a="1"/>
  <c r="AH5820" i="1" s="1"/>
  <c r="AH5821" i="1" a="1"/>
  <c r="AH5821" i="1" s="1"/>
  <c r="AH5822" i="1" a="1"/>
  <c r="AH5822" i="1" s="1"/>
  <c r="AH5823" i="1" a="1"/>
  <c r="AH5823" i="1" s="1"/>
  <c r="AH5824" i="1" a="1"/>
  <c r="AH5824" i="1" s="1"/>
  <c r="AH5825" i="1" a="1"/>
  <c r="AH5825" i="1" s="1"/>
  <c r="AH5826" i="1" a="1"/>
  <c r="AH5826" i="1" s="1"/>
  <c r="AH5827" i="1" a="1"/>
  <c r="AH5827" i="1" s="1"/>
  <c r="AH5828" i="1" a="1"/>
  <c r="AH5828" i="1" s="1"/>
  <c r="AH5829" i="1" a="1"/>
  <c r="AH5829" i="1" s="1"/>
  <c r="AH5830" i="1" a="1"/>
  <c r="AH5830" i="1" s="1"/>
  <c r="AH5831" i="1" a="1"/>
  <c r="AH5831" i="1" s="1"/>
  <c r="AH5832" i="1" a="1"/>
  <c r="AH5832" i="1" s="1"/>
  <c r="AH5833" i="1" a="1"/>
  <c r="AH5833" i="1" s="1"/>
  <c r="AH5834" i="1" a="1"/>
  <c r="AH5834" i="1" s="1"/>
  <c r="AH5835" i="1" a="1"/>
  <c r="AH5835" i="1" s="1"/>
  <c r="AH5836" i="1" a="1"/>
  <c r="AH5836" i="1" s="1"/>
  <c r="AH5837" i="1" a="1"/>
  <c r="AH5837" i="1" s="1"/>
  <c r="AH5838" i="1" a="1"/>
  <c r="AH5838" i="1" s="1"/>
  <c r="AH5839" i="1" a="1"/>
  <c r="AH5839" i="1" s="1"/>
  <c r="AH5840" i="1" a="1"/>
  <c r="AH5840" i="1" s="1"/>
  <c r="AH5841" i="1" a="1"/>
  <c r="AH5841" i="1" s="1"/>
  <c r="AH5842" i="1" a="1"/>
  <c r="AH5842" i="1" s="1"/>
  <c r="AH5843" i="1" a="1"/>
  <c r="AH5843" i="1" s="1"/>
  <c r="AH5844" i="1" a="1"/>
  <c r="AH5844" i="1" s="1"/>
  <c r="AH5845" i="1" a="1"/>
  <c r="AH5845" i="1" s="1"/>
  <c r="AH5846" i="1" a="1"/>
  <c r="AH5846" i="1" s="1"/>
  <c r="AH5847" i="1" a="1"/>
  <c r="AH5847" i="1" s="1"/>
  <c r="AH5848" i="1" a="1"/>
  <c r="AH5848" i="1" s="1"/>
  <c r="AH5849" i="1" a="1"/>
  <c r="AH5849" i="1" s="1"/>
  <c r="AH5850" i="1" a="1"/>
  <c r="AH5850" i="1" s="1"/>
  <c r="AH5851" i="1" a="1"/>
  <c r="AH5851" i="1" s="1"/>
  <c r="AH5852" i="1" a="1"/>
  <c r="AH5852" i="1" s="1"/>
  <c r="AH5853" i="1" a="1"/>
  <c r="AH5853" i="1" s="1"/>
  <c r="AH5854" i="1" a="1"/>
  <c r="AH5854" i="1" s="1"/>
  <c r="AH5855" i="1" a="1"/>
  <c r="AH5855" i="1" s="1"/>
  <c r="AH5856" i="1" a="1"/>
  <c r="AH5856" i="1" s="1"/>
  <c r="AH5857" i="1" a="1"/>
  <c r="AH5857" i="1" s="1"/>
  <c r="AH5858" i="1" a="1"/>
  <c r="AH5858" i="1" s="1"/>
  <c r="AH5859" i="1" a="1"/>
  <c r="AH5859" i="1" s="1"/>
  <c r="AH5860" i="1" a="1"/>
  <c r="AH5860" i="1" s="1"/>
  <c r="AH5861" i="1" a="1"/>
  <c r="AH5861" i="1" s="1"/>
  <c r="AH5862" i="1" a="1"/>
  <c r="AH5862" i="1" s="1"/>
  <c r="AH5863" i="1" a="1"/>
  <c r="AH5863" i="1" s="1"/>
  <c r="AH5864" i="1" a="1"/>
  <c r="AH5864" i="1" s="1"/>
  <c r="AH5865" i="1" a="1"/>
  <c r="AH5865" i="1" s="1"/>
  <c r="AH5866" i="1" a="1"/>
  <c r="AH5866" i="1" s="1"/>
  <c r="AH5867" i="1" a="1"/>
  <c r="AH5867" i="1" s="1"/>
  <c r="AH5868" i="1" a="1"/>
  <c r="AH5868" i="1" s="1"/>
  <c r="AH5869" i="1" a="1"/>
  <c r="AH5869" i="1" s="1"/>
  <c r="AH5870" i="1" a="1"/>
  <c r="AH5870" i="1" s="1"/>
  <c r="AH5871" i="1" a="1"/>
  <c r="AH5871" i="1" s="1"/>
  <c r="AH5872" i="1" a="1"/>
  <c r="AH5872" i="1" s="1"/>
  <c r="AH5873" i="1" a="1"/>
  <c r="AH5873" i="1" s="1"/>
  <c r="AH5874" i="1" a="1"/>
  <c r="AH5874" i="1" s="1"/>
  <c r="AH5875" i="1" a="1"/>
  <c r="AH5875" i="1" s="1"/>
  <c r="AH5876" i="1" a="1"/>
  <c r="AH5876" i="1" s="1"/>
  <c r="AH5877" i="1" a="1"/>
  <c r="AH5877" i="1" s="1"/>
  <c r="AH5878" i="1" a="1"/>
  <c r="AH5878" i="1" s="1"/>
  <c r="AH5879" i="1" a="1"/>
  <c r="AH5879" i="1" s="1"/>
  <c r="AH5880" i="1" a="1"/>
  <c r="AH5880" i="1" s="1"/>
  <c r="AH5881" i="1" a="1"/>
  <c r="AH5881" i="1" s="1"/>
  <c r="AH5882" i="1" a="1"/>
  <c r="AH5882" i="1" s="1"/>
  <c r="AH5883" i="1" a="1"/>
  <c r="AH5883" i="1" s="1"/>
  <c r="AH5884" i="1" a="1"/>
  <c r="AH5884" i="1" s="1"/>
  <c r="AH5885" i="1" a="1"/>
  <c r="AH5885" i="1" s="1"/>
  <c r="AH5886" i="1" a="1"/>
  <c r="AH5886" i="1" s="1"/>
  <c r="AH5887" i="1" a="1"/>
  <c r="AH5887" i="1" s="1"/>
  <c r="AH5888" i="1" a="1"/>
  <c r="AH5888" i="1" s="1"/>
  <c r="AH5889" i="1" a="1"/>
  <c r="AH5889" i="1" s="1"/>
  <c r="AH5890" i="1" a="1"/>
  <c r="AH5890" i="1" s="1"/>
  <c r="AH5891" i="1" a="1"/>
  <c r="AH5891" i="1" s="1"/>
  <c r="AH5892" i="1" a="1"/>
  <c r="AH5892" i="1" s="1"/>
  <c r="AH5893" i="1" a="1"/>
  <c r="AH5893" i="1" s="1"/>
  <c r="AH5894" i="1" a="1"/>
  <c r="AH5894" i="1" s="1"/>
  <c r="AH5895" i="1" a="1"/>
  <c r="AH5895" i="1" s="1"/>
  <c r="AH5896" i="1" a="1"/>
  <c r="AH5896" i="1" s="1"/>
  <c r="AH5897" i="1" a="1"/>
  <c r="AH5897" i="1" s="1"/>
  <c r="AH5898" i="1" a="1"/>
  <c r="AH5898" i="1" s="1"/>
  <c r="AH5899" i="1" a="1"/>
  <c r="AH5899" i="1" s="1"/>
  <c r="AH5900" i="1" a="1"/>
  <c r="AH5900" i="1" s="1"/>
  <c r="AH5901" i="1" a="1"/>
  <c r="AH5901" i="1" s="1"/>
  <c r="AH5902" i="1" a="1"/>
  <c r="AH5902" i="1" s="1"/>
  <c r="AH5903" i="1" a="1"/>
  <c r="AH5903" i="1" s="1"/>
  <c r="AH5904" i="1" a="1"/>
  <c r="AH5904" i="1" s="1"/>
  <c r="AH5905" i="1" a="1"/>
  <c r="AH5905" i="1" s="1"/>
  <c r="AH5906" i="1" a="1"/>
  <c r="AH5906" i="1" s="1"/>
  <c r="AH5907" i="1" a="1"/>
  <c r="AH5907" i="1" s="1"/>
  <c r="AH5908" i="1" a="1"/>
  <c r="AH5908" i="1" s="1"/>
  <c r="AH5909" i="1" a="1"/>
  <c r="AH5909" i="1" s="1"/>
  <c r="AH5910" i="1" a="1"/>
  <c r="AH5910" i="1" s="1"/>
  <c r="AH5911" i="1" a="1"/>
  <c r="AH5911" i="1" s="1"/>
  <c r="AH5912" i="1" a="1"/>
  <c r="AH5912" i="1" s="1"/>
  <c r="AH5913" i="1" a="1"/>
  <c r="AH5913" i="1" s="1"/>
  <c r="AH5914" i="1" a="1"/>
  <c r="AH5914" i="1" s="1"/>
  <c r="AH5915" i="1" a="1"/>
  <c r="AH5915" i="1" s="1"/>
  <c r="AH5916" i="1" a="1"/>
  <c r="AH5916" i="1" s="1"/>
  <c r="AH5917" i="1" a="1"/>
  <c r="AH5917" i="1" s="1"/>
  <c r="AH5918" i="1" a="1"/>
  <c r="AH5918" i="1" s="1"/>
  <c r="AH5919" i="1" a="1"/>
  <c r="AH5919" i="1" s="1"/>
  <c r="AH5920" i="1" a="1"/>
  <c r="AH5920" i="1" s="1"/>
  <c r="AH5921" i="1" a="1"/>
  <c r="AH5921" i="1" s="1"/>
  <c r="AH5922" i="1" a="1"/>
  <c r="AH5922" i="1" s="1"/>
  <c r="AH5923" i="1" a="1"/>
  <c r="AH5923" i="1" s="1"/>
  <c r="AH5924" i="1" a="1"/>
  <c r="AH5924" i="1" s="1"/>
  <c r="AH5925" i="1" a="1"/>
  <c r="AH5925" i="1" s="1"/>
  <c r="AH5926" i="1" a="1"/>
  <c r="AH5926" i="1" s="1"/>
  <c r="AH5927" i="1" a="1"/>
  <c r="AH5927" i="1" s="1"/>
  <c r="AH5928" i="1" a="1"/>
  <c r="AH5928" i="1" s="1"/>
  <c r="AH5929" i="1" a="1"/>
  <c r="AH5929" i="1" s="1"/>
  <c r="AH5930" i="1" a="1"/>
  <c r="AH5930" i="1" s="1"/>
  <c r="AH5931" i="1" a="1"/>
  <c r="AH5931" i="1" s="1"/>
  <c r="AH5932" i="1" a="1"/>
  <c r="AH5932" i="1" s="1"/>
  <c r="AH5933" i="1" a="1"/>
  <c r="AH5933" i="1" s="1"/>
  <c r="AH5934" i="1" a="1"/>
  <c r="AH5934" i="1" s="1"/>
  <c r="AH5935" i="1" a="1"/>
  <c r="AH5935" i="1" s="1"/>
  <c r="AH5936" i="1" a="1"/>
  <c r="AH5936" i="1" s="1"/>
  <c r="AH5937" i="1" a="1"/>
  <c r="AH5937" i="1" s="1"/>
  <c r="AH5938" i="1" a="1"/>
  <c r="AH5938" i="1" s="1"/>
  <c r="AH5939" i="1" a="1"/>
  <c r="AH5939" i="1" s="1"/>
  <c r="AH5940" i="1" a="1"/>
  <c r="AH5940" i="1" s="1"/>
  <c r="AH5941" i="1" a="1"/>
  <c r="AH5941" i="1" s="1"/>
  <c r="AH5942" i="1" a="1"/>
  <c r="AH5942" i="1" s="1"/>
  <c r="AH5943" i="1" a="1"/>
  <c r="AH5943" i="1" s="1"/>
  <c r="AH5944" i="1" a="1"/>
  <c r="AH5944" i="1" s="1"/>
  <c r="AH5945" i="1" a="1"/>
  <c r="AH5945" i="1" s="1"/>
  <c r="AH5946" i="1" a="1"/>
  <c r="AH5946" i="1" s="1"/>
  <c r="AH5947" i="1" a="1"/>
  <c r="AH5947" i="1" s="1"/>
  <c r="AH5948" i="1" a="1"/>
  <c r="AH5948" i="1" s="1"/>
  <c r="AH5949" i="1" a="1"/>
  <c r="AH5949" i="1" s="1"/>
  <c r="AH5950" i="1" a="1"/>
  <c r="AH5950" i="1" s="1"/>
  <c r="AH5951" i="1" a="1"/>
  <c r="AH5951" i="1" s="1"/>
  <c r="AH5952" i="1" a="1"/>
  <c r="AH5952" i="1" s="1"/>
  <c r="AH5953" i="1" a="1"/>
  <c r="AH5953" i="1" s="1"/>
  <c r="AH5954" i="1" a="1"/>
  <c r="AH5954" i="1" s="1"/>
  <c r="AH5955" i="1" a="1"/>
  <c r="AH5955" i="1" s="1"/>
  <c r="AH5956" i="1" a="1"/>
  <c r="AH5956" i="1" s="1"/>
  <c r="AH5957" i="1" a="1"/>
  <c r="AH5957" i="1" s="1"/>
  <c r="AH5958" i="1" a="1"/>
  <c r="AH5958" i="1" s="1"/>
  <c r="AH5959" i="1" a="1"/>
  <c r="AH5959" i="1" s="1"/>
  <c r="AH5960" i="1" a="1"/>
  <c r="AH5960" i="1" s="1"/>
  <c r="AH5961" i="1" a="1"/>
  <c r="AH5961" i="1" s="1"/>
  <c r="AH5962" i="1" a="1"/>
  <c r="AH5962" i="1" s="1"/>
  <c r="AH5963" i="1" a="1"/>
  <c r="AH5963" i="1" s="1"/>
  <c r="AH5964" i="1" a="1"/>
  <c r="AH5964" i="1" s="1"/>
  <c r="AH5965" i="1" a="1"/>
  <c r="AH5965" i="1" s="1"/>
  <c r="AH5966" i="1" a="1"/>
  <c r="AH5966" i="1" s="1"/>
  <c r="AH5967" i="1" a="1"/>
  <c r="AH5967" i="1" s="1"/>
  <c r="AH5968" i="1" a="1"/>
  <c r="AH5968" i="1" s="1"/>
  <c r="AH5969" i="1" a="1"/>
  <c r="AH5969" i="1" s="1"/>
  <c r="AH5970" i="1" a="1"/>
  <c r="AH5970" i="1" s="1"/>
  <c r="AH5971" i="1" a="1"/>
  <c r="AH5971" i="1" s="1"/>
  <c r="AH5972" i="1" a="1"/>
  <c r="AH5972" i="1" s="1"/>
  <c r="AH5973" i="1" a="1"/>
  <c r="AH5973" i="1" s="1"/>
  <c r="AH5974" i="1" a="1"/>
  <c r="AH5974" i="1" s="1"/>
  <c r="AH5975" i="1" a="1"/>
  <c r="AH5975" i="1" s="1"/>
  <c r="AH5976" i="1" a="1"/>
  <c r="AH5976" i="1" s="1"/>
  <c r="AH5977" i="1" a="1"/>
  <c r="AH5977" i="1" s="1"/>
  <c r="AH5978" i="1" a="1"/>
  <c r="AH5978" i="1" s="1"/>
  <c r="AH5979" i="1" a="1"/>
  <c r="AH5979" i="1" s="1"/>
  <c r="AH5980" i="1" a="1"/>
  <c r="AH5980" i="1" s="1"/>
  <c r="AH5981" i="1" a="1"/>
  <c r="AH5981" i="1" s="1"/>
  <c r="AH5982" i="1" a="1"/>
  <c r="AH5982" i="1" s="1"/>
  <c r="AH5983" i="1" a="1"/>
  <c r="AH5983" i="1" s="1"/>
  <c r="AH5984" i="1" a="1"/>
  <c r="AH5984" i="1" s="1"/>
  <c r="AH5985" i="1" a="1"/>
  <c r="AH5985" i="1" s="1"/>
  <c r="AH5986" i="1" a="1"/>
  <c r="AH5986" i="1" s="1"/>
  <c r="AH5987" i="1" a="1"/>
  <c r="AH5987" i="1" s="1"/>
  <c r="AH5988" i="1" a="1"/>
  <c r="AH5988" i="1" s="1"/>
  <c r="AH5989" i="1" a="1"/>
  <c r="AH5989" i="1" s="1"/>
  <c r="AH5990" i="1" a="1"/>
  <c r="AH5990" i="1" s="1"/>
  <c r="AH5991" i="1" a="1"/>
  <c r="AH5991" i="1" s="1"/>
  <c r="AH5992" i="1" a="1"/>
  <c r="AH5992" i="1" s="1"/>
  <c r="AH5993" i="1" a="1"/>
  <c r="AH5993" i="1" s="1"/>
  <c r="AH5994" i="1" a="1"/>
  <c r="AH5994" i="1" s="1"/>
  <c r="AH5995" i="1" a="1"/>
  <c r="AH5995" i="1" s="1"/>
  <c r="AH5996" i="1" a="1"/>
  <c r="AH5996" i="1" s="1"/>
  <c r="AH5997" i="1" a="1"/>
  <c r="AH5997" i="1" s="1"/>
  <c r="AH5998" i="1" a="1"/>
  <c r="AH5998" i="1" s="1"/>
  <c r="AH5999" i="1" a="1"/>
  <c r="AH5999" i="1" s="1"/>
  <c r="AH6000" i="1" a="1"/>
  <c r="AH6000" i="1" s="1"/>
  <c r="AH6001" i="1" a="1"/>
  <c r="AH6001" i="1" s="1"/>
  <c r="AH6002" i="1" a="1"/>
  <c r="AH6002" i="1" s="1"/>
  <c r="AH6003" i="1" a="1"/>
  <c r="AH6003" i="1" s="1"/>
  <c r="AH6004" i="1" a="1"/>
  <c r="AH6004" i="1" s="1"/>
  <c r="AH6005" i="1" a="1"/>
  <c r="AH6005" i="1" s="1"/>
  <c r="AH6006" i="1" a="1"/>
  <c r="AH6006" i="1" s="1"/>
  <c r="AH6007" i="1" a="1"/>
  <c r="AH6007" i="1" s="1"/>
  <c r="AH6008" i="1" a="1"/>
  <c r="AH6008" i="1" s="1"/>
  <c r="AH6009" i="1" a="1"/>
  <c r="AH6009" i="1" s="1"/>
  <c r="AH6010" i="1" a="1"/>
  <c r="AH6010" i="1" s="1"/>
  <c r="AH6011" i="1" a="1"/>
  <c r="AH6011" i="1" s="1"/>
  <c r="AH6012" i="1" a="1"/>
  <c r="AH6012" i="1" s="1"/>
  <c r="AH6013" i="1" a="1"/>
  <c r="AH6013" i="1" s="1"/>
  <c r="AH6014" i="1" a="1"/>
  <c r="AH6014" i="1" s="1"/>
  <c r="AH6015" i="1" a="1"/>
  <c r="AH6015" i="1" s="1"/>
  <c r="AH6016" i="1" a="1"/>
  <c r="AH6016" i="1" s="1"/>
  <c r="AH6017" i="1" a="1"/>
  <c r="AH6017" i="1" s="1"/>
  <c r="AH6018" i="1" a="1"/>
  <c r="AH6018" i="1" s="1"/>
  <c r="AH6019" i="1" a="1"/>
  <c r="AH6019" i="1" s="1"/>
  <c r="AH6020" i="1" a="1"/>
  <c r="AH6020" i="1" s="1"/>
  <c r="AH6021" i="1" a="1"/>
  <c r="AH6021" i="1" s="1"/>
  <c r="AH6022" i="1" a="1"/>
  <c r="AH6022" i="1" s="1"/>
  <c r="AH6023" i="1" a="1"/>
  <c r="AH6023" i="1" s="1"/>
  <c r="AH6024" i="1" a="1"/>
  <c r="AH6024" i="1" s="1"/>
  <c r="AH6025" i="1" a="1"/>
  <c r="AH6025" i="1" s="1"/>
  <c r="AH6026" i="1" a="1"/>
  <c r="AH6026" i="1" s="1"/>
  <c r="AH6027" i="1" a="1"/>
  <c r="AH6027" i="1" s="1"/>
  <c r="AH6028" i="1" a="1"/>
  <c r="AH6028" i="1" s="1"/>
  <c r="AH6029" i="1" a="1"/>
  <c r="AH6029" i="1" s="1"/>
  <c r="AH6030" i="1" a="1"/>
  <c r="AH6030" i="1" s="1"/>
  <c r="AH6031" i="1" a="1"/>
  <c r="AH6031" i="1" s="1"/>
  <c r="AH6032" i="1" a="1"/>
  <c r="AH6032" i="1" s="1"/>
  <c r="AH6033" i="1" a="1"/>
  <c r="AH6033" i="1" s="1"/>
  <c r="AH6034" i="1" a="1"/>
  <c r="AH6034" i="1" s="1"/>
  <c r="AH6035" i="1" a="1"/>
  <c r="AH6035" i="1" s="1"/>
  <c r="AH6036" i="1" a="1"/>
  <c r="AH6036" i="1" s="1"/>
  <c r="AH6037" i="1" a="1"/>
  <c r="AH6037" i="1" s="1"/>
  <c r="AH6038" i="1" a="1"/>
  <c r="AH6038" i="1" s="1"/>
  <c r="AH6039" i="1" a="1"/>
  <c r="AH6039" i="1" s="1"/>
  <c r="AH6040" i="1" a="1"/>
  <c r="AH6040" i="1" s="1"/>
  <c r="AH6041" i="1" a="1"/>
  <c r="AH6041" i="1" s="1"/>
  <c r="AH6042" i="1" a="1"/>
  <c r="AH6042" i="1" s="1"/>
  <c r="AH6043" i="1" a="1"/>
  <c r="AH6043" i="1" s="1"/>
  <c r="AH6044" i="1" a="1"/>
  <c r="AH6044" i="1" s="1"/>
  <c r="AH6045" i="1" a="1"/>
  <c r="AH6045" i="1" s="1"/>
  <c r="AH6046" i="1" a="1"/>
  <c r="AH6046" i="1" s="1"/>
  <c r="AH6047" i="1" a="1"/>
  <c r="AH6047" i="1" s="1"/>
  <c r="AH6048" i="1" a="1"/>
  <c r="AH6048" i="1" s="1"/>
  <c r="AH6049" i="1" a="1"/>
  <c r="AH6049" i="1" s="1"/>
  <c r="AH6050" i="1" a="1"/>
  <c r="AH6050" i="1" s="1"/>
  <c r="AH6051" i="1" a="1"/>
  <c r="AH6051" i="1" s="1"/>
  <c r="AH6052" i="1" a="1"/>
  <c r="AH6052" i="1" s="1"/>
  <c r="AH6053" i="1" a="1"/>
  <c r="AH6053" i="1" s="1"/>
  <c r="AH6054" i="1" a="1"/>
  <c r="AH6054" i="1" s="1"/>
  <c r="AH6055" i="1" a="1"/>
  <c r="AH6055" i="1" s="1"/>
  <c r="AH6056" i="1" a="1"/>
  <c r="AH6056" i="1" s="1"/>
  <c r="AH6057" i="1" a="1"/>
  <c r="AH6057" i="1" s="1"/>
  <c r="AH6058" i="1" a="1"/>
  <c r="AH6058" i="1" s="1"/>
  <c r="AH6059" i="1" a="1"/>
  <c r="AH6059" i="1" s="1"/>
  <c r="AH6060" i="1" a="1"/>
  <c r="AH6060" i="1" s="1"/>
  <c r="AH6061" i="1" a="1"/>
  <c r="AH6061" i="1" s="1"/>
  <c r="AH6062" i="1" a="1"/>
  <c r="AH6062" i="1" s="1"/>
  <c r="AH6063" i="1" a="1"/>
  <c r="AH6063" i="1" s="1"/>
  <c r="AH6064" i="1" a="1"/>
  <c r="AH6064" i="1" s="1"/>
  <c r="AH6065" i="1" a="1"/>
  <c r="AH6065" i="1" s="1"/>
  <c r="AH6066" i="1" a="1"/>
  <c r="AH6066" i="1" s="1"/>
  <c r="AH6067" i="1" a="1"/>
  <c r="AH6067" i="1" s="1"/>
  <c r="AH6068" i="1" a="1"/>
  <c r="AH6068" i="1" s="1"/>
  <c r="AH6069" i="1" a="1"/>
  <c r="AH6069" i="1" s="1"/>
  <c r="AH6070" i="1" a="1"/>
  <c r="AH6070" i="1" s="1"/>
  <c r="AH6071" i="1" a="1"/>
  <c r="AH6071" i="1" s="1"/>
  <c r="AH6072" i="1" a="1"/>
  <c r="AH6072" i="1" s="1"/>
  <c r="AH6073" i="1" a="1"/>
  <c r="AH6073" i="1" s="1"/>
  <c r="AH6074" i="1" a="1"/>
  <c r="AH6074" i="1" s="1"/>
  <c r="AH6075" i="1" a="1"/>
  <c r="AH6075" i="1" s="1"/>
  <c r="AH6076" i="1" a="1"/>
  <c r="AH6076" i="1" s="1"/>
  <c r="AH6077" i="1" a="1"/>
  <c r="AH6077" i="1" s="1"/>
  <c r="AH6078" i="1" a="1"/>
  <c r="AH6078" i="1" s="1"/>
  <c r="AH6079" i="1" a="1"/>
  <c r="AH6079" i="1" s="1"/>
  <c r="AH6080" i="1" a="1"/>
  <c r="AH6080" i="1" s="1"/>
  <c r="AH6081" i="1" a="1"/>
  <c r="AH6081" i="1" s="1"/>
  <c r="AH6082" i="1" a="1"/>
  <c r="AH6082" i="1" s="1"/>
  <c r="AH6083" i="1" a="1"/>
  <c r="AH6083" i="1" s="1"/>
  <c r="AH6084" i="1" a="1"/>
  <c r="AH6084" i="1" s="1"/>
  <c r="AH6085" i="1" a="1"/>
  <c r="AH6085" i="1" s="1"/>
  <c r="AH6086" i="1" a="1"/>
  <c r="AH6086" i="1" s="1"/>
  <c r="AH6087" i="1" a="1"/>
  <c r="AH6087" i="1" s="1"/>
  <c r="AH6088" i="1" a="1"/>
  <c r="AH6088" i="1" s="1"/>
  <c r="AH6089" i="1" a="1"/>
  <c r="AH6089" i="1" s="1"/>
  <c r="AH6090" i="1" a="1"/>
  <c r="AH6090" i="1" s="1"/>
  <c r="AH6091" i="1" a="1"/>
  <c r="AH6091" i="1" s="1"/>
  <c r="AH6092" i="1" a="1"/>
  <c r="AH6092" i="1" s="1"/>
  <c r="AH6093" i="1" a="1"/>
  <c r="AH6093" i="1" s="1"/>
  <c r="AH6094" i="1" a="1"/>
  <c r="AH6094" i="1" s="1"/>
  <c r="AH6095" i="1" a="1"/>
  <c r="AH6095" i="1" s="1"/>
  <c r="AH6096" i="1" a="1"/>
  <c r="AH6096" i="1" s="1"/>
  <c r="AH6097" i="1" a="1"/>
  <c r="AH6097" i="1" s="1"/>
  <c r="AH6098" i="1" a="1"/>
  <c r="AH6098" i="1" s="1"/>
  <c r="AH6099" i="1" a="1"/>
  <c r="AH6099" i="1" s="1"/>
  <c r="AH6100" i="1" a="1"/>
  <c r="AH6100" i="1" s="1"/>
  <c r="AH6101" i="1" a="1"/>
  <c r="AH6101" i="1" s="1"/>
  <c r="AH6102" i="1" a="1"/>
  <c r="AH6102" i="1" s="1"/>
  <c r="AH6103" i="1" a="1"/>
  <c r="AH6103" i="1" s="1"/>
  <c r="AH6104" i="1" a="1"/>
  <c r="AH6104" i="1" s="1"/>
  <c r="AH6105" i="1" a="1"/>
  <c r="AH6105" i="1" s="1"/>
  <c r="AH6106" i="1" a="1"/>
  <c r="AH6106" i="1" s="1"/>
  <c r="AH6107" i="1" a="1"/>
  <c r="AH6107" i="1" s="1"/>
  <c r="AH6108" i="1" a="1"/>
  <c r="AH6108" i="1" s="1"/>
  <c r="AH6109" i="1" a="1"/>
  <c r="AH6109" i="1" s="1"/>
  <c r="AH6110" i="1" a="1"/>
  <c r="AH6110" i="1" s="1"/>
  <c r="AH6111" i="1" a="1"/>
  <c r="AH6111" i="1" s="1"/>
  <c r="AH6112" i="1" a="1"/>
  <c r="AH6112" i="1" s="1"/>
  <c r="AH6113" i="1" a="1"/>
  <c r="AH6113" i="1" s="1"/>
  <c r="AH6114" i="1" a="1"/>
  <c r="AH6114" i="1" s="1"/>
  <c r="AH6115" i="1" a="1"/>
  <c r="AH6115" i="1" s="1"/>
  <c r="AH6116" i="1" a="1"/>
  <c r="AH6116" i="1" s="1"/>
  <c r="AH6117" i="1" a="1"/>
  <c r="AH6117" i="1" s="1"/>
  <c r="AH6118" i="1" a="1"/>
  <c r="AH6118" i="1" s="1"/>
  <c r="AH6119" i="1" a="1"/>
  <c r="AH6119" i="1" s="1"/>
  <c r="AH6120" i="1" a="1"/>
  <c r="AH6120" i="1" s="1"/>
  <c r="AH6121" i="1" a="1"/>
  <c r="AH6121" i="1" s="1"/>
  <c r="AH6122" i="1" a="1"/>
  <c r="AH6122" i="1" s="1"/>
  <c r="AH6123" i="1" a="1"/>
  <c r="AH6123" i="1" s="1"/>
  <c r="AH6124" i="1" a="1"/>
  <c r="AH6124" i="1" s="1"/>
  <c r="AH6125" i="1" a="1"/>
  <c r="AH6125" i="1" s="1"/>
  <c r="AH6126" i="1" a="1"/>
  <c r="AH6126" i="1" s="1"/>
  <c r="AH6127" i="1" a="1"/>
  <c r="AH6127" i="1" s="1"/>
  <c r="AH6128" i="1" a="1"/>
  <c r="AH6128" i="1" s="1"/>
  <c r="AH6129" i="1" a="1"/>
  <c r="AH6129" i="1" s="1"/>
  <c r="AH6130" i="1" a="1"/>
  <c r="AH6130" i="1" s="1"/>
  <c r="AH6131" i="1" a="1"/>
  <c r="AH6131" i="1" s="1"/>
  <c r="AH6132" i="1" a="1"/>
  <c r="AH6132" i="1" s="1"/>
  <c r="AH6133" i="1" a="1"/>
  <c r="AH6133" i="1" s="1"/>
  <c r="AH6134" i="1" a="1"/>
  <c r="AH6134" i="1" s="1"/>
  <c r="AH6135" i="1" a="1"/>
  <c r="AH6135" i="1" s="1"/>
  <c r="AH6136" i="1" a="1"/>
  <c r="AH6136" i="1" s="1"/>
  <c r="AH6137" i="1" a="1"/>
  <c r="AH6137" i="1" s="1"/>
  <c r="AH6138" i="1" a="1"/>
  <c r="AH6138" i="1" s="1"/>
  <c r="AH6139" i="1" a="1"/>
  <c r="AH6139" i="1" s="1"/>
  <c r="AH6140" i="1" a="1"/>
  <c r="AH6140" i="1" s="1"/>
  <c r="AH6141" i="1" a="1"/>
  <c r="AH6141" i="1" s="1"/>
  <c r="AH6142" i="1" a="1"/>
  <c r="AH6142" i="1" s="1"/>
  <c r="AH6143" i="1" a="1"/>
  <c r="AH6143" i="1" s="1"/>
  <c r="AH6144" i="1" a="1"/>
  <c r="AH6144" i="1" s="1"/>
  <c r="AH6145" i="1" a="1"/>
  <c r="AH6145" i="1" s="1"/>
  <c r="AH6146" i="1" a="1"/>
  <c r="AH6146" i="1" s="1"/>
  <c r="AH6147" i="1" a="1"/>
  <c r="AH6147" i="1" s="1"/>
  <c r="AH6148" i="1" a="1"/>
  <c r="AH6148" i="1" s="1"/>
  <c r="AH6149" i="1" a="1"/>
  <c r="AH6149" i="1" s="1"/>
  <c r="AH6150" i="1" a="1"/>
  <c r="AH6150" i="1" s="1"/>
  <c r="AH6151" i="1" a="1"/>
  <c r="AH6151" i="1" s="1"/>
  <c r="AH6152" i="1" a="1"/>
  <c r="AH6152" i="1" s="1"/>
  <c r="AH6153" i="1" a="1"/>
  <c r="AH6153" i="1" s="1"/>
  <c r="AH6154" i="1" a="1"/>
  <c r="AH6154" i="1" s="1"/>
  <c r="AH6155" i="1" a="1"/>
  <c r="AH6155" i="1" s="1"/>
  <c r="AH6156" i="1" a="1"/>
  <c r="AH6156" i="1" s="1"/>
  <c r="AH6157" i="1" a="1"/>
  <c r="AH6157" i="1" s="1"/>
  <c r="AH6158" i="1" a="1"/>
  <c r="AH6158" i="1" s="1"/>
  <c r="AH6159" i="1" a="1"/>
  <c r="AH6159" i="1" s="1"/>
  <c r="AH6160" i="1" a="1"/>
  <c r="AH6160" i="1" s="1"/>
  <c r="AH6161" i="1" a="1"/>
  <c r="AH6161" i="1" s="1"/>
  <c r="AH6162" i="1" a="1"/>
  <c r="AH6162" i="1" s="1"/>
  <c r="AH6163" i="1" a="1"/>
  <c r="AH6163" i="1" s="1"/>
  <c r="AH6164" i="1" a="1"/>
  <c r="AH6164" i="1" s="1"/>
  <c r="AH6165" i="1" a="1"/>
  <c r="AH6165" i="1" s="1"/>
  <c r="AH6166" i="1" a="1"/>
  <c r="AH6166" i="1" s="1"/>
  <c r="AH6167" i="1" a="1"/>
  <c r="AH6167" i="1" s="1"/>
  <c r="AH6168" i="1" a="1"/>
  <c r="AH6168" i="1" s="1"/>
  <c r="AH6169" i="1" a="1"/>
  <c r="AH6169" i="1" s="1"/>
  <c r="AH6170" i="1" a="1"/>
  <c r="AH6170" i="1" s="1"/>
  <c r="AH6171" i="1" a="1"/>
  <c r="AH6171" i="1" s="1"/>
  <c r="AH6172" i="1" a="1"/>
  <c r="AH6172" i="1" s="1"/>
  <c r="AH6173" i="1" a="1"/>
  <c r="AH6173" i="1" s="1"/>
  <c r="AH6174" i="1" a="1"/>
  <c r="AH6174" i="1" s="1"/>
  <c r="AH6175" i="1" a="1"/>
  <c r="AH6175" i="1" s="1"/>
  <c r="AH6176" i="1" a="1"/>
  <c r="AH6176" i="1" s="1"/>
  <c r="AH6177" i="1" a="1"/>
  <c r="AH6177" i="1" s="1"/>
  <c r="AH6178" i="1" a="1"/>
  <c r="AH6178" i="1" s="1"/>
  <c r="AH6179" i="1" a="1"/>
  <c r="AH6179" i="1" s="1"/>
  <c r="AH6180" i="1" a="1"/>
  <c r="AH6180" i="1" s="1"/>
  <c r="AH6181" i="1" a="1"/>
  <c r="AH6181" i="1" s="1"/>
  <c r="AH6182" i="1" a="1"/>
  <c r="AH6182" i="1" s="1"/>
  <c r="AH6183" i="1" a="1"/>
  <c r="AH6183" i="1" s="1"/>
  <c r="AH6184" i="1" a="1"/>
  <c r="AH6184" i="1" s="1"/>
  <c r="AH6185" i="1" a="1"/>
  <c r="AH6185" i="1" s="1"/>
  <c r="AH6186" i="1" a="1"/>
  <c r="AH6186" i="1" s="1"/>
  <c r="AH6187" i="1" a="1"/>
  <c r="AH6187" i="1" s="1"/>
  <c r="AH6188" i="1" a="1"/>
  <c r="AH6188" i="1" s="1"/>
  <c r="AH6189" i="1" a="1"/>
  <c r="AH6189" i="1" s="1"/>
  <c r="AH6190" i="1" a="1"/>
  <c r="AH6190" i="1" s="1"/>
  <c r="AH6191" i="1" a="1"/>
  <c r="AH6191" i="1" s="1"/>
  <c r="AH6192" i="1" a="1"/>
  <c r="AH6192" i="1" s="1"/>
  <c r="AH6193" i="1" a="1"/>
  <c r="AH6193" i="1" s="1"/>
  <c r="AH6194" i="1" a="1"/>
  <c r="AH6194" i="1" s="1"/>
  <c r="AH6195" i="1" a="1"/>
  <c r="AH6195" i="1" s="1"/>
  <c r="AH6196" i="1" a="1"/>
  <c r="AH6196" i="1" s="1"/>
  <c r="AH6197" i="1" a="1"/>
  <c r="AH6197" i="1" s="1"/>
  <c r="AH6198" i="1" a="1"/>
  <c r="AH6198" i="1" s="1"/>
  <c r="AH6199" i="1" a="1"/>
  <c r="AH6199" i="1" s="1"/>
  <c r="AH6200" i="1" a="1"/>
  <c r="AH6200" i="1" s="1"/>
  <c r="AH6201" i="1" a="1"/>
  <c r="AH6201" i="1" s="1"/>
  <c r="AH6202" i="1" a="1"/>
  <c r="AH6202" i="1" s="1"/>
  <c r="AH6203" i="1" a="1"/>
  <c r="AH6203" i="1" s="1"/>
  <c r="AH6204" i="1" a="1"/>
  <c r="AH6204" i="1" s="1"/>
  <c r="AH6205" i="1" a="1"/>
  <c r="AH6205" i="1" s="1"/>
  <c r="AH6206" i="1" a="1"/>
  <c r="AH6206" i="1" s="1"/>
  <c r="AH6207" i="1" a="1"/>
  <c r="AH6207" i="1" s="1"/>
  <c r="AH6208" i="1" a="1"/>
  <c r="AH6208" i="1" s="1"/>
  <c r="AH6209" i="1" a="1"/>
  <c r="AH6209" i="1" s="1"/>
  <c r="AH6210" i="1" a="1"/>
  <c r="AH6210" i="1" s="1"/>
  <c r="AH6211" i="1" a="1"/>
  <c r="AH6211" i="1" s="1"/>
  <c r="AH6212" i="1" a="1"/>
  <c r="AH6212" i="1" s="1"/>
  <c r="AH6213" i="1" a="1"/>
  <c r="AH6213" i="1" s="1"/>
  <c r="AH6214" i="1" a="1"/>
  <c r="AH6214" i="1" s="1"/>
  <c r="AH6215" i="1" a="1"/>
  <c r="AH6215" i="1" s="1"/>
  <c r="AH6216" i="1" a="1"/>
  <c r="AH6216" i="1" s="1"/>
  <c r="AH6217" i="1" a="1"/>
  <c r="AH6217" i="1" s="1"/>
  <c r="AH6218" i="1" a="1"/>
  <c r="AH6218" i="1" s="1"/>
  <c r="AH6219" i="1" a="1"/>
  <c r="AH6219" i="1" s="1"/>
  <c r="AH6220" i="1" a="1"/>
  <c r="AH6220" i="1" s="1"/>
  <c r="AH6221" i="1" a="1"/>
  <c r="AH6221" i="1" s="1"/>
  <c r="AH6222" i="1" a="1"/>
  <c r="AH6222" i="1" s="1"/>
  <c r="AH6223" i="1" a="1"/>
  <c r="AH6223" i="1" s="1"/>
  <c r="AH6224" i="1" a="1"/>
  <c r="AH6224" i="1" s="1"/>
  <c r="AH6225" i="1" a="1"/>
  <c r="AH6225" i="1" s="1"/>
  <c r="AH6226" i="1" a="1"/>
  <c r="AH6226" i="1" s="1"/>
  <c r="AH6227" i="1" a="1"/>
  <c r="AH6227" i="1" s="1"/>
  <c r="AH6228" i="1" a="1"/>
  <c r="AH6228" i="1" s="1"/>
  <c r="AH6229" i="1" a="1"/>
  <c r="AH6229" i="1" s="1"/>
  <c r="AH6230" i="1" a="1"/>
  <c r="AH6230" i="1" s="1"/>
  <c r="AH6231" i="1" a="1"/>
  <c r="AH6231" i="1" s="1"/>
  <c r="AH6232" i="1" a="1"/>
  <c r="AH6232" i="1" s="1"/>
  <c r="AH6233" i="1" a="1"/>
  <c r="AH6233" i="1" s="1"/>
  <c r="AH6234" i="1" a="1"/>
  <c r="AH6234" i="1" s="1"/>
  <c r="AH6235" i="1" a="1"/>
  <c r="AH6235" i="1" s="1"/>
  <c r="AH6236" i="1" a="1"/>
  <c r="AH6236" i="1" s="1"/>
  <c r="AH6237" i="1" a="1"/>
  <c r="AH6237" i="1" s="1"/>
  <c r="AH6238" i="1" a="1"/>
  <c r="AH6238" i="1" s="1"/>
  <c r="AH6239" i="1" a="1"/>
  <c r="AH6239" i="1" s="1"/>
  <c r="AH6240" i="1" a="1"/>
  <c r="AH6240" i="1" s="1"/>
  <c r="AH6241" i="1" a="1"/>
  <c r="AH6241" i="1" s="1"/>
  <c r="AH6242" i="1" a="1"/>
  <c r="AH6242" i="1" s="1"/>
  <c r="AH6243" i="1" a="1"/>
  <c r="AH6243" i="1" s="1"/>
  <c r="AH6244" i="1" a="1"/>
  <c r="AH6244" i="1" s="1"/>
  <c r="AH6245" i="1" a="1"/>
  <c r="AH6245" i="1" s="1"/>
  <c r="AH6246" i="1" a="1"/>
  <c r="AH6246" i="1" s="1"/>
  <c r="AH6247" i="1" a="1"/>
  <c r="AH6247" i="1" s="1"/>
  <c r="AH6248" i="1" a="1"/>
  <c r="AH6248" i="1" s="1"/>
  <c r="AH6249" i="1" a="1"/>
  <c r="AH6249" i="1" s="1"/>
  <c r="AH6250" i="1" a="1"/>
  <c r="AH6250" i="1" s="1"/>
  <c r="AH6251" i="1" a="1"/>
  <c r="AH6251" i="1" s="1"/>
  <c r="AH6252" i="1" a="1"/>
  <c r="AH6252" i="1" s="1"/>
  <c r="AH6253" i="1" a="1"/>
  <c r="AH6253" i="1" s="1"/>
  <c r="AH6254" i="1" a="1"/>
  <c r="AH6254" i="1" s="1"/>
  <c r="AH6255" i="1" a="1"/>
  <c r="AH6255" i="1" s="1"/>
  <c r="AH6256" i="1" a="1"/>
  <c r="AH6256" i="1" s="1"/>
  <c r="AH6257" i="1" a="1"/>
  <c r="AH6257" i="1" s="1"/>
  <c r="AH6258" i="1" a="1"/>
  <c r="AH6258" i="1" s="1"/>
  <c r="AH6259" i="1" a="1"/>
  <c r="AH6259" i="1" s="1"/>
  <c r="AH6260" i="1" a="1"/>
  <c r="AH6260" i="1" s="1"/>
  <c r="AH6261" i="1" a="1"/>
  <c r="AH6261" i="1" s="1"/>
  <c r="AH6262" i="1" a="1"/>
  <c r="AH6262" i="1" s="1"/>
  <c r="AH6263" i="1" a="1"/>
  <c r="AH6263" i="1" s="1"/>
  <c r="AH6264" i="1" a="1"/>
  <c r="AH6264" i="1" s="1"/>
  <c r="AH6265" i="1" a="1"/>
  <c r="AH6265" i="1" s="1"/>
  <c r="AH6266" i="1" a="1"/>
  <c r="AH6266" i="1" s="1"/>
  <c r="AH6267" i="1" a="1"/>
  <c r="AH6267" i="1" s="1"/>
  <c r="AH6268" i="1" a="1"/>
  <c r="AH6268" i="1" s="1"/>
  <c r="AH6269" i="1" a="1"/>
  <c r="AH6269" i="1" s="1"/>
  <c r="AH6270" i="1" a="1"/>
  <c r="AH6270" i="1" s="1"/>
  <c r="AH6271" i="1" a="1"/>
  <c r="AH6271" i="1" s="1"/>
  <c r="AH6272" i="1" a="1"/>
  <c r="AH6272" i="1" s="1"/>
  <c r="AH6273" i="1" a="1"/>
  <c r="AH6273" i="1" s="1"/>
  <c r="AH6274" i="1" a="1"/>
  <c r="AH6274" i="1" s="1"/>
  <c r="AH6275" i="1" a="1"/>
  <c r="AH6275" i="1" s="1"/>
  <c r="AH6276" i="1" a="1"/>
  <c r="AH6276" i="1" s="1"/>
  <c r="AH6277" i="1" a="1"/>
  <c r="AH6277" i="1" s="1"/>
  <c r="AH6278" i="1" a="1"/>
  <c r="AH6278" i="1" s="1"/>
  <c r="AH6279" i="1" a="1"/>
  <c r="AH6279" i="1" s="1"/>
  <c r="AH6280" i="1" a="1"/>
  <c r="AH6280" i="1" s="1"/>
  <c r="AH6281" i="1" a="1"/>
  <c r="AH6281" i="1" s="1"/>
  <c r="AH6282" i="1" a="1"/>
  <c r="AH6282" i="1" s="1"/>
  <c r="AH6283" i="1" a="1"/>
  <c r="AH6283" i="1" s="1"/>
  <c r="AH6284" i="1" a="1"/>
  <c r="AH6284" i="1" s="1"/>
  <c r="AH6285" i="1" a="1"/>
  <c r="AH6285" i="1" s="1"/>
  <c r="AH6286" i="1" a="1"/>
  <c r="AH6286" i="1" s="1"/>
  <c r="AH6287" i="1" a="1"/>
  <c r="AH6287" i="1" s="1"/>
  <c r="AH6288" i="1" a="1"/>
  <c r="AH6288" i="1" s="1"/>
  <c r="AH6289" i="1" a="1"/>
  <c r="AH6289" i="1" s="1"/>
  <c r="AH6290" i="1" a="1"/>
  <c r="AH6290" i="1" s="1"/>
  <c r="AH6291" i="1" a="1"/>
  <c r="AH6291" i="1" s="1"/>
  <c r="AH6292" i="1" a="1"/>
  <c r="AH6292" i="1" s="1"/>
  <c r="AH6293" i="1" a="1"/>
  <c r="AH6293" i="1" s="1"/>
  <c r="AH6294" i="1" a="1"/>
  <c r="AH6294" i="1" s="1"/>
  <c r="AH6295" i="1" a="1"/>
  <c r="AH6295" i="1" s="1"/>
  <c r="AH6296" i="1" a="1"/>
  <c r="AH6296" i="1" s="1"/>
  <c r="AH6297" i="1" a="1"/>
  <c r="AH6297" i="1" s="1"/>
  <c r="AH6298" i="1" a="1"/>
  <c r="AH6298" i="1" s="1"/>
  <c r="AH6299" i="1" a="1"/>
  <c r="AH6299" i="1" s="1"/>
  <c r="AH6300" i="1" a="1"/>
  <c r="AH6300" i="1" s="1"/>
  <c r="AH6301" i="1" a="1"/>
  <c r="AH6301" i="1" s="1"/>
  <c r="AH6302" i="1" a="1"/>
  <c r="AH6302" i="1" s="1"/>
  <c r="AH6303" i="1" a="1"/>
  <c r="AH6303" i="1" s="1"/>
  <c r="AH6304" i="1" a="1"/>
  <c r="AH6304" i="1" s="1"/>
  <c r="AH6305" i="1" a="1"/>
  <c r="AH6305" i="1" s="1"/>
  <c r="AH6306" i="1" a="1"/>
  <c r="AH6306" i="1" s="1"/>
  <c r="AH6307" i="1" a="1"/>
  <c r="AH6307" i="1" s="1"/>
  <c r="AH6308" i="1" a="1"/>
  <c r="AH6308" i="1" s="1"/>
  <c r="AH6309" i="1" a="1"/>
  <c r="AH6309" i="1" s="1"/>
  <c r="AH6310" i="1" a="1"/>
  <c r="AH6310" i="1" s="1"/>
  <c r="AH6311" i="1" a="1"/>
  <c r="AH6311" i="1" s="1"/>
  <c r="AH6312" i="1" a="1"/>
  <c r="AH6312" i="1" s="1"/>
  <c r="AH6313" i="1" a="1"/>
  <c r="AH6313" i="1" s="1"/>
  <c r="AH6314" i="1" a="1"/>
  <c r="AH6314" i="1" s="1"/>
  <c r="AH6315" i="1" a="1"/>
  <c r="AH6315" i="1" s="1"/>
  <c r="AH6316" i="1" a="1"/>
  <c r="AH6316" i="1" s="1"/>
  <c r="AH6317" i="1" a="1"/>
  <c r="AH6317" i="1" s="1"/>
  <c r="AH6318" i="1" a="1"/>
  <c r="AH6318" i="1" s="1"/>
  <c r="AH6319" i="1" a="1"/>
  <c r="AH6319" i="1" s="1"/>
  <c r="AH6320" i="1" a="1"/>
  <c r="AH6320" i="1" s="1"/>
  <c r="AH6321" i="1" a="1"/>
  <c r="AH6321" i="1" s="1"/>
  <c r="AH6322" i="1" a="1"/>
  <c r="AH6322" i="1" s="1"/>
  <c r="AH6323" i="1" a="1"/>
  <c r="AH6323" i="1" s="1"/>
  <c r="AH6324" i="1" a="1"/>
  <c r="AH6324" i="1" s="1"/>
  <c r="AH6325" i="1" a="1"/>
  <c r="AH6325" i="1" s="1"/>
  <c r="AH6326" i="1" a="1"/>
  <c r="AH6326" i="1" s="1"/>
  <c r="AH6327" i="1" a="1"/>
  <c r="AH6327" i="1" s="1"/>
  <c r="AH6328" i="1" a="1"/>
  <c r="AH6328" i="1" s="1"/>
  <c r="AH6329" i="1" a="1"/>
  <c r="AH6329" i="1" s="1"/>
  <c r="AH6330" i="1" a="1"/>
  <c r="AH6330" i="1" s="1"/>
  <c r="AH6331" i="1" a="1"/>
  <c r="AH6331" i="1" s="1"/>
  <c r="AH6332" i="1" a="1"/>
  <c r="AH6332" i="1" s="1"/>
  <c r="AH6333" i="1" a="1"/>
  <c r="AH6333" i="1" s="1"/>
  <c r="AH6334" i="1" a="1"/>
  <c r="AH6334" i="1" s="1"/>
  <c r="AH6335" i="1" a="1"/>
  <c r="AH6335" i="1" s="1"/>
  <c r="AH6336" i="1" a="1"/>
  <c r="AH6336" i="1" s="1"/>
  <c r="AH6337" i="1" a="1"/>
  <c r="AH6337" i="1" s="1"/>
  <c r="AH6338" i="1" a="1"/>
  <c r="AH6338" i="1" s="1"/>
  <c r="AH6339" i="1" a="1"/>
  <c r="AH6339" i="1" s="1"/>
  <c r="AH6340" i="1" a="1"/>
  <c r="AH6340" i="1" s="1"/>
  <c r="AH6341" i="1" a="1"/>
  <c r="AH6341" i="1" s="1"/>
  <c r="AH6342" i="1" a="1"/>
  <c r="AH6342" i="1" s="1"/>
  <c r="AH6343" i="1" a="1"/>
  <c r="AH6343" i="1" s="1"/>
  <c r="AH6344" i="1" a="1"/>
  <c r="AH6344" i="1" s="1"/>
  <c r="AH6345" i="1" a="1"/>
  <c r="AH6345" i="1" s="1"/>
  <c r="AH6346" i="1" a="1"/>
  <c r="AH6346" i="1" s="1"/>
  <c r="AH6347" i="1" a="1"/>
  <c r="AH6347" i="1" s="1"/>
  <c r="AH6348" i="1" a="1"/>
  <c r="AH6348" i="1" s="1"/>
  <c r="AH6349" i="1" a="1"/>
  <c r="AH6349" i="1" s="1"/>
  <c r="AH6350" i="1" a="1"/>
  <c r="AH6350" i="1" s="1"/>
  <c r="AH6351" i="1" a="1"/>
  <c r="AH6351" i="1" s="1"/>
  <c r="AH6352" i="1" a="1"/>
  <c r="AH6352" i="1" s="1"/>
  <c r="AH6353" i="1" a="1"/>
  <c r="AH6353" i="1" s="1"/>
  <c r="AH6354" i="1" a="1"/>
  <c r="AH6354" i="1" s="1"/>
  <c r="AH6355" i="1" a="1"/>
  <c r="AH6355" i="1" s="1"/>
  <c r="AH6356" i="1" a="1"/>
  <c r="AH6356" i="1" s="1"/>
  <c r="AH6357" i="1" a="1"/>
  <c r="AH6357" i="1" s="1"/>
  <c r="AH6358" i="1" a="1"/>
  <c r="AH6358" i="1" s="1"/>
  <c r="AH6359" i="1" a="1"/>
  <c r="AH6359" i="1" s="1"/>
  <c r="AH6360" i="1" a="1"/>
  <c r="AH6360" i="1" s="1"/>
  <c r="AH6361" i="1" a="1"/>
  <c r="AH6361" i="1" s="1"/>
  <c r="AH6362" i="1" a="1"/>
  <c r="AH6362" i="1" s="1"/>
  <c r="AH6363" i="1" a="1"/>
  <c r="AH6363" i="1" s="1"/>
  <c r="AH6364" i="1" a="1"/>
  <c r="AH6364" i="1" s="1"/>
  <c r="AH6365" i="1" a="1"/>
  <c r="AH6365" i="1" s="1"/>
  <c r="AH6366" i="1" a="1"/>
  <c r="AH6366" i="1" s="1"/>
  <c r="AH6367" i="1" a="1"/>
  <c r="AH6367" i="1" s="1"/>
  <c r="AH6368" i="1" a="1"/>
  <c r="AH6368" i="1" s="1"/>
  <c r="AH6369" i="1" a="1"/>
  <c r="AH6369" i="1" s="1"/>
  <c r="AH6370" i="1" a="1"/>
  <c r="AH6370" i="1" s="1"/>
  <c r="AH6371" i="1" a="1"/>
  <c r="AH6371" i="1" s="1"/>
  <c r="AH6372" i="1" a="1"/>
  <c r="AH6372" i="1" s="1"/>
  <c r="AH6373" i="1" a="1"/>
  <c r="AH6373" i="1" s="1"/>
  <c r="AH6374" i="1" a="1"/>
  <c r="AH6374" i="1" s="1"/>
  <c r="AH6375" i="1" a="1"/>
  <c r="AH6375" i="1" s="1"/>
  <c r="AH6376" i="1" a="1"/>
  <c r="AH6376" i="1" s="1"/>
  <c r="AH6377" i="1" a="1"/>
  <c r="AH6377" i="1" s="1"/>
  <c r="AH6378" i="1" a="1"/>
  <c r="AH6378" i="1" s="1"/>
  <c r="AH6379" i="1" a="1"/>
  <c r="AH6379" i="1" s="1"/>
  <c r="AH6380" i="1" a="1"/>
  <c r="AH6380" i="1" s="1"/>
  <c r="AH6381" i="1" a="1"/>
  <c r="AH6381" i="1" s="1"/>
  <c r="AH6382" i="1" a="1"/>
  <c r="AH6382" i="1" s="1"/>
  <c r="AH6383" i="1" a="1"/>
  <c r="AH6383" i="1" s="1"/>
  <c r="AH6384" i="1" a="1"/>
  <c r="AH6384" i="1" s="1"/>
  <c r="AH6385" i="1" a="1"/>
  <c r="AH6385" i="1" s="1"/>
  <c r="AH6386" i="1" a="1"/>
  <c r="AH6386" i="1" s="1"/>
  <c r="AH6387" i="1" a="1"/>
  <c r="AH6387" i="1" s="1"/>
  <c r="AH6388" i="1" a="1"/>
  <c r="AH6388" i="1" s="1"/>
  <c r="AH6389" i="1" a="1"/>
  <c r="AH6389" i="1" s="1"/>
  <c r="AH6390" i="1" a="1"/>
  <c r="AH6390" i="1" s="1"/>
  <c r="AH6391" i="1" a="1"/>
  <c r="AH6391" i="1" s="1"/>
  <c r="AH6392" i="1" a="1"/>
  <c r="AH6392" i="1" s="1"/>
  <c r="AH6393" i="1" a="1"/>
  <c r="AH6393" i="1" s="1"/>
  <c r="AH6394" i="1" a="1"/>
  <c r="AH6394" i="1" s="1"/>
  <c r="AH6395" i="1" a="1"/>
  <c r="AH6395" i="1" s="1"/>
  <c r="AH6396" i="1" a="1"/>
  <c r="AH6396" i="1" s="1"/>
  <c r="AH6397" i="1" a="1"/>
  <c r="AH6397" i="1" s="1"/>
  <c r="AH6398" i="1" a="1"/>
  <c r="AH6398" i="1" s="1"/>
  <c r="AH6399" i="1" a="1"/>
  <c r="AH6399" i="1" s="1"/>
  <c r="AH6400" i="1" a="1"/>
  <c r="AH6400" i="1" s="1"/>
  <c r="AH6401" i="1" a="1"/>
  <c r="AH6401" i="1" s="1"/>
  <c r="AH6402" i="1" a="1"/>
  <c r="AH6402" i="1" s="1"/>
  <c r="AH6403" i="1" a="1"/>
  <c r="AH6403" i="1" s="1"/>
  <c r="AH6404" i="1" a="1"/>
  <c r="AH6404" i="1" s="1"/>
  <c r="AH6405" i="1" a="1"/>
  <c r="AH6405" i="1" s="1"/>
  <c r="AH6406" i="1" a="1"/>
  <c r="AH6406" i="1" s="1"/>
  <c r="AH6407" i="1" a="1"/>
  <c r="AH6407" i="1" s="1"/>
  <c r="AH6408" i="1" a="1"/>
  <c r="AH6408" i="1" s="1"/>
  <c r="AH6409" i="1" a="1"/>
  <c r="AH6409" i="1" s="1"/>
  <c r="AH6410" i="1" a="1"/>
  <c r="AH6410" i="1" s="1"/>
  <c r="AH6411" i="1" a="1"/>
  <c r="AH6411" i="1" s="1"/>
  <c r="AH6412" i="1" a="1"/>
  <c r="AH6412" i="1" s="1"/>
  <c r="AH6413" i="1" a="1"/>
  <c r="AH6413" i="1" s="1"/>
  <c r="AH6414" i="1" a="1"/>
  <c r="AH6414" i="1" s="1"/>
  <c r="AH6415" i="1" a="1"/>
  <c r="AH6415" i="1" s="1"/>
  <c r="AH6416" i="1" a="1"/>
  <c r="AH6416" i="1" s="1"/>
  <c r="AH6417" i="1" a="1"/>
  <c r="AH6417" i="1" s="1"/>
  <c r="AH6418" i="1" a="1"/>
  <c r="AH6418" i="1" s="1"/>
  <c r="AH6419" i="1" a="1"/>
  <c r="AH6419" i="1" s="1"/>
  <c r="AH6420" i="1" a="1"/>
  <c r="AH6420" i="1" s="1"/>
  <c r="AH6421" i="1" a="1"/>
  <c r="AH6421" i="1" s="1"/>
  <c r="AH6422" i="1" a="1"/>
  <c r="AH6422" i="1" s="1"/>
  <c r="AH6423" i="1" a="1"/>
  <c r="AH6423" i="1" s="1"/>
  <c r="AH6424" i="1" a="1"/>
  <c r="AH6424" i="1" s="1"/>
  <c r="AH6425" i="1" a="1"/>
  <c r="AH6425" i="1" s="1"/>
  <c r="AH6426" i="1" a="1"/>
  <c r="AH6426" i="1" s="1"/>
  <c r="AH6427" i="1" a="1"/>
  <c r="AH6427" i="1" s="1"/>
  <c r="AH6428" i="1" a="1"/>
  <c r="AH6428" i="1" s="1"/>
  <c r="AH6429" i="1" a="1"/>
  <c r="AH6429" i="1" s="1"/>
  <c r="AH6430" i="1" a="1"/>
  <c r="AH6430" i="1" s="1"/>
  <c r="AH6431" i="1" a="1"/>
  <c r="AH6431" i="1" s="1"/>
  <c r="AH6432" i="1" a="1"/>
  <c r="AH6432" i="1" s="1"/>
  <c r="AH6433" i="1" a="1"/>
  <c r="AH6433" i="1" s="1"/>
  <c r="AH6434" i="1" a="1"/>
  <c r="AH6434" i="1" s="1"/>
  <c r="AH6435" i="1" a="1"/>
  <c r="AH6435" i="1" s="1"/>
  <c r="AH6436" i="1" a="1"/>
  <c r="AH6436" i="1" s="1"/>
  <c r="AH6437" i="1" a="1"/>
  <c r="AH6437" i="1" s="1"/>
  <c r="AH6438" i="1" a="1"/>
  <c r="AH6438" i="1" s="1"/>
  <c r="AH1794" i="1" a="1"/>
  <c r="AH1794" i="1" s="1"/>
  <c r="AE3" i="1"/>
  <c r="AE4" i="1" l="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H4" i="1" a="1"/>
  <c r="AH4" i="1" s="1"/>
  <c r="AH5" i="1" a="1"/>
  <c r="AH5" i="1" s="1"/>
  <c r="AH6" i="1" a="1"/>
  <c r="AH6" i="1" s="1"/>
  <c r="AH7" i="1" a="1"/>
  <c r="AH7" i="1" s="1"/>
  <c r="AH8" i="1" a="1"/>
  <c r="AH8" i="1" s="1"/>
  <c r="AH9" i="1" a="1"/>
  <c r="AH9" i="1" s="1"/>
  <c r="AH10" i="1" a="1"/>
  <c r="AH10" i="1" s="1"/>
  <c r="AH11" i="1" a="1"/>
  <c r="AH11" i="1" s="1"/>
  <c r="AH12" i="1" a="1"/>
  <c r="AH12" i="1" s="1"/>
  <c r="AH13" i="1" a="1"/>
  <c r="AH13" i="1" s="1"/>
  <c r="AH14" i="1" a="1"/>
  <c r="AH14" i="1" s="1"/>
  <c r="AH15" i="1" a="1"/>
  <c r="AH15" i="1" s="1"/>
  <c r="AH16" i="1" a="1"/>
  <c r="AH16" i="1" s="1"/>
  <c r="AH17" i="1" a="1"/>
  <c r="AH17" i="1" s="1"/>
  <c r="AH18" i="1" a="1"/>
  <c r="AH18" i="1" s="1"/>
  <c r="AH19" i="1" a="1"/>
  <c r="AH19" i="1" s="1"/>
  <c r="AH20" i="1" a="1"/>
  <c r="AH20" i="1" s="1"/>
  <c r="AH21" i="1" a="1"/>
  <c r="AH21" i="1" s="1"/>
  <c r="AH22" i="1" a="1"/>
  <c r="AH22" i="1" s="1"/>
  <c r="AH23" i="1" a="1"/>
  <c r="AH23" i="1" s="1"/>
  <c r="AH24" i="1" a="1"/>
  <c r="AH24" i="1" s="1"/>
  <c r="AH25" i="1" a="1"/>
  <c r="AH25" i="1" s="1"/>
  <c r="AH26" i="1" a="1"/>
  <c r="AH26" i="1" s="1"/>
  <c r="AH27" i="1" a="1"/>
  <c r="AH27" i="1" s="1"/>
  <c r="AH28" i="1" a="1"/>
  <c r="AH28" i="1" s="1"/>
  <c r="AH29" i="1" a="1"/>
  <c r="AH29" i="1" s="1"/>
  <c r="AH30" i="1" a="1"/>
  <c r="AH30" i="1" s="1"/>
  <c r="AH31" i="1" a="1"/>
  <c r="AH31" i="1" s="1"/>
  <c r="AH32" i="1" a="1"/>
  <c r="AH32" i="1" s="1"/>
  <c r="AH33" i="1" a="1"/>
  <c r="AH33" i="1" s="1"/>
  <c r="AH34" i="1" a="1"/>
  <c r="AH34" i="1" s="1"/>
  <c r="AH35" i="1" a="1"/>
  <c r="AH35" i="1" s="1"/>
  <c r="AH36" i="1" a="1"/>
  <c r="AH36" i="1" s="1"/>
  <c r="AH37" i="1" a="1"/>
  <c r="AH37" i="1" s="1"/>
  <c r="AH38" i="1" a="1"/>
  <c r="AH38" i="1" s="1"/>
  <c r="AH39" i="1" a="1"/>
  <c r="AH39" i="1" s="1"/>
  <c r="AH40" i="1" a="1"/>
  <c r="AH40" i="1" s="1"/>
  <c r="AH41" i="1" a="1"/>
  <c r="AH41" i="1" s="1"/>
  <c r="AH42" i="1" a="1"/>
  <c r="AH42" i="1" s="1"/>
  <c r="AH43" i="1" a="1"/>
  <c r="AH43" i="1" s="1"/>
  <c r="AH44" i="1" a="1"/>
  <c r="AH44" i="1" s="1"/>
  <c r="AH45" i="1" a="1"/>
  <c r="AH45" i="1" s="1"/>
  <c r="AH46" i="1" a="1"/>
  <c r="AH46" i="1" s="1"/>
  <c r="AH47" i="1" a="1"/>
  <c r="AH47" i="1" s="1"/>
  <c r="AH48" i="1" a="1"/>
  <c r="AH48" i="1" s="1"/>
  <c r="AH49" i="1" a="1"/>
  <c r="AH49" i="1" s="1"/>
  <c r="AH50" i="1" a="1"/>
  <c r="AH50" i="1" s="1"/>
  <c r="AH51" i="1" a="1"/>
  <c r="AH51" i="1" s="1"/>
  <c r="AH52" i="1" a="1"/>
  <c r="AH52" i="1" s="1"/>
  <c r="AH53" i="1" a="1"/>
  <c r="AH53" i="1" s="1"/>
  <c r="AH54" i="1" a="1"/>
  <c r="AH54" i="1" s="1"/>
  <c r="AH55" i="1" a="1"/>
  <c r="AH55" i="1" s="1"/>
  <c r="AH56" i="1" a="1"/>
  <c r="AH56" i="1" s="1"/>
  <c r="AH57" i="1" a="1"/>
  <c r="AH57" i="1" s="1"/>
  <c r="AH58" i="1" a="1"/>
  <c r="AH58" i="1" s="1"/>
  <c r="AH59" i="1" a="1"/>
  <c r="AH59" i="1" s="1"/>
  <c r="AH60" i="1" a="1"/>
  <c r="AH60" i="1" s="1"/>
  <c r="AH61" i="1" a="1"/>
  <c r="AH61" i="1" s="1"/>
  <c r="AH62" i="1" a="1"/>
  <c r="AH62" i="1" s="1"/>
  <c r="AH63" i="1" a="1"/>
  <c r="AH63" i="1" s="1"/>
  <c r="AH64" i="1" a="1"/>
  <c r="AH64" i="1" s="1"/>
  <c r="AH65" i="1" a="1"/>
  <c r="AH65" i="1" s="1"/>
  <c r="AH66" i="1" a="1"/>
  <c r="AH66" i="1" s="1"/>
  <c r="AH67" i="1" a="1"/>
  <c r="AH67" i="1" s="1"/>
  <c r="AH68" i="1" a="1"/>
  <c r="AH68" i="1" s="1"/>
  <c r="AH69" i="1" a="1"/>
  <c r="AH69" i="1" s="1"/>
  <c r="AH70" i="1" a="1"/>
  <c r="AH70" i="1" s="1"/>
  <c r="AH71" i="1" a="1"/>
  <c r="AH71" i="1" s="1"/>
  <c r="AH72" i="1" a="1"/>
  <c r="AH72" i="1" s="1"/>
  <c r="AH73" i="1" a="1"/>
  <c r="AH73" i="1" s="1"/>
  <c r="AH74" i="1" a="1"/>
  <c r="AH74" i="1" s="1"/>
  <c r="AH75" i="1" a="1"/>
  <c r="AH75" i="1" s="1"/>
  <c r="AH76" i="1" a="1"/>
  <c r="AH76" i="1" s="1"/>
  <c r="AH77" i="1" a="1"/>
  <c r="AH77" i="1" s="1"/>
  <c r="AH78" i="1" a="1"/>
  <c r="AH78" i="1" s="1"/>
  <c r="AH79" i="1" a="1"/>
  <c r="AH79" i="1" s="1"/>
  <c r="AH80" i="1" a="1"/>
  <c r="AH80" i="1" s="1"/>
  <c r="AH81" i="1" a="1"/>
  <c r="AH81" i="1" s="1"/>
  <c r="AH82" i="1" a="1"/>
  <c r="AH82" i="1" s="1"/>
  <c r="AH83" i="1" a="1"/>
  <c r="AH83" i="1" s="1"/>
  <c r="AH84" i="1" a="1"/>
  <c r="AH84" i="1" s="1"/>
  <c r="AH85" i="1" a="1"/>
  <c r="AH85" i="1" s="1"/>
  <c r="AH86" i="1" a="1"/>
  <c r="AH86" i="1" s="1"/>
  <c r="AH87" i="1" a="1"/>
  <c r="AH87" i="1" s="1"/>
  <c r="AH88" i="1" a="1"/>
  <c r="AH88" i="1" s="1"/>
  <c r="AH89" i="1" a="1"/>
  <c r="AH89" i="1" s="1"/>
  <c r="AH90" i="1" a="1"/>
  <c r="AH90" i="1" s="1"/>
  <c r="AH91" i="1" a="1"/>
  <c r="AH91" i="1" s="1"/>
  <c r="AH92" i="1" a="1"/>
  <c r="AH92" i="1" s="1"/>
  <c r="AH93" i="1" a="1"/>
  <c r="AH93" i="1" s="1"/>
  <c r="AH94" i="1" a="1"/>
  <c r="AH94" i="1" s="1"/>
  <c r="AH95" i="1" a="1"/>
  <c r="AH95" i="1" s="1"/>
  <c r="AH96" i="1" a="1"/>
  <c r="AH96" i="1" s="1"/>
  <c r="AH97" i="1" a="1"/>
  <c r="AH97" i="1" s="1"/>
  <c r="AH98" i="1" a="1"/>
  <c r="AH98" i="1" s="1"/>
  <c r="AH99" i="1" a="1"/>
  <c r="AH99" i="1" s="1"/>
  <c r="AH100" i="1" a="1"/>
  <c r="AH100" i="1" s="1"/>
  <c r="AH101" i="1" a="1"/>
  <c r="AH101" i="1" s="1"/>
  <c r="AH102" i="1" a="1"/>
  <c r="AH102" i="1" s="1"/>
  <c r="AH103" i="1" a="1"/>
  <c r="AH103" i="1" s="1"/>
  <c r="AH104" i="1" a="1"/>
  <c r="AH104" i="1" s="1"/>
  <c r="AH105" i="1" a="1"/>
  <c r="AH105" i="1" s="1"/>
  <c r="AH106" i="1" a="1"/>
  <c r="AH106" i="1" s="1"/>
  <c r="AH107" i="1" a="1"/>
  <c r="AH107" i="1" s="1"/>
  <c r="AH108" i="1" a="1"/>
  <c r="AH108" i="1" s="1"/>
  <c r="AH109" i="1" a="1"/>
  <c r="AH109" i="1" s="1"/>
  <c r="AH110" i="1" a="1"/>
  <c r="AH110" i="1" s="1"/>
  <c r="AH111" i="1" a="1"/>
  <c r="AH111" i="1" s="1"/>
  <c r="AH112" i="1" a="1"/>
  <c r="AH112" i="1" s="1"/>
  <c r="AH113" i="1" a="1"/>
  <c r="AH113" i="1" s="1"/>
  <c r="AH114" i="1" a="1"/>
  <c r="AH114" i="1" s="1"/>
  <c r="AH115" i="1" a="1"/>
  <c r="AH115" i="1" s="1"/>
  <c r="AH116" i="1" a="1"/>
  <c r="AH116" i="1" s="1"/>
  <c r="AH117" i="1" a="1"/>
  <c r="AH117" i="1" s="1"/>
  <c r="AH118" i="1" a="1"/>
  <c r="AH118" i="1" s="1"/>
  <c r="AH119" i="1" a="1"/>
  <c r="AH119" i="1" s="1"/>
  <c r="AH120" i="1" a="1"/>
  <c r="AH120" i="1" s="1"/>
  <c r="AH121" i="1" a="1"/>
  <c r="AH121" i="1" s="1"/>
  <c r="AH122" i="1" a="1"/>
  <c r="AH122" i="1" s="1"/>
  <c r="AH123" i="1" a="1"/>
  <c r="AH123" i="1" s="1"/>
  <c r="AH124" i="1" a="1"/>
  <c r="AH124" i="1" s="1"/>
  <c r="AH125" i="1" a="1"/>
  <c r="AH125" i="1" s="1"/>
  <c r="AH126" i="1" a="1"/>
  <c r="AH126" i="1" s="1"/>
  <c r="AH127" i="1" a="1"/>
  <c r="AH127" i="1" s="1"/>
  <c r="AH128" i="1" a="1"/>
  <c r="AH128" i="1" s="1"/>
  <c r="AH129" i="1" a="1"/>
  <c r="AH129" i="1" s="1"/>
  <c r="AH130" i="1" a="1"/>
  <c r="AH130" i="1" s="1"/>
  <c r="AH131" i="1" a="1"/>
  <c r="AH131" i="1" s="1"/>
  <c r="AH132" i="1" a="1"/>
  <c r="AH132" i="1" s="1"/>
  <c r="AH133" i="1" a="1"/>
  <c r="AH133" i="1" s="1"/>
  <c r="AH134" i="1" a="1"/>
  <c r="AH134" i="1" s="1"/>
  <c r="AH135" i="1" a="1"/>
  <c r="AH135" i="1" s="1"/>
  <c r="AH136" i="1" a="1"/>
  <c r="AH136" i="1" s="1"/>
  <c r="AH137" i="1" a="1"/>
  <c r="AH137" i="1" s="1"/>
  <c r="AH138" i="1" a="1"/>
  <c r="AH138" i="1" s="1"/>
  <c r="AH139" i="1" a="1"/>
  <c r="AH139" i="1" s="1"/>
  <c r="AH140" i="1" a="1"/>
  <c r="AH140" i="1" s="1"/>
  <c r="AH141" i="1" a="1"/>
  <c r="AH141" i="1" s="1"/>
  <c r="AH142" i="1" a="1"/>
  <c r="AH142" i="1" s="1"/>
  <c r="AH143" i="1" a="1"/>
  <c r="AH143" i="1" s="1"/>
  <c r="AH144" i="1" a="1"/>
  <c r="AH144" i="1" s="1"/>
  <c r="AH145" i="1" a="1"/>
  <c r="AH145" i="1" s="1"/>
  <c r="AH146" i="1" a="1"/>
  <c r="AH146" i="1" s="1"/>
  <c r="AH147" i="1" a="1"/>
  <c r="AH147" i="1" s="1"/>
  <c r="AH148" i="1" a="1"/>
  <c r="AH148" i="1" s="1"/>
  <c r="AH149" i="1" a="1"/>
  <c r="AH149" i="1" s="1"/>
  <c r="AH150" i="1" a="1"/>
  <c r="AH150" i="1" s="1"/>
  <c r="AH151" i="1" a="1"/>
  <c r="AH151" i="1" s="1"/>
  <c r="AH152" i="1" a="1"/>
  <c r="AH152" i="1" s="1"/>
  <c r="AH153" i="1" a="1"/>
  <c r="AH153" i="1" s="1"/>
  <c r="AH154" i="1" a="1"/>
  <c r="AH154" i="1" s="1"/>
  <c r="AH155" i="1" a="1"/>
  <c r="AH155" i="1" s="1"/>
  <c r="AH156" i="1" a="1"/>
  <c r="AH156" i="1" s="1"/>
  <c r="AH157" i="1" a="1"/>
  <c r="AH157" i="1" s="1"/>
  <c r="AH158" i="1" a="1"/>
  <c r="AH158" i="1" s="1"/>
  <c r="AH159" i="1" a="1"/>
  <c r="AH159" i="1" s="1"/>
  <c r="AH160" i="1" a="1"/>
  <c r="AH160" i="1" s="1"/>
  <c r="AH161" i="1" a="1"/>
  <c r="AH161" i="1" s="1"/>
  <c r="AH162" i="1" a="1"/>
  <c r="AH162" i="1" s="1"/>
  <c r="AH163" i="1" a="1"/>
  <c r="AH163" i="1" s="1"/>
  <c r="AH164" i="1" a="1"/>
  <c r="AH164" i="1" s="1"/>
  <c r="AH165" i="1" a="1"/>
  <c r="AH165" i="1" s="1"/>
  <c r="AH166" i="1" a="1"/>
  <c r="AH166" i="1" s="1"/>
  <c r="AH167" i="1" a="1"/>
  <c r="AH167" i="1" s="1"/>
  <c r="AH168" i="1" a="1"/>
  <c r="AH168" i="1" s="1"/>
  <c r="AH169" i="1" a="1"/>
  <c r="AH169" i="1" s="1"/>
  <c r="AH170" i="1" a="1"/>
  <c r="AH170" i="1" s="1"/>
  <c r="AH171" i="1" a="1"/>
  <c r="AH171" i="1" s="1"/>
  <c r="AH172" i="1" a="1"/>
  <c r="AH172" i="1" s="1"/>
  <c r="AH173" i="1" a="1"/>
  <c r="AH173" i="1" s="1"/>
  <c r="AH174" i="1" a="1"/>
  <c r="AH174" i="1" s="1"/>
  <c r="AH175" i="1" a="1"/>
  <c r="AH175" i="1" s="1"/>
  <c r="AH176" i="1" a="1"/>
  <c r="AH176" i="1" s="1"/>
  <c r="AH177" i="1" a="1"/>
  <c r="AH177" i="1" s="1"/>
  <c r="AH178" i="1" a="1"/>
  <c r="AH178" i="1" s="1"/>
  <c r="AH179" i="1" a="1"/>
  <c r="AH179" i="1" s="1"/>
  <c r="AH180" i="1" a="1"/>
  <c r="AH180" i="1" s="1"/>
  <c r="AH181" i="1" a="1"/>
  <c r="AH181" i="1" s="1"/>
  <c r="AH182" i="1" a="1"/>
  <c r="AH182" i="1" s="1"/>
  <c r="AH183" i="1" a="1"/>
  <c r="AH183" i="1" s="1"/>
  <c r="AH184" i="1" a="1"/>
  <c r="AH184" i="1" s="1"/>
  <c r="AH185" i="1" a="1"/>
  <c r="AH185" i="1" s="1"/>
  <c r="AH186" i="1" a="1"/>
  <c r="AH186" i="1" s="1"/>
  <c r="AH187" i="1" a="1"/>
  <c r="AH187" i="1" s="1"/>
  <c r="AH188" i="1" a="1"/>
  <c r="AH188" i="1" s="1"/>
  <c r="AH189" i="1" a="1"/>
  <c r="AH189" i="1" s="1"/>
  <c r="AH190" i="1" a="1"/>
  <c r="AH190" i="1" s="1"/>
  <c r="AH191" i="1" a="1"/>
  <c r="AH191" i="1" s="1"/>
  <c r="AH192" i="1" a="1"/>
  <c r="AH192" i="1" s="1"/>
  <c r="AH193" i="1" a="1"/>
  <c r="AH193" i="1" s="1"/>
  <c r="AH194" i="1" a="1"/>
  <c r="AH194" i="1" s="1"/>
  <c r="AH195" i="1" a="1"/>
  <c r="AH195" i="1" s="1"/>
  <c r="AH196" i="1" a="1"/>
  <c r="AH196" i="1" s="1"/>
  <c r="AH197" i="1" a="1"/>
  <c r="AH197" i="1" s="1"/>
  <c r="AH198" i="1" a="1"/>
  <c r="AH198" i="1" s="1"/>
  <c r="AH199" i="1" a="1"/>
  <c r="AH199" i="1" s="1"/>
  <c r="AH200" i="1" a="1"/>
  <c r="AH200" i="1" s="1"/>
  <c r="AH201" i="1" a="1"/>
  <c r="AH201" i="1" s="1"/>
  <c r="AH202" i="1" a="1"/>
  <c r="AH202" i="1" s="1"/>
  <c r="AH203" i="1" a="1"/>
  <c r="AH203" i="1" s="1"/>
  <c r="AH204" i="1" a="1"/>
  <c r="AH204" i="1" s="1"/>
  <c r="AH205" i="1" a="1"/>
  <c r="AH205" i="1" s="1"/>
  <c r="AH206" i="1" a="1"/>
  <c r="AH206" i="1" s="1"/>
  <c r="AH207" i="1" a="1"/>
  <c r="AH207" i="1" s="1"/>
  <c r="AH208" i="1" a="1"/>
  <c r="AH208" i="1" s="1"/>
  <c r="AH209" i="1" a="1"/>
  <c r="AH209" i="1" s="1"/>
  <c r="AH210" i="1" a="1"/>
  <c r="AH210" i="1" s="1"/>
  <c r="AH211" i="1" a="1"/>
  <c r="AH211" i="1" s="1"/>
  <c r="AH212" i="1" a="1"/>
  <c r="AH212" i="1" s="1"/>
  <c r="AH213" i="1" a="1"/>
  <c r="AH213" i="1" s="1"/>
  <c r="AH214" i="1" a="1"/>
  <c r="AH214" i="1" s="1"/>
  <c r="AH215" i="1" a="1"/>
  <c r="AH215" i="1" s="1"/>
  <c r="AH216" i="1" a="1"/>
  <c r="AH216" i="1" s="1"/>
  <c r="AH217" i="1" a="1"/>
  <c r="AH217" i="1" s="1"/>
  <c r="AH218" i="1" a="1"/>
  <c r="AH218" i="1" s="1"/>
  <c r="AH219" i="1" a="1"/>
  <c r="AH219" i="1" s="1"/>
  <c r="AH220" i="1" a="1"/>
  <c r="AH220" i="1" s="1"/>
  <c r="AH221" i="1" a="1"/>
  <c r="AH221" i="1" s="1"/>
  <c r="AH222" i="1" a="1"/>
  <c r="AH222" i="1" s="1"/>
  <c r="AH223" i="1" a="1"/>
  <c r="AH223" i="1" s="1"/>
  <c r="AH224" i="1" a="1"/>
  <c r="AH224" i="1" s="1"/>
  <c r="AH225" i="1" a="1"/>
  <c r="AH225" i="1" s="1"/>
  <c r="AH226" i="1" a="1"/>
  <c r="AH226" i="1" s="1"/>
  <c r="AH227" i="1" a="1"/>
  <c r="AH227" i="1" s="1"/>
  <c r="AH228" i="1" a="1"/>
  <c r="AH228" i="1" s="1"/>
  <c r="AH229" i="1" a="1"/>
  <c r="AH229" i="1" s="1"/>
  <c r="AH230" i="1" a="1"/>
  <c r="AH230" i="1" s="1"/>
  <c r="AH231" i="1" a="1"/>
  <c r="AH231" i="1" s="1"/>
  <c r="AH232" i="1" a="1"/>
  <c r="AH232" i="1" s="1"/>
  <c r="AH233" i="1" a="1"/>
  <c r="AH233" i="1" s="1"/>
  <c r="AH234" i="1" a="1"/>
  <c r="AH234" i="1" s="1"/>
  <c r="AH235" i="1" a="1"/>
  <c r="AH235" i="1" s="1"/>
  <c r="AH236" i="1" a="1"/>
  <c r="AH236" i="1" s="1"/>
  <c r="AH237" i="1" a="1"/>
  <c r="AH237" i="1" s="1"/>
  <c r="AH238" i="1" a="1"/>
  <c r="AH238" i="1" s="1"/>
  <c r="AH239" i="1" a="1"/>
  <c r="AH239" i="1" s="1"/>
  <c r="AH240" i="1" a="1"/>
  <c r="AH240" i="1" s="1"/>
  <c r="AH241" i="1" a="1"/>
  <c r="AH241" i="1" s="1"/>
  <c r="AH242" i="1" a="1"/>
  <c r="AH242" i="1" s="1"/>
  <c r="AH243" i="1" a="1"/>
  <c r="AH243" i="1" s="1"/>
  <c r="AH244" i="1" a="1"/>
  <c r="AH244" i="1" s="1"/>
  <c r="AH245" i="1" a="1"/>
  <c r="AH245" i="1" s="1"/>
  <c r="AH246" i="1" a="1"/>
  <c r="AH246" i="1" s="1"/>
  <c r="AH247" i="1" a="1"/>
  <c r="AH247" i="1" s="1"/>
  <c r="AH248" i="1" a="1"/>
  <c r="AH248" i="1" s="1"/>
  <c r="AH249" i="1" a="1"/>
  <c r="AH249" i="1" s="1"/>
  <c r="AH250" i="1" a="1"/>
  <c r="AH250" i="1" s="1"/>
  <c r="AH251" i="1" a="1"/>
  <c r="AH251" i="1" s="1"/>
  <c r="AH252" i="1" a="1"/>
  <c r="AH252" i="1" s="1"/>
  <c r="AH253" i="1" a="1"/>
  <c r="AH253" i="1" s="1"/>
  <c r="AH254" i="1" a="1"/>
  <c r="AH254" i="1" s="1"/>
  <c r="AH255" i="1" a="1"/>
  <c r="AH255" i="1" s="1"/>
  <c r="AH256" i="1" a="1"/>
  <c r="AH256" i="1" s="1"/>
  <c r="AH257" i="1" a="1"/>
  <c r="AH257" i="1" s="1"/>
  <c r="AH258" i="1" a="1"/>
  <c r="AH258" i="1" s="1"/>
  <c r="AH259" i="1" a="1"/>
  <c r="AH259" i="1" s="1"/>
  <c r="AH260" i="1" a="1"/>
  <c r="AH260" i="1" s="1"/>
  <c r="AH261" i="1" a="1"/>
  <c r="AH261" i="1" s="1"/>
  <c r="AH262" i="1" a="1"/>
  <c r="AH262" i="1" s="1"/>
  <c r="AH263" i="1" a="1"/>
  <c r="AH263" i="1" s="1"/>
  <c r="AH264" i="1" a="1"/>
  <c r="AH264" i="1" s="1"/>
  <c r="AH265" i="1" a="1"/>
  <c r="AH265" i="1" s="1"/>
  <c r="AH266" i="1" a="1"/>
  <c r="AH266" i="1" s="1"/>
  <c r="AH267" i="1" a="1"/>
  <c r="AH267" i="1" s="1"/>
  <c r="AH268" i="1" a="1"/>
  <c r="AH268" i="1" s="1"/>
  <c r="AH269" i="1" a="1"/>
  <c r="AH269" i="1" s="1"/>
  <c r="AH270" i="1" a="1"/>
  <c r="AH270" i="1" s="1"/>
  <c r="AH271" i="1" a="1"/>
  <c r="AH271" i="1" s="1"/>
  <c r="AH272" i="1" a="1"/>
  <c r="AH272" i="1" s="1"/>
  <c r="AH273" i="1" a="1"/>
  <c r="AH273" i="1" s="1"/>
  <c r="AH274" i="1" a="1"/>
  <c r="AH274" i="1" s="1"/>
  <c r="AH275" i="1" a="1"/>
  <c r="AH275" i="1" s="1"/>
  <c r="AH276" i="1" a="1"/>
  <c r="AH276" i="1" s="1"/>
  <c r="AH277" i="1" a="1"/>
  <c r="AH277" i="1" s="1"/>
  <c r="AH278" i="1" a="1"/>
  <c r="AH278" i="1" s="1"/>
  <c r="AH279" i="1" a="1"/>
  <c r="AH279" i="1" s="1"/>
  <c r="AH280" i="1" a="1"/>
  <c r="AH280" i="1" s="1"/>
  <c r="AH281" i="1" a="1"/>
  <c r="AH281" i="1" s="1"/>
  <c r="AH282" i="1" a="1"/>
  <c r="AH282" i="1" s="1"/>
  <c r="AH283" i="1" a="1"/>
  <c r="AH283" i="1" s="1"/>
  <c r="AH284" i="1" a="1"/>
  <c r="AH284" i="1" s="1"/>
  <c r="AH285" i="1" a="1"/>
  <c r="AH285" i="1" s="1"/>
  <c r="AH286" i="1" a="1"/>
  <c r="AH286" i="1" s="1"/>
  <c r="AH287" i="1" a="1"/>
  <c r="AH287" i="1" s="1"/>
  <c r="AH288" i="1" a="1"/>
  <c r="AH288" i="1" s="1"/>
  <c r="AH289" i="1" a="1"/>
  <c r="AH289" i="1" s="1"/>
  <c r="AH290" i="1" a="1"/>
  <c r="AH290" i="1" s="1"/>
  <c r="AH291" i="1" a="1"/>
  <c r="AH291" i="1" s="1"/>
  <c r="AH292" i="1" a="1"/>
  <c r="AH292" i="1" s="1"/>
  <c r="AH293" i="1" a="1"/>
  <c r="AH293" i="1" s="1"/>
  <c r="AH294" i="1" a="1"/>
  <c r="AH294" i="1" s="1"/>
  <c r="AH295" i="1" a="1"/>
  <c r="AH295" i="1" s="1"/>
  <c r="AH296" i="1" a="1"/>
  <c r="AH296" i="1" s="1"/>
  <c r="AH297" i="1" a="1"/>
  <c r="AH297" i="1" s="1"/>
  <c r="AH298" i="1" a="1"/>
  <c r="AH298" i="1" s="1"/>
  <c r="AH299" i="1" a="1"/>
  <c r="AH299" i="1" s="1"/>
  <c r="AH300" i="1" a="1"/>
  <c r="AH300" i="1" s="1"/>
  <c r="AH301" i="1" a="1"/>
  <c r="AH301" i="1" s="1"/>
  <c r="AH302" i="1" a="1"/>
  <c r="AH302" i="1" s="1"/>
  <c r="AH303" i="1" a="1"/>
  <c r="AH303" i="1" s="1"/>
  <c r="AH304" i="1" a="1"/>
  <c r="AH304" i="1" s="1"/>
  <c r="AH305" i="1" a="1"/>
  <c r="AH305" i="1" s="1"/>
  <c r="AH306" i="1" a="1"/>
  <c r="AH306" i="1" s="1"/>
  <c r="AH307" i="1" a="1"/>
  <c r="AH307" i="1" s="1"/>
  <c r="AH308" i="1" a="1"/>
  <c r="AH308" i="1" s="1"/>
  <c r="AH309" i="1" a="1"/>
  <c r="AH309" i="1" s="1"/>
  <c r="AH310" i="1" a="1"/>
  <c r="AH310" i="1" s="1"/>
  <c r="AH311" i="1" a="1"/>
  <c r="AH311" i="1" s="1"/>
  <c r="AH312" i="1" a="1"/>
  <c r="AH312" i="1" s="1"/>
  <c r="AH313" i="1" a="1"/>
  <c r="AH313" i="1" s="1"/>
  <c r="AH314" i="1" a="1"/>
  <c r="AH314" i="1" s="1"/>
  <c r="AH315" i="1" a="1"/>
  <c r="AH315" i="1" s="1"/>
  <c r="AH316" i="1" a="1"/>
  <c r="AH316" i="1" s="1"/>
  <c r="AH317" i="1" a="1"/>
  <c r="AH317" i="1" s="1"/>
  <c r="AH318" i="1" a="1"/>
  <c r="AH318" i="1" s="1"/>
  <c r="AH319" i="1" a="1"/>
  <c r="AH319" i="1" s="1"/>
  <c r="AH320" i="1" a="1"/>
  <c r="AH320" i="1" s="1"/>
  <c r="AH321" i="1" a="1"/>
  <c r="AH321" i="1" s="1"/>
  <c r="AH322" i="1" a="1"/>
  <c r="AH322" i="1" s="1"/>
  <c r="AH323" i="1" a="1"/>
  <c r="AH323" i="1" s="1"/>
  <c r="AH324" i="1" a="1"/>
  <c r="AH324" i="1" s="1"/>
  <c r="AH325" i="1" a="1"/>
  <c r="AH325" i="1" s="1"/>
  <c r="AH326" i="1" a="1"/>
  <c r="AH326" i="1" s="1"/>
  <c r="AH327" i="1" a="1"/>
  <c r="AH327" i="1" s="1"/>
  <c r="AH328" i="1" a="1"/>
  <c r="AH328" i="1" s="1"/>
  <c r="AH329" i="1" a="1"/>
  <c r="AH329" i="1" s="1"/>
  <c r="AH330" i="1" a="1"/>
  <c r="AH330" i="1" s="1"/>
  <c r="AH331" i="1" a="1"/>
  <c r="AH331" i="1" s="1"/>
  <c r="AH332" i="1" a="1"/>
  <c r="AH332" i="1" s="1"/>
  <c r="AH333" i="1" a="1"/>
  <c r="AH333" i="1" s="1"/>
  <c r="AH334" i="1" a="1"/>
  <c r="AH334" i="1" s="1"/>
  <c r="AH335" i="1" a="1"/>
  <c r="AH335" i="1" s="1"/>
  <c r="AH336" i="1" a="1"/>
  <c r="AH336" i="1" s="1"/>
  <c r="AH337" i="1" a="1"/>
  <c r="AH337" i="1" s="1"/>
  <c r="AH338" i="1" a="1"/>
  <c r="AH338" i="1" s="1"/>
  <c r="AH339" i="1" a="1"/>
  <c r="AH339" i="1" s="1"/>
  <c r="AH340" i="1" a="1"/>
  <c r="AH340" i="1" s="1"/>
  <c r="AH341" i="1" a="1"/>
  <c r="AH341" i="1" s="1"/>
  <c r="AH342" i="1" a="1"/>
  <c r="AH342" i="1" s="1"/>
  <c r="AH343" i="1" a="1"/>
  <c r="AH343" i="1" s="1"/>
  <c r="AH344" i="1" a="1"/>
  <c r="AH344" i="1" s="1"/>
  <c r="AH345" i="1" a="1"/>
  <c r="AH345" i="1" s="1"/>
  <c r="AH346" i="1" a="1"/>
  <c r="AH346" i="1" s="1"/>
  <c r="AH347" i="1" a="1"/>
  <c r="AH347" i="1" s="1"/>
  <c r="AH348" i="1" a="1"/>
  <c r="AH348" i="1" s="1"/>
  <c r="AH349" i="1" a="1"/>
  <c r="AH349" i="1" s="1"/>
  <c r="AH350" i="1" a="1"/>
  <c r="AH350" i="1" s="1"/>
  <c r="AH351" i="1" a="1"/>
  <c r="AH351" i="1" s="1"/>
  <c r="AH352" i="1" a="1"/>
  <c r="AH352" i="1" s="1"/>
  <c r="AH353" i="1" a="1"/>
  <c r="AH353" i="1" s="1"/>
  <c r="AH354" i="1" a="1"/>
  <c r="AH354" i="1" s="1"/>
  <c r="AH355" i="1" a="1"/>
  <c r="AH355" i="1" s="1"/>
  <c r="AH356" i="1" a="1"/>
  <c r="AH356" i="1" s="1"/>
  <c r="AH357" i="1" a="1"/>
  <c r="AH357" i="1" s="1"/>
  <c r="AH358" i="1" a="1"/>
  <c r="AH358" i="1" s="1"/>
  <c r="AH359" i="1" a="1"/>
  <c r="AH359" i="1" s="1"/>
  <c r="AH360" i="1" a="1"/>
  <c r="AH360" i="1" s="1"/>
  <c r="AH361" i="1" a="1"/>
  <c r="AH361" i="1" s="1"/>
  <c r="AH362" i="1" a="1"/>
  <c r="AH362" i="1" s="1"/>
  <c r="AH363" i="1" a="1"/>
  <c r="AH363" i="1" s="1"/>
  <c r="AH364" i="1" a="1"/>
  <c r="AH364" i="1" s="1"/>
  <c r="AH365" i="1" a="1"/>
  <c r="AH365" i="1" s="1"/>
  <c r="AH366" i="1" a="1"/>
  <c r="AH366" i="1" s="1"/>
  <c r="AH367" i="1" a="1"/>
  <c r="AH367" i="1" s="1"/>
  <c r="AH368" i="1" a="1"/>
  <c r="AH368" i="1" s="1"/>
  <c r="AH369" i="1" a="1"/>
  <c r="AH369" i="1" s="1"/>
  <c r="AH370" i="1" a="1"/>
  <c r="AH370" i="1" s="1"/>
  <c r="AH371" i="1" a="1"/>
  <c r="AH371" i="1" s="1"/>
  <c r="AH372" i="1" a="1"/>
  <c r="AH372" i="1" s="1"/>
  <c r="AH373" i="1" a="1"/>
  <c r="AH373" i="1" s="1"/>
  <c r="AH374" i="1" a="1"/>
  <c r="AH374" i="1" s="1"/>
  <c r="AH375" i="1" a="1"/>
  <c r="AH375" i="1" s="1"/>
  <c r="AH376" i="1" a="1"/>
  <c r="AH376" i="1" s="1"/>
  <c r="AH377" i="1" a="1"/>
  <c r="AH377" i="1" s="1"/>
  <c r="AH378" i="1" a="1"/>
  <c r="AH378" i="1" s="1"/>
  <c r="AH379" i="1" a="1"/>
  <c r="AH379" i="1" s="1"/>
  <c r="AH380" i="1" a="1"/>
  <c r="AH380" i="1" s="1"/>
  <c r="AH381" i="1" a="1"/>
  <c r="AH381" i="1" s="1"/>
  <c r="AH382" i="1" a="1"/>
  <c r="AH382" i="1" s="1"/>
  <c r="AH383" i="1" a="1"/>
  <c r="AH383" i="1" s="1"/>
  <c r="AH384" i="1" a="1"/>
  <c r="AH384" i="1" s="1"/>
  <c r="AH385" i="1" a="1"/>
  <c r="AH385" i="1" s="1"/>
  <c r="AH386" i="1" a="1"/>
  <c r="AH386" i="1" s="1"/>
  <c r="AH387" i="1" a="1"/>
  <c r="AH387" i="1" s="1"/>
  <c r="AH388" i="1" a="1"/>
  <c r="AH388" i="1" s="1"/>
  <c r="AH389" i="1" a="1"/>
  <c r="AH389" i="1" s="1"/>
  <c r="AH390" i="1" a="1"/>
  <c r="AH390" i="1" s="1"/>
  <c r="AH391" i="1" a="1"/>
  <c r="AH391" i="1" s="1"/>
  <c r="AH392" i="1" a="1"/>
  <c r="AH392" i="1" s="1"/>
  <c r="AH393" i="1" a="1"/>
  <c r="AH393" i="1" s="1"/>
  <c r="AH394" i="1" a="1"/>
  <c r="AH394" i="1" s="1"/>
  <c r="AH395" i="1" a="1"/>
  <c r="AH395" i="1" s="1"/>
  <c r="AH396" i="1" a="1"/>
  <c r="AH396" i="1" s="1"/>
  <c r="AH397" i="1" a="1"/>
  <c r="AH397" i="1" s="1"/>
  <c r="AH398" i="1" a="1"/>
  <c r="AH398" i="1" s="1"/>
  <c r="AH399" i="1" a="1"/>
  <c r="AH399" i="1" s="1"/>
  <c r="AH400" i="1" a="1"/>
  <c r="AH400" i="1" s="1"/>
  <c r="AH401" i="1" a="1"/>
  <c r="AH401" i="1" s="1"/>
  <c r="AH402" i="1" a="1"/>
  <c r="AH402" i="1" s="1"/>
  <c r="AH403" i="1" a="1"/>
  <c r="AH403" i="1" s="1"/>
  <c r="AH404" i="1" a="1"/>
  <c r="AH404" i="1" s="1"/>
  <c r="AH405" i="1" a="1"/>
  <c r="AH405" i="1" s="1"/>
  <c r="AH406" i="1" a="1"/>
  <c r="AH406" i="1" s="1"/>
  <c r="AH407" i="1" a="1"/>
  <c r="AH407" i="1" s="1"/>
  <c r="AH408" i="1" a="1"/>
  <c r="AH408" i="1" s="1"/>
  <c r="AH409" i="1" a="1"/>
  <c r="AH409" i="1" s="1"/>
  <c r="AH410" i="1" a="1"/>
  <c r="AH410" i="1" s="1"/>
  <c r="AH411" i="1" a="1"/>
  <c r="AH411" i="1" s="1"/>
  <c r="AH412" i="1" a="1"/>
  <c r="AH412" i="1" s="1"/>
  <c r="AH413" i="1" a="1"/>
  <c r="AH413" i="1" s="1"/>
  <c r="AH414" i="1" a="1"/>
  <c r="AH414" i="1" s="1"/>
  <c r="AH415" i="1" a="1"/>
  <c r="AH415" i="1" s="1"/>
  <c r="AH416" i="1" a="1"/>
  <c r="AH416" i="1" s="1"/>
  <c r="AH417" i="1" a="1"/>
  <c r="AH417" i="1" s="1"/>
  <c r="AH418" i="1" a="1"/>
  <c r="AH418" i="1" s="1"/>
  <c r="AH419" i="1" a="1"/>
  <c r="AH419" i="1" s="1"/>
  <c r="AH420" i="1" a="1"/>
  <c r="AH420" i="1" s="1"/>
  <c r="AH421" i="1" a="1"/>
  <c r="AH421" i="1" s="1"/>
  <c r="AH422" i="1" a="1"/>
  <c r="AH422" i="1" s="1"/>
  <c r="AH423" i="1" a="1"/>
  <c r="AH423" i="1" s="1"/>
  <c r="AH424" i="1" a="1"/>
  <c r="AH424" i="1" s="1"/>
  <c r="AH425" i="1" a="1"/>
  <c r="AH425" i="1" s="1"/>
  <c r="AH426" i="1" a="1"/>
  <c r="AH426" i="1" s="1"/>
  <c r="AH427" i="1" a="1"/>
  <c r="AH427" i="1" s="1"/>
  <c r="AH428" i="1" a="1"/>
  <c r="AH428" i="1" s="1"/>
  <c r="AH429" i="1" a="1"/>
  <c r="AH429" i="1" s="1"/>
  <c r="AH430" i="1" a="1"/>
  <c r="AH430" i="1" s="1"/>
  <c r="AH431" i="1" a="1"/>
  <c r="AH431" i="1" s="1"/>
  <c r="AH432" i="1" a="1"/>
  <c r="AH432" i="1" s="1"/>
  <c r="AH433" i="1" a="1"/>
  <c r="AH433" i="1" s="1"/>
  <c r="AH434" i="1" a="1"/>
  <c r="AH434" i="1" s="1"/>
  <c r="AH435" i="1" a="1"/>
  <c r="AH435" i="1" s="1"/>
  <c r="AH436" i="1" a="1"/>
  <c r="AH436" i="1" s="1"/>
  <c r="AH437" i="1" a="1"/>
  <c r="AH437" i="1" s="1"/>
  <c r="AH438" i="1" a="1"/>
  <c r="AH438" i="1" s="1"/>
  <c r="AH439" i="1" a="1"/>
  <c r="AH439" i="1" s="1"/>
  <c r="AH440" i="1" a="1"/>
  <c r="AH440" i="1" s="1"/>
  <c r="AH441" i="1" a="1"/>
  <c r="AH441" i="1" s="1"/>
  <c r="AH442" i="1" a="1"/>
  <c r="AH442" i="1" s="1"/>
  <c r="AH443" i="1" a="1"/>
  <c r="AH443" i="1" s="1"/>
  <c r="AH444" i="1" a="1"/>
  <c r="AH444" i="1" s="1"/>
  <c r="AH445" i="1" a="1"/>
  <c r="AH445" i="1" s="1"/>
  <c r="AH446" i="1" a="1"/>
  <c r="AH446" i="1" s="1"/>
  <c r="AH447" i="1" a="1"/>
  <c r="AH447" i="1" s="1"/>
  <c r="AH448" i="1" a="1"/>
  <c r="AH448" i="1" s="1"/>
  <c r="AH449" i="1" a="1"/>
  <c r="AH449" i="1" s="1"/>
  <c r="AH450" i="1" a="1"/>
  <c r="AH450" i="1" s="1"/>
  <c r="AH451" i="1" a="1"/>
  <c r="AH451" i="1" s="1"/>
  <c r="AH452" i="1" a="1"/>
  <c r="AH452" i="1" s="1"/>
  <c r="AH453" i="1" a="1"/>
  <c r="AH453" i="1" s="1"/>
  <c r="AH454" i="1" a="1"/>
  <c r="AH454" i="1" s="1"/>
  <c r="AH455" i="1" a="1"/>
  <c r="AH455" i="1" s="1"/>
  <c r="AH456" i="1" a="1"/>
  <c r="AH456" i="1" s="1"/>
  <c r="AH457" i="1" a="1"/>
  <c r="AH457" i="1" s="1"/>
  <c r="AH458" i="1" a="1"/>
  <c r="AH458" i="1" s="1"/>
  <c r="AH459" i="1" a="1"/>
  <c r="AH459" i="1" s="1"/>
  <c r="AH460" i="1" a="1"/>
  <c r="AH460" i="1" s="1"/>
  <c r="AH461" i="1" a="1"/>
  <c r="AH461" i="1" s="1"/>
  <c r="AH462" i="1" a="1"/>
  <c r="AH462" i="1" s="1"/>
  <c r="AH463" i="1" a="1"/>
  <c r="AH463" i="1" s="1"/>
  <c r="AH464" i="1" a="1"/>
  <c r="AH464" i="1" s="1"/>
  <c r="AH465" i="1" a="1"/>
  <c r="AH465" i="1" s="1"/>
  <c r="AH466" i="1" a="1"/>
  <c r="AH466" i="1" s="1"/>
  <c r="AH467" i="1" a="1"/>
  <c r="AH467" i="1" s="1"/>
  <c r="AH468" i="1" a="1"/>
  <c r="AH468" i="1" s="1"/>
  <c r="AH469" i="1" a="1"/>
  <c r="AH469" i="1" s="1"/>
  <c r="AH470" i="1" a="1"/>
  <c r="AH470" i="1" s="1"/>
  <c r="AH471" i="1" a="1"/>
  <c r="AH471" i="1" s="1"/>
  <c r="AH472" i="1" a="1"/>
  <c r="AH472" i="1" s="1"/>
  <c r="AH473" i="1" a="1"/>
  <c r="AH473" i="1" s="1"/>
  <c r="AH474" i="1" a="1"/>
  <c r="AH474" i="1" s="1"/>
  <c r="AH475" i="1" a="1"/>
  <c r="AH475" i="1" s="1"/>
  <c r="AH476" i="1" a="1"/>
  <c r="AH476" i="1" s="1"/>
  <c r="AH477" i="1" a="1"/>
  <c r="AH477" i="1" s="1"/>
  <c r="AH478" i="1" a="1"/>
  <c r="AH478" i="1" s="1"/>
  <c r="AH479" i="1" a="1"/>
  <c r="AH479" i="1" s="1"/>
  <c r="AH480" i="1" a="1"/>
  <c r="AH480" i="1" s="1"/>
  <c r="AH481" i="1" a="1"/>
  <c r="AH481" i="1" s="1"/>
  <c r="AH482" i="1" a="1"/>
  <c r="AH482" i="1" s="1"/>
  <c r="AH483" i="1" a="1"/>
  <c r="AH483" i="1" s="1"/>
  <c r="AH484" i="1" a="1"/>
  <c r="AH484" i="1" s="1"/>
  <c r="AH485" i="1" a="1"/>
  <c r="AH485" i="1" s="1"/>
  <c r="AH486" i="1" a="1"/>
  <c r="AH486" i="1" s="1"/>
  <c r="AH487" i="1" a="1"/>
  <c r="AH487" i="1" s="1"/>
  <c r="AH488" i="1" a="1"/>
  <c r="AH488" i="1" s="1"/>
  <c r="AH489" i="1" a="1"/>
  <c r="AH489" i="1" s="1"/>
  <c r="AH490" i="1" a="1"/>
  <c r="AH490" i="1" s="1"/>
  <c r="AH491" i="1" a="1"/>
  <c r="AH491" i="1" s="1"/>
  <c r="AH492" i="1" a="1"/>
  <c r="AH492" i="1" s="1"/>
  <c r="AH493" i="1" a="1"/>
  <c r="AH493" i="1" s="1"/>
  <c r="AH494" i="1" a="1"/>
  <c r="AH494" i="1" s="1"/>
  <c r="AH495" i="1" a="1"/>
  <c r="AH495" i="1" s="1"/>
  <c r="AH496" i="1" a="1"/>
  <c r="AH496" i="1" s="1"/>
  <c r="AH497" i="1" a="1"/>
  <c r="AH497" i="1" s="1"/>
  <c r="AH498" i="1" a="1"/>
  <c r="AH498" i="1" s="1"/>
  <c r="AH499" i="1" a="1"/>
  <c r="AH499" i="1" s="1"/>
  <c r="AH500" i="1" a="1"/>
  <c r="AH500" i="1" s="1"/>
  <c r="AH501" i="1" a="1"/>
  <c r="AH501" i="1" s="1"/>
  <c r="AH502" i="1" a="1"/>
  <c r="AH502" i="1" s="1"/>
  <c r="AH503" i="1" a="1"/>
  <c r="AH503" i="1" s="1"/>
  <c r="AH504" i="1" a="1"/>
  <c r="AH504" i="1" s="1"/>
  <c r="AH505" i="1" a="1"/>
  <c r="AH505" i="1" s="1"/>
  <c r="AH506" i="1" a="1"/>
  <c r="AH506" i="1" s="1"/>
  <c r="AH507" i="1" a="1"/>
  <c r="AH507" i="1" s="1"/>
  <c r="AH508" i="1" a="1"/>
  <c r="AH508" i="1" s="1"/>
  <c r="AH509" i="1" a="1"/>
  <c r="AH509" i="1" s="1"/>
  <c r="AH510" i="1" a="1"/>
  <c r="AH510" i="1" s="1"/>
  <c r="AH511" i="1" a="1"/>
  <c r="AH511" i="1" s="1"/>
  <c r="AH512" i="1" a="1"/>
  <c r="AH512" i="1" s="1"/>
  <c r="AH513" i="1" a="1"/>
  <c r="AH513" i="1" s="1"/>
  <c r="AH514" i="1" a="1"/>
  <c r="AH514" i="1" s="1"/>
  <c r="AH515" i="1" a="1"/>
  <c r="AH515" i="1" s="1"/>
  <c r="AH516" i="1" a="1"/>
  <c r="AH516" i="1" s="1"/>
  <c r="AH517" i="1" a="1"/>
  <c r="AH517" i="1" s="1"/>
  <c r="AH518" i="1" a="1"/>
  <c r="AH518" i="1" s="1"/>
  <c r="AH519" i="1" a="1"/>
  <c r="AH519" i="1" s="1"/>
  <c r="AH520" i="1" a="1"/>
  <c r="AH520" i="1" s="1"/>
  <c r="AH521" i="1" a="1"/>
  <c r="AH521" i="1" s="1"/>
  <c r="AH522" i="1" a="1"/>
  <c r="AH522" i="1" s="1"/>
  <c r="AH523" i="1" a="1"/>
  <c r="AH523" i="1" s="1"/>
  <c r="AH524" i="1" a="1"/>
  <c r="AH524" i="1" s="1"/>
  <c r="AH525" i="1" a="1"/>
  <c r="AH525" i="1" s="1"/>
  <c r="AH526" i="1" a="1"/>
  <c r="AH526" i="1" s="1"/>
  <c r="AH527" i="1" a="1"/>
  <c r="AH527" i="1" s="1"/>
  <c r="AH528" i="1" a="1"/>
  <c r="AH528" i="1" s="1"/>
  <c r="AH529" i="1" a="1"/>
  <c r="AH529" i="1" s="1"/>
  <c r="AH530" i="1" a="1"/>
  <c r="AH530" i="1" s="1"/>
  <c r="AH531" i="1" a="1"/>
  <c r="AH531" i="1" s="1"/>
  <c r="AH532" i="1" a="1"/>
  <c r="AH532" i="1" s="1"/>
  <c r="AH533" i="1" a="1"/>
  <c r="AH533" i="1" s="1"/>
  <c r="AH534" i="1" a="1"/>
  <c r="AH534" i="1" s="1"/>
  <c r="AH535" i="1" a="1"/>
  <c r="AH535" i="1" s="1"/>
  <c r="AH536" i="1" a="1"/>
  <c r="AH536" i="1" s="1"/>
  <c r="AH537" i="1" a="1"/>
  <c r="AH537" i="1" s="1"/>
  <c r="AH538" i="1" a="1"/>
  <c r="AH538" i="1" s="1"/>
  <c r="AH539" i="1" a="1"/>
  <c r="AH539" i="1" s="1"/>
  <c r="AH540" i="1" a="1"/>
  <c r="AH540" i="1" s="1"/>
  <c r="AH541" i="1" a="1"/>
  <c r="AH541" i="1" s="1"/>
  <c r="AH542" i="1" a="1"/>
  <c r="AH542" i="1" s="1"/>
  <c r="AH543" i="1" a="1"/>
  <c r="AH543" i="1" s="1"/>
  <c r="AH544" i="1" a="1"/>
  <c r="AH544" i="1" s="1"/>
  <c r="AH545" i="1" a="1"/>
  <c r="AH545" i="1" s="1"/>
  <c r="AH546" i="1" a="1"/>
  <c r="AH546" i="1" s="1"/>
  <c r="AH547" i="1" a="1"/>
  <c r="AH547" i="1" s="1"/>
  <c r="AH548" i="1" a="1"/>
  <c r="AH548" i="1" s="1"/>
  <c r="AH549" i="1" a="1"/>
  <c r="AH549" i="1" s="1"/>
  <c r="AH550" i="1" a="1"/>
  <c r="AH550" i="1" s="1"/>
  <c r="AH551" i="1" a="1"/>
  <c r="AH551" i="1" s="1"/>
  <c r="AH552" i="1" a="1"/>
  <c r="AH552" i="1" s="1"/>
  <c r="AH553" i="1" a="1"/>
  <c r="AH553" i="1" s="1"/>
  <c r="AH554" i="1" a="1"/>
  <c r="AH554" i="1" s="1"/>
  <c r="AH555" i="1" a="1"/>
  <c r="AH555" i="1" s="1"/>
  <c r="AH556" i="1" a="1"/>
  <c r="AH556" i="1" s="1"/>
  <c r="AH557" i="1" a="1"/>
  <c r="AH557" i="1" s="1"/>
  <c r="AH558" i="1" a="1"/>
  <c r="AH558" i="1" s="1"/>
  <c r="AH559" i="1" a="1"/>
  <c r="AH559" i="1" s="1"/>
  <c r="AH560" i="1" a="1"/>
  <c r="AH560" i="1" s="1"/>
  <c r="AH561" i="1" a="1"/>
  <c r="AH561" i="1" s="1"/>
  <c r="AH562" i="1" a="1"/>
  <c r="AH562" i="1" s="1"/>
  <c r="AH563" i="1" a="1"/>
  <c r="AH563" i="1" s="1"/>
  <c r="AH564" i="1" a="1"/>
  <c r="AH564" i="1" s="1"/>
  <c r="AH565" i="1" a="1"/>
  <c r="AH565" i="1" s="1"/>
  <c r="AH566" i="1" a="1"/>
  <c r="AH566" i="1" s="1"/>
  <c r="AH567" i="1" a="1"/>
  <c r="AH567" i="1" s="1"/>
  <c r="AH568" i="1" a="1"/>
  <c r="AH568" i="1" s="1"/>
  <c r="AH569" i="1" a="1"/>
  <c r="AH569" i="1" s="1"/>
  <c r="AH570" i="1" a="1"/>
  <c r="AH570" i="1" s="1"/>
  <c r="AH571" i="1" a="1"/>
  <c r="AH571" i="1" s="1"/>
  <c r="AH572" i="1" a="1"/>
  <c r="AH572" i="1" s="1"/>
  <c r="AH573" i="1" a="1"/>
  <c r="AH573" i="1" s="1"/>
  <c r="AH574" i="1" a="1"/>
  <c r="AH574" i="1" s="1"/>
  <c r="AH575" i="1" a="1"/>
  <c r="AH575" i="1" s="1"/>
  <c r="AH576" i="1" a="1"/>
  <c r="AH576" i="1" s="1"/>
  <c r="AH577" i="1" a="1"/>
  <c r="AH577" i="1" s="1"/>
  <c r="AH578" i="1" a="1"/>
  <c r="AH578" i="1" s="1"/>
  <c r="AH579" i="1" a="1"/>
  <c r="AH579" i="1" s="1"/>
  <c r="AH580" i="1" a="1"/>
  <c r="AH580" i="1" s="1"/>
  <c r="AH581" i="1" a="1"/>
  <c r="AH581" i="1" s="1"/>
  <c r="AH582" i="1" a="1"/>
  <c r="AH582" i="1" s="1"/>
  <c r="AH583" i="1" a="1"/>
  <c r="AH583" i="1" s="1"/>
  <c r="AH584" i="1" a="1"/>
  <c r="AH584" i="1" s="1"/>
  <c r="AH585" i="1" a="1"/>
  <c r="AH585" i="1" s="1"/>
  <c r="AH586" i="1" a="1"/>
  <c r="AH586" i="1" s="1"/>
  <c r="AH587" i="1" a="1"/>
  <c r="AH587" i="1" s="1"/>
  <c r="AH588" i="1" a="1"/>
  <c r="AH588" i="1" s="1"/>
  <c r="AH589" i="1" a="1"/>
  <c r="AH589" i="1" s="1"/>
  <c r="AH590" i="1" a="1"/>
  <c r="AH590" i="1" s="1"/>
  <c r="AH591" i="1" a="1"/>
  <c r="AH591" i="1" s="1"/>
  <c r="AH592" i="1" a="1"/>
  <c r="AH592" i="1" s="1"/>
  <c r="AH593" i="1" a="1"/>
  <c r="AH593" i="1" s="1"/>
  <c r="AH594" i="1" a="1"/>
  <c r="AH594" i="1" s="1"/>
  <c r="AH595" i="1" a="1"/>
  <c r="AH595" i="1" s="1"/>
  <c r="AH596" i="1" a="1"/>
  <c r="AH596" i="1" s="1"/>
  <c r="AH597" i="1" a="1"/>
  <c r="AH597" i="1" s="1"/>
  <c r="AH598" i="1" a="1"/>
  <c r="AH598" i="1" s="1"/>
  <c r="AH599" i="1" a="1"/>
  <c r="AH599" i="1" s="1"/>
  <c r="AH600" i="1" a="1"/>
  <c r="AH600" i="1" s="1"/>
  <c r="AH601" i="1" a="1"/>
  <c r="AH601" i="1" s="1"/>
  <c r="AH602" i="1" a="1"/>
  <c r="AH602" i="1" s="1"/>
  <c r="AH603" i="1" a="1"/>
  <c r="AH603" i="1" s="1"/>
  <c r="AH604" i="1" a="1"/>
  <c r="AH604" i="1" s="1"/>
  <c r="AH605" i="1" a="1"/>
  <c r="AH605" i="1" s="1"/>
  <c r="AH606" i="1" a="1"/>
  <c r="AH606" i="1" s="1"/>
  <c r="AH607" i="1" a="1"/>
  <c r="AH607" i="1" s="1"/>
  <c r="AH608" i="1" a="1"/>
  <c r="AH608" i="1" s="1"/>
  <c r="AH609" i="1" a="1"/>
  <c r="AH609" i="1" s="1"/>
  <c r="AH610" i="1" a="1"/>
  <c r="AH610" i="1" s="1"/>
  <c r="AH611" i="1" a="1"/>
  <c r="AH611" i="1" s="1"/>
  <c r="AH612" i="1" a="1"/>
  <c r="AH612" i="1" s="1"/>
  <c r="AH613" i="1" a="1"/>
  <c r="AH613" i="1" s="1"/>
  <c r="AH614" i="1" a="1"/>
  <c r="AH614" i="1" s="1"/>
  <c r="AH615" i="1" a="1"/>
  <c r="AH615" i="1" s="1"/>
  <c r="AH616" i="1" a="1"/>
  <c r="AH616" i="1" s="1"/>
  <c r="AH617" i="1" a="1"/>
  <c r="AH617" i="1" s="1"/>
  <c r="AH618" i="1" a="1"/>
  <c r="AH618" i="1" s="1"/>
  <c r="AH619" i="1" a="1"/>
  <c r="AH619" i="1" s="1"/>
  <c r="AH620" i="1" a="1"/>
  <c r="AH620" i="1" s="1"/>
  <c r="AH621" i="1" a="1"/>
  <c r="AH621" i="1" s="1"/>
  <c r="AH622" i="1" a="1"/>
  <c r="AH622" i="1" s="1"/>
  <c r="AH623" i="1" a="1"/>
  <c r="AH623" i="1" s="1"/>
  <c r="AH624" i="1" a="1"/>
  <c r="AH624" i="1" s="1"/>
  <c r="AH625" i="1" a="1"/>
  <c r="AH625" i="1" s="1"/>
  <c r="AH626" i="1" a="1"/>
  <c r="AH626" i="1" s="1"/>
  <c r="AH627" i="1" a="1"/>
  <c r="AH627" i="1" s="1"/>
  <c r="AH628" i="1" a="1"/>
  <c r="AH628" i="1" s="1"/>
  <c r="AH629" i="1" a="1"/>
  <c r="AH629" i="1" s="1"/>
  <c r="AH630" i="1" a="1"/>
  <c r="AH630" i="1" s="1"/>
  <c r="AH631" i="1" a="1"/>
  <c r="AH631" i="1" s="1"/>
  <c r="AH632" i="1" a="1"/>
  <c r="AH632" i="1" s="1"/>
  <c r="AH633" i="1" a="1"/>
  <c r="AH633" i="1" s="1"/>
  <c r="AH634" i="1" a="1"/>
  <c r="AH634" i="1" s="1"/>
  <c r="AH635" i="1" a="1"/>
  <c r="AH635" i="1" s="1"/>
  <c r="AH636" i="1" a="1"/>
  <c r="AH636" i="1" s="1"/>
  <c r="AH637" i="1" a="1"/>
  <c r="AH637" i="1" s="1"/>
  <c r="AH638" i="1" a="1"/>
  <c r="AH638" i="1" s="1"/>
  <c r="AH639" i="1" a="1"/>
  <c r="AH639" i="1" s="1"/>
  <c r="AH640" i="1" a="1"/>
  <c r="AH640" i="1" s="1"/>
  <c r="AH641" i="1" a="1"/>
  <c r="AH641" i="1" s="1"/>
  <c r="AH642" i="1" a="1"/>
  <c r="AH642" i="1" s="1"/>
  <c r="AH643" i="1" a="1"/>
  <c r="AH643" i="1" s="1"/>
  <c r="AH644" i="1" a="1"/>
  <c r="AH644" i="1" s="1"/>
  <c r="AH645" i="1" a="1"/>
  <c r="AH645" i="1" s="1"/>
  <c r="AH646" i="1" a="1"/>
  <c r="AH646" i="1" s="1"/>
  <c r="AH647" i="1" a="1"/>
  <c r="AH647" i="1" s="1"/>
  <c r="AH648" i="1" a="1"/>
  <c r="AH648" i="1" s="1"/>
  <c r="AH649" i="1" a="1"/>
  <c r="AH649" i="1" s="1"/>
  <c r="AH650" i="1" a="1"/>
  <c r="AH650" i="1" s="1"/>
  <c r="AH651" i="1" a="1"/>
  <c r="AH651" i="1" s="1"/>
  <c r="AH652" i="1" a="1"/>
  <c r="AH652" i="1" s="1"/>
  <c r="AH653" i="1" a="1"/>
  <c r="AH653" i="1" s="1"/>
  <c r="AH654" i="1" a="1"/>
  <c r="AH654" i="1" s="1"/>
  <c r="AH655" i="1" a="1"/>
  <c r="AH655" i="1" s="1"/>
  <c r="AH656" i="1" a="1"/>
  <c r="AH656" i="1" s="1"/>
  <c r="AH657" i="1" a="1"/>
  <c r="AH657" i="1" s="1"/>
  <c r="AH658" i="1" a="1"/>
  <c r="AH658" i="1" s="1"/>
  <c r="AH659" i="1" a="1"/>
  <c r="AH659" i="1" s="1"/>
  <c r="AH660" i="1" a="1"/>
  <c r="AH660" i="1" s="1"/>
  <c r="AH661" i="1" a="1"/>
  <c r="AH661" i="1" s="1"/>
  <c r="AH662" i="1" a="1"/>
  <c r="AH662" i="1" s="1"/>
  <c r="AH663" i="1" a="1"/>
  <c r="AH663" i="1" s="1"/>
  <c r="AH664" i="1" a="1"/>
  <c r="AH664" i="1" s="1"/>
  <c r="AH665" i="1" a="1"/>
  <c r="AH665" i="1" s="1"/>
  <c r="AH666" i="1" a="1"/>
  <c r="AH666" i="1" s="1"/>
  <c r="AH667" i="1" a="1"/>
  <c r="AH667" i="1" s="1"/>
  <c r="AH668" i="1" a="1"/>
  <c r="AH668" i="1" s="1"/>
  <c r="AH669" i="1" a="1"/>
  <c r="AH669" i="1" s="1"/>
  <c r="AH670" i="1" a="1"/>
  <c r="AH670" i="1" s="1"/>
  <c r="AH671" i="1" a="1"/>
  <c r="AH671" i="1" s="1"/>
  <c r="AH672" i="1" a="1"/>
  <c r="AH672" i="1" s="1"/>
  <c r="AH673" i="1" a="1"/>
  <c r="AH673" i="1" s="1"/>
  <c r="AH674" i="1" a="1"/>
  <c r="AH674" i="1" s="1"/>
  <c r="AH675" i="1" a="1"/>
  <c r="AH675" i="1" s="1"/>
  <c r="AH676" i="1" a="1"/>
  <c r="AH676" i="1" s="1"/>
  <c r="AH677" i="1" a="1"/>
  <c r="AH677" i="1" s="1"/>
  <c r="AH678" i="1" a="1"/>
  <c r="AH678" i="1" s="1"/>
  <c r="AH679" i="1" a="1"/>
  <c r="AH679" i="1" s="1"/>
  <c r="AH680" i="1" a="1"/>
  <c r="AH680" i="1" s="1"/>
  <c r="AH681" i="1" a="1"/>
  <c r="AH681" i="1" s="1"/>
  <c r="AH682" i="1" a="1"/>
  <c r="AH682" i="1" s="1"/>
  <c r="AH683" i="1" a="1"/>
  <c r="AH683" i="1" s="1"/>
  <c r="AH684" i="1" a="1"/>
  <c r="AH684" i="1" s="1"/>
  <c r="AH685" i="1" a="1"/>
  <c r="AH685" i="1" s="1"/>
  <c r="AH686" i="1" a="1"/>
  <c r="AH686" i="1" s="1"/>
  <c r="AH687" i="1" a="1"/>
  <c r="AH687" i="1" s="1"/>
  <c r="AH688" i="1" a="1"/>
  <c r="AH688" i="1" s="1"/>
  <c r="AH689" i="1" a="1"/>
  <c r="AH689" i="1" s="1"/>
  <c r="AH690" i="1" a="1"/>
  <c r="AH690" i="1" s="1"/>
  <c r="AH691" i="1" a="1"/>
  <c r="AH691" i="1" s="1"/>
  <c r="AH692" i="1" a="1"/>
  <c r="AH692" i="1" s="1"/>
  <c r="AH693" i="1" a="1"/>
  <c r="AH693" i="1" s="1"/>
  <c r="AH694" i="1" a="1"/>
  <c r="AH694" i="1" s="1"/>
  <c r="AH695" i="1" a="1"/>
  <c r="AH695" i="1" s="1"/>
  <c r="AH696" i="1" a="1"/>
  <c r="AH696" i="1" s="1"/>
  <c r="AH697" i="1" a="1"/>
  <c r="AH697" i="1" s="1"/>
  <c r="AH698" i="1" a="1"/>
  <c r="AH698" i="1" s="1"/>
  <c r="AH699" i="1" a="1"/>
  <c r="AH699" i="1" s="1"/>
  <c r="AH700" i="1" a="1"/>
  <c r="AH700" i="1" s="1"/>
  <c r="AH701" i="1" a="1"/>
  <c r="AH701" i="1" s="1"/>
  <c r="AH702" i="1" a="1"/>
  <c r="AH702" i="1" s="1"/>
  <c r="AH703" i="1" a="1"/>
  <c r="AH703" i="1" s="1"/>
  <c r="AH704" i="1" a="1"/>
  <c r="AH704" i="1" s="1"/>
  <c r="AH705" i="1" a="1"/>
  <c r="AH705" i="1" s="1"/>
  <c r="AH706" i="1" a="1"/>
  <c r="AH706" i="1" s="1"/>
  <c r="AH707" i="1" a="1"/>
  <c r="AH707" i="1" s="1"/>
  <c r="AH708" i="1" a="1"/>
  <c r="AH708" i="1" s="1"/>
  <c r="AH709" i="1" a="1"/>
  <c r="AH709" i="1" s="1"/>
  <c r="AH710" i="1" a="1"/>
  <c r="AH710" i="1" s="1"/>
  <c r="AH711" i="1" a="1"/>
  <c r="AH711" i="1" s="1"/>
  <c r="AH712" i="1" a="1"/>
  <c r="AH712" i="1" s="1"/>
  <c r="AH713" i="1" a="1"/>
  <c r="AH713" i="1" s="1"/>
  <c r="AH714" i="1" a="1"/>
  <c r="AH714" i="1" s="1"/>
  <c r="AH715" i="1" a="1"/>
  <c r="AH715" i="1" s="1"/>
  <c r="AH716" i="1" a="1"/>
  <c r="AH716" i="1" s="1"/>
  <c r="AH717" i="1" a="1"/>
  <c r="AH717" i="1" s="1"/>
  <c r="AH718" i="1" a="1"/>
  <c r="AH718" i="1" s="1"/>
  <c r="AH719" i="1" a="1"/>
  <c r="AH719" i="1" s="1"/>
  <c r="AH720" i="1" a="1"/>
  <c r="AH720" i="1" s="1"/>
  <c r="AH721" i="1" a="1"/>
  <c r="AH721" i="1" s="1"/>
  <c r="AH722" i="1" a="1"/>
  <c r="AH722" i="1" s="1"/>
  <c r="AH723" i="1" a="1"/>
  <c r="AH723" i="1" s="1"/>
  <c r="AH724" i="1" a="1"/>
  <c r="AH724" i="1" s="1"/>
  <c r="AH725" i="1" a="1"/>
  <c r="AH725" i="1" s="1"/>
  <c r="AH726" i="1" a="1"/>
  <c r="AH726" i="1" s="1"/>
  <c r="AH727" i="1" a="1"/>
  <c r="AH727" i="1" s="1"/>
  <c r="AH728" i="1" a="1"/>
  <c r="AH728" i="1" s="1"/>
  <c r="AH729" i="1" a="1"/>
  <c r="AH729" i="1" s="1"/>
  <c r="AH730" i="1" a="1"/>
  <c r="AH730" i="1" s="1"/>
  <c r="AH731" i="1" a="1"/>
  <c r="AH731" i="1" s="1"/>
  <c r="AH732" i="1" a="1"/>
  <c r="AH732" i="1" s="1"/>
  <c r="AH733" i="1" a="1"/>
  <c r="AH733" i="1" s="1"/>
  <c r="AH734" i="1" a="1"/>
  <c r="AH734" i="1" s="1"/>
  <c r="AH735" i="1" a="1"/>
  <c r="AH735" i="1" s="1"/>
  <c r="AH736" i="1" a="1"/>
  <c r="AH736" i="1" s="1"/>
  <c r="AH737" i="1" a="1"/>
  <c r="AH737" i="1" s="1"/>
  <c r="AH738" i="1" a="1"/>
  <c r="AH738" i="1" s="1"/>
  <c r="AH739" i="1" a="1"/>
  <c r="AH739" i="1" s="1"/>
  <c r="AH740" i="1" a="1"/>
  <c r="AH740" i="1" s="1"/>
  <c r="AH741" i="1" a="1"/>
  <c r="AH741" i="1" s="1"/>
  <c r="AH742" i="1" a="1"/>
  <c r="AH742" i="1" s="1"/>
  <c r="AH743" i="1" a="1"/>
  <c r="AH743" i="1" s="1"/>
  <c r="AH744" i="1" a="1"/>
  <c r="AH744" i="1" s="1"/>
  <c r="AH745" i="1" a="1"/>
  <c r="AH745" i="1" s="1"/>
  <c r="AH746" i="1" a="1"/>
  <c r="AH746" i="1" s="1"/>
  <c r="AH747" i="1" a="1"/>
  <c r="AH747" i="1" s="1"/>
  <c r="AH748" i="1" a="1"/>
  <c r="AH748" i="1" s="1"/>
  <c r="AH749" i="1" a="1"/>
  <c r="AH749" i="1" s="1"/>
  <c r="AH750" i="1" a="1"/>
  <c r="AH750" i="1" s="1"/>
  <c r="AH751" i="1" a="1"/>
  <c r="AH751" i="1" s="1"/>
  <c r="AH752" i="1" a="1"/>
  <c r="AH752" i="1" s="1"/>
  <c r="AH753" i="1" a="1"/>
  <c r="AH753" i="1" s="1"/>
  <c r="AH754" i="1" a="1"/>
  <c r="AH754" i="1" s="1"/>
  <c r="AH755" i="1" a="1"/>
  <c r="AH755" i="1" s="1"/>
  <c r="AH756" i="1" a="1"/>
  <c r="AH756" i="1" s="1"/>
  <c r="AH757" i="1" a="1"/>
  <c r="AH757" i="1" s="1"/>
  <c r="AH758" i="1" a="1"/>
  <c r="AH758" i="1" s="1"/>
  <c r="AH759" i="1" a="1"/>
  <c r="AH759" i="1" s="1"/>
  <c r="AH760" i="1" a="1"/>
  <c r="AH760" i="1" s="1"/>
  <c r="AH761" i="1" a="1"/>
  <c r="AH761" i="1" s="1"/>
  <c r="AH762" i="1" a="1"/>
  <c r="AH762" i="1" s="1"/>
  <c r="AH763" i="1" a="1"/>
  <c r="AH763" i="1" s="1"/>
  <c r="AH764" i="1" a="1"/>
  <c r="AH764" i="1" s="1"/>
  <c r="AH765" i="1" a="1"/>
  <c r="AH765" i="1" s="1"/>
  <c r="AH766" i="1" a="1"/>
  <c r="AH766" i="1" s="1"/>
  <c r="AH767" i="1" a="1"/>
  <c r="AH767" i="1" s="1"/>
  <c r="AH768" i="1" a="1"/>
  <c r="AH768" i="1" s="1"/>
  <c r="AH769" i="1" a="1"/>
  <c r="AH769" i="1" s="1"/>
  <c r="AH770" i="1" a="1"/>
  <c r="AH770" i="1" s="1"/>
  <c r="AH771" i="1" a="1"/>
  <c r="AH771" i="1" s="1"/>
  <c r="AH772" i="1" a="1"/>
  <c r="AH772" i="1" s="1"/>
  <c r="AH773" i="1" a="1"/>
  <c r="AH773" i="1" s="1"/>
  <c r="AH774" i="1" a="1"/>
  <c r="AH774" i="1" s="1"/>
  <c r="AH775" i="1" a="1"/>
  <c r="AH775" i="1" s="1"/>
  <c r="AH776" i="1" a="1"/>
  <c r="AH776" i="1" s="1"/>
  <c r="AH777" i="1" a="1"/>
  <c r="AH777" i="1" s="1"/>
  <c r="AH778" i="1" a="1"/>
  <c r="AH778" i="1" s="1"/>
  <c r="AH779" i="1" a="1"/>
  <c r="AH779" i="1" s="1"/>
  <c r="AH780" i="1" a="1"/>
  <c r="AH780" i="1" s="1"/>
  <c r="AH781" i="1" a="1"/>
  <c r="AH781" i="1" s="1"/>
  <c r="AH782" i="1" a="1"/>
  <c r="AH782" i="1" s="1"/>
  <c r="AH783" i="1" a="1"/>
  <c r="AH783" i="1" s="1"/>
  <c r="AH784" i="1" a="1"/>
  <c r="AH784" i="1" s="1"/>
  <c r="AH785" i="1" a="1"/>
  <c r="AH785" i="1" s="1"/>
  <c r="AH786" i="1" a="1"/>
  <c r="AH786" i="1" s="1"/>
  <c r="AH787" i="1" a="1"/>
  <c r="AH787" i="1" s="1"/>
  <c r="AH788" i="1" a="1"/>
  <c r="AH788" i="1" s="1"/>
  <c r="AH789" i="1" a="1"/>
  <c r="AH789" i="1" s="1"/>
  <c r="AH790" i="1" a="1"/>
  <c r="AH790" i="1" s="1"/>
  <c r="AH791" i="1" a="1"/>
  <c r="AH791" i="1" s="1"/>
  <c r="AH792" i="1" a="1"/>
  <c r="AH792" i="1" s="1"/>
  <c r="AH793" i="1" a="1"/>
  <c r="AH793" i="1" s="1"/>
  <c r="AH794" i="1" a="1"/>
  <c r="AH794" i="1" s="1"/>
  <c r="AH795" i="1" a="1"/>
  <c r="AH795" i="1" s="1"/>
  <c r="AH796" i="1" a="1"/>
  <c r="AH796" i="1" s="1"/>
  <c r="AH797" i="1" a="1"/>
  <c r="AH797" i="1" s="1"/>
  <c r="AH798" i="1" a="1"/>
  <c r="AH798" i="1" s="1"/>
  <c r="AH799" i="1" a="1"/>
  <c r="AH799" i="1" s="1"/>
  <c r="AH800" i="1" a="1"/>
  <c r="AH800" i="1" s="1"/>
  <c r="AH801" i="1" a="1"/>
  <c r="AH801" i="1" s="1"/>
  <c r="AH802" i="1" a="1"/>
  <c r="AH802" i="1" s="1"/>
  <c r="AH803" i="1" a="1"/>
  <c r="AH803" i="1" s="1"/>
  <c r="AH804" i="1" a="1"/>
  <c r="AH804" i="1" s="1"/>
  <c r="AH805" i="1" a="1"/>
  <c r="AH805" i="1" s="1"/>
  <c r="AH806" i="1" a="1"/>
  <c r="AH806" i="1" s="1"/>
  <c r="AH807" i="1" a="1"/>
  <c r="AH807" i="1" s="1"/>
  <c r="AH808" i="1" a="1"/>
  <c r="AH808" i="1" s="1"/>
  <c r="AH809" i="1" a="1"/>
  <c r="AH809" i="1" s="1"/>
  <c r="AH810" i="1" a="1"/>
  <c r="AH810" i="1" s="1"/>
  <c r="AH811" i="1" a="1"/>
  <c r="AH811" i="1" s="1"/>
  <c r="AH812" i="1" a="1"/>
  <c r="AH812" i="1" s="1"/>
  <c r="AH813" i="1" a="1"/>
  <c r="AH813" i="1" s="1"/>
  <c r="AH814" i="1" a="1"/>
  <c r="AH814" i="1" s="1"/>
  <c r="AH815" i="1" a="1"/>
  <c r="AH815" i="1" s="1"/>
  <c r="AH816" i="1" a="1"/>
  <c r="AH816" i="1" s="1"/>
  <c r="AH817" i="1" a="1"/>
  <c r="AH817" i="1" s="1"/>
  <c r="AH818" i="1" a="1"/>
  <c r="AH818" i="1" s="1"/>
  <c r="AH819" i="1" a="1"/>
  <c r="AH819" i="1" s="1"/>
  <c r="AH820" i="1" a="1"/>
  <c r="AH820" i="1" s="1"/>
  <c r="AH821" i="1" a="1"/>
  <c r="AH821" i="1" s="1"/>
  <c r="AH822" i="1" a="1"/>
  <c r="AH822" i="1" s="1"/>
  <c r="AH823" i="1" a="1"/>
  <c r="AH823" i="1" s="1"/>
  <c r="AH824" i="1" a="1"/>
  <c r="AH824" i="1" s="1"/>
  <c r="AH825" i="1" a="1"/>
  <c r="AH825" i="1" s="1"/>
  <c r="AH826" i="1" a="1"/>
  <c r="AH826" i="1" s="1"/>
  <c r="AH827" i="1" a="1"/>
  <c r="AH827" i="1" s="1"/>
  <c r="AH828" i="1" a="1"/>
  <c r="AH828" i="1" s="1"/>
  <c r="AH829" i="1" a="1"/>
  <c r="AH829" i="1" s="1"/>
  <c r="AH830" i="1" a="1"/>
  <c r="AH830" i="1" s="1"/>
  <c r="AH831" i="1" a="1"/>
  <c r="AH831" i="1" s="1"/>
  <c r="AH832" i="1" a="1"/>
  <c r="AH832" i="1" s="1"/>
  <c r="AH833" i="1" a="1"/>
  <c r="AH833" i="1" s="1"/>
  <c r="AH834" i="1" a="1"/>
  <c r="AH834" i="1" s="1"/>
  <c r="AH835" i="1" a="1"/>
  <c r="AH835" i="1" s="1"/>
  <c r="AH836" i="1" a="1"/>
  <c r="AH836" i="1" s="1"/>
  <c r="AH837" i="1" a="1"/>
  <c r="AH837" i="1" s="1"/>
  <c r="AH838" i="1" a="1"/>
  <c r="AH838" i="1" s="1"/>
  <c r="AH839" i="1" a="1"/>
  <c r="AH839" i="1" s="1"/>
  <c r="AH840" i="1" a="1"/>
  <c r="AH840" i="1" s="1"/>
  <c r="AH841" i="1" a="1"/>
  <c r="AH841" i="1" s="1"/>
  <c r="AH842" i="1" a="1"/>
  <c r="AH842" i="1" s="1"/>
  <c r="AH843" i="1" a="1"/>
  <c r="AH843" i="1" s="1"/>
  <c r="AH844" i="1" a="1"/>
  <c r="AH844" i="1" s="1"/>
  <c r="AH845" i="1" a="1"/>
  <c r="AH845" i="1" s="1"/>
  <c r="AH846" i="1" a="1"/>
  <c r="AH846" i="1" s="1"/>
  <c r="AH847" i="1" a="1"/>
  <c r="AH847" i="1" s="1"/>
  <c r="AH848" i="1" a="1"/>
  <c r="AH848" i="1" s="1"/>
  <c r="AH849" i="1" a="1"/>
  <c r="AH849" i="1" s="1"/>
  <c r="AH850" i="1" a="1"/>
  <c r="AH850" i="1" s="1"/>
  <c r="AH851" i="1" a="1"/>
  <c r="AH851" i="1" s="1"/>
  <c r="AH852" i="1" a="1"/>
  <c r="AH852" i="1" s="1"/>
  <c r="AH853" i="1" a="1"/>
  <c r="AH853" i="1" s="1"/>
  <c r="AH854" i="1" a="1"/>
  <c r="AH854" i="1" s="1"/>
  <c r="AH855" i="1" a="1"/>
  <c r="AH855" i="1" s="1"/>
  <c r="AH856" i="1" a="1"/>
  <c r="AH856" i="1" s="1"/>
  <c r="AH857" i="1" a="1"/>
  <c r="AH857" i="1" s="1"/>
  <c r="AH858" i="1" a="1"/>
  <c r="AH858" i="1" s="1"/>
  <c r="AH859" i="1" a="1"/>
  <c r="AH859" i="1" s="1"/>
  <c r="AH860" i="1" a="1"/>
  <c r="AH860" i="1" s="1"/>
  <c r="AH861" i="1" a="1"/>
  <c r="AH861" i="1" s="1"/>
  <c r="AH862" i="1" a="1"/>
  <c r="AH862" i="1" s="1"/>
  <c r="AH863" i="1" a="1"/>
  <c r="AH863" i="1" s="1"/>
  <c r="AH864" i="1" a="1"/>
  <c r="AH864" i="1" s="1"/>
  <c r="AH865" i="1" a="1"/>
  <c r="AH865" i="1" s="1"/>
  <c r="AH866" i="1" a="1"/>
  <c r="AH866" i="1" s="1"/>
  <c r="AH867" i="1" a="1"/>
  <c r="AH867" i="1" s="1"/>
  <c r="AH868" i="1" a="1"/>
  <c r="AH868" i="1" s="1"/>
  <c r="AH869" i="1" a="1"/>
  <c r="AH869" i="1" s="1"/>
  <c r="AH870" i="1" a="1"/>
  <c r="AH870" i="1" s="1"/>
  <c r="AH871" i="1" a="1"/>
  <c r="AH871" i="1" s="1"/>
  <c r="AH872" i="1" a="1"/>
  <c r="AH872" i="1" s="1"/>
  <c r="AH873" i="1" a="1"/>
  <c r="AH873" i="1" s="1"/>
  <c r="AH874" i="1" a="1"/>
  <c r="AH874" i="1" s="1"/>
  <c r="AH875" i="1" a="1"/>
  <c r="AH875" i="1" s="1"/>
  <c r="AH876" i="1" a="1"/>
  <c r="AH876" i="1" s="1"/>
  <c r="AH877" i="1" a="1"/>
  <c r="AH877" i="1" s="1"/>
  <c r="AH878" i="1" a="1"/>
  <c r="AH878" i="1" s="1"/>
  <c r="AH879" i="1" a="1"/>
  <c r="AH879" i="1" s="1"/>
  <c r="AH880" i="1" a="1"/>
  <c r="AH880" i="1" s="1"/>
  <c r="AH881" i="1" a="1"/>
  <c r="AH881" i="1" s="1"/>
  <c r="AH882" i="1" a="1"/>
  <c r="AH882" i="1" s="1"/>
  <c r="AH883" i="1" a="1"/>
  <c r="AH883" i="1" s="1"/>
  <c r="AH884" i="1" a="1"/>
  <c r="AH884" i="1" s="1"/>
  <c r="AH885" i="1" a="1"/>
  <c r="AH885" i="1" s="1"/>
  <c r="AH886" i="1" a="1"/>
  <c r="AH886" i="1" s="1"/>
  <c r="AH887" i="1" a="1"/>
  <c r="AH887" i="1" s="1"/>
  <c r="AH888" i="1" a="1"/>
  <c r="AH888" i="1" s="1"/>
  <c r="AH889" i="1" a="1"/>
  <c r="AH889" i="1" s="1"/>
  <c r="AH890" i="1" a="1"/>
  <c r="AH890" i="1" s="1"/>
  <c r="AH891" i="1" a="1"/>
  <c r="AH891" i="1" s="1"/>
  <c r="AH892" i="1" a="1"/>
  <c r="AH892" i="1" s="1"/>
  <c r="AH893" i="1" a="1"/>
  <c r="AH893" i="1" s="1"/>
  <c r="AH894" i="1" a="1"/>
  <c r="AH894" i="1" s="1"/>
  <c r="AH895" i="1" a="1"/>
  <c r="AH895" i="1" s="1"/>
  <c r="AH896" i="1" a="1"/>
  <c r="AH896" i="1" s="1"/>
  <c r="AH897" i="1" a="1"/>
  <c r="AH897" i="1" s="1"/>
  <c r="AH898" i="1" a="1"/>
  <c r="AH898" i="1" s="1"/>
  <c r="AH899" i="1" a="1"/>
  <c r="AH899" i="1" s="1"/>
  <c r="AH900" i="1" a="1"/>
  <c r="AH900" i="1" s="1"/>
  <c r="AH901" i="1" a="1"/>
  <c r="AH901" i="1" s="1"/>
  <c r="AH902" i="1" a="1"/>
  <c r="AH902" i="1" s="1"/>
  <c r="AH903" i="1" a="1"/>
  <c r="AH903" i="1" s="1"/>
  <c r="AH904" i="1" a="1"/>
  <c r="AH904" i="1" s="1"/>
  <c r="AH905" i="1" a="1"/>
  <c r="AH905" i="1" s="1"/>
  <c r="AH906" i="1" a="1"/>
  <c r="AH906" i="1" s="1"/>
  <c r="AH907" i="1" a="1"/>
  <c r="AH907" i="1" s="1"/>
  <c r="AH908" i="1" a="1"/>
  <c r="AH908" i="1" s="1"/>
  <c r="AH909" i="1" a="1"/>
  <c r="AH909" i="1" s="1"/>
  <c r="AH910" i="1" a="1"/>
  <c r="AH910" i="1" s="1"/>
  <c r="AH911" i="1" a="1"/>
  <c r="AH911" i="1" s="1"/>
  <c r="AH912" i="1" a="1"/>
  <c r="AH912" i="1" s="1"/>
  <c r="AH913" i="1" a="1"/>
  <c r="AH913" i="1" s="1"/>
  <c r="AH914" i="1" a="1"/>
  <c r="AH914" i="1" s="1"/>
  <c r="AH915" i="1" a="1"/>
  <c r="AH915" i="1" s="1"/>
  <c r="AH916" i="1" a="1"/>
  <c r="AH916" i="1" s="1"/>
  <c r="AH917" i="1" a="1"/>
  <c r="AH917" i="1" s="1"/>
  <c r="AH918" i="1" a="1"/>
  <c r="AH918" i="1" s="1"/>
  <c r="AH919" i="1" a="1"/>
  <c r="AH919" i="1" s="1"/>
  <c r="AH920" i="1" a="1"/>
  <c r="AH920" i="1" s="1"/>
  <c r="AH921" i="1" a="1"/>
  <c r="AH921" i="1" s="1"/>
  <c r="AH922" i="1" a="1"/>
  <c r="AH922" i="1" s="1"/>
  <c r="AH923" i="1" a="1"/>
  <c r="AH923" i="1" s="1"/>
  <c r="AH924" i="1" a="1"/>
  <c r="AH924" i="1" s="1"/>
  <c r="AH925" i="1" a="1"/>
  <c r="AH925" i="1" s="1"/>
  <c r="AH926" i="1" a="1"/>
  <c r="AH926" i="1" s="1"/>
  <c r="AH927" i="1" a="1"/>
  <c r="AH927" i="1" s="1"/>
  <c r="AH928" i="1" a="1"/>
  <c r="AH928" i="1" s="1"/>
  <c r="AH929" i="1" a="1"/>
  <c r="AH929" i="1" s="1"/>
  <c r="AH930" i="1" a="1"/>
  <c r="AH930" i="1" s="1"/>
  <c r="AH931" i="1" a="1"/>
  <c r="AH931" i="1" s="1"/>
  <c r="AH932" i="1" a="1"/>
  <c r="AH932" i="1" s="1"/>
  <c r="AH933" i="1" a="1"/>
  <c r="AH933" i="1" s="1"/>
  <c r="AH934" i="1" a="1"/>
  <c r="AH934" i="1" s="1"/>
  <c r="AH935" i="1" a="1"/>
  <c r="AH935" i="1" s="1"/>
  <c r="AH936" i="1" a="1"/>
  <c r="AH936" i="1" s="1"/>
  <c r="AH937" i="1" a="1"/>
  <c r="AH937" i="1" s="1"/>
  <c r="AH938" i="1" a="1"/>
  <c r="AH938" i="1" s="1"/>
  <c r="AH939" i="1" a="1"/>
  <c r="AH939" i="1" s="1"/>
  <c r="AH940" i="1" a="1"/>
  <c r="AH940" i="1" s="1"/>
  <c r="AH941" i="1" a="1"/>
  <c r="AH941" i="1" s="1"/>
  <c r="AH942" i="1" a="1"/>
  <c r="AH942" i="1" s="1"/>
  <c r="AH943" i="1" a="1"/>
  <c r="AH943" i="1" s="1"/>
  <c r="AH944" i="1" a="1"/>
  <c r="AH944" i="1" s="1"/>
  <c r="AH945" i="1" a="1"/>
  <c r="AH945" i="1" s="1"/>
  <c r="AH946" i="1" a="1"/>
  <c r="AH946" i="1" s="1"/>
  <c r="AH947" i="1" a="1"/>
  <c r="AH947" i="1" s="1"/>
  <c r="AH948" i="1" a="1"/>
  <c r="AH948" i="1" s="1"/>
  <c r="AH949" i="1" a="1"/>
  <c r="AH949" i="1" s="1"/>
  <c r="AH950" i="1" a="1"/>
  <c r="AH950" i="1" s="1"/>
  <c r="AH951" i="1" a="1"/>
  <c r="AH951" i="1" s="1"/>
  <c r="AH952" i="1" a="1"/>
  <c r="AH952" i="1" s="1"/>
  <c r="AH953" i="1" a="1"/>
  <c r="AH953" i="1" s="1"/>
  <c r="AH954" i="1" a="1"/>
  <c r="AH954" i="1" s="1"/>
  <c r="AH955" i="1" a="1"/>
  <c r="AH955" i="1" s="1"/>
  <c r="AH956" i="1" a="1"/>
  <c r="AH956" i="1" s="1"/>
  <c r="AH957" i="1" a="1"/>
  <c r="AH957" i="1" s="1"/>
  <c r="AH958" i="1" a="1"/>
  <c r="AH958" i="1" s="1"/>
  <c r="AH959" i="1" a="1"/>
  <c r="AH959" i="1" s="1"/>
  <c r="AH960" i="1" a="1"/>
  <c r="AH960" i="1" s="1"/>
  <c r="AH961" i="1" a="1"/>
  <c r="AH961" i="1" s="1"/>
  <c r="AH962" i="1" a="1"/>
  <c r="AH962" i="1" s="1"/>
  <c r="AH963" i="1" a="1"/>
  <c r="AH963" i="1" s="1"/>
  <c r="AH964" i="1" a="1"/>
  <c r="AH964" i="1" s="1"/>
  <c r="AH965" i="1" a="1"/>
  <c r="AH965" i="1" s="1"/>
  <c r="AH966" i="1" a="1"/>
  <c r="AH966" i="1" s="1"/>
  <c r="AH967" i="1" a="1"/>
  <c r="AH967" i="1" s="1"/>
  <c r="AH968" i="1" a="1"/>
  <c r="AH968" i="1" s="1"/>
  <c r="AH969" i="1" a="1"/>
  <c r="AH969" i="1" s="1"/>
  <c r="AH970" i="1" a="1"/>
  <c r="AH970" i="1" s="1"/>
  <c r="AH971" i="1" a="1"/>
  <c r="AH971" i="1" s="1"/>
  <c r="AH972" i="1" a="1"/>
  <c r="AH972" i="1" s="1"/>
  <c r="AH973" i="1" a="1"/>
  <c r="AH973" i="1" s="1"/>
  <c r="AH974" i="1" a="1"/>
  <c r="AH974" i="1" s="1"/>
  <c r="AH975" i="1" a="1"/>
  <c r="AH975" i="1" s="1"/>
  <c r="AH976" i="1" a="1"/>
  <c r="AH976" i="1" s="1"/>
  <c r="AH977" i="1" a="1"/>
  <c r="AH977" i="1" s="1"/>
  <c r="AH978" i="1" a="1"/>
  <c r="AH978" i="1" s="1"/>
  <c r="AH979" i="1" a="1"/>
  <c r="AH979" i="1" s="1"/>
  <c r="AH980" i="1" a="1"/>
  <c r="AH980" i="1" s="1"/>
  <c r="AH981" i="1" a="1"/>
  <c r="AH981" i="1" s="1"/>
  <c r="AH982" i="1" a="1"/>
  <c r="AH982" i="1" s="1"/>
  <c r="AH983" i="1" a="1"/>
  <c r="AH983" i="1" s="1"/>
  <c r="AH984" i="1" a="1"/>
  <c r="AH984" i="1" s="1"/>
  <c r="AH985" i="1" a="1"/>
  <c r="AH985" i="1" s="1"/>
  <c r="AH986" i="1" a="1"/>
  <c r="AH986" i="1" s="1"/>
  <c r="AH987" i="1" a="1"/>
  <c r="AH987" i="1" s="1"/>
  <c r="AH988" i="1" a="1"/>
  <c r="AH988" i="1" s="1"/>
  <c r="AH989" i="1" a="1"/>
  <c r="AH989" i="1" s="1"/>
  <c r="AH990" i="1" a="1"/>
  <c r="AH990" i="1" s="1"/>
  <c r="AH991" i="1" a="1"/>
  <c r="AH991" i="1" s="1"/>
  <c r="AH992" i="1" a="1"/>
  <c r="AH992" i="1" s="1"/>
  <c r="AH993" i="1" a="1"/>
  <c r="AH993" i="1" s="1"/>
  <c r="AH994" i="1" a="1"/>
  <c r="AH994" i="1" s="1"/>
  <c r="AH995" i="1" a="1"/>
  <c r="AH995" i="1" s="1"/>
  <c r="AH996" i="1" a="1"/>
  <c r="AH996" i="1" s="1"/>
  <c r="AH997" i="1" a="1"/>
  <c r="AH997" i="1" s="1"/>
  <c r="AH998" i="1" a="1"/>
  <c r="AH998" i="1" s="1"/>
  <c r="AH999" i="1" a="1"/>
  <c r="AH999" i="1" s="1"/>
  <c r="AH1000" i="1" a="1"/>
  <c r="AH1000" i="1" s="1"/>
  <c r="AH1001" i="1" a="1"/>
  <c r="AH1001" i="1" s="1"/>
  <c r="AH1002" i="1" a="1"/>
  <c r="AH1002" i="1" s="1"/>
  <c r="AH1003" i="1" a="1"/>
  <c r="AH1003" i="1" s="1"/>
  <c r="AH1004" i="1" a="1"/>
  <c r="AH1004" i="1" s="1"/>
  <c r="AH1005" i="1" a="1"/>
  <c r="AH1005" i="1" s="1"/>
  <c r="AH1006" i="1" a="1"/>
  <c r="AH1006" i="1" s="1"/>
  <c r="AH1007" i="1" a="1"/>
  <c r="AH1007" i="1" s="1"/>
  <c r="AH1008" i="1" a="1"/>
  <c r="AH1008" i="1" s="1"/>
  <c r="AH1009" i="1" a="1"/>
  <c r="AH1009" i="1" s="1"/>
  <c r="AH1010" i="1" a="1"/>
  <c r="AH1010" i="1" s="1"/>
  <c r="AH1011" i="1" a="1"/>
  <c r="AH1011" i="1" s="1"/>
  <c r="AH1012" i="1" a="1"/>
  <c r="AH1012" i="1" s="1"/>
  <c r="AH1013" i="1" a="1"/>
  <c r="AH1013" i="1" s="1"/>
  <c r="AH1014" i="1" a="1"/>
  <c r="AH1014" i="1" s="1"/>
  <c r="AH1015" i="1" a="1"/>
  <c r="AH1015" i="1" s="1"/>
  <c r="AH1016" i="1" a="1"/>
  <c r="AH1016" i="1" s="1"/>
  <c r="AH1017" i="1" a="1"/>
  <c r="AH1017" i="1" s="1"/>
  <c r="AH1018" i="1" a="1"/>
  <c r="AH1018" i="1" s="1"/>
  <c r="AH1019" i="1" a="1"/>
  <c r="AH1019" i="1" s="1"/>
  <c r="AH1020" i="1" a="1"/>
  <c r="AH1020" i="1" s="1"/>
  <c r="AH1021" i="1" a="1"/>
  <c r="AH1021" i="1" s="1"/>
  <c r="AH1022" i="1" a="1"/>
  <c r="AH1022" i="1" s="1"/>
  <c r="AH1023" i="1" a="1"/>
  <c r="AH1023" i="1" s="1"/>
  <c r="AH1024" i="1" a="1"/>
  <c r="AH1024" i="1" s="1"/>
  <c r="AH1025" i="1" a="1"/>
  <c r="AH1025" i="1" s="1"/>
  <c r="AH1026" i="1" a="1"/>
  <c r="AH1026" i="1" s="1"/>
  <c r="AH1027" i="1" a="1"/>
  <c r="AH1027" i="1" s="1"/>
  <c r="AH1028" i="1" a="1"/>
  <c r="AH1028" i="1" s="1"/>
  <c r="AH1029" i="1" a="1"/>
  <c r="AH1029" i="1" s="1"/>
  <c r="AH1030" i="1" a="1"/>
  <c r="AH1030" i="1" s="1"/>
  <c r="AH1031" i="1" a="1"/>
  <c r="AH1031" i="1" s="1"/>
  <c r="AH1032" i="1" a="1"/>
  <c r="AH1032" i="1" s="1"/>
  <c r="AH1033" i="1" a="1"/>
  <c r="AH1033" i="1" s="1"/>
  <c r="AH1034" i="1" a="1"/>
  <c r="AH1034" i="1" s="1"/>
  <c r="AH1035" i="1" a="1"/>
  <c r="AH1035" i="1" s="1"/>
  <c r="AH1036" i="1" a="1"/>
  <c r="AH1036" i="1" s="1"/>
  <c r="AH1037" i="1" a="1"/>
  <c r="AH1037" i="1" s="1"/>
  <c r="AH1038" i="1" a="1"/>
  <c r="AH1038" i="1" s="1"/>
  <c r="AH1039" i="1" a="1"/>
  <c r="AH1039" i="1" s="1"/>
  <c r="AH1040" i="1" a="1"/>
  <c r="AH1040" i="1" s="1"/>
  <c r="AH1041" i="1" a="1"/>
  <c r="AH1041" i="1" s="1"/>
  <c r="AH1042" i="1" a="1"/>
  <c r="AH1042" i="1" s="1"/>
  <c r="AH1043" i="1" a="1"/>
  <c r="AH1043" i="1" s="1"/>
  <c r="AH1044" i="1" a="1"/>
  <c r="AH1044" i="1" s="1"/>
  <c r="AH1045" i="1" a="1"/>
  <c r="AH1045" i="1" s="1"/>
  <c r="AH1046" i="1" a="1"/>
  <c r="AH1046" i="1" s="1"/>
  <c r="AH1047" i="1" a="1"/>
  <c r="AH1047" i="1" s="1"/>
  <c r="AH1048" i="1" a="1"/>
  <c r="AH1048" i="1" s="1"/>
  <c r="AH1049" i="1" a="1"/>
  <c r="AH1049" i="1" s="1"/>
  <c r="AH1050" i="1" a="1"/>
  <c r="AH1050" i="1" s="1"/>
  <c r="AH1051" i="1" a="1"/>
  <c r="AH1051" i="1" s="1"/>
  <c r="AH1052" i="1" a="1"/>
  <c r="AH1052" i="1" s="1"/>
  <c r="AH1053" i="1" a="1"/>
  <c r="AH1053" i="1" s="1"/>
  <c r="AH1054" i="1" a="1"/>
  <c r="AH1054" i="1" s="1"/>
  <c r="AH1055" i="1" a="1"/>
  <c r="AH1055" i="1" s="1"/>
  <c r="AH1056" i="1" a="1"/>
  <c r="AH1056" i="1" s="1"/>
  <c r="AH1057" i="1" a="1"/>
  <c r="AH1057" i="1" s="1"/>
  <c r="AH1058" i="1" a="1"/>
  <c r="AH1058" i="1" s="1"/>
  <c r="AH1059" i="1" a="1"/>
  <c r="AH1059" i="1" s="1"/>
  <c r="AH1060" i="1" a="1"/>
  <c r="AH1060" i="1" s="1"/>
  <c r="AH1061" i="1" a="1"/>
  <c r="AH1061" i="1" s="1"/>
  <c r="AH1062" i="1" a="1"/>
  <c r="AH1062" i="1" s="1"/>
  <c r="AH1063" i="1" a="1"/>
  <c r="AH1063" i="1" s="1"/>
  <c r="AH1064" i="1" a="1"/>
  <c r="AH1064" i="1" s="1"/>
  <c r="AH1065" i="1" a="1"/>
  <c r="AH1065" i="1" s="1"/>
  <c r="AH1066" i="1" a="1"/>
  <c r="AH1066" i="1" s="1"/>
  <c r="AH1067" i="1" a="1"/>
  <c r="AH1067" i="1" s="1"/>
  <c r="AH1068" i="1" a="1"/>
  <c r="AH1068" i="1" s="1"/>
  <c r="AH1069" i="1" a="1"/>
  <c r="AH1069" i="1" s="1"/>
  <c r="AH1070" i="1" a="1"/>
  <c r="AH1070" i="1" s="1"/>
  <c r="AH1071" i="1" a="1"/>
  <c r="AH1071" i="1" s="1"/>
  <c r="AH1072" i="1" a="1"/>
  <c r="AH1072" i="1" s="1"/>
  <c r="AH1073" i="1" a="1"/>
  <c r="AH1073" i="1" s="1"/>
  <c r="AH1074" i="1" a="1"/>
  <c r="AH1074" i="1" s="1"/>
  <c r="AH1075" i="1" a="1"/>
  <c r="AH1075" i="1" s="1"/>
  <c r="AH1076" i="1" a="1"/>
  <c r="AH1076" i="1" s="1"/>
  <c r="AH1077" i="1" a="1"/>
  <c r="AH1077" i="1" s="1"/>
  <c r="AH1078" i="1" a="1"/>
  <c r="AH1078" i="1" s="1"/>
  <c r="AH1079" i="1" a="1"/>
  <c r="AH1079" i="1" s="1"/>
  <c r="AH1080" i="1" a="1"/>
  <c r="AH1080" i="1" s="1"/>
  <c r="AH1081" i="1" a="1"/>
  <c r="AH1081" i="1" s="1"/>
  <c r="AH1082" i="1" a="1"/>
  <c r="AH1082" i="1" s="1"/>
  <c r="AH1083" i="1" a="1"/>
  <c r="AH1083" i="1" s="1"/>
  <c r="AH1084" i="1" a="1"/>
  <c r="AH1084" i="1" s="1"/>
  <c r="AH1085" i="1" a="1"/>
  <c r="AH1085" i="1" s="1"/>
  <c r="AH1086" i="1" a="1"/>
  <c r="AH1086" i="1" s="1"/>
  <c r="AH1087" i="1" a="1"/>
  <c r="AH1087" i="1" s="1"/>
  <c r="AH1088" i="1" a="1"/>
  <c r="AH1088" i="1" s="1"/>
  <c r="AH1089" i="1" a="1"/>
  <c r="AH1089" i="1" s="1"/>
  <c r="AH1090" i="1" a="1"/>
  <c r="AH1090" i="1" s="1"/>
  <c r="AH1091" i="1" a="1"/>
  <c r="AH1091" i="1" s="1"/>
  <c r="AH1092" i="1" a="1"/>
  <c r="AH1092" i="1" s="1"/>
  <c r="AH1093" i="1" a="1"/>
  <c r="AH1093" i="1" s="1"/>
  <c r="AH1094" i="1" a="1"/>
  <c r="AH1094" i="1" s="1"/>
  <c r="AH1095" i="1" a="1"/>
  <c r="AH1095" i="1" s="1"/>
  <c r="AH1096" i="1" a="1"/>
  <c r="AH1096" i="1" s="1"/>
  <c r="AH1097" i="1" a="1"/>
  <c r="AH1097" i="1" s="1"/>
  <c r="AH1098" i="1" a="1"/>
  <c r="AH1098" i="1" s="1"/>
  <c r="AH1099" i="1" a="1"/>
  <c r="AH1099" i="1" s="1"/>
  <c r="AH1100" i="1" a="1"/>
  <c r="AH1100" i="1" s="1"/>
  <c r="AH1101" i="1" a="1"/>
  <c r="AH1101" i="1" s="1"/>
  <c r="AH1102" i="1" a="1"/>
  <c r="AH1102" i="1" s="1"/>
  <c r="AH1103" i="1" a="1"/>
  <c r="AH1103" i="1" s="1"/>
  <c r="AH1104" i="1" a="1"/>
  <c r="AH1104" i="1" s="1"/>
  <c r="AH1105" i="1" a="1"/>
  <c r="AH1105" i="1" s="1"/>
  <c r="AH1106" i="1" a="1"/>
  <c r="AH1106" i="1" s="1"/>
  <c r="AH1107" i="1" a="1"/>
  <c r="AH1107" i="1" s="1"/>
  <c r="AH1108" i="1" a="1"/>
  <c r="AH1108" i="1" s="1"/>
  <c r="AH1109" i="1" a="1"/>
  <c r="AH1109" i="1" s="1"/>
  <c r="AH1110" i="1" a="1"/>
  <c r="AH1110" i="1" s="1"/>
  <c r="AH1111" i="1" a="1"/>
  <c r="AH1111" i="1" s="1"/>
  <c r="AH1112" i="1" a="1"/>
  <c r="AH1112" i="1" s="1"/>
  <c r="AH1113" i="1" a="1"/>
  <c r="AH1113" i="1" s="1"/>
  <c r="AH1114" i="1" a="1"/>
  <c r="AH1114" i="1" s="1"/>
  <c r="AH1115" i="1" a="1"/>
  <c r="AH1115" i="1" s="1"/>
  <c r="AH1116" i="1" a="1"/>
  <c r="AH1116" i="1" s="1"/>
  <c r="AH1117" i="1" a="1"/>
  <c r="AH1117" i="1" s="1"/>
  <c r="AH1118" i="1" a="1"/>
  <c r="AH1118" i="1" s="1"/>
  <c r="AH1119" i="1" a="1"/>
  <c r="AH1119" i="1" s="1"/>
  <c r="AH1120" i="1" a="1"/>
  <c r="AH1120" i="1" s="1"/>
  <c r="AH1121" i="1" a="1"/>
  <c r="AH1121" i="1" s="1"/>
  <c r="AH1122" i="1" a="1"/>
  <c r="AH1122" i="1" s="1"/>
  <c r="AH1123" i="1" a="1"/>
  <c r="AH1123" i="1" s="1"/>
  <c r="AH1124" i="1" a="1"/>
  <c r="AH1124" i="1" s="1"/>
  <c r="AH1125" i="1" a="1"/>
  <c r="AH1125" i="1" s="1"/>
  <c r="AH1126" i="1" a="1"/>
  <c r="AH1126" i="1" s="1"/>
  <c r="AH1127" i="1" a="1"/>
  <c r="AH1127" i="1" s="1"/>
  <c r="AH1128" i="1" a="1"/>
  <c r="AH1128" i="1" s="1"/>
  <c r="AH1129" i="1" a="1"/>
  <c r="AH1129" i="1" s="1"/>
  <c r="AH1130" i="1" a="1"/>
  <c r="AH1130" i="1" s="1"/>
  <c r="AH1131" i="1" a="1"/>
  <c r="AH1131" i="1" s="1"/>
  <c r="AH1132" i="1" a="1"/>
  <c r="AH1132" i="1" s="1"/>
  <c r="AH1133" i="1" a="1"/>
  <c r="AH1133" i="1" s="1"/>
  <c r="AH1134" i="1" a="1"/>
  <c r="AH1134" i="1" s="1"/>
  <c r="AH1135" i="1" a="1"/>
  <c r="AH1135" i="1" s="1"/>
  <c r="AH1136" i="1" a="1"/>
  <c r="AH1136" i="1" s="1"/>
  <c r="AH1137" i="1" a="1"/>
  <c r="AH1137" i="1" s="1"/>
  <c r="AH1138" i="1" a="1"/>
  <c r="AH1138" i="1" s="1"/>
  <c r="AH1139" i="1" a="1"/>
  <c r="AH1139" i="1" s="1"/>
  <c r="AH1140" i="1" a="1"/>
  <c r="AH1140" i="1" s="1"/>
  <c r="AH1141" i="1" a="1"/>
  <c r="AH1141" i="1" s="1"/>
  <c r="AH1142" i="1" a="1"/>
  <c r="AH1142" i="1" s="1"/>
  <c r="AH1143" i="1" a="1"/>
  <c r="AH1143" i="1" s="1"/>
  <c r="AH1144" i="1" a="1"/>
  <c r="AH1144" i="1" s="1"/>
  <c r="AH1145" i="1" a="1"/>
  <c r="AH1145" i="1" s="1"/>
  <c r="AH1146" i="1" a="1"/>
  <c r="AH1146" i="1" s="1"/>
  <c r="AH1147" i="1" a="1"/>
  <c r="AH1147" i="1" s="1"/>
  <c r="AH1148" i="1" a="1"/>
  <c r="AH1148" i="1" s="1"/>
  <c r="AH1149" i="1" a="1"/>
  <c r="AH1149" i="1" s="1"/>
  <c r="AH1150" i="1" a="1"/>
  <c r="AH1150" i="1" s="1"/>
  <c r="AH1151" i="1" a="1"/>
  <c r="AH1151" i="1" s="1"/>
  <c r="AH1152" i="1" a="1"/>
  <c r="AH1152" i="1" s="1"/>
  <c r="AH1153" i="1" a="1"/>
  <c r="AH1153" i="1" s="1"/>
  <c r="AH1154" i="1" a="1"/>
  <c r="AH1154" i="1" s="1"/>
  <c r="AH1155" i="1" a="1"/>
  <c r="AH1155" i="1" s="1"/>
  <c r="AH1156" i="1" a="1"/>
  <c r="AH1156" i="1" s="1"/>
  <c r="AH1157" i="1" a="1"/>
  <c r="AH1157" i="1" s="1"/>
  <c r="AH1158" i="1" a="1"/>
  <c r="AH1158" i="1" s="1"/>
  <c r="AH1159" i="1" a="1"/>
  <c r="AH1159" i="1" s="1"/>
  <c r="AH1160" i="1" a="1"/>
  <c r="AH1160" i="1" s="1"/>
  <c r="AH1161" i="1" a="1"/>
  <c r="AH1161" i="1" s="1"/>
  <c r="AH1162" i="1" a="1"/>
  <c r="AH1162" i="1" s="1"/>
  <c r="AH1163" i="1" a="1"/>
  <c r="AH1163" i="1" s="1"/>
  <c r="AH1164" i="1" a="1"/>
  <c r="AH1164" i="1" s="1"/>
  <c r="AH1165" i="1" a="1"/>
  <c r="AH1165" i="1" s="1"/>
  <c r="AH1166" i="1" a="1"/>
  <c r="AH1166" i="1" s="1"/>
  <c r="AH1167" i="1" a="1"/>
  <c r="AH1167" i="1" s="1"/>
  <c r="AH1168" i="1" a="1"/>
  <c r="AH1168" i="1" s="1"/>
  <c r="AH1169" i="1" a="1"/>
  <c r="AH1169" i="1" s="1"/>
  <c r="AH1170" i="1" a="1"/>
  <c r="AH1170" i="1" s="1"/>
  <c r="AH1171" i="1" a="1"/>
  <c r="AH1171" i="1" s="1"/>
  <c r="AH1172" i="1" a="1"/>
  <c r="AH1172" i="1" s="1"/>
  <c r="AH1173" i="1" a="1"/>
  <c r="AH1173" i="1" s="1"/>
  <c r="AH1174" i="1" a="1"/>
  <c r="AH1174" i="1" s="1"/>
  <c r="AH1175" i="1" a="1"/>
  <c r="AH1175" i="1" s="1"/>
  <c r="AH1176" i="1" a="1"/>
  <c r="AH1176" i="1" s="1"/>
  <c r="AH1177" i="1" a="1"/>
  <c r="AH1177" i="1" s="1"/>
  <c r="AH1178" i="1" a="1"/>
  <c r="AH1178" i="1" s="1"/>
  <c r="AH1179" i="1" a="1"/>
  <c r="AH1179" i="1" s="1"/>
  <c r="AH1180" i="1" a="1"/>
  <c r="AH1180" i="1" s="1"/>
  <c r="AH1181" i="1" a="1"/>
  <c r="AH1181" i="1" s="1"/>
  <c r="AH1182" i="1" a="1"/>
  <c r="AH1182" i="1" s="1"/>
  <c r="AH1183" i="1" a="1"/>
  <c r="AH1183" i="1" s="1"/>
  <c r="AH1184" i="1" a="1"/>
  <c r="AH1184" i="1" s="1"/>
  <c r="AH1185" i="1" a="1"/>
  <c r="AH1185" i="1" s="1"/>
  <c r="AH1186" i="1" a="1"/>
  <c r="AH1186" i="1" s="1"/>
  <c r="AH1187" i="1" a="1"/>
  <c r="AH1187" i="1" s="1"/>
  <c r="AH1188" i="1" a="1"/>
  <c r="AH1188" i="1" s="1"/>
  <c r="AH1189" i="1" a="1"/>
  <c r="AH1189" i="1" s="1"/>
  <c r="AH1190" i="1" a="1"/>
  <c r="AH1190" i="1" s="1"/>
  <c r="AH1191" i="1" a="1"/>
  <c r="AH1191" i="1" s="1"/>
  <c r="AH1192" i="1" a="1"/>
  <c r="AH1192" i="1" s="1"/>
  <c r="AH1193" i="1" a="1"/>
  <c r="AH1193" i="1" s="1"/>
  <c r="AH1194" i="1" a="1"/>
  <c r="AH1194" i="1" s="1"/>
  <c r="AH1195" i="1" a="1"/>
  <c r="AH1195" i="1" s="1"/>
  <c r="AH1196" i="1" a="1"/>
  <c r="AH1196" i="1" s="1"/>
  <c r="AH1197" i="1" a="1"/>
  <c r="AH1197" i="1" s="1"/>
  <c r="AH1198" i="1" a="1"/>
  <c r="AH1198" i="1" s="1"/>
  <c r="AH1199" i="1" a="1"/>
  <c r="AH1199" i="1" s="1"/>
  <c r="AH1200" i="1" a="1"/>
  <c r="AH1200" i="1" s="1"/>
  <c r="AH1201" i="1" a="1"/>
  <c r="AH1201" i="1" s="1"/>
  <c r="AH1202" i="1" a="1"/>
  <c r="AH1202" i="1" s="1"/>
  <c r="AH1203" i="1" a="1"/>
  <c r="AH1203" i="1" s="1"/>
  <c r="AH1204" i="1" a="1"/>
  <c r="AH1204" i="1" s="1"/>
  <c r="AH1205" i="1" a="1"/>
  <c r="AH1205" i="1" s="1"/>
  <c r="AH1206" i="1" a="1"/>
  <c r="AH1206" i="1" s="1"/>
  <c r="AH1207" i="1" a="1"/>
  <c r="AH1207" i="1" s="1"/>
  <c r="AH1208" i="1" a="1"/>
  <c r="AH1208" i="1" s="1"/>
  <c r="AH1209" i="1" a="1"/>
  <c r="AH1209" i="1" s="1"/>
  <c r="AH1210" i="1" a="1"/>
  <c r="AH1210" i="1" s="1"/>
  <c r="AH1211" i="1" a="1"/>
  <c r="AH1211" i="1" s="1"/>
  <c r="AH1212" i="1" a="1"/>
  <c r="AH1212" i="1" s="1"/>
  <c r="AH1213" i="1" a="1"/>
  <c r="AH1213" i="1" s="1"/>
  <c r="AH1214" i="1" a="1"/>
  <c r="AH1214" i="1" s="1"/>
  <c r="AH1215" i="1" a="1"/>
  <c r="AH1215" i="1" s="1"/>
  <c r="AH1216" i="1" a="1"/>
  <c r="AH1216" i="1" s="1"/>
  <c r="AH1217" i="1" a="1"/>
  <c r="AH1217" i="1" s="1"/>
  <c r="AH1218" i="1" a="1"/>
  <c r="AH1218" i="1" s="1"/>
  <c r="AH1219" i="1" a="1"/>
  <c r="AH1219" i="1" s="1"/>
  <c r="AH1220" i="1" a="1"/>
  <c r="AH1220" i="1" s="1"/>
  <c r="AH1221" i="1" a="1"/>
  <c r="AH1221" i="1" s="1"/>
  <c r="AH1222" i="1" a="1"/>
  <c r="AH1222" i="1" s="1"/>
  <c r="AH1223" i="1" a="1"/>
  <c r="AH1223" i="1" s="1"/>
  <c r="AH1224" i="1" a="1"/>
  <c r="AH1224" i="1" s="1"/>
  <c r="AH1225" i="1" a="1"/>
  <c r="AH1225" i="1" s="1"/>
  <c r="AH1226" i="1" a="1"/>
  <c r="AH1226" i="1" s="1"/>
  <c r="AH1227" i="1" a="1"/>
  <c r="AH1227" i="1" s="1"/>
  <c r="AH1228" i="1" a="1"/>
  <c r="AH1228" i="1" s="1"/>
  <c r="AH1229" i="1" a="1"/>
  <c r="AH1229" i="1" s="1"/>
  <c r="AH1230" i="1" a="1"/>
  <c r="AH1230" i="1" s="1"/>
  <c r="AH1231" i="1" a="1"/>
  <c r="AH1231" i="1" s="1"/>
  <c r="AH1232" i="1" a="1"/>
  <c r="AH1232" i="1" s="1"/>
  <c r="AH1233" i="1" a="1"/>
  <c r="AH1233" i="1" s="1"/>
  <c r="AH1234" i="1" a="1"/>
  <c r="AH1234" i="1" s="1"/>
  <c r="AH1235" i="1" a="1"/>
  <c r="AH1235" i="1" s="1"/>
  <c r="AH1236" i="1" a="1"/>
  <c r="AH1236" i="1" s="1"/>
  <c r="AH1237" i="1" a="1"/>
  <c r="AH1237" i="1" s="1"/>
  <c r="AH1238" i="1" a="1"/>
  <c r="AH1238" i="1" s="1"/>
  <c r="AH1239" i="1" a="1"/>
  <c r="AH1239" i="1" s="1"/>
  <c r="AH1240" i="1" a="1"/>
  <c r="AH1240" i="1" s="1"/>
  <c r="AH1241" i="1" a="1"/>
  <c r="AH1241" i="1" s="1"/>
  <c r="AH1242" i="1" a="1"/>
  <c r="AH1242" i="1" s="1"/>
  <c r="AH1243" i="1" a="1"/>
  <c r="AH1243" i="1" s="1"/>
  <c r="AH1244" i="1" a="1"/>
  <c r="AH1244" i="1" s="1"/>
  <c r="AH1245" i="1" a="1"/>
  <c r="AH1245" i="1" s="1"/>
  <c r="AH1246" i="1" a="1"/>
  <c r="AH1246" i="1" s="1"/>
  <c r="AH1247" i="1" a="1"/>
  <c r="AH1247" i="1" s="1"/>
  <c r="AH1248" i="1" a="1"/>
  <c r="AH1248" i="1" s="1"/>
  <c r="AH1249" i="1" a="1"/>
  <c r="AH1249" i="1" s="1"/>
  <c r="AH1250" i="1" a="1"/>
  <c r="AH1250" i="1" s="1"/>
  <c r="AH1251" i="1" a="1"/>
  <c r="AH1251" i="1" s="1"/>
  <c r="AH1252" i="1" a="1"/>
  <c r="AH1252" i="1" s="1"/>
  <c r="AH1253" i="1" a="1"/>
  <c r="AH1253" i="1" s="1"/>
  <c r="AH1254" i="1" a="1"/>
  <c r="AH1254" i="1" s="1"/>
  <c r="AH1255" i="1" a="1"/>
  <c r="AH1255" i="1" s="1"/>
  <c r="AH1256" i="1" a="1"/>
  <c r="AH1256" i="1" s="1"/>
  <c r="AH1257" i="1" a="1"/>
  <c r="AH1257" i="1" s="1"/>
  <c r="AH1258" i="1" a="1"/>
  <c r="AH1258" i="1" s="1"/>
  <c r="AH1259" i="1" a="1"/>
  <c r="AH1259" i="1" s="1"/>
  <c r="AH1260" i="1" a="1"/>
  <c r="AH1260" i="1" s="1"/>
  <c r="AH1261" i="1" a="1"/>
  <c r="AH1261" i="1" s="1"/>
  <c r="AH1262" i="1" a="1"/>
  <c r="AH1262" i="1" s="1"/>
  <c r="AH1263" i="1" a="1"/>
  <c r="AH1263" i="1" s="1"/>
  <c r="AH1264" i="1" a="1"/>
  <c r="AH1264" i="1" s="1"/>
  <c r="AH1265" i="1" a="1"/>
  <c r="AH1265" i="1" s="1"/>
  <c r="AH1266" i="1" a="1"/>
  <c r="AH1266" i="1" s="1"/>
  <c r="AH1267" i="1" a="1"/>
  <c r="AH1267" i="1" s="1"/>
  <c r="AH1268" i="1" a="1"/>
  <c r="AH1268" i="1" s="1"/>
  <c r="AH1269" i="1" a="1"/>
  <c r="AH1269" i="1" s="1"/>
  <c r="AH1270" i="1" a="1"/>
  <c r="AH1270" i="1" s="1"/>
  <c r="AH1271" i="1" a="1"/>
  <c r="AH1271" i="1" s="1"/>
  <c r="AH1272" i="1" a="1"/>
  <c r="AH1272" i="1" s="1"/>
  <c r="AH1273" i="1" a="1"/>
  <c r="AH1273" i="1" s="1"/>
  <c r="AH1274" i="1" a="1"/>
  <c r="AH1274" i="1" s="1"/>
  <c r="AH1275" i="1" a="1"/>
  <c r="AH1275" i="1" s="1"/>
  <c r="AH1276" i="1" a="1"/>
  <c r="AH1276" i="1" s="1"/>
  <c r="AH1277" i="1" a="1"/>
  <c r="AH1277" i="1" s="1"/>
  <c r="AH1278" i="1" a="1"/>
  <c r="AH1278" i="1" s="1"/>
  <c r="AH1279" i="1" a="1"/>
  <c r="AH1279" i="1" s="1"/>
  <c r="AH1280" i="1" a="1"/>
  <c r="AH1280" i="1" s="1"/>
  <c r="AH1281" i="1" a="1"/>
  <c r="AH1281" i="1" s="1"/>
  <c r="AH1282" i="1" a="1"/>
  <c r="AH1282" i="1" s="1"/>
  <c r="AH1283" i="1" a="1"/>
  <c r="AH1283" i="1" s="1"/>
  <c r="AH1284" i="1" a="1"/>
  <c r="AH1284" i="1" s="1"/>
  <c r="AH1285" i="1" a="1"/>
  <c r="AH1285" i="1" s="1"/>
  <c r="AH1286" i="1" a="1"/>
  <c r="AH1286" i="1" s="1"/>
  <c r="AH1287" i="1" a="1"/>
  <c r="AH1287" i="1" s="1"/>
  <c r="AH1288" i="1" a="1"/>
  <c r="AH1288" i="1" s="1"/>
  <c r="AH1289" i="1" a="1"/>
  <c r="AH1289" i="1" s="1"/>
  <c r="AH1290" i="1" a="1"/>
  <c r="AH1290" i="1" s="1"/>
  <c r="AH1291" i="1" a="1"/>
  <c r="AH1291" i="1" s="1"/>
  <c r="AH1292" i="1" a="1"/>
  <c r="AH1292" i="1" s="1"/>
  <c r="AH1293" i="1" a="1"/>
  <c r="AH1293" i="1" s="1"/>
  <c r="AH1294" i="1" a="1"/>
  <c r="AH1294" i="1" s="1"/>
  <c r="AH1295" i="1" a="1"/>
  <c r="AH1295" i="1" s="1"/>
  <c r="AH1296" i="1" a="1"/>
  <c r="AH1296" i="1" s="1"/>
  <c r="AH1297" i="1" a="1"/>
  <c r="AH1297" i="1" s="1"/>
  <c r="AH1298" i="1" a="1"/>
  <c r="AH1298" i="1" s="1"/>
  <c r="AH1299" i="1" a="1"/>
  <c r="AH1299" i="1" s="1"/>
  <c r="AH1300" i="1" a="1"/>
  <c r="AH1300" i="1" s="1"/>
  <c r="AH1301" i="1" a="1"/>
  <c r="AH1301" i="1" s="1"/>
  <c r="AH1302" i="1" a="1"/>
  <c r="AH1302" i="1" s="1"/>
  <c r="AH1303" i="1" a="1"/>
  <c r="AH1303" i="1" s="1"/>
  <c r="AH1304" i="1" a="1"/>
  <c r="AH1304" i="1" s="1"/>
  <c r="AH1305" i="1" a="1"/>
  <c r="AH1305" i="1" s="1"/>
  <c r="AH1306" i="1" a="1"/>
  <c r="AH1306" i="1" s="1"/>
  <c r="AH1307" i="1" a="1"/>
  <c r="AH1307" i="1" s="1"/>
  <c r="AH1308" i="1" a="1"/>
  <c r="AH1308" i="1" s="1"/>
  <c r="AH1309" i="1" a="1"/>
  <c r="AH1309" i="1" s="1"/>
  <c r="AH1310" i="1" a="1"/>
  <c r="AH1310" i="1" s="1"/>
  <c r="AH1311" i="1" a="1"/>
  <c r="AH1311" i="1" s="1"/>
  <c r="AH1312" i="1" a="1"/>
  <c r="AH1312" i="1" s="1"/>
  <c r="AH1313" i="1" a="1"/>
  <c r="AH1313" i="1" s="1"/>
  <c r="AH1314" i="1" a="1"/>
  <c r="AH1314" i="1" s="1"/>
  <c r="AH1315" i="1" a="1"/>
  <c r="AH1315" i="1" s="1"/>
  <c r="AH1316" i="1" a="1"/>
  <c r="AH1316" i="1" s="1"/>
  <c r="AH1317" i="1" a="1"/>
  <c r="AH1317" i="1" s="1"/>
  <c r="AH1318" i="1" a="1"/>
  <c r="AH1318" i="1" s="1"/>
  <c r="AH1319" i="1" a="1"/>
  <c r="AH1319" i="1" s="1"/>
  <c r="AH1320" i="1" a="1"/>
  <c r="AH1320" i="1" s="1"/>
  <c r="AH1321" i="1" a="1"/>
  <c r="AH1321" i="1" s="1"/>
  <c r="AH1322" i="1" a="1"/>
  <c r="AH1322" i="1" s="1"/>
  <c r="AH1323" i="1" a="1"/>
  <c r="AH1323" i="1" s="1"/>
  <c r="AH1324" i="1" a="1"/>
  <c r="AH1324" i="1" s="1"/>
  <c r="AH1325" i="1" a="1"/>
  <c r="AH1325" i="1" s="1"/>
  <c r="AH1326" i="1" a="1"/>
  <c r="AH1326" i="1" s="1"/>
  <c r="AH1327" i="1" a="1"/>
  <c r="AH1327" i="1" s="1"/>
  <c r="AH1328" i="1" a="1"/>
  <c r="AH1328" i="1" s="1"/>
  <c r="AH1329" i="1" a="1"/>
  <c r="AH1329" i="1" s="1"/>
  <c r="AH1330" i="1" a="1"/>
  <c r="AH1330" i="1" s="1"/>
  <c r="AH1331" i="1" a="1"/>
  <c r="AH1331" i="1" s="1"/>
  <c r="AH1332" i="1" a="1"/>
  <c r="AH1332" i="1" s="1"/>
  <c r="AH1333" i="1" a="1"/>
  <c r="AH1333" i="1" s="1"/>
  <c r="AH1334" i="1" a="1"/>
  <c r="AH1334" i="1" s="1"/>
  <c r="AH1335" i="1" a="1"/>
  <c r="AH1335" i="1" s="1"/>
  <c r="AH1336" i="1" a="1"/>
  <c r="AH1336" i="1" s="1"/>
  <c r="AH1337" i="1" a="1"/>
  <c r="AH1337" i="1" s="1"/>
  <c r="AH1338" i="1" a="1"/>
  <c r="AH1338" i="1" s="1"/>
  <c r="AH1339" i="1" a="1"/>
  <c r="AH1339" i="1" s="1"/>
  <c r="AH1340" i="1" a="1"/>
  <c r="AH1340" i="1" s="1"/>
  <c r="AH1341" i="1" a="1"/>
  <c r="AH1341" i="1" s="1"/>
  <c r="AH1342" i="1" a="1"/>
  <c r="AH1342" i="1" s="1"/>
  <c r="AH1343" i="1" a="1"/>
  <c r="AH1343" i="1" s="1"/>
  <c r="AH1344" i="1" a="1"/>
  <c r="AH1344" i="1" s="1"/>
  <c r="AH1345" i="1" a="1"/>
  <c r="AH1345" i="1" s="1"/>
  <c r="AH1346" i="1" a="1"/>
  <c r="AH1346" i="1" s="1"/>
  <c r="AH1347" i="1" a="1"/>
  <c r="AH1347" i="1" s="1"/>
  <c r="AH1348" i="1" a="1"/>
  <c r="AH1348" i="1" s="1"/>
  <c r="AH1349" i="1" a="1"/>
  <c r="AH1349" i="1" s="1"/>
  <c r="AH1350" i="1" a="1"/>
  <c r="AH1350" i="1" s="1"/>
  <c r="AH1351" i="1" a="1"/>
  <c r="AH1351" i="1" s="1"/>
  <c r="AH1352" i="1" a="1"/>
  <c r="AH1352" i="1" s="1"/>
  <c r="AH1353" i="1" a="1"/>
  <c r="AH1353" i="1" s="1"/>
  <c r="AH1354" i="1" a="1"/>
  <c r="AH1354" i="1" s="1"/>
  <c r="AH1355" i="1" a="1"/>
  <c r="AH1355" i="1" s="1"/>
  <c r="AH1356" i="1" a="1"/>
  <c r="AH1356" i="1" s="1"/>
  <c r="AH1357" i="1" a="1"/>
  <c r="AH1357" i="1" s="1"/>
  <c r="AH1358" i="1" a="1"/>
  <c r="AH1358" i="1" s="1"/>
  <c r="AH1359" i="1" a="1"/>
  <c r="AH1359" i="1" s="1"/>
  <c r="AH1360" i="1" a="1"/>
  <c r="AH1360" i="1" s="1"/>
  <c r="AH1361" i="1" a="1"/>
  <c r="AH1361" i="1" s="1"/>
  <c r="AH1362" i="1" a="1"/>
  <c r="AH1362" i="1" s="1"/>
  <c r="AH1363" i="1" a="1"/>
  <c r="AH1363" i="1" s="1"/>
  <c r="AH1364" i="1" a="1"/>
  <c r="AH1364" i="1" s="1"/>
  <c r="AH1365" i="1" a="1"/>
  <c r="AH1365" i="1" s="1"/>
  <c r="AH1366" i="1" a="1"/>
  <c r="AH1366" i="1" s="1"/>
  <c r="AH1367" i="1" a="1"/>
  <c r="AH1367" i="1" s="1"/>
  <c r="AH1368" i="1" a="1"/>
  <c r="AH1368" i="1" s="1"/>
  <c r="AH1369" i="1" a="1"/>
  <c r="AH1369" i="1" s="1"/>
  <c r="AH1370" i="1" a="1"/>
  <c r="AH1370" i="1" s="1"/>
  <c r="AH1371" i="1" a="1"/>
  <c r="AH1371" i="1" s="1"/>
  <c r="AH1372" i="1" a="1"/>
  <c r="AH1372" i="1" s="1"/>
  <c r="AH1373" i="1" a="1"/>
  <c r="AH1373" i="1" s="1"/>
  <c r="AH1374" i="1" a="1"/>
  <c r="AH1374" i="1" s="1"/>
  <c r="AH1375" i="1" a="1"/>
  <c r="AH1375" i="1" s="1"/>
  <c r="AH1376" i="1" a="1"/>
  <c r="AH1376" i="1" s="1"/>
  <c r="AH1377" i="1" a="1"/>
  <c r="AH1377" i="1" s="1"/>
  <c r="AH1378" i="1" a="1"/>
  <c r="AH1378" i="1" s="1"/>
  <c r="AH1379" i="1" a="1"/>
  <c r="AH1379" i="1" s="1"/>
  <c r="AH1380" i="1" a="1"/>
  <c r="AH1380" i="1" s="1"/>
  <c r="AH1381" i="1" a="1"/>
  <c r="AH1381" i="1" s="1"/>
  <c r="AH1382" i="1" a="1"/>
  <c r="AH1382" i="1" s="1"/>
  <c r="AH1383" i="1" a="1"/>
  <c r="AH1383" i="1" s="1"/>
  <c r="AH1384" i="1" a="1"/>
  <c r="AH1384" i="1" s="1"/>
  <c r="AH1385" i="1" a="1"/>
  <c r="AH1385" i="1" s="1"/>
  <c r="AH1386" i="1" a="1"/>
  <c r="AH1386" i="1" s="1"/>
  <c r="AH1387" i="1" a="1"/>
  <c r="AH1387" i="1" s="1"/>
  <c r="AH1388" i="1" a="1"/>
  <c r="AH1388" i="1" s="1"/>
  <c r="AH1389" i="1" a="1"/>
  <c r="AH1389" i="1" s="1"/>
  <c r="AH1390" i="1" a="1"/>
  <c r="AH1390" i="1" s="1"/>
  <c r="AH1391" i="1" a="1"/>
  <c r="AH1391" i="1" s="1"/>
  <c r="AH1392" i="1" a="1"/>
  <c r="AH1392" i="1" s="1"/>
  <c r="AH1393" i="1" a="1"/>
  <c r="AH1393" i="1" s="1"/>
  <c r="AH1394" i="1" a="1"/>
  <c r="AH1394" i="1" s="1"/>
  <c r="AH1395" i="1" a="1"/>
  <c r="AH1395" i="1" s="1"/>
  <c r="AH1396" i="1" a="1"/>
  <c r="AH1396" i="1" s="1"/>
  <c r="AH1397" i="1" a="1"/>
  <c r="AH1397" i="1" s="1"/>
  <c r="AH1398" i="1" a="1"/>
  <c r="AH1398" i="1" s="1"/>
  <c r="AH1399" i="1" a="1"/>
  <c r="AH1399" i="1" s="1"/>
  <c r="AH1400" i="1" a="1"/>
  <c r="AH1400" i="1" s="1"/>
  <c r="AH1401" i="1" a="1"/>
  <c r="AH1401" i="1" s="1"/>
  <c r="AH1402" i="1" a="1"/>
  <c r="AH1402" i="1" s="1"/>
  <c r="AH1403" i="1" a="1"/>
  <c r="AH1403" i="1" s="1"/>
  <c r="AH1404" i="1" a="1"/>
  <c r="AH1404" i="1" s="1"/>
  <c r="AH1405" i="1" a="1"/>
  <c r="AH1405" i="1" s="1"/>
  <c r="AH1406" i="1" a="1"/>
  <c r="AH1406" i="1" s="1"/>
  <c r="AH1407" i="1" a="1"/>
  <c r="AH1407" i="1" s="1"/>
  <c r="AH1408" i="1" a="1"/>
  <c r="AH1408" i="1" s="1"/>
  <c r="AH1409" i="1" a="1"/>
  <c r="AH1409" i="1" s="1"/>
  <c r="AH1410" i="1" a="1"/>
  <c r="AH1410" i="1" s="1"/>
  <c r="AH1411" i="1" a="1"/>
  <c r="AH1411" i="1" s="1"/>
  <c r="AH1412" i="1" a="1"/>
  <c r="AH1412" i="1" s="1"/>
  <c r="AH1413" i="1" a="1"/>
  <c r="AH1413" i="1" s="1"/>
  <c r="AH1414" i="1" a="1"/>
  <c r="AH1414" i="1" s="1"/>
  <c r="AH1415" i="1" a="1"/>
  <c r="AH1415" i="1" s="1"/>
  <c r="AH1416" i="1" a="1"/>
  <c r="AH1416" i="1" s="1"/>
  <c r="AH1417" i="1" a="1"/>
  <c r="AH1417" i="1" s="1"/>
  <c r="AH1418" i="1" a="1"/>
  <c r="AH1418" i="1" s="1"/>
  <c r="AH1419" i="1" a="1"/>
  <c r="AH1419" i="1" s="1"/>
  <c r="AH1420" i="1" a="1"/>
  <c r="AH1420" i="1" s="1"/>
  <c r="AH1421" i="1" a="1"/>
  <c r="AH1421" i="1" s="1"/>
  <c r="AH1422" i="1" a="1"/>
  <c r="AH1422" i="1" s="1"/>
  <c r="AH1423" i="1" a="1"/>
  <c r="AH1423" i="1" s="1"/>
  <c r="AH1424" i="1" a="1"/>
  <c r="AH1424" i="1" s="1"/>
  <c r="AH1425" i="1" a="1"/>
  <c r="AH1425" i="1" s="1"/>
  <c r="AH1426" i="1" a="1"/>
  <c r="AH1426" i="1" s="1"/>
  <c r="AH1427" i="1" a="1"/>
  <c r="AH1427" i="1" s="1"/>
  <c r="AH1428" i="1" a="1"/>
  <c r="AH1428" i="1" s="1"/>
  <c r="AH1429" i="1" a="1"/>
  <c r="AH1429" i="1" s="1"/>
  <c r="AH1430" i="1" a="1"/>
  <c r="AH1430" i="1" s="1"/>
  <c r="AH1431" i="1" a="1"/>
  <c r="AH1431" i="1" s="1"/>
  <c r="AH1432" i="1" a="1"/>
  <c r="AH1432" i="1" s="1"/>
  <c r="AH1433" i="1" a="1"/>
  <c r="AH1433" i="1" s="1"/>
  <c r="AH1434" i="1" a="1"/>
  <c r="AH1434" i="1" s="1"/>
  <c r="AH1435" i="1" a="1"/>
  <c r="AH1435" i="1" s="1"/>
  <c r="AH1436" i="1" a="1"/>
  <c r="AH1436" i="1" s="1"/>
  <c r="AH1437" i="1" a="1"/>
  <c r="AH1437" i="1" s="1"/>
  <c r="AH1438" i="1" a="1"/>
  <c r="AH1438" i="1" s="1"/>
  <c r="AH1439" i="1" a="1"/>
  <c r="AH1439" i="1" s="1"/>
  <c r="AH1440" i="1" a="1"/>
  <c r="AH1440" i="1" s="1"/>
  <c r="AH1441" i="1" a="1"/>
  <c r="AH1441" i="1" s="1"/>
  <c r="AH1442" i="1" a="1"/>
  <c r="AH1442" i="1" s="1"/>
  <c r="AH1443" i="1" a="1"/>
  <c r="AH1443" i="1" s="1"/>
  <c r="AH1444" i="1" a="1"/>
  <c r="AH1444" i="1" s="1"/>
  <c r="AH1445" i="1" a="1"/>
  <c r="AH1445" i="1" s="1"/>
  <c r="AH1446" i="1" a="1"/>
  <c r="AH1446" i="1" s="1"/>
  <c r="AH1447" i="1" a="1"/>
  <c r="AH1447" i="1" s="1"/>
  <c r="AH1448" i="1" a="1"/>
  <c r="AH1448" i="1" s="1"/>
  <c r="AH1449" i="1" a="1"/>
  <c r="AH1449" i="1" s="1"/>
  <c r="AH1450" i="1" a="1"/>
  <c r="AH1450" i="1" s="1"/>
  <c r="AH1451" i="1" a="1"/>
  <c r="AH1451" i="1" s="1"/>
  <c r="AH1452" i="1" a="1"/>
  <c r="AH1452" i="1" s="1"/>
  <c r="AH1453" i="1" a="1"/>
  <c r="AH1453" i="1" s="1"/>
  <c r="AH1454" i="1" a="1"/>
  <c r="AH1454" i="1" s="1"/>
  <c r="AH1455" i="1" a="1"/>
  <c r="AH1455" i="1" s="1"/>
  <c r="AH1456" i="1" a="1"/>
  <c r="AH1456" i="1" s="1"/>
  <c r="AH1457" i="1" a="1"/>
  <c r="AH1457" i="1" s="1"/>
  <c r="AH1458" i="1" a="1"/>
  <c r="AH1458" i="1" s="1"/>
  <c r="AH1459" i="1" a="1"/>
  <c r="AH1459" i="1" s="1"/>
  <c r="AH1460" i="1" a="1"/>
  <c r="AH1460" i="1" s="1"/>
  <c r="AH1461" i="1" a="1"/>
  <c r="AH1461" i="1" s="1"/>
  <c r="AH1462" i="1" a="1"/>
  <c r="AH1462" i="1" s="1"/>
  <c r="AH1463" i="1" a="1"/>
  <c r="AH1463" i="1" s="1"/>
  <c r="AH1464" i="1" a="1"/>
  <c r="AH1464" i="1" s="1"/>
  <c r="AH1465" i="1" a="1"/>
  <c r="AH1465" i="1" s="1"/>
  <c r="AH1466" i="1" a="1"/>
  <c r="AH1466" i="1" s="1"/>
  <c r="AH1467" i="1" a="1"/>
  <c r="AH1467" i="1" s="1"/>
  <c r="AH1468" i="1" a="1"/>
  <c r="AH1468" i="1" s="1"/>
  <c r="AH1469" i="1" a="1"/>
  <c r="AH1469" i="1" s="1"/>
  <c r="AH1470" i="1" a="1"/>
  <c r="AH1470" i="1" s="1"/>
  <c r="AH1471" i="1" a="1"/>
  <c r="AH1471" i="1" s="1"/>
  <c r="AH1472" i="1" a="1"/>
  <c r="AH1472" i="1" s="1"/>
  <c r="AH1473" i="1" a="1"/>
  <c r="AH1473" i="1" s="1"/>
  <c r="AH1474" i="1" a="1"/>
  <c r="AH1474" i="1" s="1"/>
  <c r="AH1475" i="1" a="1"/>
  <c r="AH1475" i="1" s="1"/>
  <c r="AH1476" i="1" a="1"/>
  <c r="AH1476" i="1" s="1"/>
  <c r="AH1477" i="1" a="1"/>
  <c r="AH1477" i="1" s="1"/>
  <c r="AH1478" i="1" a="1"/>
  <c r="AH1478" i="1" s="1"/>
  <c r="AH1479" i="1" a="1"/>
  <c r="AH1479" i="1" s="1"/>
  <c r="AH1480" i="1" a="1"/>
  <c r="AH1480" i="1" s="1"/>
  <c r="AH1481" i="1" a="1"/>
  <c r="AH1481" i="1" s="1"/>
  <c r="AH1482" i="1" a="1"/>
  <c r="AH1482" i="1" s="1"/>
  <c r="AH1483" i="1" a="1"/>
  <c r="AH1483" i="1" s="1"/>
  <c r="AH1484" i="1" a="1"/>
  <c r="AH1484" i="1" s="1"/>
  <c r="AH1485" i="1" a="1"/>
  <c r="AH1485" i="1" s="1"/>
  <c r="AH1486" i="1" a="1"/>
  <c r="AH1486" i="1" s="1"/>
  <c r="AH1487" i="1" a="1"/>
  <c r="AH1487" i="1" s="1"/>
  <c r="AH1488" i="1" a="1"/>
  <c r="AH1488" i="1" s="1"/>
  <c r="AH1489" i="1" a="1"/>
  <c r="AH1489" i="1" s="1"/>
  <c r="AH1490" i="1" a="1"/>
  <c r="AH1490" i="1" s="1"/>
  <c r="AH1491" i="1" a="1"/>
  <c r="AH1491" i="1" s="1"/>
  <c r="AH1492" i="1" a="1"/>
  <c r="AH1492" i="1" s="1"/>
  <c r="AH1493" i="1" a="1"/>
  <c r="AH1493" i="1" s="1"/>
  <c r="AH1494" i="1" a="1"/>
  <c r="AH1494" i="1" s="1"/>
  <c r="AH1495" i="1" a="1"/>
  <c r="AH1495" i="1" s="1"/>
  <c r="AH1496" i="1" a="1"/>
  <c r="AH1496" i="1" s="1"/>
  <c r="AH1497" i="1" a="1"/>
  <c r="AH1497" i="1" s="1"/>
  <c r="AH1498" i="1" a="1"/>
  <c r="AH1498" i="1" s="1"/>
  <c r="AH1499" i="1" a="1"/>
  <c r="AH1499" i="1" s="1"/>
  <c r="AH1500" i="1" a="1"/>
  <c r="AH1500" i="1" s="1"/>
  <c r="AH1501" i="1" a="1"/>
  <c r="AH1501" i="1" s="1"/>
  <c r="AH1502" i="1" a="1"/>
  <c r="AH1502" i="1" s="1"/>
  <c r="AH1503" i="1" a="1"/>
  <c r="AH1503" i="1" s="1"/>
  <c r="AH1504" i="1" a="1"/>
  <c r="AH1504" i="1" s="1"/>
  <c r="AH1505" i="1" a="1"/>
  <c r="AH1505" i="1" s="1"/>
  <c r="AH1506" i="1" a="1"/>
  <c r="AH1506" i="1" s="1"/>
  <c r="AH1507" i="1" a="1"/>
  <c r="AH1507" i="1" s="1"/>
  <c r="AH1508" i="1" a="1"/>
  <c r="AH1508" i="1" s="1"/>
  <c r="AH1509" i="1" a="1"/>
  <c r="AH1509" i="1" s="1"/>
  <c r="AH1510" i="1" a="1"/>
  <c r="AH1510" i="1" s="1"/>
  <c r="AH1511" i="1" a="1"/>
  <c r="AH1511" i="1" s="1"/>
  <c r="AH1512" i="1" a="1"/>
  <c r="AH1512" i="1" s="1"/>
  <c r="AH1513" i="1" a="1"/>
  <c r="AH1513" i="1" s="1"/>
  <c r="AH1514" i="1" a="1"/>
  <c r="AH1514" i="1" s="1"/>
  <c r="AH1515" i="1" a="1"/>
  <c r="AH1515" i="1" s="1"/>
  <c r="AH1516" i="1" a="1"/>
  <c r="AH1516" i="1" s="1"/>
  <c r="AH1517" i="1" a="1"/>
  <c r="AH1517" i="1" s="1"/>
  <c r="AH1518" i="1" a="1"/>
  <c r="AH1518" i="1" s="1"/>
  <c r="AH1519" i="1" a="1"/>
  <c r="AH1519" i="1" s="1"/>
  <c r="AH1520" i="1" a="1"/>
  <c r="AH1520" i="1" s="1"/>
  <c r="AH1521" i="1" a="1"/>
  <c r="AH1521" i="1" s="1"/>
  <c r="AH1522" i="1" a="1"/>
  <c r="AH1522" i="1" s="1"/>
  <c r="AH1523" i="1" a="1"/>
  <c r="AH1523" i="1" s="1"/>
  <c r="AH1524" i="1" a="1"/>
  <c r="AH1524" i="1" s="1"/>
  <c r="AH1525" i="1" a="1"/>
  <c r="AH1525" i="1" s="1"/>
  <c r="AH1526" i="1" a="1"/>
  <c r="AH1526" i="1" s="1"/>
  <c r="AH1527" i="1" a="1"/>
  <c r="AH1527" i="1" s="1"/>
  <c r="AH1528" i="1" a="1"/>
  <c r="AH1528" i="1" s="1"/>
  <c r="AH1529" i="1" a="1"/>
  <c r="AH1529" i="1" s="1"/>
  <c r="AH1530" i="1" a="1"/>
  <c r="AH1530" i="1" s="1"/>
  <c r="AH1531" i="1" a="1"/>
  <c r="AH1531" i="1" s="1"/>
  <c r="AH1532" i="1" a="1"/>
  <c r="AH1532" i="1" s="1"/>
  <c r="AH1533" i="1" a="1"/>
  <c r="AH1533" i="1" s="1"/>
  <c r="AH1534" i="1" a="1"/>
  <c r="AH1534" i="1" s="1"/>
  <c r="AH1535" i="1" a="1"/>
  <c r="AH1535" i="1" s="1"/>
  <c r="AH1536" i="1" a="1"/>
  <c r="AH1536" i="1" s="1"/>
  <c r="AH1537" i="1" a="1"/>
  <c r="AH1537" i="1" s="1"/>
  <c r="AH1538" i="1" a="1"/>
  <c r="AH1538" i="1" s="1"/>
  <c r="AH1539" i="1" a="1"/>
  <c r="AH1539" i="1" s="1"/>
  <c r="AH1540" i="1" a="1"/>
  <c r="AH1540" i="1" s="1"/>
  <c r="AH1541" i="1" a="1"/>
  <c r="AH1541" i="1" s="1"/>
  <c r="AH1542" i="1" a="1"/>
  <c r="AH1542" i="1" s="1"/>
  <c r="AH1543" i="1" a="1"/>
  <c r="AH1543" i="1" s="1"/>
  <c r="AH1544" i="1" a="1"/>
  <c r="AH1544" i="1" s="1"/>
  <c r="AH1545" i="1" a="1"/>
  <c r="AH1545" i="1" s="1"/>
  <c r="AH1546" i="1" a="1"/>
  <c r="AH1546" i="1" s="1"/>
  <c r="AH1547" i="1" a="1"/>
  <c r="AH1547" i="1" s="1"/>
  <c r="AH1548" i="1" a="1"/>
  <c r="AH1548" i="1" s="1"/>
  <c r="AH1549" i="1" a="1"/>
  <c r="AH1549" i="1" s="1"/>
  <c r="AH1550" i="1" a="1"/>
  <c r="AH1550" i="1" s="1"/>
  <c r="AH1551" i="1" a="1"/>
  <c r="AH1551" i="1" s="1"/>
  <c r="AH1552" i="1" a="1"/>
  <c r="AH1552" i="1" s="1"/>
  <c r="AH1553" i="1" a="1"/>
  <c r="AH1553" i="1" s="1"/>
  <c r="AH1554" i="1" a="1"/>
  <c r="AH1554" i="1" s="1"/>
  <c r="AH1555" i="1" a="1"/>
  <c r="AH1555" i="1" s="1"/>
  <c r="AH1556" i="1" a="1"/>
  <c r="AH1556" i="1" s="1"/>
  <c r="AH1557" i="1" a="1"/>
  <c r="AH1557" i="1" s="1"/>
  <c r="AH1558" i="1" a="1"/>
  <c r="AH1558" i="1" s="1"/>
  <c r="AH1559" i="1" a="1"/>
  <c r="AH1559" i="1" s="1"/>
  <c r="AH1560" i="1" a="1"/>
  <c r="AH1560" i="1" s="1"/>
  <c r="AH1561" i="1" a="1"/>
  <c r="AH1561" i="1" s="1"/>
  <c r="AH1562" i="1" a="1"/>
  <c r="AH1562" i="1" s="1"/>
  <c r="AH1563" i="1" a="1"/>
  <c r="AH1563" i="1" s="1"/>
  <c r="AH1564" i="1" a="1"/>
  <c r="AH1564" i="1" s="1"/>
  <c r="AH1565" i="1" a="1"/>
  <c r="AH1565" i="1" s="1"/>
  <c r="AH1566" i="1" a="1"/>
  <c r="AH1566" i="1" s="1"/>
  <c r="AH1567" i="1" a="1"/>
  <c r="AH1567" i="1" s="1"/>
  <c r="AH1568" i="1" a="1"/>
  <c r="AH1568" i="1" s="1"/>
  <c r="AH1569" i="1" a="1"/>
  <c r="AH1569" i="1" s="1"/>
  <c r="AH1570" i="1" a="1"/>
  <c r="AH1570" i="1" s="1"/>
  <c r="AH1571" i="1" a="1"/>
  <c r="AH1571" i="1" s="1"/>
  <c r="AH1572" i="1" a="1"/>
  <c r="AH1572" i="1" s="1"/>
  <c r="AH1573" i="1" a="1"/>
  <c r="AH1573" i="1" s="1"/>
  <c r="AH1574" i="1" a="1"/>
  <c r="AH1574" i="1" s="1"/>
  <c r="AH1575" i="1" a="1"/>
  <c r="AH1575" i="1" s="1"/>
  <c r="AH1576" i="1" a="1"/>
  <c r="AH1576" i="1" s="1"/>
  <c r="AH1577" i="1" a="1"/>
  <c r="AH1577" i="1" s="1"/>
  <c r="AH1578" i="1" a="1"/>
  <c r="AH1578" i="1" s="1"/>
  <c r="AH1579" i="1" a="1"/>
  <c r="AH1579" i="1" s="1"/>
  <c r="AH1580" i="1" a="1"/>
  <c r="AH1580" i="1" s="1"/>
  <c r="AH1581" i="1" a="1"/>
  <c r="AH1581" i="1" s="1"/>
  <c r="AH1582" i="1" a="1"/>
  <c r="AH1582" i="1" s="1"/>
  <c r="AH1583" i="1" a="1"/>
  <c r="AH1583" i="1" s="1"/>
  <c r="AH1584" i="1" a="1"/>
  <c r="AH1584" i="1" s="1"/>
  <c r="AH1585" i="1" a="1"/>
  <c r="AH1585" i="1" s="1"/>
  <c r="AH1586" i="1" a="1"/>
  <c r="AH1586" i="1" s="1"/>
  <c r="AH1587" i="1" a="1"/>
  <c r="AH1587" i="1" s="1"/>
  <c r="AH1588" i="1" a="1"/>
  <c r="AH1588" i="1" s="1"/>
  <c r="AH1589" i="1" a="1"/>
  <c r="AH1589" i="1" s="1"/>
  <c r="AH1590" i="1" a="1"/>
  <c r="AH1590" i="1" s="1"/>
  <c r="AH1591" i="1" a="1"/>
  <c r="AH1591" i="1" s="1"/>
  <c r="AH1592" i="1" a="1"/>
  <c r="AH1592" i="1" s="1"/>
  <c r="AH1593" i="1" a="1"/>
  <c r="AH1593" i="1" s="1"/>
  <c r="AH1594" i="1" a="1"/>
  <c r="AH1594" i="1" s="1"/>
  <c r="AH1595" i="1" a="1"/>
  <c r="AH1595" i="1" s="1"/>
  <c r="AH1596" i="1" a="1"/>
  <c r="AH1596" i="1" s="1"/>
  <c r="AH1597" i="1" a="1"/>
  <c r="AH1597" i="1" s="1"/>
  <c r="AH1598" i="1" a="1"/>
  <c r="AH1598" i="1" s="1"/>
  <c r="AH1599" i="1" a="1"/>
  <c r="AH1599" i="1" s="1"/>
  <c r="AH1600" i="1" a="1"/>
  <c r="AH1600" i="1" s="1"/>
  <c r="AH1601" i="1" a="1"/>
  <c r="AH1601" i="1" s="1"/>
  <c r="AH1602" i="1" a="1"/>
  <c r="AH1602" i="1" s="1"/>
  <c r="AH1603" i="1" a="1"/>
  <c r="AH1603" i="1" s="1"/>
  <c r="AH1604" i="1" a="1"/>
  <c r="AH1604" i="1" s="1"/>
  <c r="AH1605" i="1" a="1"/>
  <c r="AH1605" i="1" s="1"/>
  <c r="AH1606" i="1" a="1"/>
  <c r="AH1606" i="1" s="1"/>
  <c r="AH1607" i="1" a="1"/>
  <c r="AH1607" i="1" s="1"/>
  <c r="AH1608" i="1" a="1"/>
  <c r="AH1608" i="1" s="1"/>
  <c r="AH1609" i="1" a="1"/>
  <c r="AH1609" i="1" s="1"/>
  <c r="AH1610" i="1" a="1"/>
  <c r="AH1610" i="1" s="1"/>
  <c r="AH1611" i="1" a="1"/>
  <c r="AH1611" i="1" s="1"/>
  <c r="AH1612" i="1" a="1"/>
  <c r="AH1612" i="1" s="1"/>
  <c r="AH1613" i="1" a="1"/>
  <c r="AH1613" i="1" s="1"/>
  <c r="AH1614" i="1" a="1"/>
  <c r="AH1614" i="1" s="1"/>
  <c r="AH1615" i="1" a="1"/>
  <c r="AH1615" i="1" s="1"/>
  <c r="AH1616" i="1" a="1"/>
  <c r="AH1616" i="1" s="1"/>
  <c r="AH1617" i="1" a="1"/>
  <c r="AH1617" i="1" s="1"/>
  <c r="AH1618" i="1" a="1"/>
  <c r="AH1618" i="1" s="1"/>
  <c r="AH1619" i="1" a="1"/>
  <c r="AH1619" i="1" s="1"/>
  <c r="AH1620" i="1" a="1"/>
  <c r="AH1620" i="1" s="1"/>
  <c r="AH1621" i="1" a="1"/>
  <c r="AH1621" i="1" s="1"/>
  <c r="AH1622" i="1" a="1"/>
  <c r="AH1622" i="1" s="1"/>
  <c r="AH1623" i="1" a="1"/>
  <c r="AH1623" i="1" s="1"/>
  <c r="AH1624" i="1" a="1"/>
  <c r="AH1624" i="1" s="1"/>
  <c r="AH1625" i="1" a="1"/>
  <c r="AH1625" i="1" s="1"/>
  <c r="AH1626" i="1" a="1"/>
  <c r="AH1626" i="1" s="1"/>
  <c r="AH1627" i="1" a="1"/>
  <c r="AH1627" i="1" s="1"/>
  <c r="AH1628" i="1" a="1"/>
  <c r="AH1628" i="1" s="1"/>
  <c r="AH1629" i="1" a="1"/>
  <c r="AH1629" i="1" s="1"/>
  <c r="AH1630" i="1" a="1"/>
  <c r="AH1630" i="1" s="1"/>
  <c r="AH1631" i="1" a="1"/>
  <c r="AH1631" i="1" s="1"/>
  <c r="AH1632" i="1" a="1"/>
  <c r="AH1632" i="1" s="1"/>
  <c r="AH1633" i="1" a="1"/>
  <c r="AH1633" i="1" s="1"/>
  <c r="AH1634" i="1" a="1"/>
  <c r="AH1634" i="1" s="1"/>
  <c r="AH1635" i="1" a="1"/>
  <c r="AH1635" i="1" s="1"/>
  <c r="AH1636" i="1" a="1"/>
  <c r="AH1636" i="1" s="1"/>
  <c r="AH1637" i="1" a="1"/>
  <c r="AH1637" i="1" s="1"/>
  <c r="AH1638" i="1" a="1"/>
  <c r="AH1638" i="1" s="1"/>
  <c r="AH1639" i="1" a="1"/>
  <c r="AH1639" i="1" s="1"/>
  <c r="AH1640" i="1" a="1"/>
  <c r="AH1640" i="1" s="1"/>
  <c r="AH1641" i="1" a="1"/>
  <c r="AH1641" i="1" s="1"/>
  <c r="AH1642" i="1" a="1"/>
  <c r="AH1642" i="1" s="1"/>
  <c r="AH1643" i="1" a="1"/>
  <c r="AH1643" i="1" s="1"/>
  <c r="AH1644" i="1" a="1"/>
  <c r="AH1644" i="1" s="1"/>
  <c r="AH1645" i="1" a="1"/>
  <c r="AH1645" i="1" s="1"/>
  <c r="AH1646" i="1" a="1"/>
  <c r="AH1646" i="1" s="1"/>
  <c r="AH1647" i="1" a="1"/>
  <c r="AH1647" i="1" s="1"/>
  <c r="AH1648" i="1" a="1"/>
  <c r="AH1648" i="1" s="1"/>
  <c r="AH1649" i="1" a="1"/>
  <c r="AH1649" i="1" s="1"/>
  <c r="AH1650" i="1" a="1"/>
  <c r="AH1650" i="1" s="1"/>
  <c r="AH1651" i="1" a="1"/>
  <c r="AH1651" i="1" s="1"/>
  <c r="AH1652" i="1" a="1"/>
  <c r="AH1652" i="1" s="1"/>
  <c r="AH1653" i="1" a="1"/>
  <c r="AH1653" i="1" s="1"/>
  <c r="AH1654" i="1" a="1"/>
  <c r="AH1654" i="1" s="1"/>
  <c r="AH1655" i="1" a="1"/>
  <c r="AH1655" i="1" s="1"/>
  <c r="AH1656" i="1" a="1"/>
  <c r="AH1656" i="1" s="1"/>
  <c r="AH1657" i="1" a="1"/>
  <c r="AH1657" i="1" s="1"/>
  <c r="AH1658" i="1" a="1"/>
  <c r="AH1658" i="1" s="1"/>
  <c r="AH1659" i="1" a="1"/>
  <c r="AH1659" i="1" s="1"/>
  <c r="AH1660" i="1" a="1"/>
  <c r="AH1660" i="1" s="1"/>
  <c r="AH1661" i="1" a="1"/>
  <c r="AH1661" i="1" s="1"/>
  <c r="AH1662" i="1" a="1"/>
  <c r="AH1662" i="1" s="1"/>
  <c r="AH1663" i="1" a="1"/>
  <c r="AH1663" i="1" s="1"/>
  <c r="AH1664" i="1" a="1"/>
  <c r="AH1664" i="1" s="1"/>
  <c r="AH1665" i="1" a="1"/>
  <c r="AH1665" i="1" s="1"/>
  <c r="AH1666" i="1" a="1"/>
  <c r="AH1666" i="1" s="1"/>
  <c r="AH1667" i="1" a="1"/>
  <c r="AH1667" i="1" s="1"/>
  <c r="AH1668" i="1" a="1"/>
  <c r="AH1668" i="1" s="1"/>
  <c r="AH1669" i="1" a="1"/>
  <c r="AH1669" i="1" s="1"/>
  <c r="AH1670" i="1" a="1"/>
  <c r="AH1670" i="1" s="1"/>
  <c r="AH1671" i="1" a="1"/>
  <c r="AH1671" i="1" s="1"/>
  <c r="AH1672" i="1" a="1"/>
  <c r="AH1672" i="1" s="1"/>
  <c r="AH1673" i="1" a="1"/>
  <c r="AH1673" i="1" s="1"/>
  <c r="AH1674" i="1" a="1"/>
  <c r="AH1674" i="1" s="1"/>
  <c r="AH1675" i="1" a="1"/>
  <c r="AH1675" i="1" s="1"/>
  <c r="AH1676" i="1" a="1"/>
  <c r="AH1676" i="1" s="1"/>
  <c r="AH1677" i="1" a="1"/>
  <c r="AH1677" i="1" s="1"/>
  <c r="AH1678" i="1" a="1"/>
  <c r="AH1678" i="1" s="1"/>
  <c r="AH1679" i="1" a="1"/>
  <c r="AH1679" i="1" s="1"/>
  <c r="AH1680" i="1" a="1"/>
  <c r="AH1680" i="1" s="1"/>
  <c r="AH1681" i="1" a="1"/>
  <c r="AH1681" i="1" s="1"/>
  <c r="AH1682" i="1" a="1"/>
  <c r="AH1682" i="1" s="1"/>
  <c r="AH1683" i="1" a="1"/>
  <c r="AH1683" i="1" s="1"/>
  <c r="AH1684" i="1" a="1"/>
  <c r="AH1684" i="1" s="1"/>
  <c r="AH1685" i="1" a="1"/>
  <c r="AH1685" i="1" s="1"/>
  <c r="AH1686" i="1" a="1"/>
  <c r="AH1686" i="1" s="1"/>
  <c r="AH1687" i="1" a="1"/>
  <c r="AH1687" i="1" s="1"/>
  <c r="AH1688" i="1" a="1"/>
  <c r="AH1688" i="1" s="1"/>
  <c r="AH1689" i="1" a="1"/>
  <c r="AH1689" i="1" s="1"/>
  <c r="AH1690" i="1" a="1"/>
  <c r="AH1690" i="1" s="1"/>
  <c r="AH1691" i="1" a="1"/>
  <c r="AH1691" i="1" s="1"/>
  <c r="AH1692" i="1" a="1"/>
  <c r="AH1692" i="1" s="1"/>
  <c r="AH1693" i="1" a="1"/>
  <c r="AH1693" i="1" s="1"/>
  <c r="AH1694" i="1" a="1"/>
  <c r="AH1694" i="1" s="1"/>
  <c r="AH1695" i="1" a="1"/>
  <c r="AH1695" i="1" s="1"/>
  <c r="AH1696" i="1" a="1"/>
  <c r="AH1696" i="1" s="1"/>
  <c r="AH1697" i="1" a="1"/>
  <c r="AH1697" i="1" s="1"/>
  <c r="AH1698" i="1" a="1"/>
  <c r="AH1698" i="1" s="1"/>
  <c r="AH1699" i="1" a="1"/>
  <c r="AH1699" i="1" s="1"/>
  <c r="AH1700" i="1" a="1"/>
  <c r="AH1700" i="1" s="1"/>
  <c r="AH1701" i="1" a="1"/>
  <c r="AH1701" i="1" s="1"/>
  <c r="AH1702" i="1" a="1"/>
  <c r="AH1702" i="1" s="1"/>
  <c r="AH1703" i="1" a="1"/>
  <c r="AH1703" i="1" s="1"/>
  <c r="AH1704" i="1" a="1"/>
  <c r="AH1704" i="1" s="1"/>
  <c r="AH1705" i="1" a="1"/>
  <c r="AH1705" i="1" s="1"/>
  <c r="AH1706" i="1" a="1"/>
  <c r="AH1706" i="1" s="1"/>
  <c r="AH1707" i="1" a="1"/>
  <c r="AH1707" i="1" s="1"/>
  <c r="AH1708" i="1" a="1"/>
  <c r="AH1708" i="1" s="1"/>
  <c r="AH1709" i="1" a="1"/>
  <c r="AH1709" i="1" s="1"/>
  <c r="AH1710" i="1" a="1"/>
  <c r="AH1710" i="1" s="1"/>
  <c r="AH1711" i="1" a="1"/>
  <c r="AH1711" i="1" s="1"/>
  <c r="AH1712" i="1" a="1"/>
  <c r="AH1712" i="1" s="1"/>
  <c r="AH1713" i="1" a="1"/>
  <c r="AH1713" i="1" s="1"/>
  <c r="AH1714" i="1" a="1"/>
  <c r="AH1714" i="1" s="1"/>
  <c r="AH1715" i="1" a="1"/>
  <c r="AH1715" i="1" s="1"/>
  <c r="AH1716" i="1" a="1"/>
  <c r="AH1716" i="1" s="1"/>
  <c r="AH1717" i="1" a="1"/>
  <c r="AH1717" i="1" s="1"/>
  <c r="AH1718" i="1" a="1"/>
  <c r="AH1718" i="1" s="1"/>
  <c r="AH1719" i="1" a="1"/>
  <c r="AH1719" i="1" s="1"/>
  <c r="AH1720" i="1" a="1"/>
  <c r="AH1720" i="1" s="1"/>
  <c r="AH1721" i="1" a="1"/>
  <c r="AH1721" i="1" s="1"/>
  <c r="AH1722" i="1" a="1"/>
  <c r="AH1722" i="1" s="1"/>
  <c r="AH1723" i="1" a="1"/>
  <c r="AH1723" i="1" s="1"/>
  <c r="AH1724" i="1" a="1"/>
  <c r="AH1724" i="1" s="1"/>
  <c r="AH1725" i="1" a="1"/>
  <c r="AH1725" i="1" s="1"/>
  <c r="AH1726" i="1" a="1"/>
  <c r="AH1726" i="1" s="1"/>
  <c r="AH1727" i="1" a="1"/>
  <c r="AH1727" i="1" s="1"/>
  <c r="AH1728" i="1" a="1"/>
  <c r="AH1728" i="1" s="1"/>
  <c r="AH1729" i="1" a="1"/>
  <c r="AH1729" i="1" s="1"/>
  <c r="AH1730" i="1" a="1"/>
  <c r="AH1730" i="1" s="1"/>
  <c r="AH1731" i="1" a="1"/>
  <c r="AH1731" i="1" s="1"/>
  <c r="AH1732" i="1" a="1"/>
  <c r="AH1732" i="1" s="1"/>
  <c r="AH1733" i="1" a="1"/>
  <c r="AH1733" i="1" s="1"/>
  <c r="AH1734" i="1" a="1"/>
  <c r="AH1734" i="1" s="1"/>
  <c r="AH1735" i="1" a="1"/>
  <c r="AH1735" i="1" s="1"/>
  <c r="AH1736" i="1" a="1"/>
  <c r="AH1736" i="1" s="1"/>
  <c r="AH1737" i="1" a="1"/>
  <c r="AH1737" i="1" s="1"/>
  <c r="AH1738" i="1" a="1"/>
  <c r="AH1738" i="1" s="1"/>
  <c r="AH1739" i="1" a="1"/>
  <c r="AH1739" i="1" s="1"/>
  <c r="AH1740" i="1" a="1"/>
  <c r="AH1740" i="1" s="1"/>
  <c r="AH1741" i="1" a="1"/>
  <c r="AH1741" i="1" s="1"/>
  <c r="AH1742" i="1" a="1"/>
  <c r="AH1742" i="1" s="1"/>
  <c r="AH1743" i="1" a="1"/>
  <c r="AH1743" i="1" s="1"/>
  <c r="AH1744" i="1" a="1"/>
  <c r="AH1744" i="1" s="1"/>
  <c r="AH1745" i="1" a="1"/>
  <c r="AH1745" i="1" s="1"/>
  <c r="AH1746" i="1" a="1"/>
  <c r="AH1746" i="1" s="1"/>
  <c r="AH1747" i="1" a="1"/>
  <c r="AH1747" i="1" s="1"/>
  <c r="AH1748" i="1" a="1"/>
  <c r="AH1748" i="1" s="1"/>
  <c r="AH1749" i="1" a="1"/>
  <c r="AH1749" i="1" s="1"/>
  <c r="AH1750" i="1" a="1"/>
  <c r="AH1750" i="1" s="1"/>
  <c r="AH1751" i="1" a="1"/>
  <c r="AH1751" i="1" s="1"/>
  <c r="AH1752" i="1" a="1"/>
  <c r="AH1752" i="1" s="1"/>
  <c r="AH1753" i="1" a="1"/>
  <c r="AH1753" i="1" s="1"/>
  <c r="AH1754" i="1" a="1"/>
  <c r="AH1754" i="1" s="1"/>
  <c r="AH1755" i="1" a="1"/>
  <c r="AH1755" i="1" s="1"/>
  <c r="AH1756" i="1" a="1"/>
  <c r="AH1756" i="1" s="1"/>
  <c r="AH1757" i="1" a="1"/>
  <c r="AH1757" i="1" s="1"/>
  <c r="AH1758" i="1" a="1"/>
  <c r="AH1758" i="1" s="1"/>
  <c r="AH1759" i="1" a="1"/>
  <c r="AH1759" i="1" s="1"/>
  <c r="AH1760" i="1" a="1"/>
  <c r="AH1760" i="1" s="1"/>
  <c r="AH1761" i="1" a="1"/>
  <c r="AH1761" i="1" s="1"/>
  <c r="AH1762" i="1" a="1"/>
  <c r="AH1762" i="1" s="1"/>
  <c r="AH1763" i="1" a="1"/>
  <c r="AH1763" i="1" s="1"/>
  <c r="AH1764" i="1" a="1"/>
  <c r="AH1764" i="1" s="1"/>
  <c r="AH1765" i="1" a="1"/>
  <c r="AH1765" i="1" s="1"/>
  <c r="AH1766" i="1" a="1"/>
  <c r="AH1766" i="1" s="1"/>
  <c r="AH1767" i="1" a="1"/>
  <c r="AH1767" i="1" s="1"/>
  <c r="AH1768" i="1" a="1"/>
  <c r="AH1768" i="1" s="1"/>
  <c r="AH1769" i="1" a="1"/>
  <c r="AH1769" i="1" s="1"/>
  <c r="AH1770" i="1" a="1"/>
  <c r="AH1770" i="1" s="1"/>
  <c r="AH1771" i="1" a="1"/>
  <c r="AH1771" i="1" s="1"/>
  <c r="AH1772" i="1" a="1"/>
  <c r="AH1772" i="1" s="1"/>
  <c r="AH1773" i="1" a="1"/>
  <c r="AH1773" i="1" s="1"/>
  <c r="AH1774" i="1" a="1"/>
  <c r="AH1774" i="1" s="1"/>
  <c r="AH1775" i="1" a="1"/>
  <c r="AH1775" i="1" s="1"/>
  <c r="AH1776" i="1" a="1"/>
  <c r="AH1776" i="1" s="1"/>
  <c r="AH1777" i="1" a="1"/>
  <c r="AH1777" i="1" s="1"/>
  <c r="AH1778" i="1" a="1"/>
  <c r="AH1778" i="1" s="1"/>
  <c r="AH1779" i="1" a="1"/>
  <c r="AH1779" i="1" s="1"/>
  <c r="AH1780" i="1" a="1"/>
  <c r="AH1780" i="1" s="1"/>
  <c r="AH1781" i="1" a="1"/>
  <c r="AH1781" i="1" s="1"/>
  <c r="AH1782" i="1" a="1"/>
  <c r="AH1782" i="1" s="1"/>
  <c r="AH1783" i="1" a="1"/>
  <c r="AH1783" i="1" s="1"/>
  <c r="AH1784" i="1" a="1"/>
  <c r="AH1784" i="1" s="1"/>
  <c r="AH1785" i="1" a="1"/>
  <c r="AH1785" i="1" s="1"/>
  <c r="AH1786" i="1" a="1"/>
  <c r="AH1786" i="1" s="1"/>
  <c r="AH1787" i="1" a="1"/>
  <c r="AH1787" i="1" s="1"/>
  <c r="AH1788" i="1" a="1"/>
  <c r="AH1788" i="1" s="1"/>
  <c r="AH1789" i="1" a="1"/>
  <c r="AH1789" i="1" s="1"/>
  <c r="AH1790" i="1" a="1"/>
  <c r="AH1790" i="1" s="1"/>
  <c r="AH1791" i="1" a="1"/>
  <c r="AH1791" i="1" s="1"/>
  <c r="AH1792" i="1" a="1"/>
  <c r="AH1792" i="1" s="1"/>
  <c r="AH1793" i="1" a="1"/>
  <c r="AH1793" i="1" s="1"/>
  <c r="AH3" i="1" a="1"/>
  <c r="AH3" i="1" s="1"/>
  <c r="AG3" i="1"/>
  <c r="AF3" i="1"/>
  <c r="AI6116" i="1" l="1"/>
  <c r="AI4132" i="1"/>
  <c r="AI4435" i="1"/>
  <c r="AI1280" i="1"/>
  <c r="AI1281" i="1"/>
  <c r="AI5774" i="1"/>
  <c r="AI3750" i="1"/>
  <c r="AI4978" i="1"/>
  <c r="AI5540" i="1"/>
  <c r="AI5653" i="1"/>
  <c r="AI5775" i="1"/>
  <c r="AI5990" i="1"/>
  <c r="AI6117" i="1"/>
  <c r="AI6300" i="1"/>
  <c r="AI4302" i="1"/>
  <c r="AI5180" i="1"/>
  <c r="AI5732" i="1"/>
  <c r="AI2676" i="1"/>
  <c r="AI2790" i="1"/>
  <c r="AI5525" i="1"/>
  <c r="AI2981" i="1"/>
  <c r="AI3028" i="1"/>
  <c r="AI3157" i="1"/>
  <c r="AI3318" i="1"/>
  <c r="AI3853" i="1"/>
  <c r="AI3751" i="1"/>
  <c r="AI3599" i="1"/>
  <c r="AI4009" i="1"/>
  <c r="AI4133" i="1"/>
  <c r="AI4436" i="1"/>
  <c r="AI5776" i="1"/>
  <c r="AI5991" i="1"/>
  <c r="AI4437" i="1"/>
  <c r="AI1543" i="1"/>
  <c r="AI1282" i="1"/>
  <c r="AI5777" i="1"/>
  <c r="AI5992" i="1"/>
  <c r="AI2791" i="1"/>
  <c r="AI3029" i="1"/>
  <c r="AI3319" i="1"/>
  <c r="AI3752" i="1"/>
  <c r="AI4438" i="1"/>
  <c r="AI1544" i="1"/>
  <c r="AI1932" i="1"/>
  <c r="AI2358" i="1"/>
  <c r="AI2677" i="1"/>
  <c r="AI3158" i="1"/>
  <c r="AI5778" i="1"/>
  <c r="AI5993" i="1"/>
  <c r="AI4439" i="1"/>
  <c r="AI1545" i="1"/>
  <c r="AI1933" i="1"/>
  <c r="AI2359" i="1"/>
  <c r="AI1291" i="1"/>
  <c r="AI1829" i="1"/>
  <c r="AI3854" i="1"/>
  <c r="AI3855" i="1"/>
  <c r="AI1934" i="1"/>
  <c r="AI1935" i="1"/>
  <c r="AI2360" i="1"/>
  <c r="AI2361" i="1"/>
  <c r="AI2362" i="1"/>
  <c r="AI2363" i="1"/>
  <c r="AI2678" i="1"/>
  <c r="AI3856" i="1"/>
  <c r="AI3857" i="1"/>
  <c r="AI3858" i="1"/>
  <c r="AI1936" i="1"/>
  <c r="AI1937" i="1"/>
  <c r="AI2364" i="1"/>
  <c r="AI3159" i="1"/>
  <c r="AI3160" i="1"/>
  <c r="AI3320" i="1"/>
  <c r="AI3321" i="1"/>
  <c r="AI3859" i="1"/>
  <c r="AI2626" i="1"/>
  <c r="AI2627" i="1"/>
  <c r="AI5181" i="1"/>
  <c r="AI1431" i="1"/>
  <c r="AI4979" i="1"/>
  <c r="AI5994" i="1"/>
  <c r="AI2792" i="1"/>
  <c r="AI3030" i="1"/>
  <c r="AI3322" i="1"/>
  <c r="AI4440" i="1"/>
  <c r="AI1119" i="1"/>
  <c r="AI1388" i="1"/>
  <c r="AI1546" i="1"/>
  <c r="AI938" i="1"/>
  <c r="AI1445" i="1"/>
  <c r="AI129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4980" i="1"/>
  <c r="AI4981" i="1"/>
  <c r="AI4982" i="1"/>
  <c r="AI4983" i="1"/>
  <c r="AI4984" i="1"/>
  <c r="AI4985" i="1"/>
  <c r="AI5779" i="1"/>
  <c r="AI5780" i="1"/>
  <c r="AI5781" i="1"/>
  <c r="AI5782" i="1"/>
  <c r="AI6301" i="1"/>
  <c r="AI6302" i="1"/>
  <c r="AI4303" i="1"/>
  <c r="AI4304" i="1"/>
  <c r="AI4305" i="1"/>
  <c r="AI4306" i="1"/>
  <c r="AI4307" i="1"/>
  <c r="AI4308" i="1"/>
  <c r="AI4309" i="1"/>
  <c r="AI5182" i="1"/>
  <c r="AI5183" i="1"/>
  <c r="AI5184" i="1"/>
  <c r="AI5185" i="1"/>
  <c r="AI5186" i="1"/>
  <c r="AI5187" i="1"/>
  <c r="AI5188" i="1"/>
  <c r="AI5189" i="1"/>
  <c r="AI5190" i="1"/>
  <c r="AI5191" i="1"/>
  <c r="AI5192" i="1"/>
  <c r="AI5193" i="1"/>
  <c r="AI5194" i="1"/>
  <c r="AI5195" i="1"/>
  <c r="AI5196" i="1"/>
  <c r="AI5197" i="1"/>
  <c r="AI5198" i="1"/>
  <c r="AI5199" i="1"/>
  <c r="AI5200" i="1"/>
  <c r="AI5201" i="1"/>
  <c r="AI5202" i="1"/>
  <c r="AI5203" i="1"/>
  <c r="AI5204" i="1"/>
  <c r="AI5205" i="1"/>
  <c r="AI5206" i="1"/>
  <c r="AI5207" i="1"/>
  <c r="AI5208" i="1"/>
  <c r="AI2679" i="1"/>
  <c r="AI2680" i="1"/>
  <c r="AI2681" i="1"/>
  <c r="AI2793" i="1"/>
  <c r="AI2794" i="1"/>
  <c r="AI2795" i="1"/>
  <c r="AI2796" i="1"/>
  <c r="AI2797" i="1"/>
  <c r="AI2798" i="1"/>
  <c r="AI2799" i="1"/>
  <c r="AI2800" i="1"/>
  <c r="AI2801" i="1"/>
  <c r="AI2982" i="1"/>
  <c r="AI3161" i="1"/>
  <c r="AI3162" i="1"/>
  <c r="AI3163" i="1"/>
  <c r="AI3164" i="1"/>
  <c r="AI3165" i="1"/>
  <c r="AI3166" i="1"/>
  <c r="AI3323" i="1"/>
  <c r="AI3324" i="1"/>
  <c r="AI3325" i="1"/>
  <c r="AI3326" i="1"/>
  <c r="AI3327" i="1"/>
  <c r="AI3328" i="1"/>
  <c r="AI3329" i="1"/>
  <c r="AI3330" i="1"/>
  <c r="AI3331" i="1"/>
  <c r="AI3860" i="1"/>
  <c r="AI3861" i="1"/>
  <c r="AI3862" i="1"/>
  <c r="AI3863" i="1"/>
  <c r="AI3864" i="1"/>
  <c r="AI3865" i="1"/>
  <c r="AI3866" i="1"/>
  <c r="AI3753" i="1"/>
  <c r="AI3754" i="1"/>
  <c r="AI3755" i="1"/>
  <c r="AI3756" i="1"/>
  <c r="AI3600" i="1"/>
  <c r="AI3601" i="1"/>
  <c r="AI3602" i="1"/>
  <c r="AI3603" i="1"/>
  <c r="AI3604" i="1"/>
  <c r="AI3605" i="1"/>
  <c r="AI3606" i="1"/>
  <c r="AI3607" i="1"/>
  <c r="AI3608" i="1"/>
  <c r="AI4010" i="1"/>
  <c r="AI4011" i="1"/>
  <c r="AI4012" i="1"/>
  <c r="AI4134" i="1"/>
  <c r="AI4135" i="1"/>
  <c r="AI4136" i="1"/>
  <c r="AI4137" i="1"/>
  <c r="AI4138" i="1"/>
  <c r="AI4139"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2628" i="1"/>
  <c r="AI1761" i="1"/>
  <c r="AI1762" i="1"/>
  <c r="AI912" i="1"/>
  <c r="AI913" i="1"/>
  <c r="AI1547" i="1"/>
  <c r="AI1938" i="1"/>
  <c r="AI939" i="1"/>
  <c r="AI940" i="1"/>
  <c r="AI1044" i="1"/>
  <c r="AI1045" i="1"/>
  <c r="AI1046" i="1"/>
  <c r="AI1047" i="1"/>
  <c r="AI1048" i="1"/>
  <c r="AI1049" i="1"/>
  <c r="AI1147" i="1"/>
  <c r="AI1148" i="1"/>
  <c r="AI1149" i="1"/>
  <c r="AI1150" i="1"/>
  <c r="AI1151" i="1"/>
  <c r="AI1293" i="1"/>
  <c r="AI1294" i="1"/>
  <c r="AI1295"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4986" i="1"/>
  <c r="AI4987" i="1"/>
  <c r="AI4988" i="1"/>
  <c r="AI4989" i="1"/>
  <c r="AI4990" i="1"/>
  <c r="AI4991" i="1"/>
  <c r="AI4992" i="1"/>
  <c r="AI5783" i="1"/>
  <c r="AI5784" i="1"/>
  <c r="AI5785" i="1"/>
  <c r="AI5786" i="1"/>
  <c r="AI6303" i="1"/>
  <c r="AI6304" i="1"/>
  <c r="AI4310" i="1"/>
  <c r="AI4311" i="1"/>
  <c r="AI4312" i="1"/>
  <c r="AI4313" i="1"/>
  <c r="AI4314" i="1"/>
  <c r="AI4315" i="1"/>
  <c r="AI5209" i="1"/>
  <c r="AI5210" i="1"/>
  <c r="AI5211" i="1"/>
  <c r="AI5212" i="1"/>
  <c r="AI5213" i="1"/>
  <c r="AI5214" i="1"/>
  <c r="AI5215" i="1"/>
  <c r="AI5216" i="1"/>
  <c r="AI5217" i="1"/>
  <c r="AI5218" i="1"/>
  <c r="AI5219" i="1"/>
  <c r="AI5220" i="1"/>
  <c r="AI5221" i="1"/>
  <c r="AI5222" i="1"/>
  <c r="AI5223" i="1"/>
  <c r="AI5224" i="1"/>
  <c r="AI5225" i="1"/>
  <c r="AI5226" i="1"/>
  <c r="AI5227" i="1"/>
  <c r="AI5228" i="1"/>
  <c r="AI5229" i="1"/>
  <c r="AI5230" i="1"/>
  <c r="AI5231" i="1"/>
  <c r="AI5232" i="1"/>
  <c r="AI5233" i="1"/>
  <c r="AI5234" i="1"/>
  <c r="AI5235" i="1"/>
  <c r="AI5236" i="1"/>
  <c r="AI5237" i="1"/>
  <c r="AI5238" i="1"/>
  <c r="AI2802" i="1"/>
  <c r="AI2803" i="1"/>
  <c r="AI2804" i="1"/>
  <c r="AI2805" i="1"/>
  <c r="AI2806" i="1"/>
  <c r="AI2807" i="1"/>
  <c r="AI2808" i="1"/>
  <c r="AI2809" i="1"/>
  <c r="AI3031" i="1"/>
  <c r="AI3167" i="1"/>
  <c r="AI3168" i="1"/>
  <c r="AI3169" i="1"/>
  <c r="AI3332" i="1"/>
  <c r="AI3333" i="1"/>
  <c r="AI3334" i="1"/>
  <c r="AI3335" i="1"/>
  <c r="AI3336" i="1"/>
  <c r="AI3337" i="1"/>
  <c r="AI3338" i="1"/>
  <c r="AI3339" i="1"/>
  <c r="AI3340" i="1"/>
  <c r="AI3341" i="1"/>
  <c r="AI3342" i="1"/>
  <c r="AI3867" i="1"/>
  <c r="AI3868" i="1"/>
  <c r="AI3869" i="1"/>
  <c r="AI3870" i="1"/>
  <c r="AI3871" i="1"/>
  <c r="AI3872" i="1"/>
  <c r="AI3873" i="1"/>
  <c r="AI3757" i="1"/>
  <c r="AI3758" i="1"/>
  <c r="AI3759" i="1"/>
  <c r="AI3760" i="1"/>
  <c r="AI3761" i="1"/>
  <c r="AI3762" i="1"/>
  <c r="AI3609" i="1"/>
  <c r="AI3610" i="1"/>
  <c r="AI3611" i="1"/>
  <c r="AI3612" i="1"/>
  <c r="AI3613" i="1"/>
  <c r="AI3614" i="1"/>
  <c r="AI3615" i="1"/>
  <c r="AI3616" i="1"/>
  <c r="AI3617" i="1"/>
  <c r="AI3618" i="1"/>
  <c r="AI3619" i="1"/>
  <c r="AI3620" i="1"/>
  <c r="AI3621" i="1"/>
  <c r="AI3622" i="1"/>
  <c r="AI3623" i="1"/>
  <c r="AI3624" i="1"/>
  <c r="AI4013" i="1"/>
  <c r="AI4014" i="1"/>
  <c r="AI4015" i="1"/>
  <c r="AI4140" i="1"/>
  <c r="AI4141" i="1"/>
  <c r="AI4142" i="1"/>
  <c r="AI4143" i="1"/>
  <c r="AI4144"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2629" i="1"/>
  <c r="AI1763" i="1"/>
  <c r="AI1764" i="1"/>
  <c r="AI1548" i="1"/>
  <c r="AI1939" i="1"/>
  <c r="AI941" i="1"/>
  <c r="AI942" i="1"/>
  <c r="AI1050" i="1"/>
  <c r="AI1051" i="1"/>
  <c r="AI1052" i="1"/>
  <c r="AI1053" i="1"/>
  <c r="AI1054" i="1"/>
  <c r="AI1055" i="1"/>
  <c r="AI1152" i="1"/>
  <c r="AI1153" i="1"/>
  <c r="AI1154" i="1"/>
  <c r="AI1155" i="1"/>
  <c r="AI1156" i="1"/>
  <c r="AI1296" i="1"/>
  <c r="AI1297" i="1"/>
  <c r="AI1298" i="1"/>
  <c r="AI4316" i="1"/>
  <c r="AI2682" i="1"/>
  <c r="AI2810" i="1"/>
  <c r="AI3170" i="1"/>
  <c r="AI3343" i="1"/>
  <c r="AI4145" i="1"/>
  <c r="AI4523" i="1"/>
  <c r="AI1830"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2587" i="1"/>
  <c r="AI1085" i="1"/>
  <c r="AI1086" i="1"/>
  <c r="AI1087" i="1"/>
  <c r="AI1088" i="1"/>
  <c r="AI2583" i="1"/>
  <c r="AI4993" i="1"/>
  <c r="AI4994" i="1"/>
  <c r="AI4995" i="1"/>
  <c r="AI4996" i="1"/>
  <c r="AI4997" i="1"/>
  <c r="AI4998" i="1"/>
  <c r="AI5541" i="1"/>
  <c r="AI5542" i="1"/>
  <c r="AI5543" i="1"/>
  <c r="AI5544" i="1"/>
  <c r="AI5545" i="1"/>
  <c r="AI5546" i="1"/>
  <c r="AI5654" i="1"/>
  <c r="AI5655" i="1"/>
  <c r="AI5656" i="1"/>
  <c r="AI5657" i="1"/>
  <c r="AI5658" i="1"/>
  <c r="AI5659" i="1"/>
  <c r="AI5660" i="1"/>
  <c r="AI5787" i="1"/>
  <c r="AI5788" i="1"/>
  <c r="AI5789" i="1"/>
  <c r="AI5790" i="1"/>
  <c r="AI5791" i="1"/>
  <c r="AI5792" i="1"/>
  <c r="AI5793" i="1"/>
  <c r="AI5794" i="1"/>
  <c r="AI5795" i="1"/>
  <c r="AI5796" i="1"/>
  <c r="AI5797" i="1"/>
  <c r="AI5798" i="1"/>
  <c r="AI5799" i="1"/>
  <c r="AI5800" i="1"/>
  <c r="AI5801" i="1"/>
  <c r="AI5802" i="1"/>
  <c r="AI5803" i="1"/>
  <c r="AI5804" i="1"/>
  <c r="AI5805" i="1"/>
  <c r="AI5995" i="1"/>
  <c r="AI5996" i="1"/>
  <c r="AI5997" i="1"/>
  <c r="AI5998" i="1"/>
  <c r="AI5999" i="1"/>
  <c r="AI6000" i="1"/>
  <c r="AI6001" i="1"/>
  <c r="AI6002" i="1"/>
  <c r="AI6118" i="1"/>
  <c r="AI6119" i="1"/>
  <c r="AI6120" i="1"/>
  <c r="AI6121" i="1"/>
  <c r="AI6122" i="1"/>
  <c r="AI6123" i="1"/>
  <c r="AI6124" i="1"/>
  <c r="AI6125" i="1"/>
  <c r="AI6126" i="1"/>
  <c r="AI6127" i="1"/>
  <c r="AI6128" i="1"/>
  <c r="AI6129" i="1"/>
  <c r="AI6130" i="1"/>
  <c r="AI6305" i="1"/>
  <c r="AI6306" i="1"/>
  <c r="AI6307" i="1"/>
  <c r="AI6308" i="1"/>
  <c r="AI6309" i="1"/>
  <c r="AI6310" i="1"/>
  <c r="AI6311" i="1"/>
  <c r="AI6312" i="1"/>
  <c r="AI6313" i="1"/>
  <c r="AI6314" i="1"/>
  <c r="AI6315" i="1"/>
  <c r="AI6316" i="1"/>
  <c r="AI6317" i="1"/>
  <c r="AI6318" i="1"/>
  <c r="AI6319" i="1"/>
  <c r="AI6320" i="1"/>
  <c r="AI5239" i="1"/>
  <c r="AI5240" i="1"/>
  <c r="AI5241" i="1"/>
  <c r="AI5242" i="1"/>
  <c r="AI5243" i="1"/>
  <c r="AI5244" i="1"/>
  <c r="AI5245" i="1"/>
  <c r="AI5246" i="1"/>
  <c r="AI5247" i="1"/>
  <c r="AI5248" i="1"/>
  <c r="AI2683" i="1"/>
  <c r="AI2811" i="1"/>
  <c r="AI2812" i="1"/>
  <c r="AI2813" i="1"/>
  <c r="AI2814" i="1"/>
  <c r="AI3032" i="1"/>
  <c r="AI3033" i="1"/>
  <c r="AI3171" i="1"/>
  <c r="AI3172" i="1"/>
  <c r="AI3173" i="1"/>
  <c r="AI3174" i="1"/>
  <c r="AI3175" i="1"/>
  <c r="AI3176" i="1"/>
  <c r="AI3177" i="1"/>
  <c r="AI3178" i="1"/>
  <c r="AI3344" i="1"/>
  <c r="AI3345" i="1"/>
  <c r="AI3346" i="1"/>
  <c r="AI3347" i="1"/>
  <c r="AI3874" i="1"/>
  <c r="AI3875" i="1"/>
  <c r="AI3876" i="1"/>
  <c r="AI3877" i="1"/>
  <c r="AI3878" i="1"/>
  <c r="AI3763" i="1"/>
  <c r="AI3764" i="1"/>
  <c r="AI3765" i="1"/>
  <c r="AI3625" i="1"/>
  <c r="AI3626" i="1"/>
  <c r="AI3627" i="1"/>
  <c r="AI3628" i="1"/>
  <c r="AI3629" i="1"/>
  <c r="AI4016" i="1"/>
  <c r="AI4017" i="1"/>
  <c r="AI4018" i="1"/>
  <c r="AI4019" i="1"/>
  <c r="AI4020" i="1"/>
  <c r="AI4146" i="1"/>
  <c r="AI4147" i="1"/>
  <c r="AI4148" i="1"/>
  <c r="AI4149" i="1"/>
  <c r="AI4150" i="1"/>
  <c r="AI4151"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2630" i="1"/>
  <c r="AI2631" i="1"/>
  <c r="AI2632" i="1"/>
  <c r="AI2633" i="1"/>
  <c r="AI1823" i="1"/>
  <c r="AI848" i="1"/>
  <c r="AI849" i="1"/>
  <c r="AI850" i="1"/>
  <c r="AI864" i="1"/>
  <c r="AI1389" i="1"/>
  <c r="AI1390" i="1"/>
  <c r="AI1391" i="1"/>
  <c r="AI1392" i="1"/>
  <c r="AI1393" i="1"/>
  <c r="AI1394" i="1"/>
  <c r="AI1395" i="1"/>
  <c r="AI1805" i="1"/>
  <c r="AI2579"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943" i="1"/>
  <c r="AI944" i="1"/>
  <c r="AI945" i="1"/>
  <c r="AI946" i="1"/>
  <c r="AI947" i="1"/>
  <c r="AI948" i="1"/>
  <c r="AI949" i="1"/>
  <c r="AI950" i="1"/>
  <c r="AI951" i="1"/>
  <c r="AI1446" i="1"/>
  <c r="AI1447" i="1"/>
  <c r="AI1448" i="1"/>
  <c r="AI1139" i="1"/>
  <c r="AI1157" i="1"/>
  <c r="AI1158" i="1"/>
  <c r="AI1159" i="1"/>
  <c r="AI1160" i="1"/>
  <c r="AI1161"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597" i="1"/>
  <c r="AI2601" i="1"/>
  <c r="AI1299" i="1"/>
  <c r="AI1076" i="1"/>
  <c r="AI1831" i="1"/>
  <c r="AI1832" i="1"/>
  <c r="AI1833" i="1"/>
  <c r="AI1834" i="1"/>
  <c r="AI1835" i="1"/>
  <c r="AI1836" i="1"/>
  <c r="AI1837" i="1"/>
  <c r="AI1838" i="1"/>
  <c r="AI1839" i="1"/>
  <c r="AI5547" i="1"/>
  <c r="AI5661" i="1"/>
  <c r="AI5806" i="1"/>
  <c r="AI5807" i="1"/>
  <c r="AI6003" i="1"/>
  <c r="AI6131" i="1"/>
  <c r="AI5733" i="1"/>
  <c r="AI2815" i="1"/>
  <c r="AI2983" i="1"/>
  <c r="AI3034" i="1"/>
  <c r="AI3348" i="1"/>
  <c r="AI4152" i="1"/>
  <c r="AI4595" i="1"/>
  <c r="AI1989" i="1"/>
  <c r="AI952" i="1"/>
  <c r="AI2387" i="1"/>
  <c r="AI5548" i="1"/>
  <c r="AI5549" i="1"/>
  <c r="AI5662" i="1"/>
  <c r="AI5808" i="1"/>
  <c r="AI5809" i="1"/>
  <c r="AI6004" i="1"/>
  <c r="AI6132" i="1"/>
  <c r="AI5734" i="1"/>
  <c r="AI2816" i="1"/>
  <c r="AI2984" i="1"/>
  <c r="AI3035" i="1"/>
  <c r="AI3349" i="1"/>
  <c r="AI4021" i="1"/>
  <c r="AI4153" i="1"/>
  <c r="AI4596" i="1"/>
  <c r="AI1990" i="1"/>
  <c r="AI953" i="1"/>
  <c r="AI2388" i="1"/>
  <c r="AI1991" i="1"/>
  <c r="AI2389" i="1"/>
  <c r="AI5810" i="1"/>
  <c r="AI6133" i="1"/>
  <c r="AI6321" i="1"/>
  <c r="AI6322" i="1"/>
  <c r="AI6323" i="1"/>
  <c r="AI6324" i="1"/>
  <c r="AI6325" i="1"/>
  <c r="AI6326" i="1"/>
  <c r="AI6327" i="1"/>
  <c r="AI6328" i="1"/>
  <c r="AI6329" i="1"/>
  <c r="AI6330" i="1"/>
  <c r="AI6331" i="1"/>
  <c r="AI6332" i="1"/>
  <c r="AI6333" i="1"/>
  <c r="AI6334" i="1"/>
  <c r="AI6335" i="1"/>
  <c r="AI914" i="1"/>
  <c r="AI915" i="1"/>
  <c r="AI1432" i="1"/>
  <c r="AI4999" i="1"/>
  <c r="AI6336" i="1"/>
  <c r="AI4317" i="1"/>
  <c r="AI4318" i="1"/>
  <c r="AI5249" i="1"/>
  <c r="AI5250" i="1"/>
  <c r="AI2817" i="1"/>
  <c r="AI2818" i="1"/>
  <c r="AI2819" i="1"/>
  <c r="AI3036" i="1"/>
  <c r="AI3037" i="1"/>
  <c r="AI3179" i="1"/>
  <c r="AI3180" i="1"/>
  <c r="AI3350" i="1"/>
  <c r="AI3879" i="1"/>
  <c r="AI3880" i="1"/>
  <c r="AI4154" i="1"/>
  <c r="AI4597" i="1"/>
  <c r="AI4598" i="1"/>
  <c r="AI1120" i="1"/>
  <c r="AI1396" i="1"/>
  <c r="AI1574" i="1"/>
  <c r="AI1575" i="1"/>
  <c r="AI954" i="1"/>
  <c r="AI1449" i="1"/>
  <c r="AI1450" i="1"/>
  <c r="AI2390" i="1"/>
  <c r="AI2391" i="1"/>
  <c r="AI1300" i="1"/>
  <c r="AI1301" i="1"/>
  <c r="AI1840" i="1"/>
  <c r="AI305" i="1"/>
  <c r="AI1433" i="1"/>
  <c r="AI5000" i="1"/>
  <c r="AI5550" i="1"/>
  <c r="AI6005" i="1"/>
  <c r="AI6337" i="1"/>
  <c r="AI4319" i="1"/>
  <c r="AI4320" i="1"/>
  <c r="AI5251" i="1"/>
  <c r="AI5252" i="1"/>
  <c r="AI2820" i="1"/>
  <c r="AI2821" i="1"/>
  <c r="AI2822" i="1"/>
  <c r="AI5526" i="1"/>
  <c r="AI3038" i="1"/>
  <c r="AI3039" i="1"/>
  <c r="AI3040" i="1"/>
  <c r="AI3181" i="1"/>
  <c r="AI3182" i="1"/>
  <c r="AI3351" i="1"/>
  <c r="AI3881" i="1"/>
  <c r="AI3882" i="1"/>
  <c r="AI4155" i="1"/>
  <c r="AI4599" i="1"/>
  <c r="AI1121" i="1"/>
  <c r="AI1397" i="1"/>
  <c r="AI1576" i="1"/>
  <c r="AI955" i="1"/>
  <c r="AI1451" i="1"/>
  <c r="AI2392" i="1"/>
  <c r="AI2393" i="1"/>
  <c r="AI1302" i="1"/>
  <c r="AI1434" i="1"/>
  <c r="AI5001" i="1"/>
  <c r="AI6006" i="1"/>
  <c r="AI6338" i="1"/>
  <c r="AI4321" i="1"/>
  <c r="AI4322" i="1"/>
  <c r="AI5253" i="1"/>
  <c r="AI5254" i="1"/>
  <c r="AI2823" i="1"/>
  <c r="AI2824" i="1"/>
  <c r="AI2825" i="1"/>
  <c r="AI3041" i="1"/>
  <c r="AI3042" i="1"/>
  <c r="AI3183" i="1"/>
  <c r="AI3184" i="1"/>
  <c r="AI3352" i="1"/>
  <c r="AI3353" i="1"/>
  <c r="AI3354" i="1"/>
  <c r="AI3883" i="1"/>
  <c r="AI3884" i="1"/>
  <c r="AI4156" i="1"/>
  <c r="AI4600" i="1"/>
  <c r="AI4601" i="1"/>
  <c r="AI1122" i="1"/>
  <c r="AI1398" i="1"/>
  <c r="AI1577" i="1"/>
  <c r="AI1578" i="1"/>
  <c r="AI1579" i="1"/>
  <c r="AI956" i="1"/>
  <c r="AI1452" i="1"/>
  <c r="AI1453" i="1"/>
  <c r="AI1303" i="1"/>
  <c r="AI1304" i="1"/>
  <c r="AI1841" i="1"/>
  <c r="AI5002" i="1"/>
  <c r="AI5551" i="1"/>
  <c r="AI5663" i="1"/>
  <c r="AI5811" i="1"/>
  <c r="AI6007" i="1"/>
  <c r="AI6134" i="1"/>
  <c r="AI6339" i="1"/>
  <c r="AI4323" i="1"/>
  <c r="AI5255" i="1"/>
  <c r="AI5735" i="1"/>
  <c r="AI2684" i="1"/>
  <c r="AI2826" i="1"/>
  <c r="AI5527" i="1"/>
  <c r="AI2985" i="1"/>
  <c r="AI3043" i="1"/>
  <c r="AI3185" i="1"/>
  <c r="AI3355" i="1"/>
  <c r="AI3885" i="1"/>
  <c r="AI3766" i="1"/>
  <c r="AI3630" i="1"/>
  <c r="AI4022" i="1"/>
  <c r="AI4157" i="1"/>
  <c r="AI4602" i="1"/>
  <c r="AI5552" i="1"/>
  <c r="AI5664" i="1"/>
  <c r="AI306" i="1"/>
  <c r="AI307" i="1"/>
  <c r="AI308" i="1"/>
  <c r="AI1089" i="1"/>
  <c r="AI1090" i="1"/>
  <c r="AI1091" i="1"/>
  <c r="AI1092" i="1"/>
  <c r="AI1093" i="1"/>
  <c r="AI1094" i="1"/>
  <c r="AI5553" i="1"/>
  <c r="AI5554" i="1"/>
  <c r="AI5665" i="1"/>
  <c r="AI5666" i="1"/>
  <c r="AI5812" i="1"/>
  <c r="AI5813" i="1"/>
  <c r="AI5814" i="1"/>
  <c r="AI6008" i="1"/>
  <c r="AI6009" i="1"/>
  <c r="AI6010" i="1"/>
  <c r="AI6135" i="1"/>
  <c r="AI6136" i="1"/>
  <c r="AI6137" i="1"/>
  <c r="AI6138" i="1"/>
  <c r="AI6139" i="1"/>
  <c r="AI6140" i="1"/>
  <c r="AI6340" i="1"/>
  <c r="AI6341" i="1"/>
  <c r="AI6342" i="1"/>
  <c r="AI6343" i="1"/>
  <c r="AI3044" i="1"/>
  <c r="AI3186" i="1"/>
  <c r="AI3356" i="1"/>
  <c r="AI3631" i="1"/>
  <c r="AI3632" i="1"/>
  <c r="AI4023" i="1"/>
  <c r="AI4024" i="1"/>
  <c r="AI4025" i="1"/>
  <c r="AI4158" i="1"/>
  <c r="AI4159" i="1"/>
  <c r="AI4160" i="1"/>
  <c r="AI4161" i="1"/>
  <c r="AI4603" i="1"/>
  <c r="AI1133" i="1"/>
  <c r="AI1842" i="1"/>
  <c r="AI1843" i="1"/>
  <c r="AI1844" i="1"/>
  <c r="AI309" i="1"/>
  <c r="AI310" i="1"/>
  <c r="AI311" i="1"/>
  <c r="AI5815" i="1"/>
  <c r="AI6141" i="1"/>
  <c r="AI6142" i="1"/>
  <c r="AI2634" i="1"/>
  <c r="AI3357" i="1"/>
  <c r="AI3045" i="1"/>
  <c r="AI1992" i="1"/>
  <c r="AI2394" i="1"/>
  <c r="AI1993" i="1"/>
  <c r="AI2395" i="1"/>
  <c r="AI6143" i="1"/>
  <c r="AI4324" i="1"/>
  <c r="AI5256" i="1"/>
  <c r="AI5257" i="1"/>
  <c r="AI3358" i="1"/>
  <c r="AI957" i="1"/>
  <c r="AI1162" i="1"/>
  <c r="AI4325" i="1"/>
  <c r="AI3187" i="1"/>
  <c r="AI3886" i="1"/>
  <c r="AI3887" i="1"/>
  <c r="AI4162" i="1"/>
  <c r="AI2396" i="1"/>
  <c r="AI2397" i="1"/>
  <c r="AI312" i="1"/>
  <c r="AI313" i="1"/>
  <c r="AI5555" i="1"/>
  <c r="AI5556" i="1"/>
  <c r="AI5816" i="1"/>
  <c r="AI6011" i="1"/>
  <c r="AI6144" i="1"/>
  <c r="AI3633" i="1"/>
  <c r="AI4163" i="1"/>
  <c r="AI1845" i="1"/>
  <c r="AI2685" i="1"/>
  <c r="AI2686" i="1"/>
  <c r="AI2687" i="1"/>
  <c r="AI2827" i="1"/>
  <c r="AI2828" i="1"/>
  <c r="AI2829" i="1"/>
  <c r="AI3046" i="1"/>
  <c r="AI3047" i="1"/>
  <c r="AI3048" i="1"/>
  <c r="AI3049" i="1"/>
  <c r="AI3188" i="1"/>
  <c r="AI3189" i="1"/>
  <c r="AI3190" i="1"/>
  <c r="AI3191" i="1"/>
  <c r="AI3359" i="1"/>
  <c r="AI3360" i="1"/>
  <c r="AI3361" i="1"/>
  <c r="AI3362" i="1"/>
  <c r="AI3363" i="1"/>
  <c r="AI3364" i="1"/>
  <c r="AI3365" i="1"/>
  <c r="AI3366" i="1"/>
  <c r="AI3367" i="1"/>
  <c r="AI3368" i="1"/>
  <c r="AI3888" i="1"/>
  <c r="AI3889" i="1"/>
  <c r="AI3890" i="1"/>
  <c r="AI3767" i="1"/>
  <c r="AI3768" i="1"/>
  <c r="AI3769" i="1"/>
  <c r="AI3634" i="1"/>
  <c r="AI3635" i="1"/>
  <c r="AI3636" i="1"/>
  <c r="AI3637" i="1"/>
  <c r="AI3638" i="1"/>
  <c r="AI1765" i="1"/>
  <c r="AI1766" i="1"/>
  <c r="AI1767" i="1"/>
  <c r="AI1768" i="1"/>
  <c r="AI1994" i="1"/>
  <c r="AI1995" i="1"/>
  <c r="AI1163" i="1"/>
  <c r="AI1164" i="1"/>
  <c r="AI1165" i="1"/>
  <c r="AI1166" i="1"/>
  <c r="AI2398" i="1"/>
  <c r="AI2399" i="1"/>
  <c r="AI5817" i="1"/>
  <c r="AI5557" i="1"/>
  <c r="AI5558" i="1"/>
  <c r="AI2688" i="1"/>
  <c r="AI2689" i="1"/>
  <c r="AI4026" i="1"/>
  <c r="AI4027" i="1"/>
  <c r="AI5818" i="1"/>
  <c r="AI6145" i="1"/>
  <c r="AI2635" i="1"/>
  <c r="AI2636" i="1"/>
  <c r="AI2637" i="1"/>
  <c r="AI2638" i="1"/>
  <c r="AI2639" i="1"/>
  <c r="AI869" i="1"/>
  <c r="AI870" i="1"/>
  <c r="AI871" i="1"/>
  <c r="AI872" i="1"/>
  <c r="AI916" i="1"/>
  <c r="AI1580" i="1"/>
  <c r="AI1305" i="1"/>
  <c r="AI1306" i="1"/>
  <c r="AI1307" i="1"/>
  <c r="AI5003" i="1"/>
  <c r="AI5004" i="1"/>
  <c r="AI5559" i="1"/>
  <c r="AI5560" i="1"/>
  <c r="AI5561" i="1"/>
  <c r="AI5562" i="1"/>
  <c r="AI5563" i="1"/>
  <c r="AI5564" i="1"/>
  <c r="AI5667" i="1"/>
  <c r="AI5668" i="1"/>
  <c r="AI5669" i="1"/>
  <c r="AI5670" i="1"/>
  <c r="AI5819" i="1"/>
  <c r="AI5820" i="1"/>
  <c r="AI6012" i="1"/>
  <c r="AI6146" i="1"/>
  <c r="AI6344" i="1"/>
  <c r="AI6345" i="1"/>
  <c r="AI6346" i="1"/>
  <c r="AI4326" i="1"/>
  <c r="AI4327" i="1"/>
  <c r="AI5258" i="1"/>
  <c r="AI5259" i="1"/>
  <c r="AI5260" i="1"/>
  <c r="AI5261" i="1"/>
  <c r="AI5736" i="1"/>
  <c r="AI5737" i="1"/>
  <c r="AI2690" i="1"/>
  <c r="AI2691" i="1"/>
  <c r="AI2692" i="1"/>
  <c r="AI2693" i="1"/>
  <c r="AI2694" i="1"/>
  <c r="AI2830" i="1"/>
  <c r="AI2831" i="1"/>
  <c r="AI2832" i="1"/>
  <c r="AI2833" i="1"/>
  <c r="AI2834" i="1"/>
  <c r="AI2986" i="1"/>
  <c r="AI2987" i="1"/>
  <c r="AI2988" i="1"/>
  <c r="AI3050" i="1"/>
  <c r="AI3051" i="1"/>
  <c r="AI3052" i="1"/>
  <c r="AI3192" i="1"/>
  <c r="AI3193" i="1"/>
  <c r="AI3194" i="1"/>
  <c r="AI3195" i="1"/>
  <c r="AI3369" i="1"/>
  <c r="AI3370" i="1"/>
  <c r="AI3371" i="1"/>
  <c r="AI3891" i="1"/>
  <c r="AI3892" i="1"/>
  <c r="AI3893" i="1"/>
  <c r="AI3770" i="1"/>
  <c r="AI3771" i="1"/>
  <c r="AI3772" i="1"/>
  <c r="AI3639" i="1"/>
  <c r="AI3640" i="1"/>
  <c r="AI3641" i="1"/>
  <c r="AI4028" i="1"/>
  <c r="AI4029" i="1"/>
  <c r="AI4164" i="1"/>
  <c r="AI4165" i="1"/>
  <c r="AI4166" i="1"/>
  <c r="AI4167" i="1"/>
  <c r="AI4604" i="1"/>
  <c r="AI4605" i="1"/>
  <c r="AI4606" i="1"/>
  <c r="AI4607" i="1"/>
  <c r="AI4608" i="1"/>
  <c r="AI2608" i="1"/>
  <c r="AI1996" i="1"/>
  <c r="AI958" i="1"/>
  <c r="AI959" i="1"/>
  <c r="AI960" i="1"/>
  <c r="AI1454" i="1"/>
  <c r="AI1455" i="1"/>
  <c r="AI1167" i="1"/>
  <c r="AI1308" i="1"/>
  <c r="AI1309" i="1"/>
  <c r="AI1846" i="1"/>
  <c r="AI1847" i="1"/>
  <c r="AI314" i="1"/>
  <c r="AI315" i="1"/>
  <c r="AI316" i="1"/>
  <c r="AI317" i="1"/>
  <c r="AI318" i="1"/>
  <c r="AI319" i="1"/>
  <c r="AI320" i="1"/>
  <c r="AI5821" i="1"/>
  <c r="AI6013" i="1"/>
  <c r="AI2835" i="1"/>
  <c r="AI1456" i="1"/>
  <c r="AI1310" i="1"/>
  <c r="AI5005" i="1"/>
  <c r="AI5565" i="1"/>
  <c r="AI5671" i="1"/>
  <c r="AI5822" i="1"/>
  <c r="AI6014" i="1"/>
  <c r="AI6147" i="1"/>
  <c r="AI6347" i="1"/>
  <c r="AI4328" i="1"/>
  <c r="AI5262" i="1"/>
  <c r="AI5738" i="1"/>
  <c r="AI2836" i="1"/>
  <c r="AI3053" i="1"/>
  <c r="AI3196" i="1"/>
  <c r="AI3197" i="1"/>
  <c r="AI3198" i="1"/>
  <c r="AI3372" i="1"/>
  <c r="AI3373" i="1"/>
  <c r="AI3894" i="1"/>
  <c r="AI3895" i="1"/>
  <c r="AI4168" i="1"/>
  <c r="AI4609" i="1"/>
  <c r="AI1168" i="1"/>
  <c r="AI1311" i="1"/>
  <c r="AI1848" i="1"/>
  <c r="AI1849" i="1"/>
  <c r="AI321" i="1"/>
  <c r="AI5006" i="1"/>
  <c r="AI5007" i="1"/>
  <c r="AI5008" i="1"/>
  <c r="AI5009" i="1"/>
  <c r="AI5010" i="1"/>
  <c r="AI5566" i="1"/>
  <c r="AI5567" i="1"/>
  <c r="AI5568" i="1"/>
  <c r="AI5569" i="1"/>
  <c r="AI5570" i="1"/>
  <c r="AI5672" i="1"/>
  <c r="AI5673" i="1"/>
  <c r="AI5674" i="1"/>
  <c r="AI5823" i="1"/>
  <c r="AI5824" i="1"/>
  <c r="AI6148" i="1"/>
  <c r="AI6149" i="1"/>
  <c r="AI6348" i="1"/>
  <c r="AI6349" i="1"/>
  <c r="AI6350" i="1"/>
  <c r="AI4329" i="1"/>
  <c r="AI4330" i="1"/>
  <c r="AI5263" i="1"/>
  <c r="AI5264" i="1"/>
  <c r="AI5739" i="1"/>
  <c r="AI5740" i="1"/>
  <c r="AI2695" i="1"/>
  <c r="AI2696" i="1"/>
  <c r="AI2697" i="1"/>
  <c r="AI2698" i="1"/>
  <c r="AI2699" i="1"/>
  <c r="AI2837" i="1"/>
  <c r="AI2838" i="1"/>
  <c r="AI2839" i="1"/>
  <c r="AI2840" i="1"/>
  <c r="AI2841" i="1"/>
  <c r="AI2842" i="1"/>
  <c r="AI2989" i="1"/>
  <c r="AI2990" i="1"/>
  <c r="AI3054" i="1"/>
  <c r="AI3055" i="1"/>
  <c r="AI3199" i="1"/>
  <c r="AI3200" i="1"/>
  <c r="AI3201" i="1"/>
  <c r="AI3202" i="1"/>
  <c r="AI3374" i="1"/>
  <c r="AI3375" i="1"/>
  <c r="AI3896" i="1"/>
  <c r="AI3897" i="1"/>
  <c r="AI3898" i="1"/>
  <c r="AI3773" i="1"/>
  <c r="AI3774" i="1"/>
  <c r="AI3775" i="1"/>
  <c r="AI3642" i="1"/>
  <c r="AI3643" i="1"/>
  <c r="AI3644" i="1"/>
  <c r="AI3645" i="1"/>
  <c r="AI4030" i="1"/>
  <c r="AI4031" i="1"/>
  <c r="AI4032" i="1"/>
  <c r="AI4033" i="1"/>
  <c r="AI4169" i="1"/>
  <c r="AI4170" i="1"/>
  <c r="AI4171" i="1"/>
  <c r="AI4172" i="1"/>
  <c r="AI4173" i="1"/>
  <c r="AI4174" i="1"/>
  <c r="AI4175" i="1"/>
  <c r="AI4176" i="1"/>
  <c r="AI4610" i="1"/>
  <c r="AI4611" i="1"/>
  <c r="AI4612" i="1"/>
  <c r="AI4613" i="1"/>
  <c r="AI4614" i="1"/>
  <c r="AI2640" i="1"/>
  <c r="AI2609" i="1"/>
  <c r="AI1997" i="1"/>
  <c r="AI1998" i="1"/>
  <c r="AI961" i="1"/>
  <c r="AI1169" i="1"/>
  <c r="AI1275" i="1"/>
  <c r="AI1312" i="1"/>
  <c r="AI1313" i="1"/>
  <c r="AI1314" i="1"/>
  <c r="AI1382" i="1"/>
  <c r="AI1824" i="1"/>
  <c r="AI1850" i="1"/>
  <c r="AI4331" i="1"/>
  <c r="AI2700" i="1"/>
  <c r="AI2843" i="1"/>
  <c r="AI3056" i="1"/>
  <c r="AI3203" i="1"/>
  <c r="AI3376" i="1"/>
  <c r="AI3899" i="1"/>
  <c r="AI1170" i="1"/>
  <c r="AI322" i="1"/>
  <c r="AI5011" i="1"/>
  <c r="AI5012" i="1"/>
  <c r="AI5013" i="1"/>
  <c r="AI5571" i="1"/>
  <c r="AI5675" i="1"/>
  <c r="AI5825" i="1"/>
  <c r="AI6015" i="1"/>
  <c r="AI6150" i="1"/>
  <c r="AI6151" i="1"/>
  <c r="AI6351" i="1"/>
  <c r="AI5265" i="1"/>
  <c r="AI5741" i="1"/>
  <c r="AI5742" i="1"/>
  <c r="AI2701" i="1"/>
  <c r="AI2844" i="1"/>
  <c r="AI2991" i="1"/>
  <c r="AI3057" i="1"/>
  <c r="AI3058" i="1"/>
  <c r="AI3204" i="1"/>
  <c r="AI3205" i="1"/>
  <c r="AI3377" i="1"/>
  <c r="AI3900" i="1"/>
  <c r="AI3776" i="1"/>
  <c r="AI3777" i="1"/>
  <c r="AI3778" i="1"/>
  <c r="AI3646" i="1"/>
  <c r="AI3647" i="1"/>
  <c r="AI3648" i="1"/>
  <c r="AI4034" i="1"/>
  <c r="AI4035" i="1"/>
  <c r="AI4036" i="1"/>
  <c r="AI4177" i="1"/>
  <c r="AI4178" i="1"/>
  <c r="AI4179" i="1"/>
  <c r="AI4180" i="1"/>
  <c r="AI4615" i="1"/>
  <c r="AI4616" i="1"/>
  <c r="AI4617" i="1"/>
  <c r="AI4618" i="1"/>
  <c r="AI4619" i="1"/>
  <c r="AI2641" i="1"/>
  <c r="AI1999" i="1"/>
  <c r="AI2400" i="1"/>
  <c r="AI1315" i="1"/>
  <c r="AI1851" i="1"/>
  <c r="AI1852" i="1"/>
  <c r="AI5014" i="1"/>
  <c r="AI5572" i="1"/>
  <c r="AI4332" i="1"/>
  <c r="AI2702" i="1"/>
  <c r="AI3779" i="1"/>
  <c r="AI3649" i="1"/>
  <c r="AI4037" i="1"/>
  <c r="AI4038" i="1"/>
  <c r="AI4039" i="1"/>
  <c r="AI4620" i="1"/>
  <c r="AI1316" i="1"/>
  <c r="AI4333" i="1"/>
  <c r="AI3206" i="1"/>
  <c r="AI3378" i="1"/>
  <c r="AI3379" i="1"/>
  <c r="AI3901" i="1"/>
  <c r="AI3902" i="1"/>
  <c r="AI4040" i="1"/>
  <c r="AI4041" i="1"/>
  <c r="AI4181" i="1"/>
  <c r="AI2401" i="1"/>
  <c r="AI2402" i="1"/>
  <c r="AI6016" i="1"/>
  <c r="AI4621" i="1"/>
  <c r="AI5015" i="1"/>
  <c r="AI5016" i="1"/>
  <c r="AI5017" i="1"/>
  <c r="AI5018" i="1"/>
  <c r="AI5573" i="1"/>
  <c r="AI5676" i="1"/>
  <c r="AI6352" i="1"/>
  <c r="AI5266" i="1"/>
  <c r="AI5267" i="1"/>
  <c r="AI5268" i="1"/>
  <c r="AI5743" i="1"/>
  <c r="AI2703" i="1"/>
  <c r="AI2704" i="1"/>
  <c r="AI2845" i="1"/>
  <c r="AI2846" i="1"/>
  <c r="AI2847" i="1"/>
  <c r="AI2992" i="1"/>
  <c r="AI3059" i="1"/>
  <c r="AI3060" i="1"/>
  <c r="AI3207" i="1"/>
  <c r="AI3208" i="1"/>
  <c r="AI3209" i="1"/>
  <c r="AI3380" i="1"/>
  <c r="AI3903" i="1"/>
  <c r="AI3780" i="1"/>
  <c r="AI3781" i="1"/>
  <c r="AI3650" i="1"/>
  <c r="AI4042" i="1"/>
  <c r="AI4043" i="1"/>
  <c r="AI4182" i="1"/>
  <c r="AI4183" i="1"/>
  <c r="AI4184" i="1"/>
  <c r="AI4185" i="1"/>
  <c r="AI4186" i="1"/>
  <c r="AI4187" i="1"/>
  <c r="AI4622" i="1"/>
  <c r="AI4623" i="1"/>
  <c r="AI4624" i="1"/>
  <c r="AI2610" i="1"/>
  <c r="AI2000" i="1"/>
  <c r="AI1457" i="1"/>
  <c r="AI1276" i="1"/>
  <c r="AI1317" i="1"/>
  <c r="AI1383" i="1"/>
  <c r="AI1825" i="1"/>
  <c r="AI1853" i="1"/>
  <c r="AI6353" i="1"/>
  <c r="AI2705" i="1"/>
  <c r="AI2848" i="1"/>
  <c r="AI2993" i="1"/>
  <c r="AI3061" i="1"/>
  <c r="AI3210" i="1"/>
  <c r="AI3782" i="1"/>
  <c r="AI3783" i="1"/>
  <c r="AI3651" i="1"/>
  <c r="AI4188" i="1"/>
  <c r="AI2001" i="1"/>
  <c r="AI1458" i="1"/>
  <c r="AI1318" i="1"/>
  <c r="AI1384" i="1"/>
  <c r="AI1854" i="1"/>
  <c r="AI3062" i="1"/>
  <c r="AI3381" i="1"/>
  <c r="AI3652" i="1"/>
  <c r="AI1769" i="1"/>
  <c r="AI1171" i="1"/>
  <c r="AI323" i="1"/>
  <c r="AI324" i="1"/>
  <c r="AI325" i="1"/>
  <c r="AI326" i="1"/>
  <c r="AI5019" i="1"/>
  <c r="AI5020" i="1"/>
  <c r="AI5574" i="1"/>
  <c r="AI5826" i="1"/>
  <c r="AI6017" i="1"/>
  <c r="AI6018" i="1"/>
  <c r="AI6152" i="1"/>
  <c r="AI6153" i="1"/>
  <c r="AI6154" i="1"/>
  <c r="AI6354" i="1"/>
  <c r="AI4334" i="1"/>
  <c r="AI5269" i="1"/>
  <c r="AI5270" i="1"/>
  <c r="AI5271" i="1"/>
  <c r="AI5744" i="1"/>
  <c r="AI5745" i="1"/>
  <c r="AI2706" i="1"/>
  <c r="AI2707" i="1"/>
  <c r="AI2708" i="1"/>
  <c r="AI2709" i="1"/>
  <c r="AI2849" i="1"/>
  <c r="AI2850" i="1"/>
  <c r="AI2851" i="1"/>
  <c r="AI3063" i="1"/>
  <c r="AI3064" i="1"/>
  <c r="AI3211" i="1"/>
  <c r="AI3212" i="1"/>
  <c r="AI3382" i="1"/>
  <c r="AI3383" i="1"/>
  <c r="AI3384" i="1"/>
  <c r="AI3385" i="1"/>
  <c r="AI3386" i="1"/>
  <c r="AI3387" i="1"/>
  <c r="AI3388" i="1"/>
  <c r="AI3389" i="1"/>
  <c r="AI3904" i="1"/>
  <c r="AI3905" i="1"/>
  <c r="AI3784" i="1"/>
  <c r="AI3785" i="1"/>
  <c r="AI3653" i="1"/>
  <c r="AI3654" i="1"/>
  <c r="AI3655" i="1"/>
  <c r="AI3656" i="1"/>
  <c r="AI4044" i="1"/>
  <c r="AI4045" i="1"/>
  <c r="AI4189" i="1"/>
  <c r="AI4190" i="1"/>
  <c r="AI4625" i="1"/>
  <c r="AI1110" i="1"/>
  <c r="AI1770" i="1"/>
  <c r="AI1771" i="1"/>
  <c r="AI1772" i="1"/>
  <c r="AI2002" i="1"/>
  <c r="AI962" i="1"/>
  <c r="AI1459" i="1"/>
  <c r="AI1172" i="1"/>
  <c r="AI1173" i="1"/>
  <c r="AI1174" i="1"/>
  <c r="AI2403" i="1"/>
  <c r="AI1257" i="1"/>
  <c r="AI1258" i="1"/>
  <c r="AI1319" i="1"/>
  <c r="AI1855" i="1"/>
  <c r="AI327" i="1"/>
  <c r="AI328" i="1"/>
  <c r="AI329" i="1"/>
  <c r="AI330" i="1"/>
  <c r="AI5021" i="1"/>
  <c r="AI5022" i="1"/>
  <c r="AI5575" i="1"/>
  <c r="AI5677" i="1"/>
  <c r="AI5827" i="1"/>
  <c r="AI6019" i="1"/>
  <c r="AI6020" i="1"/>
  <c r="AI6155" i="1"/>
  <c r="AI6156" i="1"/>
  <c r="AI6157" i="1"/>
  <c r="AI6355" i="1"/>
  <c r="AI4335" i="1"/>
  <c r="AI5272" i="1"/>
  <c r="AI5273" i="1"/>
  <c r="AI5274" i="1"/>
  <c r="AI2710" i="1"/>
  <c r="AI2711" i="1"/>
  <c r="AI2852" i="1"/>
  <c r="AI2853" i="1"/>
  <c r="AI2854" i="1"/>
  <c r="AI2994" i="1"/>
  <c r="AI3065" i="1"/>
  <c r="AI3213" i="1"/>
  <c r="AI3390" i="1"/>
  <c r="AI3391" i="1"/>
  <c r="AI3392" i="1"/>
  <c r="AI3393" i="1"/>
  <c r="AI3394" i="1"/>
  <c r="AI3906" i="1"/>
  <c r="AI3786" i="1"/>
  <c r="AI3657" i="1"/>
  <c r="AI3658" i="1"/>
  <c r="AI4046" i="1"/>
  <c r="AI4047" i="1"/>
  <c r="AI4191" i="1"/>
  <c r="AI4192" i="1"/>
  <c r="AI4626" i="1"/>
  <c r="AI1111" i="1"/>
  <c r="AI1773" i="1"/>
  <c r="AI1774" i="1"/>
  <c r="AI2003" i="1"/>
  <c r="AI963" i="1"/>
  <c r="AI1460" i="1"/>
  <c r="AI1175" i="1"/>
  <c r="AI1176" i="1"/>
  <c r="AI2404" i="1"/>
  <c r="AI1259" i="1"/>
  <c r="AI1260" i="1"/>
  <c r="AI1320" i="1"/>
  <c r="AI1856" i="1"/>
  <c r="AI2004" i="1"/>
  <c r="AI2405" i="1"/>
  <c r="AI331" i="1"/>
  <c r="AI332" i="1"/>
  <c r="AI333" i="1"/>
  <c r="AI6158" i="1"/>
  <c r="AI6159" i="1"/>
  <c r="AI873" i="1"/>
  <c r="AI5828" i="1"/>
  <c r="AI5829" i="1"/>
  <c r="AI6160" i="1"/>
  <c r="AI5746" i="1"/>
  <c r="AI4627" i="1"/>
  <c r="AI1461" i="1"/>
  <c r="AI334" i="1"/>
  <c r="AI335" i="1"/>
  <c r="AI5023" i="1"/>
  <c r="AI5024" i="1"/>
  <c r="AI5025" i="1"/>
  <c r="AI5026" i="1"/>
  <c r="AI5027" i="1"/>
  <c r="AI5576" i="1"/>
  <c r="AI5577" i="1"/>
  <c r="AI5578" i="1"/>
  <c r="AI5678" i="1"/>
  <c r="AI5679" i="1"/>
  <c r="AI5830" i="1"/>
  <c r="AI5831" i="1"/>
  <c r="AI6021" i="1"/>
  <c r="AI6161" i="1"/>
  <c r="AI6356" i="1"/>
  <c r="AI6357" i="1"/>
  <c r="AI4336" i="1"/>
  <c r="AI4337" i="1"/>
  <c r="AI5275" i="1"/>
  <c r="AI5276" i="1"/>
  <c r="AI5277" i="1"/>
  <c r="AI5278" i="1"/>
  <c r="AI5747" i="1"/>
  <c r="AI5748" i="1"/>
  <c r="AI2712" i="1"/>
  <c r="AI2713" i="1"/>
  <c r="AI2714" i="1"/>
  <c r="AI2715" i="1"/>
  <c r="AI2716" i="1"/>
  <c r="AI2717" i="1"/>
  <c r="AI2718" i="1"/>
  <c r="AI2855" i="1"/>
  <c r="AI2856" i="1"/>
  <c r="AI2857" i="1"/>
  <c r="AI2858" i="1"/>
  <c r="AI2859" i="1"/>
  <c r="AI2860" i="1"/>
  <c r="AI5528" i="1"/>
  <c r="AI5529" i="1"/>
  <c r="AI2995" i="1"/>
  <c r="AI2996" i="1"/>
  <c r="AI3066" i="1"/>
  <c r="AI3067" i="1"/>
  <c r="AI3068" i="1"/>
  <c r="AI3069" i="1"/>
  <c r="AI3070" i="1"/>
  <c r="AI3214" i="1"/>
  <c r="AI3215" i="1"/>
  <c r="AI3216" i="1"/>
  <c r="AI3217" i="1"/>
  <c r="AI3218" i="1"/>
  <c r="AI3219" i="1"/>
  <c r="AI3395" i="1"/>
  <c r="AI3396" i="1"/>
  <c r="AI3397" i="1"/>
  <c r="AI3398" i="1"/>
  <c r="AI3399" i="1"/>
  <c r="AI3907" i="1"/>
  <c r="AI3908" i="1"/>
  <c r="AI3909" i="1"/>
  <c r="AI3910" i="1"/>
  <c r="AI3911" i="1"/>
  <c r="AI3787" i="1"/>
  <c r="AI3788" i="1"/>
  <c r="AI3789" i="1"/>
  <c r="AI3790" i="1"/>
  <c r="AI3659" i="1"/>
  <c r="AI3660" i="1"/>
  <c r="AI3661" i="1"/>
  <c r="AI3662" i="1"/>
  <c r="AI4048" i="1"/>
  <c r="AI4049" i="1"/>
  <c r="AI4050" i="1"/>
  <c r="AI4051" i="1"/>
  <c r="AI4052" i="1"/>
  <c r="AI4053" i="1"/>
  <c r="AI4193" i="1"/>
  <c r="AI4194" i="1"/>
  <c r="AI4195" i="1"/>
  <c r="AI4196" i="1"/>
  <c r="AI4197" i="1"/>
  <c r="AI4198" i="1"/>
  <c r="AI4199" i="1"/>
  <c r="AI4200" i="1"/>
  <c r="AI4628" i="1"/>
  <c r="AI4629" i="1"/>
  <c r="AI4630" i="1"/>
  <c r="AI4631" i="1"/>
  <c r="AI2005" i="1"/>
  <c r="AI1177" i="1"/>
  <c r="AI2406" i="1"/>
  <c r="AI1321" i="1"/>
  <c r="AI1322" i="1"/>
  <c r="AI1857" i="1"/>
  <c r="AI1858" i="1"/>
  <c r="AI1859" i="1"/>
  <c r="AI5028" i="1"/>
  <c r="AI5029" i="1"/>
  <c r="AI5579" i="1"/>
  <c r="AI5832" i="1"/>
  <c r="AI6022" i="1"/>
  <c r="AI6023" i="1"/>
  <c r="AI6162" i="1"/>
  <c r="AI6163" i="1"/>
  <c r="AI4338" i="1"/>
  <c r="AI5279" i="1"/>
  <c r="AI5280" i="1"/>
  <c r="AI5281" i="1"/>
  <c r="AI5749" i="1"/>
  <c r="AI2719" i="1"/>
  <c r="AI2720" i="1"/>
  <c r="AI2721" i="1"/>
  <c r="AI2861" i="1"/>
  <c r="AI2862" i="1"/>
  <c r="AI2863" i="1"/>
  <c r="AI3071" i="1"/>
  <c r="AI3072" i="1"/>
  <c r="AI3220" i="1"/>
  <c r="AI3221" i="1"/>
  <c r="AI3222" i="1"/>
  <c r="AI3400" i="1"/>
  <c r="AI3401" i="1"/>
  <c r="AI3402" i="1"/>
  <c r="AI3403" i="1"/>
  <c r="AI3404" i="1"/>
  <c r="AI3405" i="1"/>
  <c r="AI3406" i="1"/>
  <c r="AI3407" i="1"/>
  <c r="AI3912" i="1"/>
  <c r="AI3913" i="1"/>
  <c r="AI3791" i="1"/>
  <c r="AI3792" i="1"/>
  <c r="AI3663" i="1"/>
  <c r="AI3664" i="1"/>
  <c r="AI3665" i="1"/>
  <c r="AI4054" i="1"/>
  <c r="AI4632" i="1"/>
  <c r="AI1112" i="1"/>
  <c r="AI1775" i="1"/>
  <c r="AI1776" i="1"/>
  <c r="AI1777" i="1"/>
  <c r="AI2006" i="1"/>
  <c r="AI964" i="1"/>
  <c r="AI1462" i="1"/>
  <c r="AI1178" i="1"/>
  <c r="AI1179" i="1"/>
  <c r="AI1180" i="1"/>
  <c r="AI2407" i="1"/>
  <c r="AI1261" i="1"/>
  <c r="AI1262" i="1"/>
  <c r="AI1323" i="1"/>
  <c r="AI1860" i="1"/>
  <c r="AI336" i="1"/>
  <c r="AI337" i="1"/>
  <c r="AI338" i="1"/>
  <c r="AI339" i="1"/>
  <c r="AI5030" i="1"/>
  <c r="AI5031" i="1"/>
  <c r="AI5580" i="1"/>
  <c r="AI5833" i="1"/>
  <c r="AI6024" i="1"/>
  <c r="AI6025" i="1"/>
  <c r="AI6164" i="1"/>
  <c r="AI6165" i="1"/>
  <c r="AI6166" i="1"/>
  <c r="AI6358" i="1"/>
  <c r="AI4339" i="1"/>
  <c r="AI5282" i="1"/>
  <c r="AI5283" i="1"/>
  <c r="AI5284" i="1"/>
  <c r="AI5750" i="1"/>
  <c r="AI2722" i="1"/>
  <c r="AI2723" i="1"/>
  <c r="AI2864" i="1"/>
  <c r="AI2865" i="1"/>
  <c r="AI2866" i="1"/>
  <c r="AI2867" i="1"/>
  <c r="AI3073" i="1"/>
  <c r="AI3074" i="1"/>
  <c r="AI3223" i="1"/>
  <c r="AI3408" i="1"/>
  <c r="AI3409" i="1"/>
  <c r="AI3410" i="1"/>
  <c r="AI3411" i="1"/>
  <c r="AI3412" i="1"/>
  <c r="AI3914" i="1"/>
  <c r="AI3793" i="1"/>
  <c r="AI3666" i="1"/>
  <c r="AI3667" i="1"/>
  <c r="AI4055" i="1"/>
  <c r="AI4056" i="1"/>
  <c r="AI4201" i="1"/>
  <c r="AI4202" i="1"/>
  <c r="AI4633" i="1"/>
  <c r="AI1113" i="1"/>
  <c r="AI1778" i="1"/>
  <c r="AI1779" i="1"/>
  <c r="AI2007" i="1"/>
  <c r="AI965" i="1"/>
  <c r="AI1463" i="1"/>
  <c r="AI1181" i="1"/>
  <c r="AI1182" i="1"/>
  <c r="AI2408" i="1"/>
  <c r="AI1263" i="1"/>
  <c r="AI1264" i="1"/>
  <c r="AI1324" i="1"/>
  <c r="AI1861" i="1"/>
  <c r="AI3075" i="1"/>
  <c r="AI3413" i="1"/>
  <c r="AI3668" i="1"/>
  <c r="AI1780" i="1"/>
  <c r="AI2008" i="1"/>
  <c r="AI1183" i="1"/>
  <c r="AI2409" i="1"/>
  <c r="AI1435" i="1"/>
  <c r="AI5032" i="1"/>
  <c r="AI6026" i="1"/>
  <c r="AI6359" i="1"/>
  <c r="AI2868" i="1"/>
  <c r="AI2869" i="1"/>
  <c r="AI2870" i="1"/>
  <c r="AI3076" i="1"/>
  <c r="AI3077" i="1"/>
  <c r="AI3224" i="1"/>
  <c r="AI3225" i="1"/>
  <c r="AI3414" i="1"/>
  <c r="AI4203" i="1"/>
  <c r="AI4634" i="1"/>
  <c r="AI4635" i="1"/>
  <c r="AI1123" i="1"/>
  <c r="AI1399" i="1"/>
  <c r="AI1581" i="1"/>
  <c r="AI1582" i="1"/>
  <c r="AI1583" i="1"/>
  <c r="AI966" i="1"/>
  <c r="AI1464" i="1"/>
  <c r="AI1465" i="1"/>
  <c r="AI2410" i="1"/>
  <c r="AI2411" i="1"/>
  <c r="AI1325" i="1"/>
  <c r="AI1326" i="1"/>
  <c r="AI1862" i="1"/>
  <c r="AI6167" i="1"/>
  <c r="AI2724" i="1"/>
  <c r="AI2871" i="1"/>
  <c r="AI3078" i="1"/>
  <c r="AI3079" i="1"/>
  <c r="AI3226" i="1"/>
  <c r="AI3415" i="1"/>
  <c r="AI3416" i="1"/>
  <c r="AI3417" i="1"/>
  <c r="AI3418" i="1"/>
  <c r="AI3419" i="1"/>
  <c r="AI3420" i="1"/>
  <c r="AI3915" i="1"/>
  <c r="AI3794" i="1"/>
  <c r="AI3669" i="1"/>
  <c r="AI3670" i="1"/>
  <c r="AI3671" i="1"/>
  <c r="AI4057" i="1"/>
  <c r="AI4204" i="1"/>
  <c r="AI1781" i="1"/>
  <c r="AI1782" i="1"/>
  <c r="AI2009" i="1"/>
  <c r="AI1184" i="1"/>
  <c r="AI1185" i="1"/>
  <c r="AI2412" i="1"/>
  <c r="AI340" i="1"/>
  <c r="AI341" i="1"/>
  <c r="AI342" i="1"/>
  <c r="AI343" i="1"/>
  <c r="AI5033" i="1"/>
  <c r="AI5034" i="1"/>
  <c r="AI5581" i="1"/>
  <c r="AI5680" i="1"/>
  <c r="AI5834" i="1"/>
  <c r="AI6027" i="1"/>
  <c r="AI6028" i="1"/>
  <c r="AI6168" i="1"/>
  <c r="AI6169" i="1"/>
  <c r="AI6170" i="1"/>
  <c r="AI6360" i="1"/>
  <c r="AI4340" i="1"/>
  <c r="AI4341" i="1"/>
  <c r="AI4342" i="1"/>
  <c r="AI5285" i="1"/>
  <c r="AI5286" i="1"/>
  <c r="AI5287" i="1"/>
  <c r="AI5751" i="1"/>
  <c r="AI2725" i="1"/>
  <c r="AI2872" i="1"/>
  <c r="AI3227" i="1"/>
  <c r="AI3421" i="1"/>
  <c r="AI3422" i="1"/>
  <c r="AI4058" i="1"/>
  <c r="AI4059" i="1"/>
  <c r="AI4205" i="1"/>
  <c r="AI4206" i="1"/>
  <c r="AI4636" i="1"/>
  <c r="AI1114" i="1"/>
  <c r="AI1783" i="1"/>
  <c r="AI967" i="1"/>
  <c r="AI1466" i="1"/>
  <c r="AI1186" i="1"/>
  <c r="AI1265" i="1"/>
  <c r="AI1266" i="1"/>
  <c r="AI1327" i="1"/>
  <c r="AI1863" i="1"/>
  <c r="AI1436" i="1"/>
  <c r="AI5035" i="1"/>
  <c r="AI5582" i="1"/>
  <c r="AI5835" i="1"/>
  <c r="AI6029" i="1"/>
  <c r="AI6030" i="1"/>
  <c r="AI6171" i="1"/>
  <c r="AI6172" i="1"/>
  <c r="AI6173" i="1"/>
  <c r="AI6361" i="1"/>
  <c r="AI6362" i="1"/>
  <c r="AI6363" i="1"/>
  <c r="AI4343" i="1"/>
  <c r="AI4344" i="1"/>
  <c r="AI5288" i="1"/>
  <c r="AI5289" i="1"/>
  <c r="AI2873" i="1"/>
  <c r="AI2874" i="1"/>
  <c r="AI2875" i="1"/>
  <c r="AI5530" i="1"/>
  <c r="AI3080" i="1"/>
  <c r="AI3081" i="1"/>
  <c r="AI3082" i="1"/>
  <c r="AI3228" i="1"/>
  <c r="AI3229" i="1"/>
  <c r="AI3423" i="1"/>
  <c r="AI3424" i="1"/>
  <c r="AI3425" i="1"/>
  <c r="AI3916" i="1"/>
  <c r="AI3917" i="1"/>
  <c r="AI4207" i="1"/>
  <c r="AI4637" i="1"/>
  <c r="AI4638" i="1"/>
  <c r="AI4639" i="1"/>
  <c r="AI1124" i="1"/>
  <c r="AI1400" i="1"/>
  <c r="AI1584" i="1"/>
  <c r="AI1585" i="1"/>
  <c r="AI1586" i="1"/>
  <c r="AI1587" i="1"/>
  <c r="AI968" i="1"/>
  <c r="AI1467" i="1"/>
  <c r="AI1468" i="1"/>
  <c r="AI2413" i="1"/>
  <c r="AI2414" i="1"/>
  <c r="AI1328" i="1"/>
  <c r="AI1329" i="1"/>
  <c r="AI1864" i="1"/>
  <c r="AI6174" i="1"/>
  <c r="AI6175" i="1"/>
  <c r="AI6176" i="1"/>
  <c r="AI6177" i="1"/>
  <c r="AI3230" i="1"/>
  <c r="AI3231" i="1"/>
  <c r="AI3426" i="1"/>
  <c r="AI3427" i="1"/>
  <c r="AI2642" i="1"/>
  <c r="AI2643" i="1"/>
  <c r="AI2010" i="1"/>
  <c r="AI5836" i="1"/>
  <c r="AI1469" i="1"/>
  <c r="AI5837" i="1"/>
  <c r="AI5838" i="1"/>
  <c r="AI6178" i="1"/>
  <c r="AI4208" i="1"/>
  <c r="AI4640" i="1"/>
  <c r="AI6179" i="1"/>
  <c r="AI4209" i="1"/>
  <c r="AI4641" i="1"/>
  <c r="AI2011" i="1"/>
  <c r="AI2415" i="1"/>
  <c r="AI3428" i="1"/>
  <c r="AI2012" i="1"/>
  <c r="AI2416" i="1"/>
  <c r="AI1283" i="1"/>
  <c r="AI5839" i="1"/>
  <c r="AI6031" i="1"/>
  <c r="AI2876" i="1"/>
  <c r="AI3083" i="1"/>
  <c r="AI3429" i="1"/>
  <c r="AI3795" i="1"/>
  <c r="AI4642" i="1"/>
  <c r="AI1588" i="1"/>
  <c r="AI2013" i="1"/>
  <c r="AI2417" i="1"/>
  <c r="AI2877" i="1"/>
  <c r="AI3084" i="1"/>
  <c r="AI3430" i="1"/>
  <c r="AI3796" i="1"/>
  <c r="AI1284" i="1"/>
  <c r="AI1285" i="1"/>
  <c r="AI5840" i="1"/>
  <c r="AI6032" i="1"/>
  <c r="AI4643" i="1"/>
  <c r="AI1589" i="1"/>
  <c r="AI2014" i="1"/>
  <c r="AI2418" i="1"/>
  <c r="AI1286" i="1"/>
  <c r="AI1287" i="1"/>
  <c r="AI5841" i="1"/>
  <c r="AI6033" i="1"/>
  <c r="AI2878" i="1"/>
  <c r="AI3085" i="1"/>
  <c r="AI3431" i="1"/>
  <c r="AI3797" i="1"/>
  <c r="AI4644" i="1"/>
  <c r="AI1590" i="1"/>
  <c r="AI2015" i="1"/>
  <c r="AI2419" i="1"/>
  <c r="AI5842" i="1"/>
  <c r="AI6034" i="1"/>
  <c r="AI4645" i="1"/>
  <c r="AI1591" i="1"/>
  <c r="AI58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2588" i="1"/>
  <c r="AI1095" i="1"/>
  <c r="AI2584" i="1"/>
  <c r="AI5583" i="1"/>
  <c r="AI5584" i="1"/>
  <c r="AI5844" i="1"/>
  <c r="AI5845" i="1"/>
  <c r="AI5846" i="1"/>
  <c r="AI5847" i="1"/>
  <c r="AI5848" i="1"/>
  <c r="AI5849" i="1"/>
  <c r="AI5850" i="1"/>
  <c r="AI6035" i="1"/>
  <c r="AI6036" i="1"/>
  <c r="AI6037" i="1"/>
  <c r="AI6180" i="1"/>
  <c r="AI6181" i="1"/>
  <c r="AI6182" i="1"/>
  <c r="AI6183" i="1"/>
  <c r="AI6184" i="1"/>
  <c r="AI6185" i="1"/>
  <c r="AI6186" i="1"/>
  <c r="AI6187" i="1"/>
  <c r="AI6364" i="1"/>
  <c r="AI6365" i="1"/>
  <c r="AI6366" i="1"/>
  <c r="AI6367" i="1"/>
  <c r="AI6368" i="1"/>
  <c r="AI6369" i="1"/>
  <c r="AI5290" i="1"/>
  <c r="AI5291" i="1"/>
  <c r="AI5292" i="1"/>
  <c r="AI5293" i="1"/>
  <c r="AI2726" i="1"/>
  <c r="AI2727" i="1"/>
  <c r="AI2879" i="1"/>
  <c r="AI3086" i="1"/>
  <c r="AI3232" i="1"/>
  <c r="AI3233" i="1"/>
  <c r="AI3234" i="1"/>
  <c r="AI3918" i="1"/>
  <c r="AI3919" i="1"/>
  <c r="AI3798" i="1"/>
  <c r="AI3672" i="1"/>
  <c r="AI4060" i="1"/>
  <c r="AI4210"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2644" i="1"/>
  <c r="AI2645" i="1"/>
  <c r="AI851" i="1"/>
  <c r="AI852" i="1"/>
  <c r="AI853" i="1"/>
  <c r="AI1125" i="1"/>
  <c r="AI1126" i="1"/>
  <c r="AI865" i="1"/>
  <c r="AI1401" i="1"/>
  <c r="AI1402" i="1"/>
  <c r="AI1403" i="1"/>
  <c r="AI1404" i="1"/>
  <c r="AI1405" i="1"/>
  <c r="AI1806" i="1"/>
  <c r="AI2580"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969" i="1"/>
  <c r="AI970" i="1"/>
  <c r="AI971" i="1"/>
  <c r="AI972" i="1"/>
  <c r="AI973" i="1"/>
  <c r="AI974" i="1"/>
  <c r="AI975" i="1"/>
  <c r="AI976" i="1"/>
  <c r="AI1470" i="1"/>
  <c r="AI1471" i="1"/>
  <c r="AI1472" i="1"/>
  <c r="AI1140" i="1"/>
  <c r="AI1141" i="1"/>
  <c r="AI1187" i="1"/>
  <c r="AI1188" i="1"/>
  <c r="AI1189" i="1"/>
  <c r="AI1190" i="1"/>
  <c r="AI1191" i="1"/>
  <c r="AI1192" i="1"/>
  <c r="AI2420" i="1"/>
  <c r="AI2421" i="1"/>
  <c r="AI2422" i="1"/>
  <c r="AI2423" i="1"/>
  <c r="AI2424" i="1"/>
  <c r="AI2425" i="1"/>
  <c r="AI2426" i="1"/>
  <c r="AI2427" i="1"/>
  <c r="AI2428" i="1"/>
  <c r="AI2429" i="1"/>
  <c r="AI2430" i="1"/>
  <c r="AI2431" i="1"/>
  <c r="AI2602" i="1"/>
  <c r="AI1290" i="1"/>
  <c r="AI1330" i="1"/>
  <c r="AI1331" i="1"/>
  <c r="AI1865" i="1"/>
  <c r="AI1866" i="1"/>
  <c r="AI1867" i="1"/>
  <c r="AI1868" i="1"/>
  <c r="AI4699" i="1"/>
  <c r="AI5851" i="1"/>
  <c r="AI5852" i="1"/>
  <c r="AI1063" i="1"/>
  <c r="AI399" i="1"/>
  <c r="AI400" i="1"/>
  <c r="AI1096" i="1"/>
  <c r="AI1097" i="1"/>
  <c r="AI1098" i="1"/>
  <c r="AI1099" i="1"/>
  <c r="AI1100" i="1"/>
  <c r="AI1101" i="1"/>
  <c r="AI5036" i="1"/>
  <c r="AI5037" i="1"/>
  <c r="AI5038" i="1"/>
  <c r="AI5039" i="1"/>
  <c r="AI5040" i="1"/>
  <c r="AI5041" i="1"/>
  <c r="AI5042" i="1"/>
  <c r="AI5043" i="1"/>
  <c r="AI5044" i="1"/>
  <c r="AI5045" i="1"/>
  <c r="AI5046" i="1"/>
  <c r="AI5585" i="1"/>
  <c r="AI5586" i="1"/>
  <c r="AI5587" i="1"/>
  <c r="AI5588" i="1"/>
  <c r="AI5589" i="1"/>
  <c r="AI5590" i="1"/>
  <c r="AI5591" i="1"/>
  <c r="AI5592" i="1"/>
  <c r="AI5593" i="1"/>
  <c r="AI5594" i="1"/>
  <c r="AI5681" i="1"/>
  <c r="AI5682" i="1"/>
  <c r="AI5683" i="1"/>
  <c r="AI5684" i="1"/>
  <c r="AI5685" i="1"/>
  <c r="AI5686" i="1"/>
  <c r="AI5687" i="1"/>
  <c r="AI5688" i="1"/>
  <c r="AI5689" i="1"/>
  <c r="AI5690" i="1"/>
  <c r="AI5691" i="1"/>
  <c r="AI5692" i="1"/>
  <c r="AI5693" i="1"/>
  <c r="AI5853" i="1"/>
  <c r="AI5854" i="1"/>
  <c r="AI5855" i="1"/>
  <c r="AI5856" i="1"/>
  <c r="AI5857" i="1"/>
  <c r="AI5858" i="1"/>
  <c r="AI5859" i="1"/>
  <c r="AI5860" i="1"/>
  <c r="AI6038" i="1"/>
  <c r="AI6039" i="1"/>
  <c r="AI6040" i="1"/>
  <c r="AI6041" i="1"/>
  <c r="AI6042" i="1"/>
  <c r="AI6043" i="1"/>
  <c r="AI6044" i="1"/>
  <c r="AI6045" i="1"/>
  <c r="AI6046" i="1"/>
  <c r="AI6047" i="1"/>
  <c r="AI6048" i="1"/>
  <c r="AI6049" i="1"/>
  <c r="AI6050" i="1"/>
  <c r="AI6051" i="1"/>
  <c r="AI6052" i="1"/>
  <c r="AI6053" i="1"/>
  <c r="AI6054" i="1"/>
  <c r="AI6055" i="1"/>
  <c r="AI6188" i="1"/>
  <c r="AI6189" i="1"/>
  <c r="AI6190" i="1"/>
  <c r="AI6191" i="1"/>
  <c r="AI6192" i="1"/>
  <c r="AI6193" i="1"/>
  <c r="AI6194" i="1"/>
  <c r="AI6195" i="1"/>
  <c r="AI6196" i="1"/>
  <c r="AI6197" i="1"/>
  <c r="AI6370" i="1"/>
  <c r="AI6371" i="1"/>
  <c r="AI6372" i="1"/>
  <c r="AI6373" i="1"/>
  <c r="AI6374" i="1"/>
  <c r="AI6375" i="1"/>
  <c r="AI6376" i="1"/>
  <c r="AI6377" i="1"/>
  <c r="AI6378" i="1"/>
  <c r="AI6379" i="1"/>
  <c r="AI5294" i="1"/>
  <c r="AI5295" i="1"/>
  <c r="AI5296" i="1"/>
  <c r="AI2728" i="1"/>
  <c r="AI2880" i="1"/>
  <c r="AI2997" i="1"/>
  <c r="AI3087" i="1"/>
  <c r="AI3088" i="1"/>
  <c r="AI3235" i="1"/>
  <c r="AI3236" i="1"/>
  <c r="AI3237" i="1"/>
  <c r="AI3432" i="1"/>
  <c r="AI4061" i="1"/>
  <c r="AI4062" i="1"/>
  <c r="AI4063" i="1"/>
  <c r="AI4064" i="1"/>
  <c r="AI4065" i="1"/>
  <c r="AI4211" i="1"/>
  <c r="AI4212" i="1"/>
  <c r="AI4213" i="1"/>
  <c r="AI4700" i="1"/>
  <c r="AI2055" i="1"/>
  <c r="AI2056" i="1"/>
  <c r="AI2057" i="1"/>
  <c r="AI2598" i="1"/>
  <c r="AI1332" i="1"/>
  <c r="AI1869" i="1"/>
  <c r="AI1870" i="1"/>
  <c r="AI1871" i="1"/>
  <c r="AI1872" i="1"/>
  <c r="AI1873" i="1"/>
  <c r="AI1874" i="1"/>
  <c r="AI1875" i="1"/>
  <c r="AI5047" i="1"/>
  <c r="AI6198" i="1"/>
  <c r="AI4345" i="1"/>
  <c r="AI5297" i="1"/>
  <c r="AI2729" i="1"/>
  <c r="AI2730" i="1"/>
  <c r="AI5531" i="1"/>
  <c r="AI3089" i="1"/>
  <c r="AI3238" i="1"/>
  <c r="AI3920" i="1"/>
  <c r="AI3921" i="1"/>
  <c r="AI3922" i="1"/>
  <c r="AI3673" i="1"/>
  <c r="AI4066" i="1"/>
  <c r="AI4214" i="1"/>
  <c r="AI4701" i="1"/>
  <c r="AI2058" i="1"/>
  <c r="AI2059" i="1"/>
  <c r="AI2060" i="1"/>
  <c r="AI2061" i="1"/>
  <c r="AI1473" i="1"/>
  <c r="AI2432" i="1"/>
  <c r="AI2433" i="1"/>
  <c r="AI2434" i="1"/>
  <c r="AI2435" i="1"/>
  <c r="AI2436" i="1"/>
  <c r="AI4346" i="1"/>
  <c r="AI3239" i="1"/>
  <c r="AI3433" i="1"/>
  <c r="AI3434" i="1"/>
  <c r="AI3923" i="1"/>
  <c r="AI3924" i="1"/>
  <c r="AI3925" i="1"/>
  <c r="AI4067" i="1"/>
  <c r="AI4068" i="1"/>
  <c r="AI4215" i="1"/>
  <c r="AI2062" i="1"/>
  <c r="AI2437" i="1"/>
  <c r="AI2438" i="1"/>
  <c r="AI2439" i="1"/>
  <c r="AI2063" i="1"/>
  <c r="AI2440" i="1"/>
  <c r="AI5298" i="1"/>
  <c r="AI5048" i="1"/>
  <c r="AI5049" i="1"/>
  <c r="AI5694" i="1"/>
  <c r="AI5861" i="1"/>
  <c r="AI6199" i="1"/>
  <c r="AI5299" i="1"/>
  <c r="AI2881" i="1"/>
  <c r="AI3090" i="1"/>
  <c r="AI3674" i="1"/>
  <c r="AI4069" i="1"/>
  <c r="AI4702" i="1"/>
  <c r="AI1134" i="1"/>
  <c r="AI1135" i="1"/>
  <c r="AI2064" i="1"/>
  <c r="AI5862" i="1"/>
  <c r="AI6056" i="1"/>
  <c r="AI4703" i="1"/>
  <c r="AI1624" i="1"/>
  <c r="AI4704" i="1"/>
  <c r="AI6200" i="1"/>
  <c r="AI4347" i="1"/>
  <c r="AI5300" i="1"/>
  <c r="AI5301" i="1"/>
  <c r="AI5302" i="1"/>
  <c r="AI3435" i="1"/>
  <c r="AI2646" i="1"/>
  <c r="AI1474" i="1"/>
  <c r="AI2441" i="1"/>
  <c r="AI4705" i="1"/>
  <c r="AI401" i="1"/>
  <c r="AI402" i="1"/>
  <c r="AI403" i="1"/>
  <c r="AI6201" i="1"/>
  <c r="AI6202" i="1"/>
  <c r="AI6380" i="1"/>
  <c r="AI874" i="1"/>
  <c r="AI917" i="1"/>
  <c r="AI918" i="1"/>
  <c r="AI919" i="1"/>
  <c r="AI5050" i="1"/>
  <c r="AI2731" i="1"/>
  <c r="AI2882" i="1"/>
  <c r="AI3240" i="1"/>
  <c r="AI3799" i="1"/>
  <c r="AI3675" i="1"/>
  <c r="AI4070" i="1"/>
  <c r="AI4216" i="1"/>
  <c r="AI4217" i="1"/>
  <c r="AI5051" i="1"/>
  <c r="AI5052" i="1"/>
  <c r="AI5053" i="1"/>
  <c r="AI5595" i="1"/>
  <c r="AI5596" i="1"/>
  <c r="AI5695" i="1"/>
  <c r="AI5696" i="1"/>
  <c r="AI5863" i="1"/>
  <c r="AI6057" i="1"/>
  <c r="AI6203" i="1"/>
  <c r="AI6381" i="1"/>
  <c r="AI6382" i="1"/>
  <c r="AI4348" i="1"/>
  <c r="AI5303" i="1"/>
  <c r="AI5304" i="1"/>
  <c r="AI5305" i="1"/>
  <c r="AI5306" i="1"/>
  <c r="AI5752" i="1"/>
  <c r="AI2732" i="1"/>
  <c r="AI2733" i="1"/>
  <c r="AI2734" i="1"/>
  <c r="AI2883" i="1"/>
  <c r="AI2884" i="1"/>
  <c r="AI2885" i="1"/>
  <c r="AI2886" i="1"/>
  <c r="AI2998" i="1"/>
  <c r="AI3091" i="1"/>
  <c r="AI3092" i="1"/>
  <c r="AI3093" i="1"/>
  <c r="AI3241" i="1"/>
  <c r="AI3242" i="1"/>
  <c r="AI3243" i="1"/>
  <c r="AI3244" i="1"/>
  <c r="AI3436" i="1"/>
  <c r="AI3437" i="1"/>
  <c r="AI3438" i="1"/>
  <c r="AI3926" i="1"/>
  <c r="AI3927" i="1"/>
  <c r="AI3928" i="1"/>
  <c r="AI3800" i="1"/>
  <c r="AI3801" i="1"/>
  <c r="AI3676" i="1"/>
  <c r="AI4071" i="1"/>
  <c r="AI4072" i="1"/>
  <c r="AI4218" i="1"/>
  <c r="AI4219" i="1"/>
  <c r="AI4220" i="1"/>
  <c r="AI4221" i="1"/>
  <c r="AI4706" i="1"/>
  <c r="AI4707" i="1"/>
  <c r="AI4708" i="1"/>
  <c r="AI2065" i="1"/>
  <c r="AI977" i="1"/>
  <c r="AI1475" i="1"/>
  <c r="AI1193" i="1"/>
  <c r="AI2442" i="1"/>
  <c r="AI1333" i="1"/>
  <c r="AI1334" i="1"/>
  <c r="AI1876" i="1"/>
  <c r="AI1877" i="1"/>
  <c r="AI1437" i="1"/>
  <c r="AI1438" i="1"/>
  <c r="AI5054" i="1"/>
  <c r="AI5597" i="1"/>
  <c r="AI6058" i="1"/>
  <c r="AI6383" i="1"/>
  <c r="AI6384" i="1"/>
  <c r="AI4349" i="1"/>
  <c r="AI4350" i="1"/>
  <c r="AI5307" i="1"/>
  <c r="AI5308" i="1"/>
  <c r="AI2887" i="1"/>
  <c r="AI2888" i="1"/>
  <c r="AI2889" i="1"/>
  <c r="AI5532" i="1"/>
  <c r="AI3094" i="1"/>
  <c r="AI3095" i="1"/>
  <c r="AI3245" i="1"/>
  <c r="AI3246" i="1"/>
  <c r="AI3439" i="1"/>
  <c r="AI3440" i="1"/>
  <c r="AI3441" i="1"/>
  <c r="AI3929" i="1"/>
  <c r="AI3930" i="1"/>
  <c r="AI4222" i="1"/>
  <c r="AI4709" i="1"/>
  <c r="AI4710" i="1"/>
  <c r="AI1127" i="1"/>
  <c r="AI1406" i="1"/>
  <c r="AI1625" i="1"/>
  <c r="AI1626" i="1"/>
  <c r="AI1627" i="1"/>
  <c r="AI1628" i="1"/>
  <c r="AI978" i="1"/>
  <c r="AI1476" i="1"/>
  <c r="AI1477" i="1"/>
  <c r="AI2443" i="1"/>
  <c r="AI2444" i="1"/>
  <c r="AI1335" i="1"/>
  <c r="AI1336" i="1"/>
  <c r="AI1878" i="1"/>
  <c r="AI1439" i="1"/>
  <c r="AI5055" i="1"/>
  <c r="AI5598" i="1"/>
  <c r="AI6059" i="1"/>
  <c r="AI6385" i="1"/>
  <c r="AI6386" i="1"/>
  <c r="AI4351" i="1"/>
  <c r="AI4352" i="1"/>
  <c r="AI5309" i="1"/>
  <c r="AI5310" i="1"/>
  <c r="AI2890" i="1"/>
  <c r="AI2891" i="1"/>
  <c r="AI2892" i="1"/>
  <c r="AI5533" i="1"/>
  <c r="AI3096" i="1"/>
  <c r="AI3097" i="1"/>
  <c r="AI3247" i="1"/>
  <c r="AI3248" i="1"/>
  <c r="AI3442" i="1"/>
  <c r="AI3443" i="1"/>
  <c r="AI3444" i="1"/>
  <c r="AI3931" i="1"/>
  <c r="AI3932" i="1"/>
  <c r="AI4223" i="1"/>
  <c r="AI4711" i="1"/>
  <c r="AI4712" i="1"/>
  <c r="AI1407" i="1"/>
  <c r="AI1629" i="1"/>
  <c r="AI1630" i="1"/>
  <c r="AI979" i="1"/>
  <c r="AI1478" i="1"/>
  <c r="AI1479" i="1"/>
  <c r="AI2445" i="1"/>
  <c r="AI2446" i="1"/>
  <c r="AI1337" i="1"/>
  <c r="AI1338" i="1"/>
  <c r="AI1879" i="1"/>
  <c r="AI4353" i="1"/>
  <c r="AI3098" i="1"/>
  <c r="AI3802" i="1"/>
  <c r="AI4713" i="1"/>
  <c r="AI2447" i="1"/>
  <c r="AI2448" i="1"/>
  <c r="AI5056" i="1"/>
  <c r="AI2999" i="1"/>
  <c r="AI4224" i="1"/>
  <c r="AI2066" i="1"/>
  <c r="AI2449" i="1"/>
  <c r="AI404" i="1"/>
  <c r="AI405" i="1"/>
  <c r="AI406" i="1"/>
  <c r="AI5864" i="1"/>
  <c r="AI407" i="1"/>
  <c r="AI408" i="1"/>
  <c r="AI409" i="1"/>
  <c r="AI5057" i="1"/>
  <c r="AI5599" i="1"/>
  <c r="AI4354" i="1"/>
  <c r="AI2735" i="1"/>
  <c r="AI3803" i="1"/>
  <c r="AI3677" i="1"/>
  <c r="AI4073" i="1"/>
  <c r="AI4074" i="1"/>
  <c r="AI4075" i="1"/>
  <c r="AI4714" i="1"/>
  <c r="AI1339" i="1"/>
  <c r="AI5058" i="1"/>
  <c r="AI5600" i="1"/>
  <c r="AI4355" i="1"/>
  <c r="AI2736" i="1"/>
  <c r="AI3804" i="1"/>
  <c r="AI3678" i="1"/>
  <c r="AI4076" i="1"/>
  <c r="AI4077" i="1"/>
  <c r="AI4078" i="1"/>
  <c r="AI4715" i="1"/>
  <c r="AI1340" i="1"/>
  <c r="AI2589" i="1"/>
  <c r="AI5059" i="1"/>
  <c r="AI5601" i="1"/>
  <c r="AI5865" i="1"/>
  <c r="AI6060" i="1"/>
  <c r="AI5311" i="1"/>
  <c r="AI2893" i="1"/>
  <c r="AI3000" i="1"/>
  <c r="AI3099" i="1"/>
  <c r="AI3445" i="1"/>
  <c r="AI3679" i="1"/>
  <c r="AI2611" i="1"/>
  <c r="AI2067" i="1"/>
  <c r="AI1480" i="1"/>
  <c r="AI2450" i="1"/>
  <c r="AI1341" i="1"/>
  <c r="AI1880" i="1"/>
  <c r="AI5602" i="1"/>
  <c r="AI5697" i="1"/>
  <c r="AI5866" i="1"/>
  <c r="AI6061" i="1"/>
  <c r="AI6204" i="1"/>
  <c r="AI6387" i="1"/>
  <c r="AI2737" i="1"/>
  <c r="AI2894" i="1"/>
  <c r="AI3001" i="1"/>
  <c r="AI3100" i="1"/>
  <c r="AI3933" i="1"/>
  <c r="AI3805" i="1"/>
  <c r="AI3680" i="1"/>
  <c r="AI4716" i="1"/>
  <c r="AI1342" i="1"/>
  <c r="AI1881" i="1"/>
  <c r="AI4356" i="1"/>
  <c r="AI1343" i="1"/>
  <c r="AI5060" i="1"/>
  <c r="AI5061" i="1"/>
  <c r="AI5603" i="1"/>
  <c r="AI5604" i="1"/>
  <c r="AI5867" i="1"/>
  <c r="AI6062" i="1"/>
  <c r="AI6205" i="1"/>
  <c r="AI4357" i="1"/>
  <c r="AI2738" i="1"/>
  <c r="AI2895" i="1"/>
  <c r="AI3101" i="1"/>
  <c r="AI3446" i="1"/>
  <c r="AI3934" i="1"/>
  <c r="AI3806" i="1"/>
  <c r="AI3807" i="1"/>
  <c r="AI3681" i="1"/>
  <c r="AI3682" i="1"/>
  <c r="AI4079" i="1"/>
  <c r="AI4080" i="1"/>
  <c r="AI4717" i="1"/>
  <c r="AI2647" i="1"/>
  <c r="AI2068" i="1"/>
  <c r="AI1481" i="1"/>
  <c r="AI1194" i="1"/>
  <c r="AI2451" i="1"/>
  <c r="AI5868" i="1"/>
  <c r="AI6206" i="1"/>
  <c r="AI4225" i="1"/>
  <c r="AI4718"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2615" i="1"/>
  <c r="AI5698" i="1"/>
  <c r="AI5869" i="1"/>
  <c r="AI5870" i="1"/>
  <c r="AI5871" i="1"/>
  <c r="AI5872" i="1"/>
  <c r="AI5873" i="1"/>
  <c r="AI6063" i="1"/>
  <c r="AI6064" i="1"/>
  <c r="AI6207" i="1"/>
  <c r="AI6208" i="1"/>
  <c r="AI6209" i="1"/>
  <c r="AI6210" i="1"/>
  <c r="AI6211" i="1"/>
  <c r="AI6212" i="1"/>
  <c r="AI6388" i="1"/>
  <c r="AI6389" i="1"/>
  <c r="AI5312" i="1"/>
  <c r="AI5313" i="1"/>
  <c r="AI5314" i="1"/>
  <c r="AI5315" i="1"/>
  <c r="AI5316" i="1"/>
  <c r="AI5317" i="1"/>
  <c r="AI2739" i="1"/>
  <c r="AI2896" i="1"/>
  <c r="AI3249" i="1"/>
  <c r="AI3447" i="1"/>
  <c r="AI3448" i="1"/>
  <c r="AI3449" i="1"/>
  <c r="AI3450" i="1"/>
  <c r="AI3451" i="1"/>
  <c r="AI3452" i="1"/>
  <c r="AI3453" i="1"/>
  <c r="AI3454" i="1"/>
  <c r="AI3935" i="1"/>
  <c r="AI3808" i="1"/>
  <c r="AI3683" i="1"/>
  <c r="AI3684" i="1"/>
  <c r="AI3685" i="1"/>
  <c r="AI4081" i="1"/>
  <c r="AI4226" i="1"/>
  <c r="AI4227" i="1"/>
  <c r="AI4228" i="1"/>
  <c r="AI4719" i="1"/>
  <c r="AI4720" i="1"/>
  <c r="AI4721" i="1"/>
  <c r="AI4722" i="1"/>
  <c r="AI4723" i="1"/>
  <c r="AI4724" i="1"/>
  <c r="AI4725" i="1"/>
  <c r="AI4726" i="1"/>
  <c r="AI4727" i="1"/>
  <c r="AI4728" i="1"/>
  <c r="AI4729" i="1"/>
  <c r="AI4730" i="1"/>
  <c r="AI4731" i="1"/>
  <c r="AI4732" i="1"/>
  <c r="AI4733" i="1"/>
  <c r="AI4734" i="1"/>
  <c r="AI2648" i="1"/>
  <c r="AI2649" i="1"/>
  <c r="AI854" i="1"/>
  <c r="AI855" i="1"/>
  <c r="AI856" i="1"/>
  <c r="AI1408" i="1"/>
  <c r="AI1409" i="1"/>
  <c r="AI1410" i="1"/>
  <c r="AI1411" i="1"/>
  <c r="AI1412" i="1"/>
  <c r="AI1413" i="1"/>
  <c r="AI1414" i="1"/>
  <c r="AI920" i="1"/>
  <c r="AI921" i="1"/>
  <c r="AI922"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980" i="1"/>
  <c r="AI981" i="1"/>
  <c r="AI982" i="1"/>
  <c r="AI983" i="1"/>
  <c r="AI984" i="1"/>
  <c r="AI1482" i="1"/>
  <c r="AI1483" i="1"/>
  <c r="AI1484" i="1"/>
  <c r="AI1485" i="1"/>
  <c r="AI1486" i="1"/>
  <c r="AI1142" i="1"/>
  <c r="AI1195" i="1"/>
  <c r="AI1196" i="1"/>
  <c r="AI1197" i="1"/>
  <c r="AI1198" i="1"/>
  <c r="AI1199" i="1"/>
  <c r="AI2452" i="1"/>
  <c r="AI2453" i="1"/>
  <c r="AI2454" i="1"/>
  <c r="AI2455" i="1"/>
  <c r="AI2456" i="1"/>
  <c r="AI2457" i="1"/>
  <c r="AI2458" i="1"/>
  <c r="AI2459" i="1"/>
  <c r="AI2460" i="1"/>
  <c r="AI2461" i="1"/>
  <c r="AI2462" i="1"/>
  <c r="AI2463" i="1"/>
  <c r="AI1344" i="1"/>
  <c r="AI1882" i="1"/>
  <c r="AI1883" i="1"/>
  <c r="AI1884" i="1"/>
  <c r="AI500" i="1"/>
  <c r="AI501" i="1"/>
  <c r="AI502" i="1"/>
  <c r="AI5874" i="1"/>
  <c r="AI6213" i="1"/>
  <c r="AI6214" i="1"/>
  <c r="AI875" i="1"/>
  <c r="AI2740" i="1"/>
  <c r="AI2111" i="1"/>
  <c r="AI2464" i="1"/>
  <c r="AI1288" i="1"/>
  <c r="AI2112" i="1"/>
  <c r="AI2465" i="1"/>
  <c r="AI4358" i="1"/>
  <c r="AI2741" i="1"/>
  <c r="AI2897" i="1"/>
  <c r="AI3250" i="1"/>
  <c r="AI3455" i="1"/>
  <c r="AI4229" i="1"/>
  <c r="AI4735" i="1"/>
  <c r="AI1885" i="1"/>
  <c r="AI4359" i="1"/>
  <c r="AI2742" i="1"/>
  <c r="AI2898" i="1"/>
  <c r="AI3251" i="1"/>
  <c r="AI3456" i="1"/>
  <c r="AI4230" i="1"/>
  <c r="AI4736" i="1"/>
  <c r="AI1886" i="1"/>
  <c r="AI5875" i="1"/>
  <c r="AI6215" i="1"/>
  <c r="AI6216" i="1"/>
  <c r="AI4360" i="1"/>
  <c r="AI5318" i="1"/>
  <c r="AI5319" i="1"/>
  <c r="AI3002" i="1"/>
  <c r="AI3457" i="1"/>
  <c r="AI4082" i="1"/>
  <c r="AI4083" i="1"/>
  <c r="AI4231" i="1"/>
  <c r="AI4737" i="1"/>
  <c r="AI4738" i="1"/>
  <c r="AI1784" i="1"/>
  <c r="AI985" i="1"/>
  <c r="AI1200" i="1"/>
  <c r="AI1345" i="1"/>
  <c r="AI1077" i="1"/>
  <c r="AI5062" i="1"/>
  <c r="AI503" i="1"/>
  <c r="AI504" i="1"/>
  <c r="AI505" i="1"/>
  <c r="AI506" i="1"/>
  <c r="AI5063" i="1"/>
  <c r="AI5064" i="1"/>
  <c r="AI5065" i="1"/>
  <c r="AI5066" i="1"/>
  <c r="AI5067" i="1"/>
  <c r="AI5068" i="1"/>
  <c r="AI5069" i="1"/>
  <c r="AI5070" i="1"/>
  <c r="AI5071" i="1"/>
  <c r="AI5072" i="1"/>
  <c r="AI5073" i="1"/>
  <c r="AI5074" i="1"/>
  <c r="AI5876" i="1"/>
  <c r="AI5877" i="1"/>
  <c r="AI5878" i="1"/>
  <c r="AI587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4739" i="1"/>
  <c r="AI4740" i="1"/>
  <c r="AI4741" i="1"/>
  <c r="AI4742" i="1"/>
  <c r="AI4743" i="1"/>
  <c r="AI4744" i="1"/>
  <c r="AI4745" i="1"/>
  <c r="AI4746" i="1"/>
  <c r="AI4747" i="1"/>
  <c r="AI4748" i="1"/>
  <c r="AI4749" i="1"/>
  <c r="AI4750" i="1"/>
  <c r="AI986" i="1"/>
  <c r="AI987" i="1"/>
  <c r="AI1102" i="1"/>
  <c r="AI5075" i="1"/>
  <c r="AI5605" i="1"/>
  <c r="AI5880" i="1"/>
  <c r="AI6065" i="1"/>
  <c r="AI6217" i="1"/>
  <c r="AI6390" i="1"/>
  <c r="AI6391" i="1"/>
  <c r="AI3252" i="1"/>
  <c r="AI3253" i="1"/>
  <c r="AI3458" i="1"/>
  <c r="AI4084" i="1"/>
  <c r="AI2599" i="1"/>
  <c r="AI1887" i="1"/>
  <c r="AI5881" i="1"/>
  <c r="AI6218" i="1"/>
  <c r="AI4232" i="1"/>
  <c r="AI4751" i="1"/>
  <c r="AI3459" i="1"/>
  <c r="AI507" i="1"/>
  <c r="AI508" i="1"/>
  <c r="AI5606" i="1"/>
  <c r="AI5607" i="1"/>
  <c r="AI5882" i="1"/>
  <c r="AI5883" i="1"/>
  <c r="AI6066" i="1"/>
  <c r="AI6067" i="1"/>
  <c r="AI6219" i="1"/>
  <c r="AI3686" i="1"/>
  <c r="AI4233" i="1"/>
  <c r="AI4752" i="1"/>
  <c r="AI1662" i="1"/>
  <c r="AI1888" i="1"/>
  <c r="AI3936" i="1"/>
  <c r="AI4234" i="1"/>
  <c r="AI4753" i="1"/>
  <c r="AI4754" i="1"/>
  <c r="AI4755" i="1"/>
  <c r="AI5608" i="1"/>
  <c r="AI5884" i="1"/>
  <c r="AI6392" i="1"/>
  <c r="AI3102" i="1"/>
  <c r="AI3254" i="1"/>
  <c r="AI4756" i="1"/>
  <c r="AI2650" i="1"/>
  <c r="AI6220" i="1"/>
  <c r="AI6393" i="1"/>
  <c r="AI509" i="1"/>
  <c r="AI510" i="1"/>
  <c r="AI511" i="1"/>
  <c r="AI512" i="1"/>
  <c r="AI513" i="1"/>
  <c r="AI514" i="1"/>
  <c r="AI515" i="1"/>
  <c r="AI516" i="1"/>
  <c r="AI517" i="1"/>
  <c r="AI518" i="1"/>
  <c r="AI519" i="1"/>
  <c r="AI520" i="1"/>
  <c r="AI521" i="1"/>
  <c r="AI522" i="1"/>
  <c r="AI523" i="1"/>
  <c r="AI524" i="1"/>
  <c r="AI525" i="1"/>
  <c r="AI526" i="1"/>
  <c r="AI527" i="1"/>
  <c r="AI528" i="1"/>
  <c r="AI529" i="1"/>
  <c r="AI530" i="1"/>
  <c r="AI1103" i="1"/>
  <c r="AI5076" i="1"/>
  <c r="AI5077" i="1"/>
  <c r="AI5078" i="1"/>
  <c r="AI5079" i="1"/>
  <c r="AI5609" i="1"/>
  <c r="AI5610" i="1"/>
  <c r="AI5699" i="1"/>
  <c r="AI5700" i="1"/>
  <c r="AI5885" i="1"/>
  <c r="AI5886" i="1"/>
  <c r="AI5887" i="1"/>
  <c r="AI5888" i="1"/>
  <c r="AI5889" i="1"/>
  <c r="AI5890" i="1"/>
  <c r="AI5891" i="1"/>
  <c r="AI5892" i="1"/>
  <c r="AI5893" i="1"/>
  <c r="AI5894" i="1"/>
  <c r="AI5895" i="1"/>
  <c r="AI5896" i="1"/>
  <c r="AI5897" i="1"/>
  <c r="AI5898" i="1"/>
  <c r="AI5899" i="1"/>
  <c r="AI5900" i="1"/>
  <c r="AI5901" i="1"/>
  <c r="AI5902" i="1"/>
  <c r="AI5903" i="1"/>
  <c r="AI6068" i="1"/>
  <c r="AI6221" i="1"/>
  <c r="AI6222" i="1"/>
  <c r="AI6223" i="1"/>
  <c r="AI6224" i="1"/>
  <c r="AI6225" i="1"/>
  <c r="AI6226" i="1"/>
  <c r="AI6227" i="1"/>
  <c r="AI6228" i="1"/>
  <c r="AI6229" i="1"/>
  <c r="AI6230" i="1"/>
  <c r="AI6231" i="1"/>
  <c r="AI6394" i="1"/>
  <c r="AI6395" i="1"/>
  <c r="AI6396" i="1"/>
  <c r="AI6397" i="1"/>
  <c r="AI2743" i="1"/>
  <c r="AI2899" i="1"/>
  <c r="AI2900" i="1"/>
  <c r="AI2901" i="1"/>
  <c r="AI2902" i="1"/>
  <c r="AI3255" i="1"/>
  <c r="AI3256" i="1"/>
  <c r="AI3257" i="1"/>
  <c r="AI3258" i="1"/>
  <c r="AI3259" i="1"/>
  <c r="AI3460" i="1"/>
  <c r="AI3461" i="1"/>
  <c r="AI3462" i="1"/>
  <c r="AI3937" i="1"/>
  <c r="AI3938" i="1"/>
  <c r="AI3939" i="1"/>
  <c r="AI3940" i="1"/>
  <c r="AI3941" i="1"/>
  <c r="AI3809" i="1"/>
  <c r="AI3810" i="1"/>
  <c r="AI3811" i="1"/>
  <c r="AI3812" i="1"/>
  <c r="AI3687" i="1"/>
  <c r="AI3688" i="1"/>
  <c r="AI3689" i="1"/>
  <c r="AI3690" i="1"/>
  <c r="AI3691" i="1"/>
  <c r="AI3692" i="1"/>
  <c r="AI3693" i="1"/>
  <c r="AI4085" i="1"/>
  <c r="AI4086" i="1"/>
  <c r="AI4087" i="1"/>
  <c r="AI4088" i="1"/>
  <c r="AI4089" i="1"/>
  <c r="AI4235" i="1"/>
  <c r="AI4236" i="1"/>
  <c r="AI4237" i="1"/>
  <c r="AI4238" i="1"/>
  <c r="AI4239" i="1"/>
  <c r="AI4240" i="1"/>
  <c r="AI4757" i="1"/>
  <c r="AI4758" i="1"/>
  <c r="AI4759" i="1"/>
  <c r="AI4760" i="1"/>
  <c r="AI4761" i="1"/>
  <c r="AI4762" i="1"/>
  <c r="AI4763" i="1"/>
  <c r="AI4764" i="1"/>
  <c r="AI4765" i="1"/>
  <c r="AI4766" i="1"/>
  <c r="AI1663"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988" i="1"/>
  <c r="AI989" i="1"/>
  <c r="AI990" i="1"/>
  <c r="AI991" i="1"/>
  <c r="AI992" i="1"/>
  <c r="AI993" i="1"/>
  <c r="AI994" i="1"/>
  <c r="AI995" i="1"/>
  <c r="AI996" i="1"/>
  <c r="AI997" i="1"/>
  <c r="AI998" i="1"/>
  <c r="AI999" i="1"/>
  <c r="AI1487" i="1"/>
  <c r="AI1488" i="1"/>
  <c r="AI1489" i="1"/>
  <c r="AI1490" i="1"/>
  <c r="AI1201" i="1"/>
  <c r="AI1202" i="1"/>
  <c r="AI1203" i="1"/>
  <c r="AI1204" i="1"/>
  <c r="AI1205" i="1"/>
  <c r="AI1206" i="1"/>
  <c r="AI1207" i="1"/>
  <c r="AI1208" i="1"/>
  <c r="AI2466" i="1"/>
  <c r="AI2467" i="1"/>
  <c r="AI2468" i="1"/>
  <c r="AI2469" i="1"/>
  <c r="AI2470" i="1"/>
  <c r="AI2471" i="1"/>
  <c r="AI2472" i="1"/>
  <c r="AI2473" i="1"/>
  <c r="AI2474" i="1"/>
  <c r="AI1346" i="1"/>
  <c r="AI1347" i="1"/>
  <c r="AI1348" i="1"/>
  <c r="AI1889" i="1"/>
  <c r="AI1890" i="1"/>
  <c r="AI1891" i="1"/>
  <c r="AI1892" i="1"/>
  <c r="AI6232" i="1"/>
  <c r="AI531" i="1"/>
  <c r="AI532" i="1"/>
  <c r="AI2903" i="1"/>
  <c r="AI4767" i="1"/>
  <c r="AI857" i="1"/>
  <c r="AI1415" i="1"/>
  <c r="AI1000" i="1"/>
  <c r="AI1209" i="1"/>
  <c r="AI2475" i="1"/>
  <c r="AI1072" i="1"/>
  <c r="AI5080" i="1"/>
  <c r="AI5081" i="1"/>
  <c r="AI5082" i="1"/>
  <c r="AI5611" i="1"/>
  <c r="AI5612" i="1"/>
  <c r="AI5701" i="1"/>
  <c r="AI5702" i="1"/>
  <c r="AI5703" i="1"/>
  <c r="AI5904" i="1"/>
  <c r="AI5905" i="1"/>
  <c r="AI6233" i="1"/>
  <c r="AI6398" i="1"/>
  <c r="AI6399" i="1"/>
  <c r="AI4361" i="1"/>
  <c r="AI4362" i="1"/>
  <c r="AI4363" i="1"/>
  <c r="AI4364" i="1"/>
  <c r="AI4365" i="1"/>
  <c r="AI5344" i="1"/>
  <c r="AI5345" i="1"/>
  <c r="AI5346" i="1"/>
  <c r="AI5347" i="1"/>
  <c r="AI5753" i="1"/>
  <c r="AI5754" i="1"/>
  <c r="AI2744" i="1"/>
  <c r="AI2745" i="1"/>
  <c r="AI2746" i="1"/>
  <c r="AI2747" i="1"/>
  <c r="AI2748" i="1"/>
  <c r="AI2904" i="1"/>
  <c r="AI2905" i="1"/>
  <c r="AI2906" i="1"/>
  <c r="AI2907" i="1"/>
  <c r="AI2908" i="1"/>
  <c r="AI2909" i="1"/>
  <c r="AI3003" i="1"/>
  <c r="AI3004" i="1"/>
  <c r="AI3005" i="1"/>
  <c r="AI3006" i="1"/>
  <c r="AI3007" i="1"/>
  <c r="AI3103" i="1"/>
  <c r="AI3104" i="1"/>
  <c r="AI3105" i="1"/>
  <c r="AI3106" i="1"/>
  <c r="AI3107" i="1"/>
  <c r="AI3108" i="1"/>
  <c r="AI3109" i="1"/>
  <c r="AI3260" i="1"/>
  <c r="AI3261" i="1"/>
  <c r="AI3262" i="1"/>
  <c r="AI3263" i="1"/>
  <c r="AI3264" i="1"/>
  <c r="AI3265" i="1"/>
  <c r="AI3266" i="1"/>
  <c r="AI3267" i="1"/>
  <c r="AI3268" i="1"/>
  <c r="AI3463" i="1"/>
  <c r="AI3464" i="1"/>
  <c r="AI3465" i="1"/>
  <c r="AI3466" i="1"/>
  <c r="AI3467" i="1"/>
  <c r="AI3468" i="1"/>
  <c r="AI3469" i="1"/>
  <c r="AI3470" i="1"/>
  <c r="AI3471" i="1"/>
  <c r="AI3942" i="1"/>
  <c r="AI3943" i="1"/>
  <c r="AI3944" i="1"/>
  <c r="AI3945" i="1"/>
  <c r="AI3946" i="1"/>
  <c r="AI3813" i="1"/>
  <c r="AI3814" i="1"/>
  <c r="AI3815" i="1"/>
  <c r="AI3816" i="1"/>
  <c r="AI3817" i="1"/>
  <c r="AI3694" i="1"/>
  <c r="AI3695" i="1"/>
  <c r="AI3696" i="1"/>
  <c r="AI3697" i="1"/>
  <c r="AI3698" i="1"/>
  <c r="AI4090" i="1"/>
  <c r="AI4091" i="1"/>
  <c r="AI4092" i="1"/>
  <c r="AI4241" i="1"/>
  <c r="AI4242" i="1"/>
  <c r="AI4243" i="1"/>
  <c r="AI4244" i="1"/>
  <c r="AI4768" i="1"/>
  <c r="AI4769" i="1"/>
  <c r="AI4770" i="1"/>
  <c r="AI4771" i="1"/>
  <c r="AI4772" i="1"/>
  <c r="AI4773" i="1"/>
  <c r="AI4774" i="1"/>
  <c r="AI4775" i="1"/>
  <c r="AI4776" i="1"/>
  <c r="AI2167" i="1"/>
  <c r="AI2168" i="1"/>
  <c r="AI2169" i="1"/>
  <c r="AI2170" i="1"/>
  <c r="AI2171" i="1"/>
  <c r="AI2172" i="1"/>
  <c r="AI2173" i="1"/>
  <c r="AI2174" i="1"/>
  <c r="AI2175" i="1"/>
  <c r="AI2176" i="1"/>
  <c r="AI1001" i="1"/>
  <c r="AI1002" i="1"/>
  <c r="AI1003" i="1"/>
  <c r="AI1004" i="1"/>
  <c r="AI1005" i="1"/>
  <c r="AI1006" i="1"/>
  <c r="AI1491" i="1"/>
  <c r="AI1492" i="1"/>
  <c r="AI1493" i="1"/>
  <c r="AI1210" i="1"/>
  <c r="AI1211" i="1"/>
  <c r="AI1212" i="1"/>
  <c r="AI2476" i="1"/>
  <c r="AI2477" i="1"/>
  <c r="AI2478" i="1"/>
  <c r="AI2479" i="1"/>
  <c r="AI2480" i="1"/>
  <c r="AI2481" i="1"/>
  <c r="AI2482" i="1"/>
  <c r="AI2483" i="1"/>
  <c r="AI2484" i="1"/>
  <c r="AI1277" i="1"/>
  <c r="AI1349" i="1"/>
  <c r="AI1350" i="1"/>
  <c r="AI1351" i="1"/>
  <c r="AI1385" i="1"/>
  <c r="AI1826" i="1"/>
  <c r="AI1893" i="1"/>
  <c r="AI1894" i="1"/>
  <c r="AI1895" i="1"/>
  <c r="AI1896" i="1"/>
  <c r="AI1897" i="1"/>
  <c r="AI5906" i="1"/>
  <c r="AI5907" i="1"/>
  <c r="AI6069" i="1"/>
  <c r="AI6070" i="1"/>
  <c r="AI4777" i="1"/>
  <c r="AI4778" i="1"/>
  <c r="AI1664" i="1"/>
  <c r="AI1665" i="1"/>
  <c r="AI2749" i="1"/>
  <c r="AI3472" i="1"/>
  <c r="AI4245" i="1"/>
  <c r="AI2177" i="1"/>
  <c r="AI2178" i="1"/>
  <c r="AI2485" i="1"/>
  <c r="AI2486" i="1"/>
  <c r="AI2487" i="1"/>
  <c r="AI2488" i="1"/>
  <c r="AI5083" i="1"/>
  <c r="AI5084" i="1"/>
  <c r="AI5613" i="1"/>
  <c r="AI5614" i="1"/>
  <c r="AI5908" i="1"/>
  <c r="AI5909" i="1"/>
  <c r="AI6071" i="1"/>
  <c r="AI6072" i="1"/>
  <c r="AI6234" i="1"/>
  <c r="AI6235" i="1"/>
  <c r="AI6236" i="1"/>
  <c r="AI4366" i="1"/>
  <c r="AI4367" i="1"/>
  <c r="AI4368" i="1"/>
  <c r="AI4369" i="1"/>
  <c r="AI5348" i="1"/>
  <c r="AI5349" i="1"/>
  <c r="AI5350" i="1"/>
  <c r="AI2910" i="1"/>
  <c r="AI3008" i="1"/>
  <c r="AI3110" i="1"/>
  <c r="AI3269" i="1"/>
  <c r="AI3473" i="1"/>
  <c r="AI3474" i="1"/>
  <c r="AI3475" i="1"/>
  <c r="AI3947" i="1"/>
  <c r="AI3948" i="1"/>
  <c r="AI3818" i="1"/>
  <c r="AI3819" i="1"/>
  <c r="AI3820" i="1"/>
  <c r="AI3821" i="1"/>
  <c r="AI3699" i="1"/>
  <c r="AI3700" i="1"/>
  <c r="AI4093" i="1"/>
  <c r="AI4094" i="1"/>
  <c r="AI4246" i="1"/>
  <c r="AI4247" i="1"/>
  <c r="AI4779" i="1"/>
  <c r="AI2651" i="1"/>
  <c r="AI1007" i="1"/>
  <c r="AI1494" i="1"/>
  <c r="AI1213" i="1"/>
  <c r="AI1214" i="1"/>
  <c r="AI2489" i="1"/>
  <c r="AI2490" i="1"/>
  <c r="AI1352" i="1"/>
  <c r="AI1898" i="1"/>
  <c r="AI1899" i="1"/>
  <c r="AI2179" i="1"/>
  <c r="AI2180" i="1"/>
  <c r="AI2181" i="1"/>
  <c r="AI2182" i="1"/>
  <c r="AI2491" i="1"/>
  <c r="AI2492" i="1"/>
  <c r="AI2590" i="1"/>
  <c r="AI5085" i="1"/>
  <c r="AI5615" i="1"/>
  <c r="AI5910" i="1"/>
  <c r="AI6073" i="1"/>
  <c r="AI5351" i="1"/>
  <c r="AI2911" i="1"/>
  <c r="AI3009" i="1"/>
  <c r="AI3111" i="1"/>
  <c r="AI3476" i="1"/>
  <c r="AI3701" i="1"/>
  <c r="AI2612" i="1"/>
  <c r="AI2183" i="1"/>
  <c r="AI1495" i="1"/>
  <c r="AI2493" i="1"/>
  <c r="AI1353" i="1"/>
  <c r="AI1900" i="1"/>
  <c r="AI5086" i="1"/>
  <c r="AI5616" i="1"/>
  <c r="AI5911" i="1"/>
  <c r="AI6400" i="1"/>
  <c r="AI5352" i="1"/>
  <c r="AI3270" i="1"/>
  <c r="AI3271" i="1"/>
  <c r="AI4780" i="1"/>
  <c r="AI4370" i="1"/>
  <c r="AI3272" i="1"/>
  <c r="AI3477" i="1"/>
  <c r="AI4248" i="1"/>
  <c r="AI3273" i="1"/>
  <c r="AI2912" i="1"/>
  <c r="AI2913" i="1"/>
  <c r="AI2914" i="1"/>
  <c r="AI3478" i="1"/>
  <c r="AI3479" i="1"/>
  <c r="AI3480" i="1"/>
  <c r="AI3481" i="1"/>
  <c r="AI3482"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494" i="1"/>
  <c r="AI2495" i="1"/>
  <c r="AI2496" i="1"/>
  <c r="AI2497" i="1"/>
  <c r="AI2498" i="1"/>
  <c r="AI2499" i="1"/>
  <c r="AI2500" i="1"/>
  <c r="AI2501" i="1"/>
  <c r="AI2502" i="1"/>
  <c r="AI2503" i="1"/>
  <c r="AI5912" i="1"/>
  <c r="AI6237" i="1"/>
  <c r="AI4249" i="1"/>
  <c r="AI4781" i="1"/>
  <c r="AI1289" i="1"/>
  <c r="AI5913" i="1"/>
  <c r="AI6074" i="1"/>
  <c r="AI2915" i="1"/>
  <c r="AI3112" i="1"/>
  <c r="AI3483" i="1"/>
  <c r="AI3822" i="1"/>
  <c r="AI4782" i="1"/>
  <c r="AI1666" i="1"/>
  <c r="AI2264" i="1"/>
  <c r="AI2504" i="1"/>
  <c r="AI5914" i="1"/>
  <c r="AI6075" i="1"/>
  <c r="AI4783" i="1"/>
  <c r="AI1667" i="1"/>
  <c r="AI2265" i="1"/>
  <c r="AI2505" i="1"/>
  <c r="AI5915" i="1"/>
  <c r="AI5916" i="1"/>
  <c r="AI6076" i="1"/>
  <c r="AI4784" i="1"/>
  <c r="AI1668" i="1"/>
  <c r="AI6238" i="1"/>
  <c r="AI2750" i="1"/>
  <c r="AI5617" i="1"/>
  <c r="AI5917" i="1"/>
  <c r="AI5918" i="1"/>
  <c r="AI3702" i="1"/>
  <c r="AI2751" i="1"/>
  <c r="AI2916" i="1"/>
  <c r="AI3113" i="1"/>
  <c r="AI3114" i="1"/>
  <c r="AI6401" i="1"/>
  <c r="AI1440" i="1"/>
  <c r="AI5087" i="1"/>
  <c r="AI6077" i="1"/>
  <c r="AI6402" i="1"/>
  <c r="AI4371" i="1"/>
  <c r="AI4372" i="1"/>
  <c r="AI5353" i="1"/>
  <c r="AI5354" i="1"/>
  <c r="AI2917" i="1"/>
  <c r="AI2918" i="1"/>
  <c r="AI2919" i="1"/>
  <c r="AI5534" i="1"/>
  <c r="AI3115" i="1"/>
  <c r="AI3274" i="1"/>
  <c r="AI3275" i="1"/>
  <c r="AI3484" i="1"/>
  <c r="AI3485" i="1"/>
  <c r="AI3486" i="1"/>
  <c r="AI3949" i="1"/>
  <c r="AI3950" i="1"/>
  <c r="AI4250" i="1"/>
  <c r="AI4785" i="1"/>
  <c r="AI4786" i="1"/>
  <c r="AI1128" i="1"/>
  <c r="AI1416" i="1"/>
  <c r="AI1669" i="1"/>
  <c r="AI1670" i="1"/>
  <c r="AI1671" i="1"/>
  <c r="AI1672" i="1"/>
  <c r="AI1008" i="1"/>
  <c r="AI1496" i="1"/>
  <c r="AI1497" i="1"/>
  <c r="AI1354" i="1"/>
  <c r="AI1355" i="1"/>
  <c r="AI1901" i="1"/>
  <c r="AI1441" i="1"/>
  <c r="AI5088" i="1"/>
  <c r="AI5618" i="1"/>
  <c r="AI5619" i="1"/>
  <c r="AI5704" i="1"/>
  <c r="AI5919" i="1"/>
  <c r="AI5920" i="1"/>
  <c r="AI5921" i="1"/>
  <c r="AI5922" i="1"/>
  <c r="AI5923" i="1"/>
  <c r="AI5924" i="1"/>
  <c r="AI6078" i="1"/>
  <c r="AI6079" i="1"/>
  <c r="AI6239" i="1"/>
  <c r="AI6240" i="1"/>
  <c r="AI6241" i="1"/>
  <c r="AI6403" i="1"/>
  <c r="AI6404" i="1"/>
  <c r="AI6405" i="1"/>
  <c r="AI4373" i="1"/>
  <c r="AI4374" i="1"/>
  <c r="AI4375" i="1"/>
  <c r="AI4376" i="1"/>
  <c r="AI5355" i="1"/>
  <c r="AI5356" i="1"/>
  <c r="AI5357" i="1"/>
  <c r="AI5358" i="1"/>
  <c r="AI2920" i="1"/>
  <c r="AI2921" i="1"/>
  <c r="AI2922" i="1"/>
  <c r="AI2923" i="1"/>
  <c r="AI2924" i="1"/>
  <c r="AI5535" i="1"/>
  <c r="AI3116" i="1"/>
  <c r="AI3117" i="1"/>
  <c r="AI3118" i="1"/>
  <c r="AI3276" i="1"/>
  <c r="AI3277" i="1"/>
  <c r="AI3278" i="1"/>
  <c r="AI3279" i="1"/>
  <c r="AI3487" i="1"/>
  <c r="AI3488" i="1"/>
  <c r="AI3489" i="1"/>
  <c r="AI3490" i="1"/>
  <c r="AI3491" i="1"/>
  <c r="AI3951" i="1"/>
  <c r="AI3952" i="1"/>
  <c r="AI3953" i="1"/>
  <c r="AI3954" i="1"/>
  <c r="AI4251" i="1"/>
  <c r="AI4787" i="1"/>
  <c r="AI4788" i="1"/>
  <c r="AI4789" i="1"/>
  <c r="AI1129" i="1"/>
  <c r="AI1417" i="1"/>
  <c r="AI1673" i="1"/>
  <c r="AI1674" i="1"/>
  <c r="AI1675" i="1"/>
  <c r="AI1676" i="1"/>
  <c r="AI2266" i="1"/>
  <c r="AI1009" i="1"/>
  <c r="AI1498" i="1"/>
  <c r="AI1499" i="1"/>
  <c r="AI2506" i="1"/>
  <c r="AI2507" i="1"/>
  <c r="AI2508" i="1"/>
  <c r="AI2509" i="1"/>
  <c r="AI1356" i="1"/>
  <c r="AI1357" i="1"/>
  <c r="AI1902" i="1"/>
  <c r="AI6242" i="1"/>
  <c r="AI5925" i="1"/>
  <c r="AI5755" i="1"/>
  <c r="AI4790" i="1"/>
  <c r="AI876" i="1"/>
  <c r="AI1500" i="1"/>
  <c r="AI1064" i="1"/>
  <c r="AI5926" i="1"/>
  <c r="AI6243" i="1"/>
  <c r="AI5756" i="1"/>
  <c r="AI4791" i="1"/>
  <c r="AI1501" i="1"/>
  <c r="AI1065" i="1"/>
  <c r="AI1066" i="1"/>
  <c r="AI5705" i="1"/>
  <c r="AI5359" i="1"/>
  <c r="AI5927" i="1"/>
  <c r="AI6244" i="1"/>
  <c r="AI4252" i="1"/>
  <c r="AI4792" i="1"/>
  <c r="AI6245" i="1"/>
  <c r="AI6246" i="1"/>
  <c r="AI4377" i="1"/>
  <c r="AI2752" i="1"/>
  <c r="AI3280" i="1"/>
  <c r="AI3492" i="1"/>
  <c r="AI3493" i="1"/>
  <c r="AI3955" i="1"/>
  <c r="AI3956" i="1"/>
  <c r="AI4095" i="1"/>
  <c r="AI4096" i="1"/>
  <c r="AI4253" i="1"/>
  <c r="AI2267" i="1"/>
  <c r="AI2268" i="1"/>
  <c r="AI2510" i="1"/>
  <c r="AI2511" i="1"/>
  <c r="AI533" i="1"/>
  <c r="AI534" i="1"/>
  <c r="AI5928" i="1"/>
  <c r="AI6080" i="1"/>
  <c r="AI4793" i="1"/>
  <c r="AI1677" i="1"/>
  <c r="AI5089" i="1"/>
  <c r="AI5620" i="1"/>
  <c r="AI5706" i="1"/>
  <c r="AI5929" i="1"/>
  <c r="AI6081" i="1"/>
  <c r="AI6247" i="1"/>
  <c r="AI6406" i="1"/>
  <c r="AI4378" i="1"/>
  <c r="AI5360" i="1"/>
  <c r="AI5757" i="1"/>
  <c r="AI2753" i="1"/>
  <c r="AI2925" i="1"/>
  <c r="AI5536" i="1"/>
  <c r="AI3010" i="1"/>
  <c r="AI3119" i="1"/>
  <c r="AI3281" i="1"/>
  <c r="AI3494" i="1"/>
  <c r="AI3957" i="1"/>
  <c r="AI3823" i="1"/>
  <c r="AI3703" i="1"/>
  <c r="AI4097" i="1"/>
  <c r="AI4254" i="1"/>
  <c r="AI4794" i="1"/>
  <c r="AI5930" i="1"/>
  <c r="AI6248" i="1"/>
  <c r="AI4255" i="1"/>
  <c r="AI4795" i="1"/>
  <c r="AI535" i="1"/>
  <c r="AI536" i="1"/>
  <c r="AI2926" i="1"/>
  <c r="AI2927" i="1"/>
  <c r="AI3282" i="1"/>
  <c r="AI3283" i="1"/>
  <c r="AI3495" i="1"/>
  <c r="AI3496" i="1"/>
  <c r="AI3958" i="1"/>
  <c r="AI3959" i="1"/>
  <c r="AI2652" i="1"/>
  <c r="AI2653" i="1"/>
  <c r="AI2269" i="1"/>
  <c r="AI2270" i="1"/>
  <c r="AI2512" i="1"/>
  <c r="AI2513" i="1"/>
  <c r="AI2514" i="1"/>
  <c r="AI537" i="1"/>
  <c r="AI538" i="1"/>
  <c r="AI2754" i="1"/>
  <c r="AI2928" i="1"/>
  <c r="AI3120" i="1"/>
  <c r="AI3284" i="1"/>
  <c r="AI3285" i="1"/>
  <c r="AI3497" i="1"/>
  <c r="AI3498" i="1"/>
  <c r="AI3960" i="1"/>
  <c r="AI2654" i="1"/>
  <c r="AI2655" i="1"/>
  <c r="AI2271" i="1"/>
  <c r="AI2272" i="1"/>
  <c r="AI2273" i="1"/>
  <c r="AI2274" i="1"/>
  <c r="AI2275" i="1"/>
  <c r="AI2276" i="1"/>
  <c r="AI2277" i="1"/>
  <c r="AI2278" i="1"/>
  <c r="AI2279" i="1"/>
  <c r="AI2280" i="1"/>
  <c r="AI2281" i="1"/>
  <c r="AI2282" i="1"/>
  <c r="AI2283" i="1"/>
  <c r="AI2284" i="1"/>
  <c r="AI2515" i="1"/>
  <c r="AI2516" i="1"/>
  <c r="AI2517" i="1"/>
  <c r="AI2518" i="1"/>
  <c r="AI2519" i="1"/>
  <c r="AI2520" i="1"/>
  <c r="AI2521" i="1"/>
  <c r="AI2522" i="1"/>
  <c r="AI2523" i="1"/>
  <c r="AI2524" i="1"/>
  <c r="AI2525" i="1"/>
  <c r="AI2526" i="1"/>
  <c r="AI2527" i="1"/>
  <c r="AI2528" i="1"/>
  <c r="AI2529" i="1"/>
  <c r="AI2530" i="1"/>
  <c r="AI2531" i="1"/>
  <c r="AI4379" i="1"/>
  <c r="AI2755" i="1"/>
  <c r="AI2929" i="1"/>
  <c r="AI3286" i="1"/>
  <c r="AI3499" i="1"/>
  <c r="AI4256" i="1"/>
  <c r="AI4796" i="1"/>
  <c r="AI1903" i="1"/>
  <c r="AI5361" i="1"/>
  <c r="AI1904" i="1"/>
  <c r="AI6249" i="1"/>
  <c r="AI6250" i="1"/>
  <c r="AI877" i="1"/>
  <c r="AI539" i="1"/>
  <c r="AI540" i="1"/>
  <c r="AI541" i="1"/>
  <c r="AI542" i="1"/>
  <c r="AI543" i="1"/>
  <c r="AI5931" i="1"/>
  <c r="AI5932" i="1"/>
  <c r="AI5933" i="1"/>
  <c r="AI5934" i="1"/>
  <c r="AI4380" i="1"/>
  <c r="AI4381" i="1"/>
  <c r="AI4382" i="1"/>
  <c r="AI4383" i="1"/>
  <c r="AI4384" i="1"/>
  <c r="AI4385" i="1"/>
  <c r="AI5362" i="1"/>
  <c r="AI5363" i="1"/>
  <c r="AI5364" i="1"/>
  <c r="AI3500" i="1"/>
  <c r="AI3501" i="1"/>
  <c r="AI3961" i="1"/>
  <c r="AI3962" i="1"/>
  <c r="AI4257" i="1"/>
  <c r="AI4258" i="1"/>
  <c r="AI4259" i="1"/>
  <c r="AI4797" i="1"/>
  <c r="AI1010" i="1"/>
  <c r="AI1011" i="1"/>
  <c r="AI544" i="1"/>
  <c r="AI545" i="1"/>
  <c r="AI546" i="1"/>
  <c r="AI547" i="1"/>
  <c r="AI548" i="1"/>
  <c r="AI549" i="1"/>
  <c r="AI550" i="1"/>
  <c r="AI551" i="1"/>
  <c r="AI552" i="1"/>
  <c r="AI553" i="1"/>
  <c r="AI554" i="1"/>
  <c r="AI555" i="1"/>
  <c r="AI556" i="1"/>
  <c r="AI557" i="1"/>
  <c r="AI558" i="1"/>
  <c r="AI559" i="1"/>
  <c r="AI560" i="1"/>
  <c r="AI2591" i="1"/>
  <c r="AI1104" i="1"/>
  <c r="AI5090" i="1"/>
  <c r="AI5091" i="1"/>
  <c r="AI5707" i="1"/>
  <c r="AI5708" i="1"/>
  <c r="AI5935" i="1"/>
  <c r="AI5936" i="1"/>
  <c r="AI5937" i="1"/>
  <c r="AI6082" i="1"/>
  <c r="AI6083" i="1"/>
  <c r="AI6251" i="1"/>
  <c r="AI6252" i="1"/>
  <c r="AI6407" i="1"/>
  <c r="AI6408" i="1"/>
  <c r="AI4098" i="1"/>
  <c r="AI4099" i="1"/>
  <c r="AI4260" i="1"/>
  <c r="AI4798" i="1"/>
  <c r="AI4799" i="1"/>
  <c r="AI4800" i="1"/>
  <c r="AI4801" i="1"/>
  <c r="AI4802" i="1"/>
  <c r="AI4803" i="1"/>
  <c r="AI1678" i="1"/>
  <c r="AI1679" i="1"/>
  <c r="AI1680" i="1"/>
  <c r="AI1681" i="1"/>
  <c r="AI1682" i="1"/>
  <c r="AI2285" i="1"/>
  <c r="AI2286" i="1"/>
  <c r="AI1502" i="1"/>
  <c r="AI1056" i="1"/>
  <c r="AI1905" i="1"/>
  <c r="AI1906" i="1"/>
  <c r="AI1907" i="1"/>
  <c r="AI1908" i="1"/>
  <c r="AI2756" i="1"/>
  <c r="AI2930" i="1"/>
  <c r="AI3121" i="1"/>
  <c r="AI3287" i="1"/>
  <c r="AI3502" i="1"/>
  <c r="AI3503" i="1"/>
  <c r="AI3963" i="1"/>
  <c r="AI3824" i="1"/>
  <c r="AI3704" i="1"/>
  <c r="AI1785" i="1"/>
  <c r="AI1215" i="1"/>
  <c r="AI5092" i="1"/>
  <c r="AI5621" i="1"/>
  <c r="AI5709" i="1"/>
  <c r="AI5938" i="1"/>
  <c r="AI6084" i="1"/>
  <c r="AI6085" i="1"/>
  <c r="AI6253" i="1"/>
  <c r="AI6254" i="1"/>
  <c r="AI4386" i="1"/>
  <c r="AI5365" i="1"/>
  <c r="AI5366" i="1"/>
  <c r="AI5367" i="1"/>
  <c r="AI2757" i="1"/>
  <c r="AI2931" i="1"/>
  <c r="AI2932" i="1"/>
  <c r="AI3288" i="1"/>
  <c r="AI3504" i="1"/>
  <c r="AI3505" i="1"/>
  <c r="AI3506" i="1"/>
  <c r="AI1115" i="1"/>
  <c r="AI2287" i="1"/>
  <c r="AI1012" i="1"/>
  <c r="AI1503" i="1"/>
  <c r="AI1216" i="1"/>
  <c r="AI2532" i="1"/>
  <c r="AI1267" i="1"/>
  <c r="AI1268" i="1"/>
  <c r="AI1358" i="1"/>
  <c r="AI1909" i="1"/>
  <c r="AI1105" i="1"/>
  <c r="AI5093" i="1"/>
  <c r="AI5094" i="1"/>
  <c r="AI5622" i="1"/>
  <c r="AI5623" i="1"/>
  <c r="AI5624" i="1"/>
  <c r="AI5625" i="1"/>
  <c r="AI5710" i="1"/>
  <c r="AI5711" i="1"/>
  <c r="AI5939" i="1"/>
  <c r="AI5940" i="1"/>
  <c r="AI5941" i="1"/>
  <c r="AI5942" i="1"/>
  <c r="AI5943" i="1"/>
  <c r="AI6086" i="1"/>
  <c r="AI6087" i="1"/>
  <c r="AI6088" i="1"/>
  <c r="AI6255" i="1"/>
  <c r="AI6256" i="1"/>
  <c r="AI6257" i="1"/>
  <c r="AI6258" i="1"/>
  <c r="AI6259" i="1"/>
  <c r="AI6409" i="1"/>
  <c r="AI4387" i="1"/>
  <c r="AI4388" i="1"/>
  <c r="AI4389" i="1"/>
  <c r="AI5368" i="1"/>
  <c r="AI5369" i="1"/>
  <c r="AI5758" i="1"/>
  <c r="AI2758" i="1"/>
  <c r="AI2759" i="1"/>
  <c r="AI2933" i="1"/>
  <c r="AI2934" i="1"/>
  <c r="AI3011" i="1"/>
  <c r="AI3012" i="1"/>
  <c r="AI3122" i="1"/>
  <c r="AI3123" i="1"/>
  <c r="AI3507" i="1"/>
  <c r="AI3508" i="1"/>
  <c r="AI3964" i="1"/>
  <c r="AI3965" i="1"/>
  <c r="AI3825" i="1"/>
  <c r="AI3826" i="1"/>
  <c r="AI3827" i="1"/>
  <c r="AI3705" i="1"/>
  <c r="AI3706" i="1"/>
  <c r="AI3707" i="1"/>
  <c r="AI4100" i="1"/>
  <c r="AI4101" i="1"/>
  <c r="AI4102" i="1"/>
  <c r="AI4261" i="1"/>
  <c r="AI4262" i="1"/>
  <c r="AI4804" i="1"/>
  <c r="AI4805" i="1"/>
  <c r="AI4806" i="1"/>
  <c r="AI4807" i="1"/>
  <c r="AI2656" i="1"/>
  <c r="AI2605" i="1"/>
  <c r="AI878" i="1"/>
  <c r="AI879" i="1"/>
  <c r="AI880" i="1"/>
  <c r="AI881" i="1"/>
  <c r="AI882" i="1"/>
  <c r="AI1136" i="1"/>
  <c r="AI2288" i="1"/>
  <c r="AI1013" i="1"/>
  <c r="AI1504" i="1"/>
  <c r="AI1144" i="1"/>
  <c r="AI1217" i="1"/>
  <c r="AI1218" i="1"/>
  <c r="AI2533" i="1"/>
  <c r="AI1067" i="1"/>
  <c r="AI1073" i="1"/>
  <c r="AI1359" i="1"/>
  <c r="AI1360" i="1"/>
  <c r="AI1910" i="1"/>
  <c r="AI4390" i="1"/>
  <c r="AI2760" i="1"/>
  <c r="AI2761" i="1"/>
  <c r="AI2762" i="1"/>
  <c r="AI2935" i="1"/>
  <c r="AI2936" i="1"/>
  <c r="AI3013" i="1"/>
  <c r="AI3124" i="1"/>
  <c r="AI3125" i="1"/>
  <c r="AI3289" i="1"/>
  <c r="AI3509" i="1"/>
  <c r="AI3966" i="1"/>
  <c r="AI3828" i="1"/>
  <c r="AI3708" i="1"/>
  <c r="AI4808" i="1"/>
  <c r="AI4809" i="1"/>
  <c r="AI2613" i="1"/>
  <c r="AI1014" i="1"/>
  <c r="AI1015" i="1"/>
  <c r="AI1505" i="1"/>
  <c r="AI1219" i="1"/>
  <c r="AI1278" i="1"/>
  <c r="AI1361" i="1"/>
  <c r="AI1386" i="1"/>
  <c r="AI1827" i="1"/>
  <c r="AI5095" i="1"/>
  <c r="AI5626" i="1"/>
  <c r="AI5627" i="1"/>
  <c r="AI5628" i="1"/>
  <c r="AI5712" i="1"/>
  <c r="AI5713" i="1"/>
  <c r="AI5944" i="1"/>
  <c r="AI6089" i="1"/>
  <c r="AI6260" i="1"/>
  <c r="AI6410" i="1"/>
  <c r="AI6411" i="1"/>
  <c r="AI4391" i="1"/>
  <c r="AI5370" i="1"/>
  <c r="AI2763" i="1"/>
  <c r="AI2937" i="1"/>
  <c r="AI2938" i="1"/>
  <c r="AI3126" i="1"/>
  <c r="AI3127" i="1"/>
  <c r="AI3290" i="1"/>
  <c r="AI3291" i="1"/>
  <c r="AI3510" i="1"/>
  <c r="AI3511" i="1"/>
  <c r="AI3967" i="1"/>
  <c r="AI3968" i="1"/>
  <c r="AI3829" i="1"/>
  <c r="AI3709" i="1"/>
  <c r="AI4103" i="1"/>
  <c r="AI4263" i="1"/>
  <c r="AI4810" i="1"/>
  <c r="AI2657" i="1"/>
  <c r="AI2289" i="1"/>
  <c r="AI1016" i="1"/>
  <c r="AI1017" i="1"/>
  <c r="AI1506" i="1"/>
  <c r="AI1220" i="1"/>
  <c r="AI1279" i="1"/>
  <c r="AI1362" i="1"/>
  <c r="AI1387" i="1"/>
  <c r="AI1828" i="1"/>
  <c r="AI1911" i="1"/>
  <c r="AI561" i="1"/>
  <c r="AI562" i="1"/>
  <c r="AI563" i="1"/>
  <c r="AI6261" i="1"/>
  <c r="AI6262" i="1"/>
  <c r="AI6263" i="1"/>
  <c r="AI883" i="1"/>
  <c r="AI564" i="1"/>
  <c r="AI565" i="1"/>
  <c r="AI566" i="1"/>
  <c r="AI5945" i="1"/>
  <c r="AI5096" i="1"/>
  <c r="AI5097" i="1"/>
  <c r="AI5098" i="1"/>
  <c r="AI5629" i="1"/>
  <c r="AI5630" i="1"/>
  <c r="AI5631" i="1"/>
  <c r="AI5632" i="1"/>
  <c r="AI5714" i="1"/>
  <c r="AI5715" i="1"/>
  <c r="AI5716" i="1"/>
  <c r="AI5946" i="1"/>
  <c r="AI6090" i="1"/>
  <c r="AI6264" i="1"/>
  <c r="AI6412" i="1"/>
  <c r="AI4392" i="1"/>
  <c r="AI5371" i="1"/>
  <c r="AI5372" i="1"/>
  <c r="AI5759" i="1"/>
  <c r="AI5760" i="1"/>
  <c r="AI2764" i="1"/>
  <c r="AI2939" i="1"/>
  <c r="AI2940" i="1"/>
  <c r="AI3014" i="1"/>
  <c r="AI3128" i="1"/>
  <c r="AI3292" i="1"/>
  <c r="AI3293" i="1"/>
  <c r="AI3294" i="1"/>
  <c r="AI3295" i="1"/>
  <c r="AI3512" i="1"/>
  <c r="AI3513" i="1"/>
  <c r="AI3969" i="1"/>
  <c r="AI3970" i="1"/>
  <c r="AI3830" i="1"/>
  <c r="AI3831" i="1"/>
  <c r="AI3710" i="1"/>
  <c r="AI4104" i="1"/>
  <c r="AI4105" i="1"/>
  <c r="AI4106" i="1"/>
  <c r="AI4264" i="1"/>
  <c r="AI4265" i="1"/>
  <c r="AI4266" i="1"/>
  <c r="AI4267" i="1"/>
  <c r="AI4811" i="1"/>
  <c r="AI4812" i="1"/>
  <c r="AI2290" i="1"/>
  <c r="AI1018" i="1"/>
  <c r="AI1363"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2592" i="1"/>
  <c r="AI2593" i="1"/>
  <c r="AI2616" i="1"/>
  <c r="AI2617" i="1"/>
  <c r="AI2618" i="1"/>
  <c r="AI2619" i="1"/>
  <c r="AI2620" i="1"/>
  <c r="AI2621" i="1"/>
  <c r="AI2622" i="1"/>
  <c r="AI2623" i="1"/>
  <c r="AI2624" i="1"/>
  <c r="AI5099" i="1"/>
  <c r="AI5100" i="1"/>
  <c r="AI5947" i="1"/>
  <c r="AI5948" i="1"/>
  <c r="AI5949" i="1"/>
  <c r="AI5950" i="1"/>
  <c r="AI5951" i="1"/>
  <c r="AI5952" i="1"/>
  <c r="AI5953" i="1"/>
  <c r="AI5954" i="1"/>
  <c r="AI6091" i="1"/>
  <c r="AI6265" i="1"/>
  <c r="AI6266" i="1"/>
  <c r="AI6267" i="1"/>
  <c r="AI6268" i="1"/>
  <c r="AI6269" i="1"/>
  <c r="AI6270" i="1"/>
  <c r="AI6271" i="1"/>
  <c r="AI6272" i="1"/>
  <c r="AI6273" i="1"/>
  <c r="AI6413" i="1"/>
  <c r="AI6414" i="1"/>
  <c r="AI6415" i="1"/>
  <c r="AI6416" i="1"/>
  <c r="AI6417" i="1"/>
  <c r="AI6418" i="1"/>
  <c r="AI6419" i="1"/>
  <c r="AI4393" i="1"/>
  <c r="AI5373" i="1"/>
  <c r="AI5374" i="1"/>
  <c r="AI5375" i="1"/>
  <c r="AI5376" i="1"/>
  <c r="AI5377" i="1"/>
  <c r="AI5378" i="1"/>
  <c r="AI3514" i="1"/>
  <c r="AI3515" i="1"/>
  <c r="AI3516" i="1"/>
  <c r="AI3517" i="1"/>
  <c r="AI3518" i="1"/>
  <c r="AI3519" i="1"/>
  <c r="AI3520" i="1"/>
  <c r="AI3521" i="1"/>
  <c r="AI3522" i="1"/>
  <c r="AI3971" i="1"/>
  <c r="AI3711" i="1"/>
  <c r="AI3712" i="1"/>
  <c r="AI3713" i="1"/>
  <c r="AI3714" i="1"/>
  <c r="AI3715" i="1"/>
  <c r="AI3716" i="1"/>
  <c r="AI3717" i="1"/>
  <c r="AI3718"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2658" i="1"/>
  <c r="AI1131" i="1"/>
  <c r="AI1418" i="1"/>
  <c r="AI1807" i="1"/>
  <c r="AI1808" i="1"/>
  <c r="AI1809" i="1"/>
  <c r="AI1810" i="1"/>
  <c r="AI1811" i="1"/>
  <c r="AI1812" i="1"/>
  <c r="AI1813" i="1"/>
  <c r="AI1814" i="1"/>
  <c r="AI1815" i="1"/>
  <c r="AI1816" i="1"/>
  <c r="AI1817" i="1"/>
  <c r="AI1818" i="1"/>
  <c r="AI1819" i="1"/>
  <c r="AI1820" i="1"/>
  <c r="AI1821"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2291" i="1"/>
  <c r="AI2292" i="1"/>
  <c r="AI2293" i="1"/>
  <c r="AI2294" i="1"/>
  <c r="AI2295" i="1"/>
  <c r="AI2296" i="1"/>
  <c r="AI2297" i="1"/>
  <c r="AI2298" i="1"/>
  <c r="AI2299" i="1"/>
  <c r="AI1019" i="1"/>
  <c r="AI1020" i="1"/>
  <c r="AI1507" i="1"/>
  <c r="AI1508" i="1"/>
  <c r="AI1057" i="1"/>
  <c r="AI1058" i="1"/>
  <c r="AI1059" i="1"/>
  <c r="AI1060" i="1"/>
  <c r="AI1221" i="1"/>
  <c r="AI1222" i="1"/>
  <c r="AI2534" i="1"/>
  <c r="AI2535" i="1"/>
  <c r="AI2536" i="1"/>
  <c r="AI2537" i="1"/>
  <c r="AI2538" i="1"/>
  <c r="AI2539" i="1"/>
  <c r="AI2540" i="1"/>
  <c r="AI2541" i="1"/>
  <c r="AI2542" i="1"/>
  <c r="AI2543" i="1"/>
  <c r="AI2544" i="1"/>
  <c r="AI2545" i="1"/>
  <c r="AI1760" i="1"/>
  <c r="AI1364" i="1"/>
  <c r="AI1365" i="1"/>
  <c r="AI1078" i="1"/>
  <c r="AI1079" i="1"/>
  <c r="AI1080" i="1"/>
  <c r="AI1912" i="1"/>
  <c r="AI1913"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1082" i="1"/>
  <c r="AI1083" i="1"/>
  <c r="AI1084" i="1"/>
  <c r="AI2594" i="1"/>
  <c r="AI2625" i="1"/>
  <c r="AI5101" i="1"/>
  <c r="AI5102" i="1"/>
  <c r="AI5103" i="1"/>
  <c r="AI5104" i="1"/>
  <c r="AI5105" i="1"/>
  <c r="AI5106" i="1"/>
  <c r="AI5107" i="1"/>
  <c r="AI5108" i="1"/>
  <c r="AI5109" i="1"/>
  <c r="AI5110" i="1"/>
  <c r="AI5111" i="1"/>
  <c r="AI5112" i="1"/>
  <c r="AI5113" i="1"/>
  <c r="AI5114" i="1"/>
  <c r="AI5115" i="1"/>
  <c r="AI5116" i="1"/>
  <c r="AI5117" i="1"/>
  <c r="AI5118" i="1"/>
  <c r="AI5119" i="1"/>
  <c r="AI5120" i="1"/>
  <c r="AI5121" i="1"/>
  <c r="AI5122" i="1"/>
  <c r="AI5123" i="1"/>
  <c r="AI5124" i="1"/>
  <c r="AI5125" i="1"/>
  <c r="AI5126" i="1"/>
  <c r="AI5127" i="1"/>
  <c r="AI5128" i="1"/>
  <c r="AI5129" i="1"/>
  <c r="AI5130" i="1"/>
  <c r="AI5131" i="1"/>
  <c r="AI5132" i="1"/>
  <c r="AI5133" i="1"/>
  <c r="AI5134" i="1"/>
  <c r="AI5135" i="1"/>
  <c r="AI5136" i="1"/>
  <c r="AI5137" i="1"/>
  <c r="AI5138" i="1"/>
  <c r="AI5139" i="1"/>
  <c r="AI5140" i="1"/>
  <c r="AI5955" i="1"/>
  <c r="AI5956" i="1"/>
  <c r="AI5957" i="1"/>
  <c r="AI5958" i="1"/>
  <c r="AI5959" i="1"/>
  <c r="AI4394" i="1"/>
  <c r="AI4395" i="1"/>
  <c r="AI4396" i="1"/>
  <c r="AI4397" i="1"/>
  <c r="AI4398" i="1"/>
  <c r="AI4399" i="1"/>
  <c r="AI5379" i="1"/>
  <c r="AI5380" i="1"/>
  <c r="AI5381" i="1"/>
  <c r="AI5382" i="1"/>
  <c r="AI5383" i="1"/>
  <c r="AI5384" i="1"/>
  <c r="AI5385" i="1"/>
  <c r="AI5386" i="1"/>
  <c r="AI5387" i="1"/>
  <c r="AI5388" i="1"/>
  <c r="AI5389" i="1"/>
  <c r="AI5390" i="1"/>
  <c r="AI5391" i="1"/>
  <c r="AI5392" i="1"/>
  <c r="AI5393" i="1"/>
  <c r="AI5394" i="1"/>
  <c r="AI5395" i="1"/>
  <c r="AI5396" i="1"/>
  <c r="AI5397" i="1"/>
  <c r="AI5398" i="1"/>
  <c r="AI5399" i="1"/>
  <c r="AI5400" i="1"/>
  <c r="AI5401" i="1"/>
  <c r="AI5402" i="1"/>
  <c r="AI5403" i="1"/>
  <c r="AI5404" i="1"/>
  <c r="AI5405" i="1"/>
  <c r="AI5406" i="1"/>
  <c r="AI5407" i="1"/>
  <c r="AI5408" i="1"/>
  <c r="AI5409" i="1"/>
  <c r="AI5410" i="1"/>
  <c r="AI5411" i="1"/>
  <c r="AI5412" i="1"/>
  <c r="AI5413" i="1"/>
  <c r="AI5414" i="1"/>
  <c r="AI5415" i="1"/>
  <c r="AI5416" i="1"/>
  <c r="AI5417" i="1"/>
  <c r="AI5418" i="1"/>
  <c r="AI5419" i="1"/>
  <c r="AI5420" i="1"/>
  <c r="AI5421" i="1"/>
  <c r="AI5422" i="1"/>
  <c r="AI5423" i="1"/>
  <c r="AI5424" i="1"/>
  <c r="AI5425" i="1"/>
  <c r="AI5426" i="1"/>
  <c r="AI5427" i="1"/>
  <c r="AI5428" i="1"/>
  <c r="AI5429" i="1"/>
  <c r="AI5430" i="1"/>
  <c r="AI5431" i="1"/>
  <c r="AI5432" i="1"/>
  <c r="AI5433" i="1"/>
  <c r="AI5434" i="1"/>
  <c r="AI5435" i="1"/>
  <c r="AI5436" i="1"/>
  <c r="AI5437" i="1"/>
  <c r="AI5438" i="1"/>
  <c r="AI5439" i="1"/>
  <c r="AI5440" i="1"/>
  <c r="AI5441" i="1"/>
  <c r="AI5442" i="1"/>
  <c r="AI5443" i="1"/>
  <c r="AI5444" i="1"/>
  <c r="AI5445" i="1"/>
  <c r="AI5446" i="1"/>
  <c r="AI5447" i="1"/>
  <c r="AI5448" i="1"/>
  <c r="AI5449" i="1"/>
  <c r="AI5450" i="1"/>
  <c r="AI5451" i="1"/>
  <c r="AI5452" i="1"/>
  <c r="AI5453" i="1"/>
  <c r="AI5454" i="1"/>
  <c r="AI5455" i="1"/>
  <c r="AI2941" i="1"/>
  <c r="AI2942" i="1"/>
  <c r="AI2943" i="1"/>
  <c r="AI2944" i="1"/>
  <c r="AI2945" i="1"/>
  <c r="AI2946" i="1"/>
  <c r="AI2947" i="1"/>
  <c r="AI2948" i="1"/>
  <c r="AI3015" i="1"/>
  <c r="AI3016" i="1"/>
  <c r="AI3017" i="1"/>
  <c r="AI3296" i="1"/>
  <c r="AI3297" i="1"/>
  <c r="AI3298" i="1"/>
  <c r="AI3523" i="1"/>
  <c r="AI3524" i="1"/>
  <c r="AI3525" i="1"/>
  <c r="AI3526" i="1"/>
  <c r="AI3527" i="1"/>
  <c r="AI3528" i="1"/>
  <c r="AI3529" i="1"/>
  <c r="AI3530" i="1"/>
  <c r="AI3531" i="1"/>
  <c r="AI3532" i="1"/>
  <c r="AI3533" i="1"/>
  <c r="AI3972" i="1"/>
  <c r="AI3973" i="1"/>
  <c r="AI3974" i="1"/>
  <c r="AI3975" i="1"/>
  <c r="AI3976" i="1"/>
  <c r="AI3977" i="1"/>
  <c r="AI3832" i="1"/>
  <c r="AI3833" i="1"/>
  <c r="AI3834" i="1"/>
  <c r="AI3835" i="1"/>
  <c r="AI3719" i="1"/>
  <c r="AI3720" i="1"/>
  <c r="AI3721" i="1"/>
  <c r="AI3722" i="1"/>
  <c r="AI3723" i="1"/>
  <c r="AI3724" i="1"/>
  <c r="AI3725" i="1"/>
  <c r="AI4107" i="1"/>
  <c r="AI4108" i="1"/>
  <c r="AI4109" i="1"/>
  <c r="AI4268" i="1"/>
  <c r="AI4269" i="1"/>
  <c r="AI4270" i="1"/>
  <c r="AI4271" i="1"/>
  <c r="AI4272"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2659" i="1"/>
  <c r="AI2660" i="1"/>
  <c r="AI2661" i="1"/>
  <c r="AI2662" i="1"/>
  <c r="AI2663" i="1"/>
  <c r="AI858" i="1"/>
  <c r="AI859" i="1"/>
  <c r="AI860" i="1"/>
  <c r="AI868" i="1"/>
  <c r="AI1419" i="1"/>
  <c r="AI1420" i="1"/>
  <c r="AI1421" i="1"/>
  <c r="AI1786" i="1"/>
  <c r="AI1787" i="1"/>
  <c r="AI1822" i="1"/>
  <c r="AI1750" i="1"/>
  <c r="AI1751" i="1"/>
  <c r="AI1752" i="1"/>
  <c r="AI1753" i="1"/>
  <c r="AI1754" i="1"/>
  <c r="AI2300" i="1"/>
  <c r="AI1021" i="1"/>
  <c r="AI1022" i="1"/>
  <c r="AI1023" i="1"/>
  <c r="AI1024" i="1"/>
  <c r="AI1025" i="1"/>
  <c r="AI1026" i="1"/>
  <c r="AI1061" i="1"/>
  <c r="AI1062" i="1"/>
  <c r="AI1223" i="1"/>
  <c r="AI1224" i="1"/>
  <c r="AI1225" i="1"/>
  <c r="AI1226" i="1"/>
  <c r="AI1227" i="1"/>
  <c r="AI1228" i="1"/>
  <c r="AI1229" i="1"/>
  <c r="AI1230" i="1"/>
  <c r="AI1366" i="1"/>
  <c r="AI766" i="1"/>
  <c r="AI767" i="1"/>
  <c r="AI768" i="1"/>
  <c r="AI769" i="1"/>
  <c r="AI770" i="1"/>
  <c r="AI771" i="1"/>
  <c r="AI772" i="1"/>
  <c r="AI773" i="1"/>
  <c r="AI774" i="1"/>
  <c r="AI775" i="1"/>
  <c r="AI776" i="1"/>
  <c r="AI777" i="1"/>
  <c r="AI778" i="1"/>
  <c r="AI779" i="1"/>
  <c r="AI6274" i="1"/>
  <c r="AI6420" i="1"/>
  <c r="AI2664" i="1"/>
  <c r="AI2665" i="1"/>
  <c r="AI2666" i="1"/>
  <c r="AI2667" i="1"/>
  <c r="AI884" i="1"/>
  <c r="AI885" i="1"/>
  <c r="AI886" i="1"/>
  <c r="AI887" i="1"/>
  <c r="AI888" i="1"/>
  <c r="AI889" i="1"/>
  <c r="AI890" i="1"/>
  <c r="AI891" i="1"/>
  <c r="AI892" i="1"/>
  <c r="AI893" i="1"/>
  <c r="AI894" i="1"/>
  <c r="AI895" i="1"/>
  <c r="AI896" i="1"/>
  <c r="AI897" i="1"/>
  <c r="AI898" i="1"/>
  <c r="AI923" i="1"/>
  <c r="AI924" i="1"/>
  <c r="AI1367" i="1"/>
  <c r="AI1368" i="1"/>
  <c r="AI5141" i="1"/>
  <c r="AI5633" i="1"/>
  <c r="AI5717" i="1"/>
  <c r="AI5960" i="1"/>
  <c r="AI6092" i="1"/>
  <c r="AI6275" i="1"/>
  <c r="AI6421" i="1"/>
  <c r="AI4400" i="1"/>
  <c r="AI5456" i="1"/>
  <c r="AI5761" i="1"/>
  <c r="AI2765" i="1"/>
  <c r="AI2949" i="1"/>
  <c r="AI5537" i="1"/>
  <c r="AI3018" i="1"/>
  <c r="AI3129" i="1"/>
  <c r="AI3299" i="1"/>
  <c r="AI3534" i="1"/>
  <c r="AI3978" i="1"/>
  <c r="AI3836" i="1"/>
  <c r="AI3726" i="1"/>
  <c r="AI4110" i="1"/>
  <c r="AI4273" i="1"/>
  <c r="AI4925" i="1"/>
  <c r="AI5961" i="1"/>
  <c r="AI6276" i="1"/>
  <c r="AI5762" i="1"/>
  <c r="AI4926" i="1"/>
  <c r="AI899" i="1"/>
  <c r="AI1509" i="1"/>
  <c r="AI1068" i="1"/>
  <c r="AI5962" i="1"/>
  <c r="AI780" i="1"/>
  <c r="AI781" i="1"/>
  <c r="AI782" i="1"/>
  <c r="AI783" i="1"/>
  <c r="AI784" i="1"/>
  <c r="AI785" i="1"/>
  <c r="AI786" i="1"/>
  <c r="AI787" i="1"/>
  <c r="AI788" i="1"/>
  <c r="AI789" i="1"/>
  <c r="AI790" i="1"/>
  <c r="AI791" i="1"/>
  <c r="AI792" i="1"/>
  <c r="AI793" i="1"/>
  <c r="AI794" i="1"/>
  <c r="AI795" i="1"/>
  <c r="AI796" i="1"/>
  <c r="AI797" i="1"/>
  <c r="AI5963" i="1"/>
  <c r="AI6093" i="1"/>
  <c r="AI6277" i="1"/>
  <c r="AI6422" i="1"/>
  <c r="AI6423" i="1"/>
  <c r="AI4927" i="1"/>
  <c r="AI4928" i="1"/>
  <c r="AI2668" i="1"/>
  <c r="AI900" i="1"/>
  <c r="AI925" i="1"/>
  <c r="AI926" i="1"/>
  <c r="AI927" i="1"/>
  <c r="AI928" i="1"/>
  <c r="AI929" i="1"/>
  <c r="AI930" i="1"/>
  <c r="AI931" i="1"/>
  <c r="AI932" i="1"/>
  <c r="AI933" i="1"/>
  <c r="AI934" i="1"/>
  <c r="AI935" i="1"/>
  <c r="AI936" i="1"/>
  <c r="AI937" i="1"/>
  <c r="AI1755" i="1"/>
  <c r="AI1756" i="1"/>
  <c r="AI2301" i="1"/>
  <c r="AI1510" i="1"/>
  <c r="AI2546" i="1"/>
  <c r="AI1369" i="1"/>
  <c r="AI1081" i="1"/>
  <c r="AI1914" i="1"/>
  <c r="AI798" i="1"/>
  <c r="AI799" i="1"/>
  <c r="AI800" i="1"/>
  <c r="AI801" i="1"/>
  <c r="AI802" i="1"/>
  <c r="AI803" i="1"/>
  <c r="AI804" i="1"/>
  <c r="AI805" i="1"/>
  <c r="AI806" i="1"/>
  <c r="AI807" i="1"/>
  <c r="AI808" i="1"/>
  <c r="AI809" i="1"/>
  <c r="AI810" i="1"/>
  <c r="AI811" i="1"/>
  <c r="AI812" i="1"/>
  <c r="AI813" i="1"/>
  <c r="AI814" i="1"/>
  <c r="AI1106" i="1"/>
  <c r="AI1107" i="1"/>
  <c r="AI2585" i="1"/>
  <c r="AI5142" i="1"/>
  <c r="AI5143" i="1"/>
  <c r="AI5634" i="1"/>
  <c r="AI5635" i="1"/>
  <c r="AI5718" i="1"/>
  <c r="AI5719" i="1"/>
  <c r="AI5720" i="1"/>
  <c r="AI5721" i="1"/>
  <c r="AI5722" i="1"/>
  <c r="AI5964" i="1"/>
  <c r="AI5965" i="1"/>
  <c r="AI6094" i="1"/>
  <c r="AI6095" i="1"/>
  <c r="AI6278" i="1"/>
  <c r="AI6279" i="1"/>
  <c r="AI5457" i="1"/>
  <c r="AI5458" i="1"/>
  <c r="AI3535" i="1"/>
  <c r="AI3979" i="1"/>
  <c r="AI4111" i="1"/>
  <c r="AI4112" i="1"/>
  <c r="AI4113" i="1"/>
  <c r="AI4274" i="1"/>
  <c r="AI4275" i="1"/>
  <c r="AI4276" i="1"/>
  <c r="AI4929" i="1"/>
  <c r="AI4930" i="1"/>
  <c r="AI4931" i="1"/>
  <c r="AI4932" i="1"/>
  <c r="AI4933" i="1"/>
  <c r="AI4934" i="1"/>
  <c r="AI4935" i="1"/>
  <c r="AI4936" i="1"/>
  <c r="AI4937" i="1"/>
  <c r="AI4938" i="1"/>
  <c r="AI4939" i="1"/>
  <c r="AI4940" i="1"/>
  <c r="AI2669" i="1"/>
  <c r="AI2670" i="1"/>
  <c r="AI861" i="1"/>
  <c r="AI862" i="1"/>
  <c r="AI863" i="1"/>
  <c r="AI866" i="1"/>
  <c r="AI1422" i="1"/>
  <c r="AI1423" i="1"/>
  <c r="AI1424" i="1"/>
  <c r="AI1425" i="1"/>
  <c r="AI1426" i="1"/>
  <c r="AI258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1027" i="1"/>
  <c r="AI1028" i="1"/>
  <c r="AI1029" i="1"/>
  <c r="AI1030" i="1"/>
  <c r="AI1231" i="1"/>
  <c r="AI1232" i="1"/>
  <c r="AI1233" i="1"/>
  <c r="AI1234" i="1"/>
  <c r="AI1235" i="1"/>
  <c r="AI2547" i="1"/>
  <c r="AI2548" i="1"/>
  <c r="AI2549" i="1"/>
  <c r="AI2550" i="1"/>
  <c r="AI2551" i="1"/>
  <c r="AI2552" i="1"/>
  <c r="AI2553" i="1"/>
  <c r="AI2554" i="1"/>
  <c r="AI2555" i="1"/>
  <c r="AI2556" i="1"/>
  <c r="AI2557" i="1"/>
  <c r="AI2558" i="1"/>
  <c r="AI2600" i="1"/>
  <c r="AI2603" i="1"/>
  <c r="AI1370" i="1"/>
  <c r="AI1915" i="1"/>
  <c r="AI1916" i="1"/>
  <c r="AI1917" i="1"/>
  <c r="AI1918" i="1"/>
  <c r="AI1919" i="1"/>
  <c r="AI4401" i="1"/>
  <c r="AI2766" i="1"/>
  <c r="AI2950" i="1"/>
  <c r="AI3130" i="1"/>
  <c r="AI3300" i="1"/>
  <c r="AI3536" i="1"/>
  <c r="AI3980" i="1"/>
  <c r="AI3837" i="1"/>
  <c r="AI2339" i="1"/>
  <c r="AI1236" i="1"/>
  <c r="AI2559" i="1"/>
  <c r="AI2595" i="1"/>
  <c r="AI5144" i="1"/>
  <c r="AI5636" i="1"/>
  <c r="AI5966" i="1"/>
  <c r="AI6096" i="1"/>
  <c r="AI5459" i="1"/>
  <c r="AI2951" i="1"/>
  <c r="AI3019" i="1"/>
  <c r="AI3131" i="1"/>
  <c r="AI3537" i="1"/>
  <c r="AI3727" i="1"/>
  <c r="AI2614" i="1"/>
  <c r="AI2340" i="1"/>
  <c r="AI1511" i="1"/>
  <c r="AI2560" i="1"/>
  <c r="AI1371" i="1"/>
  <c r="AI1920" i="1"/>
  <c r="AI1442" i="1"/>
  <c r="AI5145" i="1"/>
  <c r="AI6097" i="1"/>
  <c r="AI2952" i="1"/>
  <c r="AI3132" i="1"/>
  <c r="AI3133" i="1"/>
  <c r="AI3538" i="1"/>
  <c r="AI4277" i="1"/>
  <c r="AI4941" i="1"/>
  <c r="AI1130" i="1"/>
  <c r="AI1427" i="1"/>
  <c r="AI1757" i="1"/>
  <c r="AI1758" i="1"/>
  <c r="AI1031" i="1"/>
  <c r="AI1512" i="1"/>
  <c r="AI1513" i="1"/>
  <c r="AI1372" i="1"/>
  <c r="AI1373" i="1"/>
  <c r="AI5146" i="1"/>
  <c r="AI5637" i="1"/>
  <c r="AI6098" i="1"/>
  <c r="AI6424" i="1"/>
  <c r="AI4402" i="1"/>
  <c r="AI4403" i="1"/>
  <c r="AI5460" i="1"/>
  <c r="AI5461" i="1"/>
  <c r="AI2953" i="1"/>
  <c r="AI2954" i="1"/>
  <c r="AI2955" i="1"/>
  <c r="AI2956" i="1"/>
  <c r="AI3134" i="1"/>
  <c r="AI3135" i="1"/>
  <c r="AI3301" i="1"/>
  <c r="AI3302" i="1"/>
  <c r="AI3539" i="1"/>
  <c r="AI3540" i="1"/>
  <c r="AI3981" i="1"/>
  <c r="AI3982" i="1"/>
  <c r="AI4942" i="1"/>
  <c r="AI1428" i="1"/>
  <c r="AI1032" i="1"/>
  <c r="AI1514" i="1"/>
  <c r="AI2561" i="1"/>
  <c r="AI2562" i="1"/>
  <c r="AI1515" i="1"/>
  <c r="AI1921" i="1"/>
  <c r="AI1069" i="1"/>
  <c r="AI5967" i="1"/>
  <c r="AI6280" i="1"/>
  <c r="AI5763" i="1"/>
  <c r="AI4943" i="1"/>
  <c r="AI901" i="1"/>
  <c r="AI1516" i="1"/>
  <c r="AI5147" i="1"/>
  <c r="AI5148" i="1"/>
  <c r="AI5968" i="1"/>
  <c r="AI6099" i="1"/>
  <c r="AI6281" i="1"/>
  <c r="AI4404" i="1"/>
  <c r="AI5462" i="1"/>
  <c r="AI5463" i="1"/>
  <c r="AI5764" i="1"/>
  <c r="AI2767" i="1"/>
  <c r="AI2768" i="1"/>
  <c r="AI2769" i="1"/>
  <c r="AI2770" i="1"/>
  <c r="AI2957" i="1"/>
  <c r="AI2958" i="1"/>
  <c r="AI2959" i="1"/>
  <c r="AI2960" i="1"/>
  <c r="AI3136" i="1"/>
  <c r="AI3137" i="1"/>
  <c r="AI3138" i="1"/>
  <c r="AI3139" i="1"/>
  <c r="AI3303" i="1"/>
  <c r="AI3304" i="1"/>
  <c r="AI3305" i="1"/>
  <c r="AI3541" i="1"/>
  <c r="AI3542" i="1"/>
  <c r="AI3543" i="1"/>
  <c r="AI3544" i="1"/>
  <c r="AI3545" i="1"/>
  <c r="AI3546" i="1"/>
  <c r="AI3547" i="1"/>
  <c r="AI3548" i="1"/>
  <c r="AI3549" i="1"/>
  <c r="AI3550" i="1"/>
  <c r="AI3551" i="1"/>
  <c r="AI3552" i="1"/>
  <c r="AI3983" i="1"/>
  <c r="AI3984" i="1"/>
  <c r="AI3985" i="1"/>
  <c r="AI3838" i="1"/>
  <c r="AI3839" i="1"/>
  <c r="AI3840" i="1"/>
  <c r="AI3728" i="1"/>
  <c r="AI3729" i="1"/>
  <c r="AI3730" i="1"/>
  <c r="AI3731" i="1"/>
  <c r="AI3732" i="1"/>
  <c r="AI3733" i="1"/>
  <c r="AI4114" i="1"/>
  <c r="AI4944" i="1"/>
  <c r="AI1116" i="1"/>
  <c r="AI1788" i="1"/>
  <c r="AI1789" i="1"/>
  <c r="AI1790" i="1"/>
  <c r="AI1791" i="1"/>
  <c r="AI1792" i="1"/>
  <c r="AI2341" i="1"/>
  <c r="AI2342" i="1"/>
  <c r="AI2343" i="1"/>
  <c r="AI1033" i="1"/>
  <c r="AI1237" i="1"/>
  <c r="AI1238" i="1"/>
  <c r="AI1239" i="1"/>
  <c r="AI1240" i="1"/>
  <c r="AI1241" i="1"/>
  <c r="AI2563" i="1"/>
  <c r="AI2564" i="1"/>
  <c r="AI2565" i="1"/>
  <c r="AI1269" i="1"/>
  <c r="AI1270" i="1"/>
  <c r="AI815" i="1"/>
  <c r="AI816" i="1"/>
  <c r="AI817" i="1"/>
  <c r="AI818" i="1"/>
  <c r="AI5149" i="1"/>
  <c r="AI5150" i="1"/>
  <c r="AI5638" i="1"/>
  <c r="AI5969" i="1"/>
  <c r="AI6100" i="1"/>
  <c r="AI6101" i="1"/>
  <c r="AI6282" i="1"/>
  <c r="AI6283" i="1"/>
  <c r="AI6284" i="1"/>
  <c r="AI6285" i="1"/>
  <c r="AI6425" i="1"/>
  <c r="AI4405" i="1"/>
  <c r="AI5464" i="1"/>
  <c r="AI5465" i="1"/>
  <c r="AI5466" i="1"/>
  <c r="AI5765" i="1"/>
  <c r="AI2771" i="1"/>
  <c r="AI2772" i="1"/>
  <c r="AI2773" i="1"/>
  <c r="AI2774" i="1"/>
  <c r="AI2961" i="1"/>
  <c r="AI2962" i="1"/>
  <c r="AI2963" i="1"/>
  <c r="AI2964" i="1"/>
  <c r="AI3140" i="1"/>
  <c r="AI3141" i="1"/>
  <c r="AI3142" i="1"/>
  <c r="AI3143" i="1"/>
  <c r="AI3306" i="1"/>
  <c r="AI3307" i="1"/>
  <c r="AI3308" i="1"/>
  <c r="AI3309" i="1"/>
  <c r="AI3553" i="1"/>
  <c r="AI3554" i="1"/>
  <c r="AI3555" i="1"/>
  <c r="AI3556" i="1"/>
  <c r="AI3557" i="1"/>
  <c r="AI3558" i="1"/>
  <c r="AI3559" i="1"/>
  <c r="AI3560" i="1"/>
  <c r="AI3561" i="1"/>
  <c r="AI3562" i="1"/>
  <c r="AI3563" i="1"/>
  <c r="AI3564" i="1"/>
  <c r="AI3565" i="1"/>
  <c r="AI3986" i="1"/>
  <c r="AI3987" i="1"/>
  <c r="AI3988" i="1"/>
  <c r="AI3841" i="1"/>
  <c r="AI3842" i="1"/>
  <c r="AI3843" i="1"/>
  <c r="AI3734" i="1"/>
  <c r="AI3735" i="1"/>
  <c r="AI3736" i="1"/>
  <c r="AI3737" i="1"/>
  <c r="AI3738" i="1"/>
  <c r="AI3739" i="1"/>
  <c r="AI4115" i="1"/>
  <c r="AI4116" i="1"/>
  <c r="AI4278" i="1"/>
  <c r="AI4279" i="1"/>
  <c r="AI4945" i="1"/>
  <c r="AI1117" i="1"/>
  <c r="AI1793" i="1"/>
  <c r="AI1794" i="1"/>
  <c r="AI1795" i="1"/>
  <c r="AI1796" i="1"/>
  <c r="AI1797" i="1"/>
  <c r="AI2344" i="1"/>
  <c r="AI2345" i="1"/>
  <c r="AI2346" i="1"/>
  <c r="AI1034" i="1"/>
  <c r="AI1517" i="1"/>
  <c r="AI1242" i="1"/>
  <c r="AI1243" i="1"/>
  <c r="AI1244" i="1"/>
  <c r="AI1245" i="1"/>
  <c r="AI1246" i="1"/>
  <c r="AI2566" i="1"/>
  <c r="AI2567" i="1"/>
  <c r="AI2568" i="1"/>
  <c r="AI1271" i="1"/>
  <c r="AI1272" i="1"/>
  <c r="AI1374" i="1"/>
  <c r="AI1922" i="1"/>
  <c r="AI819" i="1"/>
  <c r="AI820" i="1"/>
  <c r="AI821" i="1"/>
  <c r="AI822" i="1"/>
  <c r="AI5151" i="1"/>
  <c r="AI5152" i="1"/>
  <c r="AI5639" i="1"/>
  <c r="AI5723" i="1"/>
  <c r="AI5970" i="1"/>
  <c r="AI6102" i="1"/>
  <c r="AI6103" i="1"/>
  <c r="AI6286" i="1"/>
  <c r="AI6287" i="1"/>
  <c r="AI6288" i="1"/>
  <c r="AI6289" i="1"/>
  <c r="AI6426" i="1"/>
  <c r="AI4406" i="1"/>
  <c r="AI5467" i="1"/>
  <c r="AI5468" i="1"/>
  <c r="AI5469" i="1"/>
  <c r="AI5766" i="1"/>
  <c r="AI2775" i="1"/>
  <c r="AI2776" i="1"/>
  <c r="AI2777" i="1"/>
  <c r="AI2778" i="1"/>
  <c r="AI2965" i="1"/>
  <c r="AI2966" i="1"/>
  <c r="AI2967" i="1"/>
  <c r="AI2968" i="1"/>
  <c r="AI3144" i="1"/>
  <c r="AI3145" i="1"/>
  <c r="AI3146" i="1"/>
  <c r="AI3147" i="1"/>
  <c r="AI3310" i="1"/>
  <c r="AI3311" i="1"/>
  <c r="AI3312" i="1"/>
  <c r="AI3566" i="1"/>
  <c r="AI3567" i="1"/>
  <c r="AI3568" i="1"/>
  <c r="AI3569" i="1"/>
  <c r="AI3570" i="1"/>
  <c r="AI3571" i="1"/>
  <c r="AI3572" i="1"/>
  <c r="AI3573" i="1"/>
  <c r="AI3574" i="1"/>
  <c r="AI3575" i="1"/>
  <c r="AI3576" i="1"/>
  <c r="AI3577" i="1"/>
  <c r="AI3578" i="1"/>
  <c r="AI3989" i="1"/>
  <c r="AI3990" i="1"/>
  <c r="AI3991" i="1"/>
  <c r="AI3844" i="1"/>
  <c r="AI3845" i="1"/>
  <c r="AI3846" i="1"/>
  <c r="AI3740" i="1"/>
  <c r="AI3741" i="1"/>
  <c r="AI3742" i="1"/>
  <c r="AI3743" i="1"/>
  <c r="AI3744" i="1"/>
  <c r="AI3745" i="1"/>
  <c r="AI4117" i="1"/>
  <c r="AI4118" i="1"/>
  <c r="AI4280" i="1"/>
  <c r="AI4281" i="1"/>
  <c r="AI4282" i="1"/>
  <c r="AI4946" i="1"/>
  <c r="AI4947" i="1"/>
  <c r="AI1118" i="1"/>
  <c r="AI1798" i="1"/>
  <c r="AI1799" i="1"/>
  <c r="AI1800" i="1"/>
  <c r="AI1801" i="1"/>
  <c r="AI1802" i="1"/>
  <c r="AI2347" i="1"/>
  <c r="AI2348" i="1"/>
  <c r="AI2349" i="1"/>
  <c r="AI1035" i="1"/>
  <c r="AI1518" i="1"/>
  <c r="AI1247" i="1"/>
  <c r="AI1248" i="1"/>
  <c r="AI1249" i="1"/>
  <c r="AI1250" i="1"/>
  <c r="AI1251" i="1"/>
  <c r="AI2569" i="1"/>
  <c r="AI2570" i="1"/>
  <c r="AI2571" i="1"/>
  <c r="AI1273" i="1"/>
  <c r="AI1274" i="1"/>
  <c r="AI1375" i="1"/>
  <c r="AI1923" i="1"/>
  <c r="AI823" i="1"/>
  <c r="AI824" i="1"/>
  <c r="AI825" i="1"/>
  <c r="AI5153" i="1"/>
  <c r="AI5154" i="1"/>
  <c r="AI5155" i="1"/>
  <c r="AI5156" i="1"/>
  <c r="AI5157" i="1"/>
  <c r="AI5158" i="1"/>
  <c r="AI5159" i="1"/>
  <c r="AI5160" i="1"/>
  <c r="AI5161" i="1"/>
  <c r="AI5162" i="1"/>
  <c r="AI5163" i="1"/>
  <c r="AI5164" i="1"/>
  <c r="AI5165" i="1"/>
  <c r="AI5166" i="1"/>
  <c r="AI5167" i="1"/>
  <c r="AI5168" i="1"/>
  <c r="AI5169" i="1"/>
  <c r="AI5170" i="1"/>
  <c r="AI5971" i="1"/>
  <c r="AI5972" i="1"/>
  <c r="AI5973" i="1"/>
  <c r="AI5974" i="1"/>
  <c r="AI6427" i="1"/>
  <c r="AI4407" i="1"/>
  <c r="AI4408" i="1"/>
  <c r="AI4409" i="1"/>
  <c r="AI4410" i="1"/>
  <c r="AI4411" i="1"/>
  <c r="AI5470" i="1"/>
  <c r="AI5471" i="1"/>
  <c r="AI5472" i="1"/>
  <c r="AI5473" i="1"/>
  <c r="AI5474" i="1"/>
  <c r="AI5475" i="1"/>
  <c r="AI5476" i="1"/>
  <c r="AI5477" i="1"/>
  <c r="AI5478" i="1"/>
  <c r="AI5479" i="1"/>
  <c r="AI5480" i="1"/>
  <c r="AI5481" i="1"/>
  <c r="AI5482" i="1"/>
  <c r="AI5483" i="1"/>
  <c r="AI5484" i="1"/>
  <c r="AI5485" i="1"/>
  <c r="AI5486" i="1"/>
  <c r="AI5487" i="1"/>
  <c r="AI5488" i="1"/>
  <c r="AI5489" i="1"/>
  <c r="AI5490" i="1"/>
  <c r="AI5491" i="1"/>
  <c r="AI5492" i="1"/>
  <c r="AI5493" i="1"/>
  <c r="AI5494" i="1"/>
  <c r="AI5495" i="1"/>
  <c r="AI5496" i="1"/>
  <c r="AI5497" i="1"/>
  <c r="AI5498" i="1"/>
  <c r="AI5499" i="1"/>
  <c r="AI5500" i="1"/>
  <c r="AI5501" i="1"/>
  <c r="AI5502" i="1"/>
  <c r="AI5503" i="1"/>
  <c r="AI5504" i="1"/>
  <c r="AI5505" i="1"/>
  <c r="AI5506" i="1"/>
  <c r="AI5507" i="1"/>
  <c r="AI5508" i="1"/>
  <c r="AI5509" i="1"/>
  <c r="AI5510" i="1"/>
  <c r="AI5511" i="1"/>
  <c r="AI3579" i="1"/>
  <c r="AI3580" i="1"/>
  <c r="AI3992" i="1"/>
  <c r="AI3993" i="1"/>
  <c r="AI4119" i="1"/>
  <c r="AI4120" i="1"/>
  <c r="AI4283" i="1"/>
  <c r="AI4284" i="1"/>
  <c r="AI4285" i="1"/>
  <c r="AI4948" i="1"/>
  <c r="AI4949" i="1"/>
  <c r="AI4950" i="1"/>
  <c r="AI4951" i="1"/>
  <c r="AI4952" i="1"/>
  <c r="AI4953" i="1"/>
  <c r="AI4954" i="1"/>
  <c r="AI4955" i="1"/>
  <c r="AI4956" i="1"/>
  <c r="AI4957" i="1"/>
  <c r="AI4958" i="1"/>
  <c r="AI4959" i="1"/>
  <c r="AI4960" i="1"/>
  <c r="AI4961" i="1"/>
  <c r="AI4962" i="1"/>
  <c r="AI4963" i="1"/>
  <c r="AI1036" i="1"/>
  <c r="AI1037" i="1"/>
  <c r="AI1038" i="1"/>
  <c r="AI826" i="1"/>
  <c r="AI827" i="1"/>
  <c r="AI828" i="1"/>
  <c r="AI2586" i="1"/>
  <c r="AI5724" i="1"/>
  <c r="AI5975" i="1"/>
  <c r="AI5976" i="1"/>
  <c r="AI6290" i="1"/>
  <c r="AI6291" i="1"/>
  <c r="AI6428" i="1"/>
  <c r="AI6429" i="1"/>
  <c r="AI4964" i="1"/>
  <c r="AI4965" i="1"/>
  <c r="AI867" i="1"/>
  <c r="AI2582" i="1"/>
  <c r="AI1759" i="1"/>
  <c r="AI1519" i="1"/>
  <c r="AI1520" i="1"/>
  <c r="AI2604" i="1"/>
  <c r="AI1924" i="1"/>
  <c r="AI829" i="1"/>
  <c r="AI830" i="1"/>
  <c r="AI831" i="1"/>
  <c r="AI832" i="1"/>
  <c r="AI833" i="1"/>
  <c r="AI834" i="1"/>
  <c r="AI835" i="1"/>
  <c r="AI836" i="1"/>
  <c r="AI837" i="1"/>
  <c r="AI838" i="1"/>
  <c r="AI839" i="1"/>
  <c r="AI840" i="1"/>
  <c r="AI841" i="1"/>
  <c r="AI842" i="1"/>
  <c r="AI843" i="1"/>
  <c r="AI844" i="1"/>
  <c r="AI845" i="1"/>
  <c r="AI5171" i="1"/>
  <c r="AI5172" i="1"/>
  <c r="AI5977" i="1"/>
  <c r="AI5978" i="1"/>
  <c r="AI5979" i="1"/>
  <c r="AI5980" i="1"/>
  <c r="AI6430" i="1"/>
  <c r="AI4412" i="1"/>
  <c r="AI4413" i="1"/>
  <c r="AI4414" i="1"/>
  <c r="AI4415" i="1"/>
  <c r="AI4416" i="1"/>
  <c r="AI4417" i="1"/>
  <c r="AI5512" i="1"/>
  <c r="AI5513" i="1"/>
  <c r="AI5514" i="1"/>
  <c r="AI2969" i="1"/>
  <c r="AI3581" i="1"/>
  <c r="AI3582" i="1"/>
  <c r="AI3994" i="1"/>
  <c r="AI3995" i="1"/>
  <c r="AI4121" i="1"/>
  <c r="AI4286" i="1"/>
  <c r="AI4287" i="1"/>
  <c r="AI4288" i="1"/>
  <c r="AI4966" i="1"/>
  <c r="AI1803" i="1"/>
  <c r="AI1804" i="1"/>
  <c r="AI2350" i="1"/>
  <c r="AI1039" i="1"/>
  <c r="AI1040" i="1"/>
  <c r="AI1252" i="1"/>
  <c r="AI1253" i="1"/>
  <c r="AI1254" i="1"/>
  <c r="AI1376" i="1"/>
  <c r="AI1377" i="1"/>
  <c r="AI1108" i="1"/>
  <c r="AI5640" i="1"/>
  <c r="AI5641" i="1"/>
  <c r="AI5725" i="1"/>
  <c r="AI5981" i="1"/>
  <c r="AI6104" i="1"/>
  <c r="AI5767" i="1"/>
  <c r="AI2779" i="1"/>
  <c r="AI2970" i="1"/>
  <c r="AI3020" i="1"/>
  <c r="AI3148" i="1"/>
  <c r="AI3583" i="1"/>
  <c r="AI4122" i="1"/>
  <c r="AI2606" i="1"/>
  <c r="AI902" i="1"/>
  <c r="AI903" i="1"/>
  <c r="AI904" i="1"/>
  <c r="AI905" i="1"/>
  <c r="AI906" i="1"/>
  <c r="AI1137" i="1"/>
  <c r="AI2351" i="1"/>
  <c r="AI1145" i="1"/>
  <c r="AI2572" i="1"/>
  <c r="AI1070" i="1"/>
  <c r="AI1074" i="1"/>
  <c r="AI1109" i="1"/>
  <c r="AI5642" i="1"/>
  <c r="AI5643" i="1"/>
  <c r="AI5726" i="1"/>
  <c r="AI5982" i="1"/>
  <c r="AI6105" i="1"/>
  <c r="AI5768" i="1"/>
  <c r="AI2780" i="1"/>
  <c r="AI2971" i="1"/>
  <c r="AI3021" i="1"/>
  <c r="AI3149" i="1"/>
  <c r="AI3584" i="1"/>
  <c r="AI4123" i="1"/>
  <c r="AI2607" i="1"/>
  <c r="AI907" i="1"/>
  <c r="AI908" i="1"/>
  <c r="AI909" i="1"/>
  <c r="AI910" i="1"/>
  <c r="AI911" i="1"/>
  <c r="AI1138" i="1"/>
  <c r="AI2352" i="1"/>
  <c r="AI1146" i="1"/>
  <c r="AI2573" i="1"/>
  <c r="AI1071" i="1"/>
  <c r="AI1075" i="1"/>
  <c r="AI846" i="1"/>
  <c r="AI847" i="1"/>
  <c r="AI4967" i="1"/>
  <c r="AI5173" i="1"/>
  <c r="AI5644" i="1"/>
  <c r="AI5727" i="1"/>
  <c r="AI5983" i="1"/>
  <c r="AI6106" i="1"/>
  <c r="AI6292" i="1"/>
  <c r="AI6431" i="1"/>
  <c r="AI4418" i="1"/>
  <c r="AI5515" i="1"/>
  <c r="AI5769" i="1"/>
  <c r="AI2781" i="1"/>
  <c r="AI3585" i="1"/>
  <c r="AI3996" i="1"/>
  <c r="AI4968" i="1"/>
  <c r="AI4969" i="1"/>
  <c r="AI2671" i="1"/>
  <c r="AI1925" i="1"/>
  <c r="AI5174" i="1"/>
  <c r="AI5175" i="1"/>
  <c r="AI5645" i="1"/>
  <c r="AI5728" i="1"/>
  <c r="AI5984" i="1"/>
  <c r="AI6107" i="1"/>
  <c r="AI6293" i="1"/>
  <c r="AI6432" i="1"/>
  <c r="AI4419" i="1"/>
  <c r="AI4420" i="1"/>
  <c r="AI4421" i="1"/>
  <c r="AI5516" i="1"/>
  <c r="AI5517" i="1"/>
  <c r="AI5518" i="1"/>
  <c r="AI5770" i="1"/>
  <c r="AI2782" i="1"/>
  <c r="AI2972" i="1"/>
  <c r="AI3150" i="1"/>
  <c r="AI3151" i="1"/>
  <c r="AI3313" i="1"/>
  <c r="AI3586" i="1"/>
  <c r="AI3587" i="1"/>
  <c r="AI3997" i="1"/>
  <c r="AI3998" i="1"/>
  <c r="AI4124" i="1"/>
  <c r="AI4289" i="1"/>
  <c r="AI4970" i="1"/>
  <c r="AI2672" i="1"/>
  <c r="AI2353" i="1"/>
  <c r="AI1041" i="1"/>
  <c r="AI1042" i="1"/>
  <c r="AI1521" i="1"/>
  <c r="AI1522" i="1"/>
  <c r="AI1255" i="1"/>
  <c r="AI1926" i="1"/>
  <c r="AI5176" i="1"/>
  <c r="AI5985" i="1"/>
  <c r="AI6108" i="1"/>
  <c r="AI6294" i="1"/>
  <c r="AI6433" i="1"/>
  <c r="AI4422" i="1"/>
  <c r="AI4423" i="1"/>
  <c r="AI5519" i="1"/>
  <c r="AI5520" i="1"/>
  <c r="AI2783" i="1"/>
  <c r="AI3314" i="1"/>
  <c r="AI3588" i="1"/>
  <c r="AI3999" i="1"/>
  <c r="AI3746" i="1"/>
  <c r="AI4290" i="1"/>
  <c r="AI2673" i="1"/>
  <c r="AI1043" i="1"/>
  <c r="AI1256" i="1"/>
  <c r="AI1378" i="1"/>
  <c r="AI1379" i="1"/>
  <c r="AI1927" i="1"/>
  <c r="AI2596" i="1"/>
  <c r="AI1443" i="1"/>
  <c r="AI1444" i="1"/>
  <c r="AI5177" i="1"/>
  <c r="AI5646" i="1"/>
  <c r="AI5986" i="1"/>
  <c r="AI5987" i="1"/>
  <c r="AI6109" i="1"/>
  <c r="AI6295" i="1"/>
  <c r="AI6434" i="1"/>
  <c r="AI6435" i="1"/>
  <c r="AI2973" i="1"/>
  <c r="AI2974" i="1"/>
  <c r="AI3022" i="1"/>
  <c r="AI3152" i="1"/>
  <c r="AI4971" i="1"/>
  <c r="AI1132" i="1"/>
  <c r="AI1143" i="1"/>
  <c r="AI1928" i="1"/>
  <c r="AI1929" i="1"/>
  <c r="AI2784" i="1"/>
  <c r="AI2975" i="1"/>
  <c r="AI3023" i="1"/>
  <c r="AI3153" i="1"/>
  <c r="AI3315" i="1"/>
  <c r="AI3589" i="1"/>
  <c r="AI4000" i="1"/>
  <c r="AI3747" i="1"/>
  <c r="AI3590" i="1"/>
  <c r="AI3591" i="1"/>
  <c r="AI4125" i="1"/>
  <c r="AI4126" i="1"/>
  <c r="AI5647" i="1"/>
  <c r="AI5648" i="1"/>
  <c r="AI5649" i="1"/>
  <c r="AI5650" i="1"/>
  <c r="AI5729" i="1"/>
  <c r="AI6110" i="1"/>
  <c r="AI6111" i="1"/>
  <c r="AI6112" i="1"/>
  <c r="AI6113" i="1"/>
  <c r="AI6296" i="1"/>
  <c r="AI6297" i="1"/>
  <c r="AI6436" i="1"/>
  <c r="AI2785" i="1"/>
  <c r="AI2786" i="1"/>
  <c r="AI2787" i="1"/>
  <c r="AI2976" i="1"/>
  <c r="AI2977" i="1"/>
  <c r="AI2978" i="1"/>
  <c r="AI3024" i="1"/>
  <c r="AI3025" i="1"/>
  <c r="AI3154" i="1"/>
  <c r="AI3592" i="1"/>
  <c r="AI3593" i="1"/>
  <c r="AI4001" i="1"/>
  <c r="AI4002" i="1"/>
  <c r="AI4003" i="1"/>
  <c r="AI3847" i="1"/>
  <c r="AI3848" i="1"/>
  <c r="AI3849" i="1"/>
  <c r="AI3850" i="1"/>
  <c r="AI4127" i="1"/>
  <c r="AI4128" i="1"/>
  <c r="AI4291" i="1"/>
  <c r="AI4292" i="1"/>
  <c r="AI4293" i="1"/>
  <c r="AI4972" i="1"/>
  <c r="AI4973" i="1"/>
  <c r="AI4974" i="1"/>
  <c r="AI4975" i="1"/>
  <c r="AI2354" i="1"/>
  <c r="AI2355" i="1"/>
  <c r="AI1523" i="1"/>
  <c r="AI1524" i="1"/>
  <c r="AI1525" i="1"/>
  <c r="AI1526" i="1"/>
  <c r="AI1527" i="1"/>
  <c r="AI1528" i="1"/>
  <c r="AI1529" i="1"/>
  <c r="AI1530" i="1"/>
  <c r="AI1531" i="1"/>
  <c r="AI1532" i="1"/>
  <c r="AI1533" i="1"/>
  <c r="AI1534" i="1"/>
  <c r="AI1535" i="1"/>
  <c r="AI1536" i="1"/>
  <c r="AI1537" i="1"/>
  <c r="AI1538" i="1"/>
  <c r="AI1539" i="1"/>
  <c r="AI1540" i="1"/>
  <c r="AI2574" i="1"/>
  <c r="AI2575" i="1"/>
  <c r="AI2576" i="1"/>
  <c r="AI4424" i="1"/>
  <c r="AI4425" i="1"/>
  <c r="AI4426" i="1"/>
  <c r="AI4427" i="1"/>
  <c r="AI4428" i="1"/>
  <c r="AI4429" i="1"/>
  <c r="AI4430" i="1"/>
  <c r="AI4431" i="1"/>
  <c r="AI5521" i="1"/>
  <c r="AI5522" i="1"/>
  <c r="AI3594" i="1"/>
  <c r="AI3595" i="1"/>
  <c r="AI3596" i="1"/>
  <c r="AI4004" i="1"/>
  <c r="AI4005" i="1"/>
  <c r="AI4006" i="1"/>
  <c r="AI4294" i="1"/>
  <c r="AI4295" i="1"/>
  <c r="AI4296" i="1"/>
  <c r="AI5178" i="1"/>
  <c r="AI5179" i="1"/>
  <c r="AI5651" i="1"/>
  <c r="AI5652" i="1"/>
  <c r="AI5730" i="1"/>
  <c r="AI5731" i="1"/>
  <c r="AI5988" i="1"/>
  <c r="AI5989" i="1"/>
  <c r="AI6114" i="1"/>
  <c r="AI6115" i="1"/>
  <c r="AI6298" i="1"/>
  <c r="AI6299" i="1"/>
  <c r="AI6437" i="1"/>
  <c r="AI6438" i="1"/>
  <c r="AI4432" i="1"/>
  <c r="AI4433" i="1"/>
  <c r="AI4434" i="1"/>
  <c r="AI5523" i="1"/>
  <c r="AI5524" i="1"/>
  <c r="AI5771" i="1"/>
  <c r="AI5772" i="1"/>
  <c r="AI2788" i="1"/>
  <c r="AI2789" i="1"/>
  <c r="AI2979" i="1"/>
  <c r="AI2980" i="1"/>
  <c r="AI5538" i="1"/>
  <c r="AI5539" i="1"/>
  <c r="AI3026" i="1"/>
  <c r="AI3027" i="1"/>
  <c r="AI3155" i="1"/>
  <c r="AI3156" i="1"/>
  <c r="AI3316" i="1"/>
  <c r="AI3317" i="1"/>
  <c r="AI3597" i="1"/>
  <c r="AI3598" i="1"/>
  <c r="AI4007" i="1"/>
  <c r="AI4008" i="1"/>
  <c r="AI3851" i="1"/>
  <c r="AI3852" i="1"/>
  <c r="AI3748" i="1"/>
  <c r="AI3749" i="1"/>
  <c r="AI4129" i="1"/>
  <c r="AI4130" i="1"/>
  <c r="AI4131" i="1"/>
  <c r="AI4297" i="1"/>
  <c r="AI4298" i="1"/>
  <c r="AI4299" i="1"/>
  <c r="AI4300" i="1"/>
  <c r="AI4301" i="1"/>
  <c r="AI4976" i="1"/>
  <c r="AI4977" i="1"/>
  <c r="AI2674" i="1"/>
  <c r="AI2675" i="1"/>
  <c r="AI1429" i="1"/>
  <c r="AI1430" i="1"/>
  <c r="AI2356" i="1"/>
  <c r="AI2357" i="1"/>
  <c r="AI1541" i="1"/>
  <c r="AI1542" i="1"/>
  <c r="AI2577" i="1"/>
  <c r="AI2578" i="1"/>
  <c r="AI1380" i="1"/>
  <c r="AI1381" i="1"/>
  <c r="AI1930" i="1"/>
  <c r="AI1931" i="1"/>
  <c r="AI5773" i="1"/>
</calcChain>
</file>

<file path=xl/sharedStrings.xml><?xml version="1.0" encoding="utf-8"?>
<sst xmlns="http://schemas.openxmlformats.org/spreadsheetml/2006/main" count="122701" uniqueCount="6560">
  <si>
    <t>No</t>
  </si>
  <si>
    <t>Division</t>
  </si>
  <si>
    <t>DivGeoCode</t>
  </si>
  <si>
    <t>Barisal</t>
  </si>
  <si>
    <t>Chittagong</t>
  </si>
  <si>
    <t>Dhaka</t>
  </si>
  <si>
    <t>Khulna</t>
  </si>
  <si>
    <t>Rajshahi</t>
  </si>
  <si>
    <t>Rangpur</t>
  </si>
  <si>
    <t>Sylhet</t>
  </si>
  <si>
    <t>District</t>
  </si>
  <si>
    <t>DisGeoCode</t>
  </si>
  <si>
    <t>Barguna</t>
  </si>
  <si>
    <t>Bhola</t>
  </si>
  <si>
    <t>Jhalokati</t>
  </si>
  <si>
    <t>Patuakhali</t>
  </si>
  <si>
    <t>Pirojpur</t>
  </si>
  <si>
    <t>Bandarban</t>
  </si>
  <si>
    <t>Brahamanbaria</t>
  </si>
  <si>
    <t>Chandpur</t>
  </si>
  <si>
    <t>Comilla</t>
  </si>
  <si>
    <t>Cox's Bazar</t>
  </si>
  <si>
    <t>Feni</t>
  </si>
  <si>
    <t>Khagrachhari</t>
  </si>
  <si>
    <t>Lakshmipur</t>
  </si>
  <si>
    <t>Noakhali</t>
  </si>
  <si>
    <t>Rangamati</t>
  </si>
  <si>
    <t>Faridpur</t>
  </si>
  <si>
    <t>Gazipur</t>
  </si>
  <si>
    <t>Gopalganj</t>
  </si>
  <si>
    <t>Jamalpur</t>
  </si>
  <si>
    <t>Kishoreganj</t>
  </si>
  <si>
    <t>Madaripur</t>
  </si>
  <si>
    <t>Manikganj</t>
  </si>
  <si>
    <t>Munshiganj</t>
  </si>
  <si>
    <t>Mymensingh</t>
  </si>
  <si>
    <t>Narayanganj</t>
  </si>
  <si>
    <t>Narsingdi</t>
  </si>
  <si>
    <t>Netrakona</t>
  </si>
  <si>
    <t>Rajbari</t>
  </si>
  <si>
    <t>Shariatpur</t>
  </si>
  <si>
    <t>Sherpur</t>
  </si>
  <si>
    <t>Tangail</t>
  </si>
  <si>
    <t>Bagerhat</t>
  </si>
  <si>
    <t>Chuadanga</t>
  </si>
  <si>
    <t>Jessore</t>
  </si>
  <si>
    <t>Jhenaidah</t>
  </si>
  <si>
    <t>Kushtia</t>
  </si>
  <si>
    <t>Magura</t>
  </si>
  <si>
    <t>Meherpur</t>
  </si>
  <si>
    <t>Narail</t>
  </si>
  <si>
    <t>Satkhira</t>
  </si>
  <si>
    <t>Bogra</t>
  </si>
  <si>
    <t>Joypurhat</t>
  </si>
  <si>
    <t>Naogaon</t>
  </si>
  <si>
    <t>Natore</t>
  </si>
  <si>
    <t>Nawabganj</t>
  </si>
  <si>
    <t>Pabna</t>
  </si>
  <si>
    <t>Sirajganj</t>
  </si>
  <si>
    <t>Dinajpur</t>
  </si>
  <si>
    <t>Gaibandha</t>
  </si>
  <si>
    <t>Kurigram</t>
  </si>
  <si>
    <t>Lalmonirhat</t>
  </si>
  <si>
    <t>Nilphamari</t>
  </si>
  <si>
    <t>Panchagarh</t>
  </si>
  <si>
    <t>Thakurgaon</t>
  </si>
  <si>
    <t>Habiganj</t>
  </si>
  <si>
    <t>Maulvibazar</t>
  </si>
  <si>
    <t>Sunamganj</t>
  </si>
  <si>
    <t>Upazila</t>
  </si>
  <si>
    <t>UpzCode</t>
  </si>
  <si>
    <t>Amtali</t>
  </si>
  <si>
    <t>Bamna</t>
  </si>
  <si>
    <t>Barguna Sadar</t>
  </si>
  <si>
    <t>Betagi</t>
  </si>
  <si>
    <t>Patharghata</t>
  </si>
  <si>
    <t>Agailjhara</t>
  </si>
  <si>
    <t>Babuganj</t>
  </si>
  <si>
    <t>Bakerganj</t>
  </si>
  <si>
    <t>Banari Para</t>
  </si>
  <si>
    <t>Barisal Sadar (Kotwali)</t>
  </si>
  <si>
    <t>Gaurnadi</t>
  </si>
  <si>
    <t>Hizla</t>
  </si>
  <si>
    <t>Mehendiganj</t>
  </si>
  <si>
    <t>Muladi</t>
  </si>
  <si>
    <t>Wazirpur</t>
  </si>
  <si>
    <t>Bhola Sadar</t>
  </si>
  <si>
    <t>Burhanuddin</t>
  </si>
  <si>
    <t>Char Fasson</t>
  </si>
  <si>
    <t>Daulatkhan</t>
  </si>
  <si>
    <t>Lalmohan</t>
  </si>
  <si>
    <t>Manpura</t>
  </si>
  <si>
    <t>Tazumuddin</t>
  </si>
  <si>
    <t>Jhalokati Sadar</t>
  </si>
  <si>
    <t>Kanthalia</t>
  </si>
  <si>
    <t>Nalchity</t>
  </si>
  <si>
    <t>Rajapur</t>
  </si>
  <si>
    <t>Bauphal</t>
  </si>
  <si>
    <t>Dashmina</t>
  </si>
  <si>
    <t>Dumki</t>
  </si>
  <si>
    <t>Galachipa</t>
  </si>
  <si>
    <t>Kala Para</t>
  </si>
  <si>
    <t>Mirzaganj</t>
  </si>
  <si>
    <t>Patuakhali Sadar</t>
  </si>
  <si>
    <t>Bhandaria</t>
  </si>
  <si>
    <t>Kawkhali</t>
  </si>
  <si>
    <t>Mathbaria</t>
  </si>
  <si>
    <t>Nazirpur</t>
  </si>
  <si>
    <t>Nesarabad (Swarupkati)</t>
  </si>
  <si>
    <t>Pirojpur Sadar</t>
  </si>
  <si>
    <t>Zianagar</t>
  </si>
  <si>
    <t>Alikadam</t>
  </si>
  <si>
    <t>Bandarban Sadar</t>
  </si>
  <si>
    <t>Lama</t>
  </si>
  <si>
    <t>Naikhongchhari</t>
  </si>
  <si>
    <t>Rowangchhari</t>
  </si>
  <si>
    <t>Ruma</t>
  </si>
  <si>
    <t>Thanchi</t>
  </si>
  <si>
    <t>Akhaura</t>
  </si>
  <si>
    <t>Ashuganj</t>
  </si>
  <si>
    <t>Banchharampur</t>
  </si>
  <si>
    <t>Bijoynagar</t>
  </si>
  <si>
    <t>Brahmanbaria Sadar</t>
  </si>
  <si>
    <t>Kasba</t>
  </si>
  <si>
    <t>Nabinagar</t>
  </si>
  <si>
    <t>Nasirnagar</t>
  </si>
  <si>
    <t>Sarail</t>
  </si>
  <si>
    <t>Chandpur Sadar</t>
  </si>
  <si>
    <t>Faridganj</t>
  </si>
  <si>
    <t>Haim Char</t>
  </si>
  <si>
    <t>Hajiganj</t>
  </si>
  <si>
    <t>Kachua</t>
  </si>
  <si>
    <t>Matlab Dakshin</t>
  </si>
  <si>
    <t>Matlab Uttar</t>
  </si>
  <si>
    <t>Shahrasti</t>
  </si>
  <si>
    <t>Anowara</t>
  </si>
  <si>
    <t>Bakalia</t>
  </si>
  <si>
    <t>Banshkhali</t>
  </si>
  <si>
    <t>Bayejid Bostami</t>
  </si>
  <si>
    <t>Boalkhali</t>
  </si>
  <si>
    <t>Chandanaish</t>
  </si>
  <si>
    <t>Chandgaon</t>
  </si>
  <si>
    <t>Chittagong Port</t>
  </si>
  <si>
    <t>Double Mooring</t>
  </si>
  <si>
    <t>Fatikchhari</t>
  </si>
  <si>
    <t>Halishahar</t>
  </si>
  <si>
    <t>Hathazari</t>
  </si>
  <si>
    <t>Khulshi</t>
  </si>
  <si>
    <t>Kotwali</t>
  </si>
  <si>
    <t>Lohagara</t>
  </si>
  <si>
    <t>Mirsharai</t>
  </si>
  <si>
    <t>Pahartali</t>
  </si>
  <si>
    <t>Panchlaish</t>
  </si>
  <si>
    <t>Patenga</t>
  </si>
  <si>
    <t>Patiya</t>
  </si>
  <si>
    <t>Rangunia</t>
  </si>
  <si>
    <t>Raozan</t>
  </si>
  <si>
    <t>Sandwip</t>
  </si>
  <si>
    <t>Satkania</t>
  </si>
  <si>
    <t>Sitakunda</t>
  </si>
  <si>
    <t>Barura</t>
  </si>
  <si>
    <t>Brahman Para</t>
  </si>
  <si>
    <t>Burichang</t>
  </si>
  <si>
    <t>Chandina</t>
  </si>
  <si>
    <t>Chauddagram</t>
  </si>
  <si>
    <t>Comilla Adarsha Sadar</t>
  </si>
  <si>
    <t>Comilla Sadar Dakshin</t>
  </si>
  <si>
    <t>Daudkandi</t>
  </si>
  <si>
    <t>Debidwar</t>
  </si>
  <si>
    <t>Homna</t>
  </si>
  <si>
    <t>Laksam</t>
  </si>
  <si>
    <t>Manoharganj</t>
  </si>
  <si>
    <t>Meghna</t>
  </si>
  <si>
    <t>Muradnagar</t>
  </si>
  <si>
    <t>Nangalkot</t>
  </si>
  <si>
    <t>Titas</t>
  </si>
  <si>
    <t>Cox'S Bazar</t>
  </si>
  <si>
    <t>Chakaria</t>
  </si>
  <si>
    <t>Cox'S Bazar Sadar</t>
  </si>
  <si>
    <t>Kutubdia</t>
  </si>
  <si>
    <t>Maheshkhali</t>
  </si>
  <si>
    <t>Pekua</t>
  </si>
  <si>
    <t>Ramu</t>
  </si>
  <si>
    <t>Teknaf</t>
  </si>
  <si>
    <t>Ukhia</t>
  </si>
  <si>
    <t>Chhagalnaiya</t>
  </si>
  <si>
    <t>Daganbhuiyan</t>
  </si>
  <si>
    <t>Feni Sadar</t>
  </si>
  <si>
    <t>Fulgazi</t>
  </si>
  <si>
    <t>Parshuram</t>
  </si>
  <si>
    <t>Sonagazi</t>
  </si>
  <si>
    <t>Dighinala</t>
  </si>
  <si>
    <t>Khagrachhari Sadar</t>
  </si>
  <si>
    <t>Lakshmichhari</t>
  </si>
  <si>
    <t>Mahalchhari</t>
  </si>
  <si>
    <t>Manikchhari</t>
  </si>
  <si>
    <t>Matiranga</t>
  </si>
  <si>
    <t>Panchhari</t>
  </si>
  <si>
    <t>Ramgarh</t>
  </si>
  <si>
    <t>Kamalnagar</t>
  </si>
  <si>
    <t>Lakshmipur Sadar</t>
  </si>
  <si>
    <t>Ramganj</t>
  </si>
  <si>
    <t>Ramgati</t>
  </si>
  <si>
    <t>Roypur</t>
  </si>
  <si>
    <t>Begumganj</t>
  </si>
  <si>
    <t>Chatkhil</t>
  </si>
  <si>
    <t>Companiganj</t>
  </si>
  <si>
    <t>Hatiya</t>
  </si>
  <si>
    <t>Kabirhat</t>
  </si>
  <si>
    <t>Noakhali Sadar (Sudharam)</t>
  </si>
  <si>
    <t>Senbagh</t>
  </si>
  <si>
    <t>Sonaimuri</t>
  </si>
  <si>
    <t>Subarnachar</t>
  </si>
  <si>
    <t>Baghai Chhari</t>
  </si>
  <si>
    <t>Barkal</t>
  </si>
  <si>
    <t>Belai Chhari</t>
  </si>
  <si>
    <t>Jurai Chhari</t>
  </si>
  <si>
    <t>Kaptai</t>
  </si>
  <si>
    <t>Kawkhali (Betbunia)</t>
  </si>
  <si>
    <t>Langadu</t>
  </si>
  <si>
    <t>Naniarchar</t>
  </si>
  <si>
    <t>Rajasthali</t>
  </si>
  <si>
    <t>Rangamati Sadar</t>
  </si>
  <si>
    <t>Adabor</t>
  </si>
  <si>
    <t>Badda</t>
  </si>
  <si>
    <t>Bangshal</t>
  </si>
  <si>
    <t>Biman Bandar</t>
  </si>
  <si>
    <t>Cantonment</t>
  </si>
  <si>
    <t>Chak Bazar</t>
  </si>
  <si>
    <t>Dakshinkhan</t>
  </si>
  <si>
    <t>Darus Salam</t>
  </si>
  <si>
    <t>Demra</t>
  </si>
  <si>
    <t>Dhamrai</t>
  </si>
  <si>
    <t>Dhanmondi</t>
  </si>
  <si>
    <t>Dohar</t>
  </si>
  <si>
    <t>Gendaria</t>
  </si>
  <si>
    <t>Gulshan</t>
  </si>
  <si>
    <t>Hazaribagh</t>
  </si>
  <si>
    <t>Jatrabari</t>
  </si>
  <si>
    <t>Kadamtali</t>
  </si>
  <si>
    <t>Kafrul</t>
  </si>
  <si>
    <t>Kalabagan</t>
  </si>
  <si>
    <t>Kamrangir Char</t>
  </si>
  <si>
    <t>Keraniganj</t>
  </si>
  <si>
    <t>Khilgaon</t>
  </si>
  <si>
    <t>Khilkhet</t>
  </si>
  <si>
    <t>Lalbagh</t>
  </si>
  <si>
    <t>Mirpur</t>
  </si>
  <si>
    <t>Mohammadpur</t>
  </si>
  <si>
    <t>Motijheel</t>
  </si>
  <si>
    <t>New Market</t>
  </si>
  <si>
    <t>Pallabi</t>
  </si>
  <si>
    <t>Paltan</t>
  </si>
  <si>
    <t>Ramna</t>
  </si>
  <si>
    <t>Rampura</t>
  </si>
  <si>
    <t>Sabujbagh</t>
  </si>
  <si>
    <t>Savar</t>
  </si>
  <si>
    <t>Shah Ali</t>
  </si>
  <si>
    <t>Shahbagh</t>
  </si>
  <si>
    <t>Sher-e-bangla Nagar</t>
  </si>
  <si>
    <t>Shyampur</t>
  </si>
  <si>
    <t>Sutrapur</t>
  </si>
  <si>
    <t>Tejgaon</t>
  </si>
  <si>
    <t>Tejgaon Ind. Area</t>
  </si>
  <si>
    <t>Turag</t>
  </si>
  <si>
    <t>Uttar Khan</t>
  </si>
  <si>
    <t>Uttara</t>
  </si>
  <si>
    <t>Alfadanga</t>
  </si>
  <si>
    <t>Bhanga</t>
  </si>
  <si>
    <t>Boalmari</t>
  </si>
  <si>
    <t>Char Bhadrasan</t>
  </si>
  <si>
    <t>Faridpur Sadar</t>
  </si>
  <si>
    <t>Madhukhali</t>
  </si>
  <si>
    <t>Nagarkanda</t>
  </si>
  <si>
    <t>Sadarpur</t>
  </si>
  <si>
    <t>Saltha</t>
  </si>
  <si>
    <t>Gazipur Sadar</t>
  </si>
  <si>
    <t>Kaliakair</t>
  </si>
  <si>
    <t>Kaliganj</t>
  </si>
  <si>
    <t>Kapasia</t>
  </si>
  <si>
    <t>Sreepur</t>
  </si>
  <si>
    <t>Gopalganj Sadar</t>
  </si>
  <si>
    <t>Kashiani</t>
  </si>
  <si>
    <t>Kotali Para</t>
  </si>
  <si>
    <t>Muksudpur</t>
  </si>
  <si>
    <t>Tungi Para</t>
  </si>
  <si>
    <t>Bakshiganj</t>
  </si>
  <si>
    <t>Dewanganj</t>
  </si>
  <si>
    <t>Islampur</t>
  </si>
  <si>
    <t>Jamalpur Sadar</t>
  </si>
  <si>
    <t>Madarganj</t>
  </si>
  <si>
    <t>Melandaha</t>
  </si>
  <si>
    <t>Sarishabari</t>
  </si>
  <si>
    <t>Austagram</t>
  </si>
  <si>
    <t>Bajitpur</t>
  </si>
  <si>
    <t>Bhairab</t>
  </si>
  <si>
    <t>Hossainpur</t>
  </si>
  <si>
    <t>Itna</t>
  </si>
  <si>
    <t>Karimganj</t>
  </si>
  <si>
    <t>Katiadi</t>
  </si>
  <si>
    <t>Kishoreganj Sadar</t>
  </si>
  <si>
    <t>Kuliar Char</t>
  </si>
  <si>
    <t>Mithamain</t>
  </si>
  <si>
    <t>Nikli</t>
  </si>
  <si>
    <t>Pakundia</t>
  </si>
  <si>
    <t>Tarail</t>
  </si>
  <si>
    <t>Kalkini</t>
  </si>
  <si>
    <t>Madaripur Sadar</t>
  </si>
  <si>
    <t>Rajoir</t>
  </si>
  <si>
    <t>Shib Char</t>
  </si>
  <si>
    <t>Daulatpur</t>
  </si>
  <si>
    <t>Ghior</t>
  </si>
  <si>
    <t>Harirampur</t>
  </si>
  <si>
    <t>Manikganj Sadar</t>
  </si>
  <si>
    <t>Saturia</t>
  </si>
  <si>
    <t>Shibalaya</t>
  </si>
  <si>
    <t>Singair</t>
  </si>
  <si>
    <t>Gazaria</t>
  </si>
  <si>
    <t>Lohajang</t>
  </si>
  <si>
    <t>Munshiganj Sadar</t>
  </si>
  <si>
    <t>Serajdikhan</t>
  </si>
  <si>
    <t>Sreenagar</t>
  </si>
  <si>
    <t>Tongibari</t>
  </si>
  <si>
    <t>Bhaluka</t>
  </si>
  <si>
    <t>Dhobaura</t>
  </si>
  <si>
    <t>Fulbaria</t>
  </si>
  <si>
    <t>Gaffargaon</t>
  </si>
  <si>
    <t>Gauripur</t>
  </si>
  <si>
    <t>Haluaghat</t>
  </si>
  <si>
    <t>Ishwarganj</t>
  </si>
  <si>
    <t>Muktagachha</t>
  </si>
  <si>
    <t>Mymensingh Sadar</t>
  </si>
  <si>
    <t>Nandail</t>
  </si>
  <si>
    <t>Phulpur</t>
  </si>
  <si>
    <t>Trishal</t>
  </si>
  <si>
    <t>Araihazar</t>
  </si>
  <si>
    <t>Bandar</t>
  </si>
  <si>
    <t>Narayanganj Sadar</t>
  </si>
  <si>
    <t>Rupganj</t>
  </si>
  <si>
    <t>Sonargaon</t>
  </si>
  <si>
    <t>Belabo</t>
  </si>
  <si>
    <t>Manohardi</t>
  </si>
  <si>
    <t>Narsingdi Sadar</t>
  </si>
  <si>
    <t>Palash</t>
  </si>
  <si>
    <t>Roypura</t>
  </si>
  <si>
    <t>Shibpur</t>
  </si>
  <si>
    <t>Atpara</t>
  </si>
  <si>
    <t>Barhatta</t>
  </si>
  <si>
    <t>Durgapur</t>
  </si>
  <si>
    <t>Kalmakanda</t>
  </si>
  <si>
    <t>Kendua</t>
  </si>
  <si>
    <t>Khaliajuri</t>
  </si>
  <si>
    <t>Madan</t>
  </si>
  <si>
    <t>Mohanganj</t>
  </si>
  <si>
    <t>Netrokona Sadar</t>
  </si>
  <si>
    <t>Purbadhala</t>
  </si>
  <si>
    <t>Balia Kandi</t>
  </si>
  <si>
    <t>Goalandaghat</t>
  </si>
  <si>
    <t>Kalukhali</t>
  </si>
  <si>
    <t>Pangsha</t>
  </si>
  <si>
    <t>Rajbari Sadar</t>
  </si>
  <si>
    <t>Bhedarganj</t>
  </si>
  <si>
    <t>Damudya</t>
  </si>
  <si>
    <t>Gosairhat</t>
  </si>
  <si>
    <t>Naria</t>
  </si>
  <si>
    <t>Shariatpur Sadar</t>
  </si>
  <si>
    <t>Zanjira</t>
  </si>
  <si>
    <t>Jhenaigati</t>
  </si>
  <si>
    <t>Nakla</t>
  </si>
  <si>
    <t>Nalitabari</t>
  </si>
  <si>
    <t>Sherpur Sadar</t>
  </si>
  <si>
    <t>Sreebardi</t>
  </si>
  <si>
    <t>Basail</t>
  </si>
  <si>
    <t>Bhuapur</t>
  </si>
  <si>
    <t>Delduar</t>
  </si>
  <si>
    <t>Dhanbari</t>
  </si>
  <si>
    <t>Ghatail</t>
  </si>
  <si>
    <t>Gopalpur</t>
  </si>
  <si>
    <t>Kalihati</t>
  </si>
  <si>
    <t>Madhupur</t>
  </si>
  <si>
    <t>Mirzapur</t>
  </si>
  <si>
    <t>Nagarpur</t>
  </si>
  <si>
    <t>Sakhipur</t>
  </si>
  <si>
    <t>Tangail Sadar</t>
  </si>
  <si>
    <t>Bagerhat Sadar</t>
  </si>
  <si>
    <t>Chitalmari</t>
  </si>
  <si>
    <t>Fakirhat</t>
  </si>
  <si>
    <t>Mollahat</t>
  </si>
  <si>
    <t>Mongla</t>
  </si>
  <si>
    <t>Morrelganj</t>
  </si>
  <si>
    <t>Rampal</t>
  </si>
  <si>
    <t>Sarankhola</t>
  </si>
  <si>
    <t>Alamdanga</t>
  </si>
  <si>
    <t>Chuadanga Sadar</t>
  </si>
  <si>
    <t>Damurhuda</t>
  </si>
  <si>
    <t>Jiban Nagar</t>
  </si>
  <si>
    <t>Abhaynagar</t>
  </si>
  <si>
    <t>Bagher Para</t>
  </si>
  <si>
    <t>Chaugachha</t>
  </si>
  <si>
    <t>Jhikargachha</t>
  </si>
  <si>
    <t>Keshabpur</t>
  </si>
  <si>
    <t>Manirampur</t>
  </si>
  <si>
    <t>Sharsha</t>
  </si>
  <si>
    <t>Harinakunda</t>
  </si>
  <si>
    <t>Jhenaidah Sadar</t>
  </si>
  <si>
    <t>Kotchandpur</t>
  </si>
  <si>
    <t>Maheshpur</t>
  </si>
  <si>
    <t>Shailkupa</t>
  </si>
  <si>
    <t>Batiaghata</t>
  </si>
  <si>
    <t>Dacope</t>
  </si>
  <si>
    <t>Dighalia</t>
  </si>
  <si>
    <t>Dumuria</t>
  </si>
  <si>
    <t>Khalishpur</t>
  </si>
  <si>
    <t>Khan Jahan Ali</t>
  </si>
  <si>
    <t>Khulna Sadar</t>
  </si>
  <si>
    <t>Koyra</t>
  </si>
  <si>
    <t>Paikgachha</t>
  </si>
  <si>
    <t>Phultala</t>
  </si>
  <si>
    <t>Rupsa</t>
  </si>
  <si>
    <t>Sonadanga</t>
  </si>
  <si>
    <t>Terokhada</t>
  </si>
  <si>
    <t>Bheramara</t>
  </si>
  <si>
    <t>Khoksa</t>
  </si>
  <si>
    <t>Kumarkhali</t>
  </si>
  <si>
    <t>Kushtia Sadar</t>
  </si>
  <si>
    <t>Magura Sadar</t>
  </si>
  <si>
    <t>Shalikha</t>
  </si>
  <si>
    <t>Gangni</t>
  </si>
  <si>
    <t>Meherpur Sadar</t>
  </si>
  <si>
    <t>Mujib Nagar</t>
  </si>
  <si>
    <t>Kalia</t>
  </si>
  <si>
    <t>Narail Sadar</t>
  </si>
  <si>
    <t>Assasuni</t>
  </si>
  <si>
    <t>Debhata</t>
  </si>
  <si>
    <t>Kalaroa</t>
  </si>
  <si>
    <t>Satkhira Sadar</t>
  </si>
  <si>
    <t>Shyamnagar</t>
  </si>
  <si>
    <t>Tala</t>
  </si>
  <si>
    <t>Adamdighi</t>
  </si>
  <si>
    <t>Bogra Sadar</t>
  </si>
  <si>
    <t>Dhunat</t>
  </si>
  <si>
    <t>Dhupchanchia</t>
  </si>
  <si>
    <t>Gabtali</t>
  </si>
  <si>
    <t>Kahaloo</t>
  </si>
  <si>
    <t>Nandigram</t>
  </si>
  <si>
    <t>Sariakandi</t>
  </si>
  <si>
    <t>Shajahanpur</t>
  </si>
  <si>
    <t>Shibganj</t>
  </si>
  <si>
    <t>Sonatola</t>
  </si>
  <si>
    <t>Akkelpur</t>
  </si>
  <si>
    <t>Joypurhat Sadar</t>
  </si>
  <si>
    <t>Kalai</t>
  </si>
  <si>
    <t>Khetlal</t>
  </si>
  <si>
    <t>Panchbibi</t>
  </si>
  <si>
    <t>Atrai</t>
  </si>
  <si>
    <t>Badalgachhi</t>
  </si>
  <si>
    <t>Dhamoirhat</t>
  </si>
  <si>
    <t>Mahadebpur</t>
  </si>
  <si>
    <t>Manda</t>
  </si>
  <si>
    <t>Naogaon Sadar</t>
  </si>
  <si>
    <t>Niamatpur</t>
  </si>
  <si>
    <t>Patnitala</t>
  </si>
  <si>
    <t>Porsha</t>
  </si>
  <si>
    <t>Raninagar</t>
  </si>
  <si>
    <t>Sapahar</t>
  </si>
  <si>
    <t>Bagati Para</t>
  </si>
  <si>
    <t>Baraigram</t>
  </si>
  <si>
    <t>Gurudaspur</t>
  </si>
  <si>
    <t>Lalpur</t>
  </si>
  <si>
    <t>Natore Sadar</t>
  </si>
  <si>
    <t>Singra</t>
  </si>
  <si>
    <t>Bholahat</t>
  </si>
  <si>
    <t>Gomastapur</t>
  </si>
  <si>
    <t>Nachole</t>
  </si>
  <si>
    <t>Nawabganj Sadar</t>
  </si>
  <si>
    <t>Atgharia</t>
  </si>
  <si>
    <t>Bera</t>
  </si>
  <si>
    <t>Bhangura</t>
  </si>
  <si>
    <t>Chatmohar</t>
  </si>
  <si>
    <t>Ishwardi</t>
  </si>
  <si>
    <t>Pabna Sadar</t>
  </si>
  <si>
    <t>Santhia</t>
  </si>
  <si>
    <t>Sujanagar</t>
  </si>
  <si>
    <t>Bagha</t>
  </si>
  <si>
    <t>Baghmara</t>
  </si>
  <si>
    <t>Boalia</t>
  </si>
  <si>
    <t>Charghat</t>
  </si>
  <si>
    <t>Godagari</t>
  </si>
  <si>
    <t>Matihar</t>
  </si>
  <si>
    <t>Mohanpur</t>
  </si>
  <si>
    <t>Paba</t>
  </si>
  <si>
    <t>Puthia</t>
  </si>
  <si>
    <t>Rajpara</t>
  </si>
  <si>
    <t>Shah Makhdum</t>
  </si>
  <si>
    <t>Tanore</t>
  </si>
  <si>
    <t>Belkuchi</t>
  </si>
  <si>
    <t>Chauhali</t>
  </si>
  <si>
    <t>Kamarkhanda</t>
  </si>
  <si>
    <t>Kazipur</t>
  </si>
  <si>
    <t>Royganj</t>
  </si>
  <si>
    <t>Shahjadpur</t>
  </si>
  <si>
    <t>Sirajganj Sadar</t>
  </si>
  <si>
    <t>Tarash</t>
  </si>
  <si>
    <t>Ullah Para</t>
  </si>
  <si>
    <t>Biral</t>
  </si>
  <si>
    <t>Birampur</t>
  </si>
  <si>
    <t>Birganj</t>
  </si>
  <si>
    <t>Bochaganj</t>
  </si>
  <si>
    <t>Chirirbandar</t>
  </si>
  <si>
    <t>Dinajpur Sadar</t>
  </si>
  <si>
    <t>Fulbari</t>
  </si>
  <si>
    <t>Ghoraghat</t>
  </si>
  <si>
    <t>Hakimpur</t>
  </si>
  <si>
    <t>Kaharole</t>
  </si>
  <si>
    <t>Khansama</t>
  </si>
  <si>
    <t>Parbatipur</t>
  </si>
  <si>
    <t>Fulchhari</t>
  </si>
  <si>
    <t>Gaibandha Sadar</t>
  </si>
  <si>
    <t>Gobindaganj</t>
  </si>
  <si>
    <t>Palashbari</t>
  </si>
  <si>
    <t>Sadullapur</t>
  </si>
  <si>
    <t>Saghatta</t>
  </si>
  <si>
    <t>Sundarganj</t>
  </si>
  <si>
    <t>Bhurungamari</t>
  </si>
  <si>
    <t>Char Rajibpur</t>
  </si>
  <si>
    <t>Chilmari</t>
  </si>
  <si>
    <t>Kurigram Sadar</t>
  </si>
  <si>
    <t>Nageshwari</t>
  </si>
  <si>
    <t>Phulbari</t>
  </si>
  <si>
    <t>Rajarhat</t>
  </si>
  <si>
    <t>Raumari</t>
  </si>
  <si>
    <t>Ulipur</t>
  </si>
  <si>
    <t>Aditmari</t>
  </si>
  <si>
    <t>Hatibandha</t>
  </si>
  <si>
    <t>Lalmonirhat Sadar</t>
  </si>
  <si>
    <t>Patgram</t>
  </si>
  <si>
    <t>Dimla</t>
  </si>
  <si>
    <t>Domar</t>
  </si>
  <si>
    <t>Jaldhaka</t>
  </si>
  <si>
    <t>Nilphamari Sadar</t>
  </si>
  <si>
    <t>Saidpur</t>
  </si>
  <si>
    <t>Atwari</t>
  </si>
  <si>
    <t>Debiganj</t>
  </si>
  <si>
    <t>Tentulia</t>
  </si>
  <si>
    <t>Badarganj</t>
  </si>
  <si>
    <t>Gangachara</t>
  </si>
  <si>
    <t>Kaunia</t>
  </si>
  <si>
    <t>Mitha Pukur</t>
  </si>
  <si>
    <t>Pirgachha</t>
  </si>
  <si>
    <t>Pirganj</t>
  </si>
  <si>
    <t>Rangpur Sadar</t>
  </si>
  <si>
    <t>Taraganj</t>
  </si>
  <si>
    <t>Baliadangi</t>
  </si>
  <si>
    <t>Haripur</t>
  </si>
  <si>
    <t>Ranisankail</t>
  </si>
  <si>
    <t>Thakurgaon Sadar</t>
  </si>
  <si>
    <t>Ajmiriganj</t>
  </si>
  <si>
    <t>Bahubal</t>
  </si>
  <si>
    <t>Baniachong</t>
  </si>
  <si>
    <t>Chunarughat</t>
  </si>
  <si>
    <t>Habiganj Sadar</t>
  </si>
  <si>
    <t>Lakhai</t>
  </si>
  <si>
    <t>Madhabpur</t>
  </si>
  <si>
    <t>Nabiganj</t>
  </si>
  <si>
    <t>Barlekha</t>
  </si>
  <si>
    <t>Juri</t>
  </si>
  <si>
    <t>Kamalganj</t>
  </si>
  <si>
    <t>Kulaura</t>
  </si>
  <si>
    <t>Maulvi Bazar Sadar</t>
  </si>
  <si>
    <t>Rajnagar</t>
  </si>
  <si>
    <t>Sreemangal</t>
  </si>
  <si>
    <t>Bishwambarpur</t>
  </si>
  <si>
    <t>Chhatak</t>
  </si>
  <si>
    <t>Dakshin Sunamganj</t>
  </si>
  <si>
    <t>Derai</t>
  </si>
  <si>
    <t>Dharampasha</t>
  </si>
  <si>
    <t>Dowarabazar</t>
  </si>
  <si>
    <t>Jagannathpur</t>
  </si>
  <si>
    <t>Jamalganj</t>
  </si>
  <si>
    <t>Sulla</t>
  </si>
  <si>
    <t>Sunamganj Sadar</t>
  </si>
  <si>
    <t>Tahirpur</t>
  </si>
  <si>
    <t>Balaganj</t>
  </si>
  <si>
    <t>Beani Bazar</t>
  </si>
  <si>
    <t>Bishwanath</t>
  </si>
  <si>
    <t>Dakshin Surma</t>
  </si>
  <si>
    <t>Fenchuganj</t>
  </si>
  <si>
    <t>Golabganj</t>
  </si>
  <si>
    <t>Gowainghat</t>
  </si>
  <si>
    <t>Jaintiapur</t>
  </si>
  <si>
    <t>Kanaighat</t>
  </si>
  <si>
    <t>Sylhet Sadar</t>
  </si>
  <si>
    <t>Zakiganj</t>
  </si>
  <si>
    <t>Boda</t>
  </si>
  <si>
    <t>Panchagarh Sadar</t>
  </si>
  <si>
    <t>Union</t>
  </si>
  <si>
    <t>GEOCODE11</t>
  </si>
  <si>
    <t>Arpangashia</t>
  </si>
  <si>
    <t>Atharagashia</t>
  </si>
  <si>
    <t>Chowra</t>
  </si>
  <si>
    <t>Gulisakhali</t>
  </si>
  <si>
    <t>Haldia</t>
  </si>
  <si>
    <t>Karaibaria</t>
  </si>
  <si>
    <t>Kukua</t>
  </si>
  <si>
    <t>Paurashava</t>
  </si>
  <si>
    <t>Bukabunia</t>
  </si>
  <si>
    <t>Dauatala</t>
  </si>
  <si>
    <t>Ayla Patakata</t>
  </si>
  <si>
    <t>Badarkhali</t>
  </si>
  <si>
    <t>Burir Char</t>
  </si>
  <si>
    <t>Dhalua</t>
  </si>
  <si>
    <t>Phuljhury</t>
  </si>
  <si>
    <t>Gaurichanna</t>
  </si>
  <si>
    <t>Keorabunia</t>
  </si>
  <si>
    <t>M.Baliatali</t>
  </si>
  <si>
    <t>Naltona</t>
  </si>
  <si>
    <t>Bibichini</t>
  </si>
  <si>
    <t>Bura Mazumdar</t>
  </si>
  <si>
    <t>Hosnabad</t>
  </si>
  <si>
    <t>Kazirabad</t>
  </si>
  <si>
    <t>Mokamia</t>
  </si>
  <si>
    <t>Sarishamuri</t>
  </si>
  <si>
    <t>Char Duanti</t>
  </si>
  <si>
    <t>Kakchira</t>
  </si>
  <si>
    <t>Kalmegha</t>
  </si>
  <si>
    <t>Kanthaltali</t>
  </si>
  <si>
    <t>Nachna Para</t>
  </si>
  <si>
    <t>Raihanpur</t>
  </si>
  <si>
    <t>Bagdha</t>
  </si>
  <si>
    <t>Bakal</t>
  </si>
  <si>
    <t>Gaila</t>
  </si>
  <si>
    <t>Rajiher</t>
  </si>
  <si>
    <t>Ratnapur</t>
  </si>
  <si>
    <t>Agarpur</t>
  </si>
  <si>
    <t>Chandpasha</t>
  </si>
  <si>
    <t>Dehergati</t>
  </si>
  <si>
    <t>Kedarpur</t>
  </si>
  <si>
    <t>Rahmatpur</t>
  </si>
  <si>
    <t>Bhar Pasha</t>
  </si>
  <si>
    <t>Charadi</t>
  </si>
  <si>
    <t>Char Amaddi</t>
  </si>
  <si>
    <t>Darial</t>
  </si>
  <si>
    <t>Dudhal</t>
  </si>
  <si>
    <t>Durga Pasha</t>
  </si>
  <si>
    <t>Garuria</t>
  </si>
  <si>
    <t>Kabai</t>
  </si>
  <si>
    <t>Kalaskati</t>
  </si>
  <si>
    <t>Nalua</t>
  </si>
  <si>
    <t>Niamati</t>
  </si>
  <si>
    <t>Padri Shibpur</t>
  </si>
  <si>
    <t>Rangasree</t>
  </si>
  <si>
    <t>Baisari Para</t>
  </si>
  <si>
    <t>Bisarkandi</t>
  </si>
  <si>
    <t>Chakhar</t>
  </si>
  <si>
    <t>Iluhar</t>
  </si>
  <si>
    <t>Salia Bakpur</t>
  </si>
  <si>
    <t>Saidkati</t>
  </si>
  <si>
    <t>Udaykati</t>
  </si>
  <si>
    <t>Barthi</t>
  </si>
  <si>
    <t>Batajore</t>
  </si>
  <si>
    <t>Chandshi</t>
  </si>
  <si>
    <t>Khanjapur</t>
  </si>
  <si>
    <t>Mahilara</t>
  </si>
  <si>
    <t>Nalchira</t>
  </si>
  <si>
    <t>Sarikal</t>
  </si>
  <si>
    <t>Bara Jalia</t>
  </si>
  <si>
    <t>Dhulkhola</t>
  </si>
  <si>
    <t>Guabaria</t>
  </si>
  <si>
    <t>Harinathpur</t>
  </si>
  <si>
    <t>Hizla Gaurabdi</t>
  </si>
  <si>
    <t>Memania</t>
  </si>
  <si>
    <t>Ward No-01</t>
  </si>
  <si>
    <t>Ward No-02</t>
  </si>
  <si>
    <t>Ward No-07</t>
  </si>
  <si>
    <t>Ward No-08</t>
  </si>
  <si>
    <t>Ward No-09</t>
  </si>
  <si>
    <t>Ward No-10</t>
  </si>
  <si>
    <t>Ward No-11</t>
  </si>
  <si>
    <t>Ward No-12</t>
  </si>
  <si>
    <t>Ward No-13</t>
  </si>
  <si>
    <t>Ward No-14</t>
  </si>
  <si>
    <t>Ward No-15</t>
  </si>
  <si>
    <t>Ward No-16</t>
  </si>
  <si>
    <t>Ward No-17</t>
  </si>
  <si>
    <t>Ward No-18</t>
  </si>
  <si>
    <t>Ward No-19</t>
  </si>
  <si>
    <t>Ward No-20</t>
  </si>
  <si>
    <t>Ward No-21</t>
  </si>
  <si>
    <t>Ward No-22</t>
  </si>
  <si>
    <t>Ward No-23</t>
  </si>
  <si>
    <t>Ward No-28</t>
  </si>
  <si>
    <t>Ward No-29</t>
  </si>
  <si>
    <t>Chandra Mohan</t>
  </si>
  <si>
    <t>Char Monai</t>
  </si>
  <si>
    <t>Shayestabad</t>
  </si>
  <si>
    <t>Tungibaria</t>
  </si>
  <si>
    <t>Alimabad</t>
  </si>
  <si>
    <t>Andhar Manik</t>
  </si>
  <si>
    <t>Bhasan Char</t>
  </si>
  <si>
    <t>Bidyanandapur</t>
  </si>
  <si>
    <t>Gobindapur</t>
  </si>
  <si>
    <t>Char Ekkaria</t>
  </si>
  <si>
    <t>Char Gopalpur</t>
  </si>
  <si>
    <t>Dari Char Khajuria</t>
  </si>
  <si>
    <t>Jangalia</t>
  </si>
  <si>
    <t>Lata</t>
  </si>
  <si>
    <t>Ulania</t>
  </si>
  <si>
    <t>Batamara</t>
  </si>
  <si>
    <t>Char Kalekhan</t>
  </si>
  <si>
    <t>Gachhua</t>
  </si>
  <si>
    <t>Kazir Char</t>
  </si>
  <si>
    <t>Safipur</t>
  </si>
  <si>
    <t>Bamrail</t>
  </si>
  <si>
    <t>Bara Kotha</t>
  </si>
  <si>
    <t>Guthia</t>
  </si>
  <si>
    <t>Harta</t>
  </si>
  <si>
    <t>Jalla</t>
  </si>
  <si>
    <t>Otra</t>
  </si>
  <si>
    <t>Satla</t>
  </si>
  <si>
    <t>Shikarpur</t>
  </si>
  <si>
    <t>Sholak</t>
  </si>
  <si>
    <t>Alinagar</t>
  </si>
  <si>
    <t>Bapta</t>
  </si>
  <si>
    <t>Char Samaia</t>
  </si>
  <si>
    <t>Char Shibpur</t>
  </si>
  <si>
    <t>Dhania</t>
  </si>
  <si>
    <t>Illisha</t>
  </si>
  <si>
    <t>Paschim Illisha</t>
  </si>
  <si>
    <t>Kachia</t>
  </si>
  <si>
    <t>Uttar Dighaldi</t>
  </si>
  <si>
    <t>Dakshin Dighaldi</t>
  </si>
  <si>
    <t>Bhedaria</t>
  </si>
  <si>
    <t>Bhelu Miah</t>
  </si>
  <si>
    <t>Bara Manika</t>
  </si>
  <si>
    <t>Deula</t>
  </si>
  <si>
    <t>Gangapur</t>
  </si>
  <si>
    <t>Hassan Nagar</t>
  </si>
  <si>
    <t>Kutba</t>
  </si>
  <si>
    <t>Pakshia</t>
  </si>
  <si>
    <t>Sachra</t>
  </si>
  <si>
    <t>Tabgi</t>
  </si>
  <si>
    <t>Aslampur</t>
  </si>
  <si>
    <t>Char Madras</t>
  </si>
  <si>
    <t>Char Manika</t>
  </si>
  <si>
    <t>Ewajpur</t>
  </si>
  <si>
    <t>Hazariganj</t>
  </si>
  <si>
    <t>Jahanpur</t>
  </si>
  <si>
    <t>Jinnaghar</t>
  </si>
  <si>
    <t>Char Kukri Mukri</t>
  </si>
  <si>
    <t>Nilkamal</t>
  </si>
  <si>
    <t>Nurabad</t>
  </si>
  <si>
    <t>Rasul Pur</t>
  </si>
  <si>
    <t>Bhabanipur</t>
  </si>
  <si>
    <t>Char Khalifa</t>
  </si>
  <si>
    <t>Char Pata</t>
  </si>
  <si>
    <t>Hajipur</t>
  </si>
  <si>
    <t>Madanpur</t>
  </si>
  <si>
    <t>Medua</t>
  </si>
  <si>
    <t>Uttar Joynagar</t>
  </si>
  <si>
    <t>Dakshin Joynagar</t>
  </si>
  <si>
    <t>Badarpur</t>
  </si>
  <si>
    <t>Char Bhuta</t>
  </si>
  <si>
    <t>Dhali Gaurnagar</t>
  </si>
  <si>
    <t>Farazganj</t>
  </si>
  <si>
    <t>Kalma</t>
  </si>
  <si>
    <t>Lord Hardinje</t>
  </si>
  <si>
    <t>Paschim Char Umed</t>
  </si>
  <si>
    <t>Hajirhat</t>
  </si>
  <si>
    <t>Bara Malancha</t>
  </si>
  <si>
    <t>Chanchra</t>
  </si>
  <si>
    <t>Sonapur</t>
  </si>
  <si>
    <t>Shambhupur</t>
  </si>
  <si>
    <t>Basanda</t>
  </si>
  <si>
    <t>Binoykati</t>
  </si>
  <si>
    <t>Gabkhan Dhansiri</t>
  </si>
  <si>
    <t>Gabha Ramchandrapur</t>
  </si>
  <si>
    <t>Keora</t>
  </si>
  <si>
    <t>Nathullabad</t>
  </si>
  <si>
    <t>Kirtipasha</t>
  </si>
  <si>
    <t>Nabagram</t>
  </si>
  <si>
    <t>Ponabalia</t>
  </si>
  <si>
    <t>Sekherhat</t>
  </si>
  <si>
    <t>Amua</t>
  </si>
  <si>
    <t>Adrabunia</t>
  </si>
  <si>
    <t>Chenchri Rampur</t>
  </si>
  <si>
    <t>Patkelghata</t>
  </si>
  <si>
    <t>Sauljalia</t>
  </si>
  <si>
    <t>Bharabpasha</t>
  </si>
  <si>
    <t>Kulkati</t>
  </si>
  <si>
    <t>Kusanghal</t>
  </si>
  <si>
    <t>Nachan Mohal</t>
  </si>
  <si>
    <t>Ranapasha</t>
  </si>
  <si>
    <t>Siddhakati</t>
  </si>
  <si>
    <t>Subidpur</t>
  </si>
  <si>
    <t>Baruia</t>
  </si>
  <si>
    <t>Galua</t>
  </si>
  <si>
    <t>Mathbari</t>
  </si>
  <si>
    <t>Suktagarh</t>
  </si>
  <si>
    <t>Adabaria</t>
  </si>
  <si>
    <t>Baga</t>
  </si>
  <si>
    <t>Daspara</t>
  </si>
  <si>
    <t>Dhulia</t>
  </si>
  <si>
    <t>Kanchi Para</t>
  </si>
  <si>
    <t>Kalaiya</t>
  </si>
  <si>
    <t>Kalisuri</t>
  </si>
  <si>
    <t>Kanakdia</t>
  </si>
  <si>
    <t>Madanpura</t>
  </si>
  <si>
    <t>Noamala</t>
  </si>
  <si>
    <t>Surjyamani</t>
  </si>
  <si>
    <t>Alipur</t>
  </si>
  <si>
    <t>Bahrampur</t>
  </si>
  <si>
    <t>Banshbaria</t>
  </si>
  <si>
    <t>Betagi Sankipura</t>
  </si>
  <si>
    <t>Rangopaldi</t>
  </si>
  <si>
    <t>Angaria</t>
  </si>
  <si>
    <t>Lebukhali</t>
  </si>
  <si>
    <t>Muradia</t>
  </si>
  <si>
    <t>Pangashia</t>
  </si>
  <si>
    <t>Amkhola</t>
  </si>
  <si>
    <t>Bakulbaria</t>
  </si>
  <si>
    <t>Bara Baisdia</t>
  </si>
  <si>
    <t>Chalitabunia</t>
  </si>
  <si>
    <t>Char Montaz</t>
  </si>
  <si>
    <t>Char Biswas</t>
  </si>
  <si>
    <t>Char Kajal</t>
  </si>
  <si>
    <t>Chhota Baisdia</t>
  </si>
  <si>
    <t>Chiknikandi</t>
  </si>
  <si>
    <t>Dakua</t>
  </si>
  <si>
    <t>Gazalia</t>
  </si>
  <si>
    <t>Golkhali</t>
  </si>
  <si>
    <t>Kalyankalas</t>
  </si>
  <si>
    <t>Panpatty</t>
  </si>
  <si>
    <t>Rangabali</t>
  </si>
  <si>
    <t>Ratandi Taltali</t>
  </si>
  <si>
    <t>Chakamaiya</t>
  </si>
  <si>
    <t>Dhulasar</t>
  </si>
  <si>
    <t>Lalua</t>
  </si>
  <si>
    <t>Lata Chapli</t>
  </si>
  <si>
    <t>Dhankhali</t>
  </si>
  <si>
    <t>Nilganj</t>
  </si>
  <si>
    <t>Tiakhali</t>
  </si>
  <si>
    <t>Amragachhia</t>
  </si>
  <si>
    <t>Deuli Subidkhali</t>
  </si>
  <si>
    <t>Karabunia</t>
  </si>
  <si>
    <t>Madhabkhali</t>
  </si>
  <si>
    <t>Majidbari</t>
  </si>
  <si>
    <t>Auliapur</t>
  </si>
  <si>
    <t>Chhota Bighai</t>
  </si>
  <si>
    <t>Itabaria</t>
  </si>
  <si>
    <t>Jainkati</t>
  </si>
  <si>
    <t>Bara Bighai</t>
  </si>
  <si>
    <t>Kalikapur</t>
  </si>
  <si>
    <t>Kamalapur</t>
  </si>
  <si>
    <t>Lohalia</t>
  </si>
  <si>
    <t>Laukati</t>
  </si>
  <si>
    <t>Madarbunia</t>
  </si>
  <si>
    <t>Marichbunia</t>
  </si>
  <si>
    <t>Bhitabaria</t>
  </si>
  <si>
    <t>Dhaoa</t>
  </si>
  <si>
    <t>Ikri</t>
  </si>
  <si>
    <t>Nudmulla</t>
  </si>
  <si>
    <t>Telikhali</t>
  </si>
  <si>
    <t>Amrajuri</t>
  </si>
  <si>
    <t>Chira Para Parsaturia</t>
  </si>
  <si>
    <t>Sayna Raghunathpur</t>
  </si>
  <si>
    <t>Shialkati</t>
  </si>
  <si>
    <t>Bara Machhua</t>
  </si>
  <si>
    <t>Betmore Rajpara</t>
  </si>
  <si>
    <t>Daudkhali</t>
  </si>
  <si>
    <t>Dhanisafa</t>
  </si>
  <si>
    <t>Gulishakhali</t>
  </si>
  <si>
    <t>Mirukhali</t>
  </si>
  <si>
    <t>Tikikata</t>
  </si>
  <si>
    <t>Tushkhali</t>
  </si>
  <si>
    <t>Dirgha</t>
  </si>
  <si>
    <t>Purba Deulbaridobra</t>
  </si>
  <si>
    <t>Malikhali</t>
  </si>
  <si>
    <t>Matibhanga</t>
  </si>
  <si>
    <t>Sekhmatia</t>
  </si>
  <si>
    <t>Shankharikati</t>
  </si>
  <si>
    <t>Sreeramkati</t>
  </si>
  <si>
    <t>Kadamtala</t>
  </si>
  <si>
    <t>Kalakhali</t>
  </si>
  <si>
    <t>Shankarpasha</t>
  </si>
  <si>
    <t>Sariktala</t>
  </si>
  <si>
    <t>Sikdar Mallik</t>
  </si>
  <si>
    <t>Tona</t>
  </si>
  <si>
    <t>Atghar Kuriana</t>
  </si>
  <si>
    <t>Baldia</t>
  </si>
  <si>
    <t>Daihari</t>
  </si>
  <si>
    <t>Guarekha</t>
  </si>
  <si>
    <t>Jalabari</t>
  </si>
  <si>
    <t>Samudaykati</t>
  </si>
  <si>
    <t>Sarengkati</t>
  </si>
  <si>
    <t>Sohagdal</t>
  </si>
  <si>
    <t>Sutiakati</t>
  </si>
  <si>
    <t>Bali Para</t>
  </si>
  <si>
    <t>Parerhat</t>
  </si>
  <si>
    <t>Pattashi</t>
  </si>
  <si>
    <t>Chokhyong</t>
  </si>
  <si>
    <t>Kuhalong</t>
  </si>
  <si>
    <t>Rajbila</t>
  </si>
  <si>
    <t>Swalak</t>
  </si>
  <si>
    <t>Tankabati</t>
  </si>
  <si>
    <t>Bandarban Paurashava</t>
  </si>
  <si>
    <t>Fasyakhali</t>
  </si>
  <si>
    <t>Gajalia</t>
  </si>
  <si>
    <t>Rupshipara</t>
  </si>
  <si>
    <t>Sarai</t>
  </si>
  <si>
    <t>Lama Paurashava</t>
  </si>
  <si>
    <t>Baishari</t>
  </si>
  <si>
    <t>Dochhari</t>
  </si>
  <si>
    <t>Ghandung</t>
  </si>
  <si>
    <t>Alikhong</t>
  </si>
  <si>
    <t>Nowa Patang</t>
  </si>
  <si>
    <t>Tarachha</t>
  </si>
  <si>
    <t>Ghalangya</t>
  </si>
  <si>
    <t>Paindu</t>
  </si>
  <si>
    <t>Remakri Pransa</t>
  </si>
  <si>
    <t>Balipara</t>
  </si>
  <si>
    <t>Remakry</t>
  </si>
  <si>
    <t>Tindu</t>
  </si>
  <si>
    <t>Dakshin Akhaura</t>
  </si>
  <si>
    <t>Dharkhar</t>
  </si>
  <si>
    <t>Maniand</t>
  </si>
  <si>
    <t>Mogra</t>
  </si>
  <si>
    <t>Uttar Akhaura</t>
  </si>
  <si>
    <t>Akhaura Paurashava</t>
  </si>
  <si>
    <t>Dakshin Banchharampur</t>
  </si>
  <si>
    <t>Dariadaulat</t>
  </si>
  <si>
    <t>Pahariakandi</t>
  </si>
  <si>
    <t>Paschim Saifullakandi</t>
  </si>
  <si>
    <t>Paschim Rupasdi</t>
  </si>
  <si>
    <t>Paschim Ujan Char</t>
  </si>
  <si>
    <t>Purba Saifullakandi</t>
  </si>
  <si>
    <t>Purba Rupasdi</t>
  </si>
  <si>
    <t>Purba Ujan Char</t>
  </si>
  <si>
    <t>Salimabad</t>
  </si>
  <si>
    <t>Sonarampur</t>
  </si>
  <si>
    <t>Tezkhali</t>
  </si>
  <si>
    <t>Uttar Banchharampur</t>
  </si>
  <si>
    <t>Basudeb</t>
  </si>
  <si>
    <t>Budhanti</t>
  </si>
  <si>
    <t>Chandura</t>
  </si>
  <si>
    <t>Char Islmapur</t>
  </si>
  <si>
    <t>Champaknagar</t>
  </si>
  <si>
    <t>Dakshin Natai</t>
  </si>
  <si>
    <t>Dakshin Shuhilpur</t>
  </si>
  <si>
    <t>Dakshin Singerbil</t>
  </si>
  <si>
    <t>Harashpur</t>
  </si>
  <si>
    <t>Machhihata</t>
  </si>
  <si>
    <t>Majlishpur</t>
  </si>
  <si>
    <t>Paharpur</t>
  </si>
  <si>
    <t>Pattan</t>
  </si>
  <si>
    <t>Purba Talsahar</t>
  </si>
  <si>
    <t>Ramrail</t>
  </si>
  <si>
    <t>Sadekpur</t>
  </si>
  <si>
    <t>Sultanpur</t>
  </si>
  <si>
    <t>Uttar Ichhapur</t>
  </si>
  <si>
    <t>Uttar Natai</t>
  </si>
  <si>
    <t>Budhal</t>
  </si>
  <si>
    <t>Bishnupur</t>
  </si>
  <si>
    <t>Brahmanbaria Paurashava</t>
  </si>
  <si>
    <t>Araisidha</t>
  </si>
  <si>
    <t>Ashugang</t>
  </si>
  <si>
    <t>Char Chartala</t>
  </si>
  <si>
    <t>Lal Pur</t>
  </si>
  <si>
    <t>Paschim Talsahar</t>
  </si>
  <si>
    <t>Sharifpur</t>
  </si>
  <si>
    <t>Tarua</t>
  </si>
  <si>
    <t>Badair</t>
  </si>
  <si>
    <t>Bayek</t>
  </si>
  <si>
    <t>Binauti</t>
  </si>
  <si>
    <t>Gopinathpur</t>
  </si>
  <si>
    <t>Kaimpur</t>
  </si>
  <si>
    <t>Kherera</t>
  </si>
  <si>
    <t>Kuti</t>
  </si>
  <si>
    <t>Mehari</t>
  </si>
  <si>
    <t>Mulgram</t>
  </si>
  <si>
    <t>Kasba Paurashava</t>
  </si>
  <si>
    <t>Barikandi</t>
  </si>
  <si>
    <t>Biddyakut</t>
  </si>
  <si>
    <t>Birgaon</t>
  </si>
  <si>
    <t>Bitghar (tiara)</t>
  </si>
  <si>
    <t>Ibrahimpur</t>
  </si>
  <si>
    <t>Junedpur</t>
  </si>
  <si>
    <t>Krishnanagar</t>
  </si>
  <si>
    <t>Laur Fatehpur</t>
  </si>
  <si>
    <t>Natghar</t>
  </si>
  <si>
    <t>Paschim Nabinagar</t>
  </si>
  <si>
    <t>Purba Nabinagar</t>
  </si>
  <si>
    <t>Rasullabad</t>
  </si>
  <si>
    <t>Ratanpur</t>
  </si>
  <si>
    <t>Salimganj</t>
  </si>
  <si>
    <t>Barail</t>
  </si>
  <si>
    <t>Satmura</t>
  </si>
  <si>
    <t>Shyamgram</t>
  </si>
  <si>
    <t>Sreerampur</t>
  </si>
  <si>
    <t>Nabinagar Paurashava</t>
  </si>
  <si>
    <t>Burishwar</t>
  </si>
  <si>
    <t>Bolakot</t>
  </si>
  <si>
    <t>Chapartala</t>
  </si>
  <si>
    <t>Chatalpar</t>
  </si>
  <si>
    <t>Dhar Mandal</t>
  </si>
  <si>
    <t>Fandauk</t>
  </si>
  <si>
    <t>Goalnagar</t>
  </si>
  <si>
    <t>Gokarna</t>
  </si>
  <si>
    <t>Guniak</t>
  </si>
  <si>
    <t>Kunda</t>
  </si>
  <si>
    <t>Purbabagh</t>
  </si>
  <si>
    <t>Aorail</t>
  </si>
  <si>
    <t>Chunta</t>
  </si>
  <si>
    <t>Kalikachchha</t>
  </si>
  <si>
    <t>Noagaon</t>
  </si>
  <si>
    <t>Pak Shimul</t>
  </si>
  <si>
    <t>Shahbazpur</t>
  </si>
  <si>
    <t>Shahjadapur</t>
  </si>
  <si>
    <t>Uttar Panisar</t>
  </si>
  <si>
    <t>Ashikati</t>
  </si>
  <si>
    <t>Kalyanpur</t>
  </si>
  <si>
    <t>Baghadi</t>
  </si>
  <si>
    <t>Balia</t>
  </si>
  <si>
    <t>Chandra</t>
  </si>
  <si>
    <t>Hanar Char</t>
  </si>
  <si>
    <t>Maishadi</t>
  </si>
  <si>
    <t>Rajrajeshwar</t>
  </si>
  <si>
    <t>Shah Mahmudpur</t>
  </si>
  <si>
    <t>Rampur</t>
  </si>
  <si>
    <t>Sakhua</t>
  </si>
  <si>
    <t>Tarpur Chandi</t>
  </si>
  <si>
    <t>Chandpur Paurashava</t>
  </si>
  <si>
    <t>Purba Baluthupa</t>
  </si>
  <si>
    <t>Paschim Baluthupa</t>
  </si>
  <si>
    <t>Purba Char Dukhia</t>
  </si>
  <si>
    <t>Paschim Char Dukhia</t>
  </si>
  <si>
    <t>Dakshin Faridganj</t>
  </si>
  <si>
    <t>Uttar Gobindapur</t>
  </si>
  <si>
    <t>Dakshin Gobindapur</t>
  </si>
  <si>
    <t>Purba Gupti</t>
  </si>
  <si>
    <t>Paschim Gupti</t>
  </si>
  <si>
    <t>Uttar Paikpara</t>
  </si>
  <si>
    <t>Dakshin Paik Para</t>
  </si>
  <si>
    <t>Uttar Rupsa</t>
  </si>
  <si>
    <t>Dakshin Rupsa</t>
  </si>
  <si>
    <t>Purba Subidpur</t>
  </si>
  <si>
    <t>Paschim Subidpur</t>
  </si>
  <si>
    <t>Faridganj Paurashava</t>
  </si>
  <si>
    <t>Uttar Algi Durgapur</t>
  </si>
  <si>
    <t>Dakshin Algi Durgapur</t>
  </si>
  <si>
    <t>Char Bhairabi</t>
  </si>
  <si>
    <t>Purba Barkul</t>
  </si>
  <si>
    <t>Paschim Barkul</t>
  </si>
  <si>
    <t>Uttar Gandharabpur</t>
  </si>
  <si>
    <t>Dakshin Gandharbapur</t>
  </si>
  <si>
    <t>Uttar Kalocho</t>
  </si>
  <si>
    <t>Dakshin Kalocho</t>
  </si>
  <si>
    <t>Pachim Hatila</t>
  </si>
  <si>
    <t>Hatila Purba</t>
  </si>
  <si>
    <t>Uttar Rajargaon</t>
  </si>
  <si>
    <t>Bakila</t>
  </si>
  <si>
    <t>Hajiganj Paurashava</t>
  </si>
  <si>
    <t>Ashrafpur</t>
  </si>
  <si>
    <t>Bitara</t>
  </si>
  <si>
    <t>Uttar Gohat</t>
  </si>
  <si>
    <t>Dakshin Gohat</t>
  </si>
  <si>
    <t>Uttar Kachua</t>
  </si>
  <si>
    <t>Dakshin Kachua</t>
  </si>
  <si>
    <t>Kadla</t>
  </si>
  <si>
    <t>Karaia</t>
  </si>
  <si>
    <t>Sachar</t>
  </si>
  <si>
    <t>Pathair</t>
  </si>
  <si>
    <t>Purba Sahadebpur</t>
  </si>
  <si>
    <t>Paschim Sahadebpur</t>
  </si>
  <si>
    <t>Kachua Paurashava</t>
  </si>
  <si>
    <t>Khadergaon</t>
  </si>
  <si>
    <t>Narayanpur</t>
  </si>
  <si>
    <t>Uttar Nayergaon</t>
  </si>
  <si>
    <t>Uttar Upadi</t>
  </si>
  <si>
    <t>Dakhsin Nayergaon</t>
  </si>
  <si>
    <t>Dakshin Upadi</t>
  </si>
  <si>
    <t>Matlab Paurashava</t>
  </si>
  <si>
    <t>Baganbari</t>
  </si>
  <si>
    <t>Farajikandi</t>
  </si>
  <si>
    <t>Purba Fatehpur</t>
  </si>
  <si>
    <t>Eklaspur</t>
  </si>
  <si>
    <t>Gajra</t>
  </si>
  <si>
    <t>Islamabad</t>
  </si>
  <si>
    <t>Jahirabad</t>
  </si>
  <si>
    <t>Kalakanda</t>
  </si>
  <si>
    <t>Satnal</t>
  </si>
  <si>
    <t>Sultanabad</t>
  </si>
  <si>
    <t>Paschim Fatehpur</t>
  </si>
  <si>
    <t>Sengarchar Paurashava</t>
  </si>
  <si>
    <t>East Chitasi</t>
  </si>
  <si>
    <t>West Chitasi</t>
  </si>
  <si>
    <t>Uttar Meher</t>
  </si>
  <si>
    <t>Dakshin Meher</t>
  </si>
  <si>
    <t>Uttar Roysree</t>
  </si>
  <si>
    <t>Dakshin Roysree</t>
  </si>
  <si>
    <t>Uttar Suchi Para</t>
  </si>
  <si>
    <t>Dakshin Suchi Para</t>
  </si>
  <si>
    <t>Tamta Paschim</t>
  </si>
  <si>
    <t>Tamta Purba</t>
  </si>
  <si>
    <t>Shahrasti Paurashava</t>
  </si>
  <si>
    <t>Barakhain</t>
  </si>
  <si>
    <t>Barasat</t>
  </si>
  <si>
    <t>Burumchhara</t>
  </si>
  <si>
    <t>Battali</t>
  </si>
  <si>
    <t>Chatari</t>
  </si>
  <si>
    <t>Haildhar</t>
  </si>
  <si>
    <t>Juidandi</t>
  </si>
  <si>
    <t>Paraikora</t>
  </si>
  <si>
    <t>Baharchhara</t>
  </si>
  <si>
    <t>Bailchhari</t>
  </si>
  <si>
    <t>Chambal</t>
  </si>
  <si>
    <t>Chhanua</t>
  </si>
  <si>
    <t>Gandamara</t>
  </si>
  <si>
    <t>Kalipur</t>
  </si>
  <si>
    <t>Katharia</t>
  </si>
  <si>
    <t>Khankhanabad</t>
  </si>
  <si>
    <t>Puichhari</t>
  </si>
  <si>
    <t>Pukuria</t>
  </si>
  <si>
    <t>Sadhanpur</t>
  </si>
  <si>
    <t>Saral</t>
  </si>
  <si>
    <t>Sekherkhil</t>
  </si>
  <si>
    <t>Silkup</t>
  </si>
  <si>
    <t>Paschim Gomdandi</t>
  </si>
  <si>
    <t>Ward No-35 (part)</t>
  </si>
  <si>
    <t>Amchia</t>
  </si>
  <si>
    <t>Charandwip</t>
  </si>
  <si>
    <t>Purba Gomdandi</t>
  </si>
  <si>
    <t>Kandhurkhil</t>
  </si>
  <si>
    <t>Popadia</t>
  </si>
  <si>
    <t>Saroatali</t>
  </si>
  <si>
    <t>Sakpura</t>
  </si>
  <si>
    <t>Sreepur Kharandwip</t>
  </si>
  <si>
    <t>Bailtali</t>
  </si>
  <si>
    <t>Barama</t>
  </si>
  <si>
    <t>Dhopachhari</t>
  </si>
  <si>
    <t>Dohazari</t>
  </si>
  <si>
    <t>Hashimpur</t>
  </si>
  <si>
    <t>Joara</t>
  </si>
  <si>
    <t>Kanchanabad</t>
  </si>
  <si>
    <t>Satbaria</t>
  </si>
  <si>
    <t>Chandanaish Paurashava</t>
  </si>
  <si>
    <t>Ward No-06</t>
  </si>
  <si>
    <t>Ward No-36 (Part)</t>
  </si>
  <si>
    <t>Ward No-37</t>
  </si>
  <si>
    <t>Ward No-38</t>
  </si>
  <si>
    <t>Ward No-39 (Part)</t>
  </si>
  <si>
    <t>Ward No-12 (Part)</t>
  </si>
  <si>
    <t>Ward No-24 (part)</t>
  </si>
  <si>
    <t>Ward No-27</t>
  </si>
  <si>
    <t>Ward No-30 (Part)</t>
  </si>
  <si>
    <t>Abdullapur</t>
  </si>
  <si>
    <t>Bagan Bazar</t>
  </si>
  <si>
    <t>Baktapur</t>
  </si>
  <si>
    <t>Bhujpur</t>
  </si>
  <si>
    <t>Dantmara</t>
  </si>
  <si>
    <t>Dharmapur</t>
  </si>
  <si>
    <t>Dhurung</t>
  </si>
  <si>
    <t>Harwalchhari</t>
  </si>
  <si>
    <t>Jafarnagar</t>
  </si>
  <si>
    <t>Kanchan Nagar</t>
  </si>
  <si>
    <t>Khiram</t>
  </si>
  <si>
    <t>Lelang</t>
  </si>
  <si>
    <t>Nanupur</t>
  </si>
  <si>
    <t>Narayanhat</t>
  </si>
  <si>
    <t>Paindanga</t>
  </si>
  <si>
    <t>Rangamatia</t>
  </si>
  <si>
    <t>Roushangiri</t>
  </si>
  <si>
    <t>Suabil</t>
  </si>
  <si>
    <t>Samitirhat</t>
  </si>
  <si>
    <t>Sundarpur</t>
  </si>
  <si>
    <t>Ward No-11 (Part)</t>
  </si>
  <si>
    <t>Ward No-25</t>
  </si>
  <si>
    <t>Chhibatali</t>
  </si>
  <si>
    <t>Dakshin Madarsha</t>
  </si>
  <si>
    <t>Dhalai</t>
  </si>
  <si>
    <t>Forhadabad</t>
  </si>
  <si>
    <t>Garduara</t>
  </si>
  <si>
    <t>Guman Mardan</t>
  </si>
  <si>
    <t>Mekhal</t>
  </si>
  <si>
    <t>Nangalmora</t>
  </si>
  <si>
    <t>Uttar Madarsa</t>
  </si>
  <si>
    <t>Bara Uthan</t>
  </si>
  <si>
    <t>Char Lakshya</t>
  </si>
  <si>
    <t>Char Patharghata</t>
  </si>
  <si>
    <t>Juldha</t>
  </si>
  <si>
    <t>Kolagaon</t>
  </si>
  <si>
    <t>Sikalbaha</t>
  </si>
  <si>
    <t>Ward No-15 (Part)</t>
  </si>
  <si>
    <t>Ward No-31</t>
  </si>
  <si>
    <t>Ward No-32</t>
  </si>
  <si>
    <t>Ward No-33</t>
  </si>
  <si>
    <t>Ward No-34</t>
  </si>
  <si>
    <t>Ward No-08(part)</t>
  </si>
  <si>
    <t>Amirabad</t>
  </si>
  <si>
    <t>Adhunagar</t>
  </si>
  <si>
    <t>Barahatia</t>
  </si>
  <si>
    <t>Charamba</t>
  </si>
  <si>
    <t>Chunati</t>
  </si>
  <si>
    <t>Kalauzan</t>
  </si>
  <si>
    <t>Padua</t>
  </si>
  <si>
    <t>Putibila</t>
  </si>
  <si>
    <t>Baroiar Hat Paurashava</t>
  </si>
  <si>
    <t>Dhum</t>
  </si>
  <si>
    <t>Haitkandi</t>
  </si>
  <si>
    <t>Hinguli</t>
  </si>
  <si>
    <t>Ichhakhali</t>
  </si>
  <si>
    <t>Karerhat</t>
  </si>
  <si>
    <t>Katachhara</t>
  </si>
  <si>
    <t>Khaiyachhara</t>
  </si>
  <si>
    <t>Mayani</t>
  </si>
  <si>
    <t>Mithanala</t>
  </si>
  <si>
    <t>Maghadia</t>
  </si>
  <si>
    <t>Osmanpur</t>
  </si>
  <si>
    <t>Saherkhali</t>
  </si>
  <si>
    <t>Wahedpur</t>
  </si>
  <si>
    <t>Zorwarganj</t>
  </si>
  <si>
    <t>Mirsharai Paurashava</t>
  </si>
  <si>
    <t>Ward No-09 (Part)</t>
  </si>
  <si>
    <t>Asia</t>
  </si>
  <si>
    <t>Baralia</t>
  </si>
  <si>
    <t>Bhatikhain</t>
  </si>
  <si>
    <t>Chanhara</t>
  </si>
  <si>
    <t>Dhalghat</t>
  </si>
  <si>
    <t>Habilas Dwip</t>
  </si>
  <si>
    <t>Haidgaon</t>
  </si>
  <si>
    <t>Janglukhain</t>
  </si>
  <si>
    <t>Kachuai</t>
  </si>
  <si>
    <t>Kasiais</t>
  </si>
  <si>
    <t>Kelishahar</t>
  </si>
  <si>
    <t>Kharana</t>
  </si>
  <si>
    <t>Kusumpura</t>
  </si>
  <si>
    <t>Sobhandandi</t>
  </si>
  <si>
    <t>Dakhin D.bhurshi</t>
  </si>
  <si>
    <t>Jiri</t>
  </si>
  <si>
    <t>Patiya Paurashava</t>
  </si>
  <si>
    <t>Ward No-40</t>
  </si>
  <si>
    <t>Ward No-41</t>
  </si>
  <si>
    <t>Chandraghona Kadamtali</t>
  </si>
  <si>
    <t>Kodala</t>
  </si>
  <si>
    <t>Lalanagar</t>
  </si>
  <si>
    <t>Mariamnagar</t>
  </si>
  <si>
    <t>Parua</t>
  </si>
  <si>
    <t>Pomara</t>
  </si>
  <si>
    <t>Rajanagar</t>
  </si>
  <si>
    <t>Sarapbhata</t>
  </si>
  <si>
    <t>Silok</t>
  </si>
  <si>
    <t>Rangunia Paurashava</t>
  </si>
  <si>
    <t>Bagoan</t>
  </si>
  <si>
    <t>Binajuri</t>
  </si>
  <si>
    <t>Chikdair</t>
  </si>
  <si>
    <t>Dabua</t>
  </si>
  <si>
    <t>Purba Guzara</t>
  </si>
  <si>
    <t>Gahira</t>
  </si>
  <si>
    <t>Haladia</t>
  </si>
  <si>
    <t>Kadalpur</t>
  </si>
  <si>
    <t>Noajispur</t>
  </si>
  <si>
    <t>Noa Para</t>
  </si>
  <si>
    <t>Urkirchar</t>
  </si>
  <si>
    <t>Paschim Guzara</t>
  </si>
  <si>
    <t>Raozan Paurashava</t>
  </si>
  <si>
    <t>Amanullah</t>
  </si>
  <si>
    <t>Azimpur</t>
  </si>
  <si>
    <t>Bauria</t>
  </si>
  <si>
    <t>Sandwip Paurashava</t>
  </si>
  <si>
    <t>Haramia</t>
  </si>
  <si>
    <t>Harispur</t>
  </si>
  <si>
    <t>Kalapania</t>
  </si>
  <si>
    <t>Magdhara</t>
  </si>
  <si>
    <t>Maitbhanga</t>
  </si>
  <si>
    <t>Musapur</t>
  </si>
  <si>
    <t>Sarikait</t>
  </si>
  <si>
    <t>Urirchar</t>
  </si>
  <si>
    <t>Amilais</t>
  </si>
  <si>
    <t>Eochia</t>
  </si>
  <si>
    <t>Bazalia</t>
  </si>
  <si>
    <t>Charati</t>
  </si>
  <si>
    <t>Dhemsa</t>
  </si>
  <si>
    <t>Kaliais</t>
  </si>
  <si>
    <t>Kanchana</t>
  </si>
  <si>
    <t>Keochia</t>
  </si>
  <si>
    <t>Khagaria</t>
  </si>
  <si>
    <t>Madarsa</t>
  </si>
  <si>
    <t>Puranagar</t>
  </si>
  <si>
    <t>Sadaha</t>
  </si>
  <si>
    <t>Sonakania</t>
  </si>
  <si>
    <t>Paschim Dhemsa</t>
  </si>
  <si>
    <t>Satkania Paurashava</t>
  </si>
  <si>
    <t>Barabkunda</t>
  </si>
  <si>
    <t>Bariadyala</t>
  </si>
  <si>
    <t>Bhatiari</t>
  </si>
  <si>
    <t>Kumira</t>
  </si>
  <si>
    <t>Muradpur</t>
  </si>
  <si>
    <t>Sonaichhari</t>
  </si>
  <si>
    <t>Sitakunda Paurashava</t>
  </si>
  <si>
    <t>Adda</t>
  </si>
  <si>
    <t>Adra</t>
  </si>
  <si>
    <t>Aganagar</t>
  </si>
  <si>
    <t>Deora</t>
  </si>
  <si>
    <t>Galimpur</t>
  </si>
  <si>
    <t>Chitadda</t>
  </si>
  <si>
    <t>Jalam</t>
  </si>
  <si>
    <t>Uttar Khosbas</t>
  </si>
  <si>
    <t>Dakshin Khosbas</t>
  </si>
  <si>
    <t>Uttar Payalgachha</t>
  </si>
  <si>
    <t>Uttar Shilmuri</t>
  </si>
  <si>
    <t>Dakshin Shilmuri</t>
  </si>
  <si>
    <t>Barura Paurashava</t>
  </si>
  <si>
    <t>Dulalpur</t>
  </si>
  <si>
    <t>Chandla</t>
  </si>
  <si>
    <t>Sidlai</t>
  </si>
  <si>
    <t>Malapara</t>
  </si>
  <si>
    <t>Sahebabad</t>
  </si>
  <si>
    <t>Shashidal</t>
  </si>
  <si>
    <t>Baksimail</t>
  </si>
  <si>
    <t>Bharella</t>
  </si>
  <si>
    <t>Mainamati</t>
  </si>
  <si>
    <t>Mokam</t>
  </si>
  <si>
    <t>Pir Jatrapur</t>
  </si>
  <si>
    <t>Sholanal</t>
  </si>
  <si>
    <t>Keran Khal</t>
  </si>
  <si>
    <t>Barera</t>
  </si>
  <si>
    <t>Mahichal</t>
  </si>
  <si>
    <t>Bara Karai(uttar Bara Karai</t>
  </si>
  <si>
    <t>Joyag(dakshin Bara Karai)</t>
  </si>
  <si>
    <t>Barkait (purba Chandina Uni</t>
  </si>
  <si>
    <t>Atbar Pur (Paschim Chandina</t>
  </si>
  <si>
    <t>Gallai(uttar Gallai Union)</t>
  </si>
  <si>
    <t>Dollai Nowabab Pur</t>
  </si>
  <si>
    <t>Madhya (mechachal Union)</t>
  </si>
  <si>
    <t>Maijkhara</t>
  </si>
  <si>
    <t>Batakashi (purba Silpur)</t>
  </si>
  <si>
    <t>Suhilpur(paschim Silpur)</t>
  </si>
  <si>
    <t>Chandina Paurashava</t>
  </si>
  <si>
    <t>Alkara</t>
  </si>
  <si>
    <t>Batisha</t>
  </si>
  <si>
    <t>Cheora</t>
  </si>
  <si>
    <t>Gholpasha</t>
  </si>
  <si>
    <t>Gunabati</t>
  </si>
  <si>
    <t>Jagannath Dighi</t>
  </si>
  <si>
    <t>Kankapait</t>
  </si>
  <si>
    <t>Kashinagar</t>
  </si>
  <si>
    <t>Munshirhat</t>
  </si>
  <si>
    <t>Shubhapur</t>
  </si>
  <si>
    <t>Ujirpur</t>
  </si>
  <si>
    <t>Chauddagram Paurashava</t>
  </si>
  <si>
    <t>Bara Para</t>
  </si>
  <si>
    <t>Bholain (Dakshin)</t>
  </si>
  <si>
    <t>Bholain (Uttar)</t>
  </si>
  <si>
    <t>Bijoypur</t>
  </si>
  <si>
    <t>Chouara</t>
  </si>
  <si>
    <t>Galiara</t>
  </si>
  <si>
    <t>Purba Jorekaran</t>
  </si>
  <si>
    <t>Paschim Jorekaran</t>
  </si>
  <si>
    <t>Perul (Dakshin)</t>
  </si>
  <si>
    <t>Perul (Uttar)</t>
  </si>
  <si>
    <t>Comilla Dakshin Paurashava</t>
  </si>
  <si>
    <t>Uttar Daudkandi</t>
  </si>
  <si>
    <t>Biteshwar</t>
  </si>
  <si>
    <t>Uttar Elliotganj</t>
  </si>
  <si>
    <t>Dakshin Elliotganj</t>
  </si>
  <si>
    <t>Goalmari</t>
  </si>
  <si>
    <t>Jinglatali</t>
  </si>
  <si>
    <t>Maruka</t>
  </si>
  <si>
    <t>Mohammadpur Paschim</t>
  </si>
  <si>
    <t>Daulatpur (Purba Panchgachh</t>
  </si>
  <si>
    <t>Mohammadpur Purba</t>
  </si>
  <si>
    <t>Paschim Panchgachhia</t>
  </si>
  <si>
    <t>Barapara</t>
  </si>
  <si>
    <t>Sundalpur</t>
  </si>
  <si>
    <t>Daudkandi Paurashava</t>
  </si>
  <si>
    <t>Bara Shalghar</t>
  </si>
  <si>
    <t>Isab Pur</t>
  </si>
  <si>
    <t>Mohan Pur</t>
  </si>
  <si>
    <t>Barkamta</t>
  </si>
  <si>
    <t>Uttar Dhamti</t>
  </si>
  <si>
    <t>Dakshin Dhamti</t>
  </si>
  <si>
    <t>Fatehabad</t>
  </si>
  <si>
    <t>Uttar Gunaighar</t>
  </si>
  <si>
    <t>Dakshin Gunaighar</t>
  </si>
  <si>
    <t>Jafarganj</t>
  </si>
  <si>
    <t>Elahabad</t>
  </si>
  <si>
    <t>Rajamehar</t>
  </si>
  <si>
    <t>Bhani</t>
  </si>
  <si>
    <t>Rasulpur</t>
  </si>
  <si>
    <t>Subil</t>
  </si>
  <si>
    <t>Debidwar Paurashava</t>
  </si>
  <si>
    <t>Asad Pur</t>
  </si>
  <si>
    <t>Bhasania</t>
  </si>
  <si>
    <t>Dulal Pur</t>
  </si>
  <si>
    <t>Joypur</t>
  </si>
  <si>
    <t>Chander Char</t>
  </si>
  <si>
    <t>Ghagutia</t>
  </si>
  <si>
    <t>Garmora</t>
  </si>
  <si>
    <t>Homna Union</t>
  </si>
  <si>
    <t>Mathabanga</t>
  </si>
  <si>
    <t>Nilakhi</t>
  </si>
  <si>
    <t>Homna Paurashava</t>
  </si>
  <si>
    <t>Amratali</t>
  </si>
  <si>
    <t>Dakshin Durgapur</t>
  </si>
  <si>
    <t>Kalir Bazar (Dakshin)</t>
  </si>
  <si>
    <t>Kalir Bazar (Uttar)</t>
  </si>
  <si>
    <t>Panchthubi</t>
  </si>
  <si>
    <t>Uttar Durgapur</t>
  </si>
  <si>
    <t>Comilla Paurashava</t>
  </si>
  <si>
    <t>Bakai</t>
  </si>
  <si>
    <t>Mudafarganj</t>
  </si>
  <si>
    <t>Kandirpar</t>
  </si>
  <si>
    <t>Ajgara</t>
  </si>
  <si>
    <t>Uttardah</t>
  </si>
  <si>
    <t>Laksam Paurashava</t>
  </si>
  <si>
    <t>Baishgaon</t>
  </si>
  <si>
    <t>Bipulasar</t>
  </si>
  <si>
    <t>Hasnabad</t>
  </si>
  <si>
    <t>Uttar Jhalam</t>
  </si>
  <si>
    <t>Dakshin Jhalam</t>
  </si>
  <si>
    <t>Khila</t>
  </si>
  <si>
    <t>Lakshmanpur</t>
  </si>
  <si>
    <t>Maisatua</t>
  </si>
  <si>
    <t>Nather Petua</t>
  </si>
  <si>
    <t>Sarashpur</t>
  </si>
  <si>
    <t>Uttar Hawla</t>
  </si>
  <si>
    <t>Barakanda</t>
  </si>
  <si>
    <t>Chandanpur</t>
  </si>
  <si>
    <t>Chalibhanga</t>
  </si>
  <si>
    <t>Maniker Char</t>
  </si>
  <si>
    <t>Radhanagar</t>
  </si>
  <si>
    <t>Akubpur</t>
  </si>
  <si>
    <t>Andikot</t>
  </si>
  <si>
    <t>Purba Bangara</t>
  </si>
  <si>
    <t>Paschim Bangara</t>
  </si>
  <si>
    <t>Chapitala</t>
  </si>
  <si>
    <t>Darora</t>
  </si>
  <si>
    <t>Chhaliakandi</t>
  </si>
  <si>
    <t>Dhamghar</t>
  </si>
  <si>
    <t>Jahapur</t>
  </si>
  <si>
    <t>Jatrapur</t>
  </si>
  <si>
    <t>Kanalla</t>
  </si>
  <si>
    <t>Purba Nabipur</t>
  </si>
  <si>
    <t>Paschim Nabipur</t>
  </si>
  <si>
    <t>Babuti Para</t>
  </si>
  <si>
    <t>Purba Purbadhair</t>
  </si>
  <si>
    <t>Paschim Purbadhair</t>
  </si>
  <si>
    <t>Uttar Ramchandrapur</t>
  </si>
  <si>
    <t>Dakshin Ramchandrapur</t>
  </si>
  <si>
    <t>Tanki</t>
  </si>
  <si>
    <t>Sreekail</t>
  </si>
  <si>
    <t>Bangodda</t>
  </si>
  <si>
    <t>Bakshaganj</t>
  </si>
  <si>
    <t>Daulkhar</t>
  </si>
  <si>
    <t>Hesakhal</t>
  </si>
  <si>
    <t>Jodda</t>
  </si>
  <si>
    <t>Mokara</t>
  </si>
  <si>
    <t>Mokrabpur</t>
  </si>
  <si>
    <t>Peria</t>
  </si>
  <si>
    <t>Roykot</t>
  </si>
  <si>
    <t>Nangalkot Paurashava</t>
  </si>
  <si>
    <t>Balarampur</t>
  </si>
  <si>
    <t>Jagatpur</t>
  </si>
  <si>
    <t>Jiarkandi</t>
  </si>
  <si>
    <t>Karikandi</t>
  </si>
  <si>
    <t>Majidpur</t>
  </si>
  <si>
    <t>Narayandia</t>
  </si>
  <si>
    <t>Satani</t>
  </si>
  <si>
    <t>Bamo Bilchari</t>
  </si>
  <si>
    <t>Baraitali</t>
  </si>
  <si>
    <t>Bheola Manik Char</t>
  </si>
  <si>
    <t>Chiringa</t>
  </si>
  <si>
    <t>Demusia</t>
  </si>
  <si>
    <t>Dulahazara</t>
  </si>
  <si>
    <t>Purba Barabheola</t>
  </si>
  <si>
    <t>Fasiakhali</t>
  </si>
  <si>
    <t>Harbang</t>
  </si>
  <si>
    <t>Kaiarbil</t>
  </si>
  <si>
    <t>Khuntakhali</t>
  </si>
  <si>
    <t>Konakhali</t>
  </si>
  <si>
    <t>Lakhyarchar</t>
  </si>
  <si>
    <t>Saharbil</t>
  </si>
  <si>
    <t>Paschim Bara Bheola</t>
  </si>
  <si>
    <t>Chakaria Paurashava</t>
  </si>
  <si>
    <t>Bharuakhali</t>
  </si>
  <si>
    <t>Chaufaldandi</t>
  </si>
  <si>
    <t>Idgaon</t>
  </si>
  <si>
    <t>Jalalabad</t>
  </si>
  <si>
    <t>Jhilwanja</t>
  </si>
  <si>
    <t>Khurushkul</t>
  </si>
  <si>
    <t>Patali Machhuakhali</t>
  </si>
  <si>
    <t>Pokkhali</t>
  </si>
  <si>
    <t>Cox'S Bazar Paurashava</t>
  </si>
  <si>
    <t>Ali Akbar Deil</t>
  </si>
  <si>
    <t>Baraghop</t>
  </si>
  <si>
    <t>Dakshin Dhurung</t>
  </si>
  <si>
    <t>Kaiyarbil</t>
  </si>
  <si>
    <t>Lemsikhali</t>
  </si>
  <si>
    <t>Uttar Dhurung</t>
  </si>
  <si>
    <t>Bara Maheskhali</t>
  </si>
  <si>
    <t>Chhotamohes Khali</t>
  </si>
  <si>
    <t>Dhalghata</t>
  </si>
  <si>
    <t>Hoanak</t>
  </si>
  <si>
    <t>Kalarmarchhara</t>
  </si>
  <si>
    <t>Kutubjom</t>
  </si>
  <si>
    <t>Matarbari</t>
  </si>
  <si>
    <t>Saflapur</t>
  </si>
  <si>
    <t>Maheshkhali Paurashava</t>
  </si>
  <si>
    <t>Bara Bakia</t>
  </si>
  <si>
    <t>Ujantia</t>
  </si>
  <si>
    <t>Magnama</t>
  </si>
  <si>
    <t>Rajakhali</t>
  </si>
  <si>
    <t>Shilkhali</t>
  </si>
  <si>
    <t>Taitong</t>
  </si>
  <si>
    <t>Chakmarkul</t>
  </si>
  <si>
    <t>Fatekharkul</t>
  </si>
  <si>
    <t>Garjania</t>
  </si>
  <si>
    <t>Idgar</t>
  </si>
  <si>
    <t>Joarianala</t>
  </si>
  <si>
    <t>Kachhapia</t>
  </si>
  <si>
    <t>Khuniapalong</t>
  </si>
  <si>
    <t>Kauarkhop</t>
  </si>
  <si>
    <t>Rashid Nagar</t>
  </si>
  <si>
    <t>Rajarkul</t>
  </si>
  <si>
    <t>Dakshin Mithachhari</t>
  </si>
  <si>
    <t>Nhilla</t>
  </si>
  <si>
    <t>St.Martin Dwip</t>
  </si>
  <si>
    <t>Sabrang</t>
  </si>
  <si>
    <t>Whykong</t>
  </si>
  <si>
    <t>Teknaf Paurashava</t>
  </si>
  <si>
    <t>Haldia Palong</t>
  </si>
  <si>
    <t>Jalia Palong</t>
  </si>
  <si>
    <t>Raja Palong</t>
  </si>
  <si>
    <t>Ratna Palong</t>
  </si>
  <si>
    <t>Palong Khali</t>
  </si>
  <si>
    <t>Gopal</t>
  </si>
  <si>
    <t>Mohamaya</t>
  </si>
  <si>
    <t>Pathannagar</t>
  </si>
  <si>
    <t>Subhapur</t>
  </si>
  <si>
    <t>Chhagalnaiya Paurashava</t>
  </si>
  <si>
    <t>Jailashkara</t>
  </si>
  <si>
    <t>Mathu Bhuiyan</t>
  </si>
  <si>
    <t>Purba Chandrapur</t>
  </si>
  <si>
    <t>Ramnagar</t>
  </si>
  <si>
    <t>Sindurpur</t>
  </si>
  <si>
    <t>Yakubpur</t>
  </si>
  <si>
    <t>Daganbhuiyan Paurashava</t>
  </si>
  <si>
    <t>Baligaon</t>
  </si>
  <si>
    <t>Dhalia</t>
  </si>
  <si>
    <t>Farhadnagar</t>
  </si>
  <si>
    <t>Fazilpur</t>
  </si>
  <si>
    <t>Kalidah</t>
  </si>
  <si>
    <t>Kazirbag</t>
  </si>
  <si>
    <t>Lemua</t>
  </si>
  <si>
    <t>Matabi</t>
  </si>
  <si>
    <t>Panchgachhiya</t>
  </si>
  <si>
    <t>Sanua</t>
  </si>
  <si>
    <t>Sarishadi</t>
  </si>
  <si>
    <t>Feni Paurashava</t>
  </si>
  <si>
    <t>Amjadhat</t>
  </si>
  <si>
    <t>Anandapur</t>
  </si>
  <si>
    <t>Darbarpur</t>
  </si>
  <si>
    <t>G.M.Hat</t>
  </si>
  <si>
    <t>Chithalia</t>
  </si>
  <si>
    <t>Baksh Mohammad</t>
  </si>
  <si>
    <t>Mirzanagar</t>
  </si>
  <si>
    <t>Parshuram Paurashava</t>
  </si>
  <si>
    <t>Bagadana</t>
  </si>
  <si>
    <t>Char Chandia</t>
  </si>
  <si>
    <t>Char Darbesh</t>
  </si>
  <si>
    <t>Char Majlishpur</t>
  </si>
  <si>
    <t>Mangalkandi</t>
  </si>
  <si>
    <t>Matiganj</t>
  </si>
  <si>
    <t>Nawabpur</t>
  </si>
  <si>
    <t>Sonagazi Paurashava</t>
  </si>
  <si>
    <t>Babuchhara</t>
  </si>
  <si>
    <t>Kabakhali</t>
  </si>
  <si>
    <t>Merung</t>
  </si>
  <si>
    <t>Bhaibonchhara</t>
  </si>
  <si>
    <t>Golabari</t>
  </si>
  <si>
    <t>Kamalchhari</t>
  </si>
  <si>
    <t>Perachhara</t>
  </si>
  <si>
    <t>Khagrachhari Paurashava</t>
  </si>
  <si>
    <t>Barmachhari</t>
  </si>
  <si>
    <t>Dulyatali</t>
  </si>
  <si>
    <t>Kayangghat</t>
  </si>
  <si>
    <t>Maschhari</t>
  </si>
  <si>
    <t>Mubachhari</t>
  </si>
  <si>
    <t>Sindukchari</t>
  </si>
  <si>
    <t>Baranala</t>
  </si>
  <si>
    <t>Belchhari</t>
  </si>
  <si>
    <t>Beimar</t>
  </si>
  <si>
    <t>Gumti</t>
  </si>
  <si>
    <t>Tubalchhari</t>
  </si>
  <si>
    <t>Taindang</t>
  </si>
  <si>
    <t>Matiranga Paurashava</t>
  </si>
  <si>
    <t>Chengi</t>
  </si>
  <si>
    <t>Latiban</t>
  </si>
  <si>
    <t>Logang</t>
  </si>
  <si>
    <t>Ulta Chari</t>
  </si>
  <si>
    <t>Hapchhari</t>
  </si>
  <si>
    <t>Pathachhara</t>
  </si>
  <si>
    <t>Ramgarh Paurashava</t>
  </si>
  <si>
    <t>Char Falcon</t>
  </si>
  <si>
    <t>Char Kadira</t>
  </si>
  <si>
    <t>Char Kalkini</t>
  </si>
  <si>
    <t>Char Lawrence</t>
  </si>
  <si>
    <t>Char Martin</t>
  </si>
  <si>
    <t>Patarir Hat</t>
  </si>
  <si>
    <t>Torabgang</t>
  </si>
  <si>
    <t>Saheberhat</t>
  </si>
  <si>
    <t>Bangakha</t>
  </si>
  <si>
    <t>Basikpur</t>
  </si>
  <si>
    <t>Bhabaniganj</t>
  </si>
  <si>
    <t>Chandraganj</t>
  </si>
  <si>
    <t>Char Ramani Mohan</t>
  </si>
  <si>
    <t>Charsai</t>
  </si>
  <si>
    <t>Char Ruhita</t>
  </si>
  <si>
    <t>Dalal Bazar</t>
  </si>
  <si>
    <t>Datta Para</t>
  </si>
  <si>
    <t>Dighali</t>
  </si>
  <si>
    <t>Hajir Para</t>
  </si>
  <si>
    <t>Kushakhali</t>
  </si>
  <si>
    <t>Laharkandi</t>
  </si>
  <si>
    <t>Mandari</t>
  </si>
  <si>
    <t>Uttar Hamchadi</t>
  </si>
  <si>
    <t>Parbatinagar</t>
  </si>
  <si>
    <t>Shak Char</t>
  </si>
  <si>
    <t>Tiariganj</t>
  </si>
  <si>
    <t>Tum Char</t>
  </si>
  <si>
    <t>Dakshin Hamchadi</t>
  </si>
  <si>
    <t>Uttar Joypur</t>
  </si>
  <si>
    <t>Lakshmipur Paurashava</t>
  </si>
  <si>
    <t>Bamni</t>
  </si>
  <si>
    <t>North Char Ababil</t>
  </si>
  <si>
    <t>South Char Ababil</t>
  </si>
  <si>
    <t>North Char Bangshi</t>
  </si>
  <si>
    <t>South Char Bangshi Union</t>
  </si>
  <si>
    <t>Char Mohana</t>
  </si>
  <si>
    <t>Keroa</t>
  </si>
  <si>
    <t>Royipur</t>
  </si>
  <si>
    <t>Roypur Paurashava</t>
  </si>
  <si>
    <t>Bhadur</t>
  </si>
  <si>
    <t>Bhatra</t>
  </si>
  <si>
    <t>Bholakot</t>
  </si>
  <si>
    <t>Chandipur</t>
  </si>
  <si>
    <t>Darbeshpur</t>
  </si>
  <si>
    <t>Ichhapur</t>
  </si>
  <si>
    <t>Kanchanpur</t>
  </si>
  <si>
    <t>Karpara</t>
  </si>
  <si>
    <t>Lamchar</t>
  </si>
  <si>
    <t>Ramganj Paurashava</t>
  </si>
  <si>
    <t>Bara Kheri</t>
  </si>
  <si>
    <t>Char Abdullah</t>
  </si>
  <si>
    <t>Char Alexandar</t>
  </si>
  <si>
    <t>Char Algi</t>
  </si>
  <si>
    <t>Char Bedam</t>
  </si>
  <si>
    <t>Char Gazi</t>
  </si>
  <si>
    <t>Char Poragacha</t>
  </si>
  <si>
    <t>Char Ramiz</t>
  </si>
  <si>
    <t>Ramgati Paurashava</t>
  </si>
  <si>
    <t>Alyerapur</t>
  </si>
  <si>
    <t>Amanullapur</t>
  </si>
  <si>
    <t>Chhayani</t>
  </si>
  <si>
    <t>Eklashpur</t>
  </si>
  <si>
    <t>Narottampur</t>
  </si>
  <si>
    <t>Jirtali</t>
  </si>
  <si>
    <t>Kadirpur</t>
  </si>
  <si>
    <t>Kutubpur</t>
  </si>
  <si>
    <t>Mir Warishpur</t>
  </si>
  <si>
    <t>Rajganj</t>
  </si>
  <si>
    <t>Chaumohani Paurashava</t>
  </si>
  <si>
    <t>Badalkut</t>
  </si>
  <si>
    <t>Hatpukuria Ghatlabag</t>
  </si>
  <si>
    <t>Khil Para</t>
  </si>
  <si>
    <t>Nayakhola</t>
  </si>
  <si>
    <t>Panchgaon</t>
  </si>
  <si>
    <t>Parkote</t>
  </si>
  <si>
    <t>Ramnarayanpur</t>
  </si>
  <si>
    <t>Sahapur</t>
  </si>
  <si>
    <t>Chatkhil Paurashava</t>
  </si>
  <si>
    <t>Char Elahi</t>
  </si>
  <si>
    <t>Char Fakira</t>
  </si>
  <si>
    <t>Char Hazari</t>
  </si>
  <si>
    <t>Char Kakra</t>
  </si>
  <si>
    <t>Char Parbati</t>
  </si>
  <si>
    <t>Sirajpur</t>
  </si>
  <si>
    <t>Basurhat Paurashava</t>
  </si>
  <si>
    <t>Chandnandi</t>
  </si>
  <si>
    <t>Char Ishwar</t>
  </si>
  <si>
    <t>Char King</t>
  </si>
  <si>
    <t>Harni</t>
  </si>
  <si>
    <t>Jahajmara</t>
  </si>
  <si>
    <t>Sonadia</t>
  </si>
  <si>
    <t>Sukh Char</t>
  </si>
  <si>
    <t>Tamaruddin</t>
  </si>
  <si>
    <t>Hatiya Paurashava</t>
  </si>
  <si>
    <t>Bataiya</t>
  </si>
  <si>
    <t>Chaprashirhat</t>
  </si>
  <si>
    <t>Dhan Shalik</t>
  </si>
  <si>
    <t>Dhan Siri</t>
  </si>
  <si>
    <t>Ghoshbagh</t>
  </si>
  <si>
    <t>Arjuntala</t>
  </si>
  <si>
    <t>Bejoybagh</t>
  </si>
  <si>
    <t>Chhatarpaia</t>
  </si>
  <si>
    <t>Kabilpur</t>
  </si>
  <si>
    <t>Kadra</t>
  </si>
  <si>
    <t>Kesharpar</t>
  </si>
  <si>
    <t>Nabipur</t>
  </si>
  <si>
    <t>Senbagh Paurashava</t>
  </si>
  <si>
    <t>Ambarnagar</t>
  </si>
  <si>
    <t>Amisha Para</t>
  </si>
  <si>
    <t>Baragaon</t>
  </si>
  <si>
    <t>Bazra</t>
  </si>
  <si>
    <t>Chashirhat</t>
  </si>
  <si>
    <t>Deoti</t>
  </si>
  <si>
    <t>Jayag</t>
  </si>
  <si>
    <t>Nadana</t>
  </si>
  <si>
    <t>Nateshwar</t>
  </si>
  <si>
    <t>Sonaimuri Paurashava</t>
  </si>
  <si>
    <t>Char Amanullah</t>
  </si>
  <si>
    <t>Char Bata</t>
  </si>
  <si>
    <t>Char Clerk</t>
  </si>
  <si>
    <t>Char Jabbar</t>
  </si>
  <si>
    <t>Char Jubille</t>
  </si>
  <si>
    <t>Char Wapda</t>
  </si>
  <si>
    <t>Purba Char Bata</t>
  </si>
  <si>
    <t>Anderchar</t>
  </si>
  <si>
    <t>Ashwadia</t>
  </si>
  <si>
    <t>Binodpur</t>
  </si>
  <si>
    <t>Char Matua</t>
  </si>
  <si>
    <t>Dadpur</t>
  </si>
  <si>
    <t>Ewazbalia</t>
  </si>
  <si>
    <t>Kadir Hanif</t>
  </si>
  <si>
    <t>Kaladaraf</t>
  </si>
  <si>
    <t>Niazpur</t>
  </si>
  <si>
    <t>Noannai</t>
  </si>
  <si>
    <t>Purba Char Matua</t>
  </si>
  <si>
    <t>Bangaltali</t>
  </si>
  <si>
    <t>Sarboatali</t>
  </si>
  <si>
    <t>Kedarmara</t>
  </si>
  <si>
    <t>Marishya</t>
  </si>
  <si>
    <t>Rupakari</t>
  </si>
  <si>
    <t>Sajek</t>
  </si>
  <si>
    <t>Baghaichhari Paurashava</t>
  </si>
  <si>
    <t>Aiba Chhara</t>
  </si>
  <si>
    <t>Bara Harina</t>
  </si>
  <si>
    <t>Bhushan Chhara</t>
  </si>
  <si>
    <t>Shublong</t>
  </si>
  <si>
    <t>Betbunia</t>
  </si>
  <si>
    <t>Fatik Chhari</t>
  </si>
  <si>
    <t>Ghagra</t>
  </si>
  <si>
    <t>Kalampati</t>
  </si>
  <si>
    <t>Farua</t>
  </si>
  <si>
    <t>Kangara Chhari</t>
  </si>
  <si>
    <t>Chandraghona</t>
  </si>
  <si>
    <t>Chitmaram</t>
  </si>
  <si>
    <t>Raikhali</t>
  </si>
  <si>
    <t>Wagga</t>
  </si>
  <si>
    <t>Banjugi Chhara</t>
  </si>
  <si>
    <t>Dumdumya</t>
  </si>
  <si>
    <t>Maidang</t>
  </si>
  <si>
    <t>Adrarak Chara</t>
  </si>
  <si>
    <t>Bhasanya Adam</t>
  </si>
  <si>
    <t>Bogachatar</t>
  </si>
  <si>
    <t>Gulshakhali</t>
  </si>
  <si>
    <t>Kalapakurjya</t>
  </si>
  <si>
    <t>Mayanimukh</t>
  </si>
  <si>
    <t>Burighat</t>
  </si>
  <si>
    <t>Ghila Chhari</t>
  </si>
  <si>
    <t>Sabekhyong</t>
  </si>
  <si>
    <t>Bangalhalia</t>
  </si>
  <si>
    <t>Gainda</t>
  </si>
  <si>
    <t>Banduk Bhanga</t>
  </si>
  <si>
    <t>Balukhali</t>
  </si>
  <si>
    <t>Jibtali</t>
  </si>
  <si>
    <t>Kutuk Chhari</t>
  </si>
  <si>
    <t>Magban</t>
  </si>
  <si>
    <t>Sapchhari</t>
  </si>
  <si>
    <t>Rangamati Paurashava</t>
  </si>
  <si>
    <t>Dakshinkhan (Part)</t>
  </si>
  <si>
    <t>Amta</t>
  </si>
  <si>
    <t>Baisakanda</t>
  </si>
  <si>
    <t>Bhararia</t>
  </si>
  <si>
    <t>Chauhat</t>
  </si>
  <si>
    <t>Gangutia</t>
  </si>
  <si>
    <t>Jadabpur</t>
  </si>
  <si>
    <t>Kulla</t>
  </si>
  <si>
    <t>Kushura</t>
  </si>
  <si>
    <t>Nannar</t>
  </si>
  <si>
    <t>Rowail</t>
  </si>
  <si>
    <t>Sanora</t>
  </si>
  <si>
    <t>Sombhag</t>
  </si>
  <si>
    <t>Suapur</t>
  </si>
  <si>
    <t>Suti Para</t>
  </si>
  <si>
    <t>Dhamrai Paurashava</t>
  </si>
  <si>
    <t>Bilaspur</t>
  </si>
  <si>
    <t>Kushumhati</t>
  </si>
  <si>
    <t>Mahmudpur</t>
  </si>
  <si>
    <t>Narisha</t>
  </si>
  <si>
    <t>Nayabari</t>
  </si>
  <si>
    <t>Roypara</t>
  </si>
  <si>
    <t>Sutar Para</t>
  </si>
  <si>
    <t>Dohar Paurashava</t>
  </si>
  <si>
    <t>Basta</t>
  </si>
  <si>
    <t>Hazratpur</t>
  </si>
  <si>
    <t>Kalatia</t>
  </si>
  <si>
    <t>Ruhitpur</t>
  </si>
  <si>
    <t>Taranagar</t>
  </si>
  <si>
    <t>Tegharia</t>
  </si>
  <si>
    <t>Agla</t>
  </si>
  <si>
    <t>Bakshanagar</t>
  </si>
  <si>
    <t>Bandura</t>
  </si>
  <si>
    <t>Barrah</t>
  </si>
  <si>
    <t>Baruakhali</t>
  </si>
  <si>
    <t>Churain</t>
  </si>
  <si>
    <t>Jantrail</t>
  </si>
  <si>
    <t>Joykrishnapur</t>
  </si>
  <si>
    <t>Kailail</t>
  </si>
  <si>
    <t>Kalakopa</t>
  </si>
  <si>
    <t>Nayansree</t>
  </si>
  <si>
    <t>Shikari Para</t>
  </si>
  <si>
    <t>Sholla</t>
  </si>
  <si>
    <t>Banagram</t>
  </si>
  <si>
    <t>Dhamsana</t>
  </si>
  <si>
    <t>Pathalia(part)</t>
  </si>
  <si>
    <t>Shimulia</t>
  </si>
  <si>
    <t>Tetuljhora</t>
  </si>
  <si>
    <t>Yearpur</t>
  </si>
  <si>
    <t>Savar Paurashava</t>
  </si>
  <si>
    <t>Bana</t>
  </si>
  <si>
    <t>Buraich</t>
  </si>
  <si>
    <t>Panchuria</t>
  </si>
  <si>
    <t>Tagarbanda</t>
  </si>
  <si>
    <t>Algi</t>
  </si>
  <si>
    <t>Azimnagar</t>
  </si>
  <si>
    <t>Chumordi</t>
  </si>
  <si>
    <t>Gharua</t>
  </si>
  <si>
    <t>Hamirdi</t>
  </si>
  <si>
    <t>Kalamridha</t>
  </si>
  <si>
    <t>Kaolibera</t>
  </si>
  <si>
    <t>Manikdaha</t>
  </si>
  <si>
    <t>Nasirabad</t>
  </si>
  <si>
    <t>Nurullaganj</t>
  </si>
  <si>
    <t>Tuzarpur</t>
  </si>
  <si>
    <t>Bhanga Paurashava</t>
  </si>
  <si>
    <t>Chatul</t>
  </si>
  <si>
    <t>Ghoshpur</t>
  </si>
  <si>
    <t>Gunbaha</t>
  </si>
  <si>
    <t>Moyna</t>
  </si>
  <si>
    <t>Parameshwardi</t>
  </si>
  <si>
    <t>Rupapat</t>
  </si>
  <si>
    <t>Satair</t>
  </si>
  <si>
    <t>Shekhar</t>
  </si>
  <si>
    <t>Boalmari Paurashava</t>
  </si>
  <si>
    <t>Char Harirampur</t>
  </si>
  <si>
    <t>Char Jhaukanda</t>
  </si>
  <si>
    <t>Gazirtek</t>
  </si>
  <si>
    <t>Aliabad</t>
  </si>
  <si>
    <t>Ambikapur</t>
  </si>
  <si>
    <t>Char Madhabdia</t>
  </si>
  <si>
    <t>Decreerchar</t>
  </si>
  <si>
    <t>Greda</t>
  </si>
  <si>
    <t>Ishan Gopalpur</t>
  </si>
  <si>
    <t>Kaijuri</t>
  </si>
  <si>
    <t>Kanaipur</t>
  </si>
  <si>
    <t>Majchar</t>
  </si>
  <si>
    <t>Uttar Channel</t>
  </si>
  <si>
    <t>Faridpur Paurashava</t>
  </si>
  <si>
    <t>Bagat</t>
  </si>
  <si>
    <t>Dumain</t>
  </si>
  <si>
    <t>Gajna</t>
  </si>
  <si>
    <t>Kamarkhali</t>
  </si>
  <si>
    <t>Megchami</t>
  </si>
  <si>
    <t>Noapara</t>
  </si>
  <si>
    <t>Raipur</t>
  </si>
  <si>
    <t>Atghar</t>
  </si>
  <si>
    <t>Ballabhdi</t>
  </si>
  <si>
    <t>Bhawal</t>
  </si>
  <si>
    <t>Char Jasordi</t>
  </si>
  <si>
    <t>Dangi</t>
  </si>
  <si>
    <t>Phulsuti</t>
  </si>
  <si>
    <t>Gatti</t>
  </si>
  <si>
    <t>Jadunandi</t>
  </si>
  <si>
    <t>Kaichail</t>
  </si>
  <si>
    <t>Laskardia</t>
  </si>
  <si>
    <t>Majhardia</t>
  </si>
  <si>
    <t>Kodalia Shohidnagar</t>
  </si>
  <si>
    <t>Pura Para</t>
  </si>
  <si>
    <t>Ramkantapur</t>
  </si>
  <si>
    <t>Talma</t>
  </si>
  <si>
    <t>Nagarkanda Paurashava</t>
  </si>
  <si>
    <t>Akter Char</t>
  </si>
  <si>
    <t>Bhashanchar</t>
  </si>
  <si>
    <t>Char Bishnupur</t>
  </si>
  <si>
    <t>Char Manair</t>
  </si>
  <si>
    <t>Char Nasirpur</t>
  </si>
  <si>
    <t>Dheukhali</t>
  </si>
  <si>
    <t>Krishnapur</t>
  </si>
  <si>
    <t>Narikelbaria</t>
  </si>
  <si>
    <t>Basan</t>
  </si>
  <si>
    <t>Baria</t>
  </si>
  <si>
    <t>Gachha</t>
  </si>
  <si>
    <t>Kashimpur</t>
  </si>
  <si>
    <t>Kayaltia</t>
  </si>
  <si>
    <t>Konabari</t>
  </si>
  <si>
    <t>Gazipur Paurashava</t>
  </si>
  <si>
    <t>Atabaha</t>
  </si>
  <si>
    <t>Boali</t>
  </si>
  <si>
    <t>Chapair</t>
  </si>
  <si>
    <t>Dhaljora</t>
  </si>
  <si>
    <t>Madhyapara</t>
  </si>
  <si>
    <t>Mouchak</t>
  </si>
  <si>
    <t>Sreefaltali</t>
  </si>
  <si>
    <t>Kaliakair Paurashava</t>
  </si>
  <si>
    <t>Bahadursadi</t>
  </si>
  <si>
    <t>Baktarpur</t>
  </si>
  <si>
    <t>Kaliganj Paurashava</t>
  </si>
  <si>
    <t>Moktarpur</t>
  </si>
  <si>
    <t>Tumulia</t>
  </si>
  <si>
    <t>Barishaba</t>
  </si>
  <si>
    <t>Ghagotia</t>
  </si>
  <si>
    <t>Karihata</t>
  </si>
  <si>
    <t>Rayed</t>
  </si>
  <si>
    <t>Sanmania</t>
  </si>
  <si>
    <t>Singasree</t>
  </si>
  <si>
    <t>Targaon</t>
  </si>
  <si>
    <t>Toke</t>
  </si>
  <si>
    <t>Barmi</t>
  </si>
  <si>
    <t>Gosinga</t>
  </si>
  <si>
    <t>Kaoraid</t>
  </si>
  <si>
    <t>Maona</t>
  </si>
  <si>
    <t>Prahladpur</t>
  </si>
  <si>
    <t>Rajabari</t>
  </si>
  <si>
    <t>Telihati</t>
  </si>
  <si>
    <t>Borasi</t>
  </si>
  <si>
    <t>Baultali</t>
  </si>
  <si>
    <t>Chandra Dighalia</t>
  </si>
  <si>
    <t>Gobra</t>
  </si>
  <si>
    <t>Haridaspur</t>
  </si>
  <si>
    <t>Kajulia</t>
  </si>
  <si>
    <t>Kati</t>
  </si>
  <si>
    <t>Latifpur</t>
  </si>
  <si>
    <t>Majhigati</t>
  </si>
  <si>
    <t>Nizra</t>
  </si>
  <si>
    <t>Paikkandi</t>
  </si>
  <si>
    <t>Raghunathpur</t>
  </si>
  <si>
    <t>Satpar</t>
  </si>
  <si>
    <t>Suktail</t>
  </si>
  <si>
    <t>Ulpur</t>
  </si>
  <si>
    <t>Urafi</t>
  </si>
  <si>
    <t>Gopalganj Paurashava</t>
  </si>
  <si>
    <t>Bethuri</t>
  </si>
  <si>
    <t>Fukura</t>
  </si>
  <si>
    <t>Hatiara</t>
  </si>
  <si>
    <t>Mamudpur</t>
  </si>
  <si>
    <t>Nijamkandi</t>
  </si>
  <si>
    <t>Orakandi</t>
  </si>
  <si>
    <t>Parulia</t>
  </si>
  <si>
    <t>Puisur</t>
  </si>
  <si>
    <t>Rajpat</t>
  </si>
  <si>
    <t>Ratail</t>
  </si>
  <si>
    <t>Sajail</t>
  </si>
  <si>
    <t>Singa</t>
  </si>
  <si>
    <t>Bandhabari</t>
  </si>
  <si>
    <t>Ghagar</t>
  </si>
  <si>
    <t>Hiran</t>
  </si>
  <si>
    <t>Kalabari</t>
  </si>
  <si>
    <t>Kandi</t>
  </si>
  <si>
    <t>Kushla</t>
  </si>
  <si>
    <t>Pinjuri</t>
  </si>
  <si>
    <t>Radhaganj</t>
  </si>
  <si>
    <t>Ramshil</t>
  </si>
  <si>
    <t>Suagram</t>
  </si>
  <si>
    <t>Kotalipara Paurashava</t>
  </si>
  <si>
    <t>Bhabrasur</t>
  </si>
  <si>
    <t>Bahugram</t>
  </si>
  <si>
    <t>Batikamari</t>
  </si>
  <si>
    <t>Dignagar</t>
  </si>
  <si>
    <t>Gohala</t>
  </si>
  <si>
    <t>Jalirpar</t>
  </si>
  <si>
    <t>Kasalia</t>
  </si>
  <si>
    <t>Khandarpar</t>
  </si>
  <si>
    <t>Maharajpur</t>
  </si>
  <si>
    <t>Mochna</t>
  </si>
  <si>
    <t>Nanikshir</t>
  </si>
  <si>
    <t>Pasargati</t>
  </si>
  <si>
    <t>Raghdi</t>
  </si>
  <si>
    <t>Ujani</t>
  </si>
  <si>
    <t>Muksudpur Paurashava</t>
  </si>
  <si>
    <t>Barni</t>
  </si>
  <si>
    <t>Kushli</t>
  </si>
  <si>
    <t>Patgati</t>
  </si>
  <si>
    <t>Tungipara Paurashava</t>
  </si>
  <si>
    <t>Bagar Char</t>
  </si>
  <si>
    <t>Battajore</t>
  </si>
  <si>
    <t>Dhanua</t>
  </si>
  <si>
    <t>Merur Char</t>
  </si>
  <si>
    <t>Nilakshmia</t>
  </si>
  <si>
    <t>Sadhur Para</t>
  </si>
  <si>
    <t>Bahadurabad</t>
  </si>
  <si>
    <t>Char Aomkhaoa</t>
  </si>
  <si>
    <t>Chikajani</t>
  </si>
  <si>
    <t>Chukaibari</t>
  </si>
  <si>
    <t>Dangdhara</t>
  </si>
  <si>
    <t>Hatebhanga</t>
  </si>
  <si>
    <t>Par Ramrampur</t>
  </si>
  <si>
    <t>Dewanganj Paurashava</t>
  </si>
  <si>
    <t>Belgachha</t>
  </si>
  <si>
    <t>Char Goalini</t>
  </si>
  <si>
    <t>Char Putimari</t>
  </si>
  <si>
    <t>Chinadulli</t>
  </si>
  <si>
    <t>Goaler Char</t>
  </si>
  <si>
    <t>Kulkandi</t>
  </si>
  <si>
    <t>Noarpara</t>
  </si>
  <si>
    <t>Palbandha</t>
  </si>
  <si>
    <t>Patharsi</t>
  </si>
  <si>
    <t>Sapdhari</t>
  </si>
  <si>
    <t>Islampur Paurashava</t>
  </si>
  <si>
    <t>Banshchara</t>
  </si>
  <si>
    <t>Ghoradhap</t>
  </si>
  <si>
    <t>Digpaith</t>
  </si>
  <si>
    <t>Itail</t>
  </si>
  <si>
    <t>Lakshmir Char</t>
  </si>
  <si>
    <t>Meshta</t>
  </si>
  <si>
    <t>Narundi</t>
  </si>
  <si>
    <t>Ranagachha</t>
  </si>
  <si>
    <t>Rashidpur</t>
  </si>
  <si>
    <t>Sahabajpur</t>
  </si>
  <si>
    <t>Titpalla</t>
  </si>
  <si>
    <t>Tulsir Char</t>
  </si>
  <si>
    <t>Jamalpur Paurashava</t>
  </si>
  <si>
    <t>Adarbhita</t>
  </si>
  <si>
    <t>Balijuri</t>
  </si>
  <si>
    <t>Char Pakerdaha</t>
  </si>
  <si>
    <t>Gunaritala</t>
  </si>
  <si>
    <t>Jorekhali</t>
  </si>
  <si>
    <t>Karaichara</t>
  </si>
  <si>
    <t>Sidhuli</t>
  </si>
  <si>
    <t>Madarganj Paurashava</t>
  </si>
  <si>
    <t>Char Banipakuri</t>
  </si>
  <si>
    <t>Durmut</t>
  </si>
  <si>
    <t>Fulkocha</t>
  </si>
  <si>
    <t>Ghosher Para</t>
  </si>
  <si>
    <t>Jhaugara</t>
  </si>
  <si>
    <t>Kulia</t>
  </si>
  <si>
    <t>Nangla</t>
  </si>
  <si>
    <t>Nayanagar</t>
  </si>
  <si>
    <t>Shaympur</t>
  </si>
  <si>
    <t>Melandaha Paurashava</t>
  </si>
  <si>
    <t>Aona</t>
  </si>
  <si>
    <t>Bhatara</t>
  </si>
  <si>
    <t>Doail</t>
  </si>
  <si>
    <t>Kamrabad</t>
  </si>
  <si>
    <t>Mahadan</t>
  </si>
  <si>
    <t>Pingna</t>
  </si>
  <si>
    <t>Pogaldigha</t>
  </si>
  <si>
    <t>Satpoa</t>
  </si>
  <si>
    <t>Sarishabari Paurashava</t>
  </si>
  <si>
    <t>Adampur</t>
  </si>
  <si>
    <t>Bangal Para</t>
  </si>
  <si>
    <t>Deoghar</t>
  </si>
  <si>
    <t>Kastail</t>
  </si>
  <si>
    <t>Khayerpur Abdullahpur</t>
  </si>
  <si>
    <t>Purba Austagram</t>
  </si>
  <si>
    <t>Baliardi</t>
  </si>
  <si>
    <t>Dighirpar</t>
  </si>
  <si>
    <t>Dilalpur</t>
  </si>
  <si>
    <t>Gazir Char</t>
  </si>
  <si>
    <t>Halimpur</t>
  </si>
  <si>
    <t>Hilachia</t>
  </si>
  <si>
    <t>Humaipur</t>
  </si>
  <si>
    <t>Kailag</t>
  </si>
  <si>
    <t>Maij Char</t>
  </si>
  <si>
    <t>Pirijpur</t>
  </si>
  <si>
    <t>Sarar Char</t>
  </si>
  <si>
    <t>Bajitpur Paurashava</t>
  </si>
  <si>
    <t>Kalika Prasad</t>
  </si>
  <si>
    <t>Shimulkandi</t>
  </si>
  <si>
    <t>Bhairab Paurashava</t>
  </si>
  <si>
    <t>Araibaria</t>
  </si>
  <si>
    <t>Jinari</t>
  </si>
  <si>
    <t>Pumdi</t>
  </si>
  <si>
    <t>Sahedal</t>
  </si>
  <si>
    <t>Sidhla</t>
  </si>
  <si>
    <t>Hossainpur Paurashava</t>
  </si>
  <si>
    <t>Badla</t>
  </si>
  <si>
    <t>Baribari</t>
  </si>
  <si>
    <t>Chauganga</t>
  </si>
  <si>
    <t>Dhanpur</t>
  </si>
  <si>
    <t>Elongjuri</t>
  </si>
  <si>
    <t>Joy Siddhi</t>
  </si>
  <si>
    <t>Mriga</t>
  </si>
  <si>
    <t>Raituti</t>
  </si>
  <si>
    <t>Baragharia</t>
  </si>
  <si>
    <t>Dehunda</t>
  </si>
  <si>
    <t>Gundhar</t>
  </si>
  <si>
    <t>Gujadia</t>
  </si>
  <si>
    <t>Jafarabad</t>
  </si>
  <si>
    <t>Joyka</t>
  </si>
  <si>
    <t>Kadir Jangal</t>
  </si>
  <si>
    <t>Kiratan</t>
  </si>
  <si>
    <t>Noabad</t>
  </si>
  <si>
    <t>Karimganj Paurashava</t>
  </si>
  <si>
    <t>Achmita</t>
  </si>
  <si>
    <t>Jalalpur</t>
  </si>
  <si>
    <t>Kargaon</t>
  </si>
  <si>
    <t>Lohajuri</t>
  </si>
  <si>
    <t>Masua</t>
  </si>
  <si>
    <t>Mumurdia</t>
  </si>
  <si>
    <t>Shahasram Dhuldia</t>
  </si>
  <si>
    <t>Katiadi Paurashava</t>
  </si>
  <si>
    <t>Binnati</t>
  </si>
  <si>
    <t>Baulai</t>
  </si>
  <si>
    <t>Chauddasata</t>
  </si>
  <si>
    <t>Dana Patali</t>
  </si>
  <si>
    <t>Jasodal</t>
  </si>
  <si>
    <t>Korsha Kariail</t>
  </si>
  <si>
    <t>Latibabad</t>
  </si>
  <si>
    <t>Mahinanda</t>
  </si>
  <si>
    <t>Maij Khapan</t>
  </si>
  <si>
    <t>Maria</t>
  </si>
  <si>
    <t>Rashidabad</t>
  </si>
  <si>
    <t>Kishoreganj Paurashava</t>
  </si>
  <si>
    <t>Chhaysuti</t>
  </si>
  <si>
    <t>Gobaria Abdullahpur</t>
  </si>
  <si>
    <t>Ramdi</t>
  </si>
  <si>
    <t>Salua</t>
  </si>
  <si>
    <t>Kuliar Char Paurashava</t>
  </si>
  <si>
    <t>Bairati</t>
  </si>
  <si>
    <t>Dhaki</t>
  </si>
  <si>
    <t>Gopedighi</t>
  </si>
  <si>
    <t>Khatkhal</t>
  </si>
  <si>
    <t>Keorjori</t>
  </si>
  <si>
    <t>Chhatir Char</t>
  </si>
  <si>
    <t>Dampara</t>
  </si>
  <si>
    <t>Gurai</t>
  </si>
  <si>
    <t>Jaraitala</t>
  </si>
  <si>
    <t>Karpasha</t>
  </si>
  <si>
    <t>Singpur</t>
  </si>
  <si>
    <t>Barudia</t>
  </si>
  <si>
    <t>Chandi Pasha</t>
  </si>
  <si>
    <t>Char Faradi</t>
  </si>
  <si>
    <t>Egarasindur</t>
  </si>
  <si>
    <t>Hosendi</t>
  </si>
  <si>
    <t>Narandi</t>
  </si>
  <si>
    <t>Patuabhanga</t>
  </si>
  <si>
    <t>Sukhia</t>
  </si>
  <si>
    <t>Pakundia Paurashava</t>
  </si>
  <si>
    <t>Damiha</t>
  </si>
  <si>
    <t>Dhala</t>
  </si>
  <si>
    <t>Digdair</t>
  </si>
  <si>
    <t>Jawar</t>
  </si>
  <si>
    <t>Rauti</t>
  </si>
  <si>
    <t>Talganga</t>
  </si>
  <si>
    <t>Tarail Sachail</t>
  </si>
  <si>
    <t>Baligram</t>
  </si>
  <si>
    <t>Banshgari</t>
  </si>
  <si>
    <t>Char Daulat Khan</t>
  </si>
  <si>
    <t>Dasar</t>
  </si>
  <si>
    <t>Enayetnagar</t>
  </si>
  <si>
    <t>Kayaria</t>
  </si>
  <si>
    <t>Kazibakai</t>
  </si>
  <si>
    <t>Ramjanpur</t>
  </si>
  <si>
    <t>Sahebrampur</t>
  </si>
  <si>
    <t>Shikar Mangal</t>
  </si>
  <si>
    <t>Kalkini Paurashava</t>
  </si>
  <si>
    <t>Bahadurpur</t>
  </si>
  <si>
    <t>Chilar Char</t>
  </si>
  <si>
    <t>Dhurail</t>
  </si>
  <si>
    <t>Dudkhali</t>
  </si>
  <si>
    <t>Ghatmajhi</t>
  </si>
  <si>
    <t>Jhaudi</t>
  </si>
  <si>
    <t>Khoajpur</t>
  </si>
  <si>
    <t>Kunia</t>
  </si>
  <si>
    <t>Mustafapur</t>
  </si>
  <si>
    <t>Panchkhola</t>
  </si>
  <si>
    <t>Pearpur</t>
  </si>
  <si>
    <t>Rasti</t>
  </si>
  <si>
    <t>Sirkhara</t>
  </si>
  <si>
    <t>Madaripur Paurashava</t>
  </si>
  <si>
    <t>Amgram</t>
  </si>
  <si>
    <t>Badar Pasha</t>
  </si>
  <si>
    <t>Haridasdi Mahendradi</t>
  </si>
  <si>
    <t>Isibpur</t>
  </si>
  <si>
    <t>Kabirajpur</t>
  </si>
  <si>
    <t>Kadambari</t>
  </si>
  <si>
    <t>Khalia</t>
  </si>
  <si>
    <t>Paik Para</t>
  </si>
  <si>
    <t>Bandarkhola</t>
  </si>
  <si>
    <t>Banshkandi</t>
  </si>
  <si>
    <t>Bhadrasan</t>
  </si>
  <si>
    <t>Bhandarikandi</t>
  </si>
  <si>
    <t>Char Janajat</t>
  </si>
  <si>
    <t>Ditiyakhanda</t>
  </si>
  <si>
    <t>Kanthalbari</t>
  </si>
  <si>
    <t>Matbarer Char</t>
  </si>
  <si>
    <t>Panch Char</t>
  </si>
  <si>
    <t>Sannyasir Char</t>
  </si>
  <si>
    <t>Shibchar</t>
  </si>
  <si>
    <t>Siruail</t>
  </si>
  <si>
    <t>Umedpur</t>
  </si>
  <si>
    <t>Shib Char Paurashava</t>
  </si>
  <si>
    <t>Bachamara</t>
  </si>
  <si>
    <t>Baghutia</t>
  </si>
  <si>
    <t>Chak Mirpur</t>
  </si>
  <si>
    <t>Charkatari</t>
  </si>
  <si>
    <t>Dhamsar</t>
  </si>
  <si>
    <t>Jiyanpur</t>
  </si>
  <si>
    <t>Khalsi</t>
  </si>
  <si>
    <t>Baliakhora</t>
  </si>
  <si>
    <t>Baniajuri</t>
  </si>
  <si>
    <t>Baratia</t>
  </si>
  <si>
    <t>Nali</t>
  </si>
  <si>
    <t>Paila</t>
  </si>
  <si>
    <t>Singjuri</t>
  </si>
  <si>
    <t>Balla</t>
  </si>
  <si>
    <t>Balara</t>
  </si>
  <si>
    <t>Boyra</t>
  </si>
  <si>
    <t>Chala</t>
  </si>
  <si>
    <t>Dhulsunra</t>
  </si>
  <si>
    <t>Gala</t>
  </si>
  <si>
    <t>Harukandi</t>
  </si>
  <si>
    <t>Lesraganj</t>
  </si>
  <si>
    <t>Ramkrishnapur</t>
  </si>
  <si>
    <t>Sutalari</t>
  </si>
  <si>
    <t>Betila Mitara</t>
  </si>
  <si>
    <t>Atigram</t>
  </si>
  <si>
    <t>Dighi</t>
  </si>
  <si>
    <t>Garpara</t>
  </si>
  <si>
    <t>Hati Para</t>
  </si>
  <si>
    <t>Jaigir</t>
  </si>
  <si>
    <t>Putail</t>
  </si>
  <si>
    <t>Manikganj Paurashava</t>
  </si>
  <si>
    <t>Baliati</t>
  </si>
  <si>
    <t>Baraid</t>
  </si>
  <si>
    <t>Daragram</t>
  </si>
  <si>
    <t>Dhankora</t>
  </si>
  <si>
    <t>Fukurhati</t>
  </si>
  <si>
    <t>Hargaz</t>
  </si>
  <si>
    <t>Tilli</t>
  </si>
  <si>
    <t>Arua</t>
  </si>
  <si>
    <t>Mohadebpur</t>
  </si>
  <si>
    <t>Teota</t>
  </si>
  <si>
    <t>Ulail</t>
  </si>
  <si>
    <t>Uthali</t>
  </si>
  <si>
    <t>Baldhara</t>
  </si>
  <si>
    <t>Chandhar</t>
  </si>
  <si>
    <t>Charigram</t>
  </si>
  <si>
    <t>Dhalla</t>
  </si>
  <si>
    <t>Joy Mantap</t>
  </si>
  <si>
    <t>Jamirta</t>
  </si>
  <si>
    <t>Jamsha</t>
  </si>
  <si>
    <t>Saista</t>
  </si>
  <si>
    <t>Talibpur</t>
  </si>
  <si>
    <t>Singair Paurashava</t>
  </si>
  <si>
    <t>Baluakandi</t>
  </si>
  <si>
    <t>Bausia</t>
  </si>
  <si>
    <t>Bhaber Char</t>
  </si>
  <si>
    <t>Guagachhia</t>
  </si>
  <si>
    <t>Hossaindi</t>
  </si>
  <si>
    <t>Imampur</t>
  </si>
  <si>
    <t>Tenger Char</t>
  </si>
  <si>
    <t>Bejgaon</t>
  </si>
  <si>
    <t>Gaodia</t>
  </si>
  <si>
    <t>Kanaksar</t>
  </si>
  <si>
    <t>Khidir Para</t>
  </si>
  <si>
    <t>Kumarbhog</t>
  </si>
  <si>
    <t>Medini Mandal</t>
  </si>
  <si>
    <t>Lohajang Teotia</t>
  </si>
  <si>
    <t>Mirkadim Paurashava</t>
  </si>
  <si>
    <t>Adhara</t>
  </si>
  <si>
    <t>Bajra Jogini</t>
  </si>
  <si>
    <t>Bangla Bazar</t>
  </si>
  <si>
    <t>Char Kewar</t>
  </si>
  <si>
    <t>Silai</t>
  </si>
  <si>
    <t>Mahakali</t>
  </si>
  <si>
    <t>Mollahkandi</t>
  </si>
  <si>
    <t>Panchasar</t>
  </si>
  <si>
    <t>Munshiganj Paurashava</t>
  </si>
  <si>
    <t>Balur Char</t>
  </si>
  <si>
    <t>Bayaragadi</t>
  </si>
  <si>
    <t>Chitrakot</t>
  </si>
  <si>
    <t>Jainsar</t>
  </si>
  <si>
    <t>Kayain</t>
  </si>
  <si>
    <t>Kola</t>
  </si>
  <si>
    <t>Latabdi</t>
  </si>
  <si>
    <t>Malkhanagar</t>
  </si>
  <si>
    <t>Rasunia</t>
  </si>
  <si>
    <t>Sekharnagar</t>
  </si>
  <si>
    <t>Baghra</t>
  </si>
  <si>
    <t>Baraikhali</t>
  </si>
  <si>
    <t>Bhagyakul</t>
  </si>
  <si>
    <t>Birtara</t>
  </si>
  <si>
    <t>Hasara</t>
  </si>
  <si>
    <t>Kola Para</t>
  </si>
  <si>
    <t>Kukutia</t>
  </si>
  <si>
    <t>Patabhog</t>
  </si>
  <si>
    <t>Rarikhal</t>
  </si>
  <si>
    <t>Sholaghar</t>
  </si>
  <si>
    <t>Shyamsiddhi</t>
  </si>
  <si>
    <t>Tantar</t>
  </si>
  <si>
    <t>Abdullahpur</t>
  </si>
  <si>
    <t>Arial</t>
  </si>
  <si>
    <t>Autshahi</t>
  </si>
  <si>
    <t>Betka</t>
  </si>
  <si>
    <t>Dhipur</t>
  </si>
  <si>
    <t>Dighir Para</t>
  </si>
  <si>
    <t>Hasail Banari</t>
  </si>
  <si>
    <t>Jashalong</t>
  </si>
  <si>
    <t>Kamarkhara</t>
  </si>
  <si>
    <t>Kathadia Shimulia</t>
  </si>
  <si>
    <t>Sonarang Tongibari</t>
  </si>
  <si>
    <t>Bharadoba</t>
  </si>
  <si>
    <t>Birunia</t>
  </si>
  <si>
    <t>Dakatia</t>
  </si>
  <si>
    <t>Dhitpur</t>
  </si>
  <si>
    <t>Habirbari</t>
  </si>
  <si>
    <t>Kachina</t>
  </si>
  <si>
    <t>Mallikbari</t>
  </si>
  <si>
    <t>Meduary</t>
  </si>
  <si>
    <t>Rajai</t>
  </si>
  <si>
    <t>Uthura</t>
  </si>
  <si>
    <t>Bhaluka Paurashava</t>
  </si>
  <si>
    <t>Baghber</t>
  </si>
  <si>
    <t>Dakshin Maij Para</t>
  </si>
  <si>
    <t>Dobaura</t>
  </si>
  <si>
    <t>Gamaritala</t>
  </si>
  <si>
    <t>Guatala</t>
  </si>
  <si>
    <t>Ghoshgaon</t>
  </si>
  <si>
    <t>Pora Kandulia</t>
  </si>
  <si>
    <t>Achim Patuli</t>
  </si>
  <si>
    <t>Bakta</t>
  </si>
  <si>
    <t>Balian</t>
  </si>
  <si>
    <t>Deokhola</t>
  </si>
  <si>
    <t>Enayetpur</t>
  </si>
  <si>
    <t>Kaladaha</t>
  </si>
  <si>
    <t>Kushmail</t>
  </si>
  <si>
    <t>Putijana</t>
  </si>
  <si>
    <t>Radhakanai</t>
  </si>
  <si>
    <t>Fulbaria Paurashava</t>
  </si>
  <si>
    <t>Barabaria</t>
  </si>
  <si>
    <t>Datter Bazar</t>
  </si>
  <si>
    <t>Jessora</t>
  </si>
  <si>
    <t>Langair</t>
  </si>
  <si>
    <t>Mashakhali</t>
  </si>
  <si>
    <t>Nigair</t>
  </si>
  <si>
    <t>Paithal</t>
  </si>
  <si>
    <t>Panchbhag</t>
  </si>
  <si>
    <t>Raona</t>
  </si>
  <si>
    <t>Saltia</t>
  </si>
  <si>
    <t>Tengaba</t>
  </si>
  <si>
    <t>Usthi</t>
  </si>
  <si>
    <t>Gaffargaon Paurashava</t>
  </si>
  <si>
    <t>Achintapur</t>
  </si>
  <si>
    <t>Bhangnamari</t>
  </si>
  <si>
    <t>Bokainagar</t>
  </si>
  <si>
    <t>Dowhakhala</t>
  </si>
  <si>
    <t>Mailakanda</t>
  </si>
  <si>
    <t>Maoha</t>
  </si>
  <si>
    <t>Ramgopalpur</t>
  </si>
  <si>
    <t>Sahanati</t>
  </si>
  <si>
    <t>Gauripur Paurashava</t>
  </si>
  <si>
    <t>Amtail</t>
  </si>
  <si>
    <t>Bhubankura</t>
  </si>
  <si>
    <t>Bildora</t>
  </si>
  <si>
    <t>Dhara</t>
  </si>
  <si>
    <t>Gazir Bhita</t>
  </si>
  <si>
    <t>Jugli</t>
  </si>
  <si>
    <t>Kaichapur</t>
  </si>
  <si>
    <t>Sakuai</t>
  </si>
  <si>
    <t>Swadeshi</t>
  </si>
  <si>
    <t>Atharabari</t>
  </si>
  <si>
    <t>Barahit</t>
  </si>
  <si>
    <t>Jatia</t>
  </si>
  <si>
    <t>Maijbagh</t>
  </si>
  <si>
    <t>Magtala</t>
  </si>
  <si>
    <t>Rajibpur</t>
  </si>
  <si>
    <t>Sarisha</t>
  </si>
  <si>
    <t>Sohagi</t>
  </si>
  <si>
    <t>Tarundia</t>
  </si>
  <si>
    <t>Uchakhila</t>
  </si>
  <si>
    <t>Ishwarganj Paurashava</t>
  </si>
  <si>
    <t>Akua</t>
  </si>
  <si>
    <t>Ashtadhar</t>
  </si>
  <si>
    <t>Baira (kewatkhali)</t>
  </si>
  <si>
    <t>Bhabkhali</t>
  </si>
  <si>
    <t>Borar Char</t>
  </si>
  <si>
    <t>Char Ishwardia</t>
  </si>
  <si>
    <t>Char Nilakshmia</t>
  </si>
  <si>
    <t>Dapunia</t>
  </si>
  <si>
    <t>Khagdahar</t>
  </si>
  <si>
    <t>Paranganj</t>
  </si>
  <si>
    <t>Sirta</t>
  </si>
  <si>
    <t>Mymensingh Paurashava</t>
  </si>
  <si>
    <t>Baragram</t>
  </si>
  <si>
    <t>Basati</t>
  </si>
  <si>
    <t>Daogaon</t>
  </si>
  <si>
    <t>Dulla</t>
  </si>
  <si>
    <t>Ghoga</t>
  </si>
  <si>
    <t>Kheruajani</t>
  </si>
  <si>
    <t>Kumarghata</t>
  </si>
  <si>
    <t>Mankon</t>
  </si>
  <si>
    <t>Tarati</t>
  </si>
  <si>
    <t>Muktagachha Paurashava</t>
  </si>
  <si>
    <t>Achargaon</t>
  </si>
  <si>
    <t>Betagair</t>
  </si>
  <si>
    <t>Chandipasha</t>
  </si>
  <si>
    <t>Gangail</t>
  </si>
  <si>
    <t>Jahangirpur</t>
  </si>
  <si>
    <t>Kharua</t>
  </si>
  <si>
    <t>Moazzempur</t>
  </si>
  <si>
    <t>Musuli</t>
  </si>
  <si>
    <t>Rajgati</t>
  </si>
  <si>
    <t>Singrail</t>
  </si>
  <si>
    <t>Nandail Paurashava</t>
  </si>
  <si>
    <t>Balikhan</t>
  </si>
  <si>
    <t>Banihala</t>
  </si>
  <si>
    <t>Bhaitkandi</t>
  </si>
  <si>
    <t>Bishka</t>
  </si>
  <si>
    <t>Baola</t>
  </si>
  <si>
    <t>Dhakua</t>
  </si>
  <si>
    <t>Galagaon</t>
  </si>
  <si>
    <t>Kakni</t>
  </si>
  <si>
    <t>Kamargaon</t>
  </si>
  <si>
    <t>Kamaria</t>
  </si>
  <si>
    <t>Payari</t>
  </si>
  <si>
    <t>Rahimganj</t>
  </si>
  <si>
    <t>Rambhadrapur</t>
  </si>
  <si>
    <t>Rupasi</t>
  </si>
  <si>
    <t>Sandhara</t>
  </si>
  <si>
    <t>Singheshwar</t>
  </si>
  <si>
    <t>Tarakanda</t>
  </si>
  <si>
    <t>Phulpur Paurashava</t>
  </si>
  <si>
    <t>Amirabari</t>
  </si>
  <si>
    <t>Bailar</t>
  </si>
  <si>
    <t>Dhanikhola</t>
  </si>
  <si>
    <t>Kanihari</t>
  </si>
  <si>
    <t>Kanthal</t>
  </si>
  <si>
    <t>Mokshapur</t>
  </si>
  <si>
    <t>Trishal Paurashava</t>
  </si>
  <si>
    <t>Bishnandi</t>
  </si>
  <si>
    <t>Brahmandi</t>
  </si>
  <si>
    <t>Duptara</t>
  </si>
  <si>
    <t>Fatehpur</t>
  </si>
  <si>
    <t>Haizadi</t>
  </si>
  <si>
    <t>Kala Paharia</t>
  </si>
  <si>
    <t>Khagakanda</t>
  </si>
  <si>
    <t>Sadasardi</t>
  </si>
  <si>
    <t>Satgram</t>
  </si>
  <si>
    <t>Uchitpur</t>
  </si>
  <si>
    <t>Baidyer Bazar</t>
  </si>
  <si>
    <t>Baradi</t>
  </si>
  <si>
    <t>Jampur</t>
  </si>
  <si>
    <t>Mugra Para</t>
  </si>
  <si>
    <t>Sadipur</t>
  </si>
  <si>
    <t>Shambhupura</t>
  </si>
  <si>
    <t>Sanmandi</t>
  </si>
  <si>
    <t>Sonargaon Paurashava</t>
  </si>
  <si>
    <t>Dhamgar</t>
  </si>
  <si>
    <t>Kalagachhia</t>
  </si>
  <si>
    <t>Kadam Rasul Paurashava</t>
  </si>
  <si>
    <t>Alir Tek</t>
  </si>
  <si>
    <t>Baktaballi</t>
  </si>
  <si>
    <t>Fatullah(part)</t>
  </si>
  <si>
    <t>Gognagar</t>
  </si>
  <si>
    <t>Kashipur</t>
  </si>
  <si>
    <t>Narayanganj Paurashava</t>
  </si>
  <si>
    <t>Kanchan Paurashava</t>
  </si>
  <si>
    <t>Bholaba</t>
  </si>
  <si>
    <t>Bulta</t>
  </si>
  <si>
    <t>Daudpur</t>
  </si>
  <si>
    <t>Golakandail</t>
  </si>
  <si>
    <t>Mura Para</t>
  </si>
  <si>
    <t>Amlaba</t>
  </si>
  <si>
    <t>Bajnaba</t>
  </si>
  <si>
    <t>Binyabaid</t>
  </si>
  <si>
    <t>Char Ujilaba</t>
  </si>
  <si>
    <t>Patuli</t>
  </si>
  <si>
    <t>Sallabad</t>
  </si>
  <si>
    <t>Bara Chapa</t>
  </si>
  <si>
    <t>Chalak Char</t>
  </si>
  <si>
    <t>Chandanbari</t>
  </si>
  <si>
    <t>Char Mandalia</t>
  </si>
  <si>
    <t>Ekduaria</t>
  </si>
  <si>
    <t>Gotashia</t>
  </si>
  <si>
    <t>Kanchikata</t>
  </si>
  <si>
    <t>Khidirpur</t>
  </si>
  <si>
    <t>Lebutala</t>
  </si>
  <si>
    <t>Shukundi</t>
  </si>
  <si>
    <t>Manohardi Paurashava</t>
  </si>
  <si>
    <t>Madhabdi Paurashava</t>
  </si>
  <si>
    <t>Alokbali</t>
  </si>
  <si>
    <t>Amdia</t>
  </si>
  <si>
    <t>Char Dighaldi</t>
  </si>
  <si>
    <t>Chinishpur</t>
  </si>
  <si>
    <t>Karimpur</t>
  </si>
  <si>
    <t>Nuralla Pur U/C</t>
  </si>
  <si>
    <t>Mahishasura</t>
  </si>
  <si>
    <t>Meher Para</t>
  </si>
  <si>
    <t>Nazarpur</t>
  </si>
  <si>
    <t>Paikar Char</t>
  </si>
  <si>
    <t>Panchdona</t>
  </si>
  <si>
    <t>Silmandi</t>
  </si>
  <si>
    <t>Narsingdi Paurashava</t>
  </si>
  <si>
    <t>Char Sindur</t>
  </si>
  <si>
    <t>Danga</t>
  </si>
  <si>
    <t>Jinardi</t>
  </si>
  <si>
    <t>Ghorashal Paurashava</t>
  </si>
  <si>
    <t>Amirganj</t>
  </si>
  <si>
    <t>Adiabad</t>
  </si>
  <si>
    <t>Alipura</t>
  </si>
  <si>
    <t>Chanderkandi</t>
  </si>
  <si>
    <t>Char Aralia</t>
  </si>
  <si>
    <t>Char Madhua</t>
  </si>
  <si>
    <t>Char Subuddi</t>
  </si>
  <si>
    <t>Daukar Char</t>
  </si>
  <si>
    <t>Hairmara</t>
  </si>
  <si>
    <t>Marjal</t>
  </si>
  <si>
    <t>Mirzar Char</t>
  </si>
  <si>
    <t>Nilakhya</t>
  </si>
  <si>
    <t>Palashtali</t>
  </si>
  <si>
    <t>Paratali</t>
  </si>
  <si>
    <t>Uttar Bakharnagar</t>
  </si>
  <si>
    <t>Roypura Paurashava</t>
  </si>
  <si>
    <t>Ayubpur</t>
  </si>
  <si>
    <t>Baghaba</t>
  </si>
  <si>
    <t>Chak Radha</t>
  </si>
  <si>
    <t>Josar</t>
  </si>
  <si>
    <t>Joynagar</t>
  </si>
  <si>
    <t>Masimpur</t>
  </si>
  <si>
    <t>Putia</t>
  </si>
  <si>
    <t>Sadhar Char</t>
  </si>
  <si>
    <t>Shibpur Paurashava</t>
  </si>
  <si>
    <t>Baniajan</t>
  </si>
  <si>
    <t>Duaz</t>
  </si>
  <si>
    <t>Loneshwar</t>
  </si>
  <si>
    <t>Sarmaisa</t>
  </si>
  <si>
    <t>Sukhari</t>
  </si>
  <si>
    <t>Sonai</t>
  </si>
  <si>
    <t>Teligati</t>
  </si>
  <si>
    <t>Asma</t>
  </si>
  <si>
    <t>Baushi</t>
  </si>
  <si>
    <t>Chhiram</t>
  </si>
  <si>
    <t>Sahata</t>
  </si>
  <si>
    <t>Singdha</t>
  </si>
  <si>
    <t>Bakaljora</t>
  </si>
  <si>
    <t>Birisiri</t>
  </si>
  <si>
    <t>Chandigarh</t>
  </si>
  <si>
    <t>Gaokandia</t>
  </si>
  <si>
    <t>Kakairgara</t>
  </si>
  <si>
    <t>Kullagora</t>
  </si>
  <si>
    <t>Durgapur Paurashava</t>
  </si>
  <si>
    <t>Chakua</t>
  </si>
  <si>
    <t>Mendipur</t>
  </si>
  <si>
    <t>Nagar</t>
  </si>
  <si>
    <t>Bara Kharpan</t>
  </si>
  <si>
    <t>Kailati</t>
  </si>
  <si>
    <t>Kharnai</t>
  </si>
  <si>
    <t>Lengura</t>
  </si>
  <si>
    <t>Pogla</t>
  </si>
  <si>
    <t>Rangchhati</t>
  </si>
  <si>
    <t>Asujia</t>
  </si>
  <si>
    <t>Balaishimul</t>
  </si>
  <si>
    <t>Chirang</t>
  </si>
  <si>
    <t>Dalpa</t>
  </si>
  <si>
    <t>Garadoba</t>
  </si>
  <si>
    <t>Ganda</t>
  </si>
  <si>
    <t>Kandiura</t>
  </si>
  <si>
    <t>Mashka</t>
  </si>
  <si>
    <t>Muzaffarpur</t>
  </si>
  <si>
    <t>Paikura</t>
  </si>
  <si>
    <t>Roailbari</t>
  </si>
  <si>
    <t>Sandikona</t>
  </si>
  <si>
    <t>Kendua Paurashava</t>
  </si>
  <si>
    <t>Gobindasree</t>
  </si>
  <si>
    <t>Kaitail</t>
  </si>
  <si>
    <t>Maghan</t>
  </si>
  <si>
    <t>Nayekpur</t>
  </si>
  <si>
    <t>Tiasree</t>
  </si>
  <si>
    <t>Madan Paurashava</t>
  </si>
  <si>
    <t>Barkashia Biramp</t>
  </si>
  <si>
    <t>Baratali Banihari</t>
  </si>
  <si>
    <t>Gaglajur</t>
  </si>
  <si>
    <t>Maghan Siadhar</t>
  </si>
  <si>
    <t>Samaj Sahildeo</t>
  </si>
  <si>
    <t>Suair</t>
  </si>
  <si>
    <t>Mohanganj Paurashava</t>
  </si>
  <si>
    <t>Amtala</t>
  </si>
  <si>
    <t>Challisha</t>
  </si>
  <si>
    <t>Dakshin Bishiura</t>
  </si>
  <si>
    <t>Kaliara Gabragat</t>
  </si>
  <si>
    <t>Lakshmiganj</t>
  </si>
  <si>
    <t>Medni</t>
  </si>
  <si>
    <t>Maugati</t>
  </si>
  <si>
    <t>Rauha</t>
  </si>
  <si>
    <t>Singhar Bangla</t>
  </si>
  <si>
    <t>Thakurakona</t>
  </si>
  <si>
    <t>Netrokona Paurashava</t>
  </si>
  <si>
    <t>Agia</t>
  </si>
  <si>
    <t>Bishkakuni</t>
  </si>
  <si>
    <t>Dhala Mulgaon</t>
  </si>
  <si>
    <t>Gohalakanda</t>
  </si>
  <si>
    <t>Hogla</t>
  </si>
  <si>
    <t>Jaria</t>
  </si>
  <si>
    <t>Khalishaur</t>
  </si>
  <si>
    <t>Narandia</t>
  </si>
  <si>
    <t>Purbadhala Paurashava</t>
  </si>
  <si>
    <t>Baharpur</t>
  </si>
  <si>
    <t>Baliakandi</t>
  </si>
  <si>
    <t>Jangal</t>
  </si>
  <si>
    <t>Narua</t>
  </si>
  <si>
    <t>Chhota Bhakla</t>
  </si>
  <si>
    <t>Daulatdia</t>
  </si>
  <si>
    <t>Debagram</t>
  </si>
  <si>
    <t>Ujan Char</t>
  </si>
  <si>
    <t>Goalandaghat Paurashava</t>
  </si>
  <si>
    <t>Habaspur</t>
  </si>
  <si>
    <t>Jashai</t>
  </si>
  <si>
    <t>Kalimahar</t>
  </si>
  <si>
    <t>Kasba Majhail</t>
  </si>
  <si>
    <t>Machh Para</t>
  </si>
  <si>
    <t>Majhbari</t>
  </si>
  <si>
    <t>Madapur</t>
  </si>
  <si>
    <t>Maurat</t>
  </si>
  <si>
    <t>Mrigi</t>
  </si>
  <si>
    <t>Babupara</t>
  </si>
  <si>
    <t>Patta</t>
  </si>
  <si>
    <t>Ratandia</t>
  </si>
  <si>
    <t>Saorail</t>
  </si>
  <si>
    <t>Pangsha Paurashava</t>
  </si>
  <si>
    <t>Banibaha</t>
  </si>
  <si>
    <t>Barat</t>
  </si>
  <si>
    <t>Basantapur</t>
  </si>
  <si>
    <t>Chandani</t>
  </si>
  <si>
    <t>Dadshi</t>
  </si>
  <si>
    <t>Khankhanapur</t>
  </si>
  <si>
    <t>Khanganj</t>
  </si>
  <si>
    <t>Mizanpur</t>
  </si>
  <si>
    <t>Mulghar</t>
  </si>
  <si>
    <t>Shahid Wahabpur</t>
  </si>
  <si>
    <t>Rajbari Paurashava</t>
  </si>
  <si>
    <t>Arshi Nagar</t>
  </si>
  <si>
    <t>Char Bhaga</t>
  </si>
  <si>
    <t>Char Kumaria</t>
  </si>
  <si>
    <t>Chhaygaon</t>
  </si>
  <si>
    <t>Char Census</t>
  </si>
  <si>
    <t>Dhakhin Tarabunia</t>
  </si>
  <si>
    <t>Digar Mahishkhali</t>
  </si>
  <si>
    <t>Kachikata</t>
  </si>
  <si>
    <t>Mahisar</t>
  </si>
  <si>
    <t>Tarabunia</t>
  </si>
  <si>
    <t>Bhedarganj Paurashava</t>
  </si>
  <si>
    <t>Darul Aman</t>
  </si>
  <si>
    <t>Dhankati</t>
  </si>
  <si>
    <t>Islam Pur</t>
  </si>
  <si>
    <t>Kaneshwar</t>
  </si>
  <si>
    <t>Purba Damudya</t>
  </si>
  <si>
    <t>Sidulkura</t>
  </si>
  <si>
    <t>Sidya</t>
  </si>
  <si>
    <t>Damudya Paurashava</t>
  </si>
  <si>
    <t>Gariber Char</t>
  </si>
  <si>
    <t>Idilpur</t>
  </si>
  <si>
    <t>Kodalpur</t>
  </si>
  <si>
    <t>Kuchaipatti</t>
  </si>
  <si>
    <t>Nager Para</t>
  </si>
  <si>
    <t>Nalmuri</t>
  </si>
  <si>
    <t>Samantasar</t>
  </si>
  <si>
    <t>Bhojeshwar</t>
  </si>
  <si>
    <t>Bhumkhara</t>
  </si>
  <si>
    <t>Bijhari</t>
  </si>
  <si>
    <t>Chamta</t>
  </si>
  <si>
    <t>Char Atra</t>
  </si>
  <si>
    <t>Dinga Manik</t>
  </si>
  <si>
    <t>Fateh Jangapur</t>
  </si>
  <si>
    <t>Gharisar</t>
  </si>
  <si>
    <t>Japsa</t>
  </si>
  <si>
    <t>Muktarer Char</t>
  </si>
  <si>
    <t>Nasasan</t>
  </si>
  <si>
    <t>Naria Paurashava</t>
  </si>
  <si>
    <t>Chandrapur</t>
  </si>
  <si>
    <t>Chikandi</t>
  </si>
  <si>
    <t>Chitalia</t>
  </si>
  <si>
    <t>Domsar</t>
  </si>
  <si>
    <t>Palong</t>
  </si>
  <si>
    <t>Rudrakar</t>
  </si>
  <si>
    <t>Shaul Para</t>
  </si>
  <si>
    <t>Tulasar</t>
  </si>
  <si>
    <t>Shariatpur Paurashava</t>
  </si>
  <si>
    <t>Bara Gopalpur</t>
  </si>
  <si>
    <t>Barakandi</t>
  </si>
  <si>
    <t>Bara Krishnagar</t>
  </si>
  <si>
    <t>Kunder Char</t>
  </si>
  <si>
    <t>Mulna</t>
  </si>
  <si>
    <t>Naodoba</t>
  </si>
  <si>
    <t>Paler Char</t>
  </si>
  <si>
    <t>Purba Naodoba</t>
  </si>
  <si>
    <t>Sener Char</t>
  </si>
  <si>
    <t>Zanjira Paurashava</t>
  </si>
  <si>
    <t>Dhanshail</t>
  </si>
  <si>
    <t>Hatibandha Malijhikanda</t>
  </si>
  <si>
    <t>Kangsha</t>
  </si>
  <si>
    <t>Malijhikanda</t>
  </si>
  <si>
    <t>Nalkura</t>
  </si>
  <si>
    <t>Baneshwardi</t>
  </si>
  <si>
    <t>Chandrakona</t>
  </si>
  <si>
    <t>Char Ashtadhar</t>
  </si>
  <si>
    <t>Ganapaddi</t>
  </si>
  <si>
    <t>Gourdwar</t>
  </si>
  <si>
    <t>Pathakata</t>
  </si>
  <si>
    <t>Talki</t>
  </si>
  <si>
    <t>Urpha</t>
  </si>
  <si>
    <t>Nakla Paurashava</t>
  </si>
  <si>
    <t>Jogania</t>
  </si>
  <si>
    <t>Kakarkandi</t>
  </si>
  <si>
    <t>Kalaspur</t>
  </si>
  <si>
    <t>Nayabil</t>
  </si>
  <si>
    <t>Nunni</t>
  </si>
  <si>
    <t>Marichpura</t>
  </si>
  <si>
    <t>Poragaon</t>
  </si>
  <si>
    <t>Ramchandrakura Mandalia</t>
  </si>
  <si>
    <t>Rupnarayankura</t>
  </si>
  <si>
    <t>Nalitabari Paurashava</t>
  </si>
  <si>
    <t>Bajitkhila</t>
  </si>
  <si>
    <t>Balair Char</t>
  </si>
  <si>
    <t>Betmari Ghughurakandi</t>
  </si>
  <si>
    <t>Bhatsala</t>
  </si>
  <si>
    <t>Char Mucharia</t>
  </si>
  <si>
    <t>Char Pakshimari</t>
  </si>
  <si>
    <t>Char Sherpur</t>
  </si>
  <si>
    <t>Ghazir Khamar</t>
  </si>
  <si>
    <t>Kamarer Char</t>
  </si>
  <si>
    <t>Pakuria</t>
  </si>
  <si>
    <t>Rauha Betmari</t>
  </si>
  <si>
    <t>Sherpur Paurashava</t>
  </si>
  <si>
    <t>Bhelua</t>
  </si>
  <si>
    <t>Garjaripa</t>
  </si>
  <si>
    <t>Gosaipur</t>
  </si>
  <si>
    <t>Kakilakura</t>
  </si>
  <si>
    <t>Kharia Kazir Char</t>
  </si>
  <si>
    <t>Kurikahania</t>
  </si>
  <si>
    <t>Rani Shimul</t>
  </si>
  <si>
    <t>Singa Baruna</t>
  </si>
  <si>
    <t>Tantihati</t>
  </si>
  <si>
    <t>Sreebardi Paurashava</t>
  </si>
  <si>
    <t>Fulki</t>
  </si>
  <si>
    <t>Habla</t>
  </si>
  <si>
    <t>Kashil</t>
  </si>
  <si>
    <t>Kaoaljani</t>
  </si>
  <si>
    <t>Arjuna</t>
  </si>
  <si>
    <t>Birhati</t>
  </si>
  <si>
    <t>Falda</t>
  </si>
  <si>
    <t>Gabsara</t>
  </si>
  <si>
    <t>Gobindasi</t>
  </si>
  <si>
    <t>Nikrail</t>
  </si>
  <si>
    <t>Bhuapur Paurashava</t>
  </si>
  <si>
    <t>Atia</t>
  </si>
  <si>
    <t>Deoli</t>
  </si>
  <si>
    <t>Dubail</t>
  </si>
  <si>
    <t>Elasin</t>
  </si>
  <si>
    <t>Fazilhati</t>
  </si>
  <si>
    <t>Lauhati</t>
  </si>
  <si>
    <t>Pathrail</t>
  </si>
  <si>
    <t>Balibhadra</t>
  </si>
  <si>
    <t>Dhopakhali</t>
  </si>
  <si>
    <t>Musuddi</t>
  </si>
  <si>
    <t>Paiska</t>
  </si>
  <si>
    <t>Dhanbari Paurashava</t>
  </si>
  <si>
    <t>Anehola</t>
  </si>
  <si>
    <t>Deulabari</t>
  </si>
  <si>
    <t>Deopara</t>
  </si>
  <si>
    <t>Dhala Para</t>
  </si>
  <si>
    <t>Digalkandi</t>
  </si>
  <si>
    <t>Digar</t>
  </si>
  <si>
    <t>Jamuria</t>
  </si>
  <si>
    <t>Lakher Para</t>
  </si>
  <si>
    <t>Sandhanpur</t>
  </si>
  <si>
    <t>Ghatail Paurashava</t>
  </si>
  <si>
    <t>Alamnagar</t>
  </si>
  <si>
    <t>Dhopakandi</t>
  </si>
  <si>
    <t>Hadira</t>
  </si>
  <si>
    <t>Hemnagar</t>
  </si>
  <si>
    <t>Jhawail</t>
  </si>
  <si>
    <t>Nagda Simla</t>
  </si>
  <si>
    <t>Gopalpur Paurashava</t>
  </si>
  <si>
    <t>Bangra</t>
  </si>
  <si>
    <t>Parki</t>
  </si>
  <si>
    <t>Dashkia</t>
  </si>
  <si>
    <t>Elenga</t>
  </si>
  <si>
    <t>Gohaliabari</t>
  </si>
  <si>
    <t>Kok Dahara</t>
  </si>
  <si>
    <t>Nagbari</t>
  </si>
  <si>
    <t>Paikara</t>
  </si>
  <si>
    <t>Salla</t>
  </si>
  <si>
    <t>Sahadebpur</t>
  </si>
  <si>
    <t>Kalihati Paurashava</t>
  </si>
  <si>
    <t>Alokdia</t>
  </si>
  <si>
    <t>Arankhola</t>
  </si>
  <si>
    <t>Ausnara</t>
  </si>
  <si>
    <t>Mirzabari</t>
  </si>
  <si>
    <t>Solakuri</t>
  </si>
  <si>
    <t>Madhupur Paurashava</t>
  </si>
  <si>
    <t>Anaitara</t>
  </si>
  <si>
    <t>Banail</t>
  </si>
  <si>
    <t>Banshtail</t>
  </si>
  <si>
    <t>Bhatgram</t>
  </si>
  <si>
    <t>Gorai</t>
  </si>
  <si>
    <t>Jamurki</t>
  </si>
  <si>
    <t>Mahera</t>
  </si>
  <si>
    <t>Tarafpur</t>
  </si>
  <si>
    <t>Uarsi</t>
  </si>
  <si>
    <t>Bekra</t>
  </si>
  <si>
    <t>Bhadra</t>
  </si>
  <si>
    <t>Bhara</t>
  </si>
  <si>
    <t>Duptiair</t>
  </si>
  <si>
    <t>Dhubaria</t>
  </si>
  <si>
    <t>Gayhata</t>
  </si>
  <si>
    <t>Mamudnagar</t>
  </si>
  <si>
    <t>Mokhna</t>
  </si>
  <si>
    <t>Pakutia</t>
  </si>
  <si>
    <t>Sahabatpur</t>
  </si>
  <si>
    <t>Baheratail</t>
  </si>
  <si>
    <t>Kakrajan</t>
  </si>
  <si>
    <t>Sakhipur Paurashava</t>
  </si>
  <si>
    <t>Baghil</t>
  </si>
  <si>
    <t>Danya</t>
  </si>
  <si>
    <t>Gharinda</t>
  </si>
  <si>
    <t>Hugra</t>
  </si>
  <si>
    <t>Karatia</t>
  </si>
  <si>
    <t>Katuli</t>
  </si>
  <si>
    <t>Kakua</t>
  </si>
  <si>
    <t>Magra</t>
  </si>
  <si>
    <t>Mahamudnagar</t>
  </si>
  <si>
    <t>Silimpur</t>
  </si>
  <si>
    <t>Porabari</t>
  </si>
  <si>
    <t>Tangail Paurashava</t>
  </si>
  <si>
    <t>Barai Para</t>
  </si>
  <si>
    <t>Bemarta</t>
  </si>
  <si>
    <t>Dema</t>
  </si>
  <si>
    <t>Gota Para</t>
  </si>
  <si>
    <t>Kara Para</t>
  </si>
  <si>
    <t>Khanpur</t>
  </si>
  <si>
    <t>Rakhalgachhi</t>
  </si>
  <si>
    <t>Shat Gambuj</t>
  </si>
  <si>
    <t>Bagerhat Paurashava</t>
  </si>
  <si>
    <t>Char Baniari</t>
  </si>
  <si>
    <t>Bara Baria</t>
  </si>
  <si>
    <t>Santoshpur</t>
  </si>
  <si>
    <t>Kalatala</t>
  </si>
  <si>
    <t>Bahirdia Mansa</t>
  </si>
  <si>
    <t>Betaga</t>
  </si>
  <si>
    <t>Lakhpur</t>
  </si>
  <si>
    <t>Naldha Maubhog</t>
  </si>
  <si>
    <t>Piljanga</t>
  </si>
  <si>
    <t>Subhadia</t>
  </si>
  <si>
    <t>Badhal</t>
  </si>
  <si>
    <t>Maghia</t>
  </si>
  <si>
    <t>Rari Para</t>
  </si>
  <si>
    <t>Atjuri</t>
  </si>
  <si>
    <t>Chunkhola</t>
  </si>
  <si>
    <t>Gaola</t>
  </si>
  <si>
    <t>Kodalia</t>
  </si>
  <si>
    <t>Udaypur</t>
  </si>
  <si>
    <t>Chandpi</t>
  </si>
  <si>
    <t>Burirdanga</t>
  </si>
  <si>
    <t>Chila</t>
  </si>
  <si>
    <t>Mithakhali</t>
  </si>
  <si>
    <t>Suniltala</t>
  </si>
  <si>
    <t>Sundarban</t>
  </si>
  <si>
    <t>Chandpai Range</t>
  </si>
  <si>
    <t>Mongla Port Paurashava</t>
  </si>
  <si>
    <t>Baharbunia</t>
  </si>
  <si>
    <t>Balaibunia</t>
  </si>
  <si>
    <t>Chingrakhali</t>
  </si>
  <si>
    <t>Daibagnyahati</t>
  </si>
  <si>
    <t>Hoglabunia</t>
  </si>
  <si>
    <t>Hogla Pasha</t>
  </si>
  <si>
    <t>Jiudhara</t>
  </si>
  <si>
    <t>Khuolia</t>
  </si>
  <si>
    <t>Nishanbaria</t>
  </si>
  <si>
    <t>Panchakaran</t>
  </si>
  <si>
    <t>Putikhali</t>
  </si>
  <si>
    <t>Ramchandrapur</t>
  </si>
  <si>
    <t>Morrelganj Paurashava</t>
  </si>
  <si>
    <t>Baintala</t>
  </si>
  <si>
    <t>Banshtali</t>
  </si>
  <si>
    <t>Bhojpatia</t>
  </si>
  <si>
    <t>Gaurambha</t>
  </si>
  <si>
    <t>Hurka</t>
  </si>
  <si>
    <t>Malliker Ber</t>
  </si>
  <si>
    <t>Perikhali</t>
  </si>
  <si>
    <t>Ujalkur</t>
  </si>
  <si>
    <t>Dhansagar</t>
  </si>
  <si>
    <t>Khontakata</t>
  </si>
  <si>
    <t>Royenda</t>
  </si>
  <si>
    <t>Dakshin Khali Union</t>
  </si>
  <si>
    <t>Sharankhola Range</t>
  </si>
  <si>
    <t>Belgachhi</t>
  </si>
  <si>
    <t>Bhangabaria</t>
  </si>
  <si>
    <t>Dauki</t>
  </si>
  <si>
    <t>Hardi</t>
  </si>
  <si>
    <t>Kalidashpur</t>
  </si>
  <si>
    <t>Jamjami</t>
  </si>
  <si>
    <t>Jehala</t>
  </si>
  <si>
    <t>Khaskara</t>
  </si>
  <si>
    <t>Kumari</t>
  </si>
  <si>
    <t>Nagdaha</t>
  </si>
  <si>
    <t>Alamdanga Paurashava</t>
  </si>
  <si>
    <t>Begampur</t>
  </si>
  <si>
    <t>Mominpur</t>
  </si>
  <si>
    <t>Padmabila</t>
  </si>
  <si>
    <t>Shankar Chandra</t>
  </si>
  <si>
    <t>Titudaha</t>
  </si>
  <si>
    <t>Chuadanga Paurashava</t>
  </si>
  <si>
    <t>Perkrishnapur Madna</t>
  </si>
  <si>
    <t>Howli</t>
  </si>
  <si>
    <t>Juranpur</t>
  </si>
  <si>
    <t>Kapasadanga</t>
  </si>
  <si>
    <t>Kuralgachhi</t>
  </si>
  <si>
    <t>Natipota</t>
  </si>
  <si>
    <t>Darshana Paurashava</t>
  </si>
  <si>
    <t>Andulbaria</t>
  </si>
  <si>
    <t>Banka</t>
  </si>
  <si>
    <t>Simanta</t>
  </si>
  <si>
    <t>Jiban Nagar Paurashava</t>
  </si>
  <si>
    <t>Prambag</t>
  </si>
  <si>
    <t>Sundoli</t>
  </si>
  <si>
    <t>Payra</t>
  </si>
  <si>
    <t>Chalishia</t>
  </si>
  <si>
    <t>Sreedharpur</t>
  </si>
  <si>
    <t>Subha Para</t>
  </si>
  <si>
    <t>Noapara Paurashava</t>
  </si>
  <si>
    <t>Basuari</t>
  </si>
  <si>
    <t>Bandabilla</t>
  </si>
  <si>
    <t>Darajhat</t>
  </si>
  <si>
    <t>Dhalgram</t>
  </si>
  <si>
    <t>Dohakula</t>
  </si>
  <si>
    <t>Jamdia</t>
  </si>
  <si>
    <t>Jaharpur</t>
  </si>
  <si>
    <t>Bagher Para Paurashava</t>
  </si>
  <si>
    <t>Dhuliani</t>
  </si>
  <si>
    <t>Jagadishpur</t>
  </si>
  <si>
    <t>Swarupdaha</t>
  </si>
  <si>
    <t>Pashapole</t>
  </si>
  <si>
    <t>Patibila</t>
  </si>
  <si>
    <t>Phulsara</t>
  </si>
  <si>
    <t>Singhajhuli</t>
  </si>
  <si>
    <t>Sukpukhuria</t>
  </si>
  <si>
    <t>Chaugachha Paurashava</t>
  </si>
  <si>
    <t>Bankra</t>
  </si>
  <si>
    <t>Ganganandapur</t>
  </si>
  <si>
    <t>Gadkhali</t>
  </si>
  <si>
    <t>Hajirbagh</t>
  </si>
  <si>
    <t>Nabharan</t>
  </si>
  <si>
    <t>Nibaskhola</t>
  </si>
  <si>
    <t>Panisara</t>
  </si>
  <si>
    <t>Shankarpur</t>
  </si>
  <si>
    <t>Jhikargachha Paurashava</t>
  </si>
  <si>
    <t>Bidyanandakati</t>
  </si>
  <si>
    <t>Gaurighona</t>
  </si>
  <si>
    <t>Mangalkot</t>
  </si>
  <si>
    <t>Panjia</t>
  </si>
  <si>
    <t>Sagardari</t>
  </si>
  <si>
    <t>Sufalakati</t>
  </si>
  <si>
    <t>Trimohini</t>
  </si>
  <si>
    <t>Keshabpur Paurashava</t>
  </si>
  <si>
    <t>Arabpur</t>
  </si>
  <si>
    <t>Basundia</t>
  </si>
  <si>
    <t>Churamankati</t>
  </si>
  <si>
    <t>Diara</t>
  </si>
  <si>
    <t>Fathehpur</t>
  </si>
  <si>
    <t>Haibatpur</t>
  </si>
  <si>
    <t>Ichhali</t>
  </si>
  <si>
    <t>Narendrapur</t>
  </si>
  <si>
    <t>Upasahar</t>
  </si>
  <si>
    <t>Jessore Paurashava</t>
  </si>
  <si>
    <t>Bhojgati</t>
  </si>
  <si>
    <t>Chaluahati</t>
  </si>
  <si>
    <t>Dhakuria</t>
  </si>
  <si>
    <t>Durbadanga</t>
  </si>
  <si>
    <t>Haridaskati</t>
  </si>
  <si>
    <t>Hariharnagar</t>
  </si>
  <si>
    <t>Jhanpa</t>
  </si>
  <si>
    <t>Kashimnagar</t>
  </si>
  <si>
    <t>Kheda Para</t>
  </si>
  <si>
    <t>Kultia</t>
  </si>
  <si>
    <t>Manoharpur</t>
  </si>
  <si>
    <t>Maswimnagar</t>
  </si>
  <si>
    <t>Nehalpur</t>
  </si>
  <si>
    <t>Rohita</t>
  </si>
  <si>
    <t>Shyamkur</t>
  </si>
  <si>
    <t>Manirampur Paurashava</t>
  </si>
  <si>
    <t>Bagachra</t>
  </si>
  <si>
    <t>Benapole</t>
  </si>
  <si>
    <t>Dihi</t>
  </si>
  <si>
    <t>Goga</t>
  </si>
  <si>
    <t>Kayba</t>
  </si>
  <si>
    <t>Nizampur</t>
  </si>
  <si>
    <t>Putkhali</t>
  </si>
  <si>
    <t>Ulashi</t>
  </si>
  <si>
    <t>Benapole Paurashava</t>
  </si>
  <si>
    <t>Bhayna</t>
  </si>
  <si>
    <t>Palsi</t>
  </si>
  <si>
    <t>Joradaha</t>
  </si>
  <si>
    <t>Kapashati</t>
  </si>
  <si>
    <t>Taherhuda</t>
  </si>
  <si>
    <t>Harinakunda Paurashava</t>
  </si>
  <si>
    <t>Dogachhi</t>
  </si>
  <si>
    <t>Fursandi</t>
  </si>
  <si>
    <t>Ganna</t>
  </si>
  <si>
    <t>Ghorshal</t>
  </si>
  <si>
    <t>Halidhani</t>
  </si>
  <si>
    <t>Harishankarpur</t>
  </si>
  <si>
    <t>Kalicharanpur</t>
  </si>
  <si>
    <t>Kumrabaria</t>
  </si>
  <si>
    <t>Madhuhati</t>
  </si>
  <si>
    <t>Moharajpur</t>
  </si>
  <si>
    <t>Naldanga</t>
  </si>
  <si>
    <t>Padmakar</t>
  </si>
  <si>
    <t>Paglakanai</t>
  </si>
  <si>
    <t>Porahati</t>
  </si>
  <si>
    <t>Saganna</t>
  </si>
  <si>
    <t>Sadhuhati</t>
  </si>
  <si>
    <t>Surat</t>
  </si>
  <si>
    <t>Jhenaidah Paurashava</t>
  </si>
  <si>
    <t>Bara Bazar</t>
  </si>
  <si>
    <t>Jamal</t>
  </si>
  <si>
    <t>Sundarpur Durgapur</t>
  </si>
  <si>
    <t>Kashtabhanga</t>
  </si>
  <si>
    <t>Maliat</t>
  </si>
  <si>
    <t>Roygram</t>
  </si>
  <si>
    <t>Simla Rokonpur</t>
  </si>
  <si>
    <t>Trilochanpur</t>
  </si>
  <si>
    <t>Baluhar</t>
  </si>
  <si>
    <t>Dora</t>
  </si>
  <si>
    <t>Elangi</t>
  </si>
  <si>
    <t>Kushna</t>
  </si>
  <si>
    <t>Sabdalpur</t>
  </si>
  <si>
    <t>Kotchandpur Paurashava</t>
  </si>
  <si>
    <t>Azampur</t>
  </si>
  <si>
    <t>Kazirber</t>
  </si>
  <si>
    <t>Manderbari</t>
  </si>
  <si>
    <t>Natima</t>
  </si>
  <si>
    <t>Nepa</t>
  </si>
  <si>
    <t>Pantha Para</t>
  </si>
  <si>
    <t>S.k.b.(sundarpur)</t>
  </si>
  <si>
    <t>Swaruppur</t>
  </si>
  <si>
    <t>Maheshpur Paurashava</t>
  </si>
  <si>
    <t>Abaipur</t>
  </si>
  <si>
    <t>Bagura</t>
  </si>
  <si>
    <t>Dhalhara Chandra</t>
  </si>
  <si>
    <t>Dudhsar</t>
  </si>
  <si>
    <t>Fulhari</t>
  </si>
  <si>
    <t>Kancherkol</t>
  </si>
  <si>
    <t>Nityanandapur</t>
  </si>
  <si>
    <t>Sarutia</t>
  </si>
  <si>
    <t>Tribeni</t>
  </si>
  <si>
    <t>Shailkupa Paurashava</t>
  </si>
  <si>
    <t>Amirpur</t>
  </si>
  <si>
    <t>Baliadanga</t>
  </si>
  <si>
    <t>Bhanderkote</t>
  </si>
  <si>
    <t>Gangarampur</t>
  </si>
  <si>
    <t>Surkhali</t>
  </si>
  <si>
    <t>Bajua</t>
  </si>
  <si>
    <t>Banishanta</t>
  </si>
  <si>
    <t>Laudubi</t>
  </si>
  <si>
    <t>Kailasganj</t>
  </si>
  <si>
    <t>Kamarkhola</t>
  </si>
  <si>
    <t>Pankhali</t>
  </si>
  <si>
    <t>Sutarkhali</t>
  </si>
  <si>
    <t>Tildanga</t>
  </si>
  <si>
    <t>Khulna Range</t>
  </si>
  <si>
    <t>Chalna Paurashava</t>
  </si>
  <si>
    <t>Ward No-04</t>
  </si>
  <si>
    <t>Ward No-05</t>
  </si>
  <si>
    <t>Atlia</t>
  </si>
  <si>
    <t>Bhandar Para</t>
  </si>
  <si>
    <t>Dhamalia</t>
  </si>
  <si>
    <t>Kharnia</t>
  </si>
  <si>
    <t>Magurkhali</t>
  </si>
  <si>
    <t>Maguraghona</t>
  </si>
  <si>
    <t>Rudaghara</t>
  </si>
  <si>
    <t>Sahas</t>
  </si>
  <si>
    <t>Sarappur</t>
  </si>
  <si>
    <t>Sobhana</t>
  </si>
  <si>
    <t>Gazir Hat</t>
  </si>
  <si>
    <t>Ward No-30</t>
  </si>
  <si>
    <t>Amadi</t>
  </si>
  <si>
    <t>Bagali</t>
  </si>
  <si>
    <t>Dakshin Bedkashi</t>
  </si>
  <si>
    <t>Maheshwaripur</t>
  </si>
  <si>
    <t>Uttar Bedkashi</t>
  </si>
  <si>
    <t>Nalian Range</t>
  </si>
  <si>
    <t>Chandkhali</t>
  </si>
  <si>
    <t>Deluti</t>
  </si>
  <si>
    <t>Gadaipur</t>
  </si>
  <si>
    <t>Garuikhali</t>
  </si>
  <si>
    <t>Haridhali</t>
  </si>
  <si>
    <t>Kapilmuni</t>
  </si>
  <si>
    <t>Laskar</t>
  </si>
  <si>
    <t>Raruli</t>
  </si>
  <si>
    <t>Sholadana</t>
  </si>
  <si>
    <t>Paikgachha Paurashava</t>
  </si>
  <si>
    <t>Damodar</t>
  </si>
  <si>
    <t>Jamira</t>
  </si>
  <si>
    <t>Ghatbhogh</t>
  </si>
  <si>
    <t>Sreefaltala</t>
  </si>
  <si>
    <t>T. S. Bahirdia</t>
  </si>
  <si>
    <t>Ward No-26</t>
  </si>
  <si>
    <t>Ajugara</t>
  </si>
  <si>
    <t>Sachiadah</t>
  </si>
  <si>
    <t>Sagladah</t>
  </si>
  <si>
    <t>Bahir Char</t>
  </si>
  <si>
    <t>Chandgram</t>
  </si>
  <si>
    <t>Dharampur</t>
  </si>
  <si>
    <t>Juniadaha</t>
  </si>
  <si>
    <t>Mokarimpur</t>
  </si>
  <si>
    <t>Bheramara Paurashava</t>
  </si>
  <si>
    <t>Aria</t>
  </si>
  <si>
    <t>Hogalbaria</t>
  </si>
  <si>
    <t>Khalishakundi</t>
  </si>
  <si>
    <t>Maricha</t>
  </si>
  <si>
    <t>Mathurapur</t>
  </si>
  <si>
    <t>Philipnagar</t>
  </si>
  <si>
    <t>Prayagpur</t>
  </si>
  <si>
    <t>Refayetpur</t>
  </si>
  <si>
    <t>Ambaria</t>
  </si>
  <si>
    <t>Betbaria</t>
  </si>
  <si>
    <t>Gopagram</t>
  </si>
  <si>
    <t>Janipur</t>
  </si>
  <si>
    <t>Jayanti Hajra</t>
  </si>
  <si>
    <t>Samaspur</t>
  </si>
  <si>
    <t>Khoksa Paurashava</t>
  </si>
  <si>
    <t>Bagulat</t>
  </si>
  <si>
    <t>Chapra</t>
  </si>
  <si>
    <t>Jadu Boyra</t>
  </si>
  <si>
    <t>Kaya</t>
  </si>
  <si>
    <t>Nandalalpur</t>
  </si>
  <si>
    <t>Panti</t>
  </si>
  <si>
    <t>Sadaki</t>
  </si>
  <si>
    <t>Shelaidaha</t>
  </si>
  <si>
    <t>Kumarkhali Paurashava</t>
  </si>
  <si>
    <t>Abdulpur</t>
  </si>
  <si>
    <t>Ailchara</t>
  </si>
  <si>
    <t>Alampur</t>
  </si>
  <si>
    <t>Barakhada</t>
  </si>
  <si>
    <t>Gosind Durgapur</t>
  </si>
  <si>
    <t>Harinarayanpur</t>
  </si>
  <si>
    <t>Hatas Haripur</t>
  </si>
  <si>
    <t>Jagati</t>
  </si>
  <si>
    <t>Jiarakhi</t>
  </si>
  <si>
    <t>Jhaudia</t>
  </si>
  <si>
    <t>Mazampur</t>
  </si>
  <si>
    <t>Manohardia</t>
  </si>
  <si>
    <t>Paitkabari</t>
  </si>
  <si>
    <t>Ujangram</t>
  </si>
  <si>
    <t>Kushtia Paurashava</t>
  </si>
  <si>
    <t>Amla</t>
  </si>
  <si>
    <t>Bahalbaria</t>
  </si>
  <si>
    <t>Barui Para</t>
  </si>
  <si>
    <t>Chhatian</t>
  </si>
  <si>
    <t>Chithulia</t>
  </si>
  <si>
    <t>Kursha</t>
  </si>
  <si>
    <t>Malihad</t>
  </si>
  <si>
    <t>Poradaha</t>
  </si>
  <si>
    <t>Sardarpur</t>
  </si>
  <si>
    <t>Talbaria</t>
  </si>
  <si>
    <t>Mirpur Paurashava</t>
  </si>
  <si>
    <t>Atharakhada</t>
  </si>
  <si>
    <t>Birail Palita</t>
  </si>
  <si>
    <t>Bagia</t>
  </si>
  <si>
    <t>Chaulia</t>
  </si>
  <si>
    <t>Gopalgram</t>
  </si>
  <si>
    <t>Hazipur</t>
  </si>
  <si>
    <t>Hazrapur</t>
  </si>
  <si>
    <t>Jagdal</t>
  </si>
  <si>
    <t>Kasundi</t>
  </si>
  <si>
    <t>Kuchiamora</t>
  </si>
  <si>
    <t>Maghi</t>
  </si>
  <si>
    <t>Raghab Dair</t>
  </si>
  <si>
    <t>Satrujitpur</t>
  </si>
  <si>
    <t>Magura Paurashava</t>
  </si>
  <si>
    <t>Babukhali</t>
  </si>
  <si>
    <t>Balidia</t>
  </si>
  <si>
    <t>Binodepur</t>
  </si>
  <si>
    <t>Digha</t>
  </si>
  <si>
    <t>Nahata</t>
  </si>
  <si>
    <t>Palashbaria</t>
  </si>
  <si>
    <t>Arpara</t>
  </si>
  <si>
    <t>Bunagati</t>
  </si>
  <si>
    <t>Dhaneshwargati</t>
  </si>
  <si>
    <t>Shatakhali</t>
  </si>
  <si>
    <t>Talkhari</t>
  </si>
  <si>
    <t>Amalsar</t>
  </si>
  <si>
    <t>Dariapur</t>
  </si>
  <si>
    <t>Gayeshpur</t>
  </si>
  <si>
    <t>Kadir Para</t>
  </si>
  <si>
    <t>Nakol</t>
  </si>
  <si>
    <t>Sreekol</t>
  </si>
  <si>
    <t>Bamandi</t>
  </si>
  <si>
    <t>Dhankhola</t>
  </si>
  <si>
    <t>Kathuli</t>
  </si>
  <si>
    <t>Matmura</t>
  </si>
  <si>
    <t>Shaharbati</t>
  </si>
  <si>
    <t>Shola Taka</t>
  </si>
  <si>
    <t>Tentulbaria</t>
  </si>
  <si>
    <t>Gangni Paurashava</t>
  </si>
  <si>
    <t>Mahajanpur</t>
  </si>
  <si>
    <t>Monakhali</t>
  </si>
  <si>
    <t>Amda</t>
  </si>
  <si>
    <t>Amjhupi</t>
  </si>
  <si>
    <t>Buripota</t>
  </si>
  <si>
    <t>Meherpur Paurashava</t>
  </si>
  <si>
    <t>Babra Hachla</t>
  </si>
  <si>
    <t>Boranal Eliasabad</t>
  </si>
  <si>
    <t>Bauisena</t>
  </si>
  <si>
    <t>Hamidpur</t>
  </si>
  <si>
    <t>Chanchari</t>
  </si>
  <si>
    <t>Kalabaria</t>
  </si>
  <si>
    <t>Khasial</t>
  </si>
  <si>
    <t>Mauli</t>
  </si>
  <si>
    <t>Pahardanga</t>
  </si>
  <si>
    <t>Peruli</t>
  </si>
  <si>
    <t>Purulia</t>
  </si>
  <si>
    <t>Salamabad</t>
  </si>
  <si>
    <t>Kalia Paurashava</t>
  </si>
  <si>
    <t>Kotakul</t>
  </si>
  <si>
    <t>Lahuria</t>
  </si>
  <si>
    <t>Lakshmipasha</t>
  </si>
  <si>
    <t>Mallikpur</t>
  </si>
  <si>
    <t>Naldi</t>
  </si>
  <si>
    <t>Noagram</t>
  </si>
  <si>
    <t>Shalnagar</t>
  </si>
  <si>
    <t>Lohagara Paurashava</t>
  </si>
  <si>
    <t>Auria</t>
  </si>
  <si>
    <t>Banshgram</t>
  </si>
  <si>
    <t>Bhadrabila</t>
  </si>
  <si>
    <t>Bichhali</t>
  </si>
  <si>
    <t>Chandibarpur</t>
  </si>
  <si>
    <t>Habakhali</t>
  </si>
  <si>
    <t>Kalora</t>
  </si>
  <si>
    <t>Maij Para Union</t>
  </si>
  <si>
    <t>Mulia</t>
  </si>
  <si>
    <t>Sahabad Union</t>
  </si>
  <si>
    <t>Shaikhati</t>
  </si>
  <si>
    <t>Singasolpur</t>
  </si>
  <si>
    <t>Tularampur</t>
  </si>
  <si>
    <t>Narail Paurashava</t>
  </si>
  <si>
    <t>Anulia</t>
  </si>
  <si>
    <t>Baradal</t>
  </si>
  <si>
    <t>Budhhata</t>
  </si>
  <si>
    <t>Kadakati</t>
  </si>
  <si>
    <t>Khajra</t>
  </si>
  <si>
    <t>Pratap Nagar</t>
  </si>
  <si>
    <t>Sobhnali</t>
  </si>
  <si>
    <t>Sreeula</t>
  </si>
  <si>
    <t>Nangalthara</t>
  </si>
  <si>
    <t>Helatala</t>
  </si>
  <si>
    <t>Jallabad</t>
  </si>
  <si>
    <t>Jogikhali</t>
  </si>
  <si>
    <t>Keragachhi</t>
  </si>
  <si>
    <t>Keralkata</t>
  </si>
  <si>
    <t>Kushadanga</t>
  </si>
  <si>
    <t>Kaila</t>
  </si>
  <si>
    <t>Sonabaria</t>
  </si>
  <si>
    <t>Kalaroa Paurashava</t>
  </si>
  <si>
    <t>Bhara Simla</t>
  </si>
  <si>
    <t>Champaphul</t>
  </si>
  <si>
    <t>Dakshin Sreepur</t>
  </si>
  <si>
    <t>Dhalbaria</t>
  </si>
  <si>
    <t>Kushlia</t>
  </si>
  <si>
    <t>Mathureshpur</t>
  </si>
  <si>
    <t>Mautala</t>
  </si>
  <si>
    <t>Nalta</t>
  </si>
  <si>
    <t>Tarali</t>
  </si>
  <si>
    <t>Agardari</t>
  </si>
  <si>
    <t>Baikari</t>
  </si>
  <si>
    <t>Balli</t>
  </si>
  <si>
    <t>Banshdaha</t>
  </si>
  <si>
    <t>Bhomra</t>
  </si>
  <si>
    <t>Brahma Rajpur</t>
  </si>
  <si>
    <t>Fingri</t>
  </si>
  <si>
    <t>Dhulihar</t>
  </si>
  <si>
    <t>Ghona</t>
  </si>
  <si>
    <t>Jhaudanga</t>
  </si>
  <si>
    <t>Kuskhali</t>
  </si>
  <si>
    <t>Labsa</t>
  </si>
  <si>
    <t>Satkhira Paurashava</t>
  </si>
  <si>
    <t>Atulia</t>
  </si>
  <si>
    <t>Bhurulia</t>
  </si>
  <si>
    <t>Buri Goalini</t>
  </si>
  <si>
    <t>Gabura</t>
  </si>
  <si>
    <t>Ishwaripur</t>
  </si>
  <si>
    <t>Kaikhali</t>
  </si>
  <si>
    <t>Kashimari</t>
  </si>
  <si>
    <t>Nurnagar</t>
  </si>
  <si>
    <t>Padma Pukur</t>
  </si>
  <si>
    <t>Ramjan Nagar</t>
  </si>
  <si>
    <t>Satkhira Range</t>
  </si>
  <si>
    <t>Dhandia</t>
  </si>
  <si>
    <t>Islamkati</t>
  </si>
  <si>
    <t>Khalilnagar</t>
  </si>
  <si>
    <t>Khalishkhali</t>
  </si>
  <si>
    <t>Khesra</t>
  </si>
  <si>
    <t>Nagarghata</t>
  </si>
  <si>
    <t>Sarulia</t>
  </si>
  <si>
    <t>Adam Dighi</t>
  </si>
  <si>
    <t>Champapur</t>
  </si>
  <si>
    <t>Chhatiangram</t>
  </si>
  <si>
    <t>Kundagram</t>
  </si>
  <si>
    <t>Nasratpur</t>
  </si>
  <si>
    <t>Shantahar</t>
  </si>
  <si>
    <t>Santahar Paurashava</t>
  </si>
  <si>
    <t>Erulia</t>
  </si>
  <si>
    <t>Fapore</t>
  </si>
  <si>
    <t>Gokul</t>
  </si>
  <si>
    <t>Lahiri Para</t>
  </si>
  <si>
    <t>Namuja</t>
  </si>
  <si>
    <t>Nishindara</t>
  </si>
  <si>
    <t>Noongola</t>
  </si>
  <si>
    <t>Shabgram</t>
  </si>
  <si>
    <t>Shakharia</t>
  </si>
  <si>
    <t>Sekherkola</t>
  </si>
  <si>
    <t>Bogra Paurashava</t>
  </si>
  <si>
    <t>Bhandarbari</t>
  </si>
  <si>
    <t>Chaukibari</t>
  </si>
  <si>
    <t>Chikashi</t>
  </si>
  <si>
    <t>Gopalnagar</t>
  </si>
  <si>
    <t>Gosainbari</t>
  </si>
  <si>
    <t>Kaler Para</t>
  </si>
  <si>
    <t>Nimgachhi</t>
  </si>
  <si>
    <t>Dhunat Paurashava</t>
  </si>
  <si>
    <t>Chamrul</t>
  </si>
  <si>
    <t>Gunahar</t>
  </si>
  <si>
    <t>Talora</t>
  </si>
  <si>
    <t>Dhupchanchia Paurashava</t>
  </si>
  <si>
    <t>Balia Dighi</t>
  </si>
  <si>
    <t>Dakshinpara Union</t>
  </si>
  <si>
    <t>Durgahata</t>
  </si>
  <si>
    <t>Kagail</t>
  </si>
  <si>
    <t>Mahishaban</t>
  </si>
  <si>
    <t>Naruamala</t>
  </si>
  <si>
    <t>Nasipur</t>
  </si>
  <si>
    <t>Nepaltali</t>
  </si>
  <si>
    <t>Rameshwarpur</t>
  </si>
  <si>
    <t>Sonarai</t>
  </si>
  <si>
    <t>Gabtali Paurashava</t>
  </si>
  <si>
    <t>Bir Kedar</t>
  </si>
  <si>
    <t>Jamgaon</t>
  </si>
  <si>
    <t>Kalai Majh Para</t>
  </si>
  <si>
    <t>Malancha</t>
  </si>
  <si>
    <t>Urail</t>
  </si>
  <si>
    <t>Narahatta</t>
  </si>
  <si>
    <t>Paikar</t>
  </si>
  <si>
    <t>Kahaloo Paurashava</t>
  </si>
  <si>
    <t>Burail</t>
  </si>
  <si>
    <t>Thalta Majhgram</t>
  </si>
  <si>
    <t>Nandigram Paurashava</t>
  </si>
  <si>
    <t>Bhelabari</t>
  </si>
  <si>
    <t>Bohail</t>
  </si>
  <si>
    <t>Chaluabari</t>
  </si>
  <si>
    <t>Chandan Baisha</t>
  </si>
  <si>
    <t>Hat Sherpur</t>
  </si>
  <si>
    <t>Kamalpur</t>
  </si>
  <si>
    <t>Kazla</t>
  </si>
  <si>
    <t>Karnibari</t>
  </si>
  <si>
    <t>Narchi</t>
  </si>
  <si>
    <t>Sariakandi Paurashava</t>
  </si>
  <si>
    <t>Amrool</t>
  </si>
  <si>
    <t>Asekpur</t>
  </si>
  <si>
    <t>Chopinagar</t>
  </si>
  <si>
    <t>Gohail</t>
  </si>
  <si>
    <t>Kharna</t>
  </si>
  <si>
    <t>Khotta Para</t>
  </si>
  <si>
    <t>Madla</t>
  </si>
  <si>
    <t>Bishalpur</t>
  </si>
  <si>
    <t>Garidaha</t>
  </si>
  <si>
    <t>Khamarkandi</t>
  </si>
  <si>
    <t>Kusumbi</t>
  </si>
  <si>
    <t>Shah- Bandegi</t>
  </si>
  <si>
    <t>Shimabari</t>
  </si>
  <si>
    <t>Sughat</t>
  </si>
  <si>
    <t>Atmul</t>
  </si>
  <si>
    <t>Bihar</t>
  </si>
  <si>
    <t>Buriganj</t>
  </si>
  <si>
    <t>Deuli</t>
  </si>
  <si>
    <t>Kichak</t>
  </si>
  <si>
    <t>Maidanhata</t>
  </si>
  <si>
    <t>Majhihatta</t>
  </si>
  <si>
    <t>Mokamtala</t>
  </si>
  <si>
    <t>Pirab</t>
  </si>
  <si>
    <t>Roynagar</t>
  </si>
  <si>
    <t>Shibganj Paurashava</t>
  </si>
  <si>
    <t>Balua</t>
  </si>
  <si>
    <t>Jorgachha</t>
  </si>
  <si>
    <t>Sonatala</t>
  </si>
  <si>
    <t>Pakulla</t>
  </si>
  <si>
    <t>Tekani Chukainagar</t>
  </si>
  <si>
    <t>Sonatola Paurashava</t>
  </si>
  <si>
    <t>Benail</t>
  </si>
  <si>
    <t>Mukundapur</t>
  </si>
  <si>
    <t>Deor</t>
  </si>
  <si>
    <t>Jotbani</t>
  </si>
  <si>
    <t>Katla</t>
  </si>
  <si>
    <t>Pali Prayagpur</t>
  </si>
  <si>
    <t>Bhognagar</t>
  </si>
  <si>
    <t>Nijpara</t>
  </si>
  <si>
    <t>Paltapur</t>
  </si>
  <si>
    <t>Shatagram</t>
  </si>
  <si>
    <t>Shibrampur</t>
  </si>
  <si>
    <t>Sujalpur</t>
  </si>
  <si>
    <t>Bhandara</t>
  </si>
  <si>
    <t>Bijora</t>
  </si>
  <si>
    <t>Dhamair</t>
  </si>
  <si>
    <t>Farakkabad</t>
  </si>
  <si>
    <t>Mangalpur</t>
  </si>
  <si>
    <t>Rani Pukur</t>
  </si>
  <si>
    <t>Sahargram</t>
  </si>
  <si>
    <t>Atgaon</t>
  </si>
  <si>
    <t>Chhatail</t>
  </si>
  <si>
    <t>Ishania</t>
  </si>
  <si>
    <t>Mushidhat</t>
  </si>
  <si>
    <t>Nafanagar</t>
  </si>
  <si>
    <t>Rangaon</t>
  </si>
  <si>
    <t>Setabganj Paurashava</t>
  </si>
  <si>
    <t>Alokdihi</t>
  </si>
  <si>
    <t>Amarpur</t>
  </si>
  <si>
    <t>Aulia Pukur</t>
  </si>
  <si>
    <t>Bhiail</t>
  </si>
  <si>
    <t>Fatehjanapur</t>
  </si>
  <si>
    <t>Isabpur</t>
  </si>
  <si>
    <t>Punatti</t>
  </si>
  <si>
    <t>Saintara</t>
  </si>
  <si>
    <t>Satnala</t>
  </si>
  <si>
    <t>Aladipur</t>
  </si>
  <si>
    <t>Betdighi</t>
  </si>
  <si>
    <t>Eluary</t>
  </si>
  <si>
    <t>Kazihal</t>
  </si>
  <si>
    <t>Khayerbari</t>
  </si>
  <si>
    <t>Shibnagar</t>
  </si>
  <si>
    <t>Bulakipur</t>
  </si>
  <si>
    <t>Palsa</t>
  </si>
  <si>
    <t>Alihat</t>
  </si>
  <si>
    <t>Boaldar</t>
  </si>
  <si>
    <t>Khatta Madhab Para</t>
  </si>
  <si>
    <t>Dabar</t>
  </si>
  <si>
    <t>Alokjhari</t>
  </si>
  <si>
    <t>Angar Para</t>
  </si>
  <si>
    <t>Bhabki</t>
  </si>
  <si>
    <t>Bherbheri</t>
  </si>
  <si>
    <t>Goaldihi</t>
  </si>
  <si>
    <t>Khamar Para</t>
  </si>
  <si>
    <t>Askarpur</t>
  </si>
  <si>
    <t>Chehelgazi</t>
  </si>
  <si>
    <t>Shashara</t>
  </si>
  <si>
    <t>Sekhpura</t>
  </si>
  <si>
    <t>Uthrail</t>
  </si>
  <si>
    <t>Bhaduria</t>
  </si>
  <si>
    <t>Binodnagar</t>
  </si>
  <si>
    <t>Golapganj</t>
  </si>
  <si>
    <t>Kushdaha</t>
  </si>
  <si>
    <t>Putimara</t>
  </si>
  <si>
    <t>Shalkhuria</t>
  </si>
  <si>
    <t>Belaichandi</t>
  </si>
  <si>
    <t>Habra</t>
  </si>
  <si>
    <t>Manmathapur</t>
  </si>
  <si>
    <t>Mostafapur</t>
  </si>
  <si>
    <t>Erendabari</t>
  </si>
  <si>
    <t>Fazlupur</t>
  </si>
  <si>
    <t>Udakhali</t>
  </si>
  <si>
    <t>Uria</t>
  </si>
  <si>
    <t>Badiakhali</t>
  </si>
  <si>
    <t>Ballamjhar</t>
  </si>
  <si>
    <t>Ghagoa</t>
  </si>
  <si>
    <t>Gidari</t>
  </si>
  <si>
    <t>Kamarjani</t>
  </si>
  <si>
    <t>Kholahati</t>
  </si>
  <si>
    <t>Kuptala</t>
  </si>
  <si>
    <t>Malibari</t>
  </si>
  <si>
    <t>Mollar Char</t>
  </si>
  <si>
    <t>Saha Para</t>
  </si>
  <si>
    <t>Darbasta</t>
  </si>
  <si>
    <t>Gumaniganj</t>
  </si>
  <si>
    <t>Kamardaha</t>
  </si>
  <si>
    <t>Kamdia</t>
  </si>
  <si>
    <t>Katabari</t>
  </si>
  <si>
    <t>Kochasahar</t>
  </si>
  <si>
    <t>Mahimaganj</t>
  </si>
  <si>
    <t>Nakai</t>
  </si>
  <si>
    <t>Rajahar</t>
  </si>
  <si>
    <t>Rakhal Buruz</t>
  </si>
  <si>
    <t>Shalmara</t>
  </si>
  <si>
    <t>Sapmara</t>
  </si>
  <si>
    <t>Shakhahar</t>
  </si>
  <si>
    <t>Taluk Kanupur</t>
  </si>
  <si>
    <t>Betkapa</t>
  </si>
  <si>
    <t>Kishoregari</t>
  </si>
  <si>
    <t>Mohadipur</t>
  </si>
  <si>
    <t>Pabnapur</t>
  </si>
  <si>
    <t>Damodarpur</t>
  </si>
  <si>
    <t>Dhaperhat</t>
  </si>
  <si>
    <t>Khurda Kamarpur</t>
  </si>
  <si>
    <t>Kumar Para</t>
  </si>
  <si>
    <t>Bhartkhali</t>
  </si>
  <si>
    <t>Bonar Para</t>
  </si>
  <si>
    <t>Ghuridaha</t>
  </si>
  <si>
    <t>Jummerbari</t>
  </si>
  <si>
    <t>Kamaler Para</t>
  </si>
  <si>
    <t>Padumsahar</t>
  </si>
  <si>
    <t>Sughatta</t>
  </si>
  <si>
    <t>Muktanagar</t>
  </si>
  <si>
    <t>Bamandanga</t>
  </si>
  <si>
    <t>Belka</t>
  </si>
  <si>
    <t>Chhaparhati</t>
  </si>
  <si>
    <t>Dahabanda</t>
  </si>
  <si>
    <t>Dhopadanga</t>
  </si>
  <si>
    <t>Kanchibari</t>
  </si>
  <si>
    <t>Ramjiban</t>
  </si>
  <si>
    <t>Shantiram</t>
  </si>
  <si>
    <t>Sarbananda</t>
  </si>
  <si>
    <t>Sonaroy</t>
  </si>
  <si>
    <t>Tarapur</t>
  </si>
  <si>
    <t>Sundarganj Paurashava</t>
  </si>
  <si>
    <t>Raikali</t>
  </si>
  <si>
    <t>Rukindipur</t>
  </si>
  <si>
    <t>Sonamukhi</t>
  </si>
  <si>
    <t>Tilakpur</t>
  </si>
  <si>
    <t>Akkelpur Paurashava</t>
  </si>
  <si>
    <t>Amdai</t>
  </si>
  <si>
    <t>Bambu</t>
  </si>
  <si>
    <t>Bhadsa</t>
  </si>
  <si>
    <t>Chak Barkat</t>
  </si>
  <si>
    <t>Dhalahar</t>
  </si>
  <si>
    <t>Mohammadabad</t>
  </si>
  <si>
    <t>Puranapail</t>
  </si>
  <si>
    <t>Joypurhat Paurashava</t>
  </si>
  <si>
    <t>Ahmmedabad</t>
  </si>
  <si>
    <t>Matrai</t>
  </si>
  <si>
    <t>Punat</t>
  </si>
  <si>
    <t>Zindarpur</t>
  </si>
  <si>
    <t>Kalai Paurashava</t>
  </si>
  <si>
    <t>Batara</t>
  </si>
  <si>
    <t>Aolai</t>
  </si>
  <si>
    <t>Atapur</t>
  </si>
  <si>
    <t>Aymarasulpur</t>
  </si>
  <si>
    <t>Bagjana</t>
  </si>
  <si>
    <t>Balighata</t>
  </si>
  <si>
    <t>Dharanji</t>
  </si>
  <si>
    <t>Kusumba</t>
  </si>
  <si>
    <t>Mohamadpur</t>
  </si>
  <si>
    <t>Panchbibi Paurashava</t>
  </si>
  <si>
    <t>Andhari Jhar</t>
  </si>
  <si>
    <t>Boldia</t>
  </si>
  <si>
    <t>Bangasonahat</t>
  </si>
  <si>
    <t>Char Bhurungamari</t>
  </si>
  <si>
    <t>Joymanirhat</t>
  </si>
  <si>
    <t>Paiker Chhara</t>
  </si>
  <si>
    <t>Pathardubi</t>
  </si>
  <si>
    <t>Shilkhuri</t>
  </si>
  <si>
    <t>Tilai</t>
  </si>
  <si>
    <t>Kodailkati</t>
  </si>
  <si>
    <t>Ashtamir Char</t>
  </si>
  <si>
    <t>Nayerhat</t>
  </si>
  <si>
    <t>Raniganj</t>
  </si>
  <si>
    <t>Thanahat</t>
  </si>
  <si>
    <t>Bara Bhita</t>
  </si>
  <si>
    <t>Bhangamon</t>
  </si>
  <si>
    <t>Naodanga</t>
  </si>
  <si>
    <t>Shimulbari</t>
  </si>
  <si>
    <t>Bhogdanga</t>
  </si>
  <si>
    <t>Ghogadaha</t>
  </si>
  <si>
    <t>Holokhana</t>
  </si>
  <si>
    <t>Mogalbachha</t>
  </si>
  <si>
    <t>Punchgachhi</t>
  </si>
  <si>
    <t>Ballabher Khas</t>
  </si>
  <si>
    <t>Berubari</t>
  </si>
  <si>
    <t>Bhitarband</t>
  </si>
  <si>
    <t>Kachakata</t>
  </si>
  <si>
    <t>Kedar</t>
  </si>
  <si>
    <t>Newashi</t>
  </si>
  <si>
    <t>Noonkhawa</t>
  </si>
  <si>
    <t>Ramkhana</t>
  </si>
  <si>
    <t>Bidyananda</t>
  </si>
  <si>
    <t>Chakirpashar</t>
  </si>
  <si>
    <t>Chhinai</t>
  </si>
  <si>
    <t>Gharialdanga</t>
  </si>
  <si>
    <t>Nazimkhan</t>
  </si>
  <si>
    <t>Omar Majid</t>
  </si>
  <si>
    <t>Bandaber</t>
  </si>
  <si>
    <t>Dantbhanga</t>
  </si>
  <si>
    <t>Jadur Char</t>
  </si>
  <si>
    <t>Saulmari</t>
  </si>
  <si>
    <t>Buraburi</t>
  </si>
  <si>
    <t>Daldalia</t>
  </si>
  <si>
    <t>Dhamserni</t>
  </si>
  <si>
    <t>Dharanibari</t>
  </si>
  <si>
    <t>Gunaigachh</t>
  </si>
  <si>
    <t>Hatia</t>
  </si>
  <si>
    <t>Pandul</t>
  </si>
  <si>
    <t>Saheber Alga</t>
  </si>
  <si>
    <t>Tabakpur</t>
  </si>
  <si>
    <t>Thetroy</t>
  </si>
  <si>
    <t>Bhadai</t>
  </si>
  <si>
    <t>Kamalabari</t>
  </si>
  <si>
    <t>Mahishkhocha</t>
  </si>
  <si>
    <t>Palashi</t>
  </si>
  <si>
    <t>Saptibari</t>
  </si>
  <si>
    <t>Sarpukur</t>
  </si>
  <si>
    <t>Bhalaguri</t>
  </si>
  <si>
    <t>Daoabari</t>
  </si>
  <si>
    <t>Goddimari</t>
  </si>
  <si>
    <t>Gotamari</t>
  </si>
  <si>
    <t>Nowdabash</t>
  </si>
  <si>
    <t>Patika Para</t>
  </si>
  <si>
    <t>Shingimari</t>
  </si>
  <si>
    <t>Sindurna</t>
  </si>
  <si>
    <t>Tangbhanga</t>
  </si>
  <si>
    <t>Bhotemari</t>
  </si>
  <si>
    <t>Chalbala</t>
  </si>
  <si>
    <t>Dalagram</t>
  </si>
  <si>
    <t>Goral</t>
  </si>
  <si>
    <t>Kakina</t>
  </si>
  <si>
    <t>Madati</t>
  </si>
  <si>
    <t>Tushbhandar</t>
  </si>
  <si>
    <t>Barabari</t>
  </si>
  <si>
    <t>Gokunda</t>
  </si>
  <si>
    <t>Harati</t>
  </si>
  <si>
    <t>Khuniagachh</t>
  </si>
  <si>
    <t>Kulaghat</t>
  </si>
  <si>
    <t>Mogalhat</t>
  </si>
  <si>
    <t>Mahendranagar</t>
  </si>
  <si>
    <t>Panchagram</t>
  </si>
  <si>
    <t>Rajpur</t>
  </si>
  <si>
    <t>Baura</t>
  </si>
  <si>
    <t>Dahagram</t>
  </si>
  <si>
    <t>Jagatber</t>
  </si>
  <si>
    <t>Jongra</t>
  </si>
  <si>
    <t>Ahsanganj</t>
  </si>
  <si>
    <t>Bhopara</t>
  </si>
  <si>
    <t>Bisha</t>
  </si>
  <si>
    <t>Hatkalu Para</t>
  </si>
  <si>
    <t>Maniari</t>
  </si>
  <si>
    <t>Panchupur</t>
  </si>
  <si>
    <t>Sahagola</t>
  </si>
  <si>
    <t>Adhaipur</t>
  </si>
  <si>
    <t>Balubhara</t>
  </si>
  <si>
    <t>Bilasbari</t>
  </si>
  <si>
    <t>Pahar Pur</t>
  </si>
  <si>
    <t>Mithapur</t>
  </si>
  <si>
    <t>Agra Digun</t>
  </si>
  <si>
    <t>Aranagar</t>
  </si>
  <si>
    <t>Khelna</t>
  </si>
  <si>
    <t>Omar</t>
  </si>
  <si>
    <t>Dhamoirhat Paurashava</t>
  </si>
  <si>
    <t>Bhalain</t>
  </si>
  <si>
    <t>Bharso</t>
  </si>
  <si>
    <t>Ganeshpur</t>
  </si>
  <si>
    <t>Kanso Para</t>
  </si>
  <si>
    <t>Kashab</t>
  </si>
  <si>
    <t>Mainani</t>
  </si>
  <si>
    <t>Nurullabad</t>
  </si>
  <si>
    <t>Paranpur</t>
  </si>
  <si>
    <t>Prasadpur</t>
  </si>
  <si>
    <t>Bhimpur</t>
  </si>
  <si>
    <t>Chandas</t>
  </si>
  <si>
    <t>Cheragpur</t>
  </si>
  <si>
    <t>Hatur</t>
  </si>
  <si>
    <t>Khajur</t>
  </si>
  <si>
    <t>Roygaon</t>
  </si>
  <si>
    <t>Safapur</t>
  </si>
  <si>
    <t>Uttargram</t>
  </si>
  <si>
    <t>Baktiarpur</t>
  </si>
  <si>
    <t>Balihar</t>
  </si>
  <si>
    <t>Barshail</t>
  </si>
  <si>
    <t>Sailgachhi</t>
  </si>
  <si>
    <t>Dubalhati</t>
  </si>
  <si>
    <t>Hapania</t>
  </si>
  <si>
    <t>Hashaighari</t>
  </si>
  <si>
    <t>Kirtipur</t>
  </si>
  <si>
    <t>Sekherpur</t>
  </si>
  <si>
    <t>Naogaon Paurashava</t>
  </si>
  <si>
    <t>Bhabicha</t>
  </si>
  <si>
    <t>Chandan Nagar</t>
  </si>
  <si>
    <t>Hajinagar</t>
  </si>
  <si>
    <t>Parail</t>
  </si>
  <si>
    <t>Sreemantapur</t>
  </si>
  <si>
    <t>Akbarpur</t>
  </si>
  <si>
    <t>Amair</t>
  </si>
  <si>
    <t>Dibar</t>
  </si>
  <si>
    <t>Ghoshnagar</t>
  </si>
  <si>
    <t>Matindhar</t>
  </si>
  <si>
    <t>Nazipur</t>
  </si>
  <si>
    <t>Nirmail</t>
  </si>
  <si>
    <t>Patichara</t>
  </si>
  <si>
    <t>Shihara</t>
  </si>
  <si>
    <t>Nozipur Paurashava</t>
  </si>
  <si>
    <t>Chhaor</t>
  </si>
  <si>
    <t>Ganguria</t>
  </si>
  <si>
    <t>Ghatnagar</t>
  </si>
  <si>
    <t>Masidpur</t>
  </si>
  <si>
    <t>Nithpur</t>
  </si>
  <si>
    <t>Bargachha</t>
  </si>
  <si>
    <t>Ekdala</t>
  </si>
  <si>
    <t>Gona</t>
  </si>
  <si>
    <t>Kaligram</t>
  </si>
  <si>
    <t>Mirat</t>
  </si>
  <si>
    <t>Aihai</t>
  </si>
  <si>
    <t>Goala</t>
  </si>
  <si>
    <t>Pathari</t>
  </si>
  <si>
    <t>Shiranti</t>
  </si>
  <si>
    <t>Tilna</t>
  </si>
  <si>
    <t>Dayarampur</t>
  </si>
  <si>
    <t>Fhaguradiar</t>
  </si>
  <si>
    <t>Panka</t>
  </si>
  <si>
    <t>Jamnagar</t>
  </si>
  <si>
    <t>Bagatipara Paurashava</t>
  </si>
  <si>
    <t>Banpara Paurashava</t>
  </si>
  <si>
    <t>Chandi</t>
  </si>
  <si>
    <t>Joari</t>
  </si>
  <si>
    <t>Jonail</t>
  </si>
  <si>
    <t>Majgaon</t>
  </si>
  <si>
    <t>Baraigram Paurashava</t>
  </si>
  <si>
    <t>Biaghat</t>
  </si>
  <si>
    <t>Chapila</t>
  </si>
  <si>
    <t>Dharabarisha</t>
  </si>
  <si>
    <t>Khubjipur</t>
  </si>
  <si>
    <t>Moshinda</t>
  </si>
  <si>
    <t>Gurudaspur Paurashava</t>
  </si>
  <si>
    <t>Arbab</t>
  </si>
  <si>
    <t>Bilmaria</t>
  </si>
  <si>
    <t>Changdhupail</t>
  </si>
  <si>
    <t>Duaria</t>
  </si>
  <si>
    <t>Durduria</t>
  </si>
  <si>
    <t>Arjunpur Boromhati</t>
  </si>
  <si>
    <t>Kadam Chilan</t>
  </si>
  <si>
    <t>Walia</t>
  </si>
  <si>
    <t>Gopalpur (Lalpur) Paurashav</t>
  </si>
  <si>
    <t>Naldanga Paurashava</t>
  </si>
  <si>
    <t>Bara Harishpur</t>
  </si>
  <si>
    <t>Bipra Belgharia</t>
  </si>
  <si>
    <t>Brahmapur</t>
  </si>
  <si>
    <t>Chhatni</t>
  </si>
  <si>
    <t>Dighapatia</t>
  </si>
  <si>
    <t>Halsa</t>
  </si>
  <si>
    <t>Kafuria</t>
  </si>
  <si>
    <t>Khajuria</t>
  </si>
  <si>
    <t>Lakshmipur Kholabaria</t>
  </si>
  <si>
    <t>Madhnagar</t>
  </si>
  <si>
    <t>Piprul</t>
  </si>
  <si>
    <t>Tebaria</t>
  </si>
  <si>
    <t>Natore Paurashava</t>
  </si>
  <si>
    <t>Chamari</t>
  </si>
  <si>
    <t>Chhatar Dighi</t>
  </si>
  <si>
    <t>Chaugram</t>
  </si>
  <si>
    <t>Dahia</t>
  </si>
  <si>
    <t>Hatiandaha</t>
  </si>
  <si>
    <t>Italy</t>
  </si>
  <si>
    <t>Kalam</t>
  </si>
  <si>
    <t>Lalore</t>
  </si>
  <si>
    <t>Ramananda Khajura</t>
  </si>
  <si>
    <t>Sherkole</t>
  </si>
  <si>
    <t>Tajpur</t>
  </si>
  <si>
    <t>Sukash</t>
  </si>
  <si>
    <t>Singra Paurashava</t>
  </si>
  <si>
    <t>Daldali</t>
  </si>
  <si>
    <t>Gohalbari</t>
  </si>
  <si>
    <t>Jambaria</t>
  </si>
  <si>
    <t>Chowdala</t>
  </si>
  <si>
    <t>Rohanpur</t>
  </si>
  <si>
    <t>Rahanpur Paurashava</t>
  </si>
  <si>
    <t>Nachole Paurashava</t>
  </si>
  <si>
    <t>Alatuli</t>
  </si>
  <si>
    <t>Balidanga</t>
  </si>
  <si>
    <t>Char Anupnagar</t>
  </si>
  <si>
    <t>Char Bagdanga</t>
  </si>
  <si>
    <t>Debinagar</t>
  </si>
  <si>
    <t>Gobratala</t>
  </si>
  <si>
    <t>Jhilim</t>
  </si>
  <si>
    <t>Ranihati</t>
  </si>
  <si>
    <t>Shahjahanpur</t>
  </si>
  <si>
    <t>Chapai Nababganj Paurashava</t>
  </si>
  <si>
    <t>Chak Kirti</t>
  </si>
  <si>
    <t>Daipukuria</t>
  </si>
  <si>
    <t>Dhainagar</t>
  </si>
  <si>
    <t>Durlabhpur</t>
  </si>
  <si>
    <t>Ghorapakhia</t>
  </si>
  <si>
    <t>Kansat</t>
  </si>
  <si>
    <t>Mobarakpur</t>
  </si>
  <si>
    <t>Manakosa</t>
  </si>
  <si>
    <t>Naya Naobhanga</t>
  </si>
  <si>
    <t>Shahbajpur</t>
  </si>
  <si>
    <t>Uzirpur</t>
  </si>
  <si>
    <t>Bala Para</t>
  </si>
  <si>
    <t>Gayabari</t>
  </si>
  <si>
    <t>Jhunagachh Chapani</t>
  </si>
  <si>
    <t>Khalisa Chapani</t>
  </si>
  <si>
    <t>Khoga Kharibari</t>
  </si>
  <si>
    <t>Naotara</t>
  </si>
  <si>
    <t>Paschim Chhatnai</t>
  </si>
  <si>
    <t>Purba Chhatnai</t>
  </si>
  <si>
    <t>Tepa Kharibari</t>
  </si>
  <si>
    <t>Bamunia</t>
  </si>
  <si>
    <t>Bhogdabari</t>
  </si>
  <si>
    <t>Boragari</t>
  </si>
  <si>
    <t>Gomnati</t>
  </si>
  <si>
    <t>Harinchara</t>
  </si>
  <si>
    <t>Jorabari</t>
  </si>
  <si>
    <t>Ketkibari</t>
  </si>
  <si>
    <t>Panga Matukpur</t>
  </si>
  <si>
    <t>Balagram</t>
  </si>
  <si>
    <t>Dharmapal</t>
  </si>
  <si>
    <t>Golmunda</t>
  </si>
  <si>
    <t>Golna</t>
  </si>
  <si>
    <t>Kaimari</t>
  </si>
  <si>
    <t>Kanthali</t>
  </si>
  <si>
    <t>Khutamara</t>
  </si>
  <si>
    <t>Mirganj</t>
  </si>
  <si>
    <t>Bahagili</t>
  </si>
  <si>
    <t>Barabhita</t>
  </si>
  <si>
    <t>Chandkhana</t>
  </si>
  <si>
    <t>Garagram</t>
  </si>
  <si>
    <t>Nitai</t>
  </si>
  <si>
    <t>Putimari</t>
  </si>
  <si>
    <t>Ranachandi</t>
  </si>
  <si>
    <t>Chapra Saramjani</t>
  </si>
  <si>
    <t>Charaikhola</t>
  </si>
  <si>
    <t>Chaora Bargachha</t>
  </si>
  <si>
    <t>Gorgram</t>
  </si>
  <si>
    <t>Itakhola</t>
  </si>
  <si>
    <t>Kachukata</t>
  </si>
  <si>
    <t>Khokshabari</t>
  </si>
  <si>
    <t>Kunda Pukur</t>
  </si>
  <si>
    <t>Panch Pukur</t>
  </si>
  <si>
    <t>Lakshmi Chap</t>
  </si>
  <si>
    <t>Sangalshi</t>
  </si>
  <si>
    <t>Tupamari</t>
  </si>
  <si>
    <t>Bangalipur</t>
  </si>
  <si>
    <t>Bothlagari</t>
  </si>
  <si>
    <t>Kamar Pukur</t>
  </si>
  <si>
    <t>Khata Madhupur</t>
  </si>
  <si>
    <t>Kushiram Belpukur</t>
  </si>
  <si>
    <t>Chandba</t>
  </si>
  <si>
    <t>Debottar</t>
  </si>
  <si>
    <t>Ekdanta</t>
  </si>
  <si>
    <t>Majh Para</t>
  </si>
  <si>
    <t>Atgharia Paurashava</t>
  </si>
  <si>
    <t>Chakla</t>
  </si>
  <si>
    <t>Dhalar Char</t>
  </si>
  <si>
    <t>Haturia Nakalia</t>
  </si>
  <si>
    <t>Jatsakhni</t>
  </si>
  <si>
    <t>Kytola</t>
  </si>
  <si>
    <t>Masundia</t>
  </si>
  <si>
    <t>Nutan Bharenga</t>
  </si>
  <si>
    <t>Puran Bharenga</t>
  </si>
  <si>
    <t>Ruppur</t>
  </si>
  <si>
    <t>Bera Paurashava</t>
  </si>
  <si>
    <t>Ashta Manisha</t>
  </si>
  <si>
    <t>Munotosh</t>
  </si>
  <si>
    <t>Dil Pasar</t>
  </si>
  <si>
    <t>Khan Marich</t>
  </si>
  <si>
    <t>Parbhanguria</t>
  </si>
  <si>
    <t>Bhangura Paurashava</t>
  </si>
  <si>
    <t>Chhaikhola</t>
  </si>
  <si>
    <t>Bilchalan</t>
  </si>
  <si>
    <t>Danthia Bamangram</t>
  </si>
  <si>
    <t>Failjana</t>
  </si>
  <si>
    <t>Gunaigachha</t>
  </si>
  <si>
    <t>Handial</t>
  </si>
  <si>
    <t>Mothurapur</t>
  </si>
  <si>
    <t>Nimaichara</t>
  </si>
  <si>
    <t>Parshadanga</t>
  </si>
  <si>
    <t>Chatmohar Paurashava</t>
  </si>
  <si>
    <t>Banwarinagar</t>
  </si>
  <si>
    <t>Bri-lahiribari</t>
  </si>
  <si>
    <t>Hadal</t>
  </si>
  <si>
    <t>Pungali</t>
  </si>
  <si>
    <t>Dashuria</t>
  </si>
  <si>
    <t>Lakshmikundi</t>
  </si>
  <si>
    <t>Muladuli</t>
  </si>
  <si>
    <t>Pakshi</t>
  </si>
  <si>
    <t>Sara</t>
  </si>
  <si>
    <t>Ishwardi Paurashava</t>
  </si>
  <si>
    <t>Ataikola</t>
  </si>
  <si>
    <t>Bharara</t>
  </si>
  <si>
    <t>Char Tarapur</t>
  </si>
  <si>
    <t>Hemayetpur</t>
  </si>
  <si>
    <t>Malanchi</t>
  </si>
  <si>
    <t>Maligachha</t>
  </si>
  <si>
    <t>Sadullahpur</t>
  </si>
  <si>
    <t>Pabna Paurashava</t>
  </si>
  <si>
    <t>Bhulbaria</t>
  </si>
  <si>
    <t>Dhopadaha</t>
  </si>
  <si>
    <t>Dhulauri</t>
  </si>
  <si>
    <t>Gaurigram</t>
  </si>
  <si>
    <t>Karanja</t>
  </si>
  <si>
    <t>Kashinathpur</t>
  </si>
  <si>
    <t>Khatu Para</t>
  </si>
  <si>
    <t>Nagdemra</t>
  </si>
  <si>
    <t>Nandanpur</t>
  </si>
  <si>
    <t>Santhia Paurashava</t>
  </si>
  <si>
    <t>Ahammedpur</t>
  </si>
  <si>
    <t>Dulai</t>
  </si>
  <si>
    <t>Hatkhali</t>
  </si>
  <si>
    <t>Manikhat</t>
  </si>
  <si>
    <t>Nazirganj</t>
  </si>
  <si>
    <t>Sagarkandi</t>
  </si>
  <si>
    <t>Tantibanda</t>
  </si>
  <si>
    <t>Sujanagar Paurashava</t>
  </si>
  <si>
    <t>Alowa Khowa</t>
  </si>
  <si>
    <t>Dhamor</t>
  </si>
  <si>
    <t>Taria</t>
  </si>
  <si>
    <t>Benghari Banagram</t>
  </si>
  <si>
    <t>Jhalaishalsiri</t>
  </si>
  <si>
    <t>Kajal Dighi Kaliganj</t>
  </si>
  <si>
    <t>Maidan Dighi</t>
  </si>
  <si>
    <t>Marea Bamanhat</t>
  </si>
  <si>
    <t>Panchpir</t>
  </si>
  <si>
    <t>Sakoa</t>
  </si>
  <si>
    <t>Chilahati</t>
  </si>
  <si>
    <t>Dandapal</t>
  </si>
  <si>
    <t>Debidoba</t>
  </si>
  <si>
    <t>Hazradanga</t>
  </si>
  <si>
    <t>Pamuli</t>
  </si>
  <si>
    <t>Saldanga</t>
  </si>
  <si>
    <t>Sonahar Mallikadaha</t>
  </si>
  <si>
    <t>Sundar Dighi</t>
  </si>
  <si>
    <t>Tepriganj</t>
  </si>
  <si>
    <t>Amarkhana</t>
  </si>
  <si>
    <t>Hafizabad</t>
  </si>
  <si>
    <t>Dhakkamara</t>
  </si>
  <si>
    <t>Garinabari</t>
  </si>
  <si>
    <t>Haribhasa</t>
  </si>
  <si>
    <t>Kamat Kajal Dighi</t>
  </si>
  <si>
    <t>Satmara</t>
  </si>
  <si>
    <t>Banglabandha</t>
  </si>
  <si>
    <t>Bhojanpur</t>
  </si>
  <si>
    <t>Bhojanpur Debnagar</t>
  </si>
  <si>
    <t>Salbahan</t>
  </si>
  <si>
    <t>Tirnaihat</t>
  </si>
  <si>
    <t>Arani Paurashava</t>
  </si>
  <si>
    <t>Arani</t>
  </si>
  <si>
    <t>Bajubagha</t>
  </si>
  <si>
    <t>Bausa</t>
  </si>
  <si>
    <t>Gargari</t>
  </si>
  <si>
    <t>Manigram</t>
  </si>
  <si>
    <t>Bagha Paurashava</t>
  </si>
  <si>
    <t>Tahirpur Paurashava</t>
  </si>
  <si>
    <t>Auch Para</t>
  </si>
  <si>
    <t>Bara Bihanali</t>
  </si>
  <si>
    <t>Basu Para</t>
  </si>
  <si>
    <t>Dwippur</t>
  </si>
  <si>
    <t>Goalkandi</t>
  </si>
  <si>
    <t>Gobinda Para</t>
  </si>
  <si>
    <t>Ganipur</t>
  </si>
  <si>
    <t>Hamir Kutsha</t>
  </si>
  <si>
    <t>Jhikra</t>
  </si>
  <si>
    <t>Jogi Para</t>
  </si>
  <si>
    <t>Kachhari Kayali Para</t>
  </si>
  <si>
    <t>Nardas</t>
  </si>
  <si>
    <t>Subhadanga</t>
  </si>
  <si>
    <t>Bhabanigonj Paurashava</t>
  </si>
  <si>
    <t>Ward No-10 (part)</t>
  </si>
  <si>
    <t>Ward No-18 (part)</t>
  </si>
  <si>
    <t>Bhaya Lakshmipur</t>
  </si>
  <si>
    <t>Yusufpur</t>
  </si>
  <si>
    <t>Nimpara</t>
  </si>
  <si>
    <t>Sardah</t>
  </si>
  <si>
    <t>Charghat Paurashava</t>
  </si>
  <si>
    <t>Deluabari</t>
  </si>
  <si>
    <t>Dharmapur (Pananagar)</t>
  </si>
  <si>
    <t>Jhaluka</t>
  </si>
  <si>
    <t>Kismat Gankair</t>
  </si>
  <si>
    <t>Kakanhat Paurashava</t>
  </si>
  <si>
    <t>Basudebpur</t>
  </si>
  <si>
    <t>Char Ashariadaha</t>
  </si>
  <si>
    <t>Gogram</t>
  </si>
  <si>
    <t>Matikata</t>
  </si>
  <si>
    <t>Pakri</t>
  </si>
  <si>
    <t>Rishikul</t>
  </si>
  <si>
    <t>Godagari Paurashava</t>
  </si>
  <si>
    <t>Bakshimail</t>
  </si>
  <si>
    <t>Ghasigram</t>
  </si>
  <si>
    <t>Jahanabad</t>
  </si>
  <si>
    <t>Maugachhi</t>
  </si>
  <si>
    <t>Royghati</t>
  </si>
  <si>
    <t>Kesharhat Paurashava</t>
  </si>
  <si>
    <t>Darshan Para</t>
  </si>
  <si>
    <t>Hujuri Para</t>
  </si>
  <si>
    <t>Baneshwar</t>
  </si>
  <si>
    <t>Belpukuria</t>
  </si>
  <si>
    <t>Bhalukgachhi</t>
  </si>
  <si>
    <t>Jeopara</t>
  </si>
  <si>
    <t>Silmaria</t>
  </si>
  <si>
    <t>Puthia Paurashava</t>
  </si>
  <si>
    <t>Mundumala Paurashava</t>
  </si>
  <si>
    <t>Badhair</t>
  </si>
  <si>
    <t>Chanduria</t>
  </si>
  <si>
    <t>Pachandar</t>
  </si>
  <si>
    <t>Saranjai</t>
  </si>
  <si>
    <t>Talanda</t>
  </si>
  <si>
    <t>Tanore Paurashava</t>
  </si>
  <si>
    <t>Lohani Para</t>
  </si>
  <si>
    <t>Ramnathpur</t>
  </si>
  <si>
    <t>Alam Biditar</t>
  </si>
  <si>
    <t>Barabil</t>
  </si>
  <si>
    <t>Betgari</t>
  </si>
  <si>
    <t>Gajaghanta</t>
  </si>
  <si>
    <t>Khaleya</t>
  </si>
  <si>
    <t>Kolkanda</t>
  </si>
  <si>
    <t>Lakshmitari</t>
  </si>
  <si>
    <t>Nohali</t>
  </si>
  <si>
    <t>Marania</t>
  </si>
  <si>
    <t>Haragachh</t>
  </si>
  <si>
    <t>Kaunia Bala Para</t>
  </si>
  <si>
    <t>Shahidbagh</t>
  </si>
  <si>
    <t>Tepa Madhupur</t>
  </si>
  <si>
    <t>Chandanpat</t>
  </si>
  <si>
    <t>Darshana</t>
  </si>
  <si>
    <t>Haridebpur</t>
  </si>
  <si>
    <t>Pashuram</t>
  </si>
  <si>
    <t>Rajendrapur</t>
  </si>
  <si>
    <t>Sadya Pushkarni</t>
  </si>
  <si>
    <t>Satgara</t>
  </si>
  <si>
    <t>Tamphat</t>
  </si>
  <si>
    <t>Tapodhan</t>
  </si>
  <si>
    <t>Uttam</t>
  </si>
  <si>
    <t>Balua Masimpur</t>
  </si>
  <si>
    <t>Barabala</t>
  </si>
  <si>
    <t>Bara Hazratpur</t>
  </si>
  <si>
    <t>Balarhat</t>
  </si>
  <si>
    <t>Bhangni</t>
  </si>
  <si>
    <t>Chengmari</t>
  </si>
  <si>
    <t>Emadpur</t>
  </si>
  <si>
    <t>Kafrikhal</t>
  </si>
  <si>
    <t>Khoragachh</t>
  </si>
  <si>
    <t>Milanpur</t>
  </si>
  <si>
    <t>Mayenpur</t>
  </si>
  <si>
    <t>Pairaband</t>
  </si>
  <si>
    <t>Annadanagar</t>
  </si>
  <si>
    <t>Chhaola</t>
  </si>
  <si>
    <t>Itakumari</t>
  </si>
  <si>
    <t>Kaikuri</t>
  </si>
  <si>
    <t>Kalyani</t>
  </si>
  <si>
    <t>Parul</t>
  </si>
  <si>
    <t>Tambulpur</t>
  </si>
  <si>
    <t>Bara Alampur</t>
  </si>
  <si>
    <t>Bara Dargah</t>
  </si>
  <si>
    <t>Bhendabari</t>
  </si>
  <si>
    <t>Chaitrakul</t>
  </si>
  <si>
    <t>Chatra</t>
  </si>
  <si>
    <t>Kumedpur</t>
  </si>
  <si>
    <t>Madankhali</t>
  </si>
  <si>
    <t>Panchgachha</t>
  </si>
  <si>
    <t>Shanerhat</t>
  </si>
  <si>
    <t>Tukuria</t>
  </si>
  <si>
    <t>Ekarchali</t>
  </si>
  <si>
    <t>Hariarkuti</t>
  </si>
  <si>
    <t>Sayar</t>
  </si>
  <si>
    <t>Bara Dhul</t>
  </si>
  <si>
    <t>Bhangabari</t>
  </si>
  <si>
    <t>Dhukaria Bera</t>
  </si>
  <si>
    <t>Belkuchi Paurashava</t>
  </si>
  <si>
    <t>Bagutia</t>
  </si>
  <si>
    <t>Gharjan</t>
  </si>
  <si>
    <t>Khas Kaulia</t>
  </si>
  <si>
    <t>Khas Pukuria</t>
  </si>
  <si>
    <t>Omarpur</t>
  </si>
  <si>
    <t>Sadia Chandpur</t>
  </si>
  <si>
    <t>Sthal</t>
  </si>
  <si>
    <t>Bhadraghat</t>
  </si>
  <si>
    <t>Jamtail</t>
  </si>
  <si>
    <t>Roy Daulatpur</t>
  </si>
  <si>
    <t>Char Girish</t>
  </si>
  <si>
    <t>Chalitadanga</t>
  </si>
  <si>
    <t>Gandail</t>
  </si>
  <si>
    <t>Khas Rajbari</t>
  </si>
  <si>
    <t>Maijbari</t>
  </si>
  <si>
    <t>Mansur Nagar</t>
  </si>
  <si>
    <t>Natuar Para</t>
  </si>
  <si>
    <t>Nishchintapur</t>
  </si>
  <si>
    <t>Subhagachha</t>
  </si>
  <si>
    <t>Tekani</t>
  </si>
  <si>
    <t>Kazipur Paurashava</t>
  </si>
  <si>
    <t>Brahmagachha</t>
  </si>
  <si>
    <t>Chandaikona</t>
  </si>
  <si>
    <t>Dhamainagar</t>
  </si>
  <si>
    <t>Dhangara</t>
  </si>
  <si>
    <t>Dhubil</t>
  </si>
  <si>
    <t>Ghurka</t>
  </si>
  <si>
    <t>Nalka</t>
  </si>
  <si>
    <t>Pangashi</t>
  </si>
  <si>
    <t>Sonakhara</t>
  </si>
  <si>
    <t>Royganj Paurashava</t>
  </si>
  <si>
    <t>Beltail</t>
  </si>
  <si>
    <t>Garadaha</t>
  </si>
  <si>
    <t>Kayempur</t>
  </si>
  <si>
    <t>Khukni</t>
  </si>
  <si>
    <t>Narnia</t>
  </si>
  <si>
    <t>Porjana</t>
  </si>
  <si>
    <t>Potajia</t>
  </si>
  <si>
    <t>Rupabati</t>
  </si>
  <si>
    <t>Habibulla Nagar</t>
  </si>
  <si>
    <t>Sonatani</t>
  </si>
  <si>
    <t>Shahjadpur Paurashava</t>
  </si>
  <si>
    <t>Baghbati</t>
  </si>
  <si>
    <t>Bahuli</t>
  </si>
  <si>
    <t>Kalia Haripur</t>
  </si>
  <si>
    <t>Kaoakola</t>
  </si>
  <si>
    <t>Khoksabari</t>
  </si>
  <si>
    <t>Mechhra</t>
  </si>
  <si>
    <t>Ratankandi</t>
  </si>
  <si>
    <t>Saidabad</t>
  </si>
  <si>
    <t>Shialkul</t>
  </si>
  <si>
    <t>Chhangachha</t>
  </si>
  <si>
    <t>Sirajganj Paurashava</t>
  </si>
  <si>
    <t>Baruhas</t>
  </si>
  <si>
    <t>Deshigram</t>
  </si>
  <si>
    <t>Madhainagar</t>
  </si>
  <si>
    <t>Magura Binod</t>
  </si>
  <si>
    <t>Saguna</t>
  </si>
  <si>
    <t>Talam</t>
  </si>
  <si>
    <t>Bangala</t>
  </si>
  <si>
    <t>Barahar</t>
  </si>
  <si>
    <t>Bara Pangashi</t>
  </si>
  <si>
    <t>Durganagar</t>
  </si>
  <si>
    <t>Hatikumrul</t>
  </si>
  <si>
    <t>Pancha Krushi</t>
  </si>
  <si>
    <t>Purnimaganti</t>
  </si>
  <si>
    <t>Salanga</t>
  </si>
  <si>
    <t>Salap</t>
  </si>
  <si>
    <t>Udhunia</t>
  </si>
  <si>
    <t>Ullah Para Paurashava</t>
  </si>
  <si>
    <t>Amjankhore</t>
  </si>
  <si>
    <t>Bara Palashbari</t>
  </si>
  <si>
    <t>Bhanor</t>
  </si>
  <si>
    <t>Charol</t>
  </si>
  <si>
    <t>Dhantala</t>
  </si>
  <si>
    <t>Duosuo</t>
  </si>
  <si>
    <t>Paria</t>
  </si>
  <si>
    <t>Amgaon</t>
  </si>
  <si>
    <t>Bakua</t>
  </si>
  <si>
    <t>Bhaturia</t>
  </si>
  <si>
    <t>Dangi Para</t>
  </si>
  <si>
    <t>Gedura</t>
  </si>
  <si>
    <t>Bairchuna</t>
  </si>
  <si>
    <t>Bhomradaha</t>
  </si>
  <si>
    <t>Jabarhat</t>
  </si>
  <si>
    <t>Khangaon</t>
  </si>
  <si>
    <t>Kusha Raniganj</t>
  </si>
  <si>
    <t>Sengaon</t>
  </si>
  <si>
    <t>Bachor</t>
  </si>
  <si>
    <t>Dharmagarh</t>
  </si>
  <si>
    <t>Hossain Gaon</t>
  </si>
  <si>
    <t>Lehemba</t>
  </si>
  <si>
    <t>Nonduar</t>
  </si>
  <si>
    <t>Nekmarad</t>
  </si>
  <si>
    <t>Rator</t>
  </si>
  <si>
    <t>Akhanagar</t>
  </si>
  <si>
    <t>Akcha</t>
  </si>
  <si>
    <t>Begunbari</t>
  </si>
  <si>
    <t>Chilarang</t>
  </si>
  <si>
    <t>Debipur</t>
  </si>
  <si>
    <t>Gareya</t>
  </si>
  <si>
    <t>Nargun</t>
  </si>
  <si>
    <t>Rahimanpur</t>
  </si>
  <si>
    <t>Rajagaon</t>
  </si>
  <si>
    <t>Ruhea</t>
  </si>
  <si>
    <t>Salandar</t>
  </si>
  <si>
    <t>Sukhanpukhari</t>
  </si>
  <si>
    <t>Badalpur</t>
  </si>
  <si>
    <t>Jalsuka</t>
  </si>
  <si>
    <t>Kakailseo</t>
  </si>
  <si>
    <t>Shibpasha</t>
  </si>
  <si>
    <t>Ajmiriganj Paurashava</t>
  </si>
  <si>
    <t>Bhadeshwar</t>
  </si>
  <si>
    <t>Lamatashi</t>
  </si>
  <si>
    <t>Putijuri</t>
  </si>
  <si>
    <t>Satkapan</t>
  </si>
  <si>
    <t>Snanghat</t>
  </si>
  <si>
    <t>Uttar Purba Baniachang</t>
  </si>
  <si>
    <t>Uttar Paschim Baniyachang</t>
  </si>
  <si>
    <t>Dakshin Purba Baniyachang</t>
  </si>
  <si>
    <t>Dakshin Paschim Baniyachang</t>
  </si>
  <si>
    <t>Baraiuri</t>
  </si>
  <si>
    <t>Kagapasha</t>
  </si>
  <si>
    <t>Khagaura</t>
  </si>
  <si>
    <t>Makrampur</t>
  </si>
  <si>
    <t>Pailarkandi</t>
  </si>
  <si>
    <t>Pukhra</t>
  </si>
  <si>
    <t>Sujatpur</t>
  </si>
  <si>
    <t>Ahmadabad</t>
  </si>
  <si>
    <t>Deorgachh</t>
  </si>
  <si>
    <t>Mirahi</t>
  </si>
  <si>
    <t>Ranigaon</t>
  </si>
  <si>
    <t>Sankhola</t>
  </si>
  <si>
    <t>Shatiajuri</t>
  </si>
  <si>
    <t>Ubahata</t>
  </si>
  <si>
    <t>Chunarughat Paurashava</t>
  </si>
  <si>
    <t>Shayestagang Paurashava</t>
  </si>
  <si>
    <t>Gopaya</t>
  </si>
  <si>
    <t>Laskarpur</t>
  </si>
  <si>
    <t>Lukhra</t>
  </si>
  <si>
    <t>Nurpur</t>
  </si>
  <si>
    <t>Poil</t>
  </si>
  <si>
    <t>Raziura</t>
  </si>
  <si>
    <t>Richi</t>
  </si>
  <si>
    <t>Saistaganj</t>
  </si>
  <si>
    <t>Habiganj Paurashava</t>
  </si>
  <si>
    <t>Bamai</t>
  </si>
  <si>
    <t>Bulla</t>
  </si>
  <si>
    <t>Karab</t>
  </si>
  <si>
    <t>Murakari</t>
  </si>
  <si>
    <t>Muriauk</t>
  </si>
  <si>
    <t>Adair</t>
  </si>
  <si>
    <t>Bagasura</t>
  </si>
  <si>
    <t>Bahara</t>
  </si>
  <si>
    <t>Chhatiain</t>
  </si>
  <si>
    <t>Chowmohani</t>
  </si>
  <si>
    <t>Dharmaghar</t>
  </si>
  <si>
    <t>Andiurauk</t>
  </si>
  <si>
    <t>Madhabpur Paurashava</t>
  </si>
  <si>
    <t>Auskandi</t>
  </si>
  <si>
    <t>Bausha</t>
  </si>
  <si>
    <t>Debpara</t>
  </si>
  <si>
    <t>Dighalbak</t>
  </si>
  <si>
    <t>Gaznapur</t>
  </si>
  <si>
    <t>Inathganj</t>
  </si>
  <si>
    <t>Kalair Banga</t>
  </si>
  <si>
    <t>Kurshi</t>
  </si>
  <si>
    <t>Paniunda</t>
  </si>
  <si>
    <t>Purba Bara Bakhair</t>
  </si>
  <si>
    <t>Paschim Bara Bhakhair</t>
  </si>
  <si>
    <t>Nabiganj Paurashava</t>
  </si>
  <si>
    <t>Dakshin Shahabajpur</t>
  </si>
  <si>
    <t>Dasher Bazar</t>
  </si>
  <si>
    <t>Nij Bahadurpur</t>
  </si>
  <si>
    <t>Uttar Dakshinbhag</t>
  </si>
  <si>
    <t>Uttar Shahabajpur</t>
  </si>
  <si>
    <t>Talimpur</t>
  </si>
  <si>
    <t>Barlekha Paurashava</t>
  </si>
  <si>
    <t>Fultala</t>
  </si>
  <si>
    <t>Goalbari</t>
  </si>
  <si>
    <t>Dakshin Dakshinbhagh</t>
  </si>
  <si>
    <t>Jaifarnagar</t>
  </si>
  <si>
    <t>Paschim Juri</t>
  </si>
  <si>
    <t>Purba Juri</t>
  </si>
  <si>
    <t>Sagarnal</t>
  </si>
  <si>
    <t>Munshi Bazar</t>
  </si>
  <si>
    <t>Patanushar</t>
  </si>
  <si>
    <t>Rahimpur</t>
  </si>
  <si>
    <t>Shamshernagar</t>
  </si>
  <si>
    <t>Kamalganj Paurashava</t>
  </si>
  <si>
    <t>Bhukshimail</t>
  </si>
  <si>
    <t>Baramchal</t>
  </si>
  <si>
    <t>Bhatera</t>
  </si>
  <si>
    <t>Brahman Bazar</t>
  </si>
  <si>
    <t>Joychandi</t>
  </si>
  <si>
    <t>Karmadha</t>
  </si>
  <si>
    <t>Prithim Pasha</t>
  </si>
  <si>
    <t>Routhgaon</t>
  </si>
  <si>
    <t>Tilagaon</t>
  </si>
  <si>
    <t>Kulaura Paurashava</t>
  </si>
  <si>
    <t>Akhailkura</t>
  </si>
  <si>
    <t>Chandighat</t>
  </si>
  <si>
    <t>Ekatuna</t>
  </si>
  <si>
    <t>Giasnagar</t>
  </si>
  <si>
    <t>Kanakpur</t>
  </si>
  <si>
    <t>Khalilpur</t>
  </si>
  <si>
    <t>Manumukh</t>
  </si>
  <si>
    <t>Nazirabad</t>
  </si>
  <si>
    <t>Upper Kagabala</t>
  </si>
  <si>
    <t>Maulvibazar Paurashava</t>
  </si>
  <si>
    <t>Kamar Chak</t>
  </si>
  <si>
    <t>Mansurnagar</t>
  </si>
  <si>
    <t>Tengra</t>
  </si>
  <si>
    <t>Uttarbhag</t>
  </si>
  <si>
    <t>Ashidron</t>
  </si>
  <si>
    <t>Bhunabir</t>
  </si>
  <si>
    <t>Kalapur</t>
  </si>
  <si>
    <t>Kalighat</t>
  </si>
  <si>
    <t>Rajghat</t>
  </si>
  <si>
    <t>Satgoan</t>
  </si>
  <si>
    <t>Sindurkhan</t>
  </si>
  <si>
    <t>Sreemangal Paurashava</t>
  </si>
  <si>
    <t>Dakshin Badaghat</t>
  </si>
  <si>
    <t>Dhonpur</t>
  </si>
  <si>
    <t>Sholukabad</t>
  </si>
  <si>
    <t>Bhatgaon</t>
  </si>
  <si>
    <t>Charmohalla Union</t>
  </si>
  <si>
    <t>Dular Bazar</t>
  </si>
  <si>
    <t>Dakshin Khurma</t>
  </si>
  <si>
    <t>Dakshin Islampur</t>
  </si>
  <si>
    <t>Jawar Bazar</t>
  </si>
  <si>
    <t>Kalaruka</t>
  </si>
  <si>
    <t>Noarai</t>
  </si>
  <si>
    <t>Saidergaon</t>
  </si>
  <si>
    <t>Saila Afzalabad</t>
  </si>
  <si>
    <t>Sing Chapair</t>
  </si>
  <si>
    <t>Uttar Khurma</t>
  </si>
  <si>
    <t>Chhatak Paurashava</t>
  </si>
  <si>
    <t>Durgapasha</t>
  </si>
  <si>
    <t>Joykalas</t>
  </si>
  <si>
    <t>Patharia</t>
  </si>
  <si>
    <t>Shimulbak</t>
  </si>
  <si>
    <t>Paschim Birgaon</t>
  </si>
  <si>
    <t>Paschim Pagla</t>
  </si>
  <si>
    <t>Purba Birgoan</t>
  </si>
  <si>
    <t>Purba Pagla</t>
  </si>
  <si>
    <t>Bhati Para</t>
  </si>
  <si>
    <t>Charnar Char</t>
  </si>
  <si>
    <t>Derai Sarmangal</t>
  </si>
  <si>
    <t>Jagaddal</t>
  </si>
  <si>
    <t>Kulanj</t>
  </si>
  <si>
    <t>Rafinagar</t>
  </si>
  <si>
    <t>Taral</t>
  </si>
  <si>
    <t>Derai Paurashava</t>
  </si>
  <si>
    <t>Dakshin  Sukhairrajapur</t>
  </si>
  <si>
    <t>Chamardani</t>
  </si>
  <si>
    <t>Dakshin Bongshikunda</t>
  </si>
  <si>
    <t>Dharmapasha</t>
  </si>
  <si>
    <t>Joysree</t>
  </si>
  <si>
    <t>Madhyanagar</t>
  </si>
  <si>
    <t>Paikurati</t>
  </si>
  <si>
    <t>Selborash</t>
  </si>
  <si>
    <t>Uttar Sukhair Rajapur</t>
  </si>
  <si>
    <t>Uttar Bangshikunda</t>
  </si>
  <si>
    <t>Bougla Bazar</t>
  </si>
  <si>
    <t>Dakshin Dowarabazar</t>
  </si>
  <si>
    <t>Duhalia</t>
  </si>
  <si>
    <t>Mannargaon</t>
  </si>
  <si>
    <t>Pandergaon</t>
  </si>
  <si>
    <t>Surma</t>
  </si>
  <si>
    <t>Narsing Pur</t>
  </si>
  <si>
    <t>Asharkandi</t>
  </si>
  <si>
    <t>Haldipur</t>
  </si>
  <si>
    <t>Kalkalia</t>
  </si>
  <si>
    <t>Pailgaon</t>
  </si>
  <si>
    <t>Patali</t>
  </si>
  <si>
    <t>Syed Pur</t>
  </si>
  <si>
    <t>Jagannathpur Paurashava</t>
  </si>
  <si>
    <t>Beheli</t>
  </si>
  <si>
    <t>Vimkhali</t>
  </si>
  <si>
    <t>Fenarbak</t>
  </si>
  <si>
    <t>Sachna Bazar</t>
  </si>
  <si>
    <t>Habibpur</t>
  </si>
  <si>
    <t>Aftabnagar</t>
  </si>
  <si>
    <t>Gourararang</t>
  </si>
  <si>
    <t>Jahangirnagar</t>
  </si>
  <si>
    <t>Katair</t>
  </si>
  <si>
    <t>Lakshmansree</t>
  </si>
  <si>
    <t>Mollah Para</t>
  </si>
  <si>
    <t>Rangar Char</t>
  </si>
  <si>
    <t>Sunamganj Paurashava</t>
  </si>
  <si>
    <t>Dakshin Badal</t>
  </si>
  <si>
    <t>Uttar Badaghat</t>
  </si>
  <si>
    <t>Uttar Badal</t>
  </si>
  <si>
    <t>Uttar Sreepur</t>
  </si>
  <si>
    <t>Boaljur Bazar</t>
  </si>
  <si>
    <t>Burunga</t>
  </si>
  <si>
    <t>Dayamir</t>
  </si>
  <si>
    <t>Dewan Bazar</t>
  </si>
  <si>
    <t>Goula Bazar</t>
  </si>
  <si>
    <t>Paschim Gauripur</t>
  </si>
  <si>
    <t>Paschim Pailanpur</t>
  </si>
  <si>
    <t>Purba Pailanpur</t>
  </si>
  <si>
    <t>Purba Gauripur</t>
  </si>
  <si>
    <t>Mollahpur</t>
  </si>
  <si>
    <t>Charkhai</t>
  </si>
  <si>
    <t>Dobhag</t>
  </si>
  <si>
    <t>Kurar Bazar</t>
  </si>
  <si>
    <t>Lauta</t>
  </si>
  <si>
    <t>Mathiura</t>
  </si>
  <si>
    <t>Muria</t>
  </si>
  <si>
    <t>Sheola</t>
  </si>
  <si>
    <t>Tilpara</t>
  </si>
  <si>
    <t>Beani Bazar Paurashava</t>
  </si>
  <si>
    <t>Alankari</t>
  </si>
  <si>
    <t>Deokalas</t>
  </si>
  <si>
    <t>Dasghar</t>
  </si>
  <si>
    <t>Khazanchigaon</t>
  </si>
  <si>
    <t>Lama Kazi</t>
  </si>
  <si>
    <t>Rampasha</t>
  </si>
  <si>
    <t>Islampur Paschim</t>
  </si>
  <si>
    <t>Islampur Purba</t>
  </si>
  <si>
    <t>Ishakalas</t>
  </si>
  <si>
    <t>Ranikhai Dakshin</t>
  </si>
  <si>
    <t>Ranikhai Uttar</t>
  </si>
  <si>
    <t>Telikhal</t>
  </si>
  <si>
    <t>Kuchai</t>
  </si>
  <si>
    <t>Lala Bazar</t>
  </si>
  <si>
    <t>Mogla Bazar</t>
  </si>
  <si>
    <t>Silam</t>
  </si>
  <si>
    <t>Tetli</t>
  </si>
  <si>
    <t>Gilachhara</t>
  </si>
  <si>
    <t>Maijgaon</t>
  </si>
  <si>
    <t>Amura</t>
  </si>
  <si>
    <t>Budbari Bazar</t>
  </si>
  <si>
    <t>Dhaka Dakshin</t>
  </si>
  <si>
    <t>Shorifgonj</t>
  </si>
  <si>
    <t>Lakshmi Pasha</t>
  </si>
  <si>
    <t>Lakshanaband</t>
  </si>
  <si>
    <t>Uttar Bade Pasha</t>
  </si>
  <si>
    <t>Golapganj Paurashava</t>
  </si>
  <si>
    <t>Alirgaon</t>
  </si>
  <si>
    <t>Purba Jaflong</t>
  </si>
  <si>
    <t>Paschim Jaflong</t>
  </si>
  <si>
    <t>Nandirgaon</t>
  </si>
  <si>
    <t>Rustampur</t>
  </si>
  <si>
    <t>Towakul</t>
  </si>
  <si>
    <t>Charikata</t>
  </si>
  <si>
    <t>Chiknagul</t>
  </si>
  <si>
    <t>Jaintapur</t>
  </si>
  <si>
    <t>Nijpat</t>
  </si>
  <si>
    <t>Bara Chatul</t>
  </si>
  <si>
    <t>Dakshin Banigram</t>
  </si>
  <si>
    <t>Jhingrabari</t>
  </si>
  <si>
    <t>Paschim Lakshmip Rasad</t>
  </si>
  <si>
    <t>Paschim Dighirpar</t>
  </si>
  <si>
    <t>Purba Lakshmi Prasad</t>
  </si>
  <si>
    <t>Purba Dighirpar</t>
  </si>
  <si>
    <t>Rajaganj</t>
  </si>
  <si>
    <t>Kanaighat Paurashava</t>
  </si>
  <si>
    <t>Ward No-03</t>
  </si>
  <si>
    <t>Ward No-24</t>
  </si>
  <si>
    <t>Hatkhola</t>
  </si>
  <si>
    <t>Kandigaon</t>
  </si>
  <si>
    <t>Khadimnagar</t>
  </si>
  <si>
    <t>Khadim Para</t>
  </si>
  <si>
    <t>Mogalgaon</t>
  </si>
  <si>
    <t>Tuker Bazar</t>
  </si>
  <si>
    <t>Tultikar</t>
  </si>
  <si>
    <t>Barahal</t>
  </si>
  <si>
    <t>Bara Thakuri</t>
  </si>
  <si>
    <t>Birasree</t>
  </si>
  <si>
    <t>Khas Kanakpur</t>
  </si>
  <si>
    <t>Kajalshar</t>
  </si>
  <si>
    <t>Kholachhara</t>
  </si>
  <si>
    <t>Manikpur</t>
  </si>
  <si>
    <t>Zakiganj Paurashava</t>
  </si>
  <si>
    <t>Kabirhat Paurashava</t>
  </si>
  <si>
    <t>Noakhali Paurashava</t>
  </si>
  <si>
    <t>Surajpur Manikpur</t>
  </si>
  <si>
    <t>Kakhara</t>
  </si>
  <si>
    <t>Banshkhali Paurashava</t>
  </si>
  <si>
    <t>Luter Char</t>
  </si>
  <si>
    <t>Ahla Karaldanga</t>
  </si>
  <si>
    <t>Mithaganj</t>
  </si>
  <si>
    <t>Baliatali</t>
  </si>
  <si>
    <t>Khaprabhanga</t>
  </si>
  <si>
    <t>Dalbuganj</t>
  </si>
  <si>
    <t>Chhota Bagi</t>
  </si>
  <si>
    <t>Pancha Koralia</t>
  </si>
  <si>
    <t>Sonakata</t>
  </si>
  <si>
    <t>Barabagi</t>
  </si>
  <si>
    <t>Sarikkhali</t>
  </si>
  <si>
    <t>Abu Bakarpur</t>
  </si>
  <si>
    <t>Osmanganj</t>
  </si>
  <si>
    <t>Aminabad</t>
  </si>
  <si>
    <t>Adhakha Nazrul Nagar</t>
  </si>
  <si>
    <t>Char Kalmi</t>
  </si>
  <si>
    <t>Dhal Char</t>
  </si>
  <si>
    <t>Dakshin Sakuchia</t>
  </si>
  <si>
    <t>Uttar Sakuchia</t>
  </si>
  <si>
    <t>Faitang</t>
  </si>
  <si>
    <t>Aziznagar</t>
  </si>
  <si>
    <t>Kaitala Dakshin</t>
  </si>
  <si>
    <t>Kaitala Uttar</t>
  </si>
  <si>
    <t>Bairag</t>
  </si>
  <si>
    <t>Digghapar</t>
  </si>
  <si>
    <t>Batnatali</t>
  </si>
  <si>
    <t>Juggachhala</t>
  </si>
  <si>
    <t>Tintahari</t>
  </si>
  <si>
    <t>Ward No-63 (Part)</t>
  </si>
  <si>
    <t>Ward No-67 (part)</t>
  </si>
  <si>
    <t>Ward No-68 (part)</t>
  </si>
  <si>
    <t>Ward No-69</t>
  </si>
  <si>
    <t>Ward No-70</t>
  </si>
  <si>
    <t>Ward No-71 (Part)</t>
  </si>
  <si>
    <t>Ward No-66 (Part)</t>
  </si>
  <si>
    <t>Ward No-67 (Part)</t>
  </si>
  <si>
    <t>Ward No-64</t>
  </si>
  <si>
    <t>Ward No-80 (Part)</t>
  </si>
  <si>
    <t>Ward No-81</t>
  </si>
  <si>
    <t>Ward No-82</t>
  </si>
  <si>
    <t>Ward No-76 (Part)</t>
  </si>
  <si>
    <t>Ward No-85</t>
  </si>
  <si>
    <t>Matuail (part)</t>
  </si>
  <si>
    <t>Ward No-84</t>
  </si>
  <si>
    <t>Dhania(part)</t>
  </si>
  <si>
    <t>Ward No-89</t>
  </si>
  <si>
    <t>Ward No-51 (Part)</t>
  </si>
  <si>
    <t>Ward No-50</t>
  </si>
  <si>
    <t>Kalindi</t>
  </si>
  <si>
    <t>Ward No-91</t>
  </si>
  <si>
    <t>Ward No-56 (Part)</t>
  </si>
  <si>
    <t>Ward No-60</t>
  </si>
  <si>
    <t>Ward No-61</t>
  </si>
  <si>
    <t>Ward No-62</t>
  </si>
  <si>
    <t>Ward No-46</t>
  </si>
  <si>
    <t>Ward No-43</t>
  </si>
  <si>
    <t>Dakshinkhan (part)</t>
  </si>
  <si>
    <t>Ward No-98 (Rest. Area)</t>
  </si>
  <si>
    <t>Ward No-47 (Part)</t>
  </si>
  <si>
    <t>Ward No-48 (Part)</t>
  </si>
  <si>
    <t>Ward No-51(part)</t>
  </si>
  <si>
    <t>Ward No-49</t>
  </si>
  <si>
    <t>Ward No-20 (Part)</t>
  </si>
  <si>
    <t>Ward No-46 (Part)</t>
  </si>
  <si>
    <t>Ward No-59</t>
  </si>
  <si>
    <t>Ward No-86</t>
  </si>
  <si>
    <t>Ward No-15 (part)</t>
  </si>
  <si>
    <t>Ward No-58</t>
  </si>
  <si>
    <t>Ward No-92</t>
  </si>
  <si>
    <t>Ward No-17 (Part)</t>
  </si>
  <si>
    <t>Bhakurta</t>
  </si>
  <si>
    <t>Sakta</t>
  </si>
  <si>
    <t>Ward No-65</t>
  </si>
  <si>
    <t>Sultanganj</t>
  </si>
  <si>
    <t>Zinjira</t>
  </si>
  <si>
    <t>Subhadya (Part)</t>
  </si>
  <si>
    <t>Konda</t>
  </si>
  <si>
    <t>Kachpur</t>
  </si>
  <si>
    <t>Siddirganj Paurashava</t>
  </si>
  <si>
    <t>Saralia</t>
  </si>
  <si>
    <t>Tarabo Paurashava</t>
  </si>
  <si>
    <t>Demra (part)</t>
  </si>
  <si>
    <t>Kayet Para</t>
  </si>
  <si>
    <t>Dumni</t>
  </si>
  <si>
    <t>Nagari</t>
  </si>
  <si>
    <t>Pubail</t>
  </si>
  <si>
    <t>Ward No-98 (rest. Area)</t>
  </si>
  <si>
    <t>Tongi Paurashava</t>
  </si>
  <si>
    <t>Ashulia</t>
  </si>
  <si>
    <t>Bhaora</t>
  </si>
  <si>
    <t>Bahuria</t>
  </si>
  <si>
    <t>Mirzapur Paurashava</t>
  </si>
  <si>
    <t>Ajgana</t>
  </si>
  <si>
    <t>Ward No-68 (Part)</t>
  </si>
  <si>
    <t>Ward No-73</t>
  </si>
  <si>
    <t>Ward No-72</t>
  </si>
  <si>
    <t>Ward No-14 (part)</t>
  </si>
  <si>
    <t>Ward No-42</t>
  </si>
  <si>
    <t>Ward No-44</t>
  </si>
  <si>
    <t>Ward No-45</t>
  </si>
  <si>
    <t>Ward No-47(part)</t>
  </si>
  <si>
    <t>Ward No-35</t>
  </si>
  <si>
    <t>Ward No-52</t>
  </si>
  <si>
    <t>Ward No-07 (Part)</t>
  </si>
  <si>
    <t>Ward No-55</t>
  </si>
  <si>
    <t>Ward No-54</t>
  </si>
  <si>
    <t>Dakshingaon (Part)</t>
  </si>
  <si>
    <t>Amin Bazar</t>
  </si>
  <si>
    <t>Kaundia</t>
  </si>
  <si>
    <t>Ward No-53</t>
  </si>
  <si>
    <t>Ward No-36</t>
  </si>
  <si>
    <t>Ward No-56(part)</t>
  </si>
  <si>
    <t>Ward No-57</t>
  </si>
  <si>
    <t>Ward No-83</t>
  </si>
  <si>
    <t>Ward No-87</t>
  </si>
  <si>
    <t>Ward No-88</t>
  </si>
  <si>
    <t>Ward No-90</t>
  </si>
  <si>
    <t>Ward No-74</t>
  </si>
  <si>
    <t>Ward No-75</t>
  </si>
  <si>
    <t>Ward No-77</t>
  </si>
  <si>
    <t>Ward No-78</t>
  </si>
  <si>
    <t>Ward No-79</t>
  </si>
  <si>
    <t>Ward No-38 (Part)</t>
  </si>
  <si>
    <t>Ward No-40 (Part)</t>
  </si>
  <si>
    <t>Ward No-39</t>
  </si>
  <si>
    <t>Biralia</t>
  </si>
  <si>
    <t>Harirampur (Part)</t>
  </si>
  <si>
    <t>Beraid</t>
  </si>
  <si>
    <t>Bayratala Dakshin</t>
  </si>
  <si>
    <t>Bayratala Uttar</t>
  </si>
  <si>
    <t>Chithla</t>
  </si>
  <si>
    <t>Khadimpur</t>
  </si>
  <si>
    <t>Ward No-02 (part)</t>
  </si>
  <si>
    <t>Barakpur</t>
  </si>
  <si>
    <t>Siddhipasha</t>
  </si>
  <si>
    <t>Atra Gilatala</t>
  </si>
  <si>
    <t>Jugipole</t>
  </si>
  <si>
    <t>Gutudia</t>
  </si>
  <si>
    <t>Jalma</t>
  </si>
  <si>
    <t>Naihati</t>
  </si>
  <si>
    <t>Aijganti</t>
  </si>
  <si>
    <t>Senhati</t>
  </si>
  <si>
    <t>Aranghata</t>
  </si>
  <si>
    <t>Majhira</t>
  </si>
  <si>
    <t>Sultanganj (Part)</t>
  </si>
  <si>
    <t>Harian</t>
  </si>
  <si>
    <t>Haragram</t>
  </si>
  <si>
    <t>Damkur</t>
  </si>
  <si>
    <t>Noahata Paurashava</t>
  </si>
  <si>
    <t>Parila</t>
  </si>
  <si>
    <t>Katakhali Paurashava</t>
  </si>
  <si>
    <t>Fakir Para</t>
  </si>
  <si>
    <t>Barakhata</t>
  </si>
  <si>
    <t>Saniajan</t>
  </si>
  <si>
    <t>Burimari</t>
  </si>
  <si>
    <t>Madhab Pasha</t>
  </si>
  <si>
    <t>Magar</t>
  </si>
  <si>
    <t>Dapdapia</t>
  </si>
  <si>
    <t>Char Kowa</t>
  </si>
  <si>
    <t>Char Baria</t>
  </si>
  <si>
    <t>Jagua</t>
  </si>
  <si>
    <t>Roy Pasha Karapur</t>
  </si>
  <si>
    <t>Baraikandi</t>
  </si>
  <si>
    <t>Mollargaon</t>
  </si>
  <si>
    <t>Salimpur</t>
  </si>
  <si>
    <t>Chikandandi</t>
  </si>
  <si>
    <t>Baragachhi</t>
  </si>
  <si>
    <t>Sapleza</t>
  </si>
  <si>
    <t>Baghmara Uttar</t>
  </si>
  <si>
    <t>Belghar</t>
  </si>
  <si>
    <t>Belghar Uttar</t>
  </si>
  <si>
    <t>Bitikandi</t>
  </si>
  <si>
    <t>Kala Kandi</t>
  </si>
  <si>
    <t>Nijum Dip</t>
  </si>
  <si>
    <t>Satarkul</t>
  </si>
  <si>
    <t>Sreepur Paurashava</t>
  </si>
  <si>
    <t>Sadakpur</t>
  </si>
  <si>
    <t>Kuchlibari</t>
  </si>
  <si>
    <t>Bara Shashi</t>
  </si>
  <si>
    <t>Chaklarhat</t>
  </si>
  <si>
    <t>Status</t>
  </si>
  <si>
    <t>Notes</t>
  </si>
  <si>
    <t>Sector of Assistance</t>
  </si>
  <si>
    <t>Division Code</t>
  </si>
  <si>
    <t>District Code</t>
  </si>
  <si>
    <t>Upazila Code</t>
  </si>
  <si>
    <t>Union Code</t>
  </si>
  <si>
    <t>WASH</t>
  </si>
  <si>
    <t>Health</t>
  </si>
  <si>
    <t xml:space="preserve">Education </t>
  </si>
  <si>
    <t xml:space="preserve">Nutrition </t>
  </si>
  <si>
    <t>HHP</t>
  </si>
  <si>
    <t>Sub Sector of Assistance</t>
  </si>
  <si>
    <t>Planned</t>
  </si>
  <si>
    <t>Ongoing</t>
  </si>
  <si>
    <t>Completed</t>
  </si>
  <si>
    <t>Canceled</t>
  </si>
  <si>
    <t>End Date of program
(mm-dd-yy)</t>
  </si>
  <si>
    <t>International Organization for Migration</t>
  </si>
  <si>
    <t>IOM</t>
  </si>
  <si>
    <t>Mukti Cox's Bazar</t>
  </si>
  <si>
    <t>Bangladesh Red Crescent Society</t>
  </si>
  <si>
    <t>United Nations Population Fund</t>
  </si>
  <si>
    <t>United Nations High Commission for Refugees</t>
  </si>
  <si>
    <t>Research, Training &amp; Management International</t>
  </si>
  <si>
    <t>Cox's Bazar Sadar Hospital</t>
  </si>
  <si>
    <t>Chittagong Sadar Hospital</t>
  </si>
  <si>
    <t>Smiling Sun Clinic</t>
  </si>
  <si>
    <t>International Committee of the Red Cross</t>
  </si>
  <si>
    <t>Refugee Relief &amp; Rpatriation Commissioner</t>
  </si>
  <si>
    <t>International Federation of Red Cross and Red Crescent Societies</t>
  </si>
  <si>
    <t>United Nations Childrens Fund</t>
  </si>
  <si>
    <t>Organization Name</t>
  </si>
  <si>
    <t>BGS</t>
  </si>
  <si>
    <t>BDRCS</t>
  </si>
  <si>
    <t>ACF</t>
  </si>
  <si>
    <t>MSF</t>
  </si>
  <si>
    <t>SI</t>
  </si>
  <si>
    <t>WFP</t>
  </si>
  <si>
    <t>UNFPA</t>
  </si>
  <si>
    <t>UNHCR</t>
  </si>
  <si>
    <t>RTMI</t>
  </si>
  <si>
    <t>CXBSH</t>
  </si>
  <si>
    <t>CSH</t>
  </si>
  <si>
    <t>SSUN</t>
  </si>
  <si>
    <t>NGOF</t>
  </si>
  <si>
    <t>ICRC</t>
  </si>
  <si>
    <t>TAI</t>
  </si>
  <si>
    <t>RRRC</t>
  </si>
  <si>
    <t>IFRC</t>
  </si>
  <si>
    <t>UNICEF</t>
  </si>
  <si>
    <t>Handicap International</t>
  </si>
  <si>
    <t>HI</t>
  </si>
  <si>
    <t>Bangla German Sempreeti</t>
  </si>
  <si>
    <t>Action Contre La Faim/Action Against Hunger</t>
  </si>
  <si>
    <t>NGO Forum for Public Health</t>
  </si>
  <si>
    <t>Solidarités International</t>
  </si>
  <si>
    <t>Médecins Sans Frontières</t>
  </si>
  <si>
    <t>Technical Assistance Inc.</t>
  </si>
  <si>
    <t>United Nations World food Programme</t>
  </si>
  <si>
    <t>Young Power in Social Action</t>
  </si>
  <si>
    <t>YPSA</t>
  </si>
  <si>
    <t>Mukti CXB</t>
  </si>
  <si>
    <t>Society for Health Extension and Development</t>
  </si>
  <si>
    <t>SHED</t>
  </si>
  <si>
    <t>HELP</t>
  </si>
  <si>
    <t>Health and Education for the Less Privileged People</t>
  </si>
  <si>
    <t>Install/Maintain</t>
  </si>
  <si>
    <t>Org. Code</t>
  </si>
  <si>
    <t>NFI/Shelter</t>
  </si>
  <si>
    <t>Assessment/survey</t>
  </si>
  <si>
    <t>IEC</t>
  </si>
  <si>
    <t>Distribution</t>
  </si>
  <si>
    <t>Community Outreach/IEC</t>
  </si>
  <si>
    <t>BRAC</t>
  </si>
  <si>
    <t>Org. Type</t>
  </si>
  <si>
    <t>4W Focal Person</t>
  </si>
  <si>
    <t>Email</t>
  </si>
  <si>
    <t>Contact</t>
  </si>
  <si>
    <t>ISCG - 4W | Humanitarian Response in Cox's Bazaar, Bangladesh</t>
  </si>
  <si>
    <t>Donor</t>
  </si>
  <si>
    <t>Activity Details</t>
  </si>
  <si>
    <t>Reached Total Beneficiaries (Families)</t>
  </si>
  <si>
    <t>Reached Total Beneciaries (Individuals)</t>
  </si>
  <si>
    <t>Reached Total Male   (Individuals)</t>
  </si>
  <si>
    <t>Reached Total Female  (Individuals)</t>
  </si>
  <si>
    <t>Activity Status</t>
  </si>
  <si>
    <t>Contact Focal Point</t>
  </si>
  <si>
    <t>Phone Number</t>
  </si>
  <si>
    <t>Programme Partner</t>
  </si>
  <si>
    <t>Implementing Partner</t>
  </si>
  <si>
    <t>Child Friendly Space (CFS)</t>
  </si>
  <si>
    <t>Life Skill Training</t>
  </si>
  <si>
    <t>CODEC</t>
  </si>
  <si>
    <t>Save the Children</t>
  </si>
  <si>
    <t>SC</t>
  </si>
  <si>
    <t>Adolescents Club</t>
  </si>
  <si>
    <t>Community Based child protection mechanism</t>
  </si>
  <si>
    <t>Recreational activities</t>
  </si>
  <si>
    <t>Support to unaccompanied and separated children</t>
  </si>
  <si>
    <t>Ministry of Health</t>
  </si>
  <si>
    <t>MoH</t>
  </si>
  <si>
    <t>GBV</t>
  </si>
  <si>
    <t>Rakhaing Development Foundation</t>
  </si>
  <si>
    <t>Capacity Building for Parent/teacher</t>
  </si>
  <si>
    <t>PHALS</t>
  </si>
  <si>
    <t>Programme  for Helpless and Lagged Societies</t>
  </si>
  <si>
    <t>SARPV</t>
  </si>
  <si>
    <t>RDF</t>
  </si>
  <si>
    <t>World Health Organization</t>
  </si>
  <si>
    <t>WHO</t>
  </si>
  <si>
    <t>Unconditional Cash Transfer</t>
  </si>
  <si>
    <t>Food/Cash for work</t>
  </si>
  <si>
    <t>food voucher</t>
  </si>
  <si>
    <t>in-kind food aid</t>
  </si>
  <si>
    <t>Cash for training</t>
  </si>
  <si>
    <t>agricultural or fishery or livestock support (cash or in-kind)</t>
  </si>
  <si>
    <t>Cash/voucher for income generating activities</t>
  </si>
  <si>
    <t>Training for livelihood resilience</t>
  </si>
  <si>
    <t>electronic food voucher</t>
  </si>
  <si>
    <t>Ministry of Disaster Management and Relief</t>
  </si>
  <si>
    <t>Social Assistance and Rehabilitation for Physically Vulnerable</t>
  </si>
  <si>
    <t>MoHFW</t>
  </si>
  <si>
    <t>Directorate of Primary Education</t>
  </si>
  <si>
    <t>DPE</t>
  </si>
  <si>
    <t>Case Management (age 0-18)</t>
  </si>
  <si>
    <t>Basic Psychosocial Support</t>
  </si>
  <si>
    <t>SAM management</t>
  </si>
  <si>
    <t>Screening and referral</t>
  </si>
  <si>
    <t>MAM prevention</t>
  </si>
  <si>
    <t>MAM treatment</t>
  </si>
  <si>
    <t>Protection monitoring</t>
  </si>
  <si>
    <t>Community based protection</t>
  </si>
  <si>
    <t>Assistance to PSN</t>
  </si>
  <si>
    <t>Awareness raising</t>
  </si>
  <si>
    <t>Psychological support</t>
  </si>
  <si>
    <t>Capacity building for police, refugee leaders, partners</t>
  </si>
  <si>
    <t>Legal Assistance and counselling to refugees</t>
  </si>
  <si>
    <t>Ministry of Health and Family Welfare</t>
  </si>
  <si>
    <t>INGO</t>
  </si>
  <si>
    <t>GoB</t>
  </si>
  <si>
    <t>UN</t>
  </si>
  <si>
    <t>DPHE</t>
  </si>
  <si>
    <t>Department of Public Health Engineering</t>
  </si>
  <si>
    <t>MoDMR</t>
  </si>
  <si>
    <t>Adventist Development and Relief Agency</t>
  </si>
  <si>
    <t>Bangladesh Counter Trafficking-in-Persons' (BC/TIP) Program</t>
  </si>
  <si>
    <t>Caritas</t>
  </si>
  <si>
    <t>Christian Aid</t>
  </si>
  <si>
    <t>Plan BD</t>
  </si>
  <si>
    <t>PULSE Bangladesh</t>
  </si>
  <si>
    <t>United Nations Development Programme</t>
  </si>
  <si>
    <t xml:space="preserve">Winrock International </t>
  </si>
  <si>
    <t>World Vision International</t>
  </si>
  <si>
    <t>ADRA</t>
  </si>
  <si>
    <t>BC/TIP</t>
  </si>
  <si>
    <t>Coastal Association for Social Transformation Trust</t>
  </si>
  <si>
    <t>COAST</t>
  </si>
  <si>
    <t>Palli Karma-Sahayak Foundation</t>
  </si>
  <si>
    <t>PKSF</t>
  </si>
  <si>
    <t>PULSE</t>
  </si>
  <si>
    <t>UNDP</t>
  </si>
  <si>
    <t>WI</t>
  </si>
  <si>
    <t>WVI</t>
  </si>
  <si>
    <t>Concern Worldwide</t>
  </si>
  <si>
    <t>CW</t>
  </si>
  <si>
    <t>Food Security</t>
  </si>
  <si>
    <t>Family tracing and linkages</t>
  </si>
  <si>
    <t>Kutupalong MS</t>
  </si>
  <si>
    <t>Kutupalong RC</t>
  </si>
  <si>
    <t>Leda MS</t>
  </si>
  <si>
    <t>Nayapara RC</t>
  </si>
  <si>
    <t>Balukhali MS</t>
  </si>
  <si>
    <t>Shamlapur</t>
  </si>
  <si>
    <t>Reporting Date
(mm-dd-yy)</t>
  </si>
  <si>
    <t>Construction</t>
  </si>
  <si>
    <t>Hakimpara</t>
  </si>
  <si>
    <t>Roikhong / Unchiprang</t>
  </si>
  <si>
    <t>Jamtoli / Thangkhali</t>
  </si>
  <si>
    <t>Outpatient SAM management</t>
  </si>
  <si>
    <t>Inpatient SAM management</t>
  </si>
  <si>
    <t>Deworming</t>
  </si>
  <si>
    <t>Facility based MHPSS</t>
  </si>
  <si>
    <t>Facility based MHPSSC</t>
  </si>
  <si>
    <t>Mobile &amp; facility based service</t>
  </si>
  <si>
    <t>WFS</t>
  </si>
  <si>
    <t>Dignity Kits</t>
  </si>
  <si>
    <t>Mobile Vehicle</t>
  </si>
  <si>
    <t>Supplements</t>
  </si>
  <si>
    <t>Bagghona/Potibonia</t>
  </si>
  <si>
    <t>Chakmarkul/Kerontuli</t>
  </si>
  <si>
    <t>SSID</t>
  </si>
  <si>
    <t>Site_Other_Name</t>
  </si>
  <si>
    <t>Burmapara / Tasnimarkhola</t>
  </si>
  <si>
    <t>CXB-032</t>
  </si>
  <si>
    <t>CXB-041</t>
  </si>
  <si>
    <t>CXB-043</t>
  </si>
  <si>
    <t>CXB-064</t>
  </si>
  <si>
    <t>CXB-085</t>
  </si>
  <si>
    <t>CXB-088</t>
  </si>
  <si>
    <t>CXB-089</t>
  </si>
  <si>
    <t>CXB-103</t>
  </si>
  <si>
    <t>Lambashiya</t>
  </si>
  <si>
    <t>CXB-108</t>
  </si>
  <si>
    <t>CXB-109</t>
  </si>
  <si>
    <t>CXB-111</t>
  </si>
  <si>
    <t>CXB-113</t>
  </si>
  <si>
    <t>CXB-114</t>
  </si>
  <si>
    <t>CXB-115</t>
  </si>
  <si>
    <t>CXB-116</t>
  </si>
  <si>
    <t>CXB-117</t>
  </si>
  <si>
    <t>CXB-118</t>
  </si>
  <si>
    <t>CXB-119</t>
  </si>
  <si>
    <t>CXB-120</t>
  </si>
  <si>
    <t>CXB-121</t>
  </si>
  <si>
    <t>CXB-122</t>
  </si>
  <si>
    <t>CXB-123</t>
  </si>
  <si>
    <t>CXB-124</t>
  </si>
  <si>
    <t>CXB-125</t>
  </si>
  <si>
    <t>CXB-126</t>
  </si>
  <si>
    <t>CXB-127</t>
  </si>
  <si>
    <t>CXB-128</t>
  </si>
  <si>
    <t>CXB-129</t>
  </si>
  <si>
    <t>CXB-130</t>
  </si>
  <si>
    <t>CXB-131</t>
  </si>
  <si>
    <t>CXB-132</t>
  </si>
  <si>
    <t>CXB-133</t>
  </si>
  <si>
    <t>CXB-134</t>
  </si>
  <si>
    <t>CXB-135</t>
  </si>
  <si>
    <t>Kutupalong Expansion - Zone AA</t>
  </si>
  <si>
    <t>Kutupalong Expansion - Zone BB</t>
  </si>
  <si>
    <t>Kutupalong Expansion - Zone CC</t>
  </si>
  <si>
    <t>Kutupalong Expansion - Zone DD</t>
  </si>
  <si>
    <t>Kutupalong Expansion - Zone EE</t>
  </si>
  <si>
    <t>Kutupalong Expansion - Zone FF</t>
  </si>
  <si>
    <t>Kutupalong Expansion - Zone GG</t>
  </si>
  <si>
    <t>Kutupalong Expansion - Zone HH</t>
  </si>
  <si>
    <t>Kutupalong Expansion - Zone II</t>
  </si>
  <si>
    <t>Kutupalong Expansion - Zone JJ</t>
  </si>
  <si>
    <t>Kutupalong Expansion - Zone KK</t>
  </si>
  <si>
    <t>Kutupalong Expansion - Zone LL</t>
  </si>
  <si>
    <t>Kutupalong Expansion - Zone MM</t>
  </si>
  <si>
    <t>Kutupalong Expansion - Zone NN</t>
  </si>
  <si>
    <t>Kutupalong Expansion - Zone OO</t>
  </si>
  <si>
    <t>Kutupalong Expansion - Zone PP</t>
  </si>
  <si>
    <t>Kutupalong Expansion - Zone QQ</t>
  </si>
  <si>
    <t>Kutupalong Expansion - Zone RR</t>
  </si>
  <si>
    <t>Kutupalong Expansion - Zone SS</t>
  </si>
  <si>
    <t>Kutupalong Expansion - Zone TT</t>
  </si>
  <si>
    <t>Kutupalong Expansion - Zone UU</t>
  </si>
  <si>
    <t>Kutupalong Expansion - Zone VV</t>
  </si>
  <si>
    <t>Kutupalong Expansion - Zone WW</t>
  </si>
  <si>
    <t>Kutupalong Expansion - Zone XX</t>
  </si>
  <si>
    <t>Kutupalong Expansion - Zone YY</t>
  </si>
  <si>
    <t>Kutupalong Expansion - Zone ZA</t>
  </si>
  <si>
    <t>Kutupalong Expansion - Zone ZZ</t>
  </si>
  <si>
    <t>Moynarghona</t>
  </si>
  <si>
    <t>Thangkhali</t>
  </si>
  <si>
    <t>Jamtoli</t>
  </si>
  <si>
    <t>Unchiprang</t>
  </si>
  <si>
    <t>Kutupalong Expansion Site</t>
  </si>
  <si>
    <t>Protection</t>
  </si>
  <si>
    <t>Child Protection</t>
  </si>
  <si>
    <t>Site Management</t>
  </si>
  <si>
    <t>Temporary Focal Point</t>
  </si>
  <si>
    <t>Site Planning</t>
  </si>
  <si>
    <t>Location_Type</t>
  </si>
  <si>
    <t>CXB-001</t>
  </si>
  <si>
    <t>Alir Dail</t>
  </si>
  <si>
    <t>Host Communities</t>
  </si>
  <si>
    <t>teknaf</t>
  </si>
  <si>
    <t>CXB-002</t>
  </si>
  <si>
    <t>Lambabeel</t>
  </si>
  <si>
    <t>CXB-003</t>
  </si>
  <si>
    <t>Baharchora</t>
  </si>
  <si>
    <t>CXB-005</t>
  </si>
  <si>
    <t>Deilpara</t>
  </si>
  <si>
    <t>CXB-006</t>
  </si>
  <si>
    <t>East Palongkhali</t>
  </si>
  <si>
    <t>CXB-007</t>
  </si>
  <si>
    <t>Foliya Para</t>
  </si>
  <si>
    <t>CXB-008</t>
  </si>
  <si>
    <t>Goyalmara</t>
  </si>
  <si>
    <t>CXB-009</t>
  </si>
  <si>
    <t>Hajimmapara</t>
  </si>
  <si>
    <t>Hajammapara</t>
  </si>
  <si>
    <t>CXB-010</t>
  </si>
  <si>
    <t>Immamer Deil</t>
  </si>
  <si>
    <t>CXB-011</t>
  </si>
  <si>
    <t>Inani</t>
  </si>
  <si>
    <t>CXB-013</t>
  </si>
  <si>
    <t>Jommapara</t>
  </si>
  <si>
    <t>Jummapara</t>
  </si>
  <si>
    <t>CXB-014</t>
  </si>
  <si>
    <t>Jumpara</t>
  </si>
  <si>
    <t>CXB-015</t>
  </si>
  <si>
    <t>Kanjerpara</t>
  </si>
  <si>
    <t>CXB-017</t>
  </si>
  <si>
    <t>Leda</t>
  </si>
  <si>
    <t>Leda Village</t>
  </si>
  <si>
    <t>CXB-018</t>
  </si>
  <si>
    <t>Lombaguna</t>
  </si>
  <si>
    <t>CXB-019</t>
  </si>
  <si>
    <t>Madarbuniya</t>
  </si>
  <si>
    <t>CXB-020</t>
  </si>
  <si>
    <t>Md. Alir Vita</t>
  </si>
  <si>
    <t>CXB-021</t>
  </si>
  <si>
    <t>Md. Shafir Beel</t>
  </si>
  <si>
    <t>CXB-022</t>
  </si>
  <si>
    <t>Mucharkula</t>
  </si>
  <si>
    <t>CXB-023</t>
  </si>
  <si>
    <t>Naitongpara</t>
  </si>
  <si>
    <t>CXB-024</t>
  </si>
  <si>
    <t>Nayapara</t>
  </si>
  <si>
    <t>CXB-025</t>
  </si>
  <si>
    <t>Noyapara Muchoni</t>
  </si>
  <si>
    <t>CXB-026</t>
  </si>
  <si>
    <t>Pallanpara</t>
  </si>
  <si>
    <t>CXB-027</t>
  </si>
  <si>
    <t>CXB-028</t>
  </si>
  <si>
    <t>Panneyesia</t>
  </si>
  <si>
    <t>CXB-031</t>
  </si>
  <si>
    <t>Seiler Chor</t>
  </si>
  <si>
    <t>Seiler Chor T&amp;T</t>
  </si>
  <si>
    <t>CXB-033</t>
  </si>
  <si>
    <t>Shapotkhali</t>
  </si>
  <si>
    <t>CXB-034</t>
  </si>
  <si>
    <t>CXB-035</t>
  </si>
  <si>
    <t>Uluchamri</t>
  </si>
  <si>
    <t>CXB-036</t>
  </si>
  <si>
    <t>Unchingprang Chiallapara</t>
  </si>
  <si>
    <t>Unchingprang / Chiallapara</t>
  </si>
  <si>
    <t>CXB-037</t>
  </si>
  <si>
    <t>Zadimura</t>
  </si>
  <si>
    <t>CXB-038</t>
  </si>
  <si>
    <t>Britishpara</t>
  </si>
  <si>
    <t>CXB-039</t>
  </si>
  <si>
    <t>Balukhali Damonkhali</t>
  </si>
  <si>
    <t>Balukhali - Damonkhali</t>
  </si>
  <si>
    <t>Makeshift Settlement</t>
  </si>
  <si>
    <t xml:space="preserve">Balukhali Pachim </t>
  </si>
  <si>
    <t xml:space="preserve">Balukhali - Pachim </t>
  </si>
  <si>
    <t>CXB-044</t>
  </si>
  <si>
    <t>CXB-045</t>
  </si>
  <si>
    <t>Shahporir Dwip</t>
  </si>
  <si>
    <t>CXB-046</t>
  </si>
  <si>
    <t>Ghilatoli</t>
  </si>
  <si>
    <t>CXB-047</t>
  </si>
  <si>
    <t>CXB-048</t>
  </si>
  <si>
    <t>Kerontoli</t>
  </si>
  <si>
    <t>CXB-049</t>
  </si>
  <si>
    <t>Kochubunia</t>
  </si>
  <si>
    <t>CXB-050</t>
  </si>
  <si>
    <t>Monirghona</t>
  </si>
  <si>
    <t>CXB-051</t>
  </si>
  <si>
    <t>Moriccha</t>
  </si>
  <si>
    <t>CXB-052</t>
  </si>
  <si>
    <t>Noyapara Teknaf</t>
  </si>
  <si>
    <t>CXB-054</t>
  </si>
  <si>
    <t>Patabari</t>
  </si>
  <si>
    <t>CXB-055</t>
  </si>
  <si>
    <t>Sadrikhata</t>
  </si>
  <si>
    <t>CXB-056</t>
  </si>
  <si>
    <t>Sonaichori</t>
  </si>
  <si>
    <t>CXB-057</t>
  </si>
  <si>
    <t>Dakkhin Jaliapara</t>
  </si>
  <si>
    <t>CXB-058</t>
  </si>
  <si>
    <t>Chowdhurypara</t>
  </si>
  <si>
    <t>CXB-059</t>
  </si>
  <si>
    <t>Lombori</t>
  </si>
  <si>
    <t>CXB-060</t>
  </si>
  <si>
    <t>Tulatuli</t>
  </si>
  <si>
    <t>CXB-061</t>
  </si>
  <si>
    <t>CXB-062</t>
  </si>
  <si>
    <t>Chakboita</t>
  </si>
  <si>
    <t>CXB-063</t>
  </si>
  <si>
    <t>Borbil</t>
  </si>
  <si>
    <t>CXB-065</t>
  </si>
  <si>
    <t>CXB-066</t>
  </si>
  <si>
    <t>Thuaingakata</t>
  </si>
  <si>
    <t>CXB-067</t>
  </si>
  <si>
    <t>Barmapara</t>
  </si>
  <si>
    <t>CXB-068</t>
  </si>
  <si>
    <t>Kiyajor Beel</t>
  </si>
  <si>
    <t>CXB-069</t>
  </si>
  <si>
    <t>Ghonarpara</t>
  </si>
  <si>
    <t>CXB-070</t>
  </si>
  <si>
    <t>Hasankata</t>
  </si>
  <si>
    <t>CXB-071</t>
  </si>
  <si>
    <t>Ali Kong</t>
  </si>
  <si>
    <t>CXB-072</t>
  </si>
  <si>
    <t>Kodaliyakata</t>
  </si>
  <si>
    <t>CXB-073</t>
  </si>
  <si>
    <t>Najirarthek</t>
  </si>
  <si>
    <t>Cox's Bazar Paurashava</t>
  </si>
  <si>
    <t>CXB-074</t>
  </si>
  <si>
    <t>Dhokkin Kutubdiapara</t>
  </si>
  <si>
    <t>CXB-075</t>
  </si>
  <si>
    <t>Somitipara</t>
  </si>
  <si>
    <t>CXB-076</t>
  </si>
  <si>
    <t>Peshkar Para</t>
  </si>
  <si>
    <t>CXB-077</t>
  </si>
  <si>
    <t>Alirjhaha</t>
  </si>
  <si>
    <t>CXB-078</t>
  </si>
  <si>
    <t>Shuknachari</t>
  </si>
  <si>
    <t>CXB-079</t>
  </si>
  <si>
    <t>Borchora</t>
  </si>
  <si>
    <t>CXB-080</t>
  </si>
  <si>
    <t>Mohoripara</t>
  </si>
  <si>
    <t>CXB-081</t>
  </si>
  <si>
    <t>CXB-082</t>
  </si>
  <si>
    <t>Pahartoli</t>
  </si>
  <si>
    <t>CXB-083</t>
  </si>
  <si>
    <t>Kainda Vangga</t>
  </si>
  <si>
    <t>CXB-084</t>
  </si>
  <si>
    <t>Rejukhal</t>
  </si>
  <si>
    <t>Refugee Camp</t>
  </si>
  <si>
    <t>CXB-090</t>
  </si>
  <si>
    <t>Languirbill</t>
  </si>
  <si>
    <t>CXB-091</t>
  </si>
  <si>
    <t>Kathakhali</t>
  </si>
  <si>
    <t>CXB-092</t>
  </si>
  <si>
    <t>Kunarpara</t>
  </si>
  <si>
    <t>Border Point</t>
  </si>
  <si>
    <t>CXB-093</t>
  </si>
  <si>
    <t>Borochara para</t>
  </si>
  <si>
    <t>CXB-094</t>
  </si>
  <si>
    <t>Borochonkhola</t>
  </si>
  <si>
    <t>CXB-095</t>
  </si>
  <si>
    <t>Anjumapara</t>
  </si>
  <si>
    <t>CXB-096</t>
  </si>
  <si>
    <t>Rahmater Bil</t>
  </si>
  <si>
    <t>CXB-097</t>
  </si>
  <si>
    <t>Zaralia Chari</t>
  </si>
  <si>
    <t>CXB-099</t>
  </si>
  <si>
    <t>Sapmara Zhiri</t>
  </si>
  <si>
    <t>CXB-101</t>
  </si>
  <si>
    <t>Pachimkul</t>
  </si>
  <si>
    <t>CXB-102</t>
  </si>
  <si>
    <t>Bhuturuchara</t>
  </si>
  <si>
    <t>Zone BB</t>
  </si>
  <si>
    <t>CXB-105</t>
  </si>
  <si>
    <t>Dainggakata</t>
  </si>
  <si>
    <t>Doinggakata</t>
  </si>
  <si>
    <t>CXB-107</t>
  </si>
  <si>
    <t>Bazarpara</t>
  </si>
  <si>
    <t>Balukhali 02</t>
  </si>
  <si>
    <t>RAW value</t>
  </si>
  <si>
    <t>USE THIS</t>
  </si>
  <si>
    <t>Name of location and village - RAW</t>
  </si>
  <si>
    <t>Division - Cleaned</t>
  </si>
  <si>
    <t>District - Cleaned</t>
  </si>
  <si>
    <t>Upazila - Cleaned</t>
  </si>
  <si>
    <t>Union - Cleaned</t>
  </si>
  <si>
    <t>Location_Site - Cleaned</t>
  </si>
  <si>
    <t>Location_Zone - Cleaned</t>
  </si>
  <si>
    <t>Alikhali</t>
  </si>
  <si>
    <t>Anjuman</t>
  </si>
  <si>
    <t>Anjuman para</t>
  </si>
  <si>
    <t>Bagghona</t>
  </si>
  <si>
    <t>Baharchara</t>
  </si>
  <si>
    <t>Balukahli</t>
  </si>
  <si>
    <t>Balukali MS</t>
  </si>
  <si>
    <t>Balukhali / Damonkhali</t>
  </si>
  <si>
    <t>Balukhali 1</t>
  </si>
  <si>
    <t>Balukhali 2</t>
  </si>
  <si>
    <t>Balukhali Damonkhali(Balukhali - Damonkhali)</t>
  </si>
  <si>
    <t>Balukhali Expansion- Zone MM</t>
  </si>
  <si>
    <t>Balukhali Expansion- Zone SS</t>
  </si>
  <si>
    <t>Balukhali Ext</t>
  </si>
  <si>
    <t>Balukhali MS - Balukhali MS</t>
  </si>
  <si>
    <t>Balukhali MS - XX</t>
  </si>
  <si>
    <t>Balukhali MS Expansion</t>
  </si>
  <si>
    <t>Balukhali MS Expansion - SS</t>
  </si>
  <si>
    <t>Balukhali Pachim (Balukhali - Pachim )</t>
  </si>
  <si>
    <t>Bangghona - Bangghona</t>
  </si>
  <si>
    <t>Barashoukula</t>
  </si>
  <si>
    <t>Barma Para</t>
  </si>
  <si>
    <t>Block D-5</t>
  </si>
  <si>
    <t>BMS (Moynar Dhala)</t>
  </si>
  <si>
    <t>BMS (Moynar Ghuna)</t>
  </si>
  <si>
    <t>BMS (TV tower)</t>
  </si>
  <si>
    <t>BMS extension</t>
  </si>
  <si>
    <t>BMS new arrival</t>
  </si>
  <si>
    <t>BMS(TV tower)</t>
  </si>
  <si>
    <t>Bordail</t>
  </si>
  <si>
    <t>Borochankhola</t>
  </si>
  <si>
    <t>Boroitoli</t>
  </si>
  <si>
    <t>Teknaf Sadar</t>
  </si>
  <si>
    <t>Borosonkhola</t>
  </si>
  <si>
    <t>Burma Para</t>
  </si>
  <si>
    <t>Burma para / Tasnimarkhola</t>
  </si>
  <si>
    <t>Burma para / Tasnimarkhola - Barmapara</t>
  </si>
  <si>
    <t>Burtoli</t>
  </si>
  <si>
    <t>Chakmalkul</t>
  </si>
  <si>
    <t>Chakmarkul - Chakmarkul</t>
  </si>
  <si>
    <t>Chakmarkul(Chakmarkul/Kerontuli)</t>
  </si>
  <si>
    <t>Chamlapu</t>
  </si>
  <si>
    <t>Delpara</t>
  </si>
  <si>
    <t>Doingakata</t>
  </si>
  <si>
    <t>Domdomia</t>
  </si>
  <si>
    <t>Dondomia</t>
  </si>
  <si>
    <t xml:space="preserve">East Dighalia       </t>
  </si>
  <si>
    <t>EE - EE</t>
  </si>
  <si>
    <t>Fulardail</t>
  </si>
  <si>
    <t>Fultoli</t>
  </si>
  <si>
    <t>Gayalmara</t>
  </si>
  <si>
    <t>Hajam para</t>
  </si>
  <si>
    <t>Hakimpara - Hakimpara</t>
  </si>
  <si>
    <t>Hatimora</t>
  </si>
  <si>
    <t>Hatiyar Guna</t>
  </si>
  <si>
    <t>HH - HH</t>
  </si>
  <si>
    <t>Hindu para</t>
  </si>
  <si>
    <t>Hindu village</t>
  </si>
  <si>
    <t>Host</t>
  </si>
  <si>
    <t>Host communities Ukhia/Teknaf</t>
  </si>
  <si>
    <t>Jadimora</t>
  </si>
  <si>
    <t>Jadimura</t>
  </si>
  <si>
    <t>Jahajpura</t>
  </si>
  <si>
    <t>Jaliapalong</t>
  </si>
  <si>
    <t>Jaliapara</t>
  </si>
  <si>
    <t>Jamtoli / Thangkhali - Jamtoli</t>
  </si>
  <si>
    <t>Jamtoli(Thangkhali)</t>
  </si>
  <si>
    <t>Jamtoli(Thangkhali) - Jamtoli</t>
  </si>
  <si>
    <t>Jodimura</t>
  </si>
  <si>
    <t>KMS</t>
  </si>
  <si>
    <t>KMS (C2)</t>
  </si>
  <si>
    <t>KMS (D3)</t>
  </si>
  <si>
    <t>KMS (D4)</t>
  </si>
  <si>
    <t>KMS (D5)</t>
  </si>
  <si>
    <t>KMS (E3 ext)</t>
  </si>
  <si>
    <t>KMS (E3)</t>
  </si>
  <si>
    <t>KMS (Gulshan)</t>
  </si>
  <si>
    <t>KMS (Lombasiya)</t>
  </si>
  <si>
    <t>KMS (Moduchra)</t>
  </si>
  <si>
    <t>KMS (Modurethora)</t>
  </si>
  <si>
    <t>KMS (TV Tower)</t>
  </si>
  <si>
    <t>Konapara</t>
  </si>
  <si>
    <t>Konarpara</t>
  </si>
  <si>
    <t>KTP AA</t>
  </si>
  <si>
    <t>KTP BB</t>
  </si>
  <si>
    <t>KTP CC</t>
  </si>
  <si>
    <t>KTP DD</t>
  </si>
  <si>
    <t>KTP EE</t>
  </si>
  <si>
    <t>KTP FF</t>
  </si>
  <si>
    <t>KTP GG</t>
  </si>
  <si>
    <t>KTP new site</t>
  </si>
  <si>
    <t>KTP Register Camp</t>
  </si>
  <si>
    <t>KTP registered camp</t>
  </si>
  <si>
    <t>KTP-OO</t>
  </si>
  <si>
    <t>Kunapara</t>
  </si>
  <si>
    <t>Kutupalong 1</t>
  </si>
  <si>
    <t>Kutupalong 3</t>
  </si>
  <si>
    <t>Kutupalong Ex</t>
  </si>
  <si>
    <t>Kutupalong Ext</t>
  </si>
  <si>
    <t>Kutupalong Ext.</t>
  </si>
  <si>
    <t>Kutupalong Extension</t>
  </si>
  <si>
    <t>Kutupalong Extension - AA</t>
  </si>
  <si>
    <t>Kutupalong Extension - BB</t>
  </si>
  <si>
    <t>Kutupalong Extension - CC</t>
  </si>
  <si>
    <t>Kutupalong Extension - DD</t>
  </si>
  <si>
    <t>Kutupalong Extension - EE</t>
  </si>
  <si>
    <t>Kutupalong Extension - FF</t>
  </si>
  <si>
    <t>Kutupalong Extension - GG</t>
  </si>
  <si>
    <t>Kutupalong Extension - HH</t>
  </si>
  <si>
    <t>Kutupalong Extension - II</t>
  </si>
  <si>
    <t>Kutupalong Extension - JJ</t>
  </si>
  <si>
    <t>Kutupalong Extension - KK</t>
  </si>
  <si>
    <t>Kutupalong Extension - LL</t>
  </si>
  <si>
    <t>Kutupalong Extension - MM</t>
  </si>
  <si>
    <t>Kutupalong Extension - NN</t>
  </si>
  <si>
    <t>Kutupalong Extension - OO</t>
  </si>
  <si>
    <t>Kutupalong Extension - PP</t>
  </si>
  <si>
    <t>Kutupalong Extension - QQ</t>
  </si>
  <si>
    <t>Kutupalong Extension - SS</t>
  </si>
  <si>
    <t>Kutupalong Extension - TT</t>
  </si>
  <si>
    <t>Kutupalong Extension - VV</t>
  </si>
  <si>
    <t>Kutupalong Extension - YY</t>
  </si>
  <si>
    <t>Kutupalong Hindu Community (Loko Mandir)</t>
  </si>
  <si>
    <t>Loko Mandir</t>
  </si>
  <si>
    <t>Kutupalong MS - Kutupalong MS</t>
  </si>
  <si>
    <t>Kutupalong MS Expansion</t>
  </si>
  <si>
    <t>Kutupalong MS Expansion - BB</t>
  </si>
  <si>
    <t>Kutupalong MS Expansion - CC</t>
  </si>
  <si>
    <t>Kutupalong MS Expansion - DD</t>
  </si>
  <si>
    <t>Kutupalong MS Expansion - EE</t>
  </si>
  <si>
    <t>Kutupalong MS Expansion - FF</t>
  </si>
  <si>
    <t>Kutupalong MS Expansion - PP</t>
  </si>
  <si>
    <t>Kutupalong RC - Kutupalong RC</t>
  </si>
  <si>
    <t>Kutupalong RC Area</t>
  </si>
  <si>
    <t>Lachuaprang</t>
  </si>
  <si>
    <t>Lambashia</t>
  </si>
  <si>
    <t>Lambashiya / Zone BB</t>
  </si>
  <si>
    <t>Lambasia</t>
  </si>
  <si>
    <t>Lambasia, Modhucara</t>
  </si>
  <si>
    <t>Leda Health Clinic</t>
  </si>
  <si>
    <t>Leda Host</t>
  </si>
  <si>
    <t>Leda MS Ext</t>
  </si>
  <si>
    <t>Leda village (Alia Khal)</t>
  </si>
  <si>
    <t>Leda village (Mochoni)</t>
  </si>
  <si>
    <t>Leda(Leda Village)</t>
  </si>
  <si>
    <t>Lombasiya/Madurchara</t>
  </si>
  <si>
    <t xml:space="preserve">Madhur Chara  </t>
  </si>
  <si>
    <t xml:space="preserve">Mainarghona </t>
  </si>
  <si>
    <t>Mainnarghona-2</t>
  </si>
  <si>
    <t>Mainnerghona (Zone NN and TT)</t>
  </si>
  <si>
    <t>Mainnergona</t>
  </si>
  <si>
    <t>Marisbonia</t>
  </si>
  <si>
    <t>Mochoni</t>
  </si>
  <si>
    <t>Modhuchara</t>
  </si>
  <si>
    <t>Modhur chara</t>
  </si>
  <si>
    <t>Modhur Chara / Zone DD</t>
  </si>
  <si>
    <t>Modhurchara</t>
  </si>
  <si>
    <t>Modhusara</t>
  </si>
  <si>
    <t>Modhusara(OO)</t>
  </si>
  <si>
    <t>Modhusara(PP)</t>
  </si>
  <si>
    <t>Modurethora</t>
  </si>
  <si>
    <t>Moinar guna</t>
  </si>
  <si>
    <t>Moulvi Bazar</t>
  </si>
  <si>
    <t>Moynarghona(Bagghona/Potibonia)</t>
  </si>
  <si>
    <t xml:space="preserve">Moynerghona </t>
  </si>
  <si>
    <t>MSF clinic</t>
  </si>
  <si>
    <t>Muchunipara</t>
  </si>
  <si>
    <t>Musarkhola</t>
  </si>
  <si>
    <t>Naittongpara</t>
  </si>
  <si>
    <t>Natmura para</t>
  </si>
  <si>
    <t>Nayapara RC Area</t>
  </si>
  <si>
    <t>Nayapara village</t>
  </si>
  <si>
    <t>Noukhali</t>
  </si>
  <si>
    <t>Nur Ali Para</t>
  </si>
  <si>
    <t>Nyapara extension</t>
  </si>
  <si>
    <t xml:space="preserve">NYP Register Camp </t>
  </si>
  <si>
    <t>NYP registered camp</t>
  </si>
  <si>
    <t>Palongkhali</t>
  </si>
  <si>
    <t>Pankhai</t>
  </si>
  <si>
    <t>Potibonia(Baggoha)</t>
  </si>
  <si>
    <t>Purathan Bazar para</t>
  </si>
  <si>
    <t>Putibunia</t>
  </si>
  <si>
    <t>Ramu Upazila Health Complex</t>
  </si>
  <si>
    <t>Ramu UHC</t>
  </si>
  <si>
    <t>Rojarghona</t>
  </si>
  <si>
    <t>Rongikhali</t>
  </si>
  <si>
    <t>Rubber garden</t>
  </si>
  <si>
    <t>Rubber garden (old gundum-2)</t>
  </si>
  <si>
    <t>Sabrang, Teknaf</t>
  </si>
  <si>
    <t>Sapmara Jhiri</t>
  </si>
  <si>
    <t>Sapmarajiri</t>
  </si>
  <si>
    <t>Shafifikul kata</t>
  </si>
  <si>
    <t>Shafiullah Kata</t>
  </si>
  <si>
    <t>Shamlapur / Tchamakpur</t>
  </si>
  <si>
    <t>Subrang</t>
  </si>
  <si>
    <t>Tangkhali MS</t>
  </si>
  <si>
    <t>Tasnimarkhola</t>
  </si>
  <si>
    <t>Teknaf UHC</t>
  </si>
  <si>
    <t>Teknaf Upazila Health Complex</t>
  </si>
  <si>
    <t>Thainkhali</t>
  </si>
  <si>
    <t>Thainkhali school</t>
  </si>
  <si>
    <t>Thangkhali School</t>
  </si>
  <si>
    <t>Thangkhali(Burmapara / Tasnimarkhola)</t>
  </si>
  <si>
    <t>Thangkhali/Burmapara, YY Zone, Bagghona</t>
  </si>
  <si>
    <t xml:space="preserve">Thyangkhali </t>
  </si>
  <si>
    <t>TV Tower</t>
  </si>
  <si>
    <t>UHC</t>
  </si>
  <si>
    <t>Ukhia UHC</t>
  </si>
  <si>
    <t>Ukhia Host Community(Lambashi/Madhurchara)</t>
  </si>
  <si>
    <t>Ukhia Upazila Health Complex</t>
  </si>
  <si>
    <t>Unchingprang Chiallapara(Unchingprang / Chiallapara)</t>
  </si>
  <si>
    <t>Unchiparang</t>
  </si>
  <si>
    <t>Unchiparong</t>
  </si>
  <si>
    <t xml:space="preserve">Unchiprang </t>
  </si>
  <si>
    <t>Unchiprang / Potibonia</t>
  </si>
  <si>
    <t>Unchiprang MS</t>
  </si>
  <si>
    <t>Unchiprang(Roikhong / Unchiprang)</t>
  </si>
  <si>
    <t>Unchiprang(Roikhong)</t>
  </si>
  <si>
    <t>ZA - ZA</t>
  </si>
  <si>
    <t>Zila Sadar Hospital</t>
  </si>
  <si>
    <t>Cox's Bazar Sadar</t>
  </si>
  <si>
    <t>Zone AA</t>
  </si>
  <si>
    <t>Zone DD(Modhur Chara)</t>
  </si>
  <si>
    <t>Zone FF</t>
  </si>
  <si>
    <t>Zone NN</t>
  </si>
  <si>
    <t>Zone NN &amp; TT (Mainnerghona)</t>
  </si>
  <si>
    <t>Zone OO</t>
  </si>
  <si>
    <t>Zone PP</t>
  </si>
  <si>
    <t>Zone SS</t>
  </si>
  <si>
    <t>Zone YY</t>
  </si>
  <si>
    <t>Zummapara</t>
  </si>
  <si>
    <t>CXB-098</t>
  </si>
  <si>
    <t>Chabagar</t>
  </si>
  <si>
    <t>CXB-100</t>
  </si>
  <si>
    <t>Amitul Jolpaituli</t>
  </si>
  <si>
    <t>Action Aid Bangladesh</t>
  </si>
  <si>
    <t>AAB</t>
  </si>
  <si>
    <t>Agrajattra</t>
  </si>
  <si>
    <t>AMJ</t>
  </si>
  <si>
    <t>ANANDO</t>
  </si>
  <si>
    <t>AWO International</t>
  </si>
  <si>
    <t>AWO</t>
  </si>
  <si>
    <t>Initiative for People's Self Development</t>
  </si>
  <si>
    <t>Bastob</t>
  </si>
  <si>
    <t xml:space="preserve">Bangladesh Development Research Center </t>
  </si>
  <si>
    <t>BDRC</t>
  </si>
  <si>
    <t>CA</t>
  </si>
  <si>
    <t>Care Bangladesh</t>
  </si>
  <si>
    <t>CARE</t>
  </si>
  <si>
    <t>Christian Commission for the Development of Bangladesh</t>
  </si>
  <si>
    <t>CCDB</t>
  </si>
  <si>
    <t>CDP</t>
  </si>
  <si>
    <t>DanChurchAid</t>
  </si>
  <si>
    <t>DCA</t>
  </si>
  <si>
    <t>Department for International Development (DFID)</t>
  </si>
  <si>
    <t>DFID</t>
  </si>
  <si>
    <t>Directorate General of Health Services</t>
  </si>
  <si>
    <t>DGHS</t>
  </si>
  <si>
    <t xml:space="preserve">Dushtha Shasthya Kendra </t>
  </si>
  <si>
    <t>DSK</t>
  </si>
  <si>
    <t>Fact Health</t>
  </si>
  <si>
    <t>Friendship</t>
  </si>
  <si>
    <t>Gana Unnayan Kendra</t>
  </si>
  <si>
    <t>GUK</t>
  </si>
  <si>
    <t>GUSS</t>
  </si>
  <si>
    <t>Hindu Family</t>
  </si>
  <si>
    <t>Humanity First</t>
  </si>
  <si>
    <t>HYSAWA Project</t>
  </si>
  <si>
    <t>HYSAWA</t>
  </si>
  <si>
    <t>IHA</t>
  </si>
  <si>
    <t>Japanese Red Cross Society</t>
  </si>
  <si>
    <t>JRCS</t>
  </si>
  <si>
    <t>Medair</t>
  </si>
  <si>
    <t>Migrant Offshore Aid Station</t>
  </si>
  <si>
    <t>MOAS</t>
  </si>
  <si>
    <t>Medical Teams International</t>
  </si>
  <si>
    <t>MTI</t>
  </si>
  <si>
    <t>Mukti</t>
  </si>
  <si>
    <t>Own</t>
  </si>
  <si>
    <t>Oxfam</t>
  </si>
  <si>
    <t>Plan</t>
  </si>
  <si>
    <t>Relief International</t>
  </si>
  <si>
    <t>RI</t>
  </si>
  <si>
    <t>Resource Integration Centre</t>
  </si>
  <si>
    <t>RIC</t>
  </si>
  <si>
    <t>SAJIDA Foundation</t>
  </si>
  <si>
    <t>SAJIDA</t>
  </si>
  <si>
    <t>SCI</t>
  </si>
  <si>
    <t>Shelter Box</t>
  </si>
  <si>
    <t>Terre des Hommes</t>
  </si>
  <si>
    <t>TdH</t>
  </si>
  <si>
    <t>Turkish Cooperation and Coordination Agency</t>
  </si>
  <si>
    <t>TIKA</t>
  </si>
  <si>
    <t>United Sikhs</t>
  </si>
  <si>
    <t>Village Education Resource Center</t>
  </si>
  <si>
    <t>VERC</t>
  </si>
  <si>
    <t>Water Aid</t>
  </si>
  <si>
    <t>WaterAid</t>
  </si>
  <si>
    <t>World Concern</t>
  </si>
  <si>
    <t>WC</t>
  </si>
  <si>
    <t>Welthungerhilfe (WHH)</t>
  </si>
  <si>
    <t>WHH</t>
  </si>
  <si>
    <t>World Renew</t>
  </si>
  <si>
    <t>WR</t>
  </si>
  <si>
    <t>Type</t>
  </si>
  <si>
    <t>AAI</t>
  </si>
  <si>
    <t>Action Aid</t>
  </si>
  <si>
    <t>Action Aid-BD</t>
  </si>
  <si>
    <t>ActionAid</t>
  </si>
  <si>
    <t>AMJ Bangladesh</t>
  </si>
  <si>
    <t>CARE Bangladesh</t>
  </si>
  <si>
    <t>CARE-BD</t>
  </si>
  <si>
    <t>Caritas Bangladesh</t>
  </si>
  <si>
    <t>Caritas-BD</t>
  </si>
  <si>
    <t>CODEX</t>
  </si>
  <si>
    <t>Concern WW</t>
  </si>
  <si>
    <t>DGHS (CS Office Cox's Bazar)</t>
  </si>
  <si>
    <t>FACT HEALTH</t>
  </si>
  <si>
    <t>HELP CXB</t>
  </si>
  <si>
    <t>IFRCS</t>
  </si>
  <si>
    <t>MODMR</t>
  </si>
  <si>
    <t>MULKTI</t>
  </si>
  <si>
    <t>PULSE-BD</t>
  </si>
  <si>
    <t xml:space="preserve">Relief International </t>
  </si>
  <si>
    <t>RTM</t>
  </si>
  <si>
    <t>Research, Training and Management</t>
  </si>
  <si>
    <t>SAVE</t>
  </si>
  <si>
    <t>SB</t>
  </si>
  <si>
    <t>Solidarites International</t>
  </si>
  <si>
    <t>UNITED SIKHS Bangladesh &amp; Nanakshahi Gurdwara</t>
  </si>
  <si>
    <t>UNITED SIKHS</t>
  </si>
  <si>
    <t>Partners in Health Development</t>
  </si>
  <si>
    <t>PHD</t>
  </si>
  <si>
    <t>DAM</t>
  </si>
  <si>
    <t>FDSR</t>
  </si>
  <si>
    <t>Family Development Services Research</t>
  </si>
  <si>
    <t>IPAS</t>
  </si>
  <si>
    <t>IRC</t>
  </si>
  <si>
    <t>Mercy Malaysia</t>
  </si>
  <si>
    <t>OBAT Helpers</t>
  </si>
  <si>
    <t>HAI</t>
  </si>
  <si>
    <t>OBAT</t>
  </si>
  <si>
    <t>PUI</t>
  </si>
  <si>
    <t>International Rescue Committee</t>
  </si>
  <si>
    <t>Rubber Plantation Transit Site</t>
  </si>
  <si>
    <t>Rubber Plantation Transit Camp</t>
  </si>
  <si>
    <t>Rubber Plantation-Transit Site</t>
  </si>
  <si>
    <t>Lemochari</t>
  </si>
  <si>
    <t>Borodail</t>
  </si>
  <si>
    <t>Muchani Para</t>
  </si>
  <si>
    <t>Noyapara RC</t>
  </si>
  <si>
    <t>Nayapara Muchoni</t>
  </si>
  <si>
    <t>Noor Ali Para/North side of I block</t>
  </si>
  <si>
    <t>Rojar Ghona</t>
  </si>
  <si>
    <t>Ulu Chamary</t>
  </si>
  <si>
    <t>Wabrang</t>
  </si>
  <si>
    <t>Majher Para</t>
  </si>
  <si>
    <t>Teknaf Host Communities</t>
  </si>
  <si>
    <t>Host Community</t>
  </si>
  <si>
    <t>New Pallan Para</t>
  </si>
  <si>
    <t>Lengurbeel</t>
  </si>
  <si>
    <t>Naittong Para</t>
  </si>
  <si>
    <t>Old Pallan Para</t>
  </si>
  <si>
    <t>Kanjor Para</t>
  </si>
  <si>
    <t>Latur Hola</t>
  </si>
  <si>
    <t>Whaikong</t>
  </si>
  <si>
    <t>Dail Para</t>
  </si>
  <si>
    <t>Dakkin painnasia</t>
  </si>
  <si>
    <t>Sonar Para</t>
  </si>
  <si>
    <t>Sonarpara</t>
  </si>
  <si>
    <t>Balukhali sub center</t>
  </si>
  <si>
    <t>Balukhali Sub-Center</t>
  </si>
  <si>
    <t>Hakim Para</t>
  </si>
  <si>
    <t>Jamtoli (Block-G)</t>
  </si>
  <si>
    <t>Jamtali</t>
  </si>
  <si>
    <t xml:space="preserve">Kutupalong Expansion </t>
  </si>
  <si>
    <t>Zone NN, TT</t>
  </si>
  <si>
    <t>Mannierghona</t>
  </si>
  <si>
    <t>Kutupalong</t>
  </si>
  <si>
    <t>AA</t>
  </si>
  <si>
    <t>BB</t>
  </si>
  <si>
    <t>Kutupalong Expansion  Zone- BB</t>
  </si>
  <si>
    <t>Zone CC</t>
  </si>
  <si>
    <t>CC</t>
  </si>
  <si>
    <t>Kutupalong Expansion Zone-CC</t>
  </si>
  <si>
    <t>Zone DD</t>
  </si>
  <si>
    <t>KMS extension</t>
  </si>
  <si>
    <t>DD</t>
  </si>
  <si>
    <t>Zone EE</t>
  </si>
  <si>
    <t>EE</t>
  </si>
  <si>
    <t>FF</t>
  </si>
  <si>
    <t>Zone GG</t>
  </si>
  <si>
    <t>GG</t>
  </si>
  <si>
    <t>Zone HH</t>
  </si>
  <si>
    <t>HH</t>
  </si>
  <si>
    <t>Zone II</t>
  </si>
  <si>
    <t>II</t>
  </si>
  <si>
    <t>Zone JJ</t>
  </si>
  <si>
    <t>JJ</t>
  </si>
  <si>
    <t>Zone KK</t>
  </si>
  <si>
    <t>KK</t>
  </si>
  <si>
    <t>Zone LL</t>
  </si>
  <si>
    <t>LL</t>
  </si>
  <si>
    <t>Zone MM</t>
  </si>
  <si>
    <t>MM</t>
  </si>
  <si>
    <t>Balukhali Expansion Zone-MM</t>
  </si>
  <si>
    <t>NN</t>
  </si>
  <si>
    <t>Kutupalong Expansion 
- Zone NN</t>
  </si>
  <si>
    <t>OO</t>
  </si>
  <si>
    <t>PP</t>
  </si>
  <si>
    <t>Kutupalong Expansion Zone-PP</t>
  </si>
  <si>
    <t>Zone QQ</t>
  </si>
  <si>
    <t>QQ</t>
  </si>
  <si>
    <t>Zone RR</t>
  </si>
  <si>
    <t>SS</t>
  </si>
  <si>
    <t>Balukhali Expansion Zone-SS</t>
  </si>
  <si>
    <t>Zone TT</t>
  </si>
  <si>
    <t>TT</t>
  </si>
  <si>
    <t>Zone UU</t>
  </si>
  <si>
    <t>KTP UU</t>
  </si>
  <si>
    <t>Zone VV</t>
  </si>
  <si>
    <t>VV</t>
  </si>
  <si>
    <t>Zone WW</t>
  </si>
  <si>
    <t>Zone XX</t>
  </si>
  <si>
    <t>YY</t>
  </si>
  <si>
    <t>Zone ZA</t>
  </si>
  <si>
    <t>Zone ZZ</t>
  </si>
  <si>
    <t xml:space="preserve">KMS Ex D4 </t>
  </si>
  <si>
    <t>Baghogna</t>
  </si>
  <si>
    <t>Bagguna</t>
  </si>
  <si>
    <t>Baghona</t>
  </si>
  <si>
    <t>Palongkhali FWC</t>
  </si>
  <si>
    <t xml:space="preserve">Tanjimarkhola </t>
  </si>
  <si>
    <t>Thaingkhali</t>
  </si>
  <si>
    <t>Kutupalong Hindu para</t>
  </si>
  <si>
    <t>Maskaria</t>
  </si>
  <si>
    <t>Upazila Health Complex</t>
  </si>
  <si>
    <t>Tolatoli</t>
  </si>
  <si>
    <t>Transit point</t>
  </si>
  <si>
    <t>RIC-BD</t>
  </si>
  <si>
    <t>Bangladesh Red Crescent</t>
  </si>
  <si>
    <t>Mukti Cox's bazar</t>
  </si>
  <si>
    <t xml:space="preserve">WFP </t>
  </si>
  <si>
    <t>World Food Programme</t>
  </si>
  <si>
    <t>AIDoctors</t>
  </si>
  <si>
    <t>Cristian AID</t>
  </si>
  <si>
    <t>Dhaka Ahsania Misson</t>
  </si>
  <si>
    <t>MSF Spain</t>
  </si>
  <si>
    <t>MHI</t>
  </si>
  <si>
    <t>Muslim Hands International</t>
  </si>
  <si>
    <t>Relief Intl</t>
  </si>
  <si>
    <t>FH/MTI</t>
  </si>
  <si>
    <t>CCDB, Mukti, DAM</t>
  </si>
  <si>
    <t>NCA</t>
  </si>
  <si>
    <t>Norwegian Church Aid</t>
  </si>
  <si>
    <t>Muslim Hands</t>
  </si>
  <si>
    <t>Terre Des Hommes</t>
  </si>
  <si>
    <t xml:space="preserve">WaterAid </t>
  </si>
  <si>
    <t>DSK/GUK/CA</t>
  </si>
  <si>
    <t>Peace Winds Japan</t>
  </si>
  <si>
    <t>PWJ</t>
  </si>
  <si>
    <t>Dhaka Community Hospital Trust</t>
  </si>
  <si>
    <t>DCHT</t>
  </si>
  <si>
    <t>The Human Awareness Institute (HAI)</t>
  </si>
  <si>
    <t>The Human Awareness Institute</t>
  </si>
  <si>
    <t>WFP/UNHCR</t>
  </si>
  <si>
    <t>Leda A</t>
  </si>
  <si>
    <t>Chonapara, Paschimpara</t>
  </si>
  <si>
    <t>Leda B</t>
  </si>
  <si>
    <t>Leda C</t>
  </si>
  <si>
    <t>Moulovipara</t>
  </si>
  <si>
    <t>Leda D</t>
  </si>
  <si>
    <t>Nayapara EXP</t>
  </si>
  <si>
    <t>Noyapara Muchoni, Nuralipara</t>
  </si>
  <si>
    <t>NNGO</t>
  </si>
  <si>
    <t>CBM</t>
  </si>
  <si>
    <t>MDM</t>
  </si>
  <si>
    <t>HumaniTerra</t>
  </si>
  <si>
    <t>TWB</t>
  </si>
  <si>
    <t>ACTED</t>
  </si>
  <si>
    <t>MSF OCA</t>
  </si>
  <si>
    <t>HelpAge</t>
  </si>
  <si>
    <t>DRC</t>
  </si>
  <si>
    <t>REACH</t>
  </si>
  <si>
    <t>MSF OCP</t>
  </si>
  <si>
    <t>MSF OCBA</t>
  </si>
  <si>
    <t>Distribution of Teaching/Learning Materials (ECD)</t>
  </si>
  <si>
    <t>Distribution of Teaching/Learning Materials (Primary)</t>
  </si>
  <si>
    <t>Enrollment (ECD)</t>
  </si>
  <si>
    <t>Enrollment (Primary)</t>
  </si>
  <si>
    <t>Establish semi-permantent classroom</t>
  </si>
  <si>
    <t>Establish temporary classroom</t>
  </si>
  <si>
    <t xml:space="preserve">School Management Committee Est. </t>
  </si>
  <si>
    <t>Teacher Incentives</t>
  </si>
  <si>
    <t>Teachers Recruited</t>
  </si>
  <si>
    <t xml:space="preserve">Teachers Training </t>
  </si>
  <si>
    <t xml:space="preserve">Other </t>
  </si>
  <si>
    <t>Bagghona/Potibonia (Moynarghona)</t>
  </si>
  <si>
    <t>Balukhali MS-2</t>
  </si>
  <si>
    <t xml:space="preserve">Boroitoli               </t>
  </si>
  <si>
    <t>Chapotkhali</t>
  </si>
  <si>
    <t>Custom Point</t>
  </si>
  <si>
    <t>Damdomia</t>
  </si>
  <si>
    <t>Damdamia</t>
  </si>
  <si>
    <t xml:space="preserve">Jaliapara               </t>
  </si>
  <si>
    <t>Kutupalong Expansion - Zone D5</t>
  </si>
  <si>
    <t xml:space="preserve">Latur Hola            </t>
  </si>
  <si>
    <t>Leda Extension</t>
  </si>
  <si>
    <t>Ali Khali</t>
  </si>
  <si>
    <t xml:space="preserve">Majher Para       </t>
  </si>
  <si>
    <t>Musoni</t>
  </si>
  <si>
    <t>OCA Workshop</t>
  </si>
  <si>
    <t>Rangikhali</t>
  </si>
  <si>
    <t xml:space="preserve"> Rojar Ghona       </t>
  </si>
  <si>
    <t>Rabar Garden</t>
  </si>
  <si>
    <t>UNHCR Transit center</t>
  </si>
  <si>
    <t xml:space="preserve">TajnimarGhuna </t>
  </si>
  <si>
    <t>Tanjimarkhola, Thangkhali,</t>
  </si>
  <si>
    <t>IWC 2 KTP CC</t>
  </si>
  <si>
    <t>Kutupalong CC</t>
  </si>
  <si>
    <t>CWC KTP DD</t>
  </si>
  <si>
    <t>Health Post DD</t>
  </si>
  <si>
    <t>IWC 1 KTP DD</t>
  </si>
  <si>
    <t xml:space="preserve">MM  </t>
  </si>
  <si>
    <t>Mainnerghona / Zone NN</t>
  </si>
  <si>
    <t>Moinnerghona (Zone NN)</t>
  </si>
  <si>
    <t xml:space="preserve"> Maynar Ghona</t>
  </si>
  <si>
    <t>Mainnerghona / Zone TT</t>
  </si>
  <si>
    <t>TIKA(Turkish Cooperation and Coordination Agency)</t>
  </si>
  <si>
    <t>Turkish Diyanet Foundation contirbuted.</t>
  </si>
  <si>
    <t>TDF</t>
  </si>
  <si>
    <t>Turkish Diyanet Foundation</t>
  </si>
  <si>
    <t>NRC</t>
  </si>
  <si>
    <t>Norwegian Refugee Council</t>
  </si>
  <si>
    <t>AMURT</t>
  </si>
  <si>
    <t>AMURT Disaster Relief - Development Cooperation</t>
  </si>
  <si>
    <t xml:space="preserve">FAO </t>
  </si>
  <si>
    <t>FAO</t>
  </si>
  <si>
    <t>Food and Agriculture Organization</t>
  </si>
  <si>
    <t xml:space="preserve">Dept of Agriciultural Extension </t>
  </si>
  <si>
    <t>DoAE</t>
  </si>
  <si>
    <t>Department of Agricultural Extension</t>
  </si>
  <si>
    <t>Malteser International (MI)</t>
  </si>
  <si>
    <t>MI</t>
  </si>
  <si>
    <t>Malteser International</t>
  </si>
  <si>
    <t>Gonoshasthaya Kendra (GK)</t>
  </si>
  <si>
    <t>GK</t>
  </si>
  <si>
    <t>Gonoshasthaya Kendra</t>
  </si>
  <si>
    <t>Community Partners International</t>
  </si>
  <si>
    <t>CPI</t>
  </si>
  <si>
    <t>Prottyashi</t>
  </si>
  <si>
    <t>Action Agains Hunger (ACF)</t>
  </si>
  <si>
    <t>Center For Zakat Management (CZM)</t>
  </si>
  <si>
    <t>CZM</t>
  </si>
  <si>
    <t>Center For Zakat Management</t>
  </si>
  <si>
    <t>Practical Action</t>
  </si>
  <si>
    <t>PA</t>
  </si>
  <si>
    <t>Plan Bangladesh</t>
  </si>
  <si>
    <t>Action Aid' Bangladesh (AAB)</t>
  </si>
  <si>
    <t>icddr,b</t>
  </si>
  <si>
    <t>icdrr,b</t>
  </si>
  <si>
    <t xml:space="preserve">Bangladesh National Woman Lawyers Association </t>
  </si>
  <si>
    <t>BNWLA</t>
  </si>
  <si>
    <t>Agency for Technical Cooperation and Development</t>
  </si>
  <si>
    <t>Christian Blind Mission</t>
  </si>
  <si>
    <t>Danish Refugee Council</t>
  </si>
  <si>
    <t>HelpAge International</t>
  </si>
  <si>
    <t>HTI</t>
  </si>
  <si>
    <t>Humaniterra International</t>
  </si>
  <si>
    <t>Médecins du Monde</t>
  </si>
  <si>
    <t>Première Urgence Internationale</t>
  </si>
  <si>
    <t>REACH Initiative</t>
  </si>
  <si>
    <t>Teachers Without Borders</t>
  </si>
  <si>
    <t>Children Development Program</t>
  </si>
  <si>
    <t>CDP/CP</t>
  </si>
  <si>
    <t>Indonesian Humanitarian Alliance</t>
  </si>
  <si>
    <t>Planned - FD7 Pending</t>
  </si>
  <si>
    <t>Planned - FD7 Approved</t>
  </si>
  <si>
    <t>Hope Foundation</t>
  </si>
  <si>
    <t>HopeFoundation</t>
  </si>
  <si>
    <t>HF</t>
  </si>
  <si>
    <t>IRC/RTMI</t>
  </si>
  <si>
    <t>Total in patients</t>
  </si>
  <si>
    <t>Total facility-based outpatient consultations</t>
  </si>
  <si>
    <t xml:space="preserve">Total community-based services </t>
  </si>
  <si>
    <t>HAEAF</t>
  </si>
  <si>
    <t>Health and Education for All</t>
  </si>
  <si>
    <t>New_Camp_Name</t>
  </si>
  <si>
    <t>Changchori</t>
  </si>
  <si>
    <t>Bailakhali</t>
  </si>
  <si>
    <t>Jahaliyapara</t>
  </si>
  <si>
    <t>Mitapanir chora</t>
  </si>
  <si>
    <t>Dariardighi</t>
  </si>
  <si>
    <t>Hindupara</t>
  </si>
  <si>
    <t>Camp 1E</t>
  </si>
  <si>
    <t>Camp 1W</t>
  </si>
  <si>
    <t>Camp 2E</t>
  </si>
  <si>
    <t>Camp 2W</t>
  </si>
  <si>
    <t>Camp 3</t>
  </si>
  <si>
    <t>Camp 4</t>
  </si>
  <si>
    <t>Camp 7</t>
  </si>
  <si>
    <t>Camp 6</t>
  </si>
  <si>
    <t>Camp 5</t>
  </si>
  <si>
    <t>Camp 8E</t>
  </si>
  <si>
    <t>Camp 8W</t>
  </si>
  <si>
    <t>Camp 17</t>
  </si>
  <si>
    <t>Camp 9</t>
  </si>
  <si>
    <t>Camp 10</t>
  </si>
  <si>
    <t>Camp 18</t>
  </si>
  <si>
    <t>Camp 20</t>
  </si>
  <si>
    <t>Camp 11</t>
  </si>
  <si>
    <t>Camp 12</t>
  </si>
  <si>
    <t>Camp 19</t>
  </si>
  <si>
    <t>Camp 13</t>
  </si>
  <si>
    <t>Camp 14</t>
  </si>
  <si>
    <t>Camp 15</t>
  </si>
  <si>
    <t>Camp 16</t>
  </si>
  <si>
    <t>CXB-016</t>
  </si>
  <si>
    <t>CXB-030</t>
  </si>
  <si>
    <t>CXB-086</t>
  </si>
  <si>
    <t>CXB-087</t>
  </si>
  <si>
    <t>CXB-104</t>
  </si>
  <si>
    <t>CXB-106</t>
  </si>
  <si>
    <t>CXB-201</t>
  </si>
  <si>
    <t>CXB-202</t>
  </si>
  <si>
    <t>CXB-203</t>
  </si>
  <si>
    <t>CXB-204</t>
  </si>
  <si>
    <t>CXB-205</t>
  </si>
  <si>
    <t>CXB-206</t>
  </si>
  <si>
    <t>CXB-207</t>
  </si>
  <si>
    <t>CXB-208</t>
  </si>
  <si>
    <t>CXB-209</t>
  </si>
  <si>
    <t>CXB-210</t>
  </si>
  <si>
    <t>CXB-211</t>
  </si>
  <si>
    <t>CXB-212</t>
  </si>
  <si>
    <t>CXB-213</t>
  </si>
  <si>
    <t>CXB-214</t>
  </si>
  <si>
    <t>CXB-215</t>
  </si>
  <si>
    <t>CXB-216</t>
  </si>
  <si>
    <t>CXB-217</t>
  </si>
  <si>
    <t>CXB-218</t>
  </si>
  <si>
    <t>CXB-219</t>
  </si>
  <si>
    <t>CXB-220</t>
  </si>
  <si>
    <t>CXB-221</t>
  </si>
  <si>
    <t>CXB-222</t>
  </si>
  <si>
    <t>CXB-223</t>
  </si>
  <si>
    <t>CXB-224</t>
  </si>
  <si>
    <t>Part of north zone CC, north westrnpart KMS and north no zone</t>
  </si>
  <si>
    <t>Part of western north no, northern of BB  and southern CC  (Modhurchara)</t>
  </si>
  <si>
    <t>East south-northern part of KMS</t>
  </si>
  <si>
    <t xml:space="preserve">Mid North western part of KMS and southern of BB </t>
  </si>
  <si>
    <t xml:space="preserve">3/4 north-eastern of DD, eastern of AA and northern EE </t>
  </si>
  <si>
    <t>OO, 4/5 northern of UU, 3/4 northern of PP, 1/2 east of AA and 1/4 east of DD  (Lambashia, Modhurchara)</t>
  </si>
  <si>
    <t>GG, 1/2 eastern FF and samll south-eastern of KMS</t>
  </si>
  <si>
    <t>1/2 west FF  and west-sourthern corner KMS</t>
  </si>
  <si>
    <t>EE, 1/2 eastern of QQ, 1/4 western of PP</t>
  </si>
  <si>
    <t>II, 4/5 northern of KK, 3/4 Eastern HH  (pashchim balikhali area)</t>
  </si>
  <si>
    <t>4/5 north of RR, 2/3 eastern of HH and 1/3 northern of JJ</t>
  </si>
  <si>
    <t>VV, 1/2 western of QQ  and max weastern of WW</t>
  </si>
  <si>
    <t>Balukhali MS and 1/3 eastern of JJ and 1/5 west-northern of KK</t>
  </si>
  <si>
    <t xml:space="preserve">MM, south-western of JJ  and rest of SS </t>
  </si>
  <si>
    <t xml:space="preserve">XX, 4/5 weastern of SS  and south-eastern corner of WW </t>
  </si>
  <si>
    <t xml:space="preserve">ZZ </t>
  </si>
  <si>
    <t xml:space="preserve">4/5 southern of NN and north-east corner of TT  </t>
  </si>
  <si>
    <t xml:space="preserve">TT and 1/3 eastern of YY </t>
  </si>
  <si>
    <t xml:space="preserve">ZA and 2/3 southern of YY </t>
  </si>
  <si>
    <t>Thangkhali / Burmapara / Tasnimarkhola</t>
  </si>
  <si>
    <t>Kutupalong Refugee Camp</t>
  </si>
  <si>
    <t>Spontaneous Site</t>
  </si>
  <si>
    <t>Coxs_Bazar</t>
  </si>
  <si>
    <t>FHM</t>
  </si>
  <si>
    <t>CDD</t>
  </si>
  <si>
    <t>AFF</t>
  </si>
  <si>
    <t>Medglobal/HF</t>
  </si>
  <si>
    <t>Field Hospital Malaysia</t>
  </si>
  <si>
    <t>Center for for Disability in Development</t>
  </si>
  <si>
    <t>This is a partnership, so would it be possible to have a drop down option listing them both?</t>
  </si>
  <si>
    <t>Allama Fazlulla Foundation</t>
  </si>
  <si>
    <t>SKUS</t>
  </si>
  <si>
    <t>KNH</t>
  </si>
  <si>
    <t>Bureau of Population, Refugee &amp; Migration</t>
  </si>
  <si>
    <t>SIDA</t>
  </si>
  <si>
    <t>Private Fundraising</t>
  </si>
  <si>
    <t>Plan International</t>
  </si>
  <si>
    <t>Unicef</t>
  </si>
  <si>
    <t>Teachers Incentives</t>
  </si>
  <si>
    <t>Community Engagement session conduct</t>
  </si>
  <si>
    <t>Distribution of Teaching/Learning Materials (Secondary)</t>
  </si>
  <si>
    <t>Enrollment (Secondary)</t>
  </si>
  <si>
    <t>School Management Committee Est.</t>
  </si>
  <si>
    <t>Distribution of Teaching/Learning Materials</t>
  </si>
  <si>
    <t>IKEA</t>
  </si>
  <si>
    <t>Total Adult Females (&gt; =18) Beneficiaries2</t>
  </si>
  <si>
    <t>Total Adult Male (&gt;=18) Beneficiaries3</t>
  </si>
  <si>
    <t>Total Child Female (&lt;= 17) Beneficiaries4</t>
  </si>
  <si>
    <t>Total Child Male (&lt;= 17) Beneficiaries5</t>
  </si>
  <si>
    <t>Total Beneficiaries with Unknown Sex and Age6</t>
  </si>
  <si>
    <t>AAR Japan</t>
  </si>
  <si>
    <t>BNM</t>
  </si>
  <si>
    <t>JPF</t>
  </si>
  <si>
    <t>Blanket</t>
  </si>
  <si>
    <t>Block F</t>
  </si>
  <si>
    <t>Children Cloth</t>
  </si>
  <si>
    <t>Other</t>
  </si>
  <si>
    <t>Block A-18, A-19, A-20, A-34, A-42, A-43, A-45</t>
  </si>
  <si>
    <t>Saree/ Longi</t>
  </si>
  <si>
    <t>capacity building from Help - Hilfe zur Selbsthilfe for futur collaboration. Others material : 2 plates, 2 glasses, nail cutter, comb, 1 body soap, 1 laundry soap, ropes</t>
  </si>
  <si>
    <t/>
  </si>
  <si>
    <t>Floor Mat</t>
  </si>
  <si>
    <t>Help - Hilfe zur Selbsthilfe e.V.</t>
  </si>
  <si>
    <t>Kitchen Set</t>
  </si>
  <si>
    <t>Kit per family : 2 plates, 2 glasses, 2 spoon, 2 cooking pots,  Plastic Jug, 2/3 Liter</t>
  </si>
  <si>
    <t>dress for 1 man &amp; 1 woman per familiy</t>
  </si>
  <si>
    <t>600 for babies and 1600 for adolesent girls</t>
  </si>
  <si>
    <t>Solar Lamp</t>
  </si>
  <si>
    <t>1 mosquitoes net + ropes roll</t>
  </si>
  <si>
    <t>bed sheet double size</t>
  </si>
  <si>
    <t>BDRC-IFRC</t>
  </si>
  <si>
    <t>Iran RC, Uzbekistan government, UAE government, Canadian RC and American RC</t>
  </si>
  <si>
    <t>Cooking Stove</t>
  </si>
  <si>
    <t>1 Stove / HH;Mainnerghona (Zone NN and TT)</t>
  </si>
  <si>
    <t>Fuel-CRH</t>
  </si>
  <si>
    <t>1 set of fuel / HH;Mainnerghona (Zone NN and TT)</t>
  </si>
  <si>
    <t>1 Saree Longi / HH;Mainnerghona (Zone NN and TT)</t>
  </si>
  <si>
    <t>2 blanquets/HH;Mainnerghona (Zone NN and TT)</t>
  </si>
  <si>
    <t>Shelter Kits - 1 Tarp</t>
  </si>
  <si>
    <t>1 tarp/HH;Mainnerghona (Zone NN and TT)</t>
  </si>
  <si>
    <t>2 mats/HH;Mainnerghona (Zone NN and TT)</t>
  </si>
  <si>
    <t>1 Stove / HH</t>
  </si>
  <si>
    <t>1 set of fuel / HH</t>
  </si>
  <si>
    <t>2 blanquets/HH</t>
  </si>
  <si>
    <t>1 Kitchen Set/HH</t>
  </si>
  <si>
    <t>1 tarp/HH</t>
  </si>
  <si>
    <t>2 mats/HH</t>
  </si>
  <si>
    <t>TRC</t>
  </si>
  <si>
    <t>04/HH upto Nov 14, 2017 and 01 Blanket= 1.5 Individuals</t>
  </si>
  <si>
    <t>02/HH AT Host Community</t>
  </si>
  <si>
    <t>02 (Av.)/HH</t>
  </si>
  <si>
    <t>10 Kg Compressed Rice Husk Sack Per Household</t>
  </si>
  <si>
    <t>Non-Shelter grade plastic sheeting</t>
  </si>
  <si>
    <t>01/HH, Average HH size calculated by 06</t>
  </si>
  <si>
    <t>01 Bucker + 01 Vessel + 01 Mug/HH</t>
  </si>
  <si>
    <t>Each kit/carton contains 4 blankets, 1 kitchen set, 2 pieces lungi and 2 pieces thami with blouse, and 1 dignity kit</t>
  </si>
  <si>
    <t>02/HH, 06 Individual (Av.)/HH</t>
  </si>
  <si>
    <t>02/HH upto Nov 14, 2017 and 01 Blanket= 1.5 Individuals</t>
  </si>
  <si>
    <t>02/HH from Nov 15, 01 blnket= 1.5 Individuals</t>
  </si>
  <si>
    <t>01 (Av.)/HH</t>
  </si>
  <si>
    <t>Each kit consists of bucket (#1), blanket (#1). Pan (#1), Pot (#1), Plate (#1), Mug (#1)and Spoon (#1).</t>
  </si>
  <si>
    <t>02/HH in Host Community</t>
  </si>
  <si>
    <t>02 (Av.)/HH for elder/aged</t>
  </si>
  <si>
    <t>02 (Av.)/HH for elder/aged at Host Community</t>
  </si>
  <si>
    <t>20Kgs/sack to 150 HH</t>
  </si>
  <si>
    <t>Bamboo Borak-Thick</t>
  </si>
  <si>
    <t>Block-16, Putibunia (Safiullah Kata/Moynarghona-2)</t>
  </si>
  <si>
    <t>Bamboo Mulli-Thin</t>
  </si>
  <si>
    <t>Tool Kit for 5 HHs(1 for 5 HHs)</t>
  </si>
  <si>
    <t>Technical Assistance</t>
  </si>
  <si>
    <t>Caritas Internationalis</t>
  </si>
  <si>
    <t>Bedding items</t>
  </si>
  <si>
    <t>Cookikng and serving accessories</t>
  </si>
  <si>
    <t>Cookikng and serving accessories;TV Tower</t>
  </si>
  <si>
    <t>Cookikng and serving accessories;T(TV Tower)</t>
  </si>
  <si>
    <t>It was planned for this place but executed at Mainnerghona</t>
  </si>
  <si>
    <t>Floor mat</t>
  </si>
  <si>
    <t>Alluminiuam Sauspan</t>
  </si>
  <si>
    <t>Caritas International</t>
  </si>
  <si>
    <t>Shawl</t>
  </si>
  <si>
    <t>Bed sheet</t>
  </si>
  <si>
    <t>Drum for rice preservation</t>
  </si>
  <si>
    <t>Charkole/firewood/stove/Cylinder with LPG Gas</t>
  </si>
  <si>
    <t>Mosquito net</t>
  </si>
  <si>
    <t>Rice cooking pot, curry pot, water pitcher, bowl, plate, spoon, glass</t>
  </si>
  <si>
    <t>CB</t>
  </si>
  <si>
    <t>ECHO</t>
  </si>
  <si>
    <t>Shelter Kits - 2 Tarps</t>
  </si>
  <si>
    <t>Items distributed through proection team as per vulnerable cases identified</t>
  </si>
  <si>
    <t>BPRM</t>
  </si>
  <si>
    <t>Leda Village, Nuralipara south Leda</t>
  </si>
  <si>
    <t>IOM-SI</t>
  </si>
  <si>
    <t>MultiDonor</t>
  </si>
  <si>
    <t>same BNF for IOM-SI shelter and blankets</t>
  </si>
  <si>
    <t>NFI kits include Jerry cans and Solar Lights and heavy duty buckets. And we have ongoing NFI kits more than 4015</t>
  </si>
  <si>
    <t>NFI kits include Jerry cans and Solar Lights and heavy duty buckets. And we have ongoing NFI kits more than 4016</t>
  </si>
  <si>
    <t>NFI kits include Jerry cans and Solar Lights and heavy duty buckets. And we have ongoing NFI kits more than 4017</t>
  </si>
  <si>
    <t>NFI kits include Jerry cans and Solar Lights and heavy duty buckets. And we have ongoing NFI kits more than 4018</t>
  </si>
  <si>
    <t>NFI kits include Jerry cans and Solar Lights and heavy duty buckets. And we have ongoing NFI kits more than 3986</t>
  </si>
  <si>
    <t>NFI kits include Jerry cans and Solar Lights and heavy duty buckets. And we have ongoing NFI kits more than 3987</t>
  </si>
  <si>
    <t>NFI kits include Jerry cans and Solar Lights and heavy duty buckets. And we have ongoing NFI kits more than 3988</t>
  </si>
  <si>
    <t>NFI kits include Jerry cans and Solar Lights and heavy duty buckets. And we have ongoing NFI kits more than 3989</t>
  </si>
  <si>
    <t>NFI kits include Jerry cans and Solar Lights and heavy duty buckets. And we have ongoing NFI kits more than 3990</t>
  </si>
  <si>
    <t>NFI kits include Jerry cans and Solar Lights and heavy duty buckets. And we have ongoing NFI kits more than 3991</t>
  </si>
  <si>
    <t>NFI kits include Jerry cans and Solar Lights and heavy duty buckets. And we have ongoing NFI kits more than 3992</t>
  </si>
  <si>
    <t>NFI kits include Jerry cans and Solar Lights and heavy duty buckets. And we have ongoing NFI kits more than 3994</t>
  </si>
  <si>
    <t>NFI kits include Jerry cans and Solar Lights and heavy duty buckets. And we have ongoing NFI kits more than 3995</t>
  </si>
  <si>
    <t>NFI kits include Jerry cans and Solar Lights and heavy duty buckets. And we have ongoing NFI kits more than 3996</t>
  </si>
  <si>
    <t>NFI kits include Jerry cans and Solar Lights and heavy duty buckets. And we have ongoing NFI kits more than 3997</t>
  </si>
  <si>
    <t>NFI kits include Jerry cans and Solar Lights and heavy duty buckets. And we have ongoing NFI kits more than 4000</t>
  </si>
  <si>
    <t>NFI kits include Jerry cans and Solar Lights and heavy duty buckets. And we have ongoing NFI kits more than 4001</t>
  </si>
  <si>
    <t>NFI kits include Jerry cans and Solar Lights and heavy duty buckets. And we have ongoing NFI kits more than 4002</t>
  </si>
  <si>
    <t>NFI kits include Jerry cans and Solar Lights and heavy duty buckets. And we have ongoing NFI kits more than 4003</t>
  </si>
  <si>
    <t>NFI kits include Jerry cans and Solar Lights and heavy duty buckets. And we have ongoing NFI kits more than 4004</t>
  </si>
  <si>
    <t>NFI kits include Jerry cans and Solar Lights and heavy duty buckets. And we have ongoing NFI kits more than 4031</t>
  </si>
  <si>
    <t>NFI kits include Jerry cans and Solar Lights and heavy duty buckets. And we have ongoing NFI kits more than 4035</t>
  </si>
  <si>
    <t>NFI kits include Jerry cans and Solar Lights and heavy duty buckets. And we have ongoing NFI kits more than 4038</t>
  </si>
  <si>
    <t>NFI kits include Jerry cans and Solar Lights and heavy duty buckets. And we have ongoing NFI kits more than 4045</t>
  </si>
  <si>
    <t>NFI kits include Jerry cans and Solar Lights and heavy duty buckets. And we have ongoing NFI kits more than 4021</t>
  </si>
  <si>
    <t>NFI kits include Jerry cans and Solar Lights and heavy duty buckets. And we have ongoing NFI kits more than 4022</t>
  </si>
  <si>
    <t>NFI kits include Jerry cans and Solar Lights and heavy duty buckets. And we have ongoing NFI kits more than 4023</t>
  </si>
  <si>
    <t>NFI kits include Jerry cans and Solar Lights and heavy duty buckets. And we have ongoing NFI kits more than 4026</t>
  </si>
  <si>
    <t>NFI kits include Jerry cans and Solar Lights and heavy duty buckets. And we have ongoing NFI kits more than 4028</t>
  </si>
  <si>
    <t>NFI kits include Jerry cans and Solar Lights and heavy duty buckets. And we have ongoing NFI kits more than 4047</t>
  </si>
  <si>
    <t>NFI kits include Jerry cans and Solar Lights and heavy duty buckets. And we have ongoing NFI kits more than 4049</t>
  </si>
  <si>
    <t>Plot Preperation for 1072</t>
  </si>
  <si>
    <t>Sand bag</t>
  </si>
  <si>
    <t>Continous door to door technical assitance through mobile team(Techical and Mobilizer)</t>
  </si>
  <si>
    <t>Shelter Construction for extremly vulnerable families</t>
  </si>
  <si>
    <t>Plot Preperation for new arrivals</t>
  </si>
  <si>
    <t>NFI kits include Jerry cans and Solar Lights and heavy duty buckets. And we have ongoing NFI kits more than 4005</t>
  </si>
  <si>
    <t>NFI kits include Jerry cans and Solar Lights and heavy duty buckets. And we have ongoing NFI kits more than 4007</t>
  </si>
  <si>
    <t>NFI kits include Jerry cans and Solar Lights and heavy duty buckets. And we have ongoing NFI kits more than 4008</t>
  </si>
  <si>
    <t>NFI kits include Jerry cans and Solar Lights and heavy duty buckets. And we have ongoing NFI kits more than 4010</t>
  </si>
  <si>
    <t>NFI kits include Jerry cans and Solar Lights and heavy duty buckets. And we have ongoing NFI kits more than 4012</t>
  </si>
  <si>
    <t>NFI kits include Jerry cans and Solar Lights and heavy duty buckets. And we have ongoing NFI kits more than 4006</t>
  </si>
  <si>
    <t>NFI kits include Jerry cans and Solar Lights and heavy duty buckets. And we have ongoing NFI kits more than 4013</t>
  </si>
  <si>
    <t>NFI kits include Jerry cans and Solar Lights and heavy duty buckets. And we have ongoing NFI kits more than 4025</t>
  </si>
  <si>
    <t>NFI kits include Jerry cans and Solar Lights and heavy duty buckets. And we have ongoing NFI kits more than 4029</t>
  </si>
  <si>
    <t>NFI kits include Jerry cans and Solar Lights and heavy duty buckets. And we have ongoing NFI kits more than 4032</t>
  </si>
  <si>
    <t>NFI kits include Jerry cans and Solar Lights and heavy duty buckets. And we have ongoing NFI kits more than 4041</t>
  </si>
  <si>
    <t>NFI kits include Jerry cans and Solar Lights and heavy duty buckets. And we have ongoing NFI kits more than 4043</t>
  </si>
  <si>
    <t>NFI kits include Jerry cans and Solar Lights and heavy duty buckets. And we have ongoing NFI kits more than 4046</t>
  </si>
  <si>
    <t>NFI kits include Jerry cans and Solar Lights and heavy duty buckets. And we have ongoing NFI kits more than 4050</t>
  </si>
  <si>
    <t>NFI kits include Jerry cans and Solar Lights and heavy duty buckets. And we have ongoing NFI kits more than 3983</t>
  </si>
  <si>
    <t>NFI kits include Jerry cans and Solar Lights and heavy duty buckets. And we have ongoing NFI kits more than 3984</t>
  </si>
  <si>
    <t>NFI kits include Jerry cans and Solar Lights and heavy duty buckets. And we have ongoing NFI kits more than 3985</t>
  </si>
  <si>
    <t>NFI kits include Jerry cans and Solar Lights and heavy duty buckets. And we have ongoing NFI kits more than 3993</t>
  </si>
  <si>
    <t>NFI kits include Jerry cans and Solar Lights and heavy duty buckets. And we have ongoing NFI kits more than 3999</t>
  </si>
  <si>
    <t>NFI kits include Jerry cans and Solar Lights and heavy duty buckets. And we have ongoing NFI kits more than 4009</t>
  </si>
  <si>
    <t>NFI kits include Jerry cans and Solar Lights and heavy duty buckets. And we have ongoing NFI kits more than 4011</t>
  </si>
  <si>
    <t>NFI kits include Jerry cans and Solar Lights and heavy duty buckets. And we have ongoing NFI kits more than 4014</t>
  </si>
  <si>
    <t>NFI kits include Jerry cans and Solar Lights and heavy duty buckets. And we have ongoing NFI kits more than 4024</t>
  </si>
  <si>
    <t>NFI kits include Jerry cans and Solar Lights and heavy duty buckets. And we have ongoing NFI kits more than 4027</t>
  </si>
  <si>
    <t>NFI kits include Jerry cans and Solar Lights and heavy duty buckets. And we have ongoing NFI kits more than 4030</t>
  </si>
  <si>
    <t>NFI kits include Jerry cans and Solar Lights and heavy duty buckets. And we have ongoing NFI kits more than 4033</t>
  </si>
  <si>
    <t>NFI kits include Jerry cans and Solar Lights and heavy duty buckets. And we have ongoing NFI kits more than 4034</t>
  </si>
  <si>
    <t>NFI kits include Jerry cans and Solar Lights and heavy duty buckets. And we have ongoing NFI kits more than 4036</t>
  </si>
  <si>
    <t>NFI kits include Jerry cans and Solar Lights and heavy duty buckets. And we have ongoing NFI kits more than 4037</t>
  </si>
  <si>
    <t>NFI kits include Jerry cans and Solar Lights and heavy duty buckets. And we have ongoing NFI kits more than 4039</t>
  </si>
  <si>
    <t>NFI kits include Jerry cans and Solar Lights and heavy duty buckets. And we have ongoing NFI kits more than 4040</t>
  </si>
  <si>
    <t>NFI kits include Jerry cans and Solar Lights and heavy duty buckets. And we have ongoing NFI kits more than 4042</t>
  </si>
  <si>
    <t>NFI kits include Jerry cans and Solar Lights and heavy duty buckets. And we have ongoing NFI kits more than 4044</t>
  </si>
  <si>
    <t>NFI kits include Jerry cans and Solar Lights and heavy duty buckets. And we have ongoing NFI kits more than 4048</t>
  </si>
  <si>
    <t>NFI kits include Jerry cans and Solar Lights and heavy duty buckets. And we have ongoing NFI kits more than 4051</t>
  </si>
  <si>
    <t>Tents</t>
  </si>
  <si>
    <t>NFI kits include Jerry cans and Solar Lights and heavy duty buckets. And we have ongoing NFI kits more than 3998</t>
  </si>
  <si>
    <t>NFI kits include Jerry cans and Solar Lights and heavy duty buckets. And we have ongoing NFI kits more than 4019</t>
  </si>
  <si>
    <t>NFI kits include Jerry cans and Solar Lights and heavy duty buckets. And we have ongoing NFI kits more than 4020</t>
  </si>
  <si>
    <t>NFI kits include Jerry cans and Solar Lights and heavy duty buckets. And we have ongoing NFI kits more than 4053</t>
  </si>
  <si>
    <t>NFI kits include Jerry cans and Solar Lights and heavy duty buckets. And we have ongoing NFI kits more than 4055</t>
  </si>
  <si>
    <t>NFI kits include Jerry cans and Solar Lights and heavy duty buckets. And we have ongoing NFI kits more than 4056</t>
  </si>
  <si>
    <t>NFI kits include Jerry cans and Solar Lights and heavy duty buckets. And we have ongoing NFI kits more than 4057</t>
  </si>
  <si>
    <t>NFI kits include Jerry cans and Solar Lights and heavy duty buckets. And we have ongoing NFI kits more than 4058</t>
  </si>
  <si>
    <t>NFI kits include Jerry cans and Solar Lights and heavy duty buckets. And we have ongoing NFI kits more than 4059</t>
  </si>
  <si>
    <t>NFI kits include Jerry cans and Solar Lights and heavy duty buckets. And we have ongoing NFI kits more than 4060</t>
  </si>
  <si>
    <t>NFI kits include Jerry cans and Solar Lights and heavy duty buckets. And we have ongoing NFI kits more than 4061</t>
  </si>
  <si>
    <t>NFI kits include Jerry cans and Solar Lights and heavy duty buckets. And we have ongoing NFI kits more than 4062</t>
  </si>
  <si>
    <t>NFI kits include Jerry cans and Solar Lights and heavy duty buckets. And we have ongoing NFI kits more than 4063</t>
  </si>
  <si>
    <t>NFI kits include Jerry cans and Solar Lights and heavy duty buckets. And we have ongoing NFI kits more than 4064</t>
  </si>
  <si>
    <t>NFI kits include Jerry cans and Solar Lights and heavy duty buckets. And we have ongoing NFI kits more than 4065</t>
  </si>
  <si>
    <t>NFI kits include Jerry cans and Solar Lights and heavy duty buckets. And we have ongoing NFI kits more than 4067</t>
  </si>
  <si>
    <t>NFI kits include Jerry cans and Solar Lights and heavy duty buckets. And we have ongoing NFI kits more than 4069</t>
  </si>
  <si>
    <t>NFI kits include Jerry cans and Solar Lights and heavy duty buckets. And we have ongoing NFI kits more than 4071</t>
  </si>
  <si>
    <t>NFI kits include Jerry cans and Solar Lights and heavy duty buckets. And we have ongoing NFI kits more than 4072</t>
  </si>
  <si>
    <t>NFI kits include Jerry cans and Solar Lights and heavy duty buckets. And we have ongoing NFI kits more than 4073</t>
  </si>
  <si>
    <t>NFI kits include Jerry cans and Solar Lights and heavy duty buckets. And we have ongoing NFI kits more than 4074</t>
  </si>
  <si>
    <t>NFI kits include Jerry cans and Solar Lights and heavy duty buckets. And we have ongoing NFI kits more than 4075</t>
  </si>
  <si>
    <t>NFI kits include Jerry cans and Solar Lights and heavy duty buckets. And we have ongoing NFI kits more than 4076</t>
  </si>
  <si>
    <t>NFI kits include Jerry cans and Solar Lights and heavy duty buckets. And we have ongoing NFI kits more than 4077</t>
  </si>
  <si>
    <t>NFI kits include Jerry cans and Solar Lights and heavy duty buckets. And we have ongoing NFI kits more than 4078</t>
  </si>
  <si>
    <t>NFI kits include Jerry cans and Solar Lights and heavy duty buckets. And we have ongoing NFI kits more than 4079</t>
  </si>
  <si>
    <t>NFI kits include Jerry cans and Solar Lights and heavy duty buckets. And we have ongoing NFI kits more than 4080</t>
  </si>
  <si>
    <t>NFI kits include Jerry cans and Solar Lights and heavy duty buckets. And we have ongoing NFI kits more than 4097</t>
  </si>
  <si>
    <t>NFI kits include Jerry cans and Solar Lights and heavy duty buckets. And we have ongoing NFI kits more than 4099</t>
  </si>
  <si>
    <t>NFI kits include Jerry cans and Solar Lights and heavy duty buckets. And we have ongoing NFI kits more than 4101</t>
  </si>
  <si>
    <t>NFI kits include Jerry cans and Solar Lights and heavy duty buckets. And we have ongoing NFI kits more than 4103</t>
  </si>
  <si>
    <t>NFI kits include Jerry cans and Solar Lights and heavy duty buckets. And we have ongoing NFI kits more than 4104</t>
  </si>
  <si>
    <t>NFI kits include Jerry cans and Solar Lights and heavy duty buckets. And we have ongoing NFI kits more than 4105</t>
  </si>
  <si>
    <t>NFI kits include Jerry cans and Solar Lights and heavy duty buckets. And we have ongoing NFI kits more than 4106</t>
  </si>
  <si>
    <t>NFI kits include Jerry cans and Solar Lights and heavy duty buckets. And we have ongoing NFI kits more than 4107</t>
  </si>
  <si>
    <t>NFI kits include Jerry cans and Solar Lights and heavy duty buckets. And we have ongoing NFI kits more than 4108</t>
  </si>
  <si>
    <t>NFI kits include Jerry cans and Solar Lights and heavy duty buckets. And we have ongoing NFI kits more than 4109</t>
  </si>
  <si>
    <t>NFI kits include Jerry cans and Solar Lights and heavy duty buckets. And we have ongoing NFI kits more than 4110</t>
  </si>
  <si>
    <t>NFI kits include Jerry cans and Solar Lights and heavy duty buckets. And we have ongoing NFI kits more than 4111</t>
  </si>
  <si>
    <t>NFI kits include Jerry cans and Solar Lights and heavy duty buckets. And we have ongoing NFI kits more than 4112</t>
  </si>
  <si>
    <t>NFI kits include Jerry cans and Solar Lights and heavy duty buckets. And we have ongoing NFI kits more than 4113</t>
  </si>
  <si>
    <t>NFI kits include Jerry cans and Solar Lights and heavy duty buckets. And we have ongoing NFI kits more than 4115</t>
  </si>
  <si>
    <t>NFI kits include Jerry cans and Solar Lights and heavy duty buckets. And we have ongoing NFI kits more than 4117</t>
  </si>
  <si>
    <t>NFI kits include Jerry cans and Solar Lights and heavy duty buckets. And we have ongoing NFI kits more than 4119</t>
  </si>
  <si>
    <t>NFI kits include Jerry cans and Solar Lights and heavy duty buckets. And we have ongoing NFI kits more than 4120</t>
  </si>
  <si>
    <t>NFI kits include Jerry cans and Solar Lights and heavy duty buckets. And we have ongoing NFI kits more than 4121</t>
  </si>
  <si>
    <t>NFI kits include Jerry cans and Solar Lights and heavy duty buckets. And we have ongoing NFI kits more than 4122</t>
  </si>
  <si>
    <t>NFI kits include Jerry cans and Solar Lights and heavy duty buckets. And we have ongoing NFI kits more than 4123</t>
  </si>
  <si>
    <t>NFI kits include Jerry cans and Solar Lights and heavy duty buckets. And we have ongoing NFI kits more than 4124</t>
  </si>
  <si>
    <t>NFI kits include Jerry cans and Solar Lights and heavy duty buckets. And we have ongoing NFI kits more than 4125</t>
  </si>
  <si>
    <t>NFI kits include Jerry cans and Solar Lights and heavy duty buckets. And we have ongoing NFI kits more than 4126</t>
  </si>
  <si>
    <t>NFI kits include Jerry cans and Solar Lights and heavy duty buckets. And we have ongoing NFI kits more than 4127</t>
  </si>
  <si>
    <t>NFI kits include Jerry cans and Solar Lights and heavy duty buckets. And we have ongoing NFI kits more than 4128</t>
  </si>
  <si>
    <t>NFI kits include Jerry cans and Solar Lights and heavy duty buckets. And we have ongoing NFI kits more than 4129</t>
  </si>
  <si>
    <t>NFI kits include Jerry cans and Solar Lights and heavy duty buckets. And we have ongoing NFI kits more than 4131</t>
  </si>
  <si>
    <t>NFI kits include Jerry cans and Solar Lights and heavy duty buckets. And we have ongoing NFI kits more than 4133</t>
  </si>
  <si>
    <t>NFI kits include Jerry cans and Solar Lights and heavy duty buckets. And we have ongoing NFI kits more than 4135</t>
  </si>
  <si>
    <t>NFI kits include Jerry cans and Solar Lights and heavy duty buckets. And we have ongoing NFI kits more than 4136</t>
  </si>
  <si>
    <t>NFI kits include Jerry cans and Solar Lights and heavy duty buckets. And we have ongoing NFI kits more than 4137</t>
  </si>
  <si>
    <t>NFI kits include Jerry cans and Solar Lights and heavy duty buckets. And we have ongoing NFI kits more than 4138</t>
  </si>
  <si>
    <t>NFI kits include Jerry cans and Solar Lights and heavy duty buckets. And we have ongoing NFI kits more than 4139</t>
  </si>
  <si>
    <t>NFI kits include Jerry cans and Solar Lights and heavy duty buckets. And we have ongoing NFI kits more than 4140</t>
  </si>
  <si>
    <t>NFI kits include Jerry cans and Solar Lights and heavy duty buckets. And we have ongoing NFI kits more than 4141</t>
  </si>
  <si>
    <t>NFI kits include Jerry cans and Solar Lights and heavy duty buckets. And we have ongoing NFI kits more than 4142</t>
  </si>
  <si>
    <t>NFI kits include Jerry cans and Solar Lights and heavy duty buckets. And we have ongoing NFI kits more than 4143</t>
  </si>
  <si>
    <t>NFI kits include Jerry cans and Solar Lights and heavy duty buckets. And we have ongoing NFI kits more than 4144</t>
  </si>
  <si>
    <t>NFI kits include Jerry cans and Solar Lights and heavy duty buckets. And we have ongoing NFI kits more than 4145</t>
  </si>
  <si>
    <t>NFI kits include Jerry cans and Solar Lights and heavy duty buckets. And we have ongoing NFI kits more than 4147</t>
  </si>
  <si>
    <t>NFI kits include Jerry cans and Solar Lights and heavy duty buckets. And we have ongoing NFI kits more than 4149</t>
  </si>
  <si>
    <t>NFI kits include Jerry cans and Solar Lights and heavy duty buckets. And we have ongoing NFI kits more than 4151</t>
  </si>
  <si>
    <t>NFI kits include Jerry cans and Solar Lights and heavy duty buckets. And we have ongoing NFI kits more than 4152</t>
  </si>
  <si>
    <t>NFI kits include Jerry cans and Solar Lights and heavy duty buckets. And we have ongoing NFI kits more than 4153</t>
  </si>
  <si>
    <t>NFI kits include Jerry cans and Solar Lights and heavy duty buckets. And we have ongoing NFI kits more than 4154</t>
  </si>
  <si>
    <t>NFI kits include Jerry cans and Solar Lights and heavy duty buckets. And we have ongoing NFI kits more than 4155</t>
  </si>
  <si>
    <t>NFI kits include Jerry cans and Solar Lights and heavy duty buckets. And we have ongoing NFI kits more than 4156</t>
  </si>
  <si>
    <t>NFI kits include Jerry cans and Solar Lights and heavy duty buckets. And we have ongoing NFI kits more than 4157</t>
  </si>
  <si>
    <t>NFI kits include Jerry cans and Solar Lights and heavy duty buckets. And we have ongoing NFI kits more than 4158</t>
  </si>
  <si>
    <t>NFI kits include Jerry cans and Solar Lights and heavy duty buckets. And we have ongoing NFI kits more than 4159</t>
  </si>
  <si>
    <t>NFI kits include Jerry cans and Solar Lights and heavy duty buckets. And we have ongoing NFI kits more than 4160</t>
  </si>
  <si>
    <t>3 trap distributed between 113 HHs</t>
  </si>
  <si>
    <t>Please Specify in Activity Details</t>
  </si>
  <si>
    <t>4 Borak /HH</t>
  </si>
  <si>
    <t>60 Muli/HH</t>
  </si>
  <si>
    <t>2 Trps /HH</t>
  </si>
  <si>
    <t>Kodal, Shabol, Hand Saw, Clow Hammer/Set</t>
  </si>
  <si>
    <t>IOM-SwS</t>
  </si>
  <si>
    <t>Camp  8W and Camp 8 E Zone HH</t>
  </si>
  <si>
    <t>Neighborhood Tool Kit for 100 HHs</t>
  </si>
  <si>
    <t>Tearfund</t>
  </si>
  <si>
    <t>MEDAIR-World Concern</t>
  </si>
  <si>
    <t>Initially we are planning to distribute at AA,BB,CC,DD, FF, KMS, GG,PP,JJ,BMS,LL,NN,TT,SS,YY</t>
  </si>
  <si>
    <t>UN Women</t>
  </si>
  <si>
    <t>DEC</t>
  </si>
  <si>
    <t>BRTUK</t>
  </si>
  <si>
    <t>The planned family was 675 but distributed among 1350 families as suggested by Bangladesh Army</t>
  </si>
  <si>
    <t>Local Donors</t>
  </si>
  <si>
    <t>900 Plastic Bucket, 900 Plastic Mug, 1800 Soap case</t>
  </si>
  <si>
    <t>Intervention possible in Kutapalong, Unchiprang, Balukhali and villages</t>
  </si>
  <si>
    <t>DRA</t>
  </si>
  <si>
    <t>IOM-WVI</t>
  </si>
  <si>
    <t>IOM-multidonor</t>
  </si>
  <si>
    <t>UNICEF-WVI</t>
  </si>
  <si>
    <t>Camp 08</t>
  </si>
  <si>
    <t>Solidar Suisse/ ADH</t>
  </si>
  <si>
    <t>FD approved</t>
  </si>
  <si>
    <t>Each family will get 3 Blanket</t>
  </si>
  <si>
    <t>Each family will get 2 Longi and 2 Thamy</t>
  </si>
  <si>
    <t xml:space="preserve">For each household: 1 Torch Light and Nylon rope 30 mts </t>
  </si>
  <si>
    <t>Each family will get 2 Floor Mat</t>
  </si>
  <si>
    <t>DoPeace</t>
  </si>
  <si>
    <t>ISDE Bangladesh</t>
  </si>
  <si>
    <t>-</t>
  </si>
  <si>
    <t>Safiullah Khata Makeshift camp &amp; Gumdum-3 Makeshift camp</t>
  </si>
  <si>
    <t>IOM-BDRC</t>
  </si>
  <si>
    <t>None</t>
  </si>
  <si>
    <t>Scotish Govt.</t>
  </si>
  <si>
    <t>IOM-CA</t>
  </si>
  <si>
    <t>Multidonors</t>
  </si>
  <si>
    <t>Distribution Starts from 5th December</t>
  </si>
  <si>
    <t>kitchen set</t>
  </si>
  <si>
    <t>Unicef-CA</t>
  </si>
  <si>
    <t>Multidonor</t>
  </si>
  <si>
    <t>KSRC</t>
  </si>
  <si>
    <t>SDC</t>
  </si>
  <si>
    <t>Irish Aid</t>
  </si>
  <si>
    <t>ShelterBox</t>
  </si>
  <si>
    <t>Common Pipeline</t>
  </si>
  <si>
    <t>Radio for HH</t>
  </si>
  <si>
    <t>For Common Pipeline</t>
  </si>
  <si>
    <t>Radio for Neighborhood</t>
  </si>
  <si>
    <t>For New Arrivals and contingency</t>
  </si>
  <si>
    <t>KSR</t>
  </si>
  <si>
    <t>MERCY Malaysia</t>
  </si>
  <si>
    <t>Penny appeal</t>
  </si>
  <si>
    <t xml:space="preserve">Diseases Identyfy &amp; Tretment with Free Medicine, Ambulance Service, Referal </t>
  </si>
  <si>
    <t>Malaysia, UAE, Saudi</t>
  </si>
  <si>
    <t xml:space="preserve">consultation, treatment, surgical procedure, monitoring, wound care, delivery, </t>
  </si>
  <si>
    <t xml:space="preserve">consultation, referral, treatment, day care procedure, wound care, debridement, </t>
  </si>
  <si>
    <t>consultation, referral, wound dressing, wound care, health education, hygiene awareness,</t>
  </si>
  <si>
    <t>Multidonor response (BPRM, SDC, UNHCR, UNICEF)</t>
  </si>
  <si>
    <t>Rehabilitation services - Door to Door and fixed points</t>
  </si>
  <si>
    <t>MHPSS services - Door to Door and fixed points</t>
  </si>
  <si>
    <t>MHPSS services - group sessions</t>
  </si>
  <si>
    <t>Basic primary care services - Door to Door</t>
  </si>
  <si>
    <t>ANC, PNC, CONSULTS, VACCINATIONS</t>
  </si>
  <si>
    <t>PHC, ANC, PNC, Diarrhoea, ARI, Nutrition, EPI and Counselling</t>
  </si>
  <si>
    <t>Health post</t>
  </si>
  <si>
    <t>PHC,RH,Nutrition, Com. Mobilization</t>
  </si>
  <si>
    <t>PHC, RH,Nutrition, Com. Mobilization</t>
  </si>
  <si>
    <t xml:space="preserve">General OPD services, Obstetric &amp; Nutrition referrals </t>
  </si>
  <si>
    <t>Ukhiya Upazilla health complex</t>
  </si>
  <si>
    <t>Primary Health Service</t>
  </si>
  <si>
    <t>Total community-based services Pri</t>
  </si>
  <si>
    <t>SV</t>
  </si>
  <si>
    <t>PHC</t>
  </si>
  <si>
    <t>OPD, ANC, FP (OCP, Condom, Injectables), STI, CMR</t>
  </si>
  <si>
    <t>IWC1</t>
  </si>
  <si>
    <t>ANC, FP (OCP, Condom, Injectables), STI, CMR</t>
  </si>
  <si>
    <t>IWC2</t>
  </si>
  <si>
    <t>CWC</t>
  </si>
  <si>
    <t>Obstretic Referrals, ANC, PNC, BEMONC, MR, PAC, Facility Based Delivery, FP (OCP, Condom, Injectables, IUDs, Implants, CMR, Maternal Death)</t>
  </si>
  <si>
    <t>Multiple</t>
  </si>
  <si>
    <t>Community outreach</t>
  </si>
  <si>
    <t>Total facility - based outpatient consultation</t>
  </si>
  <si>
    <t>Camp 1 /BB</t>
  </si>
  <si>
    <t>Camp 6/ FF</t>
  </si>
  <si>
    <t>Camp1/ CC</t>
  </si>
  <si>
    <t>Camp11/NN</t>
  </si>
  <si>
    <t>Camp 2/ KTP Extension</t>
  </si>
  <si>
    <t>Camp4/ OO</t>
  </si>
  <si>
    <t>Camp1/Kutopalong RC</t>
  </si>
  <si>
    <t>Naya para RC</t>
  </si>
  <si>
    <t>DoPeace USA</t>
  </si>
  <si>
    <t>health</t>
  </si>
  <si>
    <t>Primary healthcare services</t>
  </si>
  <si>
    <t>OPD</t>
  </si>
  <si>
    <t>Army camp_Kutupalong MS</t>
  </si>
  <si>
    <t>Community based Services</t>
  </si>
  <si>
    <t>Block B_Palongkhali</t>
  </si>
  <si>
    <t>Samaritan's Purse</t>
  </si>
  <si>
    <t>Providing inpatient diphtheria clinical treatment</t>
  </si>
  <si>
    <t>PFA</t>
  </si>
  <si>
    <t>Stress Management and Trauma Management</t>
  </si>
  <si>
    <t>IYCF Counselling</t>
  </si>
  <si>
    <t>UKDEC</t>
  </si>
  <si>
    <t xml:space="preserve"> Health education session with PLW</t>
  </si>
  <si>
    <t>ADH</t>
  </si>
  <si>
    <t>Referals of institutional delivery</t>
  </si>
  <si>
    <t>Psychosocial counselling</t>
  </si>
  <si>
    <t xml:space="preserve">Facilitate to receive ANC,PNC </t>
  </si>
  <si>
    <t xml:space="preserve">Facilitate to receive IFA </t>
  </si>
  <si>
    <t>Nutrition screening &amp; referals</t>
  </si>
  <si>
    <t>Health promotion through home visits</t>
  </si>
  <si>
    <t>ASEAB</t>
  </si>
  <si>
    <t>B'desh Foundation</t>
  </si>
  <si>
    <t>primary health services with free medicine</t>
  </si>
  <si>
    <t>Corporate Fund</t>
  </si>
  <si>
    <t>Primary Health service with free medicines</t>
  </si>
  <si>
    <t>ANC (Total)</t>
  </si>
  <si>
    <t>PNC (Total)</t>
  </si>
  <si>
    <t>ANC, new arrival</t>
  </si>
  <si>
    <t>PNC, new arrival</t>
  </si>
  <si>
    <t>Menstrual Regulation/Post abortion care</t>
  </si>
  <si>
    <t>Facility Based Deliveries (Total)</t>
  </si>
  <si>
    <t>Facility Based Deliveries (new arrivals)</t>
  </si>
  <si>
    <t>Family Planning- Condoms</t>
  </si>
  <si>
    <t>Family Planning- Pills</t>
  </si>
  <si>
    <t>Family Planning- Injectables</t>
  </si>
  <si>
    <t>Clean delivery kits distributed to new arrivals</t>
  </si>
  <si>
    <t>Clinical Management of Rape</t>
  </si>
  <si>
    <t>General Female Patient</t>
  </si>
  <si>
    <t>Maternal Deaths</t>
  </si>
  <si>
    <t>Family Planning- injectable</t>
  </si>
  <si>
    <t xml:space="preserve">Clean delivery kits distributed </t>
  </si>
  <si>
    <t>OPD, ANC, PNC, neonatal health care</t>
  </si>
  <si>
    <t>Pregnancy test</t>
  </si>
  <si>
    <t>RBS test</t>
  </si>
  <si>
    <t>FBS Test</t>
  </si>
  <si>
    <t>Hb% test</t>
  </si>
  <si>
    <t>Ambulance Service</t>
  </si>
  <si>
    <t>Other (specify in activity details column)</t>
  </si>
  <si>
    <t>General Health Care, Distribution of Medicines</t>
  </si>
  <si>
    <t>Rehabilitation Services for Persons with Disabilities including Physiotherapy,Occupational Therapy, Visual &amp; Hearing Assessment</t>
  </si>
  <si>
    <t>Assistive devices for person with disabilities</t>
  </si>
  <si>
    <t>CAD</t>
  </si>
  <si>
    <t>SIDA, BPRM, GoJ</t>
  </si>
  <si>
    <t>christian aid appeal</t>
  </si>
  <si>
    <t>ADH &amp; DEC</t>
  </si>
  <si>
    <t>Helpage International</t>
  </si>
  <si>
    <t>Save the Children &amp; WFP</t>
  </si>
  <si>
    <t>GBV Response</t>
  </si>
  <si>
    <t xml:space="preserve">Psychosocial support/recreational activities </t>
  </si>
  <si>
    <t>GBV Prevention</t>
  </si>
  <si>
    <t>GBV Information/awaireness raising activities</t>
  </si>
  <si>
    <t>Women's engagement and empowerment programs</t>
  </si>
  <si>
    <t>GBV Dignity Kits</t>
  </si>
  <si>
    <t>Dignity kit/commodities distribution for women and girls</t>
  </si>
  <si>
    <t>Persons with specific needs</t>
  </si>
  <si>
    <t>Referral of persons with specific needs to specialised services (not if possible to report under CP or GBV)</t>
  </si>
  <si>
    <t>Assistance to persons with specific needs through services incl. Case Management, follow up (not if possible to report under CP or GBV)</t>
  </si>
  <si>
    <t>Establishment of community structure, incl. community focal points, outreach network, committees (# of structures)</t>
  </si>
  <si>
    <t>Refugees participating in participatory assessments, community self-management activities, focus groups, community awareness raising activities</t>
  </si>
  <si>
    <t>Identification of persons with specific needs (not if possible to report under CP or GBV)</t>
  </si>
  <si>
    <t>GBV case management services</t>
  </si>
  <si>
    <t>UASC</t>
  </si>
  <si>
    <t>Provision of interim, family/community based alternative care for unaccompanied and separated boys and girls</t>
  </si>
  <si>
    <t>Adolescents</t>
  </si>
  <si>
    <t>Provide life skills and resilience programming to adolescent girls and boys</t>
  </si>
  <si>
    <t>PSS</t>
  </si>
  <si>
    <t>Provide psychosocial support activities to boys and girls</t>
  </si>
  <si>
    <t>Establishment of Child Friendly Spaces to provide psycho-social assistance to girls and boys</t>
  </si>
  <si>
    <t>CPiE (overall)</t>
  </si>
  <si>
    <t>Capacity building  of members of community based child protection structures on CPiE</t>
  </si>
  <si>
    <t>Establish / support community based child protection structures</t>
  </si>
  <si>
    <t>Case Management</t>
  </si>
  <si>
    <t>Support children at risk and survivors through providing case management services</t>
  </si>
  <si>
    <t>Identification and documentation of separated children</t>
  </si>
  <si>
    <t>Identification and documentation of unaccompanied children</t>
  </si>
  <si>
    <t>Capacity building  of case management workers and staff on Case Management</t>
  </si>
  <si>
    <t>Capacity building  of child protection workers and staff on CPiE</t>
  </si>
  <si>
    <t>Community based GBV risk mitigation</t>
  </si>
  <si>
    <t xml:space="preserve">Support adolescents to organize peer support activities with children </t>
  </si>
  <si>
    <t>Awareness raising on prevention and response to Child Protection issues</t>
  </si>
  <si>
    <t>Persons trained in community based protection approaches</t>
  </si>
  <si>
    <t>Assistance to persons with specific needs through material assistance or support, incl. cash (not if possible to report under CP or GBV)</t>
  </si>
  <si>
    <t>Assistance to persons with specific needs through Psychosocial Support (PSS) (not if possible to report under CP or GBV)</t>
  </si>
  <si>
    <t>Access to territory and legal assistance</t>
  </si>
  <si>
    <t>Other legal assistance, representation and counselling</t>
  </si>
  <si>
    <t>Legal assistance for victims of GBV</t>
  </si>
  <si>
    <t xml:space="preserve">Health </t>
  </si>
  <si>
    <t>Food distribution</t>
  </si>
  <si>
    <t>no target set; direct reach!</t>
  </si>
  <si>
    <t>1 committee formed; weekly meeting held</t>
  </si>
  <si>
    <t xml:space="preserve">60 kits distributed </t>
  </si>
  <si>
    <t>no target set; direct reach</t>
  </si>
  <si>
    <t xml:space="preserve">Total  9 Referrals </t>
  </si>
  <si>
    <t xml:space="preserve">Total 3 Case Management </t>
  </si>
  <si>
    <t xml:space="preserve">Total 2 referrals </t>
  </si>
  <si>
    <t xml:space="preserve">Total 9 referrals </t>
  </si>
  <si>
    <t xml:space="preserve">Total 3 case management </t>
  </si>
  <si>
    <t>Planned to construct 1 more</t>
  </si>
  <si>
    <t>Please to construct 3 more</t>
  </si>
  <si>
    <t>+community center</t>
  </si>
  <si>
    <t>Some children were from other
 camp</t>
  </si>
  <si>
    <t>some children were from other
 camp</t>
  </si>
  <si>
    <t>some female from other zone</t>
  </si>
  <si>
    <t>CFS Facilitator training for all ADH &amp; DEC CFSs, therefore camp not specified.</t>
  </si>
  <si>
    <t>12 CBCPC and 12 Parents &amp; caregiver committee</t>
  </si>
  <si>
    <t>7 CBCPC and 7 Parents &amp; caregiver committee</t>
  </si>
  <si>
    <t>It is located in Kutupalong Extension</t>
  </si>
  <si>
    <t>3 CBCPC and 3 Parents &amp; caregiver committee</t>
  </si>
  <si>
    <t>Located at II and HH Zone</t>
  </si>
  <si>
    <t>2 CBCPC and 2 Parents &amp; caregiver committee</t>
  </si>
  <si>
    <t>1 CBCPC and 3 Parents &amp; caregiver committee</t>
  </si>
  <si>
    <t>Zone DD and EE are under Kutupalong extension and some part II and HH are under Kutupalong extension</t>
  </si>
  <si>
    <t>Zone HH and II are under Balukhali-1 camp</t>
  </si>
  <si>
    <t>Zone MM, SS, TT and YY are under Mainarghona camp.</t>
  </si>
  <si>
    <t>COM visited door to door and identified high risk 11 and medium risk 17 PSN and referred accordingly. COM also conducted 16 awarness session where 133 male and 167 female participated</t>
  </si>
  <si>
    <t>All are Physical assault case</t>
  </si>
  <si>
    <t>It’s a Physical Assault case</t>
  </si>
  <si>
    <t>It’s a Rape case</t>
  </si>
  <si>
    <t>All were follow up</t>
  </si>
  <si>
    <t>Awareness session on rape, polygamy, trafficking</t>
  </si>
  <si>
    <t>18 refugee volunteers produced soap 5825 pcs and distrbutred 162. Restwill be distributed s per plan</t>
  </si>
  <si>
    <t>14 refugee voluteers produced toothpowder 4680 bottles and distributed 324 bottles. Rest will be distributed as per plan</t>
  </si>
  <si>
    <t>48 refugee voluteers produced panty 1800 pcs and napkin 7560 pcs. Distributed panty 324 pcs and napkin 972. pcs Rest will be distributed as per plan</t>
  </si>
  <si>
    <t>40 refugee learners produced baby shorts 40 pcs under 10 trainers, which will be distributed as per plan to PSN</t>
  </si>
  <si>
    <t xml:space="preserve">10 refugee learners produced 07 wooden soap boxes under  carpentry training progrem. </t>
  </si>
  <si>
    <t>162 PSN identified at Transit camp were  given sanitary kits</t>
  </si>
  <si>
    <t>Assualt case. PSS was given</t>
  </si>
  <si>
    <t>A case of sexual abuse</t>
  </si>
  <si>
    <t>Individual followup</t>
  </si>
  <si>
    <t>Psycholodical First Aid (PFA)</t>
  </si>
  <si>
    <t>Trafficking case, provided PSS</t>
  </si>
  <si>
    <t>Domestic Violance. Provided PSS</t>
  </si>
  <si>
    <t>Provided Psychosocial Support</t>
  </si>
  <si>
    <t>Froudulentry took domestic animals by local</t>
  </si>
  <si>
    <t>False allegation of rape, provided legal counseling</t>
  </si>
  <si>
    <t>Legal counseling with referral to CIC</t>
  </si>
  <si>
    <t>Legal counseling</t>
  </si>
  <si>
    <t>PSN identified at Transit camp were referred to BDRC(112), MSF(11), ACF(1), RPN(1) and RHU(20)</t>
  </si>
  <si>
    <t xml:space="preserve"> PSN identified were referred to BDRC(61), WFP((49), TAI-SGBV(1), IOM(21) and TMSS(2)</t>
  </si>
  <si>
    <t>PSN identified were referred to BDRC(69), MSF(1), Mukti(22), IOM(10), HI(1), RTM(1), BRAC(22) and RHU(1)</t>
  </si>
  <si>
    <t>Awareness session conducted in all Information Point(EE,BB and Transit Camp)</t>
  </si>
  <si>
    <t>Mental Health session conducted in the shed</t>
  </si>
  <si>
    <t>7000  school going children were fed through community kitchen</t>
  </si>
  <si>
    <t>32 awarness sessions were conducted</t>
  </si>
  <si>
    <t>64 awareness sessions were conducted</t>
  </si>
  <si>
    <t>28 awareness sessions were conducted</t>
  </si>
  <si>
    <t>29 awareness sessions were conducted</t>
  </si>
  <si>
    <t>Refugges men participated in sports activity.</t>
  </si>
  <si>
    <t>Att scouts hold meeting for new activity</t>
  </si>
  <si>
    <t>4 awareness sessions were conducted on Poly gamy, Rape, Trafficking and Girls education.</t>
  </si>
  <si>
    <t>A men group meeting was held</t>
  </si>
  <si>
    <t>Awareness session was conducted on Human Trafficking</t>
  </si>
  <si>
    <t>8700 refugeeswere fed through community kitchen with help of 5 refugee volunteers.</t>
  </si>
  <si>
    <t>3 cases have following up in court. Legal couselling provided to others</t>
  </si>
  <si>
    <t>Legal Awareness on early marriage</t>
  </si>
  <si>
    <t>PSN identified were referred to SCF(1), UNHCR(25), RHU(20), MSF(1), SGBV-YAI(1), RTMY(1) and ACF(9)</t>
  </si>
  <si>
    <t>23 refugee volunteers have produced laundry soap 7280 pcs and dirtributed 55 pcs. Rest will be distributed as per plan.</t>
  </si>
  <si>
    <t>16 women voluteers have produced Toothpowder 6240 bottles and distributed 164 bottles. Rest will be distributed as per plan.</t>
  </si>
  <si>
    <t xml:space="preserve">44 women voluteers have produed Napkin 7740 pcs and Panty 2400 pcs; and distributed Napkin 330 pcs and Panty 110 pcs. Rest will be distributed as per plan.  </t>
  </si>
  <si>
    <t>40 refugee learnershave been receiving tailoring training under 10 trainers and prouced 40 frocks to be distributed to PSN families.</t>
  </si>
  <si>
    <t>20 carpentry learners have been receiving traingon basic carpentry</t>
  </si>
  <si>
    <t>Conducted awareness sessions on Early marriage, women empowerment &amp; Meanstrual hygiene for refugees of RC.</t>
  </si>
  <si>
    <t>Conducted awareness sessions on Early marriage &amp; Polygamy for New arrival refugees.</t>
  </si>
  <si>
    <t>Sanitary kits were distributed among Indentifed PSN of new arrivals</t>
  </si>
  <si>
    <t>PSN identified were referred to UNHCF (182) ACF (182){ This Information Point at Sabrang Haria Khali}</t>
  </si>
  <si>
    <t>PSN identified at Nayapara RC</t>
  </si>
  <si>
    <t>PSN identified at Transit camp were referred to BDRC(44), MSF(93), IFRC(5) and RHU(20)</t>
  </si>
  <si>
    <t xml:space="preserve"> PSN identified were referred to BDRC(43), WFP((22), UNHCR(21), RHU(1), IOM(35) and TMSS(6)</t>
  </si>
  <si>
    <t>PSN identified were referred to BDRC(54), Mukti(17), IOM(7), HI(1), RTM(1), BRAC(9) TAI (1), Gonoshahtho (6), and RHU(3)</t>
  </si>
  <si>
    <t>Awareness session conducted in Transit Camp.</t>
  </si>
  <si>
    <t>Awareness session on Girls education and Meanstrual Hygiene</t>
  </si>
  <si>
    <t>Life skill training</t>
  </si>
  <si>
    <t>Group meeting of men, youth and women</t>
  </si>
  <si>
    <t>18 refugee volunteers produced soap 4660 pcs and distrbutred 98 pcs. Rest will be distributed s per plan</t>
  </si>
  <si>
    <t>14 refugee voluteers produced toothpowder 3640 bottles and distributed 196 bottles. Rest will be distributed as per plan</t>
  </si>
  <si>
    <t>48 refugee voluteers produced panty 1500 pcs and napkin 6300 pcs. Distributed panty 294 pcs and napkin 882. pcs Rest will be distributed as per plan</t>
  </si>
  <si>
    <t>40 refugee learners produced baby frocks 40 pcs under 10 trainers, which will be distributed as per plan to PSN</t>
  </si>
  <si>
    <t xml:space="preserve">10 refugee learners produced 05 wooden soap boxes under  carpentry training progrem. </t>
  </si>
  <si>
    <t>98 PSN identified at Transit camp were  given sanitary kits</t>
  </si>
  <si>
    <t>Incident report on Rape case</t>
  </si>
  <si>
    <t>Followed up of DV (6) and PAS (2) cases</t>
  </si>
  <si>
    <t>Mental Health (PSS) session conducted</t>
  </si>
  <si>
    <t>Mental Health (PSS) and PFA session conducted</t>
  </si>
  <si>
    <t>PSS on DV and PFA session conducted</t>
  </si>
  <si>
    <t>6000 under 10 yrs school going children were fed through community kitchen, which was organized by 5 community refugee volunteers</t>
  </si>
  <si>
    <t xml:space="preserve">Individual legal couseling and Referred to MNWLA </t>
  </si>
  <si>
    <t>It’s a arm case. Legal counseling to informant</t>
  </si>
  <si>
    <t>Legal couseling and individual counseling provided to all.</t>
  </si>
  <si>
    <t xml:space="preserve">Individual legal couseling </t>
  </si>
  <si>
    <t>COM visited door to door and identified high risk 7 and medium risk 21 PSN and referred accordingly. COM also conducted 7 awarness session where 86 male and 72 female participated</t>
  </si>
  <si>
    <t>Court cases, Complaint to Police station and execution of search warrent</t>
  </si>
  <si>
    <t>Conducted legal awareness session on Early Marriage, Domestic violance</t>
  </si>
  <si>
    <t>Provided Psychosocial Support (Mental Health) to refugee students of CODEC.</t>
  </si>
  <si>
    <t>Mental health session conducted in Block B</t>
  </si>
  <si>
    <t>Individual sessions conducted</t>
  </si>
  <si>
    <t>Physical Assualt (1) and Emotional abuse (1) were reported</t>
  </si>
  <si>
    <t xml:space="preserve">3 referred to CIC </t>
  </si>
  <si>
    <t>Conducted counseling sessions</t>
  </si>
  <si>
    <t>Conducted Awareness session on SGVB</t>
  </si>
  <si>
    <t>PSN identified at Sabran (Haria Point) were referred to UNHCR(163), ACF(163), MSF(28) and SC(4)</t>
  </si>
  <si>
    <t xml:space="preserve">EVI survey conducted at Sabrang (Haria point) and referred to ACF(18), RTMI(9), SC(15), RHU(4) and MSF(1) </t>
  </si>
  <si>
    <t>UASC (4), Older person with care taker (1)</t>
  </si>
  <si>
    <t>Awreness conducted in Block-B,C,D, and E including new arrivals</t>
  </si>
  <si>
    <t>23 refugee volunteers have produced laundry soap 7380 pcs and dirtributed 81 pcs. Rest will be distributed as per plan.</t>
  </si>
  <si>
    <t>16 women voluteers have produced Toothpowder 6340 bottles and distributed 235 bottles. Rest will be distributed as per plan.</t>
  </si>
  <si>
    <t xml:space="preserve">44 women voluteers have produed Napkin 4500 pcs and Panty 2700 pcs; and distributed Napkin 486 pcs and Panty 162 pcs. Rest will be distributed as per plan.  </t>
  </si>
  <si>
    <t>40 refugee learners have been receiving tailoring training under 10 trainers. And produced 40 froks which will be given to PSN family</t>
  </si>
  <si>
    <t>20 carpentry learners have been receiving traing on basic carpentry</t>
  </si>
  <si>
    <t>Identified PSN were referred to UNHCR(43), RHU(14), RTMI(5), ACF(5), WFP(2) and BDRCS(7)</t>
  </si>
  <si>
    <t>7600 Community refugees were fed through community kitchen and 5 refugee voluntters managed it.</t>
  </si>
  <si>
    <t xml:space="preserve">* 862 old people including 494male and 458 female received general health service in the reporting period
* 76 old people including 32 male and 44 female were followed up who previously received health service during the reporting week
</t>
  </si>
  <si>
    <t>* 41 WASH sessions were facilitated during the reporting period in which 477 old people including 235 male and 242female  participated.
* 512 old people including 232 male and 280 femalreceived AFS servic.
* 313 people including 121 male and 192 female were assisted to bring relief from distributionn points to their respective places, registration, health services and other related services.</t>
  </si>
  <si>
    <t xml:space="preserve">Distributed Item - Rice, Red Lentils and oil
Category wise Food : 
Family Member (1-3) Rice - 30Kg, Oil - 3Lt, Pulse- 9kg
 Family Member (4-7) Rice - 30Kg, Oil - 1Lt, Pulse- 9kg
Family Member (8+) Rice - 60Kg, Oil - 2Lt, Pulse- 13.5kg
</t>
  </si>
  <si>
    <t>IYCF-E</t>
  </si>
  <si>
    <t>IYCFE corner in OTP or health service with skilled counselling</t>
  </si>
  <si>
    <t>Mother Baby Area with skilled counselling</t>
  </si>
  <si>
    <t>Micronutrient Supplements</t>
  </si>
  <si>
    <t>Iron folic acid adolencent girls</t>
  </si>
  <si>
    <t>Iron folic acid PLW</t>
  </si>
  <si>
    <t>SAM Treatment</t>
  </si>
  <si>
    <t>Out patient SAM management</t>
  </si>
  <si>
    <t>Screening and Referral</t>
  </si>
  <si>
    <t>Mother Baby Area without skilled counselling</t>
  </si>
  <si>
    <t>IYCFE Corner in OTP</t>
  </si>
  <si>
    <t>IYCFE corner in non health or nutrition service without skilled counselling</t>
  </si>
  <si>
    <t>CMAMI</t>
  </si>
  <si>
    <t xml:space="preserve">Transit Point at Kutupalong </t>
  </si>
  <si>
    <t>MAM Prevention</t>
  </si>
  <si>
    <t>BSFP (6-59)</t>
  </si>
  <si>
    <t>BSFP (PLW)</t>
  </si>
  <si>
    <t>MAM Treatment</t>
  </si>
  <si>
    <t>TSFP 6-59</t>
  </si>
  <si>
    <t>TSFP PLW</t>
  </si>
  <si>
    <t>PLW Couselling</t>
  </si>
  <si>
    <t>IYCFE screening and referral</t>
  </si>
  <si>
    <t>German Foreign Office</t>
  </si>
  <si>
    <t>IYCFE</t>
  </si>
  <si>
    <t>IYCFE Corner in OTP or health service with skilled counselling</t>
  </si>
  <si>
    <t>Nutritional activities of Camp 8E will be shifted to camp 1E</t>
  </si>
  <si>
    <t>Multiple (incl ECHO)</t>
  </si>
  <si>
    <t>Cofi</t>
  </si>
  <si>
    <t>Refugees in Camps / Settlements</t>
  </si>
  <si>
    <t>In patient SAM management</t>
  </si>
  <si>
    <t>BSFP (TB patient)</t>
  </si>
  <si>
    <t>ActionAid International</t>
  </si>
  <si>
    <t>Sanitation</t>
  </si>
  <si>
    <t>Semi-permanent household latrine construction</t>
  </si>
  <si>
    <t>Water</t>
  </si>
  <si>
    <t>Shallow tube well construction / rehabilitation</t>
  </si>
  <si>
    <t>Construction of bathing facilities</t>
  </si>
  <si>
    <t>Construction of bathing facilities for Female</t>
  </si>
  <si>
    <t>Deep tube well construction / rehabilitation</t>
  </si>
  <si>
    <t>Items will be distributed by need based assessment in camp 11 &amp; 12</t>
  </si>
  <si>
    <t>Valduse</t>
  </si>
  <si>
    <t>Water trucking</t>
  </si>
  <si>
    <t>No gender variance is considered</t>
  </si>
  <si>
    <t>Emergency latrine construction</t>
  </si>
  <si>
    <t>Out of camp</t>
  </si>
  <si>
    <t>OTHER (please specify in Notes Column)</t>
  </si>
  <si>
    <t>Desludging pond</t>
  </si>
  <si>
    <t>Desludging of latrines</t>
  </si>
  <si>
    <t>Decommissioning of latrines</t>
  </si>
  <si>
    <t>Hygiene</t>
  </si>
  <si>
    <t>Hygiene promotion (household)</t>
  </si>
  <si>
    <t>Solid Waste</t>
  </si>
  <si>
    <t>Waste Pit construction</t>
  </si>
  <si>
    <t>Waste Bins provision</t>
  </si>
  <si>
    <t>Water Quality Testing</t>
  </si>
  <si>
    <t>Ring-well construction / rehabilitation</t>
  </si>
  <si>
    <t>Distribution of hygiene kits</t>
  </si>
  <si>
    <t>Distribution of jerry cans / buckets</t>
  </si>
  <si>
    <t>Hand washing facility</t>
  </si>
  <si>
    <t>Semi-permanent communal (block) latrine construction</t>
  </si>
  <si>
    <t>(120 Cubical)</t>
  </si>
  <si>
    <t>Surface water production &amp; distribution system</t>
  </si>
  <si>
    <t>69 blocks; Constructed prior to influx</t>
  </si>
  <si>
    <t>61 blocks; constructed prior to influx</t>
  </si>
  <si>
    <t>Constructed prior to influx; double chamber</t>
  </si>
  <si>
    <t>Regular maintenance of communal latrines</t>
  </si>
  <si>
    <t>Regular maintenance of bathing facilities</t>
  </si>
  <si>
    <t>Regular maintenance of waste pits</t>
  </si>
  <si>
    <t>Handed over to OXFAM</t>
  </si>
  <si>
    <t>1 jerry can @10ltr per HH</t>
  </si>
  <si>
    <t>Platform construction to existing tube well</t>
  </si>
  <si>
    <t>1 block of 3-stances</t>
  </si>
  <si>
    <t>6 blocks of 3-stances</t>
  </si>
  <si>
    <t>Desludging  tank</t>
  </si>
  <si>
    <t>475 emergency + 12 mobile toiltets</t>
  </si>
  <si>
    <t>100 emergency +1 mobile toilets</t>
  </si>
  <si>
    <t>134 emergency + 51 mobile toilets</t>
  </si>
  <si>
    <t>Mobile toilets</t>
  </si>
  <si>
    <t>Regular maintenance</t>
  </si>
  <si>
    <t>Initial hygiene kit distribution</t>
  </si>
  <si>
    <t>1 HP for every 500 beneficiaries</t>
  </si>
  <si>
    <t>190 blocks of twin pit with drop hole</t>
  </si>
  <si>
    <t>DTW repair &amp; maintenance</t>
  </si>
  <si>
    <t>Latrine repair &amp; maintenance</t>
  </si>
  <si>
    <t>Hand washing station</t>
  </si>
  <si>
    <t>MHM sanitary napkin, monthly distribution</t>
  </si>
  <si>
    <t>Distribution of hygiene top up kits</t>
  </si>
  <si>
    <t>Monthly water quality testing</t>
  </si>
  <si>
    <t>ARC</t>
  </si>
  <si>
    <t># of Session</t>
  </si>
  <si>
    <t>Shower Kit</t>
  </si>
  <si>
    <t>Latrine Cleaning kits</t>
  </si>
  <si>
    <t>Hand Washing Device</t>
  </si>
  <si>
    <t># of emergency latrine</t>
  </si>
  <si>
    <t>Soap Distribution</t>
  </si>
  <si>
    <t>Water Trucking</t>
  </si>
  <si>
    <t>Sanitary Cloth</t>
  </si>
  <si>
    <t>Environmental Cleaning kits</t>
  </si>
  <si>
    <t>FSM site</t>
  </si>
  <si>
    <t>Hand Washing Station</t>
  </si>
  <si>
    <t>Deslodging of latrines</t>
  </si>
  <si>
    <t>17 Bath House Construction going on</t>
  </si>
  <si>
    <t>Solid waste</t>
  </si>
  <si>
    <t>14 GB Construction Going on</t>
  </si>
  <si>
    <t>Solid Waste collection</t>
  </si>
  <si>
    <t>It is regulat actovity</t>
  </si>
  <si>
    <t>8 DTW Installation going on</t>
  </si>
  <si>
    <t>Site Selection and designing is on going</t>
  </si>
  <si>
    <t>10 GB Construction Going on</t>
  </si>
  <si>
    <t>3 Bath House Construction going on</t>
  </si>
  <si>
    <t>1 DTW Installation going on</t>
  </si>
  <si>
    <t>11 GB Construction Going on</t>
  </si>
  <si>
    <t>49 H/H Latrine Construction going on</t>
  </si>
  <si>
    <t>10 Bath House Construction Going on</t>
  </si>
  <si>
    <t>20 GB Construction Going on</t>
  </si>
  <si>
    <t>20 Holding Tank Construction Going on</t>
  </si>
  <si>
    <t>All 4 FSM plants are installed and active</t>
  </si>
  <si>
    <t>All 2 FSM plants are installed and active</t>
  </si>
  <si>
    <t>All 1 FSM plants are installed and active</t>
  </si>
  <si>
    <t>Targetted desludging of 240 latrines is achieve and continuin desludging in new phase as well.</t>
  </si>
  <si>
    <t>Targetted desludging of 120 latrines is ongoing, which is operated by Brac</t>
  </si>
  <si>
    <t>Targetted desludging of 60 latrines is ongoing, which is operated by Brac</t>
  </si>
  <si>
    <t>Targetted desludging of 60 latrines is ongoing.</t>
  </si>
  <si>
    <t>Seeking suitable locations to install 2 FSM plants to initiate desluding</t>
  </si>
  <si>
    <t>Seeking suitable locations to install 3 FSM plants to initiate desluding</t>
  </si>
  <si>
    <t>Seeking suitable locations to install 1 FSM plants to initiate desluding</t>
  </si>
  <si>
    <t>Seeking suitable locations to install 4 FSM plants to initiate desluding</t>
  </si>
  <si>
    <t>Targetted to desludge 200 latrines to reach 4000 individuals @ 20 individuals/latrine.</t>
  </si>
  <si>
    <t>Targetted to desludge 700 latrines to reach 14000 individuals @ 20 individuals/latrine.</t>
  </si>
  <si>
    <t>Targetted to desludge 200 latrines to reach 4000 individuals @ 20 individuals/latrine</t>
  </si>
  <si>
    <t>Targetted to desludge 440 latrines to reach 4000 individuals @ 20 individuals/latrine</t>
  </si>
  <si>
    <t>Targetted to desludge 100 latrines to reach 2000 individuals @ 20 individuals/latrine</t>
  </si>
  <si>
    <t>Targetted to desludge 400 latrines to reach 8000 individuals @ 20 individuals/latrine</t>
  </si>
  <si>
    <t>Household Water Treatment (aquatabs)</t>
  </si>
  <si>
    <t>Camp-8W</t>
  </si>
  <si>
    <t>Camp-8E</t>
  </si>
  <si>
    <t>Camp-10</t>
  </si>
  <si>
    <t>FSM</t>
  </si>
  <si>
    <t>See total on Camp 5</t>
  </si>
  <si>
    <t>See total on Camp 4</t>
  </si>
  <si>
    <t>See total beneficiaries on Camp 17</t>
  </si>
  <si>
    <t>Transit Site</t>
  </si>
  <si>
    <t>Center for Zakat Management</t>
  </si>
  <si>
    <t>SP</t>
  </si>
  <si>
    <t>Community agency for rural development</t>
  </si>
  <si>
    <t>Integrated Social Development Effort Bangladesh</t>
  </si>
  <si>
    <t>ISDEBD</t>
  </si>
  <si>
    <t>Association for Socio Economic Advancement in Bangladesh</t>
  </si>
  <si>
    <t>Association for Aid and Relief</t>
  </si>
  <si>
    <t>AAR</t>
  </si>
  <si>
    <t>Bank Negara Malaysia</t>
  </si>
  <si>
    <t>ActionAid Bangladesh</t>
  </si>
  <si>
    <t>CDP/FS</t>
  </si>
  <si>
    <t>Saving Moses</t>
  </si>
  <si>
    <t>UKAID &amp; UNOPS</t>
  </si>
  <si>
    <t>UKAID ,SIDA&amp; UNOPS</t>
  </si>
  <si>
    <t>UKAID &amp;UNOPS</t>
  </si>
  <si>
    <t>GFD (General Food Distributions)</t>
  </si>
  <si>
    <t>(9 kg Lentiles, 3 liters Oil)</t>
  </si>
  <si>
    <t>(13.5 kg Lentiles, 2 liters Oil)</t>
  </si>
  <si>
    <t>Dry food (Biscuit-1kg, Flattend rice-2kg and Molases-.05 kg)</t>
  </si>
  <si>
    <t>Fresh Food</t>
  </si>
  <si>
    <t>E-Voucher</t>
  </si>
  <si>
    <t>Self Resiliance Package (Skills/Vocational Training/Businees Plan Development)</t>
  </si>
  <si>
    <t>Skil training and Vocational and Business plan development</t>
  </si>
  <si>
    <t>Income Generating Activities</t>
  </si>
  <si>
    <t>Provide support fo Grocery Materials,Sewing machine,Fisheries  and Tea stall</t>
  </si>
  <si>
    <t>Provide support to Grocery Materials,Sewing machine,Fisheries  and Tea stall</t>
  </si>
  <si>
    <t>Self Resiliance Package (Cash for Work)</t>
  </si>
  <si>
    <t>For wages  one person/day</t>
  </si>
  <si>
    <t>Home Gardening (Host Communities)</t>
  </si>
  <si>
    <t>Tarining (Cost for food, Venue, conveyance) for one day</t>
  </si>
  <si>
    <t>Tarining (Cost for food, Venue, conveyance)for one day</t>
  </si>
  <si>
    <t>Micro Gardening/Vertical Gardening (Refugees)</t>
  </si>
  <si>
    <t>Distribution of Agricultural Inputs (Seeds/Tools/Fertilizers)</t>
  </si>
  <si>
    <t>Provide support to seed /Tools/ Fertilizers for gardening</t>
  </si>
  <si>
    <t>Cash for Work (Host Communities)</t>
  </si>
  <si>
    <t>Infrastructure development in host community</t>
  </si>
  <si>
    <t xml:space="preserve">Child Complementary food  </t>
  </si>
  <si>
    <t>CFW-4000 UCG-4000 BDT in this year and next year all will get -8000 BDT for 3016 HH</t>
  </si>
  <si>
    <t>45% Received UCG and 55% Received CFW ( 32*250) among BDT8000  to the 25170 HHs as fulfill their imidiate needs.</t>
  </si>
  <si>
    <t>Received 8000 BDT cash by two installment (4000*2) among the Cyclone MORA Affected 2300 HHs</t>
  </si>
  <si>
    <t>WFP food package</t>
  </si>
  <si>
    <t>Site management work implented by IOM</t>
  </si>
  <si>
    <t>HH 1-3</t>
  </si>
  <si>
    <t>HH 8 &amp; above</t>
  </si>
  <si>
    <t>Monsoon Hazard</t>
  </si>
  <si>
    <t>New arrival  for Refugee</t>
  </si>
  <si>
    <t>Complaints and Feedback Mechanism</t>
  </si>
  <si>
    <t>Site-level Coordination</t>
  </si>
  <si>
    <t>Site Management Support</t>
  </si>
  <si>
    <t>Kerontoli/Charmarkul</t>
  </si>
  <si>
    <t>Household Listing</t>
  </si>
  <si>
    <t>Service Mapping</t>
  </si>
  <si>
    <t>CiC Multipurpose Hub</t>
  </si>
  <si>
    <t>Leaders Mapping</t>
  </si>
  <si>
    <t>SMS Focal Point</t>
  </si>
  <si>
    <t>Safiullahkata / Putibonia</t>
  </si>
  <si>
    <t>Capacity Building</t>
  </si>
  <si>
    <t>Site Improvement/Maintenance</t>
  </si>
  <si>
    <t>Road(Vehicle) </t>
  </si>
  <si>
    <t>Drainage</t>
  </si>
  <si>
    <t>Thangkali</t>
  </si>
  <si>
    <t>Kerontuli/Charmarkul</t>
  </si>
  <si>
    <t>Transit Center</t>
  </si>
  <si>
    <t>Service &amp; Population Monitoring</t>
  </si>
  <si>
    <t>Service Monitoring</t>
  </si>
  <si>
    <t>Community Outreach &amp; Engagement</t>
  </si>
  <si>
    <t>Information Desk</t>
  </si>
  <si>
    <t>Door-to-door Visits</t>
  </si>
  <si>
    <t>Care &amp; Maintenance</t>
  </si>
  <si>
    <t>CiC Hub Construction (thru CfW)</t>
  </si>
  <si>
    <t>Population Recount</t>
  </si>
  <si>
    <t>Community Meetings</t>
  </si>
  <si>
    <t>Flood Hazard Mitigation</t>
  </si>
  <si>
    <t>Footpath (106 m)</t>
  </si>
  <si>
    <t>Drainage (91 m)</t>
  </si>
  <si>
    <t>SM Training for 33 community volunteers</t>
  </si>
  <si>
    <t>Location Site</t>
  </si>
  <si>
    <t>Location Camp</t>
  </si>
  <si>
    <t>Swiss Agency for Development and Cooperation</t>
  </si>
  <si>
    <t>CP</t>
  </si>
  <si>
    <t>Nutrition</t>
  </si>
  <si>
    <t>Education</t>
  </si>
  <si>
    <t>MULTI DONOR</t>
  </si>
  <si>
    <t>ChildFund Australia</t>
  </si>
  <si>
    <t>DFID, SIDA</t>
  </si>
  <si>
    <t>Planned - Fd7 Approved</t>
  </si>
  <si>
    <t>Planned - Fd7 Pending</t>
  </si>
  <si>
    <t>Samaj Kallyan O Unnayan Shangstha</t>
  </si>
  <si>
    <t>Coastal Development Partnership</t>
  </si>
  <si>
    <t>Concatenate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</si>
</sst>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_(* \(#,##0\);_(* &quot;-&quot;_);_(@_)"/>
    <numFmt numFmtId="43" formatCode="_(* #,##0.00_);_(* \(#,##0.00\);_(* &quot;-&quot;??_);_(@_)"/>
    <numFmt numFmtId="164" formatCode="_-* #,##0.00_-;\-* #,##0.00_-;_-* &quot;-&quot;??_-;_-@_-"/>
    <numFmt numFmtId="165" formatCode="[$-409]d\-mmm\-yy;@"/>
  </numFmts>
  <fonts count="33" x14ac:knownFonts="1">
    <font>
      <sz val="11"/>
      <color theme="1"/>
      <name val="Calibri"/>
      <family val="2"/>
      <scheme val="minor"/>
    </font>
    <font>
      <sz val="11"/>
      <color theme="1"/>
      <name val="Calibri"/>
      <family val="2"/>
      <scheme val="minor"/>
    </font>
    <font>
      <sz val="10"/>
      <color theme="1"/>
      <name val="Arial"/>
      <family val="2"/>
    </font>
    <font>
      <b/>
      <sz val="10"/>
      <color theme="0"/>
      <name val="Arial"/>
      <family val="2"/>
    </font>
    <font>
      <b/>
      <sz val="10"/>
      <color theme="8" tint="-0.249977111117893"/>
      <name val="Arial"/>
      <family val="2"/>
    </font>
    <font>
      <sz val="10"/>
      <name val="Arial"/>
      <family val="2"/>
    </font>
    <font>
      <b/>
      <sz val="16"/>
      <color theme="1"/>
      <name val="Arial"/>
      <family val="2"/>
    </font>
    <font>
      <i/>
      <sz val="10"/>
      <color theme="8" tint="-0.249977111117893"/>
      <name val="Arial"/>
      <family val="2"/>
    </font>
    <font>
      <sz val="8"/>
      <color theme="1"/>
      <name val="Arial"/>
      <family val="2"/>
    </font>
    <font>
      <b/>
      <sz val="10"/>
      <color theme="1" tint="4.9989318521683403E-2"/>
      <name val="Arial"/>
      <family val="2"/>
    </font>
    <font>
      <sz val="10"/>
      <color theme="1"/>
      <name val="Arial"/>
      <family val="2"/>
    </font>
    <font>
      <sz val="10"/>
      <name val="Arial"/>
      <family val="2"/>
    </font>
    <font>
      <sz val="10"/>
      <name val="Arial"/>
      <family val="2"/>
    </font>
    <font>
      <sz val="10"/>
      <color theme="1"/>
      <name val="Arial"/>
      <family val="2"/>
    </font>
    <font>
      <b/>
      <sz val="10"/>
      <color theme="0"/>
      <name val="Arial"/>
      <family val="2"/>
    </font>
    <font>
      <sz val="11"/>
      <color theme="1"/>
      <name val="Calibri"/>
      <family val="2"/>
      <scheme val="minor"/>
    </font>
    <font>
      <sz val="10"/>
      <color theme="1"/>
      <name val="Arial"/>
      <family val="2"/>
    </font>
    <font>
      <sz val="11"/>
      <color rgb="FFFF0000"/>
      <name val="Calibri"/>
      <family val="2"/>
      <scheme val="minor"/>
    </font>
    <font>
      <b/>
      <sz val="22"/>
      <color rgb="FFFF0000"/>
      <name val="Calibri"/>
      <family val="2"/>
      <scheme val="minor"/>
    </font>
    <font>
      <sz val="11"/>
      <color theme="9" tint="-0.499984740745262"/>
      <name val="Calibri"/>
      <family val="2"/>
      <scheme val="minor"/>
    </font>
    <font>
      <sz val="11"/>
      <color theme="9" tint="-0.249977111117893"/>
      <name val="Calibri"/>
      <family val="2"/>
      <scheme val="minor"/>
    </font>
    <font>
      <sz val="10"/>
      <color rgb="FFFF0000"/>
      <name val="Arial"/>
      <family val="2"/>
    </font>
    <font>
      <sz val="10"/>
      <color theme="9" tint="-0.249977111117893"/>
      <name val="Arial"/>
      <family val="2"/>
    </font>
    <font>
      <sz val="10"/>
      <name val="Arial"/>
      <family val="2"/>
    </font>
    <font>
      <sz val="11"/>
      <color rgb="FFFF0000"/>
      <name val="Calibri"/>
      <family val="2"/>
      <scheme val="minor"/>
    </font>
    <font>
      <sz val="11"/>
      <color theme="9" tint="-0.499984740745262"/>
      <name val="Calibri"/>
      <family val="2"/>
      <scheme val="minor"/>
    </font>
    <font>
      <sz val="11"/>
      <color theme="9" tint="-0.249977111117893"/>
      <name val="Calibri"/>
      <family val="2"/>
      <scheme val="minor"/>
    </font>
    <font>
      <sz val="10"/>
      <color rgb="FFFF0000"/>
      <name val="Arial"/>
      <family val="2"/>
    </font>
    <font>
      <sz val="10"/>
      <color theme="9" tint="-0.249977111117893"/>
      <name val="Arial"/>
      <family val="2"/>
    </font>
    <font>
      <i/>
      <sz val="10"/>
      <color theme="8" tint="-0.249977111117893"/>
      <name val="Arial"/>
      <family val="2"/>
    </font>
    <font>
      <sz val="10"/>
      <color theme="1"/>
      <name val="Arial"/>
      <family val="2"/>
    </font>
    <font>
      <u/>
      <sz val="11"/>
      <color theme="10"/>
      <name val="Calibri"/>
      <family val="2"/>
      <scheme val="minor"/>
    </font>
    <font>
      <b/>
      <sz val="10"/>
      <color theme="8" tint="-0.249977111117893"/>
      <name val="Arial"/>
      <family val="2"/>
    </font>
  </fonts>
  <fills count="13">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s>
  <borders count="20">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
    <xf numFmtId="0" fontId="0" fillId="0" borderId="0"/>
    <xf numFmtId="43" fontId="1" fillId="0" borderId="0" applyFont="0" applyFill="0" applyBorder="0" applyAlignment="0" applyProtection="0"/>
    <xf numFmtId="0" fontId="31" fillId="0" borderId="0" applyNumberFormat="0" applyFill="0" applyBorder="0" applyAlignment="0" applyProtection="0"/>
    <xf numFmtId="164" fontId="1" fillId="0" borderId="0" applyFont="0" applyFill="0" applyBorder="0" applyAlignment="0" applyProtection="0"/>
  </cellStyleXfs>
  <cellXfs count="204">
    <xf numFmtId="0" fontId="0" fillId="0" borderId="0" xfId="0"/>
    <xf numFmtId="0" fontId="2" fillId="3" borderId="1" xfId="0" applyFont="1" applyFill="1" applyBorder="1" applyAlignment="1">
      <alignment vertical="center"/>
    </xf>
    <xf numFmtId="0" fontId="3" fillId="2" borderId="1" xfId="0" applyFont="1" applyFill="1" applyBorder="1" applyAlignment="1">
      <alignment horizontal="left" vertical="center"/>
    </xf>
    <xf numFmtId="0" fontId="0" fillId="5" borderId="0" xfId="0" applyFill="1"/>
    <xf numFmtId="0" fontId="2" fillId="3" borderId="1" xfId="0" applyFont="1" applyFill="1" applyBorder="1" applyAlignment="1" applyProtection="1">
      <alignment vertical="center"/>
      <protection locked="0"/>
    </xf>
    <xf numFmtId="0" fontId="3" fillId="2" borderId="1" xfId="0" applyFont="1" applyFill="1" applyBorder="1" applyAlignment="1" applyProtection="1">
      <alignment horizontal="left" vertical="center"/>
    </xf>
    <xf numFmtId="0" fontId="0" fillId="5" borderId="0" xfId="0" applyFill="1" applyProtection="1"/>
    <xf numFmtId="0" fontId="2" fillId="3" borderId="1" xfId="0" applyFont="1" applyFill="1" applyBorder="1" applyAlignment="1" applyProtection="1">
      <alignment vertical="center"/>
    </xf>
    <xf numFmtId="0" fontId="2" fillId="5" borderId="0" xfId="0" applyFont="1" applyFill="1" applyBorder="1" applyAlignment="1" applyProtection="1">
      <alignment vertical="center"/>
    </xf>
    <xf numFmtId="0" fontId="2" fillId="5" borderId="0" xfId="0" applyFont="1" applyFill="1" applyBorder="1" applyProtection="1"/>
    <xf numFmtId="0" fontId="7" fillId="4" borderId="1" xfId="0" applyFont="1" applyFill="1" applyBorder="1" applyAlignment="1" applyProtection="1">
      <alignment vertical="center"/>
    </xf>
    <xf numFmtId="165" fontId="2" fillId="3" borderId="1" xfId="0" applyNumberFormat="1" applyFont="1" applyFill="1" applyBorder="1" applyAlignment="1" applyProtection="1">
      <alignment vertical="center"/>
      <protection locked="0"/>
    </xf>
    <xf numFmtId="0" fontId="5" fillId="3" borderId="1" xfId="0" applyFont="1" applyFill="1" applyBorder="1" applyAlignment="1" applyProtection="1">
      <alignment vertical="center"/>
    </xf>
    <xf numFmtId="0" fontId="2" fillId="5" borderId="0" xfId="0" applyFont="1" applyFill="1" applyProtection="1"/>
    <xf numFmtId="0" fontId="2" fillId="7" borderId="0" xfId="0" applyFont="1" applyFill="1" applyProtection="1"/>
    <xf numFmtId="0" fontId="2" fillId="0" borderId="0" xfId="0" applyFont="1" applyProtection="1"/>
    <xf numFmtId="0" fontId="5" fillId="0" borderId="0" xfId="0" applyFont="1" applyProtection="1"/>
    <xf numFmtId="0" fontId="3" fillId="2" borderId="2" xfId="0" applyFont="1" applyFill="1" applyBorder="1" applyAlignment="1" applyProtection="1">
      <alignment horizontal="left" vertical="center"/>
    </xf>
    <xf numFmtId="0" fontId="2" fillId="3" borderId="6" xfId="0" applyFont="1" applyFill="1" applyBorder="1" applyAlignment="1" applyProtection="1">
      <alignment vertical="center"/>
      <protection locked="0"/>
    </xf>
    <xf numFmtId="0" fontId="2" fillId="3" borderId="7" xfId="0" applyFont="1" applyFill="1" applyBorder="1" applyAlignment="1" applyProtection="1">
      <alignment vertical="center"/>
      <protection locked="0"/>
    </xf>
    <xf numFmtId="0" fontId="3" fillId="2" borderId="4" xfId="0" applyFont="1" applyFill="1" applyBorder="1" applyAlignment="1" applyProtection="1">
      <alignment horizontal="left" vertical="center"/>
    </xf>
    <xf numFmtId="0" fontId="2" fillId="3" borderId="8" xfId="0" applyFont="1" applyFill="1" applyBorder="1" applyAlignment="1" applyProtection="1">
      <alignment vertical="center"/>
      <protection locked="0"/>
    </xf>
    <xf numFmtId="0" fontId="3" fillId="2" borderId="9" xfId="0" applyFont="1" applyFill="1" applyBorder="1" applyAlignment="1" applyProtection="1">
      <alignment horizontal="left" vertical="center"/>
    </xf>
    <xf numFmtId="0" fontId="3" fillId="2" borderId="10" xfId="0" applyFont="1" applyFill="1" applyBorder="1" applyAlignment="1" applyProtection="1">
      <alignment horizontal="left" vertical="center"/>
    </xf>
    <xf numFmtId="0" fontId="7" fillId="4" borderId="3" xfId="0" applyFont="1" applyFill="1" applyBorder="1" applyAlignment="1" applyProtection="1">
      <alignment vertical="center"/>
    </xf>
    <xf numFmtId="165" fontId="2" fillId="3" borderId="3" xfId="0" applyNumberFormat="1" applyFont="1" applyFill="1" applyBorder="1" applyAlignment="1" applyProtection="1">
      <alignment vertical="center"/>
      <protection locked="0"/>
    </xf>
    <xf numFmtId="0" fontId="2" fillId="3" borderId="3" xfId="0" applyFont="1" applyFill="1" applyBorder="1" applyAlignment="1" applyProtection="1">
      <alignment vertical="center"/>
      <protection locked="0"/>
    </xf>
    <xf numFmtId="0" fontId="2" fillId="0" borderId="0" xfId="0" applyFont="1" applyFill="1" applyBorder="1" applyAlignment="1" applyProtection="1">
      <alignment vertical="center"/>
    </xf>
    <xf numFmtId="165" fontId="2" fillId="0" borderId="0" xfId="0" applyNumberFormat="1" applyFont="1" applyFill="1" applyBorder="1" applyAlignment="1" applyProtection="1">
      <alignment vertical="center"/>
    </xf>
    <xf numFmtId="0" fontId="8" fillId="0" borderId="0" xfId="0" applyFont="1" applyFill="1" applyBorder="1" applyAlignment="1" applyProtection="1">
      <alignment vertical="center"/>
    </xf>
    <xf numFmtId="41" fontId="2" fillId="0" borderId="0" xfId="1" applyNumberFormat="1" applyFont="1" applyFill="1" applyBorder="1" applyAlignment="1" applyProtection="1">
      <alignment vertical="center"/>
    </xf>
    <xf numFmtId="0" fontId="0" fillId="0" borderId="0" xfId="0" applyFill="1" applyBorder="1" applyProtection="1"/>
    <xf numFmtId="0" fontId="4" fillId="6" borderId="2" xfId="0" applyNumberFormat="1" applyFont="1" applyFill="1" applyBorder="1" applyAlignment="1" applyProtection="1">
      <alignment horizontal="center" wrapText="1"/>
    </xf>
    <xf numFmtId="0" fontId="3" fillId="2" borderId="2" xfId="0" applyNumberFormat="1" applyFont="1" applyFill="1" applyBorder="1" applyAlignment="1" applyProtection="1">
      <alignment horizontal="center" wrapText="1"/>
      <protection locked="0"/>
    </xf>
    <xf numFmtId="165" fontId="3" fillId="2" borderId="2" xfId="0" applyNumberFormat="1" applyFont="1" applyFill="1" applyBorder="1" applyAlignment="1" applyProtection="1">
      <alignment horizontal="center" wrapText="1"/>
      <protection locked="0"/>
    </xf>
    <xf numFmtId="0" fontId="0" fillId="5" borderId="0" xfId="0" applyNumberFormat="1" applyFill="1" applyAlignment="1" applyProtection="1">
      <alignment horizontal="center" wrapText="1"/>
    </xf>
    <xf numFmtId="0" fontId="2" fillId="3" borderId="0" xfId="0" applyFont="1" applyFill="1" applyBorder="1" applyProtection="1"/>
    <xf numFmtId="0" fontId="6" fillId="3" borderId="0" xfId="0" applyFont="1" applyFill="1" applyBorder="1" applyAlignment="1" applyProtection="1">
      <alignment horizontal="left" vertical="center" indent="1"/>
    </xf>
    <xf numFmtId="0" fontId="2" fillId="3" borderId="0" xfId="0" applyFont="1" applyFill="1" applyBorder="1" applyAlignment="1" applyProtection="1">
      <alignment vertical="center"/>
    </xf>
    <xf numFmtId="165" fontId="2" fillId="3" borderId="0" xfId="0" applyNumberFormat="1" applyFont="1" applyFill="1" applyBorder="1" applyAlignment="1" applyProtection="1">
      <alignment vertical="center"/>
    </xf>
    <xf numFmtId="41" fontId="2" fillId="3" borderId="0" xfId="1" applyNumberFormat="1" applyFont="1" applyFill="1" applyBorder="1" applyAlignment="1" applyProtection="1">
      <alignment vertical="center"/>
    </xf>
    <xf numFmtId="2" fontId="2" fillId="3" borderId="3" xfId="0" applyNumberFormat="1" applyFont="1" applyFill="1" applyBorder="1" applyAlignment="1" applyProtection="1">
      <alignment vertical="center"/>
      <protection locked="0"/>
    </xf>
    <xf numFmtId="2" fontId="9" fillId="4" borderId="2" xfId="1" applyNumberFormat="1" applyFont="1" applyFill="1" applyBorder="1" applyAlignment="1" applyProtection="1">
      <alignment horizontal="center" wrapText="1"/>
      <protection locked="0"/>
    </xf>
    <xf numFmtId="0" fontId="10" fillId="3" borderId="5"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0" fontId="5" fillId="0" borderId="0" xfId="0" applyFont="1" applyFill="1" applyAlignment="1" applyProtection="1">
      <alignment vertical="center"/>
      <protection locked="0"/>
    </xf>
    <xf numFmtId="0" fontId="5" fillId="0" borderId="3" xfId="0" applyFont="1" applyFill="1" applyBorder="1" applyAlignment="1" applyProtection="1">
      <alignment vertical="center"/>
      <protection locked="0"/>
    </xf>
    <xf numFmtId="1" fontId="2" fillId="3" borderId="0" xfId="1" applyNumberFormat="1" applyFont="1" applyFill="1" applyBorder="1" applyAlignment="1" applyProtection="1">
      <alignment vertical="center"/>
    </xf>
    <xf numFmtId="1" fontId="4" fillId="9" borderId="2" xfId="1" applyNumberFormat="1" applyFont="1" applyFill="1" applyBorder="1" applyAlignment="1" applyProtection="1">
      <alignment horizontal="center" wrapText="1"/>
    </xf>
    <xf numFmtId="1" fontId="4" fillId="8" borderId="2" xfId="1" applyNumberFormat="1" applyFont="1" applyFill="1" applyBorder="1" applyAlignment="1" applyProtection="1">
      <alignment horizontal="center" wrapText="1"/>
    </xf>
    <xf numFmtId="1" fontId="3" fillId="2" borderId="2" xfId="1" applyNumberFormat="1" applyFont="1" applyFill="1" applyBorder="1" applyAlignment="1" applyProtection="1">
      <alignment horizontal="center" wrapText="1"/>
      <protection locked="0"/>
    </xf>
    <xf numFmtId="1" fontId="3" fillId="2" borderId="1" xfId="1" applyNumberFormat="1" applyFont="1" applyFill="1" applyBorder="1" applyAlignment="1" applyProtection="1">
      <alignment horizontal="center" wrapText="1"/>
    </xf>
    <xf numFmtId="1" fontId="2" fillId="10" borderId="1" xfId="1" applyNumberFormat="1" applyFont="1" applyFill="1" applyBorder="1" applyAlignment="1" applyProtection="1">
      <alignment vertical="center"/>
      <protection locked="0"/>
    </xf>
    <xf numFmtId="1" fontId="2" fillId="3" borderId="3" xfId="0" applyNumberFormat="1" applyFont="1" applyFill="1" applyBorder="1" applyAlignment="1" applyProtection="1">
      <alignment vertical="center"/>
      <protection locked="0"/>
    </xf>
    <xf numFmtId="1" fontId="2" fillId="0" borderId="0" xfId="1" applyNumberFormat="1" applyFont="1" applyFill="1" applyBorder="1" applyAlignment="1" applyProtection="1">
      <alignment vertical="center"/>
    </xf>
    <xf numFmtId="49" fontId="2" fillId="3" borderId="0" xfId="1" applyNumberFormat="1" applyFont="1" applyFill="1" applyBorder="1" applyAlignment="1" applyProtection="1">
      <alignment vertical="center"/>
    </xf>
    <xf numFmtId="49" fontId="9" fillId="4" borderId="2" xfId="1" applyNumberFormat="1" applyFont="1" applyFill="1" applyBorder="1" applyAlignment="1" applyProtection="1">
      <alignment horizontal="center" wrapText="1"/>
      <protection locked="0"/>
    </xf>
    <xf numFmtId="49" fontId="2" fillId="3" borderId="3" xfId="0" applyNumberFormat="1" applyFont="1" applyFill="1" applyBorder="1" applyAlignment="1" applyProtection="1">
      <alignment vertical="center"/>
      <protection locked="0"/>
    </xf>
    <xf numFmtId="49" fontId="2" fillId="0" borderId="0" xfId="1" applyNumberFormat="1" applyFont="1" applyFill="1" applyBorder="1" applyAlignment="1" applyProtection="1">
      <alignment vertical="center"/>
    </xf>
    <xf numFmtId="0" fontId="4" fillId="4" borderId="9" xfId="0" applyNumberFormat="1" applyFont="1" applyFill="1" applyBorder="1" applyAlignment="1" applyProtection="1">
      <alignment horizontal="center" wrapText="1"/>
    </xf>
    <xf numFmtId="0" fontId="7" fillId="0" borderId="6" xfId="0" applyFont="1" applyFill="1" applyBorder="1" applyAlignment="1" applyProtection="1">
      <alignment vertical="center"/>
    </xf>
    <xf numFmtId="0" fontId="4" fillId="6" borderId="10" xfId="0" applyNumberFormat="1" applyFont="1" applyFill="1" applyBorder="1" applyAlignment="1" applyProtection="1">
      <alignment horizontal="center" wrapText="1"/>
    </xf>
    <xf numFmtId="0" fontId="10" fillId="3" borderId="0" xfId="0" applyFont="1" applyFill="1" applyBorder="1" applyAlignment="1" applyProtection="1">
      <alignment vertical="center"/>
      <protection locked="0"/>
    </xf>
    <xf numFmtId="0" fontId="11" fillId="0" borderId="3" xfId="0" applyFont="1" applyFill="1" applyBorder="1" applyAlignment="1" applyProtection="1">
      <alignment vertical="center"/>
      <protection locked="0"/>
    </xf>
    <xf numFmtId="0" fontId="12" fillId="0" borderId="3" xfId="0" applyFont="1" applyFill="1" applyBorder="1" applyAlignment="1" applyProtection="1">
      <alignment vertical="center"/>
      <protection locked="0"/>
    </xf>
    <xf numFmtId="0" fontId="12" fillId="0" borderId="0" xfId="0" applyFont="1" applyFill="1" applyBorder="1" applyAlignment="1" applyProtection="1">
      <alignment vertical="center"/>
      <protection locked="0"/>
    </xf>
    <xf numFmtId="0" fontId="2" fillId="3" borderId="5" xfId="0" applyFont="1" applyFill="1" applyBorder="1" applyAlignment="1" applyProtection="1">
      <alignment vertical="center"/>
      <protection locked="0"/>
    </xf>
    <xf numFmtId="0" fontId="7" fillId="0" borderId="0" xfId="0" applyFont="1" applyFill="1" applyBorder="1" applyAlignment="1" applyProtection="1">
      <alignment vertical="center"/>
    </xf>
    <xf numFmtId="0" fontId="13" fillId="3" borderId="1" xfId="0" applyFont="1" applyFill="1" applyBorder="1" applyAlignment="1" applyProtection="1">
      <alignment vertical="center"/>
      <protection locked="0"/>
    </xf>
    <xf numFmtId="1" fontId="13" fillId="10" borderId="1" xfId="1" applyNumberFormat="1" applyFont="1" applyFill="1" applyBorder="1" applyAlignment="1" applyProtection="1">
      <alignment vertical="center"/>
      <protection locked="0"/>
    </xf>
    <xf numFmtId="165" fontId="13" fillId="3" borderId="1" xfId="0" applyNumberFormat="1" applyFont="1" applyFill="1" applyBorder="1" applyAlignment="1" applyProtection="1">
      <alignment vertical="center"/>
      <protection locked="0"/>
    </xf>
    <xf numFmtId="1" fontId="13" fillId="3" borderId="3" xfId="1" applyNumberFormat="1" applyFont="1" applyFill="1" applyBorder="1" applyAlignment="1" applyProtection="1">
      <alignment vertical="center"/>
      <protection locked="0"/>
    </xf>
    <xf numFmtId="1" fontId="13" fillId="3" borderId="13" xfId="1" applyNumberFormat="1" applyFont="1" applyFill="1" applyBorder="1" applyAlignment="1" applyProtection="1">
      <alignment vertical="center"/>
      <protection locked="0"/>
    </xf>
    <xf numFmtId="2" fontId="13" fillId="3" borderId="3" xfId="1" applyNumberFormat="1" applyFont="1" applyFill="1" applyBorder="1" applyAlignment="1" applyProtection="1">
      <alignment vertical="center"/>
      <protection locked="0"/>
    </xf>
    <xf numFmtId="2" fontId="13" fillId="3" borderId="13" xfId="1" applyNumberFormat="1" applyFont="1" applyFill="1" applyBorder="1" applyAlignment="1" applyProtection="1">
      <alignment vertical="center"/>
      <protection locked="0"/>
    </xf>
    <xf numFmtId="49" fontId="13" fillId="3" borderId="3" xfId="1" applyNumberFormat="1" applyFont="1" applyFill="1" applyBorder="1" applyAlignment="1" applyProtection="1">
      <alignment vertical="center"/>
      <protection locked="0"/>
    </xf>
    <xf numFmtId="49" fontId="13" fillId="3" borderId="13" xfId="1" applyNumberFormat="1" applyFont="1" applyFill="1" applyBorder="1" applyAlignment="1" applyProtection="1">
      <alignment vertical="center"/>
      <protection locked="0"/>
    </xf>
    <xf numFmtId="1" fontId="13" fillId="3" borderId="1" xfId="1" applyNumberFormat="1" applyFont="1" applyFill="1" applyBorder="1" applyAlignment="1" applyProtection="1">
      <alignment vertical="center"/>
      <protection locked="0"/>
    </xf>
    <xf numFmtId="0" fontId="14" fillId="2" borderId="0" xfId="0" applyFont="1" applyFill="1" applyBorder="1" applyAlignment="1">
      <alignment horizontal="left" vertical="center"/>
    </xf>
    <xf numFmtId="0" fontId="15" fillId="0" borderId="0" xfId="0" applyFont="1"/>
    <xf numFmtId="0" fontId="15" fillId="11" borderId="0" xfId="0" applyFont="1" applyFill="1"/>
    <xf numFmtId="0" fontId="16" fillId="3" borderId="11" xfId="0" applyFont="1" applyFill="1" applyBorder="1" applyAlignment="1" applyProtection="1">
      <alignment vertical="center"/>
      <protection locked="0"/>
    </xf>
    <xf numFmtId="0" fontId="16" fillId="3" borderId="12" xfId="0" applyFont="1" applyFill="1" applyBorder="1" applyAlignment="1" applyProtection="1">
      <alignment vertical="center"/>
      <protection locked="0"/>
    </xf>
    <xf numFmtId="0" fontId="18" fillId="0" borderId="0" xfId="0" applyFont="1" applyAlignment="1">
      <alignment horizontal="center"/>
    </xf>
    <xf numFmtId="0" fontId="17" fillId="11" borderId="0" xfId="0" applyFont="1" applyFill="1"/>
    <xf numFmtId="0" fontId="19" fillId="3" borderId="0" xfId="0" applyFont="1" applyFill="1"/>
    <xf numFmtId="0" fontId="18" fillId="0" borderId="0" xfId="0" applyFont="1" applyAlignment="1">
      <alignment horizontal="center"/>
    </xf>
    <xf numFmtId="0" fontId="18" fillId="0" borderId="0" xfId="0" applyFont="1" applyAlignment="1"/>
    <xf numFmtId="0" fontId="0" fillId="0" borderId="0" xfId="0" applyFill="1"/>
    <xf numFmtId="0" fontId="17" fillId="11" borderId="0" xfId="0" applyFont="1" applyFill="1" applyBorder="1"/>
    <xf numFmtId="0" fontId="20" fillId="3" borderId="0" xfId="0" applyFont="1" applyFill="1" applyBorder="1"/>
    <xf numFmtId="0" fontId="20" fillId="3" borderId="0" xfId="0" applyFont="1" applyFill="1" applyBorder="1" applyAlignment="1">
      <alignment vertical="center"/>
    </xf>
    <xf numFmtId="0" fontId="17" fillId="11" borderId="0" xfId="0" applyFont="1" applyFill="1" applyBorder="1" applyAlignment="1" applyProtection="1">
      <alignment vertical="center"/>
      <protection locked="0"/>
    </xf>
    <xf numFmtId="0" fontId="17" fillId="11" borderId="0" xfId="0" applyFont="1" applyFill="1" applyBorder="1" applyAlignment="1">
      <alignment vertical="center"/>
    </xf>
    <xf numFmtId="0" fontId="21" fillId="11" borderId="0" xfId="0" applyFont="1" applyFill="1" applyBorder="1" applyAlignment="1" applyProtection="1">
      <alignment vertical="center"/>
      <protection locked="0"/>
    </xf>
    <xf numFmtId="0" fontId="22" fillId="3" borderId="0" xfId="0" applyFont="1" applyFill="1" applyBorder="1" applyAlignment="1" applyProtection="1">
      <alignment vertical="center"/>
      <protection locked="0"/>
    </xf>
    <xf numFmtId="0" fontId="20" fillId="3" borderId="0" xfId="0" applyFont="1" applyFill="1" applyBorder="1" applyAlignment="1" applyProtection="1">
      <alignment vertical="center"/>
      <protection locked="0"/>
    </xf>
    <xf numFmtId="0" fontId="22" fillId="3" borderId="0" xfId="0" applyFont="1" applyFill="1" applyBorder="1" applyAlignment="1">
      <alignment vertical="center"/>
    </xf>
    <xf numFmtId="0" fontId="23" fillId="0" borderId="0" xfId="0" applyFont="1" applyFill="1" applyBorder="1" applyAlignment="1" applyProtection="1">
      <alignment vertical="center"/>
      <protection locked="0"/>
    </xf>
    <xf numFmtId="0" fontId="23" fillId="0" borderId="3" xfId="0" applyFont="1" applyFill="1" applyBorder="1" applyAlignment="1" applyProtection="1">
      <alignment vertical="center"/>
      <protection locked="0"/>
    </xf>
    <xf numFmtId="0" fontId="24" fillId="11" borderId="0" xfId="0" applyFont="1" applyFill="1"/>
    <xf numFmtId="0" fontId="25" fillId="3" borderId="0" xfId="0" applyFont="1" applyFill="1"/>
    <xf numFmtId="0" fontId="25" fillId="3" borderId="0" xfId="0" applyNumberFormat="1" applyFont="1" applyFill="1"/>
    <xf numFmtId="0" fontId="20" fillId="3" borderId="0" xfId="0" applyFont="1" applyFill="1"/>
    <xf numFmtId="0" fontId="26" fillId="3" borderId="0" xfId="0" applyFont="1" applyFill="1"/>
    <xf numFmtId="0" fontId="0" fillId="11" borderId="0" xfId="0" applyFont="1" applyFill="1"/>
    <xf numFmtId="0" fontId="27" fillId="11" borderId="0" xfId="0" applyFont="1" applyFill="1" applyAlignment="1" applyProtection="1">
      <alignment vertical="center"/>
      <protection locked="0"/>
    </xf>
    <xf numFmtId="0" fontId="28" fillId="3" borderId="0" xfId="0" applyFont="1" applyFill="1" applyAlignment="1" applyProtection="1">
      <alignment vertical="center"/>
      <protection locked="0"/>
    </xf>
    <xf numFmtId="0" fontId="19" fillId="3" borderId="0" xfId="0" applyNumberFormat="1" applyFont="1" applyFill="1"/>
    <xf numFmtId="0" fontId="28" fillId="3" borderId="0" xfId="0" applyFont="1" applyFill="1" applyBorder="1" applyAlignment="1" applyProtection="1">
      <alignment vertical="center"/>
      <protection locked="0"/>
    </xf>
    <xf numFmtId="0" fontId="17" fillId="11" borderId="3" xfId="0" applyFont="1" applyFill="1" applyBorder="1"/>
    <xf numFmtId="0" fontId="21" fillId="11" borderId="3" xfId="0" applyFont="1" applyFill="1" applyBorder="1" applyAlignment="1" applyProtection="1">
      <alignment vertical="center"/>
      <protection locked="0"/>
    </xf>
    <xf numFmtId="0" fontId="28" fillId="3" borderId="3" xfId="0" applyFont="1" applyFill="1" applyBorder="1" applyAlignment="1" applyProtection="1">
      <alignment vertical="center"/>
      <protection locked="0"/>
    </xf>
    <xf numFmtId="0" fontId="26" fillId="3" borderId="3" xfId="0" applyFont="1" applyFill="1" applyBorder="1"/>
    <xf numFmtId="0" fontId="5" fillId="0" borderId="0" xfId="0" applyFont="1" applyAlignment="1" applyProtection="1">
      <alignment vertical="center"/>
      <protection locked="0"/>
    </xf>
    <xf numFmtId="0" fontId="5" fillId="0" borderId="3" xfId="0" applyFont="1" applyBorder="1" applyAlignment="1" applyProtection="1">
      <alignment vertical="center"/>
      <protection locked="0"/>
    </xf>
    <xf numFmtId="0" fontId="5" fillId="0" borderId="0" xfId="0" applyFont="1" applyBorder="1" applyAlignment="1" applyProtection="1">
      <alignment vertical="center"/>
      <protection locked="0"/>
    </xf>
    <xf numFmtId="0" fontId="21" fillId="11" borderId="0" xfId="0" applyFont="1" applyFill="1" applyAlignment="1" applyProtection="1">
      <alignment vertical="center"/>
      <protection locked="0"/>
    </xf>
    <xf numFmtId="0" fontId="22" fillId="3" borderId="0" xfId="0" applyFont="1" applyFill="1" applyAlignment="1" applyProtection="1">
      <alignment vertical="center"/>
      <protection locked="0"/>
    </xf>
    <xf numFmtId="0" fontId="23" fillId="0" borderId="0" xfId="0" applyFont="1" applyAlignment="1" applyProtection="1">
      <alignment vertical="center"/>
      <protection locked="0"/>
    </xf>
    <xf numFmtId="0" fontId="5" fillId="0" borderId="1" xfId="0" applyFont="1" applyFill="1" applyBorder="1" applyAlignment="1" applyProtection="1">
      <alignment vertical="center"/>
      <protection locked="0"/>
    </xf>
    <xf numFmtId="0" fontId="23" fillId="0" borderId="3" xfId="0" applyFont="1" applyBorder="1" applyAlignment="1" applyProtection="1">
      <alignment vertical="center"/>
      <protection locked="0"/>
    </xf>
    <xf numFmtId="0" fontId="17" fillId="11" borderId="15" xfId="0" applyFont="1" applyFill="1" applyBorder="1"/>
    <xf numFmtId="0" fontId="19" fillId="3" borderId="16" xfId="0" applyFont="1" applyFill="1" applyBorder="1"/>
    <xf numFmtId="0" fontId="19" fillId="3" borderId="17" xfId="0" applyFont="1" applyFill="1" applyBorder="1"/>
    <xf numFmtId="0" fontId="19" fillId="3" borderId="16" xfId="0" applyNumberFormat="1" applyFont="1" applyFill="1" applyBorder="1"/>
    <xf numFmtId="0" fontId="17" fillId="11" borderId="18" xfId="0" applyFont="1" applyFill="1" applyBorder="1"/>
    <xf numFmtId="0" fontId="19" fillId="3" borderId="14" xfId="0" applyNumberFormat="1" applyFont="1" applyFill="1" applyBorder="1"/>
    <xf numFmtId="0" fontId="19" fillId="3" borderId="14" xfId="0" applyFont="1" applyFill="1" applyBorder="1"/>
    <xf numFmtId="0" fontId="19" fillId="3" borderId="19" xfId="0" applyFont="1" applyFill="1" applyBorder="1"/>
    <xf numFmtId="0" fontId="30" fillId="3" borderId="1" xfId="0" applyFont="1" applyFill="1" applyBorder="1" applyAlignment="1" applyProtection="1">
      <alignment vertical="center"/>
      <protection locked="0"/>
    </xf>
    <xf numFmtId="0" fontId="29" fillId="4" borderId="1" xfId="0" applyFont="1" applyFill="1" applyBorder="1" applyAlignment="1" applyProtection="1">
      <alignment vertical="center"/>
    </xf>
    <xf numFmtId="165" fontId="30" fillId="3" borderId="1" xfId="0" applyNumberFormat="1" applyFont="1" applyFill="1" applyBorder="1" applyAlignment="1" applyProtection="1">
      <alignment vertical="center"/>
      <protection locked="0"/>
    </xf>
    <xf numFmtId="1" fontId="30" fillId="10" borderId="1" xfId="1" applyNumberFormat="1" applyFont="1" applyFill="1" applyBorder="1" applyAlignment="1" applyProtection="1">
      <alignment vertical="center"/>
      <protection locked="0"/>
    </xf>
    <xf numFmtId="1" fontId="30" fillId="3" borderId="3" xfId="1" applyNumberFormat="1" applyFont="1" applyFill="1" applyBorder="1" applyAlignment="1" applyProtection="1">
      <alignment vertical="center"/>
      <protection locked="0"/>
    </xf>
    <xf numFmtId="1" fontId="30" fillId="3" borderId="13" xfId="1" applyNumberFormat="1" applyFont="1" applyFill="1" applyBorder="1" applyAlignment="1" applyProtection="1">
      <alignment vertical="center"/>
      <protection locked="0"/>
    </xf>
    <xf numFmtId="2" fontId="30" fillId="3" borderId="3" xfId="1" applyNumberFormat="1" applyFont="1" applyFill="1" applyBorder="1" applyAlignment="1" applyProtection="1">
      <alignment vertical="center"/>
      <protection locked="0"/>
    </xf>
    <xf numFmtId="2" fontId="30" fillId="3" borderId="13" xfId="1" applyNumberFormat="1" applyFont="1" applyFill="1" applyBorder="1" applyAlignment="1" applyProtection="1">
      <alignment vertical="center"/>
      <protection locked="0"/>
    </xf>
    <xf numFmtId="49" fontId="30" fillId="3" borderId="3" xfId="1" applyNumberFormat="1" applyFont="1" applyFill="1" applyBorder="1" applyAlignment="1" applyProtection="1">
      <alignment vertical="center"/>
      <protection locked="0"/>
    </xf>
    <xf numFmtId="49" fontId="30" fillId="3" borderId="13" xfId="1" applyNumberFormat="1" applyFont="1" applyFill="1" applyBorder="1" applyAlignment="1" applyProtection="1">
      <alignment vertical="center"/>
      <protection locked="0"/>
    </xf>
    <xf numFmtId="1" fontId="30" fillId="3" borderId="1" xfId="1" applyNumberFormat="1" applyFont="1" applyFill="1" applyBorder="1" applyAlignment="1" applyProtection="1">
      <alignment vertical="center"/>
      <protection locked="0"/>
    </xf>
    <xf numFmtId="0" fontId="29" fillId="4" borderId="8" xfId="0" applyFont="1" applyFill="1" applyBorder="1" applyAlignment="1" applyProtection="1">
      <alignment vertical="center"/>
    </xf>
    <xf numFmtId="1" fontId="30" fillId="3" borderId="3" xfId="0" applyNumberFormat="1" applyFont="1" applyFill="1" applyBorder="1" applyAlignment="1" applyProtection="1">
      <alignment vertical="center"/>
      <protection locked="0"/>
    </xf>
    <xf numFmtId="1" fontId="30" fillId="3" borderId="13" xfId="0" applyNumberFormat="1" applyFont="1" applyFill="1" applyBorder="1" applyAlignment="1" applyProtection="1">
      <alignment vertical="center"/>
      <protection locked="0"/>
    </xf>
    <xf numFmtId="41" fontId="30" fillId="3" borderId="1" xfId="1" applyNumberFormat="1" applyFont="1" applyFill="1" applyBorder="1" applyAlignment="1" applyProtection="1">
      <alignment vertical="center"/>
      <protection locked="0"/>
    </xf>
    <xf numFmtId="0" fontId="30" fillId="3" borderId="3" xfId="0" applyFont="1" applyFill="1" applyBorder="1" applyAlignment="1" applyProtection="1">
      <alignment vertical="center"/>
      <protection locked="0"/>
    </xf>
    <xf numFmtId="0" fontId="29" fillId="4" borderId="3" xfId="0" applyFont="1" applyFill="1" applyBorder="1" applyAlignment="1" applyProtection="1">
      <alignment vertical="center"/>
    </xf>
    <xf numFmtId="165" fontId="30" fillId="3" borderId="3" xfId="0" applyNumberFormat="1" applyFont="1" applyFill="1" applyBorder="1" applyAlignment="1" applyProtection="1">
      <alignment vertical="center"/>
      <protection locked="0"/>
    </xf>
    <xf numFmtId="1" fontId="30" fillId="10" borderId="3" xfId="1" applyNumberFormat="1" applyFont="1" applyFill="1" applyBorder="1" applyAlignment="1" applyProtection="1">
      <alignment vertical="center"/>
      <protection locked="0"/>
    </xf>
    <xf numFmtId="41" fontId="30" fillId="3" borderId="3" xfId="1" applyNumberFormat="1" applyFont="1" applyFill="1" applyBorder="1" applyAlignment="1" applyProtection="1">
      <alignment vertical="center"/>
      <protection locked="0"/>
    </xf>
    <xf numFmtId="165" fontId="30" fillId="3" borderId="1" xfId="1" applyNumberFormat="1" applyFont="1" applyFill="1" applyBorder="1" applyAlignment="1" applyProtection="1">
      <alignment vertical="center"/>
      <protection locked="0"/>
    </xf>
    <xf numFmtId="165" fontId="30" fillId="3" borderId="3" xfId="1" applyNumberFormat="1" applyFont="1" applyFill="1" applyBorder="1" applyAlignment="1" applyProtection="1">
      <alignment vertical="center"/>
      <protection locked="0"/>
    </xf>
    <xf numFmtId="0" fontId="31" fillId="3" borderId="1" xfId="2" applyFill="1" applyBorder="1" applyAlignment="1" applyProtection="1">
      <alignment vertical="center"/>
      <protection locked="0"/>
    </xf>
    <xf numFmtId="2" fontId="30" fillId="3" borderId="3" xfId="0" applyNumberFormat="1" applyFont="1" applyFill="1" applyBorder="1" applyAlignment="1" applyProtection="1">
      <alignment vertical="center"/>
      <protection locked="0"/>
    </xf>
    <xf numFmtId="49" fontId="30" fillId="3" borderId="3" xfId="0" applyNumberFormat="1" applyFont="1" applyFill="1" applyBorder="1" applyAlignment="1" applyProtection="1">
      <alignment vertical="center"/>
      <protection locked="0"/>
    </xf>
    <xf numFmtId="1" fontId="2" fillId="3" borderId="13" xfId="0" applyNumberFormat="1" applyFont="1" applyFill="1" applyBorder="1" applyAlignment="1" applyProtection="1">
      <alignment vertical="center"/>
      <protection locked="0"/>
    </xf>
    <xf numFmtId="2" fontId="2" fillId="3" borderId="13" xfId="0" applyNumberFormat="1" applyFont="1" applyFill="1" applyBorder="1" applyAlignment="1" applyProtection="1">
      <alignment vertical="center"/>
      <protection locked="0"/>
    </xf>
    <xf numFmtId="49" fontId="2" fillId="3" borderId="13" xfId="0" applyNumberFormat="1" applyFont="1" applyFill="1" applyBorder="1" applyAlignment="1" applyProtection="1">
      <alignment vertical="center"/>
      <protection locked="0"/>
    </xf>
    <xf numFmtId="0" fontId="0" fillId="0" borderId="1" xfId="0" applyBorder="1"/>
    <xf numFmtId="0" fontId="24" fillId="11" borderId="18" xfId="0" applyFont="1" applyFill="1" applyBorder="1"/>
    <xf numFmtId="0" fontId="25" fillId="3" borderId="14" xfId="0" applyNumberFormat="1" applyFont="1" applyFill="1" applyBorder="1"/>
    <xf numFmtId="0" fontId="25" fillId="3" borderId="14" xfId="0" applyFont="1" applyFill="1" applyBorder="1"/>
    <xf numFmtId="0" fontId="25" fillId="3" borderId="19" xfId="0" applyFont="1" applyFill="1" applyBorder="1"/>
    <xf numFmtId="0" fontId="24" fillId="11" borderId="3" xfId="0" applyFont="1" applyFill="1" applyBorder="1" applyAlignment="1" applyProtection="1">
      <alignment vertical="center"/>
      <protection locked="0"/>
    </xf>
    <xf numFmtId="0" fontId="25" fillId="3" borderId="0" xfId="0" applyFont="1" applyFill="1" applyBorder="1"/>
    <xf numFmtId="0" fontId="30" fillId="3" borderId="1" xfId="0" applyNumberFormat="1" applyFont="1" applyFill="1" applyBorder="1" applyAlignment="1" applyProtection="1">
      <alignment vertical="center"/>
      <protection locked="0"/>
    </xf>
    <xf numFmtId="0" fontId="2" fillId="3" borderId="3" xfId="0" applyNumberFormat="1" applyFont="1" applyFill="1" applyBorder="1" applyAlignment="1" applyProtection="1">
      <alignment vertical="center"/>
      <protection locked="0"/>
    </xf>
    <xf numFmtId="11" fontId="2" fillId="3" borderId="3" xfId="0" applyNumberFormat="1" applyFont="1" applyFill="1" applyBorder="1" applyAlignment="1" applyProtection="1">
      <alignment vertical="center"/>
      <protection locked="0"/>
    </xf>
    <xf numFmtId="0" fontId="24" fillId="12" borderId="15" xfId="0" applyFont="1" applyFill="1" applyBorder="1"/>
    <xf numFmtId="0" fontId="25" fillId="12" borderId="16" xfId="0" applyNumberFormat="1" applyFont="1" applyFill="1" applyBorder="1"/>
    <xf numFmtId="0" fontId="25" fillId="12" borderId="16" xfId="0" applyFont="1" applyFill="1" applyBorder="1"/>
    <xf numFmtId="0" fontId="24" fillId="12" borderId="18" xfId="0" applyFont="1" applyFill="1" applyBorder="1"/>
    <xf numFmtId="0" fontId="25" fillId="12" borderId="14" xfId="0" applyNumberFormat="1" applyFont="1" applyFill="1" applyBorder="1"/>
    <xf numFmtId="0" fontId="25" fillId="12" borderId="14" xfId="0" applyFont="1" applyFill="1" applyBorder="1"/>
    <xf numFmtId="0" fontId="17" fillId="12" borderId="15" xfId="0" applyFont="1" applyFill="1" applyBorder="1"/>
    <xf numFmtId="0" fontId="25" fillId="12" borderId="0" xfId="0" applyFont="1" applyFill="1"/>
    <xf numFmtId="0" fontId="7" fillId="0" borderId="11" xfId="0" applyFont="1" applyFill="1" applyBorder="1" applyAlignment="1" applyProtection="1">
      <alignment vertical="center"/>
    </xf>
    <xf numFmtId="1" fontId="2" fillId="10" borderId="3" xfId="1" applyNumberFormat="1" applyFont="1" applyFill="1" applyBorder="1" applyAlignment="1" applyProtection="1">
      <alignment vertical="center"/>
      <protection locked="0"/>
    </xf>
    <xf numFmtId="2" fontId="30" fillId="3" borderId="13" xfId="0" applyNumberFormat="1" applyFont="1" applyFill="1" applyBorder="1" applyAlignment="1" applyProtection="1">
      <alignment vertical="center"/>
      <protection locked="0"/>
    </xf>
    <xf numFmtId="49" fontId="30" fillId="3" borderId="13" xfId="0" applyNumberFormat="1" applyFont="1" applyFill="1" applyBorder="1" applyAlignment="1" applyProtection="1">
      <alignment vertical="center"/>
      <protection locked="0"/>
    </xf>
    <xf numFmtId="0" fontId="2" fillId="3" borderId="1" xfId="0" applyNumberFormat="1" applyFont="1" applyFill="1" applyBorder="1" applyAlignment="1" applyProtection="1">
      <alignment vertical="center"/>
      <protection locked="0"/>
    </xf>
    <xf numFmtId="1" fontId="2" fillId="3" borderId="3" xfId="1" applyNumberFormat="1" applyFont="1" applyFill="1" applyBorder="1" applyAlignment="1" applyProtection="1">
      <alignment vertical="center"/>
      <protection locked="0"/>
    </xf>
    <xf numFmtId="1" fontId="2" fillId="3" borderId="13" xfId="1" applyNumberFormat="1" applyFont="1" applyFill="1" applyBorder="1" applyAlignment="1" applyProtection="1">
      <alignment vertical="center"/>
      <protection locked="0"/>
    </xf>
    <xf numFmtId="2" fontId="2" fillId="3" borderId="3" xfId="1" applyNumberFormat="1" applyFont="1" applyFill="1" applyBorder="1" applyAlignment="1" applyProtection="1">
      <alignment vertical="center"/>
      <protection locked="0"/>
    </xf>
    <xf numFmtId="2" fontId="2" fillId="3" borderId="13" xfId="1" applyNumberFormat="1" applyFont="1" applyFill="1" applyBorder="1" applyAlignment="1" applyProtection="1">
      <alignment vertical="center"/>
      <protection locked="0"/>
    </xf>
    <xf numFmtId="49" fontId="2" fillId="3" borderId="3" xfId="1" applyNumberFormat="1" applyFont="1" applyFill="1" applyBorder="1" applyAlignment="1" applyProtection="1">
      <alignment vertical="center"/>
      <protection locked="0"/>
    </xf>
    <xf numFmtId="49" fontId="2" fillId="3" borderId="13" xfId="1" applyNumberFormat="1" applyFont="1" applyFill="1" applyBorder="1" applyAlignment="1" applyProtection="1">
      <alignment vertical="center"/>
      <protection locked="0"/>
    </xf>
    <xf numFmtId="165" fontId="2" fillId="3" borderId="1" xfId="1" applyNumberFormat="1" applyFont="1" applyFill="1" applyBorder="1" applyAlignment="1" applyProtection="1">
      <alignment vertical="center"/>
      <protection locked="0"/>
    </xf>
    <xf numFmtId="41" fontId="2" fillId="3" borderId="1" xfId="1" applyNumberFormat="1" applyFont="1" applyFill="1" applyBorder="1" applyAlignment="1" applyProtection="1">
      <alignment vertical="center"/>
      <protection locked="0"/>
    </xf>
    <xf numFmtId="165" fontId="2" fillId="3" borderId="3" xfId="1" applyNumberFormat="1" applyFont="1" applyFill="1" applyBorder="1" applyAlignment="1" applyProtection="1">
      <alignment vertical="center"/>
      <protection locked="0"/>
    </xf>
    <xf numFmtId="41" fontId="2" fillId="3" borderId="3" xfId="1" applyNumberFormat="1" applyFont="1" applyFill="1" applyBorder="1" applyAlignment="1" applyProtection="1">
      <alignment vertical="center"/>
      <protection locked="0"/>
    </xf>
    <xf numFmtId="165" fontId="2" fillId="3" borderId="13" xfId="0" applyNumberFormat="1" applyFont="1" applyFill="1" applyBorder="1" applyAlignment="1" applyProtection="1">
      <alignment vertical="center"/>
      <protection locked="0"/>
    </xf>
    <xf numFmtId="0" fontId="17" fillId="11" borderId="3" xfId="0" applyFont="1" applyFill="1" applyBorder="1" applyAlignment="1" applyProtection="1">
      <alignment vertical="center"/>
      <protection locked="0"/>
    </xf>
    <xf numFmtId="0" fontId="19" fillId="3" borderId="0" xfId="0" applyFont="1" applyFill="1" applyBorder="1"/>
    <xf numFmtId="0" fontId="27" fillId="11" borderId="3" xfId="0" applyFont="1" applyFill="1" applyBorder="1" applyAlignment="1" applyProtection="1">
      <alignment vertical="center"/>
      <protection locked="0"/>
    </xf>
    <xf numFmtId="0" fontId="27" fillId="11" borderId="14" xfId="0" applyFont="1" applyFill="1" applyBorder="1" applyAlignment="1" applyProtection="1">
      <alignment vertical="center"/>
      <protection locked="0"/>
    </xf>
    <xf numFmtId="0" fontId="26" fillId="3" borderId="0" xfId="0" applyFont="1" applyFill="1" applyBorder="1"/>
    <xf numFmtId="0" fontId="23" fillId="0" borderId="0" xfId="0" applyFont="1" applyBorder="1" applyAlignment="1" applyProtection="1">
      <alignment vertical="center"/>
      <protection locked="0"/>
    </xf>
    <xf numFmtId="0" fontId="29" fillId="4" borderId="2" xfId="0" applyFont="1" applyFill="1" applyBorder="1" applyAlignment="1" applyProtection="1">
      <alignment vertical="center"/>
    </xf>
    <xf numFmtId="0" fontId="32" fillId="6" borderId="2" xfId="0" applyNumberFormat="1" applyFont="1" applyFill="1" applyBorder="1" applyAlignment="1" applyProtection="1">
      <alignment horizontal="center" wrapText="1"/>
    </xf>
    <xf numFmtId="2" fontId="30" fillId="3" borderId="1" xfId="1" applyNumberFormat="1" applyFont="1" applyFill="1" applyBorder="1" applyAlignment="1" applyProtection="1">
      <alignment vertical="center"/>
      <protection locked="0"/>
    </xf>
    <xf numFmtId="1" fontId="30" fillId="3" borderId="0" xfId="1" applyNumberFormat="1" applyFont="1" applyFill="1" applyBorder="1" applyAlignment="1" applyProtection="1">
      <alignment vertical="center"/>
      <protection locked="0"/>
    </xf>
    <xf numFmtId="0" fontId="30" fillId="3" borderId="0" xfId="0" applyFont="1" applyFill="1" applyBorder="1" applyAlignment="1" applyProtection="1">
      <alignment vertical="center"/>
      <protection locked="0"/>
    </xf>
    <xf numFmtId="0" fontId="18" fillId="0" borderId="0" xfId="0" applyFont="1" applyAlignment="1">
      <alignment horizontal="center"/>
    </xf>
  </cellXfs>
  <cellStyles count="4">
    <cellStyle name="Comma" xfId="1" builtinId="3"/>
    <cellStyle name="Comma 2" xfId="3" xr:uid="{00000000-0005-0000-0000-000001000000}"/>
    <cellStyle name="Hyperlink" xfId="2" builtinId="8"/>
    <cellStyle name="Normal" xfId="0" builtinId="0"/>
  </cellStyles>
  <dxfs count="176">
    <dxf>
      <font>
        <strike val="0"/>
        <outline val="0"/>
        <shadow val="0"/>
        <u val="none"/>
        <vertAlign val="baseline"/>
        <sz val="10"/>
        <color theme="9" tint="-0.249977111117893"/>
        <name val="Arial"/>
        <scheme val="none"/>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1"/>
        <color theme="9" tint="-0.249977111117893"/>
        <name val="Calibri"/>
        <scheme val="minor"/>
      </font>
      <fill>
        <patternFill patternType="solid">
          <fgColor indexed="64"/>
          <bgColor theme="0"/>
        </patternFill>
      </fill>
    </dxf>
    <dxf>
      <font>
        <strike val="0"/>
        <outline val="0"/>
        <shadow val="0"/>
        <u val="none"/>
        <vertAlign val="baseline"/>
        <sz val="10"/>
        <color theme="9" tint="-0.249977111117893"/>
        <name val="Arial"/>
        <scheme val="none"/>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0"/>
        <color rgb="FFFF0000"/>
        <name val="Arial"/>
        <scheme val="none"/>
      </font>
      <fill>
        <patternFill patternType="solid">
          <fgColor indexed="64"/>
          <bgColor theme="0" tint="-4.9989318521683403E-2"/>
        </patternFill>
      </fill>
      <alignment horizontal="general" vertical="center" textRotation="0" wrapText="0" indent="0" justifyLastLine="0" shrinkToFit="0" readingOrder="0"/>
      <protection locked="0" hidden="0"/>
    </dxf>
    <dxf>
      <fill>
        <patternFill patternType="none">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top style="thin">
          <color rgb="FFBFBFBF"/>
        </top>
        <bottom style="thin">
          <color rgb="FFBFBFBF"/>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bottom style="thin">
          <color rgb="FFBFBFBF"/>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color rgb="FF9C0006"/>
      </font>
      <fill>
        <patternFill>
          <bgColor rgb="FFFFC7CE"/>
        </patternFill>
      </fill>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FF0000"/>
        <name val="Calibri"/>
        <scheme val="minor"/>
      </font>
      <fill>
        <patternFill patternType="solid">
          <fgColor indexed="64"/>
          <bgColor theme="0" tint="-4.9989318521683403E-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dxf>
    <dxf>
      <font>
        <strike val="0"/>
        <outline val="0"/>
        <shadow val="0"/>
        <u val="none"/>
        <vertAlign val="baseline"/>
        <sz val="11"/>
        <color rgb="FFFF0000"/>
        <name val="Calibri"/>
        <scheme val="minor"/>
      </font>
      <fill>
        <patternFill patternType="solid">
          <fgColor indexed="64"/>
          <bgColor theme="0" tint="-4.9989318521683403E-2"/>
        </patternFill>
      </fill>
    </dxf>
    <dxf>
      <font>
        <strike val="0"/>
        <outline val="0"/>
        <shadow val="0"/>
        <u val="none"/>
        <vertAlign val="baseline"/>
        <sz val="11"/>
        <color theme="9" tint="-0.499984740745262"/>
        <name val="Calibri"/>
        <scheme val="minor"/>
      </font>
      <fill>
        <patternFill patternType="solid">
          <fgColor indexed="64"/>
          <bgColor theme="0"/>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protection locked="0" hidden="0"/>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protection locked="1" hidden="0"/>
    </dxf>
    <dxf>
      <font>
        <b val="0"/>
        <i/>
        <strike val="0"/>
        <condense val="0"/>
        <extend val="0"/>
        <outline val="0"/>
        <shadow val="0"/>
        <u val="none"/>
        <vertAlign val="baseline"/>
        <sz val="10"/>
        <color theme="8" tint="-0.249977111117893"/>
        <name val="Arial"/>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5"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5"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border outline="0">
        <top style="thin">
          <color theme="0" tint="-0.24994659260841701"/>
        </top>
      </border>
    </dxf>
    <dxf>
      <border outline="0">
        <left style="thin">
          <color theme="0" tint="-0.24994659260841701"/>
        </left>
        <right style="thin">
          <color theme="0" tint="-0.24994659260841701"/>
        </right>
      </border>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protection locked="1" hidden="0"/>
    </dxf>
    <dxf>
      <border outline="0">
        <bottom style="thin">
          <color theme="0" tint="-0.24994659260841701"/>
        </bottom>
      </border>
    </dxf>
    <dxf>
      <font>
        <b/>
        <i val="0"/>
        <strike val="0"/>
        <condense val="0"/>
        <extend val="0"/>
        <outline val="0"/>
        <shadow val="0"/>
        <u val="none"/>
        <vertAlign val="baseline"/>
        <sz val="10"/>
        <color theme="8" tint="-0.249977111117893"/>
        <name val="Arial"/>
        <scheme val="none"/>
      </font>
      <numFmt numFmtId="0" formatCode="General"/>
      <fill>
        <patternFill patternType="solid">
          <fgColor indexed="64"/>
          <bgColor theme="8" tint="0.59999389629810485"/>
        </patternFill>
      </fill>
      <alignment horizontal="center" vertical="bottom" textRotation="0" wrapText="1" indent="0" justifyLastLine="0" shrinkToFit="0" readingOrder="0"/>
      <border diagonalUp="0" diagonalDown="0" outline="0">
        <left style="thin">
          <color theme="0" tint="-0.24994659260841701"/>
        </left>
        <right style="thin">
          <color theme="0" tint="-0.24994659260841701"/>
        </right>
        <top/>
        <bottom/>
      </border>
      <protection locked="1" hidden="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5"/>
      <tableStyleElement type="headerRow" dxfId="17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externalLink" Target="externalLinks/externalLink6.xml"/><Relationship Id="rId10" Type="http://schemas.openxmlformats.org/officeDocument/2006/relationships/externalLink" Target="externalLinks/externalLink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365125</xdr:colOff>
      <xdr:row>15</xdr:row>
      <xdr:rowOff>99060</xdr:rowOff>
    </xdr:to>
    <xdr:sp macro="" textlink="">
      <xdr:nvSpPr>
        <xdr:cNvPr id="2" name="TextBox 1">
          <a:extLst>
            <a:ext uri="{FF2B5EF4-FFF2-40B4-BE49-F238E27FC236}">
              <a16:creationId xmlns:a16="http://schemas.microsoft.com/office/drawing/2014/main" id="{00000000-0008-0000-0000-000003000000}"/>
            </a:ext>
          </a:extLst>
        </xdr:cNvPr>
        <xdr:cNvSpPr txBox="1"/>
      </xdr:nvSpPr>
      <xdr:spPr>
        <a:xfrm>
          <a:off x="0" y="0"/>
          <a:ext cx="8289925" cy="2956560"/>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000">
              <a:solidFill>
                <a:schemeClr val="bg1"/>
              </a:solidFill>
              <a:latin typeface="Arial" panose="020B0604020202020204" pitchFamily="34" charset="0"/>
              <a:cs typeface="Arial" panose="020B0604020202020204" pitchFamily="34" charset="0"/>
            </a:rPr>
            <a:t>Dear Partners,</a:t>
          </a:r>
        </a:p>
        <a:p>
          <a:pPr>
            <a:lnSpc>
              <a:spcPts val="1600"/>
            </a:lnSpc>
          </a:pPr>
          <a:endParaRPr lang="en-US" sz="1000">
            <a:solidFill>
              <a:schemeClr val="bg1"/>
            </a:solidFill>
            <a:latin typeface="Arial" panose="020B0604020202020204" pitchFamily="34" charset="0"/>
            <a:cs typeface="Arial" panose="020B0604020202020204" pitchFamily="34" charset="0"/>
          </a:endParaRPr>
        </a:p>
        <a:p>
          <a:pPr>
            <a:lnSpc>
              <a:spcPts val="1600"/>
            </a:lnSpc>
          </a:pPr>
          <a:r>
            <a:rPr lang="en-US" sz="1000">
              <a:solidFill>
                <a:schemeClr val="bg1"/>
              </a:solidFill>
              <a:latin typeface="Arial" panose="020B0604020202020204" pitchFamily="34" charset="0"/>
              <a:cs typeface="Arial" panose="020B0604020202020204" pitchFamily="34" charset="0"/>
            </a:rPr>
            <a:t>The 4W  tool is meant</a:t>
          </a:r>
          <a:r>
            <a:rPr lang="en-US" sz="1000" baseline="0">
              <a:solidFill>
                <a:schemeClr val="bg1"/>
              </a:solidFill>
              <a:latin typeface="Arial" panose="020B0604020202020204" pitchFamily="34" charset="0"/>
              <a:cs typeface="Arial" panose="020B0604020202020204" pitchFamily="34" charset="0"/>
            </a:rPr>
            <a:t> to provide</a:t>
          </a:r>
          <a:r>
            <a:rPr lang="en-US" sz="1000">
              <a:solidFill>
                <a:schemeClr val="bg1"/>
              </a:solidFill>
              <a:latin typeface="Arial" panose="020B0604020202020204" pitchFamily="34" charset="0"/>
              <a:cs typeface="Arial" panose="020B0604020202020204" pitchFamily="34" charset="0"/>
            </a:rPr>
            <a:t> an inventory of reporting</a:t>
          </a:r>
          <a:r>
            <a:rPr lang="en-US" sz="1000" baseline="0">
              <a:solidFill>
                <a:schemeClr val="bg1"/>
              </a:solidFill>
              <a:latin typeface="Arial" panose="020B0604020202020204" pitchFamily="34" charset="0"/>
              <a:cs typeface="Arial" panose="020B0604020202020204" pitchFamily="34" charset="0"/>
            </a:rPr>
            <a:t> activities on WHO does WHAT, WHERE, WHEN that fall under the </a:t>
          </a:r>
          <a:r>
            <a:rPr lang="en-US" sz="1000" b="1" baseline="0">
              <a:solidFill>
                <a:schemeClr val="bg1"/>
              </a:solidFill>
              <a:latin typeface="Arial" panose="020B0604020202020204" pitchFamily="34" charset="0"/>
              <a:cs typeface="Arial" panose="020B0604020202020204" pitchFamily="34" charset="0"/>
            </a:rPr>
            <a:t>Inter Sector Coordiantion Group (ISCG) </a:t>
          </a:r>
          <a:r>
            <a:rPr lang="en-US" sz="1000" baseline="0">
              <a:solidFill>
                <a:schemeClr val="bg1"/>
              </a:solidFill>
              <a:latin typeface="Arial" panose="020B0604020202020204" pitchFamily="34" charset="0"/>
              <a:cs typeface="Arial" panose="020B0604020202020204" pitchFamily="34" charset="0"/>
            </a:rPr>
            <a:t>framework.  If your organization is planning to, or conducting or have conducted humanitarian responses in Cox's Bazar, Bangladesh, please kindly fill in the '4W' sheet. The fields are self-explanatory. </a:t>
          </a:r>
          <a:r>
            <a:rPr lang="en-US" sz="1000" baseline="0">
              <a:solidFill>
                <a:schemeClr val="bg1"/>
              </a:solidFill>
              <a:latin typeface="Arial" panose="020B0604020202020204" pitchFamily="34" charset="0"/>
              <a:ea typeface="+mn-ea"/>
              <a:cs typeface="Arial" panose="020B0604020202020204" pitchFamily="34" charset="0"/>
            </a:rPr>
            <a:t>If you have any questions on how to fill in this form or need technical assistance please do not hesitate to reach out to the sector leads IMs, or write to </a:t>
          </a:r>
          <a:r>
            <a:rPr lang="en-US" sz="1000" u="sng" baseline="0">
              <a:solidFill>
                <a:schemeClr val="bg1"/>
              </a:solidFill>
              <a:latin typeface="Arial" panose="020B0604020202020204" pitchFamily="34" charset="0"/>
              <a:ea typeface="+mn-ea"/>
              <a:cs typeface="Arial" panose="020B0604020202020204" pitchFamily="34" charset="0"/>
            </a:rPr>
            <a:t>cxbisimg@iom.int</a:t>
          </a:r>
          <a:r>
            <a:rPr lang="en-US" sz="1000" baseline="0">
              <a:solidFill>
                <a:schemeClr val="bg1"/>
              </a:solidFill>
              <a:latin typeface="Arial" panose="020B0604020202020204" pitchFamily="34" charset="0"/>
              <a:ea typeface="+mn-ea"/>
              <a:cs typeface="Arial" panose="020B0604020202020204" pitchFamily="34" charset="0"/>
            </a:rPr>
            <a:t>.</a:t>
          </a:r>
        </a:p>
        <a:p>
          <a:pPr>
            <a:lnSpc>
              <a:spcPts val="1600"/>
            </a:lnSpc>
          </a:pPr>
          <a:endParaRPr lang="en-US" sz="1000" b="0" baseline="0">
            <a:solidFill>
              <a:schemeClr val="bg1"/>
            </a:solidFill>
            <a:latin typeface="Arial" panose="020B0604020202020204" pitchFamily="34" charset="0"/>
            <a:cs typeface="Arial" panose="020B0604020202020204" pitchFamily="34" charset="0"/>
          </a:endParaRPr>
        </a:p>
        <a:p>
          <a:pPr>
            <a:lnSpc>
              <a:spcPts val="1600"/>
            </a:lnSpc>
          </a:pPr>
          <a:r>
            <a:rPr lang="en-US" sz="1000" b="1" baseline="0">
              <a:solidFill>
                <a:schemeClr val="bg1"/>
              </a:solidFill>
              <a:latin typeface="Arial" panose="020B0604020202020204" pitchFamily="34" charset="0"/>
              <a:cs typeface="Arial" panose="020B0604020202020204" pitchFamily="34" charset="0"/>
            </a:rPr>
            <a:t>Frequency:</a:t>
          </a:r>
        </a:p>
        <a:p>
          <a:pPr>
            <a:lnSpc>
              <a:spcPts val="1600"/>
            </a:lnSpc>
          </a:pPr>
          <a:r>
            <a:rPr lang="en-US" sz="1000" baseline="0">
              <a:solidFill>
                <a:schemeClr val="bg1"/>
              </a:solidFill>
              <a:latin typeface="Arial" panose="020B0604020202020204" pitchFamily="34" charset="0"/>
              <a:cs typeface="Arial" panose="020B0604020202020204" pitchFamily="34" charset="0"/>
            </a:rPr>
            <a:t>Please note that currently ISCG collect 4W from sectors on a fortnightly basis on 2nd and 4th week of the month, by Friday EoB</a:t>
          </a:r>
          <a:r>
            <a:rPr lang="en-US" sz="1000" b="0" baseline="0">
              <a:solidFill>
                <a:schemeClr val="bg1"/>
              </a:solidFill>
              <a:latin typeface="Arial" panose="020B0604020202020204" pitchFamily="34" charset="0"/>
              <a:cs typeface="Arial" panose="020B0604020202020204" pitchFamily="34" charset="0"/>
            </a:rPr>
            <a:t>.</a:t>
          </a:r>
          <a:endParaRPr lang="en-US" sz="1000" baseline="0">
            <a:solidFill>
              <a:schemeClr val="bg1"/>
            </a:solidFill>
            <a:latin typeface="Arial" panose="020B0604020202020204" pitchFamily="34" charset="0"/>
            <a:cs typeface="Arial" panose="020B0604020202020204" pitchFamily="34" charset="0"/>
          </a:endParaRPr>
        </a:p>
        <a:p>
          <a:pPr>
            <a:lnSpc>
              <a:spcPts val="1600"/>
            </a:lnSpc>
          </a:pPr>
          <a:endParaRPr lang="en-US" sz="1000" baseline="0">
            <a:solidFill>
              <a:schemeClr val="bg1"/>
            </a:solidFill>
            <a:latin typeface="Arial" panose="020B0604020202020204" pitchFamily="34" charset="0"/>
            <a:cs typeface="Arial" panose="020B0604020202020204" pitchFamily="34" charset="0"/>
          </a:endParaRPr>
        </a:p>
        <a:p>
          <a:pPr>
            <a:lnSpc>
              <a:spcPts val="1600"/>
            </a:lnSpc>
          </a:pPr>
          <a:r>
            <a:rPr lang="en-US" sz="1000" baseline="0">
              <a:solidFill>
                <a:schemeClr val="bg1"/>
              </a:solidFill>
              <a:latin typeface="Arial" panose="020B0604020202020204" pitchFamily="34" charset="0"/>
              <a:cs typeface="Arial" panose="020B0604020202020204" pitchFamily="34" charset="0"/>
            </a:rPr>
            <a:t>Thank you,</a:t>
          </a:r>
        </a:p>
        <a:p>
          <a:pPr>
            <a:lnSpc>
              <a:spcPts val="1600"/>
            </a:lnSpc>
          </a:pPr>
          <a:r>
            <a:rPr lang="en-US" sz="1000" baseline="0">
              <a:solidFill>
                <a:schemeClr val="bg1"/>
              </a:solidFill>
              <a:latin typeface="Arial" panose="020B0604020202020204" pitchFamily="34" charset="0"/>
              <a:cs typeface="Arial" panose="020B0604020202020204" pitchFamily="34" charset="0"/>
            </a:rPr>
            <a:t>ISCG IM Team</a:t>
          </a:r>
        </a:p>
        <a:p>
          <a:pPr>
            <a:lnSpc>
              <a:spcPts val="1600"/>
            </a:lnSpc>
          </a:pPr>
          <a:r>
            <a:rPr lang="en-US" sz="1000" baseline="0">
              <a:solidFill>
                <a:schemeClr val="bg1"/>
              </a:solidFill>
              <a:latin typeface="Arial" panose="020B0604020202020204" pitchFamily="34" charset="0"/>
              <a:cs typeface="Arial" panose="020B0604020202020204" pitchFamily="34" charset="0"/>
            </a:rPr>
            <a:t>                                                                                                                                                                                                         </a:t>
          </a:r>
          <a:r>
            <a:rPr lang="en-US" sz="700" i="1" baseline="0">
              <a:solidFill>
                <a:schemeClr val="bg1"/>
              </a:solidFill>
              <a:latin typeface="Arial" panose="020B0604020202020204" pitchFamily="34" charset="0"/>
              <a:cs typeface="Arial" panose="020B0604020202020204" pitchFamily="34" charset="0"/>
            </a:rPr>
            <a:t>ISCG_4W_CXB_1.0</a:t>
          </a:r>
        </a:p>
      </xdr:txBody>
    </xdr:sp>
    <xdr:clientData/>
  </xdr:twoCellAnchor>
  <xdr:twoCellAnchor>
    <xdr:from>
      <xdr:col>0</xdr:col>
      <xdr:colOff>0</xdr:colOff>
      <xdr:row>15</xdr:row>
      <xdr:rowOff>152400</xdr:rowOff>
    </xdr:from>
    <xdr:to>
      <xdr:col>13</xdr:col>
      <xdr:colOff>365125</xdr:colOff>
      <xdr:row>29</xdr:row>
      <xdr:rowOff>66676</xdr:rowOff>
    </xdr:to>
    <xdr:sp macro="" textlink="">
      <xdr:nvSpPr>
        <xdr:cNvPr id="3" name="TextBox 2">
          <a:extLst>
            <a:ext uri="{FF2B5EF4-FFF2-40B4-BE49-F238E27FC236}">
              <a16:creationId xmlns:a16="http://schemas.microsoft.com/office/drawing/2014/main" id="{00000000-0008-0000-0000-000004000000}"/>
            </a:ext>
          </a:extLst>
        </xdr:cNvPr>
        <xdr:cNvSpPr txBox="1"/>
      </xdr:nvSpPr>
      <xdr:spPr>
        <a:xfrm>
          <a:off x="0" y="3009900"/>
          <a:ext cx="8289925" cy="258127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About the tool</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000" baseline="0">
              <a:solidFill>
                <a:schemeClr val="tx1">
                  <a:lumMod val="75000"/>
                  <a:lumOff val="25000"/>
                </a:schemeClr>
              </a:solidFill>
              <a:latin typeface="Arial" panose="020B0604020202020204" pitchFamily="34" charset="0"/>
              <a:cs typeface="Arial" panose="020B0604020202020204" pitchFamily="34" charset="0"/>
            </a:rPr>
            <a:t>There are three sheets visible to users in this workbook: Read Me, WHAT (Activities Index), and 4W</a:t>
          </a: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100" b="1" baseline="0">
              <a:solidFill>
                <a:schemeClr val="tx1">
                  <a:lumMod val="75000"/>
                  <a:lumOff val="25000"/>
                </a:schemeClr>
              </a:solidFill>
              <a:latin typeface="Arial" panose="020B0604020202020204" pitchFamily="34" charset="0"/>
              <a:cs typeface="Arial" panose="020B0604020202020204" pitchFamily="34" charset="0"/>
            </a:rPr>
            <a:t>Read Me</a:t>
          </a:r>
          <a:r>
            <a:rPr lang="en-US" sz="1000" baseline="0">
              <a:solidFill>
                <a:schemeClr val="tx1">
                  <a:lumMod val="75000"/>
                  <a:lumOff val="25000"/>
                </a:schemeClr>
              </a:solidFill>
              <a:latin typeface="Arial" panose="020B0604020202020204" pitchFamily="34" charset="0"/>
              <a:cs typeface="Arial" panose="020B0604020202020204" pitchFamily="34" charset="0"/>
            </a:rPr>
            <a:t> provides basic information on how to use this information management tool.</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use to report their activities.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Sites_Dictionary</a:t>
          </a:r>
          <a:r>
            <a:rPr lang="en-US" sz="1000" baseline="0">
              <a:solidFill>
                <a:schemeClr val="dk1"/>
              </a:solidFill>
              <a:effectLst/>
              <a:latin typeface="Arial" panose="020B0604020202020204" pitchFamily="34" charset="0"/>
              <a:ea typeface="+mn-ea"/>
              <a:cs typeface="Arial" panose="020B0604020202020204" pitchFamily="34" charset="0"/>
            </a:rPr>
            <a:t> is a reference sheet for all locations reported under 4W.</a:t>
          </a:r>
        </a:p>
        <a:p>
          <a:pPr marL="0" marR="0" indent="0" defTabSz="914400" eaLnBrk="1" fontAlgn="auto" latinLnBrk="0" hangingPunct="1">
            <a:lnSpc>
              <a:spcPts val="1600"/>
            </a:lnSpc>
            <a:spcBef>
              <a:spcPts val="0"/>
            </a:spcBef>
            <a:spcAft>
              <a:spcPts val="0"/>
            </a:spcAft>
            <a:buClrTx/>
            <a:buSzTx/>
            <a:buFontTx/>
            <a:buNone/>
            <a:tabLst/>
            <a:defRPr/>
          </a:pPr>
          <a:endParaRPr lang="en-US" sz="10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Cleaning Table</a:t>
          </a:r>
          <a:r>
            <a:rPr lang="en-US" sz="1000" baseline="0">
              <a:solidFill>
                <a:schemeClr val="dk1"/>
              </a:solidFill>
              <a:effectLst/>
              <a:latin typeface="Arial" panose="020B0604020202020204" pitchFamily="34" charset="0"/>
              <a:ea typeface="+mn-ea"/>
              <a:cs typeface="Arial" panose="020B0604020202020204" pitchFamily="34" charset="0"/>
            </a:rPr>
            <a:t> are reference sheets for sector IMs to clean and consolidate data from partner inputs.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a:effectLst/>
            <a:latin typeface="Arial" panose="020B0604020202020204" pitchFamily="34" charset="0"/>
            <a:cs typeface="Arial" panose="020B0604020202020204" pitchFamily="34" charset="0"/>
          </a:endParaRPr>
        </a:p>
      </xdr:txBody>
    </xdr:sp>
    <xdr:clientData/>
  </xdr:twoCellAnchor>
  <xdr:twoCellAnchor>
    <xdr:from>
      <xdr:col>0</xdr:col>
      <xdr:colOff>0</xdr:colOff>
      <xdr:row>29</xdr:row>
      <xdr:rowOff>180975</xdr:rowOff>
    </xdr:from>
    <xdr:to>
      <xdr:col>13</xdr:col>
      <xdr:colOff>365125</xdr:colOff>
      <xdr:row>81</xdr:row>
      <xdr:rowOff>156211</xdr:rowOff>
    </xdr:to>
    <xdr:sp macro="" textlink="">
      <xdr:nvSpPr>
        <xdr:cNvPr id="4" name="TextBox 3">
          <a:extLst>
            <a:ext uri="{FF2B5EF4-FFF2-40B4-BE49-F238E27FC236}">
              <a16:creationId xmlns:a16="http://schemas.microsoft.com/office/drawing/2014/main" id="{00000000-0008-0000-0000-000005000000}"/>
            </a:ext>
          </a:extLst>
        </xdr:cNvPr>
        <xdr:cNvSpPr txBox="1"/>
      </xdr:nvSpPr>
      <xdr:spPr>
        <a:xfrm>
          <a:off x="0" y="5705475"/>
          <a:ext cx="8289925" cy="988123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How to use the 4W sheet</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will use to </a:t>
          </a:r>
          <a:r>
            <a:rPr lang="en-US" sz="1000" b="1" baseline="0">
              <a:solidFill>
                <a:schemeClr val="dk1"/>
              </a:solidFill>
              <a:effectLst/>
              <a:latin typeface="Arial" panose="020B0604020202020204" pitchFamily="34" charset="0"/>
              <a:ea typeface="+mn-ea"/>
              <a:cs typeface="Arial" panose="020B0604020202020204" pitchFamily="34" charset="0"/>
            </a:rPr>
            <a:t>enter the data</a:t>
          </a:r>
          <a:r>
            <a:rPr lang="en-US" sz="1000" baseline="0">
              <a:solidFill>
                <a:schemeClr val="dk1"/>
              </a:solidFill>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Thumb rule to use this sheet is that the information on any activity (sub sector and activity details) in a specific area should be entered in separate row, in other words, </a:t>
          </a:r>
          <a:r>
            <a:rPr lang="en-US" sz="1000" b="1" baseline="0">
              <a:solidFill>
                <a:schemeClr val="dk1"/>
              </a:solidFill>
              <a:effectLst/>
              <a:latin typeface="Arial" panose="020B0604020202020204" pitchFamily="34" charset="0"/>
              <a:ea typeface="+mn-ea"/>
              <a:cs typeface="Arial" panose="020B0604020202020204" pitchFamily="34" charset="0"/>
            </a:rPr>
            <a:t>ONE DATA POINT PER ROW, AND ONLY ONE PIECE OF DATA PER CELL</a:t>
          </a:r>
          <a:r>
            <a:rPr lang="en-US" sz="1000" baseline="0">
              <a:solidFill>
                <a:schemeClr val="dk1"/>
              </a:solidFill>
              <a:effectLst/>
              <a:latin typeface="Arial" panose="020B0604020202020204" pitchFamily="34" charset="0"/>
              <a:ea typeface="+mn-ea"/>
              <a:cs typeface="Arial" panose="020B0604020202020204" pitchFamily="34" charset="0"/>
            </a:rPr>
            <a:t>. Cluster/sector should ensure that activity (is) is/are not reported more than once by partners.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WHO:</a:t>
          </a:r>
          <a:r>
            <a:rPr lang="en-US" sz="11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rPr>
            <a:t>This section records names of primary stakeholder organizations</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i="0" baseline="0">
              <a:solidFill>
                <a:schemeClr val="dk1"/>
              </a:solidFill>
              <a:effectLst/>
              <a:latin typeface="Arial" panose="020B0604020202020204" pitchFamily="34" charset="0"/>
              <a:ea typeface="+mn-ea"/>
              <a:cs typeface="Arial" panose="020B0604020202020204" pitchFamily="34" charset="0"/>
            </a:rPr>
            <a:t>Partner Organization:</a:t>
          </a:r>
          <a:r>
            <a:rPr lang="en-US" sz="1000" baseline="0">
              <a:solidFill>
                <a:schemeClr val="dk1"/>
              </a:solidFill>
              <a:effectLst/>
              <a:latin typeface="Arial" panose="020B0604020202020204" pitchFamily="34" charset="0"/>
              <a:ea typeface="+mn-ea"/>
              <a:cs typeface="Arial" panose="020B0604020202020204" pitchFamily="34" charset="0"/>
            </a:rPr>
            <a:t> Select name of activity leading organization from the dropdown list (Column B). Please make sure to insert only the organization Acronm. </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Implementing Partner:</a:t>
          </a:r>
          <a:r>
            <a:rPr lang="en-US" sz="1000" baseline="0">
              <a:solidFill>
                <a:schemeClr val="dk1"/>
              </a:solidFill>
              <a:effectLst/>
              <a:latin typeface="Arial" panose="020B0604020202020204" pitchFamily="34" charset="0"/>
              <a:ea typeface="+mn-ea"/>
              <a:cs typeface="Arial" panose="020B0604020202020204" pitchFamily="34" charset="0"/>
            </a:rPr>
            <a:t> Select name of activity main implementing partner organization from the dropdown list (Column C)</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Donor / Funding Organization:</a:t>
          </a:r>
          <a:r>
            <a:rPr lang="en-US" sz="1000" b="0" baseline="0">
              <a:solidFill>
                <a:schemeClr val="dk1"/>
              </a:solidFill>
              <a:effectLst/>
              <a:latin typeface="Arial" panose="020B0604020202020204" pitchFamily="34" charset="0"/>
              <a:ea typeface="+mn-ea"/>
              <a:cs typeface="Arial" panose="020B0604020202020204" pitchFamily="34" charset="0"/>
            </a:rPr>
            <a:t> Input the </a:t>
          </a:r>
          <a:r>
            <a:rPr lang="en-US" sz="1000" baseline="0">
              <a:solidFill>
                <a:schemeClr val="dk1"/>
              </a:solidFill>
              <a:effectLst/>
              <a:latin typeface="Arial" panose="020B0604020202020204" pitchFamily="34" charset="0"/>
              <a:ea typeface="+mn-ea"/>
              <a:cs typeface="Arial" panose="020B0604020202020204" pitchFamily="34" charset="0"/>
            </a:rPr>
            <a:t>name of activity main donor organization (Column D)</a:t>
          </a: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Enter the detail of activity</a:t>
          </a:r>
          <a:endParaRPr lang="en-US" sz="1000">
            <a:effectLst/>
            <a:latin typeface="Arial" panose="020B0604020202020204" pitchFamily="34" charset="0"/>
            <a:cs typeface="Arial" panose="020B0604020202020204" pitchFamily="34" charset="0"/>
          </a:endParaRP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Sector of Assistance:</a:t>
          </a:r>
          <a:r>
            <a:rPr lang="en-US" sz="1000">
              <a:effectLst/>
              <a:latin typeface="Arial" panose="020B0604020202020204" pitchFamily="34" charset="0"/>
              <a:cs typeface="Arial" panose="020B0604020202020204" pitchFamily="34" charset="0"/>
            </a:rPr>
            <a:t> Select sector from the pre-populated dropdown list (Column E)</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Sub Sector of Assistance:</a:t>
          </a:r>
          <a:r>
            <a:rPr lang="en-US" sz="1000">
              <a:effectLst/>
              <a:latin typeface="Arial" panose="020B0604020202020204" pitchFamily="34" charset="0"/>
              <a:cs typeface="Arial" panose="020B0604020202020204" pitchFamily="34" charset="0"/>
            </a:rPr>
            <a:t> Select sub sector from the pre-populated dropdown list (Column F)</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Details:</a:t>
          </a:r>
          <a:r>
            <a:rPr lang="en-US" sz="1000">
              <a:effectLst/>
              <a:latin typeface="Arial" panose="020B0604020202020204" pitchFamily="34" charset="0"/>
              <a:cs typeface="Arial" panose="020B0604020202020204" pitchFamily="34" charset="0"/>
            </a:rPr>
            <a:t> Input the detailed</a:t>
          </a:r>
          <a:r>
            <a:rPr lang="en-US" sz="1000" baseline="0">
              <a:effectLst/>
              <a:latin typeface="Arial" panose="020B0604020202020204" pitchFamily="34" charset="0"/>
              <a:cs typeface="Arial" panose="020B0604020202020204" pitchFamily="34" charset="0"/>
            </a:rPr>
            <a:t> activity description </a:t>
          </a:r>
          <a:r>
            <a:rPr lang="en-US" sz="1000" baseline="0">
              <a:solidFill>
                <a:schemeClr val="dk1"/>
              </a:solidFill>
              <a:effectLst/>
              <a:latin typeface="Arial" panose="020B0604020202020204" pitchFamily="34" charset="0"/>
              <a:ea typeface="+mn-ea"/>
              <a:cs typeface="Arial" panose="020B0604020202020204" pitchFamily="34" charset="0"/>
            </a:rPr>
            <a:t>(</a:t>
          </a:r>
          <a:r>
            <a:rPr lang="en-US" sz="1000">
              <a:effectLst/>
              <a:latin typeface="Arial" panose="020B0604020202020204" pitchFamily="34" charset="0"/>
              <a:cs typeface="Arial" panose="020B0604020202020204" pitchFamily="34" charset="0"/>
            </a:rPr>
            <a:t>Column G)</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Status: </a:t>
          </a:r>
          <a:r>
            <a:rPr lang="en-US" sz="1000">
              <a:effectLst/>
              <a:latin typeface="Arial" panose="020B0604020202020204" pitchFamily="34" charset="0"/>
              <a:cs typeface="Arial" panose="020B0604020202020204" pitchFamily="34" charset="0"/>
            </a:rPr>
            <a:t>Select activity status from the pre-populated dropdown list (Column H).</a:t>
          </a:r>
          <a:r>
            <a:rPr lang="en-US" sz="1000" baseline="0">
              <a:effectLst/>
              <a:latin typeface="Arial" panose="020B0604020202020204" pitchFamily="34" charset="0"/>
              <a:cs typeface="Arial" panose="020B0604020202020204" pitchFamily="34" charset="0"/>
            </a:rPr>
            <a:t> </a:t>
          </a:r>
          <a:r>
            <a:rPr lang="en-US" sz="1000" i="1" baseline="0">
              <a:solidFill>
                <a:srgbClr val="FF0000"/>
              </a:solidFill>
              <a:effectLst/>
              <a:latin typeface="Arial" panose="020B0604020202020204" pitchFamily="34" charset="0"/>
              <a:cs typeface="Arial" panose="020B0604020202020204" pitchFamily="34" charset="0"/>
            </a:rPr>
            <a:t>Note: The 4W is inteneded as a snapshot of the operational presence achievements and plan in a specific point in time. It is therefore important to report ALL activities for all organizations, regardless of their status.</a:t>
          </a:r>
        </a:p>
        <a:p>
          <a:pPr marL="457200" marR="0" lvl="1" indent="0" defTabSz="914400" eaLnBrk="1" fontAlgn="auto" latinLnBrk="0" hangingPunct="1">
            <a:lnSpc>
              <a:spcPts val="1600"/>
            </a:lnSpc>
            <a:spcBef>
              <a:spcPts val="0"/>
            </a:spcBef>
            <a:spcAft>
              <a:spcPts val="0"/>
            </a:spcAft>
            <a:buClrTx/>
            <a:buSzTx/>
            <a:buFontTx/>
            <a:buNone/>
            <a:tabLst/>
            <a:defRPr/>
          </a:pP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algn="l"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WHERE</a:t>
          </a:r>
          <a:r>
            <a:rPr lang="en-US" sz="1000" baseline="0">
              <a:solidFill>
                <a:schemeClr val="dk1"/>
              </a:solidFill>
              <a:effectLst/>
              <a:latin typeface="Arial" panose="020B0604020202020204" pitchFamily="34" charset="0"/>
              <a:ea typeface="+mn-ea"/>
              <a:cs typeface="Arial" panose="020B0604020202020204" pitchFamily="34" charset="0"/>
            </a:rPr>
            <a:t>: The user will enter the detail of sbased on area entity selected in the previous column cell. To ensure naming consistency, please use the Official Site Dictionary and a reference cleaning table summarizing all misspelling, typos, alternative naming of all listed settlements/sites (based on all past dirty data we have come across E.g. Moynarghona, Moynerghona, Potibonia all these names refer to the site of Moynarghona). You can use it 1. as a complement to the Site Dictionary; 2. To look for a correct name spelling and/or missing information; 3. To perform rapid location cleaning, with a Vlookup.</a:t>
          </a:r>
        </a:p>
        <a:p>
          <a:pPr marL="0" marR="0" indent="0" algn="l" defTabSz="914400" eaLnBrk="1" fontAlgn="auto" latinLnBrk="0" hangingPunct="1">
            <a:lnSpc>
              <a:spcPts val="1600"/>
            </a:lnSpc>
            <a:spcBef>
              <a:spcPts val="0"/>
            </a:spcBef>
            <a:spcAft>
              <a:spcPts val="0"/>
            </a:spcAft>
            <a:buClrTx/>
            <a:buSzTx/>
            <a:buFontTx/>
            <a:buNone/>
            <a:tabLst/>
            <a:defRPr/>
          </a:pPr>
          <a:r>
            <a:rPr lang="en-US" sz="1000" i="1" baseline="0">
              <a:solidFill>
                <a:srgbClr val="FF0000"/>
              </a:solidFill>
              <a:effectLst/>
              <a:latin typeface="Arial" panose="020B0604020202020204" pitchFamily="34" charset="0"/>
              <a:ea typeface="+mn-ea"/>
              <a:cs typeface="Arial" panose="020B0604020202020204" pitchFamily="34" charset="0"/>
            </a:rPr>
            <a:t>Note: Never use the same row to report activities in different locations (E.g. Nayapara RC/Leda MS). Instead, report activities in separate rows (E.g. one for Nayapara RC, a second row for Leda MS).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WHEN</a:t>
          </a:r>
          <a:r>
            <a:rPr lang="en-US" sz="1100" b="1" baseline="0">
              <a:solidFill>
                <a:schemeClr val="dk1"/>
              </a:solidFill>
              <a:effectLst/>
              <a:latin typeface="+mn-lt"/>
              <a:ea typeface="+mn-ea"/>
              <a:cs typeface="+mn-cs"/>
            </a:rPr>
            <a:t>: </a:t>
          </a:r>
          <a:r>
            <a:rPr lang="en-US" sz="1000" baseline="0">
              <a:solidFill>
                <a:schemeClr val="dk1"/>
              </a:solidFill>
              <a:effectLst/>
              <a:latin typeface="Arial" panose="020B0604020202020204" pitchFamily="34" charset="0"/>
              <a:ea typeface="+mn-ea"/>
              <a:cs typeface="Arial" panose="020B0604020202020204" pitchFamily="34" charset="0"/>
            </a:rPr>
            <a:t>Enter activity start and end dates (Columns N and O). The date format should be MM/DD/YYYY (December 31, 2015 will be entered as 12/31/2015)</a:t>
          </a:r>
          <a:endParaRPr lang="en-US"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PLANNED/REACHED BENEFICIARIES: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Enter number of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reached</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beneficiaries specially for activities where activity unit is families (Column T) and individuals (Column U).</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segregated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Male and Female reached beneficiaires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(Column V &amp;W).</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age and gender segragated beneficiaries data if any (Column X-AB).</a:t>
          </a:r>
          <a:endParaRPr lang="en-US" sz="1000" b="0">
            <a:effectLst/>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Enter any other information on current row activity in Column AC</a:t>
          </a: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Please enter the contact information for 4W focal point of your orgnization.</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900" b="1" i="1" baseline="0">
              <a:solidFill>
                <a:schemeClr val="dk1"/>
              </a:solidFill>
              <a:effectLst/>
              <a:latin typeface="Arial" panose="020B0604020202020204" pitchFamily="34" charset="0"/>
              <a:ea typeface="+mn-ea"/>
              <a:cs typeface="Arial" panose="020B0604020202020204" pitchFamily="34" charset="0"/>
            </a:rPr>
            <a:t>Note:</a:t>
          </a:r>
          <a:r>
            <a:rPr lang="en-US" sz="900" i="1" baseline="0">
              <a:solidFill>
                <a:schemeClr val="dk1"/>
              </a:solidFill>
              <a:effectLst/>
              <a:latin typeface="Arial" panose="020B0604020202020204" pitchFamily="34" charset="0"/>
              <a:ea typeface="+mn-ea"/>
              <a:cs typeface="Arial" panose="020B0604020202020204" pitchFamily="34" charset="0"/>
            </a:rPr>
            <a:t> Dropdown Cell will be </a:t>
          </a:r>
          <a:r>
            <a:rPr lang="en-US" sz="900" i="1" baseline="0">
              <a:solidFill>
                <a:srgbClr val="C00000"/>
              </a:solidFill>
              <a:effectLst/>
              <a:latin typeface="Arial" panose="020B0604020202020204" pitchFamily="34" charset="0"/>
              <a:ea typeface="+mn-ea"/>
              <a:cs typeface="Arial" panose="020B0604020202020204" pitchFamily="34" charset="0"/>
            </a:rPr>
            <a:t>highlighted</a:t>
          </a:r>
          <a:r>
            <a:rPr lang="en-US" sz="900" i="1" baseline="0">
              <a:solidFill>
                <a:schemeClr val="dk1"/>
              </a:solidFill>
              <a:effectLst/>
              <a:latin typeface="Arial" panose="020B0604020202020204" pitchFamily="34" charset="0"/>
              <a:ea typeface="+mn-ea"/>
              <a:cs typeface="Arial" panose="020B0604020202020204" pitchFamily="34" charset="0"/>
            </a:rPr>
            <a:t> if some invalid selection is made.</a:t>
          </a:r>
          <a:endParaRPr lang="en-US" sz="900" i="1">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1268</xdr:rowOff>
    </xdr:from>
    <xdr:to>
      <xdr:col>4</xdr:col>
      <xdr:colOff>64297</xdr:colOff>
      <xdr:row>1</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68"/>
          <a:ext cx="3520752" cy="884557"/>
        </a:xfrm>
        <a:prstGeom prst="rect">
          <a:avLst/>
        </a:prstGeom>
      </xdr:spPr>
    </xdr:pic>
    <xdr:clientData/>
  </xdr:twoCellAnchor>
  <xdr:twoCellAnchor>
    <xdr:from>
      <xdr:col>17</xdr:col>
      <xdr:colOff>0</xdr:colOff>
      <xdr:row>1</xdr:row>
      <xdr:rowOff>0</xdr:rowOff>
    </xdr:from>
    <xdr:to>
      <xdr:col>21</xdr:col>
      <xdr:colOff>0</xdr:colOff>
      <xdr:row>1</xdr:row>
      <xdr:rowOff>358588</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8773775" y="876300"/>
          <a:ext cx="3771900" cy="35858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noFill/>
              </a:ln>
              <a:solidFill>
                <a:schemeClr val="bg1"/>
              </a:solidFill>
              <a:latin typeface="Arial" panose="020B0604020202020204" pitchFamily="34" charset="0"/>
              <a:cs typeface="Arial" panose="020B0604020202020204" pitchFamily="34" charset="0"/>
            </a:rPr>
            <a:t>Beneficiaries (</a:t>
          </a:r>
          <a:r>
            <a:rPr lang="en-US" sz="1800" b="1">
              <a:ln>
                <a:noFill/>
              </a:ln>
              <a:solidFill>
                <a:schemeClr val="bg1"/>
              </a:solidFill>
              <a:latin typeface="Arial" panose="020B0604020202020204" pitchFamily="34" charset="0"/>
              <a:cs typeface="Arial" panose="020B0604020202020204" pitchFamily="34" charset="0"/>
            </a:rPr>
            <a:t>Reached</a:t>
          </a:r>
          <a:r>
            <a:rPr lang="en-US" sz="2000" b="1">
              <a:ln>
                <a:noFill/>
              </a:ln>
              <a:solidFill>
                <a:schemeClr val="bg1"/>
              </a:solidFill>
              <a:latin typeface="Arial" panose="020B0604020202020204" pitchFamily="34" charset="0"/>
              <a:cs typeface="Arial" panose="020B0604020202020204" pitchFamily="34" charset="0"/>
            </a:rPr>
            <a:t>)</a:t>
          </a:r>
        </a:p>
      </xdr:txBody>
    </xdr:sp>
    <xdr:clientData/>
  </xdr:twoCellAnchor>
  <xdr:twoCellAnchor>
    <xdr:from>
      <xdr:col>1</xdr:col>
      <xdr:colOff>0</xdr:colOff>
      <xdr:row>1</xdr:row>
      <xdr:rowOff>0</xdr:rowOff>
    </xdr:from>
    <xdr:to>
      <xdr:col>4</xdr:col>
      <xdr:colOff>11206</xdr:colOff>
      <xdr:row>1</xdr:row>
      <xdr:rowOff>336177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414618" y="1064560"/>
          <a:ext cx="3193676"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WHO</a:t>
          </a:r>
        </a:p>
      </xdr:txBody>
    </xdr:sp>
    <xdr:clientData/>
  </xdr:twoCellAnchor>
  <xdr:twoCellAnchor>
    <xdr:from>
      <xdr:col>4</xdr:col>
      <xdr:colOff>11206</xdr:colOff>
      <xdr:row>1</xdr:row>
      <xdr:rowOff>0</xdr:rowOff>
    </xdr:from>
    <xdr:to>
      <xdr:col>8</xdr:col>
      <xdr:colOff>11206</xdr:colOff>
      <xdr:row>1</xdr:row>
      <xdr:rowOff>347383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3641912" y="887506"/>
          <a:ext cx="4329953"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WHAT</a:t>
          </a:r>
        </a:p>
      </xdr:txBody>
    </xdr:sp>
    <xdr:clientData/>
  </xdr:twoCellAnchor>
  <xdr:twoCellAnchor>
    <xdr:from>
      <xdr:col>8</xdr:col>
      <xdr:colOff>0</xdr:colOff>
      <xdr:row>1</xdr:row>
      <xdr:rowOff>0</xdr:rowOff>
    </xdr:from>
    <xdr:to>
      <xdr:col>15</xdr:col>
      <xdr:colOff>0</xdr:colOff>
      <xdr:row>1</xdr:row>
      <xdr:rowOff>361598</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9057569" y="881944"/>
          <a:ext cx="7743473" cy="36159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WHERE</a:t>
          </a:r>
        </a:p>
      </xdr:txBody>
    </xdr:sp>
    <xdr:clientData/>
  </xdr:twoCellAnchor>
  <xdr:twoCellAnchor>
    <xdr:from>
      <xdr:col>15</xdr:col>
      <xdr:colOff>0</xdr:colOff>
      <xdr:row>1</xdr:row>
      <xdr:rowOff>0</xdr:rowOff>
    </xdr:from>
    <xdr:to>
      <xdr:col>17</xdr:col>
      <xdr:colOff>0</xdr:colOff>
      <xdr:row>1</xdr:row>
      <xdr:rowOff>358588</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2525375" y="1085850"/>
          <a:ext cx="2171700"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WHEN</a:t>
          </a:r>
        </a:p>
      </xdr:txBody>
    </xdr:sp>
    <xdr:clientData/>
  </xdr:twoCellAnchor>
  <xdr:twoCellAnchor>
    <xdr:from>
      <xdr:col>21</xdr:col>
      <xdr:colOff>6350</xdr:colOff>
      <xdr:row>0</xdr:row>
      <xdr:rowOff>876300</xdr:rowOff>
    </xdr:from>
    <xdr:to>
      <xdr:col>26</xdr:col>
      <xdr:colOff>0</xdr:colOff>
      <xdr:row>1</xdr:row>
      <xdr:rowOff>352238</xdr:rowOff>
    </xdr:to>
    <xdr:sp macro="" textlink="">
      <xdr:nvSpPr>
        <xdr:cNvPr id="12" name="TextBox 10">
          <a:extLst>
            <a:ext uri="{FF2B5EF4-FFF2-40B4-BE49-F238E27FC236}">
              <a16:creationId xmlns:a16="http://schemas.microsoft.com/office/drawing/2014/main" id="{00000000-0008-0000-0200-00000B000000}"/>
            </a:ext>
          </a:extLst>
        </xdr:cNvPr>
        <xdr:cNvSpPr txBox="1"/>
      </xdr:nvSpPr>
      <xdr:spPr>
        <a:xfrm>
          <a:off x="26333450" y="876300"/>
          <a:ext cx="5772150" cy="358588"/>
        </a:xfrm>
        <a:prstGeom prst="rect">
          <a:avLst/>
        </a:prstGeom>
        <a:solidFill>
          <a:schemeClr val="tx1">
            <a:lumMod val="65000"/>
            <a:lumOff val="3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200" b="1">
              <a:ln>
                <a:noFill/>
              </a:ln>
              <a:solidFill>
                <a:schemeClr val="bg1"/>
              </a:solidFill>
              <a:latin typeface="Arial" panose="020B0604020202020204" pitchFamily="34" charset="0"/>
              <a:cs typeface="Arial" panose="020B0604020202020204" pitchFamily="34" charset="0"/>
            </a:rPr>
            <a:t>Beneficiaries reached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Protection/CXB%20Protection%20Sector%205W_14-12-17Compiled%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Iosto/Desktop/Nov%202_R7/Site%20Management/SiteManagement_CBX_4W_R2_171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effriesr/Downloads/Nov%202_R7/Site%20Management/SiteManagement_CBX_4W_1710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osto/Desktop/Nov%202_R7/Protection/2017%2011%2003%20CXB%20CP%205W%20Compil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Nov%209_R8/Site%20Management/SiteManagement_CBX_4W_17110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dmwifi/Downloads/ISCG%204W%20Influx%202017Nov14_template.v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Iosto/Desktop/171103_ISCG%204W_R7_Cleaned_With_cleaning_t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Nutrition/171215_4W%20_NS_Comp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s"/>
      <sheetName val="5W"/>
      <sheetName val="WHO"/>
      <sheetName val="List_of_Locations"/>
      <sheetName val="WHAT"/>
      <sheetName val="Admins"/>
      <sheetName val="Beneficiaries"/>
      <sheetName val="Where"/>
      <sheetName val="CXB Protection Sector 5W_14-12-"/>
      <sheetName val="Sites_Dictionar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R2_171025"/>
      <sheetName val="Sites_Dictionary"/>
      <sheetName val="WHAT"/>
      <sheetName val="WHO"/>
      <sheetName val="Services"/>
      <sheetName val="Cleaning Table Agencies"/>
    </sheetNames>
    <sheetDataSet>
      <sheetData sheetId="0"/>
      <sheetData sheetId="1"/>
      <sheetData sheetId="2"/>
      <sheetData sheetId="3">
        <row r="2">
          <cell r="C2" t="str">
            <v>Site Management</v>
          </cell>
          <cell r="H2">
            <v>202216</v>
          </cell>
        </row>
        <row r="3">
          <cell r="H3">
            <v>202224</v>
          </cell>
        </row>
        <row r="4">
          <cell r="H4">
            <v>202245</v>
          </cell>
        </row>
        <row r="5">
          <cell r="H5">
            <v>202249</v>
          </cell>
        </row>
        <row r="6">
          <cell r="H6">
            <v>202256</v>
          </cell>
        </row>
        <row r="7">
          <cell r="H7">
            <v>202266</v>
          </cell>
        </row>
        <row r="8">
          <cell r="H8">
            <v>202290</v>
          </cell>
        </row>
        <row r="9">
          <cell r="H9">
            <v>202294</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031"/>
      <sheetName val="SiteManagement_CBX_4W_171031.xl"/>
    </sheetNames>
    <sheetDataSet>
      <sheetData sheetId="0" refreshError="1"/>
      <sheetData sheetId="1" refreshError="1"/>
      <sheetData sheetId="2" refreshError="1"/>
      <sheetData sheetId="3">
        <row r="2">
          <cell r="J2" t="str">
            <v>Chakaria</v>
          </cell>
        </row>
      </sheetData>
      <sheetData sheetId="4">
        <row r="2">
          <cell r="C2" t="str">
            <v>Cox'S Bazar SadarCox'S Bazar Paurashava</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List_of_Locations"/>
      <sheetName val="CFS"/>
      <sheetName val="5W"/>
      <sheetName val="Indicator_Summary"/>
      <sheetName val="Indicator_Donors"/>
      <sheetName val="Indicator_IPs"/>
      <sheetName val="Union_CH"/>
      <sheetName val="Location_CH"/>
      <sheetName val="IPs_Activ"/>
      <sheetName val="WHO"/>
      <sheetName val="WHAT"/>
      <sheetName val="Admins"/>
      <sheetName val="Beneficiaries"/>
      <sheetName val="Where"/>
      <sheetName val="2017 11 03 CXB CP 5W Compiled"/>
      <sheetName val="2017 11 03 CXB CP 5W Compiled.x"/>
      <sheetName val="2017%2011%2003%20CXB%20CP%205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107"/>
      <sheetName val="SiteManagement_CBX_4W_171107.xl"/>
    </sheetNames>
    <sheetDataSet>
      <sheetData sheetId="0"/>
      <sheetData sheetId="1"/>
      <sheetData sheetId="2"/>
      <sheetData sheetId="3"/>
      <sheetData sheetId="4"/>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Sites_Dictionary"/>
      <sheetName val="Cleaning Table Zones"/>
      <sheetName val="Cleaning Table Agencies"/>
      <sheetName val="ISCG 4W Influx 2017Nov14_templa"/>
    </sheetNames>
    <sheetDataSet>
      <sheetData sheetId="0"/>
      <sheetData sheetId="1"/>
      <sheetData sheetId="2">
        <row r="2">
          <cell r="E2" t="str">
            <v>AAB</v>
          </cell>
        </row>
        <row r="3">
          <cell r="E3" t="str">
            <v>ACF</v>
          </cell>
        </row>
        <row r="4">
          <cell r="E4" t="str">
            <v>ADRA</v>
          </cell>
        </row>
        <row r="5">
          <cell r="E5" t="str">
            <v>Agrajattra</v>
          </cell>
        </row>
        <row r="6">
          <cell r="E6" t="str">
            <v>AMJ</v>
          </cell>
        </row>
        <row r="7">
          <cell r="E7" t="str">
            <v>ANANDO</v>
          </cell>
        </row>
        <row r="8">
          <cell r="E8" t="str">
            <v>AWO</v>
          </cell>
        </row>
        <row r="9">
          <cell r="E9" t="str">
            <v>Bastob</v>
          </cell>
        </row>
        <row r="10">
          <cell r="E10" t="str">
            <v>BC/TIP</v>
          </cell>
        </row>
        <row r="11">
          <cell r="E11" t="str">
            <v>BDRC</v>
          </cell>
        </row>
        <row r="12">
          <cell r="E12" t="str">
            <v>BDRCS</v>
          </cell>
        </row>
        <row r="13">
          <cell r="E13" t="str">
            <v>BGS</v>
          </cell>
        </row>
        <row r="14">
          <cell r="E14" t="str">
            <v>BRAC</v>
          </cell>
        </row>
        <row r="15">
          <cell r="E15" t="str">
            <v>CA</v>
          </cell>
        </row>
        <row r="16">
          <cell r="E16" t="str">
            <v>CARE</v>
          </cell>
        </row>
        <row r="17">
          <cell r="E17" t="str">
            <v>Caritas</v>
          </cell>
        </row>
        <row r="18">
          <cell r="E18" t="str">
            <v>CCDB</v>
          </cell>
        </row>
        <row r="19">
          <cell r="E19" t="str">
            <v>CDP</v>
          </cell>
        </row>
        <row r="20">
          <cell r="E20" t="str">
            <v>COAST</v>
          </cell>
        </row>
        <row r="21">
          <cell r="E21" t="str">
            <v>CODEC</v>
          </cell>
        </row>
        <row r="22">
          <cell r="E22" t="str">
            <v>CSH</v>
          </cell>
        </row>
        <row r="23">
          <cell r="E23" t="str">
            <v>CW</v>
          </cell>
        </row>
        <row r="24">
          <cell r="E24" t="str">
            <v>CXBSH</v>
          </cell>
        </row>
        <row r="25">
          <cell r="E25" t="str">
            <v>DCA</v>
          </cell>
        </row>
        <row r="26">
          <cell r="E26" t="str">
            <v>DFID</v>
          </cell>
        </row>
        <row r="27">
          <cell r="E27" t="str">
            <v>DGHS</v>
          </cell>
        </row>
        <row r="28">
          <cell r="E28" t="str">
            <v>DPE</v>
          </cell>
        </row>
        <row r="29">
          <cell r="E29" t="str">
            <v>DPHE</v>
          </cell>
        </row>
        <row r="30">
          <cell r="E30" t="str">
            <v>DSK</v>
          </cell>
        </row>
        <row r="31">
          <cell r="E31" t="str">
            <v>Fact Health</v>
          </cell>
        </row>
        <row r="32">
          <cell r="E32" t="str">
            <v>Friendship</v>
          </cell>
        </row>
        <row r="33">
          <cell r="E33" t="str">
            <v>GUK</v>
          </cell>
        </row>
        <row r="34">
          <cell r="E34" t="str">
            <v>GUSS</v>
          </cell>
        </row>
        <row r="35">
          <cell r="E35" t="str">
            <v>HELP</v>
          </cell>
        </row>
        <row r="36">
          <cell r="E36" t="str">
            <v>HI</v>
          </cell>
        </row>
        <row r="37">
          <cell r="E37" t="str">
            <v>Hindu Family</v>
          </cell>
        </row>
        <row r="38">
          <cell r="E38" t="str">
            <v>Humanity First</v>
          </cell>
        </row>
        <row r="39">
          <cell r="E39" t="str">
            <v>HYSAWA</v>
          </cell>
        </row>
        <row r="40">
          <cell r="E40" t="str">
            <v>ICRC</v>
          </cell>
        </row>
        <row r="41">
          <cell r="E41" t="str">
            <v>IFRC</v>
          </cell>
        </row>
        <row r="42">
          <cell r="E42" t="str">
            <v>IHA</v>
          </cell>
        </row>
        <row r="43">
          <cell r="E43" t="str">
            <v>IOM</v>
          </cell>
        </row>
        <row r="44">
          <cell r="E44" t="str">
            <v>JRCS</v>
          </cell>
        </row>
        <row r="45">
          <cell r="E45" t="str">
            <v>Medair</v>
          </cell>
        </row>
        <row r="46">
          <cell r="E46" t="str">
            <v>MOAS</v>
          </cell>
        </row>
        <row r="47">
          <cell r="E47" t="str">
            <v>MoDMR</v>
          </cell>
        </row>
        <row r="48">
          <cell r="E48" t="str">
            <v>MoH</v>
          </cell>
        </row>
        <row r="49">
          <cell r="E49" t="str">
            <v>MoHFW</v>
          </cell>
        </row>
        <row r="50">
          <cell r="E50" t="str">
            <v>MSF</v>
          </cell>
        </row>
        <row r="51">
          <cell r="E51" t="str">
            <v>MTI</v>
          </cell>
        </row>
        <row r="52">
          <cell r="E52" t="str">
            <v>Mukti</v>
          </cell>
        </row>
        <row r="53">
          <cell r="E53" t="str">
            <v>NGOF</v>
          </cell>
        </row>
        <row r="54">
          <cell r="E54" t="str">
            <v>Own</v>
          </cell>
        </row>
        <row r="55">
          <cell r="E55" t="str">
            <v>Oxfam</v>
          </cell>
        </row>
        <row r="56">
          <cell r="E56" t="str">
            <v>PHALS</v>
          </cell>
        </row>
        <row r="57">
          <cell r="E57" t="str">
            <v>PKSF</v>
          </cell>
        </row>
        <row r="58">
          <cell r="E58" t="str">
            <v>Plan</v>
          </cell>
        </row>
        <row r="59">
          <cell r="E59" t="str">
            <v>PULSE</v>
          </cell>
        </row>
        <row r="60">
          <cell r="E60" t="str">
            <v>RDF</v>
          </cell>
        </row>
        <row r="61">
          <cell r="E61" t="str">
            <v>RI</v>
          </cell>
        </row>
        <row r="62">
          <cell r="E62" t="str">
            <v>RIC</v>
          </cell>
        </row>
        <row r="63">
          <cell r="E63" t="str">
            <v>RRRC</v>
          </cell>
        </row>
        <row r="64">
          <cell r="E64" t="str">
            <v>RTMI</v>
          </cell>
        </row>
      </sheetData>
      <sheetData sheetId="3">
        <row r="1">
          <cell r="C1" t="str">
            <v>Sector of Assistance</v>
          </cell>
        </row>
      </sheetData>
      <sheetData sheetId="4"/>
      <sheetData sheetId="5"/>
      <sheetData sheetId="6"/>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Table Zones"/>
      <sheetName val="4W"/>
      <sheetName val="4W cleaning table"/>
      <sheetName val="Reference Table Agencies"/>
      <sheetName val="Reference table Sites"/>
      <sheetName val="WHO"/>
      <sheetName val="WHAT"/>
      <sheetName val="Where"/>
      <sheetName val="171103_ISCG 4W_R7_Cleaned_With_"/>
      <sheetName val="Reference table Sites (2)"/>
      <sheetName val="Foglio1"/>
      <sheetName val="Foglio2"/>
      <sheetName val="Foglio3"/>
      <sheetName val="171103_ISCG%204W_R7_Cleaned_Wi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Sheet3"/>
      <sheetName val="Sheet2"/>
      <sheetName val="WHO"/>
      <sheetName val="WHAT"/>
      <sheetName val="Where"/>
      <sheetName val="Sites_Dictionary"/>
      <sheetName val="Cleaning Table Zones"/>
      <sheetName val="171215_4W _NS_Compile"/>
      <sheetName val="171215_4W _NS_Compile.xlsx"/>
      <sheetName val="171215_4W%20_NS_Compile.xlsx"/>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I6438" totalsRowShown="0" headerRowDxfId="95" dataDxfId="93" headerRowBorderDxfId="94" tableBorderDxfId="92" totalsRowBorderDxfId="91">
  <tableColumns count="35">
    <tableColumn id="1" xr3:uid="{00000000-0010-0000-0000-000001000000}" name="No" dataDxfId="90"/>
    <tableColumn id="2" xr3:uid="{00000000-0010-0000-0000-000002000000}" name="Programme Partner" dataDxfId="89"/>
    <tableColumn id="4" xr3:uid="{00000000-0010-0000-0000-000004000000}" name="Implementing Partner" dataDxfId="88"/>
    <tableColumn id="5" xr3:uid="{00000000-0010-0000-0000-000005000000}" name="Donor" dataDxfId="87"/>
    <tableColumn id="6" xr3:uid="{00000000-0010-0000-0000-000006000000}" name="Sector of Assistance" dataDxfId="86"/>
    <tableColumn id="7" xr3:uid="{00000000-0010-0000-0000-000007000000}" name="Sub Sector of Assistance" dataDxfId="85"/>
    <tableColumn id="8" xr3:uid="{00000000-0010-0000-0000-000008000000}" name="Activity Details" dataDxfId="84"/>
    <tableColumn id="9" xr3:uid="{00000000-0010-0000-0000-000009000000}" name="Activity Status" dataDxfId="83"/>
    <tableColumn id="10" xr3:uid="{00000000-0010-0000-0000-00000A000000}" name="Division" dataDxfId="82"/>
    <tableColumn id="11" xr3:uid="{00000000-0010-0000-0000-00000B000000}" name="District" dataDxfId="81"/>
    <tableColumn id="12" xr3:uid="{00000000-0010-0000-0000-00000C000000}" name="Upazila" dataDxfId="80"/>
    <tableColumn id="13" xr3:uid="{00000000-0010-0000-0000-00000D000000}" name="Union" dataDxfId="79"/>
    <tableColumn id="40" xr3:uid="{00000000-0010-0000-0000-000028000000}" name="Location Site" dataDxfId="78"/>
    <tableColumn id="14" xr3:uid="{00000000-0010-0000-0000-00000E000000}" name="Location Camp" dataDxfId="77"/>
    <tableColumn id="20" xr3:uid="{00000000-0010-0000-0000-000014000000}" name="SSID" dataDxfId="76"/>
    <tableColumn id="15" xr3:uid="{00000000-0010-0000-0000-00000F000000}" name="Reporting Date_x000a_(mm-dd-yy)" dataDxfId="75"/>
    <tableColumn id="16" xr3:uid="{00000000-0010-0000-0000-000010000000}" name="End Date of program_x000a_(mm-dd-yy)" dataDxfId="74"/>
    <tableColumn id="21" xr3:uid="{00000000-0010-0000-0000-000015000000}" name="Reached Total Beneficiaries (Families)" dataDxfId="73"/>
    <tableColumn id="22" xr3:uid="{00000000-0010-0000-0000-000016000000}" name="Reached Total Beneciaries (Individuals)" dataDxfId="72"/>
    <tableColumn id="23" xr3:uid="{00000000-0010-0000-0000-000017000000}" name="Reached Total Male   (Individuals)" dataDxfId="71"/>
    <tableColumn id="24" xr3:uid="{00000000-0010-0000-0000-000018000000}" name="Reached Total Female  (Individuals)" dataDxfId="70"/>
    <tableColumn id="25" xr3:uid="{00000000-0010-0000-0000-000019000000}" name="Total Adult Females (&gt; =18) Beneficiaries2" dataDxfId="69"/>
    <tableColumn id="26" xr3:uid="{00000000-0010-0000-0000-00001A000000}" name="Total Adult Male (&gt;=18) Beneficiaries3" dataDxfId="68"/>
    <tableColumn id="27" xr3:uid="{00000000-0010-0000-0000-00001B000000}" name="Total Child Female (&lt;= 17) Beneficiaries4" dataDxfId="67"/>
    <tableColumn id="28" xr3:uid="{00000000-0010-0000-0000-00001C000000}" name="Total Child Male (&lt;= 17) Beneficiaries5" dataDxfId="66"/>
    <tableColumn id="29" xr3:uid="{00000000-0010-0000-0000-00001D000000}" name="Total Beneficiaries with Unknown Sex and Age6" dataDxfId="65"/>
    <tableColumn id="30" xr3:uid="{00000000-0010-0000-0000-00001E000000}" name="Notes" dataDxfId="64"/>
    <tableColumn id="31" xr3:uid="{00000000-0010-0000-0000-00001F000000}" name="Contact Focal Point" dataDxfId="63"/>
    <tableColumn id="32" xr3:uid="{00000000-0010-0000-0000-000020000000}" name="Phone Number" dataDxfId="62"/>
    <tableColumn id="33" xr3:uid="{00000000-0010-0000-0000-000021000000}" name="Email" dataDxfId="61"/>
    <tableColumn id="34" xr3:uid="{00000000-0010-0000-0000-000022000000}" name="Division Code" dataDxfId="60">
      <calculatedColumnFormula>INDEX(Where!$B$2:$B$8,MATCH('4W'!I3,DivisionList,0))</calculatedColumnFormula>
    </tableColumn>
    <tableColumn id="35" xr3:uid="{00000000-0010-0000-0000-000023000000}" name="District Code" dataDxfId="59">
      <calculatedColumnFormula>INDEX(Where!$F$2:$F$65,MATCH('4W'!J3,DistrictList,0))</calculatedColumnFormula>
    </tableColumn>
    <tableColumn id="36" xr3:uid="{00000000-0010-0000-0000-000024000000}" name="Upazila Code" dataDxfId="58">
      <calculatedColumnFormula>IF(K3&lt;&gt;"",INDEX(Where!$K$2:$K$545,MATCH('4W'!K3,UpazilaList,0)),"")</calculatedColumnFormula>
    </tableColumn>
    <tableColumn id="37" xr3:uid="{00000000-0010-0000-0000-000025000000}" name="Union Code" dataDxfId="57">
      <calculatedColumnFormula array="1">IF(L3&lt;&gt;"",INDEX(Where!$Q$2:$Q$5167,MATCH('4W'!K3&amp;'4W'!L3,Where!$O$2:$O$5167&amp;Where!$P$2:$P$5167,0)),"")</calculatedColumnFormula>
    </tableColumn>
    <tableColumn id="3" xr3:uid="{00000000-0010-0000-0000-000003000000}" name="Concatenate Address" dataDxfId="56">
      <calculatedColumnFormula>IF(Table1[[#This Row],[SSID]]="", "..", Table1[[#This Row],[District]]&amp;", "&amp;Table1[[#This Row],[Upazila]]&amp;", "&amp;Table1[[#This Row],[Union]]&amp;", "&amp;Table1[[#This Row],[Location Camp]])</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A15" totalsRowShown="0" headerRowDxfId="55" dataDxfId="53" headerRowBorderDxfId="54" tableBorderDxfId="52" totalsRowBorderDxfId="51">
  <autoFilter ref="A1:A15" xr:uid="{00000000-0009-0000-0100-000002000000}"/>
  <tableColumns count="1">
    <tableColumn id="1" xr3:uid="{00000000-0010-0000-0100-000001000000}" name="Sector of Assistance" dataDxfId="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C1:D79" totalsRowShown="0" headerRowDxfId="49" headerRowBorderDxfId="48" tableBorderDxfId="47" totalsRowBorderDxfId="46">
  <autoFilter ref="C1:D79" xr:uid="{00000000-0009-0000-0100-000003000000}"/>
  <tableColumns count="2">
    <tableColumn id="1" xr3:uid="{00000000-0010-0000-0200-000001000000}" name="Sector of Assistance" dataDxfId="45"/>
    <tableColumn id="2" xr3:uid="{00000000-0010-0000-0200-000002000000}" name="Sub Sector of Assistance" dataDxfId="4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Tabella8" displayName="Tabella8" ref="B1:H122" totalsRowShown="0" headerRowDxfId="43" dataDxfId="42">
  <sortState ref="B2:H122">
    <sortCondition ref="E2:E122" customList="Spontaneous Site,Makeshift settlement,Refugee Camp,Host communities,Border Point"/>
    <sortCondition ref="B2:B122"/>
  </sortState>
  <tableColumns count="7">
    <tableColumn id="2" xr3:uid="{00000000-0010-0000-0300-000002000000}" name="New_Camp_Name" dataDxfId="41"/>
    <tableColumn id="1" xr3:uid="{00000000-0010-0000-0300-000001000000}" name="SSID" dataDxfId="40"/>
    <tableColumn id="3" xr3:uid="{00000000-0010-0000-0300-000003000000}" name="Site_Other_Name" dataDxfId="39"/>
    <tableColumn id="4" xr3:uid="{00000000-0010-0000-0300-000004000000}" name="Location_Type" dataDxfId="38"/>
    <tableColumn id="5" xr3:uid="{00000000-0010-0000-0300-000005000000}" name="District" dataDxfId="37"/>
    <tableColumn id="6" xr3:uid="{00000000-0010-0000-0300-000006000000}" name="Upazila" dataDxfId="36"/>
    <tableColumn id="7" xr3:uid="{00000000-0010-0000-0300-000007000000}" name="Union" dataDxfId="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ella15" displayName="Tabella15" ref="B2:I519" totalsRowShown="0" dataDxfId="34">
  <autoFilter ref="B2:I519" xr:uid="{00000000-0009-0000-0100-000005000000}">
    <filterColumn colId="7">
      <filters>
        <filter val="CXB-089"/>
      </filters>
    </filterColumn>
  </autoFilter>
  <tableColumns count="8">
    <tableColumn id="1" xr3:uid="{00000000-0010-0000-0400-000001000000}" name="Name of location and village - RAW" dataDxfId="33"/>
    <tableColumn id="8" xr3:uid="{00000000-0010-0000-0400-000008000000}" name="Division - Cleaned" dataDxfId="32"/>
    <tableColumn id="7" xr3:uid="{00000000-0010-0000-0400-000007000000}" name="District - Cleaned" dataDxfId="31"/>
    <tableColumn id="2" xr3:uid="{00000000-0010-0000-0400-000002000000}" name="Upazila - Cleaned" dataDxfId="30"/>
    <tableColumn id="3" xr3:uid="{00000000-0010-0000-0400-000003000000}" name="Union - Cleaned" dataDxfId="29"/>
    <tableColumn id="4" xr3:uid="{00000000-0010-0000-0400-000004000000}" name="Location_Site - Cleaned" dataDxfId="28"/>
    <tableColumn id="5" xr3:uid="{00000000-0010-0000-0400-000005000000}" name="Location_Zone - Cleaned" dataDxfId="27"/>
    <tableColumn id="6" xr3:uid="{00000000-0010-0000-0400-000006000000}" name="SSID" dataDxfId="2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5000000}" name="Tabella9" displayName="Tabella9" ref="B2:I177" totalsRowShown="0" dataDxfId="25" tableBorderDxfId="24">
  <autoFilter ref="B2:I177" xr:uid="{00000000-0009-0000-0100-000009000000}"/>
  <tableColumns count="8">
    <tableColumn id="1" xr3:uid="{00000000-0010-0000-0500-000001000000}" name="Name of location and village - RAW" dataDxfId="23"/>
    <tableColumn id="2" xr3:uid="{00000000-0010-0000-0500-000002000000}" name="Division - Cleaned" dataDxfId="22"/>
    <tableColumn id="3" xr3:uid="{00000000-0010-0000-0500-000003000000}" name="District - Cleaned" dataDxfId="21"/>
    <tableColumn id="4" xr3:uid="{00000000-0010-0000-0500-000004000000}" name="Upazila - Cleaned" dataDxfId="20"/>
    <tableColumn id="5" xr3:uid="{00000000-0010-0000-0500-000005000000}" name="Union - Cleaned" dataDxfId="19"/>
    <tableColumn id="6" xr3:uid="{00000000-0010-0000-0500-000006000000}" name="Location_Site - Cleaned" dataDxfId="18"/>
    <tableColumn id="7" xr3:uid="{00000000-0010-0000-0500-000007000000}" name="Location_Zone - Cleaned" dataDxfId="17"/>
    <tableColumn id="8" xr3:uid="{00000000-0010-0000-0500-000008000000}" name="SSID"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A000000}" name="Table15" displayName="Table15" ref="D1:I148" totalsRowShown="0" headerRowDxfId="14" dataDxfId="12" headerRowBorderDxfId="13" tableBorderDxfId="11">
  <autoFilter ref="D1:I148" xr:uid="{00000000-0009-0000-0100-000004000000}"/>
  <sortState ref="D2:I148">
    <sortCondition ref="F1:F148"/>
  </sortState>
  <tableColumns count="6">
    <tableColumn id="1" xr3:uid="{00000000-0010-0000-0A00-000001000000}" name="Organization Name" dataDxfId="10"/>
    <tableColumn id="2" xr3:uid="{00000000-0010-0000-0A00-000002000000}" name="Org. Code" dataDxfId="9"/>
    <tableColumn id="3" xr3:uid="{00000000-0010-0000-0A00-000003000000}" name="Org. Type" dataDxfId="8"/>
    <tableColumn id="4" xr3:uid="{00000000-0010-0000-0A00-000004000000}" name="4W Focal Person" dataDxfId="7"/>
    <tableColumn id="5" xr3:uid="{00000000-0010-0000-0A00-000005000000}" name="Email" dataDxfId="6"/>
    <tableColumn id="6" xr3:uid="{00000000-0010-0000-0A00-000006000000}" name="Contact" dataDxfId="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B000000}" name="Tabella1" displayName="Tabella1" ref="B2:E237" totalsRowShown="0" headerRowDxfId="4">
  <autoFilter ref="B2:E237" xr:uid="{00000000-0009-0000-0100-000007000000}"/>
  <sortState ref="B3:E237">
    <sortCondition ref="C2:C237"/>
  </sortState>
  <tableColumns count="4">
    <tableColumn id="1" xr3:uid="{00000000-0010-0000-0B00-000001000000}" name="Organization Name" dataDxfId="3"/>
    <tableColumn id="2" xr3:uid="{00000000-0010-0000-0B00-000002000000}" name="Org. Code" dataDxfId="2"/>
    <tableColumn id="3" xr3:uid="{00000000-0010-0000-0B00-000003000000}" name="Org. Type" dataDxfId="1"/>
    <tableColumn id="4" xr3:uid="{00000000-0010-0000-0B00-000004000000}" name="Typ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
  <sheetViews>
    <sheetView topLeftCell="I1" zoomScaleNormal="100" workbookViewId="0">
      <selection activeCell="P18" sqref="P18"/>
    </sheetView>
  </sheetViews>
  <sheetFormatPr defaultRowHeight="14.5" x14ac:dyDescent="0.3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6438"/>
  <sheetViews>
    <sheetView tabSelected="1" zoomScale="104" zoomScaleNormal="104" workbookViewId="0">
      <selection activeCell="E1" sqref="E1"/>
    </sheetView>
  </sheetViews>
  <sheetFormatPr defaultColWidth="9.1796875" defaultRowHeight="14.5" x14ac:dyDescent="0.35"/>
  <cols>
    <col min="1" max="1" width="6.1796875" style="27" customWidth="1"/>
    <col min="2" max="2" width="19.453125" style="29" customWidth="1"/>
    <col min="3" max="3" width="14.26953125" style="27" customWidth="1"/>
    <col min="4" max="4" width="12.1796875" style="27" bestFit="1" customWidth="1"/>
    <col min="5" max="5" width="11.81640625" style="27" customWidth="1"/>
    <col min="6" max="7" width="24.7265625" style="27" customWidth="1"/>
    <col min="8" max="8" width="16.26953125" style="27" customWidth="1"/>
    <col min="9" max="9" width="12.7265625" style="27" bestFit="1" customWidth="1"/>
    <col min="10" max="10" width="11.7265625" style="27" bestFit="1" customWidth="1"/>
    <col min="11" max="11" width="12.81640625" style="27" bestFit="1" customWidth="1"/>
    <col min="12" max="12" width="11.7265625" style="27" bestFit="1" customWidth="1"/>
    <col min="13" max="13" width="23.54296875" style="27" customWidth="1"/>
    <col min="14" max="15" width="25" style="27" customWidth="1"/>
    <col min="16" max="16" width="16" style="28" customWidth="1"/>
    <col min="17" max="24" width="15.7265625" style="54" customWidth="1"/>
    <col min="25" max="25" width="19.81640625" style="54" customWidth="1"/>
    <col min="26" max="29" width="15.7265625" style="54" customWidth="1"/>
    <col min="30" max="30" width="18.7265625" style="30" customWidth="1"/>
    <col min="31" max="31" width="20.7265625" style="30" customWidth="1"/>
    <col min="32" max="32" width="18.7265625" style="58" customWidth="1"/>
    <col min="33" max="33" width="24.26953125" style="27" customWidth="1"/>
    <col min="34" max="34" width="15.81640625" style="27" customWidth="1"/>
    <col min="35" max="35" width="15.1796875" style="27" customWidth="1"/>
    <col min="36" max="16384" width="9.1796875" style="31"/>
  </cols>
  <sheetData>
    <row r="1" spans="1:35" s="9" customFormat="1" ht="69.75" customHeight="1" x14ac:dyDescent="0.25">
      <c r="A1" s="8"/>
      <c r="C1" s="8"/>
      <c r="E1" s="36"/>
      <c r="F1" s="37" t="s">
        <v>4702</v>
      </c>
      <c r="G1" s="38"/>
      <c r="H1" s="38"/>
      <c r="I1" s="38"/>
      <c r="J1" s="38"/>
      <c r="K1" s="38"/>
      <c r="L1" s="38"/>
      <c r="M1" s="38"/>
      <c r="N1" s="38"/>
      <c r="O1" s="38"/>
      <c r="P1" s="39"/>
      <c r="Q1" s="47"/>
      <c r="R1" s="47"/>
      <c r="S1" s="47"/>
      <c r="T1" s="47"/>
      <c r="U1" s="47"/>
      <c r="V1" s="47"/>
      <c r="W1" s="47"/>
      <c r="X1" s="47"/>
      <c r="Y1" s="47"/>
      <c r="Z1" s="47"/>
      <c r="AA1" s="47"/>
      <c r="AB1" s="47"/>
      <c r="AC1" s="47"/>
      <c r="AD1" s="40"/>
      <c r="AE1" s="40"/>
      <c r="AF1" s="55"/>
      <c r="AG1" s="38"/>
      <c r="AH1" s="8"/>
      <c r="AI1" s="8"/>
    </row>
    <row r="2" spans="1:35" s="35" customFormat="1" ht="73.5" customHeight="1" x14ac:dyDescent="0.35">
      <c r="A2" s="59" t="s">
        <v>0</v>
      </c>
      <c r="B2" s="33" t="s">
        <v>4712</v>
      </c>
      <c r="C2" s="33" t="s">
        <v>4713</v>
      </c>
      <c r="D2" s="33" t="s">
        <v>4703</v>
      </c>
      <c r="E2" s="33" t="s">
        <v>4625</v>
      </c>
      <c r="F2" s="33" t="s">
        <v>4635</v>
      </c>
      <c r="G2" s="33" t="s">
        <v>4704</v>
      </c>
      <c r="H2" s="33" t="s">
        <v>4709</v>
      </c>
      <c r="I2" s="33" t="s">
        <v>1</v>
      </c>
      <c r="J2" s="33" t="s">
        <v>10</v>
      </c>
      <c r="K2" s="33" t="s">
        <v>69</v>
      </c>
      <c r="L2" s="33" t="s">
        <v>595</v>
      </c>
      <c r="M2" s="33" t="s">
        <v>6546</v>
      </c>
      <c r="N2" s="33" t="s">
        <v>6547</v>
      </c>
      <c r="O2" s="33" t="s">
        <v>4814</v>
      </c>
      <c r="P2" s="34" t="s">
        <v>4797</v>
      </c>
      <c r="Q2" s="34" t="s">
        <v>4640</v>
      </c>
      <c r="R2" s="48" t="s">
        <v>4705</v>
      </c>
      <c r="S2" s="48" t="s">
        <v>4706</v>
      </c>
      <c r="T2" s="49" t="s">
        <v>4707</v>
      </c>
      <c r="U2" s="49" t="s">
        <v>4708</v>
      </c>
      <c r="V2" s="50" t="s">
        <v>5771</v>
      </c>
      <c r="W2" s="50" t="s">
        <v>5772</v>
      </c>
      <c r="X2" s="51" t="s">
        <v>5773</v>
      </c>
      <c r="Y2" s="51" t="s">
        <v>5774</v>
      </c>
      <c r="Z2" s="50" t="s">
        <v>5775</v>
      </c>
      <c r="AA2" s="33" t="s">
        <v>4624</v>
      </c>
      <c r="AB2" s="42" t="s">
        <v>4710</v>
      </c>
      <c r="AC2" s="56" t="s">
        <v>4711</v>
      </c>
      <c r="AD2" s="42" t="s">
        <v>4700</v>
      </c>
      <c r="AE2" s="32" t="s">
        <v>4626</v>
      </c>
      <c r="AF2" s="32" t="s">
        <v>4627</v>
      </c>
      <c r="AG2" s="32" t="s">
        <v>4628</v>
      </c>
      <c r="AH2" s="61" t="s">
        <v>4629</v>
      </c>
      <c r="AI2" s="199" t="s">
        <v>6559</v>
      </c>
    </row>
    <row r="3" spans="1:35" s="6" customFormat="1" x14ac:dyDescent="0.35">
      <c r="A3" s="67">
        <v>5305</v>
      </c>
      <c r="B3" s="4" t="s">
        <v>4663</v>
      </c>
      <c r="C3" s="4" t="s">
        <v>4697</v>
      </c>
      <c r="D3" s="4" t="s">
        <v>4663</v>
      </c>
      <c r="E3" s="4" t="s">
        <v>4692</v>
      </c>
      <c r="F3" s="4" t="s">
        <v>4695</v>
      </c>
      <c r="G3" s="4" t="s">
        <v>5831</v>
      </c>
      <c r="H3" s="4" t="s">
        <v>4638</v>
      </c>
      <c r="I3" s="10" t="s">
        <v>4</v>
      </c>
      <c r="J3" s="10" t="s">
        <v>21</v>
      </c>
      <c r="K3" s="4" t="s">
        <v>184</v>
      </c>
      <c r="L3" s="4" t="s">
        <v>1533</v>
      </c>
      <c r="M3" s="4" t="s">
        <v>4883</v>
      </c>
      <c r="N3" s="4" t="s">
        <v>5786</v>
      </c>
      <c r="O3" s="4" t="s">
        <v>5786</v>
      </c>
      <c r="P3" s="11">
        <v>43048</v>
      </c>
      <c r="Q3" s="11">
        <v>43059</v>
      </c>
      <c r="R3" s="52">
        <v>200</v>
      </c>
      <c r="S3" s="52">
        <v>1000</v>
      </c>
      <c r="T3" s="53">
        <v>0</v>
      </c>
      <c r="U3" s="53">
        <v>0</v>
      </c>
      <c r="V3" s="53">
        <v>0</v>
      </c>
      <c r="W3" s="53">
        <v>0</v>
      </c>
      <c r="X3" s="53">
        <v>0</v>
      </c>
      <c r="Y3" s="53">
        <v>0</v>
      </c>
      <c r="Z3" s="53"/>
      <c r="AA3" s="41" t="s">
        <v>5786</v>
      </c>
      <c r="AB3" s="41"/>
      <c r="AC3" s="57"/>
      <c r="AD3" s="4"/>
      <c r="AE3" s="131">
        <f>INDEX(Where!$B$2:$B$8,MATCH('4W'!I3,DivisionList,0))</f>
        <v>20</v>
      </c>
      <c r="AF3" s="131">
        <f>INDEX(Where!$F$2:$F$65,MATCH('4W'!J3,DistrictList,0))</f>
        <v>2022</v>
      </c>
      <c r="AG3" s="131">
        <f>IF(K3&lt;&gt;"",INDEX(Where!$K$2:$K$545,MATCH('4W'!K3,UpazilaList,0)),"")</f>
        <v>202294</v>
      </c>
      <c r="AH3" s="141">
        <f t="array" ref="AH3">IF(L3&lt;&gt;"",INDEX(Where!$Q$2:$Q$5167,MATCH('4W'!K3&amp;'4W'!L3,Where!$O$2:$O$5167&amp;Where!$P$2:$P$5167,0)),"")</f>
        <v>20229479</v>
      </c>
      <c r="AI3" s="198" t="str">
        <f>IF(Table1[[#This Row],[SSID]]="", "..", Table1[[#This Row],[District]]&amp;", "&amp;Table1[[#This Row],[Upazila]]&amp;", "&amp;Table1[[#This Row],[Union]]&amp;", "&amp;Table1[[#This Row],[Location Camp]])</f>
        <v>..</v>
      </c>
    </row>
    <row r="4" spans="1:35" s="6" customFormat="1" x14ac:dyDescent="0.35">
      <c r="A4" s="67">
        <v>5306</v>
      </c>
      <c r="B4" s="4" t="s">
        <v>4663</v>
      </c>
      <c r="C4" s="4" t="s">
        <v>4697</v>
      </c>
      <c r="D4" s="4" t="s">
        <v>4663</v>
      </c>
      <c r="E4" s="4" t="s">
        <v>4692</v>
      </c>
      <c r="F4" s="4" t="s">
        <v>4695</v>
      </c>
      <c r="G4" s="4" t="s">
        <v>5831</v>
      </c>
      <c r="H4" s="4" t="s">
        <v>4638</v>
      </c>
      <c r="I4" s="10" t="s">
        <v>4</v>
      </c>
      <c r="J4" s="10" t="s">
        <v>21</v>
      </c>
      <c r="K4" s="4" t="s">
        <v>184</v>
      </c>
      <c r="L4" s="4" t="s">
        <v>1533</v>
      </c>
      <c r="M4" s="4" t="s">
        <v>4883</v>
      </c>
      <c r="N4" s="4" t="s">
        <v>5786</v>
      </c>
      <c r="O4" s="4" t="s">
        <v>5786</v>
      </c>
      <c r="P4" s="11">
        <v>43048</v>
      </c>
      <c r="Q4" s="11">
        <v>43059</v>
      </c>
      <c r="R4" s="52">
        <v>336</v>
      </c>
      <c r="S4" s="52">
        <v>1680</v>
      </c>
      <c r="T4" s="53">
        <v>0</v>
      </c>
      <c r="U4" s="53">
        <v>0</v>
      </c>
      <c r="V4" s="53">
        <v>0</v>
      </c>
      <c r="W4" s="53">
        <v>0</v>
      </c>
      <c r="X4" s="53">
        <v>0</v>
      </c>
      <c r="Y4" s="53">
        <v>0</v>
      </c>
      <c r="Z4" s="53"/>
      <c r="AA4" s="41" t="s">
        <v>5786</v>
      </c>
      <c r="AB4" s="41"/>
      <c r="AC4" s="57"/>
      <c r="AD4" s="4"/>
      <c r="AE4" s="131">
        <f>INDEX(Where!$B$2:$B$8,MATCH('4W'!I4,DivisionList,0))</f>
        <v>20</v>
      </c>
      <c r="AF4" s="131">
        <f>INDEX(Where!$F$2:$F$65,MATCH('4W'!J4,DistrictList,0))</f>
        <v>2022</v>
      </c>
      <c r="AG4" s="131">
        <f>IF(K4&lt;&gt;"",INDEX(Where!$K$2:$K$545,MATCH('4W'!K4,UpazilaList,0)),"")</f>
        <v>202294</v>
      </c>
      <c r="AH4" s="141">
        <f t="array" ref="AH4">IF(L4&lt;&gt;"",INDEX(Where!$Q$2:$Q$5167,MATCH('4W'!K4&amp;'4W'!L4,Where!$O$2:$O$5167&amp;Where!$P$2:$P$5167,0)),"")</f>
        <v>20229479</v>
      </c>
      <c r="AI4" s="198" t="str">
        <f>IF(Table1[[#This Row],[SSID]]="", "..", Table1[[#This Row],[District]]&amp;", "&amp;Table1[[#This Row],[Upazila]]&amp;", "&amp;Table1[[#This Row],[Union]]&amp;", "&amp;Table1[[#This Row],[Location Camp]])</f>
        <v>..</v>
      </c>
    </row>
    <row r="5" spans="1:35" s="6" customFormat="1" x14ac:dyDescent="0.35">
      <c r="A5" s="67">
        <v>5313</v>
      </c>
      <c r="B5" s="4" t="s">
        <v>4663</v>
      </c>
      <c r="C5" s="4" t="s">
        <v>4697</v>
      </c>
      <c r="D5" s="4" t="s">
        <v>4663</v>
      </c>
      <c r="E5" s="4" t="s">
        <v>4692</v>
      </c>
      <c r="F5" s="4" t="s">
        <v>4695</v>
      </c>
      <c r="G5" s="4" t="s">
        <v>5831</v>
      </c>
      <c r="H5" s="4" t="s">
        <v>4638</v>
      </c>
      <c r="I5" s="10" t="s">
        <v>4</v>
      </c>
      <c r="J5" s="10" t="s">
        <v>21</v>
      </c>
      <c r="K5" s="4" t="s">
        <v>184</v>
      </c>
      <c r="L5" s="4" t="s">
        <v>1533</v>
      </c>
      <c r="M5" s="4" t="s">
        <v>4883</v>
      </c>
      <c r="N5" s="4" t="s">
        <v>5786</v>
      </c>
      <c r="O5" s="4" t="s">
        <v>5786</v>
      </c>
      <c r="P5" s="11">
        <v>43048</v>
      </c>
      <c r="Q5" s="11">
        <v>43069</v>
      </c>
      <c r="R5" s="52">
        <v>405</v>
      </c>
      <c r="S5" s="52">
        <v>2025</v>
      </c>
      <c r="T5" s="53">
        <v>0</v>
      </c>
      <c r="U5" s="53">
        <v>0</v>
      </c>
      <c r="V5" s="53">
        <v>0</v>
      </c>
      <c r="W5" s="53">
        <v>0</v>
      </c>
      <c r="X5" s="53">
        <v>0</v>
      </c>
      <c r="Y5" s="53">
        <v>0</v>
      </c>
      <c r="Z5" s="53"/>
      <c r="AA5" s="41" t="s">
        <v>5786</v>
      </c>
      <c r="AB5" s="41"/>
      <c r="AC5" s="57"/>
      <c r="AD5" s="4"/>
      <c r="AE5" s="131">
        <f>INDEX(Where!$B$2:$B$8,MATCH('4W'!I5,DivisionList,0))</f>
        <v>20</v>
      </c>
      <c r="AF5" s="131">
        <f>INDEX(Where!$F$2:$F$65,MATCH('4W'!J5,DistrictList,0))</f>
        <v>2022</v>
      </c>
      <c r="AG5" s="131">
        <f>IF(K5&lt;&gt;"",INDEX(Where!$K$2:$K$545,MATCH('4W'!K5,UpazilaList,0)),"")</f>
        <v>202294</v>
      </c>
      <c r="AH5" s="141">
        <f t="array" ref="AH5">IF(L5&lt;&gt;"",INDEX(Where!$Q$2:$Q$5167,MATCH('4W'!K5&amp;'4W'!L5,Where!$O$2:$O$5167&amp;Where!$P$2:$P$5167,0)),"")</f>
        <v>20229479</v>
      </c>
      <c r="AI5" s="198" t="str">
        <f>IF(Table1[[#This Row],[SSID]]="", "..", Table1[[#This Row],[District]]&amp;", "&amp;Table1[[#This Row],[Upazila]]&amp;", "&amp;Table1[[#This Row],[Union]]&amp;", "&amp;Table1[[#This Row],[Location Camp]])</f>
        <v>..</v>
      </c>
    </row>
    <row r="6" spans="1:35" s="6" customFormat="1" x14ac:dyDescent="0.35">
      <c r="A6" s="67">
        <v>5314</v>
      </c>
      <c r="B6" s="4" t="s">
        <v>4663</v>
      </c>
      <c r="C6" s="4" t="s">
        <v>4697</v>
      </c>
      <c r="D6" s="4" t="s">
        <v>4663</v>
      </c>
      <c r="E6" s="4" t="s">
        <v>4692</v>
      </c>
      <c r="F6" s="4" t="s">
        <v>4695</v>
      </c>
      <c r="G6" s="4" t="s">
        <v>5831</v>
      </c>
      <c r="H6" s="4" t="s">
        <v>4638</v>
      </c>
      <c r="I6" s="10" t="s">
        <v>4</v>
      </c>
      <c r="J6" s="10" t="s">
        <v>21</v>
      </c>
      <c r="K6" s="4" t="s">
        <v>184</v>
      </c>
      <c r="L6" s="4" t="s">
        <v>1533</v>
      </c>
      <c r="M6" s="4" t="s">
        <v>4883</v>
      </c>
      <c r="N6" s="4" t="s">
        <v>5786</v>
      </c>
      <c r="O6" s="4" t="s">
        <v>5786</v>
      </c>
      <c r="P6" s="11">
        <v>43048</v>
      </c>
      <c r="Q6" s="11">
        <v>43069</v>
      </c>
      <c r="R6" s="52">
        <v>70</v>
      </c>
      <c r="S6" s="52">
        <v>350</v>
      </c>
      <c r="T6" s="53">
        <v>0</v>
      </c>
      <c r="U6" s="53">
        <v>0</v>
      </c>
      <c r="V6" s="53">
        <v>0</v>
      </c>
      <c r="W6" s="53">
        <v>0</v>
      </c>
      <c r="X6" s="53">
        <v>0</v>
      </c>
      <c r="Y6" s="53">
        <v>0</v>
      </c>
      <c r="Z6" s="53"/>
      <c r="AA6" s="41" t="s">
        <v>5786</v>
      </c>
      <c r="AB6" s="41"/>
      <c r="AC6" s="57"/>
      <c r="AD6" s="4"/>
      <c r="AE6" s="131">
        <f>INDEX(Where!$B$2:$B$8,MATCH('4W'!I6,DivisionList,0))</f>
        <v>20</v>
      </c>
      <c r="AF6" s="131">
        <f>INDEX(Where!$F$2:$F$65,MATCH('4W'!J6,DistrictList,0))</f>
        <v>2022</v>
      </c>
      <c r="AG6" s="131">
        <f>IF(K6&lt;&gt;"",INDEX(Where!$K$2:$K$545,MATCH('4W'!K6,UpazilaList,0)),"")</f>
        <v>202294</v>
      </c>
      <c r="AH6" s="141">
        <f t="array" ref="AH6">IF(L6&lt;&gt;"",INDEX(Where!$Q$2:$Q$5167,MATCH('4W'!K6&amp;'4W'!L6,Where!$O$2:$O$5167&amp;Where!$P$2:$P$5167,0)),"")</f>
        <v>20229479</v>
      </c>
      <c r="AI6" s="198" t="str">
        <f>IF(Table1[[#This Row],[SSID]]="", "..", Table1[[#This Row],[District]]&amp;", "&amp;Table1[[#This Row],[Upazila]]&amp;", "&amp;Table1[[#This Row],[Union]]&amp;", "&amp;Table1[[#This Row],[Location Camp]])</f>
        <v>..</v>
      </c>
    </row>
    <row r="7" spans="1:35" s="6" customFormat="1" x14ac:dyDescent="0.35">
      <c r="A7" s="67">
        <v>5315</v>
      </c>
      <c r="B7" s="4" t="s">
        <v>4663</v>
      </c>
      <c r="C7" s="4" t="s">
        <v>4697</v>
      </c>
      <c r="D7" s="4" t="s">
        <v>4663</v>
      </c>
      <c r="E7" s="4" t="s">
        <v>4692</v>
      </c>
      <c r="F7" s="4" t="s">
        <v>4695</v>
      </c>
      <c r="G7" s="4" t="s">
        <v>5831</v>
      </c>
      <c r="H7" s="4" t="s">
        <v>4638</v>
      </c>
      <c r="I7" s="10" t="s">
        <v>4</v>
      </c>
      <c r="J7" s="10" t="s">
        <v>21</v>
      </c>
      <c r="K7" s="4" t="s">
        <v>184</v>
      </c>
      <c r="L7" s="4" t="s">
        <v>1533</v>
      </c>
      <c r="M7" s="4" t="s">
        <v>4883</v>
      </c>
      <c r="N7" s="4" t="s">
        <v>5786</v>
      </c>
      <c r="O7" s="4" t="s">
        <v>5786</v>
      </c>
      <c r="P7" s="11">
        <v>43083</v>
      </c>
      <c r="Q7" s="11">
        <v>43089</v>
      </c>
      <c r="R7" s="52">
        <v>80</v>
      </c>
      <c r="S7" s="52">
        <v>400</v>
      </c>
      <c r="T7" s="53">
        <v>0</v>
      </c>
      <c r="U7" s="53">
        <v>0</v>
      </c>
      <c r="V7" s="53">
        <v>0</v>
      </c>
      <c r="W7" s="53">
        <v>0</v>
      </c>
      <c r="X7" s="53">
        <v>0</v>
      </c>
      <c r="Y7" s="53">
        <v>0</v>
      </c>
      <c r="Z7" s="53"/>
      <c r="AA7" s="41" t="s">
        <v>5786</v>
      </c>
      <c r="AB7" s="41"/>
      <c r="AC7" s="57"/>
      <c r="AD7" s="4"/>
      <c r="AE7" s="131">
        <f>INDEX(Where!$B$2:$B$8,MATCH('4W'!I7,DivisionList,0))</f>
        <v>20</v>
      </c>
      <c r="AF7" s="131">
        <f>INDEX(Where!$F$2:$F$65,MATCH('4W'!J7,DistrictList,0))</f>
        <v>2022</v>
      </c>
      <c r="AG7" s="131">
        <f>IF(K7&lt;&gt;"",INDEX(Where!$K$2:$K$545,MATCH('4W'!K7,UpazilaList,0)),"")</f>
        <v>202294</v>
      </c>
      <c r="AH7" s="141">
        <f t="array" ref="AH7">IF(L7&lt;&gt;"",INDEX(Where!$Q$2:$Q$5167,MATCH('4W'!K7&amp;'4W'!L7,Where!$O$2:$O$5167&amp;Where!$P$2:$P$5167,0)),"")</f>
        <v>20229479</v>
      </c>
      <c r="AI7" s="198" t="str">
        <f>IF(Table1[[#This Row],[SSID]]="", "..", Table1[[#This Row],[District]]&amp;", "&amp;Table1[[#This Row],[Upazila]]&amp;", "&amp;Table1[[#This Row],[Union]]&amp;", "&amp;Table1[[#This Row],[Location Camp]])</f>
        <v>..</v>
      </c>
    </row>
    <row r="8" spans="1:35" s="6" customFormat="1" x14ac:dyDescent="0.35">
      <c r="A8" s="67">
        <v>5316</v>
      </c>
      <c r="B8" s="4" t="s">
        <v>4663</v>
      </c>
      <c r="C8" s="4" t="s">
        <v>4697</v>
      </c>
      <c r="D8" s="4" t="s">
        <v>4663</v>
      </c>
      <c r="E8" s="4" t="s">
        <v>4692</v>
      </c>
      <c r="F8" s="4" t="s">
        <v>4695</v>
      </c>
      <c r="G8" s="4" t="s">
        <v>5831</v>
      </c>
      <c r="H8" s="4" t="s">
        <v>4638</v>
      </c>
      <c r="I8" s="10" t="s">
        <v>4</v>
      </c>
      <c r="J8" s="10" t="s">
        <v>21</v>
      </c>
      <c r="K8" s="4" t="s">
        <v>184</v>
      </c>
      <c r="L8" s="4" t="s">
        <v>1533</v>
      </c>
      <c r="M8" s="4" t="s">
        <v>4883</v>
      </c>
      <c r="N8" s="4" t="s">
        <v>5786</v>
      </c>
      <c r="O8" s="4" t="s">
        <v>5786</v>
      </c>
      <c r="P8" s="11">
        <v>43048</v>
      </c>
      <c r="Q8" s="11">
        <v>43082</v>
      </c>
      <c r="R8" s="52">
        <v>1830</v>
      </c>
      <c r="S8" s="52">
        <v>9150</v>
      </c>
      <c r="T8" s="53">
        <v>0</v>
      </c>
      <c r="U8" s="53">
        <v>0</v>
      </c>
      <c r="V8" s="53">
        <v>0</v>
      </c>
      <c r="W8" s="53">
        <v>0</v>
      </c>
      <c r="X8" s="53">
        <v>0</v>
      </c>
      <c r="Y8" s="53">
        <v>0</v>
      </c>
      <c r="Z8" s="53"/>
      <c r="AA8" s="41" t="s">
        <v>5786</v>
      </c>
      <c r="AB8" s="41"/>
      <c r="AC8" s="57"/>
      <c r="AD8" s="4"/>
      <c r="AE8" s="131">
        <f>INDEX(Where!$B$2:$B$8,MATCH('4W'!I8,DivisionList,0))</f>
        <v>20</v>
      </c>
      <c r="AF8" s="131">
        <f>INDEX(Where!$F$2:$F$65,MATCH('4W'!J8,DistrictList,0))</f>
        <v>2022</v>
      </c>
      <c r="AG8" s="131">
        <f>IF(K8&lt;&gt;"",INDEX(Where!$K$2:$K$545,MATCH('4W'!K8,UpazilaList,0)),"")</f>
        <v>202294</v>
      </c>
      <c r="AH8" s="141">
        <f t="array" ref="AH8">IF(L8&lt;&gt;"",INDEX(Where!$Q$2:$Q$5167,MATCH('4W'!K8&amp;'4W'!L8,Where!$O$2:$O$5167&amp;Where!$P$2:$P$5167,0)),"")</f>
        <v>20229479</v>
      </c>
      <c r="AI8" s="198" t="str">
        <f>IF(Table1[[#This Row],[SSID]]="", "..", Table1[[#This Row],[District]]&amp;", "&amp;Table1[[#This Row],[Upazila]]&amp;", "&amp;Table1[[#This Row],[Union]]&amp;", "&amp;Table1[[#This Row],[Location Camp]])</f>
        <v>..</v>
      </c>
    </row>
    <row r="9" spans="1:35" s="6" customFormat="1" x14ac:dyDescent="0.35">
      <c r="A9" s="67">
        <v>5329</v>
      </c>
      <c r="B9" s="130" t="s">
        <v>4642</v>
      </c>
      <c r="C9" s="130" t="s">
        <v>5786</v>
      </c>
      <c r="D9" s="130" t="s">
        <v>6053</v>
      </c>
      <c r="E9" s="130" t="s">
        <v>4692</v>
      </c>
      <c r="F9" s="130" t="s">
        <v>4695</v>
      </c>
      <c r="G9" s="130" t="s">
        <v>5831</v>
      </c>
      <c r="H9" s="130" t="s">
        <v>4638</v>
      </c>
      <c r="I9" s="131" t="s">
        <v>4</v>
      </c>
      <c r="J9" s="131" t="s">
        <v>21</v>
      </c>
      <c r="K9" s="130" t="s">
        <v>184</v>
      </c>
      <c r="L9" s="130" t="s">
        <v>1533</v>
      </c>
      <c r="M9" s="130" t="s">
        <v>4883</v>
      </c>
      <c r="N9" s="4" t="s">
        <v>5786</v>
      </c>
      <c r="O9" s="130" t="s">
        <v>5786</v>
      </c>
      <c r="P9" s="132">
        <v>43013</v>
      </c>
      <c r="Q9" s="132">
        <v>43013</v>
      </c>
      <c r="R9" s="133">
        <v>0</v>
      </c>
      <c r="S9" s="133">
        <v>0</v>
      </c>
      <c r="T9" s="134">
        <v>0</v>
      </c>
      <c r="U9" s="134">
        <v>0</v>
      </c>
      <c r="V9" s="134">
        <v>0</v>
      </c>
      <c r="W9" s="134">
        <v>0</v>
      </c>
      <c r="X9" s="134">
        <v>0</v>
      </c>
      <c r="Y9" s="134">
        <v>0</v>
      </c>
      <c r="Z9" s="134"/>
      <c r="AA9" s="136" t="s">
        <v>5786</v>
      </c>
      <c r="AB9" s="136"/>
      <c r="AC9" s="138"/>
      <c r="AD9" s="140"/>
      <c r="AE9" s="131">
        <f>INDEX(Where!$B$2:$B$8,MATCH('4W'!I9,DivisionList,0))</f>
        <v>20</v>
      </c>
      <c r="AF9" s="131">
        <f>INDEX(Where!$F$2:$F$65,MATCH('4W'!J9,DistrictList,0))</f>
        <v>2022</v>
      </c>
      <c r="AG9" s="131">
        <f>IF(K9&lt;&gt;"",INDEX(Where!$K$2:$K$545,MATCH('4W'!K9,UpazilaList,0)),"")</f>
        <v>202294</v>
      </c>
      <c r="AH9" s="141">
        <f t="array" ref="AH9">IF(L9&lt;&gt;"",INDEX(Where!$Q$2:$Q$5167,MATCH('4W'!K9&amp;'4W'!L9,Where!$O$2:$O$5167&amp;Where!$P$2:$P$5167,0)),"")</f>
        <v>20229479</v>
      </c>
      <c r="AI9" s="198" t="str">
        <f>IF(Table1[[#This Row],[SSID]]="", "..", Table1[[#This Row],[District]]&amp;", "&amp;Table1[[#This Row],[Upazila]]&amp;", "&amp;Table1[[#This Row],[Union]]&amp;", "&amp;Table1[[#This Row],[Location Camp]])</f>
        <v>..</v>
      </c>
    </row>
    <row r="10" spans="1:35" s="6" customFormat="1" x14ac:dyDescent="0.35">
      <c r="A10" s="67">
        <v>5334</v>
      </c>
      <c r="B10" s="130" t="s">
        <v>4642</v>
      </c>
      <c r="C10" s="130" t="s">
        <v>5786</v>
      </c>
      <c r="D10" s="130" t="s">
        <v>6053</v>
      </c>
      <c r="E10" s="130" t="s">
        <v>4692</v>
      </c>
      <c r="F10" s="130" t="s">
        <v>4695</v>
      </c>
      <c r="G10" s="130" t="s">
        <v>5831</v>
      </c>
      <c r="H10" s="130" t="s">
        <v>4638</v>
      </c>
      <c r="I10" s="131" t="s">
        <v>4</v>
      </c>
      <c r="J10" s="131" t="s">
        <v>21</v>
      </c>
      <c r="K10" s="130" t="s">
        <v>184</v>
      </c>
      <c r="L10" s="130" t="s">
        <v>1533</v>
      </c>
      <c r="M10" s="130" t="s">
        <v>4883</v>
      </c>
      <c r="N10" s="4" t="s">
        <v>5786</v>
      </c>
      <c r="O10" s="130" t="s">
        <v>5786</v>
      </c>
      <c r="P10" s="132">
        <v>43021</v>
      </c>
      <c r="Q10" s="132">
        <v>43021</v>
      </c>
      <c r="R10" s="133">
        <v>100</v>
      </c>
      <c r="S10" s="133">
        <v>500</v>
      </c>
      <c r="T10" s="134">
        <v>0</v>
      </c>
      <c r="U10" s="134">
        <v>0</v>
      </c>
      <c r="V10" s="134">
        <v>0</v>
      </c>
      <c r="W10" s="134">
        <v>0</v>
      </c>
      <c r="X10" s="134">
        <v>0</v>
      </c>
      <c r="Y10" s="134">
        <v>0</v>
      </c>
      <c r="Z10" s="134"/>
      <c r="AA10" s="136" t="s">
        <v>5786</v>
      </c>
      <c r="AB10" s="136"/>
      <c r="AC10" s="138"/>
      <c r="AD10" s="140"/>
      <c r="AE10" s="131">
        <f>INDEX(Where!$B$2:$B$8,MATCH('4W'!I10,DivisionList,0))</f>
        <v>20</v>
      </c>
      <c r="AF10" s="131">
        <f>INDEX(Where!$F$2:$F$65,MATCH('4W'!J10,DistrictList,0))</f>
        <v>2022</v>
      </c>
      <c r="AG10" s="131">
        <f>IF(K10&lt;&gt;"",INDEX(Where!$K$2:$K$545,MATCH('4W'!K10,UpazilaList,0)),"")</f>
        <v>202294</v>
      </c>
      <c r="AH10" s="141">
        <f t="array" ref="AH10">IF(L10&lt;&gt;"",INDEX(Where!$Q$2:$Q$5167,MATCH('4W'!K10&amp;'4W'!L10,Where!$O$2:$O$5167&amp;Where!$P$2:$P$5167,0)),"")</f>
        <v>20229479</v>
      </c>
      <c r="AI10" s="198" t="str">
        <f>IF(Table1[[#This Row],[SSID]]="", "..", Table1[[#This Row],[District]]&amp;", "&amp;Table1[[#This Row],[Upazila]]&amp;", "&amp;Table1[[#This Row],[Union]]&amp;", "&amp;Table1[[#This Row],[Location Camp]])</f>
        <v>..</v>
      </c>
    </row>
    <row r="11" spans="1:35" s="6" customFormat="1" x14ac:dyDescent="0.35">
      <c r="A11" s="67">
        <v>5343</v>
      </c>
      <c r="B11" s="130" t="s">
        <v>4642</v>
      </c>
      <c r="C11" s="130" t="s">
        <v>5786</v>
      </c>
      <c r="D11" s="130" t="s">
        <v>6053</v>
      </c>
      <c r="E11" s="130" t="s">
        <v>4692</v>
      </c>
      <c r="F11" s="130" t="s">
        <v>4695</v>
      </c>
      <c r="G11" s="130" t="s">
        <v>5831</v>
      </c>
      <c r="H11" s="130" t="s">
        <v>4638</v>
      </c>
      <c r="I11" s="131" t="s">
        <v>4</v>
      </c>
      <c r="J11" s="131" t="s">
        <v>21</v>
      </c>
      <c r="K11" s="130" t="s">
        <v>184</v>
      </c>
      <c r="L11" s="130" t="s">
        <v>1533</v>
      </c>
      <c r="M11" s="130" t="s">
        <v>4883</v>
      </c>
      <c r="N11" s="4" t="s">
        <v>5786</v>
      </c>
      <c r="O11" s="130" t="s">
        <v>5786</v>
      </c>
      <c r="P11" s="132">
        <v>43034</v>
      </c>
      <c r="Q11" s="132">
        <v>43034</v>
      </c>
      <c r="R11" s="133">
        <v>49</v>
      </c>
      <c r="S11" s="133">
        <v>245</v>
      </c>
      <c r="T11" s="134">
        <v>0</v>
      </c>
      <c r="U11" s="134">
        <v>0</v>
      </c>
      <c r="V11" s="134">
        <v>0</v>
      </c>
      <c r="W11" s="134">
        <v>0</v>
      </c>
      <c r="X11" s="134">
        <v>0</v>
      </c>
      <c r="Y11" s="134">
        <v>0</v>
      </c>
      <c r="Z11" s="134"/>
      <c r="AA11" s="136" t="s">
        <v>5786</v>
      </c>
      <c r="AB11" s="136"/>
      <c r="AC11" s="138"/>
      <c r="AD11" s="140"/>
      <c r="AE11" s="131">
        <f>INDEX(Where!$B$2:$B$8,MATCH('4W'!I11,DivisionList,0))</f>
        <v>20</v>
      </c>
      <c r="AF11" s="131">
        <f>INDEX(Where!$F$2:$F$65,MATCH('4W'!J11,DistrictList,0))</f>
        <v>2022</v>
      </c>
      <c r="AG11" s="131">
        <f>IF(K11&lt;&gt;"",INDEX(Where!$K$2:$K$545,MATCH('4W'!K11,UpazilaList,0)),"")</f>
        <v>202294</v>
      </c>
      <c r="AH11" s="141">
        <f t="array" ref="AH11">IF(L11&lt;&gt;"",INDEX(Where!$Q$2:$Q$5167,MATCH('4W'!K11&amp;'4W'!L11,Where!$O$2:$O$5167&amp;Where!$P$2:$P$5167,0)),"")</f>
        <v>20229479</v>
      </c>
      <c r="AI11" s="198" t="str">
        <f>IF(Table1[[#This Row],[SSID]]="", "..", Table1[[#This Row],[District]]&amp;", "&amp;Table1[[#This Row],[Upazila]]&amp;", "&amp;Table1[[#This Row],[Union]]&amp;", "&amp;Table1[[#This Row],[Location Camp]])</f>
        <v>..</v>
      </c>
    </row>
    <row r="12" spans="1:35" s="6" customFormat="1" x14ac:dyDescent="0.35">
      <c r="A12" s="67">
        <v>5396</v>
      </c>
      <c r="B12" s="4" t="s">
        <v>4663</v>
      </c>
      <c r="C12" s="4" t="s">
        <v>4697</v>
      </c>
      <c r="D12" s="4" t="s">
        <v>4663</v>
      </c>
      <c r="E12" s="4" t="s">
        <v>4692</v>
      </c>
      <c r="F12" s="4" t="s">
        <v>4695</v>
      </c>
      <c r="G12" s="4" t="s">
        <v>5831</v>
      </c>
      <c r="H12" s="4" t="s">
        <v>4638</v>
      </c>
      <c r="I12" s="10" t="s">
        <v>4</v>
      </c>
      <c r="J12" s="10" t="s">
        <v>21</v>
      </c>
      <c r="K12" s="4" t="s">
        <v>184</v>
      </c>
      <c r="L12" s="4" t="s">
        <v>1533</v>
      </c>
      <c r="M12" s="4" t="s">
        <v>4883</v>
      </c>
      <c r="N12" s="4" t="s">
        <v>5786</v>
      </c>
      <c r="O12" s="4" t="s">
        <v>5786</v>
      </c>
      <c r="P12" s="11">
        <v>43048</v>
      </c>
      <c r="Q12" s="11">
        <v>43061</v>
      </c>
      <c r="R12" s="52">
        <v>280</v>
      </c>
      <c r="S12" s="52">
        <v>1400</v>
      </c>
      <c r="T12" s="53">
        <v>0</v>
      </c>
      <c r="U12" s="53">
        <v>0</v>
      </c>
      <c r="V12" s="53">
        <v>0</v>
      </c>
      <c r="W12" s="53">
        <v>0</v>
      </c>
      <c r="X12" s="53">
        <v>0</v>
      </c>
      <c r="Y12" s="53">
        <v>0</v>
      </c>
      <c r="Z12" s="53"/>
      <c r="AA12" s="41" t="s">
        <v>5786</v>
      </c>
      <c r="AB12" s="41"/>
      <c r="AC12" s="57"/>
      <c r="AD12" s="4"/>
      <c r="AE12" s="131">
        <f>INDEX(Where!$B$2:$B$8,MATCH('4W'!I12,DivisionList,0))</f>
        <v>20</v>
      </c>
      <c r="AF12" s="131">
        <f>INDEX(Where!$F$2:$F$65,MATCH('4W'!J12,DistrictList,0))</f>
        <v>2022</v>
      </c>
      <c r="AG12" s="131">
        <f>IF(K12&lt;&gt;"",INDEX(Where!$K$2:$K$545,MATCH('4W'!K12,UpazilaList,0)),"")</f>
        <v>202294</v>
      </c>
      <c r="AH12" s="141">
        <f t="array" ref="AH12">IF(L12&lt;&gt;"",INDEX(Where!$Q$2:$Q$5167,MATCH('4W'!K12&amp;'4W'!L12,Where!$O$2:$O$5167&amp;Where!$P$2:$P$5167,0)),"")</f>
        <v>20229479</v>
      </c>
      <c r="AI12" s="198" t="str">
        <f>IF(Table1[[#This Row],[SSID]]="", "..", Table1[[#This Row],[District]]&amp;", "&amp;Table1[[#This Row],[Upazila]]&amp;", "&amp;Table1[[#This Row],[Union]]&amp;", "&amp;Table1[[#This Row],[Location Camp]])</f>
        <v>..</v>
      </c>
    </row>
    <row r="13" spans="1:35" s="6" customFormat="1" x14ac:dyDescent="0.35">
      <c r="A13" s="67">
        <v>5397</v>
      </c>
      <c r="B13" s="4" t="s">
        <v>4663</v>
      </c>
      <c r="C13" s="4" t="s">
        <v>4697</v>
      </c>
      <c r="D13" s="4" t="s">
        <v>4663</v>
      </c>
      <c r="E13" s="4" t="s">
        <v>4692</v>
      </c>
      <c r="F13" s="4" t="s">
        <v>4695</v>
      </c>
      <c r="G13" s="4" t="s">
        <v>5831</v>
      </c>
      <c r="H13" s="4" t="s">
        <v>4638</v>
      </c>
      <c r="I13" s="10" t="s">
        <v>4</v>
      </c>
      <c r="J13" s="10" t="s">
        <v>21</v>
      </c>
      <c r="K13" s="4" t="s">
        <v>184</v>
      </c>
      <c r="L13" s="4" t="s">
        <v>1533</v>
      </c>
      <c r="M13" s="4" t="s">
        <v>4883</v>
      </c>
      <c r="N13" s="4" t="s">
        <v>5786</v>
      </c>
      <c r="O13" s="4" t="s">
        <v>5786</v>
      </c>
      <c r="P13" s="11">
        <v>43048</v>
      </c>
      <c r="Q13" s="11">
        <v>43061</v>
      </c>
      <c r="R13" s="52">
        <v>275</v>
      </c>
      <c r="S13" s="52">
        <v>1375</v>
      </c>
      <c r="T13" s="53">
        <v>0</v>
      </c>
      <c r="U13" s="53">
        <v>0</v>
      </c>
      <c r="V13" s="53">
        <v>0</v>
      </c>
      <c r="W13" s="53">
        <v>0</v>
      </c>
      <c r="X13" s="53">
        <v>0</v>
      </c>
      <c r="Y13" s="53">
        <v>0</v>
      </c>
      <c r="Z13" s="53"/>
      <c r="AA13" s="41" t="s">
        <v>5786</v>
      </c>
      <c r="AB13" s="41"/>
      <c r="AC13" s="57"/>
      <c r="AD13" s="4"/>
      <c r="AE13" s="131">
        <f>INDEX(Where!$B$2:$B$8,MATCH('4W'!I13,DivisionList,0))</f>
        <v>20</v>
      </c>
      <c r="AF13" s="131">
        <f>INDEX(Where!$F$2:$F$65,MATCH('4W'!J13,DistrictList,0))</f>
        <v>2022</v>
      </c>
      <c r="AG13" s="131">
        <f>IF(K13&lt;&gt;"",INDEX(Where!$K$2:$K$545,MATCH('4W'!K13,UpazilaList,0)),"")</f>
        <v>202294</v>
      </c>
      <c r="AH13" s="141">
        <f t="array" ref="AH13">IF(L13&lt;&gt;"",INDEX(Where!$Q$2:$Q$5167,MATCH('4W'!K13&amp;'4W'!L13,Where!$O$2:$O$5167&amp;Where!$P$2:$P$5167,0)),"")</f>
        <v>20229479</v>
      </c>
      <c r="AI13" s="198" t="str">
        <f>IF(Table1[[#This Row],[SSID]]="", "..", Table1[[#This Row],[District]]&amp;", "&amp;Table1[[#This Row],[Upazila]]&amp;", "&amp;Table1[[#This Row],[Union]]&amp;", "&amp;Table1[[#This Row],[Location Camp]])</f>
        <v>..</v>
      </c>
    </row>
    <row r="14" spans="1:35" s="6" customFormat="1" x14ac:dyDescent="0.35">
      <c r="A14" s="67">
        <v>5398</v>
      </c>
      <c r="B14" s="4" t="s">
        <v>4663</v>
      </c>
      <c r="C14" s="4" t="s">
        <v>4697</v>
      </c>
      <c r="D14" s="4" t="s">
        <v>4663</v>
      </c>
      <c r="E14" s="4" t="s">
        <v>4692</v>
      </c>
      <c r="F14" s="4" t="s">
        <v>4695</v>
      </c>
      <c r="G14" s="4" t="s">
        <v>5831</v>
      </c>
      <c r="H14" s="4" t="s">
        <v>4638</v>
      </c>
      <c r="I14" s="10" t="s">
        <v>4</v>
      </c>
      <c r="J14" s="10" t="s">
        <v>21</v>
      </c>
      <c r="K14" s="4" t="s">
        <v>184</v>
      </c>
      <c r="L14" s="4" t="s">
        <v>1533</v>
      </c>
      <c r="M14" s="4" t="s">
        <v>4883</v>
      </c>
      <c r="N14" s="4" t="s">
        <v>5786</v>
      </c>
      <c r="O14" s="4" t="s">
        <v>5786</v>
      </c>
      <c r="P14" s="11">
        <v>43048</v>
      </c>
      <c r="Q14" s="11">
        <v>43061</v>
      </c>
      <c r="R14" s="52">
        <v>75</v>
      </c>
      <c r="S14" s="52">
        <v>375</v>
      </c>
      <c r="T14" s="53">
        <v>0</v>
      </c>
      <c r="U14" s="53">
        <v>0</v>
      </c>
      <c r="V14" s="53">
        <v>0</v>
      </c>
      <c r="W14" s="53">
        <v>0</v>
      </c>
      <c r="X14" s="53">
        <v>0</v>
      </c>
      <c r="Y14" s="53">
        <v>0</v>
      </c>
      <c r="Z14" s="53"/>
      <c r="AA14" s="41" t="s">
        <v>5786</v>
      </c>
      <c r="AB14" s="41"/>
      <c r="AC14" s="57"/>
      <c r="AD14" s="4"/>
      <c r="AE14" s="131">
        <f>INDEX(Where!$B$2:$B$8,MATCH('4W'!I14,DivisionList,0))</f>
        <v>20</v>
      </c>
      <c r="AF14" s="131">
        <f>INDEX(Where!$F$2:$F$65,MATCH('4W'!J14,DistrictList,0))</f>
        <v>2022</v>
      </c>
      <c r="AG14" s="131">
        <f>IF(K14&lt;&gt;"",INDEX(Where!$K$2:$K$545,MATCH('4W'!K14,UpazilaList,0)),"")</f>
        <v>202294</v>
      </c>
      <c r="AH14" s="141">
        <f t="array" ref="AH14">IF(L14&lt;&gt;"",INDEX(Where!$Q$2:$Q$5167,MATCH('4W'!K14&amp;'4W'!L14,Where!$O$2:$O$5167&amp;Where!$P$2:$P$5167,0)),"")</f>
        <v>20229479</v>
      </c>
      <c r="AI14" s="198" t="str">
        <f>IF(Table1[[#This Row],[SSID]]="", "..", Table1[[#This Row],[District]]&amp;", "&amp;Table1[[#This Row],[Upazila]]&amp;", "&amp;Table1[[#This Row],[Union]]&amp;", "&amp;Table1[[#This Row],[Location Camp]])</f>
        <v>..</v>
      </c>
    </row>
    <row r="15" spans="1:35" s="6" customFormat="1" x14ac:dyDescent="0.35">
      <c r="A15" s="67">
        <v>5399</v>
      </c>
      <c r="B15" s="4" t="s">
        <v>4663</v>
      </c>
      <c r="C15" s="4" t="s">
        <v>4697</v>
      </c>
      <c r="D15" s="4" t="s">
        <v>4663</v>
      </c>
      <c r="E15" s="4" t="s">
        <v>4692</v>
      </c>
      <c r="F15" s="4" t="s">
        <v>4695</v>
      </c>
      <c r="G15" s="4" t="s">
        <v>5831</v>
      </c>
      <c r="H15" s="4" t="s">
        <v>4638</v>
      </c>
      <c r="I15" s="10" t="s">
        <v>4</v>
      </c>
      <c r="J15" s="10" t="s">
        <v>21</v>
      </c>
      <c r="K15" s="4" t="s">
        <v>184</v>
      </c>
      <c r="L15" s="4" t="s">
        <v>1533</v>
      </c>
      <c r="M15" s="4" t="s">
        <v>4883</v>
      </c>
      <c r="N15" s="4" t="s">
        <v>5786</v>
      </c>
      <c r="O15" s="4" t="s">
        <v>5786</v>
      </c>
      <c r="P15" s="11">
        <v>43048</v>
      </c>
      <c r="Q15" s="11">
        <v>43061</v>
      </c>
      <c r="R15" s="52">
        <v>275</v>
      </c>
      <c r="S15" s="52">
        <v>1375</v>
      </c>
      <c r="T15" s="53">
        <v>0</v>
      </c>
      <c r="U15" s="53">
        <v>0</v>
      </c>
      <c r="V15" s="53">
        <v>0</v>
      </c>
      <c r="W15" s="53">
        <v>0</v>
      </c>
      <c r="X15" s="53">
        <v>0</v>
      </c>
      <c r="Y15" s="53">
        <v>0</v>
      </c>
      <c r="Z15" s="53"/>
      <c r="AA15" s="41" t="s">
        <v>5786</v>
      </c>
      <c r="AB15" s="41"/>
      <c r="AC15" s="57"/>
      <c r="AD15" s="4"/>
      <c r="AE15" s="131">
        <f>INDEX(Where!$B$2:$B$8,MATCH('4W'!I15,DivisionList,0))</f>
        <v>20</v>
      </c>
      <c r="AF15" s="131">
        <f>INDEX(Where!$F$2:$F$65,MATCH('4W'!J15,DistrictList,0))</f>
        <v>2022</v>
      </c>
      <c r="AG15" s="131">
        <f>IF(K15&lt;&gt;"",INDEX(Where!$K$2:$K$545,MATCH('4W'!K15,UpazilaList,0)),"")</f>
        <v>202294</v>
      </c>
      <c r="AH15" s="141">
        <f t="array" ref="AH15">IF(L15&lt;&gt;"",INDEX(Where!$Q$2:$Q$5167,MATCH('4W'!K15&amp;'4W'!L15,Where!$O$2:$O$5167&amp;Where!$P$2:$P$5167,0)),"")</f>
        <v>20229479</v>
      </c>
      <c r="AI15" s="198" t="str">
        <f>IF(Table1[[#This Row],[SSID]]="", "..", Table1[[#This Row],[District]]&amp;", "&amp;Table1[[#This Row],[Upazila]]&amp;", "&amp;Table1[[#This Row],[Union]]&amp;", "&amp;Table1[[#This Row],[Location Camp]])</f>
        <v>..</v>
      </c>
    </row>
    <row r="16" spans="1:35" s="6" customFormat="1" x14ac:dyDescent="0.35">
      <c r="A16" s="67">
        <v>5400</v>
      </c>
      <c r="B16" s="4" t="s">
        <v>4663</v>
      </c>
      <c r="C16" s="4" t="s">
        <v>4697</v>
      </c>
      <c r="D16" s="4" t="s">
        <v>4663</v>
      </c>
      <c r="E16" s="4" t="s">
        <v>4692</v>
      </c>
      <c r="F16" s="4" t="s">
        <v>4695</v>
      </c>
      <c r="G16" s="4" t="s">
        <v>5831</v>
      </c>
      <c r="H16" s="4" t="s">
        <v>4638</v>
      </c>
      <c r="I16" s="10" t="s">
        <v>4</v>
      </c>
      <c r="J16" s="10" t="s">
        <v>21</v>
      </c>
      <c r="K16" s="4" t="s">
        <v>184</v>
      </c>
      <c r="L16" s="4" t="s">
        <v>1533</v>
      </c>
      <c r="M16" s="4" t="s">
        <v>4883</v>
      </c>
      <c r="N16" s="4" t="s">
        <v>5786</v>
      </c>
      <c r="O16" s="4" t="s">
        <v>5786</v>
      </c>
      <c r="P16" s="11">
        <v>43048</v>
      </c>
      <c r="Q16" s="11">
        <v>43061</v>
      </c>
      <c r="R16" s="52">
        <v>97</v>
      </c>
      <c r="S16" s="52">
        <v>485</v>
      </c>
      <c r="T16" s="53">
        <v>0</v>
      </c>
      <c r="U16" s="53">
        <v>0</v>
      </c>
      <c r="V16" s="53">
        <v>0</v>
      </c>
      <c r="W16" s="53">
        <v>0</v>
      </c>
      <c r="X16" s="53">
        <v>0</v>
      </c>
      <c r="Y16" s="53">
        <v>0</v>
      </c>
      <c r="Z16" s="53"/>
      <c r="AA16" s="41" t="s">
        <v>5786</v>
      </c>
      <c r="AB16" s="41"/>
      <c r="AC16" s="57"/>
      <c r="AD16" s="4"/>
      <c r="AE16" s="131">
        <f>INDEX(Where!$B$2:$B$8,MATCH('4W'!I16,DivisionList,0))</f>
        <v>20</v>
      </c>
      <c r="AF16" s="131">
        <f>INDEX(Where!$F$2:$F$65,MATCH('4W'!J16,DistrictList,0))</f>
        <v>2022</v>
      </c>
      <c r="AG16" s="131">
        <f>IF(K16&lt;&gt;"",INDEX(Where!$K$2:$K$545,MATCH('4W'!K16,UpazilaList,0)),"")</f>
        <v>202294</v>
      </c>
      <c r="AH16" s="141">
        <f t="array" ref="AH16">IF(L16&lt;&gt;"",INDEX(Where!$Q$2:$Q$5167,MATCH('4W'!K16&amp;'4W'!L16,Where!$O$2:$O$5167&amp;Where!$P$2:$P$5167,0)),"")</f>
        <v>20229479</v>
      </c>
      <c r="AI16" s="198" t="str">
        <f>IF(Table1[[#This Row],[SSID]]="", "..", Table1[[#This Row],[District]]&amp;", "&amp;Table1[[#This Row],[Upazila]]&amp;", "&amp;Table1[[#This Row],[Union]]&amp;", "&amp;Table1[[#This Row],[Location Camp]])</f>
        <v>..</v>
      </c>
    </row>
    <row r="17" spans="1:35" s="6" customFormat="1" x14ac:dyDescent="0.35">
      <c r="A17" s="67">
        <v>5409</v>
      </c>
      <c r="B17" s="4" t="s">
        <v>4663</v>
      </c>
      <c r="C17" s="4" t="s">
        <v>4697</v>
      </c>
      <c r="D17" s="4" t="s">
        <v>4663</v>
      </c>
      <c r="E17" s="4" t="s">
        <v>4692</v>
      </c>
      <c r="F17" s="4" t="s">
        <v>4695</v>
      </c>
      <c r="G17" s="4" t="s">
        <v>5831</v>
      </c>
      <c r="H17" s="4" t="s">
        <v>4638</v>
      </c>
      <c r="I17" s="10" t="s">
        <v>4</v>
      </c>
      <c r="J17" s="10" t="s">
        <v>21</v>
      </c>
      <c r="K17" s="4" t="s">
        <v>184</v>
      </c>
      <c r="L17" s="4" t="s">
        <v>1533</v>
      </c>
      <c r="M17" s="4" t="s">
        <v>4883</v>
      </c>
      <c r="N17" s="4" t="s">
        <v>5786</v>
      </c>
      <c r="O17" s="4" t="s">
        <v>5786</v>
      </c>
      <c r="P17" s="11">
        <v>43048</v>
      </c>
      <c r="Q17" s="11">
        <v>43075</v>
      </c>
      <c r="R17" s="52">
        <v>690</v>
      </c>
      <c r="S17" s="52">
        <v>3450</v>
      </c>
      <c r="T17" s="53">
        <v>0</v>
      </c>
      <c r="U17" s="53">
        <v>0</v>
      </c>
      <c r="V17" s="53">
        <v>0</v>
      </c>
      <c r="W17" s="53">
        <v>0</v>
      </c>
      <c r="X17" s="53">
        <v>0</v>
      </c>
      <c r="Y17" s="53">
        <v>0</v>
      </c>
      <c r="Z17" s="53"/>
      <c r="AA17" s="41" t="s">
        <v>5786</v>
      </c>
      <c r="AB17" s="41"/>
      <c r="AC17" s="57"/>
      <c r="AD17" s="4"/>
      <c r="AE17" s="131">
        <f>INDEX(Where!$B$2:$B$8,MATCH('4W'!I17,DivisionList,0))</f>
        <v>20</v>
      </c>
      <c r="AF17" s="131">
        <f>INDEX(Where!$F$2:$F$65,MATCH('4W'!J17,DistrictList,0))</f>
        <v>2022</v>
      </c>
      <c r="AG17" s="131">
        <f>IF(K17&lt;&gt;"",INDEX(Where!$K$2:$K$545,MATCH('4W'!K17,UpazilaList,0)),"")</f>
        <v>202294</v>
      </c>
      <c r="AH17" s="141">
        <f t="array" ref="AH17">IF(L17&lt;&gt;"",INDEX(Where!$Q$2:$Q$5167,MATCH('4W'!K17&amp;'4W'!L17,Where!$O$2:$O$5167&amp;Where!$P$2:$P$5167,0)),"")</f>
        <v>20229479</v>
      </c>
      <c r="AI17" s="198" t="str">
        <f>IF(Table1[[#This Row],[SSID]]="", "..", Table1[[#This Row],[District]]&amp;", "&amp;Table1[[#This Row],[Upazila]]&amp;", "&amp;Table1[[#This Row],[Union]]&amp;", "&amp;Table1[[#This Row],[Location Camp]])</f>
        <v>..</v>
      </c>
    </row>
    <row r="18" spans="1:35" s="6" customFormat="1" x14ac:dyDescent="0.35">
      <c r="A18" s="67">
        <v>5410</v>
      </c>
      <c r="B18" s="4" t="s">
        <v>4663</v>
      </c>
      <c r="C18" s="4" t="s">
        <v>4697</v>
      </c>
      <c r="D18" s="4" t="s">
        <v>4663</v>
      </c>
      <c r="E18" s="4" t="s">
        <v>4692</v>
      </c>
      <c r="F18" s="4" t="s">
        <v>4695</v>
      </c>
      <c r="G18" s="4" t="s">
        <v>5831</v>
      </c>
      <c r="H18" s="4" t="s">
        <v>4638</v>
      </c>
      <c r="I18" s="10" t="s">
        <v>4</v>
      </c>
      <c r="J18" s="10" t="s">
        <v>21</v>
      </c>
      <c r="K18" s="4" t="s">
        <v>184</v>
      </c>
      <c r="L18" s="4" t="s">
        <v>1533</v>
      </c>
      <c r="M18" s="4" t="s">
        <v>4883</v>
      </c>
      <c r="N18" s="4" t="s">
        <v>5786</v>
      </c>
      <c r="O18" s="4" t="s">
        <v>5786</v>
      </c>
      <c r="P18" s="11">
        <v>43083</v>
      </c>
      <c r="Q18" s="11">
        <v>43089</v>
      </c>
      <c r="R18" s="52">
        <v>1591</v>
      </c>
      <c r="S18" s="52">
        <v>7955</v>
      </c>
      <c r="T18" s="53">
        <v>0</v>
      </c>
      <c r="U18" s="53">
        <v>0</v>
      </c>
      <c r="V18" s="53">
        <v>0</v>
      </c>
      <c r="W18" s="53">
        <v>0</v>
      </c>
      <c r="X18" s="53">
        <v>0</v>
      </c>
      <c r="Y18" s="53">
        <v>0</v>
      </c>
      <c r="Z18" s="53"/>
      <c r="AA18" s="41" t="s">
        <v>5786</v>
      </c>
      <c r="AB18" s="41"/>
      <c r="AC18" s="57"/>
      <c r="AD18" s="4"/>
      <c r="AE18" s="131">
        <f>INDEX(Where!$B$2:$B$8,MATCH('4W'!I18,DivisionList,0))</f>
        <v>20</v>
      </c>
      <c r="AF18" s="131">
        <f>INDEX(Where!$F$2:$F$65,MATCH('4W'!J18,DistrictList,0))</f>
        <v>2022</v>
      </c>
      <c r="AG18" s="131">
        <f>IF(K18&lt;&gt;"",INDEX(Where!$K$2:$K$545,MATCH('4W'!K18,UpazilaList,0)),"")</f>
        <v>202294</v>
      </c>
      <c r="AH18" s="141">
        <f t="array" ref="AH18">IF(L18&lt;&gt;"",INDEX(Where!$Q$2:$Q$5167,MATCH('4W'!K18&amp;'4W'!L18,Where!$O$2:$O$5167&amp;Where!$P$2:$P$5167,0)),"")</f>
        <v>20229479</v>
      </c>
      <c r="AI18" s="198" t="str">
        <f>IF(Table1[[#This Row],[SSID]]="", "..", Table1[[#This Row],[District]]&amp;", "&amp;Table1[[#This Row],[Upazila]]&amp;", "&amp;Table1[[#This Row],[Union]]&amp;", "&amp;Table1[[#This Row],[Location Camp]])</f>
        <v>..</v>
      </c>
    </row>
    <row r="19" spans="1:35" s="6" customFormat="1" x14ac:dyDescent="0.35">
      <c r="A19" s="67">
        <v>5411</v>
      </c>
      <c r="B19" s="4" t="s">
        <v>4663</v>
      </c>
      <c r="C19" s="4" t="s">
        <v>4697</v>
      </c>
      <c r="D19" s="4" t="s">
        <v>4663</v>
      </c>
      <c r="E19" s="4" t="s">
        <v>4692</v>
      </c>
      <c r="F19" s="4" t="s">
        <v>4695</v>
      </c>
      <c r="G19" s="4" t="s">
        <v>5831</v>
      </c>
      <c r="H19" s="4" t="s">
        <v>4638</v>
      </c>
      <c r="I19" s="10" t="s">
        <v>4</v>
      </c>
      <c r="J19" s="10" t="s">
        <v>21</v>
      </c>
      <c r="K19" s="4" t="s">
        <v>184</v>
      </c>
      <c r="L19" s="4" t="s">
        <v>1533</v>
      </c>
      <c r="M19" s="4" t="s">
        <v>4883</v>
      </c>
      <c r="N19" s="4" t="s">
        <v>5786</v>
      </c>
      <c r="O19" s="4" t="s">
        <v>5786</v>
      </c>
      <c r="P19" s="11">
        <v>43048</v>
      </c>
      <c r="Q19" s="11">
        <v>43082</v>
      </c>
      <c r="R19" s="52">
        <v>668</v>
      </c>
      <c r="S19" s="52">
        <v>3340</v>
      </c>
      <c r="T19" s="53">
        <v>0</v>
      </c>
      <c r="U19" s="53">
        <v>0</v>
      </c>
      <c r="V19" s="53">
        <v>0</v>
      </c>
      <c r="W19" s="53">
        <v>0</v>
      </c>
      <c r="X19" s="53">
        <v>0</v>
      </c>
      <c r="Y19" s="53">
        <v>0</v>
      </c>
      <c r="Z19" s="53"/>
      <c r="AA19" s="41" t="s">
        <v>5786</v>
      </c>
      <c r="AB19" s="41"/>
      <c r="AC19" s="57"/>
      <c r="AD19" s="4"/>
      <c r="AE19" s="131">
        <f>INDEX(Where!$B$2:$B$8,MATCH('4W'!I19,DivisionList,0))</f>
        <v>20</v>
      </c>
      <c r="AF19" s="131">
        <f>INDEX(Where!$F$2:$F$65,MATCH('4W'!J19,DistrictList,0))</f>
        <v>2022</v>
      </c>
      <c r="AG19" s="131">
        <f>IF(K19&lt;&gt;"",INDEX(Where!$K$2:$K$545,MATCH('4W'!K19,UpazilaList,0)),"")</f>
        <v>202294</v>
      </c>
      <c r="AH19" s="141">
        <f t="array" ref="AH19">IF(L19&lt;&gt;"",INDEX(Where!$Q$2:$Q$5167,MATCH('4W'!K19&amp;'4W'!L19,Where!$O$2:$O$5167&amp;Where!$P$2:$P$5167,0)),"")</f>
        <v>20229479</v>
      </c>
      <c r="AI19" s="198" t="str">
        <f>IF(Table1[[#This Row],[SSID]]="", "..", Table1[[#This Row],[District]]&amp;", "&amp;Table1[[#This Row],[Upazila]]&amp;", "&amp;Table1[[#This Row],[Union]]&amp;", "&amp;Table1[[#This Row],[Location Camp]])</f>
        <v>..</v>
      </c>
    </row>
    <row r="20" spans="1:35" s="6" customFormat="1" x14ac:dyDescent="0.35">
      <c r="A20" s="67">
        <v>5420</v>
      </c>
      <c r="B20" s="68" t="s">
        <v>4663</v>
      </c>
      <c r="C20" s="68" t="s">
        <v>4697</v>
      </c>
      <c r="D20" s="68" t="s">
        <v>4663</v>
      </c>
      <c r="E20" s="68" t="s">
        <v>4692</v>
      </c>
      <c r="F20" s="68" t="s">
        <v>4695</v>
      </c>
      <c r="G20" s="68" t="s">
        <v>5831</v>
      </c>
      <c r="H20" s="68" t="s">
        <v>4638</v>
      </c>
      <c r="I20" s="10" t="s">
        <v>4</v>
      </c>
      <c r="J20" s="10" t="s">
        <v>21</v>
      </c>
      <c r="K20" s="68" t="s">
        <v>184</v>
      </c>
      <c r="L20" s="68" t="s">
        <v>1533</v>
      </c>
      <c r="M20" s="68" t="s">
        <v>4883</v>
      </c>
      <c r="N20" s="68" t="s">
        <v>5786</v>
      </c>
      <c r="O20" s="68" t="s">
        <v>5786</v>
      </c>
      <c r="P20" s="70">
        <v>43083</v>
      </c>
      <c r="Q20" s="70">
        <v>43100</v>
      </c>
      <c r="R20" s="69">
        <v>40</v>
      </c>
      <c r="S20" s="69">
        <v>200</v>
      </c>
      <c r="T20" s="71">
        <v>0</v>
      </c>
      <c r="U20" s="71">
        <v>0</v>
      </c>
      <c r="V20" s="71">
        <v>0</v>
      </c>
      <c r="W20" s="71">
        <v>0</v>
      </c>
      <c r="X20" s="71">
        <v>0</v>
      </c>
      <c r="Y20" s="71">
        <v>0</v>
      </c>
      <c r="Z20" s="71"/>
      <c r="AA20" s="73" t="s">
        <v>5786</v>
      </c>
      <c r="AB20" s="73"/>
      <c r="AC20" s="75"/>
      <c r="AD20" s="77"/>
      <c r="AE20" s="131">
        <f>INDEX(Where!$B$2:$B$8,MATCH('4W'!I20,DivisionList,0))</f>
        <v>20</v>
      </c>
      <c r="AF20" s="131">
        <f>INDEX(Where!$F$2:$F$65,MATCH('4W'!J20,DistrictList,0))</f>
        <v>2022</v>
      </c>
      <c r="AG20" s="131">
        <f>IF(K20&lt;&gt;"",INDEX(Where!$K$2:$K$545,MATCH('4W'!K20,UpazilaList,0)),"")</f>
        <v>202294</v>
      </c>
      <c r="AH20" s="141">
        <f t="array" ref="AH20">IF(L20&lt;&gt;"",INDEX(Where!$Q$2:$Q$5167,MATCH('4W'!K20&amp;'4W'!L20,Where!$O$2:$O$5167&amp;Where!$P$2:$P$5167,0)),"")</f>
        <v>20229479</v>
      </c>
      <c r="AI20" s="198" t="str">
        <f>IF(Table1[[#This Row],[SSID]]="", "..", Table1[[#This Row],[District]]&amp;", "&amp;Table1[[#This Row],[Upazila]]&amp;", "&amp;Table1[[#This Row],[Union]]&amp;", "&amp;Table1[[#This Row],[Location Camp]])</f>
        <v>..</v>
      </c>
    </row>
    <row r="21" spans="1:35" s="6" customFormat="1" x14ac:dyDescent="0.35">
      <c r="A21" s="67">
        <v>5499</v>
      </c>
      <c r="B21" s="130" t="s">
        <v>4642</v>
      </c>
      <c r="C21" s="130" t="s">
        <v>5786</v>
      </c>
      <c r="D21" s="130" t="s">
        <v>6053</v>
      </c>
      <c r="E21" s="130" t="s">
        <v>4692</v>
      </c>
      <c r="F21" s="130" t="s">
        <v>4695</v>
      </c>
      <c r="G21" s="130" t="s">
        <v>5831</v>
      </c>
      <c r="H21" s="130" t="s">
        <v>4638</v>
      </c>
      <c r="I21" s="131" t="s">
        <v>4</v>
      </c>
      <c r="J21" s="131" t="s">
        <v>21</v>
      </c>
      <c r="K21" s="130" t="s">
        <v>184</v>
      </c>
      <c r="L21" s="130" t="s">
        <v>1533</v>
      </c>
      <c r="M21" s="130" t="s">
        <v>4883</v>
      </c>
      <c r="N21" s="130" t="s">
        <v>5786</v>
      </c>
      <c r="O21" s="130" t="s">
        <v>5786</v>
      </c>
      <c r="P21" s="132">
        <v>43002</v>
      </c>
      <c r="Q21" s="132">
        <v>43002</v>
      </c>
      <c r="R21" s="133">
        <v>235</v>
      </c>
      <c r="S21" s="133">
        <v>1175</v>
      </c>
      <c r="T21" s="134">
        <v>0</v>
      </c>
      <c r="U21" s="134">
        <v>0</v>
      </c>
      <c r="V21" s="134">
        <v>0</v>
      </c>
      <c r="W21" s="134">
        <v>0</v>
      </c>
      <c r="X21" s="134">
        <v>0</v>
      </c>
      <c r="Y21" s="134">
        <v>0</v>
      </c>
      <c r="Z21" s="134"/>
      <c r="AA21" s="136" t="s">
        <v>5786</v>
      </c>
      <c r="AB21" s="136"/>
      <c r="AC21" s="138"/>
      <c r="AD21" s="140"/>
      <c r="AE21" s="131">
        <f>INDEX(Where!$B$2:$B$8,MATCH('4W'!I21,DivisionList,0))</f>
        <v>20</v>
      </c>
      <c r="AF21" s="131">
        <f>INDEX(Where!$F$2:$F$65,MATCH('4W'!J21,DistrictList,0))</f>
        <v>2022</v>
      </c>
      <c r="AG21" s="131">
        <f>IF(K21&lt;&gt;"",INDEX(Where!$K$2:$K$545,MATCH('4W'!K21,UpazilaList,0)),"")</f>
        <v>202294</v>
      </c>
      <c r="AH21" s="141">
        <f t="array" ref="AH21">IF(L21&lt;&gt;"",INDEX(Where!$Q$2:$Q$5167,MATCH('4W'!K21&amp;'4W'!L21,Where!$O$2:$O$5167&amp;Where!$P$2:$P$5167,0)),"")</f>
        <v>20229479</v>
      </c>
      <c r="AI21" s="198" t="str">
        <f>IF(Table1[[#This Row],[SSID]]="", "..", Table1[[#This Row],[District]]&amp;", "&amp;Table1[[#This Row],[Upazila]]&amp;", "&amp;Table1[[#This Row],[Union]]&amp;", "&amp;Table1[[#This Row],[Location Camp]])</f>
        <v>..</v>
      </c>
    </row>
    <row r="22" spans="1:35" s="6" customFormat="1" x14ac:dyDescent="0.35">
      <c r="A22" s="67">
        <v>5510</v>
      </c>
      <c r="B22" s="130" t="s">
        <v>4642</v>
      </c>
      <c r="C22" s="130" t="s">
        <v>5786</v>
      </c>
      <c r="D22" s="130" t="s">
        <v>6053</v>
      </c>
      <c r="E22" s="130" t="s">
        <v>4692</v>
      </c>
      <c r="F22" s="130" t="s">
        <v>4695</v>
      </c>
      <c r="G22" s="130" t="s">
        <v>5831</v>
      </c>
      <c r="H22" s="130" t="s">
        <v>4638</v>
      </c>
      <c r="I22" s="131" t="s">
        <v>4</v>
      </c>
      <c r="J22" s="131" t="s">
        <v>21</v>
      </c>
      <c r="K22" s="130" t="s">
        <v>184</v>
      </c>
      <c r="L22" s="130" t="s">
        <v>1533</v>
      </c>
      <c r="M22" s="130" t="s">
        <v>4883</v>
      </c>
      <c r="N22" s="130" t="s">
        <v>5786</v>
      </c>
      <c r="O22" s="130" t="s">
        <v>5786</v>
      </c>
      <c r="P22" s="132">
        <v>43016</v>
      </c>
      <c r="Q22" s="132">
        <v>43016</v>
      </c>
      <c r="R22" s="133">
        <v>230</v>
      </c>
      <c r="S22" s="133">
        <v>1150</v>
      </c>
      <c r="T22" s="134">
        <v>0</v>
      </c>
      <c r="U22" s="134">
        <v>0</v>
      </c>
      <c r="V22" s="134">
        <v>0</v>
      </c>
      <c r="W22" s="134">
        <v>0</v>
      </c>
      <c r="X22" s="134">
        <v>0</v>
      </c>
      <c r="Y22" s="134">
        <v>0</v>
      </c>
      <c r="Z22" s="134"/>
      <c r="AA22" s="136" t="s">
        <v>5786</v>
      </c>
      <c r="AB22" s="136"/>
      <c r="AC22" s="138"/>
      <c r="AD22" s="140"/>
      <c r="AE22" s="131">
        <f>INDEX(Where!$B$2:$B$8,MATCH('4W'!I22,DivisionList,0))</f>
        <v>20</v>
      </c>
      <c r="AF22" s="131">
        <f>INDEX(Where!$F$2:$F$65,MATCH('4W'!J22,DistrictList,0))</f>
        <v>2022</v>
      </c>
      <c r="AG22" s="131">
        <f>IF(K22&lt;&gt;"",INDEX(Where!$K$2:$K$545,MATCH('4W'!K22,UpazilaList,0)),"")</f>
        <v>202294</v>
      </c>
      <c r="AH22" s="141">
        <f t="array" ref="AH22">IF(L22&lt;&gt;"",INDEX(Where!$Q$2:$Q$5167,MATCH('4W'!K22&amp;'4W'!L22,Where!$O$2:$O$5167&amp;Where!$P$2:$P$5167,0)),"")</f>
        <v>20229479</v>
      </c>
      <c r="AI22" s="198" t="str">
        <f>IF(Table1[[#This Row],[SSID]]="", "..", Table1[[#This Row],[District]]&amp;", "&amp;Table1[[#This Row],[Upazila]]&amp;", "&amp;Table1[[#This Row],[Union]]&amp;", "&amp;Table1[[#This Row],[Location Camp]])</f>
        <v>..</v>
      </c>
    </row>
    <row r="23" spans="1:35" s="6" customFormat="1" x14ac:dyDescent="0.35">
      <c r="A23" s="67">
        <v>5511</v>
      </c>
      <c r="B23" s="130" t="s">
        <v>4642</v>
      </c>
      <c r="C23" s="130" t="s">
        <v>5786</v>
      </c>
      <c r="D23" s="130" t="s">
        <v>6053</v>
      </c>
      <c r="E23" s="130" t="s">
        <v>4692</v>
      </c>
      <c r="F23" s="130" t="s">
        <v>4695</v>
      </c>
      <c r="G23" s="130" t="s">
        <v>5831</v>
      </c>
      <c r="H23" s="130" t="s">
        <v>4638</v>
      </c>
      <c r="I23" s="131" t="s">
        <v>4</v>
      </c>
      <c r="J23" s="131" t="s">
        <v>21</v>
      </c>
      <c r="K23" s="130" t="s">
        <v>184</v>
      </c>
      <c r="L23" s="130" t="s">
        <v>1533</v>
      </c>
      <c r="M23" s="130" t="s">
        <v>4883</v>
      </c>
      <c r="N23" s="130" t="s">
        <v>5786</v>
      </c>
      <c r="O23" s="130" t="s">
        <v>5786</v>
      </c>
      <c r="P23" s="132">
        <v>43018</v>
      </c>
      <c r="Q23" s="132">
        <v>43018</v>
      </c>
      <c r="R23" s="133">
        <v>74</v>
      </c>
      <c r="S23" s="133">
        <v>370</v>
      </c>
      <c r="T23" s="134">
        <v>0</v>
      </c>
      <c r="U23" s="134">
        <v>0</v>
      </c>
      <c r="V23" s="134">
        <v>0</v>
      </c>
      <c r="W23" s="134">
        <v>0</v>
      </c>
      <c r="X23" s="134">
        <v>0</v>
      </c>
      <c r="Y23" s="134">
        <v>0</v>
      </c>
      <c r="Z23" s="134"/>
      <c r="AA23" s="136" t="s">
        <v>5786</v>
      </c>
      <c r="AB23" s="136"/>
      <c r="AC23" s="138"/>
      <c r="AD23" s="140"/>
      <c r="AE23" s="131">
        <f>INDEX(Where!$B$2:$B$8,MATCH('4W'!I23,DivisionList,0))</f>
        <v>20</v>
      </c>
      <c r="AF23" s="131">
        <f>INDEX(Where!$F$2:$F$65,MATCH('4W'!J23,DistrictList,0))</f>
        <v>2022</v>
      </c>
      <c r="AG23" s="131">
        <f>IF(K23&lt;&gt;"",INDEX(Where!$K$2:$K$545,MATCH('4W'!K23,UpazilaList,0)),"")</f>
        <v>202294</v>
      </c>
      <c r="AH23" s="141">
        <f t="array" ref="AH23">IF(L23&lt;&gt;"",INDEX(Where!$Q$2:$Q$5167,MATCH('4W'!K23&amp;'4W'!L23,Where!$O$2:$O$5167&amp;Where!$P$2:$P$5167,0)),"")</f>
        <v>20229479</v>
      </c>
      <c r="AI23" s="198" t="str">
        <f>IF(Table1[[#This Row],[SSID]]="", "..", Table1[[#This Row],[District]]&amp;", "&amp;Table1[[#This Row],[Upazila]]&amp;", "&amp;Table1[[#This Row],[Union]]&amp;", "&amp;Table1[[#This Row],[Location Camp]])</f>
        <v>..</v>
      </c>
    </row>
    <row r="24" spans="1:35" s="6" customFormat="1" x14ac:dyDescent="0.35">
      <c r="A24" s="67">
        <v>5513</v>
      </c>
      <c r="B24" s="130" t="s">
        <v>4642</v>
      </c>
      <c r="C24" s="130" t="s">
        <v>5786</v>
      </c>
      <c r="D24" s="130" t="s">
        <v>6053</v>
      </c>
      <c r="E24" s="130" t="s">
        <v>4692</v>
      </c>
      <c r="F24" s="130" t="s">
        <v>4695</v>
      </c>
      <c r="G24" s="130" t="s">
        <v>5831</v>
      </c>
      <c r="H24" s="130" t="s">
        <v>4638</v>
      </c>
      <c r="I24" s="131" t="s">
        <v>4</v>
      </c>
      <c r="J24" s="131" t="s">
        <v>21</v>
      </c>
      <c r="K24" s="130" t="s">
        <v>184</v>
      </c>
      <c r="L24" s="130" t="s">
        <v>1533</v>
      </c>
      <c r="M24" s="130" t="s">
        <v>4883</v>
      </c>
      <c r="N24" s="130" t="s">
        <v>5786</v>
      </c>
      <c r="O24" s="130" t="s">
        <v>5786</v>
      </c>
      <c r="P24" s="132">
        <v>43021</v>
      </c>
      <c r="Q24" s="132">
        <v>43021</v>
      </c>
      <c r="R24" s="133">
        <v>83</v>
      </c>
      <c r="S24" s="133">
        <v>415</v>
      </c>
      <c r="T24" s="134">
        <v>0</v>
      </c>
      <c r="U24" s="134">
        <v>0</v>
      </c>
      <c r="V24" s="134">
        <v>0</v>
      </c>
      <c r="W24" s="134">
        <v>0</v>
      </c>
      <c r="X24" s="134">
        <v>0</v>
      </c>
      <c r="Y24" s="134">
        <v>0</v>
      </c>
      <c r="Z24" s="134"/>
      <c r="AA24" s="136" t="s">
        <v>5786</v>
      </c>
      <c r="AB24" s="136"/>
      <c r="AC24" s="138"/>
      <c r="AD24" s="140"/>
      <c r="AE24" s="131">
        <f>INDEX(Where!$B$2:$B$8,MATCH('4W'!I24,DivisionList,0))</f>
        <v>20</v>
      </c>
      <c r="AF24" s="131">
        <f>INDEX(Where!$F$2:$F$65,MATCH('4W'!J24,DistrictList,0))</f>
        <v>2022</v>
      </c>
      <c r="AG24" s="131">
        <f>IF(K24&lt;&gt;"",INDEX(Where!$K$2:$K$545,MATCH('4W'!K24,UpazilaList,0)),"")</f>
        <v>202294</v>
      </c>
      <c r="AH24" s="141">
        <f t="array" ref="AH24">IF(L24&lt;&gt;"",INDEX(Where!$Q$2:$Q$5167,MATCH('4W'!K24&amp;'4W'!L24,Where!$O$2:$O$5167&amp;Where!$P$2:$P$5167,0)),"")</f>
        <v>20229479</v>
      </c>
      <c r="AI24" s="198" t="str">
        <f>IF(Table1[[#This Row],[SSID]]="", "..", Table1[[#This Row],[District]]&amp;", "&amp;Table1[[#This Row],[Upazila]]&amp;", "&amp;Table1[[#This Row],[Union]]&amp;", "&amp;Table1[[#This Row],[Location Camp]])</f>
        <v>..</v>
      </c>
    </row>
    <row r="25" spans="1:35" s="6" customFormat="1" x14ac:dyDescent="0.35">
      <c r="A25" s="67">
        <v>5517</v>
      </c>
      <c r="B25" s="130" t="s">
        <v>4642</v>
      </c>
      <c r="C25" s="130" t="s">
        <v>5786</v>
      </c>
      <c r="D25" s="130" t="s">
        <v>6053</v>
      </c>
      <c r="E25" s="130" t="s">
        <v>4692</v>
      </c>
      <c r="F25" s="130" t="s">
        <v>4695</v>
      </c>
      <c r="G25" s="130" t="s">
        <v>5831</v>
      </c>
      <c r="H25" s="130" t="s">
        <v>4638</v>
      </c>
      <c r="I25" s="131" t="s">
        <v>4</v>
      </c>
      <c r="J25" s="131" t="s">
        <v>21</v>
      </c>
      <c r="K25" s="130" t="s">
        <v>184</v>
      </c>
      <c r="L25" s="130" t="s">
        <v>1533</v>
      </c>
      <c r="M25" s="130" t="s">
        <v>4883</v>
      </c>
      <c r="N25" s="130" t="s">
        <v>5786</v>
      </c>
      <c r="O25" s="130" t="s">
        <v>5786</v>
      </c>
      <c r="P25" s="132">
        <v>43027</v>
      </c>
      <c r="Q25" s="132">
        <v>43027</v>
      </c>
      <c r="R25" s="133">
        <v>28</v>
      </c>
      <c r="S25" s="133">
        <v>140</v>
      </c>
      <c r="T25" s="134">
        <v>0</v>
      </c>
      <c r="U25" s="134">
        <v>0</v>
      </c>
      <c r="V25" s="134">
        <v>0</v>
      </c>
      <c r="W25" s="134">
        <v>0</v>
      </c>
      <c r="X25" s="134">
        <v>0</v>
      </c>
      <c r="Y25" s="134">
        <v>0</v>
      </c>
      <c r="Z25" s="134"/>
      <c r="AA25" s="136" t="s">
        <v>5786</v>
      </c>
      <c r="AB25" s="136"/>
      <c r="AC25" s="138"/>
      <c r="AD25" s="140"/>
      <c r="AE25" s="131">
        <f>INDEX(Where!$B$2:$B$8,MATCH('4W'!I25,DivisionList,0))</f>
        <v>20</v>
      </c>
      <c r="AF25" s="131">
        <f>INDEX(Where!$F$2:$F$65,MATCH('4W'!J25,DistrictList,0))</f>
        <v>2022</v>
      </c>
      <c r="AG25" s="131">
        <f>IF(K25&lt;&gt;"",INDEX(Where!$K$2:$K$545,MATCH('4W'!K25,UpazilaList,0)),"")</f>
        <v>202294</v>
      </c>
      <c r="AH25" s="141">
        <f t="array" ref="AH25">IF(L25&lt;&gt;"",INDEX(Where!$Q$2:$Q$5167,MATCH('4W'!K25&amp;'4W'!L25,Where!$O$2:$O$5167&amp;Where!$P$2:$P$5167,0)),"")</f>
        <v>20229479</v>
      </c>
      <c r="AI25" s="198" t="str">
        <f>IF(Table1[[#This Row],[SSID]]="", "..", Table1[[#This Row],[District]]&amp;", "&amp;Table1[[#This Row],[Upazila]]&amp;", "&amp;Table1[[#This Row],[Union]]&amp;", "&amp;Table1[[#This Row],[Location Camp]])</f>
        <v>..</v>
      </c>
    </row>
    <row r="26" spans="1:35" s="6" customFormat="1" x14ac:dyDescent="0.35">
      <c r="A26" s="67">
        <v>5519</v>
      </c>
      <c r="B26" s="130" t="s">
        <v>4642</v>
      </c>
      <c r="C26" s="130" t="s">
        <v>5786</v>
      </c>
      <c r="D26" s="130" t="s">
        <v>6053</v>
      </c>
      <c r="E26" s="130" t="s">
        <v>4692</v>
      </c>
      <c r="F26" s="130" t="s">
        <v>4695</v>
      </c>
      <c r="G26" s="130" t="s">
        <v>5831</v>
      </c>
      <c r="H26" s="130" t="s">
        <v>4638</v>
      </c>
      <c r="I26" s="131" t="s">
        <v>4</v>
      </c>
      <c r="J26" s="131" t="s">
        <v>21</v>
      </c>
      <c r="K26" s="130" t="s">
        <v>184</v>
      </c>
      <c r="L26" s="130" t="s">
        <v>1533</v>
      </c>
      <c r="M26" s="130" t="s">
        <v>4883</v>
      </c>
      <c r="N26" s="130" t="s">
        <v>5786</v>
      </c>
      <c r="O26" s="130" t="s">
        <v>5786</v>
      </c>
      <c r="P26" s="132">
        <v>43028</v>
      </c>
      <c r="Q26" s="132">
        <v>43028</v>
      </c>
      <c r="R26" s="133">
        <v>200</v>
      </c>
      <c r="S26" s="133">
        <v>1000</v>
      </c>
      <c r="T26" s="134">
        <v>0</v>
      </c>
      <c r="U26" s="134">
        <v>0</v>
      </c>
      <c r="V26" s="134">
        <v>0</v>
      </c>
      <c r="W26" s="134">
        <v>0</v>
      </c>
      <c r="X26" s="134">
        <v>0</v>
      </c>
      <c r="Y26" s="134">
        <v>0</v>
      </c>
      <c r="Z26" s="134"/>
      <c r="AA26" s="136" t="s">
        <v>5786</v>
      </c>
      <c r="AB26" s="136"/>
      <c r="AC26" s="138"/>
      <c r="AD26" s="140"/>
      <c r="AE26" s="131">
        <f>INDEX(Where!$B$2:$B$8,MATCH('4W'!I26,DivisionList,0))</f>
        <v>20</v>
      </c>
      <c r="AF26" s="131">
        <f>INDEX(Where!$F$2:$F$65,MATCH('4W'!J26,DistrictList,0))</f>
        <v>2022</v>
      </c>
      <c r="AG26" s="131">
        <f>IF(K26&lt;&gt;"",INDEX(Where!$K$2:$K$545,MATCH('4W'!K26,UpazilaList,0)),"")</f>
        <v>202294</v>
      </c>
      <c r="AH26" s="141">
        <f t="array" ref="AH26">IF(L26&lt;&gt;"",INDEX(Where!$Q$2:$Q$5167,MATCH('4W'!K26&amp;'4W'!L26,Where!$O$2:$O$5167&amp;Where!$P$2:$P$5167,0)),"")</f>
        <v>20229479</v>
      </c>
      <c r="AI26" s="198" t="str">
        <f>IF(Table1[[#This Row],[SSID]]="", "..", Table1[[#This Row],[District]]&amp;", "&amp;Table1[[#This Row],[Upazila]]&amp;", "&amp;Table1[[#This Row],[Union]]&amp;", "&amp;Table1[[#This Row],[Location Camp]])</f>
        <v>..</v>
      </c>
    </row>
    <row r="27" spans="1:35" s="6" customFormat="1" x14ac:dyDescent="0.35">
      <c r="A27" s="67">
        <v>5521</v>
      </c>
      <c r="B27" s="130" t="s">
        <v>4642</v>
      </c>
      <c r="C27" s="130" t="s">
        <v>5786</v>
      </c>
      <c r="D27" s="130" t="s">
        <v>6053</v>
      </c>
      <c r="E27" s="130" t="s">
        <v>4692</v>
      </c>
      <c r="F27" s="130" t="s">
        <v>4695</v>
      </c>
      <c r="G27" s="130" t="s">
        <v>5831</v>
      </c>
      <c r="H27" s="130" t="s">
        <v>4638</v>
      </c>
      <c r="I27" s="131" t="s">
        <v>4</v>
      </c>
      <c r="J27" s="131" t="s">
        <v>21</v>
      </c>
      <c r="K27" s="130" t="s">
        <v>184</v>
      </c>
      <c r="L27" s="130" t="s">
        <v>1533</v>
      </c>
      <c r="M27" s="130" t="s">
        <v>4883</v>
      </c>
      <c r="N27" s="130" t="s">
        <v>5786</v>
      </c>
      <c r="O27" s="130" t="s">
        <v>5786</v>
      </c>
      <c r="P27" s="132">
        <v>43029</v>
      </c>
      <c r="Q27" s="132">
        <v>43029</v>
      </c>
      <c r="R27" s="133">
        <v>42</v>
      </c>
      <c r="S27" s="133">
        <v>210</v>
      </c>
      <c r="T27" s="134">
        <v>0</v>
      </c>
      <c r="U27" s="134">
        <v>0</v>
      </c>
      <c r="V27" s="134">
        <v>0</v>
      </c>
      <c r="W27" s="134">
        <v>0</v>
      </c>
      <c r="X27" s="134">
        <v>0</v>
      </c>
      <c r="Y27" s="134">
        <v>0</v>
      </c>
      <c r="Z27" s="134"/>
      <c r="AA27" s="136" t="s">
        <v>5786</v>
      </c>
      <c r="AB27" s="136"/>
      <c r="AC27" s="138"/>
      <c r="AD27" s="140"/>
      <c r="AE27" s="131">
        <f>INDEX(Where!$B$2:$B$8,MATCH('4W'!I27,DivisionList,0))</f>
        <v>20</v>
      </c>
      <c r="AF27" s="131">
        <f>INDEX(Where!$F$2:$F$65,MATCH('4W'!J27,DistrictList,0))</f>
        <v>2022</v>
      </c>
      <c r="AG27" s="131">
        <f>IF(K27&lt;&gt;"",INDEX(Where!$K$2:$K$545,MATCH('4W'!K27,UpazilaList,0)),"")</f>
        <v>202294</v>
      </c>
      <c r="AH27" s="141">
        <f t="array" ref="AH27">IF(L27&lt;&gt;"",INDEX(Where!$Q$2:$Q$5167,MATCH('4W'!K27&amp;'4W'!L27,Where!$O$2:$O$5167&amp;Where!$P$2:$P$5167,0)),"")</f>
        <v>20229479</v>
      </c>
      <c r="AI27" s="198" t="str">
        <f>IF(Table1[[#This Row],[SSID]]="", "..", Table1[[#This Row],[District]]&amp;", "&amp;Table1[[#This Row],[Upazila]]&amp;", "&amp;Table1[[#This Row],[Union]]&amp;", "&amp;Table1[[#This Row],[Location Camp]])</f>
        <v>..</v>
      </c>
    </row>
    <row r="28" spans="1:35" s="6" customFormat="1" x14ac:dyDescent="0.35">
      <c r="A28" s="67">
        <v>5523</v>
      </c>
      <c r="B28" s="130" t="s">
        <v>4642</v>
      </c>
      <c r="C28" s="130" t="s">
        <v>5786</v>
      </c>
      <c r="D28" s="130" t="s">
        <v>6053</v>
      </c>
      <c r="E28" s="130" t="s">
        <v>4692</v>
      </c>
      <c r="F28" s="130" t="s">
        <v>4695</v>
      </c>
      <c r="G28" s="130" t="s">
        <v>5831</v>
      </c>
      <c r="H28" s="130" t="s">
        <v>4638</v>
      </c>
      <c r="I28" s="131" t="s">
        <v>4</v>
      </c>
      <c r="J28" s="131" t="s">
        <v>21</v>
      </c>
      <c r="K28" s="130" t="s">
        <v>184</v>
      </c>
      <c r="L28" s="130" t="s">
        <v>1533</v>
      </c>
      <c r="M28" s="130" t="s">
        <v>4883</v>
      </c>
      <c r="N28" s="130" t="s">
        <v>5786</v>
      </c>
      <c r="O28" s="130" t="s">
        <v>5786</v>
      </c>
      <c r="P28" s="132">
        <v>43030</v>
      </c>
      <c r="Q28" s="132">
        <v>43030</v>
      </c>
      <c r="R28" s="133">
        <v>100</v>
      </c>
      <c r="S28" s="133">
        <v>500</v>
      </c>
      <c r="T28" s="134">
        <v>0</v>
      </c>
      <c r="U28" s="134">
        <v>0</v>
      </c>
      <c r="V28" s="134">
        <v>0</v>
      </c>
      <c r="W28" s="134">
        <v>0</v>
      </c>
      <c r="X28" s="134">
        <v>0</v>
      </c>
      <c r="Y28" s="134">
        <v>0</v>
      </c>
      <c r="Z28" s="134"/>
      <c r="AA28" s="136" t="s">
        <v>5786</v>
      </c>
      <c r="AB28" s="136"/>
      <c r="AC28" s="138"/>
      <c r="AD28" s="140"/>
      <c r="AE28" s="131">
        <f>INDEX(Where!$B$2:$B$8,MATCH('4W'!I28,DivisionList,0))</f>
        <v>20</v>
      </c>
      <c r="AF28" s="131">
        <f>INDEX(Where!$F$2:$F$65,MATCH('4W'!J28,DistrictList,0))</f>
        <v>2022</v>
      </c>
      <c r="AG28" s="131">
        <f>IF(K28&lt;&gt;"",INDEX(Where!$K$2:$K$545,MATCH('4W'!K28,UpazilaList,0)),"")</f>
        <v>202294</v>
      </c>
      <c r="AH28" s="141">
        <f t="array" ref="AH28">IF(L28&lt;&gt;"",INDEX(Where!$Q$2:$Q$5167,MATCH('4W'!K28&amp;'4W'!L28,Where!$O$2:$O$5167&amp;Where!$P$2:$P$5167,0)),"")</f>
        <v>20229479</v>
      </c>
      <c r="AI28" s="198" t="str">
        <f>IF(Table1[[#This Row],[SSID]]="", "..", Table1[[#This Row],[District]]&amp;", "&amp;Table1[[#This Row],[Upazila]]&amp;", "&amp;Table1[[#This Row],[Union]]&amp;", "&amp;Table1[[#This Row],[Location Camp]])</f>
        <v>..</v>
      </c>
    </row>
    <row r="29" spans="1:35" s="6" customFormat="1" x14ac:dyDescent="0.35">
      <c r="A29" s="67">
        <v>5525</v>
      </c>
      <c r="B29" s="130" t="s">
        <v>4642</v>
      </c>
      <c r="C29" s="130" t="s">
        <v>5786</v>
      </c>
      <c r="D29" s="130" t="s">
        <v>6053</v>
      </c>
      <c r="E29" s="130" t="s">
        <v>4692</v>
      </c>
      <c r="F29" s="130" t="s">
        <v>4695</v>
      </c>
      <c r="G29" s="130" t="s">
        <v>5831</v>
      </c>
      <c r="H29" s="130" t="s">
        <v>4638</v>
      </c>
      <c r="I29" s="131" t="s">
        <v>4</v>
      </c>
      <c r="J29" s="131" t="s">
        <v>21</v>
      </c>
      <c r="K29" s="130" t="s">
        <v>184</v>
      </c>
      <c r="L29" s="130" t="s">
        <v>1533</v>
      </c>
      <c r="M29" s="130" t="s">
        <v>4883</v>
      </c>
      <c r="N29" s="130" t="s">
        <v>5786</v>
      </c>
      <c r="O29" s="130" t="s">
        <v>5786</v>
      </c>
      <c r="P29" s="132">
        <v>43031</v>
      </c>
      <c r="Q29" s="132">
        <v>43031</v>
      </c>
      <c r="R29" s="133">
        <v>120</v>
      </c>
      <c r="S29" s="133">
        <v>600</v>
      </c>
      <c r="T29" s="134">
        <v>0</v>
      </c>
      <c r="U29" s="134">
        <v>0</v>
      </c>
      <c r="V29" s="134">
        <v>0</v>
      </c>
      <c r="W29" s="134">
        <v>0</v>
      </c>
      <c r="X29" s="134">
        <v>0</v>
      </c>
      <c r="Y29" s="134">
        <v>0</v>
      </c>
      <c r="Z29" s="134"/>
      <c r="AA29" s="136" t="s">
        <v>5786</v>
      </c>
      <c r="AB29" s="136"/>
      <c r="AC29" s="138"/>
      <c r="AD29" s="140"/>
      <c r="AE29" s="131">
        <f>INDEX(Where!$B$2:$B$8,MATCH('4W'!I29,DivisionList,0))</f>
        <v>20</v>
      </c>
      <c r="AF29" s="131">
        <f>INDEX(Where!$F$2:$F$65,MATCH('4W'!J29,DistrictList,0))</f>
        <v>2022</v>
      </c>
      <c r="AG29" s="131">
        <f>IF(K29&lt;&gt;"",INDEX(Where!$K$2:$K$545,MATCH('4W'!K29,UpazilaList,0)),"")</f>
        <v>202294</v>
      </c>
      <c r="AH29" s="141">
        <f t="array" ref="AH29">IF(L29&lt;&gt;"",INDEX(Where!$Q$2:$Q$5167,MATCH('4W'!K29&amp;'4W'!L29,Where!$O$2:$O$5167&amp;Where!$P$2:$P$5167,0)),"")</f>
        <v>20229479</v>
      </c>
      <c r="AI29" s="198" t="str">
        <f>IF(Table1[[#This Row],[SSID]]="", "..", Table1[[#This Row],[District]]&amp;", "&amp;Table1[[#This Row],[Upazila]]&amp;", "&amp;Table1[[#This Row],[Union]]&amp;", "&amp;Table1[[#This Row],[Location Camp]])</f>
        <v>..</v>
      </c>
    </row>
    <row r="30" spans="1:35" s="6" customFormat="1" x14ac:dyDescent="0.35">
      <c r="A30" s="67">
        <v>5527</v>
      </c>
      <c r="B30" s="130" t="s">
        <v>4642</v>
      </c>
      <c r="C30" s="130" t="s">
        <v>5786</v>
      </c>
      <c r="D30" s="130" t="s">
        <v>6053</v>
      </c>
      <c r="E30" s="130" t="s">
        <v>4692</v>
      </c>
      <c r="F30" s="130" t="s">
        <v>4695</v>
      </c>
      <c r="G30" s="130" t="s">
        <v>5831</v>
      </c>
      <c r="H30" s="130" t="s">
        <v>4638</v>
      </c>
      <c r="I30" s="131" t="s">
        <v>4</v>
      </c>
      <c r="J30" s="131" t="s">
        <v>21</v>
      </c>
      <c r="K30" s="130" t="s">
        <v>184</v>
      </c>
      <c r="L30" s="130" t="s">
        <v>1533</v>
      </c>
      <c r="M30" s="130" t="s">
        <v>4883</v>
      </c>
      <c r="N30" s="130" t="s">
        <v>5786</v>
      </c>
      <c r="O30" s="130" t="s">
        <v>5786</v>
      </c>
      <c r="P30" s="132">
        <v>43033</v>
      </c>
      <c r="Q30" s="132">
        <v>43033</v>
      </c>
      <c r="R30" s="133">
        <v>60</v>
      </c>
      <c r="S30" s="133">
        <v>300</v>
      </c>
      <c r="T30" s="134">
        <v>0</v>
      </c>
      <c r="U30" s="134">
        <v>0</v>
      </c>
      <c r="V30" s="134">
        <v>0</v>
      </c>
      <c r="W30" s="134">
        <v>0</v>
      </c>
      <c r="X30" s="134">
        <v>0</v>
      </c>
      <c r="Y30" s="134">
        <v>0</v>
      </c>
      <c r="Z30" s="134"/>
      <c r="AA30" s="136" t="s">
        <v>5786</v>
      </c>
      <c r="AB30" s="136"/>
      <c r="AC30" s="138"/>
      <c r="AD30" s="140"/>
      <c r="AE30" s="131">
        <f>INDEX(Where!$B$2:$B$8,MATCH('4W'!I30,DivisionList,0))</f>
        <v>20</v>
      </c>
      <c r="AF30" s="131">
        <f>INDEX(Where!$F$2:$F$65,MATCH('4W'!J30,DistrictList,0))</f>
        <v>2022</v>
      </c>
      <c r="AG30" s="131">
        <f>IF(K30&lt;&gt;"",INDEX(Where!$K$2:$K$545,MATCH('4W'!K30,UpazilaList,0)),"")</f>
        <v>202294</v>
      </c>
      <c r="AH30" s="141">
        <f t="array" ref="AH30">IF(L30&lt;&gt;"",INDEX(Where!$Q$2:$Q$5167,MATCH('4W'!K30&amp;'4W'!L30,Where!$O$2:$O$5167&amp;Where!$P$2:$P$5167,0)),"")</f>
        <v>20229479</v>
      </c>
      <c r="AI30" s="198" t="str">
        <f>IF(Table1[[#This Row],[SSID]]="", "..", Table1[[#This Row],[District]]&amp;", "&amp;Table1[[#This Row],[Upazila]]&amp;", "&amp;Table1[[#This Row],[Union]]&amp;", "&amp;Table1[[#This Row],[Location Camp]])</f>
        <v>..</v>
      </c>
    </row>
    <row r="31" spans="1:35" s="6" customFormat="1" x14ac:dyDescent="0.35">
      <c r="A31" s="67">
        <v>5530</v>
      </c>
      <c r="B31" s="130" t="s">
        <v>4642</v>
      </c>
      <c r="C31" s="130" t="s">
        <v>5786</v>
      </c>
      <c r="D31" s="130" t="s">
        <v>6053</v>
      </c>
      <c r="E31" s="130" t="s">
        <v>4692</v>
      </c>
      <c r="F31" s="130" t="s">
        <v>4695</v>
      </c>
      <c r="G31" s="130" t="s">
        <v>5831</v>
      </c>
      <c r="H31" s="130" t="s">
        <v>4638</v>
      </c>
      <c r="I31" s="131" t="s">
        <v>4</v>
      </c>
      <c r="J31" s="131" t="s">
        <v>21</v>
      </c>
      <c r="K31" s="130" t="s">
        <v>184</v>
      </c>
      <c r="L31" s="130" t="s">
        <v>1533</v>
      </c>
      <c r="M31" s="130" t="s">
        <v>4883</v>
      </c>
      <c r="N31" s="130" t="s">
        <v>5786</v>
      </c>
      <c r="O31" s="130" t="s">
        <v>5786</v>
      </c>
      <c r="P31" s="132">
        <v>43036</v>
      </c>
      <c r="Q31" s="132">
        <v>43036</v>
      </c>
      <c r="R31" s="133">
        <v>248</v>
      </c>
      <c r="S31" s="133">
        <v>1240</v>
      </c>
      <c r="T31" s="134">
        <v>0</v>
      </c>
      <c r="U31" s="134">
        <v>0</v>
      </c>
      <c r="V31" s="134">
        <v>0</v>
      </c>
      <c r="W31" s="134">
        <v>0</v>
      </c>
      <c r="X31" s="134">
        <v>0</v>
      </c>
      <c r="Y31" s="134">
        <v>0</v>
      </c>
      <c r="Z31" s="134"/>
      <c r="AA31" s="136" t="s">
        <v>5786</v>
      </c>
      <c r="AB31" s="136"/>
      <c r="AC31" s="138"/>
      <c r="AD31" s="140"/>
      <c r="AE31" s="131">
        <f>INDEX(Where!$B$2:$B$8,MATCH('4W'!I31,DivisionList,0))</f>
        <v>20</v>
      </c>
      <c r="AF31" s="131">
        <f>INDEX(Where!$F$2:$F$65,MATCH('4W'!J31,DistrictList,0))</f>
        <v>2022</v>
      </c>
      <c r="AG31" s="131">
        <f>IF(K31&lt;&gt;"",INDEX(Where!$K$2:$K$545,MATCH('4W'!K31,UpazilaList,0)),"")</f>
        <v>202294</v>
      </c>
      <c r="AH31" s="141">
        <f t="array" ref="AH31">IF(L31&lt;&gt;"",INDEX(Where!$Q$2:$Q$5167,MATCH('4W'!K31&amp;'4W'!L31,Where!$O$2:$O$5167&amp;Where!$P$2:$P$5167,0)),"")</f>
        <v>20229479</v>
      </c>
      <c r="AI31" s="198" t="str">
        <f>IF(Table1[[#This Row],[SSID]]="", "..", Table1[[#This Row],[District]]&amp;", "&amp;Table1[[#This Row],[Upazila]]&amp;", "&amp;Table1[[#This Row],[Union]]&amp;", "&amp;Table1[[#This Row],[Location Camp]])</f>
        <v>..</v>
      </c>
    </row>
    <row r="32" spans="1:35" s="6" customFormat="1" x14ac:dyDescent="0.35">
      <c r="A32" s="67">
        <v>5533</v>
      </c>
      <c r="B32" s="130" t="s">
        <v>4642</v>
      </c>
      <c r="C32" s="130" t="s">
        <v>5786</v>
      </c>
      <c r="D32" s="130" t="s">
        <v>6053</v>
      </c>
      <c r="E32" s="130" t="s">
        <v>4692</v>
      </c>
      <c r="F32" s="130" t="s">
        <v>4695</v>
      </c>
      <c r="G32" s="130" t="s">
        <v>5831</v>
      </c>
      <c r="H32" s="130" t="s">
        <v>4638</v>
      </c>
      <c r="I32" s="131" t="s">
        <v>4</v>
      </c>
      <c r="J32" s="131" t="s">
        <v>21</v>
      </c>
      <c r="K32" s="130" t="s">
        <v>184</v>
      </c>
      <c r="L32" s="130" t="s">
        <v>1533</v>
      </c>
      <c r="M32" s="130" t="s">
        <v>4883</v>
      </c>
      <c r="N32" s="130" t="s">
        <v>5786</v>
      </c>
      <c r="O32" s="130" t="s">
        <v>5786</v>
      </c>
      <c r="P32" s="132">
        <v>43037</v>
      </c>
      <c r="Q32" s="132">
        <v>43037</v>
      </c>
      <c r="R32" s="133">
        <v>131</v>
      </c>
      <c r="S32" s="133">
        <v>655</v>
      </c>
      <c r="T32" s="134">
        <v>0</v>
      </c>
      <c r="U32" s="134">
        <v>0</v>
      </c>
      <c r="V32" s="134">
        <v>0</v>
      </c>
      <c r="W32" s="134">
        <v>0</v>
      </c>
      <c r="X32" s="134">
        <v>0</v>
      </c>
      <c r="Y32" s="134">
        <v>0</v>
      </c>
      <c r="Z32" s="134"/>
      <c r="AA32" s="136" t="s">
        <v>5786</v>
      </c>
      <c r="AB32" s="136"/>
      <c r="AC32" s="138"/>
      <c r="AD32" s="140"/>
      <c r="AE32" s="131">
        <f>INDEX(Where!$B$2:$B$8,MATCH('4W'!I32,DivisionList,0))</f>
        <v>20</v>
      </c>
      <c r="AF32" s="131">
        <f>INDEX(Where!$F$2:$F$65,MATCH('4W'!J32,DistrictList,0))</f>
        <v>2022</v>
      </c>
      <c r="AG32" s="131">
        <f>IF(K32&lt;&gt;"",INDEX(Where!$K$2:$K$545,MATCH('4W'!K32,UpazilaList,0)),"")</f>
        <v>202294</v>
      </c>
      <c r="AH32" s="141">
        <f t="array" ref="AH32">IF(L32&lt;&gt;"",INDEX(Where!$Q$2:$Q$5167,MATCH('4W'!K32&amp;'4W'!L32,Where!$O$2:$O$5167&amp;Where!$P$2:$P$5167,0)),"")</f>
        <v>20229479</v>
      </c>
      <c r="AI32" s="198" t="str">
        <f>IF(Table1[[#This Row],[SSID]]="", "..", Table1[[#This Row],[District]]&amp;", "&amp;Table1[[#This Row],[Upazila]]&amp;", "&amp;Table1[[#This Row],[Union]]&amp;", "&amp;Table1[[#This Row],[Location Camp]])</f>
        <v>..</v>
      </c>
    </row>
    <row r="33" spans="1:35" s="6" customFormat="1" x14ac:dyDescent="0.35">
      <c r="A33" s="67">
        <v>5535</v>
      </c>
      <c r="B33" s="130" t="s">
        <v>4642</v>
      </c>
      <c r="C33" s="130" t="s">
        <v>5786</v>
      </c>
      <c r="D33" s="130" t="s">
        <v>6053</v>
      </c>
      <c r="E33" s="130" t="s">
        <v>4692</v>
      </c>
      <c r="F33" s="130" t="s">
        <v>4695</v>
      </c>
      <c r="G33" s="130" t="s">
        <v>5831</v>
      </c>
      <c r="H33" s="130" t="s">
        <v>4638</v>
      </c>
      <c r="I33" s="131" t="s">
        <v>4</v>
      </c>
      <c r="J33" s="131" t="s">
        <v>21</v>
      </c>
      <c r="K33" s="130" t="s">
        <v>184</v>
      </c>
      <c r="L33" s="130" t="s">
        <v>1533</v>
      </c>
      <c r="M33" s="130" t="s">
        <v>4883</v>
      </c>
      <c r="N33" s="130" t="s">
        <v>5786</v>
      </c>
      <c r="O33" s="130" t="s">
        <v>5786</v>
      </c>
      <c r="P33" s="132">
        <v>43040</v>
      </c>
      <c r="Q33" s="132">
        <v>43040</v>
      </c>
      <c r="R33" s="133">
        <v>176</v>
      </c>
      <c r="S33" s="133">
        <v>880</v>
      </c>
      <c r="T33" s="134">
        <v>0</v>
      </c>
      <c r="U33" s="134">
        <v>0</v>
      </c>
      <c r="V33" s="134">
        <v>0</v>
      </c>
      <c r="W33" s="134">
        <v>0</v>
      </c>
      <c r="X33" s="134">
        <v>0</v>
      </c>
      <c r="Y33" s="134">
        <v>0</v>
      </c>
      <c r="Z33" s="134"/>
      <c r="AA33" s="136" t="s">
        <v>5786</v>
      </c>
      <c r="AB33" s="136"/>
      <c r="AC33" s="138"/>
      <c r="AD33" s="140"/>
      <c r="AE33" s="131">
        <f>INDEX(Where!$B$2:$B$8,MATCH('4W'!I33,DivisionList,0))</f>
        <v>20</v>
      </c>
      <c r="AF33" s="131">
        <f>INDEX(Where!$F$2:$F$65,MATCH('4W'!J33,DistrictList,0))</f>
        <v>2022</v>
      </c>
      <c r="AG33" s="131">
        <f>IF(K33&lt;&gt;"",INDEX(Where!$K$2:$K$545,MATCH('4W'!K33,UpazilaList,0)),"")</f>
        <v>202294</v>
      </c>
      <c r="AH33" s="141">
        <f t="array" ref="AH33">IF(L33&lt;&gt;"",INDEX(Where!$Q$2:$Q$5167,MATCH('4W'!K33&amp;'4W'!L33,Where!$O$2:$O$5167&amp;Where!$P$2:$P$5167,0)),"")</f>
        <v>20229479</v>
      </c>
      <c r="AI33" s="198" t="str">
        <f>IF(Table1[[#This Row],[SSID]]="", "..", Table1[[#This Row],[District]]&amp;", "&amp;Table1[[#This Row],[Upazila]]&amp;", "&amp;Table1[[#This Row],[Union]]&amp;", "&amp;Table1[[#This Row],[Location Camp]])</f>
        <v>..</v>
      </c>
    </row>
    <row r="34" spans="1:35" s="6" customFormat="1" x14ac:dyDescent="0.35">
      <c r="A34" s="67">
        <v>5536</v>
      </c>
      <c r="B34" s="130" t="s">
        <v>4642</v>
      </c>
      <c r="C34" s="130" t="s">
        <v>5786</v>
      </c>
      <c r="D34" s="130" t="s">
        <v>6053</v>
      </c>
      <c r="E34" s="130" t="s">
        <v>4692</v>
      </c>
      <c r="F34" s="130" t="s">
        <v>4695</v>
      </c>
      <c r="G34" s="130" t="s">
        <v>5831</v>
      </c>
      <c r="H34" s="130" t="s">
        <v>4638</v>
      </c>
      <c r="I34" s="131" t="s">
        <v>4</v>
      </c>
      <c r="J34" s="131" t="s">
        <v>21</v>
      </c>
      <c r="K34" s="130" t="s">
        <v>184</v>
      </c>
      <c r="L34" s="130" t="s">
        <v>1533</v>
      </c>
      <c r="M34" s="130" t="s">
        <v>4883</v>
      </c>
      <c r="N34" s="130" t="s">
        <v>5786</v>
      </c>
      <c r="O34" s="130" t="s">
        <v>5786</v>
      </c>
      <c r="P34" s="132">
        <v>43041</v>
      </c>
      <c r="Q34" s="132">
        <v>43041</v>
      </c>
      <c r="R34" s="133">
        <v>106</v>
      </c>
      <c r="S34" s="133">
        <v>530</v>
      </c>
      <c r="T34" s="134">
        <v>0</v>
      </c>
      <c r="U34" s="134">
        <v>0</v>
      </c>
      <c r="V34" s="134">
        <v>0</v>
      </c>
      <c r="W34" s="134">
        <v>0</v>
      </c>
      <c r="X34" s="134">
        <v>0</v>
      </c>
      <c r="Y34" s="134">
        <v>0</v>
      </c>
      <c r="Z34" s="134"/>
      <c r="AA34" s="136" t="s">
        <v>5786</v>
      </c>
      <c r="AB34" s="136"/>
      <c r="AC34" s="138"/>
      <c r="AD34" s="140"/>
      <c r="AE34" s="131">
        <f>INDEX(Where!$B$2:$B$8,MATCH('4W'!I34,DivisionList,0))</f>
        <v>20</v>
      </c>
      <c r="AF34" s="131">
        <f>INDEX(Where!$F$2:$F$65,MATCH('4W'!J34,DistrictList,0))</f>
        <v>2022</v>
      </c>
      <c r="AG34" s="131">
        <f>IF(K34&lt;&gt;"",INDEX(Where!$K$2:$K$545,MATCH('4W'!K34,UpazilaList,0)),"")</f>
        <v>202294</v>
      </c>
      <c r="AH34" s="141">
        <f t="array" ref="AH34">IF(L34&lt;&gt;"",INDEX(Where!$Q$2:$Q$5167,MATCH('4W'!K34&amp;'4W'!L34,Where!$O$2:$O$5167&amp;Where!$P$2:$P$5167,0)),"")</f>
        <v>20229479</v>
      </c>
      <c r="AI34" s="198" t="str">
        <f>IF(Table1[[#This Row],[SSID]]="", "..", Table1[[#This Row],[District]]&amp;", "&amp;Table1[[#This Row],[Upazila]]&amp;", "&amp;Table1[[#This Row],[Union]]&amp;", "&amp;Table1[[#This Row],[Location Camp]])</f>
        <v>..</v>
      </c>
    </row>
    <row r="35" spans="1:35" s="6" customFormat="1" x14ac:dyDescent="0.35">
      <c r="A35" s="67">
        <v>5537</v>
      </c>
      <c r="B35" s="130" t="s">
        <v>4642</v>
      </c>
      <c r="C35" s="130" t="s">
        <v>5786</v>
      </c>
      <c r="D35" s="130" t="s">
        <v>6053</v>
      </c>
      <c r="E35" s="130" t="s">
        <v>4692</v>
      </c>
      <c r="F35" s="130" t="s">
        <v>4695</v>
      </c>
      <c r="G35" s="130" t="s">
        <v>5831</v>
      </c>
      <c r="H35" s="130" t="s">
        <v>4638</v>
      </c>
      <c r="I35" s="131" t="s">
        <v>4</v>
      </c>
      <c r="J35" s="131" t="s">
        <v>21</v>
      </c>
      <c r="K35" s="130" t="s">
        <v>184</v>
      </c>
      <c r="L35" s="130" t="s">
        <v>1533</v>
      </c>
      <c r="M35" s="130" t="s">
        <v>4883</v>
      </c>
      <c r="N35" s="130" t="s">
        <v>5786</v>
      </c>
      <c r="O35" s="130" t="s">
        <v>5786</v>
      </c>
      <c r="P35" s="132">
        <v>43044</v>
      </c>
      <c r="Q35" s="132">
        <v>43044</v>
      </c>
      <c r="R35" s="133">
        <v>115</v>
      </c>
      <c r="S35" s="133">
        <v>575</v>
      </c>
      <c r="T35" s="134">
        <v>0</v>
      </c>
      <c r="U35" s="134">
        <v>0</v>
      </c>
      <c r="V35" s="134">
        <v>0</v>
      </c>
      <c r="W35" s="134">
        <v>0</v>
      </c>
      <c r="X35" s="134">
        <v>0</v>
      </c>
      <c r="Y35" s="134">
        <v>0</v>
      </c>
      <c r="Z35" s="134"/>
      <c r="AA35" s="136" t="s">
        <v>5786</v>
      </c>
      <c r="AB35" s="136"/>
      <c r="AC35" s="138"/>
      <c r="AD35" s="140"/>
      <c r="AE35" s="131">
        <f>INDEX(Where!$B$2:$B$8,MATCH('4W'!I35,DivisionList,0))</f>
        <v>20</v>
      </c>
      <c r="AF35" s="131">
        <f>INDEX(Where!$F$2:$F$65,MATCH('4W'!J35,DistrictList,0))</f>
        <v>2022</v>
      </c>
      <c r="AG35" s="131">
        <f>IF(K35&lt;&gt;"",INDEX(Where!$K$2:$K$545,MATCH('4W'!K35,UpazilaList,0)),"")</f>
        <v>202294</v>
      </c>
      <c r="AH35" s="141">
        <f t="array" ref="AH35">IF(L35&lt;&gt;"",INDEX(Where!$Q$2:$Q$5167,MATCH('4W'!K35&amp;'4W'!L35,Where!$O$2:$O$5167&amp;Where!$P$2:$P$5167,0)),"")</f>
        <v>20229479</v>
      </c>
      <c r="AI35" s="198" t="str">
        <f>IF(Table1[[#This Row],[SSID]]="", "..", Table1[[#This Row],[District]]&amp;", "&amp;Table1[[#This Row],[Upazila]]&amp;", "&amp;Table1[[#This Row],[Union]]&amp;", "&amp;Table1[[#This Row],[Location Camp]])</f>
        <v>..</v>
      </c>
    </row>
    <row r="36" spans="1:35" s="6" customFormat="1" x14ac:dyDescent="0.35">
      <c r="A36" s="67">
        <v>5424</v>
      </c>
      <c r="B36" s="4" t="s">
        <v>4663</v>
      </c>
      <c r="C36" s="4" t="s">
        <v>4697</v>
      </c>
      <c r="D36" s="4" t="s">
        <v>4663</v>
      </c>
      <c r="E36" s="4" t="s">
        <v>4692</v>
      </c>
      <c r="F36" s="4" t="s">
        <v>4695</v>
      </c>
      <c r="G36" s="4" t="s">
        <v>5831</v>
      </c>
      <c r="H36" s="4" t="s">
        <v>4638</v>
      </c>
      <c r="I36" s="10" t="s">
        <v>4</v>
      </c>
      <c r="J36" s="10" t="s">
        <v>21</v>
      </c>
      <c r="K36" s="4" t="s">
        <v>184</v>
      </c>
      <c r="L36" s="4" t="s">
        <v>1533</v>
      </c>
      <c r="M36" s="4" t="s">
        <v>4883</v>
      </c>
      <c r="N36" s="4" t="s">
        <v>5786</v>
      </c>
      <c r="O36" s="4" t="s">
        <v>5786</v>
      </c>
      <c r="P36" s="11">
        <v>43048</v>
      </c>
      <c r="Q36" s="11">
        <v>43061</v>
      </c>
      <c r="R36" s="52">
        <v>360</v>
      </c>
      <c r="S36" s="52">
        <v>1800</v>
      </c>
      <c r="T36" s="53">
        <v>0</v>
      </c>
      <c r="U36" s="53">
        <v>0</v>
      </c>
      <c r="V36" s="53">
        <v>0</v>
      </c>
      <c r="W36" s="53">
        <v>0</v>
      </c>
      <c r="X36" s="53">
        <v>0</v>
      </c>
      <c r="Y36" s="53">
        <v>0</v>
      </c>
      <c r="Z36" s="53"/>
      <c r="AA36" s="41" t="s">
        <v>5786</v>
      </c>
      <c r="AB36" s="41"/>
      <c r="AC36" s="57"/>
      <c r="AD36" s="4"/>
      <c r="AE36" s="131">
        <f>INDEX(Where!$B$2:$B$8,MATCH('4W'!I36,DivisionList,0))</f>
        <v>20</v>
      </c>
      <c r="AF36" s="131">
        <f>INDEX(Where!$F$2:$F$65,MATCH('4W'!J36,DistrictList,0))</f>
        <v>2022</v>
      </c>
      <c r="AG36" s="131">
        <f>IF(K36&lt;&gt;"",INDEX(Where!$K$2:$K$545,MATCH('4W'!K36,UpazilaList,0)),"")</f>
        <v>202294</v>
      </c>
      <c r="AH36" s="141">
        <f t="array" ref="AH36">IF(L36&lt;&gt;"",INDEX(Where!$Q$2:$Q$5167,MATCH('4W'!K36&amp;'4W'!L36,Where!$O$2:$O$5167&amp;Where!$P$2:$P$5167,0)),"")</f>
        <v>20229479</v>
      </c>
      <c r="AI36" s="198" t="str">
        <f>IF(Table1[[#This Row],[SSID]]="", "..", Table1[[#This Row],[District]]&amp;", "&amp;Table1[[#This Row],[Upazila]]&amp;", "&amp;Table1[[#This Row],[Union]]&amp;", "&amp;Table1[[#This Row],[Location Camp]])</f>
        <v>..</v>
      </c>
    </row>
    <row r="37" spans="1:35" s="6" customFormat="1" x14ac:dyDescent="0.35">
      <c r="A37" s="67">
        <v>5425</v>
      </c>
      <c r="B37" s="4" t="s">
        <v>4663</v>
      </c>
      <c r="C37" s="4" t="s">
        <v>4697</v>
      </c>
      <c r="D37" s="4" t="s">
        <v>4663</v>
      </c>
      <c r="E37" s="4" t="s">
        <v>4692</v>
      </c>
      <c r="F37" s="4" t="s">
        <v>4695</v>
      </c>
      <c r="G37" s="4" t="s">
        <v>5831</v>
      </c>
      <c r="H37" s="4" t="s">
        <v>4638</v>
      </c>
      <c r="I37" s="10" t="s">
        <v>4</v>
      </c>
      <c r="J37" s="10" t="s">
        <v>21</v>
      </c>
      <c r="K37" s="4" t="s">
        <v>184</v>
      </c>
      <c r="L37" s="4" t="s">
        <v>1533</v>
      </c>
      <c r="M37" s="4" t="s">
        <v>4883</v>
      </c>
      <c r="N37" s="4" t="s">
        <v>5786</v>
      </c>
      <c r="O37" s="4" t="s">
        <v>5786</v>
      </c>
      <c r="P37" s="11">
        <v>43048</v>
      </c>
      <c r="Q37" s="11">
        <v>43061</v>
      </c>
      <c r="R37" s="52">
        <v>320</v>
      </c>
      <c r="S37" s="52">
        <v>1600</v>
      </c>
      <c r="T37" s="53">
        <v>0</v>
      </c>
      <c r="U37" s="53">
        <v>0</v>
      </c>
      <c r="V37" s="53">
        <v>0</v>
      </c>
      <c r="W37" s="53">
        <v>0</v>
      </c>
      <c r="X37" s="53">
        <v>0</v>
      </c>
      <c r="Y37" s="53">
        <v>0</v>
      </c>
      <c r="Z37" s="53"/>
      <c r="AA37" s="41" t="s">
        <v>5786</v>
      </c>
      <c r="AB37" s="41"/>
      <c r="AC37" s="57"/>
      <c r="AD37" s="4"/>
      <c r="AE37" s="131">
        <f>INDEX(Where!$B$2:$B$8,MATCH('4W'!I37,DivisionList,0))</f>
        <v>20</v>
      </c>
      <c r="AF37" s="131">
        <f>INDEX(Where!$F$2:$F$65,MATCH('4W'!J37,DistrictList,0))</f>
        <v>2022</v>
      </c>
      <c r="AG37" s="131">
        <f>IF(K37&lt;&gt;"",INDEX(Where!$K$2:$K$545,MATCH('4W'!K37,UpazilaList,0)),"")</f>
        <v>202294</v>
      </c>
      <c r="AH37" s="141">
        <f t="array" ref="AH37">IF(L37&lt;&gt;"",INDEX(Where!$Q$2:$Q$5167,MATCH('4W'!K37&amp;'4W'!L37,Where!$O$2:$O$5167&amp;Where!$P$2:$P$5167,0)),"")</f>
        <v>20229479</v>
      </c>
      <c r="AI37" s="198" t="str">
        <f>IF(Table1[[#This Row],[SSID]]="", "..", Table1[[#This Row],[District]]&amp;", "&amp;Table1[[#This Row],[Upazila]]&amp;", "&amp;Table1[[#This Row],[Union]]&amp;", "&amp;Table1[[#This Row],[Location Camp]])</f>
        <v>..</v>
      </c>
    </row>
    <row r="38" spans="1:35" s="6" customFormat="1" x14ac:dyDescent="0.35">
      <c r="A38" s="67">
        <v>5426</v>
      </c>
      <c r="B38" s="4" t="s">
        <v>4663</v>
      </c>
      <c r="C38" s="4" t="s">
        <v>4697</v>
      </c>
      <c r="D38" s="4" t="s">
        <v>4663</v>
      </c>
      <c r="E38" s="4" t="s">
        <v>4692</v>
      </c>
      <c r="F38" s="4" t="s">
        <v>4695</v>
      </c>
      <c r="G38" s="4" t="s">
        <v>5831</v>
      </c>
      <c r="H38" s="4" t="s">
        <v>4638</v>
      </c>
      <c r="I38" s="10" t="s">
        <v>4</v>
      </c>
      <c r="J38" s="10" t="s">
        <v>21</v>
      </c>
      <c r="K38" s="4" t="s">
        <v>184</v>
      </c>
      <c r="L38" s="4" t="s">
        <v>1533</v>
      </c>
      <c r="M38" s="4" t="s">
        <v>4883</v>
      </c>
      <c r="N38" s="4" t="s">
        <v>5786</v>
      </c>
      <c r="O38" s="4" t="s">
        <v>5786</v>
      </c>
      <c r="P38" s="11">
        <v>43048</v>
      </c>
      <c r="Q38" s="11">
        <v>43061</v>
      </c>
      <c r="R38" s="52">
        <v>1074</v>
      </c>
      <c r="S38" s="52">
        <v>5370</v>
      </c>
      <c r="T38" s="53">
        <v>0</v>
      </c>
      <c r="U38" s="53">
        <v>0</v>
      </c>
      <c r="V38" s="53">
        <v>0</v>
      </c>
      <c r="W38" s="53">
        <v>0</v>
      </c>
      <c r="X38" s="53">
        <v>0</v>
      </c>
      <c r="Y38" s="53">
        <v>0</v>
      </c>
      <c r="Z38" s="53"/>
      <c r="AA38" s="41" t="s">
        <v>5786</v>
      </c>
      <c r="AB38" s="41"/>
      <c r="AC38" s="57"/>
      <c r="AD38" s="4"/>
      <c r="AE38" s="131">
        <f>INDEX(Where!$B$2:$B$8,MATCH('4W'!I38,DivisionList,0))</f>
        <v>20</v>
      </c>
      <c r="AF38" s="131">
        <f>INDEX(Where!$F$2:$F$65,MATCH('4W'!J38,DistrictList,0))</f>
        <v>2022</v>
      </c>
      <c r="AG38" s="131">
        <f>IF(K38&lt;&gt;"",INDEX(Where!$K$2:$K$545,MATCH('4W'!K38,UpazilaList,0)),"")</f>
        <v>202294</v>
      </c>
      <c r="AH38" s="141">
        <f t="array" ref="AH38">IF(L38&lt;&gt;"",INDEX(Where!$Q$2:$Q$5167,MATCH('4W'!K38&amp;'4W'!L38,Where!$O$2:$O$5167&amp;Where!$P$2:$P$5167,0)),"")</f>
        <v>20229479</v>
      </c>
      <c r="AI38" s="198" t="str">
        <f>IF(Table1[[#This Row],[SSID]]="", "..", Table1[[#This Row],[District]]&amp;", "&amp;Table1[[#This Row],[Upazila]]&amp;", "&amp;Table1[[#This Row],[Union]]&amp;", "&amp;Table1[[#This Row],[Location Camp]])</f>
        <v>..</v>
      </c>
    </row>
    <row r="39" spans="1:35" s="6" customFormat="1" x14ac:dyDescent="0.35">
      <c r="A39" s="67">
        <v>5435</v>
      </c>
      <c r="B39" s="4" t="s">
        <v>4663</v>
      </c>
      <c r="C39" s="4" t="s">
        <v>4697</v>
      </c>
      <c r="D39" s="4" t="s">
        <v>4663</v>
      </c>
      <c r="E39" s="4" t="s">
        <v>4692</v>
      </c>
      <c r="F39" s="4" t="s">
        <v>4695</v>
      </c>
      <c r="G39" s="4" t="s">
        <v>5831</v>
      </c>
      <c r="H39" s="4" t="s">
        <v>4638</v>
      </c>
      <c r="I39" s="10" t="s">
        <v>4</v>
      </c>
      <c r="J39" s="10" t="s">
        <v>21</v>
      </c>
      <c r="K39" s="4" t="s">
        <v>184</v>
      </c>
      <c r="L39" s="4" t="s">
        <v>1533</v>
      </c>
      <c r="M39" s="4" t="s">
        <v>4883</v>
      </c>
      <c r="N39" s="4" t="s">
        <v>5786</v>
      </c>
      <c r="O39" s="4" t="s">
        <v>5786</v>
      </c>
      <c r="P39" s="11">
        <v>43048</v>
      </c>
      <c r="Q39" s="11">
        <v>43075</v>
      </c>
      <c r="R39" s="52">
        <v>1003</v>
      </c>
      <c r="S39" s="52">
        <v>5015</v>
      </c>
      <c r="T39" s="53">
        <v>0</v>
      </c>
      <c r="U39" s="53">
        <v>0</v>
      </c>
      <c r="V39" s="53">
        <v>0</v>
      </c>
      <c r="W39" s="53">
        <v>0</v>
      </c>
      <c r="X39" s="53">
        <v>0</v>
      </c>
      <c r="Y39" s="53">
        <v>0</v>
      </c>
      <c r="Z39" s="53"/>
      <c r="AA39" s="41" t="s">
        <v>5786</v>
      </c>
      <c r="AB39" s="41"/>
      <c r="AC39" s="57"/>
      <c r="AD39" s="4"/>
      <c r="AE39" s="131">
        <f>INDEX(Where!$B$2:$B$8,MATCH('4W'!I39,DivisionList,0))</f>
        <v>20</v>
      </c>
      <c r="AF39" s="131">
        <f>INDEX(Where!$F$2:$F$65,MATCH('4W'!J39,DistrictList,0))</f>
        <v>2022</v>
      </c>
      <c r="AG39" s="131">
        <f>IF(K39&lt;&gt;"",INDEX(Where!$K$2:$K$545,MATCH('4W'!K39,UpazilaList,0)),"")</f>
        <v>202294</v>
      </c>
      <c r="AH39" s="141">
        <f t="array" ref="AH39">IF(L39&lt;&gt;"",INDEX(Where!$Q$2:$Q$5167,MATCH('4W'!K39&amp;'4W'!L39,Where!$O$2:$O$5167&amp;Where!$P$2:$P$5167,0)),"")</f>
        <v>20229479</v>
      </c>
      <c r="AI39" s="198" t="str">
        <f>IF(Table1[[#This Row],[SSID]]="", "..", Table1[[#This Row],[District]]&amp;", "&amp;Table1[[#This Row],[Upazila]]&amp;", "&amp;Table1[[#This Row],[Union]]&amp;", "&amp;Table1[[#This Row],[Location Camp]])</f>
        <v>..</v>
      </c>
    </row>
    <row r="40" spans="1:35" s="6" customFormat="1" x14ac:dyDescent="0.35">
      <c r="A40" s="67">
        <v>5439</v>
      </c>
      <c r="B40" s="4" t="s">
        <v>4663</v>
      </c>
      <c r="C40" s="4" t="s">
        <v>4697</v>
      </c>
      <c r="D40" s="4" t="s">
        <v>4663</v>
      </c>
      <c r="E40" s="4" t="s">
        <v>4692</v>
      </c>
      <c r="F40" s="4" t="s">
        <v>4695</v>
      </c>
      <c r="G40" s="4" t="s">
        <v>5831</v>
      </c>
      <c r="H40" s="4" t="s">
        <v>4638</v>
      </c>
      <c r="I40" s="10" t="s">
        <v>4</v>
      </c>
      <c r="J40" s="10" t="s">
        <v>21</v>
      </c>
      <c r="K40" s="4" t="s">
        <v>184</v>
      </c>
      <c r="L40" s="4" t="s">
        <v>1533</v>
      </c>
      <c r="M40" s="4" t="s">
        <v>4883</v>
      </c>
      <c r="N40" s="4" t="s">
        <v>5786</v>
      </c>
      <c r="O40" s="4" t="s">
        <v>5786</v>
      </c>
      <c r="P40" s="11">
        <v>43048</v>
      </c>
      <c r="Q40" s="11">
        <v>43082</v>
      </c>
      <c r="R40" s="52">
        <v>1540</v>
      </c>
      <c r="S40" s="52">
        <v>7700</v>
      </c>
      <c r="T40" s="53">
        <v>0</v>
      </c>
      <c r="U40" s="53">
        <v>0</v>
      </c>
      <c r="V40" s="53">
        <v>0</v>
      </c>
      <c r="W40" s="53">
        <v>0</v>
      </c>
      <c r="X40" s="53">
        <v>0</v>
      </c>
      <c r="Y40" s="53">
        <v>0</v>
      </c>
      <c r="Z40" s="53"/>
      <c r="AA40" s="41" t="s">
        <v>5786</v>
      </c>
      <c r="AB40" s="41"/>
      <c r="AC40" s="57"/>
      <c r="AD40" s="4"/>
      <c r="AE40" s="131">
        <f>INDEX(Where!$B$2:$B$8,MATCH('4W'!I40,DivisionList,0))</f>
        <v>20</v>
      </c>
      <c r="AF40" s="131">
        <f>INDEX(Where!$F$2:$F$65,MATCH('4W'!J40,DistrictList,0))</f>
        <v>2022</v>
      </c>
      <c r="AG40" s="131">
        <f>IF(K40&lt;&gt;"",INDEX(Where!$K$2:$K$545,MATCH('4W'!K40,UpazilaList,0)),"")</f>
        <v>202294</v>
      </c>
      <c r="AH40" s="141">
        <f t="array" ref="AH40">IF(L40&lt;&gt;"",INDEX(Where!$Q$2:$Q$5167,MATCH('4W'!K40&amp;'4W'!L40,Where!$O$2:$O$5167&amp;Where!$P$2:$P$5167,0)),"")</f>
        <v>20229479</v>
      </c>
      <c r="AI40" s="198" t="str">
        <f>IF(Table1[[#This Row],[SSID]]="", "..", Table1[[#This Row],[District]]&amp;", "&amp;Table1[[#This Row],[Upazila]]&amp;", "&amp;Table1[[#This Row],[Union]]&amp;", "&amp;Table1[[#This Row],[Location Camp]])</f>
        <v>..</v>
      </c>
    </row>
    <row r="41" spans="1:35" s="6" customFormat="1" x14ac:dyDescent="0.35">
      <c r="A41" s="67">
        <v>5444</v>
      </c>
      <c r="B41" s="4" t="s">
        <v>4663</v>
      </c>
      <c r="C41" s="4" t="s">
        <v>4697</v>
      </c>
      <c r="D41" s="4" t="s">
        <v>4663</v>
      </c>
      <c r="E41" s="4" t="s">
        <v>4692</v>
      </c>
      <c r="F41" s="4" t="s">
        <v>4695</v>
      </c>
      <c r="G41" s="4" t="s">
        <v>5831</v>
      </c>
      <c r="H41" s="4" t="s">
        <v>4638</v>
      </c>
      <c r="I41" s="10" t="s">
        <v>4</v>
      </c>
      <c r="J41" s="10" t="s">
        <v>21</v>
      </c>
      <c r="K41" s="4" t="s">
        <v>184</v>
      </c>
      <c r="L41" s="4" t="s">
        <v>1533</v>
      </c>
      <c r="M41" s="4" t="s">
        <v>4883</v>
      </c>
      <c r="N41" s="4" t="s">
        <v>5786</v>
      </c>
      <c r="O41" s="4" t="s">
        <v>5786</v>
      </c>
      <c r="P41" s="11">
        <v>43083</v>
      </c>
      <c r="Q41" s="11">
        <v>43089</v>
      </c>
      <c r="R41" s="52">
        <v>1420</v>
      </c>
      <c r="S41" s="52">
        <v>7100</v>
      </c>
      <c r="T41" s="53">
        <v>0</v>
      </c>
      <c r="U41" s="53">
        <v>0</v>
      </c>
      <c r="V41" s="53">
        <v>0</v>
      </c>
      <c r="W41" s="53">
        <v>0</v>
      </c>
      <c r="X41" s="53">
        <v>0</v>
      </c>
      <c r="Y41" s="53">
        <v>0</v>
      </c>
      <c r="Z41" s="53"/>
      <c r="AA41" s="41" t="s">
        <v>5786</v>
      </c>
      <c r="AB41" s="41"/>
      <c r="AC41" s="57"/>
      <c r="AD41" s="4"/>
      <c r="AE41" s="131">
        <f>INDEX(Where!$B$2:$B$8,MATCH('4W'!I41,DivisionList,0))</f>
        <v>20</v>
      </c>
      <c r="AF41" s="131">
        <f>INDEX(Where!$F$2:$F$65,MATCH('4W'!J41,DistrictList,0))</f>
        <v>2022</v>
      </c>
      <c r="AG41" s="131">
        <f>IF(K41&lt;&gt;"",INDEX(Where!$K$2:$K$545,MATCH('4W'!K41,UpazilaList,0)),"")</f>
        <v>202294</v>
      </c>
      <c r="AH41" s="141">
        <f t="array" ref="AH41">IF(L41&lt;&gt;"",INDEX(Where!$Q$2:$Q$5167,MATCH('4W'!K41&amp;'4W'!L41,Where!$O$2:$O$5167&amp;Where!$P$2:$P$5167,0)),"")</f>
        <v>20229479</v>
      </c>
      <c r="AI41" s="198" t="str">
        <f>IF(Table1[[#This Row],[SSID]]="", "..", Table1[[#This Row],[District]]&amp;", "&amp;Table1[[#This Row],[Upazila]]&amp;", "&amp;Table1[[#This Row],[Union]]&amp;", "&amp;Table1[[#This Row],[Location Camp]])</f>
        <v>..</v>
      </c>
    </row>
    <row r="42" spans="1:35" s="6" customFormat="1" x14ac:dyDescent="0.35">
      <c r="A42" s="67">
        <v>5451</v>
      </c>
      <c r="B42" s="68" t="s">
        <v>4663</v>
      </c>
      <c r="C42" s="68" t="s">
        <v>4697</v>
      </c>
      <c r="D42" s="68" t="s">
        <v>4663</v>
      </c>
      <c r="E42" s="68" t="s">
        <v>4692</v>
      </c>
      <c r="F42" s="68" t="s">
        <v>4695</v>
      </c>
      <c r="G42" s="68" t="s">
        <v>5831</v>
      </c>
      <c r="H42" s="68" t="s">
        <v>4638</v>
      </c>
      <c r="I42" s="10" t="s">
        <v>4</v>
      </c>
      <c r="J42" s="10" t="s">
        <v>21</v>
      </c>
      <c r="K42" s="68" t="s">
        <v>184</v>
      </c>
      <c r="L42" s="68" t="s">
        <v>1533</v>
      </c>
      <c r="M42" s="68" t="s">
        <v>4883</v>
      </c>
      <c r="N42" s="68" t="s">
        <v>5786</v>
      </c>
      <c r="O42" s="68" t="s">
        <v>5786</v>
      </c>
      <c r="P42" s="70">
        <v>43083</v>
      </c>
      <c r="Q42" s="70">
        <v>43100</v>
      </c>
      <c r="R42" s="69">
        <v>326</v>
      </c>
      <c r="S42" s="69">
        <v>1630</v>
      </c>
      <c r="T42" s="71">
        <v>0</v>
      </c>
      <c r="U42" s="71">
        <v>0</v>
      </c>
      <c r="V42" s="71">
        <v>0</v>
      </c>
      <c r="W42" s="71">
        <v>0</v>
      </c>
      <c r="X42" s="71">
        <v>0</v>
      </c>
      <c r="Y42" s="71">
        <v>0</v>
      </c>
      <c r="Z42" s="71"/>
      <c r="AA42" s="73" t="s">
        <v>5786</v>
      </c>
      <c r="AB42" s="73"/>
      <c r="AC42" s="75"/>
      <c r="AD42" s="77"/>
      <c r="AE42" s="131">
        <f>INDEX(Where!$B$2:$B$8,MATCH('4W'!I42,DivisionList,0))</f>
        <v>20</v>
      </c>
      <c r="AF42" s="131">
        <f>INDEX(Where!$F$2:$F$65,MATCH('4W'!J42,DistrictList,0))</f>
        <v>2022</v>
      </c>
      <c r="AG42" s="131">
        <f>IF(K42&lt;&gt;"",INDEX(Where!$K$2:$K$545,MATCH('4W'!K42,UpazilaList,0)),"")</f>
        <v>202294</v>
      </c>
      <c r="AH42" s="141">
        <f t="array" ref="AH42">IF(L42&lt;&gt;"",INDEX(Where!$Q$2:$Q$5167,MATCH('4W'!K42&amp;'4W'!L42,Where!$O$2:$O$5167&amp;Where!$P$2:$P$5167,0)),"")</f>
        <v>20229479</v>
      </c>
      <c r="AI42" s="198" t="str">
        <f>IF(Table1[[#This Row],[SSID]]="", "..", Table1[[#This Row],[District]]&amp;", "&amp;Table1[[#This Row],[Upazila]]&amp;", "&amp;Table1[[#This Row],[Union]]&amp;", "&amp;Table1[[#This Row],[Location Camp]])</f>
        <v>..</v>
      </c>
    </row>
    <row r="43" spans="1:35" s="6" customFormat="1" x14ac:dyDescent="0.35">
      <c r="A43" s="67">
        <v>5456</v>
      </c>
      <c r="B43" s="130" t="s">
        <v>4642</v>
      </c>
      <c r="C43" s="130" t="s">
        <v>5786</v>
      </c>
      <c r="D43" s="130" t="s">
        <v>6053</v>
      </c>
      <c r="E43" s="130" t="s">
        <v>4692</v>
      </c>
      <c r="F43" s="130" t="s">
        <v>4695</v>
      </c>
      <c r="G43" s="130" t="s">
        <v>5831</v>
      </c>
      <c r="H43" s="130" t="s">
        <v>4638</v>
      </c>
      <c r="I43" s="131" t="s">
        <v>4</v>
      </c>
      <c r="J43" s="131" t="s">
        <v>21</v>
      </c>
      <c r="K43" s="130" t="s">
        <v>184</v>
      </c>
      <c r="L43" s="130" t="s">
        <v>1533</v>
      </c>
      <c r="M43" s="130" t="s">
        <v>4883</v>
      </c>
      <c r="N43" s="130" t="s">
        <v>5786</v>
      </c>
      <c r="O43" s="165" t="s">
        <v>5786</v>
      </c>
      <c r="P43" s="132">
        <v>43002</v>
      </c>
      <c r="Q43" s="132">
        <v>43002</v>
      </c>
      <c r="R43" s="133"/>
      <c r="S43" s="133"/>
      <c r="T43" s="71">
        <v>0</v>
      </c>
      <c r="U43" s="71">
        <v>0</v>
      </c>
      <c r="V43" s="71">
        <v>0</v>
      </c>
      <c r="W43" s="71">
        <v>0</v>
      </c>
      <c r="X43" s="71">
        <v>0</v>
      </c>
      <c r="Y43" s="71">
        <v>0</v>
      </c>
      <c r="Z43" s="134"/>
      <c r="AA43" s="136"/>
      <c r="AB43" s="136"/>
      <c r="AC43" s="138"/>
      <c r="AD43" s="140"/>
      <c r="AE43" s="131">
        <f>INDEX(Where!$B$2:$B$8,MATCH('4W'!I43,DivisionList,0))</f>
        <v>20</v>
      </c>
      <c r="AF43" s="131">
        <f>INDEX(Where!$F$2:$F$65,MATCH('4W'!J43,DistrictList,0))</f>
        <v>2022</v>
      </c>
      <c r="AG43" s="131">
        <f>IF(K43&lt;&gt;"",INDEX(Where!$K$2:$K$545,MATCH('4W'!K43,UpazilaList,0)),"")</f>
        <v>202294</v>
      </c>
      <c r="AH43" s="141">
        <f t="array" ref="AH43">IF(L43&lt;&gt;"",INDEX(Where!$Q$2:$Q$5167,MATCH('4W'!K43&amp;'4W'!L43,Where!$O$2:$O$5167&amp;Where!$P$2:$P$5167,0)),"")</f>
        <v>20229479</v>
      </c>
      <c r="AI43" s="198" t="str">
        <f>IF(Table1[[#This Row],[SSID]]="", "..", Table1[[#This Row],[District]]&amp;", "&amp;Table1[[#This Row],[Upazila]]&amp;", "&amp;Table1[[#This Row],[Union]]&amp;", "&amp;Table1[[#This Row],[Location Camp]])</f>
        <v>..</v>
      </c>
    </row>
    <row r="44" spans="1:35" s="6" customFormat="1" x14ac:dyDescent="0.35">
      <c r="A44" s="67">
        <v>5467</v>
      </c>
      <c r="B44" s="130" t="s">
        <v>4642</v>
      </c>
      <c r="C44" s="130" t="s">
        <v>5786</v>
      </c>
      <c r="D44" s="130" t="s">
        <v>6053</v>
      </c>
      <c r="E44" s="130" t="s">
        <v>4692</v>
      </c>
      <c r="F44" s="130" t="s">
        <v>4695</v>
      </c>
      <c r="G44" s="130" t="s">
        <v>5831</v>
      </c>
      <c r="H44" s="130" t="s">
        <v>4638</v>
      </c>
      <c r="I44" s="131" t="s">
        <v>4</v>
      </c>
      <c r="J44" s="131" t="s">
        <v>21</v>
      </c>
      <c r="K44" s="130" t="s">
        <v>184</v>
      </c>
      <c r="L44" s="130" t="s">
        <v>1533</v>
      </c>
      <c r="M44" s="130" t="s">
        <v>4883</v>
      </c>
      <c r="N44" s="130" t="s">
        <v>5786</v>
      </c>
      <c r="O44" s="165" t="s">
        <v>5786</v>
      </c>
      <c r="P44" s="132">
        <v>43016</v>
      </c>
      <c r="Q44" s="132">
        <v>43016</v>
      </c>
      <c r="R44" s="133"/>
      <c r="S44" s="133"/>
      <c r="T44" s="71">
        <v>0</v>
      </c>
      <c r="U44" s="71">
        <v>0</v>
      </c>
      <c r="V44" s="71">
        <v>0</v>
      </c>
      <c r="W44" s="71">
        <v>0</v>
      </c>
      <c r="X44" s="71">
        <v>0</v>
      </c>
      <c r="Y44" s="71">
        <v>0</v>
      </c>
      <c r="Z44" s="134"/>
      <c r="AA44" s="136"/>
      <c r="AB44" s="136"/>
      <c r="AC44" s="138"/>
      <c r="AD44" s="140"/>
      <c r="AE44" s="131">
        <f>INDEX(Where!$B$2:$B$8,MATCH('4W'!I44,DivisionList,0))</f>
        <v>20</v>
      </c>
      <c r="AF44" s="131">
        <f>INDEX(Where!$F$2:$F$65,MATCH('4W'!J44,DistrictList,0))</f>
        <v>2022</v>
      </c>
      <c r="AG44" s="131">
        <f>IF(K44&lt;&gt;"",INDEX(Where!$K$2:$K$545,MATCH('4W'!K44,UpazilaList,0)),"")</f>
        <v>202294</v>
      </c>
      <c r="AH44" s="141">
        <f t="array" ref="AH44">IF(L44&lt;&gt;"",INDEX(Where!$Q$2:$Q$5167,MATCH('4W'!K44&amp;'4W'!L44,Where!$O$2:$O$5167&amp;Where!$P$2:$P$5167,0)),"")</f>
        <v>20229479</v>
      </c>
      <c r="AI44" s="198" t="str">
        <f>IF(Table1[[#This Row],[SSID]]="", "..", Table1[[#This Row],[District]]&amp;", "&amp;Table1[[#This Row],[Upazila]]&amp;", "&amp;Table1[[#This Row],[Union]]&amp;", "&amp;Table1[[#This Row],[Location Camp]])</f>
        <v>..</v>
      </c>
    </row>
    <row r="45" spans="1:35" s="6" customFormat="1" x14ac:dyDescent="0.35">
      <c r="A45" s="67">
        <v>5468</v>
      </c>
      <c r="B45" s="130" t="s">
        <v>4642</v>
      </c>
      <c r="C45" s="130" t="s">
        <v>5786</v>
      </c>
      <c r="D45" s="130" t="s">
        <v>6053</v>
      </c>
      <c r="E45" s="130" t="s">
        <v>4692</v>
      </c>
      <c r="F45" s="130" t="s">
        <v>4695</v>
      </c>
      <c r="G45" s="130" t="s">
        <v>5831</v>
      </c>
      <c r="H45" s="130" t="s">
        <v>4638</v>
      </c>
      <c r="I45" s="131" t="s">
        <v>4</v>
      </c>
      <c r="J45" s="131" t="s">
        <v>21</v>
      </c>
      <c r="K45" s="130" t="s">
        <v>184</v>
      </c>
      <c r="L45" s="130" t="s">
        <v>1533</v>
      </c>
      <c r="M45" s="130" t="s">
        <v>4883</v>
      </c>
      <c r="N45" s="130" t="s">
        <v>5786</v>
      </c>
      <c r="O45" s="165" t="s">
        <v>5786</v>
      </c>
      <c r="P45" s="132">
        <v>43018</v>
      </c>
      <c r="Q45" s="132">
        <v>43018</v>
      </c>
      <c r="R45" s="133"/>
      <c r="S45" s="133"/>
      <c r="T45" s="71">
        <v>0</v>
      </c>
      <c r="U45" s="71">
        <v>0</v>
      </c>
      <c r="V45" s="71">
        <v>0</v>
      </c>
      <c r="W45" s="71">
        <v>0</v>
      </c>
      <c r="X45" s="71">
        <v>0</v>
      </c>
      <c r="Y45" s="71">
        <v>0</v>
      </c>
      <c r="Z45" s="134"/>
      <c r="AA45" s="136"/>
      <c r="AB45" s="136"/>
      <c r="AC45" s="138"/>
      <c r="AD45" s="140"/>
      <c r="AE45" s="131">
        <f>INDEX(Where!$B$2:$B$8,MATCH('4W'!I45,DivisionList,0))</f>
        <v>20</v>
      </c>
      <c r="AF45" s="131">
        <f>INDEX(Where!$F$2:$F$65,MATCH('4W'!J45,DistrictList,0))</f>
        <v>2022</v>
      </c>
      <c r="AG45" s="131">
        <f>IF(K45&lt;&gt;"",INDEX(Where!$K$2:$K$545,MATCH('4W'!K45,UpazilaList,0)),"")</f>
        <v>202294</v>
      </c>
      <c r="AH45" s="141">
        <f t="array" ref="AH45">IF(L45&lt;&gt;"",INDEX(Where!$Q$2:$Q$5167,MATCH('4W'!K45&amp;'4W'!L45,Where!$O$2:$O$5167&amp;Where!$P$2:$P$5167,0)),"")</f>
        <v>20229479</v>
      </c>
      <c r="AI45" s="198" t="str">
        <f>IF(Table1[[#This Row],[SSID]]="", "..", Table1[[#This Row],[District]]&amp;", "&amp;Table1[[#This Row],[Upazila]]&amp;", "&amp;Table1[[#This Row],[Union]]&amp;", "&amp;Table1[[#This Row],[Location Camp]])</f>
        <v>..</v>
      </c>
    </row>
    <row r="46" spans="1:35" s="6" customFormat="1" x14ac:dyDescent="0.35">
      <c r="A46" s="67">
        <v>5470</v>
      </c>
      <c r="B46" s="130" t="s">
        <v>4642</v>
      </c>
      <c r="C46" s="130" t="s">
        <v>5786</v>
      </c>
      <c r="D46" s="130" t="s">
        <v>6053</v>
      </c>
      <c r="E46" s="130" t="s">
        <v>4692</v>
      </c>
      <c r="F46" s="130" t="s">
        <v>4695</v>
      </c>
      <c r="G46" s="130" t="s">
        <v>5831</v>
      </c>
      <c r="H46" s="130" t="s">
        <v>4638</v>
      </c>
      <c r="I46" s="131" t="s">
        <v>4</v>
      </c>
      <c r="J46" s="131" t="s">
        <v>21</v>
      </c>
      <c r="K46" s="130" t="s">
        <v>184</v>
      </c>
      <c r="L46" s="130" t="s">
        <v>1533</v>
      </c>
      <c r="M46" s="130" t="s">
        <v>4883</v>
      </c>
      <c r="N46" s="130" t="s">
        <v>5786</v>
      </c>
      <c r="O46" s="165" t="s">
        <v>5786</v>
      </c>
      <c r="P46" s="132">
        <v>43021</v>
      </c>
      <c r="Q46" s="132">
        <v>43021</v>
      </c>
      <c r="R46" s="133"/>
      <c r="S46" s="133"/>
      <c r="T46" s="71">
        <v>0</v>
      </c>
      <c r="U46" s="71">
        <v>0</v>
      </c>
      <c r="V46" s="71">
        <v>0</v>
      </c>
      <c r="W46" s="71">
        <v>0</v>
      </c>
      <c r="X46" s="71">
        <v>0</v>
      </c>
      <c r="Y46" s="71">
        <v>0</v>
      </c>
      <c r="Z46" s="134"/>
      <c r="AA46" s="136"/>
      <c r="AB46" s="136"/>
      <c r="AC46" s="138"/>
      <c r="AD46" s="140"/>
      <c r="AE46" s="131">
        <f>INDEX(Where!$B$2:$B$8,MATCH('4W'!I46,DivisionList,0))</f>
        <v>20</v>
      </c>
      <c r="AF46" s="131">
        <f>INDEX(Where!$F$2:$F$65,MATCH('4W'!J46,DistrictList,0))</f>
        <v>2022</v>
      </c>
      <c r="AG46" s="131">
        <f>IF(K46&lt;&gt;"",INDEX(Where!$K$2:$K$545,MATCH('4W'!K46,UpazilaList,0)),"")</f>
        <v>202294</v>
      </c>
      <c r="AH46" s="141">
        <f t="array" ref="AH46">IF(L46&lt;&gt;"",INDEX(Where!$Q$2:$Q$5167,MATCH('4W'!K46&amp;'4W'!L46,Where!$O$2:$O$5167&amp;Where!$P$2:$P$5167,0)),"")</f>
        <v>20229479</v>
      </c>
      <c r="AI46" s="198" t="str">
        <f>IF(Table1[[#This Row],[SSID]]="", "..", Table1[[#This Row],[District]]&amp;", "&amp;Table1[[#This Row],[Upazila]]&amp;", "&amp;Table1[[#This Row],[Union]]&amp;", "&amp;Table1[[#This Row],[Location Camp]])</f>
        <v>..</v>
      </c>
    </row>
    <row r="47" spans="1:35" s="6" customFormat="1" x14ac:dyDescent="0.35">
      <c r="A47" s="67">
        <v>5474</v>
      </c>
      <c r="B47" s="130" t="s">
        <v>4642</v>
      </c>
      <c r="C47" s="130" t="s">
        <v>5786</v>
      </c>
      <c r="D47" s="130" t="s">
        <v>6053</v>
      </c>
      <c r="E47" s="130" t="s">
        <v>4692</v>
      </c>
      <c r="F47" s="130" t="s">
        <v>4695</v>
      </c>
      <c r="G47" s="130" t="s">
        <v>5831</v>
      </c>
      <c r="H47" s="130" t="s">
        <v>4638</v>
      </c>
      <c r="I47" s="131" t="s">
        <v>4</v>
      </c>
      <c r="J47" s="131" t="s">
        <v>21</v>
      </c>
      <c r="K47" s="130" t="s">
        <v>184</v>
      </c>
      <c r="L47" s="130" t="s">
        <v>1533</v>
      </c>
      <c r="M47" s="130" t="s">
        <v>4883</v>
      </c>
      <c r="N47" s="130" t="s">
        <v>5786</v>
      </c>
      <c r="O47" s="165" t="s">
        <v>5786</v>
      </c>
      <c r="P47" s="132">
        <v>43027</v>
      </c>
      <c r="Q47" s="132">
        <v>43027</v>
      </c>
      <c r="R47" s="133"/>
      <c r="S47" s="133"/>
      <c r="T47" s="71">
        <v>0</v>
      </c>
      <c r="U47" s="71">
        <v>0</v>
      </c>
      <c r="V47" s="71">
        <v>0</v>
      </c>
      <c r="W47" s="71">
        <v>0</v>
      </c>
      <c r="X47" s="71">
        <v>0</v>
      </c>
      <c r="Y47" s="71">
        <v>0</v>
      </c>
      <c r="Z47" s="134"/>
      <c r="AA47" s="136"/>
      <c r="AB47" s="136"/>
      <c r="AC47" s="138"/>
      <c r="AD47" s="140"/>
      <c r="AE47" s="131">
        <f>INDEX(Where!$B$2:$B$8,MATCH('4W'!I47,DivisionList,0))</f>
        <v>20</v>
      </c>
      <c r="AF47" s="131">
        <f>INDEX(Where!$F$2:$F$65,MATCH('4W'!J47,DistrictList,0))</f>
        <v>2022</v>
      </c>
      <c r="AG47" s="131">
        <f>IF(K47&lt;&gt;"",INDEX(Where!$K$2:$K$545,MATCH('4W'!K47,UpazilaList,0)),"")</f>
        <v>202294</v>
      </c>
      <c r="AH47" s="141">
        <f t="array" ref="AH47">IF(L47&lt;&gt;"",INDEX(Where!$Q$2:$Q$5167,MATCH('4W'!K47&amp;'4W'!L47,Where!$O$2:$O$5167&amp;Where!$P$2:$P$5167,0)),"")</f>
        <v>20229479</v>
      </c>
      <c r="AI47" s="198" t="str">
        <f>IF(Table1[[#This Row],[SSID]]="", "..", Table1[[#This Row],[District]]&amp;", "&amp;Table1[[#This Row],[Upazila]]&amp;", "&amp;Table1[[#This Row],[Union]]&amp;", "&amp;Table1[[#This Row],[Location Camp]])</f>
        <v>..</v>
      </c>
    </row>
    <row r="48" spans="1:35" s="6" customFormat="1" x14ac:dyDescent="0.35">
      <c r="A48" s="67">
        <v>5476</v>
      </c>
      <c r="B48" s="130" t="s">
        <v>4642</v>
      </c>
      <c r="C48" s="130" t="s">
        <v>5786</v>
      </c>
      <c r="D48" s="130" t="s">
        <v>6053</v>
      </c>
      <c r="E48" s="130" t="s">
        <v>4692</v>
      </c>
      <c r="F48" s="130" t="s">
        <v>4695</v>
      </c>
      <c r="G48" s="130" t="s">
        <v>5831</v>
      </c>
      <c r="H48" s="130" t="s">
        <v>4638</v>
      </c>
      <c r="I48" s="131" t="s">
        <v>4</v>
      </c>
      <c r="J48" s="131" t="s">
        <v>21</v>
      </c>
      <c r="K48" s="130" t="s">
        <v>184</v>
      </c>
      <c r="L48" s="130" t="s">
        <v>1533</v>
      </c>
      <c r="M48" s="130" t="s">
        <v>4883</v>
      </c>
      <c r="N48" s="130" t="s">
        <v>5786</v>
      </c>
      <c r="O48" s="165" t="s">
        <v>5786</v>
      </c>
      <c r="P48" s="132">
        <v>43028</v>
      </c>
      <c r="Q48" s="132">
        <v>43028</v>
      </c>
      <c r="R48" s="133"/>
      <c r="S48" s="133"/>
      <c r="T48" s="71">
        <v>0</v>
      </c>
      <c r="U48" s="71">
        <v>0</v>
      </c>
      <c r="V48" s="71">
        <v>0</v>
      </c>
      <c r="W48" s="71">
        <v>0</v>
      </c>
      <c r="X48" s="71">
        <v>0</v>
      </c>
      <c r="Y48" s="71">
        <v>0</v>
      </c>
      <c r="Z48" s="134"/>
      <c r="AA48" s="136"/>
      <c r="AB48" s="136"/>
      <c r="AC48" s="138"/>
      <c r="AD48" s="140"/>
      <c r="AE48" s="131">
        <f>INDEX(Where!$B$2:$B$8,MATCH('4W'!I48,DivisionList,0))</f>
        <v>20</v>
      </c>
      <c r="AF48" s="131">
        <f>INDEX(Where!$F$2:$F$65,MATCH('4W'!J48,DistrictList,0))</f>
        <v>2022</v>
      </c>
      <c r="AG48" s="131">
        <f>IF(K48&lt;&gt;"",INDEX(Where!$K$2:$K$545,MATCH('4W'!K48,UpazilaList,0)),"")</f>
        <v>202294</v>
      </c>
      <c r="AH48" s="141">
        <f t="array" ref="AH48">IF(L48&lt;&gt;"",INDEX(Where!$Q$2:$Q$5167,MATCH('4W'!K48&amp;'4W'!L48,Where!$O$2:$O$5167&amp;Where!$P$2:$P$5167,0)),"")</f>
        <v>20229479</v>
      </c>
      <c r="AI48" s="198" t="str">
        <f>IF(Table1[[#This Row],[SSID]]="", "..", Table1[[#This Row],[District]]&amp;", "&amp;Table1[[#This Row],[Upazila]]&amp;", "&amp;Table1[[#This Row],[Union]]&amp;", "&amp;Table1[[#This Row],[Location Camp]])</f>
        <v>..</v>
      </c>
    </row>
    <row r="49" spans="1:35" s="6" customFormat="1" x14ac:dyDescent="0.35">
      <c r="A49" s="67">
        <v>5478</v>
      </c>
      <c r="B49" s="130" t="s">
        <v>4642</v>
      </c>
      <c r="C49" s="130" t="s">
        <v>5786</v>
      </c>
      <c r="D49" s="130" t="s">
        <v>6053</v>
      </c>
      <c r="E49" s="130" t="s">
        <v>4692</v>
      </c>
      <c r="F49" s="130" t="s">
        <v>4695</v>
      </c>
      <c r="G49" s="130" t="s">
        <v>5831</v>
      </c>
      <c r="H49" s="130" t="s">
        <v>4638</v>
      </c>
      <c r="I49" s="131" t="s">
        <v>4</v>
      </c>
      <c r="J49" s="131" t="s">
        <v>21</v>
      </c>
      <c r="K49" s="130" t="s">
        <v>184</v>
      </c>
      <c r="L49" s="130" t="s">
        <v>1533</v>
      </c>
      <c r="M49" s="130" t="s">
        <v>4883</v>
      </c>
      <c r="N49" s="130" t="s">
        <v>5786</v>
      </c>
      <c r="O49" s="165" t="s">
        <v>5786</v>
      </c>
      <c r="P49" s="132">
        <v>43029</v>
      </c>
      <c r="Q49" s="132">
        <v>43029</v>
      </c>
      <c r="R49" s="133"/>
      <c r="S49" s="133"/>
      <c r="T49" s="71">
        <v>0</v>
      </c>
      <c r="U49" s="71">
        <v>0</v>
      </c>
      <c r="V49" s="71">
        <v>0</v>
      </c>
      <c r="W49" s="71">
        <v>0</v>
      </c>
      <c r="X49" s="71">
        <v>0</v>
      </c>
      <c r="Y49" s="71">
        <v>0</v>
      </c>
      <c r="Z49" s="134"/>
      <c r="AA49" s="136"/>
      <c r="AB49" s="136"/>
      <c r="AC49" s="138"/>
      <c r="AD49" s="140"/>
      <c r="AE49" s="131">
        <f>INDEX(Where!$B$2:$B$8,MATCH('4W'!I49,DivisionList,0))</f>
        <v>20</v>
      </c>
      <c r="AF49" s="131">
        <f>INDEX(Where!$F$2:$F$65,MATCH('4W'!J49,DistrictList,0))</f>
        <v>2022</v>
      </c>
      <c r="AG49" s="131">
        <f>IF(K49&lt;&gt;"",INDEX(Where!$K$2:$K$545,MATCH('4W'!K49,UpazilaList,0)),"")</f>
        <v>202294</v>
      </c>
      <c r="AH49" s="141">
        <f t="array" ref="AH49">IF(L49&lt;&gt;"",INDEX(Where!$Q$2:$Q$5167,MATCH('4W'!K49&amp;'4W'!L49,Where!$O$2:$O$5167&amp;Where!$P$2:$P$5167,0)),"")</f>
        <v>20229479</v>
      </c>
      <c r="AI49" s="198" t="str">
        <f>IF(Table1[[#This Row],[SSID]]="", "..", Table1[[#This Row],[District]]&amp;", "&amp;Table1[[#This Row],[Upazila]]&amp;", "&amp;Table1[[#This Row],[Union]]&amp;", "&amp;Table1[[#This Row],[Location Camp]])</f>
        <v>..</v>
      </c>
    </row>
    <row r="50" spans="1:35" s="6" customFormat="1" x14ac:dyDescent="0.35">
      <c r="A50" s="67">
        <v>5480</v>
      </c>
      <c r="B50" s="130" t="s">
        <v>4642</v>
      </c>
      <c r="C50" s="130" t="s">
        <v>5786</v>
      </c>
      <c r="D50" s="130" t="s">
        <v>6053</v>
      </c>
      <c r="E50" s="130" t="s">
        <v>4692</v>
      </c>
      <c r="F50" s="130" t="s">
        <v>4695</v>
      </c>
      <c r="G50" s="130" t="s">
        <v>5831</v>
      </c>
      <c r="H50" s="130" t="s">
        <v>4638</v>
      </c>
      <c r="I50" s="131" t="s">
        <v>4</v>
      </c>
      <c r="J50" s="131" t="s">
        <v>21</v>
      </c>
      <c r="K50" s="130" t="s">
        <v>184</v>
      </c>
      <c r="L50" s="130" t="s">
        <v>1533</v>
      </c>
      <c r="M50" s="130" t="s">
        <v>4883</v>
      </c>
      <c r="N50" s="130" t="s">
        <v>5786</v>
      </c>
      <c r="O50" s="165" t="s">
        <v>5786</v>
      </c>
      <c r="P50" s="132">
        <v>43030</v>
      </c>
      <c r="Q50" s="132">
        <v>43030</v>
      </c>
      <c r="R50" s="133"/>
      <c r="S50" s="133"/>
      <c r="T50" s="71">
        <v>0</v>
      </c>
      <c r="U50" s="71">
        <v>0</v>
      </c>
      <c r="V50" s="71">
        <v>0</v>
      </c>
      <c r="W50" s="71">
        <v>0</v>
      </c>
      <c r="X50" s="71">
        <v>0</v>
      </c>
      <c r="Y50" s="71">
        <v>0</v>
      </c>
      <c r="Z50" s="134"/>
      <c r="AA50" s="136"/>
      <c r="AB50" s="136"/>
      <c r="AC50" s="138"/>
      <c r="AD50" s="140"/>
      <c r="AE50" s="131">
        <f>INDEX(Where!$B$2:$B$8,MATCH('4W'!I50,DivisionList,0))</f>
        <v>20</v>
      </c>
      <c r="AF50" s="131">
        <f>INDEX(Where!$F$2:$F$65,MATCH('4W'!J50,DistrictList,0))</f>
        <v>2022</v>
      </c>
      <c r="AG50" s="131">
        <f>IF(K50&lt;&gt;"",INDEX(Where!$K$2:$K$545,MATCH('4W'!K50,UpazilaList,0)),"")</f>
        <v>202294</v>
      </c>
      <c r="AH50" s="141">
        <f t="array" ref="AH50">IF(L50&lt;&gt;"",INDEX(Where!$Q$2:$Q$5167,MATCH('4W'!K50&amp;'4W'!L50,Where!$O$2:$O$5167&amp;Where!$P$2:$P$5167,0)),"")</f>
        <v>20229479</v>
      </c>
      <c r="AI50" s="198" t="str">
        <f>IF(Table1[[#This Row],[SSID]]="", "..", Table1[[#This Row],[District]]&amp;", "&amp;Table1[[#This Row],[Upazila]]&amp;", "&amp;Table1[[#This Row],[Union]]&amp;", "&amp;Table1[[#This Row],[Location Camp]])</f>
        <v>..</v>
      </c>
    </row>
    <row r="51" spans="1:35" s="6" customFormat="1" x14ac:dyDescent="0.35">
      <c r="A51" s="67">
        <v>5482</v>
      </c>
      <c r="B51" s="130" t="s">
        <v>4642</v>
      </c>
      <c r="C51" s="130" t="s">
        <v>5786</v>
      </c>
      <c r="D51" s="130" t="s">
        <v>6053</v>
      </c>
      <c r="E51" s="130" t="s">
        <v>4692</v>
      </c>
      <c r="F51" s="130" t="s">
        <v>4695</v>
      </c>
      <c r="G51" s="130" t="s">
        <v>5831</v>
      </c>
      <c r="H51" s="130" t="s">
        <v>4638</v>
      </c>
      <c r="I51" s="131" t="s">
        <v>4</v>
      </c>
      <c r="J51" s="131" t="s">
        <v>21</v>
      </c>
      <c r="K51" s="130" t="s">
        <v>184</v>
      </c>
      <c r="L51" s="130" t="s">
        <v>1533</v>
      </c>
      <c r="M51" s="130" t="s">
        <v>4883</v>
      </c>
      <c r="N51" s="130" t="s">
        <v>5786</v>
      </c>
      <c r="O51" s="165" t="s">
        <v>5786</v>
      </c>
      <c r="P51" s="132">
        <v>43031</v>
      </c>
      <c r="Q51" s="132">
        <v>43031</v>
      </c>
      <c r="R51" s="133"/>
      <c r="S51" s="133"/>
      <c r="T51" s="71">
        <v>0</v>
      </c>
      <c r="U51" s="71">
        <v>0</v>
      </c>
      <c r="V51" s="71">
        <v>0</v>
      </c>
      <c r="W51" s="71">
        <v>0</v>
      </c>
      <c r="X51" s="71">
        <v>0</v>
      </c>
      <c r="Y51" s="71">
        <v>0</v>
      </c>
      <c r="Z51" s="134"/>
      <c r="AA51" s="136"/>
      <c r="AB51" s="136"/>
      <c r="AC51" s="138"/>
      <c r="AD51" s="140"/>
      <c r="AE51" s="131">
        <f>INDEX(Where!$B$2:$B$8,MATCH('4W'!I51,DivisionList,0))</f>
        <v>20</v>
      </c>
      <c r="AF51" s="131">
        <f>INDEX(Where!$F$2:$F$65,MATCH('4W'!J51,DistrictList,0))</f>
        <v>2022</v>
      </c>
      <c r="AG51" s="131">
        <f>IF(K51&lt;&gt;"",INDEX(Where!$K$2:$K$545,MATCH('4W'!K51,UpazilaList,0)),"")</f>
        <v>202294</v>
      </c>
      <c r="AH51" s="141">
        <f t="array" ref="AH51">IF(L51&lt;&gt;"",INDEX(Where!$Q$2:$Q$5167,MATCH('4W'!K51&amp;'4W'!L51,Where!$O$2:$O$5167&amp;Where!$P$2:$P$5167,0)),"")</f>
        <v>20229479</v>
      </c>
      <c r="AI51" s="198" t="str">
        <f>IF(Table1[[#This Row],[SSID]]="", "..", Table1[[#This Row],[District]]&amp;", "&amp;Table1[[#This Row],[Upazila]]&amp;", "&amp;Table1[[#This Row],[Union]]&amp;", "&amp;Table1[[#This Row],[Location Camp]])</f>
        <v>..</v>
      </c>
    </row>
    <row r="52" spans="1:35" s="6" customFormat="1" x14ac:dyDescent="0.35">
      <c r="A52" s="67">
        <v>5484</v>
      </c>
      <c r="B52" s="130" t="s">
        <v>4642</v>
      </c>
      <c r="C52" s="130" t="s">
        <v>5786</v>
      </c>
      <c r="D52" s="130" t="s">
        <v>6053</v>
      </c>
      <c r="E52" s="130" t="s">
        <v>4692</v>
      </c>
      <c r="F52" s="130" t="s">
        <v>4695</v>
      </c>
      <c r="G52" s="130" t="s">
        <v>5831</v>
      </c>
      <c r="H52" s="130" t="s">
        <v>4638</v>
      </c>
      <c r="I52" s="131" t="s">
        <v>4</v>
      </c>
      <c r="J52" s="131" t="s">
        <v>21</v>
      </c>
      <c r="K52" s="130" t="s">
        <v>184</v>
      </c>
      <c r="L52" s="130" t="s">
        <v>1533</v>
      </c>
      <c r="M52" s="130" t="s">
        <v>4883</v>
      </c>
      <c r="N52" s="130" t="s">
        <v>5786</v>
      </c>
      <c r="O52" s="165" t="s">
        <v>5786</v>
      </c>
      <c r="P52" s="132">
        <v>43033</v>
      </c>
      <c r="Q52" s="132">
        <v>43033</v>
      </c>
      <c r="R52" s="133"/>
      <c r="S52" s="133"/>
      <c r="T52" s="71">
        <v>0</v>
      </c>
      <c r="U52" s="71">
        <v>0</v>
      </c>
      <c r="V52" s="71">
        <v>0</v>
      </c>
      <c r="W52" s="71">
        <v>0</v>
      </c>
      <c r="X52" s="71">
        <v>0</v>
      </c>
      <c r="Y52" s="71">
        <v>0</v>
      </c>
      <c r="Z52" s="134"/>
      <c r="AA52" s="136"/>
      <c r="AB52" s="136"/>
      <c r="AC52" s="138"/>
      <c r="AD52" s="140"/>
      <c r="AE52" s="131">
        <f>INDEX(Where!$B$2:$B$8,MATCH('4W'!I52,DivisionList,0))</f>
        <v>20</v>
      </c>
      <c r="AF52" s="131">
        <f>INDEX(Where!$F$2:$F$65,MATCH('4W'!J52,DistrictList,0))</f>
        <v>2022</v>
      </c>
      <c r="AG52" s="131">
        <f>IF(K52&lt;&gt;"",INDEX(Where!$K$2:$K$545,MATCH('4W'!K52,UpazilaList,0)),"")</f>
        <v>202294</v>
      </c>
      <c r="AH52" s="141">
        <f t="array" ref="AH52">IF(L52&lt;&gt;"",INDEX(Where!$Q$2:$Q$5167,MATCH('4W'!K52&amp;'4W'!L52,Where!$O$2:$O$5167&amp;Where!$P$2:$P$5167,0)),"")</f>
        <v>20229479</v>
      </c>
      <c r="AI52" s="198" t="str">
        <f>IF(Table1[[#This Row],[SSID]]="", "..", Table1[[#This Row],[District]]&amp;", "&amp;Table1[[#This Row],[Upazila]]&amp;", "&amp;Table1[[#This Row],[Union]]&amp;", "&amp;Table1[[#This Row],[Location Camp]])</f>
        <v>..</v>
      </c>
    </row>
    <row r="53" spans="1:35" s="6" customFormat="1" x14ac:dyDescent="0.35">
      <c r="A53" s="67">
        <v>5487</v>
      </c>
      <c r="B53" s="130" t="s">
        <v>4642</v>
      </c>
      <c r="C53" s="130" t="s">
        <v>5786</v>
      </c>
      <c r="D53" s="130" t="s">
        <v>6053</v>
      </c>
      <c r="E53" s="130" t="s">
        <v>4692</v>
      </c>
      <c r="F53" s="130" t="s">
        <v>4695</v>
      </c>
      <c r="G53" s="130" t="s">
        <v>5831</v>
      </c>
      <c r="H53" s="130" t="s">
        <v>4638</v>
      </c>
      <c r="I53" s="131" t="s">
        <v>4</v>
      </c>
      <c r="J53" s="131" t="s">
        <v>21</v>
      </c>
      <c r="K53" s="130" t="s">
        <v>184</v>
      </c>
      <c r="L53" s="130" t="s">
        <v>1533</v>
      </c>
      <c r="M53" s="130" t="s">
        <v>4883</v>
      </c>
      <c r="N53" s="130" t="s">
        <v>5786</v>
      </c>
      <c r="O53" s="165" t="s">
        <v>5786</v>
      </c>
      <c r="P53" s="132">
        <v>43036</v>
      </c>
      <c r="Q53" s="132">
        <v>43036</v>
      </c>
      <c r="R53" s="133"/>
      <c r="S53" s="133"/>
      <c r="T53" s="71">
        <v>0</v>
      </c>
      <c r="U53" s="71">
        <v>0</v>
      </c>
      <c r="V53" s="71">
        <v>0</v>
      </c>
      <c r="W53" s="71">
        <v>0</v>
      </c>
      <c r="X53" s="71">
        <v>0</v>
      </c>
      <c r="Y53" s="71">
        <v>0</v>
      </c>
      <c r="Z53" s="134"/>
      <c r="AA53" s="136"/>
      <c r="AB53" s="136"/>
      <c r="AC53" s="138"/>
      <c r="AD53" s="140"/>
      <c r="AE53" s="131">
        <f>INDEX(Where!$B$2:$B$8,MATCH('4W'!I53,DivisionList,0))</f>
        <v>20</v>
      </c>
      <c r="AF53" s="131">
        <f>INDEX(Where!$F$2:$F$65,MATCH('4W'!J53,DistrictList,0))</f>
        <v>2022</v>
      </c>
      <c r="AG53" s="131">
        <f>IF(K53&lt;&gt;"",INDEX(Where!$K$2:$K$545,MATCH('4W'!K53,UpazilaList,0)),"")</f>
        <v>202294</v>
      </c>
      <c r="AH53" s="141">
        <f t="array" ref="AH53">IF(L53&lt;&gt;"",INDEX(Where!$Q$2:$Q$5167,MATCH('4W'!K53&amp;'4W'!L53,Where!$O$2:$O$5167&amp;Where!$P$2:$P$5167,0)),"")</f>
        <v>20229479</v>
      </c>
      <c r="AI53" s="198" t="str">
        <f>IF(Table1[[#This Row],[SSID]]="", "..", Table1[[#This Row],[District]]&amp;", "&amp;Table1[[#This Row],[Upazila]]&amp;", "&amp;Table1[[#This Row],[Union]]&amp;", "&amp;Table1[[#This Row],[Location Camp]])</f>
        <v>..</v>
      </c>
    </row>
    <row r="54" spans="1:35" s="6" customFormat="1" x14ac:dyDescent="0.35">
      <c r="A54" s="67">
        <v>5490</v>
      </c>
      <c r="B54" s="130" t="s">
        <v>4642</v>
      </c>
      <c r="C54" s="130" t="s">
        <v>5786</v>
      </c>
      <c r="D54" s="130" t="s">
        <v>6053</v>
      </c>
      <c r="E54" s="130" t="s">
        <v>4692</v>
      </c>
      <c r="F54" s="130" t="s">
        <v>4695</v>
      </c>
      <c r="G54" s="130" t="s">
        <v>5831</v>
      </c>
      <c r="H54" s="130" t="s">
        <v>4638</v>
      </c>
      <c r="I54" s="131" t="s">
        <v>4</v>
      </c>
      <c r="J54" s="131" t="s">
        <v>21</v>
      </c>
      <c r="K54" s="130" t="s">
        <v>184</v>
      </c>
      <c r="L54" s="130" t="s">
        <v>1533</v>
      </c>
      <c r="M54" s="130" t="s">
        <v>4883</v>
      </c>
      <c r="N54" s="130" t="s">
        <v>5786</v>
      </c>
      <c r="O54" s="165" t="s">
        <v>5786</v>
      </c>
      <c r="P54" s="132">
        <v>43037</v>
      </c>
      <c r="Q54" s="132">
        <v>43037</v>
      </c>
      <c r="R54" s="133"/>
      <c r="S54" s="133"/>
      <c r="T54" s="71">
        <v>0</v>
      </c>
      <c r="U54" s="71">
        <v>0</v>
      </c>
      <c r="V54" s="71">
        <v>0</v>
      </c>
      <c r="W54" s="71">
        <v>0</v>
      </c>
      <c r="X54" s="71">
        <v>0</v>
      </c>
      <c r="Y54" s="71">
        <v>0</v>
      </c>
      <c r="Z54" s="134"/>
      <c r="AA54" s="136"/>
      <c r="AB54" s="136"/>
      <c r="AC54" s="138"/>
      <c r="AD54" s="140"/>
      <c r="AE54" s="131">
        <f>INDEX(Where!$B$2:$B$8,MATCH('4W'!I54,DivisionList,0))</f>
        <v>20</v>
      </c>
      <c r="AF54" s="131">
        <f>INDEX(Where!$F$2:$F$65,MATCH('4W'!J54,DistrictList,0))</f>
        <v>2022</v>
      </c>
      <c r="AG54" s="131">
        <f>IF(K54&lt;&gt;"",INDEX(Where!$K$2:$K$545,MATCH('4W'!K54,UpazilaList,0)),"")</f>
        <v>202294</v>
      </c>
      <c r="AH54" s="141">
        <f t="array" ref="AH54">IF(L54&lt;&gt;"",INDEX(Where!$Q$2:$Q$5167,MATCH('4W'!K54&amp;'4W'!L54,Where!$O$2:$O$5167&amp;Where!$P$2:$P$5167,0)),"")</f>
        <v>20229479</v>
      </c>
      <c r="AI54" s="198" t="str">
        <f>IF(Table1[[#This Row],[SSID]]="", "..", Table1[[#This Row],[District]]&amp;", "&amp;Table1[[#This Row],[Upazila]]&amp;", "&amp;Table1[[#This Row],[Union]]&amp;", "&amp;Table1[[#This Row],[Location Camp]])</f>
        <v>..</v>
      </c>
    </row>
    <row r="55" spans="1:35" s="6" customFormat="1" x14ac:dyDescent="0.35">
      <c r="A55" s="67">
        <v>5492</v>
      </c>
      <c r="B55" s="130" t="s">
        <v>4642</v>
      </c>
      <c r="C55" s="130" t="s">
        <v>5786</v>
      </c>
      <c r="D55" s="130" t="s">
        <v>6053</v>
      </c>
      <c r="E55" s="130" t="s">
        <v>4692</v>
      </c>
      <c r="F55" s="130" t="s">
        <v>4695</v>
      </c>
      <c r="G55" s="130" t="s">
        <v>5831</v>
      </c>
      <c r="H55" s="130" t="s">
        <v>4638</v>
      </c>
      <c r="I55" s="131" t="s">
        <v>4</v>
      </c>
      <c r="J55" s="131" t="s">
        <v>21</v>
      </c>
      <c r="K55" s="130" t="s">
        <v>184</v>
      </c>
      <c r="L55" s="130" t="s">
        <v>1533</v>
      </c>
      <c r="M55" s="130" t="s">
        <v>4883</v>
      </c>
      <c r="N55" s="130" t="s">
        <v>5786</v>
      </c>
      <c r="O55" s="165" t="s">
        <v>5786</v>
      </c>
      <c r="P55" s="132">
        <v>43040</v>
      </c>
      <c r="Q55" s="132">
        <v>43040</v>
      </c>
      <c r="R55" s="133"/>
      <c r="S55" s="133"/>
      <c r="T55" s="71">
        <v>0</v>
      </c>
      <c r="U55" s="71">
        <v>0</v>
      </c>
      <c r="V55" s="71">
        <v>0</v>
      </c>
      <c r="W55" s="71">
        <v>0</v>
      </c>
      <c r="X55" s="71">
        <v>0</v>
      </c>
      <c r="Y55" s="71">
        <v>0</v>
      </c>
      <c r="Z55" s="134"/>
      <c r="AA55" s="136"/>
      <c r="AB55" s="136"/>
      <c r="AC55" s="138"/>
      <c r="AD55" s="140"/>
      <c r="AE55" s="131">
        <f>INDEX(Where!$B$2:$B$8,MATCH('4W'!I55,DivisionList,0))</f>
        <v>20</v>
      </c>
      <c r="AF55" s="131">
        <f>INDEX(Where!$F$2:$F$65,MATCH('4W'!J55,DistrictList,0))</f>
        <v>2022</v>
      </c>
      <c r="AG55" s="131">
        <f>IF(K55&lt;&gt;"",INDEX(Where!$K$2:$K$545,MATCH('4W'!K55,UpazilaList,0)),"")</f>
        <v>202294</v>
      </c>
      <c r="AH55" s="141">
        <f t="array" ref="AH55">IF(L55&lt;&gt;"",INDEX(Where!$Q$2:$Q$5167,MATCH('4W'!K55&amp;'4W'!L55,Where!$O$2:$O$5167&amp;Where!$P$2:$P$5167,0)),"")</f>
        <v>20229479</v>
      </c>
      <c r="AI55" s="198" t="str">
        <f>IF(Table1[[#This Row],[SSID]]="", "..", Table1[[#This Row],[District]]&amp;", "&amp;Table1[[#This Row],[Upazila]]&amp;", "&amp;Table1[[#This Row],[Union]]&amp;", "&amp;Table1[[#This Row],[Location Camp]])</f>
        <v>..</v>
      </c>
    </row>
    <row r="56" spans="1:35" s="6" customFormat="1" x14ac:dyDescent="0.35">
      <c r="A56" s="67">
        <v>5493</v>
      </c>
      <c r="B56" s="130" t="s">
        <v>4642</v>
      </c>
      <c r="C56" s="130" t="s">
        <v>5786</v>
      </c>
      <c r="D56" s="130" t="s">
        <v>6053</v>
      </c>
      <c r="E56" s="130" t="s">
        <v>4692</v>
      </c>
      <c r="F56" s="130" t="s">
        <v>4695</v>
      </c>
      <c r="G56" s="130" t="s">
        <v>5831</v>
      </c>
      <c r="H56" s="130" t="s">
        <v>4638</v>
      </c>
      <c r="I56" s="131" t="s">
        <v>4</v>
      </c>
      <c r="J56" s="131" t="s">
        <v>21</v>
      </c>
      <c r="K56" s="130" t="s">
        <v>184</v>
      </c>
      <c r="L56" s="130" t="s">
        <v>1533</v>
      </c>
      <c r="M56" s="130" t="s">
        <v>4883</v>
      </c>
      <c r="N56" s="130" t="s">
        <v>5786</v>
      </c>
      <c r="O56" s="165" t="s">
        <v>5786</v>
      </c>
      <c r="P56" s="132">
        <v>43040</v>
      </c>
      <c r="Q56" s="132">
        <v>43040</v>
      </c>
      <c r="R56" s="133"/>
      <c r="S56" s="133"/>
      <c r="T56" s="71">
        <v>0</v>
      </c>
      <c r="U56" s="71">
        <v>0</v>
      </c>
      <c r="V56" s="71">
        <v>0</v>
      </c>
      <c r="W56" s="71">
        <v>0</v>
      </c>
      <c r="X56" s="71">
        <v>0</v>
      </c>
      <c r="Y56" s="71">
        <v>0</v>
      </c>
      <c r="Z56" s="134"/>
      <c r="AA56" s="136"/>
      <c r="AB56" s="136"/>
      <c r="AC56" s="138"/>
      <c r="AD56" s="140"/>
      <c r="AE56" s="131">
        <f>INDEX(Where!$B$2:$B$8,MATCH('4W'!I56,DivisionList,0))</f>
        <v>20</v>
      </c>
      <c r="AF56" s="131">
        <f>INDEX(Where!$F$2:$F$65,MATCH('4W'!J56,DistrictList,0))</f>
        <v>2022</v>
      </c>
      <c r="AG56" s="131">
        <f>IF(K56&lt;&gt;"",INDEX(Where!$K$2:$K$545,MATCH('4W'!K56,UpazilaList,0)),"")</f>
        <v>202294</v>
      </c>
      <c r="AH56" s="141">
        <f t="array" ref="AH56">IF(L56&lt;&gt;"",INDEX(Where!$Q$2:$Q$5167,MATCH('4W'!K56&amp;'4W'!L56,Where!$O$2:$O$5167&amp;Where!$P$2:$P$5167,0)),"")</f>
        <v>20229479</v>
      </c>
      <c r="AI56" s="198" t="str">
        <f>IF(Table1[[#This Row],[SSID]]="", "..", Table1[[#This Row],[District]]&amp;", "&amp;Table1[[#This Row],[Upazila]]&amp;", "&amp;Table1[[#This Row],[Union]]&amp;", "&amp;Table1[[#This Row],[Location Camp]])</f>
        <v>..</v>
      </c>
    </row>
    <row r="57" spans="1:35" s="6" customFormat="1" x14ac:dyDescent="0.35">
      <c r="A57" s="67">
        <v>5494</v>
      </c>
      <c r="B57" s="130" t="s">
        <v>4642</v>
      </c>
      <c r="C57" s="130" t="s">
        <v>5786</v>
      </c>
      <c r="D57" s="130" t="s">
        <v>6053</v>
      </c>
      <c r="E57" s="130" t="s">
        <v>4692</v>
      </c>
      <c r="F57" s="130" t="s">
        <v>4695</v>
      </c>
      <c r="G57" s="130" t="s">
        <v>5831</v>
      </c>
      <c r="H57" s="130" t="s">
        <v>4638</v>
      </c>
      <c r="I57" s="131" t="s">
        <v>4</v>
      </c>
      <c r="J57" s="131" t="s">
        <v>21</v>
      </c>
      <c r="K57" s="130" t="s">
        <v>184</v>
      </c>
      <c r="L57" s="130" t="s">
        <v>1533</v>
      </c>
      <c r="M57" s="130" t="s">
        <v>4883</v>
      </c>
      <c r="N57" s="130" t="s">
        <v>5786</v>
      </c>
      <c r="O57" s="165" t="s">
        <v>5786</v>
      </c>
      <c r="P57" s="132">
        <v>43041</v>
      </c>
      <c r="Q57" s="132">
        <v>43041</v>
      </c>
      <c r="R57" s="133"/>
      <c r="S57" s="133"/>
      <c r="T57" s="71">
        <v>0</v>
      </c>
      <c r="U57" s="71">
        <v>0</v>
      </c>
      <c r="V57" s="71">
        <v>0</v>
      </c>
      <c r="W57" s="71">
        <v>0</v>
      </c>
      <c r="X57" s="71">
        <v>0</v>
      </c>
      <c r="Y57" s="71">
        <v>0</v>
      </c>
      <c r="Z57" s="134"/>
      <c r="AA57" s="136"/>
      <c r="AB57" s="136"/>
      <c r="AC57" s="138"/>
      <c r="AD57" s="140"/>
      <c r="AE57" s="131">
        <f>INDEX(Where!$B$2:$B$8,MATCH('4W'!I57,DivisionList,0))</f>
        <v>20</v>
      </c>
      <c r="AF57" s="131">
        <f>INDEX(Where!$F$2:$F$65,MATCH('4W'!J57,DistrictList,0))</f>
        <v>2022</v>
      </c>
      <c r="AG57" s="131">
        <f>IF(K57&lt;&gt;"",INDEX(Where!$K$2:$K$545,MATCH('4W'!K57,UpazilaList,0)),"")</f>
        <v>202294</v>
      </c>
      <c r="AH57" s="141">
        <f t="array" ref="AH57">IF(L57&lt;&gt;"",INDEX(Where!$Q$2:$Q$5167,MATCH('4W'!K57&amp;'4W'!L57,Where!$O$2:$O$5167&amp;Where!$P$2:$P$5167,0)),"")</f>
        <v>20229479</v>
      </c>
      <c r="AI57" s="198" t="str">
        <f>IF(Table1[[#This Row],[SSID]]="", "..", Table1[[#This Row],[District]]&amp;", "&amp;Table1[[#This Row],[Upazila]]&amp;", "&amp;Table1[[#This Row],[Union]]&amp;", "&amp;Table1[[#This Row],[Location Camp]])</f>
        <v>..</v>
      </c>
    </row>
    <row r="58" spans="1:35" s="6" customFormat="1" x14ac:dyDescent="0.35">
      <c r="A58" s="67">
        <v>5353</v>
      </c>
      <c r="B58" s="130" t="s">
        <v>4642</v>
      </c>
      <c r="C58" s="130" t="s">
        <v>5786</v>
      </c>
      <c r="D58" s="130" t="s">
        <v>6053</v>
      </c>
      <c r="E58" s="130" t="s">
        <v>4692</v>
      </c>
      <c r="F58" s="130" t="s">
        <v>4695</v>
      </c>
      <c r="G58" s="130" t="s">
        <v>5831</v>
      </c>
      <c r="H58" s="130" t="s">
        <v>4638</v>
      </c>
      <c r="I58" s="131" t="s">
        <v>4</v>
      </c>
      <c r="J58" s="131" t="s">
        <v>21</v>
      </c>
      <c r="K58" s="130" t="s">
        <v>184</v>
      </c>
      <c r="L58" s="130" t="s">
        <v>1533</v>
      </c>
      <c r="M58" s="130" t="s">
        <v>4883</v>
      </c>
      <c r="N58" s="4" t="s">
        <v>5786</v>
      </c>
      <c r="O58" s="130" t="s">
        <v>5786</v>
      </c>
      <c r="P58" s="132">
        <v>43013</v>
      </c>
      <c r="Q58" s="132">
        <v>43013</v>
      </c>
      <c r="R58" s="133"/>
      <c r="S58" s="133"/>
      <c r="T58" s="134">
        <v>0</v>
      </c>
      <c r="U58" s="134">
        <v>0</v>
      </c>
      <c r="V58" s="134">
        <v>0</v>
      </c>
      <c r="W58" s="134">
        <v>0</v>
      </c>
      <c r="X58" s="134">
        <v>0</v>
      </c>
      <c r="Y58" s="134">
        <v>0</v>
      </c>
      <c r="Z58" s="134"/>
      <c r="AA58" s="136" t="s">
        <v>5786</v>
      </c>
      <c r="AB58" s="136"/>
      <c r="AC58" s="138"/>
      <c r="AD58" s="140"/>
      <c r="AE58" s="131">
        <f>INDEX(Where!$B$2:$B$8,MATCH('4W'!I58,DivisionList,0))</f>
        <v>20</v>
      </c>
      <c r="AF58" s="131">
        <f>INDEX(Where!$F$2:$F$65,MATCH('4W'!J58,DistrictList,0))</f>
        <v>2022</v>
      </c>
      <c r="AG58" s="131">
        <f>IF(K58&lt;&gt;"",INDEX(Where!$K$2:$K$545,MATCH('4W'!K58,UpazilaList,0)),"")</f>
        <v>202294</v>
      </c>
      <c r="AH58" s="141">
        <f t="array" ref="AH58">IF(L58&lt;&gt;"",INDEX(Where!$Q$2:$Q$5167,MATCH('4W'!K58&amp;'4W'!L58,Where!$O$2:$O$5167&amp;Where!$P$2:$P$5167,0)),"")</f>
        <v>20229479</v>
      </c>
      <c r="AI58" s="198" t="str">
        <f>IF(Table1[[#This Row],[SSID]]="", "..", Table1[[#This Row],[District]]&amp;", "&amp;Table1[[#This Row],[Upazila]]&amp;", "&amp;Table1[[#This Row],[Union]]&amp;", "&amp;Table1[[#This Row],[Location Camp]])</f>
        <v>..</v>
      </c>
    </row>
    <row r="59" spans="1:35" s="6" customFormat="1" x14ac:dyDescent="0.35">
      <c r="A59" s="67">
        <v>5358</v>
      </c>
      <c r="B59" s="130" t="s">
        <v>4642</v>
      </c>
      <c r="C59" s="130" t="s">
        <v>5786</v>
      </c>
      <c r="D59" s="130" t="s">
        <v>6053</v>
      </c>
      <c r="E59" s="130" t="s">
        <v>4692</v>
      </c>
      <c r="F59" s="130" t="s">
        <v>4695</v>
      </c>
      <c r="G59" s="130" t="s">
        <v>5831</v>
      </c>
      <c r="H59" s="130" t="s">
        <v>4638</v>
      </c>
      <c r="I59" s="131" t="s">
        <v>4</v>
      </c>
      <c r="J59" s="131" t="s">
        <v>21</v>
      </c>
      <c r="K59" s="130" t="s">
        <v>184</v>
      </c>
      <c r="L59" s="130" t="s">
        <v>1533</v>
      </c>
      <c r="M59" s="130" t="s">
        <v>4883</v>
      </c>
      <c r="N59" s="4" t="s">
        <v>5786</v>
      </c>
      <c r="O59" s="130" t="s">
        <v>5786</v>
      </c>
      <c r="P59" s="132">
        <v>43021</v>
      </c>
      <c r="Q59" s="132">
        <v>43021</v>
      </c>
      <c r="R59" s="133"/>
      <c r="S59" s="133"/>
      <c r="T59" s="134">
        <v>0</v>
      </c>
      <c r="U59" s="134">
        <v>0</v>
      </c>
      <c r="V59" s="134">
        <v>0</v>
      </c>
      <c r="W59" s="134">
        <v>0</v>
      </c>
      <c r="X59" s="134">
        <v>0</v>
      </c>
      <c r="Y59" s="134">
        <v>0</v>
      </c>
      <c r="Z59" s="134"/>
      <c r="AA59" s="136" t="s">
        <v>5786</v>
      </c>
      <c r="AB59" s="136"/>
      <c r="AC59" s="138"/>
      <c r="AD59" s="140"/>
      <c r="AE59" s="131">
        <f>INDEX(Where!$B$2:$B$8,MATCH('4W'!I59,DivisionList,0))</f>
        <v>20</v>
      </c>
      <c r="AF59" s="131">
        <f>INDEX(Where!$F$2:$F$65,MATCH('4W'!J59,DistrictList,0))</f>
        <v>2022</v>
      </c>
      <c r="AG59" s="131">
        <f>IF(K59&lt;&gt;"",INDEX(Where!$K$2:$K$545,MATCH('4W'!K59,UpazilaList,0)),"")</f>
        <v>202294</v>
      </c>
      <c r="AH59" s="141">
        <f t="array" ref="AH59">IF(L59&lt;&gt;"",INDEX(Where!$Q$2:$Q$5167,MATCH('4W'!K59&amp;'4W'!L59,Where!$O$2:$O$5167&amp;Where!$P$2:$P$5167,0)),"")</f>
        <v>20229479</v>
      </c>
      <c r="AI59" s="198" t="str">
        <f>IF(Table1[[#This Row],[SSID]]="", "..", Table1[[#This Row],[District]]&amp;", "&amp;Table1[[#This Row],[Upazila]]&amp;", "&amp;Table1[[#This Row],[Union]]&amp;", "&amp;Table1[[#This Row],[Location Camp]])</f>
        <v>..</v>
      </c>
    </row>
    <row r="60" spans="1:35" s="6" customFormat="1" x14ac:dyDescent="0.35">
      <c r="A60" s="67">
        <v>5367</v>
      </c>
      <c r="B60" s="130" t="s">
        <v>4642</v>
      </c>
      <c r="C60" s="130" t="s">
        <v>5786</v>
      </c>
      <c r="D60" s="130" t="s">
        <v>6053</v>
      </c>
      <c r="E60" s="130" t="s">
        <v>4692</v>
      </c>
      <c r="F60" s="130" t="s">
        <v>4695</v>
      </c>
      <c r="G60" s="130" t="s">
        <v>5831</v>
      </c>
      <c r="H60" s="130" t="s">
        <v>4638</v>
      </c>
      <c r="I60" s="131" t="s">
        <v>4</v>
      </c>
      <c r="J60" s="131" t="s">
        <v>21</v>
      </c>
      <c r="K60" s="130" t="s">
        <v>184</v>
      </c>
      <c r="L60" s="130" t="s">
        <v>1533</v>
      </c>
      <c r="M60" s="130" t="s">
        <v>4883</v>
      </c>
      <c r="N60" s="4" t="s">
        <v>5786</v>
      </c>
      <c r="O60" s="130" t="s">
        <v>5786</v>
      </c>
      <c r="P60" s="132">
        <v>43034</v>
      </c>
      <c r="Q60" s="132">
        <v>43034</v>
      </c>
      <c r="R60" s="133"/>
      <c r="S60" s="133"/>
      <c r="T60" s="134">
        <v>0</v>
      </c>
      <c r="U60" s="134">
        <v>0</v>
      </c>
      <c r="V60" s="134">
        <v>0</v>
      </c>
      <c r="W60" s="134">
        <v>0</v>
      </c>
      <c r="X60" s="134">
        <v>0</v>
      </c>
      <c r="Y60" s="134">
        <v>0</v>
      </c>
      <c r="Z60" s="134"/>
      <c r="AA60" s="136" t="s">
        <v>5786</v>
      </c>
      <c r="AB60" s="136"/>
      <c r="AC60" s="138"/>
      <c r="AD60" s="140"/>
      <c r="AE60" s="131">
        <f>INDEX(Where!$B$2:$B$8,MATCH('4W'!I60,DivisionList,0))</f>
        <v>20</v>
      </c>
      <c r="AF60" s="131">
        <f>INDEX(Where!$F$2:$F$65,MATCH('4W'!J60,DistrictList,0))</f>
        <v>2022</v>
      </c>
      <c r="AG60" s="131">
        <f>IF(K60&lt;&gt;"",INDEX(Where!$K$2:$K$545,MATCH('4W'!K60,UpazilaList,0)),"")</f>
        <v>202294</v>
      </c>
      <c r="AH60" s="141">
        <f t="array" ref="AH60">IF(L60&lt;&gt;"",INDEX(Where!$Q$2:$Q$5167,MATCH('4W'!K60&amp;'4W'!L60,Where!$O$2:$O$5167&amp;Where!$P$2:$P$5167,0)),"")</f>
        <v>20229479</v>
      </c>
      <c r="AI60" s="198" t="str">
        <f>IF(Table1[[#This Row],[SSID]]="", "..", Table1[[#This Row],[District]]&amp;", "&amp;Table1[[#This Row],[Upazila]]&amp;", "&amp;Table1[[#This Row],[Union]]&amp;", "&amp;Table1[[#This Row],[Location Camp]])</f>
        <v>..</v>
      </c>
    </row>
    <row r="61" spans="1:35" s="6" customFormat="1" x14ac:dyDescent="0.35">
      <c r="A61" s="67">
        <v>5538</v>
      </c>
      <c r="B61" s="4" t="s">
        <v>4663</v>
      </c>
      <c r="C61" s="4" t="s">
        <v>4697</v>
      </c>
      <c r="D61" s="4" t="s">
        <v>4663</v>
      </c>
      <c r="E61" s="4" t="s">
        <v>4692</v>
      </c>
      <c r="F61" s="4" t="s">
        <v>4695</v>
      </c>
      <c r="G61" s="4" t="s">
        <v>5831</v>
      </c>
      <c r="H61" s="4" t="s">
        <v>4638</v>
      </c>
      <c r="I61" s="10" t="s">
        <v>4</v>
      </c>
      <c r="J61" s="10" t="s">
        <v>21</v>
      </c>
      <c r="K61" s="4" t="s">
        <v>184</v>
      </c>
      <c r="L61" s="4" t="s">
        <v>1533</v>
      </c>
      <c r="M61" s="4" t="s">
        <v>4883</v>
      </c>
      <c r="N61" s="4" t="s">
        <v>5786</v>
      </c>
      <c r="O61" s="4" t="s">
        <v>5786</v>
      </c>
      <c r="P61" s="11">
        <v>43069</v>
      </c>
      <c r="Q61" s="11">
        <v>43082</v>
      </c>
      <c r="R61" s="52">
        <v>426</v>
      </c>
      <c r="S61" s="52">
        <v>2130</v>
      </c>
      <c r="T61" s="53">
        <v>0</v>
      </c>
      <c r="U61" s="53">
        <v>0</v>
      </c>
      <c r="V61" s="53">
        <v>0</v>
      </c>
      <c r="W61" s="53">
        <v>0</v>
      </c>
      <c r="X61" s="53">
        <v>0</v>
      </c>
      <c r="Y61" s="53">
        <v>0</v>
      </c>
      <c r="Z61" s="53"/>
      <c r="AA61" s="41" t="s">
        <v>5786</v>
      </c>
      <c r="AB61" s="41"/>
      <c r="AC61" s="57"/>
      <c r="AD61" s="4"/>
      <c r="AE61" s="131">
        <f>INDEX(Where!$B$2:$B$8,MATCH('4W'!I61,DivisionList,0))</f>
        <v>20</v>
      </c>
      <c r="AF61" s="131">
        <f>INDEX(Where!$F$2:$F$65,MATCH('4W'!J61,DistrictList,0))</f>
        <v>2022</v>
      </c>
      <c r="AG61" s="131">
        <f>IF(K61&lt;&gt;"",INDEX(Where!$K$2:$K$545,MATCH('4W'!K61,UpazilaList,0)),"")</f>
        <v>202294</v>
      </c>
      <c r="AH61" s="141">
        <f t="array" ref="AH61">IF(L61&lt;&gt;"",INDEX(Where!$Q$2:$Q$5167,MATCH('4W'!K61&amp;'4W'!L61,Where!$O$2:$O$5167&amp;Where!$P$2:$P$5167,0)),"")</f>
        <v>20229479</v>
      </c>
      <c r="AI61" s="198" t="str">
        <f>IF(Table1[[#This Row],[SSID]]="", "..", Table1[[#This Row],[District]]&amp;", "&amp;Table1[[#This Row],[Upazila]]&amp;", "&amp;Table1[[#This Row],[Union]]&amp;", "&amp;Table1[[#This Row],[Location Camp]])</f>
        <v>..</v>
      </c>
    </row>
    <row r="62" spans="1:35" s="6" customFormat="1" x14ac:dyDescent="0.35">
      <c r="A62" s="67">
        <v>5544</v>
      </c>
      <c r="B62" s="4" t="s">
        <v>4663</v>
      </c>
      <c r="C62" s="4" t="s">
        <v>4697</v>
      </c>
      <c r="D62" s="4" t="s">
        <v>4663</v>
      </c>
      <c r="E62" s="4" t="s">
        <v>4692</v>
      </c>
      <c r="F62" s="4" t="s">
        <v>4695</v>
      </c>
      <c r="G62" s="4" t="s">
        <v>5831</v>
      </c>
      <c r="H62" s="4" t="s">
        <v>4638</v>
      </c>
      <c r="I62" s="10" t="s">
        <v>4</v>
      </c>
      <c r="J62" s="10" t="s">
        <v>21</v>
      </c>
      <c r="K62" s="4" t="s">
        <v>184</v>
      </c>
      <c r="L62" s="4" t="s">
        <v>1533</v>
      </c>
      <c r="M62" s="4" t="s">
        <v>4883</v>
      </c>
      <c r="N62" s="4" t="s">
        <v>5786</v>
      </c>
      <c r="O62" s="4" t="s">
        <v>5786</v>
      </c>
      <c r="P62" s="11">
        <v>43083</v>
      </c>
      <c r="Q62" s="11">
        <v>43089</v>
      </c>
      <c r="R62" s="52">
        <v>165</v>
      </c>
      <c r="S62" s="52">
        <v>825</v>
      </c>
      <c r="T62" s="53">
        <v>0</v>
      </c>
      <c r="U62" s="53">
        <v>0</v>
      </c>
      <c r="V62" s="53">
        <v>0</v>
      </c>
      <c r="W62" s="53">
        <v>0</v>
      </c>
      <c r="X62" s="53">
        <v>0</v>
      </c>
      <c r="Y62" s="53">
        <v>0</v>
      </c>
      <c r="Z62" s="53"/>
      <c r="AA62" s="41" t="s">
        <v>5786</v>
      </c>
      <c r="AB62" s="41"/>
      <c r="AC62" s="57"/>
      <c r="AD62" s="4"/>
      <c r="AE62" s="131">
        <f>INDEX(Where!$B$2:$B$8,MATCH('4W'!I62,DivisionList,0))</f>
        <v>20</v>
      </c>
      <c r="AF62" s="131">
        <f>INDEX(Where!$F$2:$F$65,MATCH('4W'!J62,DistrictList,0))</f>
        <v>2022</v>
      </c>
      <c r="AG62" s="131">
        <f>IF(K62&lt;&gt;"",INDEX(Where!$K$2:$K$545,MATCH('4W'!K62,UpazilaList,0)),"")</f>
        <v>202294</v>
      </c>
      <c r="AH62" s="141">
        <f t="array" ref="AH62">IF(L62&lt;&gt;"",INDEX(Where!$Q$2:$Q$5167,MATCH('4W'!K62&amp;'4W'!L62,Where!$O$2:$O$5167&amp;Where!$P$2:$P$5167,0)),"")</f>
        <v>20229479</v>
      </c>
      <c r="AI62" s="198" t="str">
        <f>IF(Table1[[#This Row],[SSID]]="", "..", Table1[[#This Row],[District]]&amp;", "&amp;Table1[[#This Row],[Upazila]]&amp;", "&amp;Table1[[#This Row],[Union]]&amp;", "&amp;Table1[[#This Row],[Location Camp]])</f>
        <v>..</v>
      </c>
    </row>
    <row r="63" spans="1:35" s="6" customFormat="1" x14ac:dyDescent="0.35">
      <c r="A63" s="67">
        <v>5546</v>
      </c>
      <c r="B63" s="130" t="s">
        <v>4642</v>
      </c>
      <c r="C63" s="130" t="s">
        <v>5786</v>
      </c>
      <c r="D63" s="130" t="s">
        <v>6053</v>
      </c>
      <c r="E63" s="130" t="s">
        <v>4692</v>
      </c>
      <c r="F63" s="130" t="s">
        <v>4695</v>
      </c>
      <c r="G63" s="130" t="s">
        <v>5831</v>
      </c>
      <c r="H63" s="130" t="s">
        <v>4638</v>
      </c>
      <c r="I63" s="131" t="s">
        <v>4</v>
      </c>
      <c r="J63" s="131" t="s">
        <v>21</v>
      </c>
      <c r="K63" s="130" t="s">
        <v>184</v>
      </c>
      <c r="L63" s="130" t="s">
        <v>1533</v>
      </c>
      <c r="M63" s="130" t="s">
        <v>4883</v>
      </c>
      <c r="N63" s="130" t="s">
        <v>5786</v>
      </c>
      <c r="O63" s="130" t="s">
        <v>5786</v>
      </c>
      <c r="P63" s="132">
        <v>42988</v>
      </c>
      <c r="Q63" s="132">
        <v>42988</v>
      </c>
      <c r="R63" s="133">
        <v>15</v>
      </c>
      <c r="S63" s="133">
        <v>75</v>
      </c>
      <c r="T63" s="134">
        <v>0</v>
      </c>
      <c r="U63" s="134">
        <v>0</v>
      </c>
      <c r="V63" s="134">
        <v>0</v>
      </c>
      <c r="W63" s="134">
        <v>0</v>
      </c>
      <c r="X63" s="134">
        <v>0</v>
      </c>
      <c r="Y63" s="134">
        <v>0</v>
      </c>
      <c r="Z63" s="134"/>
      <c r="AA63" s="136" t="s">
        <v>5786</v>
      </c>
      <c r="AB63" s="136"/>
      <c r="AC63" s="138"/>
      <c r="AD63" s="140"/>
      <c r="AE63" s="131">
        <f>INDEX(Where!$B$2:$B$8,MATCH('4W'!I63,DivisionList,0))</f>
        <v>20</v>
      </c>
      <c r="AF63" s="131">
        <f>INDEX(Where!$F$2:$F$65,MATCH('4W'!J63,DistrictList,0))</f>
        <v>2022</v>
      </c>
      <c r="AG63" s="131">
        <f>IF(K63&lt;&gt;"",INDEX(Where!$K$2:$K$545,MATCH('4W'!K63,UpazilaList,0)),"")</f>
        <v>202294</v>
      </c>
      <c r="AH63" s="141">
        <f t="array" ref="AH63">IF(L63&lt;&gt;"",INDEX(Where!$Q$2:$Q$5167,MATCH('4W'!K63&amp;'4W'!L63,Where!$O$2:$O$5167&amp;Where!$P$2:$P$5167,0)),"")</f>
        <v>20229479</v>
      </c>
      <c r="AI63" s="198" t="str">
        <f>IF(Table1[[#This Row],[SSID]]="", "..", Table1[[#This Row],[District]]&amp;", "&amp;Table1[[#This Row],[Upazila]]&amp;", "&amp;Table1[[#This Row],[Union]]&amp;", "&amp;Table1[[#This Row],[Location Camp]])</f>
        <v>..</v>
      </c>
    </row>
    <row r="64" spans="1:35" s="6" customFormat="1" x14ac:dyDescent="0.35">
      <c r="A64" s="67">
        <v>5547</v>
      </c>
      <c r="B64" s="130" t="s">
        <v>4642</v>
      </c>
      <c r="C64" s="130" t="s">
        <v>5786</v>
      </c>
      <c r="D64" s="130" t="s">
        <v>6053</v>
      </c>
      <c r="E64" s="130" t="s">
        <v>4692</v>
      </c>
      <c r="F64" s="130" t="s">
        <v>4695</v>
      </c>
      <c r="G64" s="130" t="s">
        <v>5831</v>
      </c>
      <c r="H64" s="130" t="s">
        <v>4638</v>
      </c>
      <c r="I64" s="131" t="s">
        <v>4</v>
      </c>
      <c r="J64" s="131" t="s">
        <v>21</v>
      </c>
      <c r="K64" s="130" t="s">
        <v>184</v>
      </c>
      <c r="L64" s="130" t="s">
        <v>1533</v>
      </c>
      <c r="M64" s="130" t="s">
        <v>4883</v>
      </c>
      <c r="N64" s="130" t="s">
        <v>5786</v>
      </c>
      <c r="O64" s="130" t="s">
        <v>5786</v>
      </c>
      <c r="P64" s="132">
        <v>42988</v>
      </c>
      <c r="Q64" s="132">
        <v>42988</v>
      </c>
      <c r="R64" s="133">
        <v>10</v>
      </c>
      <c r="S64" s="133">
        <v>50</v>
      </c>
      <c r="T64" s="134">
        <v>0</v>
      </c>
      <c r="U64" s="134">
        <v>0</v>
      </c>
      <c r="V64" s="134">
        <v>0</v>
      </c>
      <c r="W64" s="134">
        <v>0</v>
      </c>
      <c r="X64" s="134">
        <v>0</v>
      </c>
      <c r="Y64" s="134">
        <v>0</v>
      </c>
      <c r="Z64" s="134"/>
      <c r="AA64" s="136" t="s">
        <v>5786</v>
      </c>
      <c r="AB64" s="136"/>
      <c r="AC64" s="138"/>
      <c r="AD64" s="140"/>
      <c r="AE64" s="131">
        <f>INDEX(Where!$B$2:$B$8,MATCH('4W'!I64,DivisionList,0))</f>
        <v>20</v>
      </c>
      <c r="AF64" s="131">
        <f>INDEX(Where!$F$2:$F$65,MATCH('4W'!J64,DistrictList,0))</f>
        <v>2022</v>
      </c>
      <c r="AG64" s="131">
        <f>IF(K64&lt;&gt;"",INDEX(Where!$K$2:$K$545,MATCH('4W'!K64,UpazilaList,0)),"")</f>
        <v>202294</v>
      </c>
      <c r="AH64" s="141">
        <f t="array" ref="AH64">IF(L64&lt;&gt;"",INDEX(Where!$Q$2:$Q$5167,MATCH('4W'!K64&amp;'4W'!L64,Where!$O$2:$O$5167&amp;Where!$P$2:$P$5167,0)),"")</f>
        <v>20229479</v>
      </c>
      <c r="AI64" s="198" t="str">
        <f>IF(Table1[[#This Row],[SSID]]="", "..", Table1[[#This Row],[District]]&amp;", "&amp;Table1[[#This Row],[Upazila]]&amp;", "&amp;Table1[[#This Row],[Union]]&amp;", "&amp;Table1[[#This Row],[Location Camp]])</f>
        <v>..</v>
      </c>
    </row>
    <row r="65" spans="1:35" s="6" customFormat="1" x14ac:dyDescent="0.35">
      <c r="A65" s="67">
        <v>5555</v>
      </c>
      <c r="B65" s="130" t="s">
        <v>4642</v>
      </c>
      <c r="C65" s="130" t="s">
        <v>5786</v>
      </c>
      <c r="D65" s="130" t="s">
        <v>6053</v>
      </c>
      <c r="E65" s="130" t="s">
        <v>4692</v>
      </c>
      <c r="F65" s="130" t="s">
        <v>4695</v>
      </c>
      <c r="G65" s="130" t="s">
        <v>5831</v>
      </c>
      <c r="H65" s="130" t="s">
        <v>4638</v>
      </c>
      <c r="I65" s="131" t="s">
        <v>4</v>
      </c>
      <c r="J65" s="131" t="s">
        <v>21</v>
      </c>
      <c r="K65" s="130" t="s">
        <v>184</v>
      </c>
      <c r="L65" s="130" t="s">
        <v>1533</v>
      </c>
      <c r="M65" s="130" t="s">
        <v>4883</v>
      </c>
      <c r="N65" s="130" t="s">
        <v>5786</v>
      </c>
      <c r="O65" s="130" t="s">
        <v>5786</v>
      </c>
      <c r="P65" s="132">
        <v>43002</v>
      </c>
      <c r="Q65" s="132">
        <v>43002</v>
      </c>
      <c r="R65" s="133">
        <v>250</v>
      </c>
      <c r="S65" s="133">
        <v>1250</v>
      </c>
      <c r="T65" s="134">
        <v>0</v>
      </c>
      <c r="U65" s="134">
        <v>0</v>
      </c>
      <c r="V65" s="134">
        <v>0</v>
      </c>
      <c r="W65" s="134">
        <v>0</v>
      </c>
      <c r="X65" s="134">
        <v>0</v>
      </c>
      <c r="Y65" s="134">
        <v>0</v>
      </c>
      <c r="Z65" s="134"/>
      <c r="AA65" s="136" t="s">
        <v>5786</v>
      </c>
      <c r="AB65" s="136"/>
      <c r="AC65" s="138"/>
      <c r="AD65" s="140"/>
      <c r="AE65" s="131">
        <f>INDEX(Where!$B$2:$B$8,MATCH('4W'!I65,DivisionList,0))</f>
        <v>20</v>
      </c>
      <c r="AF65" s="131">
        <f>INDEX(Where!$F$2:$F$65,MATCH('4W'!J65,DistrictList,0))</f>
        <v>2022</v>
      </c>
      <c r="AG65" s="131">
        <f>IF(K65&lt;&gt;"",INDEX(Where!$K$2:$K$545,MATCH('4W'!K65,UpazilaList,0)),"")</f>
        <v>202294</v>
      </c>
      <c r="AH65" s="141">
        <f t="array" ref="AH65">IF(L65&lt;&gt;"",INDEX(Where!$Q$2:$Q$5167,MATCH('4W'!K65&amp;'4W'!L65,Where!$O$2:$O$5167&amp;Where!$P$2:$P$5167,0)),"")</f>
        <v>20229479</v>
      </c>
      <c r="AI65" s="198" t="str">
        <f>IF(Table1[[#This Row],[SSID]]="", "..", Table1[[#This Row],[District]]&amp;", "&amp;Table1[[#This Row],[Upazila]]&amp;", "&amp;Table1[[#This Row],[Union]]&amp;", "&amp;Table1[[#This Row],[Location Camp]])</f>
        <v>..</v>
      </c>
    </row>
    <row r="66" spans="1:35" s="6" customFormat="1" x14ac:dyDescent="0.35">
      <c r="A66" s="67">
        <v>5558</v>
      </c>
      <c r="B66" s="130" t="s">
        <v>4642</v>
      </c>
      <c r="C66" s="130" t="s">
        <v>5786</v>
      </c>
      <c r="D66" s="130" t="s">
        <v>6053</v>
      </c>
      <c r="E66" s="130" t="s">
        <v>4692</v>
      </c>
      <c r="F66" s="130" t="s">
        <v>4695</v>
      </c>
      <c r="G66" s="130" t="s">
        <v>5831</v>
      </c>
      <c r="H66" s="130" t="s">
        <v>4638</v>
      </c>
      <c r="I66" s="131" t="s">
        <v>4</v>
      </c>
      <c r="J66" s="131" t="s">
        <v>21</v>
      </c>
      <c r="K66" s="130" t="s">
        <v>184</v>
      </c>
      <c r="L66" s="130" t="s">
        <v>1533</v>
      </c>
      <c r="M66" s="130" t="s">
        <v>4883</v>
      </c>
      <c r="N66" s="130" t="s">
        <v>5786</v>
      </c>
      <c r="O66" s="130" t="s">
        <v>5786</v>
      </c>
      <c r="P66" s="132">
        <v>43018</v>
      </c>
      <c r="Q66" s="132">
        <v>43018</v>
      </c>
      <c r="R66" s="133">
        <v>70</v>
      </c>
      <c r="S66" s="133">
        <v>350</v>
      </c>
      <c r="T66" s="134">
        <v>0</v>
      </c>
      <c r="U66" s="134">
        <v>0</v>
      </c>
      <c r="V66" s="134">
        <v>0</v>
      </c>
      <c r="W66" s="134">
        <v>0</v>
      </c>
      <c r="X66" s="134">
        <v>0</v>
      </c>
      <c r="Y66" s="134">
        <v>0</v>
      </c>
      <c r="Z66" s="134"/>
      <c r="AA66" s="136" t="s">
        <v>5786</v>
      </c>
      <c r="AB66" s="136"/>
      <c r="AC66" s="138"/>
      <c r="AD66" s="140"/>
      <c r="AE66" s="131">
        <f>INDEX(Where!$B$2:$B$8,MATCH('4W'!I66,DivisionList,0))</f>
        <v>20</v>
      </c>
      <c r="AF66" s="131">
        <f>INDEX(Where!$F$2:$F$65,MATCH('4W'!J66,DistrictList,0))</f>
        <v>2022</v>
      </c>
      <c r="AG66" s="131">
        <f>IF(K66&lt;&gt;"",INDEX(Where!$K$2:$K$545,MATCH('4W'!K66,UpazilaList,0)),"")</f>
        <v>202294</v>
      </c>
      <c r="AH66" s="141">
        <f t="array" ref="AH66">IF(L66&lt;&gt;"",INDEX(Where!$Q$2:$Q$5167,MATCH('4W'!K66&amp;'4W'!L66,Where!$O$2:$O$5167&amp;Where!$P$2:$P$5167,0)),"")</f>
        <v>20229479</v>
      </c>
      <c r="AI66" s="198" t="str">
        <f>IF(Table1[[#This Row],[SSID]]="", "..", Table1[[#This Row],[District]]&amp;", "&amp;Table1[[#This Row],[Upazila]]&amp;", "&amp;Table1[[#This Row],[Union]]&amp;", "&amp;Table1[[#This Row],[Location Camp]])</f>
        <v>..</v>
      </c>
    </row>
    <row r="67" spans="1:35" s="6" customFormat="1" x14ac:dyDescent="0.35">
      <c r="A67" s="67">
        <v>5563</v>
      </c>
      <c r="B67" s="130" t="s">
        <v>4642</v>
      </c>
      <c r="C67" s="130" t="s">
        <v>5786</v>
      </c>
      <c r="D67" s="130" t="s">
        <v>6053</v>
      </c>
      <c r="E67" s="130" t="s">
        <v>4692</v>
      </c>
      <c r="F67" s="130" t="s">
        <v>4695</v>
      </c>
      <c r="G67" s="130" t="s">
        <v>5831</v>
      </c>
      <c r="H67" s="130" t="s">
        <v>4638</v>
      </c>
      <c r="I67" s="131" t="s">
        <v>4</v>
      </c>
      <c r="J67" s="131" t="s">
        <v>21</v>
      </c>
      <c r="K67" s="130" t="s">
        <v>184</v>
      </c>
      <c r="L67" s="130" t="s">
        <v>1533</v>
      </c>
      <c r="M67" s="130" t="s">
        <v>4883</v>
      </c>
      <c r="N67" s="130" t="s">
        <v>5786</v>
      </c>
      <c r="O67" s="130" t="s">
        <v>5786</v>
      </c>
      <c r="P67" s="132">
        <v>43025</v>
      </c>
      <c r="Q67" s="132">
        <v>43025</v>
      </c>
      <c r="R67" s="133">
        <v>76</v>
      </c>
      <c r="S67" s="133">
        <v>380</v>
      </c>
      <c r="T67" s="134">
        <v>0</v>
      </c>
      <c r="U67" s="134">
        <v>0</v>
      </c>
      <c r="V67" s="134">
        <v>0</v>
      </c>
      <c r="W67" s="134">
        <v>0</v>
      </c>
      <c r="X67" s="134">
        <v>0</v>
      </c>
      <c r="Y67" s="134">
        <v>0</v>
      </c>
      <c r="Z67" s="134"/>
      <c r="AA67" s="136" t="s">
        <v>5786</v>
      </c>
      <c r="AB67" s="136"/>
      <c r="AC67" s="138"/>
      <c r="AD67" s="140"/>
      <c r="AE67" s="131">
        <f>INDEX(Where!$B$2:$B$8,MATCH('4W'!I67,DivisionList,0))</f>
        <v>20</v>
      </c>
      <c r="AF67" s="131">
        <f>INDEX(Where!$F$2:$F$65,MATCH('4W'!J67,DistrictList,0))</f>
        <v>2022</v>
      </c>
      <c r="AG67" s="131">
        <f>IF(K67&lt;&gt;"",INDEX(Where!$K$2:$K$545,MATCH('4W'!K67,UpazilaList,0)),"")</f>
        <v>202294</v>
      </c>
      <c r="AH67" s="141">
        <f t="array" ref="AH67">IF(L67&lt;&gt;"",INDEX(Where!$Q$2:$Q$5167,MATCH('4W'!K67&amp;'4W'!L67,Where!$O$2:$O$5167&amp;Where!$P$2:$P$5167,0)),"")</f>
        <v>20229479</v>
      </c>
      <c r="AI67" s="198" t="str">
        <f>IF(Table1[[#This Row],[SSID]]="", "..", Table1[[#This Row],[District]]&amp;", "&amp;Table1[[#This Row],[Upazila]]&amp;", "&amp;Table1[[#This Row],[Union]]&amp;", "&amp;Table1[[#This Row],[Location Camp]])</f>
        <v>..</v>
      </c>
    </row>
    <row r="68" spans="1:35" s="6" customFormat="1" x14ac:dyDescent="0.35">
      <c r="A68" s="67">
        <v>5566</v>
      </c>
      <c r="B68" s="130" t="s">
        <v>4642</v>
      </c>
      <c r="C68" s="130" t="s">
        <v>5786</v>
      </c>
      <c r="D68" s="130" t="s">
        <v>6053</v>
      </c>
      <c r="E68" s="130" t="s">
        <v>4692</v>
      </c>
      <c r="F68" s="130" t="s">
        <v>4695</v>
      </c>
      <c r="G68" s="130" t="s">
        <v>5831</v>
      </c>
      <c r="H68" s="130" t="s">
        <v>4638</v>
      </c>
      <c r="I68" s="131" t="s">
        <v>4</v>
      </c>
      <c r="J68" s="131" t="s">
        <v>21</v>
      </c>
      <c r="K68" s="130" t="s">
        <v>184</v>
      </c>
      <c r="L68" s="130" t="s">
        <v>1533</v>
      </c>
      <c r="M68" s="130" t="s">
        <v>4883</v>
      </c>
      <c r="N68" s="130" t="s">
        <v>5786</v>
      </c>
      <c r="O68" s="130" t="s">
        <v>5786</v>
      </c>
      <c r="P68" s="132">
        <v>43031</v>
      </c>
      <c r="Q68" s="132">
        <v>43031</v>
      </c>
      <c r="R68" s="133">
        <v>111</v>
      </c>
      <c r="S68" s="133">
        <v>555</v>
      </c>
      <c r="T68" s="134">
        <v>0</v>
      </c>
      <c r="U68" s="134">
        <v>0</v>
      </c>
      <c r="V68" s="134">
        <v>0</v>
      </c>
      <c r="W68" s="134">
        <v>0</v>
      </c>
      <c r="X68" s="134">
        <v>0</v>
      </c>
      <c r="Y68" s="134">
        <v>0</v>
      </c>
      <c r="Z68" s="134"/>
      <c r="AA68" s="136" t="s">
        <v>5786</v>
      </c>
      <c r="AB68" s="136"/>
      <c r="AC68" s="138"/>
      <c r="AD68" s="140"/>
      <c r="AE68" s="131">
        <f>INDEX(Where!$B$2:$B$8,MATCH('4W'!I68,DivisionList,0))</f>
        <v>20</v>
      </c>
      <c r="AF68" s="131">
        <f>INDEX(Where!$F$2:$F$65,MATCH('4W'!J68,DistrictList,0))</f>
        <v>2022</v>
      </c>
      <c r="AG68" s="131">
        <f>IF(K68&lt;&gt;"",INDEX(Where!$K$2:$K$545,MATCH('4W'!K68,UpazilaList,0)),"")</f>
        <v>202294</v>
      </c>
      <c r="AH68" s="141">
        <f t="array" ref="AH68">IF(L68&lt;&gt;"",INDEX(Where!$Q$2:$Q$5167,MATCH('4W'!K68&amp;'4W'!L68,Where!$O$2:$O$5167&amp;Where!$P$2:$P$5167,0)),"")</f>
        <v>20229479</v>
      </c>
      <c r="AI68" s="198" t="str">
        <f>IF(Table1[[#This Row],[SSID]]="", "..", Table1[[#This Row],[District]]&amp;", "&amp;Table1[[#This Row],[Upazila]]&amp;", "&amp;Table1[[#This Row],[Union]]&amp;", "&amp;Table1[[#This Row],[Location Camp]])</f>
        <v>..</v>
      </c>
    </row>
    <row r="69" spans="1:35" s="6" customFormat="1" x14ac:dyDescent="0.35">
      <c r="A69" s="67">
        <v>5589</v>
      </c>
      <c r="B69" s="130" t="s">
        <v>4642</v>
      </c>
      <c r="C69" s="130" t="s">
        <v>5786</v>
      </c>
      <c r="D69" s="130" t="s">
        <v>6053</v>
      </c>
      <c r="E69" s="130" t="s">
        <v>4692</v>
      </c>
      <c r="F69" s="130" t="s">
        <v>4695</v>
      </c>
      <c r="G69" s="130" t="s">
        <v>5831</v>
      </c>
      <c r="H69" s="130" t="s">
        <v>4638</v>
      </c>
      <c r="I69" s="131" t="s">
        <v>4</v>
      </c>
      <c r="J69" s="131" t="s">
        <v>21</v>
      </c>
      <c r="K69" s="130" t="s">
        <v>184</v>
      </c>
      <c r="L69" s="130" t="s">
        <v>1533</v>
      </c>
      <c r="M69" s="130" t="s">
        <v>4883</v>
      </c>
      <c r="N69" s="130" t="s">
        <v>5786</v>
      </c>
      <c r="O69" s="130" t="s">
        <v>5786</v>
      </c>
      <c r="P69" s="132">
        <v>43040</v>
      </c>
      <c r="Q69" s="132">
        <v>43040</v>
      </c>
      <c r="R69" s="133">
        <v>288</v>
      </c>
      <c r="S69" s="133">
        <v>1440</v>
      </c>
      <c r="T69" s="134">
        <v>0</v>
      </c>
      <c r="U69" s="134">
        <v>0</v>
      </c>
      <c r="V69" s="134">
        <v>0</v>
      </c>
      <c r="W69" s="134">
        <v>0</v>
      </c>
      <c r="X69" s="134">
        <v>0</v>
      </c>
      <c r="Y69" s="134">
        <v>0</v>
      </c>
      <c r="Z69" s="134"/>
      <c r="AA69" s="136" t="s">
        <v>5786</v>
      </c>
      <c r="AB69" s="136"/>
      <c r="AC69" s="138"/>
      <c r="AD69" s="140"/>
      <c r="AE69" s="131">
        <f>INDEX(Where!$B$2:$B$8,MATCH('4W'!I69,DivisionList,0))</f>
        <v>20</v>
      </c>
      <c r="AF69" s="131">
        <f>INDEX(Where!$F$2:$F$65,MATCH('4W'!J69,DistrictList,0))</f>
        <v>2022</v>
      </c>
      <c r="AG69" s="131">
        <f>IF(K69&lt;&gt;"",INDEX(Where!$K$2:$K$545,MATCH('4W'!K69,UpazilaList,0)),"")</f>
        <v>202294</v>
      </c>
      <c r="AH69" s="141">
        <f t="array" ref="AH69">IF(L69&lt;&gt;"",INDEX(Where!$Q$2:$Q$5167,MATCH('4W'!K69&amp;'4W'!L69,Where!$O$2:$O$5167&amp;Where!$P$2:$P$5167,0)),"")</f>
        <v>20229479</v>
      </c>
      <c r="AI69" s="198" t="str">
        <f>IF(Table1[[#This Row],[SSID]]="", "..", Table1[[#This Row],[District]]&amp;", "&amp;Table1[[#This Row],[Upazila]]&amp;", "&amp;Table1[[#This Row],[Union]]&amp;", "&amp;Table1[[#This Row],[Location Camp]])</f>
        <v>..</v>
      </c>
    </row>
    <row r="70" spans="1:35" s="6" customFormat="1" x14ac:dyDescent="0.35">
      <c r="A70" s="67">
        <v>5590</v>
      </c>
      <c r="B70" s="130" t="s">
        <v>4642</v>
      </c>
      <c r="C70" s="130" t="s">
        <v>5786</v>
      </c>
      <c r="D70" s="130" t="s">
        <v>6053</v>
      </c>
      <c r="E70" s="130" t="s">
        <v>4692</v>
      </c>
      <c r="F70" s="130" t="s">
        <v>4695</v>
      </c>
      <c r="G70" s="130" t="s">
        <v>5831</v>
      </c>
      <c r="H70" s="130" t="s">
        <v>4638</v>
      </c>
      <c r="I70" s="131" t="s">
        <v>4</v>
      </c>
      <c r="J70" s="131" t="s">
        <v>21</v>
      </c>
      <c r="K70" s="130" t="s">
        <v>184</v>
      </c>
      <c r="L70" s="130" t="s">
        <v>1533</v>
      </c>
      <c r="M70" s="130" t="s">
        <v>4883</v>
      </c>
      <c r="N70" s="130" t="s">
        <v>5786</v>
      </c>
      <c r="O70" s="130" t="s">
        <v>5786</v>
      </c>
      <c r="P70" s="132">
        <v>43041</v>
      </c>
      <c r="Q70" s="132">
        <v>43041</v>
      </c>
      <c r="R70" s="133">
        <v>77</v>
      </c>
      <c r="S70" s="133">
        <v>385</v>
      </c>
      <c r="T70" s="134">
        <v>0</v>
      </c>
      <c r="U70" s="134">
        <v>0</v>
      </c>
      <c r="V70" s="134">
        <v>0</v>
      </c>
      <c r="W70" s="134">
        <v>0</v>
      </c>
      <c r="X70" s="134">
        <v>0</v>
      </c>
      <c r="Y70" s="134">
        <v>0</v>
      </c>
      <c r="Z70" s="134"/>
      <c r="AA70" s="136" t="s">
        <v>5786</v>
      </c>
      <c r="AB70" s="136"/>
      <c r="AC70" s="138"/>
      <c r="AD70" s="140"/>
      <c r="AE70" s="131">
        <f>INDEX(Where!$B$2:$B$8,MATCH('4W'!I70,DivisionList,0))</f>
        <v>20</v>
      </c>
      <c r="AF70" s="131">
        <f>INDEX(Where!$F$2:$F$65,MATCH('4W'!J70,DistrictList,0))</f>
        <v>2022</v>
      </c>
      <c r="AG70" s="131">
        <f>IF(K70&lt;&gt;"",INDEX(Where!$K$2:$K$545,MATCH('4W'!K70,UpazilaList,0)),"")</f>
        <v>202294</v>
      </c>
      <c r="AH70" s="141">
        <f t="array" ref="AH70">IF(L70&lt;&gt;"",INDEX(Where!$Q$2:$Q$5167,MATCH('4W'!K70&amp;'4W'!L70,Where!$O$2:$O$5167&amp;Where!$P$2:$P$5167,0)),"")</f>
        <v>20229479</v>
      </c>
      <c r="AI70" s="198" t="str">
        <f>IF(Table1[[#This Row],[SSID]]="", "..", Table1[[#This Row],[District]]&amp;", "&amp;Table1[[#This Row],[Upazila]]&amp;", "&amp;Table1[[#This Row],[Union]]&amp;", "&amp;Table1[[#This Row],[Location Camp]])</f>
        <v>..</v>
      </c>
    </row>
    <row r="71" spans="1:35" s="6" customFormat="1" x14ac:dyDescent="0.35">
      <c r="A71" s="67">
        <v>5605</v>
      </c>
      <c r="B71" s="130" t="s">
        <v>4642</v>
      </c>
      <c r="C71" s="130" t="s">
        <v>5786</v>
      </c>
      <c r="D71" s="130" t="s">
        <v>6053</v>
      </c>
      <c r="E71" s="130" t="s">
        <v>4692</v>
      </c>
      <c r="F71" s="130" t="s">
        <v>4695</v>
      </c>
      <c r="G71" s="130" t="s">
        <v>5831</v>
      </c>
      <c r="H71" s="130" t="s">
        <v>4638</v>
      </c>
      <c r="I71" s="131" t="s">
        <v>4</v>
      </c>
      <c r="J71" s="131" t="s">
        <v>21</v>
      </c>
      <c r="K71" s="130" t="s">
        <v>184</v>
      </c>
      <c r="L71" s="130" t="s">
        <v>1533</v>
      </c>
      <c r="M71" s="130" t="s">
        <v>4883</v>
      </c>
      <c r="N71" s="130" t="s">
        <v>5786</v>
      </c>
      <c r="O71" s="130" t="s">
        <v>5786</v>
      </c>
      <c r="P71" s="132">
        <v>43100</v>
      </c>
      <c r="Q71" s="132">
        <v>43100</v>
      </c>
      <c r="R71" s="133">
        <v>245</v>
      </c>
      <c r="S71" s="133">
        <v>1225</v>
      </c>
      <c r="T71" s="134">
        <v>0</v>
      </c>
      <c r="U71" s="134">
        <v>0</v>
      </c>
      <c r="V71" s="134">
        <v>0</v>
      </c>
      <c r="W71" s="134">
        <v>0</v>
      </c>
      <c r="X71" s="134">
        <v>0</v>
      </c>
      <c r="Y71" s="134">
        <v>0</v>
      </c>
      <c r="Z71" s="134"/>
      <c r="AA71" s="136" t="s">
        <v>5786</v>
      </c>
      <c r="AB71" s="136"/>
      <c r="AC71" s="138"/>
      <c r="AD71" s="140"/>
      <c r="AE71" s="131">
        <f>INDEX(Where!$B$2:$B$8,MATCH('4W'!I71,DivisionList,0))</f>
        <v>20</v>
      </c>
      <c r="AF71" s="131">
        <f>INDEX(Where!$F$2:$F$65,MATCH('4W'!J71,DistrictList,0))</f>
        <v>2022</v>
      </c>
      <c r="AG71" s="131">
        <f>IF(K71&lt;&gt;"",INDEX(Where!$K$2:$K$545,MATCH('4W'!K71,UpazilaList,0)),"")</f>
        <v>202294</v>
      </c>
      <c r="AH71" s="141">
        <f t="array" ref="AH71">IF(L71&lt;&gt;"",INDEX(Where!$Q$2:$Q$5167,MATCH('4W'!K71&amp;'4W'!L71,Where!$O$2:$O$5167&amp;Where!$P$2:$P$5167,0)),"")</f>
        <v>20229479</v>
      </c>
      <c r="AI71" s="198" t="str">
        <f>IF(Table1[[#This Row],[SSID]]="", "..", Table1[[#This Row],[District]]&amp;", "&amp;Table1[[#This Row],[Upazila]]&amp;", "&amp;Table1[[#This Row],[Union]]&amp;", "&amp;Table1[[#This Row],[Location Camp]])</f>
        <v>..</v>
      </c>
    </row>
    <row r="72" spans="1:35" s="6" customFormat="1" x14ac:dyDescent="0.35">
      <c r="A72" s="67">
        <v>5608</v>
      </c>
      <c r="B72" s="130" t="s">
        <v>4642</v>
      </c>
      <c r="C72" s="130" t="s">
        <v>5786</v>
      </c>
      <c r="D72" s="130" t="s">
        <v>6053</v>
      </c>
      <c r="E72" s="130" t="s">
        <v>4692</v>
      </c>
      <c r="F72" s="130" t="s">
        <v>4695</v>
      </c>
      <c r="G72" s="130" t="s">
        <v>5831</v>
      </c>
      <c r="H72" s="130" t="s">
        <v>4638</v>
      </c>
      <c r="I72" s="131" t="s">
        <v>4</v>
      </c>
      <c r="J72" s="131" t="s">
        <v>21</v>
      </c>
      <c r="K72" s="130" t="s">
        <v>184</v>
      </c>
      <c r="L72" s="130" t="s">
        <v>1533</v>
      </c>
      <c r="M72" s="130" t="s">
        <v>4883</v>
      </c>
      <c r="N72" s="130" t="s">
        <v>5786</v>
      </c>
      <c r="O72" s="130" t="s">
        <v>5786</v>
      </c>
      <c r="P72" s="132">
        <v>43102</v>
      </c>
      <c r="Q72" s="132">
        <v>43102</v>
      </c>
      <c r="R72" s="133">
        <v>200</v>
      </c>
      <c r="S72" s="133">
        <v>1000</v>
      </c>
      <c r="T72" s="134">
        <v>0</v>
      </c>
      <c r="U72" s="134">
        <v>0</v>
      </c>
      <c r="V72" s="134">
        <v>0</v>
      </c>
      <c r="W72" s="134">
        <v>0</v>
      </c>
      <c r="X72" s="134">
        <v>0</v>
      </c>
      <c r="Y72" s="134">
        <v>0</v>
      </c>
      <c r="Z72" s="134"/>
      <c r="AA72" s="136" t="s">
        <v>5786</v>
      </c>
      <c r="AB72" s="136"/>
      <c r="AC72" s="138"/>
      <c r="AD72" s="140"/>
      <c r="AE72" s="131">
        <f>INDEX(Where!$B$2:$B$8,MATCH('4W'!I72,DivisionList,0))</f>
        <v>20</v>
      </c>
      <c r="AF72" s="131">
        <f>INDEX(Where!$F$2:$F$65,MATCH('4W'!J72,DistrictList,0))</f>
        <v>2022</v>
      </c>
      <c r="AG72" s="131">
        <f>IF(K72&lt;&gt;"",INDEX(Where!$K$2:$K$545,MATCH('4W'!K72,UpazilaList,0)),"")</f>
        <v>202294</v>
      </c>
      <c r="AH72" s="141">
        <f t="array" ref="AH72">IF(L72&lt;&gt;"",INDEX(Where!$Q$2:$Q$5167,MATCH('4W'!K72&amp;'4W'!L72,Where!$O$2:$O$5167&amp;Where!$P$2:$P$5167,0)),"")</f>
        <v>20229479</v>
      </c>
      <c r="AI72" s="198" t="str">
        <f>IF(Table1[[#This Row],[SSID]]="", "..", Table1[[#This Row],[District]]&amp;", "&amp;Table1[[#This Row],[Upazila]]&amp;", "&amp;Table1[[#This Row],[Union]]&amp;", "&amp;Table1[[#This Row],[Location Camp]])</f>
        <v>..</v>
      </c>
    </row>
    <row r="73" spans="1:35" s="6" customFormat="1" x14ac:dyDescent="0.35">
      <c r="A73" s="67">
        <v>5637</v>
      </c>
      <c r="B73" s="130" t="s">
        <v>4642</v>
      </c>
      <c r="C73" s="130" t="s">
        <v>5786</v>
      </c>
      <c r="D73" s="130" t="s">
        <v>6053</v>
      </c>
      <c r="E73" s="130" t="s">
        <v>4692</v>
      </c>
      <c r="F73" s="130" t="s">
        <v>4695</v>
      </c>
      <c r="G73" s="130" t="s">
        <v>5831</v>
      </c>
      <c r="H73" s="130" t="s">
        <v>4638</v>
      </c>
      <c r="I73" s="131" t="s">
        <v>4</v>
      </c>
      <c r="J73" s="131" t="s">
        <v>21</v>
      </c>
      <c r="K73" s="130" t="s">
        <v>184</v>
      </c>
      <c r="L73" s="130" t="s">
        <v>1533</v>
      </c>
      <c r="M73" s="130" t="s">
        <v>4883</v>
      </c>
      <c r="N73" s="130" t="s">
        <v>5786</v>
      </c>
      <c r="O73" s="130" t="s">
        <v>5786</v>
      </c>
      <c r="P73" s="132">
        <v>43056</v>
      </c>
      <c r="Q73" s="132">
        <v>43056</v>
      </c>
      <c r="R73" s="133">
        <v>8</v>
      </c>
      <c r="S73" s="133">
        <v>40</v>
      </c>
      <c r="T73" s="134">
        <v>0</v>
      </c>
      <c r="U73" s="134">
        <v>0</v>
      </c>
      <c r="V73" s="134">
        <v>0</v>
      </c>
      <c r="W73" s="134">
        <v>0</v>
      </c>
      <c r="X73" s="134">
        <v>0</v>
      </c>
      <c r="Y73" s="134">
        <v>0</v>
      </c>
      <c r="Z73" s="134"/>
      <c r="AA73" s="136" t="s">
        <v>5786</v>
      </c>
      <c r="AB73" s="136"/>
      <c r="AC73" s="138"/>
      <c r="AD73" s="140"/>
      <c r="AE73" s="131">
        <f>INDEX(Where!$B$2:$B$8,MATCH('4W'!I73,DivisionList,0))</f>
        <v>20</v>
      </c>
      <c r="AF73" s="131">
        <f>INDEX(Where!$F$2:$F$65,MATCH('4W'!J73,DistrictList,0))</f>
        <v>2022</v>
      </c>
      <c r="AG73" s="131">
        <f>IF(K73&lt;&gt;"",INDEX(Where!$K$2:$K$545,MATCH('4W'!K73,UpazilaList,0)),"")</f>
        <v>202294</v>
      </c>
      <c r="AH73" s="141">
        <f t="array" ref="AH73">IF(L73&lt;&gt;"",INDEX(Where!$Q$2:$Q$5167,MATCH('4W'!K73&amp;'4W'!L73,Where!$O$2:$O$5167&amp;Where!$P$2:$P$5167,0)),"")</f>
        <v>20229479</v>
      </c>
      <c r="AI73" s="198" t="str">
        <f>IF(Table1[[#This Row],[SSID]]="", "..", Table1[[#This Row],[District]]&amp;", "&amp;Table1[[#This Row],[Upazila]]&amp;", "&amp;Table1[[#This Row],[Union]]&amp;", "&amp;Table1[[#This Row],[Location Camp]])</f>
        <v>..</v>
      </c>
    </row>
    <row r="74" spans="1:35" s="6" customFormat="1" x14ac:dyDescent="0.35">
      <c r="A74" s="67">
        <v>5377</v>
      </c>
      <c r="B74" s="130" t="s">
        <v>4642</v>
      </c>
      <c r="C74" s="130" t="s">
        <v>5786</v>
      </c>
      <c r="D74" s="130" t="s">
        <v>6053</v>
      </c>
      <c r="E74" s="130" t="s">
        <v>4692</v>
      </c>
      <c r="F74" s="130" t="s">
        <v>4695</v>
      </c>
      <c r="G74" s="130" t="s">
        <v>5831</v>
      </c>
      <c r="H74" s="130" t="s">
        <v>4638</v>
      </c>
      <c r="I74" s="131" t="s">
        <v>4</v>
      </c>
      <c r="J74" s="131" t="s">
        <v>21</v>
      </c>
      <c r="K74" s="130" t="s">
        <v>184</v>
      </c>
      <c r="L74" s="130" t="s">
        <v>1533</v>
      </c>
      <c r="M74" s="130" t="s">
        <v>4883</v>
      </c>
      <c r="N74" s="4" t="s">
        <v>5786</v>
      </c>
      <c r="O74" s="130" t="s">
        <v>5786</v>
      </c>
      <c r="P74" s="132">
        <v>43013</v>
      </c>
      <c r="Q74" s="132">
        <v>43013</v>
      </c>
      <c r="R74" s="133"/>
      <c r="S74" s="133"/>
      <c r="T74" s="134">
        <v>0</v>
      </c>
      <c r="U74" s="134">
        <v>0</v>
      </c>
      <c r="V74" s="134">
        <v>0</v>
      </c>
      <c r="W74" s="134">
        <v>0</v>
      </c>
      <c r="X74" s="134">
        <v>0</v>
      </c>
      <c r="Y74" s="134">
        <v>0</v>
      </c>
      <c r="Z74" s="134"/>
      <c r="AA74" s="136" t="s">
        <v>5786</v>
      </c>
      <c r="AB74" s="136"/>
      <c r="AC74" s="138"/>
      <c r="AD74" s="140"/>
      <c r="AE74" s="131">
        <f>INDEX(Where!$B$2:$B$8,MATCH('4W'!I74,DivisionList,0))</f>
        <v>20</v>
      </c>
      <c r="AF74" s="131">
        <f>INDEX(Where!$F$2:$F$65,MATCH('4W'!J74,DistrictList,0))</f>
        <v>2022</v>
      </c>
      <c r="AG74" s="131">
        <f>IF(K74&lt;&gt;"",INDEX(Where!$K$2:$K$545,MATCH('4W'!K74,UpazilaList,0)),"")</f>
        <v>202294</v>
      </c>
      <c r="AH74" s="141">
        <f t="array" ref="AH74">IF(L74&lt;&gt;"",INDEX(Where!$Q$2:$Q$5167,MATCH('4W'!K74&amp;'4W'!L74,Where!$O$2:$O$5167&amp;Where!$P$2:$P$5167,0)),"")</f>
        <v>20229479</v>
      </c>
      <c r="AI74" s="198" t="str">
        <f>IF(Table1[[#This Row],[SSID]]="", "..", Table1[[#This Row],[District]]&amp;", "&amp;Table1[[#This Row],[Upazila]]&amp;", "&amp;Table1[[#This Row],[Union]]&amp;", "&amp;Table1[[#This Row],[Location Camp]])</f>
        <v>..</v>
      </c>
    </row>
    <row r="75" spans="1:35" s="6" customFormat="1" x14ac:dyDescent="0.35">
      <c r="A75" s="67">
        <v>5382</v>
      </c>
      <c r="B75" s="130" t="s">
        <v>4642</v>
      </c>
      <c r="C75" s="130" t="s">
        <v>5786</v>
      </c>
      <c r="D75" s="130" t="s">
        <v>6053</v>
      </c>
      <c r="E75" s="130" t="s">
        <v>4692</v>
      </c>
      <c r="F75" s="130" t="s">
        <v>4695</v>
      </c>
      <c r="G75" s="130" t="s">
        <v>5831</v>
      </c>
      <c r="H75" s="130" t="s">
        <v>4638</v>
      </c>
      <c r="I75" s="131" t="s">
        <v>4</v>
      </c>
      <c r="J75" s="131" t="s">
        <v>21</v>
      </c>
      <c r="K75" s="130" t="s">
        <v>184</v>
      </c>
      <c r="L75" s="130" t="s">
        <v>1533</v>
      </c>
      <c r="M75" s="130" t="s">
        <v>4883</v>
      </c>
      <c r="N75" s="4" t="s">
        <v>5786</v>
      </c>
      <c r="O75" s="130" t="s">
        <v>5786</v>
      </c>
      <c r="P75" s="132">
        <v>43021</v>
      </c>
      <c r="Q75" s="132">
        <v>43021</v>
      </c>
      <c r="R75" s="133"/>
      <c r="S75" s="133"/>
      <c r="T75" s="134">
        <v>0</v>
      </c>
      <c r="U75" s="134">
        <v>0</v>
      </c>
      <c r="V75" s="134">
        <v>0</v>
      </c>
      <c r="W75" s="134">
        <v>0</v>
      </c>
      <c r="X75" s="134">
        <v>0</v>
      </c>
      <c r="Y75" s="134">
        <v>0</v>
      </c>
      <c r="Z75" s="134"/>
      <c r="AA75" s="136" t="s">
        <v>5786</v>
      </c>
      <c r="AB75" s="136"/>
      <c r="AC75" s="138"/>
      <c r="AD75" s="140"/>
      <c r="AE75" s="131">
        <f>INDEX(Where!$B$2:$B$8,MATCH('4W'!I75,DivisionList,0))</f>
        <v>20</v>
      </c>
      <c r="AF75" s="131">
        <f>INDEX(Where!$F$2:$F$65,MATCH('4W'!J75,DistrictList,0))</f>
        <v>2022</v>
      </c>
      <c r="AG75" s="131">
        <f>IF(K75&lt;&gt;"",INDEX(Where!$K$2:$K$545,MATCH('4W'!K75,UpazilaList,0)),"")</f>
        <v>202294</v>
      </c>
      <c r="AH75" s="141">
        <f t="array" ref="AH75">IF(L75&lt;&gt;"",INDEX(Where!$Q$2:$Q$5167,MATCH('4W'!K75&amp;'4W'!L75,Where!$O$2:$O$5167&amp;Where!$P$2:$P$5167,0)),"")</f>
        <v>20229479</v>
      </c>
      <c r="AI75" s="198" t="str">
        <f>IF(Table1[[#This Row],[SSID]]="", "..", Table1[[#This Row],[District]]&amp;", "&amp;Table1[[#This Row],[Upazila]]&amp;", "&amp;Table1[[#This Row],[Union]]&amp;", "&amp;Table1[[#This Row],[Location Camp]])</f>
        <v>..</v>
      </c>
    </row>
    <row r="76" spans="1:35" s="6" customFormat="1" x14ac:dyDescent="0.35">
      <c r="A76" s="67">
        <v>5391</v>
      </c>
      <c r="B76" s="130" t="s">
        <v>4642</v>
      </c>
      <c r="C76" s="130" t="s">
        <v>5786</v>
      </c>
      <c r="D76" s="130" t="s">
        <v>6053</v>
      </c>
      <c r="E76" s="130" t="s">
        <v>4692</v>
      </c>
      <c r="F76" s="130" t="s">
        <v>4695</v>
      </c>
      <c r="G76" s="130" t="s">
        <v>5831</v>
      </c>
      <c r="H76" s="130" t="s">
        <v>4638</v>
      </c>
      <c r="I76" s="131" t="s">
        <v>4</v>
      </c>
      <c r="J76" s="131" t="s">
        <v>21</v>
      </c>
      <c r="K76" s="130" t="s">
        <v>184</v>
      </c>
      <c r="L76" s="130" t="s">
        <v>1533</v>
      </c>
      <c r="M76" s="130" t="s">
        <v>4883</v>
      </c>
      <c r="N76" s="4" t="s">
        <v>5786</v>
      </c>
      <c r="O76" s="130" t="s">
        <v>5786</v>
      </c>
      <c r="P76" s="132">
        <v>43034</v>
      </c>
      <c r="Q76" s="132">
        <v>43034</v>
      </c>
      <c r="R76" s="133"/>
      <c r="S76" s="133"/>
      <c r="T76" s="134">
        <v>0</v>
      </c>
      <c r="U76" s="134">
        <v>0</v>
      </c>
      <c r="V76" s="134">
        <v>0</v>
      </c>
      <c r="W76" s="134">
        <v>0</v>
      </c>
      <c r="X76" s="134">
        <v>0</v>
      </c>
      <c r="Y76" s="134">
        <v>0</v>
      </c>
      <c r="Z76" s="134"/>
      <c r="AA76" s="136" t="s">
        <v>5786</v>
      </c>
      <c r="AB76" s="136"/>
      <c r="AC76" s="138"/>
      <c r="AD76" s="140"/>
      <c r="AE76" s="131">
        <f>INDEX(Where!$B$2:$B$8,MATCH('4W'!I76,DivisionList,0))</f>
        <v>20</v>
      </c>
      <c r="AF76" s="131">
        <f>INDEX(Where!$F$2:$F$65,MATCH('4W'!J76,DistrictList,0))</f>
        <v>2022</v>
      </c>
      <c r="AG76" s="131">
        <f>IF(K76&lt;&gt;"",INDEX(Where!$K$2:$K$545,MATCH('4W'!K76,UpazilaList,0)),"")</f>
        <v>202294</v>
      </c>
      <c r="AH76" s="141">
        <f t="array" ref="AH76">IF(L76&lt;&gt;"",INDEX(Where!$Q$2:$Q$5167,MATCH('4W'!K76&amp;'4W'!L76,Where!$O$2:$O$5167&amp;Where!$P$2:$P$5167,0)),"")</f>
        <v>20229479</v>
      </c>
      <c r="AI76" s="198" t="str">
        <f>IF(Table1[[#This Row],[SSID]]="", "..", Table1[[#This Row],[District]]&amp;", "&amp;Table1[[#This Row],[Upazila]]&amp;", "&amp;Table1[[#This Row],[Union]]&amp;", "&amp;Table1[[#This Row],[Location Camp]])</f>
        <v>..</v>
      </c>
    </row>
    <row r="77" spans="1:35" s="6" customFormat="1" x14ac:dyDescent="0.35">
      <c r="A77" s="67">
        <v>5770</v>
      </c>
      <c r="B77" s="130" t="s">
        <v>4642</v>
      </c>
      <c r="C77" s="130" t="s">
        <v>5786</v>
      </c>
      <c r="D77" s="130" t="s">
        <v>6053</v>
      </c>
      <c r="E77" s="130" t="s">
        <v>4692</v>
      </c>
      <c r="F77" s="130" t="s">
        <v>4695</v>
      </c>
      <c r="G77" s="130" t="s">
        <v>5831</v>
      </c>
      <c r="H77" s="130" t="s">
        <v>4638</v>
      </c>
      <c r="I77" s="131" t="s">
        <v>4</v>
      </c>
      <c r="J77" s="131" t="s">
        <v>21</v>
      </c>
      <c r="K77" s="130" t="s">
        <v>184</v>
      </c>
      <c r="L77" s="130" t="s">
        <v>1533</v>
      </c>
      <c r="M77" s="130" t="s">
        <v>4883</v>
      </c>
      <c r="N77" s="130" t="s">
        <v>5786</v>
      </c>
      <c r="O77" s="130" t="s">
        <v>5786</v>
      </c>
      <c r="P77" s="132">
        <v>43046</v>
      </c>
      <c r="Q77" s="132">
        <v>43046</v>
      </c>
      <c r="R77" s="133">
        <v>320</v>
      </c>
      <c r="S77" s="133">
        <v>1600</v>
      </c>
      <c r="T77" s="134">
        <v>0</v>
      </c>
      <c r="U77" s="134">
        <v>0</v>
      </c>
      <c r="V77" s="134">
        <v>0</v>
      </c>
      <c r="W77" s="134">
        <v>0</v>
      </c>
      <c r="X77" s="134">
        <v>0</v>
      </c>
      <c r="Y77" s="134">
        <v>0</v>
      </c>
      <c r="Z77" s="134"/>
      <c r="AA77" s="136" t="s">
        <v>5786</v>
      </c>
      <c r="AB77" s="136"/>
      <c r="AC77" s="138"/>
      <c r="AD77" s="140"/>
      <c r="AE77" s="131">
        <f>INDEX(Where!$B$2:$B$8,MATCH('4W'!I77,DivisionList,0))</f>
        <v>20</v>
      </c>
      <c r="AF77" s="131">
        <f>INDEX(Where!$F$2:$F$65,MATCH('4W'!J77,DistrictList,0))</f>
        <v>2022</v>
      </c>
      <c r="AG77" s="131">
        <f>IF(K77&lt;&gt;"",INDEX(Where!$K$2:$K$545,MATCH('4W'!K77,UpazilaList,0)),"")</f>
        <v>202294</v>
      </c>
      <c r="AH77" s="141">
        <f t="array" ref="AH77">IF(L77&lt;&gt;"",INDEX(Where!$Q$2:$Q$5167,MATCH('4W'!K77&amp;'4W'!L77,Where!$O$2:$O$5167&amp;Where!$P$2:$P$5167,0)),"")</f>
        <v>20229479</v>
      </c>
      <c r="AI77" s="198" t="str">
        <f>IF(Table1[[#This Row],[SSID]]="", "..", Table1[[#This Row],[District]]&amp;", "&amp;Table1[[#This Row],[Upazila]]&amp;", "&amp;Table1[[#This Row],[Union]]&amp;", "&amp;Table1[[#This Row],[Location Camp]])</f>
        <v>..</v>
      </c>
    </row>
    <row r="78" spans="1:35" s="6" customFormat="1" x14ac:dyDescent="0.35">
      <c r="A78" s="67">
        <v>5775</v>
      </c>
      <c r="B78" s="130" t="s">
        <v>4642</v>
      </c>
      <c r="C78" s="130" t="s">
        <v>5786</v>
      </c>
      <c r="D78" s="130" t="s">
        <v>6053</v>
      </c>
      <c r="E78" s="130" t="s">
        <v>4692</v>
      </c>
      <c r="F78" s="130" t="s">
        <v>4695</v>
      </c>
      <c r="G78" s="130" t="s">
        <v>5831</v>
      </c>
      <c r="H78" s="130" t="s">
        <v>4638</v>
      </c>
      <c r="I78" s="131" t="s">
        <v>4</v>
      </c>
      <c r="J78" s="131" t="s">
        <v>21</v>
      </c>
      <c r="K78" s="130" t="s">
        <v>184</v>
      </c>
      <c r="L78" s="130" t="s">
        <v>1533</v>
      </c>
      <c r="M78" s="130" t="s">
        <v>4883</v>
      </c>
      <c r="N78" s="130" t="s">
        <v>5786</v>
      </c>
      <c r="O78" s="130" t="s">
        <v>5786</v>
      </c>
      <c r="P78" s="132">
        <v>43047</v>
      </c>
      <c r="Q78" s="132">
        <v>43047</v>
      </c>
      <c r="R78" s="133">
        <v>88</v>
      </c>
      <c r="S78" s="133">
        <v>440</v>
      </c>
      <c r="T78" s="134">
        <v>0</v>
      </c>
      <c r="U78" s="134">
        <v>0</v>
      </c>
      <c r="V78" s="134">
        <v>0</v>
      </c>
      <c r="W78" s="134">
        <v>0</v>
      </c>
      <c r="X78" s="134">
        <v>0</v>
      </c>
      <c r="Y78" s="134">
        <v>0</v>
      </c>
      <c r="Z78" s="134"/>
      <c r="AA78" s="136" t="s">
        <v>5786</v>
      </c>
      <c r="AB78" s="136"/>
      <c r="AC78" s="138"/>
      <c r="AD78" s="140"/>
      <c r="AE78" s="131">
        <f>INDEX(Where!$B$2:$B$8,MATCH('4W'!I78,DivisionList,0))</f>
        <v>20</v>
      </c>
      <c r="AF78" s="131">
        <f>INDEX(Where!$F$2:$F$65,MATCH('4W'!J78,DistrictList,0))</f>
        <v>2022</v>
      </c>
      <c r="AG78" s="131">
        <f>IF(K78&lt;&gt;"",INDEX(Where!$K$2:$K$545,MATCH('4W'!K78,UpazilaList,0)),"")</f>
        <v>202294</v>
      </c>
      <c r="AH78" s="141">
        <f t="array" ref="AH78">IF(L78&lt;&gt;"",INDEX(Where!$Q$2:$Q$5167,MATCH('4W'!K78&amp;'4W'!L78,Where!$O$2:$O$5167&amp;Where!$P$2:$P$5167,0)),"")</f>
        <v>20229479</v>
      </c>
      <c r="AI78" s="198" t="str">
        <f>IF(Table1[[#This Row],[SSID]]="", "..", Table1[[#This Row],[District]]&amp;", "&amp;Table1[[#This Row],[Upazila]]&amp;", "&amp;Table1[[#This Row],[Union]]&amp;", "&amp;Table1[[#This Row],[Location Camp]])</f>
        <v>..</v>
      </c>
    </row>
    <row r="79" spans="1:35" s="6" customFormat="1" x14ac:dyDescent="0.35">
      <c r="A79" s="67">
        <v>5777</v>
      </c>
      <c r="B79" s="130" t="s">
        <v>4642</v>
      </c>
      <c r="C79" s="130" t="s">
        <v>5786</v>
      </c>
      <c r="D79" s="130" t="s">
        <v>6053</v>
      </c>
      <c r="E79" s="130" t="s">
        <v>4692</v>
      </c>
      <c r="F79" s="130" t="s">
        <v>4695</v>
      </c>
      <c r="G79" s="130" t="s">
        <v>5831</v>
      </c>
      <c r="H79" s="130" t="s">
        <v>4638</v>
      </c>
      <c r="I79" s="131" t="s">
        <v>4</v>
      </c>
      <c r="J79" s="131" t="s">
        <v>21</v>
      </c>
      <c r="K79" s="130" t="s">
        <v>184</v>
      </c>
      <c r="L79" s="130" t="s">
        <v>1533</v>
      </c>
      <c r="M79" s="130" t="s">
        <v>4883</v>
      </c>
      <c r="N79" s="130" t="s">
        <v>5786</v>
      </c>
      <c r="O79" s="130" t="s">
        <v>5786</v>
      </c>
      <c r="P79" s="132">
        <v>43048</v>
      </c>
      <c r="Q79" s="132">
        <v>43048</v>
      </c>
      <c r="R79" s="133">
        <v>175</v>
      </c>
      <c r="S79" s="133">
        <v>875</v>
      </c>
      <c r="T79" s="134">
        <v>0</v>
      </c>
      <c r="U79" s="134">
        <v>0</v>
      </c>
      <c r="V79" s="134">
        <v>0</v>
      </c>
      <c r="W79" s="134">
        <v>0</v>
      </c>
      <c r="X79" s="134">
        <v>0</v>
      </c>
      <c r="Y79" s="134">
        <v>0</v>
      </c>
      <c r="Z79" s="134"/>
      <c r="AA79" s="136" t="s">
        <v>5786</v>
      </c>
      <c r="AB79" s="136"/>
      <c r="AC79" s="138"/>
      <c r="AD79" s="140"/>
      <c r="AE79" s="131">
        <f>INDEX(Where!$B$2:$B$8,MATCH('4W'!I79,DivisionList,0))</f>
        <v>20</v>
      </c>
      <c r="AF79" s="131">
        <f>INDEX(Where!$F$2:$F$65,MATCH('4W'!J79,DistrictList,0))</f>
        <v>2022</v>
      </c>
      <c r="AG79" s="131">
        <f>IF(K79&lt;&gt;"",INDEX(Where!$K$2:$K$545,MATCH('4W'!K79,UpazilaList,0)),"")</f>
        <v>202294</v>
      </c>
      <c r="AH79" s="141">
        <f t="array" ref="AH79">IF(L79&lt;&gt;"",INDEX(Where!$Q$2:$Q$5167,MATCH('4W'!K79&amp;'4W'!L79,Where!$O$2:$O$5167&amp;Where!$P$2:$P$5167,0)),"")</f>
        <v>20229479</v>
      </c>
      <c r="AI79" s="198" t="str">
        <f>IF(Table1[[#This Row],[SSID]]="", "..", Table1[[#This Row],[District]]&amp;", "&amp;Table1[[#This Row],[Upazila]]&amp;", "&amp;Table1[[#This Row],[Union]]&amp;", "&amp;Table1[[#This Row],[Location Camp]])</f>
        <v>..</v>
      </c>
    </row>
    <row r="80" spans="1:35" s="6" customFormat="1" x14ac:dyDescent="0.35">
      <c r="A80" s="67">
        <v>5787</v>
      </c>
      <c r="B80" s="130" t="s">
        <v>4642</v>
      </c>
      <c r="C80" s="130" t="s">
        <v>5786</v>
      </c>
      <c r="D80" s="130" t="s">
        <v>6053</v>
      </c>
      <c r="E80" s="130" t="s">
        <v>4692</v>
      </c>
      <c r="F80" s="130" t="s">
        <v>4695</v>
      </c>
      <c r="G80" s="130" t="s">
        <v>5831</v>
      </c>
      <c r="H80" s="130" t="s">
        <v>4638</v>
      </c>
      <c r="I80" s="131" t="s">
        <v>4</v>
      </c>
      <c r="J80" s="131" t="s">
        <v>21</v>
      </c>
      <c r="K80" s="130" t="s">
        <v>184</v>
      </c>
      <c r="L80" s="130" t="s">
        <v>1533</v>
      </c>
      <c r="M80" s="130" t="s">
        <v>4883</v>
      </c>
      <c r="N80" s="130" t="s">
        <v>5786</v>
      </c>
      <c r="O80" s="130" t="s">
        <v>5786</v>
      </c>
      <c r="P80" s="132">
        <v>43052</v>
      </c>
      <c r="Q80" s="132">
        <v>43052</v>
      </c>
      <c r="R80" s="133">
        <v>75</v>
      </c>
      <c r="S80" s="133">
        <v>375</v>
      </c>
      <c r="T80" s="134">
        <v>0</v>
      </c>
      <c r="U80" s="134">
        <v>0</v>
      </c>
      <c r="V80" s="134">
        <v>0</v>
      </c>
      <c r="W80" s="134">
        <v>0</v>
      </c>
      <c r="X80" s="134">
        <v>0</v>
      </c>
      <c r="Y80" s="134">
        <v>0</v>
      </c>
      <c r="Z80" s="134"/>
      <c r="AA80" s="136" t="s">
        <v>5786</v>
      </c>
      <c r="AB80" s="136"/>
      <c r="AC80" s="138"/>
      <c r="AD80" s="140"/>
      <c r="AE80" s="131">
        <f>INDEX(Where!$B$2:$B$8,MATCH('4W'!I80,DivisionList,0))</f>
        <v>20</v>
      </c>
      <c r="AF80" s="131">
        <f>INDEX(Where!$F$2:$F$65,MATCH('4W'!J80,DistrictList,0))</f>
        <v>2022</v>
      </c>
      <c r="AG80" s="131">
        <f>IF(K80&lt;&gt;"",INDEX(Where!$K$2:$K$545,MATCH('4W'!K80,UpazilaList,0)),"")</f>
        <v>202294</v>
      </c>
      <c r="AH80" s="141">
        <f t="array" ref="AH80">IF(L80&lt;&gt;"",INDEX(Where!$Q$2:$Q$5167,MATCH('4W'!K80&amp;'4W'!L80,Where!$O$2:$O$5167&amp;Where!$P$2:$P$5167,0)),"")</f>
        <v>20229479</v>
      </c>
      <c r="AI80" s="198" t="str">
        <f>IF(Table1[[#This Row],[SSID]]="", "..", Table1[[#This Row],[District]]&amp;", "&amp;Table1[[#This Row],[Upazila]]&amp;", "&amp;Table1[[#This Row],[Union]]&amp;", "&amp;Table1[[#This Row],[Location Camp]])</f>
        <v>..</v>
      </c>
    </row>
    <row r="81" spans="1:35" s="6" customFormat="1" x14ac:dyDescent="0.35">
      <c r="A81" s="67">
        <v>5796</v>
      </c>
      <c r="B81" s="130" t="s">
        <v>4642</v>
      </c>
      <c r="C81" s="130" t="s">
        <v>5786</v>
      </c>
      <c r="D81" s="130" t="s">
        <v>6053</v>
      </c>
      <c r="E81" s="130" t="s">
        <v>4692</v>
      </c>
      <c r="F81" s="130" t="s">
        <v>4695</v>
      </c>
      <c r="G81" s="130" t="s">
        <v>5831</v>
      </c>
      <c r="H81" s="130" t="s">
        <v>4638</v>
      </c>
      <c r="I81" s="131" t="s">
        <v>4</v>
      </c>
      <c r="J81" s="131" t="s">
        <v>21</v>
      </c>
      <c r="K81" s="130" t="s">
        <v>184</v>
      </c>
      <c r="L81" s="130" t="s">
        <v>1533</v>
      </c>
      <c r="M81" s="130" t="s">
        <v>4883</v>
      </c>
      <c r="N81" s="130" t="s">
        <v>5786</v>
      </c>
      <c r="O81" s="130" t="s">
        <v>5786</v>
      </c>
      <c r="P81" s="132">
        <v>43054</v>
      </c>
      <c r="Q81" s="132">
        <v>43054</v>
      </c>
      <c r="R81" s="133">
        <v>260</v>
      </c>
      <c r="S81" s="133">
        <v>1300</v>
      </c>
      <c r="T81" s="134">
        <v>0</v>
      </c>
      <c r="U81" s="134">
        <v>0</v>
      </c>
      <c r="V81" s="134">
        <v>0</v>
      </c>
      <c r="W81" s="134">
        <v>0</v>
      </c>
      <c r="X81" s="134">
        <v>0</v>
      </c>
      <c r="Y81" s="134">
        <v>0</v>
      </c>
      <c r="Z81" s="134"/>
      <c r="AA81" s="136" t="s">
        <v>5786</v>
      </c>
      <c r="AB81" s="136"/>
      <c r="AC81" s="138"/>
      <c r="AD81" s="140"/>
      <c r="AE81" s="131">
        <f>INDEX(Where!$B$2:$B$8,MATCH('4W'!I81,DivisionList,0))</f>
        <v>20</v>
      </c>
      <c r="AF81" s="131">
        <f>INDEX(Where!$F$2:$F$65,MATCH('4W'!J81,DistrictList,0))</f>
        <v>2022</v>
      </c>
      <c r="AG81" s="131">
        <f>IF(K81&lt;&gt;"",INDEX(Where!$K$2:$K$545,MATCH('4W'!K81,UpazilaList,0)),"")</f>
        <v>202294</v>
      </c>
      <c r="AH81" s="141">
        <f t="array" ref="AH81">IF(L81&lt;&gt;"",INDEX(Where!$Q$2:$Q$5167,MATCH('4W'!K81&amp;'4W'!L81,Where!$O$2:$O$5167&amp;Where!$P$2:$P$5167,0)),"")</f>
        <v>20229479</v>
      </c>
      <c r="AI81" s="198" t="str">
        <f>IF(Table1[[#This Row],[SSID]]="", "..", Table1[[#This Row],[District]]&amp;", "&amp;Table1[[#This Row],[Upazila]]&amp;", "&amp;Table1[[#This Row],[Union]]&amp;", "&amp;Table1[[#This Row],[Location Camp]])</f>
        <v>..</v>
      </c>
    </row>
    <row r="82" spans="1:35" s="6" customFormat="1" x14ac:dyDescent="0.35">
      <c r="A82" s="67">
        <v>5802</v>
      </c>
      <c r="B82" s="130" t="s">
        <v>4642</v>
      </c>
      <c r="C82" s="130" t="s">
        <v>5786</v>
      </c>
      <c r="D82" s="130" t="s">
        <v>6053</v>
      </c>
      <c r="E82" s="130" t="s">
        <v>4692</v>
      </c>
      <c r="F82" s="130" t="s">
        <v>4695</v>
      </c>
      <c r="G82" s="130" t="s">
        <v>5831</v>
      </c>
      <c r="H82" s="130" t="s">
        <v>4638</v>
      </c>
      <c r="I82" s="131" t="s">
        <v>4</v>
      </c>
      <c r="J82" s="131" t="s">
        <v>21</v>
      </c>
      <c r="K82" s="130" t="s">
        <v>184</v>
      </c>
      <c r="L82" s="130" t="s">
        <v>1533</v>
      </c>
      <c r="M82" s="130" t="s">
        <v>4883</v>
      </c>
      <c r="N82" s="130" t="s">
        <v>5786</v>
      </c>
      <c r="O82" s="130" t="s">
        <v>5786</v>
      </c>
      <c r="P82" s="132">
        <v>43061</v>
      </c>
      <c r="Q82" s="132">
        <v>43061</v>
      </c>
      <c r="R82" s="133">
        <v>27</v>
      </c>
      <c r="S82" s="133">
        <v>135</v>
      </c>
      <c r="T82" s="134">
        <v>0</v>
      </c>
      <c r="U82" s="134">
        <v>0</v>
      </c>
      <c r="V82" s="134">
        <v>0</v>
      </c>
      <c r="W82" s="134">
        <v>0</v>
      </c>
      <c r="X82" s="134">
        <v>0</v>
      </c>
      <c r="Y82" s="134">
        <v>0</v>
      </c>
      <c r="Z82" s="134"/>
      <c r="AA82" s="136" t="s">
        <v>5786</v>
      </c>
      <c r="AB82" s="136"/>
      <c r="AC82" s="138"/>
      <c r="AD82" s="140"/>
      <c r="AE82" s="131">
        <f>INDEX(Where!$B$2:$B$8,MATCH('4W'!I82,DivisionList,0))</f>
        <v>20</v>
      </c>
      <c r="AF82" s="131">
        <f>INDEX(Where!$F$2:$F$65,MATCH('4W'!J82,DistrictList,0))</f>
        <v>2022</v>
      </c>
      <c r="AG82" s="131">
        <f>IF(K82&lt;&gt;"",INDEX(Where!$K$2:$K$545,MATCH('4W'!K82,UpazilaList,0)),"")</f>
        <v>202294</v>
      </c>
      <c r="AH82" s="141">
        <f t="array" ref="AH82">IF(L82&lt;&gt;"",INDEX(Where!$Q$2:$Q$5167,MATCH('4W'!K82&amp;'4W'!L82,Where!$O$2:$O$5167&amp;Where!$P$2:$P$5167,0)),"")</f>
        <v>20229479</v>
      </c>
      <c r="AI82" s="198" t="str">
        <f>IF(Table1[[#This Row],[SSID]]="", "..", Table1[[#This Row],[District]]&amp;", "&amp;Table1[[#This Row],[Upazila]]&amp;", "&amp;Table1[[#This Row],[Union]]&amp;", "&amp;Table1[[#This Row],[Location Camp]])</f>
        <v>..</v>
      </c>
    </row>
    <row r="83" spans="1:35" s="6" customFormat="1" x14ac:dyDescent="0.35">
      <c r="A83" s="67">
        <v>5805</v>
      </c>
      <c r="B83" s="130" t="s">
        <v>4642</v>
      </c>
      <c r="C83" s="130" t="s">
        <v>5786</v>
      </c>
      <c r="D83" s="130" t="s">
        <v>6053</v>
      </c>
      <c r="E83" s="130" t="s">
        <v>4692</v>
      </c>
      <c r="F83" s="130" t="s">
        <v>4695</v>
      </c>
      <c r="G83" s="130" t="s">
        <v>5831</v>
      </c>
      <c r="H83" s="130" t="s">
        <v>4638</v>
      </c>
      <c r="I83" s="131" t="s">
        <v>4</v>
      </c>
      <c r="J83" s="131" t="s">
        <v>21</v>
      </c>
      <c r="K83" s="130" t="s">
        <v>184</v>
      </c>
      <c r="L83" s="130" t="s">
        <v>1533</v>
      </c>
      <c r="M83" s="130" t="s">
        <v>4883</v>
      </c>
      <c r="N83" s="130" t="s">
        <v>5786</v>
      </c>
      <c r="O83" s="130" t="s">
        <v>5786</v>
      </c>
      <c r="P83" s="132">
        <v>43062</v>
      </c>
      <c r="Q83" s="132">
        <v>43062</v>
      </c>
      <c r="R83" s="133">
        <v>2</v>
      </c>
      <c r="S83" s="133">
        <v>10</v>
      </c>
      <c r="T83" s="134">
        <v>0</v>
      </c>
      <c r="U83" s="134">
        <v>0</v>
      </c>
      <c r="V83" s="134">
        <v>0</v>
      </c>
      <c r="W83" s="134">
        <v>0</v>
      </c>
      <c r="X83" s="134">
        <v>0</v>
      </c>
      <c r="Y83" s="134">
        <v>0</v>
      </c>
      <c r="Z83" s="134"/>
      <c r="AA83" s="136" t="s">
        <v>5786</v>
      </c>
      <c r="AB83" s="136"/>
      <c r="AC83" s="138"/>
      <c r="AD83" s="140"/>
      <c r="AE83" s="131">
        <f>INDEX(Where!$B$2:$B$8,MATCH('4W'!I83,DivisionList,0))</f>
        <v>20</v>
      </c>
      <c r="AF83" s="131">
        <f>INDEX(Where!$F$2:$F$65,MATCH('4W'!J83,DistrictList,0))</f>
        <v>2022</v>
      </c>
      <c r="AG83" s="131">
        <f>IF(K83&lt;&gt;"",INDEX(Where!$K$2:$K$545,MATCH('4W'!K83,UpazilaList,0)),"")</f>
        <v>202294</v>
      </c>
      <c r="AH83" s="141">
        <f t="array" ref="AH83">IF(L83&lt;&gt;"",INDEX(Where!$Q$2:$Q$5167,MATCH('4W'!K83&amp;'4W'!L83,Where!$O$2:$O$5167&amp;Where!$P$2:$P$5167,0)),"")</f>
        <v>20229479</v>
      </c>
      <c r="AI83" s="198" t="str">
        <f>IF(Table1[[#This Row],[SSID]]="", "..", Table1[[#This Row],[District]]&amp;", "&amp;Table1[[#This Row],[Upazila]]&amp;", "&amp;Table1[[#This Row],[Union]]&amp;", "&amp;Table1[[#This Row],[Location Camp]])</f>
        <v>..</v>
      </c>
    </row>
    <row r="84" spans="1:35" s="6" customFormat="1" x14ac:dyDescent="0.35">
      <c r="A84" s="67">
        <v>5808</v>
      </c>
      <c r="B84" s="130" t="s">
        <v>4642</v>
      </c>
      <c r="C84" s="130" t="s">
        <v>5786</v>
      </c>
      <c r="D84" s="130" t="s">
        <v>6053</v>
      </c>
      <c r="E84" s="130" t="s">
        <v>4692</v>
      </c>
      <c r="F84" s="130" t="s">
        <v>4695</v>
      </c>
      <c r="G84" s="130" t="s">
        <v>5831</v>
      </c>
      <c r="H84" s="130" t="s">
        <v>4638</v>
      </c>
      <c r="I84" s="131" t="s">
        <v>4</v>
      </c>
      <c r="J84" s="131" t="s">
        <v>21</v>
      </c>
      <c r="K84" s="130" t="s">
        <v>184</v>
      </c>
      <c r="L84" s="130" t="s">
        <v>1533</v>
      </c>
      <c r="M84" s="130" t="s">
        <v>4883</v>
      </c>
      <c r="N84" s="130" t="s">
        <v>5786</v>
      </c>
      <c r="O84" s="130" t="s">
        <v>5786</v>
      </c>
      <c r="P84" s="132">
        <v>43064</v>
      </c>
      <c r="Q84" s="132">
        <v>43064</v>
      </c>
      <c r="R84" s="133">
        <v>137</v>
      </c>
      <c r="S84" s="133">
        <v>685</v>
      </c>
      <c r="T84" s="134">
        <v>0</v>
      </c>
      <c r="U84" s="134">
        <v>0</v>
      </c>
      <c r="V84" s="134">
        <v>0</v>
      </c>
      <c r="W84" s="134">
        <v>0</v>
      </c>
      <c r="X84" s="134">
        <v>0</v>
      </c>
      <c r="Y84" s="134">
        <v>0</v>
      </c>
      <c r="Z84" s="134"/>
      <c r="AA84" s="136" t="s">
        <v>5786</v>
      </c>
      <c r="AB84" s="136"/>
      <c r="AC84" s="138"/>
      <c r="AD84" s="140"/>
      <c r="AE84" s="131">
        <f>INDEX(Where!$B$2:$B$8,MATCH('4W'!I84,DivisionList,0))</f>
        <v>20</v>
      </c>
      <c r="AF84" s="131">
        <f>INDEX(Where!$F$2:$F$65,MATCH('4W'!J84,DistrictList,0))</f>
        <v>2022</v>
      </c>
      <c r="AG84" s="131">
        <f>IF(K84&lt;&gt;"",INDEX(Where!$K$2:$K$545,MATCH('4W'!K84,UpazilaList,0)),"")</f>
        <v>202294</v>
      </c>
      <c r="AH84" s="141">
        <f t="array" ref="AH84">IF(L84&lt;&gt;"",INDEX(Where!$Q$2:$Q$5167,MATCH('4W'!K84&amp;'4W'!L84,Where!$O$2:$O$5167&amp;Where!$P$2:$P$5167,0)),"")</f>
        <v>20229479</v>
      </c>
      <c r="AI84" s="198" t="str">
        <f>IF(Table1[[#This Row],[SSID]]="", "..", Table1[[#This Row],[District]]&amp;", "&amp;Table1[[#This Row],[Upazila]]&amp;", "&amp;Table1[[#This Row],[Union]]&amp;", "&amp;Table1[[#This Row],[Location Camp]])</f>
        <v>..</v>
      </c>
    </row>
    <row r="85" spans="1:35" s="6" customFormat="1" x14ac:dyDescent="0.35">
      <c r="A85" s="67">
        <v>5814</v>
      </c>
      <c r="B85" s="130" t="s">
        <v>4642</v>
      </c>
      <c r="C85" s="130" t="s">
        <v>5786</v>
      </c>
      <c r="D85" s="130" t="s">
        <v>6053</v>
      </c>
      <c r="E85" s="130" t="s">
        <v>4692</v>
      </c>
      <c r="F85" s="130" t="s">
        <v>4695</v>
      </c>
      <c r="G85" s="130" t="s">
        <v>5831</v>
      </c>
      <c r="H85" s="130" t="s">
        <v>4638</v>
      </c>
      <c r="I85" s="131" t="s">
        <v>4</v>
      </c>
      <c r="J85" s="131" t="s">
        <v>21</v>
      </c>
      <c r="K85" s="130" t="s">
        <v>184</v>
      </c>
      <c r="L85" s="130" t="s">
        <v>1533</v>
      </c>
      <c r="M85" s="130" t="s">
        <v>4883</v>
      </c>
      <c r="N85" s="130" t="s">
        <v>5786</v>
      </c>
      <c r="O85" s="130" t="s">
        <v>5786</v>
      </c>
      <c r="P85" s="132">
        <v>43067</v>
      </c>
      <c r="Q85" s="132">
        <v>43067</v>
      </c>
      <c r="R85" s="133">
        <v>76</v>
      </c>
      <c r="S85" s="133">
        <v>380</v>
      </c>
      <c r="T85" s="134">
        <v>0</v>
      </c>
      <c r="U85" s="134">
        <v>0</v>
      </c>
      <c r="V85" s="134">
        <v>0</v>
      </c>
      <c r="W85" s="134">
        <v>0</v>
      </c>
      <c r="X85" s="134">
        <v>0</v>
      </c>
      <c r="Y85" s="134">
        <v>0</v>
      </c>
      <c r="Z85" s="134"/>
      <c r="AA85" s="136" t="s">
        <v>5786</v>
      </c>
      <c r="AB85" s="136"/>
      <c r="AC85" s="138"/>
      <c r="AD85" s="140"/>
      <c r="AE85" s="131">
        <f>INDEX(Where!$B$2:$B$8,MATCH('4W'!I85,DivisionList,0))</f>
        <v>20</v>
      </c>
      <c r="AF85" s="131">
        <f>INDEX(Where!$F$2:$F$65,MATCH('4W'!J85,DistrictList,0))</f>
        <v>2022</v>
      </c>
      <c r="AG85" s="131">
        <f>IF(K85&lt;&gt;"",INDEX(Where!$K$2:$K$545,MATCH('4W'!K85,UpazilaList,0)),"")</f>
        <v>202294</v>
      </c>
      <c r="AH85" s="141">
        <f t="array" ref="AH85">IF(L85&lt;&gt;"",INDEX(Where!$Q$2:$Q$5167,MATCH('4W'!K85&amp;'4W'!L85,Where!$O$2:$O$5167&amp;Where!$P$2:$P$5167,0)),"")</f>
        <v>20229479</v>
      </c>
      <c r="AI85" s="198" t="str">
        <f>IF(Table1[[#This Row],[SSID]]="", "..", Table1[[#This Row],[District]]&amp;", "&amp;Table1[[#This Row],[Upazila]]&amp;", "&amp;Table1[[#This Row],[Union]]&amp;", "&amp;Table1[[#This Row],[Location Camp]])</f>
        <v>..</v>
      </c>
    </row>
    <row r="86" spans="1:35" s="6" customFormat="1" x14ac:dyDescent="0.35">
      <c r="A86" s="67">
        <v>5823</v>
      </c>
      <c r="B86" s="130" t="s">
        <v>4642</v>
      </c>
      <c r="C86" s="130" t="s">
        <v>5786</v>
      </c>
      <c r="D86" s="130" t="s">
        <v>6053</v>
      </c>
      <c r="E86" s="130" t="s">
        <v>4692</v>
      </c>
      <c r="F86" s="130" t="s">
        <v>4695</v>
      </c>
      <c r="G86" s="130" t="s">
        <v>5831</v>
      </c>
      <c r="H86" s="130" t="s">
        <v>4638</v>
      </c>
      <c r="I86" s="131" t="s">
        <v>4</v>
      </c>
      <c r="J86" s="131" t="s">
        <v>21</v>
      </c>
      <c r="K86" s="130" t="s">
        <v>184</v>
      </c>
      <c r="L86" s="130" t="s">
        <v>1533</v>
      </c>
      <c r="M86" s="130" t="s">
        <v>4883</v>
      </c>
      <c r="N86" s="130" t="s">
        <v>5786</v>
      </c>
      <c r="O86" s="130" t="s">
        <v>5786</v>
      </c>
      <c r="P86" s="132">
        <v>43075</v>
      </c>
      <c r="Q86" s="132">
        <v>43075</v>
      </c>
      <c r="R86" s="133">
        <v>2</v>
      </c>
      <c r="S86" s="133">
        <v>10</v>
      </c>
      <c r="T86" s="134">
        <v>0</v>
      </c>
      <c r="U86" s="134">
        <v>0</v>
      </c>
      <c r="V86" s="134">
        <v>0</v>
      </c>
      <c r="W86" s="134">
        <v>0</v>
      </c>
      <c r="X86" s="134">
        <v>0</v>
      </c>
      <c r="Y86" s="134">
        <v>0</v>
      </c>
      <c r="Z86" s="134"/>
      <c r="AA86" s="136" t="s">
        <v>5786</v>
      </c>
      <c r="AB86" s="136"/>
      <c r="AC86" s="138"/>
      <c r="AD86" s="140"/>
      <c r="AE86" s="131">
        <f>INDEX(Where!$B$2:$B$8,MATCH('4W'!I86,DivisionList,0))</f>
        <v>20</v>
      </c>
      <c r="AF86" s="131">
        <f>INDEX(Where!$F$2:$F$65,MATCH('4W'!J86,DistrictList,0))</f>
        <v>2022</v>
      </c>
      <c r="AG86" s="131">
        <f>IF(K86&lt;&gt;"",INDEX(Where!$K$2:$K$545,MATCH('4W'!K86,UpazilaList,0)),"")</f>
        <v>202294</v>
      </c>
      <c r="AH86" s="141">
        <f t="array" ref="AH86">IF(L86&lt;&gt;"",INDEX(Where!$Q$2:$Q$5167,MATCH('4W'!K86&amp;'4W'!L86,Where!$O$2:$O$5167&amp;Where!$P$2:$P$5167,0)),"")</f>
        <v>20229479</v>
      </c>
      <c r="AI86" s="198" t="str">
        <f>IF(Table1[[#This Row],[SSID]]="", "..", Table1[[#This Row],[District]]&amp;", "&amp;Table1[[#This Row],[Upazila]]&amp;", "&amp;Table1[[#This Row],[Union]]&amp;", "&amp;Table1[[#This Row],[Location Camp]])</f>
        <v>..</v>
      </c>
    </row>
    <row r="87" spans="1:35" s="6" customFormat="1" x14ac:dyDescent="0.35">
      <c r="A87" s="67">
        <v>5824</v>
      </c>
      <c r="B87" s="130" t="s">
        <v>4642</v>
      </c>
      <c r="C87" s="130" t="s">
        <v>5786</v>
      </c>
      <c r="D87" s="130" t="s">
        <v>6053</v>
      </c>
      <c r="E87" s="130" t="s">
        <v>4692</v>
      </c>
      <c r="F87" s="130" t="s">
        <v>4695</v>
      </c>
      <c r="G87" s="130" t="s">
        <v>5831</v>
      </c>
      <c r="H87" s="130" t="s">
        <v>4638</v>
      </c>
      <c r="I87" s="131" t="s">
        <v>4</v>
      </c>
      <c r="J87" s="131" t="s">
        <v>21</v>
      </c>
      <c r="K87" s="130" t="s">
        <v>184</v>
      </c>
      <c r="L87" s="130" t="s">
        <v>1533</v>
      </c>
      <c r="M87" s="130" t="s">
        <v>4883</v>
      </c>
      <c r="N87" s="130" t="s">
        <v>5786</v>
      </c>
      <c r="O87" s="130" t="s">
        <v>5786</v>
      </c>
      <c r="P87" s="132">
        <v>43078</v>
      </c>
      <c r="Q87" s="132">
        <v>43078</v>
      </c>
      <c r="R87" s="133">
        <v>48</v>
      </c>
      <c r="S87" s="133">
        <v>240</v>
      </c>
      <c r="T87" s="134">
        <v>0</v>
      </c>
      <c r="U87" s="134">
        <v>0</v>
      </c>
      <c r="V87" s="134">
        <v>0</v>
      </c>
      <c r="W87" s="134">
        <v>0</v>
      </c>
      <c r="X87" s="134">
        <v>0</v>
      </c>
      <c r="Y87" s="134">
        <v>0</v>
      </c>
      <c r="Z87" s="134"/>
      <c r="AA87" s="136" t="s">
        <v>5786</v>
      </c>
      <c r="AB87" s="136"/>
      <c r="AC87" s="138"/>
      <c r="AD87" s="140"/>
      <c r="AE87" s="131">
        <f>INDEX(Where!$B$2:$B$8,MATCH('4W'!I87,DivisionList,0))</f>
        <v>20</v>
      </c>
      <c r="AF87" s="131">
        <f>INDEX(Where!$F$2:$F$65,MATCH('4W'!J87,DistrictList,0))</f>
        <v>2022</v>
      </c>
      <c r="AG87" s="131">
        <f>IF(K87&lt;&gt;"",INDEX(Where!$K$2:$K$545,MATCH('4W'!K87,UpazilaList,0)),"")</f>
        <v>202294</v>
      </c>
      <c r="AH87" s="141">
        <f t="array" ref="AH87">IF(L87&lt;&gt;"",INDEX(Where!$Q$2:$Q$5167,MATCH('4W'!K87&amp;'4W'!L87,Where!$O$2:$O$5167&amp;Where!$P$2:$P$5167,0)),"")</f>
        <v>20229479</v>
      </c>
      <c r="AI87" s="198" t="str">
        <f>IF(Table1[[#This Row],[SSID]]="", "..", Table1[[#This Row],[District]]&amp;", "&amp;Table1[[#This Row],[Upazila]]&amp;", "&amp;Table1[[#This Row],[Union]]&amp;", "&amp;Table1[[#This Row],[Location Camp]])</f>
        <v>..</v>
      </c>
    </row>
    <row r="88" spans="1:35" s="6" customFormat="1" x14ac:dyDescent="0.35">
      <c r="A88" s="67">
        <v>5825</v>
      </c>
      <c r="B88" s="130" t="s">
        <v>4642</v>
      </c>
      <c r="C88" s="130" t="s">
        <v>5786</v>
      </c>
      <c r="D88" s="130" t="s">
        <v>6053</v>
      </c>
      <c r="E88" s="130" t="s">
        <v>4692</v>
      </c>
      <c r="F88" s="130" t="s">
        <v>4695</v>
      </c>
      <c r="G88" s="130" t="s">
        <v>5831</v>
      </c>
      <c r="H88" s="130" t="s">
        <v>4638</v>
      </c>
      <c r="I88" s="131" t="s">
        <v>4</v>
      </c>
      <c r="J88" s="131" t="s">
        <v>21</v>
      </c>
      <c r="K88" s="130" t="s">
        <v>184</v>
      </c>
      <c r="L88" s="130" t="s">
        <v>1533</v>
      </c>
      <c r="M88" s="130" t="s">
        <v>4883</v>
      </c>
      <c r="N88" s="130" t="s">
        <v>5786</v>
      </c>
      <c r="O88" s="130" t="s">
        <v>5786</v>
      </c>
      <c r="P88" s="132">
        <v>43079</v>
      </c>
      <c r="Q88" s="132">
        <v>43079</v>
      </c>
      <c r="R88" s="133">
        <v>170</v>
      </c>
      <c r="S88" s="133">
        <v>850</v>
      </c>
      <c r="T88" s="134">
        <v>0</v>
      </c>
      <c r="U88" s="134">
        <v>0</v>
      </c>
      <c r="V88" s="134">
        <v>0</v>
      </c>
      <c r="W88" s="134">
        <v>0</v>
      </c>
      <c r="X88" s="134">
        <v>0</v>
      </c>
      <c r="Y88" s="134">
        <v>0</v>
      </c>
      <c r="Z88" s="134"/>
      <c r="AA88" s="136" t="s">
        <v>5786</v>
      </c>
      <c r="AB88" s="136"/>
      <c r="AC88" s="138"/>
      <c r="AD88" s="140"/>
      <c r="AE88" s="131">
        <f>INDEX(Where!$B$2:$B$8,MATCH('4W'!I88,DivisionList,0))</f>
        <v>20</v>
      </c>
      <c r="AF88" s="131">
        <f>INDEX(Where!$F$2:$F$65,MATCH('4W'!J88,DistrictList,0))</f>
        <v>2022</v>
      </c>
      <c r="AG88" s="131">
        <f>IF(K88&lt;&gt;"",INDEX(Where!$K$2:$K$545,MATCH('4W'!K88,UpazilaList,0)),"")</f>
        <v>202294</v>
      </c>
      <c r="AH88" s="141">
        <f t="array" ref="AH88">IF(L88&lt;&gt;"",INDEX(Where!$Q$2:$Q$5167,MATCH('4W'!K88&amp;'4W'!L88,Where!$O$2:$O$5167&amp;Where!$P$2:$P$5167,0)),"")</f>
        <v>20229479</v>
      </c>
      <c r="AI88" s="198" t="str">
        <f>IF(Table1[[#This Row],[SSID]]="", "..", Table1[[#This Row],[District]]&amp;", "&amp;Table1[[#This Row],[Upazila]]&amp;", "&amp;Table1[[#This Row],[Union]]&amp;", "&amp;Table1[[#This Row],[Location Camp]])</f>
        <v>..</v>
      </c>
    </row>
    <row r="89" spans="1:35" s="6" customFormat="1" x14ac:dyDescent="0.35">
      <c r="A89" s="67">
        <v>5826</v>
      </c>
      <c r="B89" s="130" t="s">
        <v>4642</v>
      </c>
      <c r="C89" s="130" t="s">
        <v>5786</v>
      </c>
      <c r="D89" s="130" t="s">
        <v>6053</v>
      </c>
      <c r="E89" s="130" t="s">
        <v>4692</v>
      </c>
      <c r="F89" s="130" t="s">
        <v>4695</v>
      </c>
      <c r="G89" s="130" t="s">
        <v>5831</v>
      </c>
      <c r="H89" s="130" t="s">
        <v>4638</v>
      </c>
      <c r="I89" s="131" t="s">
        <v>4</v>
      </c>
      <c r="J89" s="131" t="s">
        <v>21</v>
      </c>
      <c r="K89" s="130" t="s">
        <v>184</v>
      </c>
      <c r="L89" s="130" t="s">
        <v>1533</v>
      </c>
      <c r="M89" s="130" t="s">
        <v>4883</v>
      </c>
      <c r="N89" s="130" t="s">
        <v>5786</v>
      </c>
      <c r="O89" s="130" t="s">
        <v>5786</v>
      </c>
      <c r="P89" s="132">
        <v>43080</v>
      </c>
      <c r="Q89" s="132">
        <v>43080</v>
      </c>
      <c r="R89" s="133">
        <v>200</v>
      </c>
      <c r="S89" s="133">
        <v>1000</v>
      </c>
      <c r="T89" s="134">
        <v>0</v>
      </c>
      <c r="U89" s="134">
        <v>0</v>
      </c>
      <c r="V89" s="134">
        <v>0</v>
      </c>
      <c r="W89" s="134">
        <v>0</v>
      </c>
      <c r="X89" s="134">
        <v>0</v>
      </c>
      <c r="Y89" s="134">
        <v>0</v>
      </c>
      <c r="Z89" s="134"/>
      <c r="AA89" s="136" t="s">
        <v>5786</v>
      </c>
      <c r="AB89" s="136"/>
      <c r="AC89" s="138"/>
      <c r="AD89" s="140"/>
      <c r="AE89" s="131">
        <f>INDEX(Where!$B$2:$B$8,MATCH('4W'!I89,DivisionList,0))</f>
        <v>20</v>
      </c>
      <c r="AF89" s="131">
        <f>INDEX(Where!$F$2:$F$65,MATCH('4W'!J89,DistrictList,0))</f>
        <v>2022</v>
      </c>
      <c r="AG89" s="131">
        <f>IF(K89&lt;&gt;"",INDEX(Where!$K$2:$K$545,MATCH('4W'!K89,UpazilaList,0)),"")</f>
        <v>202294</v>
      </c>
      <c r="AH89" s="141">
        <f t="array" ref="AH89">IF(L89&lt;&gt;"",INDEX(Where!$Q$2:$Q$5167,MATCH('4W'!K89&amp;'4W'!L89,Where!$O$2:$O$5167&amp;Where!$P$2:$P$5167,0)),"")</f>
        <v>20229479</v>
      </c>
      <c r="AI89" s="198" t="str">
        <f>IF(Table1[[#This Row],[SSID]]="", "..", Table1[[#This Row],[District]]&amp;", "&amp;Table1[[#This Row],[Upazila]]&amp;", "&amp;Table1[[#This Row],[Union]]&amp;", "&amp;Table1[[#This Row],[Location Camp]])</f>
        <v>..</v>
      </c>
    </row>
    <row r="90" spans="1:35" s="6" customFormat="1" x14ac:dyDescent="0.35">
      <c r="A90" s="67">
        <v>5834</v>
      </c>
      <c r="B90" s="130" t="s">
        <v>4642</v>
      </c>
      <c r="C90" s="130" t="s">
        <v>5786</v>
      </c>
      <c r="D90" s="130" t="s">
        <v>6053</v>
      </c>
      <c r="E90" s="130" t="s">
        <v>4692</v>
      </c>
      <c r="F90" s="130" t="s">
        <v>4695</v>
      </c>
      <c r="G90" s="130" t="s">
        <v>5831</v>
      </c>
      <c r="H90" s="130" t="s">
        <v>4638</v>
      </c>
      <c r="I90" s="131" t="s">
        <v>4</v>
      </c>
      <c r="J90" s="131" t="s">
        <v>21</v>
      </c>
      <c r="K90" s="130" t="s">
        <v>184</v>
      </c>
      <c r="L90" s="130" t="s">
        <v>1533</v>
      </c>
      <c r="M90" s="130" t="s">
        <v>4883</v>
      </c>
      <c r="N90" s="130" t="s">
        <v>5786</v>
      </c>
      <c r="O90" s="130" t="s">
        <v>5786</v>
      </c>
      <c r="P90" s="132">
        <v>43088</v>
      </c>
      <c r="Q90" s="132">
        <v>43088</v>
      </c>
      <c r="R90" s="133">
        <v>100</v>
      </c>
      <c r="S90" s="133">
        <v>500</v>
      </c>
      <c r="T90" s="134">
        <v>0</v>
      </c>
      <c r="U90" s="134">
        <v>0</v>
      </c>
      <c r="V90" s="134">
        <v>0</v>
      </c>
      <c r="W90" s="134">
        <v>0</v>
      </c>
      <c r="X90" s="134">
        <v>0</v>
      </c>
      <c r="Y90" s="134">
        <v>0</v>
      </c>
      <c r="Z90" s="134"/>
      <c r="AA90" s="136" t="s">
        <v>5786</v>
      </c>
      <c r="AB90" s="136"/>
      <c r="AC90" s="138"/>
      <c r="AD90" s="140"/>
      <c r="AE90" s="131">
        <f>INDEX(Where!$B$2:$B$8,MATCH('4W'!I90,DivisionList,0))</f>
        <v>20</v>
      </c>
      <c r="AF90" s="131">
        <f>INDEX(Where!$F$2:$F$65,MATCH('4W'!J90,DistrictList,0))</f>
        <v>2022</v>
      </c>
      <c r="AG90" s="131">
        <f>IF(K90&lt;&gt;"",INDEX(Where!$K$2:$K$545,MATCH('4W'!K90,UpazilaList,0)),"")</f>
        <v>202294</v>
      </c>
      <c r="AH90" s="141">
        <f t="array" ref="AH90">IF(L90&lt;&gt;"",INDEX(Where!$Q$2:$Q$5167,MATCH('4W'!K90&amp;'4W'!L90,Where!$O$2:$O$5167&amp;Where!$P$2:$P$5167,0)),"")</f>
        <v>20229479</v>
      </c>
      <c r="AI90" s="198" t="str">
        <f>IF(Table1[[#This Row],[SSID]]="", "..", Table1[[#This Row],[District]]&amp;", "&amp;Table1[[#This Row],[Upazila]]&amp;", "&amp;Table1[[#This Row],[Union]]&amp;", "&amp;Table1[[#This Row],[Location Camp]])</f>
        <v>..</v>
      </c>
    </row>
    <row r="91" spans="1:35" s="6" customFormat="1" x14ac:dyDescent="0.35">
      <c r="A91" s="67">
        <v>5840</v>
      </c>
      <c r="B91" s="130" t="s">
        <v>4642</v>
      </c>
      <c r="C91" s="130" t="s">
        <v>5786</v>
      </c>
      <c r="D91" s="130" t="s">
        <v>6053</v>
      </c>
      <c r="E91" s="130" t="s">
        <v>4692</v>
      </c>
      <c r="F91" s="130" t="s">
        <v>4695</v>
      </c>
      <c r="G91" s="130" t="s">
        <v>5831</v>
      </c>
      <c r="H91" s="130" t="s">
        <v>4638</v>
      </c>
      <c r="I91" s="131" t="s">
        <v>4</v>
      </c>
      <c r="J91" s="131" t="s">
        <v>21</v>
      </c>
      <c r="K91" s="130" t="s">
        <v>184</v>
      </c>
      <c r="L91" s="130" t="s">
        <v>1533</v>
      </c>
      <c r="M91" s="130" t="s">
        <v>4883</v>
      </c>
      <c r="N91" s="130" t="s">
        <v>5786</v>
      </c>
      <c r="O91" s="130" t="s">
        <v>5786</v>
      </c>
      <c r="P91" s="132">
        <v>43103</v>
      </c>
      <c r="Q91" s="132">
        <v>43103</v>
      </c>
      <c r="R91" s="133">
        <v>400</v>
      </c>
      <c r="S91" s="133">
        <v>2000</v>
      </c>
      <c r="T91" s="134">
        <v>0</v>
      </c>
      <c r="U91" s="134">
        <v>0</v>
      </c>
      <c r="V91" s="134">
        <v>0</v>
      </c>
      <c r="W91" s="134">
        <v>0</v>
      </c>
      <c r="X91" s="134">
        <v>0</v>
      </c>
      <c r="Y91" s="134">
        <v>0</v>
      </c>
      <c r="Z91" s="134"/>
      <c r="AA91" s="136" t="s">
        <v>5786</v>
      </c>
      <c r="AB91" s="136"/>
      <c r="AC91" s="138"/>
      <c r="AD91" s="140"/>
      <c r="AE91" s="131">
        <f>INDEX(Where!$B$2:$B$8,MATCH('4W'!I91,DivisionList,0))</f>
        <v>20</v>
      </c>
      <c r="AF91" s="131">
        <f>INDEX(Where!$F$2:$F$65,MATCH('4W'!J91,DistrictList,0))</f>
        <v>2022</v>
      </c>
      <c r="AG91" s="131">
        <f>IF(K91&lt;&gt;"",INDEX(Where!$K$2:$K$545,MATCH('4W'!K91,UpazilaList,0)),"")</f>
        <v>202294</v>
      </c>
      <c r="AH91" s="141">
        <f t="array" ref="AH91">IF(L91&lt;&gt;"",INDEX(Where!$Q$2:$Q$5167,MATCH('4W'!K91&amp;'4W'!L91,Where!$O$2:$O$5167&amp;Where!$P$2:$P$5167,0)),"")</f>
        <v>20229479</v>
      </c>
      <c r="AI91" s="198" t="str">
        <f>IF(Table1[[#This Row],[SSID]]="", "..", Table1[[#This Row],[District]]&amp;", "&amp;Table1[[#This Row],[Upazila]]&amp;", "&amp;Table1[[#This Row],[Union]]&amp;", "&amp;Table1[[#This Row],[Location Camp]])</f>
        <v>..</v>
      </c>
    </row>
    <row r="92" spans="1:35" s="6" customFormat="1" x14ac:dyDescent="0.35">
      <c r="A92" s="67">
        <v>5842</v>
      </c>
      <c r="B92" s="130" t="s">
        <v>4642</v>
      </c>
      <c r="C92" s="130" t="s">
        <v>5786</v>
      </c>
      <c r="D92" s="130" t="s">
        <v>6053</v>
      </c>
      <c r="E92" s="130" t="s">
        <v>4692</v>
      </c>
      <c r="F92" s="130" t="s">
        <v>4695</v>
      </c>
      <c r="G92" s="130" t="s">
        <v>5831</v>
      </c>
      <c r="H92" s="130" t="s">
        <v>4638</v>
      </c>
      <c r="I92" s="131" t="s">
        <v>4</v>
      </c>
      <c r="J92" s="131" t="s">
        <v>21</v>
      </c>
      <c r="K92" s="130" t="s">
        <v>184</v>
      </c>
      <c r="L92" s="130" t="s">
        <v>1533</v>
      </c>
      <c r="M92" s="130" t="s">
        <v>4883</v>
      </c>
      <c r="N92" s="130" t="s">
        <v>5786</v>
      </c>
      <c r="O92" s="130" t="s">
        <v>5786</v>
      </c>
      <c r="P92" s="132">
        <v>43104</v>
      </c>
      <c r="Q92" s="132">
        <v>43104</v>
      </c>
      <c r="R92" s="133">
        <v>300</v>
      </c>
      <c r="S92" s="133">
        <v>1500</v>
      </c>
      <c r="T92" s="134">
        <v>0</v>
      </c>
      <c r="U92" s="134">
        <v>0</v>
      </c>
      <c r="V92" s="134">
        <v>0</v>
      </c>
      <c r="W92" s="134">
        <v>0</v>
      </c>
      <c r="X92" s="134">
        <v>0</v>
      </c>
      <c r="Y92" s="134">
        <v>0</v>
      </c>
      <c r="Z92" s="134"/>
      <c r="AA92" s="136" t="s">
        <v>5786</v>
      </c>
      <c r="AB92" s="136"/>
      <c r="AC92" s="138"/>
      <c r="AD92" s="140"/>
      <c r="AE92" s="131">
        <f>INDEX(Where!$B$2:$B$8,MATCH('4W'!I92,DivisionList,0))</f>
        <v>20</v>
      </c>
      <c r="AF92" s="131">
        <f>INDEX(Where!$F$2:$F$65,MATCH('4W'!J92,DistrictList,0))</f>
        <v>2022</v>
      </c>
      <c r="AG92" s="131">
        <f>IF(K92&lt;&gt;"",INDEX(Where!$K$2:$K$545,MATCH('4W'!K92,UpazilaList,0)),"")</f>
        <v>202294</v>
      </c>
      <c r="AH92" s="141">
        <f t="array" ref="AH92">IF(L92&lt;&gt;"",INDEX(Where!$Q$2:$Q$5167,MATCH('4W'!K92&amp;'4W'!L92,Where!$O$2:$O$5167&amp;Where!$P$2:$P$5167,0)),"")</f>
        <v>20229479</v>
      </c>
      <c r="AI92" s="198" t="str">
        <f>IF(Table1[[#This Row],[SSID]]="", "..", Table1[[#This Row],[District]]&amp;", "&amp;Table1[[#This Row],[Upazila]]&amp;", "&amp;Table1[[#This Row],[Union]]&amp;", "&amp;Table1[[#This Row],[Location Camp]])</f>
        <v>..</v>
      </c>
    </row>
    <row r="93" spans="1:35" s="6" customFormat="1" x14ac:dyDescent="0.35">
      <c r="A93" s="67">
        <v>5844</v>
      </c>
      <c r="B93" s="130" t="s">
        <v>4642</v>
      </c>
      <c r="C93" s="130" t="s">
        <v>5786</v>
      </c>
      <c r="D93" s="130" t="s">
        <v>6053</v>
      </c>
      <c r="E93" s="130" t="s">
        <v>4692</v>
      </c>
      <c r="F93" s="130" t="s">
        <v>4695</v>
      </c>
      <c r="G93" s="130" t="s">
        <v>5831</v>
      </c>
      <c r="H93" s="130" t="s">
        <v>4638</v>
      </c>
      <c r="I93" s="131" t="s">
        <v>4</v>
      </c>
      <c r="J93" s="131" t="s">
        <v>21</v>
      </c>
      <c r="K93" s="130" t="s">
        <v>184</v>
      </c>
      <c r="L93" s="130" t="s">
        <v>1533</v>
      </c>
      <c r="M93" s="130" t="s">
        <v>4883</v>
      </c>
      <c r="N93" s="130" t="s">
        <v>5786</v>
      </c>
      <c r="O93" s="130" t="s">
        <v>5786</v>
      </c>
      <c r="P93" s="132">
        <v>43107</v>
      </c>
      <c r="Q93" s="132">
        <v>43107</v>
      </c>
      <c r="R93" s="133">
        <v>340</v>
      </c>
      <c r="S93" s="133">
        <v>1700</v>
      </c>
      <c r="T93" s="134">
        <v>0</v>
      </c>
      <c r="U93" s="134">
        <v>0</v>
      </c>
      <c r="V93" s="134">
        <v>0</v>
      </c>
      <c r="W93" s="134">
        <v>0</v>
      </c>
      <c r="X93" s="134">
        <v>0</v>
      </c>
      <c r="Y93" s="134">
        <v>0</v>
      </c>
      <c r="Z93" s="134"/>
      <c r="AA93" s="136" t="s">
        <v>5786</v>
      </c>
      <c r="AB93" s="136"/>
      <c r="AC93" s="138"/>
      <c r="AD93" s="140"/>
      <c r="AE93" s="131">
        <f>INDEX(Where!$B$2:$B$8,MATCH('4W'!I93,DivisionList,0))</f>
        <v>20</v>
      </c>
      <c r="AF93" s="131">
        <f>INDEX(Where!$F$2:$F$65,MATCH('4W'!J93,DistrictList,0))</f>
        <v>2022</v>
      </c>
      <c r="AG93" s="131">
        <f>IF(K93&lt;&gt;"",INDEX(Where!$K$2:$K$545,MATCH('4W'!K93,UpazilaList,0)),"")</f>
        <v>202294</v>
      </c>
      <c r="AH93" s="141">
        <f t="array" ref="AH93">IF(L93&lt;&gt;"",INDEX(Where!$Q$2:$Q$5167,MATCH('4W'!K93&amp;'4W'!L93,Where!$O$2:$O$5167&amp;Where!$P$2:$P$5167,0)),"")</f>
        <v>20229479</v>
      </c>
      <c r="AI93" s="198" t="str">
        <f>IF(Table1[[#This Row],[SSID]]="", "..", Table1[[#This Row],[District]]&amp;", "&amp;Table1[[#This Row],[Upazila]]&amp;", "&amp;Table1[[#This Row],[Union]]&amp;", "&amp;Table1[[#This Row],[Location Camp]])</f>
        <v>..</v>
      </c>
    </row>
    <row r="94" spans="1:35" s="6" customFormat="1" x14ac:dyDescent="0.35">
      <c r="A94" s="67">
        <v>5846</v>
      </c>
      <c r="B94" s="130" t="s">
        <v>4642</v>
      </c>
      <c r="C94" s="130" t="s">
        <v>5786</v>
      </c>
      <c r="D94" s="130" t="s">
        <v>6053</v>
      </c>
      <c r="E94" s="130" t="s">
        <v>4692</v>
      </c>
      <c r="F94" s="130" t="s">
        <v>4695</v>
      </c>
      <c r="G94" s="130" t="s">
        <v>5831</v>
      </c>
      <c r="H94" s="130" t="s">
        <v>4638</v>
      </c>
      <c r="I94" s="131" t="s">
        <v>4</v>
      </c>
      <c r="J94" s="131" t="s">
        <v>21</v>
      </c>
      <c r="K94" s="130" t="s">
        <v>184</v>
      </c>
      <c r="L94" s="130" t="s">
        <v>1533</v>
      </c>
      <c r="M94" s="130" t="s">
        <v>4883</v>
      </c>
      <c r="N94" s="130" t="s">
        <v>5786</v>
      </c>
      <c r="O94" s="130" t="s">
        <v>5786</v>
      </c>
      <c r="P94" s="132">
        <v>43108</v>
      </c>
      <c r="Q94" s="132">
        <v>43108</v>
      </c>
      <c r="R94" s="133">
        <v>200</v>
      </c>
      <c r="S94" s="133">
        <v>1000</v>
      </c>
      <c r="T94" s="134">
        <v>0</v>
      </c>
      <c r="U94" s="134">
        <v>0</v>
      </c>
      <c r="V94" s="134">
        <v>0</v>
      </c>
      <c r="W94" s="134">
        <v>0</v>
      </c>
      <c r="X94" s="134">
        <v>0</v>
      </c>
      <c r="Y94" s="134">
        <v>0</v>
      </c>
      <c r="Z94" s="134"/>
      <c r="AA94" s="136" t="s">
        <v>5786</v>
      </c>
      <c r="AB94" s="136"/>
      <c r="AC94" s="138"/>
      <c r="AD94" s="140"/>
      <c r="AE94" s="131">
        <f>INDEX(Where!$B$2:$B$8,MATCH('4W'!I94,DivisionList,0))</f>
        <v>20</v>
      </c>
      <c r="AF94" s="131">
        <f>INDEX(Where!$F$2:$F$65,MATCH('4W'!J94,DistrictList,0))</f>
        <v>2022</v>
      </c>
      <c r="AG94" s="131">
        <f>IF(K94&lt;&gt;"",INDEX(Where!$K$2:$K$545,MATCH('4W'!K94,UpazilaList,0)),"")</f>
        <v>202294</v>
      </c>
      <c r="AH94" s="141">
        <f t="array" ref="AH94">IF(L94&lt;&gt;"",INDEX(Where!$Q$2:$Q$5167,MATCH('4W'!K94&amp;'4W'!L94,Where!$O$2:$O$5167&amp;Where!$P$2:$P$5167,0)),"")</f>
        <v>20229479</v>
      </c>
      <c r="AI94" s="198" t="str">
        <f>IF(Table1[[#This Row],[SSID]]="", "..", Table1[[#This Row],[District]]&amp;", "&amp;Table1[[#This Row],[Upazila]]&amp;", "&amp;Table1[[#This Row],[Union]]&amp;", "&amp;Table1[[#This Row],[Location Camp]])</f>
        <v>..</v>
      </c>
    </row>
    <row r="95" spans="1:35" s="6" customFormat="1" x14ac:dyDescent="0.35">
      <c r="A95" s="67">
        <v>5848</v>
      </c>
      <c r="B95" s="130" t="s">
        <v>4642</v>
      </c>
      <c r="C95" s="130" t="s">
        <v>5786</v>
      </c>
      <c r="D95" s="130" t="s">
        <v>6053</v>
      </c>
      <c r="E95" s="130" t="s">
        <v>4692</v>
      </c>
      <c r="F95" s="130" t="s">
        <v>4695</v>
      </c>
      <c r="G95" s="130" t="s">
        <v>5831</v>
      </c>
      <c r="H95" s="130" t="s">
        <v>4638</v>
      </c>
      <c r="I95" s="131" t="s">
        <v>4</v>
      </c>
      <c r="J95" s="131" t="s">
        <v>21</v>
      </c>
      <c r="K95" s="130" t="s">
        <v>184</v>
      </c>
      <c r="L95" s="130" t="s">
        <v>1533</v>
      </c>
      <c r="M95" s="130" t="s">
        <v>4883</v>
      </c>
      <c r="N95" s="130" t="s">
        <v>5786</v>
      </c>
      <c r="O95" s="130" t="s">
        <v>5786</v>
      </c>
      <c r="P95" s="132">
        <v>43111</v>
      </c>
      <c r="Q95" s="132">
        <v>43111</v>
      </c>
      <c r="R95" s="133">
        <v>200</v>
      </c>
      <c r="S95" s="133">
        <v>1000</v>
      </c>
      <c r="T95" s="134">
        <v>0</v>
      </c>
      <c r="U95" s="134">
        <v>0</v>
      </c>
      <c r="V95" s="134">
        <v>0</v>
      </c>
      <c r="W95" s="134">
        <v>0</v>
      </c>
      <c r="X95" s="134">
        <v>0</v>
      </c>
      <c r="Y95" s="134">
        <v>0</v>
      </c>
      <c r="Z95" s="134"/>
      <c r="AA95" s="136" t="s">
        <v>5786</v>
      </c>
      <c r="AB95" s="136"/>
      <c r="AC95" s="138"/>
      <c r="AD95" s="140"/>
      <c r="AE95" s="131">
        <f>INDEX(Where!$B$2:$B$8,MATCH('4W'!I95,DivisionList,0))</f>
        <v>20</v>
      </c>
      <c r="AF95" s="131">
        <f>INDEX(Where!$F$2:$F$65,MATCH('4W'!J95,DistrictList,0))</f>
        <v>2022</v>
      </c>
      <c r="AG95" s="131">
        <f>IF(K95&lt;&gt;"",INDEX(Where!$K$2:$K$545,MATCH('4W'!K95,UpazilaList,0)),"")</f>
        <v>202294</v>
      </c>
      <c r="AH95" s="141">
        <f t="array" ref="AH95">IF(L95&lt;&gt;"",INDEX(Where!$Q$2:$Q$5167,MATCH('4W'!K95&amp;'4W'!L95,Where!$O$2:$O$5167&amp;Where!$P$2:$P$5167,0)),"")</f>
        <v>20229479</v>
      </c>
      <c r="AI95" s="198" t="str">
        <f>IF(Table1[[#This Row],[SSID]]="", "..", Table1[[#This Row],[District]]&amp;", "&amp;Table1[[#This Row],[Upazila]]&amp;", "&amp;Table1[[#This Row],[Union]]&amp;", "&amp;Table1[[#This Row],[Location Camp]])</f>
        <v>..</v>
      </c>
    </row>
    <row r="96" spans="1:35" s="6" customFormat="1" x14ac:dyDescent="0.35">
      <c r="A96" s="67">
        <v>5850</v>
      </c>
      <c r="B96" s="130" t="s">
        <v>4642</v>
      </c>
      <c r="C96" s="130" t="s">
        <v>5786</v>
      </c>
      <c r="D96" s="130" t="s">
        <v>6053</v>
      </c>
      <c r="E96" s="130" t="s">
        <v>4692</v>
      </c>
      <c r="F96" s="130" t="s">
        <v>4695</v>
      </c>
      <c r="G96" s="130" t="s">
        <v>5831</v>
      </c>
      <c r="H96" s="130" t="s">
        <v>4638</v>
      </c>
      <c r="I96" s="131" t="s">
        <v>4</v>
      </c>
      <c r="J96" s="131" t="s">
        <v>21</v>
      </c>
      <c r="K96" s="130" t="s">
        <v>184</v>
      </c>
      <c r="L96" s="130" t="s">
        <v>1533</v>
      </c>
      <c r="M96" s="130" t="s">
        <v>4883</v>
      </c>
      <c r="N96" s="130" t="s">
        <v>5786</v>
      </c>
      <c r="O96" s="130" t="s">
        <v>5786</v>
      </c>
      <c r="P96" s="132">
        <v>43113</v>
      </c>
      <c r="Q96" s="132">
        <v>43113</v>
      </c>
      <c r="R96" s="133">
        <v>200</v>
      </c>
      <c r="S96" s="133">
        <v>1000</v>
      </c>
      <c r="T96" s="134">
        <v>0</v>
      </c>
      <c r="U96" s="134">
        <v>0</v>
      </c>
      <c r="V96" s="134">
        <v>0</v>
      </c>
      <c r="W96" s="134">
        <v>0</v>
      </c>
      <c r="X96" s="134">
        <v>0</v>
      </c>
      <c r="Y96" s="134">
        <v>0</v>
      </c>
      <c r="Z96" s="134"/>
      <c r="AA96" s="136" t="s">
        <v>5786</v>
      </c>
      <c r="AB96" s="136"/>
      <c r="AC96" s="138"/>
      <c r="AD96" s="140"/>
      <c r="AE96" s="131">
        <f>INDEX(Where!$B$2:$B$8,MATCH('4W'!I96,DivisionList,0))</f>
        <v>20</v>
      </c>
      <c r="AF96" s="131">
        <f>INDEX(Where!$F$2:$F$65,MATCH('4W'!J96,DistrictList,0))</f>
        <v>2022</v>
      </c>
      <c r="AG96" s="131">
        <f>IF(K96&lt;&gt;"",INDEX(Where!$K$2:$K$545,MATCH('4W'!K96,UpazilaList,0)),"")</f>
        <v>202294</v>
      </c>
      <c r="AH96" s="141">
        <f t="array" ref="AH96">IF(L96&lt;&gt;"",INDEX(Where!$Q$2:$Q$5167,MATCH('4W'!K96&amp;'4W'!L96,Where!$O$2:$O$5167&amp;Where!$P$2:$P$5167,0)),"")</f>
        <v>20229479</v>
      </c>
      <c r="AI96" s="198" t="str">
        <f>IF(Table1[[#This Row],[SSID]]="", "..", Table1[[#This Row],[District]]&amp;", "&amp;Table1[[#This Row],[Upazila]]&amp;", "&amp;Table1[[#This Row],[Union]]&amp;", "&amp;Table1[[#This Row],[Location Camp]])</f>
        <v>..</v>
      </c>
    </row>
    <row r="97" spans="1:35" s="6" customFormat="1" x14ac:dyDescent="0.35">
      <c r="A97" s="67">
        <v>5852</v>
      </c>
      <c r="B97" s="130" t="s">
        <v>4642</v>
      </c>
      <c r="C97" s="130" t="s">
        <v>5786</v>
      </c>
      <c r="D97" s="130" t="s">
        <v>6053</v>
      </c>
      <c r="E97" s="130" t="s">
        <v>4692</v>
      </c>
      <c r="F97" s="130" t="s">
        <v>4695</v>
      </c>
      <c r="G97" s="130" t="s">
        <v>5831</v>
      </c>
      <c r="H97" s="130" t="s">
        <v>4638</v>
      </c>
      <c r="I97" s="131" t="s">
        <v>4</v>
      </c>
      <c r="J97" s="131" t="s">
        <v>21</v>
      </c>
      <c r="K97" s="130" t="s">
        <v>184</v>
      </c>
      <c r="L97" s="130" t="s">
        <v>1533</v>
      </c>
      <c r="M97" s="130" t="s">
        <v>4883</v>
      </c>
      <c r="N97" s="130" t="s">
        <v>5786</v>
      </c>
      <c r="O97" s="130" t="s">
        <v>5786</v>
      </c>
      <c r="P97" s="132">
        <v>43114</v>
      </c>
      <c r="Q97" s="132">
        <v>43114</v>
      </c>
      <c r="R97" s="133">
        <v>200</v>
      </c>
      <c r="S97" s="133">
        <v>1000</v>
      </c>
      <c r="T97" s="134">
        <v>0</v>
      </c>
      <c r="U97" s="134">
        <v>0</v>
      </c>
      <c r="V97" s="134">
        <v>0</v>
      </c>
      <c r="W97" s="134">
        <v>0</v>
      </c>
      <c r="X97" s="134">
        <v>0</v>
      </c>
      <c r="Y97" s="134">
        <v>0</v>
      </c>
      <c r="Z97" s="134"/>
      <c r="AA97" s="136" t="s">
        <v>5786</v>
      </c>
      <c r="AB97" s="136"/>
      <c r="AC97" s="138"/>
      <c r="AD97" s="140"/>
      <c r="AE97" s="131">
        <f>INDEX(Where!$B$2:$B$8,MATCH('4W'!I97,DivisionList,0))</f>
        <v>20</v>
      </c>
      <c r="AF97" s="131">
        <f>INDEX(Where!$F$2:$F$65,MATCH('4W'!J97,DistrictList,0))</f>
        <v>2022</v>
      </c>
      <c r="AG97" s="131">
        <f>IF(K97&lt;&gt;"",INDEX(Where!$K$2:$K$545,MATCH('4W'!K97,UpazilaList,0)),"")</f>
        <v>202294</v>
      </c>
      <c r="AH97" s="141">
        <f t="array" ref="AH97">IF(L97&lt;&gt;"",INDEX(Where!$Q$2:$Q$5167,MATCH('4W'!K97&amp;'4W'!L97,Where!$O$2:$O$5167&amp;Where!$P$2:$P$5167,0)),"")</f>
        <v>20229479</v>
      </c>
      <c r="AI97" s="198" t="str">
        <f>IF(Table1[[#This Row],[SSID]]="", "..", Table1[[#This Row],[District]]&amp;", "&amp;Table1[[#This Row],[Upazila]]&amp;", "&amp;Table1[[#This Row],[Union]]&amp;", "&amp;Table1[[#This Row],[Location Camp]])</f>
        <v>..</v>
      </c>
    </row>
    <row r="98" spans="1:35" s="6" customFormat="1" x14ac:dyDescent="0.35">
      <c r="A98" s="67">
        <v>5854</v>
      </c>
      <c r="B98" s="130" t="s">
        <v>4642</v>
      </c>
      <c r="C98" s="130" t="s">
        <v>5786</v>
      </c>
      <c r="D98" s="130" t="s">
        <v>6053</v>
      </c>
      <c r="E98" s="130" t="s">
        <v>4692</v>
      </c>
      <c r="F98" s="130" t="s">
        <v>4695</v>
      </c>
      <c r="G98" s="130" t="s">
        <v>5831</v>
      </c>
      <c r="H98" s="130" t="s">
        <v>4638</v>
      </c>
      <c r="I98" s="131" t="s">
        <v>4</v>
      </c>
      <c r="J98" s="131" t="s">
        <v>21</v>
      </c>
      <c r="K98" s="130" t="s">
        <v>184</v>
      </c>
      <c r="L98" s="130" t="s">
        <v>1533</v>
      </c>
      <c r="M98" s="130" t="s">
        <v>4883</v>
      </c>
      <c r="N98" s="130" t="s">
        <v>5786</v>
      </c>
      <c r="O98" s="130" t="s">
        <v>5786</v>
      </c>
      <c r="P98" s="132">
        <v>43115</v>
      </c>
      <c r="Q98" s="132">
        <v>43115</v>
      </c>
      <c r="R98" s="133">
        <v>200</v>
      </c>
      <c r="S98" s="133">
        <v>1000</v>
      </c>
      <c r="T98" s="134">
        <v>0</v>
      </c>
      <c r="U98" s="134">
        <v>0</v>
      </c>
      <c r="V98" s="134">
        <v>0</v>
      </c>
      <c r="W98" s="134">
        <v>0</v>
      </c>
      <c r="X98" s="134">
        <v>0</v>
      </c>
      <c r="Y98" s="134">
        <v>0</v>
      </c>
      <c r="Z98" s="134"/>
      <c r="AA98" s="136" t="s">
        <v>5786</v>
      </c>
      <c r="AB98" s="136"/>
      <c r="AC98" s="138"/>
      <c r="AD98" s="140"/>
      <c r="AE98" s="131">
        <f>INDEX(Where!$B$2:$B$8,MATCH('4W'!I98,DivisionList,0))</f>
        <v>20</v>
      </c>
      <c r="AF98" s="131">
        <f>INDEX(Where!$F$2:$F$65,MATCH('4W'!J98,DistrictList,0))</f>
        <v>2022</v>
      </c>
      <c r="AG98" s="131">
        <f>IF(K98&lt;&gt;"",INDEX(Where!$K$2:$K$545,MATCH('4W'!K98,UpazilaList,0)),"")</f>
        <v>202294</v>
      </c>
      <c r="AH98" s="141">
        <f t="array" ref="AH98">IF(L98&lt;&gt;"",INDEX(Where!$Q$2:$Q$5167,MATCH('4W'!K98&amp;'4W'!L98,Where!$O$2:$O$5167&amp;Where!$P$2:$P$5167,0)),"")</f>
        <v>20229479</v>
      </c>
      <c r="AI98" s="198" t="str">
        <f>IF(Table1[[#This Row],[SSID]]="", "..", Table1[[#This Row],[District]]&amp;", "&amp;Table1[[#This Row],[Upazila]]&amp;", "&amp;Table1[[#This Row],[Union]]&amp;", "&amp;Table1[[#This Row],[Location Camp]])</f>
        <v>..</v>
      </c>
    </row>
    <row r="99" spans="1:35" s="6" customFormat="1" x14ac:dyDescent="0.35">
      <c r="A99" s="67">
        <v>5856</v>
      </c>
      <c r="B99" s="130" t="s">
        <v>4642</v>
      </c>
      <c r="C99" s="130" t="s">
        <v>5786</v>
      </c>
      <c r="D99" s="130" t="s">
        <v>6053</v>
      </c>
      <c r="E99" s="130" t="s">
        <v>4692</v>
      </c>
      <c r="F99" s="130" t="s">
        <v>4695</v>
      </c>
      <c r="G99" s="130" t="s">
        <v>5831</v>
      </c>
      <c r="H99" s="130" t="s">
        <v>4638</v>
      </c>
      <c r="I99" s="131" t="s">
        <v>4</v>
      </c>
      <c r="J99" s="131" t="s">
        <v>21</v>
      </c>
      <c r="K99" s="130" t="s">
        <v>184</v>
      </c>
      <c r="L99" s="130" t="s">
        <v>1533</v>
      </c>
      <c r="M99" s="130" t="s">
        <v>4883</v>
      </c>
      <c r="N99" s="130" t="s">
        <v>5786</v>
      </c>
      <c r="O99" s="130" t="s">
        <v>5786</v>
      </c>
      <c r="P99" s="132">
        <v>43117</v>
      </c>
      <c r="Q99" s="132">
        <v>43117</v>
      </c>
      <c r="R99" s="133">
        <v>200</v>
      </c>
      <c r="S99" s="133">
        <v>1000</v>
      </c>
      <c r="T99" s="134">
        <v>0</v>
      </c>
      <c r="U99" s="134">
        <v>0</v>
      </c>
      <c r="V99" s="134">
        <v>0</v>
      </c>
      <c r="W99" s="134">
        <v>0</v>
      </c>
      <c r="X99" s="134">
        <v>0</v>
      </c>
      <c r="Y99" s="134">
        <v>0</v>
      </c>
      <c r="Z99" s="134"/>
      <c r="AA99" s="136" t="s">
        <v>5786</v>
      </c>
      <c r="AB99" s="136"/>
      <c r="AC99" s="138"/>
      <c r="AD99" s="140"/>
      <c r="AE99" s="131">
        <f>INDEX(Where!$B$2:$B$8,MATCH('4W'!I99,DivisionList,0))</f>
        <v>20</v>
      </c>
      <c r="AF99" s="131">
        <f>INDEX(Where!$F$2:$F$65,MATCH('4W'!J99,DistrictList,0))</f>
        <v>2022</v>
      </c>
      <c r="AG99" s="131">
        <f>IF(K99&lt;&gt;"",INDEX(Where!$K$2:$K$545,MATCH('4W'!K99,UpazilaList,0)),"")</f>
        <v>202294</v>
      </c>
      <c r="AH99" s="141">
        <f t="array" ref="AH99">IF(L99&lt;&gt;"",INDEX(Where!$Q$2:$Q$5167,MATCH('4W'!K99&amp;'4W'!L99,Where!$O$2:$O$5167&amp;Where!$P$2:$P$5167,0)),"")</f>
        <v>20229479</v>
      </c>
      <c r="AI99" s="198" t="str">
        <f>IF(Table1[[#This Row],[SSID]]="", "..", Table1[[#This Row],[District]]&amp;", "&amp;Table1[[#This Row],[Upazila]]&amp;", "&amp;Table1[[#This Row],[Union]]&amp;", "&amp;Table1[[#This Row],[Location Camp]])</f>
        <v>..</v>
      </c>
    </row>
    <row r="100" spans="1:35" s="6" customFormat="1" x14ac:dyDescent="0.35">
      <c r="A100" s="67">
        <v>5858</v>
      </c>
      <c r="B100" s="130" t="s">
        <v>4642</v>
      </c>
      <c r="C100" s="130" t="s">
        <v>5786</v>
      </c>
      <c r="D100" s="130" t="s">
        <v>6053</v>
      </c>
      <c r="E100" s="130" t="s">
        <v>4692</v>
      </c>
      <c r="F100" s="130" t="s">
        <v>4695</v>
      </c>
      <c r="G100" s="130" t="s">
        <v>5831</v>
      </c>
      <c r="H100" s="130" t="s">
        <v>4638</v>
      </c>
      <c r="I100" s="131" t="s">
        <v>4</v>
      </c>
      <c r="J100" s="131" t="s">
        <v>21</v>
      </c>
      <c r="K100" s="130" t="s">
        <v>184</v>
      </c>
      <c r="L100" s="130" t="s">
        <v>1533</v>
      </c>
      <c r="M100" s="130" t="s">
        <v>4883</v>
      </c>
      <c r="N100" s="130" t="s">
        <v>5786</v>
      </c>
      <c r="O100" s="130" t="s">
        <v>5786</v>
      </c>
      <c r="P100" s="132">
        <v>43118</v>
      </c>
      <c r="Q100" s="132">
        <v>43118</v>
      </c>
      <c r="R100" s="133">
        <v>200</v>
      </c>
      <c r="S100" s="133">
        <v>1000</v>
      </c>
      <c r="T100" s="134">
        <v>0</v>
      </c>
      <c r="U100" s="134">
        <v>0</v>
      </c>
      <c r="V100" s="134">
        <v>0</v>
      </c>
      <c r="W100" s="134">
        <v>0</v>
      </c>
      <c r="X100" s="134">
        <v>0</v>
      </c>
      <c r="Y100" s="134">
        <v>0</v>
      </c>
      <c r="Z100" s="134"/>
      <c r="AA100" s="136" t="s">
        <v>5786</v>
      </c>
      <c r="AB100" s="136"/>
      <c r="AC100" s="138"/>
      <c r="AD100" s="140"/>
      <c r="AE100" s="131">
        <f>INDEX(Where!$B$2:$B$8,MATCH('4W'!I100,DivisionList,0))</f>
        <v>20</v>
      </c>
      <c r="AF100" s="131">
        <f>INDEX(Where!$F$2:$F$65,MATCH('4W'!J100,DistrictList,0))</f>
        <v>2022</v>
      </c>
      <c r="AG100" s="131">
        <f>IF(K100&lt;&gt;"",INDEX(Where!$K$2:$K$545,MATCH('4W'!K100,UpazilaList,0)),"")</f>
        <v>202294</v>
      </c>
      <c r="AH100" s="141">
        <f t="array" ref="AH100">IF(L100&lt;&gt;"",INDEX(Where!$Q$2:$Q$5167,MATCH('4W'!K100&amp;'4W'!L100,Where!$O$2:$O$5167&amp;Where!$P$2:$P$5167,0)),"")</f>
        <v>20229479</v>
      </c>
      <c r="AI100" s="198" t="str">
        <f>IF(Table1[[#This Row],[SSID]]="", "..", Table1[[#This Row],[District]]&amp;", "&amp;Table1[[#This Row],[Upazila]]&amp;", "&amp;Table1[[#This Row],[Union]]&amp;", "&amp;Table1[[#This Row],[Location Camp]])</f>
        <v>..</v>
      </c>
    </row>
    <row r="101" spans="1:35" s="6" customFormat="1" x14ac:dyDescent="0.35">
      <c r="A101" s="67">
        <v>5657</v>
      </c>
      <c r="B101" s="130" t="s">
        <v>4642</v>
      </c>
      <c r="C101" s="130" t="s">
        <v>5786</v>
      </c>
      <c r="D101" s="130" t="s">
        <v>6053</v>
      </c>
      <c r="E101" s="130" t="s">
        <v>4692</v>
      </c>
      <c r="F101" s="130" t="s">
        <v>4695</v>
      </c>
      <c r="G101" s="130" t="s">
        <v>5831</v>
      </c>
      <c r="H101" s="130" t="s">
        <v>4638</v>
      </c>
      <c r="I101" s="131" t="s">
        <v>4</v>
      </c>
      <c r="J101" s="131" t="s">
        <v>21</v>
      </c>
      <c r="K101" s="130" t="s">
        <v>184</v>
      </c>
      <c r="L101" s="130" t="s">
        <v>1533</v>
      </c>
      <c r="M101" s="130" t="s">
        <v>4883</v>
      </c>
      <c r="N101" s="130" t="s">
        <v>5786</v>
      </c>
      <c r="O101" s="130" t="s">
        <v>5786</v>
      </c>
      <c r="P101" s="132">
        <v>43056</v>
      </c>
      <c r="Q101" s="132">
        <v>43056</v>
      </c>
      <c r="R101" s="133"/>
      <c r="S101" s="133"/>
      <c r="T101" s="134">
        <v>0</v>
      </c>
      <c r="U101" s="134">
        <v>0</v>
      </c>
      <c r="V101" s="134">
        <v>0</v>
      </c>
      <c r="W101" s="134">
        <v>0</v>
      </c>
      <c r="X101" s="134">
        <v>0</v>
      </c>
      <c r="Y101" s="134">
        <v>0</v>
      </c>
      <c r="Z101" s="134"/>
      <c r="AA101" s="136" t="s">
        <v>5786</v>
      </c>
      <c r="AB101" s="136"/>
      <c r="AC101" s="138"/>
      <c r="AD101" s="140"/>
      <c r="AE101" s="131">
        <f>INDEX(Where!$B$2:$B$8,MATCH('4W'!I101,DivisionList,0))</f>
        <v>20</v>
      </c>
      <c r="AF101" s="131">
        <f>INDEX(Where!$F$2:$F$65,MATCH('4W'!J101,DistrictList,0))</f>
        <v>2022</v>
      </c>
      <c r="AG101" s="131">
        <f>IF(K101&lt;&gt;"",INDEX(Where!$K$2:$K$545,MATCH('4W'!K101,UpazilaList,0)),"")</f>
        <v>202294</v>
      </c>
      <c r="AH101" s="141">
        <f t="array" ref="AH101">IF(L101&lt;&gt;"",INDEX(Where!$Q$2:$Q$5167,MATCH('4W'!K101&amp;'4W'!L101,Where!$O$2:$O$5167&amp;Where!$P$2:$P$5167,0)),"")</f>
        <v>20229479</v>
      </c>
      <c r="AI101" s="198" t="str">
        <f>IF(Table1[[#This Row],[SSID]]="", "..", Table1[[#This Row],[District]]&amp;", "&amp;Table1[[#This Row],[Upazila]]&amp;", "&amp;Table1[[#This Row],[Union]]&amp;", "&amp;Table1[[#This Row],[Location Camp]])</f>
        <v>..</v>
      </c>
    </row>
    <row r="102" spans="1:35" s="6" customFormat="1" x14ac:dyDescent="0.35">
      <c r="A102" s="67">
        <v>5865</v>
      </c>
      <c r="B102" s="130" t="s">
        <v>4642</v>
      </c>
      <c r="C102" s="130" t="s">
        <v>5786</v>
      </c>
      <c r="D102" s="130" t="s">
        <v>6053</v>
      </c>
      <c r="E102" s="130" t="s">
        <v>4692</v>
      </c>
      <c r="F102" s="130" t="s">
        <v>4695</v>
      </c>
      <c r="G102" s="130" t="s">
        <v>5831</v>
      </c>
      <c r="H102" s="130" t="s">
        <v>4638</v>
      </c>
      <c r="I102" s="131" t="s">
        <v>4</v>
      </c>
      <c r="J102" s="131" t="s">
        <v>21</v>
      </c>
      <c r="K102" s="130" t="s">
        <v>184</v>
      </c>
      <c r="L102" s="130" t="s">
        <v>1533</v>
      </c>
      <c r="M102" s="130" t="s">
        <v>4883</v>
      </c>
      <c r="N102" s="130" t="s">
        <v>5786</v>
      </c>
      <c r="O102" s="130" t="s">
        <v>5786</v>
      </c>
      <c r="P102" s="132">
        <v>43075</v>
      </c>
      <c r="Q102" s="132">
        <v>43075</v>
      </c>
      <c r="R102" s="133">
        <v>34</v>
      </c>
      <c r="S102" s="133">
        <v>170</v>
      </c>
      <c r="T102" s="134">
        <v>0</v>
      </c>
      <c r="U102" s="134">
        <v>0</v>
      </c>
      <c r="V102" s="134">
        <v>0</v>
      </c>
      <c r="W102" s="134">
        <v>0</v>
      </c>
      <c r="X102" s="134">
        <v>0</v>
      </c>
      <c r="Y102" s="134">
        <v>0</v>
      </c>
      <c r="Z102" s="134"/>
      <c r="AA102" s="136" t="s">
        <v>5786</v>
      </c>
      <c r="AB102" s="136"/>
      <c r="AC102" s="138"/>
      <c r="AD102" s="140"/>
      <c r="AE102" s="131">
        <f>INDEX(Where!$B$2:$B$8,MATCH('4W'!I102,DivisionList,0))</f>
        <v>20</v>
      </c>
      <c r="AF102" s="131">
        <f>INDEX(Where!$F$2:$F$65,MATCH('4W'!J102,DistrictList,0))</f>
        <v>2022</v>
      </c>
      <c r="AG102" s="131">
        <f>IF(K102&lt;&gt;"",INDEX(Where!$K$2:$K$545,MATCH('4W'!K102,UpazilaList,0)),"")</f>
        <v>202294</v>
      </c>
      <c r="AH102" s="141">
        <f t="array" ref="AH102">IF(L102&lt;&gt;"",INDEX(Where!$Q$2:$Q$5167,MATCH('4W'!K102&amp;'4W'!L102,Where!$O$2:$O$5167&amp;Where!$P$2:$P$5167,0)),"")</f>
        <v>20229479</v>
      </c>
      <c r="AI102" s="198" t="str">
        <f>IF(Table1[[#This Row],[SSID]]="", "..", Table1[[#This Row],[District]]&amp;", "&amp;Table1[[#This Row],[Upazila]]&amp;", "&amp;Table1[[#This Row],[Union]]&amp;", "&amp;Table1[[#This Row],[Location Camp]])</f>
        <v>..</v>
      </c>
    </row>
    <row r="103" spans="1:35" s="6" customFormat="1" x14ac:dyDescent="0.35">
      <c r="A103" s="67">
        <v>5866</v>
      </c>
      <c r="B103" s="130" t="s">
        <v>4642</v>
      </c>
      <c r="C103" s="130" t="s">
        <v>5786</v>
      </c>
      <c r="D103" s="130" t="s">
        <v>6053</v>
      </c>
      <c r="E103" s="130" t="s">
        <v>4692</v>
      </c>
      <c r="F103" s="130" t="s">
        <v>4695</v>
      </c>
      <c r="G103" s="130" t="s">
        <v>5831</v>
      </c>
      <c r="H103" s="130" t="s">
        <v>4638</v>
      </c>
      <c r="I103" s="131" t="s">
        <v>4</v>
      </c>
      <c r="J103" s="131" t="s">
        <v>21</v>
      </c>
      <c r="K103" s="130" t="s">
        <v>184</v>
      </c>
      <c r="L103" s="130" t="s">
        <v>1533</v>
      </c>
      <c r="M103" s="130" t="s">
        <v>4883</v>
      </c>
      <c r="N103" s="130" t="s">
        <v>5786</v>
      </c>
      <c r="O103" s="130" t="s">
        <v>5786</v>
      </c>
      <c r="P103" s="132">
        <v>43076</v>
      </c>
      <c r="Q103" s="132">
        <v>43076</v>
      </c>
      <c r="R103" s="133">
        <v>94</v>
      </c>
      <c r="S103" s="133">
        <v>470</v>
      </c>
      <c r="T103" s="134">
        <v>0</v>
      </c>
      <c r="U103" s="134">
        <v>0</v>
      </c>
      <c r="V103" s="134">
        <v>0</v>
      </c>
      <c r="W103" s="134">
        <v>0</v>
      </c>
      <c r="X103" s="134">
        <v>0</v>
      </c>
      <c r="Y103" s="134">
        <v>0</v>
      </c>
      <c r="Z103" s="134"/>
      <c r="AA103" s="136" t="s">
        <v>5786</v>
      </c>
      <c r="AB103" s="136"/>
      <c r="AC103" s="138"/>
      <c r="AD103" s="140"/>
      <c r="AE103" s="131">
        <f>INDEX(Where!$B$2:$B$8,MATCH('4W'!I103,DivisionList,0))</f>
        <v>20</v>
      </c>
      <c r="AF103" s="131">
        <f>INDEX(Where!$F$2:$F$65,MATCH('4W'!J103,DistrictList,0))</f>
        <v>2022</v>
      </c>
      <c r="AG103" s="131">
        <f>IF(K103&lt;&gt;"",INDEX(Where!$K$2:$K$545,MATCH('4W'!K103,UpazilaList,0)),"")</f>
        <v>202294</v>
      </c>
      <c r="AH103" s="141">
        <f t="array" ref="AH103">IF(L103&lt;&gt;"",INDEX(Where!$Q$2:$Q$5167,MATCH('4W'!K103&amp;'4W'!L103,Where!$O$2:$O$5167&amp;Where!$P$2:$P$5167,0)),"")</f>
        <v>20229479</v>
      </c>
      <c r="AI103" s="198" t="str">
        <f>IF(Table1[[#This Row],[SSID]]="", "..", Table1[[#This Row],[District]]&amp;", "&amp;Table1[[#This Row],[Upazila]]&amp;", "&amp;Table1[[#This Row],[Union]]&amp;", "&amp;Table1[[#This Row],[Location Camp]])</f>
        <v>..</v>
      </c>
    </row>
    <row r="104" spans="1:35" s="6" customFormat="1" x14ac:dyDescent="0.35">
      <c r="A104" s="67">
        <v>5867</v>
      </c>
      <c r="B104" s="130" t="s">
        <v>4642</v>
      </c>
      <c r="C104" s="130" t="s">
        <v>5786</v>
      </c>
      <c r="D104" s="130" t="s">
        <v>6053</v>
      </c>
      <c r="E104" s="130" t="s">
        <v>4692</v>
      </c>
      <c r="F104" s="130" t="s">
        <v>4695</v>
      </c>
      <c r="G104" s="130" t="s">
        <v>5831</v>
      </c>
      <c r="H104" s="130" t="s">
        <v>4638</v>
      </c>
      <c r="I104" s="131" t="s">
        <v>4</v>
      </c>
      <c r="J104" s="131" t="s">
        <v>21</v>
      </c>
      <c r="K104" s="130" t="s">
        <v>184</v>
      </c>
      <c r="L104" s="130" t="s">
        <v>1533</v>
      </c>
      <c r="M104" s="130" t="s">
        <v>4883</v>
      </c>
      <c r="N104" s="130" t="s">
        <v>5786</v>
      </c>
      <c r="O104" s="130" t="s">
        <v>5786</v>
      </c>
      <c r="P104" s="132">
        <v>43078</v>
      </c>
      <c r="Q104" s="132">
        <v>43078</v>
      </c>
      <c r="R104" s="133">
        <v>21</v>
      </c>
      <c r="S104" s="133">
        <v>105</v>
      </c>
      <c r="T104" s="134">
        <v>0</v>
      </c>
      <c r="U104" s="134">
        <v>0</v>
      </c>
      <c r="V104" s="134">
        <v>0</v>
      </c>
      <c r="W104" s="134">
        <v>0</v>
      </c>
      <c r="X104" s="134">
        <v>0</v>
      </c>
      <c r="Y104" s="134">
        <v>0</v>
      </c>
      <c r="Z104" s="134"/>
      <c r="AA104" s="136" t="s">
        <v>5786</v>
      </c>
      <c r="AB104" s="136"/>
      <c r="AC104" s="138"/>
      <c r="AD104" s="140"/>
      <c r="AE104" s="131">
        <f>INDEX(Where!$B$2:$B$8,MATCH('4W'!I104,DivisionList,0))</f>
        <v>20</v>
      </c>
      <c r="AF104" s="131">
        <f>INDEX(Where!$F$2:$F$65,MATCH('4W'!J104,DistrictList,0))</f>
        <v>2022</v>
      </c>
      <c r="AG104" s="131">
        <f>IF(K104&lt;&gt;"",INDEX(Where!$K$2:$K$545,MATCH('4W'!K104,UpazilaList,0)),"")</f>
        <v>202294</v>
      </c>
      <c r="AH104" s="141">
        <f t="array" ref="AH104">IF(L104&lt;&gt;"",INDEX(Where!$Q$2:$Q$5167,MATCH('4W'!K104&amp;'4W'!L104,Where!$O$2:$O$5167&amp;Where!$P$2:$P$5167,0)),"")</f>
        <v>20229479</v>
      </c>
      <c r="AI104" s="198" t="str">
        <f>IF(Table1[[#This Row],[SSID]]="", "..", Table1[[#This Row],[District]]&amp;", "&amp;Table1[[#This Row],[Upazila]]&amp;", "&amp;Table1[[#This Row],[Union]]&amp;", "&amp;Table1[[#This Row],[Location Camp]])</f>
        <v>..</v>
      </c>
    </row>
    <row r="105" spans="1:35" s="6" customFormat="1" x14ac:dyDescent="0.35">
      <c r="A105" s="67">
        <v>5868</v>
      </c>
      <c r="B105" s="130" t="s">
        <v>4642</v>
      </c>
      <c r="C105" s="130" t="s">
        <v>5786</v>
      </c>
      <c r="D105" s="130" t="s">
        <v>6053</v>
      </c>
      <c r="E105" s="130" t="s">
        <v>4692</v>
      </c>
      <c r="F105" s="130" t="s">
        <v>4695</v>
      </c>
      <c r="G105" s="130" t="s">
        <v>5831</v>
      </c>
      <c r="H105" s="130" t="s">
        <v>4638</v>
      </c>
      <c r="I105" s="131" t="s">
        <v>4</v>
      </c>
      <c r="J105" s="131" t="s">
        <v>21</v>
      </c>
      <c r="K105" s="130" t="s">
        <v>184</v>
      </c>
      <c r="L105" s="130" t="s">
        <v>1533</v>
      </c>
      <c r="M105" s="130" t="s">
        <v>4883</v>
      </c>
      <c r="N105" s="130" t="s">
        <v>5786</v>
      </c>
      <c r="O105" s="130" t="s">
        <v>5786</v>
      </c>
      <c r="P105" s="132">
        <v>43079</v>
      </c>
      <c r="Q105" s="132">
        <v>43079</v>
      </c>
      <c r="R105" s="133">
        <v>10</v>
      </c>
      <c r="S105" s="133">
        <v>50</v>
      </c>
      <c r="T105" s="134">
        <v>0</v>
      </c>
      <c r="U105" s="134">
        <v>0</v>
      </c>
      <c r="V105" s="134">
        <v>0</v>
      </c>
      <c r="W105" s="134">
        <v>0</v>
      </c>
      <c r="X105" s="134">
        <v>0</v>
      </c>
      <c r="Y105" s="134">
        <v>0</v>
      </c>
      <c r="Z105" s="134"/>
      <c r="AA105" s="136" t="s">
        <v>5786</v>
      </c>
      <c r="AB105" s="136"/>
      <c r="AC105" s="138"/>
      <c r="AD105" s="140"/>
      <c r="AE105" s="131">
        <f>INDEX(Where!$B$2:$B$8,MATCH('4W'!I105,DivisionList,0))</f>
        <v>20</v>
      </c>
      <c r="AF105" s="131">
        <f>INDEX(Where!$F$2:$F$65,MATCH('4W'!J105,DistrictList,0))</f>
        <v>2022</v>
      </c>
      <c r="AG105" s="131">
        <f>IF(K105&lt;&gt;"",INDEX(Where!$K$2:$K$545,MATCH('4W'!K105,UpazilaList,0)),"")</f>
        <v>202294</v>
      </c>
      <c r="AH105" s="141">
        <f t="array" ref="AH105">IF(L105&lt;&gt;"",INDEX(Where!$Q$2:$Q$5167,MATCH('4W'!K105&amp;'4W'!L105,Where!$O$2:$O$5167&amp;Where!$P$2:$P$5167,0)),"")</f>
        <v>20229479</v>
      </c>
      <c r="AI105" s="198" t="str">
        <f>IF(Table1[[#This Row],[SSID]]="", "..", Table1[[#This Row],[District]]&amp;", "&amp;Table1[[#This Row],[Upazila]]&amp;", "&amp;Table1[[#This Row],[Union]]&amp;", "&amp;Table1[[#This Row],[Location Camp]])</f>
        <v>..</v>
      </c>
    </row>
    <row r="106" spans="1:35" s="6" customFormat="1" x14ac:dyDescent="0.35">
      <c r="A106" s="67">
        <v>5873</v>
      </c>
      <c r="B106" s="130" t="s">
        <v>4642</v>
      </c>
      <c r="C106" s="130" t="s">
        <v>5786</v>
      </c>
      <c r="D106" s="130" t="s">
        <v>6053</v>
      </c>
      <c r="E106" s="130" t="s">
        <v>4692</v>
      </c>
      <c r="F106" s="130" t="s">
        <v>4695</v>
      </c>
      <c r="G106" s="130" t="s">
        <v>5831</v>
      </c>
      <c r="H106" s="130" t="s">
        <v>4638</v>
      </c>
      <c r="I106" s="131" t="s">
        <v>4</v>
      </c>
      <c r="J106" s="131" t="s">
        <v>21</v>
      </c>
      <c r="K106" s="130" t="s">
        <v>184</v>
      </c>
      <c r="L106" s="130" t="s">
        <v>1533</v>
      </c>
      <c r="M106" s="130" t="s">
        <v>4883</v>
      </c>
      <c r="N106" s="130" t="s">
        <v>5786</v>
      </c>
      <c r="O106" s="130" t="s">
        <v>5786</v>
      </c>
      <c r="P106" s="132">
        <v>43087</v>
      </c>
      <c r="Q106" s="132">
        <v>43087</v>
      </c>
      <c r="R106" s="133">
        <v>6</v>
      </c>
      <c r="S106" s="133">
        <v>30</v>
      </c>
      <c r="T106" s="134">
        <v>0</v>
      </c>
      <c r="U106" s="134">
        <v>0</v>
      </c>
      <c r="V106" s="134">
        <v>0</v>
      </c>
      <c r="W106" s="134">
        <v>0</v>
      </c>
      <c r="X106" s="134">
        <v>0</v>
      </c>
      <c r="Y106" s="134">
        <v>0</v>
      </c>
      <c r="Z106" s="134"/>
      <c r="AA106" s="136" t="s">
        <v>5786</v>
      </c>
      <c r="AB106" s="136"/>
      <c r="AC106" s="138"/>
      <c r="AD106" s="140"/>
      <c r="AE106" s="131">
        <f>INDEX(Where!$B$2:$B$8,MATCH('4W'!I106,DivisionList,0))</f>
        <v>20</v>
      </c>
      <c r="AF106" s="131">
        <f>INDEX(Where!$F$2:$F$65,MATCH('4W'!J106,DistrictList,0))</f>
        <v>2022</v>
      </c>
      <c r="AG106" s="131">
        <f>IF(K106&lt;&gt;"",INDEX(Where!$K$2:$K$545,MATCH('4W'!K106,UpazilaList,0)),"")</f>
        <v>202294</v>
      </c>
      <c r="AH106" s="141">
        <f t="array" ref="AH106">IF(L106&lt;&gt;"",INDEX(Where!$Q$2:$Q$5167,MATCH('4W'!K106&amp;'4W'!L106,Where!$O$2:$O$5167&amp;Where!$P$2:$P$5167,0)),"")</f>
        <v>20229479</v>
      </c>
      <c r="AI106" s="198" t="str">
        <f>IF(Table1[[#This Row],[SSID]]="", "..", Table1[[#This Row],[District]]&amp;", "&amp;Table1[[#This Row],[Upazila]]&amp;", "&amp;Table1[[#This Row],[Union]]&amp;", "&amp;Table1[[#This Row],[Location Camp]])</f>
        <v>..</v>
      </c>
    </row>
    <row r="107" spans="1:35" s="6" customFormat="1" x14ac:dyDescent="0.35">
      <c r="A107" s="67">
        <v>5876</v>
      </c>
      <c r="B107" s="130" t="s">
        <v>4642</v>
      </c>
      <c r="C107" s="130" t="s">
        <v>5786</v>
      </c>
      <c r="D107" s="130" t="s">
        <v>6053</v>
      </c>
      <c r="E107" s="130" t="s">
        <v>4692</v>
      </c>
      <c r="F107" s="130" t="s">
        <v>4695</v>
      </c>
      <c r="G107" s="130" t="s">
        <v>5831</v>
      </c>
      <c r="H107" s="130" t="s">
        <v>4638</v>
      </c>
      <c r="I107" s="131" t="s">
        <v>4</v>
      </c>
      <c r="J107" s="131" t="s">
        <v>21</v>
      </c>
      <c r="K107" s="130" t="s">
        <v>184</v>
      </c>
      <c r="L107" s="130" t="s">
        <v>1533</v>
      </c>
      <c r="M107" s="130" t="s">
        <v>4883</v>
      </c>
      <c r="N107" s="130" t="s">
        <v>5786</v>
      </c>
      <c r="O107" s="130" t="s">
        <v>5786</v>
      </c>
      <c r="P107" s="132">
        <v>43088</v>
      </c>
      <c r="Q107" s="132">
        <v>43088</v>
      </c>
      <c r="R107" s="133">
        <v>80</v>
      </c>
      <c r="S107" s="133">
        <v>400</v>
      </c>
      <c r="T107" s="134">
        <v>0</v>
      </c>
      <c r="U107" s="134">
        <v>0</v>
      </c>
      <c r="V107" s="134">
        <v>0</v>
      </c>
      <c r="W107" s="134">
        <v>0</v>
      </c>
      <c r="X107" s="134">
        <v>0</v>
      </c>
      <c r="Y107" s="134">
        <v>0</v>
      </c>
      <c r="Z107" s="134"/>
      <c r="AA107" s="136" t="s">
        <v>5786</v>
      </c>
      <c r="AB107" s="136"/>
      <c r="AC107" s="138"/>
      <c r="AD107" s="140"/>
      <c r="AE107" s="131">
        <f>INDEX(Where!$B$2:$B$8,MATCH('4W'!I107,DivisionList,0))</f>
        <v>20</v>
      </c>
      <c r="AF107" s="131">
        <f>INDEX(Where!$F$2:$F$65,MATCH('4W'!J107,DistrictList,0))</f>
        <v>2022</v>
      </c>
      <c r="AG107" s="131">
        <f>IF(K107&lt;&gt;"",INDEX(Where!$K$2:$K$545,MATCH('4W'!K107,UpazilaList,0)),"")</f>
        <v>202294</v>
      </c>
      <c r="AH107" s="141">
        <f t="array" ref="AH107">IF(L107&lt;&gt;"",INDEX(Where!$Q$2:$Q$5167,MATCH('4W'!K107&amp;'4W'!L107,Where!$O$2:$O$5167&amp;Where!$P$2:$P$5167,0)),"")</f>
        <v>20229479</v>
      </c>
      <c r="AI107" s="198" t="str">
        <f>IF(Table1[[#This Row],[SSID]]="", "..", Table1[[#This Row],[District]]&amp;", "&amp;Table1[[#This Row],[Upazila]]&amp;", "&amp;Table1[[#This Row],[Union]]&amp;", "&amp;Table1[[#This Row],[Location Camp]])</f>
        <v>..</v>
      </c>
    </row>
    <row r="108" spans="1:35" s="6" customFormat="1" x14ac:dyDescent="0.35">
      <c r="A108" s="67">
        <v>5881</v>
      </c>
      <c r="B108" s="130" t="s">
        <v>4642</v>
      </c>
      <c r="C108" s="130" t="s">
        <v>5786</v>
      </c>
      <c r="D108" s="130" t="s">
        <v>6053</v>
      </c>
      <c r="E108" s="130" t="s">
        <v>4692</v>
      </c>
      <c r="F108" s="130" t="s">
        <v>4695</v>
      </c>
      <c r="G108" s="130" t="s">
        <v>5831</v>
      </c>
      <c r="H108" s="130" t="s">
        <v>4638</v>
      </c>
      <c r="I108" s="131" t="s">
        <v>4</v>
      </c>
      <c r="J108" s="131" t="s">
        <v>21</v>
      </c>
      <c r="K108" s="130" t="s">
        <v>184</v>
      </c>
      <c r="L108" s="130" t="s">
        <v>1533</v>
      </c>
      <c r="M108" s="130" t="s">
        <v>4883</v>
      </c>
      <c r="N108" s="130" t="s">
        <v>5786</v>
      </c>
      <c r="O108" s="130" t="s">
        <v>5786</v>
      </c>
      <c r="P108" s="132">
        <v>43090</v>
      </c>
      <c r="Q108" s="132">
        <v>43090</v>
      </c>
      <c r="R108" s="133">
        <v>50</v>
      </c>
      <c r="S108" s="133">
        <v>250</v>
      </c>
      <c r="T108" s="134">
        <v>0</v>
      </c>
      <c r="U108" s="134">
        <v>0</v>
      </c>
      <c r="V108" s="134">
        <v>0</v>
      </c>
      <c r="W108" s="134">
        <v>0</v>
      </c>
      <c r="X108" s="134">
        <v>0</v>
      </c>
      <c r="Y108" s="134">
        <v>0</v>
      </c>
      <c r="Z108" s="134"/>
      <c r="AA108" s="136" t="s">
        <v>5786</v>
      </c>
      <c r="AB108" s="136"/>
      <c r="AC108" s="138"/>
      <c r="AD108" s="140"/>
      <c r="AE108" s="131">
        <f>INDEX(Where!$B$2:$B$8,MATCH('4W'!I108,DivisionList,0))</f>
        <v>20</v>
      </c>
      <c r="AF108" s="131">
        <f>INDEX(Where!$F$2:$F$65,MATCH('4W'!J108,DistrictList,0))</f>
        <v>2022</v>
      </c>
      <c r="AG108" s="131">
        <f>IF(K108&lt;&gt;"",INDEX(Where!$K$2:$K$545,MATCH('4W'!K108,UpazilaList,0)),"")</f>
        <v>202294</v>
      </c>
      <c r="AH108" s="141">
        <f t="array" ref="AH108">IF(L108&lt;&gt;"",INDEX(Where!$Q$2:$Q$5167,MATCH('4W'!K108&amp;'4W'!L108,Where!$O$2:$O$5167&amp;Where!$P$2:$P$5167,0)),"")</f>
        <v>20229479</v>
      </c>
      <c r="AI108" s="198" t="str">
        <f>IF(Table1[[#This Row],[SSID]]="", "..", Table1[[#This Row],[District]]&amp;", "&amp;Table1[[#This Row],[Upazila]]&amp;", "&amp;Table1[[#This Row],[Union]]&amp;", "&amp;Table1[[#This Row],[Location Camp]])</f>
        <v>..</v>
      </c>
    </row>
    <row r="109" spans="1:35" s="6" customFormat="1" x14ac:dyDescent="0.35">
      <c r="A109" s="67">
        <v>5884</v>
      </c>
      <c r="B109" s="130" t="s">
        <v>4642</v>
      </c>
      <c r="C109" s="130" t="s">
        <v>5786</v>
      </c>
      <c r="D109" s="130" t="s">
        <v>6053</v>
      </c>
      <c r="E109" s="130" t="s">
        <v>4692</v>
      </c>
      <c r="F109" s="130" t="s">
        <v>4695</v>
      </c>
      <c r="G109" s="130" t="s">
        <v>5831</v>
      </c>
      <c r="H109" s="130" t="s">
        <v>4638</v>
      </c>
      <c r="I109" s="131" t="s">
        <v>4</v>
      </c>
      <c r="J109" s="131" t="s">
        <v>21</v>
      </c>
      <c r="K109" s="130" t="s">
        <v>184</v>
      </c>
      <c r="L109" s="130" t="s">
        <v>1533</v>
      </c>
      <c r="M109" s="130" t="s">
        <v>4883</v>
      </c>
      <c r="N109" s="130" t="s">
        <v>5786</v>
      </c>
      <c r="O109" s="130" t="s">
        <v>5786</v>
      </c>
      <c r="P109" s="132">
        <v>43092</v>
      </c>
      <c r="Q109" s="132">
        <v>43092</v>
      </c>
      <c r="R109" s="133">
        <v>4</v>
      </c>
      <c r="S109" s="133">
        <v>20</v>
      </c>
      <c r="T109" s="134">
        <v>0</v>
      </c>
      <c r="U109" s="134">
        <v>0</v>
      </c>
      <c r="V109" s="134">
        <v>0</v>
      </c>
      <c r="W109" s="134">
        <v>0</v>
      </c>
      <c r="X109" s="134">
        <v>0</v>
      </c>
      <c r="Y109" s="134">
        <v>0</v>
      </c>
      <c r="Z109" s="134"/>
      <c r="AA109" s="136" t="s">
        <v>5786</v>
      </c>
      <c r="AB109" s="136"/>
      <c r="AC109" s="138"/>
      <c r="AD109" s="140"/>
      <c r="AE109" s="131">
        <f>INDEX(Where!$B$2:$B$8,MATCH('4W'!I109,DivisionList,0))</f>
        <v>20</v>
      </c>
      <c r="AF109" s="131">
        <f>INDEX(Where!$F$2:$F$65,MATCH('4W'!J109,DistrictList,0))</f>
        <v>2022</v>
      </c>
      <c r="AG109" s="131">
        <f>IF(K109&lt;&gt;"",INDEX(Where!$K$2:$K$545,MATCH('4W'!K109,UpazilaList,0)),"")</f>
        <v>202294</v>
      </c>
      <c r="AH109" s="141">
        <f t="array" ref="AH109">IF(L109&lt;&gt;"",INDEX(Where!$Q$2:$Q$5167,MATCH('4W'!K109&amp;'4W'!L109,Where!$O$2:$O$5167&amp;Where!$P$2:$P$5167,0)),"")</f>
        <v>20229479</v>
      </c>
      <c r="AI109" s="198" t="str">
        <f>IF(Table1[[#This Row],[SSID]]="", "..", Table1[[#This Row],[District]]&amp;", "&amp;Table1[[#This Row],[Upazila]]&amp;", "&amp;Table1[[#This Row],[Union]]&amp;", "&amp;Table1[[#This Row],[Location Camp]])</f>
        <v>..</v>
      </c>
    </row>
    <row r="110" spans="1:35" s="6" customFormat="1" x14ac:dyDescent="0.35">
      <c r="A110" s="67">
        <v>5890</v>
      </c>
      <c r="B110" s="130" t="s">
        <v>4642</v>
      </c>
      <c r="C110" s="130" t="s">
        <v>5786</v>
      </c>
      <c r="D110" s="130" t="s">
        <v>6053</v>
      </c>
      <c r="E110" s="130" t="s">
        <v>4692</v>
      </c>
      <c r="F110" s="130" t="s">
        <v>4695</v>
      </c>
      <c r="G110" s="130" t="s">
        <v>5831</v>
      </c>
      <c r="H110" s="130" t="s">
        <v>4638</v>
      </c>
      <c r="I110" s="131" t="s">
        <v>4</v>
      </c>
      <c r="J110" s="131" t="s">
        <v>21</v>
      </c>
      <c r="K110" s="130" t="s">
        <v>184</v>
      </c>
      <c r="L110" s="130" t="s">
        <v>1533</v>
      </c>
      <c r="M110" s="130" t="s">
        <v>4883</v>
      </c>
      <c r="N110" s="130" t="s">
        <v>5786</v>
      </c>
      <c r="O110" s="130" t="s">
        <v>5786</v>
      </c>
      <c r="P110" s="132">
        <v>43097</v>
      </c>
      <c r="Q110" s="132">
        <v>43097</v>
      </c>
      <c r="R110" s="133">
        <v>27</v>
      </c>
      <c r="S110" s="133">
        <v>135</v>
      </c>
      <c r="T110" s="134">
        <v>0</v>
      </c>
      <c r="U110" s="134">
        <v>0</v>
      </c>
      <c r="V110" s="134">
        <v>0</v>
      </c>
      <c r="W110" s="134">
        <v>0</v>
      </c>
      <c r="X110" s="134">
        <v>0</v>
      </c>
      <c r="Y110" s="134">
        <v>0</v>
      </c>
      <c r="Z110" s="134"/>
      <c r="AA110" s="136" t="s">
        <v>5786</v>
      </c>
      <c r="AB110" s="136"/>
      <c r="AC110" s="138"/>
      <c r="AD110" s="140"/>
      <c r="AE110" s="131">
        <f>INDEX(Where!$B$2:$B$8,MATCH('4W'!I110,DivisionList,0))</f>
        <v>20</v>
      </c>
      <c r="AF110" s="131">
        <f>INDEX(Where!$F$2:$F$65,MATCH('4W'!J110,DistrictList,0))</f>
        <v>2022</v>
      </c>
      <c r="AG110" s="131">
        <f>IF(K110&lt;&gt;"",INDEX(Where!$K$2:$K$545,MATCH('4W'!K110,UpazilaList,0)),"")</f>
        <v>202294</v>
      </c>
      <c r="AH110" s="141">
        <f t="array" ref="AH110">IF(L110&lt;&gt;"",INDEX(Where!$Q$2:$Q$5167,MATCH('4W'!K110&amp;'4W'!L110,Where!$O$2:$O$5167&amp;Where!$P$2:$P$5167,0)),"")</f>
        <v>20229479</v>
      </c>
      <c r="AI110" s="198" t="str">
        <f>IF(Table1[[#This Row],[SSID]]="", "..", Table1[[#This Row],[District]]&amp;", "&amp;Table1[[#This Row],[Upazila]]&amp;", "&amp;Table1[[#This Row],[Union]]&amp;", "&amp;Table1[[#This Row],[Location Camp]])</f>
        <v>..</v>
      </c>
    </row>
    <row r="111" spans="1:35" s="6" customFormat="1" x14ac:dyDescent="0.35">
      <c r="A111" s="67">
        <v>5900</v>
      </c>
      <c r="B111" s="130" t="s">
        <v>4642</v>
      </c>
      <c r="C111" s="130" t="s">
        <v>5786</v>
      </c>
      <c r="D111" s="130" t="s">
        <v>6053</v>
      </c>
      <c r="E111" s="130" t="s">
        <v>4692</v>
      </c>
      <c r="F111" s="130" t="s">
        <v>4695</v>
      </c>
      <c r="G111" s="130" t="s">
        <v>5831</v>
      </c>
      <c r="H111" s="130" t="s">
        <v>4638</v>
      </c>
      <c r="I111" s="131" t="s">
        <v>4</v>
      </c>
      <c r="J111" s="131" t="s">
        <v>21</v>
      </c>
      <c r="K111" s="130" t="s">
        <v>184</v>
      </c>
      <c r="L111" s="130" t="s">
        <v>1533</v>
      </c>
      <c r="M111" s="130" t="s">
        <v>4883</v>
      </c>
      <c r="N111" s="130" t="s">
        <v>5786</v>
      </c>
      <c r="O111" s="130" t="s">
        <v>5786</v>
      </c>
      <c r="P111" s="132">
        <v>43104</v>
      </c>
      <c r="Q111" s="132">
        <v>43104</v>
      </c>
      <c r="R111" s="133">
        <v>23</v>
      </c>
      <c r="S111" s="133">
        <v>115</v>
      </c>
      <c r="T111" s="134">
        <v>0</v>
      </c>
      <c r="U111" s="134">
        <v>0</v>
      </c>
      <c r="V111" s="134">
        <v>0</v>
      </c>
      <c r="W111" s="134">
        <v>0</v>
      </c>
      <c r="X111" s="134">
        <v>0</v>
      </c>
      <c r="Y111" s="134">
        <v>0</v>
      </c>
      <c r="Z111" s="134"/>
      <c r="AA111" s="136" t="s">
        <v>5786</v>
      </c>
      <c r="AB111" s="136"/>
      <c r="AC111" s="138"/>
      <c r="AD111" s="140"/>
      <c r="AE111" s="131">
        <f>INDEX(Where!$B$2:$B$8,MATCH('4W'!I111,DivisionList,0))</f>
        <v>20</v>
      </c>
      <c r="AF111" s="131">
        <f>INDEX(Where!$F$2:$F$65,MATCH('4W'!J111,DistrictList,0))</f>
        <v>2022</v>
      </c>
      <c r="AG111" s="131">
        <f>IF(K111&lt;&gt;"",INDEX(Where!$K$2:$K$545,MATCH('4W'!K111,UpazilaList,0)),"")</f>
        <v>202294</v>
      </c>
      <c r="AH111" s="141">
        <f t="array" ref="AH111">IF(L111&lt;&gt;"",INDEX(Where!$Q$2:$Q$5167,MATCH('4W'!K111&amp;'4W'!L111,Where!$O$2:$O$5167&amp;Where!$P$2:$P$5167,0)),"")</f>
        <v>20229479</v>
      </c>
      <c r="AI111" s="198" t="str">
        <f>IF(Table1[[#This Row],[SSID]]="", "..", Table1[[#This Row],[District]]&amp;", "&amp;Table1[[#This Row],[Upazila]]&amp;", "&amp;Table1[[#This Row],[Union]]&amp;", "&amp;Table1[[#This Row],[Location Camp]])</f>
        <v>..</v>
      </c>
    </row>
    <row r="112" spans="1:35" s="6" customFormat="1" x14ac:dyDescent="0.35">
      <c r="A112" s="67">
        <v>5906</v>
      </c>
      <c r="B112" s="130" t="s">
        <v>4642</v>
      </c>
      <c r="C112" s="130" t="s">
        <v>5786</v>
      </c>
      <c r="D112" s="130" t="s">
        <v>6053</v>
      </c>
      <c r="E112" s="130" t="s">
        <v>4692</v>
      </c>
      <c r="F112" s="130" t="s">
        <v>4695</v>
      </c>
      <c r="G112" s="130" t="s">
        <v>5831</v>
      </c>
      <c r="H112" s="130" t="s">
        <v>4638</v>
      </c>
      <c r="I112" s="131" t="s">
        <v>4</v>
      </c>
      <c r="J112" s="131" t="s">
        <v>21</v>
      </c>
      <c r="K112" s="130" t="s">
        <v>184</v>
      </c>
      <c r="L112" s="130" t="s">
        <v>1533</v>
      </c>
      <c r="M112" s="130" t="s">
        <v>4883</v>
      </c>
      <c r="N112" s="130" t="s">
        <v>5786</v>
      </c>
      <c r="O112" s="130" t="s">
        <v>5786</v>
      </c>
      <c r="P112" s="132">
        <v>43111</v>
      </c>
      <c r="Q112" s="132">
        <v>43111</v>
      </c>
      <c r="R112" s="133">
        <v>14</v>
      </c>
      <c r="S112" s="133">
        <v>70</v>
      </c>
      <c r="T112" s="134">
        <v>0</v>
      </c>
      <c r="U112" s="134">
        <v>0</v>
      </c>
      <c r="V112" s="134">
        <v>0</v>
      </c>
      <c r="W112" s="134">
        <v>0</v>
      </c>
      <c r="X112" s="134">
        <v>0</v>
      </c>
      <c r="Y112" s="134">
        <v>0</v>
      </c>
      <c r="Z112" s="134"/>
      <c r="AA112" s="136" t="s">
        <v>5786</v>
      </c>
      <c r="AB112" s="136"/>
      <c r="AC112" s="138"/>
      <c r="AD112" s="140"/>
      <c r="AE112" s="131">
        <f>INDEX(Where!$B$2:$B$8,MATCH('4W'!I112,DivisionList,0))</f>
        <v>20</v>
      </c>
      <c r="AF112" s="131">
        <f>INDEX(Where!$F$2:$F$65,MATCH('4W'!J112,DistrictList,0))</f>
        <v>2022</v>
      </c>
      <c r="AG112" s="131">
        <f>IF(K112&lt;&gt;"",INDEX(Where!$K$2:$K$545,MATCH('4W'!K112,UpazilaList,0)),"")</f>
        <v>202294</v>
      </c>
      <c r="AH112" s="141">
        <f t="array" ref="AH112">IF(L112&lt;&gt;"",INDEX(Where!$Q$2:$Q$5167,MATCH('4W'!K112&amp;'4W'!L112,Where!$O$2:$O$5167&amp;Where!$P$2:$P$5167,0)),"")</f>
        <v>20229479</v>
      </c>
      <c r="AI112" s="198" t="str">
        <f>IF(Table1[[#This Row],[SSID]]="", "..", Table1[[#This Row],[District]]&amp;", "&amp;Table1[[#This Row],[Upazila]]&amp;", "&amp;Table1[[#This Row],[Union]]&amp;", "&amp;Table1[[#This Row],[Location Camp]])</f>
        <v>..</v>
      </c>
    </row>
    <row r="113" spans="1:35" s="6" customFormat="1" x14ac:dyDescent="0.35">
      <c r="A113" s="67">
        <v>5910</v>
      </c>
      <c r="B113" s="130" t="s">
        <v>4642</v>
      </c>
      <c r="C113" s="130" t="s">
        <v>5786</v>
      </c>
      <c r="D113" s="130" t="s">
        <v>6053</v>
      </c>
      <c r="E113" s="130" t="s">
        <v>4692</v>
      </c>
      <c r="F113" s="130" t="s">
        <v>4695</v>
      </c>
      <c r="G113" s="130" t="s">
        <v>5831</v>
      </c>
      <c r="H113" s="130" t="s">
        <v>4638</v>
      </c>
      <c r="I113" s="131" t="s">
        <v>4</v>
      </c>
      <c r="J113" s="131" t="s">
        <v>21</v>
      </c>
      <c r="K113" s="130" t="s">
        <v>184</v>
      </c>
      <c r="L113" s="130" t="s">
        <v>1533</v>
      </c>
      <c r="M113" s="130" t="s">
        <v>4883</v>
      </c>
      <c r="N113" s="130" t="s">
        <v>5786</v>
      </c>
      <c r="O113" s="130" t="s">
        <v>5786</v>
      </c>
      <c r="P113" s="132">
        <v>43117</v>
      </c>
      <c r="Q113" s="132">
        <v>43117</v>
      </c>
      <c r="R113" s="133">
        <v>200</v>
      </c>
      <c r="S113" s="133">
        <v>1000</v>
      </c>
      <c r="T113" s="134">
        <v>0</v>
      </c>
      <c r="U113" s="134">
        <v>0</v>
      </c>
      <c r="V113" s="134">
        <v>0</v>
      </c>
      <c r="W113" s="134">
        <v>0</v>
      </c>
      <c r="X113" s="134">
        <v>0</v>
      </c>
      <c r="Y113" s="134">
        <v>0</v>
      </c>
      <c r="Z113" s="134"/>
      <c r="AA113" s="136" t="s">
        <v>5786</v>
      </c>
      <c r="AB113" s="136"/>
      <c r="AC113" s="138"/>
      <c r="AD113" s="140"/>
      <c r="AE113" s="131">
        <f>INDEX(Where!$B$2:$B$8,MATCH('4W'!I113,DivisionList,0))</f>
        <v>20</v>
      </c>
      <c r="AF113" s="131">
        <f>INDEX(Where!$F$2:$F$65,MATCH('4W'!J113,DistrictList,0))</f>
        <v>2022</v>
      </c>
      <c r="AG113" s="131">
        <f>IF(K113&lt;&gt;"",INDEX(Where!$K$2:$K$545,MATCH('4W'!K113,UpazilaList,0)),"")</f>
        <v>202294</v>
      </c>
      <c r="AH113" s="141">
        <f t="array" ref="AH113">IF(L113&lt;&gt;"",INDEX(Where!$Q$2:$Q$5167,MATCH('4W'!K113&amp;'4W'!L113,Where!$O$2:$O$5167&amp;Where!$P$2:$P$5167,0)),"")</f>
        <v>20229479</v>
      </c>
      <c r="AI113" s="198" t="str">
        <f>IF(Table1[[#This Row],[SSID]]="", "..", Table1[[#This Row],[District]]&amp;", "&amp;Table1[[#This Row],[Upazila]]&amp;", "&amp;Table1[[#This Row],[Union]]&amp;", "&amp;Table1[[#This Row],[Location Camp]])</f>
        <v>..</v>
      </c>
    </row>
    <row r="114" spans="1:35" s="6" customFormat="1" x14ac:dyDescent="0.35">
      <c r="A114" s="67">
        <v>5915</v>
      </c>
      <c r="B114" s="130" t="s">
        <v>4642</v>
      </c>
      <c r="C114" s="130" t="s">
        <v>5786</v>
      </c>
      <c r="D114" s="130" t="s">
        <v>6053</v>
      </c>
      <c r="E114" s="130" t="s">
        <v>4692</v>
      </c>
      <c r="F114" s="130" t="s">
        <v>4695</v>
      </c>
      <c r="G114" s="130" t="s">
        <v>5831</v>
      </c>
      <c r="H114" s="130" t="s">
        <v>4638</v>
      </c>
      <c r="I114" s="131" t="s">
        <v>4</v>
      </c>
      <c r="J114" s="131" t="s">
        <v>21</v>
      </c>
      <c r="K114" s="130" t="s">
        <v>184</v>
      </c>
      <c r="L114" s="130" t="s">
        <v>1533</v>
      </c>
      <c r="M114" s="130" t="s">
        <v>4883</v>
      </c>
      <c r="N114" s="130" t="s">
        <v>5786</v>
      </c>
      <c r="O114" s="130" t="s">
        <v>5786</v>
      </c>
      <c r="P114" s="132">
        <v>43118</v>
      </c>
      <c r="Q114" s="132">
        <v>43118</v>
      </c>
      <c r="R114" s="133">
        <v>17</v>
      </c>
      <c r="S114" s="133">
        <v>85</v>
      </c>
      <c r="T114" s="134">
        <v>0</v>
      </c>
      <c r="U114" s="134">
        <v>0</v>
      </c>
      <c r="V114" s="134">
        <v>0</v>
      </c>
      <c r="W114" s="134">
        <v>0</v>
      </c>
      <c r="X114" s="134">
        <v>0</v>
      </c>
      <c r="Y114" s="134">
        <v>0</v>
      </c>
      <c r="Z114" s="134"/>
      <c r="AA114" s="136" t="s">
        <v>5786</v>
      </c>
      <c r="AB114" s="136"/>
      <c r="AC114" s="138"/>
      <c r="AD114" s="140"/>
      <c r="AE114" s="131">
        <f>INDEX(Where!$B$2:$B$8,MATCH('4W'!I114,DivisionList,0))</f>
        <v>20</v>
      </c>
      <c r="AF114" s="131">
        <f>INDEX(Where!$F$2:$F$65,MATCH('4W'!J114,DistrictList,0))</f>
        <v>2022</v>
      </c>
      <c r="AG114" s="131">
        <f>IF(K114&lt;&gt;"",INDEX(Where!$K$2:$K$545,MATCH('4W'!K114,UpazilaList,0)),"")</f>
        <v>202294</v>
      </c>
      <c r="AH114" s="141">
        <f t="array" ref="AH114">IF(L114&lt;&gt;"",INDEX(Where!$Q$2:$Q$5167,MATCH('4W'!K114&amp;'4W'!L114,Where!$O$2:$O$5167&amp;Where!$P$2:$P$5167,0)),"")</f>
        <v>20229479</v>
      </c>
      <c r="AI114" s="198" t="str">
        <f>IF(Table1[[#This Row],[SSID]]="", "..", Table1[[#This Row],[District]]&amp;", "&amp;Table1[[#This Row],[Upazila]]&amp;", "&amp;Table1[[#This Row],[Union]]&amp;", "&amp;Table1[[#This Row],[Location Camp]])</f>
        <v>..</v>
      </c>
    </row>
    <row r="115" spans="1:35" s="6" customFormat="1" x14ac:dyDescent="0.35">
      <c r="A115" s="67">
        <v>5923</v>
      </c>
      <c r="B115" s="130" t="s">
        <v>4642</v>
      </c>
      <c r="C115" s="130" t="s">
        <v>5786</v>
      </c>
      <c r="D115" s="130" t="s">
        <v>6053</v>
      </c>
      <c r="E115" s="130" t="s">
        <v>4692</v>
      </c>
      <c r="F115" s="130" t="s">
        <v>4695</v>
      </c>
      <c r="G115" s="130" t="s">
        <v>5831</v>
      </c>
      <c r="H115" s="130" t="s">
        <v>4638</v>
      </c>
      <c r="I115" s="131" t="s">
        <v>4</v>
      </c>
      <c r="J115" s="131" t="s">
        <v>21</v>
      </c>
      <c r="K115" s="130" t="s">
        <v>184</v>
      </c>
      <c r="L115" s="130" t="s">
        <v>1533</v>
      </c>
      <c r="M115" s="130" t="s">
        <v>4883</v>
      </c>
      <c r="N115" s="130" t="s">
        <v>5786</v>
      </c>
      <c r="O115" s="130" t="s">
        <v>5786</v>
      </c>
      <c r="P115" s="132">
        <v>43125</v>
      </c>
      <c r="Q115" s="132">
        <v>43125</v>
      </c>
      <c r="R115" s="133">
        <v>42</v>
      </c>
      <c r="S115" s="133">
        <v>210</v>
      </c>
      <c r="T115" s="134">
        <v>0</v>
      </c>
      <c r="U115" s="134">
        <v>0</v>
      </c>
      <c r="V115" s="134">
        <v>0</v>
      </c>
      <c r="W115" s="134">
        <v>0</v>
      </c>
      <c r="X115" s="134">
        <v>0</v>
      </c>
      <c r="Y115" s="134">
        <v>0</v>
      </c>
      <c r="Z115" s="134"/>
      <c r="AA115" s="136"/>
      <c r="AB115" s="136"/>
      <c r="AC115" s="138"/>
      <c r="AD115" s="140"/>
      <c r="AE115" s="131">
        <f>INDEX(Where!$B$2:$B$8,MATCH('4W'!I115,DivisionList,0))</f>
        <v>20</v>
      </c>
      <c r="AF115" s="131">
        <f>INDEX(Where!$F$2:$F$65,MATCH('4W'!J115,DistrictList,0))</f>
        <v>2022</v>
      </c>
      <c r="AG115" s="131">
        <f>IF(K115&lt;&gt;"",INDEX(Where!$K$2:$K$545,MATCH('4W'!K115,UpazilaList,0)),"")</f>
        <v>202294</v>
      </c>
      <c r="AH115" s="141">
        <f t="array" ref="AH115">IF(L115&lt;&gt;"",INDEX(Where!$Q$2:$Q$5167,MATCH('4W'!K115&amp;'4W'!L115,Where!$O$2:$O$5167&amp;Where!$P$2:$P$5167,0)),"")</f>
        <v>20229479</v>
      </c>
      <c r="AI115" s="198" t="str">
        <f>IF(Table1[[#This Row],[SSID]]="", "..", Table1[[#This Row],[District]]&amp;", "&amp;Table1[[#This Row],[Upazila]]&amp;", "&amp;Table1[[#This Row],[Union]]&amp;", "&amp;Table1[[#This Row],[Location Camp]])</f>
        <v>..</v>
      </c>
    </row>
    <row r="116" spans="1:35" s="6" customFormat="1" x14ac:dyDescent="0.35">
      <c r="A116" s="67">
        <v>5930</v>
      </c>
      <c r="B116" s="130" t="s">
        <v>4642</v>
      </c>
      <c r="C116" s="130" t="s">
        <v>5786</v>
      </c>
      <c r="D116" s="130" t="s">
        <v>6053</v>
      </c>
      <c r="E116" s="130" t="s">
        <v>4692</v>
      </c>
      <c r="F116" s="130" t="s">
        <v>4695</v>
      </c>
      <c r="G116" s="130" t="s">
        <v>5831</v>
      </c>
      <c r="H116" s="130" t="s">
        <v>4638</v>
      </c>
      <c r="I116" s="131" t="s">
        <v>4</v>
      </c>
      <c r="J116" s="131" t="s">
        <v>21</v>
      </c>
      <c r="K116" s="130" t="s">
        <v>184</v>
      </c>
      <c r="L116" s="130" t="s">
        <v>1533</v>
      </c>
      <c r="M116" s="130" t="s">
        <v>4883</v>
      </c>
      <c r="N116" s="130" t="s">
        <v>5786</v>
      </c>
      <c r="O116" s="130" t="s">
        <v>5786</v>
      </c>
      <c r="P116" s="132">
        <v>43132</v>
      </c>
      <c r="Q116" s="132">
        <v>43132</v>
      </c>
      <c r="R116" s="133">
        <v>8</v>
      </c>
      <c r="S116" s="133">
        <v>20</v>
      </c>
      <c r="T116" s="134">
        <v>0</v>
      </c>
      <c r="U116" s="134">
        <v>0</v>
      </c>
      <c r="V116" s="134">
        <v>0</v>
      </c>
      <c r="W116" s="134">
        <v>0</v>
      </c>
      <c r="X116" s="134">
        <v>0</v>
      </c>
      <c r="Y116" s="134">
        <v>0</v>
      </c>
      <c r="Z116" s="134"/>
      <c r="AA116" s="136"/>
      <c r="AB116" s="136"/>
      <c r="AC116" s="138"/>
      <c r="AD116" s="140"/>
      <c r="AE116" s="131">
        <f>INDEX(Where!$B$2:$B$8,MATCH('4W'!I116,DivisionList,0))</f>
        <v>20</v>
      </c>
      <c r="AF116" s="131">
        <f>INDEX(Where!$F$2:$F$65,MATCH('4W'!J116,DistrictList,0))</f>
        <v>2022</v>
      </c>
      <c r="AG116" s="131">
        <f>IF(K116&lt;&gt;"",INDEX(Where!$K$2:$K$545,MATCH('4W'!K116,UpazilaList,0)),"")</f>
        <v>202294</v>
      </c>
      <c r="AH116" s="141">
        <f t="array" ref="AH116">IF(L116&lt;&gt;"",INDEX(Where!$Q$2:$Q$5167,MATCH('4W'!K116&amp;'4W'!L116,Where!$O$2:$O$5167&amp;Where!$P$2:$P$5167,0)),"")</f>
        <v>20229479</v>
      </c>
      <c r="AI116" s="198" t="str">
        <f>IF(Table1[[#This Row],[SSID]]="", "..", Table1[[#This Row],[District]]&amp;", "&amp;Table1[[#This Row],[Upazila]]&amp;", "&amp;Table1[[#This Row],[Union]]&amp;", "&amp;Table1[[#This Row],[Location Camp]])</f>
        <v>..</v>
      </c>
    </row>
    <row r="117" spans="1:35" s="6" customFormat="1" x14ac:dyDescent="0.35">
      <c r="A117" s="67">
        <v>5936</v>
      </c>
      <c r="B117" s="130" t="s">
        <v>4642</v>
      </c>
      <c r="C117" s="130" t="s">
        <v>5786</v>
      </c>
      <c r="D117" s="130" t="s">
        <v>6053</v>
      </c>
      <c r="E117" s="130" t="s">
        <v>4692</v>
      </c>
      <c r="F117" s="130" t="s">
        <v>4695</v>
      </c>
      <c r="G117" s="130" t="s">
        <v>5831</v>
      </c>
      <c r="H117" s="130" t="s">
        <v>4638</v>
      </c>
      <c r="I117" s="131" t="s">
        <v>4</v>
      </c>
      <c r="J117" s="131" t="s">
        <v>21</v>
      </c>
      <c r="K117" s="130" t="s">
        <v>184</v>
      </c>
      <c r="L117" s="130" t="s">
        <v>1533</v>
      </c>
      <c r="M117" s="130" t="s">
        <v>4883</v>
      </c>
      <c r="N117" s="130" t="s">
        <v>5786</v>
      </c>
      <c r="O117" s="130" t="s">
        <v>5786</v>
      </c>
      <c r="P117" s="132">
        <v>43135</v>
      </c>
      <c r="Q117" s="132">
        <v>43135</v>
      </c>
      <c r="R117" s="133">
        <v>58</v>
      </c>
      <c r="S117" s="133">
        <v>290</v>
      </c>
      <c r="T117" s="134">
        <v>0</v>
      </c>
      <c r="U117" s="134">
        <v>0</v>
      </c>
      <c r="V117" s="134">
        <v>0</v>
      </c>
      <c r="W117" s="134">
        <v>0</v>
      </c>
      <c r="X117" s="134">
        <v>0</v>
      </c>
      <c r="Y117" s="134">
        <v>0</v>
      </c>
      <c r="Z117" s="134"/>
      <c r="AA117" s="136"/>
      <c r="AB117" s="136"/>
      <c r="AC117" s="138"/>
      <c r="AD117" s="140"/>
      <c r="AE117" s="131">
        <f>INDEX(Where!$B$2:$B$8,MATCH('4W'!I117,DivisionList,0))</f>
        <v>20</v>
      </c>
      <c r="AF117" s="131">
        <f>INDEX(Where!$F$2:$F$65,MATCH('4W'!J117,DistrictList,0))</f>
        <v>2022</v>
      </c>
      <c r="AG117" s="131">
        <f>IF(K117&lt;&gt;"",INDEX(Where!$K$2:$K$545,MATCH('4W'!K117,UpazilaList,0)),"")</f>
        <v>202294</v>
      </c>
      <c r="AH117" s="141">
        <f t="array" ref="AH117">IF(L117&lt;&gt;"",INDEX(Where!$Q$2:$Q$5167,MATCH('4W'!K117&amp;'4W'!L117,Where!$O$2:$O$5167&amp;Where!$P$2:$P$5167,0)),"")</f>
        <v>20229479</v>
      </c>
      <c r="AI117" s="198" t="str">
        <f>IF(Table1[[#This Row],[SSID]]="", "..", Table1[[#This Row],[District]]&amp;", "&amp;Table1[[#This Row],[Upazila]]&amp;", "&amp;Table1[[#This Row],[Union]]&amp;", "&amp;Table1[[#This Row],[Location Camp]])</f>
        <v>..</v>
      </c>
    </row>
    <row r="118" spans="1:35" s="6" customFormat="1" x14ac:dyDescent="0.35">
      <c r="A118" s="67">
        <v>5951</v>
      </c>
      <c r="B118" s="130" t="s">
        <v>4642</v>
      </c>
      <c r="C118" s="130" t="s">
        <v>4786</v>
      </c>
      <c r="D118" s="130" t="s">
        <v>4642</v>
      </c>
      <c r="E118" s="130" t="s">
        <v>4692</v>
      </c>
      <c r="F118" s="130" t="s">
        <v>4695</v>
      </c>
      <c r="G118" s="130" t="s">
        <v>5831</v>
      </c>
      <c r="H118" s="130" t="s">
        <v>4636</v>
      </c>
      <c r="I118" s="131" t="s">
        <v>4</v>
      </c>
      <c r="J118" s="131" t="s">
        <v>21</v>
      </c>
      <c r="K118" s="130" t="s">
        <v>184</v>
      </c>
      <c r="L118" s="130" t="s">
        <v>1533</v>
      </c>
      <c r="M118" s="130" t="s">
        <v>4883</v>
      </c>
      <c r="N118" s="130" t="s">
        <v>5786</v>
      </c>
      <c r="O118" s="130" t="s">
        <v>5786</v>
      </c>
      <c r="P118" s="132">
        <v>43156</v>
      </c>
      <c r="Q118" s="132">
        <v>43214</v>
      </c>
      <c r="R118" s="133">
        <v>0</v>
      </c>
      <c r="S118" s="133">
        <v>0</v>
      </c>
      <c r="T118" s="134">
        <v>0</v>
      </c>
      <c r="U118" s="134">
        <v>0</v>
      </c>
      <c r="V118" s="134">
        <v>0</v>
      </c>
      <c r="W118" s="134">
        <v>0</v>
      </c>
      <c r="X118" s="134">
        <v>0</v>
      </c>
      <c r="Y118" s="134">
        <v>0</v>
      </c>
      <c r="Z118" s="134"/>
      <c r="AA118" s="136" t="s">
        <v>5786</v>
      </c>
      <c r="AB118" s="136"/>
      <c r="AC118" s="138"/>
      <c r="AD118" s="140"/>
      <c r="AE118" s="131">
        <f>INDEX(Where!$B$2:$B$8,MATCH('4W'!I118,DivisionList,0))</f>
        <v>20</v>
      </c>
      <c r="AF118" s="131">
        <f>INDEX(Where!$F$2:$F$65,MATCH('4W'!J118,DistrictList,0))</f>
        <v>2022</v>
      </c>
      <c r="AG118" s="131">
        <f>IF(K118&lt;&gt;"",INDEX(Where!$K$2:$K$545,MATCH('4W'!K118,UpazilaList,0)),"")</f>
        <v>202294</v>
      </c>
      <c r="AH118" s="141">
        <f t="array" ref="AH118">IF(L118&lt;&gt;"",INDEX(Where!$Q$2:$Q$5167,MATCH('4W'!K118&amp;'4W'!L118,Where!$O$2:$O$5167&amp;Where!$P$2:$P$5167,0)),"")</f>
        <v>20229479</v>
      </c>
      <c r="AI118" s="198" t="str">
        <f>IF(Table1[[#This Row],[SSID]]="", "..", Table1[[#This Row],[District]]&amp;", "&amp;Table1[[#This Row],[Upazila]]&amp;", "&amp;Table1[[#This Row],[Union]]&amp;", "&amp;Table1[[#This Row],[Location Camp]])</f>
        <v>..</v>
      </c>
    </row>
    <row r="119" spans="1:35" s="6" customFormat="1" x14ac:dyDescent="0.35">
      <c r="A119" s="67">
        <v>5970</v>
      </c>
      <c r="B119" s="130" t="s">
        <v>4642</v>
      </c>
      <c r="C119" s="130" t="s">
        <v>4786</v>
      </c>
      <c r="D119" s="130" t="s">
        <v>4642</v>
      </c>
      <c r="E119" s="130" t="s">
        <v>4692</v>
      </c>
      <c r="F119" s="130" t="s">
        <v>4695</v>
      </c>
      <c r="G119" s="130" t="s">
        <v>5831</v>
      </c>
      <c r="H119" s="130" t="s">
        <v>4636</v>
      </c>
      <c r="I119" s="131" t="s">
        <v>4</v>
      </c>
      <c r="J119" s="131" t="s">
        <v>21</v>
      </c>
      <c r="K119" s="130" t="s">
        <v>184</v>
      </c>
      <c r="L119" s="130" t="s">
        <v>1533</v>
      </c>
      <c r="M119" s="130" t="s">
        <v>4883</v>
      </c>
      <c r="N119" s="130" t="s">
        <v>5786</v>
      </c>
      <c r="O119" s="130" t="s">
        <v>5786</v>
      </c>
      <c r="P119" s="132">
        <v>43156</v>
      </c>
      <c r="Q119" s="132">
        <v>43214</v>
      </c>
      <c r="R119" s="133">
        <v>0</v>
      </c>
      <c r="S119" s="133">
        <v>0</v>
      </c>
      <c r="T119" s="134">
        <v>0</v>
      </c>
      <c r="U119" s="134">
        <v>0</v>
      </c>
      <c r="V119" s="134">
        <v>0</v>
      </c>
      <c r="W119" s="134">
        <v>0</v>
      </c>
      <c r="X119" s="134">
        <v>0</v>
      </c>
      <c r="Y119" s="134">
        <v>0</v>
      </c>
      <c r="Z119" s="134"/>
      <c r="AA119" s="136" t="s">
        <v>5786</v>
      </c>
      <c r="AB119" s="136"/>
      <c r="AC119" s="138"/>
      <c r="AD119" s="140"/>
      <c r="AE119" s="131">
        <f>INDEX(Where!$B$2:$B$8,MATCH('4W'!I119,DivisionList,0))</f>
        <v>20</v>
      </c>
      <c r="AF119" s="131">
        <f>INDEX(Where!$F$2:$F$65,MATCH('4W'!J119,DistrictList,0))</f>
        <v>2022</v>
      </c>
      <c r="AG119" s="131">
        <f>IF(K119&lt;&gt;"",INDEX(Where!$K$2:$K$545,MATCH('4W'!K119,UpazilaList,0)),"")</f>
        <v>202294</v>
      </c>
      <c r="AH119" s="141">
        <f t="array" ref="AH119">IF(L119&lt;&gt;"",INDEX(Where!$Q$2:$Q$5167,MATCH('4W'!K119&amp;'4W'!L119,Where!$O$2:$O$5167&amp;Where!$P$2:$P$5167,0)),"")</f>
        <v>20229479</v>
      </c>
      <c r="AI119" s="198" t="str">
        <f>IF(Table1[[#This Row],[SSID]]="", "..", Table1[[#This Row],[District]]&amp;", "&amp;Table1[[#This Row],[Upazila]]&amp;", "&amp;Table1[[#This Row],[Union]]&amp;", "&amp;Table1[[#This Row],[Location Camp]])</f>
        <v>..</v>
      </c>
    </row>
    <row r="120" spans="1:35" s="6" customFormat="1" x14ac:dyDescent="0.35">
      <c r="A120" s="67">
        <v>6008</v>
      </c>
      <c r="B120" s="4" t="s">
        <v>4660</v>
      </c>
      <c r="C120" s="4" t="s">
        <v>5786</v>
      </c>
      <c r="D120" s="4" t="s">
        <v>5334</v>
      </c>
      <c r="E120" s="4" t="s">
        <v>4692</v>
      </c>
      <c r="F120" s="4" t="s">
        <v>4695</v>
      </c>
      <c r="G120" s="4" t="s">
        <v>5831</v>
      </c>
      <c r="H120" s="4" t="s">
        <v>4636</v>
      </c>
      <c r="I120" s="10" t="s">
        <v>4</v>
      </c>
      <c r="J120" s="10" t="s">
        <v>21</v>
      </c>
      <c r="K120" s="4" t="s">
        <v>183</v>
      </c>
      <c r="L120" s="4" t="s">
        <v>5786</v>
      </c>
      <c r="M120" s="4" t="s">
        <v>5786</v>
      </c>
      <c r="N120" s="4" t="s">
        <v>5786</v>
      </c>
      <c r="O120" s="4" t="s">
        <v>5786</v>
      </c>
      <c r="P120" s="11">
        <v>43160</v>
      </c>
      <c r="Q120" s="11">
        <v>43250</v>
      </c>
      <c r="R120" s="52">
        <v>0</v>
      </c>
      <c r="S120" s="52">
        <v>0</v>
      </c>
      <c r="T120" s="53">
        <v>0</v>
      </c>
      <c r="U120" s="53">
        <v>0</v>
      </c>
      <c r="V120" s="53">
        <v>0</v>
      </c>
      <c r="W120" s="53">
        <v>0</v>
      </c>
      <c r="X120" s="53">
        <v>0</v>
      </c>
      <c r="Y120" s="53">
        <v>0</v>
      </c>
      <c r="Z120" s="53"/>
      <c r="AA120" s="41"/>
      <c r="AB120" s="41"/>
      <c r="AC120" s="57"/>
      <c r="AD120" s="4"/>
      <c r="AE120" s="131">
        <f>INDEX(Where!$B$2:$B$8,MATCH('4W'!I120,DivisionList,0))</f>
        <v>20</v>
      </c>
      <c r="AF120" s="131">
        <f>INDEX(Where!$F$2:$F$65,MATCH('4W'!J120,DistrictList,0))</f>
        <v>2022</v>
      </c>
      <c r="AG120" s="131">
        <f>IF(K120&lt;&gt;"",INDEX(Where!$K$2:$K$545,MATCH('4W'!K120,UpazilaList,0)),"")</f>
        <v>202290</v>
      </c>
      <c r="AH120" s="141" t="str">
        <f t="array" ref="AH120">IF(L120&lt;&gt;"",INDEX(Where!$Q$2:$Q$5167,MATCH('4W'!K120&amp;'4W'!L120,Where!$O$2:$O$5167&amp;Where!$P$2:$P$5167,0)),"")</f>
        <v/>
      </c>
      <c r="AI120" s="198" t="str">
        <f>IF(Table1[[#This Row],[SSID]]="", "..", Table1[[#This Row],[District]]&amp;", "&amp;Table1[[#This Row],[Upazila]]&amp;", "&amp;Table1[[#This Row],[Union]]&amp;", "&amp;Table1[[#This Row],[Location Camp]])</f>
        <v>..</v>
      </c>
    </row>
    <row r="121" spans="1:35" s="6" customFormat="1" x14ac:dyDescent="0.35">
      <c r="A121" s="67">
        <v>6011</v>
      </c>
      <c r="B121" s="4" t="s">
        <v>4660</v>
      </c>
      <c r="C121" s="4" t="s">
        <v>5786</v>
      </c>
      <c r="D121" s="4" t="s">
        <v>5334</v>
      </c>
      <c r="E121" s="4" t="s">
        <v>4692</v>
      </c>
      <c r="F121" s="4" t="s">
        <v>4695</v>
      </c>
      <c r="G121" s="4" t="s">
        <v>5831</v>
      </c>
      <c r="H121" s="4" t="s">
        <v>4636</v>
      </c>
      <c r="I121" s="10" t="s">
        <v>4</v>
      </c>
      <c r="J121" s="10" t="s">
        <v>21</v>
      </c>
      <c r="K121" s="4" t="s">
        <v>183</v>
      </c>
      <c r="L121" s="4" t="s">
        <v>5786</v>
      </c>
      <c r="M121" s="4" t="s">
        <v>5786</v>
      </c>
      <c r="N121" s="4" t="s">
        <v>5786</v>
      </c>
      <c r="O121" s="4" t="s">
        <v>5786</v>
      </c>
      <c r="P121" s="11">
        <v>43160</v>
      </c>
      <c r="Q121" s="11">
        <v>43250</v>
      </c>
      <c r="R121" s="52">
        <v>0</v>
      </c>
      <c r="S121" s="52">
        <v>0</v>
      </c>
      <c r="T121" s="53">
        <v>0</v>
      </c>
      <c r="U121" s="53">
        <v>0</v>
      </c>
      <c r="V121" s="53">
        <v>0</v>
      </c>
      <c r="W121" s="53">
        <v>0</v>
      </c>
      <c r="X121" s="53">
        <v>0</v>
      </c>
      <c r="Y121" s="53">
        <v>0</v>
      </c>
      <c r="Z121" s="53"/>
      <c r="AA121" s="41"/>
      <c r="AB121" s="41"/>
      <c r="AC121" s="57"/>
      <c r="AD121" s="4"/>
      <c r="AE121" s="131">
        <f>INDEX(Where!$B$2:$B$8,MATCH('4W'!I121,DivisionList,0))</f>
        <v>20</v>
      </c>
      <c r="AF121" s="131">
        <f>INDEX(Where!$F$2:$F$65,MATCH('4W'!J121,DistrictList,0))</f>
        <v>2022</v>
      </c>
      <c r="AG121" s="131">
        <f>IF(K121&lt;&gt;"",INDEX(Where!$K$2:$K$545,MATCH('4W'!K121,UpazilaList,0)),"")</f>
        <v>202290</v>
      </c>
      <c r="AH121" s="141" t="str">
        <f t="array" ref="AH121">IF(L121&lt;&gt;"",INDEX(Where!$Q$2:$Q$5167,MATCH('4W'!K121&amp;'4W'!L121,Where!$O$2:$O$5167&amp;Where!$P$2:$P$5167,0)),"")</f>
        <v/>
      </c>
      <c r="AI121" s="198" t="str">
        <f>IF(Table1[[#This Row],[SSID]]="", "..", Table1[[#This Row],[District]]&amp;", "&amp;Table1[[#This Row],[Upazila]]&amp;", "&amp;Table1[[#This Row],[Union]]&amp;", "&amp;Table1[[#This Row],[Location Camp]])</f>
        <v>..</v>
      </c>
    </row>
    <row r="122" spans="1:35" s="6" customFormat="1" x14ac:dyDescent="0.35">
      <c r="A122" s="67">
        <v>6033</v>
      </c>
      <c r="B122" s="4" t="s">
        <v>5378</v>
      </c>
      <c r="C122" s="4" t="s">
        <v>5351</v>
      </c>
      <c r="D122" s="68" t="s">
        <v>6017</v>
      </c>
      <c r="E122" s="68" t="s">
        <v>4692</v>
      </c>
      <c r="F122" s="68" t="s">
        <v>4695</v>
      </c>
      <c r="G122" s="68" t="s">
        <v>5831</v>
      </c>
      <c r="H122" s="68" t="s">
        <v>4636</v>
      </c>
      <c r="I122" s="10" t="s">
        <v>4</v>
      </c>
      <c r="J122" s="10" t="s">
        <v>21</v>
      </c>
      <c r="K122" s="68" t="s">
        <v>184</v>
      </c>
      <c r="L122" s="68" t="s">
        <v>1533</v>
      </c>
      <c r="M122" s="68" t="s">
        <v>5786</v>
      </c>
      <c r="N122" s="68" t="s">
        <v>5786</v>
      </c>
      <c r="O122" s="68" t="s">
        <v>5786</v>
      </c>
      <c r="P122" s="70">
        <v>43160</v>
      </c>
      <c r="Q122" s="70">
        <v>43250</v>
      </c>
      <c r="R122" s="69"/>
      <c r="S122" s="69"/>
      <c r="T122" s="71"/>
      <c r="U122" s="71"/>
      <c r="V122" s="71">
        <v>5631</v>
      </c>
      <c r="W122" s="71">
        <v>4467</v>
      </c>
      <c r="X122" s="71"/>
      <c r="Y122" s="71"/>
      <c r="Z122" s="71"/>
      <c r="AA122" s="73" t="s">
        <v>6018</v>
      </c>
      <c r="AB122" s="73"/>
      <c r="AC122" s="75"/>
      <c r="AD122" s="77"/>
      <c r="AE122" s="131">
        <f>INDEX(Where!$B$2:$B$8,MATCH('4W'!I122,DivisionList,0))</f>
        <v>20</v>
      </c>
      <c r="AF122" s="131">
        <f>INDEX(Where!$F$2:$F$65,MATCH('4W'!J122,DistrictList,0))</f>
        <v>2022</v>
      </c>
      <c r="AG122" s="131">
        <f>IF(K122&lt;&gt;"",INDEX(Where!$K$2:$K$545,MATCH('4W'!K122,UpazilaList,0)),"")</f>
        <v>202294</v>
      </c>
      <c r="AH122" s="141">
        <f t="array" ref="AH122">IF(L122&lt;&gt;"",INDEX(Where!$Q$2:$Q$5167,MATCH('4W'!K122&amp;'4W'!L122,Where!$O$2:$O$5167&amp;Where!$P$2:$P$5167,0)),"")</f>
        <v>20229479</v>
      </c>
      <c r="AI122" s="198" t="str">
        <f>IF(Table1[[#This Row],[SSID]]="", "..", Table1[[#This Row],[District]]&amp;", "&amp;Table1[[#This Row],[Upazila]]&amp;", "&amp;Table1[[#This Row],[Union]]&amp;", "&amp;Table1[[#This Row],[Location Camp]])</f>
        <v>..</v>
      </c>
    </row>
    <row r="123" spans="1:35" s="6" customFormat="1" x14ac:dyDescent="0.35">
      <c r="A123" s="67">
        <v>6051</v>
      </c>
      <c r="B123" s="130" t="s">
        <v>4642</v>
      </c>
      <c r="C123" s="4" t="s">
        <v>6549</v>
      </c>
      <c r="D123" s="130" t="s">
        <v>6053</v>
      </c>
      <c r="E123" s="130" t="s">
        <v>4692</v>
      </c>
      <c r="F123" s="130" t="s">
        <v>4695</v>
      </c>
      <c r="G123" s="130" t="s">
        <v>5831</v>
      </c>
      <c r="H123" s="130" t="s">
        <v>4636</v>
      </c>
      <c r="I123" s="131" t="s">
        <v>4</v>
      </c>
      <c r="J123" s="131" t="s">
        <v>21</v>
      </c>
      <c r="K123" s="130" t="s">
        <v>184</v>
      </c>
      <c r="L123" s="130" t="s">
        <v>5786</v>
      </c>
      <c r="M123" s="130" t="s">
        <v>5786</v>
      </c>
      <c r="N123" s="130" t="s">
        <v>5786</v>
      </c>
      <c r="O123" s="130" t="s">
        <v>5786</v>
      </c>
      <c r="P123" s="132">
        <v>43132</v>
      </c>
      <c r="Q123" s="132">
        <v>43220</v>
      </c>
      <c r="R123" s="133">
        <v>0</v>
      </c>
      <c r="S123" s="133">
        <v>0</v>
      </c>
      <c r="T123" s="134">
        <v>0</v>
      </c>
      <c r="U123" s="134">
        <v>0</v>
      </c>
      <c r="V123" s="134">
        <v>0</v>
      </c>
      <c r="W123" s="134">
        <v>0</v>
      </c>
      <c r="X123" s="134">
        <v>0</v>
      </c>
      <c r="Y123" s="134">
        <v>0</v>
      </c>
      <c r="Z123" s="134"/>
      <c r="AA123" s="136" t="s">
        <v>6060</v>
      </c>
      <c r="AB123" s="136"/>
      <c r="AC123" s="138"/>
      <c r="AD123" s="140"/>
      <c r="AE123" s="131">
        <f>INDEX(Where!$B$2:$B$8,MATCH('4W'!I123,DivisionList,0))</f>
        <v>20</v>
      </c>
      <c r="AF123" s="131">
        <f>INDEX(Where!$F$2:$F$65,MATCH('4W'!J123,DistrictList,0))</f>
        <v>2022</v>
      </c>
      <c r="AG123" s="131">
        <f>IF(K123&lt;&gt;"",INDEX(Where!$K$2:$K$545,MATCH('4W'!K123,UpazilaList,0)),"")</f>
        <v>202294</v>
      </c>
      <c r="AH123" s="141" t="str">
        <f t="array" ref="AH123">IF(L123&lt;&gt;"",INDEX(Where!$Q$2:$Q$5167,MATCH('4W'!K123&amp;'4W'!L123,Where!$O$2:$O$5167&amp;Where!$P$2:$P$5167,0)),"")</f>
        <v/>
      </c>
      <c r="AI123" s="198" t="str">
        <f>IF(Table1[[#This Row],[SSID]]="", "..", Table1[[#This Row],[District]]&amp;", "&amp;Table1[[#This Row],[Upazila]]&amp;", "&amp;Table1[[#This Row],[Union]]&amp;", "&amp;Table1[[#This Row],[Location Camp]])</f>
        <v>..</v>
      </c>
    </row>
    <row r="124" spans="1:35" s="6" customFormat="1" x14ac:dyDescent="0.35">
      <c r="A124" s="67">
        <v>6075</v>
      </c>
      <c r="B124" s="68" t="s">
        <v>4663</v>
      </c>
      <c r="C124" s="68" t="s">
        <v>5561</v>
      </c>
      <c r="D124" s="68" t="s">
        <v>4663</v>
      </c>
      <c r="E124" s="68" t="s">
        <v>4692</v>
      </c>
      <c r="F124" s="68" t="s">
        <v>4695</v>
      </c>
      <c r="G124" s="68" t="s">
        <v>5831</v>
      </c>
      <c r="H124" s="68" t="s">
        <v>4637</v>
      </c>
      <c r="I124" s="10" t="s">
        <v>4</v>
      </c>
      <c r="J124" s="10" t="s">
        <v>21</v>
      </c>
      <c r="K124" s="68" t="s">
        <v>5786</v>
      </c>
      <c r="L124" s="68" t="s">
        <v>5786</v>
      </c>
      <c r="M124" s="68" t="s">
        <v>5786</v>
      </c>
      <c r="N124" s="68" t="s">
        <v>5786</v>
      </c>
      <c r="O124" s="68" t="s">
        <v>5786</v>
      </c>
      <c r="P124" s="70"/>
      <c r="Q124" s="70"/>
      <c r="R124" s="69">
        <v>1335</v>
      </c>
      <c r="S124" s="69">
        <v>6675</v>
      </c>
      <c r="T124" s="71"/>
      <c r="U124" s="71"/>
      <c r="V124" s="71"/>
      <c r="W124" s="71"/>
      <c r="X124" s="71"/>
      <c r="Y124" s="71"/>
      <c r="Z124" s="71"/>
      <c r="AA124" s="73"/>
      <c r="AB124" s="73"/>
      <c r="AC124" s="75"/>
      <c r="AD124" s="77"/>
      <c r="AE124" s="131">
        <f>INDEX(Where!$B$2:$B$8,MATCH('4W'!I124,DivisionList,0))</f>
        <v>20</v>
      </c>
      <c r="AF124" s="131">
        <f>INDEX(Where!$F$2:$F$65,MATCH('4W'!J124,DistrictList,0))</f>
        <v>2022</v>
      </c>
      <c r="AG124" s="131" t="str">
        <f>IF(K124&lt;&gt;"",INDEX(Where!$K$2:$K$545,MATCH('4W'!K124,UpazilaList,0)),"")</f>
        <v/>
      </c>
      <c r="AH124" s="141" t="str">
        <f t="array" ref="AH124">IF(L124&lt;&gt;"",INDEX(Where!$Q$2:$Q$5167,MATCH('4W'!K124&amp;'4W'!L124,Where!$O$2:$O$5167&amp;Where!$P$2:$P$5167,0)),"")</f>
        <v/>
      </c>
      <c r="AI124" s="198" t="str">
        <f>IF(Table1[[#This Row],[SSID]]="", "..", Table1[[#This Row],[District]]&amp;", "&amp;Table1[[#This Row],[Upazila]]&amp;", "&amp;Table1[[#This Row],[Union]]&amp;", "&amp;Table1[[#This Row],[Location Camp]])</f>
        <v>..</v>
      </c>
    </row>
    <row r="125" spans="1:35" s="6" customFormat="1" x14ac:dyDescent="0.35">
      <c r="A125" s="67">
        <v>5307</v>
      </c>
      <c r="B125" s="4" t="s">
        <v>4663</v>
      </c>
      <c r="C125" s="4" t="s">
        <v>4697</v>
      </c>
      <c r="D125" s="4" t="s">
        <v>4663</v>
      </c>
      <c r="E125" s="4" t="s">
        <v>4692</v>
      </c>
      <c r="F125" s="4" t="s">
        <v>4695</v>
      </c>
      <c r="G125" s="4" t="s">
        <v>5833</v>
      </c>
      <c r="H125" s="4" t="s">
        <v>4638</v>
      </c>
      <c r="I125" s="10" t="s">
        <v>4</v>
      </c>
      <c r="J125" s="10" t="s">
        <v>21</v>
      </c>
      <c r="K125" s="4" t="s">
        <v>184</v>
      </c>
      <c r="L125" s="4" t="s">
        <v>1533</v>
      </c>
      <c r="M125" s="4" t="s">
        <v>4883</v>
      </c>
      <c r="N125" s="4" t="s">
        <v>5786</v>
      </c>
      <c r="O125" s="4" t="s">
        <v>5786</v>
      </c>
      <c r="P125" s="11">
        <v>43048</v>
      </c>
      <c r="Q125" s="11">
        <v>43059</v>
      </c>
      <c r="R125" s="52">
        <v>327</v>
      </c>
      <c r="S125" s="52">
        <v>1635</v>
      </c>
      <c r="T125" s="53">
        <v>0</v>
      </c>
      <c r="U125" s="53">
        <v>0</v>
      </c>
      <c r="V125" s="53">
        <v>0</v>
      </c>
      <c r="W125" s="53">
        <v>0</v>
      </c>
      <c r="X125" s="53">
        <v>0</v>
      </c>
      <c r="Y125" s="53">
        <v>0</v>
      </c>
      <c r="Z125" s="53"/>
      <c r="AA125" s="41" t="s">
        <v>5786</v>
      </c>
      <c r="AB125" s="41"/>
      <c r="AC125" s="57"/>
      <c r="AD125" s="4"/>
      <c r="AE125" s="131">
        <f>INDEX(Where!$B$2:$B$8,MATCH('4W'!I125,DivisionList,0))</f>
        <v>20</v>
      </c>
      <c r="AF125" s="131">
        <f>INDEX(Where!$F$2:$F$65,MATCH('4W'!J125,DistrictList,0))</f>
        <v>2022</v>
      </c>
      <c r="AG125" s="131">
        <f>IF(K125&lt;&gt;"",INDEX(Where!$K$2:$K$545,MATCH('4W'!K125,UpazilaList,0)),"")</f>
        <v>202294</v>
      </c>
      <c r="AH125" s="141">
        <f t="array" ref="AH125">IF(L125&lt;&gt;"",INDEX(Where!$Q$2:$Q$5167,MATCH('4W'!K125&amp;'4W'!L125,Where!$O$2:$O$5167&amp;Where!$P$2:$P$5167,0)),"")</f>
        <v>20229479</v>
      </c>
      <c r="AI125" s="198" t="str">
        <f>IF(Table1[[#This Row],[SSID]]="", "..", Table1[[#This Row],[District]]&amp;", "&amp;Table1[[#This Row],[Upazila]]&amp;", "&amp;Table1[[#This Row],[Union]]&amp;", "&amp;Table1[[#This Row],[Location Camp]])</f>
        <v>..</v>
      </c>
    </row>
    <row r="126" spans="1:35" s="6" customFormat="1" x14ac:dyDescent="0.35">
      <c r="A126" s="67">
        <v>5309</v>
      </c>
      <c r="B126" s="4" t="s">
        <v>4663</v>
      </c>
      <c r="C126" s="4" t="s">
        <v>4697</v>
      </c>
      <c r="D126" s="4" t="s">
        <v>4663</v>
      </c>
      <c r="E126" s="4" t="s">
        <v>4692</v>
      </c>
      <c r="F126" s="4" t="s">
        <v>4695</v>
      </c>
      <c r="G126" s="4" t="s">
        <v>5833</v>
      </c>
      <c r="H126" s="4" t="s">
        <v>4638</v>
      </c>
      <c r="I126" s="10" t="s">
        <v>4</v>
      </c>
      <c r="J126" s="10" t="s">
        <v>21</v>
      </c>
      <c r="K126" s="4" t="s">
        <v>184</v>
      </c>
      <c r="L126" s="4" t="s">
        <v>1533</v>
      </c>
      <c r="M126" s="4" t="s">
        <v>4883</v>
      </c>
      <c r="N126" s="4" t="s">
        <v>5786</v>
      </c>
      <c r="O126" s="4" t="s">
        <v>5786</v>
      </c>
      <c r="P126" s="11">
        <v>43048</v>
      </c>
      <c r="Q126" s="11">
        <v>43061</v>
      </c>
      <c r="R126" s="52">
        <v>405</v>
      </c>
      <c r="S126" s="52">
        <v>2025</v>
      </c>
      <c r="T126" s="53">
        <v>0</v>
      </c>
      <c r="U126" s="53">
        <v>0</v>
      </c>
      <c r="V126" s="53">
        <v>0</v>
      </c>
      <c r="W126" s="53">
        <v>0</v>
      </c>
      <c r="X126" s="53">
        <v>0</v>
      </c>
      <c r="Y126" s="53">
        <v>0</v>
      </c>
      <c r="Z126" s="53"/>
      <c r="AA126" s="41" t="s">
        <v>5786</v>
      </c>
      <c r="AB126" s="41"/>
      <c r="AC126" s="57"/>
      <c r="AD126" s="4"/>
      <c r="AE126" s="131">
        <f>INDEX(Where!$B$2:$B$8,MATCH('4W'!I126,DivisionList,0))</f>
        <v>20</v>
      </c>
      <c r="AF126" s="131">
        <f>INDEX(Where!$F$2:$F$65,MATCH('4W'!J126,DistrictList,0))</f>
        <v>2022</v>
      </c>
      <c r="AG126" s="131">
        <f>IF(K126&lt;&gt;"",INDEX(Where!$K$2:$K$545,MATCH('4W'!K126,UpazilaList,0)),"")</f>
        <v>202294</v>
      </c>
      <c r="AH126" s="141">
        <f t="array" ref="AH126">IF(L126&lt;&gt;"",INDEX(Where!$Q$2:$Q$5167,MATCH('4W'!K126&amp;'4W'!L126,Where!$O$2:$O$5167&amp;Where!$P$2:$P$5167,0)),"")</f>
        <v>20229479</v>
      </c>
      <c r="AI126" s="198" t="str">
        <f>IF(Table1[[#This Row],[SSID]]="", "..", Table1[[#This Row],[District]]&amp;", "&amp;Table1[[#This Row],[Upazila]]&amp;", "&amp;Table1[[#This Row],[Union]]&amp;", "&amp;Table1[[#This Row],[Location Camp]])</f>
        <v>..</v>
      </c>
    </row>
    <row r="127" spans="1:35" s="6" customFormat="1" x14ac:dyDescent="0.35">
      <c r="A127" s="67">
        <v>5310</v>
      </c>
      <c r="B127" s="4" t="s">
        <v>4663</v>
      </c>
      <c r="C127" s="4" t="s">
        <v>4697</v>
      </c>
      <c r="D127" s="4" t="s">
        <v>4663</v>
      </c>
      <c r="E127" s="4" t="s">
        <v>4692</v>
      </c>
      <c r="F127" s="4" t="s">
        <v>4695</v>
      </c>
      <c r="G127" s="4" t="s">
        <v>5833</v>
      </c>
      <c r="H127" s="4" t="s">
        <v>4638</v>
      </c>
      <c r="I127" s="10" t="s">
        <v>4</v>
      </c>
      <c r="J127" s="10" t="s">
        <v>21</v>
      </c>
      <c r="K127" s="4" t="s">
        <v>184</v>
      </c>
      <c r="L127" s="4" t="s">
        <v>1533</v>
      </c>
      <c r="M127" s="4" t="s">
        <v>4883</v>
      </c>
      <c r="N127" s="4" t="s">
        <v>5786</v>
      </c>
      <c r="O127" s="4" t="s">
        <v>5786</v>
      </c>
      <c r="P127" s="11">
        <v>43048</v>
      </c>
      <c r="Q127" s="11">
        <v>43061</v>
      </c>
      <c r="R127" s="52">
        <v>275</v>
      </c>
      <c r="S127" s="52">
        <v>1375</v>
      </c>
      <c r="T127" s="53">
        <v>0</v>
      </c>
      <c r="U127" s="53">
        <v>0</v>
      </c>
      <c r="V127" s="53">
        <v>0</v>
      </c>
      <c r="W127" s="53">
        <v>0</v>
      </c>
      <c r="X127" s="53">
        <v>0</v>
      </c>
      <c r="Y127" s="53">
        <v>0</v>
      </c>
      <c r="Z127" s="53"/>
      <c r="AA127" s="41" t="s">
        <v>6011</v>
      </c>
      <c r="AB127" s="41"/>
      <c r="AC127" s="57"/>
      <c r="AD127" s="4"/>
      <c r="AE127" s="131">
        <f>INDEX(Where!$B$2:$B$8,MATCH('4W'!I127,DivisionList,0))</f>
        <v>20</v>
      </c>
      <c r="AF127" s="131">
        <f>INDEX(Where!$F$2:$F$65,MATCH('4W'!J127,DistrictList,0))</f>
        <v>2022</v>
      </c>
      <c r="AG127" s="131">
        <f>IF(K127&lt;&gt;"",INDEX(Where!$K$2:$K$545,MATCH('4W'!K127,UpazilaList,0)),"")</f>
        <v>202294</v>
      </c>
      <c r="AH127" s="141">
        <f t="array" ref="AH127">IF(L127&lt;&gt;"",INDEX(Where!$Q$2:$Q$5167,MATCH('4W'!K127&amp;'4W'!L127,Where!$O$2:$O$5167&amp;Where!$P$2:$P$5167,0)),"")</f>
        <v>20229479</v>
      </c>
      <c r="AI127" s="198" t="str">
        <f>IF(Table1[[#This Row],[SSID]]="", "..", Table1[[#This Row],[District]]&amp;", "&amp;Table1[[#This Row],[Upazila]]&amp;", "&amp;Table1[[#This Row],[Union]]&amp;", "&amp;Table1[[#This Row],[Location Camp]])</f>
        <v>..</v>
      </c>
    </row>
    <row r="128" spans="1:35" s="6" customFormat="1" x14ac:dyDescent="0.35">
      <c r="A128" s="67">
        <v>5317</v>
      </c>
      <c r="B128" s="4" t="s">
        <v>4663</v>
      </c>
      <c r="C128" s="4" t="s">
        <v>4697</v>
      </c>
      <c r="D128" s="4" t="s">
        <v>4663</v>
      </c>
      <c r="E128" s="4" t="s">
        <v>4692</v>
      </c>
      <c r="F128" s="4" t="s">
        <v>4695</v>
      </c>
      <c r="G128" s="4" t="s">
        <v>5833</v>
      </c>
      <c r="H128" s="4" t="s">
        <v>4638</v>
      </c>
      <c r="I128" s="10" t="s">
        <v>4</v>
      </c>
      <c r="J128" s="10" t="s">
        <v>21</v>
      </c>
      <c r="K128" s="4" t="s">
        <v>184</v>
      </c>
      <c r="L128" s="4" t="s">
        <v>1533</v>
      </c>
      <c r="M128" s="4" t="s">
        <v>4883</v>
      </c>
      <c r="N128" s="4" t="s">
        <v>5786</v>
      </c>
      <c r="O128" s="4" t="s">
        <v>5786</v>
      </c>
      <c r="P128" s="11">
        <v>43048</v>
      </c>
      <c r="Q128" s="11">
        <v>43082</v>
      </c>
      <c r="R128" s="52">
        <v>1834</v>
      </c>
      <c r="S128" s="52">
        <v>9170</v>
      </c>
      <c r="T128" s="53">
        <v>0</v>
      </c>
      <c r="U128" s="53">
        <v>0</v>
      </c>
      <c r="V128" s="53">
        <v>0</v>
      </c>
      <c r="W128" s="53">
        <v>0</v>
      </c>
      <c r="X128" s="53">
        <v>0</v>
      </c>
      <c r="Y128" s="53">
        <v>0</v>
      </c>
      <c r="Z128" s="53"/>
      <c r="AA128" s="41" t="s">
        <v>5786</v>
      </c>
      <c r="AB128" s="41"/>
      <c r="AC128" s="57"/>
      <c r="AD128" s="4"/>
      <c r="AE128" s="131">
        <f>INDEX(Where!$B$2:$B$8,MATCH('4W'!I128,DivisionList,0))</f>
        <v>20</v>
      </c>
      <c r="AF128" s="131">
        <f>INDEX(Where!$F$2:$F$65,MATCH('4W'!J128,DistrictList,0))</f>
        <v>2022</v>
      </c>
      <c r="AG128" s="131">
        <f>IF(K128&lt;&gt;"",INDEX(Where!$K$2:$K$545,MATCH('4W'!K128,UpazilaList,0)),"")</f>
        <v>202294</v>
      </c>
      <c r="AH128" s="141">
        <f t="array" ref="AH128">IF(L128&lt;&gt;"",INDEX(Where!$Q$2:$Q$5167,MATCH('4W'!K128&amp;'4W'!L128,Where!$O$2:$O$5167&amp;Where!$P$2:$P$5167,0)),"")</f>
        <v>20229479</v>
      </c>
      <c r="AI128" s="198" t="str">
        <f>IF(Table1[[#This Row],[SSID]]="", "..", Table1[[#This Row],[District]]&amp;", "&amp;Table1[[#This Row],[Upazila]]&amp;", "&amp;Table1[[#This Row],[Union]]&amp;", "&amp;Table1[[#This Row],[Location Camp]])</f>
        <v>..</v>
      </c>
    </row>
    <row r="129" spans="1:35" s="6" customFormat="1" x14ac:dyDescent="0.35">
      <c r="A129" s="67">
        <v>5318</v>
      </c>
      <c r="B129" s="4" t="s">
        <v>4663</v>
      </c>
      <c r="C129" s="4" t="s">
        <v>4697</v>
      </c>
      <c r="D129" s="4" t="s">
        <v>4663</v>
      </c>
      <c r="E129" s="4" t="s">
        <v>4692</v>
      </c>
      <c r="F129" s="4" t="s">
        <v>4695</v>
      </c>
      <c r="G129" s="4" t="s">
        <v>5833</v>
      </c>
      <c r="H129" s="4" t="s">
        <v>4638</v>
      </c>
      <c r="I129" s="10" t="s">
        <v>4</v>
      </c>
      <c r="J129" s="10" t="s">
        <v>21</v>
      </c>
      <c r="K129" s="4" t="s">
        <v>184</v>
      </c>
      <c r="L129" s="4" t="s">
        <v>1533</v>
      </c>
      <c r="M129" s="4" t="s">
        <v>4883</v>
      </c>
      <c r="N129" s="4" t="s">
        <v>5786</v>
      </c>
      <c r="O129" s="4" t="s">
        <v>5786</v>
      </c>
      <c r="P129" s="11">
        <v>43069</v>
      </c>
      <c r="Q129" s="11">
        <v>43082</v>
      </c>
      <c r="R129" s="52">
        <v>80</v>
      </c>
      <c r="S129" s="52">
        <v>400</v>
      </c>
      <c r="T129" s="53">
        <v>0</v>
      </c>
      <c r="U129" s="53">
        <v>0</v>
      </c>
      <c r="V129" s="53">
        <v>0</v>
      </c>
      <c r="W129" s="53">
        <v>0</v>
      </c>
      <c r="X129" s="53">
        <v>0</v>
      </c>
      <c r="Y129" s="53">
        <v>0</v>
      </c>
      <c r="Z129" s="53"/>
      <c r="AA129" s="41" t="s">
        <v>5786</v>
      </c>
      <c r="AB129" s="41"/>
      <c r="AC129" s="57"/>
      <c r="AD129" s="4"/>
      <c r="AE129" s="131">
        <f>INDEX(Where!$B$2:$B$8,MATCH('4W'!I129,DivisionList,0))</f>
        <v>20</v>
      </c>
      <c r="AF129" s="131">
        <f>INDEX(Where!$F$2:$F$65,MATCH('4W'!J129,DistrictList,0))</f>
        <v>2022</v>
      </c>
      <c r="AG129" s="131">
        <f>IF(K129&lt;&gt;"",INDEX(Where!$K$2:$K$545,MATCH('4W'!K129,UpazilaList,0)),"")</f>
        <v>202294</v>
      </c>
      <c r="AH129" s="141">
        <f t="array" ref="AH129">IF(L129&lt;&gt;"",INDEX(Where!$Q$2:$Q$5167,MATCH('4W'!K129&amp;'4W'!L129,Where!$O$2:$O$5167&amp;Where!$P$2:$P$5167,0)),"")</f>
        <v>20229479</v>
      </c>
      <c r="AI129" s="198" t="str">
        <f>IF(Table1[[#This Row],[SSID]]="", "..", Table1[[#This Row],[District]]&amp;", "&amp;Table1[[#This Row],[Upazila]]&amp;", "&amp;Table1[[#This Row],[Union]]&amp;", "&amp;Table1[[#This Row],[Location Camp]])</f>
        <v>..</v>
      </c>
    </row>
    <row r="130" spans="1:35" s="6" customFormat="1" x14ac:dyDescent="0.35">
      <c r="A130" s="67">
        <v>5330</v>
      </c>
      <c r="B130" s="130" t="s">
        <v>4642</v>
      </c>
      <c r="C130" s="130" t="s">
        <v>5786</v>
      </c>
      <c r="D130" s="130" t="s">
        <v>6053</v>
      </c>
      <c r="E130" s="130" t="s">
        <v>4692</v>
      </c>
      <c r="F130" s="130" t="s">
        <v>4695</v>
      </c>
      <c r="G130" s="130" t="s">
        <v>5833</v>
      </c>
      <c r="H130" s="130" t="s">
        <v>4638</v>
      </c>
      <c r="I130" s="131" t="s">
        <v>4</v>
      </c>
      <c r="J130" s="131" t="s">
        <v>21</v>
      </c>
      <c r="K130" s="130" t="s">
        <v>184</v>
      </c>
      <c r="L130" s="130" t="s">
        <v>1533</v>
      </c>
      <c r="M130" s="130" t="s">
        <v>4883</v>
      </c>
      <c r="N130" s="4" t="s">
        <v>5786</v>
      </c>
      <c r="O130" s="130" t="s">
        <v>5786</v>
      </c>
      <c r="P130" s="132">
        <v>43013</v>
      </c>
      <c r="Q130" s="132">
        <v>43013</v>
      </c>
      <c r="R130" s="133">
        <v>160</v>
      </c>
      <c r="S130" s="133">
        <v>800</v>
      </c>
      <c r="T130" s="134">
        <v>0</v>
      </c>
      <c r="U130" s="134">
        <v>0</v>
      </c>
      <c r="V130" s="134">
        <v>0</v>
      </c>
      <c r="W130" s="134">
        <v>0</v>
      </c>
      <c r="X130" s="134">
        <v>0</v>
      </c>
      <c r="Y130" s="134">
        <v>0</v>
      </c>
      <c r="Z130" s="134"/>
      <c r="AA130" s="136" t="s">
        <v>5786</v>
      </c>
      <c r="AB130" s="136"/>
      <c r="AC130" s="138"/>
      <c r="AD130" s="140"/>
      <c r="AE130" s="131">
        <f>INDEX(Where!$B$2:$B$8,MATCH('4W'!I130,DivisionList,0))</f>
        <v>20</v>
      </c>
      <c r="AF130" s="131">
        <f>INDEX(Where!$F$2:$F$65,MATCH('4W'!J130,DistrictList,0))</f>
        <v>2022</v>
      </c>
      <c r="AG130" s="131">
        <f>IF(K130&lt;&gt;"",INDEX(Where!$K$2:$K$545,MATCH('4W'!K130,UpazilaList,0)),"")</f>
        <v>202294</v>
      </c>
      <c r="AH130" s="141">
        <f t="array" ref="AH130">IF(L130&lt;&gt;"",INDEX(Where!$Q$2:$Q$5167,MATCH('4W'!K130&amp;'4W'!L130,Where!$O$2:$O$5167&amp;Where!$P$2:$P$5167,0)),"")</f>
        <v>20229479</v>
      </c>
      <c r="AI130" s="198" t="str">
        <f>IF(Table1[[#This Row],[SSID]]="", "..", Table1[[#This Row],[District]]&amp;", "&amp;Table1[[#This Row],[Upazila]]&amp;", "&amp;Table1[[#This Row],[Union]]&amp;", "&amp;Table1[[#This Row],[Location Camp]])</f>
        <v>..</v>
      </c>
    </row>
    <row r="131" spans="1:35" s="6" customFormat="1" x14ac:dyDescent="0.35">
      <c r="A131" s="67">
        <v>5335</v>
      </c>
      <c r="B131" s="130" t="s">
        <v>4642</v>
      </c>
      <c r="C131" s="130" t="s">
        <v>5786</v>
      </c>
      <c r="D131" s="130" t="s">
        <v>6053</v>
      </c>
      <c r="E131" s="130" t="s">
        <v>4692</v>
      </c>
      <c r="F131" s="130" t="s">
        <v>4695</v>
      </c>
      <c r="G131" s="130" t="s">
        <v>5833</v>
      </c>
      <c r="H131" s="130" t="s">
        <v>4638</v>
      </c>
      <c r="I131" s="131" t="s">
        <v>4</v>
      </c>
      <c r="J131" s="131" t="s">
        <v>21</v>
      </c>
      <c r="K131" s="130" t="s">
        <v>184</v>
      </c>
      <c r="L131" s="130" t="s">
        <v>1533</v>
      </c>
      <c r="M131" s="130" t="s">
        <v>4883</v>
      </c>
      <c r="N131" s="4" t="s">
        <v>5786</v>
      </c>
      <c r="O131" s="130" t="s">
        <v>5786</v>
      </c>
      <c r="P131" s="132">
        <v>43021</v>
      </c>
      <c r="Q131" s="132">
        <v>43021</v>
      </c>
      <c r="R131" s="133">
        <v>100</v>
      </c>
      <c r="S131" s="133">
        <v>500</v>
      </c>
      <c r="T131" s="134">
        <v>0</v>
      </c>
      <c r="U131" s="134">
        <v>0</v>
      </c>
      <c r="V131" s="134">
        <v>0</v>
      </c>
      <c r="W131" s="134">
        <v>0</v>
      </c>
      <c r="X131" s="134">
        <v>0</v>
      </c>
      <c r="Y131" s="134">
        <v>0</v>
      </c>
      <c r="Z131" s="134"/>
      <c r="AA131" s="136" t="s">
        <v>5786</v>
      </c>
      <c r="AB131" s="136"/>
      <c r="AC131" s="138"/>
      <c r="AD131" s="140"/>
      <c r="AE131" s="131">
        <f>INDEX(Where!$B$2:$B$8,MATCH('4W'!I131,DivisionList,0))</f>
        <v>20</v>
      </c>
      <c r="AF131" s="131">
        <f>INDEX(Where!$F$2:$F$65,MATCH('4W'!J131,DistrictList,0))</f>
        <v>2022</v>
      </c>
      <c r="AG131" s="131">
        <f>IF(K131&lt;&gt;"",INDEX(Where!$K$2:$K$545,MATCH('4W'!K131,UpazilaList,0)),"")</f>
        <v>202294</v>
      </c>
      <c r="AH131" s="141">
        <f t="array" ref="AH131">IF(L131&lt;&gt;"",INDEX(Where!$Q$2:$Q$5167,MATCH('4W'!K131&amp;'4W'!L131,Where!$O$2:$O$5167&amp;Where!$P$2:$P$5167,0)),"")</f>
        <v>20229479</v>
      </c>
      <c r="AI131" s="198" t="str">
        <f>IF(Table1[[#This Row],[SSID]]="", "..", Table1[[#This Row],[District]]&amp;", "&amp;Table1[[#This Row],[Upazila]]&amp;", "&amp;Table1[[#This Row],[Union]]&amp;", "&amp;Table1[[#This Row],[Location Camp]])</f>
        <v>..</v>
      </c>
    </row>
    <row r="132" spans="1:35" s="6" customFormat="1" x14ac:dyDescent="0.35">
      <c r="A132" s="67">
        <v>5401</v>
      </c>
      <c r="B132" s="4" t="s">
        <v>4663</v>
      </c>
      <c r="C132" s="4" t="s">
        <v>4697</v>
      </c>
      <c r="D132" s="4" t="s">
        <v>4663</v>
      </c>
      <c r="E132" s="4" t="s">
        <v>4692</v>
      </c>
      <c r="F132" s="4" t="s">
        <v>4695</v>
      </c>
      <c r="G132" s="4" t="s">
        <v>5833</v>
      </c>
      <c r="H132" s="4" t="s">
        <v>4638</v>
      </c>
      <c r="I132" s="10" t="s">
        <v>4</v>
      </c>
      <c r="J132" s="10" t="s">
        <v>21</v>
      </c>
      <c r="K132" s="4" t="s">
        <v>184</v>
      </c>
      <c r="L132" s="4" t="s">
        <v>1533</v>
      </c>
      <c r="M132" s="4" t="s">
        <v>4883</v>
      </c>
      <c r="N132" s="4" t="s">
        <v>5786</v>
      </c>
      <c r="O132" s="4" t="s">
        <v>5786</v>
      </c>
      <c r="P132" s="11">
        <v>43048</v>
      </c>
      <c r="Q132" s="11">
        <v>43061</v>
      </c>
      <c r="R132" s="52">
        <v>161</v>
      </c>
      <c r="S132" s="52">
        <v>805</v>
      </c>
      <c r="T132" s="53">
        <v>0</v>
      </c>
      <c r="U132" s="53">
        <v>0</v>
      </c>
      <c r="V132" s="53">
        <v>0</v>
      </c>
      <c r="W132" s="53">
        <v>0</v>
      </c>
      <c r="X132" s="53">
        <v>0</v>
      </c>
      <c r="Y132" s="53">
        <v>0</v>
      </c>
      <c r="Z132" s="53"/>
      <c r="AA132" s="41" t="s">
        <v>5786</v>
      </c>
      <c r="AB132" s="41"/>
      <c r="AC132" s="57"/>
      <c r="AD132" s="4"/>
      <c r="AE132" s="131">
        <f>INDEX(Where!$B$2:$B$8,MATCH('4W'!I132,DivisionList,0))</f>
        <v>20</v>
      </c>
      <c r="AF132" s="131">
        <f>INDEX(Where!$F$2:$F$65,MATCH('4W'!J132,DistrictList,0))</f>
        <v>2022</v>
      </c>
      <c r="AG132" s="131">
        <f>IF(K132&lt;&gt;"",INDEX(Where!$K$2:$K$545,MATCH('4W'!K132,UpazilaList,0)),"")</f>
        <v>202294</v>
      </c>
      <c r="AH132" s="141">
        <f t="array" ref="AH132">IF(L132&lt;&gt;"",INDEX(Where!$Q$2:$Q$5167,MATCH('4W'!K132&amp;'4W'!L132,Where!$O$2:$O$5167&amp;Where!$P$2:$P$5167,0)),"")</f>
        <v>20229479</v>
      </c>
      <c r="AI132" s="198" t="str">
        <f>IF(Table1[[#This Row],[SSID]]="", "..", Table1[[#This Row],[District]]&amp;", "&amp;Table1[[#This Row],[Upazila]]&amp;", "&amp;Table1[[#This Row],[Union]]&amp;", "&amp;Table1[[#This Row],[Location Camp]])</f>
        <v>..</v>
      </c>
    </row>
    <row r="133" spans="1:35" s="6" customFormat="1" x14ac:dyDescent="0.35">
      <c r="A133" s="67">
        <v>5402</v>
      </c>
      <c r="B133" s="4" t="s">
        <v>4663</v>
      </c>
      <c r="C133" s="4" t="s">
        <v>4697</v>
      </c>
      <c r="D133" s="4" t="s">
        <v>4663</v>
      </c>
      <c r="E133" s="4" t="s">
        <v>4692</v>
      </c>
      <c r="F133" s="4" t="s">
        <v>4695</v>
      </c>
      <c r="G133" s="4" t="s">
        <v>5833</v>
      </c>
      <c r="H133" s="4" t="s">
        <v>4638</v>
      </c>
      <c r="I133" s="10" t="s">
        <v>4</v>
      </c>
      <c r="J133" s="10" t="s">
        <v>21</v>
      </c>
      <c r="K133" s="4" t="s">
        <v>184</v>
      </c>
      <c r="L133" s="4" t="s">
        <v>1533</v>
      </c>
      <c r="M133" s="4" t="s">
        <v>4883</v>
      </c>
      <c r="N133" s="4" t="s">
        <v>5786</v>
      </c>
      <c r="O133" s="4" t="s">
        <v>5786</v>
      </c>
      <c r="P133" s="11">
        <v>43048</v>
      </c>
      <c r="Q133" s="11">
        <v>43061</v>
      </c>
      <c r="R133" s="52">
        <v>280</v>
      </c>
      <c r="S133" s="52">
        <v>1400</v>
      </c>
      <c r="T133" s="53">
        <v>0</v>
      </c>
      <c r="U133" s="53">
        <v>0</v>
      </c>
      <c r="V133" s="53">
        <v>0</v>
      </c>
      <c r="W133" s="53">
        <v>0</v>
      </c>
      <c r="X133" s="53">
        <v>0</v>
      </c>
      <c r="Y133" s="53">
        <v>0</v>
      </c>
      <c r="Z133" s="53"/>
      <c r="AA133" s="41" t="s">
        <v>5786</v>
      </c>
      <c r="AB133" s="41"/>
      <c r="AC133" s="57"/>
      <c r="AD133" s="4"/>
      <c r="AE133" s="131">
        <f>INDEX(Where!$B$2:$B$8,MATCH('4W'!I133,DivisionList,0))</f>
        <v>20</v>
      </c>
      <c r="AF133" s="131">
        <f>INDEX(Where!$F$2:$F$65,MATCH('4W'!J133,DistrictList,0))</f>
        <v>2022</v>
      </c>
      <c r="AG133" s="131">
        <f>IF(K133&lt;&gt;"",INDEX(Where!$K$2:$K$545,MATCH('4W'!K133,UpazilaList,0)),"")</f>
        <v>202294</v>
      </c>
      <c r="AH133" s="141">
        <f t="array" ref="AH133">IF(L133&lt;&gt;"",INDEX(Where!$Q$2:$Q$5167,MATCH('4W'!K133&amp;'4W'!L133,Where!$O$2:$O$5167&amp;Where!$P$2:$P$5167,0)),"")</f>
        <v>20229479</v>
      </c>
      <c r="AI133" s="198" t="str">
        <f>IF(Table1[[#This Row],[SSID]]="", "..", Table1[[#This Row],[District]]&amp;", "&amp;Table1[[#This Row],[Upazila]]&amp;", "&amp;Table1[[#This Row],[Union]]&amp;", "&amp;Table1[[#This Row],[Location Camp]])</f>
        <v>..</v>
      </c>
    </row>
    <row r="134" spans="1:35" s="6" customFormat="1" x14ac:dyDescent="0.35">
      <c r="A134" s="67">
        <v>5403</v>
      </c>
      <c r="B134" s="4" t="s">
        <v>4663</v>
      </c>
      <c r="C134" s="4" t="s">
        <v>4697</v>
      </c>
      <c r="D134" s="4" t="s">
        <v>4663</v>
      </c>
      <c r="E134" s="4" t="s">
        <v>4692</v>
      </c>
      <c r="F134" s="4" t="s">
        <v>4695</v>
      </c>
      <c r="G134" s="4" t="s">
        <v>5833</v>
      </c>
      <c r="H134" s="4" t="s">
        <v>4638</v>
      </c>
      <c r="I134" s="10" t="s">
        <v>4</v>
      </c>
      <c r="J134" s="10" t="s">
        <v>21</v>
      </c>
      <c r="K134" s="4" t="s">
        <v>184</v>
      </c>
      <c r="L134" s="4" t="s">
        <v>1533</v>
      </c>
      <c r="M134" s="4" t="s">
        <v>4883</v>
      </c>
      <c r="N134" s="4" t="s">
        <v>5786</v>
      </c>
      <c r="O134" s="4" t="s">
        <v>5786</v>
      </c>
      <c r="P134" s="11">
        <v>43048</v>
      </c>
      <c r="Q134" s="11">
        <v>43061</v>
      </c>
      <c r="R134" s="52">
        <v>275</v>
      </c>
      <c r="S134" s="52">
        <v>1375</v>
      </c>
      <c r="T134" s="53">
        <v>0</v>
      </c>
      <c r="U134" s="53">
        <v>0</v>
      </c>
      <c r="V134" s="53">
        <v>0</v>
      </c>
      <c r="W134" s="53">
        <v>0</v>
      </c>
      <c r="X134" s="53">
        <v>0</v>
      </c>
      <c r="Y134" s="53">
        <v>0</v>
      </c>
      <c r="Z134" s="53"/>
      <c r="AA134" s="41" t="s">
        <v>5786</v>
      </c>
      <c r="AB134" s="41"/>
      <c r="AC134" s="57"/>
      <c r="AD134" s="4"/>
      <c r="AE134" s="131">
        <f>INDEX(Where!$B$2:$B$8,MATCH('4W'!I134,DivisionList,0))</f>
        <v>20</v>
      </c>
      <c r="AF134" s="131">
        <f>INDEX(Where!$F$2:$F$65,MATCH('4W'!J134,DistrictList,0))</f>
        <v>2022</v>
      </c>
      <c r="AG134" s="131">
        <f>IF(K134&lt;&gt;"",INDEX(Where!$K$2:$K$545,MATCH('4W'!K134,UpazilaList,0)),"")</f>
        <v>202294</v>
      </c>
      <c r="AH134" s="141">
        <f t="array" ref="AH134">IF(L134&lt;&gt;"",INDEX(Where!$Q$2:$Q$5167,MATCH('4W'!K134&amp;'4W'!L134,Where!$O$2:$O$5167&amp;Where!$P$2:$P$5167,0)),"")</f>
        <v>20229479</v>
      </c>
      <c r="AI134" s="198" t="str">
        <f>IF(Table1[[#This Row],[SSID]]="", "..", Table1[[#This Row],[District]]&amp;", "&amp;Table1[[#This Row],[Upazila]]&amp;", "&amp;Table1[[#This Row],[Union]]&amp;", "&amp;Table1[[#This Row],[Location Camp]])</f>
        <v>..</v>
      </c>
    </row>
    <row r="135" spans="1:35" s="6" customFormat="1" x14ac:dyDescent="0.35">
      <c r="A135" s="67">
        <v>5412</v>
      </c>
      <c r="B135" s="4" t="s">
        <v>4663</v>
      </c>
      <c r="C135" s="4" t="s">
        <v>4697</v>
      </c>
      <c r="D135" s="4" t="s">
        <v>4663</v>
      </c>
      <c r="E135" s="4" t="s">
        <v>4692</v>
      </c>
      <c r="F135" s="4" t="s">
        <v>4695</v>
      </c>
      <c r="G135" s="4" t="s">
        <v>5833</v>
      </c>
      <c r="H135" s="4" t="s">
        <v>4638</v>
      </c>
      <c r="I135" s="10" t="s">
        <v>4</v>
      </c>
      <c r="J135" s="10" t="s">
        <v>21</v>
      </c>
      <c r="K135" s="4" t="s">
        <v>184</v>
      </c>
      <c r="L135" s="4" t="s">
        <v>1533</v>
      </c>
      <c r="M135" s="4" t="s">
        <v>4883</v>
      </c>
      <c r="N135" s="4" t="s">
        <v>5786</v>
      </c>
      <c r="O135" s="4" t="s">
        <v>5786</v>
      </c>
      <c r="P135" s="11">
        <v>43048</v>
      </c>
      <c r="Q135" s="11">
        <v>43082</v>
      </c>
      <c r="R135" s="52">
        <v>954</v>
      </c>
      <c r="S135" s="52">
        <v>4770</v>
      </c>
      <c r="T135" s="53">
        <v>0</v>
      </c>
      <c r="U135" s="53">
        <v>0</v>
      </c>
      <c r="V135" s="53">
        <v>0</v>
      </c>
      <c r="W135" s="53">
        <v>0</v>
      </c>
      <c r="X135" s="53">
        <v>0</v>
      </c>
      <c r="Y135" s="53">
        <v>0</v>
      </c>
      <c r="Z135" s="53"/>
      <c r="AA135" s="41" t="s">
        <v>5786</v>
      </c>
      <c r="AB135" s="41"/>
      <c r="AC135" s="57"/>
      <c r="AD135" s="4"/>
      <c r="AE135" s="131">
        <f>INDEX(Where!$B$2:$B$8,MATCH('4W'!I135,DivisionList,0))</f>
        <v>20</v>
      </c>
      <c r="AF135" s="131">
        <f>INDEX(Where!$F$2:$F$65,MATCH('4W'!J135,DistrictList,0))</f>
        <v>2022</v>
      </c>
      <c r="AG135" s="131">
        <f>IF(K135&lt;&gt;"",INDEX(Where!$K$2:$K$545,MATCH('4W'!K135,UpazilaList,0)),"")</f>
        <v>202294</v>
      </c>
      <c r="AH135" s="141">
        <f t="array" ref="AH135">IF(L135&lt;&gt;"",INDEX(Where!$Q$2:$Q$5167,MATCH('4W'!K135&amp;'4W'!L135,Where!$O$2:$O$5167&amp;Where!$P$2:$P$5167,0)),"")</f>
        <v>20229479</v>
      </c>
      <c r="AI135" s="198" t="str">
        <f>IF(Table1[[#This Row],[SSID]]="", "..", Table1[[#This Row],[District]]&amp;", "&amp;Table1[[#This Row],[Upazila]]&amp;", "&amp;Table1[[#This Row],[Union]]&amp;", "&amp;Table1[[#This Row],[Location Camp]])</f>
        <v>..</v>
      </c>
    </row>
    <row r="136" spans="1:35" s="6" customFormat="1" x14ac:dyDescent="0.35">
      <c r="A136" s="67">
        <v>5413</v>
      </c>
      <c r="B136" s="4" t="s">
        <v>4663</v>
      </c>
      <c r="C136" s="4" t="s">
        <v>4697</v>
      </c>
      <c r="D136" s="4" t="s">
        <v>4663</v>
      </c>
      <c r="E136" s="4" t="s">
        <v>4692</v>
      </c>
      <c r="F136" s="4" t="s">
        <v>4695</v>
      </c>
      <c r="G136" s="4" t="s">
        <v>5833</v>
      </c>
      <c r="H136" s="4" t="s">
        <v>4638</v>
      </c>
      <c r="I136" s="10" t="s">
        <v>4</v>
      </c>
      <c r="J136" s="10" t="s">
        <v>21</v>
      </c>
      <c r="K136" s="4" t="s">
        <v>184</v>
      </c>
      <c r="L136" s="4" t="s">
        <v>1533</v>
      </c>
      <c r="M136" s="4" t="s">
        <v>4883</v>
      </c>
      <c r="N136" s="4" t="s">
        <v>5786</v>
      </c>
      <c r="O136" s="4" t="s">
        <v>5786</v>
      </c>
      <c r="P136" s="11">
        <v>43069</v>
      </c>
      <c r="Q136" s="11">
        <v>43082</v>
      </c>
      <c r="R136" s="52">
        <v>1591</v>
      </c>
      <c r="S136" s="52">
        <v>7955</v>
      </c>
      <c r="T136" s="53">
        <v>0</v>
      </c>
      <c r="U136" s="53">
        <v>0</v>
      </c>
      <c r="V136" s="53">
        <v>0</v>
      </c>
      <c r="W136" s="53">
        <v>0</v>
      </c>
      <c r="X136" s="53">
        <v>0</v>
      </c>
      <c r="Y136" s="53">
        <v>0</v>
      </c>
      <c r="Z136" s="53"/>
      <c r="AA136" s="41" t="s">
        <v>5786</v>
      </c>
      <c r="AB136" s="41"/>
      <c r="AC136" s="57"/>
      <c r="AD136" s="4"/>
      <c r="AE136" s="131">
        <f>INDEX(Where!$B$2:$B$8,MATCH('4W'!I136,DivisionList,0))</f>
        <v>20</v>
      </c>
      <c r="AF136" s="131">
        <f>INDEX(Where!$F$2:$F$65,MATCH('4W'!J136,DistrictList,0))</f>
        <v>2022</v>
      </c>
      <c r="AG136" s="131">
        <f>IF(K136&lt;&gt;"",INDEX(Where!$K$2:$K$545,MATCH('4W'!K136,UpazilaList,0)),"")</f>
        <v>202294</v>
      </c>
      <c r="AH136" s="141">
        <f t="array" ref="AH136">IF(L136&lt;&gt;"",INDEX(Where!$Q$2:$Q$5167,MATCH('4W'!K136&amp;'4W'!L136,Where!$O$2:$O$5167&amp;Where!$P$2:$P$5167,0)),"")</f>
        <v>20229479</v>
      </c>
      <c r="AI136" s="198" t="str">
        <f>IF(Table1[[#This Row],[SSID]]="", "..", Table1[[#This Row],[District]]&amp;", "&amp;Table1[[#This Row],[Upazila]]&amp;", "&amp;Table1[[#This Row],[Union]]&amp;", "&amp;Table1[[#This Row],[Location Camp]])</f>
        <v>..</v>
      </c>
    </row>
    <row r="137" spans="1:35" s="6" customFormat="1" x14ac:dyDescent="0.35">
      <c r="A137" s="67">
        <v>5416</v>
      </c>
      <c r="B137" s="4" t="s">
        <v>4663</v>
      </c>
      <c r="C137" s="4" t="s">
        <v>4697</v>
      </c>
      <c r="D137" s="4" t="s">
        <v>4663</v>
      </c>
      <c r="E137" s="4" t="s">
        <v>4692</v>
      </c>
      <c r="F137" s="4" t="s">
        <v>4695</v>
      </c>
      <c r="G137" s="4" t="s">
        <v>5833</v>
      </c>
      <c r="H137" s="4" t="s">
        <v>4638</v>
      </c>
      <c r="I137" s="10" t="s">
        <v>4</v>
      </c>
      <c r="J137" s="10" t="s">
        <v>21</v>
      </c>
      <c r="K137" s="4" t="s">
        <v>184</v>
      </c>
      <c r="L137" s="4" t="s">
        <v>1533</v>
      </c>
      <c r="M137" s="4" t="s">
        <v>4883</v>
      </c>
      <c r="N137" s="4" t="s">
        <v>5786</v>
      </c>
      <c r="O137" s="4" t="s">
        <v>5786</v>
      </c>
      <c r="P137" s="11">
        <v>43048</v>
      </c>
      <c r="Q137" s="11">
        <v>43082</v>
      </c>
      <c r="R137" s="52">
        <v>690</v>
      </c>
      <c r="S137" s="52">
        <v>3450</v>
      </c>
      <c r="T137" s="53">
        <v>0</v>
      </c>
      <c r="U137" s="53">
        <v>0</v>
      </c>
      <c r="V137" s="53">
        <v>0</v>
      </c>
      <c r="W137" s="53">
        <v>0</v>
      </c>
      <c r="X137" s="53">
        <v>0</v>
      </c>
      <c r="Y137" s="53">
        <v>0</v>
      </c>
      <c r="Z137" s="53"/>
      <c r="AA137" s="41" t="s">
        <v>5786</v>
      </c>
      <c r="AB137" s="41"/>
      <c r="AC137" s="57"/>
      <c r="AD137" s="4"/>
      <c r="AE137" s="131">
        <f>INDEX(Where!$B$2:$B$8,MATCH('4W'!I137,DivisionList,0))</f>
        <v>20</v>
      </c>
      <c r="AF137" s="131">
        <f>INDEX(Where!$F$2:$F$65,MATCH('4W'!J137,DistrictList,0))</f>
        <v>2022</v>
      </c>
      <c r="AG137" s="131">
        <f>IF(K137&lt;&gt;"",INDEX(Where!$K$2:$K$545,MATCH('4W'!K137,UpazilaList,0)),"")</f>
        <v>202294</v>
      </c>
      <c r="AH137" s="141">
        <f t="array" ref="AH137">IF(L137&lt;&gt;"",INDEX(Where!$Q$2:$Q$5167,MATCH('4W'!K137&amp;'4W'!L137,Where!$O$2:$O$5167&amp;Where!$P$2:$P$5167,0)),"")</f>
        <v>20229479</v>
      </c>
      <c r="AI137" s="198" t="str">
        <f>IF(Table1[[#This Row],[SSID]]="", "..", Table1[[#This Row],[District]]&amp;", "&amp;Table1[[#This Row],[Upazila]]&amp;", "&amp;Table1[[#This Row],[Union]]&amp;", "&amp;Table1[[#This Row],[Location Camp]])</f>
        <v>..</v>
      </c>
    </row>
    <row r="138" spans="1:35" s="6" customFormat="1" x14ac:dyDescent="0.35">
      <c r="A138" s="67">
        <v>5419</v>
      </c>
      <c r="B138" s="68" t="s">
        <v>4663</v>
      </c>
      <c r="C138" s="68" t="s">
        <v>4697</v>
      </c>
      <c r="D138" s="68" t="s">
        <v>4663</v>
      </c>
      <c r="E138" s="68" t="s">
        <v>4692</v>
      </c>
      <c r="F138" s="68" t="s">
        <v>4695</v>
      </c>
      <c r="G138" s="68" t="s">
        <v>5833</v>
      </c>
      <c r="H138" s="68" t="s">
        <v>4638</v>
      </c>
      <c r="I138" s="10" t="s">
        <v>4</v>
      </c>
      <c r="J138" s="10" t="s">
        <v>21</v>
      </c>
      <c r="K138" s="68" t="s">
        <v>184</v>
      </c>
      <c r="L138" s="68" t="s">
        <v>1533</v>
      </c>
      <c r="M138" s="68" t="s">
        <v>4883</v>
      </c>
      <c r="N138" s="68" t="s">
        <v>5786</v>
      </c>
      <c r="O138" s="68" t="s">
        <v>5786</v>
      </c>
      <c r="P138" s="70">
        <v>43069</v>
      </c>
      <c r="Q138" s="70">
        <v>43100</v>
      </c>
      <c r="R138" s="69">
        <v>40</v>
      </c>
      <c r="S138" s="69">
        <v>200</v>
      </c>
      <c r="T138" s="71">
        <v>0</v>
      </c>
      <c r="U138" s="71">
        <v>0</v>
      </c>
      <c r="V138" s="71">
        <v>0</v>
      </c>
      <c r="W138" s="71">
        <v>0</v>
      </c>
      <c r="X138" s="71">
        <v>0</v>
      </c>
      <c r="Y138" s="71">
        <v>0</v>
      </c>
      <c r="Z138" s="71"/>
      <c r="AA138" s="73" t="s">
        <v>5786</v>
      </c>
      <c r="AB138" s="73"/>
      <c r="AC138" s="75"/>
      <c r="AD138" s="77"/>
      <c r="AE138" s="131">
        <f>INDEX(Where!$B$2:$B$8,MATCH('4W'!I138,DivisionList,0))</f>
        <v>20</v>
      </c>
      <c r="AF138" s="131">
        <f>INDEX(Where!$F$2:$F$65,MATCH('4W'!J138,DistrictList,0))</f>
        <v>2022</v>
      </c>
      <c r="AG138" s="131">
        <f>IF(K138&lt;&gt;"",INDEX(Where!$K$2:$K$545,MATCH('4W'!K138,UpazilaList,0)),"")</f>
        <v>202294</v>
      </c>
      <c r="AH138" s="141">
        <f t="array" ref="AH138">IF(L138&lt;&gt;"",INDEX(Where!$Q$2:$Q$5167,MATCH('4W'!K138&amp;'4W'!L138,Where!$O$2:$O$5167&amp;Where!$P$2:$P$5167,0)),"")</f>
        <v>20229479</v>
      </c>
      <c r="AI138" s="198" t="str">
        <f>IF(Table1[[#This Row],[SSID]]="", "..", Table1[[#This Row],[District]]&amp;", "&amp;Table1[[#This Row],[Upazila]]&amp;", "&amp;Table1[[#This Row],[Union]]&amp;", "&amp;Table1[[#This Row],[Location Camp]])</f>
        <v>..</v>
      </c>
    </row>
    <row r="139" spans="1:35" s="6" customFormat="1" x14ac:dyDescent="0.35">
      <c r="A139" s="67">
        <v>5500</v>
      </c>
      <c r="B139" s="130" t="s">
        <v>4642</v>
      </c>
      <c r="C139" s="130" t="s">
        <v>5786</v>
      </c>
      <c r="D139" s="130" t="s">
        <v>6053</v>
      </c>
      <c r="E139" s="130" t="s">
        <v>4692</v>
      </c>
      <c r="F139" s="130" t="s">
        <v>4695</v>
      </c>
      <c r="G139" s="130" t="s">
        <v>5833</v>
      </c>
      <c r="H139" s="130" t="s">
        <v>4638</v>
      </c>
      <c r="I139" s="131" t="s">
        <v>4</v>
      </c>
      <c r="J139" s="131" t="s">
        <v>21</v>
      </c>
      <c r="K139" s="130" t="s">
        <v>184</v>
      </c>
      <c r="L139" s="130" t="s">
        <v>1533</v>
      </c>
      <c r="M139" s="130" t="s">
        <v>4883</v>
      </c>
      <c r="N139" s="130" t="s">
        <v>5786</v>
      </c>
      <c r="O139" s="130" t="s">
        <v>5786</v>
      </c>
      <c r="P139" s="132">
        <v>43002</v>
      </c>
      <c r="Q139" s="132">
        <v>43002</v>
      </c>
      <c r="R139" s="133">
        <v>235</v>
      </c>
      <c r="S139" s="133">
        <v>1175</v>
      </c>
      <c r="T139" s="134">
        <v>0</v>
      </c>
      <c r="U139" s="134">
        <v>0</v>
      </c>
      <c r="V139" s="134">
        <v>0</v>
      </c>
      <c r="W139" s="134">
        <v>0</v>
      </c>
      <c r="X139" s="134">
        <v>0</v>
      </c>
      <c r="Y139" s="134">
        <v>0</v>
      </c>
      <c r="Z139" s="134"/>
      <c r="AA139" s="136" t="s">
        <v>5786</v>
      </c>
      <c r="AB139" s="136"/>
      <c r="AC139" s="138"/>
      <c r="AD139" s="140"/>
      <c r="AE139" s="131">
        <f>INDEX(Where!$B$2:$B$8,MATCH('4W'!I139,DivisionList,0))</f>
        <v>20</v>
      </c>
      <c r="AF139" s="131">
        <f>INDEX(Where!$F$2:$F$65,MATCH('4W'!J139,DistrictList,0))</f>
        <v>2022</v>
      </c>
      <c r="AG139" s="131">
        <f>IF(K139&lt;&gt;"",INDEX(Where!$K$2:$K$545,MATCH('4W'!K139,UpazilaList,0)),"")</f>
        <v>202294</v>
      </c>
      <c r="AH139" s="141">
        <f t="array" ref="AH139">IF(L139&lt;&gt;"",INDEX(Where!$Q$2:$Q$5167,MATCH('4W'!K139&amp;'4W'!L139,Where!$O$2:$O$5167&amp;Where!$P$2:$P$5167,0)),"")</f>
        <v>20229479</v>
      </c>
      <c r="AI139" s="198" t="str">
        <f>IF(Table1[[#This Row],[SSID]]="", "..", Table1[[#This Row],[District]]&amp;", "&amp;Table1[[#This Row],[Upazila]]&amp;", "&amp;Table1[[#This Row],[Union]]&amp;", "&amp;Table1[[#This Row],[Location Camp]])</f>
        <v>..</v>
      </c>
    </row>
    <row r="140" spans="1:35" s="6" customFormat="1" x14ac:dyDescent="0.35">
      <c r="A140" s="67">
        <v>5507</v>
      </c>
      <c r="B140" s="130" t="s">
        <v>4642</v>
      </c>
      <c r="C140" s="130" t="s">
        <v>5786</v>
      </c>
      <c r="D140" s="130" t="s">
        <v>6053</v>
      </c>
      <c r="E140" s="130" t="s">
        <v>4692</v>
      </c>
      <c r="F140" s="130" t="s">
        <v>4695</v>
      </c>
      <c r="G140" s="130" t="s">
        <v>5833</v>
      </c>
      <c r="H140" s="130" t="s">
        <v>4638</v>
      </c>
      <c r="I140" s="131" t="s">
        <v>4</v>
      </c>
      <c r="J140" s="131" t="s">
        <v>21</v>
      </c>
      <c r="K140" s="130" t="s">
        <v>184</v>
      </c>
      <c r="L140" s="130" t="s">
        <v>1533</v>
      </c>
      <c r="M140" s="130" t="s">
        <v>4883</v>
      </c>
      <c r="N140" s="130" t="s">
        <v>5786</v>
      </c>
      <c r="O140" s="130" t="s">
        <v>5786</v>
      </c>
      <c r="P140" s="132">
        <v>43015</v>
      </c>
      <c r="Q140" s="132">
        <v>43015</v>
      </c>
      <c r="R140" s="133">
        <v>230</v>
      </c>
      <c r="S140" s="133">
        <v>1150</v>
      </c>
      <c r="T140" s="134">
        <v>0</v>
      </c>
      <c r="U140" s="134">
        <v>0</v>
      </c>
      <c r="V140" s="134">
        <v>0</v>
      </c>
      <c r="W140" s="134">
        <v>0</v>
      </c>
      <c r="X140" s="134">
        <v>0</v>
      </c>
      <c r="Y140" s="134">
        <v>0</v>
      </c>
      <c r="Z140" s="134"/>
      <c r="AA140" s="136" t="s">
        <v>5786</v>
      </c>
      <c r="AB140" s="136"/>
      <c r="AC140" s="138"/>
      <c r="AD140" s="140"/>
      <c r="AE140" s="131">
        <f>INDEX(Where!$B$2:$B$8,MATCH('4W'!I140,DivisionList,0))</f>
        <v>20</v>
      </c>
      <c r="AF140" s="131">
        <f>INDEX(Where!$F$2:$F$65,MATCH('4W'!J140,DistrictList,0))</f>
        <v>2022</v>
      </c>
      <c r="AG140" s="131">
        <f>IF(K140&lt;&gt;"",INDEX(Where!$K$2:$K$545,MATCH('4W'!K140,UpazilaList,0)),"")</f>
        <v>202294</v>
      </c>
      <c r="AH140" s="141">
        <f t="array" ref="AH140">IF(L140&lt;&gt;"",INDEX(Where!$Q$2:$Q$5167,MATCH('4W'!K140&amp;'4W'!L140,Where!$O$2:$O$5167&amp;Where!$P$2:$P$5167,0)),"")</f>
        <v>20229479</v>
      </c>
      <c r="AI140" s="198" t="str">
        <f>IF(Table1[[#This Row],[SSID]]="", "..", Table1[[#This Row],[District]]&amp;", "&amp;Table1[[#This Row],[Upazila]]&amp;", "&amp;Table1[[#This Row],[Union]]&amp;", "&amp;Table1[[#This Row],[Location Camp]])</f>
        <v>..</v>
      </c>
    </row>
    <row r="141" spans="1:35" s="6" customFormat="1" x14ac:dyDescent="0.35">
      <c r="A141" s="67">
        <v>5508</v>
      </c>
      <c r="B141" s="130" t="s">
        <v>4642</v>
      </c>
      <c r="C141" s="130" t="s">
        <v>5786</v>
      </c>
      <c r="D141" s="130" t="s">
        <v>6053</v>
      </c>
      <c r="E141" s="130" t="s">
        <v>4692</v>
      </c>
      <c r="F141" s="130" t="s">
        <v>4695</v>
      </c>
      <c r="G141" s="130" t="s">
        <v>5833</v>
      </c>
      <c r="H141" s="130" t="s">
        <v>4638</v>
      </c>
      <c r="I141" s="131" t="s">
        <v>4</v>
      </c>
      <c r="J141" s="131" t="s">
        <v>21</v>
      </c>
      <c r="K141" s="130" t="s">
        <v>184</v>
      </c>
      <c r="L141" s="130" t="s">
        <v>1533</v>
      </c>
      <c r="M141" s="130" t="s">
        <v>4883</v>
      </c>
      <c r="N141" s="130" t="s">
        <v>5786</v>
      </c>
      <c r="O141" s="130" t="s">
        <v>5786</v>
      </c>
      <c r="P141" s="132">
        <v>43016</v>
      </c>
      <c r="Q141" s="132">
        <v>43016</v>
      </c>
      <c r="R141" s="133">
        <v>5</v>
      </c>
      <c r="S141" s="133">
        <v>25</v>
      </c>
      <c r="T141" s="134">
        <v>0</v>
      </c>
      <c r="U141" s="134">
        <v>0</v>
      </c>
      <c r="V141" s="134">
        <v>0</v>
      </c>
      <c r="W141" s="134">
        <v>0</v>
      </c>
      <c r="X141" s="134">
        <v>0</v>
      </c>
      <c r="Y141" s="134">
        <v>0</v>
      </c>
      <c r="Z141" s="134"/>
      <c r="AA141" s="136" t="s">
        <v>5786</v>
      </c>
      <c r="AB141" s="136"/>
      <c r="AC141" s="138"/>
      <c r="AD141" s="140"/>
      <c r="AE141" s="131">
        <f>INDEX(Where!$B$2:$B$8,MATCH('4W'!I141,DivisionList,0))</f>
        <v>20</v>
      </c>
      <c r="AF141" s="131">
        <f>INDEX(Where!$F$2:$F$65,MATCH('4W'!J141,DistrictList,0))</f>
        <v>2022</v>
      </c>
      <c r="AG141" s="131">
        <f>IF(K141&lt;&gt;"",INDEX(Where!$K$2:$K$545,MATCH('4W'!K141,UpazilaList,0)),"")</f>
        <v>202294</v>
      </c>
      <c r="AH141" s="141">
        <f t="array" ref="AH141">IF(L141&lt;&gt;"",INDEX(Where!$Q$2:$Q$5167,MATCH('4W'!K141&amp;'4W'!L141,Where!$O$2:$O$5167&amp;Where!$P$2:$P$5167,0)),"")</f>
        <v>20229479</v>
      </c>
      <c r="AI141" s="198" t="str">
        <f>IF(Table1[[#This Row],[SSID]]="", "..", Table1[[#This Row],[District]]&amp;", "&amp;Table1[[#This Row],[Upazila]]&amp;", "&amp;Table1[[#This Row],[Union]]&amp;", "&amp;Table1[[#This Row],[Location Camp]])</f>
        <v>..</v>
      </c>
    </row>
    <row r="142" spans="1:35" s="6" customFormat="1" x14ac:dyDescent="0.35">
      <c r="A142" s="67">
        <v>5512</v>
      </c>
      <c r="B142" s="130" t="s">
        <v>4642</v>
      </c>
      <c r="C142" s="130" t="s">
        <v>5786</v>
      </c>
      <c r="D142" s="130" t="s">
        <v>6053</v>
      </c>
      <c r="E142" s="130" t="s">
        <v>4692</v>
      </c>
      <c r="F142" s="130" t="s">
        <v>4695</v>
      </c>
      <c r="G142" s="130" t="s">
        <v>5833</v>
      </c>
      <c r="H142" s="130" t="s">
        <v>4638</v>
      </c>
      <c r="I142" s="131" t="s">
        <v>4</v>
      </c>
      <c r="J142" s="131" t="s">
        <v>21</v>
      </c>
      <c r="K142" s="130" t="s">
        <v>184</v>
      </c>
      <c r="L142" s="130" t="s">
        <v>1533</v>
      </c>
      <c r="M142" s="130" t="s">
        <v>4883</v>
      </c>
      <c r="N142" s="130" t="s">
        <v>5786</v>
      </c>
      <c r="O142" s="130" t="s">
        <v>5786</v>
      </c>
      <c r="P142" s="132">
        <v>43018</v>
      </c>
      <c r="Q142" s="132">
        <v>43018</v>
      </c>
      <c r="R142" s="133">
        <v>70</v>
      </c>
      <c r="S142" s="133">
        <v>350</v>
      </c>
      <c r="T142" s="134">
        <v>0</v>
      </c>
      <c r="U142" s="134">
        <v>0</v>
      </c>
      <c r="V142" s="134">
        <v>0</v>
      </c>
      <c r="W142" s="134">
        <v>0</v>
      </c>
      <c r="X142" s="134">
        <v>0</v>
      </c>
      <c r="Y142" s="134">
        <v>0</v>
      </c>
      <c r="Z142" s="134"/>
      <c r="AA142" s="136" t="s">
        <v>5786</v>
      </c>
      <c r="AB142" s="136"/>
      <c r="AC142" s="138"/>
      <c r="AD142" s="140"/>
      <c r="AE142" s="131">
        <f>INDEX(Where!$B$2:$B$8,MATCH('4W'!I142,DivisionList,0))</f>
        <v>20</v>
      </c>
      <c r="AF142" s="131">
        <f>INDEX(Where!$F$2:$F$65,MATCH('4W'!J142,DistrictList,0))</f>
        <v>2022</v>
      </c>
      <c r="AG142" s="131">
        <f>IF(K142&lt;&gt;"",INDEX(Where!$K$2:$K$545,MATCH('4W'!K142,UpazilaList,0)),"")</f>
        <v>202294</v>
      </c>
      <c r="AH142" s="141">
        <f t="array" ref="AH142">IF(L142&lt;&gt;"",INDEX(Where!$Q$2:$Q$5167,MATCH('4W'!K142&amp;'4W'!L142,Where!$O$2:$O$5167&amp;Where!$P$2:$P$5167,0)),"")</f>
        <v>20229479</v>
      </c>
      <c r="AI142" s="198" t="str">
        <f>IF(Table1[[#This Row],[SSID]]="", "..", Table1[[#This Row],[District]]&amp;", "&amp;Table1[[#This Row],[Upazila]]&amp;", "&amp;Table1[[#This Row],[Union]]&amp;", "&amp;Table1[[#This Row],[Location Camp]])</f>
        <v>..</v>
      </c>
    </row>
    <row r="143" spans="1:35" s="6" customFormat="1" x14ac:dyDescent="0.35">
      <c r="A143" s="67">
        <v>5514</v>
      </c>
      <c r="B143" s="130" t="s">
        <v>4642</v>
      </c>
      <c r="C143" s="130" t="s">
        <v>5786</v>
      </c>
      <c r="D143" s="130" t="s">
        <v>6053</v>
      </c>
      <c r="E143" s="130" t="s">
        <v>4692</v>
      </c>
      <c r="F143" s="130" t="s">
        <v>4695</v>
      </c>
      <c r="G143" s="130" t="s">
        <v>5833</v>
      </c>
      <c r="H143" s="130" t="s">
        <v>4638</v>
      </c>
      <c r="I143" s="131" t="s">
        <v>4</v>
      </c>
      <c r="J143" s="131" t="s">
        <v>21</v>
      </c>
      <c r="K143" s="130" t="s">
        <v>184</v>
      </c>
      <c r="L143" s="130" t="s">
        <v>1533</v>
      </c>
      <c r="M143" s="130" t="s">
        <v>4883</v>
      </c>
      <c r="N143" s="130" t="s">
        <v>5786</v>
      </c>
      <c r="O143" s="130" t="s">
        <v>5786</v>
      </c>
      <c r="P143" s="132">
        <v>43021</v>
      </c>
      <c r="Q143" s="132">
        <v>43021</v>
      </c>
      <c r="R143" s="133">
        <v>83</v>
      </c>
      <c r="S143" s="133">
        <v>415</v>
      </c>
      <c r="T143" s="134">
        <v>0</v>
      </c>
      <c r="U143" s="134">
        <v>0</v>
      </c>
      <c r="V143" s="134">
        <v>0</v>
      </c>
      <c r="W143" s="134">
        <v>0</v>
      </c>
      <c r="X143" s="134">
        <v>0</v>
      </c>
      <c r="Y143" s="134">
        <v>0</v>
      </c>
      <c r="Z143" s="134"/>
      <c r="AA143" s="136" t="s">
        <v>5786</v>
      </c>
      <c r="AB143" s="136"/>
      <c r="AC143" s="138"/>
      <c r="AD143" s="140"/>
      <c r="AE143" s="131">
        <f>INDEX(Where!$B$2:$B$8,MATCH('4W'!I143,DivisionList,0))</f>
        <v>20</v>
      </c>
      <c r="AF143" s="131">
        <f>INDEX(Where!$F$2:$F$65,MATCH('4W'!J143,DistrictList,0))</f>
        <v>2022</v>
      </c>
      <c r="AG143" s="131">
        <f>IF(K143&lt;&gt;"",INDEX(Where!$K$2:$K$545,MATCH('4W'!K143,UpazilaList,0)),"")</f>
        <v>202294</v>
      </c>
      <c r="AH143" s="141">
        <f t="array" ref="AH143">IF(L143&lt;&gt;"",INDEX(Where!$Q$2:$Q$5167,MATCH('4W'!K143&amp;'4W'!L143,Where!$O$2:$O$5167&amp;Where!$P$2:$P$5167,0)),"")</f>
        <v>20229479</v>
      </c>
      <c r="AI143" s="198" t="str">
        <f>IF(Table1[[#This Row],[SSID]]="", "..", Table1[[#This Row],[District]]&amp;", "&amp;Table1[[#This Row],[Upazila]]&amp;", "&amp;Table1[[#This Row],[Union]]&amp;", "&amp;Table1[[#This Row],[Location Camp]])</f>
        <v>..</v>
      </c>
    </row>
    <row r="144" spans="1:35" s="6" customFormat="1" x14ac:dyDescent="0.35">
      <c r="A144" s="67">
        <v>5520</v>
      </c>
      <c r="B144" s="130" t="s">
        <v>4642</v>
      </c>
      <c r="C144" s="130" t="s">
        <v>5786</v>
      </c>
      <c r="D144" s="130" t="s">
        <v>6053</v>
      </c>
      <c r="E144" s="130" t="s">
        <v>4692</v>
      </c>
      <c r="F144" s="130" t="s">
        <v>4695</v>
      </c>
      <c r="G144" s="130" t="s">
        <v>5833</v>
      </c>
      <c r="H144" s="130" t="s">
        <v>4638</v>
      </c>
      <c r="I144" s="131" t="s">
        <v>4</v>
      </c>
      <c r="J144" s="131" t="s">
        <v>21</v>
      </c>
      <c r="K144" s="130" t="s">
        <v>184</v>
      </c>
      <c r="L144" s="130" t="s">
        <v>1533</v>
      </c>
      <c r="M144" s="130" t="s">
        <v>4883</v>
      </c>
      <c r="N144" s="130" t="s">
        <v>5786</v>
      </c>
      <c r="O144" s="130" t="s">
        <v>5786</v>
      </c>
      <c r="P144" s="132">
        <v>43028</v>
      </c>
      <c r="Q144" s="132">
        <v>43028</v>
      </c>
      <c r="R144" s="133">
        <v>200</v>
      </c>
      <c r="S144" s="133">
        <v>1000</v>
      </c>
      <c r="T144" s="134">
        <v>0</v>
      </c>
      <c r="U144" s="134">
        <v>0</v>
      </c>
      <c r="V144" s="134">
        <v>0</v>
      </c>
      <c r="W144" s="134">
        <v>0</v>
      </c>
      <c r="X144" s="134">
        <v>0</v>
      </c>
      <c r="Y144" s="134">
        <v>0</v>
      </c>
      <c r="Z144" s="134"/>
      <c r="AA144" s="136" t="s">
        <v>5786</v>
      </c>
      <c r="AB144" s="136"/>
      <c r="AC144" s="138"/>
      <c r="AD144" s="140"/>
      <c r="AE144" s="131">
        <f>INDEX(Where!$B$2:$B$8,MATCH('4W'!I144,DivisionList,0))</f>
        <v>20</v>
      </c>
      <c r="AF144" s="131">
        <f>INDEX(Where!$F$2:$F$65,MATCH('4W'!J144,DistrictList,0))</f>
        <v>2022</v>
      </c>
      <c r="AG144" s="131">
        <f>IF(K144&lt;&gt;"",INDEX(Where!$K$2:$K$545,MATCH('4W'!K144,UpazilaList,0)),"")</f>
        <v>202294</v>
      </c>
      <c r="AH144" s="141">
        <f t="array" ref="AH144">IF(L144&lt;&gt;"",INDEX(Where!$Q$2:$Q$5167,MATCH('4W'!K144&amp;'4W'!L144,Where!$O$2:$O$5167&amp;Where!$P$2:$P$5167,0)),"")</f>
        <v>20229479</v>
      </c>
      <c r="AI144" s="198" t="str">
        <f>IF(Table1[[#This Row],[SSID]]="", "..", Table1[[#This Row],[District]]&amp;", "&amp;Table1[[#This Row],[Upazila]]&amp;", "&amp;Table1[[#This Row],[Union]]&amp;", "&amp;Table1[[#This Row],[Location Camp]])</f>
        <v>..</v>
      </c>
    </row>
    <row r="145" spans="1:35" s="6" customFormat="1" x14ac:dyDescent="0.35">
      <c r="A145" s="67">
        <v>5524</v>
      </c>
      <c r="B145" s="130" t="s">
        <v>4642</v>
      </c>
      <c r="C145" s="130" t="s">
        <v>5786</v>
      </c>
      <c r="D145" s="130" t="s">
        <v>6053</v>
      </c>
      <c r="E145" s="130" t="s">
        <v>4692</v>
      </c>
      <c r="F145" s="130" t="s">
        <v>4695</v>
      </c>
      <c r="G145" s="130" t="s">
        <v>5833</v>
      </c>
      <c r="H145" s="130" t="s">
        <v>4638</v>
      </c>
      <c r="I145" s="131" t="s">
        <v>4</v>
      </c>
      <c r="J145" s="131" t="s">
        <v>21</v>
      </c>
      <c r="K145" s="130" t="s">
        <v>184</v>
      </c>
      <c r="L145" s="130" t="s">
        <v>1533</v>
      </c>
      <c r="M145" s="130" t="s">
        <v>4883</v>
      </c>
      <c r="N145" s="130" t="s">
        <v>5786</v>
      </c>
      <c r="O145" s="130" t="s">
        <v>5786</v>
      </c>
      <c r="P145" s="132">
        <v>43030</v>
      </c>
      <c r="Q145" s="132">
        <v>43030</v>
      </c>
      <c r="R145" s="133">
        <v>14</v>
      </c>
      <c r="S145" s="133">
        <v>70</v>
      </c>
      <c r="T145" s="134">
        <v>0</v>
      </c>
      <c r="U145" s="134">
        <v>0</v>
      </c>
      <c r="V145" s="134">
        <v>0</v>
      </c>
      <c r="W145" s="134">
        <v>0</v>
      </c>
      <c r="X145" s="134">
        <v>0</v>
      </c>
      <c r="Y145" s="134">
        <v>0</v>
      </c>
      <c r="Z145" s="134"/>
      <c r="AA145" s="136" t="s">
        <v>5786</v>
      </c>
      <c r="AB145" s="136"/>
      <c r="AC145" s="138"/>
      <c r="AD145" s="140"/>
      <c r="AE145" s="131">
        <f>INDEX(Where!$B$2:$B$8,MATCH('4W'!I145,DivisionList,0))</f>
        <v>20</v>
      </c>
      <c r="AF145" s="131">
        <f>INDEX(Where!$F$2:$F$65,MATCH('4W'!J145,DistrictList,0))</f>
        <v>2022</v>
      </c>
      <c r="AG145" s="131">
        <f>IF(K145&lt;&gt;"",INDEX(Where!$K$2:$K$545,MATCH('4W'!K145,UpazilaList,0)),"")</f>
        <v>202294</v>
      </c>
      <c r="AH145" s="141">
        <f t="array" ref="AH145">IF(L145&lt;&gt;"",INDEX(Where!$Q$2:$Q$5167,MATCH('4W'!K145&amp;'4W'!L145,Where!$O$2:$O$5167&amp;Where!$P$2:$P$5167,0)),"")</f>
        <v>20229479</v>
      </c>
      <c r="AI145" s="198" t="str">
        <f>IF(Table1[[#This Row],[SSID]]="", "..", Table1[[#This Row],[District]]&amp;", "&amp;Table1[[#This Row],[Upazila]]&amp;", "&amp;Table1[[#This Row],[Union]]&amp;", "&amp;Table1[[#This Row],[Location Camp]])</f>
        <v>..</v>
      </c>
    </row>
    <row r="146" spans="1:35" s="6" customFormat="1" x14ac:dyDescent="0.35">
      <c r="A146" s="67">
        <v>5526</v>
      </c>
      <c r="B146" s="130" t="s">
        <v>4642</v>
      </c>
      <c r="C146" s="130" t="s">
        <v>5786</v>
      </c>
      <c r="D146" s="130" t="s">
        <v>6053</v>
      </c>
      <c r="E146" s="130" t="s">
        <v>4692</v>
      </c>
      <c r="F146" s="130" t="s">
        <v>4695</v>
      </c>
      <c r="G146" s="130" t="s">
        <v>5833</v>
      </c>
      <c r="H146" s="130" t="s">
        <v>4638</v>
      </c>
      <c r="I146" s="131" t="s">
        <v>4</v>
      </c>
      <c r="J146" s="131" t="s">
        <v>21</v>
      </c>
      <c r="K146" s="130" t="s">
        <v>184</v>
      </c>
      <c r="L146" s="130" t="s">
        <v>1533</v>
      </c>
      <c r="M146" s="130" t="s">
        <v>4883</v>
      </c>
      <c r="N146" s="130" t="s">
        <v>5786</v>
      </c>
      <c r="O146" s="130" t="s">
        <v>5786</v>
      </c>
      <c r="P146" s="132">
        <v>43032</v>
      </c>
      <c r="Q146" s="132">
        <v>43032</v>
      </c>
      <c r="R146" s="133">
        <v>32</v>
      </c>
      <c r="S146" s="133">
        <v>160</v>
      </c>
      <c r="T146" s="134">
        <v>0</v>
      </c>
      <c r="U146" s="134">
        <v>0</v>
      </c>
      <c r="V146" s="134">
        <v>0</v>
      </c>
      <c r="W146" s="134">
        <v>0</v>
      </c>
      <c r="X146" s="134">
        <v>0</v>
      </c>
      <c r="Y146" s="134">
        <v>0</v>
      </c>
      <c r="Z146" s="134"/>
      <c r="AA146" s="136" t="s">
        <v>5786</v>
      </c>
      <c r="AB146" s="136"/>
      <c r="AC146" s="138"/>
      <c r="AD146" s="140"/>
      <c r="AE146" s="131">
        <f>INDEX(Where!$B$2:$B$8,MATCH('4W'!I146,DivisionList,0))</f>
        <v>20</v>
      </c>
      <c r="AF146" s="131">
        <f>INDEX(Where!$F$2:$F$65,MATCH('4W'!J146,DistrictList,0))</f>
        <v>2022</v>
      </c>
      <c r="AG146" s="131">
        <f>IF(K146&lt;&gt;"",INDEX(Where!$K$2:$K$545,MATCH('4W'!K146,UpazilaList,0)),"")</f>
        <v>202294</v>
      </c>
      <c r="AH146" s="141">
        <f t="array" ref="AH146">IF(L146&lt;&gt;"",INDEX(Where!$Q$2:$Q$5167,MATCH('4W'!K146&amp;'4W'!L146,Where!$O$2:$O$5167&amp;Where!$P$2:$P$5167,0)),"")</f>
        <v>20229479</v>
      </c>
      <c r="AI146" s="198" t="str">
        <f>IF(Table1[[#This Row],[SSID]]="", "..", Table1[[#This Row],[District]]&amp;", "&amp;Table1[[#This Row],[Upazila]]&amp;", "&amp;Table1[[#This Row],[Union]]&amp;", "&amp;Table1[[#This Row],[Location Camp]])</f>
        <v>..</v>
      </c>
    </row>
    <row r="147" spans="1:35" s="6" customFormat="1" x14ac:dyDescent="0.35">
      <c r="A147" s="67">
        <v>5528</v>
      </c>
      <c r="B147" s="130" t="s">
        <v>4642</v>
      </c>
      <c r="C147" s="130" t="s">
        <v>5786</v>
      </c>
      <c r="D147" s="130" t="s">
        <v>6053</v>
      </c>
      <c r="E147" s="130" t="s">
        <v>4692</v>
      </c>
      <c r="F147" s="130" t="s">
        <v>4695</v>
      </c>
      <c r="G147" s="130" t="s">
        <v>5833</v>
      </c>
      <c r="H147" s="130" t="s">
        <v>4638</v>
      </c>
      <c r="I147" s="131" t="s">
        <v>4</v>
      </c>
      <c r="J147" s="131" t="s">
        <v>21</v>
      </c>
      <c r="K147" s="130" t="s">
        <v>184</v>
      </c>
      <c r="L147" s="130" t="s">
        <v>1533</v>
      </c>
      <c r="M147" s="130" t="s">
        <v>4883</v>
      </c>
      <c r="N147" s="130" t="s">
        <v>5786</v>
      </c>
      <c r="O147" s="130" t="s">
        <v>5786</v>
      </c>
      <c r="P147" s="132">
        <v>43033</v>
      </c>
      <c r="Q147" s="132">
        <v>43033</v>
      </c>
      <c r="R147" s="133">
        <v>142</v>
      </c>
      <c r="S147" s="133">
        <v>710</v>
      </c>
      <c r="T147" s="134">
        <v>0</v>
      </c>
      <c r="U147" s="134">
        <v>0</v>
      </c>
      <c r="V147" s="134">
        <v>0</v>
      </c>
      <c r="W147" s="134">
        <v>0</v>
      </c>
      <c r="X147" s="134">
        <v>0</v>
      </c>
      <c r="Y147" s="134">
        <v>0</v>
      </c>
      <c r="Z147" s="134"/>
      <c r="AA147" s="136" t="s">
        <v>5786</v>
      </c>
      <c r="AB147" s="136"/>
      <c r="AC147" s="138"/>
      <c r="AD147" s="140"/>
      <c r="AE147" s="131">
        <f>INDEX(Where!$B$2:$B$8,MATCH('4W'!I147,DivisionList,0))</f>
        <v>20</v>
      </c>
      <c r="AF147" s="131">
        <f>INDEX(Where!$F$2:$F$65,MATCH('4W'!J147,DistrictList,0))</f>
        <v>2022</v>
      </c>
      <c r="AG147" s="131">
        <f>IF(K147&lt;&gt;"",INDEX(Where!$K$2:$K$545,MATCH('4W'!K147,UpazilaList,0)),"")</f>
        <v>202294</v>
      </c>
      <c r="AH147" s="141">
        <f t="array" ref="AH147">IF(L147&lt;&gt;"",INDEX(Where!$Q$2:$Q$5167,MATCH('4W'!K147&amp;'4W'!L147,Where!$O$2:$O$5167&amp;Where!$P$2:$P$5167,0)),"")</f>
        <v>20229479</v>
      </c>
      <c r="AI147" s="198" t="str">
        <f>IF(Table1[[#This Row],[SSID]]="", "..", Table1[[#This Row],[District]]&amp;", "&amp;Table1[[#This Row],[Upazila]]&amp;", "&amp;Table1[[#This Row],[Union]]&amp;", "&amp;Table1[[#This Row],[Location Camp]])</f>
        <v>..</v>
      </c>
    </row>
    <row r="148" spans="1:35" s="6" customFormat="1" x14ac:dyDescent="0.35">
      <c r="A148" s="67">
        <v>5529</v>
      </c>
      <c r="B148" s="130" t="s">
        <v>4642</v>
      </c>
      <c r="C148" s="130" t="s">
        <v>5786</v>
      </c>
      <c r="D148" s="130" t="s">
        <v>6053</v>
      </c>
      <c r="E148" s="130" t="s">
        <v>4692</v>
      </c>
      <c r="F148" s="130" t="s">
        <v>4695</v>
      </c>
      <c r="G148" s="130" t="s">
        <v>5833</v>
      </c>
      <c r="H148" s="130" t="s">
        <v>4638</v>
      </c>
      <c r="I148" s="131" t="s">
        <v>4</v>
      </c>
      <c r="J148" s="131" t="s">
        <v>21</v>
      </c>
      <c r="K148" s="130" t="s">
        <v>184</v>
      </c>
      <c r="L148" s="130" t="s">
        <v>1533</v>
      </c>
      <c r="M148" s="130" t="s">
        <v>4883</v>
      </c>
      <c r="N148" s="130" t="s">
        <v>5786</v>
      </c>
      <c r="O148" s="130" t="s">
        <v>5786</v>
      </c>
      <c r="P148" s="132">
        <v>43034</v>
      </c>
      <c r="Q148" s="132">
        <v>43034</v>
      </c>
      <c r="R148" s="133">
        <v>5</v>
      </c>
      <c r="S148" s="133">
        <v>25</v>
      </c>
      <c r="T148" s="134">
        <v>0</v>
      </c>
      <c r="U148" s="134">
        <v>0</v>
      </c>
      <c r="V148" s="134">
        <v>0</v>
      </c>
      <c r="W148" s="134">
        <v>0</v>
      </c>
      <c r="X148" s="134">
        <v>0</v>
      </c>
      <c r="Y148" s="134">
        <v>0</v>
      </c>
      <c r="Z148" s="134"/>
      <c r="AA148" s="136" t="s">
        <v>5786</v>
      </c>
      <c r="AB148" s="136"/>
      <c r="AC148" s="138"/>
      <c r="AD148" s="140"/>
      <c r="AE148" s="131">
        <f>INDEX(Where!$B$2:$B$8,MATCH('4W'!I148,DivisionList,0))</f>
        <v>20</v>
      </c>
      <c r="AF148" s="131">
        <f>INDEX(Where!$F$2:$F$65,MATCH('4W'!J148,DistrictList,0))</f>
        <v>2022</v>
      </c>
      <c r="AG148" s="131">
        <f>IF(K148&lt;&gt;"",INDEX(Where!$K$2:$K$545,MATCH('4W'!K148,UpazilaList,0)),"")</f>
        <v>202294</v>
      </c>
      <c r="AH148" s="141">
        <f t="array" ref="AH148">IF(L148&lt;&gt;"",INDEX(Where!$Q$2:$Q$5167,MATCH('4W'!K148&amp;'4W'!L148,Where!$O$2:$O$5167&amp;Where!$P$2:$P$5167,0)),"")</f>
        <v>20229479</v>
      </c>
      <c r="AI148" s="198" t="str">
        <f>IF(Table1[[#This Row],[SSID]]="", "..", Table1[[#This Row],[District]]&amp;", "&amp;Table1[[#This Row],[Upazila]]&amp;", "&amp;Table1[[#This Row],[Union]]&amp;", "&amp;Table1[[#This Row],[Location Camp]])</f>
        <v>..</v>
      </c>
    </row>
    <row r="149" spans="1:35" s="6" customFormat="1" x14ac:dyDescent="0.35">
      <c r="A149" s="67">
        <v>5421</v>
      </c>
      <c r="B149" s="4" t="s">
        <v>4663</v>
      </c>
      <c r="C149" s="4" t="s">
        <v>4697</v>
      </c>
      <c r="D149" s="4" t="s">
        <v>4663</v>
      </c>
      <c r="E149" s="4" t="s">
        <v>4692</v>
      </c>
      <c r="F149" s="4" t="s">
        <v>4695</v>
      </c>
      <c r="G149" s="4" t="s">
        <v>5833</v>
      </c>
      <c r="H149" s="4" t="s">
        <v>4638</v>
      </c>
      <c r="I149" s="10" t="s">
        <v>4</v>
      </c>
      <c r="J149" s="10" t="s">
        <v>21</v>
      </c>
      <c r="K149" s="4" t="s">
        <v>184</v>
      </c>
      <c r="L149" s="4" t="s">
        <v>1533</v>
      </c>
      <c r="M149" s="4" t="s">
        <v>4883</v>
      </c>
      <c r="N149" s="4" t="s">
        <v>5786</v>
      </c>
      <c r="O149" s="4" t="s">
        <v>5786</v>
      </c>
      <c r="P149" s="11">
        <v>43048</v>
      </c>
      <c r="Q149" s="11">
        <v>43059</v>
      </c>
      <c r="R149" s="52">
        <v>638</v>
      </c>
      <c r="S149" s="52">
        <v>3190</v>
      </c>
      <c r="T149" s="53">
        <v>0</v>
      </c>
      <c r="U149" s="53">
        <v>0</v>
      </c>
      <c r="V149" s="53">
        <v>0</v>
      </c>
      <c r="W149" s="53">
        <v>0</v>
      </c>
      <c r="X149" s="53">
        <v>0</v>
      </c>
      <c r="Y149" s="53">
        <v>0</v>
      </c>
      <c r="Z149" s="53"/>
      <c r="AA149" s="41" t="s">
        <v>5786</v>
      </c>
      <c r="AB149" s="41"/>
      <c r="AC149" s="57"/>
      <c r="AD149" s="4"/>
      <c r="AE149" s="131">
        <f>INDEX(Where!$B$2:$B$8,MATCH('4W'!I149,DivisionList,0))</f>
        <v>20</v>
      </c>
      <c r="AF149" s="131">
        <f>INDEX(Where!$F$2:$F$65,MATCH('4W'!J149,DistrictList,0))</f>
        <v>2022</v>
      </c>
      <c r="AG149" s="131">
        <f>IF(K149&lt;&gt;"",INDEX(Where!$K$2:$K$545,MATCH('4W'!K149,UpazilaList,0)),"")</f>
        <v>202294</v>
      </c>
      <c r="AH149" s="141">
        <f t="array" ref="AH149">IF(L149&lt;&gt;"",INDEX(Where!$Q$2:$Q$5167,MATCH('4W'!K149&amp;'4W'!L149,Where!$O$2:$O$5167&amp;Where!$P$2:$P$5167,0)),"")</f>
        <v>20229479</v>
      </c>
      <c r="AI149" s="198" t="str">
        <f>IF(Table1[[#This Row],[SSID]]="", "..", Table1[[#This Row],[District]]&amp;", "&amp;Table1[[#This Row],[Upazila]]&amp;", "&amp;Table1[[#This Row],[Union]]&amp;", "&amp;Table1[[#This Row],[Location Camp]])</f>
        <v>..</v>
      </c>
    </row>
    <row r="150" spans="1:35" s="6" customFormat="1" x14ac:dyDescent="0.35">
      <c r="A150" s="67">
        <v>5423</v>
      </c>
      <c r="B150" s="68" t="s">
        <v>4663</v>
      </c>
      <c r="C150" s="68" t="s">
        <v>4697</v>
      </c>
      <c r="D150" s="68" t="s">
        <v>4663</v>
      </c>
      <c r="E150" s="68" t="s">
        <v>4692</v>
      </c>
      <c r="F150" s="68" t="s">
        <v>4695</v>
      </c>
      <c r="G150" s="68" t="s">
        <v>5833</v>
      </c>
      <c r="H150" s="68" t="s">
        <v>4638</v>
      </c>
      <c r="I150" s="10" t="s">
        <v>4</v>
      </c>
      <c r="J150" s="10" t="s">
        <v>21</v>
      </c>
      <c r="K150" s="68" t="s">
        <v>184</v>
      </c>
      <c r="L150" s="68" t="s">
        <v>1533</v>
      </c>
      <c r="M150" s="68" t="s">
        <v>4883</v>
      </c>
      <c r="N150" s="68" t="s">
        <v>5786</v>
      </c>
      <c r="O150" s="68" t="s">
        <v>5786</v>
      </c>
      <c r="P150" s="70">
        <v>43048</v>
      </c>
      <c r="Q150" s="70">
        <v>43059</v>
      </c>
      <c r="R150" s="69">
        <v>1420</v>
      </c>
      <c r="S150" s="69">
        <v>7100</v>
      </c>
      <c r="T150" s="71">
        <v>0</v>
      </c>
      <c r="U150" s="71">
        <v>0</v>
      </c>
      <c r="V150" s="71">
        <v>0</v>
      </c>
      <c r="W150" s="71">
        <v>0</v>
      </c>
      <c r="X150" s="71">
        <v>0</v>
      </c>
      <c r="Y150" s="71">
        <v>0</v>
      </c>
      <c r="Z150" s="71"/>
      <c r="AA150" s="73" t="s">
        <v>5786</v>
      </c>
      <c r="AB150" s="73"/>
      <c r="AC150" s="75"/>
      <c r="AD150" s="77"/>
      <c r="AE150" s="131">
        <f>INDEX(Where!$B$2:$B$8,MATCH('4W'!I150,DivisionList,0))</f>
        <v>20</v>
      </c>
      <c r="AF150" s="131">
        <f>INDEX(Where!$F$2:$F$65,MATCH('4W'!J150,DistrictList,0))</f>
        <v>2022</v>
      </c>
      <c r="AG150" s="131">
        <f>IF(K150&lt;&gt;"",INDEX(Where!$K$2:$K$545,MATCH('4W'!K150,UpazilaList,0)),"")</f>
        <v>202294</v>
      </c>
      <c r="AH150" s="141">
        <f t="array" ref="AH150">IF(L150&lt;&gt;"",INDEX(Where!$Q$2:$Q$5167,MATCH('4W'!K150&amp;'4W'!L150,Where!$O$2:$O$5167&amp;Where!$P$2:$P$5167,0)),"")</f>
        <v>20229479</v>
      </c>
      <c r="AI150" s="198" t="str">
        <f>IF(Table1[[#This Row],[SSID]]="", "..", Table1[[#This Row],[District]]&amp;", "&amp;Table1[[#This Row],[Upazila]]&amp;", "&amp;Table1[[#This Row],[Union]]&amp;", "&amp;Table1[[#This Row],[Location Camp]])</f>
        <v>..</v>
      </c>
    </row>
    <row r="151" spans="1:35" s="6" customFormat="1" x14ac:dyDescent="0.35">
      <c r="A151" s="67">
        <v>5427</v>
      </c>
      <c r="B151" s="4" t="s">
        <v>4663</v>
      </c>
      <c r="C151" s="4" t="s">
        <v>4697</v>
      </c>
      <c r="D151" s="4" t="s">
        <v>4663</v>
      </c>
      <c r="E151" s="4" t="s">
        <v>4692</v>
      </c>
      <c r="F151" s="4" t="s">
        <v>4695</v>
      </c>
      <c r="G151" s="4" t="s">
        <v>5833</v>
      </c>
      <c r="H151" s="4" t="s">
        <v>4638</v>
      </c>
      <c r="I151" s="10" t="s">
        <v>4</v>
      </c>
      <c r="J151" s="10" t="s">
        <v>21</v>
      </c>
      <c r="K151" s="4" t="s">
        <v>184</v>
      </c>
      <c r="L151" s="4" t="s">
        <v>1533</v>
      </c>
      <c r="M151" s="4" t="s">
        <v>4883</v>
      </c>
      <c r="N151" s="4" t="s">
        <v>5786</v>
      </c>
      <c r="O151" s="4" t="s">
        <v>5786</v>
      </c>
      <c r="P151" s="11">
        <v>43048</v>
      </c>
      <c r="Q151" s="11">
        <v>43061</v>
      </c>
      <c r="R151" s="52">
        <v>200</v>
      </c>
      <c r="S151" s="52">
        <v>1000</v>
      </c>
      <c r="T151" s="53">
        <v>0</v>
      </c>
      <c r="U151" s="53">
        <v>0</v>
      </c>
      <c r="V151" s="53">
        <v>0</v>
      </c>
      <c r="W151" s="53">
        <v>0</v>
      </c>
      <c r="X151" s="53">
        <v>0</v>
      </c>
      <c r="Y151" s="53">
        <v>0</v>
      </c>
      <c r="Z151" s="53"/>
      <c r="AA151" s="41" t="s">
        <v>5786</v>
      </c>
      <c r="AB151" s="41"/>
      <c r="AC151" s="57"/>
      <c r="AD151" s="4"/>
      <c r="AE151" s="131">
        <f>INDEX(Where!$B$2:$B$8,MATCH('4W'!I151,DivisionList,0))</f>
        <v>20</v>
      </c>
      <c r="AF151" s="131">
        <f>INDEX(Where!$F$2:$F$65,MATCH('4W'!J151,DistrictList,0))</f>
        <v>2022</v>
      </c>
      <c r="AG151" s="131">
        <f>IF(K151&lt;&gt;"",INDEX(Where!$K$2:$K$545,MATCH('4W'!K151,UpazilaList,0)),"")</f>
        <v>202294</v>
      </c>
      <c r="AH151" s="141">
        <f t="array" ref="AH151">IF(L151&lt;&gt;"",INDEX(Where!$Q$2:$Q$5167,MATCH('4W'!K151&amp;'4W'!L151,Where!$O$2:$O$5167&amp;Where!$P$2:$P$5167,0)),"")</f>
        <v>20229479</v>
      </c>
      <c r="AI151" s="198" t="str">
        <f>IF(Table1[[#This Row],[SSID]]="", "..", Table1[[#This Row],[District]]&amp;", "&amp;Table1[[#This Row],[Upazila]]&amp;", "&amp;Table1[[#This Row],[Union]]&amp;", "&amp;Table1[[#This Row],[Location Camp]])</f>
        <v>..</v>
      </c>
    </row>
    <row r="152" spans="1:35" s="6" customFormat="1" x14ac:dyDescent="0.35">
      <c r="A152" s="67">
        <v>5428</v>
      </c>
      <c r="B152" s="4" t="s">
        <v>4663</v>
      </c>
      <c r="C152" s="4" t="s">
        <v>4697</v>
      </c>
      <c r="D152" s="4" t="s">
        <v>4663</v>
      </c>
      <c r="E152" s="4" t="s">
        <v>4692</v>
      </c>
      <c r="F152" s="4" t="s">
        <v>4695</v>
      </c>
      <c r="G152" s="4" t="s">
        <v>5833</v>
      </c>
      <c r="H152" s="4" t="s">
        <v>4638</v>
      </c>
      <c r="I152" s="10" t="s">
        <v>4</v>
      </c>
      <c r="J152" s="10" t="s">
        <v>21</v>
      </c>
      <c r="K152" s="4" t="s">
        <v>184</v>
      </c>
      <c r="L152" s="4" t="s">
        <v>1533</v>
      </c>
      <c r="M152" s="4" t="s">
        <v>4883</v>
      </c>
      <c r="N152" s="4" t="s">
        <v>5786</v>
      </c>
      <c r="O152" s="4" t="s">
        <v>5786</v>
      </c>
      <c r="P152" s="11">
        <v>43048</v>
      </c>
      <c r="Q152" s="11">
        <v>43061</v>
      </c>
      <c r="R152" s="52">
        <v>75</v>
      </c>
      <c r="S152" s="52">
        <v>375</v>
      </c>
      <c r="T152" s="53">
        <v>0</v>
      </c>
      <c r="U152" s="53">
        <v>0</v>
      </c>
      <c r="V152" s="53">
        <v>0</v>
      </c>
      <c r="W152" s="53">
        <v>0</v>
      </c>
      <c r="X152" s="53">
        <v>0</v>
      </c>
      <c r="Y152" s="53">
        <v>0</v>
      </c>
      <c r="Z152" s="53"/>
      <c r="AA152" s="41" t="s">
        <v>5786</v>
      </c>
      <c r="AB152" s="41"/>
      <c r="AC152" s="57"/>
      <c r="AD152" s="4"/>
      <c r="AE152" s="131">
        <f>INDEX(Where!$B$2:$B$8,MATCH('4W'!I152,DivisionList,0))</f>
        <v>20</v>
      </c>
      <c r="AF152" s="131">
        <f>INDEX(Where!$F$2:$F$65,MATCH('4W'!J152,DistrictList,0))</f>
        <v>2022</v>
      </c>
      <c r="AG152" s="131">
        <f>IF(K152&lt;&gt;"",INDEX(Where!$K$2:$K$545,MATCH('4W'!K152,UpazilaList,0)),"")</f>
        <v>202294</v>
      </c>
      <c r="AH152" s="141">
        <f t="array" ref="AH152">IF(L152&lt;&gt;"",INDEX(Where!$Q$2:$Q$5167,MATCH('4W'!K152&amp;'4W'!L152,Where!$O$2:$O$5167&amp;Where!$P$2:$P$5167,0)),"")</f>
        <v>20229479</v>
      </c>
      <c r="AI152" s="198" t="str">
        <f>IF(Table1[[#This Row],[SSID]]="", "..", Table1[[#This Row],[District]]&amp;", "&amp;Table1[[#This Row],[Upazila]]&amp;", "&amp;Table1[[#This Row],[Union]]&amp;", "&amp;Table1[[#This Row],[Location Camp]])</f>
        <v>..</v>
      </c>
    </row>
    <row r="153" spans="1:35" s="6" customFormat="1" x14ac:dyDescent="0.35">
      <c r="A153" s="67">
        <v>5429</v>
      </c>
      <c r="B153" s="4" t="s">
        <v>4663</v>
      </c>
      <c r="C153" s="4" t="s">
        <v>4697</v>
      </c>
      <c r="D153" s="4" t="s">
        <v>4663</v>
      </c>
      <c r="E153" s="4" t="s">
        <v>4692</v>
      </c>
      <c r="F153" s="4" t="s">
        <v>4695</v>
      </c>
      <c r="G153" s="4" t="s">
        <v>5833</v>
      </c>
      <c r="H153" s="4" t="s">
        <v>4638</v>
      </c>
      <c r="I153" s="10" t="s">
        <v>4</v>
      </c>
      <c r="J153" s="10" t="s">
        <v>21</v>
      </c>
      <c r="K153" s="4" t="s">
        <v>184</v>
      </c>
      <c r="L153" s="4" t="s">
        <v>1533</v>
      </c>
      <c r="M153" s="4" t="s">
        <v>4883</v>
      </c>
      <c r="N153" s="4" t="s">
        <v>5786</v>
      </c>
      <c r="O153" s="4" t="s">
        <v>5786</v>
      </c>
      <c r="P153" s="11">
        <v>43048</v>
      </c>
      <c r="Q153" s="11">
        <v>43061</v>
      </c>
      <c r="R153" s="52">
        <v>127</v>
      </c>
      <c r="S153" s="52">
        <v>635</v>
      </c>
      <c r="T153" s="53">
        <v>0</v>
      </c>
      <c r="U153" s="53">
        <v>0</v>
      </c>
      <c r="V153" s="53">
        <v>0</v>
      </c>
      <c r="W153" s="53">
        <v>0</v>
      </c>
      <c r="X153" s="53">
        <v>0</v>
      </c>
      <c r="Y153" s="53">
        <v>0</v>
      </c>
      <c r="Z153" s="53"/>
      <c r="AA153" s="41" t="s">
        <v>5786</v>
      </c>
      <c r="AB153" s="41"/>
      <c r="AC153" s="57"/>
      <c r="AD153" s="4"/>
      <c r="AE153" s="131">
        <f>INDEX(Where!$B$2:$B$8,MATCH('4W'!I153,DivisionList,0))</f>
        <v>20</v>
      </c>
      <c r="AF153" s="131">
        <f>INDEX(Where!$F$2:$F$65,MATCH('4W'!J153,DistrictList,0))</f>
        <v>2022</v>
      </c>
      <c r="AG153" s="131">
        <f>IF(K153&lt;&gt;"",INDEX(Where!$K$2:$K$545,MATCH('4W'!K153,UpazilaList,0)),"")</f>
        <v>202294</v>
      </c>
      <c r="AH153" s="141">
        <f t="array" ref="AH153">IF(L153&lt;&gt;"",INDEX(Where!$Q$2:$Q$5167,MATCH('4W'!K153&amp;'4W'!L153,Where!$O$2:$O$5167&amp;Where!$P$2:$P$5167,0)),"")</f>
        <v>20229479</v>
      </c>
      <c r="AI153" s="198" t="str">
        <f>IF(Table1[[#This Row],[SSID]]="", "..", Table1[[#This Row],[District]]&amp;", "&amp;Table1[[#This Row],[Upazila]]&amp;", "&amp;Table1[[#This Row],[Union]]&amp;", "&amp;Table1[[#This Row],[Location Camp]])</f>
        <v>..</v>
      </c>
    </row>
    <row r="154" spans="1:35" s="6" customFormat="1" x14ac:dyDescent="0.35">
      <c r="A154" s="67">
        <v>5434</v>
      </c>
      <c r="B154" s="4" t="s">
        <v>4663</v>
      </c>
      <c r="C154" s="4" t="s">
        <v>4697</v>
      </c>
      <c r="D154" s="4" t="s">
        <v>4663</v>
      </c>
      <c r="E154" s="4" t="s">
        <v>4692</v>
      </c>
      <c r="F154" s="4" t="s">
        <v>4695</v>
      </c>
      <c r="G154" s="4" t="s">
        <v>5833</v>
      </c>
      <c r="H154" s="4" t="s">
        <v>4638</v>
      </c>
      <c r="I154" s="10" t="s">
        <v>4</v>
      </c>
      <c r="J154" s="10" t="s">
        <v>21</v>
      </c>
      <c r="K154" s="4" t="s">
        <v>184</v>
      </c>
      <c r="L154" s="4" t="s">
        <v>1533</v>
      </c>
      <c r="M154" s="4" t="s">
        <v>4883</v>
      </c>
      <c r="N154" s="4" t="s">
        <v>5786</v>
      </c>
      <c r="O154" s="4" t="s">
        <v>5786</v>
      </c>
      <c r="P154" s="11">
        <v>43048</v>
      </c>
      <c r="Q154" s="11">
        <v>43075</v>
      </c>
      <c r="R154" s="52">
        <v>564</v>
      </c>
      <c r="S154" s="52">
        <v>2820</v>
      </c>
      <c r="T154" s="53">
        <v>0</v>
      </c>
      <c r="U154" s="53">
        <v>0</v>
      </c>
      <c r="V154" s="53">
        <v>0</v>
      </c>
      <c r="W154" s="53">
        <v>0</v>
      </c>
      <c r="X154" s="53">
        <v>0</v>
      </c>
      <c r="Y154" s="53">
        <v>0</v>
      </c>
      <c r="Z154" s="53"/>
      <c r="AA154" s="41" t="s">
        <v>5786</v>
      </c>
      <c r="AB154" s="41"/>
      <c r="AC154" s="57"/>
      <c r="AD154" s="4"/>
      <c r="AE154" s="131">
        <f>INDEX(Where!$B$2:$B$8,MATCH('4W'!I154,DivisionList,0))</f>
        <v>20</v>
      </c>
      <c r="AF154" s="131">
        <f>INDEX(Where!$F$2:$F$65,MATCH('4W'!J154,DistrictList,0))</f>
        <v>2022</v>
      </c>
      <c r="AG154" s="131">
        <f>IF(K154&lt;&gt;"",INDEX(Where!$K$2:$K$545,MATCH('4W'!K154,UpazilaList,0)),"")</f>
        <v>202294</v>
      </c>
      <c r="AH154" s="141">
        <f t="array" ref="AH154">IF(L154&lt;&gt;"",INDEX(Where!$Q$2:$Q$5167,MATCH('4W'!K154&amp;'4W'!L154,Where!$O$2:$O$5167&amp;Where!$P$2:$P$5167,0)),"")</f>
        <v>20229479</v>
      </c>
      <c r="AI154" s="198" t="str">
        <f>IF(Table1[[#This Row],[SSID]]="", "..", Table1[[#This Row],[District]]&amp;", "&amp;Table1[[#This Row],[Upazila]]&amp;", "&amp;Table1[[#This Row],[Union]]&amp;", "&amp;Table1[[#This Row],[Location Camp]])</f>
        <v>..</v>
      </c>
    </row>
    <row r="155" spans="1:35" s="6" customFormat="1" x14ac:dyDescent="0.35">
      <c r="A155" s="67">
        <v>5440</v>
      </c>
      <c r="B155" s="4" t="s">
        <v>4663</v>
      </c>
      <c r="C155" s="4" t="s">
        <v>4697</v>
      </c>
      <c r="D155" s="4" t="s">
        <v>4663</v>
      </c>
      <c r="E155" s="4" t="s">
        <v>4692</v>
      </c>
      <c r="F155" s="4" t="s">
        <v>4695</v>
      </c>
      <c r="G155" s="4" t="s">
        <v>5833</v>
      </c>
      <c r="H155" s="4" t="s">
        <v>4638</v>
      </c>
      <c r="I155" s="10" t="s">
        <v>4</v>
      </c>
      <c r="J155" s="10" t="s">
        <v>21</v>
      </c>
      <c r="K155" s="4" t="s">
        <v>184</v>
      </c>
      <c r="L155" s="4" t="s">
        <v>1533</v>
      </c>
      <c r="M155" s="4" t="s">
        <v>4883</v>
      </c>
      <c r="N155" s="4" t="s">
        <v>5786</v>
      </c>
      <c r="O155" s="4" t="s">
        <v>5786</v>
      </c>
      <c r="P155" s="11">
        <v>43048</v>
      </c>
      <c r="Q155" s="11">
        <v>43082</v>
      </c>
      <c r="R155" s="52">
        <v>1216</v>
      </c>
      <c r="S155" s="52">
        <v>6080</v>
      </c>
      <c r="T155" s="53">
        <v>0</v>
      </c>
      <c r="U155" s="53">
        <v>0</v>
      </c>
      <c r="V155" s="53">
        <v>0</v>
      </c>
      <c r="W155" s="53">
        <v>0</v>
      </c>
      <c r="X155" s="53">
        <v>0</v>
      </c>
      <c r="Y155" s="53">
        <v>0</v>
      </c>
      <c r="Z155" s="53"/>
      <c r="AA155" s="41" t="s">
        <v>5786</v>
      </c>
      <c r="AB155" s="41"/>
      <c r="AC155" s="57"/>
      <c r="AD155" s="4"/>
      <c r="AE155" s="131">
        <f>INDEX(Where!$B$2:$B$8,MATCH('4W'!I155,DivisionList,0))</f>
        <v>20</v>
      </c>
      <c r="AF155" s="131">
        <f>INDEX(Where!$F$2:$F$65,MATCH('4W'!J155,DistrictList,0))</f>
        <v>2022</v>
      </c>
      <c r="AG155" s="131">
        <f>IF(K155&lt;&gt;"",INDEX(Where!$K$2:$K$545,MATCH('4W'!K155,UpazilaList,0)),"")</f>
        <v>202294</v>
      </c>
      <c r="AH155" s="141">
        <f t="array" ref="AH155">IF(L155&lt;&gt;"",INDEX(Where!$Q$2:$Q$5167,MATCH('4W'!K155&amp;'4W'!L155,Where!$O$2:$O$5167&amp;Where!$P$2:$P$5167,0)),"")</f>
        <v>20229479</v>
      </c>
      <c r="AI155" s="198" t="str">
        <f>IF(Table1[[#This Row],[SSID]]="", "..", Table1[[#This Row],[District]]&amp;", "&amp;Table1[[#This Row],[Upazila]]&amp;", "&amp;Table1[[#This Row],[Union]]&amp;", "&amp;Table1[[#This Row],[Location Camp]])</f>
        <v>..</v>
      </c>
    </row>
    <row r="156" spans="1:35" s="6" customFormat="1" x14ac:dyDescent="0.35">
      <c r="A156" s="67">
        <v>5441</v>
      </c>
      <c r="B156" s="4" t="s">
        <v>4663</v>
      </c>
      <c r="C156" s="4" t="s">
        <v>4697</v>
      </c>
      <c r="D156" s="4" t="s">
        <v>4663</v>
      </c>
      <c r="E156" s="4" t="s">
        <v>4692</v>
      </c>
      <c r="F156" s="4" t="s">
        <v>4695</v>
      </c>
      <c r="G156" s="4" t="s">
        <v>5833</v>
      </c>
      <c r="H156" s="4" t="s">
        <v>4638</v>
      </c>
      <c r="I156" s="10" t="s">
        <v>4</v>
      </c>
      <c r="J156" s="10" t="s">
        <v>21</v>
      </c>
      <c r="K156" s="4" t="s">
        <v>184</v>
      </c>
      <c r="L156" s="4" t="s">
        <v>1533</v>
      </c>
      <c r="M156" s="4" t="s">
        <v>4883</v>
      </c>
      <c r="N156" s="4" t="s">
        <v>5786</v>
      </c>
      <c r="O156" s="4" t="s">
        <v>5786</v>
      </c>
      <c r="P156" s="11">
        <v>43069</v>
      </c>
      <c r="Q156" s="11">
        <v>43082</v>
      </c>
      <c r="R156" s="52">
        <v>1693</v>
      </c>
      <c r="S156" s="52">
        <v>8465</v>
      </c>
      <c r="T156" s="53">
        <v>0</v>
      </c>
      <c r="U156" s="53">
        <v>0</v>
      </c>
      <c r="V156" s="53">
        <v>0</v>
      </c>
      <c r="W156" s="53">
        <v>0</v>
      </c>
      <c r="X156" s="53">
        <v>0</v>
      </c>
      <c r="Y156" s="53">
        <v>0</v>
      </c>
      <c r="Z156" s="53"/>
      <c r="AA156" s="41" t="s">
        <v>5786</v>
      </c>
      <c r="AB156" s="41"/>
      <c r="AC156" s="57"/>
      <c r="AD156" s="4"/>
      <c r="AE156" s="131">
        <f>INDEX(Where!$B$2:$B$8,MATCH('4W'!I156,DivisionList,0))</f>
        <v>20</v>
      </c>
      <c r="AF156" s="131">
        <f>INDEX(Where!$F$2:$F$65,MATCH('4W'!J156,DistrictList,0))</f>
        <v>2022</v>
      </c>
      <c r="AG156" s="131">
        <f>IF(K156&lt;&gt;"",INDEX(Where!$K$2:$K$545,MATCH('4W'!K156,UpazilaList,0)),"")</f>
        <v>202294</v>
      </c>
      <c r="AH156" s="141">
        <f t="array" ref="AH156">IF(L156&lt;&gt;"",INDEX(Where!$Q$2:$Q$5167,MATCH('4W'!K156&amp;'4W'!L156,Where!$O$2:$O$5167&amp;Where!$P$2:$P$5167,0)),"")</f>
        <v>20229479</v>
      </c>
      <c r="AI156" s="198" t="str">
        <f>IF(Table1[[#This Row],[SSID]]="", "..", Table1[[#This Row],[District]]&amp;", "&amp;Table1[[#This Row],[Upazila]]&amp;", "&amp;Table1[[#This Row],[Union]]&amp;", "&amp;Table1[[#This Row],[Location Camp]])</f>
        <v>..</v>
      </c>
    </row>
    <row r="157" spans="1:35" s="6" customFormat="1" x14ac:dyDescent="0.35">
      <c r="A157" s="67">
        <v>5448</v>
      </c>
      <c r="B157" s="68" t="s">
        <v>4663</v>
      </c>
      <c r="C157" s="68" t="s">
        <v>4697</v>
      </c>
      <c r="D157" s="68" t="s">
        <v>4663</v>
      </c>
      <c r="E157" s="68" t="s">
        <v>4692</v>
      </c>
      <c r="F157" s="68" t="s">
        <v>4695</v>
      </c>
      <c r="G157" s="68" t="s">
        <v>5833</v>
      </c>
      <c r="H157" s="68" t="s">
        <v>4638</v>
      </c>
      <c r="I157" s="10" t="s">
        <v>4</v>
      </c>
      <c r="J157" s="10" t="s">
        <v>21</v>
      </c>
      <c r="K157" s="68" t="s">
        <v>184</v>
      </c>
      <c r="L157" s="68" t="s">
        <v>1533</v>
      </c>
      <c r="M157" s="68" t="s">
        <v>4883</v>
      </c>
      <c r="N157" s="68" t="s">
        <v>5786</v>
      </c>
      <c r="O157" s="68" t="s">
        <v>5786</v>
      </c>
      <c r="P157" s="70">
        <v>43048</v>
      </c>
      <c r="Q157" s="70">
        <v>43100</v>
      </c>
      <c r="R157" s="69">
        <v>326</v>
      </c>
      <c r="S157" s="69">
        <v>1630</v>
      </c>
      <c r="T157" s="71">
        <v>0</v>
      </c>
      <c r="U157" s="71">
        <v>0</v>
      </c>
      <c r="V157" s="71">
        <v>0</v>
      </c>
      <c r="W157" s="71">
        <v>0</v>
      </c>
      <c r="X157" s="71">
        <v>0</v>
      </c>
      <c r="Y157" s="71">
        <v>0</v>
      </c>
      <c r="Z157" s="71"/>
      <c r="AA157" s="73" t="s">
        <v>5786</v>
      </c>
      <c r="AB157" s="73"/>
      <c r="AC157" s="75"/>
      <c r="AD157" s="77"/>
      <c r="AE157" s="131">
        <f>INDEX(Where!$B$2:$B$8,MATCH('4W'!I157,DivisionList,0))</f>
        <v>20</v>
      </c>
      <c r="AF157" s="131">
        <f>INDEX(Where!$F$2:$F$65,MATCH('4W'!J157,DistrictList,0))</f>
        <v>2022</v>
      </c>
      <c r="AG157" s="131">
        <f>IF(K157&lt;&gt;"",INDEX(Where!$K$2:$K$545,MATCH('4W'!K157,UpazilaList,0)),"")</f>
        <v>202294</v>
      </c>
      <c r="AH157" s="141">
        <f t="array" ref="AH157">IF(L157&lt;&gt;"",INDEX(Where!$Q$2:$Q$5167,MATCH('4W'!K157&amp;'4W'!L157,Where!$O$2:$O$5167&amp;Where!$P$2:$P$5167,0)),"")</f>
        <v>20229479</v>
      </c>
      <c r="AI157" s="198" t="str">
        <f>IF(Table1[[#This Row],[SSID]]="", "..", Table1[[#This Row],[District]]&amp;", "&amp;Table1[[#This Row],[Upazila]]&amp;", "&amp;Table1[[#This Row],[Union]]&amp;", "&amp;Table1[[#This Row],[Location Camp]])</f>
        <v>..</v>
      </c>
    </row>
    <row r="158" spans="1:35" s="6" customFormat="1" x14ac:dyDescent="0.35">
      <c r="A158" s="67">
        <v>5457</v>
      </c>
      <c r="B158" s="130" t="s">
        <v>4642</v>
      </c>
      <c r="C158" s="130" t="s">
        <v>5786</v>
      </c>
      <c r="D158" s="130" t="s">
        <v>6053</v>
      </c>
      <c r="E158" s="130" t="s">
        <v>4692</v>
      </c>
      <c r="F158" s="130" t="s">
        <v>4695</v>
      </c>
      <c r="G158" s="130" t="s">
        <v>5833</v>
      </c>
      <c r="H158" s="130" t="s">
        <v>4638</v>
      </c>
      <c r="I158" s="131" t="s">
        <v>4</v>
      </c>
      <c r="J158" s="131" t="s">
        <v>21</v>
      </c>
      <c r="K158" s="130" t="s">
        <v>184</v>
      </c>
      <c r="L158" s="130" t="s">
        <v>1533</v>
      </c>
      <c r="M158" s="130" t="s">
        <v>4883</v>
      </c>
      <c r="N158" s="130" t="s">
        <v>5786</v>
      </c>
      <c r="O158" s="165" t="s">
        <v>5786</v>
      </c>
      <c r="P158" s="132">
        <v>43002</v>
      </c>
      <c r="Q158" s="132">
        <v>43002</v>
      </c>
      <c r="R158" s="133"/>
      <c r="S158" s="133"/>
      <c r="T158" s="71">
        <v>0</v>
      </c>
      <c r="U158" s="71">
        <v>0</v>
      </c>
      <c r="V158" s="71">
        <v>0</v>
      </c>
      <c r="W158" s="71">
        <v>0</v>
      </c>
      <c r="X158" s="71">
        <v>0</v>
      </c>
      <c r="Y158" s="71">
        <v>0</v>
      </c>
      <c r="Z158" s="134"/>
      <c r="AA158" s="136"/>
      <c r="AB158" s="136"/>
      <c r="AC158" s="138"/>
      <c r="AD158" s="140"/>
      <c r="AE158" s="131">
        <f>INDEX(Where!$B$2:$B$8,MATCH('4W'!I158,DivisionList,0))</f>
        <v>20</v>
      </c>
      <c r="AF158" s="131">
        <f>INDEX(Where!$F$2:$F$65,MATCH('4W'!J158,DistrictList,0))</f>
        <v>2022</v>
      </c>
      <c r="AG158" s="131">
        <f>IF(K158&lt;&gt;"",INDEX(Where!$K$2:$K$545,MATCH('4W'!K158,UpazilaList,0)),"")</f>
        <v>202294</v>
      </c>
      <c r="AH158" s="141">
        <f t="array" ref="AH158">IF(L158&lt;&gt;"",INDEX(Where!$Q$2:$Q$5167,MATCH('4W'!K158&amp;'4W'!L158,Where!$O$2:$O$5167&amp;Where!$P$2:$P$5167,0)),"")</f>
        <v>20229479</v>
      </c>
      <c r="AI158" s="198" t="str">
        <f>IF(Table1[[#This Row],[SSID]]="", "..", Table1[[#This Row],[District]]&amp;", "&amp;Table1[[#This Row],[Upazila]]&amp;", "&amp;Table1[[#This Row],[Union]]&amp;", "&amp;Table1[[#This Row],[Location Camp]])</f>
        <v>..</v>
      </c>
    </row>
    <row r="159" spans="1:35" s="6" customFormat="1" x14ac:dyDescent="0.35">
      <c r="A159" s="67">
        <v>5464</v>
      </c>
      <c r="B159" s="130" t="s">
        <v>4642</v>
      </c>
      <c r="C159" s="130" t="s">
        <v>5786</v>
      </c>
      <c r="D159" s="130" t="s">
        <v>6053</v>
      </c>
      <c r="E159" s="130" t="s">
        <v>4692</v>
      </c>
      <c r="F159" s="130" t="s">
        <v>4695</v>
      </c>
      <c r="G159" s="130" t="s">
        <v>5833</v>
      </c>
      <c r="H159" s="130" t="s">
        <v>4638</v>
      </c>
      <c r="I159" s="131" t="s">
        <v>4</v>
      </c>
      <c r="J159" s="131" t="s">
        <v>21</v>
      </c>
      <c r="K159" s="130" t="s">
        <v>184</v>
      </c>
      <c r="L159" s="130" t="s">
        <v>1533</v>
      </c>
      <c r="M159" s="130" t="s">
        <v>4883</v>
      </c>
      <c r="N159" s="130" t="s">
        <v>5786</v>
      </c>
      <c r="O159" s="165" t="s">
        <v>5786</v>
      </c>
      <c r="P159" s="132">
        <v>43015</v>
      </c>
      <c r="Q159" s="132">
        <v>43015</v>
      </c>
      <c r="R159" s="133"/>
      <c r="S159" s="133"/>
      <c r="T159" s="71">
        <v>0</v>
      </c>
      <c r="U159" s="71">
        <v>0</v>
      </c>
      <c r="V159" s="71">
        <v>0</v>
      </c>
      <c r="W159" s="71">
        <v>0</v>
      </c>
      <c r="X159" s="71">
        <v>0</v>
      </c>
      <c r="Y159" s="71">
        <v>0</v>
      </c>
      <c r="Z159" s="134"/>
      <c r="AA159" s="136"/>
      <c r="AB159" s="136"/>
      <c r="AC159" s="138"/>
      <c r="AD159" s="140"/>
      <c r="AE159" s="131">
        <f>INDEX(Where!$B$2:$B$8,MATCH('4W'!I159,DivisionList,0))</f>
        <v>20</v>
      </c>
      <c r="AF159" s="131">
        <f>INDEX(Where!$F$2:$F$65,MATCH('4W'!J159,DistrictList,0))</f>
        <v>2022</v>
      </c>
      <c r="AG159" s="131">
        <f>IF(K159&lt;&gt;"",INDEX(Where!$K$2:$K$545,MATCH('4W'!K159,UpazilaList,0)),"")</f>
        <v>202294</v>
      </c>
      <c r="AH159" s="141">
        <f t="array" ref="AH159">IF(L159&lt;&gt;"",INDEX(Where!$Q$2:$Q$5167,MATCH('4W'!K159&amp;'4W'!L159,Where!$O$2:$O$5167&amp;Where!$P$2:$P$5167,0)),"")</f>
        <v>20229479</v>
      </c>
      <c r="AI159" s="198" t="str">
        <f>IF(Table1[[#This Row],[SSID]]="", "..", Table1[[#This Row],[District]]&amp;", "&amp;Table1[[#This Row],[Upazila]]&amp;", "&amp;Table1[[#This Row],[Union]]&amp;", "&amp;Table1[[#This Row],[Location Camp]])</f>
        <v>..</v>
      </c>
    </row>
    <row r="160" spans="1:35" s="6" customFormat="1" x14ac:dyDescent="0.35">
      <c r="A160" s="67">
        <v>5465</v>
      </c>
      <c r="B160" s="130" t="s">
        <v>4642</v>
      </c>
      <c r="C160" s="130" t="s">
        <v>5786</v>
      </c>
      <c r="D160" s="130" t="s">
        <v>6053</v>
      </c>
      <c r="E160" s="130" t="s">
        <v>4692</v>
      </c>
      <c r="F160" s="130" t="s">
        <v>4695</v>
      </c>
      <c r="G160" s="130" t="s">
        <v>5833</v>
      </c>
      <c r="H160" s="130" t="s">
        <v>4638</v>
      </c>
      <c r="I160" s="131" t="s">
        <v>4</v>
      </c>
      <c r="J160" s="131" t="s">
        <v>21</v>
      </c>
      <c r="K160" s="130" t="s">
        <v>184</v>
      </c>
      <c r="L160" s="130" t="s">
        <v>1533</v>
      </c>
      <c r="M160" s="130" t="s">
        <v>4883</v>
      </c>
      <c r="N160" s="130" t="s">
        <v>5786</v>
      </c>
      <c r="O160" s="165" t="s">
        <v>5786</v>
      </c>
      <c r="P160" s="132">
        <v>43016</v>
      </c>
      <c r="Q160" s="132">
        <v>43016</v>
      </c>
      <c r="R160" s="133"/>
      <c r="S160" s="133"/>
      <c r="T160" s="71">
        <v>0</v>
      </c>
      <c r="U160" s="71">
        <v>0</v>
      </c>
      <c r="V160" s="71">
        <v>0</v>
      </c>
      <c r="W160" s="71">
        <v>0</v>
      </c>
      <c r="X160" s="71">
        <v>0</v>
      </c>
      <c r="Y160" s="71">
        <v>0</v>
      </c>
      <c r="Z160" s="134"/>
      <c r="AA160" s="136"/>
      <c r="AB160" s="136"/>
      <c r="AC160" s="138"/>
      <c r="AD160" s="140"/>
      <c r="AE160" s="131">
        <f>INDEX(Where!$B$2:$B$8,MATCH('4W'!I160,DivisionList,0))</f>
        <v>20</v>
      </c>
      <c r="AF160" s="131">
        <f>INDEX(Where!$F$2:$F$65,MATCH('4W'!J160,DistrictList,0))</f>
        <v>2022</v>
      </c>
      <c r="AG160" s="131">
        <f>IF(K160&lt;&gt;"",INDEX(Where!$K$2:$K$545,MATCH('4W'!K160,UpazilaList,0)),"")</f>
        <v>202294</v>
      </c>
      <c r="AH160" s="141">
        <f t="array" ref="AH160">IF(L160&lt;&gt;"",INDEX(Where!$Q$2:$Q$5167,MATCH('4W'!K160&amp;'4W'!L160,Where!$O$2:$O$5167&amp;Where!$P$2:$P$5167,0)),"")</f>
        <v>20229479</v>
      </c>
      <c r="AI160" s="198" t="str">
        <f>IF(Table1[[#This Row],[SSID]]="", "..", Table1[[#This Row],[District]]&amp;", "&amp;Table1[[#This Row],[Upazila]]&amp;", "&amp;Table1[[#This Row],[Union]]&amp;", "&amp;Table1[[#This Row],[Location Camp]])</f>
        <v>..</v>
      </c>
    </row>
    <row r="161" spans="1:35" s="6" customFormat="1" x14ac:dyDescent="0.35">
      <c r="A161" s="67">
        <v>5469</v>
      </c>
      <c r="B161" s="130" t="s">
        <v>4642</v>
      </c>
      <c r="C161" s="130" t="s">
        <v>5786</v>
      </c>
      <c r="D161" s="130" t="s">
        <v>6053</v>
      </c>
      <c r="E161" s="130" t="s">
        <v>4692</v>
      </c>
      <c r="F161" s="130" t="s">
        <v>4695</v>
      </c>
      <c r="G161" s="130" t="s">
        <v>5833</v>
      </c>
      <c r="H161" s="130" t="s">
        <v>4638</v>
      </c>
      <c r="I161" s="131" t="s">
        <v>4</v>
      </c>
      <c r="J161" s="131" t="s">
        <v>21</v>
      </c>
      <c r="K161" s="130" t="s">
        <v>184</v>
      </c>
      <c r="L161" s="130" t="s">
        <v>1533</v>
      </c>
      <c r="M161" s="130" t="s">
        <v>4883</v>
      </c>
      <c r="N161" s="130" t="s">
        <v>5786</v>
      </c>
      <c r="O161" s="165" t="s">
        <v>5786</v>
      </c>
      <c r="P161" s="132">
        <v>43018</v>
      </c>
      <c r="Q161" s="132">
        <v>43018</v>
      </c>
      <c r="R161" s="133"/>
      <c r="S161" s="133"/>
      <c r="T161" s="71">
        <v>0</v>
      </c>
      <c r="U161" s="71">
        <v>0</v>
      </c>
      <c r="V161" s="71">
        <v>0</v>
      </c>
      <c r="W161" s="71">
        <v>0</v>
      </c>
      <c r="X161" s="71">
        <v>0</v>
      </c>
      <c r="Y161" s="71">
        <v>0</v>
      </c>
      <c r="Z161" s="134"/>
      <c r="AA161" s="136"/>
      <c r="AB161" s="136"/>
      <c r="AC161" s="138"/>
      <c r="AD161" s="140"/>
      <c r="AE161" s="131">
        <f>INDEX(Where!$B$2:$B$8,MATCH('4W'!I161,DivisionList,0))</f>
        <v>20</v>
      </c>
      <c r="AF161" s="131">
        <f>INDEX(Where!$F$2:$F$65,MATCH('4W'!J161,DistrictList,0))</f>
        <v>2022</v>
      </c>
      <c r="AG161" s="131">
        <f>IF(K161&lt;&gt;"",INDEX(Where!$K$2:$K$545,MATCH('4W'!K161,UpazilaList,0)),"")</f>
        <v>202294</v>
      </c>
      <c r="AH161" s="141">
        <f t="array" ref="AH161">IF(L161&lt;&gt;"",INDEX(Where!$Q$2:$Q$5167,MATCH('4W'!K161&amp;'4W'!L161,Where!$O$2:$O$5167&amp;Where!$P$2:$P$5167,0)),"")</f>
        <v>20229479</v>
      </c>
      <c r="AI161" s="198" t="str">
        <f>IF(Table1[[#This Row],[SSID]]="", "..", Table1[[#This Row],[District]]&amp;", "&amp;Table1[[#This Row],[Upazila]]&amp;", "&amp;Table1[[#This Row],[Union]]&amp;", "&amp;Table1[[#This Row],[Location Camp]])</f>
        <v>..</v>
      </c>
    </row>
    <row r="162" spans="1:35" s="6" customFormat="1" x14ac:dyDescent="0.35">
      <c r="A162" s="67">
        <v>5471</v>
      </c>
      <c r="B162" s="130" t="s">
        <v>4642</v>
      </c>
      <c r="C162" s="130" t="s">
        <v>5786</v>
      </c>
      <c r="D162" s="130" t="s">
        <v>6053</v>
      </c>
      <c r="E162" s="130" t="s">
        <v>4692</v>
      </c>
      <c r="F162" s="130" t="s">
        <v>4695</v>
      </c>
      <c r="G162" s="130" t="s">
        <v>5833</v>
      </c>
      <c r="H162" s="130" t="s">
        <v>4638</v>
      </c>
      <c r="I162" s="131" t="s">
        <v>4</v>
      </c>
      <c r="J162" s="131" t="s">
        <v>21</v>
      </c>
      <c r="K162" s="130" t="s">
        <v>184</v>
      </c>
      <c r="L162" s="130" t="s">
        <v>1533</v>
      </c>
      <c r="M162" s="130" t="s">
        <v>4883</v>
      </c>
      <c r="N162" s="130" t="s">
        <v>5786</v>
      </c>
      <c r="O162" s="165" t="s">
        <v>5786</v>
      </c>
      <c r="P162" s="132">
        <v>43021</v>
      </c>
      <c r="Q162" s="132">
        <v>43021</v>
      </c>
      <c r="R162" s="133"/>
      <c r="S162" s="133"/>
      <c r="T162" s="71">
        <v>0</v>
      </c>
      <c r="U162" s="71">
        <v>0</v>
      </c>
      <c r="V162" s="71">
        <v>0</v>
      </c>
      <c r="W162" s="71">
        <v>0</v>
      </c>
      <c r="X162" s="71">
        <v>0</v>
      </c>
      <c r="Y162" s="71">
        <v>0</v>
      </c>
      <c r="Z162" s="134"/>
      <c r="AA162" s="136"/>
      <c r="AB162" s="136"/>
      <c r="AC162" s="138"/>
      <c r="AD162" s="140"/>
      <c r="AE162" s="131">
        <f>INDEX(Where!$B$2:$B$8,MATCH('4W'!I162,DivisionList,0))</f>
        <v>20</v>
      </c>
      <c r="AF162" s="131">
        <f>INDEX(Where!$F$2:$F$65,MATCH('4W'!J162,DistrictList,0))</f>
        <v>2022</v>
      </c>
      <c r="AG162" s="131">
        <f>IF(K162&lt;&gt;"",INDEX(Where!$K$2:$K$545,MATCH('4W'!K162,UpazilaList,0)),"")</f>
        <v>202294</v>
      </c>
      <c r="AH162" s="141">
        <f t="array" ref="AH162">IF(L162&lt;&gt;"",INDEX(Where!$Q$2:$Q$5167,MATCH('4W'!K162&amp;'4W'!L162,Where!$O$2:$O$5167&amp;Where!$P$2:$P$5167,0)),"")</f>
        <v>20229479</v>
      </c>
      <c r="AI162" s="198" t="str">
        <f>IF(Table1[[#This Row],[SSID]]="", "..", Table1[[#This Row],[District]]&amp;", "&amp;Table1[[#This Row],[Upazila]]&amp;", "&amp;Table1[[#This Row],[Union]]&amp;", "&amp;Table1[[#This Row],[Location Camp]])</f>
        <v>..</v>
      </c>
    </row>
    <row r="163" spans="1:35" s="6" customFormat="1" x14ac:dyDescent="0.35">
      <c r="A163" s="67">
        <v>5477</v>
      </c>
      <c r="B163" s="130" t="s">
        <v>4642</v>
      </c>
      <c r="C163" s="130" t="s">
        <v>5786</v>
      </c>
      <c r="D163" s="130" t="s">
        <v>6053</v>
      </c>
      <c r="E163" s="130" t="s">
        <v>4692</v>
      </c>
      <c r="F163" s="130" t="s">
        <v>4695</v>
      </c>
      <c r="G163" s="130" t="s">
        <v>5833</v>
      </c>
      <c r="H163" s="130" t="s">
        <v>4638</v>
      </c>
      <c r="I163" s="131" t="s">
        <v>4</v>
      </c>
      <c r="J163" s="131" t="s">
        <v>21</v>
      </c>
      <c r="K163" s="130" t="s">
        <v>184</v>
      </c>
      <c r="L163" s="130" t="s">
        <v>1533</v>
      </c>
      <c r="M163" s="130" t="s">
        <v>4883</v>
      </c>
      <c r="N163" s="130" t="s">
        <v>5786</v>
      </c>
      <c r="O163" s="165" t="s">
        <v>5786</v>
      </c>
      <c r="P163" s="132">
        <v>43028</v>
      </c>
      <c r="Q163" s="132">
        <v>43028</v>
      </c>
      <c r="R163" s="133"/>
      <c r="S163" s="133"/>
      <c r="T163" s="71">
        <v>0</v>
      </c>
      <c r="U163" s="71">
        <v>0</v>
      </c>
      <c r="V163" s="71">
        <v>0</v>
      </c>
      <c r="W163" s="71">
        <v>0</v>
      </c>
      <c r="X163" s="71">
        <v>0</v>
      </c>
      <c r="Y163" s="71">
        <v>0</v>
      </c>
      <c r="Z163" s="134"/>
      <c r="AA163" s="136"/>
      <c r="AB163" s="136"/>
      <c r="AC163" s="138"/>
      <c r="AD163" s="140"/>
      <c r="AE163" s="131">
        <f>INDEX(Where!$B$2:$B$8,MATCH('4W'!I163,DivisionList,0))</f>
        <v>20</v>
      </c>
      <c r="AF163" s="131">
        <f>INDEX(Where!$F$2:$F$65,MATCH('4W'!J163,DistrictList,0))</f>
        <v>2022</v>
      </c>
      <c r="AG163" s="131">
        <f>IF(K163&lt;&gt;"",INDEX(Where!$K$2:$K$545,MATCH('4W'!K163,UpazilaList,0)),"")</f>
        <v>202294</v>
      </c>
      <c r="AH163" s="141">
        <f t="array" ref="AH163">IF(L163&lt;&gt;"",INDEX(Where!$Q$2:$Q$5167,MATCH('4W'!K163&amp;'4W'!L163,Where!$O$2:$O$5167&amp;Where!$P$2:$P$5167,0)),"")</f>
        <v>20229479</v>
      </c>
      <c r="AI163" s="198" t="str">
        <f>IF(Table1[[#This Row],[SSID]]="", "..", Table1[[#This Row],[District]]&amp;", "&amp;Table1[[#This Row],[Upazila]]&amp;", "&amp;Table1[[#This Row],[Union]]&amp;", "&amp;Table1[[#This Row],[Location Camp]])</f>
        <v>..</v>
      </c>
    </row>
    <row r="164" spans="1:35" s="6" customFormat="1" x14ac:dyDescent="0.35">
      <c r="A164" s="67">
        <v>5481</v>
      </c>
      <c r="B164" s="130" t="s">
        <v>4642</v>
      </c>
      <c r="C164" s="130" t="s">
        <v>5786</v>
      </c>
      <c r="D164" s="130" t="s">
        <v>6053</v>
      </c>
      <c r="E164" s="130" t="s">
        <v>4692</v>
      </c>
      <c r="F164" s="130" t="s">
        <v>4695</v>
      </c>
      <c r="G164" s="130" t="s">
        <v>5833</v>
      </c>
      <c r="H164" s="130" t="s">
        <v>4638</v>
      </c>
      <c r="I164" s="131" t="s">
        <v>4</v>
      </c>
      <c r="J164" s="131" t="s">
        <v>21</v>
      </c>
      <c r="K164" s="130" t="s">
        <v>184</v>
      </c>
      <c r="L164" s="130" t="s">
        <v>1533</v>
      </c>
      <c r="M164" s="130" t="s">
        <v>4883</v>
      </c>
      <c r="N164" s="130" t="s">
        <v>5786</v>
      </c>
      <c r="O164" s="165" t="s">
        <v>5786</v>
      </c>
      <c r="P164" s="132">
        <v>43030</v>
      </c>
      <c r="Q164" s="132">
        <v>43030</v>
      </c>
      <c r="R164" s="133"/>
      <c r="S164" s="133"/>
      <c r="T164" s="71">
        <v>0</v>
      </c>
      <c r="U164" s="71">
        <v>0</v>
      </c>
      <c r="V164" s="71">
        <v>0</v>
      </c>
      <c r="W164" s="71">
        <v>0</v>
      </c>
      <c r="X164" s="71">
        <v>0</v>
      </c>
      <c r="Y164" s="71">
        <v>0</v>
      </c>
      <c r="Z164" s="134"/>
      <c r="AA164" s="136"/>
      <c r="AB164" s="136"/>
      <c r="AC164" s="138"/>
      <c r="AD164" s="140"/>
      <c r="AE164" s="131">
        <f>INDEX(Where!$B$2:$B$8,MATCH('4W'!I164,DivisionList,0))</f>
        <v>20</v>
      </c>
      <c r="AF164" s="131">
        <f>INDEX(Where!$F$2:$F$65,MATCH('4W'!J164,DistrictList,0))</f>
        <v>2022</v>
      </c>
      <c r="AG164" s="131">
        <f>IF(K164&lt;&gt;"",INDEX(Where!$K$2:$K$545,MATCH('4W'!K164,UpazilaList,0)),"")</f>
        <v>202294</v>
      </c>
      <c r="AH164" s="141">
        <f t="array" ref="AH164">IF(L164&lt;&gt;"",INDEX(Where!$Q$2:$Q$5167,MATCH('4W'!K164&amp;'4W'!L164,Where!$O$2:$O$5167&amp;Where!$P$2:$P$5167,0)),"")</f>
        <v>20229479</v>
      </c>
      <c r="AI164" s="198" t="str">
        <f>IF(Table1[[#This Row],[SSID]]="", "..", Table1[[#This Row],[District]]&amp;", "&amp;Table1[[#This Row],[Upazila]]&amp;", "&amp;Table1[[#This Row],[Union]]&amp;", "&amp;Table1[[#This Row],[Location Camp]])</f>
        <v>..</v>
      </c>
    </row>
    <row r="165" spans="1:35" s="6" customFormat="1" x14ac:dyDescent="0.35">
      <c r="A165" s="67">
        <v>5483</v>
      </c>
      <c r="B165" s="130" t="s">
        <v>4642</v>
      </c>
      <c r="C165" s="130" t="s">
        <v>5786</v>
      </c>
      <c r="D165" s="130" t="s">
        <v>6053</v>
      </c>
      <c r="E165" s="130" t="s">
        <v>4692</v>
      </c>
      <c r="F165" s="130" t="s">
        <v>4695</v>
      </c>
      <c r="G165" s="130" t="s">
        <v>5833</v>
      </c>
      <c r="H165" s="130" t="s">
        <v>4638</v>
      </c>
      <c r="I165" s="131" t="s">
        <v>4</v>
      </c>
      <c r="J165" s="131" t="s">
        <v>21</v>
      </c>
      <c r="K165" s="130" t="s">
        <v>184</v>
      </c>
      <c r="L165" s="130" t="s">
        <v>1533</v>
      </c>
      <c r="M165" s="130" t="s">
        <v>4883</v>
      </c>
      <c r="N165" s="130" t="s">
        <v>5786</v>
      </c>
      <c r="O165" s="165" t="s">
        <v>5786</v>
      </c>
      <c r="P165" s="132">
        <v>43032</v>
      </c>
      <c r="Q165" s="132">
        <v>43032</v>
      </c>
      <c r="R165" s="133"/>
      <c r="S165" s="133"/>
      <c r="T165" s="71">
        <v>0</v>
      </c>
      <c r="U165" s="71">
        <v>0</v>
      </c>
      <c r="V165" s="71">
        <v>0</v>
      </c>
      <c r="W165" s="71">
        <v>0</v>
      </c>
      <c r="X165" s="71">
        <v>0</v>
      </c>
      <c r="Y165" s="71">
        <v>0</v>
      </c>
      <c r="Z165" s="134"/>
      <c r="AA165" s="136"/>
      <c r="AB165" s="136"/>
      <c r="AC165" s="138"/>
      <c r="AD165" s="140"/>
      <c r="AE165" s="131">
        <f>INDEX(Where!$B$2:$B$8,MATCH('4W'!I165,DivisionList,0))</f>
        <v>20</v>
      </c>
      <c r="AF165" s="131">
        <f>INDEX(Where!$F$2:$F$65,MATCH('4W'!J165,DistrictList,0))</f>
        <v>2022</v>
      </c>
      <c r="AG165" s="131">
        <f>IF(K165&lt;&gt;"",INDEX(Where!$K$2:$K$545,MATCH('4W'!K165,UpazilaList,0)),"")</f>
        <v>202294</v>
      </c>
      <c r="AH165" s="141">
        <f t="array" ref="AH165">IF(L165&lt;&gt;"",INDEX(Where!$Q$2:$Q$5167,MATCH('4W'!K165&amp;'4W'!L165,Where!$O$2:$O$5167&amp;Where!$P$2:$P$5167,0)),"")</f>
        <v>20229479</v>
      </c>
      <c r="AI165" s="198" t="str">
        <f>IF(Table1[[#This Row],[SSID]]="", "..", Table1[[#This Row],[District]]&amp;", "&amp;Table1[[#This Row],[Upazila]]&amp;", "&amp;Table1[[#This Row],[Union]]&amp;", "&amp;Table1[[#This Row],[Location Camp]])</f>
        <v>..</v>
      </c>
    </row>
    <row r="166" spans="1:35" s="6" customFormat="1" x14ac:dyDescent="0.35">
      <c r="A166" s="67">
        <v>5485</v>
      </c>
      <c r="B166" s="130" t="s">
        <v>4642</v>
      </c>
      <c r="C166" s="130" t="s">
        <v>5786</v>
      </c>
      <c r="D166" s="130" t="s">
        <v>6053</v>
      </c>
      <c r="E166" s="130" t="s">
        <v>4692</v>
      </c>
      <c r="F166" s="130" t="s">
        <v>4695</v>
      </c>
      <c r="G166" s="130" t="s">
        <v>5833</v>
      </c>
      <c r="H166" s="130" t="s">
        <v>4638</v>
      </c>
      <c r="I166" s="131" t="s">
        <v>4</v>
      </c>
      <c r="J166" s="131" t="s">
        <v>21</v>
      </c>
      <c r="K166" s="130" t="s">
        <v>184</v>
      </c>
      <c r="L166" s="130" t="s">
        <v>1533</v>
      </c>
      <c r="M166" s="130" t="s">
        <v>4883</v>
      </c>
      <c r="N166" s="130" t="s">
        <v>5786</v>
      </c>
      <c r="O166" s="165" t="s">
        <v>5786</v>
      </c>
      <c r="P166" s="132">
        <v>43033</v>
      </c>
      <c r="Q166" s="132">
        <v>43033</v>
      </c>
      <c r="R166" s="133"/>
      <c r="S166" s="133"/>
      <c r="T166" s="71">
        <v>0</v>
      </c>
      <c r="U166" s="71">
        <v>0</v>
      </c>
      <c r="V166" s="71">
        <v>0</v>
      </c>
      <c r="W166" s="71">
        <v>0</v>
      </c>
      <c r="X166" s="71">
        <v>0</v>
      </c>
      <c r="Y166" s="71">
        <v>0</v>
      </c>
      <c r="Z166" s="134"/>
      <c r="AA166" s="136"/>
      <c r="AB166" s="136"/>
      <c r="AC166" s="138"/>
      <c r="AD166" s="140"/>
      <c r="AE166" s="131">
        <f>INDEX(Where!$B$2:$B$8,MATCH('4W'!I166,DivisionList,0))</f>
        <v>20</v>
      </c>
      <c r="AF166" s="131">
        <f>INDEX(Where!$F$2:$F$65,MATCH('4W'!J166,DistrictList,0))</f>
        <v>2022</v>
      </c>
      <c r="AG166" s="131">
        <f>IF(K166&lt;&gt;"",INDEX(Where!$K$2:$K$545,MATCH('4W'!K166,UpazilaList,0)),"")</f>
        <v>202294</v>
      </c>
      <c r="AH166" s="141">
        <f t="array" ref="AH166">IF(L166&lt;&gt;"",INDEX(Where!$Q$2:$Q$5167,MATCH('4W'!K166&amp;'4W'!L166,Where!$O$2:$O$5167&amp;Where!$P$2:$P$5167,0)),"")</f>
        <v>20229479</v>
      </c>
      <c r="AI166" s="198" t="str">
        <f>IF(Table1[[#This Row],[SSID]]="", "..", Table1[[#This Row],[District]]&amp;", "&amp;Table1[[#This Row],[Upazila]]&amp;", "&amp;Table1[[#This Row],[Union]]&amp;", "&amp;Table1[[#This Row],[Location Camp]])</f>
        <v>..</v>
      </c>
    </row>
    <row r="167" spans="1:35" s="6" customFormat="1" x14ac:dyDescent="0.35">
      <c r="A167" s="67">
        <v>5486</v>
      </c>
      <c r="B167" s="130" t="s">
        <v>4642</v>
      </c>
      <c r="C167" s="130" t="s">
        <v>5786</v>
      </c>
      <c r="D167" s="130" t="s">
        <v>6053</v>
      </c>
      <c r="E167" s="130" t="s">
        <v>4692</v>
      </c>
      <c r="F167" s="130" t="s">
        <v>4695</v>
      </c>
      <c r="G167" s="130" t="s">
        <v>5833</v>
      </c>
      <c r="H167" s="130" t="s">
        <v>4638</v>
      </c>
      <c r="I167" s="131" t="s">
        <v>4</v>
      </c>
      <c r="J167" s="131" t="s">
        <v>21</v>
      </c>
      <c r="K167" s="130" t="s">
        <v>184</v>
      </c>
      <c r="L167" s="130" t="s">
        <v>1533</v>
      </c>
      <c r="M167" s="130" t="s">
        <v>4883</v>
      </c>
      <c r="N167" s="130" t="s">
        <v>5786</v>
      </c>
      <c r="O167" s="165" t="s">
        <v>5786</v>
      </c>
      <c r="P167" s="132">
        <v>43034</v>
      </c>
      <c r="Q167" s="132">
        <v>43034</v>
      </c>
      <c r="R167" s="133"/>
      <c r="S167" s="133"/>
      <c r="T167" s="71">
        <v>0</v>
      </c>
      <c r="U167" s="71">
        <v>0</v>
      </c>
      <c r="V167" s="71">
        <v>0</v>
      </c>
      <c r="W167" s="71">
        <v>0</v>
      </c>
      <c r="X167" s="71">
        <v>0</v>
      </c>
      <c r="Y167" s="71">
        <v>0</v>
      </c>
      <c r="Z167" s="134"/>
      <c r="AA167" s="136"/>
      <c r="AB167" s="136"/>
      <c r="AC167" s="138"/>
      <c r="AD167" s="140"/>
      <c r="AE167" s="131">
        <f>INDEX(Where!$B$2:$B$8,MATCH('4W'!I167,DivisionList,0))</f>
        <v>20</v>
      </c>
      <c r="AF167" s="131">
        <f>INDEX(Where!$F$2:$F$65,MATCH('4W'!J167,DistrictList,0))</f>
        <v>2022</v>
      </c>
      <c r="AG167" s="131">
        <f>IF(K167&lt;&gt;"",INDEX(Where!$K$2:$K$545,MATCH('4W'!K167,UpazilaList,0)),"")</f>
        <v>202294</v>
      </c>
      <c r="AH167" s="141">
        <f t="array" ref="AH167">IF(L167&lt;&gt;"",INDEX(Where!$Q$2:$Q$5167,MATCH('4W'!K167&amp;'4W'!L167,Where!$O$2:$O$5167&amp;Where!$P$2:$P$5167,0)),"")</f>
        <v>20229479</v>
      </c>
      <c r="AI167" s="198" t="str">
        <f>IF(Table1[[#This Row],[SSID]]="", "..", Table1[[#This Row],[District]]&amp;", "&amp;Table1[[#This Row],[Upazila]]&amp;", "&amp;Table1[[#This Row],[Union]]&amp;", "&amp;Table1[[#This Row],[Location Camp]])</f>
        <v>..</v>
      </c>
    </row>
    <row r="168" spans="1:35" s="6" customFormat="1" x14ac:dyDescent="0.35">
      <c r="A168" s="67">
        <v>5354</v>
      </c>
      <c r="B168" s="130" t="s">
        <v>4642</v>
      </c>
      <c r="C168" s="130" t="s">
        <v>5786</v>
      </c>
      <c r="D168" s="130" t="s">
        <v>6053</v>
      </c>
      <c r="E168" s="130" t="s">
        <v>4692</v>
      </c>
      <c r="F168" s="130" t="s">
        <v>4695</v>
      </c>
      <c r="G168" s="130" t="s">
        <v>5833</v>
      </c>
      <c r="H168" s="130" t="s">
        <v>4638</v>
      </c>
      <c r="I168" s="131" t="s">
        <v>4</v>
      </c>
      <c r="J168" s="131" t="s">
        <v>21</v>
      </c>
      <c r="K168" s="130" t="s">
        <v>184</v>
      </c>
      <c r="L168" s="130" t="s">
        <v>1533</v>
      </c>
      <c r="M168" s="130" t="s">
        <v>4883</v>
      </c>
      <c r="N168" s="4" t="s">
        <v>5786</v>
      </c>
      <c r="O168" s="130" t="s">
        <v>5786</v>
      </c>
      <c r="P168" s="132">
        <v>43013</v>
      </c>
      <c r="Q168" s="132">
        <v>43013</v>
      </c>
      <c r="R168" s="133"/>
      <c r="S168" s="133"/>
      <c r="T168" s="134">
        <v>0</v>
      </c>
      <c r="U168" s="134">
        <v>0</v>
      </c>
      <c r="V168" s="134">
        <v>0</v>
      </c>
      <c r="W168" s="134">
        <v>0</v>
      </c>
      <c r="X168" s="134">
        <v>0</v>
      </c>
      <c r="Y168" s="134">
        <v>0</v>
      </c>
      <c r="Z168" s="134"/>
      <c r="AA168" s="136" t="s">
        <v>5786</v>
      </c>
      <c r="AB168" s="136"/>
      <c r="AC168" s="138"/>
      <c r="AD168" s="140"/>
      <c r="AE168" s="131">
        <f>INDEX(Where!$B$2:$B$8,MATCH('4W'!I168,DivisionList,0))</f>
        <v>20</v>
      </c>
      <c r="AF168" s="131">
        <f>INDEX(Where!$F$2:$F$65,MATCH('4W'!J168,DistrictList,0))</f>
        <v>2022</v>
      </c>
      <c r="AG168" s="131">
        <f>IF(K168&lt;&gt;"",INDEX(Where!$K$2:$K$545,MATCH('4W'!K168,UpazilaList,0)),"")</f>
        <v>202294</v>
      </c>
      <c r="AH168" s="141">
        <f t="array" ref="AH168">IF(L168&lt;&gt;"",INDEX(Where!$Q$2:$Q$5167,MATCH('4W'!K168&amp;'4W'!L168,Where!$O$2:$O$5167&amp;Where!$P$2:$P$5167,0)),"")</f>
        <v>20229479</v>
      </c>
      <c r="AI168" s="198" t="str">
        <f>IF(Table1[[#This Row],[SSID]]="", "..", Table1[[#This Row],[District]]&amp;", "&amp;Table1[[#This Row],[Upazila]]&amp;", "&amp;Table1[[#This Row],[Union]]&amp;", "&amp;Table1[[#This Row],[Location Camp]])</f>
        <v>..</v>
      </c>
    </row>
    <row r="169" spans="1:35" s="6" customFormat="1" x14ac:dyDescent="0.35">
      <c r="A169" s="67">
        <v>5359</v>
      </c>
      <c r="B169" s="130" t="s">
        <v>4642</v>
      </c>
      <c r="C169" s="130" t="s">
        <v>5786</v>
      </c>
      <c r="D169" s="130" t="s">
        <v>6053</v>
      </c>
      <c r="E169" s="130" t="s">
        <v>4692</v>
      </c>
      <c r="F169" s="130" t="s">
        <v>4695</v>
      </c>
      <c r="G169" s="130" t="s">
        <v>5833</v>
      </c>
      <c r="H169" s="130" t="s">
        <v>4638</v>
      </c>
      <c r="I169" s="131" t="s">
        <v>4</v>
      </c>
      <c r="J169" s="131" t="s">
        <v>21</v>
      </c>
      <c r="K169" s="130" t="s">
        <v>184</v>
      </c>
      <c r="L169" s="130" t="s">
        <v>1533</v>
      </c>
      <c r="M169" s="130" t="s">
        <v>4883</v>
      </c>
      <c r="N169" s="4" t="s">
        <v>5786</v>
      </c>
      <c r="O169" s="130" t="s">
        <v>5786</v>
      </c>
      <c r="P169" s="132">
        <v>43021</v>
      </c>
      <c r="Q169" s="132">
        <v>43021</v>
      </c>
      <c r="R169" s="133"/>
      <c r="S169" s="133"/>
      <c r="T169" s="134">
        <v>0</v>
      </c>
      <c r="U169" s="134">
        <v>0</v>
      </c>
      <c r="V169" s="134">
        <v>0</v>
      </c>
      <c r="W169" s="134">
        <v>0</v>
      </c>
      <c r="X169" s="134">
        <v>0</v>
      </c>
      <c r="Y169" s="134">
        <v>0</v>
      </c>
      <c r="Z169" s="134"/>
      <c r="AA169" s="136" t="s">
        <v>5786</v>
      </c>
      <c r="AB169" s="136"/>
      <c r="AC169" s="138"/>
      <c r="AD169" s="140"/>
      <c r="AE169" s="131">
        <f>INDEX(Where!$B$2:$B$8,MATCH('4W'!I169,DivisionList,0))</f>
        <v>20</v>
      </c>
      <c r="AF169" s="131">
        <f>INDEX(Where!$F$2:$F$65,MATCH('4W'!J169,DistrictList,0))</f>
        <v>2022</v>
      </c>
      <c r="AG169" s="131">
        <f>IF(K169&lt;&gt;"",INDEX(Where!$K$2:$K$545,MATCH('4W'!K169,UpazilaList,0)),"")</f>
        <v>202294</v>
      </c>
      <c r="AH169" s="141">
        <f t="array" ref="AH169">IF(L169&lt;&gt;"",INDEX(Where!$Q$2:$Q$5167,MATCH('4W'!K169&amp;'4W'!L169,Where!$O$2:$O$5167&amp;Where!$P$2:$P$5167,0)),"")</f>
        <v>20229479</v>
      </c>
      <c r="AI169" s="198" t="str">
        <f>IF(Table1[[#This Row],[SSID]]="", "..", Table1[[#This Row],[District]]&amp;", "&amp;Table1[[#This Row],[Upazila]]&amp;", "&amp;Table1[[#This Row],[Union]]&amp;", "&amp;Table1[[#This Row],[Location Camp]])</f>
        <v>..</v>
      </c>
    </row>
    <row r="170" spans="1:35" s="6" customFormat="1" x14ac:dyDescent="0.35">
      <c r="A170" s="67">
        <v>5539</v>
      </c>
      <c r="B170" s="4" t="s">
        <v>4663</v>
      </c>
      <c r="C170" s="4" t="s">
        <v>4697</v>
      </c>
      <c r="D170" s="4" t="s">
        <v>4663</v>
      </c>
      <c r="E170" s="4" t="s">
        <v>4692</v>
      </c>
      <c r="F170" s="4" t="s">
        <v>4695</v>
      </c>
      <c r="G170" s="4" t="s">
        <v>5833</v>
      </c>
      <c r="H170" s="4" t="s">
        <v>4638</v>
      </c>
      <c r="I170" s="10" t="s">
        <v>4</v>
      </c>
      <c r="J170" s="10" t="s">
        <v>21</v>
      </c>
      <c r="K170" s="4" t="s">
        <v>184</v>
      </c>
      <c r="L170" s="4" t="s">
        <v>1533</v>
      </c>
      <c r="M170" s="4" t="s">
        <v>4883</v>
      </c>
      <c r="N170" s="4" t="s">
        <v>5786</v>
      </c>
      <c r="O170" s="4" t="s">
        <v>5786</v>
      </c>
      <c r="P170" s="11">
        <v>43069</v>
      </c>
      <c r="Q170" s="11">
        <v>43082</v>
      </c>
      <c r="R170" s="52">
        <v>426</v>
      </c>
      <c r="S170" s="52">
        <v>2130</v>
      </c>
      <c r="T170" s="53">
        <v>0</v>
      </c>
      <c r="U170" s="53">
        <v>0</v>
      </c>
      <c r="V170" s="53">
        <v>0</v>
      </c>
      <c r="W170" s="53">
        <v>0</v>
      </c>
      <c r="X170" s="53">
        <v>0</v>
      </c>
      <c r="Y170" s="53">
        <v>0</v>
      </c>
      <c r="Z170" s="53"/>
      <c r="AA170" s="41" t="s">
        <v>5786</v>
      </c>
      <c r="AB170" s="41"/>
      <c r="AC170" s="57"/>
      <c r="AD170" s="4"/>
      <c r="AE170" s="131">
        <f>INDEX(Where!$B$2:$B$8,MATCH('4W'!I170,DivisionList,0))</f>
        <v>20</v>
      </c>
      <c r="AF170" s="131">
        <f>INDEX(Where!$F$2:$F$65,MATCH('4W'!J170,DistrictList,0))</f>
        <v>2022</v>
      </c>
      <c r="AG170" s="131">
        <f>IF(K170&lt;&gt;"",INDEX(Where!$K$2:$K$545,MATCH('4W'!K170,UpazilaList,0)),"")</f>
        <v>202294</v>
      </c>
      <c r="AH170" s="141">
        <f t="array" ref="AH170">IF(L170&lt;&gt;"",INDEX(Where!$Q$2:$Q$5167,MATCH('4W'!K170&amp;'4W'!L170,Where!$O$2:$O$5167&amp;Where!$P$2:$P$5167,0)),"")</f>
        <v>20229479</v>
      </c>
      <c r="AI170" s="198" t="str">
        <f>IF(Table1[[#This Row],[SSID]]="", "..", Table1[[#This Row],[District]]&amp;", "&amp;Table1[[#This Row],[Upazila]]&amp;", "&amp;Table1[[#This Row],[Union]]&amp;", "&amp;Table1[[#This Row],[Location Camp]])</f>
        <v>..</v>
      </c>
    </row>
    <row r="171" spans="1:35" s="6" customFormat="1" x14ac:dyDescent="0.35">
      <c r="A171" s="67">
        <v>5541</v>
      </c>
      <c r="B171" s="4" t="s">
        <v>4663</v>
      </c>
      <c r="C171" s="4" t="s">
        <v>4697</v>
      </c>
      <c r="D171" s="4" t="s">
        <v>4663</v>
      </c>
      <c r="E171" s="4" t="s">
        <v>4692</v>
      </c>
      <c r="F171" s="4" t="s">
        <v>4695</v>
      </c>
      <c r="G171" s="4" t="s">
        <v>5833</v>
      </c>
      <c r="H171" s="4" t="s">
        <v>4638</v>
      </c>
      <c r="I171" s="10" t="s">
        <v>4</v>
      </c>
      <c r="J171" s="10" t="s">
        <v>21</v>
      </c>
      <c r="K171" s="4" t="s">
        <v>184</v>
      </c>
      <c r="L171" s="4" t="s">
        <v>1533</v>
      </c>
      <c r="M171" s="4" t="s">
        <v>4883</v>
      </c>
      <c r="N171" s="4" t="s">
        <v>5786</v>
      </c>
      <c r="O171" s="4" t="s">
        <v>5786</v>
      </c>
      <c r="P171" s="11">
        <v>43069</v>
      </c>
      <c r="Q171" s="11">
        <v>43082</v>
      </c>
      <c r="R171" s="52">
        <v>165</v>
      </c>
      <c r="S171" s="52">
        <v>825</v>
      </c>
      <c r="T171" s="53">
        <v>0</v>
      </c>
      <c r="U171" s="53">
        <v>0</v>
      </c>
      <c r="V171" s="53">
        <v>0</v>
      </c>
      <c r="W171" s="53">
        <v>0</v>
      </c>
      <c r="X171" s="53">
        <v>0</v>
      </c>
      <c r="Y171" s="53">
        <v>0</v>
      </c>
      <c r="Z171" s="53"/>
      <c r="AA171" s="41" t="s">
        <v>5786</v>
      </c>
      <c r="AB171" s="41"/>
      <c r="AC171" s="57"/>
      <c r="AD171" s="4"/>
      <c r="AE171" s="131">
        <f>INDEX(Where!$B$2:$B$8,MATCH('4W'!I171,DivisionList,0))</f>
        <v>20</v>
      </c>
      <c r="AF171" s="131">
        <f>INDEX(Where!$F$2:$F$65,MATCH('4W'!J171,DistrictList,0))</f>
        <v>2022</v>
      </c>
      <c r="AG171" s="131">
        <f>IF(K171&lt;&gt;"",INDEX(Where!$K$2:$K$545,MATCH('4W'!K171,UpazilaList,0)),"")</f>
        <v>202294</v>
      </c>
      <c r="AH171" s="141">
        <f t="array" ref="AH171">IF(L171&lt;&gt;"",INDEX(Where!$Q$2:$Q$5167,MATCH('4W'!K171&amp;'4W'!L171,Where!$O$2:$O$5167&amp;Where!$P$2:$P$5167,0)),"")</f>
        <v>20229479</v>
      </c>
      <c r="AI171" s="198" t="str">
        <f>IF(Table1[[#This Row],[SSID]]="", "..", Table1[[#This Row],[District]]&amp;", "&amp;Table1[[#This Row],[Upazila]]&amp;", "&amp;Table1[[#This Row],[Union]]&amp;", "&amp;Table1[[#This Row],[Location Camp]])</f>
        <v>..</v>
      </c>
    </row>
    <row r="172" spans="1:35" s="6" customFormat="1" x14ac:dyDescent="0.35">
      <c r="A172" s="67">
        <v>5548</v>
      </c>
      <c r="B172" s="130" t="s">
        <v>4642</v>
      </c>
      <c r="C172" s="130" t="s">
        <v>5786</v>
      </c>
      <c r="D172" s="130" t="s">
        <v>6053</v>
      </c>
      <c r="E172" s="130" t="s">
        <v>4692</v>
      </c>
      <c r="F172" s="130" t="s">
        <v>4695</v>
      </c>
      <c r="G172" s="130" t="s">
        <v>5833</v>
      </c>
      <c r="H172" s="130" t="s">
        <v>4638</v>
      </c>
      <c r="I172" s="131" t="s">
        <v>4</v>
      </c>
      <c r="J172" s="131" t="s">
        <v>21</v>
      </c>
      <c r="K172" s="130" t="s">
        <v>184</v>
      </c>
      <c r="L172" s="130" t="s">
        <v>1533</v>
      </c>
      <c r="M172" s="130" t="s">
        <v>4883</v>
      </c>
      <c r="N172" s="130" t="s">
        <v>5786</v>
      </c>
      <c r="O172" s="130" t="s">
        <v>5786</v>
      </c>
      <c r="P172" s="132">
        <v>42988</v>
      </c>
      <c r="Q172" s="132">
        <v>42988</v>
      </c>
      <c r="R172" s="133">
        <v>50</v>
      </c>
      <c r="S172" s="133">
        <v>250</v>
      </c>
      <c r="T172" s="134">
        <v>0</v>
      </c>
      <c r="U172" s="134">
        <v>0</v>
      </c>
      <c r="V172" s="134">
        <v>0</v>
      </c>
      <c r="W172" s="134">
        <v>0</v>
      </c>
      <c r="X172" s="134">
        <v>0</v>
      </c>
      <c r="Y172" s="134">
        <v>0</v>
      </c>
      <c r="Z172" s="134"/>
      <c r="AA172" s="136" t="s">
        <v>5786</v>
      </c>
      <c r="AB172" s="136"/>
      <c r="AC172" s="138"/>
      <c r="AD172" s="140"/>
      <c r="AE172" s="131">
        <f>INDEX(Where!$B$2:$B$8,MATCH('4W'!I172,DivisionList,0))</f>
        <v>20</v>
      </c>
      <c r="AF172" s="131">
        <f>INDEX(Where!$F$2:$F$65,MATCH('4W'!J172,DistrictList,0))</f>
        <v>2022</v>
      </c>
      <c r="AG172" s="131">
        <f>IF(K172&lt;&gt;"",INDEX(Where!$K$2:$K$545,MATCH('4W'!K172,UpazilaList,0)),"")</f>
        <v>202294</v>
      </c>
      <c r="AH172" s="141">
        <f t="array" ref="AH172">IF(L172&lt;&gt;"",INDEX(Where!$Q$2:$Q$5167,MATCH('4W'!K172&amp;'4W'!L172,Where!$O$2:$O$5167&amp;Where!$P$2:$P$5167,0)),"")</f>
        <v>20229479</v>
      </c>
      <c r="AI172" s="198" t="str">
        <f>IF(Table1[[#This Row],[SSID]]="", "..", Table1[[#This Row],[District]]&amp;", "&amp;Table1[[#This Row],[Upazila]]&amp;", "&amp;Table1[[#This Row],[Union]]&amp;", "&amp;Table1[[#This Row],[Location Camp]])</f>
        <v>..</v>
      </c>
    </row>
    <row r="173" spans="1:35" s="6" customFormat="1" x14ac:dyDescent="0.35">
      <c r="A173" s="67">
        <v>5550</v>
      </c>
      <c r="B173" s="130" t="s">
        <v>4642</v>
      </c>
      <c r="C173" s="130" t="s">
        <v>5786</v>
      </c>
      <c r="D173" s="130" t="s">
        <v>6053</v>
      </c>
      <c r="E173" s="130" t="s">
        <v>4692</v>
      </c>
      <c r="F173" s="130" t="s">
        <v>4695</v>
      </c>
      <c r="G173" s="130" t="s">
        <v>5833</v>
      </c>
      <c r="H173" s="130" t="s">
        <v>4638</v>
      </c>
      <c r="I173" s="131" t="s">
        <v>4</v>
      </c>
      <c r="J173" s="131" t="s">
        <v>21</v>
      </c>
      <c r="K173" s="130" t="s">
        <v>184</v>
      </c>
      <c r="L173" s="130" t="s">
        <v>1533</v>
      </c>
      <c r="M173" s="130" t="s">
        <v>4883</v>
      </c>
      <c r="N173" s="130" t="s">
        <v>5786</v>
      </c>
      <c r="O173" s="130" t="s">
        <v>5786</v>
      </c>
      <c r="P173" s="132">
        <v>42989</v>
      </c>
      <c r="Q173" s="132">
        <v>42989</v>
      </c>
      <c r="R173" s="133">
        <v>143</v>
      </c>
      <c r="S173" s="133">
        <v>715</v>
      </c>
      <c r="T173" s="134">
        <v>0</v>
      </c>
      <c r="U173" s="134">
        <v>0</v>
      </c>
      <c r="V173" s="134">
        <v>0</v>
      </c>
      <c r="W173" s="134">
        <v>0</v>
      </c>
      <c r="X173" s="134">
        <v>0</v>
      </c>
      <c r="Y173" s="134">
        <v>0</v>
      </c>
      <c r="Z173" s="134"/>
      <c r="AA173" s="136" t="s">
        <v>5786</v>
      </c>
      <c r="AB173" s="136"/>
      <c r="AC173" s="138"/>
      <c r="AD173" s="140"/>
      <c r="AE173" s="131">
        <f>INDEX(Where!$B$2:$B$8,MATCH('4W'!I173,DivisionList,0))</f>
        <v>20</v>
      </c>
      <c r="AF173" s="131">
        <f>INDEX(Where!$F$2:$F$65,MATCH('4W'!J173,DistrictList,0))</f>
        <v>2022</v>
      </c>
      <c r="AG173" s="131">
        <f>IF(K173&lt;&gt;"",INDEX(Where!$K$2:$K$545,MATCH('4W'!K173,UpazilaList,0)),"")</f>
        <v>202294</v>
      </c>
      <c r="AH173" s="141">
        <f t="array" ref="AH173">IF(L173&lt;&gt;"",INDEX(Where!$Q$2:$Q$5167,MATCH('4W'!K173&amp;'4W'!L173,Where!$O$2:$O$5167&amp;Where!$P$2:$P$5167,0)),"")</f>
        <v>20229479</v>
      </c>
      <c r="AI173" s="198" t="str">
        <f>IF(Table1[[#This Row],[SSID]]="", "..", Table1[[#This Row],[District]]&amp;", "&amp;Table1[[#This Row],[Upazila]]&amp;", "&amp;Table1[[#This Row],[Union]]&amp;", "&amp;Table1[[#This Row],[Location Camp]])</f>
        <v>..</v>
      </c>
    </row>
    <row r="174" spans="1:35" s="6" customFormat="1" x14ac:dyDescent="0.35">
      <c r="A174" s="67">
        <v>5556</v>
      </c>
      <c r="B174" s="130" t="s">
        <v>4642</v>
      </c>
      <c r="C174" s="130" t="s">
        <v>5786</v>
      </c>
      <c r="D174" s="130" t="s">
        <v>6053</v>
      </c>
      <c r="E174" s="130" t="s">
        <v>4692</v>
      </c>
      <c r="F174" s="130" t="s">
        <v>4695</v>
      </c>
      <c r="G174" s="130" t="s">
        <v>5833</v>
      </c>
      <c r="H174" s="130" t="s">
        <v>4638</v>
      </c>
      <c r="I174" s="131" t="s">
        <v>4</v>
      </c>
      <c r="J174" s="131" t="s">
        <v>21</v>
      </c>
      <c r="K174" s="130" t="s">
        <v>184</v>
      </c>
      <c r="L174" s="130" t="s">
        <v>1533</v>
      </c>
      <c r="M174" s="130" t="s">
        <v>4883</v>
      </c>
      <c r="N174" s="130" t="s">
        <v>5786</v>
      </c>
      <c r="O174" s="130" t="s">
        <v>5786</v>
      </c>
      <c r="P174" s="132">
        <v>43002</v>
      </c>
      <c r="Q174" s="132">
        <v>43002</v>
      </c>
      <c r="R174" s="133">
        <v>250</v>
      </c>
      <c r="S174" s="133">
        <v>1250</v>
      </c>
      <c r="T174" s="134">
        <v>0</v>
      </c>
      <c r="U174" s="134">
        <v>0</v>
      </c>
      <c r="V174" s="134">
        <v>0</v>
      </c>
      <c r="W174" s="134">
        <v>0</v>
      </c>
      <c r="X174" s="134">
        <v>0</v>
      </c>
      <c r="Y174" s="134">
        <v>0</v>
      </c>
      <c r="Z174" s="134"/>
      <c r="AA174" s="136" t="s">
        <v>5786</v>
      </c>
      <c r="AB174" s="136"/>
      <c r="AC174" s="138"/>
      <c r="AD174" s="140"/>
      <c r="AE174" s="131">
        <f>INDEX(Where!$B$2:$B$8,MATCH('4W'!I174,DivisionList,0))</f>
        <v>20</v>
      </c>
      <c r="AF174" s="131">
        <f>INDEX(Where!$F$2:$F$65,MATCH('4W'!J174,DistrictList,0))</f>
        <v>2022</v>
      </c>
      <c r="AG174" s="131">
        <f>IF(K174&lt;&gt;"",INDEX(Where!$K$2:$K$545,MATCH('4W'!K174,UpazilaList,0)),"")</f>
        <v>202294</v>
      </c>
      <c r="AH174" s="141">
        <f t="array" ref="AH174">IF(L174&lt;&gt;"",INDEX(Where!$Q$2:$Q$5167,MATCH('4W'!K174&amp;'4W'!L174,Where!$O$2:$O$5167&amp;Where!$P$2:$P$5167,0)),"")</f>
        <v>20229479</v>
      </c>
      <c r="AI174" s="198" t="str">
        <f>IF(Table1[[#This Row],[SSID]]="", "..", Table1[[#This Row],[District]]&amp;", "&amp;Table1[[#This Row],[Upazila]]&amp;", "&amp;Table1[[#This Row],[Union]]&amp;", "&amp;Table1[[#This Row],[Location Camp]])</f>
        <v>..</v>
      </c>
    </row>
    <row r="175" spans="1:35" s="6" customFormat="1" x14ac:dyDescent="0.35">
      <c r="A175" s="67">
        <v>5559</v>
      </c>
      <c r="B175" s="130" t="s">
        <v>4642</v>
      </c>
      <c r="C175" s="130" t="s">
        <v>5786</v>
      </c>
      <c r="D175" s="130" t="s">
        <v>6053</v>
      </c>
      <c r="E175" s="130" t="s">
        <v>4692</v>
      </c>
      <c r="F175" s="130" t="s">
        <v>4695</v>
      </c>
      <c r="G175" s="130" t="s">
        <v>5833</v>
      </c>
      <c r="H175" s="130" t="s">
        <v>4638</v>
      </c>
      <c r="I175" s="131" t="s">
        <v>4</v>
      </c>
      <c r="J175" s="131" t="s">
        <v>21</v>
      </c>
      <c r="K175" s="130" t="s">
        <v>184</v>
      </c>
      <c r="L175" s="130" t="s">
        <v>1533</v>
      </c>
      <c r="M175" s="130" t="s">
        <v>4883</v>
      </c>
      <c r="N175" s="130" t="s">
        <v>5786</v>
      </c>
      <c r="O175" s="130" t="s">
        <v>5786</v>
      </c>
      <c r="P175" s="132">
        <v>43018</v>
      </c>
      <c r="Q175" s="132">
        <v>43018</v>
      </c>
      <c r="R175" s="133">
        <v>70</v>
      </c>
      <c r="S175" s="133">
        <v>350</v>
      </c>
      <c r="T175" s="134">
        <v>0</v>
      </c>
      <c r="U175" s="134">
        <v>0</v>
      </c>
      <c r="V175" s="134">
        <v>0</v>
      </c>
      <c r="W175" s="134">
        <v>0</v>
      </c>
      <c r="X175" s="134">
        <v>0</v>
      </c>
      <c r="Y175" s="134">
        <v>0</v>
      </c>
      <c r="Z175" s="134"/>
      <c r="AA175" s="136" t="s">
        <v>5786</v>
      </c>
      <c r="AB175" s="136"/>
      <c r="AC175" s="138"/>
      <c r="AD175" s="140"/>
      <c r="AE175" s="131">
        <f>INDEX(Where!$B$2:$B$8,MATCH('4W'!I175,DivisionList,0))</f>
        <v>20</v>
      </c>
      <c r="AF175" s="131">
        <f>INDEX(Where!$F$2:$F$65,MATCH('4W'!J175,DistrictList,0))</f>
        <v>2022</v>
      </c>
      <c r="AG175" s="131">
        <f>IF(K175&lt;&gt;"",INDEX(Where!$K$2:$K$545,MATCH('4W'!K175,UpazilaList,0)),"")</f>
        <v>202294</v>
      </c>
      <c r="AH175" s="141">
        <f t="array" ref="AH175">IF(L175&lt;&gt;"",INDEX(Where!$Q$2:$Q$5167,MATCH('4W'!K175&amp;'4W'!L175,Where!$O$2:$O$5167&amp;Where!$P$2:$P$5167,0)),"")</f>
        <v>20229479</v>
      </c>
      <c r="AI175" s="198" t="str">
        <f>IF(Table1[[#This Row],[SSID]]="", "..", Table1[[#This Row],[District]]&amp;", "&amp;Table1[[#This Row],[Upazila]]&amp;", "&amp;Table1[[#This Row],[Union]]&amp;", "&amp;Table1[[#This Row],[Location Camp]])</f>
        <v>..</v>
      </c>
    </row>
    <row r="176" spans="1:35" s="6" customFormat="1" x14ac:dyDescent="0.35">
      <c r="A176" s="67">
        <v>5591</v>
      </c>
      <c r="B176" s="130" t="s">
        <v>4642</v>
      </c>
      <c r="C176" s="130" t="s">
        <v>5786</v>
      </c>
      <c r="D176" s="130" t="s">
        <v>6053</v>
      </c>
      <c r="E176" s="130" t="s">
        <v>4692</v>
      </c>
      <c r="F176" s="130" t="s">
        <v>4695</v>
      </c>
      <c r="G176" s="130" t="s">
        <v>5833</v>
      </c>
      <c r="H176" s="130" t="s">
        <v>4638</v>
      </c>
      <c r="I176" s="131" t="s">
        <v>4</v>
      </c>
      <c r="J176" s="131" t="s">
        <v>21</v>
      </c>
      <c r="K176" s="130" t="s">
        <v>184</v>
      </c>
      <c r="L176" s="130" t="s">
        <v>1533</v>
      </c>
      <c r="M176" s="130" t="s">
        <v>4883</v>
      </c>
      <c r="N176" s="130" t="s">
        <v>5786</v>
      </c>
      <c r="O176" s="130" t="s">
        <v>5786</v>
      </c>
      <c r="P176" s="132">
        <v>43041</v>
      </c>
      <c r="Q176" s="132">
        <v>43041</v>
      </c>
      <c r="R176" s="133">
        <v>105</v>
      </c>
      <c r="S176" s="133">
        <v>525</v>
      </c>
      <c r="T176" s="134">
        <v>0</v>
      </c>
      <c r="U176" s="134">
        <v>0</v>
      </c>
      <c r="V176" s="134">
        <v>0</v>
      </c>
      <c r="W176" s="134">
        <v>0</v>
      </c>
      <c r="X176" s="134">
        <v>0</v>
      </c>
      <c r="Y176" s="134">
        <v>0</v>
      </c>
      <c r="Z176" s="134"/>
      <c r="AA176" s="136" t="s">
        <v>5786</v>
      </c>
      <c r="AB176" s="136"/>
      <c r="AC176" s="138"/>
      <c r="AD176" s="140"/>
      <c r="AE176" s="131">
        <f>INDEX(Where!$B$2:$B$8,MATCH('4W'!I176,DivisionList,0))</f>
        <v>20</v>
      </c>
      <c r="AF176" s="131">
        <f>INDEX(Where!$F$2:$F$65,MATCH('4W'!J176,DistrictList,0))</f>
        <v>2022</v>
      </c>
      <c r="AG176" s="131">
        <f>IF(K176&lt;&gt;"",INDEX(Where!$K$2:$K$545,MATCH('4W'!K176,UpazilaList,0)),"")</f>
        <v>202294</v>
      </c>
      <c r="AH176" s="141">
        <f t="array" ref="AH176">IF(L176&lt;&gt;"",INDEX(Where!$Q$2:$Q$5167,MATCH('4W'!K176&amp;'4W'!L176,Where!$O$2:$O$5167&amp;Where!$P$2:$P$5167,0)),"")</f>
        <v>20229479</v>
      </c>
      <c r="AI176" s="198" t="str">
        <f>IF(Table1[[#This Row],[SSID]]="", "..", Table1[[#This Row],[District]]&amp;", "&amp;Table1[[#This Row],[Upazila]]&amp;", "&amp;Table1[[#This Row],[Union]]&amp;", "&amp;Table1[[#This Row],[Location Camp]])</f>
        <v>..</v>
      </c>
    </row>
    <row r="177" spans="1:35" s="6" customFormat="1" x14ac:dyDescent="0.35">
      <c r="A177" s="67">
        <v>5592</v>
      </c>
      <c r="B177" s="130" t="s">
        <v>4642</v>
      </c>
      <c r="C177" s="130" t="s">
        <v>5786</v>
      </c>
      <c r="D177" s="130" t="s">
        <v>6053</v>
      </c>
      <c r="E177" s="130" t="s">
        <v>4692</v>
      </c>
      <c r="F177" s="130" t="s">
        <v>4695</v>
      </c>
      <c r="G177" s="130" t="s">
        <v>5833</v>
      </c>
      <c r="H177" s="130" t="s">
        <v>4638</v>
      </c>
      <c r="I177" s="131" t="s">
        <v>4</v>
      </c>
      <c r="J177" s="131" t="s">
        <v>21</v>
      </c>
      <c r="K177" s="130" t="s">
        <v>184</v>
      </c>
      <c r="L177" s="130" t="s">
        <v>1533</v>
      </c>
      <c r="M177" s="130" t="s">
        <v>4883</v>
      </c>
      <c r="N177" s="130" t="s">
        <v>5786</v>
      </c>
      <c r="O177" s="130" t="s">
        <v>5786</v>
      </c>
      <c r="P177" s="132">
        <v>43083</v>
      </c>
      <c r="Q177" s="132">
        <v>43083</v>
      </c>
      <c r="R177" s="133">
        <v>18</v>
      </c>
      <c r="S177" s="133">
        <v>90</v>
      </c>
      <c r="T177" s="134">
        <v>0</v>
      </c>
      <c r="U177" s="134">
        <v>0</v>
      </c>
      <c r="V177" s="134">
        <v>0</v>
      </c>
      <c r="W177" s="134">
        <v>0</v>
      </c>
      <c r="X177" s="134">
        <v>0</v>
      </c>
      <c r="Y177" s="134">
        <v>0</v>
      </c>
      <c r="Z177" s="134"/>
      <c r="AA177" s="136" t="s">
        <v>5786</v>
      </c>
      <c r="AB177" s="136"/>
      <c r="AC177" s="138"/>
      <c r="AD177" s="140"/>
      <c r="AE177" s="131">
        <f>INDEX(Where!$B$2:$B$8,MATCH('4W'!I177,DivisionList,0))</f>
        <v>20</v>
      </c>
      <c r="AF177" s="131">
        <f>INDEX(Where!$F$2:$F$65,MATCH('4W'!J177,DistrictList,0))</f>
        <v>2022</v>
      </c>
      <c r="AG177" s="131">
        <f>IF(K177&lt;&gt;"",INDEX(Where!$K$2:$K$545,MATCH('4W'!K177,UpazilaList,0)),"")</f>
        <v>202294</v>
      </c>
      <c r="AH177" s="141">
        <f t="array" ref="AH177">IF(L177&lt;&gt;"",INDEX(Where!$Q$2:$Q$5167,MATCH('4W'!K177&amp;'4W'!L177,Where!$O$2:$O$5167&amp;Where!$P$2:$P$5167,0)),"")</f>
        <v>20229479</v>
      </c>
      <c r="AI177" s="198" t="str">
        <f>IF(Table1[[#This Row],[SSID]]="", "..", Table1[[#This Row],[District]]&amp;", "&amp;Table1[[#This Row],[Upazila]]&amp;", "&amp;Table1[[#This Row],[Union]]&amp;", "&amp;Table1[[#This Row],[Location Camp]])</f>
        <v>..</v>
      </c>
    </row>
    <row r="178" spans="1:35" s="6" customFormat="1" x14ac:dyDescent="0.35">
      <c r="A178" s="67">
        <v>5607</v>
      </c>
      <c r="B178" s="130" t="s">
        <v>4642</v>
      </c>
      <c r="C178" s="130" t="s">
        <v>5786</v>
      </c>
      <c r="D178" s="130" t="s">
        <v>6053</v>
      </c>
      <c r="E178" s="130" t="s">
        <v>4692</v>
      </c>
      <c r="F178" s="130" t="s">
        <v>4695</v>
      </c>
      <c r="G178" s="130" t="s">
        <v>5833</v>
      </c>
      <c r="H178" s="130" t="s">
        <v>4638</v>
      </c>
      <c r="I178" s="131" t="s">
        <v>4</v>
      </c>
      <c r="J178" s="131" t="s">
        <v>21</v>
      </c>
      <c r="K178" s="130" t="s">
        <v>184</v>
      </c>
      <c r="L178" s="130" t="s">
        <v>1533</v>
      </c>
      <c r="M178" s="130" t="s">
        <v>4883</v>
      </c>
      <c r="N178" s="130" t="s">
        <v>5786</v>
      </c>
      <c r="O178" s="130" t="s">
        <v>5786</v>
      </c>
      <c r="P178" s="132">
        <v>43100</v>
      </c>
      <c r="Q178" s="132">
        <v>43100</v>
      </c>
      <c r="R178" s="133">
        <v>245</v>
      </c>
      <c r="S178" s="133">
        <v>1225</v>
      </c>
      <c r="T178" s="134">
        <v>0</v>
      </c>
      <c r="U178" s="134">
        <v>0</v>
      </c>
      <c r="V178" s="134">
        <v>0</v>
      </c>
      <c r="W178" s="134">
        <v>0</v>
      </c>
      <c r="X178" s="134">
        <v>0</v>
      </c>
      <c r="Y178" s="134">
        <v>0</v>
      </c>
      <c r="Z178" s="134"/>
      <c r="AA178" s="136" t="s">
        <v>5786</v>
      </c>
      <c r="AB178" s="136"/>
      <c r="AC178" s="138"/>
      <c r="AD178" s="140"/>
      <c r="AE178" s="131">
        <f>INDEX(Where!$B$2:$B$8,MATCH('4W'!I178,DivisionList,0))</f>
        <v>20</v>
      </c>
      <c r="AF178" s="131">
        <f>INDEX(Where!$F$2:$F$65,MATCH('4W'!J178,DistrictList,0))</f>
        <v>2022</v>
      </c>
      <c r="AG178" s="131">
        <f>IF(K178&lt;&gt;"",INDEX(Where!$K$2:$K$545,MATCH('4W'!K178,UpazilaList,0)),"")</f>
        <v>202294</v>
      </c>
      <c r="AH178" s="141">
        <f t="array" ref="AH178">IF(L178&lt;&gt;"",INDEX(Where!$Q$2:$Q$5167,MATCH('4W'!K178&amp;'4W'!L178,Where!$O$2:$O$5167&amp;Where!$P$2:$P$5167,0)),"")</f>
        <v>20229479</v>
      </c>
      <c r="AI178" s="198" t="str">
        <f>IF(Table1[[#This Row],[SSID]]="", "..", Table1[[#This Row],[District]]&amp;", "&amp;Table1[[#This Row],[Upazila]]&amp;", "&amp;Table1[[#This Row],[Union]]&amp;", "&amp;Table1[[#This Row],[Location Camp]])</f>
        <v>..</v>
      </c>
    </row>
    <row r="179" spans="1:35" s="6" customFormat="1" x14ac:dyDescent="0.35">
      <c r="A179" s="67">
        <v>5609</v>
      </c>
      <c r="B179" s="130" t="s">
        <v>4642</v>
      </c>
      <c r="C179" s="130" t="s">
        <v>5786</v>
      </c>
      <c r="D179" s="130" t="s">
        <v>6053</v>
      </c>
      <c r="E179" s="130" t="s">
        <v>4692</v>
      </c>
      <c r="F179" s="130" t="s">
        <v>4695</v>
      </c>
      <c r="G179" s="130" t="s">
        <v>5833</v>
      </c>
      <c r="H179" s="130" t="s">
        <v>4638</v>
      </c>
      <c r="I179" s="131" t="s">
        <v>4</v>
      </c>
      <c r="J179" s="131" t="s">
        <v>21</v>
      </c>
      <c r="K179" s="130" t="s">
        <v>184</v>
      </c>
      <c r="L179" s="130" t="s">
        <v>1533</v>
      </c>
      <c r="M179" s="130" t="s">
        <v>4883</v>
      </c>
      <c r="N179" s="130" t="s">
        <v>5786</v>
      </c>
      <c r="O179" s="130" t="s">
        <v>5786</v>
      </c>
      <c r="P179" s="132">
        <v>43102</v>
      </c>
      <c r="Q179" s="132">
        <v>43102</v>
      </c>
      <c r="R179" s="133">
        <v>200</v>
      </c>
      <c r="S179" s="133">
        <v>1000</v>
      </c>
      <c r="T179" s="134">
        <v>0</v>
      </c>
      <c r="U179" s="134">
        <v>0</v>
      </c>
      <c r="V179" s="134">
        <v>0</v>
      </c>
      <c r="W179" s="134">
        <v>0</v>
      </c>
      <c r="X179" s="134">
        <v>0</v>
      </c>
      <c r="Y179" s="134">
        <v>0</v>
      </c>
      <c r="Z179" s="134"/>
      <c r="AA179" s="136" t="s">
        <v>5786</v>
      </c>
      <c r="AB179" s="136"/>
      <c r="AC179" s="138"/>
      <c r="AD179" s="140"/>
      <c r="AE179" s="131">
        <f>INDEX(Where!$B$2:$B$8,MATCH('4W'!I179,DivisionList,0))</f>
        <v>20</v>
      </c>
      <c r="AF179" s="131">
        <f>INDEX(Where!$F$2:$F$65,MATCH('4W'!J179,DistrictList,0))</f>
        <v>2022</v>
      </c>
      <c r="AG179" s="131">
        <f>IF(K179&lt;&gt;"",INDEX(Where!$K$2:$K$545,MATCH('4W'!K179,UpazilaList,0)),"")</f>
        <v>202294</v>
      </c>
      <c r="AH179" s="141">
        <f t="array" ref="AH179">IF(L179&lt;&gt;"",INDEX(Where!$Q$2:$Q$5167,MATCH('4W'!K179&amp;'4W'!L179,Where!$O$2:$O$5167&amp;Where!$P$2:$P$5167,0)),"")</f>
        <v>20229479</v>
      </c>
      <c r="AI179" s="198" t="str">
        <f>IF(Table1[[#This Row],[SSID]]="", "..", Table1[[#This Row],[District]]&amp;", "&amp;Table1[[#This Row],[Upazila]]&amp;", "&amp;Table1[[#This Row],[Union]]&amp;", "&amp;Table1[[#This Row],[Location Camp]])</f>
        <v>..</v>
      </c>
    </row>
    <row r="180" spans="1:35" s="6" customFormat="1" x14ac:dyDescent="0.35">
      <c r="A180" s="67">
        <v>5638</v>
      </c>
      <c r="B180" s="130" t="s">
        <v>4642</v>
      </c>
      <c r="C180" s="130" t="s">
        <v>5786</v>
      </c>
      <c r="D180" s="130" t="s">
        <v>6053</v>
      </c>
      <c r="E180" s="130" t="s">
        <v>4692</v>
      </c>
      <c r="F180" s="130" t="s">
        <v>4695</v>
      </c>
      <c r="G180" s="130" t="s">
        <v>5833</v>
      </c>
      <c r="H180" s="130" t="s">
        <v>4638</v>
      </c>
      <c r="I180" s="131" t="s">
        <v>4</v>
      </c>
      <c r="J180" s="131" t="s">
        <v>21</v>
      </c>
      <c r="K180" s="130" t="s">
        <v>184</v>
      </c>
      <c r="L180" s="130" t="s">
        <v>1533</v>
      </c>
      <c r="M180" s="130" t="s">
        <v>4883</v>
      </c>
      <c r="N180" s="130" t="s">
        <v>5786</v>
      </c>
      <c r="O180" s="130" t="s">
        <v>5786</v>
      </c>
      <c r="P180" s="132">
        <v>43056</v>
      </c>
      <c r="Q180" s="132">
        <v>43056</v>
      </c>
      <c r="R180" s="133">
        <v>8</v>
      </c>
      <c r="S180" s="133">
        <v>40</v>
      </c>
      <c r="T180" s="134">
        <v>0</v>
      </c>
      <c r="U180" s="134">
        <v>0</v>
      </c>
      <c r="V180" s="134">
        <v>0</v>
      </c>
      <c r="W180" s="134">
        <v>0</v>
      </c>
      <c r="X180" s="134">
        <v>0</v>
      </c>
      <c r="Y180" s="134">
        <v>0</v>
      </c>
      <c r="Z180" s="134"/>
      <c r="AA180" s="136" t="s">
        <v>5786</v>
      </c>
      <c r="AB180" s="136"/>
      <c r="AC180" s="138"/>
      <c r="AD180" s="140"/>
      <c r="AE180" s="131">
        <f>INDEX(Where!$B$2:$B$8,MATCH('4W'!I180,DivisionList,0))</f>
        <v>20</v>
      </c>
      <c r="AF180" s="131">
        <f>INDEX(Where!$F$2:$F$65,MATCH('4W'!J180,DistrictList,0))</f>
        <v>2022</v>
      </c>
      <c r="AG180" s="131">
        <f>IF(K180&lt;&gt;"",INDEX(Where!$K$2:$K$545,MATCH('4W'!K180,UpazilaList,0)),"")</f>
        <v>202294</v>
      </c>
      <c r="AH180" s="141">
        <f t="array" ref="AH180">IF(L180&lt;&gt;"",INDEX(Where!$Q$2:$Q$5167,MATCH('4W'!K180&amp;'4W'!L180,Where!$O$2:$O$5167&amp;Where!$P$2:$P$5167,0)),"")</f>
        <v>20229479</v>
      </c>
      <c r="AI180" s="198" t="str">
        <f>IF(Table1[[#This Row],[SSID]]="", "..", Table1[[#This Row],[District]]&amp;", "&amp;Table1[[#This Row],[Upazila]]&amp;", "&amp;Table1[[#This Row],[Union]]&amp;", "&amp;Table1[[#This Row],[Location Camp]])</f>
        <v>..</v>
      </c>
    </row>
    <row r="181" spans="1:35" s="6" customFormat="1" x14ac:dyDescent="0.35">
      <c r="A181" s="67">
        <v>5378</v>
      </c>
      <c r="B181" s="130" t="s">
        <v>4642</v>
      </c>
      <c r="C181" s="130" t="s">
        <v>5786</v>
      </c>
      <c r="D181" s="130" t="s">
        <v>6053</v>
      </c>
      <c r="E181" s="130" t="s">
        <v>4692</v>
      </c>
      <c r="F181" s="130" t="s">
        <v>4695</v>
      </c>
      <c r="G181" s="130" t="s">
        <v>5833</v>
      </c>
      <c r="H181" s="130" t="s">
        <v>4638</v>
      </c>
      <c r="I181" s="131" t="s">
        <v>4</v>
      </c>
      <c r="J181" s="131" t="s">
        <v>21</v>
      </c>
      <c r="K181" s="130" t="s">
        <v>184</v>
      </c>
      <c r="L181" s="130" t="s">
        <v>1533</v>
      </c>
      <c r="M181" s="130" t="s">
        <v>4883</v>
      </c>
      <c r="N181" s="4" t="s">
        <v>5786</v>
      </c>
      <c r="O181" s="130" t="s">
        <v>5786</v>
      </c>
      <c r="P181" s="132">
        <v>43013</v>
      </c>
      <c r="Q181" s="132">
        <v>43013</v>
      </c>
      <c r="R181" s="133"/>
      <c r="S181" s="133"/>
      <c r="T181" s="134">
        <v>0</v>
      </c>
      <c r="U181" s="134">
        <v>0</v>
      </c>
      <c r="V181" s="134">
        <v>0</v>
      </c>
      <c r="W181" s="134">
        <v>0</v>
      </c>
      <c r="X181" s="134">
        <v>0</v>
      </c>
      <c r="Y181" s="134">
        <v>0</v>
      </c>
      <c r="Z181" s="134"/>
      <c r="AA181" s="136" t="s">
        <v>5786</v>
      </c>
      <c r="AB181" s="136"/>
      <c r="AC181" s="138"/>
      <c r="AD181" s="140"/>
      <c r="AE181" s="131">
        <f>INDEX(Where!$B$2:$B$8,MATCH('4W'!I181,DivisionList,0))</f>
        <v>20</v>
      </c>
      <c r="AF181" s="131">
        <f>INDEX(Where!$F$2:$F$65,MATCH('4W'!J181,DistrictList,0))</f>
        <v>2022</v>
      </c>
      <c r="AG181" s="131">
        <f>IF(K181&lt;&gt;"",INDEX(Where!$K$2:$K$545,MATCH('4W'!K181,UpazilaList,0)),"")</f>
        <v>202294</v>
      </c>
      <c r="AH181" s="141">
        <f t="array" ref="AH181">IF(L181&lt;&gt;"",INDEX(Where!$Q$2:$Q$5167,MATCH('4W'!K181&amp;'4W'!L181,Where!$O$2:$O$5167&amp;Where!$P$2:$P$5167,0)),"")</f>
        <v>20229479</v>
      </c>
      <c r="AI181" s="198" t="str">
        <f>IF(Table1[[#This Row],[SSID]]="", "..", Table1[[#This Row],[District]]&amp;", "&amp;Table1[[#This Row],[Upazila]]&amp;", "&amp;Table1[[#This Row],[Union]]&amp;", "&amp;Table1[[#This Row],[Location Camp]])</f>
        <v>..</v>
      </c>
    </row>
    <row r="182" spans="1:35" s="6" customFormat="1" x14ac:dyDescent="0.35">
      <c r="A182" s="67">
        <v>5383</v>
      </c>
      <c r="B182" s="130" t="s">
        <v>4642</v>
      </c>
      <c r="C182" s="130" t="s">
        <v>5786</v>
      </c>
      <c r="D182" s="130" t="s">
        <v>6053</v>
      </c>
      <c r="E182" s="130" t="s">
        <v>4692</v>
      </c>
      <c r="F182" s="130" t="s">
        <v>4695</v>
      </c>
      <c r="G182" s="130" t="s">
        <v>5833</v>
      </c>
      <c r="H182" s="130" t="s">
        <v>4638</v>
      </c>
      <c r="I182" s="131" t="s">
        <v>4</v>
      </c>
      <c r="J182" s="131" t="s">
        <v>21</v>
      </c>
      <c r="K182" s="130" t="s">
        <v>184</v>
      </c>
      <c r="L182" s="130" t="s">
        <v>1533</v>
      </c>
      <c r="M182" s="130" t="s">
        <v>4883</v>
      </c>
      <c r="N182" s="4" t="s">
        <v>5786</v>
      </c>
      <c r="O182" s="130" t="s">
        <v>5786</v>
      </c>
      <c r="P182" s="132">
        <v>43021</v>
      </c>
      <c r="Q182" s="132">
        <v>43021</v>
      </c>
      <c r="R182" s="133"/>
      <c r="S182" s="133"/>
      <c r="T182" s="134">
        <v>0</v>
      </c>
      <c r="U182" s="134">
        <v>0</v>
      </c>
      <c r="V182" s="134">
        <v>0</v>
      </c>
      <c r="W182" s="134">
        <v>0</v>
      </c>
      <c r="X182" s="134">
        <v>0</v>
      </c>
      <c r="Y182" s="134">
        <v>0</v>
      </c>
      <c r="Z182" s="134"/>
      <c r="AA182" s="136" t="s">
        <v>5786</v>
      </c>
      <c r="AB182" s="136"/>
      <c r="AC182" s="138"/>
      <c r="AD182" s="140"/>
      <c r="AE182" s="131">
        <f>INDEX(Where!$B$2:$B$8,MATCH('4W'!I182,DivisionList,0))</f>
        <v>20</v>
      </c>
      <c r="AF182" s="131">
        <f>INDEX(Where!$F$2:$F$65,MATCH('4W'!J182,DistrictList,0))</f>
        <v>2022</v>
      </c>
      <c r="AG182" s="131">
        <f>IF(K182&lt;&gt;"",INDEX(Where!$K$2:$K$545,MATCH('4W'!K182,UpazilaList,0)),"")</f>
        <v>202294</v>
      </c>
      <c r="AH182" s="141">
        <f t="array" ref="AH182">IF(L182&lt;&gt;"",INDEX(Where!$Q$2:$Q$5167,MATCH('4W'!K182&amp;'4W'!L182,Where!$O$2:$O$5167&amp;Where!$P$2:$P$5167,0)),"")</f>
        <v>20229479</v>
      </c>
      <c r="AI182" s="198" t="str">
        <f>IF(Table1[[#This Row],[SSID]]="", "..", Table1[[#This Row],[District]]&amp;", "&amp;Table1[[#This Row],[Upazila]]&amp;", "&amp;Table1[[#This Row],[Union]]&amp;", "&amp;Table1[[#This Row],[Location Camp]])</f>
        <v>..</v>
      </c>
    </row>
    <row r="183" spans="1:35" s="6" customFormat="1" x14ac:dyDescent="0.35">
      <c r="A183" s="67">
        <v>5771</v>
      </c>
      <c r="B183" s="130" t="s">
        <v>4642</v>
      </c>
      <c r="C183" s="130" t="s">
        <v>5786</v>
      </c>
      <c r="D183" s="130" t="s">
        <v>6053</v>
      </c>
      <c r="E183" s="130" t="s">
        <v>4692</v>
      </c>
      <c r="F183" s="130" t="s">
        <v>4695</v>
      </c>
      <c r="G183" s="130" t="s">
        <v>5833</v>
      </c>
      <c r="H183" s="130" t="s">
        <v>4638</v>
      </c>
      <c r="I183" s="131" t="s">
        <v>4</v>
      </c>
      <c r="J183" s="131" t="s">
        <v>21</v>
      </c>
      <c r="K183" s="130" t="s">
        <v>184</v>
      </c>
      <c r="L183" s="130" t="s">
        <v>1533</v>
      </c>
      <c r="M183" s="130" t="s">
        <v>4883</v>
      </c>
      <c r="N183" s="130" t="s">
        <v>5786</v>
      </c>
      <c r="O183" s="130" t="s">
        <v>5786</v>
      </c>
      <c r="P183" s="132">
        <v>43046</v>
      </c>
      <c r="Q183" s="132">
        <v>43046</v>
      </c>
      <c r="R183" s="133">
        <v>320</v>
      </c>
      <c r="S183" s="133">
        <v>1600</v>
      </c>
      <c r="T183" s="134">
        <v>0</v>
      </c>
      <c r="U183" s="134">
        <v>0</v>
      </c>
      <c r="V183" s="134">
        <v>0</v>
      </c>
      <c r="W183" s="134">
        <v>0</v>
      </c>
      <c r="X183" s="134">
        <v>0</v>
      </c>
      <c r="Y183" s="134">
        <v>0</v>
      </c>
      <c r="Z183" s="134"/>
      <c r="AA183" s="136" t="s">
        <v>5786</v>
      </c>
      <c r="AB183" s="136"/>
      <c r="AC183" s="138"/>
      <c r="AD183" s="140"/>
      <c r="AE183" s="131">
        <f>INDEX(Where!$B$2:$B$8,MATCH('4W'!I183,DivisionList,0))</f>
        <v>20</v>
      </c>
      <c r="AF183" s="131">
        <f>INDEX(Where!$F$2:$F$65,MATCH('4W'!J183,DistrictList,0))</f>
        <v>2022</v>
      </c>
      <c r="AG183" s="131">
        <f>IF(K183&lt;&gt;"",INDEX(Where!$K$2:$K$545,MATCH('4W'!K183,UpazilaList,0)),"")</f>
        <v>202294</v>
      </c>
      <c r="AH183" s="141">
        <f t="array" ref="AH183">IF(L183&lt;&gt;"",INDEX(Where!$Q$2:$Q$5167,MATCH('4W'!K183&amp;'4W'!L183,Where!$O$2:$O$5167&amp;Where!$P$2:$P$5167,0)),"")</f>
        <v>20229479</v>
      </c>
      <c r="AI183" s="198" t="str">
        <f>IF(Table1[[#This Row],[SSID]]="", "..", Table1[[#This Row],[District]]&amp;", "&amp;Table1[[#This Row],[Upazila]]&amp;", "&amp;Table1[[#This Row],[Union]]&amp;", "&amp;Table1[[#This Row],[Location Camp]])</f>
        <v>..</v>
      </c>
    </row>
    <row r="184" spans="1:35" s="6" customFormat="1" x14ac:dyDescent="0.35">
      <c r="A184" s="67">
        <v>5776</v>
      </c>
      <c r="B184" s="130" t="s">
        <v>4642</v>
      </c>
      <c r="C184" s="130" t="s">
        <v>5786</v>
      </c>
      <c r="D184" s="130" t="s">
        <v>6053</v>
      </c>
      <c r="E184" s="130" t="s">
        <v>4692</v>
      </c>
      <c r="F184" s="130" t="s">
        <v>4695</v>
      </c>
      <c r="G184" s="130" t="s">
        <v>5833</v>
      </c>
      <c r="H184" s="130" t="s">
        <v>4638</v>
      </c>
      <c r="I184" s="131" t="s">
        <v>4</v>
      </c>
      <c r="J184" s="131" t="s">
        <v>21</v>
      </c>
      <c r="K184" s="130" t="s">
        <v>184</v>
      </c>
      <c r="L184" s="130" t="s">
        <v>1533</v>
      </c>
      <c r="M184" s="130" t="s">
        <v>4883</v>
      </c>
      <c r="N184" s="130" t="s">
        <v>5786</v>
      </c>
      <c r="O184" s="130" t="s">
        <v>5786</v>
      </c>
      <c r="P184" s="132">
        <v>43047</v>
      </c>
      <c r="Q184" s="132">
        <v>43047</v>
      </c>
      <c r="R184" s="133">
        <v>88</v>
      </c>
      <c r="S184" s="133">
        <v>440</v>
      </c>
      <c r="T184" s="134">
        <v>0</v>
      </c>
      <c r="U184" s="134">
        <v>0</v>
      </c>
      <c r="V184" s="134">
        <v>0</v>
      </c>
      <c r="W184" s="134">
        <v>0</v>
      </c>
      <c r="X184" s="134">
        <v>0</v>
      </c>
      <c r="Y184" s="134">
        <v>0</v>
      </c>
      <c r="Z184" s="134"/>
      <c r="AA184" s="136" t="s">
        <v>5786</v>
      </c>
      <c r="AB184" s="136"/>
      <c r="AC184" s="138"/>
      <c r="AD184" s="140"/>
      <c r="AE184" s="131">
        <f>INDEX(Where!$B$2:$B$8,MATCH('4W'!I184,DivisionList,0))</f>
        <v>20</v>
      </c>
      <c r="AF184" s="131">
        <f>INDEX(Where!$F$2:$F$65,MATCH('4W'!J184,DistrictList,0))</f>
        <v>2022</v>
      </c>
      <c r="AG184" s="131">
        <f>IF(K184&lt;&gt;"",INDEX(Where!$K$2:$K$545,MATCH('4W'!K184,UpazilaList,0)),"")</f>
        <v>202294</v>
      </c>
      <c r="AH184" s="141">
        <f t="array" ref="AH184">IF(L184&lt;&gt;"",INDEX(Where!$Q$2:$Q$5167,MATCH('4W'!K184&amp;'4W'!L184,Where!$O$2:$O$5167&amp;Where!$P$2:$P$5167,0)),"")</f>
        <v>20229479</v>
      </c>
      <c r="AI184" s="198" t="str">
        <f>IF(Table1[[#This Row],[SSID]]="", "..", Table1[[#This Row],[District]]&amp;", "&amp;Table1[[#This Row],[Upazila]]&amp;", "&amp;Table1[[#This Row],[Union]]&amp;", "&amp;Table1[[#This Row],[Location Camp]])</f>
        <v>..</v>
      </c>
    </row>
    <row r="185" spans="1:35" s="6" customFormat="1" x14ac:dyDescent="0.35">
      <c r="A185" s="67">
        <v>5791</v>
      </c>
      <c r="B185" s="130" t="s">
        <v>4642</v>
      </c>
      <c r="C185" s="130" t="s">
        <v>5786</v>
      </c>
      <c r="D185" s="130" t="s">
        <v>6053</v>
      </c>
      <c r="E185" s="130" t="s">
        <v>4692</v>
      </c>
      <c r="F185" s="130" t="s">
        <v>4695</v>
      </c>
      <c r="G185" s="130" t="s">
        <v>5833</v>
      </c>
      <c r="H185" s="130" t="s">
        <v>4638</v>
      </c>
      <c r="I185" s="131" t="s">
        <v>4</v>
      </c>
      <c r="J185" s="131" t="s">
        <v>21</v>
      </c>
      <c r="K185" s="130" t="s">
        <v>184</v>
      </c>
      <c r="L185" s="130" t="s">
        <v>1533</v>
      </c>
      <c r="M185" s="130" t="s">
        <v>4883</v>
      </c>
      <c r="N185" s="130" t="s">
        <v>5786</v>
      </c>
      <c r="O185" s="130" t="s">
        <v>5786</v>
      </c>
      <c r="P185" s="132">
        <v>43052</v>
      </c>
      <c r="Q185" s="132">
        <v>43052</v>
      </c>
      <c r="R185" s="133">
        <v>100</v>
      </c>
      <c r="S185" s="133">
        <v>500</v>
      </c>
      <c r="T185" s="134">
        <v>0</v>
      </c>
      <c r="U185" s="134">
        <v>0</v>
      </c>
      <c r="V185" s="134">
        <v>0</v>
      </c>
      <c r="W185" s="134">
        <v>0</v>
      </c>
      <c r="X185" s="134">
        <v>0</v>
      </c>
      <c r="Y185" s="134">
        <v>0</v>
      </c>
      <c r="Z185" s="134"/>
      <c r="AA185" s="136" t="s">
        <v>5786</v>
      </c>
      <c r="AB185" s="136"/>
      <c r="AC185" s="138"/>
      <c r="AD185" s="140"/>
      <c r="AE185" s="131">
        <f>INDEX(Where!$B$2:$B$8,MATCH('4W'!I185,DivisionList,0))</f>
        <v>20</v>
      </c>
      <c r="AF185" s="131">
        <f>INDEX(Where!$F$2:$F$65,MATCH('4W'!J185,DistrictList,0))</f>
        <v>2022</v>
      </c>
      <c r="AG185" s="131">
        <f>IF(K185&lt;&gt;"",INDEX(Where!$K$2:$K$545,MATCH('4W'!K185,UpazilaList,0)),"")</f>
        <v>202294</v>
      </c>
      <c r="AH185" s="141">
        <f t="array" ref="AH185">IF(L185&lt;&gt;"",INDEX(Where!$Q$2:$Q$5167,MATCH('4W'!K185&amp;'4W'!L185,Where!$O$2:$O$5167&amp;Where!$P$2:$P$5167,0)),"")</f>
        <v>20229479</v>
      </c>
      <c r="AI185" s="198" t="str">
        <f>IF(Table1[[#This Row],[SSID]]="", "..", Table1[[#This Row],[District]]&amp;", "&amp;Table1[[#This Row],[Upazila]]&amp;", "&amp;Table1[[#This Row],[Union]]&amp;", "&amp;Table1[[#This Row],[Location Camp]])</f>
        <v>..</v>
      </c>
    </row>
    <row r="186" spans="1:35" s="6" customFormat="1" x14ac:dyDescent="0.35">
      <c r="A186" s="67">
        <v>5795</v>
      </c>
      <c r="B186" s="130" t="s">
        <v>4642</v>
      </c>
      <c r="C186" s="130" t="s">
        <v>5786</v>
      </c>
      <c r="D186" s="130" t="s">
        <v>6053</v>
      </c>
      <c r="E186" s="130" t="s">
        <v>4692</v>
      </c>
      <c r="F186" s="130" t="s">
        <v>4695</v>
      </c>
      <c r="G186" s="130" t="s">
        <v>5833</v>
      </c>
      <c r="H186" s="130" t="s">
        <v>4638</v>
      </c>
      <c r="I186" s="131" t="s">
        <v>4</v>
      </c>
      <c r="J186" s="131" t="s">
        <v>21</v>
      </c>
      <c r="K186" s="130" t="s">
        <v>184</v>
      </c>
      <c r="L186" s="130" t="s">
        <v>1533</v>
      </c>
      <c r="M186" s="130" t="s">
        <v>4883</v>
      </c>
      <c r="N186" s="130" t="s">
        <v>5786</v>
      </c>
      <c r="O186" s="130" t="s">
        <v>5786</v>
      </c>
      <c r="P186" s="132">
        <v>43053</v>
      </c>
      <c r="Q186" s="132">
        <v>43053</v>
      </c>
      <c r="R186" s="133">
        <v>275</v>
      </c>
      <c r="S186" s="133">
        <v>1375</v>
      </c>
      <c r="T186" s="134">
        <v>0</v>
      </c>
      <c r="U186" s="134">
        <v>0</v>
      </c>
      <c r="V186" s="134">
        <v>0</v>
      </c>
      <c r="W186" s="134">
        <v>0</v>
      </c>
      <c r="X186" s="134">
        <v>0</v>
      </c>
      <c r="Y186" s="134">
        <v>0</v>
      </c>
      <c r="Z186" s="134"/>
      <c r="AA186" s="136" t="s">
        <v>5786</v>
      </c>
      <c r="AB186" s="136"/>
      <c r="AC186" s="138"/>
      <c r="AD186" s="140"/>
      <c r="AE186" s="131">
        <f>INDEX(Where!$B$2:$B$8,MATCH('4W'!I186,DivisionList,0))</f>
        <v>20</v>
      </c>
      <c r="AF186" s="131">
        <f>INDEX(Where!$F$2:$F$65,MATCH('4W'!J186,DistrictList,0))</f>
        <v>2022</v>
      </c>
      <c r="AG186" s="131">
        <f>IF(K186&lt;&gt;"",INDEX(Where!$K$2:$K$545,MATCH('4W'!K186,UpazilaList,0)),"")</f>
        <v>202294</v>
      </c>
      <c r="AH186" s="141">
        <f t="array" ref="AH186">IF(L186&lt;&gt;"",INDEX(Where!$Q$2:$Q$5167,MATCH('4W'!K186&amp;'4W'!L186,Where!$O$2:$O$5167&amp;Where!$P$2:$P$5167,0)),"")</f>
        <v>20229479</v>
      </c>
      <c r="AI186" s="198" t="str">
        <f>IF(Table1[[#This Row],[SSID]]="", "..", Table1[[#This Row],[District]]&amp;", "&amp;Table1[[#This Row],[Upazila]]&amp;", "&amp;Table1[[#This Row],[Union]]&amp;", "&amp;Table1[[#This Row],[Location Camp]])</f>
        <v>..</v>
      </c>
    </row>
    <row r="187" spans="1:35" s="6" customFormat="1" x14ac:dyDescent="0.35">
      <c r="A187" s="67">
        <v>5797</v>
      </c>
      <c r="B187" s="130" t="s">
        <v>4642</v>
      </c>
      <c r="C187" s="130" t="s">
        <v>5786</v>
      </c>
      <c r="D187" s="130" t="s">
        <v>6053</v>
      </c>
      <c r="E187" s="130" t="s">
        <v>4692</v>
      </c>
      <c r="F187" s="130" t="s">
        <v>4695</v>
      </c>
      <c r="G187" s="130" t="s">
        <v>5833</v>
      </c>
      <c r="H187" s="130" t="s">
        <v>4638</v>
      </c>
      <c r="I187" s="131" t="s">
        <v>4</v>
      </c>
      <c r="J187" s="131" t="s">
        <v>21</v>
      </c>
      <c r="K187" s="130" t="s">
        <v>184</v>
      </c>
      <c r="L187" s="130" t="s">
        <v>1533</v>
      </c>
      <c r="M187" s="130" t="s">
        <v>4883</v>
      </c>
      <c r="N187" s="130" t="s">
        <v>5786</v>
      </c>
      <c r="O187" s="130" t="s">
        <v>5786</v>
      </c>
      <c r="P187" s="132">
        <v>43054</v>
      </c>
      <c r="Q187" s="132">
        <v>43054</v>
      </c>
      <c r="R187" s="133">
        <v>150</v>
      </c>
      <c r="S187" s="133">
        <v>750</v>
      </c>
      <c r="T187" s="134">
        <v>0</v>
      </c>
      <c r="U187" s="134">
        <v>0</v>
      </c>
      <c r="V187" s="134">
        <v>0</v>
      </c>
      <c r="W187" s="134">
        <v>0</v>
      </c>
      <c r="X187" s="134">
        <v>0</v>
      </c>
      <c r="Y187" s="134">
        <v>0</v>
      </c>
      <c r="Z187" s="134"/>
      <c r="AA187" s="136" t="s">
        <v>5786</v>
      </c>
      <c r="AB187" s="136"/>
      <c r="AC187" s="138"/>
      <c r="AD187" s="140"/>
      <c r="AE187" s="131">
        <f>INDEX(Where!$B$2:$B$8,MATCH('4W'!I187,DivisionList,0))</f>
        <v>20</v>
      </c>
      <c r="AF187" s="131">
        <f>INDEX(Where!$F$2:$F$65,MATCH('4W'!J187,DistrictList,0))</f>
        <v>2022</v>
      </c>
      <c r="AG187" s="131">
        <f>IF(K187&lt;&gt;"",INDEX(Where!$K$2:$K$545,MATCH('4W'!K187,UpazilaList,0)),"")</f>
        <v>202294</v>
      </c>
      <c r="AH187" s="141">
        <f t="array" ref="AH187">IF(L187&lt;&gt;"",INDEX(Where!$Q$2:$Q$5167,MATCH('4W'!K187&amp;'4W'!L187,Where!$O$2:$O$5167&amp;Where!$P$2:$P$5167,0)),"")</f>
        <v>20229479</v>
      </c>
      <c r="AI187" s="198" t="str">
        <f>IF(Table1[[#This Row],[SSID]]="", "..", Table1[[#This Row],[District]]&amp;", "&amp;Table1[[#This Row],[Upazila]]&amp;", "&amp;Table1[[#This Row],[Union]]&amp;", "&amp;Table1[[#This Row],[Location Camp]])</f>
        <v>..</v>
      </c>
    </row>
    <row r="188" spans="1:35" s="6" customFormat="1" x14ac:dyDescent="0.35">
      <c r="A188" s="67">
        <v>5803</v>
      </c>
      <c r="B188" s="130" t="s">
        <v>4642</v>
      </c>
      <c r="C188" s="130" t="s">
        <v>5786</v>
      </c>
      <c r="D188" s="130" t="s">
        <v>6053</v>
      </c>
      <c r="E188" s="130" t="s">
        <v>4692</v>
      </c>
      <c r="F188" s="130" t="s">
        <v>4695</v>
      </c>
      <c r="G188" s="130" t="s">
        <v>5833</v>
      </c>
      <c r="H188" s="130" t="s">
        <v>4638</v>
      </c>
      <c r="I188" s="131" t="s">
        <v>4</v>
      </c>
      <c r="J188" s="131" t="s">
        <v>21</v>
      </c>
      <c r="K188" s="130" t="s">
        <v>184</v>
      </c>
      <c r="L188" s="130" t="s">
        <v>1533</v>
      </c>
      <c r="M188" s="130" t="s">
        <v>4883</v>
      </c>
      <c r="N188" s="130" t="s">
        <v>5786</v>
      </c>
      <c r="O188" s="130" t="s">
        <v>5786</v>
      </c>
      <c r="P188" s="132">
        <v>43061</v>
      </c>
      <c r="Q188" s="132">
        <v>43061</v>
      </c>
      <c r="R188" s="133">
        <v>32</v>
      </c>
      <c r="S188" s="133">
        <v>160</v>
      </c>
      <c r="T188" s="134">
        <v>0</v>
      </c>
      <c r="U188" s="134">
        <v>0</v>
      </c>
      <c r="V188" s="134">
        <v>0</v>
      </c>
      <c r="W188" s="134">
        <v>0</v>
      </c>
      <c r="X188" s="134">
        <v>0</v>
      </c>
      <c r="Y188" s="134">
        <v>0</v>
      </c>
      <c r="Z188" s="134"/>
      <c r="AA188" s="136" t="s">
        <v>5786</v>
      </c>
      <c r="AB188" s="136"/>
      <c r="AC188" s="138"/>
      <c r="AD188" s="140"/>
      <c r="AE188" s="131">
        <f>INDEX(Where!$B$2:$B$8,MATCH('4W'!I188,DivisionList,0))</f>
        <v>20</v>
      </c>
      <c r="AF188" s="131">
        <f>INDEX(Where!$F$2:$F$65,MATCH('4W'!J188,DistrictList,0))</f>
        <v>2022</v>
      </c>
      <c r="AG188" s="131">
        <f>IF(K188&lt;&gt;"",INDEX(Where!$K$2:$K$545,MATCH('4W'!K188,UpazilaList,0)),"")</f>
        <v>202294</v>
      </c>
      <c r="AH188" s="141">
        <f t="array" ref="AH188">IF(L188&lt;&gt;"",INDEX(Where!$Q$2:$Q$5167,MATCH('4W'!K188&amp;'4W'!L188,Where!$O$2:$O$5167&amp;Where!$P$2:$P$5167,0)),"")</f>
        <v>20229479</v>
      </c>
      <c r="AI188" s="198" t="str">
        <f>IF(Table1[[#This Row],[SSID]]="", "..", Table1[[#This Row],[District]]&amp;", "&amp;Table1[[#This Row],[Upazila]]&amp;", "&amp;Table1[[#This Row],[Union]]&amp;", "&amp;Table1[[#This Row],[Location Camp]])</f>
        <v>..</v>
      </c>
    </row>
    <row r="189" spans="1:35" s="6" customFormat="1" x14ac:dyDescent="0.35">
      <c r="A189" s="67">
        <v>5806</v>
      </c>
      <c r="B189" s="130" t="s">
        <v>4642</v>
      </c>
      <c r="C189" s="130" t="s">
        <v>5786</v>
      </c>
      <c r="D189" s="130" t="s">
        <v>6053</v>
      </c>
      <c r="E189" s="130" t="s">
        <v>4692</v>
      </c>
      <c r="F189" s="130" t="s">
        <v>4695</v>
      </c>
      <c r="G189" s="130" t="s">
        <v>5833</v>
      </c>
      <c r="H189" s="130" t="s">
        <v>4638</v>
      </c>
      <c r="I189" s="131" t="s">
        <v>4</v>
      </c>
      <c r="J189" s="131" t="s">
        <v>21</v>
      </c>
      <c r="K189" s="130" t="s">
        <v>184</v>
      </c>
      <c r="L189" s="130" t="s">
        <v>1533</v>
      </c>
      <c r="M189" s="130" t="s">
        <v>4883</v>
      </c>
      <c r="N189" s="130" t="s">
        <v>5786</v>
      </c>
      <c r="O189" s="130" t="s">
        <v>5786</v>
      </c>
      <c r="P189" s="132">
        <v>43062</v>
      </c>
      <c r="Q189" s="132">
        <v>43062</v>
      </c>
      <c r="R189" s="133">
        <v>2</v>
      </c>
      <c r="S189" s="133">
        <v>10</v>
      </c>
      <c r="T189" s="134">
        <v>0</v>
      </c>
      <c r="U189" s="134">
        <v>0</v>
      </c>
      <c r="V189" s="134">
        <v>0</v>
      </c>
      <c r="W189" s="134">
        <v>0</v>
      </c>
      <c r="X189" s="134">
        <v>0</v>
      </c>
      <c r="Y189" s="134">
        <v>0</v>
      </c>
      <c r="Z189" s="134"/>
      <c r="AA189" s="136" t="s">
        <v>5786</v>
      </c>
      <c r="AB189" s="136"/>
      <c r="AC189" s="138"/>
      <c r="AD189" s="140"/>
      <c r="AE189" s="131">
        <f>INDEX(Where!$B$2:$B$8,MATCH('4W'!I189,DivisionList,0))</f>
        <v>20</v>
      </c>
      <c r="AF189" s="131">
        <f>INDEX(Where!$F$2:$F$65,MATCH('4W'!J189,DistrictList,0))</f>
        <v>2022</v>
      </c>
      <c r="AG189" s="131">
        <f>IF(K189&lt;&gt;"",INDEX(Where!$K$2:$K$545,MATCH('4W'!K189,UpazilaList,0)),"")</f>
        <v>202294</v>
      </c>
      <c r="AH189" s="141">
        <f t="array" ref="AH189">IF(L189&lt;&gt;"",INDEX(Where!$Q$2:$Q$5167,MATCH('4W'!K189&amp;'4W'!L189,Where!$O$2:$O$5167&amp;Where!$P$2:$P$5167,0)),"")</f>
        <v>20229479</v>
      </c>
      <c r="AI189" s="198" t="str">
        <f>IF(Table1[[#This Row],[SSID]]="", "..", Table1[[#This Row],[District]]&amp;", "&amp;Table1[[#This Row],[Upazila]]&amp;", "&amp;Table1[[#This Row],[Union]]&amp;", "&amp;Table1[[#This Row],[Location Camp]])</f>
        <v>..</v>
      </c>
    </row>
    <row r="190" spans="1:35" s="6" customFormat="1" x14ac:dyDescent="0.35">
      <c r="A190" s="67">
        <v>5809</v>
      </c>
      <c r="B190" s="130" t="s">
        <v>4642</v>
      </c>
      <c r="C190" s="130" t="s">
        <v>5786</v>
      </c>
      <c r="D190" s="130" t="s">
        <v>6053</v>
      </c>
      <c r="E190" s="130" t="s">
        <v>4692</v>
      </c>
      <c r="F190" s="130" t="s">
        <v>4695</v>
      </c>
      <c r="G190" s="130" t="s">
        <v>5833</v>
      </c>
      <c r="H190" s="130" t="s">
        <v>4638</v>
      </c>
      <c r="I190" s="131" t="s">
        <v>4</v>
      </c>
      <c r="J190" s="131" t="s">
        <v>21</v>
      </c>
      <c r="K190" s="130" t="s">
        <v>184</v>
      </c>
      <c r="L190" s="130" t="s">
        <v>1533</v>
      </c>
      <c r="M190" s="130" t="s">
        <v>4883</v>
      </c>
      <c r="N190" s="130" t="s">
        <v>5786</v>
      </c>
      <c r="O190" s="130" t="s">
        <v>5786</v>
      </c>
      <c r="P190" s="132">
        <v>43064</v>
      </c>
      <c r="Q190" s="132">
        <v>43064</v>
      </c>
      <c r="R190" s="133">
        <v>137</v>
      </c>
      <c r="S190" s="133">
        <v>685</v>
      </c>
      <c r="T190" s="134">
        <v>0</v>
      </c>
      <c r="U190" s="134">
        <v>0</v>
      </c>
      <c r="V190" s="134">
        <v>0</v>
      </c>
      <c r="W190" s="134">
        <v>0</v>
      </c>
      <c r="X190" s="134">
        <v>0</v>
      </c>
      <c r="Y190" s="134">
        <v>0</v>
      </c>
      <c r="Z190" s="134"/>
      <c r="AA190" s="136" t="s">
        <v>5786</v>
      </c>
      <c r="AB190" s="136"/>
      <c r="AC190" s="138"/>
      <c r="AD190" s="140"/>
      <c r="AE190" s="131">
        <f>INDEX(Where!$B$2:$B$8,MATCH('4W'!I190,DivisionList,0))</f>
        <v>20</v>
      </c>
      <c r="AF190" s="131">
        <f>INDEX(Where!$F$2:$F$65,MATCH('4W'!J190,DistrictList,0))</f>
        <v>2022</v>
      </c>
      <c r="AG190" s="131">
        <f>IF(K190&lt;&gt;"",INDEX(Where!$K$2:$K$545,MATCH('4W'!K190,UpazilaList,0)),"")</f>
        <v>202294</v>
      </c>
      <c r="AH190" s="141">
        <f t="array" ref="AH190">IF(L190&lt;&gt;"",INDEX(Where!$Q$2:$Q$5167,MATCH('4W'!K190&amp;'4W'!L190,Where!$O$2:$O$5167&amp;Where!$P$2:$P$5167,0)),"")</f>
        <v>20229479</v>
      </c>
      <c r="AI190" s="198" t="str">
        <f>IF(Table1[[#This Row],[SSID]]="", "..", Table1[[#This Row],[District]]&amp;", "&amp;Table1[[#This Row],[Upazila]]&amp;", "&amp;Table1[[#This Row],[Union]]&amp;", "&amp;Table1[[#This Row],[Location Camp]])</f>
        <v>..</v>
      </c>
    </row>
    <row r="191" spans="1:35" s="6" customFormat="1" x14ac:dyDescent="0.35">
      <c r="A191" s="67">
        <v>5817</v>
      </c>
      <c r="B191" s="130" t="s">
        <v>4642</v>
      </c>
      <c r="C191" s="130" t="s">
        <v>5786</v>
      </c>
      <c r="D191" s="130" t="s">
        <v>6053</v>
      </c>
      <c r="E191" s="130" t="s">
        <v>4692</v>
      </c>
      <c r="F191" s="130" t="s">
        <v>4695</v>
      </c>
      <c r="G191" s="130" t="s">
        <v>5833</v>
      </c>
      <c r="H191" s="130" t="s">
        <v>4638</v>
      </c>
      <c r="I191" s="131" t="s">
        <v>4</v>
      </c>
      <c r="J191" s="131" t="s">
        <v>21</v>
      </c>
      <c r="K191" s="130" t="s">
        <v>184</v>
      </c>
      <c r="L191" s="130" t="s">
        <v>1533</v>
      </c>
      <c r="M191" s="130" t="s">
        <v>4883</v>
      </c>
      <c r="N191" s="130" t="s">
        <v>5786</v>
      </c>
      <c r="O191" s="130" t="s">
        <v>5786</v>
      </c>
      <c r="P191" s="132">
        <v>43067</v>
      </c>
      <c r="Q191" s="132">
        <v>43067</v>
      </c>
      <c r="R191" s="133">
        <v>76</v>
      </c>
      <c r="S191" s="133">
        <v>380</v>
      </c>
      <c r="T191" s="134">
        <v>0</v>
      </c>
      <c r="U191" s="134">
        <v>0</v>
      </c>
      <c r="V191" s="134">
        <v>0</v>
      </c>
      <c r="W191" s="134">
        <v>0</v>
      </c>
      <c r="X191" s="134">
        <v>0</v>
      </c>
      <c r="Y191" s="134">
        <v>0</v>
      </c>
      <c r="Z191" s="134"/>
      <c r="AA191" s="136" t="s">
        <v>5786</v>
      </c>
      <c r="AB191" s="136"/>
      <c r="AC191" s="138"/>
      <c r="AD191" s="140"/>
      <c r="AE191" s="131">
        <f>INDEX(Where!$B$2:$B$8,MATCH('4W'!I191,DivisionList,0))</f>
        <v>20</v>
      </c>
      <c r="AF191" s="131">
        <f>INDEX(Where!$F$2:$F$65,MATCH('4W'!J191,DistrictList,0))</f>
        <v>2022</v>
      </c>
      <c r="AG191" s="131">
        <f>IF(K191&lt;&gt;"",INDEX(Where!$K$2:$K$545,MATCH('4W'!K191,UpazilaList,0)),"")</f>
        <v>202294</v>
      </c>
      <c r="AH191" s="141">
        <f t="array" ref="AH191">IF(L191&lt;&gt;"",INDEX(Where!$Q$2:$Q$5167,MATCH('4W'!K191&amp;'4W'!L191,Where!$O$2:$O$5167&amp;Where!$P$2:$P$5167,0)),"")</f>
        <v>20229479</v>
      </c>
      <c r="AI191" s="198" t="str">
        <f>IF(Table1[[#This Row],[SSID]]="", "..", Table1[[#This Row],[District]]&amp;", "&amp;Table1[[#This Row],[Upazila]]&amp;", "&amp;Table1[[#This Row],[Union]]&amp;", "&amp;Table1[[#This Row],[Location Camp]])</f>
        <v>..</v>
      </c>
    </row>
    <row r="192" spans="1:35" s="6" customFormat="1" x14ac:dyDescent="0.35">
      <c r="A192" s="67">
        <v>5829</v>
      </c>
      <c r="B192" s="130" t="s">
        <v>4642</v>
      </c>
      <c r="C192" s="130" t="s">
        <v>5786</v>
      </c>
      <c r="D192" s="130" t="s">
        <v>6053</v>
      </c>
      <c r="E192" s="130" t="s">
        <v>4692</v>
      </c>
      <c r="F192" s="130" t="s">
        <v>4695</v>
      </c>
      <c r="G192" s="130" t="s">
        <v>5833</v>
      </c>
      <c r="H192" s="130" t="s">
        <v>4638</v>
      </c>
      <c r="I192" s="131" t="s">
        <v>4</v>
      </c>
      <c r="J192" s="131" t="s">
        <v>21</v>
      </c>
      <c r="K192" s="130" t="s">
        <v>184</v>
      </c>
      <c r="L192" s="130" t="s">
        <v>1533</v>
      </c>
      <c r="M192" s="130" t="s">
        <v>4883</v>
      </c>
      <c r="N192" s="130" t="s">
        <v>5786</v>
      </c>
      <c r="O192" s="130" t="s">
        <v>5786</v>
      </c>
      <c r="P192" s="132">
        <v>43081</v>
      </c>
      <c r="Q192" s="132">
        <v>43081</v>
      </c>
      <c r="R192" s="133">
        <v>21</v>
      </c>
      <c r="S192" s="133">
        <v>105</v>
      </c>
      <c r="T192" s="134">
        <v>0</v>
      </c>
      <c r="U192" s="134">
        <v>0</v>
      </c>
      <c r="V192" s="134">
        <v>0</v>
      </c>
      <c r="W192" s="134">
        <v>0</v>
      </c>
      <c r="X192" s="134">
        <v>0</v>
      </c>
      <c r="Y192" s="134">
        <v>0</v>
      </c>
      <c r="Z192" s="134"/>
      <c r="AA192" s="136" t="s">
        <v>5786</v>
      </c>
      <c r="AB192" s="136"/>
      <c r="AC192" s="138"/>
      <c r="AD192" s="140"/>
      <c r="AE192" s="131">
        <f>INDEX(Where!$B$2:$B$8,MATCH('4W'!I192,DivisionList,0))</f>
        <v>20</v>
      </c>
      <c r="AF192" s="131">
        <f>INDEX(Where!$F$2:$F$65,MATCH('4W'!J192,DistrictList,0))</f>
        <v>2022</v>
      </c>
      <c r="AG192" s="131">
        <f>IF(K192&lt;&gt;"",INDEX(Where!$K$2:$K$545,MATCH('4W'!K192,UpazilaList,0)),"")</f>
        <v>202294</v>
      </c>
      <c r="AH192" s="141">
        <f t="array" ref="AH192">IF(L192&lt;&gt;"",INDEX(Where!$Q$2:$Q$5167,MATCH('4W'!K192&amp;'4W'!L192,Where!$O$2:$O$5167&amp;Where!$P$2:$P$5167,0)),"")</f>
        <v>20229479</v>
      </c>
      <c r="AI192" s="198" t="str">
        <f>IF(Table1[[#This Row],[SSID]]="", "..", Table1[[#This Row],[District]]&amp;", "&amp;Table1[[#This Row],[Upazila]]&amp;", "&amp;Table1[[#This Row],[Union]]&amp;", "&amp;Table1[[#This Row],[Location Camp]])</f>
        <v>..</v>
      </c>
    </row>
    <row r="193" spans="1:35" s="6" customFormat="1" x14ac:dyDescent="0.35">
      <c r="A193" s="67">
        <v>5832</v>
      </c>
      <c r="B193" s="130" t="s">
        <v>4642</v>
      </c>
      <c r="C193" s="130" t="s">
        <v>5786</v>
      </c>
      <c r="D193" s="130" t="s">
        <v>6053</v>
      </c>
      <c r="E193" s="130" t="s">
        <v>4692</v>
      </c>
      <c r="F193" s="130" t="s">
        <v>4695</v>
      </c>
      <c r="G193" s="130" t="s">
        <v>5833</v>
      </c>
      <c r="H193" s="130" t="s">
        <v>4638</v>
      </c>
      <c r="I193" s="131" t="s">
        <v>4</v>
      </c>
      <c r="J193" s="131" t="s">
        <v>21</v>
      </c>
      <c r="K193" s="130" t="s">
        <v>184</v>
      </c>
      <c r="L193" s="130" t="s">
        <v>1533</v>
      </c>
      <c r="M193" s="130" t="s">
        <v>4883</v>
      </c>
      <c r="N193" s="130" t="s">
        <v>5786</v>
      </c>
      <c r="O193" s="130" t="s">
        <v>5786</v>
      </c>
      <c r="P193" s="132">
        <v>43082</v>
      </c>
      <c r="Q193" s="132">
        <v>43082</v>
      </c>
      <c r="R193" s="133">
        <v>110</v>
      </c>
      <c r="S193" s="133">
        <v>550</v>
      </c>
      <c r="T193" s="134">
        <v>0</v>
      </c>
      <c r="U193" s="134">
        <v>0</v>
      </c>
      <c r="V193" s="134">
        <v>0</v>
      </c>
      <c r="W193" s="134">
        <v>0</v>
      </c>
      <c r="X193" s="134">
        <v>0</v>
      </c>
      <c r="Y193" s="134">
        <v>0</v>
      </c>
      <c r="Z193" s="134"/>
      <c r="AA193" s="136" t="s">
        <v>5786</v>
      </c>
      <c r="AB193" s="136"/>
      <c r="AC193" s="138"/>
      <c r="AD193" s="140"/>
      <c r="AE193" s="131">
        <f>INDEX(Where!$B$2:$B$8,MATCH('4W'!I193,DivisionList,0))</f>
        <v>20</v>
      </c>
      <c r="AF193" s="131">
        <f>INDEX(Where!$F$2:$F$65,MATCH('4W'!J193,DistrictList,0))</f>
        <v>2022</v>
      </c>
      <c r="AG193" s="131">
        <f>IF(K193&lt;&gt;"",INDEX(Where!$K$2:$K$545,MATCH('4W'!K193,UpazilaList,0)),"")</f>
        <v>202294</v>
      </c>
      <c r="AH193" s="141">
        <f t="array" ref="AH193">IF(L193&lt;&gt;"",INDEX(Where!$Q$2:$Q$5167,MATCH('4W'!K193&amp;'4W'!L193,Where!$O$2:$O$5167&amp;Where!$P$2:$P$5167,0)),"")</f>
        <v>20229479</v>
      </c>
      <c r="AI193" s="198" t="str">
        <f>IF(Table1[[#This Row],[SSID]]="", "..", Table1[[#This Row],[District]]&amp;", "&amp;Table1[[#This Row],[Upazila]]&amp;", "&amp;Table1[[#This Row],[Union]]&amp;", "&amp;Table1[[#This Row],[Location Camp]])</f>
        <v>..</v>
      </c>
    </row>
    <row r="194" spans="1:35" s="6" customFormat="1" x14ac:dyDescent="0.35">
      <c r="A194" s="67">
        <v>5833</v>
      </c>
      <c r="B194" s="130" t="s">
        <v>4642</v>
      </c>
      <c r="C194" s="130" t="s">
        <v>5786</v>
      </c>
      <c r="D194" s="130" t="s">
        <v>6053</v>
      </c>
      <c r="E194" s="130" t="s">
        <v>4692</v>
      </c>
      <c r="F194" s="130" t="s">
        <v>4695</v>
      </c>
      <c r="G194" s="130" t="s">
        <v>5833</v>
      </c>
      <c r="H194" s="130" t="s">
        <v>4638</v>
      </c>
      <c r="I194" s="131" t="s">
        <v>4</v>
      </c>
      <c r="J194" s="131" t="s">
        <v>21</v>
      </c>
      <c r="K194" s="130" t="s">
        <v>184</v>
      </c>
      <c r="L194" s="130" t="s">
        <v>1533</v>
      </c>
      <c r="M194" s="130" t="s">
        <v>4883</v>
      </c>
      <c r="N194" s="130" t="s">
        <v>5786</v>
      </c>
      <c r="O194" s="130" t="s">
        <v>5786</v>
      </c>
      <c r="P194" s="132">
        <v>43083</v>
      </c>
      <c r="Q194" s="132">
        <v>43083</v>
      </c>
      <c r="R194" s="133">
        <v>18</v>
      </c>
      <c r="S194" s="133">
        <v>90</v>
      </c>
      <c r="T194" s="134">
        <v>0</v>
      </c>
      <c r="U194" s="134">
        <v>0</v>
      </c>
      <c r="V194" s="134">
        <v>0</v>
      </c>
      <c r="W194" s="134">
        <v>0</v>
      </c>
      <c r="X194" s="134">
        <v>0</v>
      </c>
      <c r="Y194" s="134">
        <v>0</v>
      </c>
      <c r="Z194" s="134"/>
      <c r="AA194" s="136" t="s">
        <v>5786</v>
      </c>
      <c r="AB194" s="136"/>
      <c r="AC194" s="138"/>
      <c r="AD194" s="140"/>
      <c r="AE194" s="131">
        <f>INDEX(Where!$B$2:$B$8,MATCH('4W'!I194,DivisionList,0))</f>
        <v>20</v>
      </c>
      <c r="AF194" s="131">
        <f>INDEX(Where!$F$2:$F$65,MATCH('4W'!J194,DistrictList,0))</f>
        <v>2022</v>
      </c>
      <c r="AG194" s="131">
        <f>IF(K194&lt;&gt;"",INDEX(Where!$K$2:$K$545,MATCH('4W'!K194,UpazilaList,0)),"")</f>
        <v>202294</v>
      </c>
      <c r="AH194" s="141">
        <f t="array" ref="AH194">IF(L194&lt;&gt;"",INDEX(Where!$Q$2:$Q$5167,MATCH('4W'!K194&amp;'4W'!L194,Where!$O$2:$O$5167&amp;Where!$P$2:$P$5167,0)),"")</f>
        <v>20229479</v>
      </c>
      <c r="AI194" s="198" t="str">
        <f>IF(Table1[[#This Row],[SSID]]="", "..", Table1[[#This Row],[District]]&amp;", "&amp;Table1[[#This Row],[Upazila]]&amp;", "&amp;Table1[[#This Row],[Union]]&amp;", "&amp;Table1[[#This Row],[Location Camp]])</f>
        <v>..</v>
      </c>
    </row>
    <row r="195" spans="1:35" s="6" customFormat="1" x14ac:dyDescent="0.35">
      <c r="A195" s="67">
        <v>5835</v>
      </c>
      <c r="B195" s="130" t="s">
        <v>4642</v>
      </c>
      <c r="C195" s="130" t="s">
        <v>5786</v>
      </c>
      <c r="D195" s="130" t="s">
        <v>6053</v>
      </c>
      <c r="E195" s="130" t="s">
        <v>4692</v>
      </c>
      <c r="F195" s="130" t="s">
        <v>4695</v>
      </c>
      <c r="G195" s="130" t="s">
        <v>5833</v>
      </c>
      <c r="H195" s="130" t="s">
        <v>4638</v>
      </c>
      <c r="I195" s="131" t="s">
        <v>4</v>
      </c>
      <c r="J195" s="131" t="s">
        <v>21</v>
      </c>
      <c r="K195" s="130" t="s">
        <v>184</v>
      </c>
      <c r="L195" s="130" t="s">
        <v>1533</v>
      </c>
      <c r="M195" s="130" t="s">
        <v>4883</v>
      </c>
      <c r="N195" s="130" t="s">
        <v>5786</v>
      </c>
      <c r="O195" s="130" t="s">
        <v>5786</v>
      </c>
      <c r="P195" s="132">
        <v>43088</v>
      </c>
      <c r="Q195" s="132">
        <v>43088</v>
      </c>
      <c r="R195" s="133">
        <v>100</v>
      </c>
      <c r="S195" s="133">
        <v>500</v>
      </c>
      <c r="T195" s="134">
        <v>0</v>
      </c>
      <c r="U195" s="134">
        <v>0</v>
      </c>
      <c r="V195" s="134">
        <v>0</v>
      </c>
      <c r="W195" s="134">
        <v>0</v>
      </c>
      <c r="X195" s="134">
        <v>0</v>
      </c>
      <c r="Y195" s="134">
        <v>0</v>
      </c>
      <c r="Z195" s="134"/>
      <c r="AA195" s="136" t="s">
        <v>5786</v>
      </c>
      <c r="AB195" s="136"/>
      <c r="AC195" s="138"/>
      <c r="AD195" s="140"/>
      <c r="AE195" s="131">
        <f>INDEX(Where!$B$2:$B$8,MATCH('4W'!I195,DivisionList,0))</f>
        <v>20</v>
      </c>
      <c r="AF195" s="131">
        <f>INDEX(Where!$F$2:$F$65,MATCH('4W'!J195,DistrictList,0))</f>
        <v>2022</v>
      </c>
      <c r="AG195" s="131">
        <f>IF(K195&lt;&gt;"",INDEX(Where!$K$2:$K$545,MATCH('4W'!K195,UpazilaList,0)),"")</f>
        <v>202294</v>
      </c>
      <c r="AH195" s="141">
        <f t="array" ref="AH195">IF(L195&lt;&gt;"",INDEX(Where!$Q$2:$Q$5167,MATCH('4W'!K195&amp;'4W'!L195,Where!$O$2:$O$5167&amp;Where!$P$2:$P$5167,0)),"")</f>
        <v>20229479</v>
      </c>
      <c r="AI195" s="198" t="str">
        <f>IF(Table1[[#This Row],[SSID]]="", "..", Table1[[#This Row],[District]]&amp;", "&amp;Table1[[#This Row],[Upazila]]&amp;", "&amp;Table1[[#This Row],[Union]]&amp;", "&amp;Table1[[#This Row],[Location Camp]])</f>
        <v>..</v>
      </c>
    </row>
    <row r="196" spans="1:35" s="6" customFormat="1" x14ac:dyDescent="0.35">
      <c r="A196" s="67">
        <v>5841</v>
      </c>
      <c r="B196" s="130" t="s">
        <v>4642</v>
      </c>
      <c r="C196" s="130" t="s">
        <v>5786</v>
      </c>
      <c r="D196" s="130" t="s">
        <v>6053</v>
      </c>
      <c r="E196" s="130" t="s">
        <v>4692</v>
      </c>
      <c r="F196" s="130" t="s">
        <v>4695</v>
      </c>
      <c r="G196" s="130" t="s">
        <v>5833</v>
      </c>
      <c r="H196" s="130" t="s">
        <v>4638</v>
      </c>
      <c r="I196" s="131" t="s">
        <v>4</v>
      </c>
      <c r="J196" s="131" t="s">
        <v>21</v>
      </c>
      <c r="K196" s="130" t="s">
        <v>184</v>
      </c>
      <c r="L196" s="130" t="s">
        <v>1533</v>
      </c>
      <c r="M196" s="130" t="s">
        <v>4883</v>
      </c>
      <c r="N196" s="130" t="s">
        <v>5786</v>
      </c>
      <c r="O196" s="130" t="s">
        <v>5786</v>
      </c>
      <c r="P196" s="132">
        <v>43103</v>
      </c>
      <c r="Q196" s="132">
        <v>43103</v>
      </c>
      <c r="R196" s="133">
        <v>400</v>
      </c>
      <c r="S196" s="133">
        <v>2000</v>
      </c>
      <c r="T196" s="134">
        <v>0</v>
      </c>
      <c r="U196" s="134">
        <v>0</v>
      </c>
      <c r="V196" s="134">
        <v>0</v>
      </c>
      <c r="W196" s="134">
        <v>0</v>
      </c>
      <c r="X196" s="134">
        <v>0</v>
      </c>
      <c r="Y196" s="134">
        <v>0</v>
      </c>
      <c r="Z196" s="134"/>
      <c r="AA196" s="136" t="s">
        <v>5786</v>
      </c>
      <c r="AB196" s="136"/>
      <c r="AC196" s="138"/>
      <c r="AD196" s="140"/>
      <c r="AE196" s="131">
        <f>INDEX(Where!$B$2:$B$8,MATCH('4W'!I196,DivisionList,0))</f>
        <v>20</v>
      </c>
      <c r="AF196" s="131">
        <f>INDEX(Where!$F$2:$F$65,MATCH('4W'!J196,DistrictList,0))</f>
        <v>2022</v>
      </c>
      <c r="AG196" s="131">
        <f>IF(K196&lt;&gt;"",INDEX(Where!$K$2:$K$545,MATCH('4W'!K196,UpazilaList,0)),"")</f>
        <v>202294</v>
      </c>
      <c r="AH196" s="141">
        <f t="array" ref="AH196">IF(L196&lt;&gt;"",INDEX(Where!$Q$2:$Q$5167,MATCH('4W'!K196&amp;'4W'!L196,Where!$O$2:$O$5167&amp;Where!$P$2:$P$5167,0)),"")</f>
        <v>20229479</v>
      </c>
      <c r="AI196" s="198" t="str">
        <f>IF(Table1[[#This Row],[SSID]]="", "..", Table1[[#This Row],[District]]&amp;", "&amp;Table1[[#This Row],[Upazila]]&amp;", "&amp;Table1[[#This Row],[Union]]&amp;", "&amp;Table1[[#This Row],[Location Camp]])</f>
        <v>..</v>
      </c>
    </row>
    <row r="197" spans="1:35" s="6" customFormat="1" x14ac:dyDescent="0.35">
      <c r="A197" s="67">
        <v>5843</v>
      </c>
      <c r="B197" s="130" t="s">
        <v>4642</v>
      </c>
      <c r="C197" s="130" t="s">
        <v>5786</v>
      </c>
      <c r="D197" s="130" t="s">
        <v>6053</v>
      </c>
      <c r="E197" s="130" t="s">
        <v>4692</v>
      </c>
      <c r="F197" s="130" t="s">
        <v>4695</v>
      </c>
      <c r="G197" s="130" t="s">
        <v>5833</v>
      </c>
      <c r="H197" s="130" t="s">
        <v>4638</v>
      </c>
      <c r="I197" s="131" t="s">
        <v>4</v>
      </c>
      <c r="J197" s="131" t="s">
        <v>21</v>
      </c>
      <c r="K197" s="130" t="s">
        <v>184</v>
      </c>
      <c r="L197" s="130" t="s">
        <v>1533</v>
      </c>
      <c r="M197" s="130" t="s">
        <v>4883</v>
      </c>
      <c r="N197" s="130" t="s">
        <v>5786</v>
      </c>
      <c r="O197" s="130" t="s">
        <v>5786</v>
      </c>
      <c r="P197" s="132">
        <v>43104</v>
      </c>
      <c r="Q197" s="132">
        <v>43104</v>
      </c>
      <c r="R197" s="133">
        <v>300</v>
      </c>
      <c r="S197" s="133">
        <v>1500</v>
      </c>
      <c r="T197" s="134">
        <v>0</v>
      </c>
      <c r="U197" s="134">
        <v>0</v>
      </c>
      <c r="V197" s="134">
        <v>0</v>
      </c>
      <c r="W197" s="134">
        <v>0</v>
      </c>
      <c r="X197" s="134">
        <v>0</v>
      </c>
      <c r="Y197" s="134">
        <v>0</v>
      </c>
      <c r="Z197" s="134"/>
      <c r="AA197" s="136" t="s">
        <v>5786</v>
      </c>
      <c r="AB197" s="136"/>
      <c r="AC197" s="138"/>
      <c r="AD197" s="140"/>
      <c r="AE197" s="131">
        <f>INDEX(Where!$B$2:$B$8,MATCH('4W'!I197,DivisionList,0))</f>
        <v>20</v>
      </c>
      <c r="AF197" s="131">
        <f>INDEX(Where!$F$2:$F$65,MATCH('4W'!J197,DistrictList,0))</f>
        <v>2022</v>
      </c>
      <c r="AG197" s="131">
        <f>IF(K197&lt;&gt;"",INDEX(Where!$K$2:$K$545,MATCH('4W'!K197,UpazilaList,0)),"")</f>
        <v>202294</v>
      </c>
      <c r="AH197" s="141">
        <f t="array" ref="AH197">IF(L197&lt;&gt;"",INDEX(Where!$Q$2:$Q$5167,MATCH('4W'!K197&amp;'4W'!L197,Where!$O$2:$O$5167&amp;Where!$P$2:$P$5167,0)),"")</f>
        <v>20229479</v>
      </c>
      <c r="AI197" s="198" t="str">
        <f>IF(Table1[[#This Row],[SSID]]="", "..", Table1[[#This Row],[District]]&amp;", "&amp;Table1[[#This Row],[Upazila]]&amp;", "&amp;Table1[[#This Row],[Union]]&amp;", "&amp;Table1[[#This Row],[Location Camp]])</f>
        <v>..</v>
      </c>
    </row>
    <row r="198" spans="1:35" s="6" customFormat="1" x14ac:dyDescent="0.35">
      <c r="A198" s="67">
        <v>5845</v>
      </c>
      <c r="B198" s="130" t="s">
        <v>4642</v>
      </c>
      <c r="C198" s="130" t="s">
        <v>5786</v>
      </c>
      <c r="D198" s="130" t="s">
        <v>6053</v>
      </c>
      <c r="E198" s="130" t="s">
        <v>4692</v>
      </c>
      <c r="F198" s="130" t="s">
        <v>4695</v>
      </c>
      <c r="G198" s="130" t="s">
        <v>5833</v>
      </c>
      <c r="H198" s="130" t="s">
        <v>4638</v>
      </c>
      <c r="I198" s="131" t="s">
        <v>4</v>
      </c>
      <c r="J198" s="131" t="s">
        <v>21</v>
      </c>
      <c r="K198" s="130" t="s">
        <v>184</v>
      </c>
      <c r="L198" s="130" t="s">
        <v>1533</v>
      </c>
      <c r="M198" s="130" t="s">
        <v>4883</v>
      </c>
      <c r="N198" s="130" t="s">
        <v>5786</v>
      </c>
      <c r="O198" s="130" t="s">
        <v>5786</v>
      </c>
      <c r="P198" s="132">
        <v>43107</v>
      </c>
      <c r="Q198" s="132">
        <v>43107</v>
      </c>
      <c r="R198" s="133">
        <v>340</v>
      </c>
      <c r="S198" s="133">
        <v>1700</v>
      </c>
      <c r="T198" s="134">
        <v>0</v>
      </c>
      <c r="U198" s="134">
        <v>0</v>
      </c>
      <c r="V198" s="134">
        <v>0</v>
      </c>
      <c r="W198" s="134">
        <v>0</v>
      </c>
      <c r="X198" s="134">
        <v>0</v>
      </c>
      <c r="Y198" s="134">
        <v>0</v>
      </c>
      <c r="Z198" s="134"/>
      <c r="AA198" s="136" t="s">
        <v>5786</v>
      </c>
      <c r="AB198" s="136"/>
      <c r="AC198" s="138"/>
      <c r="AD198" s="140"/>
      <c r="AE198" s="131">
        <f>INDEX(Where!$B$2:$B$8,MATCH('4W'!I198,DivisionList,0))</f>
        <v>20</v>
      </c>
      <c r="AF198" s="131">
        <f>INDEX(Where!$F$2:$F$65,MATCH('4W'!J198,DistrictList,0))</f>
        <v>2022</v>
      </c>
      <c r="AG198" s="131">
        <f>IF(K198&lt;&gt;"",INDEX(Where!$K$2:$K$545,MATCH('4W'!K198,UpazilaList,0)),"")</f>
        <v>202294</v>
      </c>
      <c r="AH198" s="141">
        <f t="array" ref="AH198">IF(L198&lt;&gt;"",INDEX(Where!$Q$2:$Q$5167,MATCH('4W'!K198&amp;'4W'!L198,Where!$O$2:$O$5167&amp;Where!$P$2:$P$5167,0)),"")</f>
        <v>20229479</v>
      </c>
      <c r="AI198" s="198" t="str">
        <f>IF(Table1[[#This Row],[SSID]]="", "..", Table1[[#This Row],[District]]&amp;", "&amp;Table1[[#This Row],[Upazila]]&amp;", "&amp;Table1[[#This Row],[Union]]&amp;", "&amp;Table1[[#This Row],[Location Camp]])</f>
        <v>..</v>
      </c>
    </row>
    <row r="199" spans="1:35" s="6" customFormat="1" x14ac:dyDescent="0.35">
      <c r="A199" s="67">
        <v>5847</v>
      </c>
      <c r="B199" s="130" t="s">
        <v>4642</v>
      </c>
      <c r="C199" s="130" t="s">
        <v>5786</v>
      </c>
      <c r="D199" s="130" t="s">
        <v>6053</v>
      </c>
      <c r="E199" s="130" t="s">
        <v>4692</v>
      </c>
      <c r="F199" s="130" t="s">
        <v>4695</v>
      </c>
      <c r="G199" s="130" t="s">
        <v>5833</v>
      </c>
      <c r="H199" s="130" t="s">
        <v>4638</v>
      </c>
      <c r="I199" s="131" t="s">
        <v>4</v>
      </c>
      <c r="J199" s="131" t="s">
        <v>21</v>
      </c>
      <c r="K199" s="130" t="s">
        <v>184</v>
      </c>
      <c r="L199" s="130" t="s">
        <v>1533</v>
      </c>
      <c r="M199" s="130" t="s">
        <v>4883</v>
      </c>
      <c r="N199" s="130" t="s">
        <v>5786</v>
      </c>
      <c r="O199" s="130" t="s">
        <v>5786</v>
      </c>
      <c r="P199" s="132">
        <v>43108</v>
      </c>
      <c r="Q199" s="132">
        <v>43108</v>
      </c>
      <c r="R199" s="133">
        <v>200</v>
      </c>
      <c r="S199" s="133">
        <v>1000</v>
      </c>
      <c r="T199" s="134">
        <v>0</v>
      </c>
      <c r="U199" s="134">
        <v>0</v>
      </c>
      <c r="V199" s="134">
        <v>0</v>
      </c>
      <c r="W199" s="134">
        <v>0</v>
      </c>
      <c r="X199" s="134">
        <v>0</v>
      </c>
      <c r="Y199" s="134">
        <v>0</v>
      </c>
      <c r="Z199" s="134"/>
      <c r="AA199" s="136" t="s">
        <v>5786</v>
      </c>
      <c r="AB199" s="136"/>
      <c r="AC199" s="138"/>
      <c r="AD199" s="140"/>
      <c r="AE199" s="131">
        <f>INDEX(Where!$B$2:$B$8,MATCH('4W'!I199,DivisionList,0))</f>
        <v>20</v>
      </c>
      <c r="AF199" s="131">
        <f>INDEX(Where!$F$2:$F$65,MATCH('4W'!J199,DistrictList,0))</f>
        <v>2022</v>
      </c>
      <c r="AG199" s="131">
        <f>IF(K199&lt;&gt;"",INDEX(Where!$K$2:$K$545,MATCH('4W'!K199,UpazilaList,0)),"")</f>
        <v>202294</v>
      </c>
      <c r="AH199" s="141">
        <f t="array" ref="AH199">IF(L199&lt;&gt;"",INDEX(Where!$Q$2:$Q$5167,MATCH('4W'!K199&amp;'4W'!L199,Where!$O$2:$O$5167&amp;Where!$P$2:$P$5167,0)),"")</f>
        <v>20229479</v>
      </c>
      <c r="AI199" s="198" t="str">
        <f>IF(Table1[[#This Row],[SSID]]="", "..", Table1[[#This Row],[District]]&amp;", "&amp;Table1[[#This Row],[Upazila]]&amp;", "&amp;Table1[[#This Row],[Union]]&amp;", "&amp;Table1[[#This Row],[Location Camp]])</f>
        <v>..</v>
      </c>
    </row>
    <row r="200" spans="1:35" s="6" customFormat="1" x14ac:dyDescent="0.35">
      <c r="A200" s="67">
        <v>5849</v>
      </c>
      <c r="B200" s="130" t="s">
        <v>4642</v>
      </c>
      <c r="C200" s="130" t="s">
        <v>5786</v>
      </c>
      <c r="D200" s="130" t="s">
        <v>6053</v>
      </c>
      <c r="E200" s="130" t="s">
        <v>4692</v>
      </c>
      <c r="F200" s="130" t="s">
        <v>4695</v>
      </c>
      <c r="G200" s="130" t="s">
        <v>5833</v>
      </c>
      <c r="H200" s="130" t="s">
        <v>4638</v>
      </c>
      <c r="I200" s="131" t="s">
        <v>4</v>
      </c>
      <c r="J200" s="131" t="s">
        <v>21</v>
      </c>
      <c r="K200" s="130" t="s">
        <v>184</v>
      </c>
      <c r="L200" s="130" t="s">
        <v>1533</v>
      </c>
      <c r="M200" s="130" t="s">
        <v>4883</v>
      </c>
      <c r="N200" s="130" t="s">
        <v>5786</v>
      </c>
      <c r="O200" s="130" t="s">
        <v>5786</v>
      </c>
      <c r="P200" s="132">
        <v>43111</v>
      </c>
      <c r="Q200" s="132">
        <v>43111</v>
      </c>
      <c r="R200" s="133">
        <v>200</v>
      </c>
      <c r="S200" s="133">
        <v>1000</v>
      </c>
      <c r="T200" s="134">
        <v>0</v>
      </c>
      <c r="U200" s="134">
        <v>0</v>
      </c>
      <c r="V200" s="134">
        <v>0</v>
      </c>
      <c r="W200" s="134">
        <v>0</v>
      </c>
      <c r="X200" s="134">
        <v>0</v>
      </c>
      <c r="Y200" s="134">
        <v>0</v>
      </c>
      <c r="Z200" s="134"/>
      <c r="AA200" s="136" t="s">
        <v>5786</v>
      </c>
      <c r="AB200" s="136"/>
      <c r="AC200" s="138"/>
      <c r="AD200" s="140"/>
      <c r="AE200" s="131">
        <f>INDEX(Where!$B$2:$B$8,MATCH('4W'!I200,DivisionList,0))</f>
        <v>20</v>
      </c>
      <c r="AF200" s="131">
        <f>INDEX(Where!$F$2:$F$65,MATCH('4W'!J200,DistrictList,0))</f>
        <v>2022</v>
      </c>
      <c r="AG200" s="131">
        <f>IF(K200&lt;&gt;"",INDEX(Where!$K$2:$K$545,MATCH('4W'!K200,UpazilaList,0)),"")</f>
        <v>202294</v>
      </c>
      <c r="AH200" s="141">
        <f t="array" ref="AH200">IF(L200&lt;&gt;"",INDEX(Where!$Q$2:$Q$5167,MATCH('4W'!K200&amp;'4W'!L200,Where!$O$2:$O$5167&amp;Where!$P$2:$P$5167,0)),"")</f>
        <v>20229479</v>
      </c>
      <c r="AI200" s="198" t="str">
        <f>IF(Table1[[#This Row],[SSID]]="", "..", Table1[[#This Row],[District]]&amp;", "&amp;Table1[[#This Row],[Upazila]]&amp;", "&amp;Table1[[#This Row],[Union]]&amp;", "&amp;Table1[[#This Row],[Location Camp]])</f>
        <v>..</v>
      </c>
    </row>
    <row r="201" spans="1:35" s="6" customFormat="1" x14ac:dyDescent="0.35">
      <c r="A201" s="67">
        <v>5851</v>
      </c>
      <c r="B201" s="130" t="s">
        <v>4642</v>
      </c>
      <c r="C201" s="130" t="s">
        <v>5786</v>
      </c>
      <c r="D201" s="130" t="s">
        <v>6053</v>
      </c>
      <c r="E201" s="130" t="s">
        <v>4692</v>
      </c>
      <c r="F201" s="130" t="s">
        <v>4695</v>
      </c>
      <c r="G201" s="130" t="s">
        <v>5833</v>
      </c>
      <c r="H201" s="130" t="s">
        <v>4638</v>
      </c>
      <c r="I201" s="131" t="s">
        <v>4</v>
      </c>
      <c r="J201" s="131" t="s">
        <v>21</v>
      </c>
      <c r="K201" s="130" t="s">
        <v>184</v>
      </c>
      <c r="L201" s="130" t="s">
        <v>1533</v>
      </c>
      <c r="M201" s="130" t="s">
        <v>4883</v>
      </c>
      <c r="N201" s="130" t="s">
        <v>5786</v>
      </c>
      <c r="O201" s="130" t="s">
        <v>5786</v>
      </c>
      <c r="P201" s="132">
        <v>43113</v>
      </c>
      <c r="Q201" s="132">
        <v>43113</v>
      </c>
      <c r="R201" s="133">
        <v>200</v>
      </c>
      <c r="S201" s="133">
        <v>1000</v>
      </c>
      <c r="T201" s="134">
        <v>0</v>
      </c>
      <c r="U201" s="134">
        <v>0</v>
      </c>
      <c r="V201" s="134">
        <v>0</v>
      </c>
      <c r="W201" s="134">
        <v>0</v>
      </c>
      <c r="X201" s="134">
        <v>0</v>
      </c>
      <c r="Y201" s="134">
        <v>0</v>
      </c>
      <c r="Z201" s="134"/>
      <c r="AA201" s="136" t="s">
        <v>5786</v>
      </c>
      <c r="AB201" s="136"/>
      <c r="AC201" s="138"/>
      <c r="AD201" s="140"/>
      <c r="AE201" s="131">
        <f>INDEX(Where!$B$2:$B$8,MATCH('4W'!I201,DivisionList,0))</f>
        <v>20</v>
      </c>
      <c r="AF201" s="131">
        <f>INDEX(Where!$F$2:$F$65,MATCH('4W'!J201,DistrictList,0))</f>
        <v>2022</v>
      </c>
      <c r="AG201" s="131">
        <f>IF(K201&lt;&gt;"",INDEX(Where!$K$2:$K$545,MATCH('4W'!K201,UpazilaList,0)),"")</f>
        <v>202294</v>
      </c>
      <c r="AH201" s="141">
        <f t="array" ref="AH201">IF(L201&lt;&gt;"",INDEX(Where!$Q$2:$Q$5167,MATCH('4W'!K201&amp;'4W'!L201,Where!$O$2:$O$5167&amp;Where!$P$2:$P$5167,0)),"")</f>
        <v>20229479</v>
      </c>
      <c r="AI201" s="198" t="str">
        <f>IF(Table1[[#This Row],[SSID]]="", "..", Table1[[#This Row],[District]]&amp;", "&amp;Table1[[#This Row],[Upazila]]&amp;", "&amp;Table1[[#This Row],[Union]]&amp;", "&amp;Table1[[#This Row],[Location Camp]])</f>
        <v>..</v>
      </c>
    </row>
    <row r="202" spans="1:35" s="6" customFormat="1" x14ac:dyDescent="0.35">
      <c r="A202" s="67">
        <v>5853</v>
      </c>
      <c r="B202" s="130" t="s">
        <v>4642</v>
      </c>
      <c r="C202" s="130" t="s">
        <v>5786</v>
      </c>
      <c r="D202" s="130" t="s">
        <v>6053</v>
      </c>
      <c r="E202" s="130" t="s">
        <v>4692</v>
      </c>
      <c r="F202" s="130" t="s">
        <v>4695</v>
      </c>
      <c r="G202" s="130" t="s">
        <v>5833</v>
      </c>
      <c r="H202" s="130" t="s">
        <v>4638</v>
      </c>
      <c r="I202" s="131" t="s">
        <v>4</v>
      </c>
      <c r="J202" s="131" t="s">
        <v>21</v>
      </c>
      <c r="K202" s="130" t="s">
        <v>184</v>
      </c>
      <c r="L202" s="130" t="s">
        <v>1533</v>
      </c>
      <c r="M202" s="130" t="s">
        <v>4883</v>
      </c>
      <c r="N202" s="130" t="s">
        <v>5786</v>
      </c>
      <c r="O202" s="130" t="s">
        <v>5786</v>
      </c>
      <c r="P202" s="132">
        <v>43114</v>
      </c>
      <c r="Q202" s="132">
        <v>43114</v>
      </c>
      <c r="R202" s="133">
        <v>200</v>
      </c>
      <c r="S202" s="133">
        <v>1000</v>
      </c>
      <c r="T202" s="134">
        <v>0</v>
      </c>
      <c r="U202" s="134">
        <v>0</v>
      </c>
      <c r="V202" s="134">
        <v>0</v>
      </c>
      <c r="W202" s="134">
        <v>0</v>
      </c>
      <c r="X202" s="134">
        <v>0</v>
      </c>
      <c r="Y202" s="134">
        <v>0</v>
      </c>
      <c r="Z202" s="134"/>
      <c r="AA202" s="136" t="s">
        <v>5786</v>
      </c>
      <c r="AB202" s="136"/>
      <c r="AC202" s="138"/>
      <c r="AD202" s="140"/>
      <c r="AE202" s="131">
        <f>INDEX(Where!$B$2:$B$8,MATCH('4W'!I202,DivisionList,0))</f>
        <v>20</v>
      </c>
      <c r="AF202" s="131">
        <f>INDEX(Where!$F$2:$F$65,MATCH('4W'!J202,DistrictList,0))</f>
        <v>2022</v>
      </c>
      <c r="AG202" s="131">
        <f>IF(K202&lt;&gt;"",INDEX(Where!$K$2:$K$545,MATCH('4W'!K202,UpazilaList,0)),"")</f>
        <v>202294</v>
      </c>
      <c r="AH202" s="141">
        <f t="array" ref="AH202">IF(L202&lt;&gt;"",INDEX(Where!$Q$2:$Q$5167,MATCH('4W'!K202&amp;'4W'!L202,Where!$O$2:$O$5167&amp;Where!$P$2:$P$5167,0)),"")</f>
        <v>20229479</v>
      </c>
      <c r="AI202" s="198" t="str">
        <f>IF(Table1[[#This Row],[SSID]]="", "..", Table1[[#This Row],[District]]&amp;", "&amp;Table1[[#This Row],[Upazila]]&amp;", "&amp;Table1[[#This Row],[Union]]&amp;", "&amp;Table1[[#This Row],[Location Camp]])</f>
        <v>..</v>
      </c>
    </row>
    <row r="203" spans="1:35" s="6" customFormat="1" x14ac:dyDescent="0.35">
      <c r="A203" s="67">
        <v>5855</v>
      </c>
      <c r="B203" s="130" t="s">
        <v>4642</v>
      </c>
      <c r="C203" s="130" t="s">
        <v>5786</v>
      </c>
      <c r="D203" s="130" t="s">
        <v>6053</v>
      </c>
      <c r="E203" s="130" t="s">
        <v>4692</v>
      </c>
      <c r="F203" s="130" t="s">
        <v>4695</v>
      </c>
      <c r="G203" s="130" t="s">
        <v>5833</v>
      </c>
      <c r="H203" s="130" t="s">
        <v>4638</v>
      </c>
      <c r="I203" s="131" t="s">
        <v>4</v>
      </c>
      <c r="J203" s="131" t="s">
        <v>21</v>
      </c>
      <c r="K203" s="130" t="s">
        <v>184</v>
      </c>
      <c r="L203" s="130" t="s">
        <v>1533</v>
      </c>
      <c r="M203" s="130" t="s">
        <v>4883</v>
      </c>
      <c r="N203" s="130" t="s">
        <v>5786</v>
      </c>
      <c r="O203" s="130" t="s">
        <v>5786</v>
      </c>
      <c r="P203" s="132">
        <v>43115</v>
      </c>
      <c r="Q203" s="132">
        <v>43115</v>
      </c>
      <c r="R203" s="133">
        <v>200</v>
      </c>
      <c r="S203" s="133">
        <v>1000</v>
      </c>
      <c r="T203" s="134">
        <v>0</v>
      </c>
      <c r="U203" s="134">
        <v>0</v>
      </c>
      <c r="V203" s="134">
        <v>0</v>
      </c>
      <c r="W203" s="134">
        <v>0</v>
      </c>
      <c r="X203" s="134">
        <v>0</v>
      </c>
      <c r="Y203" s="134">
        <v>0</v>
      </c>
      <c r="Z203" s="134"/>
      <c r="AA203" s="136" t="s">
        <v>5786</v>
      </c>
      <c r="AB203" s="136"/>
      <c r="AC203" s="138"/>
      <c r="AD203" s="140"/>
      <c r="AE203" s="131">
        <f>INDEX(Where!$B$2:$B$8,MATCH('4W'!I203,DivisionList,0))</f>
        <v>20</v>
      </c>
      <c r="AF203" s="131">
        <f>INDEX(Where!$F$2:$F$65,MATCH('4W'!J203,DistrictList,0))</f>
        <v>2022</v>
      </c>
      <c r="AG203" s="131">
        <f>IF(K203&lt;&gt;"",INDEX(Where!$K$2:$K$545,MATCH('4W'!K203,UpazilaList,0)),"")</f>
        <v>202294</v>
      </c>
      <c r="AH203" s="141">
        <f t="array" ref="AH203">IF(L203&lt;&gt;"",INDEX(Where!$Q$2:$Q$5167,MATCH('4W'!K203&amp;'4W'!L203,Where!$O$2:$O$5167&amp;Where!$P$2:$P$5167,0)),"")</f>
        <v>20229479</v>
      </c>
      <c r="AI203" s="198" t="str">
        <f>IF(Table1[[#This Row],[SSID]]="", "..", Table1[[#This Row],[District]]&amp;", "&amp;Table1[[#This Row],[Upazila]]&amp;", "&amp;Table1[[#This Row],[Union]]&amp;", "&amp;Table1[[#This Row],[Location Camp]])</f>
        <v>..</v>
      </c>
    </row>
    <row r="204" spans="1:35" s="6" customFormat="1" x14ac:dyDescent="0.35">
      <c r="A204" s="67">
        <v>5857</v>
      </c>
      <c r="B204" s="130" t="s">
        <v>4642</v>
      </c>
      <c r="C204" s="130" t="s">
        <v>5786</v>
      </c>
      <c r="D204" s="130" t="s">
        <v>6053</v>
      </c>
      <c r="E204" s="130" t="s">
        <v>4692</v>
      </c>
      <c r="F204" s="130" t="s">
        <v>4695</v>
      </c>
      <c r="G204" s="130" t="s">
        <v>5833</v>
      </c>
      <c r="H204" s="130" t="s">
        <v>4638</v>
      </c>
      <c r="I204" s="131" t="s">
        <v>4</v>
      </c>
      <c r="J204" s="131" t="s">
        <v>21</v>
      </c>
      <c r="K204" s="130" t="s">
        <v>184</v>
      </c>
      <c r="L204" s="130" t="s">
        <v>1533</v>
      </c>
      <c r="M204" s="130" t="s">
        <v>4883</v>
      </c>
      <c r="N204" s="130" t="s">
        <v>5786</v>
      </c>
      <c r="O204" s="130" t="s">
        <v>5786</v>
      </c>
      <c r="P204" s="132">
        <v>43117</v>
      </c>
      <c r="Q204" s="132">
        <v>43117</v>
      </c>
      <c r="R204" s="133">
        <v>200</v>
      </c>
      <c r="S204" s="133">
        <v>1000</v>
      </c>
      <c r="T204" s="134">
        <v>0</v>
      </c>
      <c r="U204" s="134">
        <v>0</v>
      </c>
      <c r="V204" s="134">
        <v>0</v>
      </c>
      <c r="W204" s="134">
        <v>0</v>
      </c>
      <c r="X204" s="134">
        <v>0</v>
      </c>
      <c r="Y204" s="134">
        <v>0</v>
      </c>
      <c r="Z204" s="134"/>
      <c r="AA204" s="136" t="s">
        <v>5786</v>
      </c>
      <c r="AB204" s="136"/>
      <c r="AC204" s="138"/>
      <c r="AD204" s="140"/>
      <c r="AE204" s="131">
        <f>INDEX(Where!$B$2:$B$8,MATCH('4W'!I204,DivisionList,0))</f>
        <v>20</v>
      </c>
      <c r="AF204" s="131">
        <f>INDEX(Where!$F$2:$F$65,MATCH('4W'!J204,DistrictList,0))</f>
        <v>2022</v>
      </c>
      <c r="AG204" s="131">
        <f>IF(K204&lt;&gt;"",INDEX(Where!$K$2:$K$545,MATCH('4W'!K204,UpazilaList,0)),"")</f>
        <v>202294</v>
      </c>
      <c r="AH204" s="141">
        <f t="array" ref="AH204">IF(L204&lt;&gt;"",INDEX(Where!$Q$2:$Q$5167,MATCH('4W'!K204&amp;'4W'!L204,Where!$O$2:$O$5167&amp;Where!$P$2:$P$5167,0)),"")</f>
        <v>20229479</v>
      </c>
      <c r="AI204" s="198" t="str">
        <f>IF(Table1[[#This Row],[SSID]]="", "..", Table1[[#This Row],[District]]&amp;", "&amp;Table1[[#This Row],[Upazila]]&amp;", "&amp;Table1[[#This Row],[Union]]&amp;", "&amp;Table1[[#This Row],[Location Camp]])</f>
        <v>..</v>
      </c>
    </row>
    <row r="205" spans="1:35" s="6" customFormat="1" x14ac:dyDescent="0.35">
      <c r="A205" s="67">
        <v>5859</v>
      </c>
      <c r="B205" s="130" t="s">
        <v>4642</v>
      </c>
      <c r="C205" s="130" t="s">
        <v>5786</v>
      </c>
      <c r="D205" s="130" t="s">
        <v>6053</v>
      </c>
      <c r="E205" s="130" t="s">
        <v>4692</v>
      </c>
      <c r="F205" s="130" t="s">
        <v>4695</v>
      </c>
      <c r="G205" s="130" t="s">
        <v>5833</v>
      </c>
      <c r="H205" s="130" t="s">
        <v>4638</v>
      </c>
      <c r="I205" s="131" t="s">
        <v>4</v>
      </c>
      <c r="J205" s="131" t="s">
        <v>21</v>
      </c>
      <c r="K205" s="130" t="s">
        <v>184</v>
      </c>
      <c r="L205" s="130" t="s">
        <v>1533</v>
      </c>
      <c r="M205" s="130" t="s">
        <v>4883</v>
      </c>
      <c r="N205" s="130" t="s">
        <v>5786</v>
      </c>
      <c r="O205" s="130" t="s">
        <v>5786</v>
      </c>
      <c r="P205" s="132">
        <v>43118</v>
      </c>
      <c r="Q205" s="132">
        <v>43118</v>
      </c>
      <c r="R205" s="133">
        <v>200</v>
      </c>
      <c r="S205" s="133">
        <v>1000</v>
      </c>
      <c r="T205" s="134">
        <v>0</v>
      </c>
      <c r="U205" s="134">
        <v>0</v>
      </c>
      <c r="V205" s="134">
        <v>0</v>
      </c>
      <c r="W205" s="134">
        <v>0</v>
      </c>
      <c r="X205" s="134">
        <v>0</v>
      </c>
      <c r="Y205" s="134">
        <v>0</v>
      </c>
      <c r="Z205" s="134"/>
      <c r="AA205" s="136" t="s">
        <v>5786</v>
      </c>
      <c r="AB205" s="136"/>
      <c r="AC205" s="138"/>
      <c r="AD205" s="140"/>
      <c r="AE205" s="131">
        <f>INDEX(Where!$B$2:$B$8,MATCH('4W'!I205,DivisionList,0))</f>
        <v>20</v>
      </c>
      <c r="AF205" s="131">
        <f>INDEX(Where!$F$2:$F$65,MATCH('4W'!J205,DistrictList,0))</f>
        <v>2022</v>
      </c>
      <c r="AG205" s="131">
        <f>IF(K205&lt;&gt;"",INDEX(Where!$K$2:$K$545,MATCH('4W'!K205,UpazilaList,0)),"")</f>
        <v>202294</v>
      </c>
      <c r="AH205" s="141">
        <f t="array" ref="AH205">IF(L205&lt;&gt;"",INDEX(Where!$Q$2:$Q$5167,MATCH('4W'!K205&amp;'4W'!L205,Where!$O$2:$O$5167&amp;Where!$P$2:$P$5167,0)),"")</f>
        <v>20229479</v>
      </c>
      <c r="AI205" s="198" t="str">
        <f>IF(Table1[[#This Row],[SSID]]="", "..", Table1[[#This Row],[District]]&amp;", "&amp;Table1[[#This Row],[Upazila]]&amp;", "&amp;Table1[[#This Row],[Union]]&amp;", "&amp;Table1[[#This Row],[Location Camp]])</f>
        <v>..</v>
      </c>
    </row>
    <row r="206" spans="1:35" s="6" customFormat="1" x14ac:dyDescent="0.35">
      <c r="A206" s="67">
        <v>5658</v>
      </c>
      <c r="B206" s="130" t="s">
        <v>4642</v>
      </c>
      <c r="C206" s="130" t="s">
        <v>5786</v>
      </c>
      <c r="D206" s="130" t="s">
        <v>6053</v>
      </c>
      <c r="E206" s="130" t="s">
        <v>4692</v>
      </c>
      <c r="F206" s="130" t="s">
        <v>4695</v>
      </c>
      <c r="G206" s="130" t="s">
        <v>5833</v>
      </c>
      <c r="H206" s="130" t="s">
        <v>4638</v>
      </c>
      <c r="I206" s="131" t="s">
        <v>4</v>
      </c>
      <c r="J206" s="131" t="s">
        <v>21</v>
      </c>
      <c r="K206" s="130" t="s">
        <v>184</v>
      </c>
      <c r="L206" s="130" t="s">
        <v>1533</v>
      </c>
      <c r="M206" s="130" t="s">
        <v>4883</v>
      </c>
      <c r="N206" s="130" t="s">
        <v>5786</v>
      </c>
      <c r="O206" s="130" t="s">
        <v>5786</v>
      </c>
      <c r="P206" s="132">
        <v>43056</v>
      </c>
      <c r="Q206" s="132">
        <v>43056</v>
      </c>
      <c r="R206" s="133"/>
      <c r="S206" s="133"/>
      <c r="T206" s="134">
        <v>0</v>
      </c>
      <c r="U206" s="134">
        <v>0</v>
      </c>
      <c r="V206" s="134">
        <v>0</v>
      </c>
      <c r="W206" s="134">
        <v>0</v>
      </c>
      <c r="X206" s="134">
        <v>0</v>
      </c>
      <c r="Y206" s="134">
        <v>0</v>
      </c>
      <c r="Z206" s="134"/>
      <c r="AA206" s="136" t="s">
        <v>5786</v>
      </c>
      <c r="AB206" s="136"/>
      <c r="AC206" s="138"/>
      <c r="AD206" s="140"/>
      <c r="AE206" s="131">
        <f>INDEX(Where!$B$2:$B$8,MATCH('4W'!I206,DivisionList,0))</f>
        <v>20</v>
      </c>
      <c r="AF206" s="131">
        <f>INDEX(Where!$F$2:$F$65,MATCH('4W'!J206,DistrictList,0))</f>
        <v>2022</v>
      </c>
      <c r="AG206" s="131">
        <f>IF(K206&lt;&gt;"",INDEX(Where!$K$2:$K$545,MATCH('4W'!K206,UpazilaList,0)),"")</f>
        <v>202294</v>
      </c>
      <c r="AH206" s="141">
        <f t="array" ref="AH206">IF(L206&lt;&gt;"",INDEX(Where!$Q$2:$Q$5167,MATCH('4W'!K206&amp;'4W'!L206,Where!$O$2:$O$5167&amp;Where!$P$2:$P$5167,0)),"")</f>
        <v>20229479</v>
      </c>
      <c r="AI206" s="198" t="str">
        <f>IF(Table1[[#This Row],[SSID]]="", "..", Table1[[#This Row],[District]]&amp;", "&amp;Table1[[#This Row],[Upazila]]&amp;", "&amp;Table1[[#This Row],[Union]]&amp;", "&amp;Table1[[#This Row],[Location Camp]])</f>
        <v>..</v>
      </c>
    </row>
    <row r="207" spans="1:35" s="6" customFormat="1" x14ac:dyDescent="0.35">
      <c r="A207" s="67">
        <v>5869</v>
      </c>
      <c r="B207" s="130" t="s">
        <v>4642</v>
      </c>
      <c r="C207" s="130" t="s">
        <v>5786</v>
      </c>
      <c r="D207" s="130" t="s">
        <v>6053</v>
      </c>
      <c r="E207" s="130" t="s">
        <v>4692</v>
      </c>
      <c r="F207" s="130" t="s">
        <v>4695</v>
      </c>
      <c r="G207" s="130" t="s">
        <v>5833</v>
      </c>
      <c r="H207" s="130" t="s">
        <v>4638</v>
      </c>
      <c r="I207" s="131" t="s">
        <v>4</v>
      </c>
      <c r="J207" s="131" t="s">
        <v>21</v>
      </c>
      <c r="K207" s="130" t="s">
        <v>184</v>
      </c>
      <c r="L207" s="130" t="s">
        <v>1533</v>
      </c>
      <c r="M207" s="130" t="s">
        <v>4883</v>
      </c>
      <c r="N207" s="130" t="s">
        <v>5786</v>
      </c>
      <c r="O207" s="130" t="s">
        <v>5786</v>
      </c>
      <c r="P207" s="132">
        <v>43081</v>
      </c>
      <c r="Q207" s="132">
        <v>43081</v>
      </c>
      <c r="R207" s="133">
        <v>167</v>
      </c>
      <c r="S207" s="133">
        <v>835</v>
      </c>
      <c r="T207" s="134">
        <v>0</v>
      </c>
      <c r="U207" s="134">
        <v>0</v>
      </c>
      <c r="V207" s="134">
        <v>0</v>
      </c>
      <c r="W207" s="134">
        <v>0</v>
      </c>
      <c r="X207" s="134">
        <v>0</v>
      </c>
      <c r="Y207" s="134">
        <v>0</v>
      </c>
      <c r="Z207" s="134"/>
      <c r="AA207" s="136" t="s">
        <v>5786</v>
      </c>
      <c r="AB207" s="136"/>
      <c r="AC207" s="138"/>
      <c r="AD207" s="140"/>
      <c r="AE207" s="131">
        <f>INDEX(Where!$B$2:$B$8,MATCH('4W'!I207,DivisionList,0))</f>
        <v>20</v>
      </c>
      <c r="AF207" s="131">
        <f>INDEX(Where!$F$2:$F$65,MATCH('4W'!J207,DistrictList,0))</f>
        <v>2022</v>
      </c>
      <c r="AG207" s="131">
        <f>IF(K207&lt;&gt;"",INDEX(Where!$K$2:$K$545,MATCH('4W'!K207,UpazilaList,0)),"")</f>
        <v>202294</v>
      </c>
      <c r="AH207" s="141">
        <f t="array" ref="AH207">IF(L207&lt;&gt;"",INDEX(Where!$Q$2:$Q$5167,MATCH('4W'!K207&amp;'4W'!L207,Where!$O$2:$O$5167&amp;Where!$P$2:$P$5167,0)),"")</f>
        <v>20229479</v>
      </c>
      <c r="AI207" s="198" t="str">
        <f>IF(Table1[[#This Row],[SSID]]="", "..", Table1[[#This Row],[District]]&amp;", "&amp;Table1[[#This Row],[Upazila]]&amp;", "&amp;Table1[[#This Row],[Union]]&amp;", "&amp;Table1[[#This Row],[Location Camp]])</f>
        <v>..</v>
      </c>
    </row>
    <row r="208" spans="1:35" s="6" customFormat="1" x14ac:dyDescent="0.35">
      <c r="A208" s="67">
        <v>5870</v>
      </c>
      <c r="B208" s="130" t="s">
        <v>4642</v>
      </c>
      <c r="C208" s="130" t="s">
        <v>5786</v>
      </c>
      <c r="D208" s="130" t="s">
        <v>6053</v>
      </c>
      <c r="E208" s="130" t="s">
        <v>4692</v>
      </c>
      <c r="F208" s="130" t="s">
        <v>4695</v>
      </c>
      <c r="G208" s="130" t="s">
        <v>5833</v>
      </c>
      <c r="H208" s="130" t="s">
        <v>4638</v>
      </c>
      <c r="I208" s="131" t="s">
        <v>4</v>
      </c>
      <c r="J208" s="131" t="s">
        <v>21</v>
      </c>
      <c r="K208" s="130" t="s">
        <v>184</v>
      </c>
      <c r="L208" s="130" t="s">
        <v>1533</v>
      </c>
      <c r="M208" s="130" t="s">
        <v>4883</v>
      </c>
      <c r="N208" s="130" t="s">
        <v>5786</v>
      </c>
      <c r="O208" s="130" t="s">
        <v>5786</v>
      </c>
      <c r="P208" s="132">
        <v>43082</v>
      </c>
      <c r="Q208" s="132">
        <v>43082</v>
      </c>
      <c r="R208" s="133">
        <v>60</v>
      </c>
      <c r="S208" s="133">
        <v>300</v>
      </c>
      <c r="T208" s="134">
        <v>0</v>
      </c>
      <c r="U208" s="134">
        <v>0</v>
      </c>
      <c r="V208" s="134">
        <v>0</v>
      </c>
      <c r="W208" s="134">
        <v>0</v>
      </c>
      <c r="X208" s="134">
        <v>0</v>
      </c>
      <c r="Y208" s="134">
        <v>0</v>
      </c>
      <c r="Z208" s="134"/>
      <c r="AA208" s="136" t="s">
        <v>5786</v>
      </c>
      <c r="AB208" s="136"/>
      <c r="AC208" s="138"/>
      <c r="AD208" s="140"/>
      <c r="AE208" s="131">
        <f>INDEX(Where!$B$2:$B$8,MATCH('4W'!I208,DivisionList,0))</f>
        <v>20</v>
      </c>
      <c r="AF208" s="131">
        <f>INDEX(Where!$F$2:$F$65,MATCH('4W'!J208,DistrictList,0))</f>
        <v>2022</v>
      </c>
      <c r="AG208" s="131">
        <f>IF(K208&lt;&gt;"",INDEX(Where!$K$2:$K$545,MATCH('4W'!K208,UpazilaList,0)),"")</f>
        <v>202294</v>
      </c>
      <c r="AH208" s="141">
        <f t="array" ref="AH208">IF(L208&lt;&gt;"",INDEX(Where!$Q$2:$Q$5167,MATCH('4W'!K208&amp;'4W'!L208,Where!$O$2:$O$5167&amp;Where!$P$2:$P$5167,0)),"")</f>
        <v>20229479</v>
      </c>
      <c r="AI208" s="198" t="str">
        <f>IF(Table1[[#This Row],[SSID]]="", "..", Table1[[#This Row],[District]]&amp;", "&amp;Table1[[#This Row],[Upazila]]&amp;", "&amp;Table1[[#This Row],[Union]]&amp;", "&amp;Table1[[#This Row],[Location Camp]])</f>
        <v>..</v>
      </c>
    </row>
    <row r="209" spans="1:35" s="6" customFormat="1" x14ac:dyDescent="0.35">
      <c r="A209" s="67">
        <v>5871</v>
      </c>
      <c r="B209" s="130" t="s">
        <v>4642</v>
      </c>
      <c r="C209" s="130" t="s">
        <v>5786</v>
      </c>
      <c r="D209" s="130" t="s">
        <v>6053</v>
      </c>
      <c r="E209" s="130" t="s">
        <v>4692</v>
      </c>
      <c r="F209" s="130" t="s">
        <v>4695</v>
      </c>
      <c r="G209" s="130" t="s">
        <v>5833</v>
      </c>
      <c r="H209" s="130" t="s">
        <v>4638</v>
      </c>
      <c r="I209" s="131" t="s">
        <v>4</v>
      </c>
      <c r="J209" s="131" t="s">
        <v>21</v>
      </c>
      <c r="K209" s="130" t="s">
        <v>184</v>
      </c>
      <c r="L209" s="130" t="s">
        <v>1533</v>
      </c>
      <c r="M209" s="130" t="s">
        <v>4883</v>
      </c>
      <c r="N209" s="130" t="s">
        <v>5786</v>
      </c>
      <c r="O209" s="130" t="s">
        <v>5786</v>
      </c>
      <c r="P209" s="132">
        <v>43083</v>
      </c>
      <c r="Q209" s="132">
        <v>43083</v>
      </c>
      <c r="R209" s="133">
        <v>38</v>
      </c>
      <c r="S209" s="133">
        <v>190</v>
      </c>
      <c r="T209" s="134">
        <v>0</v>
      </c>
      <c r="U209" s="134">
        <v>0</v>
      </c>
      <c r="V209" s="134">
        <v>0</v>
      </c>
      <c r="W209" s="134">
        <v>0</v>
      </c>
      <c r="X209" s="134">
        <v>0</v>
      </c>
      <c r="Y209" s="134">
        <v>0</v>
      </c>
      <c r="Z209" s="134"/>
      <c r="AA209" s="136" t="s">
        <v>5786</v>
      </c>
      <c r="AB209" s="136"/>
      <c r="AC209" s="138"/>
      <c r="AD209" s="140"/>
      <c r="AE209" s="131">
        <f>INDEX(Where!$B$2:$B$8,MATCH('4W'!I209,DivisionList,0))</f>
        <v>20</v>
      </c>
      <c r="AF209" s="131">
        <f>INDEX(Where!$F$2:$F$65,MATCH('4W'!J209,DistrictList,0))</f>
        <v>2022</v>
      </c>
      <c r="AG209" s="131">
        <f>IF(K209&lt;&gt;"",INDEX(Where!$K$2:$K$545,MATCH('4W'!K209,UpazilaList,0)),"")</f>
        <v>202294</v>
      </c>
      <c r="AH209" s="141">
        <f t="array" ref="AH209">IF(L209&lt;&gt;"",INDEX(Where!$Q$2:$Q$5167,MATCH('4W'!K209&amp;'4W'!L209,Where!$O$2:$O$5167&amp;Where!$P$2:$P$5167,0)),"")</f>
        <v>20229479</v>
      </c>
      <c r="AI209" s="198" t="str">
        <f>IF(Table1[[#This Row],[SSID]]="", "..", Table1[[#This Row],[District]]&amp;", "&amp;Table1[[#This Row],[Upazila]]&amp;", "&amp;Table1[[#This Row],[Union]]&amp;", "&amp;Table1[[#This Row],[Location Camp]])</f>
        <v>..</v>
      </c>
    </row>
    <row r="210" spans="1:35" s="6" customFormat="1" x14ac:dyDescent="0.35">
      <c r="A210" s="67">
        <v>5874</v>
      </c>
      <c r="B210" s="130" t="s">
        <v>4642</v>
      </c>
      <c r="C210" s="130" t="s">
        <v>5786</v>
      </c>
      <c r="D210" s="130" t="s">
        <v>6053</v>
      </c>
      <c r="E210" s="130" t="s">
        <v>4692</v>
      </c>
      <c r="F210" s="130" t="s">
        <v>4695</v>
      </c>
      <c r="G210" s="130" t="s">
        <v>5833</v>
      </c>
      <c r="H210" s="130" t="s">
        <v>4638</v>
      </c>
      <c r="I210" s="131" t="s">
        <v>4</v>
      </c>
      <c r="J210" s="131" t="s">
        <v>21</v>
      </c>
      <c r="K210" s="130" t="s">
        <v>184</v>
      </c>
      <c r="L210" s="130" t="s">
        <v>1533</v>
      </c>
      <c r="M210" s="130" t="s">
        <v>4883</v>
      </c>
      <c r="N210" s="130" t="s">
        <v>5786</v>
      </c>
      <c r="O210" s="130" t="s">
        <v>5786</v>
      </c>
      <c r="P210" s="132">
        <v>43087</v>
      </c>
      <c r="Q210" s="132">
        <v>43087</v>
      </c>
      <c r="R210" s="133">
        <v>6</v>
      </c>
      <c r="S210" s="133">
        <v>30</v>
      </c>
      <c r="T210" s="134">
        <v>0</v>
      </c>
      <c r="U210" s="134">
        <v>0</v>
      </c>
      <c r="V210" s="134">
        <v>0</v>
      </c>
      <c r="W210" s="134">
        <v>0</v>
      </c>
      <c r="X210" s="134">
        <v>0</v>
      </c>
      <c r="Y210" s="134">
        <v>0</v>
      </c>
      <c r="Z210" s="134"/>
      <c r="AA210" s="136" t="s">
        <v>5786</v>
      </c>
      <c r="AB210" s="136"/>
      <c r="AC210" s="138"/>
      <c r="AD210" s="140"/>
      <c r="AE210" s="131">
        <f>INDEX(Where!$B$2:$B$8,MATCH('4W'!I210,DivisionList,0))</f>
        <v>20</v>
      </c>
      <c r="AF210" s="131">
        <f>INDEX(Where!$F$2:$F$65,MATCH('4W'!J210,DistrictList,0))</f>
        <v>2022</v>
      </c>
      <c r="AG210" s="131">
        <f>IF(K210&lt;&gt;"",INDEX(Where!$K$2:$K$545,MATCH('4W'!K210,UpazilaList,0)),"")</f>
        <v>202294</v>
      </c>
      <c r="AH210" s="141">
        <f t="array" ref="AH210">IF(L210&lt;&gt;"",INDEX(Where!$Q$2:$Q$5167,MATCH('4W'!K210&amp;'4W'!L210,Where!$O$2:$O$5167&amp;Where!$P$2:$P$5167,0)),"")</f>
        <v>20229479</v>
      </c>
      <c r="AI210" s="198" t="str">
        <f>IF(Table1[[#This Row],[SSID]]="", "..", Table1[[#This Row],[District]]&amp;", "&amp;Table1[[#This Row],[Upazila]]&amp;", "&amp;Table1[[#This Row],[Union]]&amp;", "&amp;Table1[[#This Row],[Location Camp]])</f>
        <v>..</v>
      </c>
    </row>
    <row r="211" spans="1:35" s="6" customFormat="1" x14ac:dyDescent="0.35">
      <c r="A211" s="67">
        <v>5877</v>
      </c>
      <c r="B211" s="130" t="s">
        <v>4642</v>
      </c>
      <c r="C211" s="130" t="s">
        <v>5786</v>
      </c>
      <c r="D211" s="130" t="s">
        <v>6053</v>
      </c>
      <c r="E211" s="130" t="s">
        <v>4692</v>
      </c>
      <c r="F211" s="130" t="s">
        <v>4695</v>
      </c>
      <c r="G211" s="130" t="s">
        <v>5833</v>
      </c>
      <c r="H211" s="130" t="s">
        <v>4638</v>
      </c>
      <c r="I211" s="131" t="s">
        <v>4</v>
      </c>
      <c r="J211" s="131" t="s">
        <v>21</v>
      </c>
      <c r="K211" s="130" t="s">
        <v>184</v>
      </c>
      <c r="L211" s="130" t="s">
        <v>1533</v>
      </c>
      <c r="M211" s="130" t="s">
        <v>4883</v>
      </c>
      <c r="N211" s="130" t="s">
        <v>5786</v>
      </c>
      <c r="O211" s="130" t="s">
        <v>5786</v>
      </c>
      <c r="P211" s="132">
        <v>43088</v>
      </c>
      <c r="Q211" s="132">
        <v>43088</v>
      </c>
      <c r="R211" s="133">
        <v>80</v>
      </c>
      <c r="S211" s="133">
        <v>400</v>
      </c>
      <c r="T211" s="134">
        <v>0</v>
      </c>
      <c r="U211" s="134">
        <v>0</v>
      </c>
      <c r="V211" s="134">
        <v>0</v>
      </c>
      <c r="W211" s="134">
        <v>0</v>
      </c>
      <c r="X211" s="134">
        <v>0</v>
      </c>
      <c r="Y211" s="134">
        <v>0</v>
      </c>
      <c r="Z211" s="134"/>
      <c r="AA211" s="136" t="s">
        <v>5786</v>
      </c>
      <c r="AB211" s="136"/>
      <c r="AC211" s="138"/>
      <c r="AD211" s="140"/>
      <c r="AE211" s="131">
        <f>INDEX(Where!$B$2:$B$8,MATCH('4W'!I211,DivisionList,0))</f>
        <v>20</v>
      </c>
      <c r="AF211" s="131">
        <f>INDEX(Where!$F$2:$F$65,MATCH('4W'!J211,DistrictList,0))</f>
        <v>2022</v>
      </c>
      <c r="AG211" s="131">
        <f>IF(K211&lt;&gt;"",INDEX(Where!$K$2:$K$545,MATCH('4W'!K211,UpazilaList,0)),"")</f>
        <v>202294</v>
      </c>
      <c r="AH211" s="141">
        <f t="array" ref="AH211">IF(L211&lt;&gt;"",INDEX(Where!$Q$2:$Q$5167,MATCH('4W'!K211&amp;'4W'!L211,Where!$O$2:$O$5167&amp;Where!$P$2:$P$5167,0)),"")</f>
        <v>20229479</v>
      </c>
      <c r="AI211" s="198" t="str">
        <f>IF(Table1[[#This Row],[SSID]]="", "..", Table1[[#This Row],[District]]&amp;", "&amp;Table1[[#This Row],[Upazila]]&amp;", "&amp;Table1[[#This Row],[Union]]&amp;", "&amp;Table1[[#This Row],[Location Camp]])</f>
        <v>..</v>
      </c>
    </row>
    <row r="212" spans="1:35" s="6" customFormat="1" x14ac:dyDescent="0.35">
      <c r="A212" s="67">
        <v>5883</v>
      </c>
      <c r="B212" s="130" t="s">
        <v>4642</v>
      </c>
      <c r="C212" s="130" t="s">
        <v>5786</v>
      </c>
      <c r="D212" s="130" t="s">
        <v>6053</v>
      </c>
      <c r="E212" s="130" t="s">
        <v>4692</v>
      </c>
      <c r="F212" s="130" t="s">
        <v>4695</v>
      </c>
      <c r="G212" s="130" t="s">
        <v>5833</v>
      </c>
      <c r="H212" s="130" t="s">
        <v>4638</v>
      </c>
      <c r="I212" s="131" t="s">
        <v>4</v>
      </c>
      <c r="J212" s="131" t="s">
        <v>21</v>
      </c>
      <c r="K212" s="130" t="s">
        <v>184</v>
      </c>
      <c r="L212" s="130" t="s">
        <v>1533</v>
      </c>
      <c r="M212" s="130" t="s">
        <v>4883</v>
      </c>
      <c r="N212" s="130" t="s">
        <v>5786</v>
      </c>
      <c r="O212" s="130" t="s">
        <v>5786</v>
      </c>
      <c r="P212" s="132">
        <v>43090</v>
      </c>
      <c r="Q212" s="132">
        <v>43090</v>
      </c>
      <c r="R212" s="133">
        <v>50</v>
      </c>
      <c r="S212" s="133">
        <v>250</v>
      </c>
      <c r="T212" s="134">
        <v>0</v>
      </c>
      <c r="U212" s="134">
        <v>0</v>
      </c>
      <c r="V212" s="134">
        <v>0</v>
      </c>
      <c r="W212" s="134">
        <v>0</v>
      </c>
      <c r="X212" s="134">
        <v>0</v>
      </c>
      <c r="Y212" s="134">
        <v>0</v>
      </c>
      <c r="Z212" s="134"/>
      <c r="AA212" s="136" t="s">
        <v>5786</v>
      </c>
      <c r="AB212" s="136"/>
      <c r="AC212" s="138"/>
      <c r="AD212" s="140"/>
      <c r="AE212" s="131">
        <f>INDEX(Where!$B$2:$B$8,MATCH('4W'!I212,DivisionList,0))</f>
        <v>20</v>
      </c>
      <c r="AF212" s="131">
        <f>INDEX(Where!$F$2:$F$65,MATCH('4W'!J212,DistrictList,0))</f>
        <v>2022</v>
      </c>
      <c r="AG212" s="131">
        <f>IF(K212&lt;&gt;"",INDEX(Where!$K$2:$K$545,MATCH('4W'!K212,UpazilaList,0)),"")</f>
        <v>202294</v>
      </c>
      <c r="AH212" s="141">
        <f t="array" ref="AH212">IF(L212&lt;&gt;"",INDEX(Where!$Q$2:$Q$5167,MATCH('4W'!K212&amp;'4W'!L212,Where!$O$2:$O$5167&amp;Where!$P$2:$P$5167,0)),"")</f>
        <v>20229479</v>
      </c>
      <c r="AI212" s="198" t="str">
        <f>IF(Table1[[#This Row],[SSID]]="", "..", Table1[[#This Row],[District]]&amp;", "&amp;Table1[[#This Row],[Upazila]]&amp;", "&amp;Table1[[#This Row],[Union]]&amp;", "&amp;Table1[[#This Row],[Location Camp]])</f>
        <v>..</v>
      </c>
    </row>
    <row r="213" spans="1:35" s="6" customFormat="1" x14ac:dyDescent="0.35">
      <c r="A213" s="67">
        <v>5885</v>
      </c>
      <c r="B213" s="130" t="s">
        <v>4642</v>
      </c>
      <c r="C213" s="130" t="s">
        <v>5786</v>
      </c>
      <c r="D213" s="130" t="s">
        <v>6053</v>
      </c>
      <c r="E213" s="130" t="s">
        <v>4692</v>
      </c>
      <c r="F213" s="130" t="s">
        <v>4695</v>
      </c>
      <c r="G213" s="130" t="s">
        <v>5833</v>
      </c>
      <c r="H213" s="130" t="s">
        <v>4638</v>
      </c>
      <c r="I213" s="131" t="s">
        <v>4</v>
      </c>
      <c r="J213" s="131" t="s">
        <v>21</v>
      </c>
      <c r="K213" s="130" t="s">
        <v>184</v>
      </c>
      <c r="L213" s="130" t="s">
        <v>1533</v>
      </c>
      <c r="M213" s="130" t="s">
        <v>4883</v>
      </c>
      <c r="N213" s="130" t="s">
        <v>5786</v>
      </c>
      <c r="O213" s="130" t="s">
        <v>5786</v>
      </c>
      <c r="P213" s="132">
        <v>43092</v>
      </c>
      <c r="Q213" s="132">
        <v>43092</v>
      </c>
      <c r="R213" s="133">
        <v>4</v>
      </c>
      <c r="S213" s="133">
        <v>20</v>
      </c>
      <c r="T213" s="134">
        <v>0</v>
      </c>
      <c r="U213" s="134">
        <v>0</v>
      </c>
      <c r="V213" s="134">
        <v>0</v>
      </c>
      <c r="W213" s="134">
        <v>0</v>
      </c>
      <c r="X213" s="134">
        <v>0</v>
      </c>
      <c r="Y213" s="134">
        <v>0</v>
      </c>
      <c r="Z213" s="134"/>
      <c r="AA213" s="136" t="s">
        <v>5786</v>
      </c>
      <c r="AB213" s="136"/>
      <c r="AC213" s="138"/>
      <c r="AD213" s="140"/>
      <c r="AE213" s="131">
        <f>INDEX(Where!$B$2:$B$8,MATCH('4W'!I213,DivisionList,0))</f>
        <v>20</v>
      </c>
      <c r="AF213" s="131">
        <f>INDEX(Where!$F$2:$F$65,MATCH('4W'!J213,DistrictList,0))</f>
        <v>2022</v>
      </c>
      <c r="AG213" s="131">
        <f>IF(K213&lt;&gt;"",INDEX(Where!$K$2:$K$545,MATCH('4W'!K213,UpazilaList,0)),"")</f>
        <v>202294</v>
      </c>
      <c r="AH213" s="141">
        <f t="array" ref="AH213">IF(L213&lt;&gt;"",INDEX(Where!$Q$2:$Q$5167,MATCH('4W'!K213&amp;'4W'!L213,Where!$O$2:$O$5167&amp;Where!$P$2:$P$5167,0)),"")</f>
        <v>20229479</v>
      </c>
      <c r="AI213" s="198" t="str">
        <f>IF(Table1[[#This Row],[SSID]]="", "..", Table1[[#This Row],[District]]&amp;", "&amp;Table1[[#This Row],[Upazila]]&amp;", "&amp;Table1[[#This Row],[Union]]&amp;", "&amp;Table1[[#This Row],[Location Camp]])</f>
        <v>..</v>
      </c>
    </row>
    <row r="214" spans="1:35" s="6" customFormat="1" x14ac:dyDescent="0.35">
      <c r="A214" s="67">
        <v>5893</v>
      </c>
      <c r="B214" s="130" t="s">
        <v>4642</v>
      </c>
      <c r="C214" s="130" t="s">
        <v>5786</v>
      </c>
      <c r="D214" s="130" t="s">
        <v>6053</v>
      </c>
      <c r="E214" s="130" t="s">
        <v>4692</v>
      </c>
      <c r="F214" s="130" t="s">
        <v>4695</v>
      </c>
      <c r="G214" s="130" t="s">
        <v>5833</v>
      </c>
      <c r="H214" s="130" t="s">
        <v>4638</v>
      </c>
      <c r="I214" s="131" t="s">
        <v>4</v>
      </c>
      <c r="J214" s="131" t="s">
        <v>21</v>
      </c>
      <c r="K214" s="130" t="s">
        <v>184</v>
      </c>
      <c r="L214" s="130" t="s">
        <v>1533</v>
      </c>
      <c r="M214" s="130" t="s">
        <v>4883</v>
      </c>
      <c r="N214" s="130" t="s">
        <v>5786</v>
      </c>
      <c r="O214" s="130" t="s">
        <v>5786</v>
      </c>
      <c r="P214" s="132">
        <v>43097</v>
      </c>
      <c r="Q214" s="132">
        <v>43097</v>
      </c>
      <c r="R214" s="133">
        <v>27</v>
      </c>
      <c r="S214" s="133">
        <v>135</v>
      </c>
      <c r="T214" s="134">
        <v>0</v>
      </c>
      <c r="U214" s="134">
        <v>0</v>
      </c>
      <c r="V214" s="134">
        <v>0</v>
      </c>
      <c r="W214" s="134">
        <v>0</v>
      </c>
      <c r="X214" s="134">
        <v>0</v>
      </c>
      <c r="Y214" s="134">
        <v>0</v>
      </c>
      <c r="Z214" s="134"/>
      <c r="AA214" s="136" t="s">
        <v>5786</v>
      </c>
      <c r="AB214" s="136"/>
      <c r="AC214" s="138"/>
      <c r="AD214" s="140"/>
      <c r="AE214" s="131">
        <f>INDEX(Where!$B$2:$B$8,MATCH('4W'!I214,DivisionList,0))</f>
        <v>20</v>
      </c>
      <c r="AF214" s="131">
        <f>INDEX(Where!$F$2:$F$65,MATCH('4W'!J214,DistrictList,0))</f>
        <v>2022</v>
      </c>
      <c r="AG214" s="131">
        <f>IF(K214&lt;&gt;"",INDEX(Where!$K$2:$K$545,MATCH('4W'!K214,UpazilaList,0)),"")</f>
        <v>202294</v>
      </c>
      <c r="AH214" s="141">
        <f t="array" ref="AH214">IF(L214&lt;&gt;"",INDEX(Where!$Q$2:$Q$5167,MATCH('4W'!K214&amp;'4W'!L214,Where!$O$2:$O$5167&amp;Where!$P$2:$P$5167,0)),"")</f>
        <v>20229479</v>
      </c>
      <c r="AI214" s="198" t="str">
        <f>IF(Table1[[#This Row],[SSID]]="", "..", Table1[[#This Row],[District]]&amp;", "&amp;Table1[[#This Row],[Upazila]]&amp;", "&amp;Table1[[#This Row],[Union]]&amp;", "&amp;Table1[[#This Row],[Location Camp]])</f>
        <v>..</v>
      </c>
    </row>
    <row r="215" spans="1:35" s="6" customFormat="1" x14ac:dyDescent="0.35">
      <c r="A215" s="67">
        <v>5902</v>
      </c>
      <c r="B215" s="130" t="s">
        <v>4642</v>
      </c>
      <c r="C215" s="130" t="s">
        <v>5786</v>
      </c>
      <c r="D215" s="130" t="s">
        <v>6053</v>
      </c>
      <c r="E215" s="130" t="s">
        <v>4692</v>
      </c>
      <c r="F215" s="130" t="s">
        <v>4695</v>
      </c>
      <c r="G215" s="130" t="s">
        <v>5833</v>
      </c>
      <c r="H215" s="130" t="s">
        <v>4638</v>
      </c>
      <c r="I215" s="131" t="s">
        <v>4</v>
      </c>
      <c r="J215" s="131" t="s">
        <v>21</v>
      </c>
      <c r="K215" s="130" t="s">
        <v>184</v>
      </c>
      <c r="L215" s="130" t="s">
        <v>1533</v>
      </c>
      <c r="M215" s="130" t="s">
        <v>4883</v>
      </c>
      <c r="N215" s="130" t="s">
        <v>5786</v>
      </c>
      <c r="O215" s="130" t="s">
        <v>5786</v>
      </c>
      <c r="P215" s="132">
        <v>43104</v>
      </c>
      <c r="Q215" s="132">
        <v>43104</v>
      </c>
      <c r="R215" s="133">
        <v>23</v>
      </c>
      <c r="S215" s="133">
        <v>115</v>
      </c>
      <c r="T215" s="134">
        <v>0</v>
      </c>
      <c r="U215" s="134">
        <v>0</v>
      </c>
      <c r="V215" s="134">
        <v>0</v>
      </c>
      <c r="W215" s="134">
        <v>0</v>
      </c>
      <c r="X215" s="134">
        <v>0</v>
      </c>
      <c r="Y215" s="134">
        <v>0</v>
      </c>
      <c r="Z215" s="134"/>
      <c r="AA215" s="136" t="s">
        <v>5786</v>
      </c>
      <c r="AB215" s="136"/>
      <c r="AC215" s="138"/>
      <c r="AD215" s="140"/>
      <c r="AE215" s="131">
        <f>INDEX(Where!$B$2:$B$8,MATCH('4W'!I215,DivisionList,0))</f>
        <v>20</v>
      </c>
      <c r="AF215" s="131">
        <f>INDEX(Where!$F$2:$F$65,MATCH('4W'!J215,DistrictList,0))</f>
        <v>2022</v>
      </c>
      <c r="AG215" s="131">
        <f>IF(K215&lt;&gt;"",INDEX(Where!$K$2:$K$545,MATCH('4W'!K215,UpazilaList,0)),"")</f>
        <v>202294</v>
      </c>
      <c r="AH215" s="141">
        <f t="array" ref="AH215">IF(L215&lt;&gt;"",INDEX(Where!$Q$2:$Q$5167,MATCH('4W'!K215&amp;'4W'!L215,Where!$O$2:$O$5167&amp;Where!$P$2:$P$5167,0)),"")</f>
        <v>20229479</v>
      </c>
      <c r="AI215" s="198" t="str">
        <f>IF(Table1[[#This Row],[SSID]]="", "..", Table1[[#This Row],[District]]&amp;", "&amp;Table1[[#This Row],[Upazila]]&amp;", "&amp;Table1[[#This Row],[Union]]&amp;", "&amp;Table1[[#This Row],[Location Camp]])</f>
        <v>..</v>
      </c>
    </row>
    <row r="216" spans="1:35" s="6" customFormat="1" x14ac:dyDescent="0.35">
      <c r="A216" s="67">
        <v>5909</v>
      </c>
      <c r="B216" s="130" t="s">
        <v>4642</v>
      </c>
      <c r="C216" s="130" t="s">
        <v>5786</v>
      </c>
      <c r="D216" s="130" t="s">
        <v>6053</v>
      </c>
      <c r="E216" s="130" t="s">
        <v>4692</v>
      </c>
      <c r="F216" s="130" t="s">
        <v>4695</v>
      </c>
      <c r="G216" s="130" t="s">
        <v>5833</v>
      </c>
      <c r="H216" s="130" t="s">
        <v>4638</v>
      </c>
      <c r="I216" s="131" t="s">
        <v>4</v>
      </c>
      <c r="J216" s="131" t="s">
        <v>21</v>
      </c>
      <c r="K216" s="130" t="s">
        <v>184</v>
      </c>
      <c r="L216" s="130" t="s">
        <v>1533</v>
      </c>
      <c r="M216" s="130" t="s">
        <v>4883</v>
      </c>
      <c r="N216" s="130" t="s">
        <v>5786</v>
      </c>
      <c r="O216" s="130" t="s">
        <v>5786</v>
      </c>
      <c r="P216" s="132">
        <v>43111</v>
      </c>
      <c r="Q216" s="132">
        <v>43111</v>
      </c>
      <c r="R216" s="133">
        <v>14</v>
      </c>
      <c r="S216" s="133">
        <v>70</v>
      </c>
      <c r="T216" s="134">
        <v>0</v>
      </c>
      <c r="U216" s="134">
        <v>0</v>
      </c>
      <c r="V216" s="134">
        <v>0</v>
      </c>
      <c r="W216" s="134">
        <v>0</v>
      </c>
      <c r="X216" s="134">
        <v>0</v>
      </c>
      <c r="Y216" s="134">
        <v>0</v>
      </c>
      <c r="Z216" s="134"/>
      <c r="AA216" s="136" t="s">
        <v>5786</v>
      </c>
      <c r="AB216" s="136"/>
      <c r="AC216" s="138"/>
      <c r="AD216" s="140"/>
      <c r="AE216" s="131">
        <f>INDEX(Where!$B$2:$B$8,MATCH('4W'!I216,DivisionList,0))</f>
        <v>20</v>
      </c>
      <c r="AF216" s="131">
        <f>INDEX(Where!$F$2:$F$65,MATCH('4W'!J216,DistrictList,0))</f>
        <v>2022</v>
      </c>
      <c r="AG216" s="131">
        <f>IF(K216&lt;&gt;"",INDEX(Where!$K$2:$K$545,MATCH('4W'!K216,UpazilaList,0)),"")</f>
        <v>202294</v>
      </c>
      <c r="AH216" s="141">
        <f t="array" ref="AH216">IF(L216&lt;&gt;"",INDEX(Where!$Q$2:$Q$5167,MATCH('4W'!K216&amp;'4W'!L216,Where!$O$2:$O$5167&amp;Where!$P$2:$P$5167,0)),"")</f>
        <v>20229479</v>
      </c>
      <c r="AI216" s="198" t="str">
        <f>IF(Table1[[#This Row],[SSID]]="", "..", Table1[[#This Row],[District]]&amp;", "&amp;Table1[[#This Row],[Upazila]]&amp;", "&amp;Table1[[#This Row],[Union]]&amp;", "&amp;Table1[[#This Row],[Location Camp]])</f>
        <v>..</v>
      </c>
    </row>
    <row r="217" spans="1:35" s="6" customFormat="1" x14ac:dyDescent="0.35">
      <c r="A217" s="67">
        <v>5911</v>
      </c>
      <c r="B217" s="130" t="s">
        <v>4642</v>
      </c>
      <c r="C217" s="130" t="s">
        <v>5786</v>
      </c>
      <c r="D217" s="130" t="s">
        <v>6053</v>
      </c>
      <c r="E217" s="130" t="s">
        <v>4692</v>
      </c>
      <c r="F217" s="130" t="s">
        <v>4695</v>
      </c>
      <c r="G217" s="130" t="s">
        <v>5833</v>
      </c>
      <c r="H217" s="130" t="s">
        <v>4638</v>
      </c>
      <c r="I217" s="131" t="s">
        <v>4</v>
      </c>
      <c r="J217" s="131" t="s">
        <v>21</v>
      </c>
      <c r="K217" s="130" t="s">
        <v>184</v>
      </c>
      <c r="L217" s="130" t="s">
        <v>1533</v>
      </c>
      <c r="M217" s="130" t="s">
        <v>4883</v>
      </c>
      <c r="N217" s="130" t="s">
        <v>5786</v>
      </c>
      <c r="O217" s="130" t="s">
        <v>5786</v>
      </c>
      <c r="P217" s="132">
        <v>43117</v>
      </c>
      <c r="Q217" s="132">
        <v>43117</v>
      </c>
      <c r="R217" s="133">
        <v>200</v>
      </c>
      <c r="S217" s="133">
        <v>1000</v>
      </c>
      <c r="T217" s="134">
        <v>0</v>
      </c>
      <c r="U217" s="134">
        <v>0</v>
      </c>
      <c r="V217" s="134">
        <v>0</v>
      </c>
      <c r="W217" s="134">
        <v>0</v>
      </c>
      <c r="X217" s="134">
        <v>0</v>
      </c>
      <c r="Y217" s="134">
        <v>0</v>
      </c>
      <c r="Z217" s="134"/>
      <c r="AA217" s="136" t="s">
        <v>5786</v>
      </c>
      <c r="AB217" s="136"/>
      <c r="AC217" s="138"/>
      <c r="AD217" s="140"/>
      <c r="AE217" s="131">
        <f>INDEX(Where!$B$2:$B$8,MATCH('4W'!I217,DivisionList,0))</f>
        <v>20</v>
      </c>
      <c r="AF217" s="131">
        <f>INDEX(Where!$F$2:$F$65,MATCH('4W'!J217,DistrictList,0))</f>
        <v>2022</v>
      </c>
      <c r="AG217" s="131">
        <f>IF(K217&lt;&gt;"",INDEX(Where!$K$2:$K$545,MATCH('4W'!K217,UpazilaList,0)),"")</f>
        <v>202294</v>
      </c>
      <c r="AH217" s="141">
        <f t="array" ref="AH217">IF(L217&lt;&gt;"",INDEX(Where!$Q$2:$Q$5167,MATCH('4W'!K217&amp;'4W'!L217,Where!$O$2:$O$5167&amp;Where!$P$2:$P$5167,0)),"")</f>
        <v>20229479</v>
      </c>
      <c r="AI217" s="198" t="str">
        <f>IF(Table1[[#This Row],[SSID]]="", "..", Table1[[#This Row],[District]]&amp;", "&amp;Table1[[#This Row],[Upazila]]&amp;", "&amp;Table1[[#This Row],[Union]]&amp;", "&amp;Table1[[#This Row],[Location Camp]])</f>
        <v>..</v>
      </c>
    </row>
    <row r="218" spans="1:35" s="6" customFormat="1" x14ac:dyDescent="0.35">
      <c r="A218" s="67">
        <v>5918</v>
      </c>
      <c r="B218" s="130" t="s">
        <v>4642</v>
      </c>
      <c r="C218" s="130" t="s">
        <v>5786</v>
      </c>
      <c r="D218" s="130" t="s">
        <v>6053</v>
      </c>
      <c r="E218" s="130" t="s">
        <v>4692</v>
      </c>
      <c r="F218" s="130" t="s">
        <v>4695</v>
      </c>
      <c r="G218" s="130" t="s">
        <v>5833</v>
      </c>
      <c r="H218" s="130" t="s">
        <v>4638</v>
      </c>
      <c r="I218" s="131" t="s">
        <v>4</v>
      </c>
      <c r="J218" s="131" t="s">
        <v>21</v>
      </c>
      <c r="K218" s="130" t="s">
        <v>184</v>
      </c>
      <c r="L218" s="130" t="s">
        <v>1533</v>
      </c>
      <c r="M218" s="130" t="s">
        <v>4883</v>
      </c>
      <c r="N218" s="130" t="s">
        <v>5786</v>
      </c>
      <c r="O218" s="130" t="s">
        <v>5786</v>
      </c>
      <c r="P218" s="132">
        <v>43118</v>
      </c>
      <c r="Q218" s="132">
        <v>43118</v>
      </c>
      <c r="R218" s="133">
        <v>17</v>
      </c>
      <c r="S218" s="133">
        <v>85</v>
      </c>
      <c r="T218" s="134">
        <v>0</v>
      </c>
      <c r="U218" s="134">
        <v>0</v>
      </c>
      <c r="V218" s="134">
        <v>0</v>
      </c>
      <c r="W218" s="134">
        <v>0</v>
      </c>
      <c r="X218" s="134">
        <v>0</v>
      </c>
      <c r="Y218" s="134">
        <v>0</v>
      </c>
      <c r="Z218" s="134"/>
      <c r="AA218" s="136" t="s">
        <v>5786</v>
      </c>
      <c r="AB218" s="136"/>
      <c r="AC218" s="138"/>
      <c r="AD218" s="140"/>
      <c r="AE218" s="131">
        <f>INDEX(Where!$B$2:$B$8,MATCH('4W'!I218,DivisionList,0))</f>
        <v>20</v>
      </c>
      <c r="AF218" s="131">
        <f>INDEX(Where!$F$2:$F$65,MATCH('4W'!J218,DistrictList,0))</f>
        <v>2022</v>
      </c>
      <c r="AG218" s="131">
        <f>IF(K218&lt;&gt;"",INDEX(Where!$K$2:$K$545,MATCH('4W'!K218,UpazilaList,0)),"")</f>
        <v>202294</v>
      </c>
      <c r="AH218" s="141">
        <f t="array" ref="AH218">IF(L218&lt;&gt;"",INDEX(Where!$Q$2:$Q$5167,MATCH('4W'!K218&amp;'4W'!L218,Where!$O$2:$O$5167&amp;Where!$P$2:$P$5167,0)),"")</f>
        <v>20229479</v>
      </c>
      <c r="AI218" s="198" t="str">
        <f>IF(Table1[[#This Row],[SSID]]="", "..", Table1[[#This Row],[District]]&amp;", "&amp;Table1[[#This Row],[Upazila]]&amp;", "&amp;Table1[[#This Row],[Union]]&amp;", "&amp;Table1[[#This Row],[Location Camp]])</f>
        <v>..</v>
      </c>
    </row>
    <row r="219" spans="1:35" s="6" customFormat="1" x14ac:dyDescent="0.35">
      <c r="A219" s="67">
        <v>5926</v>
      </c>
      <c r="B219" s="130" t="s">
        <v>4642</v>
      </c>
      <c r="C219" s="130" t="s">
        <v>5786</v>
      </c>
      <c r="D219" s="130" t="s">
        <v>6053</v>
      </c>
      <c r="E219" s="130" t="s">
        <v>4692</v>
      </c>
      <c r="F219" s="130" t="s">
        <v>4695</v>
      </c>
      <c r="G219" s="130" t="s">
        <v>5833</v>
      </c>
      <c r="H219" s="130" t="s">
        <v>4638</v>
      </c>
      <c r="I219" s="131" t="s">
        <v>4</v>
      </c>
      <c r="J219" s="131" t="s">
        <v>21</v>
      </c>
      <c r="K219" s="130" t="s">
        <v>184</v>
      </c>
      <c r="L219" s="130" t="s">
        <v>1533</v>
      </c>
      <c r="M219" s="130" t="s">
        <v>4883</v>
      </c>
      <c r="N219" s="130" t="s">
        <v>5786</v>
      </c>
      <c r="O219" s="130" t="s">
        <v>5786</v>
      </c>
      <c r="P219" s="132">
        <v>43125</v>
      </c>
      <c r="Q219" s="132">
        <v>43125</v>
      </c>
      <c r="R219" s="133">
        <v>42</v>
      </c>
      <c r="S219" s="133">
        <v>210</v>
      </c>
      <c r="T219" s="134">
        <v>0</v>
      </c>
      <c r="U219" s="134">
        <v>0</v>
      </c>
      <c r="V219" s="134">
        <v>0</v>
      </c>
      <c r="W219" s="134">
        <v>0</v>
      </c>
      <c r="X219" s="134">
        <v>0</v>
      </c>
      <c r="Y219" s="134">
        <v>0</v>
      </c>
      <c r="Z219" s="134"/>
      <c r="AA219" s="136"/>
      <c r="AB219" s="136"/>
      <c r="AC219" s="138"/>
      <c r="AD219" s="140"/>
      <c r="AE219" s="131">
        <f>INDEX(Where!$B$2:$B$8,MATCH('4W'!I219,DivisionList,0))</f>
        <v>20</v>
      </c>
      <c r="AF219" s="131">
        <f>INDEX(Where!$F$2:$F$65,MATCH('4W'!J219,DistrictList,0))</f>
        <v>2022</v>
      </c>
      <c r="AG219" s="131">
        <f>IF(K219&lt;&gt;"",INDEX(Where!$K$2:$K$545,MATCH('4W'!K219,UpazilaList,0)),"")</f>
        <v>202294</v>
      </c>
      <c r="AH219" s="141">
        <f t="array" ref="AH219">IF(L219&lt;&gt;"",INDEX(Where!$Q$2:$Q$5167,MATCH('4W'!K219&amp;'4W'!L219,Where!$O$2:$O$5167&amp;Where!$P$2:$P$5167,0)),"")</f>
        <v>20229479</v>
      </c>
      <c r="AI219" s="198" t="str">
        <f>IF(Table1[[#This Row],[SSID]]="", "..", Table1[[#This Row],[District]]&amp;", "&amp;Table1[[#This Row],[Upazila]]&amp;", "&amp;Table1[[#This Row],[Union]]&amp;", "&amp;Table1[[#This Row],[Location Camp]])</f>
        <v>..</v>
      </c>
    </row>
    <row r="220" spans="1:35" s="6" customFormat="1" x14ac:dyDescent="0.35">
      <c r="A220" s="67">
        <v>5933</v>
      </c>
      <c r="B220" s="130" t="s">
        <v>4642</v>
      </c>
      <c r="C220" s="130" t="s">
        <v>5786</v>
      </c>
      <c r="D220" s="130" t="s">
        <v>6053</v>
      </c>
      <c r="E220" s="130" t="s">
        <v>4692</v>
      </c>
      <c r="F220" s="130" t="s">
        <v>4695</v>
      </c>
      <c r="G220" s="130" t="s">
        <v>5833</v>
      </c>
      <c r="H220" s="130" t="s">
        <v>4638</v>
      </c>
      <c r="I220" s="131" t="s">
        <v>4</v>
      </c>
      <c r="J220" s="131" t="s">
        <v>21</v>
      </c>
      <c r="K220" s="130" t="s">
        <v>184</v>
      </c>
      <c r="L220" s="130" t="s">
        <v>1533</v>
      </c>
      <c r="M220" s="130" t="s">
        <v>4883</v>
      </c>
      <c r="N220" s="130" t="s">
        <v>5786</v>
      </c>
      <c r="O220" s="130" t="s">
        <v>5786</v>
      </c>
      <c r="P220" s="132">
        <v>43132</v>
      </c>
      <c r="Q220" s="132">
        <v>43132</v>
      </c>
      <c r="R220" s="133">
        <v>8</v>
      </c>
      <c r="S220" s="133">
        <v>20</v>
      </c>
      <c r="T220" s="134">
        <v>0</v>
      </c>
      <c r="U220" s="134">
        <v>0</v>
      </c>
      <c r="V220" s="134">
        <v>0</v>
      </c>
      <c r="W220" s="134">
        <v>0</v>
      </c>
      <c r="X220" s="134">
        <v>0</v>
      </c>
      <c r="Y220" s="134">
        <v>0</v>
      </c>
      <c r="Z220" s="134"/>
      <c r="AA220" s="136"/>
      <c r="AB220" s="136"/>
      <c r="AC220" s="138"/>
      <c r="AD220" s="140"/>
      <c r="AE220" s="131">
        <f>INDEX(Where!$B$2:$B$8,MATCH('4W'!I220,DivisionList,0))</f>
        <v>20</v>
      </c>
      <c r="AF220" s="131">
        <f>INDEX(Where!$F$2:$F$65,MATCH('4W'!J220,DistrictList,0))</f>
        <v>2022</v>
      </c>
      <c r="AG220" s="131">
        <f>IF(K220&lt;&gt;"",INDEX(Where!$K$2:$K$545,MATCH('4W'!K220,UpazilaList,0)),"")</f>
        <v>202294</v>
      </c>
      <c r="AH220" s="141">
        <f t="array" ref="AH220">IF(L220&lt;&gt;"",INDEX(Where!$Q$2:$Q$5167,MATCH('4W'!K220&amp;'4W'!L220,Where!$O$2:$O$5167&amp;Where!$P$2:$P$5167,0)),"")</f>
        <v>20229479</v>
      </c>
      <c r="AI220" s="198" t="str">
        <f>IF(Table1[[#This Row],[SSID]]="", "..", Table1[[#This Row],[District]]&amp;", "&amp;Table1[[#This Row],[Upazila]]&amp;", "&amp;Table1[[#This Row],[Union]]&amp;", "&amp;Table1[[#This Row],[Location Camp]])</f>
        <v>..</v>
      </c>
    </row>
    <row r="221" spans="1:35" s="6" customFormat="1" x14ac:dyDescent="0.35">
      <c r="A221" s="67">
        <v>5938</v>
      </c>
      <c r="B221" s="130" t="s">
        <v>4642</v>
      </c>
      <c r="C221" s="130" t="s">
        <v>5786</v>
      </c>
      <c r="D221" s="130" t="s">
        <v>6053</v>
      </c>
      <c r="E221" s="130" t="s">
        <v>4692</v>
      </c>
      <c r="F221" s="130" t="s">
        <v>4695</v>
      </c>
      <c r="G221" s="130" t="s">
        <v>5833</v>
      </c>
      <c r="H221" s="130" t="s">
        <v>4638</v>
      </c>
      <c r="I221" s="131" t="s">
        <v>4</v>
      </c>
      <c r="J221" s="131" t="s">
        <v>21</v>
      </c>
      <c r="K221" s="130" t="s">
        <v>184</v>
      </c>
      <c r="L221" s="130" t="s">
        <v>1533</v>
      </c>
      <c r="M221" s="130" t="s">
        <v>4883</v>
      </c>
      <c r="N221" s="130" t="s">
        <v>5786</v>
      </c>
      <c r="O221" s="130" t="s">
        <v>5786</v>
      </c>
      <c r="P221" s="132">
        <v>43135</v>
      </c>
      <c r="Q221" s="132">
        <v>43135</v>
      </c>
      <c r="R221" s="133">
        <v>58</v>
      </c>
      <c r="S221" s="133">
        <v>290</v>
      </c>
      <c r="T221" s="134">
        <v>0</v>
      </c>
      <c r="U221" s="134">
        <v>0</v>
      </c>
      <c r="V221" s="134">
        <v>0</v>
      </c>
      <c r="W221" s="134">
        <v>0</v>
      </c>
      <c r="X221" s="134">
        <v>0</v>
      </c>
      <c r="Y221" s="134">
        <v>0</v>
      </c>
      <c r="Z221" s="134"/>
      <c r="AA221" s="136"/>
      <c r="AB221" s="136"/>
      <c r="AC221" s="138"/>
      <c r="AD221" s="140"/>
      <c r="AE221" s="131">
        <f>INDEX(Where!$B$2:$B$8,MATCH('4W'!I221,DivisionList,0))</f>
        <v>20</v>
      </c>
      <c r="AF221" s="131">
        <f>INDEX(Where!$F$2:$F$65,MATCH('4W'!J221,DistrictList,0))</f>
        <v>2022</v>
      </c>
      <c r="AG221" s="131">
        <f>IF(K221&lt;&gt;"",INDEX(Where!$K$2:$K$545,MATCH('4W'!K221,UpazilaList,0)),"")</f>
        <v>202294</v>
      </c>
      <c r="AH221" s="141">
        <f t="array" ref="AH221">IF(L221&lt;&gt;"",INDEX(Where!$Q$2:$Q$5167,MATCH('4W'!K221&amp;'4W'!L221,Where!$O$2:$O$5167&amp;Where!$P$2:$P$5167,0)),"")</f>
        <v>20229479</v>
      </c>
      <c r="AI221" s="198" t="str">
        <f>IF(Table1[[#This Row],[SSID]]="", "..", Table1[[#This Row],[District]]&amp;", "&amp;Table1[[#This Row],[Upazila]]&amp;", "&amp;Table1[[#This Row],[Union]]&amp;", "&amp;Table1[[#This Row],[Location Camp]])</f>
        <v>..</v>
      </c>
    </row>
    <row r="222" spans="1:35" s="6" customFormat="1" x14ac:dyDescent="0.35">
      <c r="A222" s="67">
        <v>5952</v>
      </c>
      <c r="B222" s="130" t="s">
        <v>4642</v>
      </c>
      <c r="C222" s="130" t="s">
        <v>4786</v>
      </c>
      <c r="D222" s="130" t="s">
        <v>4642</v>
      </c>
      <c r="E222" s="130" t="s">
        <v>4692</v>
      </c>
      <c r="F222" s="130" t="s">
        <v>4695</v>
      </c>
      <c r="G222" s="130" t="s">
        <v>5833</v>
      </c>
      <c r="H222" s="130" t="s">
        <v>4636</v>
      </c>
      <c r="I222" s="131" t="s">
        <v>4</v>
      </c>
      <c r="J222" s="131" t="s">
        <v>21</v>
      </c>
      <c r="K222" s="130" t="s">
        <v>184</v>
      </c>
      <c r="L222" s="130" t="s">
        <v>1533</v>
      </c>
      <c r="M222" s="130" t="s">
        <v>4883</v>
      </c>
      <c r="N222" s="130" t="s">
        <v>5786</v>
      </c>
      <c r="O222" s="130" t="s">
        <v>5786</v>
      </c>
      <c r="P222" s="132">
        <v>43156</v>
      </c>
      <c r="Q222" s="132">
        <v>43214</v>
      </c>
      <c r="R222" s="133">
        <v>0</v>
      </c>
      <c r="S222" s="133">
        <v>0</v>
      </c>
      <c r="T222" s="134">
        <v>0</v>
      </c>
      <c r="U222" s="134">
        <v>0</v>
      </c>
      <c r="V222" s="134">
        <v>0</v>
      </c>
      <c r="W222" s="134">
        <v>0</v>
      </c>
      <c r="X222" s="134">
        <v>0</v>
      </c>
      <c r="Y222" s="134">
        <v>0</v>
      </c>
      <c r="Z222" s="134"/>
      <c r="AA222" s="136" t="s">
        <v>5786</v>
      </c>
      <c r="AB222" s="136"/>
      <c r="AC222" s="138"/>
      <c r="AD222" s="140"/>
      <c r="AE222" s="131">
        <f>INDEX(Where!$B$2:$B$8,MATCH('4W'!I222,DivisionList,0))</f>
        <v>20</v>
      </c>
      <c r="AF222" s="131">
        <f>INDEX(Where!$F$2:$F$65,MATCH('4W'!J222,DistrictList,0))</f>
        <v>2022</v>
      </c>
      <c r="AG222" s="131">
        <f>IF(K222&lt;&gt;"",INDEX(Where!$K$2:$K$545,MATCH('4W'!K222,UpazilaList,0)),"")</f>
        <v>202294</v>
      </c>
      <c r="AH222" s="141">
        <f t="array" ref="AH222">IF(L222&lt;&gt;"",INDEX(Where!$Q$2:$Q$5167,MATCH('4W'!K222&amp;'4W'!L222,Where!$O$2:$O$5167&amp;Where!$P$2:$P$5167,0)),"")</f>
        <v>20229479</v>
      </c>
      <c r="AI222" s="198" t="str">
        <f>IF(Table1[[#This Row],[SSID]]="", "..", Table1[[#This Row],[District]]&amp;", "&amp;Table1[[#This Row],[Upazila]]&amp;", "&amp;Table1[[#This Row],[Union]]&amp;", "&amp;Table1[[#This Row],[Location Camp]])</f>
        <v>..</v>
      </c>
    </row>
    <row r="223" spans="1:35" s="6" customFormat="1" x14ac:dyDescent="0.35">
      <c r="A223" s="67">
        <v>5971</v>
      </c>
      <c r="B223" s="130" t="s">
        <v>4642</v>
      </c>
      <c r="C223" s="130" t="s">
        <v>4786</v>
      </c>
      <c r="D223" s="130" t="s">
        <v>4642</v>
      </c>
      <c r="E223" s="130" t="s">
        <v>4692</v>
      </c>
      <c r="F223" s="130" t="s">
        <v>4695</v>
      </c>
      <c r="G223" s="130" t="s">
        <v>5833</v>
      </c>
      <c r="H223" s="130" t="s">
        <v>4636</v>
      </c>
      <c r="I223" s="131" t="s">
        <v>4</v>
      </c>
      <c r="J223" s="131" t="s">
        <v>21</v>
      </c>
      <c r="K223" s="130" t="s">
        <v>184</v>
      </c>
      <c r="L223" s="130" t="s">
        <v>1533</v>
      </c>
      <c r="M223" s="130" t="s">
        <v>4883</v>
      </c>
      <c r="N223" s="130" t="s">
        <v>5786</v>
      </c>
      <c r="O223" s="130" t="s">
        <v>5786</v>
      </c>
      <c r="P223" s="132">
        <v>43156</v>
      </c>
      <c r="Q223" s="132">
        <v>43214</v>
      </c>
      <c r="R223" s="133">
        <v>0</v>
      </c>
      <c r="S223" s="133">
        <v>0</v>
      </c>
      <c r="T223" s="134">
        <v>0</v>
      </c>
      <c r="U223" s="134">
        <v>0</v>
      </c>
      <c r="V223" s="134">
        <v>0</v>
      </c>
      <c r="W223" s="134">
        <v>0</v>
      </c>
      <c r="X223" s="134">
        <v>0</v>
      </c>
      <c r="Y223" s="134">
        <v>0</v>
      </c>
      <c r="Z223" s="134"/>
      <c r="AA223" s="136" t="s">
        <v>5786</v>
      </c>
      <c r="AB223" s="136"/>
      <c r="AC223" s="138"/>
      <c r="AD223" s="140"/>
      <c r="AE223" s="131">
        <f>INDEX(Where!$B$2:$B$8,MATCH('4W'!I223,DivisionList,0))</f>
        <v>20</v>
      </c>
      <c r="AF223" s="131">
        <f>INDEX(Where!$F$2:$F$65,MATCH('4W'!J223,DistrictList,0))</f>
        <v>2022</v>
      </c>
      <c r="AG223" s="131">
        <f>IF(K223&lt;&gt;"",INDEX(Where!$K$2:$K$545,MATCH('4W'!K223,UpazilaList,0)),"")</f>
        <v>202294</v>
      </c>
      <c r="AH223" s="141">
        <f t="array" ref="AH223">IF(L223&lt;&gt;"",INDEX(Where!$Q$2:$Q$5167,MATCH('4W'!K223&amp;'4W'!L223,Where!$O$2:$O$5167&amp;Where!$P$2:$P$5167,0)),"")</f>
        <v>20229479</v>
      </c>
      <c r="AI223" s="198" t="str">
        <f>IF(Table1[[#This Row],[SSID]]="", "..", Table1[[#This Row],[District]]&amp;", "&amp;Table1[[#This Row],[Upazila]]&amp;", "&amp;Table1[[#This Row],[Union]]&amp;", "&amp;Table1[[#This Row],[Location Camp]])</f>
        <v>..</v>
      </c>
    </row>
    <row r="224" spans="1:35" s="6" customFormat="1" x14ac:dyDescent="0.35">
      <c r="A224" s="67">
        <v>6009</v>
      </c>
      <c r="B224" s="4" t="s">
        <v>4660</v>
      </c>
      <c r="C224" s="4" t="s">
        <v>5786</v>
      </c>
      <c r="D224" s="4" t="s">
        <v>5334</v>
      </c>
      <c r="E224" s="4" t="s">
        <v>4692</v>
      </c>
      <c r="F224" s="4" t="s">
        <v>4695</v>
      </c>
      <c r="G224" s="4" t="s">
        <v>5833</v>
      </c>
      <c r="H224" s="4" t="s">
        <v>4636</v>
      </c>
      <c r="I224" s="10" t="s">
        <v>4</v>
      </c>
      <c r="J224" s="10" t="s">
        <v>21</v>
      </c>
      <c r="K224" s="4" t="s">
        <v>183</v>
      </c>
      <c r="L224" s="4" t="s">
        <v>5786</v>
      </c>
      <c r="M224" s="4" t="s">
        <v>5786</v>
      </c>
      <c r="N224" s="4" t="s">
        <v>5786</v>
      </c>
      <c r="O224" s="4" t="s">
        <v>5786</v>
      </c>
      <c r="P224" s="11">
        <v>43160</v>
      </c>
      <c r="Q224" s="11">
        <v>43250</v>
      </c>
      <c r="R224" s="52">
        <v>0</v>
      </c>
      <c r="S224" s="52">
        <v>0</v>
      </c>
      <c r="T224" s="53">
        <v>0</v>
      </c>
      <c r="U224" s="53">
        <v>0</v>
      </c>
      <c r="V224" s="53">
        <v>0</v>
      </c>
      <c r="W224" s="53">
        <v>0</v>
      </c>
      <c r="X224" s="53">
        <v>0</v>
      </c>
      <c r="Y224" s="53">
        <v>0</v>
      </c>
      <c r="Z224" s="53"/>
      <c r="AA224" s="41"/>
      <c r="AB224" s="41"/>
      <c r="AC224" s="57"/>
      <c r="AD224" s="4"/>
      <c r="AE224" s="131">
        <f>INDEX(Where!$B$2:$B$8,MATCH('4W'!I224,DivisionList,0))</f>
        <v>20</v>
      </c>
      <c r="AF224" s="131">
        <f>INDEX(Where!$F$2:$F$65,MATCH('4W'!J224,DistrictList,0))</f>
        <v>2022</v>
      </c>
      <c r="AG224" s="131">
        <f>IF(K224&lt;&gt;"",INDEX(Where!$K$2:$K$545,MATCH('4W'!K224,UpazilaList,0)),"")</f>
        <v>202290</v>
      </c>
      <c r="AH224" s="141" t="str">
        <f t="array" ref="AH224">IF(L224&lt;&gt;"",INDEX(Where!$Q$2:$Q$5167,MATCH('4W'!K224&amp;'4W'!L224,Where!$O$2:$O$5167&amp;Where!$P$2:$P$5167,0)),"")</f>
        <v/>
      </c>
      <c r="AI224" s="198" t="str">
        <f>IF(Table1[[#This Row],[SSID]]="", "..", Table1[[#This Row],[District]]&amp;", "&amp;Table1[[#This Row],[Upazila]]&amp;", "&amp;Table1[[#This Row],[Union]]&amp;", "&amp;Table1[[#This Row],[Location Camp]])</f>
        <v>..</v>
      </c>
    </row>
    <row r="225" spans="1:35" s="6" customFormat="1" x14ac:dyDescent="0.35">
      <c r="A225" s="67">
        <v>6012</v>
      </c>
      <c r="B225" s="4" t="s">
        <v>4660</v>
      </c>
      <c r="C225" s="4" t="s">
        <v>5786</v>
      </c>
      <c r="D225" s="4" t="s">
        <v>5334</v>
      </c>
      <c r="E225" s="4" t="s">
        <v>4692</v>
      </c>
      <c r="F225" s="4" t="s">
        <v>4695</v>
      </c>
      <c r="G225" s="4" t="s">
        <v>5833</v>
      </c>
      <c r="H225" s="4" t="s">
        <v>4636</v>
      </c>
      <c r="I225" s="10" t="s">
        <v>4</v>
      </c>
      <c r="J225" s="10" t="s">
        <v>21</v>
      </c>
      <c r="K225" s="4" t="s">
        <v>183</v>
      </c>
      <c r="L225" s="4" t="s">
        <v>5786</v>
      </c>
      <c r="M225" s="4" t="s">
        <v>5786</v>
      </c>
      <c r="N225" s="4" t="s">
        <v>5786</v>
      </c>
      <c r="O225" s="4" t="s">
        <v>5786</v>
      </c>
      <c r="P225" s="11">
        <v>43160</v>
      </c>
      <c r="Q225" s="11">
        <v>43250</v>
      </c>
      <c r="R225" s="52">
        <v>0</v>
      </c>
      <c r="S225" s="52">
        <v>0</v>
      </c>
      <c r="T225" s="53">
        <v>0</v>
      </c>
      <c r="U225" s="53">
        <v>0</v>
      </c>
      <c r="V225" s="53">
        <v>0</v>
      </c>
      <c r="W225" s="53">
        <v>0</v>
      </c>
      <c r="X225" s="53">
        <v>0</v>
      </c>
      <c r="Y225" s="53">
        <v>0</v>
      </c>
      <c r="Z225" s="53"/>
      <c r="AA225" s="41"/>
      <c r="AB225" s="41"/>
      <c r="AC225" s="57"/>
      <c r="AD225" s="4"/>
      <c r="AE225" s="131">
        <f>INDEX(Where!$B$2:$B$8,MATCH('4W'!I225,DivisionList,0))</f>
        <v>20</v>
      </c>
      <c r="AF225" s="131">
        <f>INDEX(Where!$F$2:$F$65,MATCH('4W'!J225,DistrictList,0))</f>
        <v>2022</v>
      </c>
      <c r="AG225" s="131">
        <f>IF(K225&lt;&gt;"",INDEX(Where!$K$2:$K$545,MATCH('4W'!K225,UpazilaList,0)),"")</f>
        <v>202290</v>
      </c>
      <c r="AH225" s="141" t="str">
        <f t="array" ref="AH225">IF(L225&lt;&gt;"",INDEX(Where!$Q$2:$Q$5167,MATCH('4W'!K225&amp;'4W'!L225,Where!$O$2:$O$5167&amp;Where!$P$2:$P$5167,0)),"")</f>
        <v/>
      </c>
      <c r="AI225" s="198" t="str">
        <f>IF(Table1[[#This Row],[SSID]]="", "..", Table1[[#This Row],[District]]&amp;", "&amp;Table1[[#This Row],[Upazila]]&amp;", "&amp;Table1[[#This Row],[Union]]&amp;", "&amp;Table1[[#This Row],[Location Camp]])</f>
        <v>..</v>
      </c>
    </row>
    <row r="226" spans="1:35" s="6" customFormat="1" x14ac:dyDescent="0.35">
      <c r="A226" s="67">
        <v>6034</v>
      </c>
      <c r="B226" s="4" t="s">
        <v>5378</v>
      </c>
      <c r="C226" s="4" t="s">
        <v>5351</v>
      </c>
      <c r="D226" s="68" t="s">
        <v>6017</v>
      </c>
      <c r="E226" s="68" t="s">
        <v>4692</v>
      </c>
      <c r="F226" s="68" t="s">
        <v>4695</v>
      </c>
      <c r="G226" s="68" t="s">
        <v>5833</v>
      </c>
      <c r="H226" s="68" t="s">
        <v>4636</v>
      </c>
      <c r="I226" s="10" t="s">
        <v>4</v>
      </c>
      <c r="J226" s="10" t="s">
        <v>21</v>
      </c>
      <c r="K226" s="68" t="s">
        <v>184</v>
      </c>
      <c r="L226" s="68" t="s">
        <v>1533</v>
      </c>
      <c r="M226" s="68" t="s">
        <v>5786</v>
      </c>
      <c r="N226" s="68" t="s">
        <v>5786</v>
      </c>
      <c r="O226" s="68" t="s">
        <v>5786</v>
      </c>
      <c r="P226" s="70">
        <v>43160</v>
      </c>
      <c r="Q226" s="70">
        <v>43250</v>
      </c>
      <c r="R226" s="69"/>
      <c r="S226" s="69"/>
      <c r="T226" s="71"/>
      <c r="U226" s="71"/>
      <c r="V226" s="71">
        <v>5631</v>
      </c>
      <c r="W226" s="71">
        <v>4467</v>
      </c>
      <c r="X226" s="71"/>
      <c r="Y226" s="71"/>
      <c r="Z226" s="71"/>
      <c r="AA226" s="73" t="s">
        <v>6018</v>
      </c>
      <c r="AB226" s="73"/>
      <c r="AC226" s="75"/>
      <c r="AD226" s="77"/>
      <c r="AE226" s="131">
        <f>INDEX(Where!$B$2:$B$8,MATCH('4W'!I226,DivisionList,0))</f>
        <v>20</v>
      </c>
      <c r="AF226" s="131">
        <f>INDEX(Where!$F$2:$F$65,MATCH('4W'!J226,DistrictList,0))</f>
        <v>2022</v>
      </c>
      <c r="AG226" s="131">
        <f>IF(K226&lt;&gt;"",INDEX(Where!$K$2:$K$545,MATCH('4W'!K226,UpazilaList,0)),"")</f>
        <v>202294</v>
      </c>
      <c r="AH226" s="141">
        <f t="array" ref="AH226">IF(L226&lt;&gt;"",INDEX(Where!$Q$2:$Q$5167,MATCH('4W'!K226&amp;'4W'!L226,Where!$O$2:$O$5167&amp;Where!$P$2:$P$5167,0)),"")</f>
        <v>20229479</v>
      </c>
      <c r="AI226" s="198" t="str">
        <f>IF(Table1[[#This Row],[SSID]]="", "..", Table1[[#This Row],[District]]&amp;", "&amp;Table1[[#This Row],[Upazila]]&amp;", "&amp;Table1[[#This Row],[Union]]&amp;", "&amp;Table1[[#This Row],[Location Camp]])</f>
        <v>..</v>
      </c>
    </row>
    <row r="227" spans="1:35" s="6" customFormat="1" x14ac:dyDescent="0.35">
      <c r="A227" s="67">
        <v>6046</v>
      </c>
      <c r="B227" s="130" t="s">
        <v>4642</v>
      </c>
      <c r="C227" s="130" t="s">
        <v>5786</v>
      </c>
      <c r="D227" s="130" t="s">
        <v>6053</v>
      </c>
      <c r="E227" s="130" t="s">
        <v>4692</v>
      </c>
      <c r="F227" s="130" t="s">
        <v>4695</v>
      </c>
      <c r="G227" s="130" t="s">
        <v>5833</v>
      </c>
      <c r="H227" s="130" t="s">
        <v>4638</v>
      </c>
      <c r="I227" s="131" t="s">
        <v>4</v>
      </c>
      <c r="J227" s="131" t="s">
        <v>21</v>
      </c>
      <c r="K227" s="130" t="s">
        <v>184</v>
      </c>
      <c r="L227" s="130" t="s">
        <v>5786</v>
      </c>
      <c r="M227" s="130" t="s">
        <v>5786</v>
      </c>
      <c r="N227" s="130" t="s">
        <v>5786</v>
      </c>
      <c r="O227" s="130" t="s">
        <v>5786</v>
      </c>
      <c r="P227" s="132">
        <v>43039</v>
      </c>
      <c r="Q227" s="132">
        <v>43039</v>
      </c>
      <c r="R227" s="133">
        <v>0</v>
      </c>
      <c r="S227" s="133">
        <v>0</v>
      </c>
      <c r="T227" s="134">
        <v>0</v>
      </c>
      <c r="U227" s="134">
        <v>0</v>
      </c>
      <c r="V227" s="134">
        <v>0</v>
      </c>
      <c r="W227" s="134">
        <v>0</v>
      </c>
      <c r="X227" s="134">
        <v>0</v>
      </c>
      <c r="Y227" s="134">
        <v>0</v>
      </c>
      <c r="Z227" s="134"/>
      <c r="AA227" s="136" t="s">
        <v>5786</v>
      </c>
      <c r="AB227" s="136"/>
      <c r="AC227" s="138"/>
      <c r="AD227" s="140"/>
      <c r="AE227" s="131">
        <f>INDEX(Where!$B$2:$B$8,MATCH('4W'!I227,DivisionList,0))</f>
        <v>20</v>
      </c>
      <c r="AF227" s="131">
        <f>INDEX(Where!$F$2:$F$65,MATCH('4W'!J227,DistrictList,0))</f>
        <v>2022</v>
      </c>
      <c r="AG227" s="131">
        <f>IF(K227&lt;&gt;"",INDEX(Where!$K$2:$K$545,MATCH('4W'!K227,UpazilaList,0)),"")</f>
        <v>202294</v>
      </c>
      <c r="AH227" s="141" t="str">
        <f t="array" ref="AH227">IF(L227&lt;&gt;"",INDEX(Where!$Q$2:$Q$5167,MATCH('4W'!K227&amp;'4W'!L227,Where!$O$2:$O$5167&amp;Where!$P$2:$P$5167,0)),"")</f>
        <v/>
      </c>
      <c r="AI227" s="198" t="str">
        <f>IF(Table1[[#This Row],[SSID]]="", "..", Table1[[#This Row],[District]]&amp;", "&amp;Table1[[#This Row],[Upazila]]&amp;", "&amp;Table1[[#This Row],[Union]]&amp;", "&amp;Table1[[#This Row],[Location Camp]])</f>
        <v>..</v>
      </c>
    </row>
    <row r="228" spans="1:35" s="6" customFormat="1" x14ac:dyDescent="0.35">
      <c r="A228" s="67">
        <v>6050</v>
      </c>
      <c r="B228" s="130" t="s">
        <v>4642</v>
      </c>
      <c r="C228" s="4" t="s">
        <v>6549</v>
      </c>
      <c r="D228" s="130" t="s">
        <v>6053</v>
      </c>
      <c r="E228" s="130" t="s">
        <v>4692</v>
      </c>
      <c r="F228" s="130" t="s">
        <v>4695</v>
      </c>
      <c r="G228" s="130" t="s">
        <v>5833</v>
      </c>
      <c r="H228" s="130" t="s">
        <v>4636</v>
      </c>
      <c r="I228" s="131" t="s">
        <v>4</v>
      </c>
      <c r="J228" s="131" t="s">
        <v>21</v>
      </c>
      <c r="K228" s="130" t="s">
        <v>184</v>
      </c>
      <c r="L228" s="130" t="s">
        <v>5786</v>
      </c>
      <c r="M228" s="130" t="s">
        <v>5786</v>
      </c>
      <c r="N228" s="130" t="s">
        <v>5786</v>
      </c>
      <c r="O228" s="130" t="s">
        <v>5786</v>
      </c>
      <c r="P228" s="132">
        <v>43132</v>
      </c>
      <c r="Q228" s="132">
        <v>43220</v>
      </c>
      <c r="R228" s="133">
        <v>0</v>
      </c>
      <c r="S228" s="133">
        <v>0</v>
      </c>
      <c r="T228" s="134">
        <v>0</v>
      </c>
      <c r="U228" s="134">
        <v>0</v>
      </c>
      <c r="V228" s="134">
        <v>0</v>
      </c>
      <c r="W228" s="134">
        <v>0</v>
      </c>
      <c r="X228" s="134">
        <v>0</v>
      </c>
      <c r="Y228" s="134">
        <v>0</v>
      </c>
      <c r="Z228" s="134"/>
      <c r="AA228" s="136" t="s">
        <v>6060</v>
      </c>
      <c r="AB228" s="136"/>
      <c r="AC228" s="138"/>
      <c r="AD228" s="140"/>
      <c r="AE228" s="131">
        <f>INDEX(Where!$B$2:$B$8,MATCH('4W'!I228,DivisionList,0))</f>
        <v>20</v>
      </c>
      <c r="AF228" s="131">
        <f>INDEX(Where!$F$2:$F$65,MATCH('4W'!J228,DistrictList,0))</f>
        <v>2022</v>
      </c>
      <c r="AG228" s="131">
        <f>IF(K228&lt;&gt;"",INDEX(Where!$K$2:$K$545,MATCH('4W'!K228,UpazilaList,0)),"")</f>
        <v>202294</v>
      </c>
      <c r="AH228" s="141" t="str">
        <f t="array" ref="AH228">IF(L228&lt;&gt;"",INDEX(Where!$Q$2:$Q$5167,MATCH('4W'!K228&amp;'4W'!L228,Where!$O$2:$O$5167&amp;Where!$P$2:$P$5167,0)),"")</f>
        <v/>
      </c>
      <c r="AI228" s="198" t="str">
        <f>IF(Table1[[#This Row],[SSID]]="", "..", Table1[[#This Row],[District]]&amp;", "&amp;Table1[[#This Row],[Upazila]]&amp;", "&amp;Table1[[#This Row],[Union]]&amp;", "&amp;Table1[[#This Row],[Location Camp]])</f>
        <v>..</v>
      </c>
    </row>
    <row r="229" spans="1:35" s="6" customFormat="1" x14ac:dyDescent="0.35">
      <c r="A229" s="67">
        <v>6076</v>
      </c>
      <c r="B229" s="68" t="s">
        <v>4663</v>
      </c>
      <c r="C229" s="68" t="s">
        <v>5561</v>
      </c>
      <c r="D229" s="68" t="s">
        <v>4663</v>
      </c>
      <c r="E229" s="68" t="s">
        <v>4692</v>
      </c>
      <c r="F229" s="68" t="s">
        <v>4695</v>
      </c>
      <c r="G229" s="68" t="s">
        <v>5833</v>
      </c>
      <c r="H229" s="68" t="s">
        <v>4637</v>
      </c>
      <c r="I229" s="10" t="s">
        <v>4</v>
      </c>
      <c r="J229" s="10" t="s">
        <v>21</v>
      </c>
      <c r="K229" s="68" t="s">
        <v>5786</v>
      </c>
      <c r="L229" s="68" t="s">
        <v>5786</v>
      </c>
      <c r="M229" s="68" t="s">
        <v>5786</v>
      </c>
      <c r="N229" s="68" t="s">
        <v>5786</v>
      </c>
      <c r="O229" s="68" t="s">
        <v>5786</v>
      </c>
      <c r="P229" s="70"/>
      <c r="Q229" s="70"/>
      <c r="R229" s="69">
        <v>1335</v>
      </c>
      <c r="S229" s="69">
        <v>6675</v>
      </c>
      <c r="T229" s="71"/>
      <c r="U229" s="71"/>
      <c r="V229" s="71"/>
      <c r="W229" s="71"/>
      <c r="X229" s="71"/>
      <c r="Y229" s="71"/>
      <c r="Z229" s="71"/>
      <c r="AA229" s="73"/>
      <c r="AB229" s="73"/>
      <c r="AC229" s="75"/>
      <c r="AD229" s="77"/>
      <c r="AE229" s="131">
        <f>INDEX(Where!$B$2:$B$8,MATCH('4W'!I229,DivisionList,0))</f>
        <v>20</v>
      </c>
      <c r="AF229" s="131">
        <f>INDEX(Where!$F$2:$F$65,MATCH('4W'!J229,DistrictList,0))</f>
        <v>2022</v>
      </c>
      <c r="AG229" s="131" t="str">
        <f>IF(K229&lt;&gt;"",INDEX(Where!$K$2:$K$545,MATCH('4W'!K229,UpazilaList,0)),"")</f>
        <v/>
      </c>
      <c r="AH229" s="141" t="str">
        <f t="array" ref="AH229">IF(L229&lt;&gt;"",INDEX(Where!$Q$2:$Q$5167,MATCH('4W'!K229&amp;'4W'!L229,Where!$O$2:$O$5167&amp;Where!$P$2:$P$5167,0)),"")</f>
        <v/>
      </c>
      <c r="AI229" s="198" t="str">
        <f>IF(Table1[[#This Row],[SSID]]="", "..", Table1[[#This Row],[District]]&amp;", "&amp;Table1[[#This Row],[Upazila]]&amp;", "&amp;Table1[[#This Row],[Union]]&amp;", "&amp;Table1[[#This Row],[Location Camp]])</f>
        <v>..</v>
      </c>
    </row>
    <row r="230" spans="1:35" s="6" customFormat="1" x14ac:dyDescent="0.35">
      <c r="A230" s="67">
        <v>5333</v>
      </c>
      <c r="B230" s="130" t="s">
        <v>4642</v>
      </c>
      <c r="C230" s="130" t="s">
        <v>5786</v>
      </c>
      <c r="D230" s="130" t="s">
        <v>6053</v>
      </c>
      <c r="E230" s="130" t="s">
        <v>4692</v>
      </c>
      <c r="F230" s="130" t="s">
        <v>4695</v>
      </c>
      <c r="G230" s="130" t="s">
        <v>5779</v>
      </c>
      <c r="H230" s="130" t="s">
        <v>4638</v>
      </c>
      <c r="I230" s="131" t="s">
        <v>4</v>
      </c>
      <c r="J230" s="131" t="s">
        <v>21</v>
      </c>
      <c r="K230" s="130" t="s">
        <v>184</v>
      </c>
      <c r="L230" s="130" t="s">
        <v>1533</v>
      </c>
      <c r="M230" s="130" t="s">
        <v>4883</v>
      </c>
      <c r="N230" s="4" t="s">
        <v>5786</v>
      </c>
      <c r="O230" s="130" t="s">
        <v>5786</v>
      </c>
      <c r="P230" s="132">
        <v>43019</v>
      </c>
      <c r="Q230" s="132">
        <v>43019</v>
      </c>
      <c r="R230" s="133">
        <v>2000</v>
      </c>
      <c r="S230" s="133">
        <v>10000</v>
      </c>
      <c r="T230" s="134">
        <v>0</v>
      </c>
      <c r="U230" s="134">
        <v>0</v>
      </c>
      <c r="V230" s="134">
        <v>0</v>
      </c>
      <c r="W230" s="134">
        <v>0</v>
      </c>
      <c r="X230" s="134">
        <v>0</v>
      </c>
      <c r="Y230" s="134">
        <v>0</v>
      </c>
      <c r="Z230" s="134"/>
      <c r="AA230" s="136" t="s">
        <v>5786</v>
      </c>
      <c r="AB230" s="136"/>
      <c r="AC230" s="138"/>
      <c r="AD230" s="140"/>
      <c r="AE230" s="131">
        <f>INDEX(Where!$B$2:$B$8,MATCH('4W'!I230,DivisionList,0))</f>
        <v>20</v>
      </c>
      <c r="AF230" s="131">
        <f>INDEX(Where!$F$2:$F$65,MATCH('4W'!J230,DistrictList,0))</f>
        <v>2022</v>
      </c>
      <c r="AG230" s="131">
        <f>IF(K230&lt;&gt;"",INDEX(Where!$K$2:$K$545,MATCH('4W'!K230,UpazilaList,0)),"")</f>
        <v>202294</v>
      </c>
      <c r="AH230" s="141">
        <f t="array" ref="AH230">IF(L230&lt;&gt;"",INDEX(Where!$Q$2:$Q$5167,MATCH('4W'!K230&amp;'4W'!L230,Where!$O$2:$O$5167&amp;Where!$P$2:$P$5167,0)),"")</f>
        <v>20229479</v>
      </c>
      <c r="AI230" s="198" t="str">
        <f>IF(Table1[[#This Row],[SSID]]="", "..", Table1[[#This Row],[District]]&amp;", "&amp;Table1[[#This Row],[Upazila]]&amp;", "&amp;Table1[[#This Row],[Union]]&amp;", "&amp;Table1[[#This Row],[Location Camp]])</f>
        <v>..</v>
      </c>
    </row>
    <row r="231" spans="1:35" s="6" customFormat="1" x14ac:dyDescent="0.35">
      <c r="A231" s="67">
        <v>5337</v>
      </c>
      <c r="B231" s="130" t="s">
        <v>4642</v>
      </c>
      <c r="C231" s="130" t="s">
        <v>5786</v>
      </c>
      <c r="D231" s="130" t="s">
        <v>6053</v>
      </c>
      <c r="E231" s="130" t="s">
        <v>4692</v>
      </c>
      <c r="F231" s="130" t="s">
        <v>4695</v>
      </c>
      <c r="G231" s="130" t="s">
        <v>5779</v>
      </c>
      <c r="H231" s="130" t="s">
        <v>4638</v>
      </c>
      <c r="I231" s="131" t="s">
        <v>4</v>
      </c>
      <c r="J231" s="131" t="s">
        <v>21</v>
      </c>
      <c r="K231" s="130" t="s">
        <v>184</v>
      </c>
      <c r="L231" s="130" t="s">
        <v>1533</v>
      </c>
      <c r="M231" s="130" t="s">
        <v>4883</v>
      </c>
      <c r="N231" s="4" t="s">
        <v>5786</v>
      </c>
      <c r="O231" s="130" t="s">
        <v>5786</v>
      </c>
      <c r="P231" s="132">
        <v>43023</v>
      </c>
      <c r="Q231" s="132">
        <v>43023</v>
      </c>
      <c r="R231" s="133">
        <v>690</v>
      </c>
      <c r="S231" s="133">
        <v>3450</v>
      </c>
      <c r="T231" s="134">
        <v>0</v>
      </c>
      <c r="U231" s="134">
        <v>0</v>
      </c>
      <c r="V231" s="134">
        <v>0</v>
      </c>
      <c r="W231" s="134">
        <v>0</v>
      </c>
      <c r="X231" s="134">
        <v>0</v>
      </c>
      <c r="Y231" s="134">
        <v>0</v>
      </c>
      <c r="Z231" s="134"/>
      <c r="AA231" s="136" t="s">
        <v>5786</v>
      </c>
      <c r="AB231" s="136"/>
      <c r="AC231" s="138"/>
      <c r="AD231" s="140"/>
      <c r="AE231" s="131">
        <f>INDEX(Where!$B$2:$B$8,MATCH('4W'!I231,DivisionList,0))</f>
        <v>20</v>
      </c>
      <c r="AF231" s="131">
        <f>INDEX(Where!$F$2:$F$65,MATCH('4W'!J231,DistrictList,0))</f>
        <v>2022</v>
      </c>
      <c r="AG231" s="131">
        <f>IF(K231&lt;&gt;"",INDEX(Where!$K$2:$K$545,MATCH('4W'!K231,UpazilaList,0)),"")</f>
        <v>202294</v>
      </c>
      <c r="AH231" s="141">
        <f t="array" ref="AH231">IF(L231&lt;&gt;"",INDEX(Where!$Q$2:$Q$5167,MATCH('4W'!K231&amp;'4W'!L231,Where!$O$2:$O$5167&amp;Where!$P$2:$P$5167,0)),"")</f>
        <v>20229479</v>
      </c>
      <c r="AI231" s="198" t="str">
        <f>IF(Table1[[#This Row],[SSID]]="", "..", Table1[[#This Row],[District]]&amp;", "&amp;Table1[[#This Row],[Upazila]]&amp;", "&amp;Table1[[#This Row],[Union]]&amp;", "&amp;Table1[[#This Row],[Location Camp]])</f>
        <v>..</v>
      </c>
    </row>
    <row r="232" spans="1:35" s="6" customFormat="1" x14ac:dyDescent="0.35">
      <c r="A232" s="67">
        <v>5338</v>
      </c>
      <c r="B232" s="130" t="s">
        <v>4642</v>
      </c>
      <c r="C232" s="130" t="s">
        <v>5786</v>
      </c>
      <c r="D232" s="130" t="s">
        <v>6053</v>
      </c>
      <c r="E232" s="130" t="s">
        <v>4692</v>
      </c>
      <c r="F232" s="130" t="s">
        <v>4695</v>
      </c>
      <c r="G232" s="130" t="s">
        <v>5779</v>
      </c>
      <c r="H232" s="130" t="s">
        <v>4638</v>
      </c>
      <c r="I232" s="131" t="s">
        <v>4</v>
      </c>
      <c r="J232" s="131" t="s">
        <v>21</v>
      </c>
      <c r="K232" s="130" t="s">
        <v>184</v>
      </c>
      <c r="L232" s="130" t="s">
        <v>1533</v>
      </c>
      <c r="M232" s="130" t="s">
        <v>4883</v>
      </c>
      <c r="N232" s="4" t="s">
        <v>5786</v>
      </c>
      <c r="O232" s="130" t="s">
        <v>5786</v>
      </c>
      <c r="P232" s="132">
        <v>43024</v>
      </c>
      <c r="Q232" s="132">
        <v>43024</v>
      </c>
      <c r="R232" s="133">
        <v>10</v>
      </c>
      <c r="S232" s="133">
        <v>50</v>
      </c>
      <c r="T232" s="134">
        <v>0</v>
      </c>
      <c r="U232" s="134">
        <v>0</v>
      </c>
      <c r="V232" s="134">
        <v>0</v>
      </c>
      <c r="W232" s="134">
        <v>0</v>
      </c>
      <c r="X232" s="134">
        <v>0</v>
      </c>
      <c r="Y232" s="134">
        <v>0</v>
      </c>
      <c r="Z232" s="134"/>
      <c r="AA232" s="136" t="s">
        <v>5786</v>
      </c>
      <c r="AB232" s="136"/>
      <c r="AC232" s="138"/>
      <c r="AD232" s="140"/>
      <c r="AE232" s="131">
        <f>INDEX(Where!$B$2:$B$8,MATCH('4W'!I232,DivisionList,0))</f>
        <v>20</v>
      </c>
      <c r="AF232" s="131">
        <f>INDEX(Where!$F$2:$F$65,MATCH('4W'!J232,DistrictList,0))</f>
        <v>2022</v>
      </c>
      <c r="AG232" s="131">
        <f>IF(K232&lt;&gt;"",INDEX(Where!$K$2:$K$545,MATCH('4W'!K232,UpazilaList,0)),"")</f>
        <v>202294</v>
      </c>
      <c r="AH232" s="141">
        <f t="array" ref="AH232">IF(L232&lt;&gt;"",INDEX(Where!$Q$2:$Q$5167,MATCH('4W'!K232&amp;'4W'!L232,Where!$O$2:$O$5167&amp;Where!$P$2:$P$5167,0)),"")</f>
        <v>20229479</v>
      </c>
      <c r="AI232" s="198" t="str">
        <f>IF(Table1[[#This Row],[SSID]]="", "..", Table1[[#This Row],[District]]&amp;", "&amp;Table1[[#This Row],[Upazila]]&amp;", "&amp;Table1[[#This Row],[Union]]&amp;", "&amp;Table1[[#This Row],[Location Camp]])</f>
        <v>..</v>
      </c>
    </row>
    <row r="233" spans="1:35" s="6" customFormat="1" x14ac:dyDescent="0.35">
      <c r="A233" s="67">
        <v>5342</v>
      </c>
      <c r="B233" s="130" t="s">
        <v>4642</v>
      </c>
      <c r="C233" s="130" t="s">
        <v>5786</v>
      </c>
      <c r="D233" s="130" t="s">
        <v>6053</v>
      </c>
      <c r="E233" s="130" t="s">
        <v>4692</v>
      </c>
      <c r="F233" s="130" t="s">
        <v>4695</v>
      </c>
      <c r="G233" s="130" t="s">
        <v>5779</v>
      </c>
      <c r="H233" s="130" t="s">
        <v>4638</v>
      </c>
      <c r="I233" s="131" t="s">
        <v>4</v>
      </c>
      <c r="J233" s="131" t="s">
        <v>21</v>
      </c>
      <c r="K233" s="130" t="s">
        <v>184</v>
      </c>
      <c r="L233" s="130" t="s">
        <v>1533</v>
      </c>
      <c r="M233" s="130" t="s">
        <v>4883</v>
      </c>
      <c r="N233" s="4" t="s">
        <v>5786</v>
      </c>
      <c r="O233" s="130" t="s">
        <v>5786</v>
      </c>
      <c r="P233" s="132">
        <v>43026</v>
      </c>
      <c r="Q233" s="132">
        <v>43026</v>
      </c>
      <c r="R233" s="133">
        <v>1490</v>
      </c>
      <c r="S233" s="133">
        <v>7450</v>
      </c>
      <c r="T233" s="134">
        <v>0</v>
      </c>
      <c r="U233" s="134">
        <v>0</v>
      </c>
      <c r="V233" s="134">
        <v>0</v>
      </c>
      <c r="W233" s="134">
        <v>0</v>
      </c>
      <c r="X233" s="134">
        <v>0</v>
      </c>
      <c r="Y233" s="134">
        <v>0</v>
      </c>
      <c r="Z233" s="134"/>
      <c r="AA233" s="136" t="s">
        <v>5786</v>
      </c>
      <c r="AB233" s="136"/>
      <c r="AC233" s="138"/>
      <c r="AD233" s="140"/>
      <c r="AE233" s="131">
        <f>INDEX(Where!$B$2:$B$8,MATCH('4W'!I233,DivisionList,0))</f>
        <v>20</v>
      </c>
      <c r="AF233" s="131">
        <f>INDEX(Where!$F$2:$F$65,MATCH('4W'!J233,DistrictList,0))</f>
        <v>2022</v>
      </c>
      <c r="AG233" s="131">
        <f>IF(K233&lt;&gt;"",INDEX(Where!$K$2:$K$545,MATCH('4W'!K233,UpazilaList,0)),"")</f>
        <v>202294</v>
      </c>
      <c r="AH233" s="141">
        <f t="array" ref="AH233">IF(L233&lt;&gt;"",INDEX(Where!$Q$2:$Q$5167,MATCH('4W'!K233&amp;'4W'!L233,Where!$O$2:$O$5167&amp;Where!$P$2:$P$5167,0)),"")</f>
        <v>20229479</v>
      </c>
      <c r="AI233" s="198" t="str">
        <f>IF(Table1[[#This Row],[SSID]]="", "..", Table1[[#This Row],[District]]&amp;", "&amp;Table1[[#This Row],[Upazila]]&amp;", "&amp;Table1[[#This Row],[Union]]&amp;", "&amp;Table1[[#This Row],[Location Camp]])</f>
        <v>..</v>
      </c>
    </row>
    <row r="234" spans="1:35" s="6" customFormat="1" x14ac:dyDescent="0.35">
      <c r="A234" s="67">
        <v>5516</v>
      </c>
      <c r="B234" s="130" t="s">
        <v>4642</v>
      </c>
      <c r="C234" s="130" t="s">
        <v>5786</v>
      </c>
      <c r="D234" s="130" t="s">
        <v>6053</v>
      </c>
      <c r="E234" s="130" t="s">
        <v>4692</v>
      </c>
      <c r="F234" s="130" t="s">
        <v>4695</v>
      </c>
      <c r="G234" s="130" t="s">
        <v>5779</v>
      </c>
      <c r="H234" s="130" t="s">
        <v>4638</v>
      </c>
      <c r="I234" s="131" t="s">
        <v>4</v>
      </c>
      <c r="J234" s="131" t="s">
        <v>21</v>
      </c>
      <c r="K234" s="130" t="s">
        <v>184</v>
      </c>
      <c r="L234" s="130" t="s">
        <v>1533</v>
      </c>
      <c r="M234" s="130" t="s">
        <v>4883</v>
      </c>
      <c r="N234" s="130" t="s">
        <v>5786</v>
      </c>
      <c r="O234" s="130" t="s">
        <v>5786</v>
      </c>
      <c r="P234" s="132">
        <v>43025</v>
      </c>
      <c r="Q234" s="132">
        <v>43025</v>
      </c>
      <c r="R234" s="133">
        <v>1852</v>
      </c>
      <c r="S234" s="133">
        <v>9260</v>
      </c>
      <c r="T234" s="134">
        <v>0</v>
      </c>
      <c r="U234" s="134">
        <v>0</v>
      </c>
      <c r="V234" s="134">
        <v>0</v>
      </c>
      <c r="W234" s="134">
        <v>0</v>
      </c>
      <c r="X234" s="134">
        <v>0</v>
      </c>
      <c r="Y234" s="134">
        <v>0</v>
      </c>
      <c r="Z234" s="134"/>
      <c r="AA234" s="136" t="s">
        <v>5786</v>
      </c>
      <c r="AB234" s="136"/>
      <c r="AC234" s="138"/>
      <c r="AD234" s="140"/>
      <c r="AE234" s="131">
        <f>INDEX(Where!$B$2:$B$8,MATCH('4W'!I234,DivisionList,0))</f>
        <v>20</v>
      </c>
      <c r="AF234" s="131">
        <f>INDEX(Where!$F$2:$F$65,MATCH('4W'!J234,DistrictList,0))</f>
        <v>2022</v>
      </c>
      <c r="AG234" s="131">
        <f>IF(K234&lt;&gt;"",INDEX(Where!$K$2:$K$545,MATCH('4W'!K234,UpazilaList,0)),"")</f>
        <v>202294</v>
      </c>
      <c r="AH234" s="141">
        <f t="array" ref="AH234">IF(L234&lt;&gt;"",INDEX(Where!$Q$2:$Q$5167,MATCH('4W'!K234&amp;'4W'!L234,Where!$O$2:$O$5167&amp;Where!$P$2:$P$5167,0)),"")</f>
        <v>20229479</v>
      </c>
      <c r="AI234" s="198" t="str">
        <f>IF(Table1[[#This Row],[SSID]]="", "..", Table1[[#This Row],[District]]&amp;", "&amp;Table1[[#This Row],[Upazila]]&amp;", "&amp;Table1[[#This Row],[Union]]&amp;", "&amp;Table1[[#This Row],[Location Camp]])</f>
        <v>..</v>
      </c>
    </row>
    <row r="235" spans="1:35" s="6" customFormat="1" x14ac:dyDescent="0.35">
      <c r="A235" s="67">
        <v>5473</v>
      </c>
      <c r="B235" s="130" t="s">
        <v>4642</v>
      </c>
      <c r="C235" s="130" t="s">
        <v>5786</v>
      </c>
      <c r="D235" s="130" t="s">
        <v>6053</v>
      </c>
      <c r="E235" s="130" t="s">
        <v>4692</v>
      </c>
      <c r="F235" s="130" t="s">
        <v>4695</v>
      </c>
      <c r="G235" s="130" t="s">
        <v>5779</v>
      </c>
      <c r="H235" s="130" t="s">
        <v>4638</v>
      </c>
      <c r="I235" s="131" t="s">
        <v>4</v>
      </c>
      <c r="J235" s="131" t="s">
        <v>21</v>
      </c>
      <c r="K235" s="130" t="s">
        <v>184</v>
      </c>
      <c r="L235" s="130" t="s">
        <v>1533</v>
      </c>
      <c r="M235" s="130" t="s">
        <v>4883</v>
      </c>
      <c r="N235" s="130" t="s">
        <v>5786</v>
      </c>
      <c r="O235" s="165" t="s">
        <v>5786</v>
      </c>
      <c r="P235" s="132">
        <v>43025</v>
      </c>
      <c r="Q235" s="132">
        <v>43025</v>
      </c>
      <c r="R235" s="133"/>
      <c r="S235" s="133"/>
      <c r="T235" s="71">
        <v>0</v>
      </c>
      <c r="U235" s="71">
        <v>0</v>
      </c>
      <c r="V235" s="71">
        <v>0</v>
      </c>
      <c r="W235" s="71">
        <v>0</v>
      </c>
      <c r="X235" s="71">
        <v>0</v>
      </c>
      <c r="Y235" s="71">
        <v>0</v>
      </c>
      <c r="Z235" s="134"/>
      <c r="AA235" s="136"/>
      <c r="AB235" s="136"/>
      <c r="AC235" s="138"/>
      <c r="AD235" s="140"/>
      <c r="AE235" s="131">
        <f>INDEX(Where!$B$2:$B$8,MATCH('4W'!I235,DivisionList,0))</f>
        <v>20</v>
      </c>
      <c r="AF235" s="131">
        <f>INDEX(Where!$F$2:$F$65,MATCH('4W'!J235,DistrictList,0))</f>
        <v>2022</v>
      </c>
      <c r="AG235" s="131">
        <f>IF(K235&lt;&gt;"",INDEX(Where!$K$2:$K$545,MATCH('4W'!K235,UpazilaList,0)),"")</f>
        <v>202294</v>
      </c>
      <c r="AH235" s="141">
        <f t="array" ref="AH235">IF(L235&lt;&gt;"",INDEX(Where!$Q$2:$Q$5167,MATCH('4W'!K235&amp;'4W'!L235,Where!$O$2:$O$5167&amp;Where!$P$2:$P$5167,0)),"")</f>
        <v>20229479</v>
      </c>
      <c r="AI235" s="198" t="str">
        <f>IF(Table1[[#This Row],[SSID]]="", "..", Table1[[#This Row],[District]]&amp;", "&amp;Table1[[#This Row],[Upazila]]&amp;", "&amp;Table1[[#This Row],[Union]]&amp;", "&amp;Table1[[#This Row],[Location Camp]])</f>
        <v>..</v>
      </c>
    </row>
    <row r="236" spans="1:35" s="6" customFormat="1" x14ac:dyDescent="0.35">
      <c r="A236" s="67">
        <v>5357</v>
      </c>
      <c r="B236" s="130" t="s">
        <v>4642</v>
      </c>
      <c r="C236" s="130" t="s">
        <v>5786</v>
      </c>
      <c r="D236" s="130" t="s">
        <v>6053</v>
      </c>
      <c r="E236" s="130" t="s">
        <v>4692</v>
      </c>
      <c r="F236" s="130" t="s">
        <v>4695</v>
      </c>
      <c r="G236" s="130" t="s">
        <v>5779</v>
      </c>
      <c r="H236" s="130" t="s">
        <v>4638</v>
      </c>
      <c r="I236" s="131" t="s">
        <v>4</v>
      </c>
      <c r="J236" s="131" t="s">
        <v>21</v>
      </c>
      <c r="K236" s="130" t="s">
        <v>184</v>
      </c>
      <c r="L236" s="130" t="s">
        <v>1533</v>
      </c>
      <c r="M236" s="130" t="s">
        <v>4883</v>
      </c>
      <c r="N236" s="4" t="s">
        <v>5786</v>
      </c>
      <c r="O236" s="130" t="s">
        <v>5786</v>
      </c>
      <c r="P236" s="132">
        <v>43019</v>
      </c>
      <c r="Q236" s="132">
        <v>43019</v>
      </c>
      <c r="R236" s="133"/>
      <c r="S236" s="133"/>
      <c r="T236" s="134">
        <v>0</v>
      </c>
      <c r="U236" s="134">
        <v>0</v>
      </c>
      <c r="V236" s="134">
        <v>0</v>
      </c>
      <c r="W236" s="134">
        <v>0</v>
      </c>
      <c r="X236" s="134">
        <v>0</v>
      </c>
      <c r="Y236" s="134">
        <v>0</v>
      </c>
      <c r="Z236" s="134"/>
      <c r="AA236" s="136" t="s">
        <v>5786</v>
      </c>
      <c r="AB236" s="136"/>
      <c r="AC236" s="138"/>
      <c r="AD236" s="140"/>
      <c r="AE236" s="131">
        <f>INDEX(Where!$B$2:$B$8,MATCH('4W'!I236,DivisionList,0))</f>
        <v>20</v>
      </c>
      <c r="AF236" s="131">
        <f>INDEX(Where!$F$2:$F$65,MATCH('4W'!J236,DistrictList,0))</f>
        <v>2022</v>
      </c>
      <c r="AG236" s="131">
        <f>IF(K236&lt;&gt;"",INDEX(Where!$K$2:$K$545,MATCH('4W'!K236,UpazilaList,0)),"")</f>
        <v>202294</v>
      </c>
      <c r="AH236" s="141">
        <f t="array" ref="AH236">IF(L236&lt;&gt;"",INDEX(Where!$Q$2:$Q$5167,MATCH('4W'!K236&amp;'4W'!L236,Where!$O$2:$O$5167&amp;Where!$P$2:$P$5167,0)),"")</f>
        <v>20229479</v>
      </c>
      <c r="AI236" s="198" t="str">
        <f>IF(Table1[[#This Row],[SSID]]="", "..", Table1[[#This Row],[District]]&amp;", "&amp;Table1[[#This Row],[Upazila]]&amp;", "&amp;Table1[[#This Row],[Union]]&amp;", "&amp;Table1[[#This Row],[Location Camp]])</f>
        <v>..</v>
      </c>
    </row>
    <row r="237" spans="1:35" s="6" customFormat="1" x14ac:dyDescent="0.35">
      <c r="A237" s="67">
        <v>5361</v>
      </c>
      <c r="B237" s="130" t="s">
        <v>4642</v>
      </c>
      <c r="C237" s="130" t="s">
        <v>5786</v>
      </c>
      <c r="D237" s="130" t="s">
        <v>6053</v>
      </c>
      <c r="E237" s="130" t="s">
        <v>4692</v>
      </c>
      <c r="F237" s="130" t="s">
        <v>4695</v>
      </c>
      <c r="G237" s="130" t="s">
        <v>5779</v>
      </c>
      <c r="H237" s="130" t="s">
        <v>4638</v>
      </c>
      <c r="I237" s="131" t="s">
        <v>4</v>
      </c>
      <c r="J237" s="131" t="s">
        <v>21</v>
      </c>
      <c r="K237" s="130" t="s">
        <v>184</v>
      </c>
      <c r="L237" s="130" t="s">
        <v>1533</v>
      </c>
      <c r="M237" s="130" t="s">
        <v>4883</v>
      </c>
      <c r="N237" s="4" t="s">
        <v>5786</v>
      </c>
      <c r="O237" s="130" t="s">
        <v>5786</v>
      </c>
      <c r="P237" s="132">
        <v>43023</v>
      </c>
      <c r="Q237" s="132">
        <v>43023</v>
      </c>
      <c r="R237" s="133"/>
      <c r="S237" s="133"/>
      <c r="T237" s="134">
        <v>0</v>
      </c>
      <c r="U237" s="134">
        <v>0</v>
      </c>
      <c r="V237" s="134">
        <v>0</v>
      </c>
      <c r="W237" s="134">
        <v>0</v>
      </c>
      <c r="X237" s="134">
        <v>0</v>
      </c>
      <c r="Y237" s="134">
        <v>0</v>
      </c>
      <c r="Z237" s="134"/>
      <c r="AA237" s="136" t="s">
        <v>5786</v>
      </c>
      <c r="AB237" s="136"/>
      <c r="AC237" s="138"/>
      <c r="AD237" s="140"/>
      <c r="AE237" s="131">
        <f>INDEX(Where!$B$2:$B$8,MATCH('4W'!I237,DivisionList,0))</f>
        <v>20</v>
      </c>
      <c r="AF237" s="131">
        <f>INDEX(Where!$F$2:$F$65,MATCH('4W'!J237,DistrictList,0))</f>
        <v>2022</v>
      </c>
      <c r="AG237" s="131">
        <f>IF(K237&lt;&gt;"",INDEX(Where!$K$2:$K$545,MATCH('4W'!K237,UpazilaList,0)),"")</f>
        <v>202294</v>
      </c>
      <c r="AH237" s="141">
        <f t="array" ref="AH237">IF(L237&lt;&gt;"",INDEX(Where!$Q$2:$Q$5167,MATCH('4W'!K237&amp;'4W'!L237,Where!$O$2:$O$5167&amp;Where!$P$2:$P$5167,0)),"")</f>
        <v>20229479</v>
      </c>
      <c r="AI237" s="198" t="str">
        <f>IF(Table1[[#This Row],[SSID]]="", "..", Table1[[#This Row],[District]]&amp;", "&amp;Table1[[#This Row],[Upazila]]&amp;", "&amp;Table1[[#This Row],[Union]]&amp;", "&amp;Table1[[#This Row],[Location Camp]])</f>
        <v>..</v>
      </c>
    </row>
    <row r="238" spans="1:35" s="6" customFormat="1" x14ac:dyDescent="0.35">
      <c r="A238" s="67">
        <v>5362</v>
      </c>
      <c r="B238" s="130" t="s">
        <v>4642</v>
      </c>
      <c r="C238" s="130" t="s">
        <v>5786</v>
      </c>
      <c r="D238" s="130" t="s">
        <v>6053</v>
      </c>
      <c r="E238" s="130" t="s">
        <v>4692</v>
      </c>
      <c r="F238" s="130" t="s">
        <v>4695</v>
      </c>
      <c r="G238" s="130" t="s">
        <v>5779</v>
      </c>
      <c r="H238" s="130" t="s">
        <v>4638</v>
      </c>
      <c r="I238" s="131" t="s">
        <v>4</v>
      </c>
      <c r="J238" s="131" t="s">
        <v>21</v>
      </c>
      <c r="K238" s="130" t="s">
        <v>184</v>
      </c>
      <c r="L238" s="130" t="s">
        <v>1533</v>
      </c>
      <c r="M238" s="130" t="s">
        <v>4883</v>
      </c>
      <c r="N238" s="4" t="s">
        <v>5786</v>
      </c>
      <c r="O238" s="130" t="s">
        <v>5786</v>
      </c>
      <c r="P238" s="132">
        <v>43024</v>
      </c>
      <c r="Q238" s="132">
        <v>43024</v>
      </c>
      <c r="R238" s="133"/>
      <c r="S238" s="133"/>
      <c r="T238" s="134">
        <v>0</v>
      </c>
      <c r="U238" s="134">
        <v>0</v>
      </c>
      <c r="V238" s="134">
        <v>0</v>
      </c>
      <c r="W238" s="134">
        <v>0</v>
      </c>
      <c r="X238" s="134">
        <v>0</v>
      </c>
      <c r="Y238" s="134">
        <v>0</v>
      </c>
      <c r="Z238" s="134"/>
      <c r="AA238" s="136" t="s">
        <v>5786</v>
      </c>
      <c r="AB238" s="136"/>
      <c r="AC238" s="138"/>
      <c r="AD238" s="140"/>
      <c r="AE238" s="131">
        <f>INDEX(Where!$B$2:$B$8,MATCH('4W'!I238,DivisionList,0))</f>
        <v>20</v>
      </c>
      <c r="AF238" s="131">
        <f>INDEX(Where!$F$2:$F$65,MATCH('4W'!J238,DistrictList,0))</f>
        <v>2022</v>
      </c>
      <c r="AG238" s="131">
        <f>IF(K238&lt;&gt;"",INDEX(Where!$K$2:$K$545,MATCH('4W'!K238,UpazilaList,0)),"")</f>
        <v>202294</v>
      </c>
      <c r="AH238" s="141">
        <f t="array" ref="AH238">IF(L238&lt;&gt;"",INDEX(Where!$Q$2:$Q$5167,MATCH('4W'!K238&amp;'4W'!L238,Where!$O$2:$O$5167&amp;Where!$P$2:$P$5167,0)),"")</f>
        <v>20229479</v>
      </c>
      <c r="AI238" s="198" t="str">
        <f>IF(Table1[[#This Row],[SSID]]="", "..", Table1[[#This Row],[District]]&amp;", "&amp;Table1[[#This Row],[Upazila]]&amp;", "&amp;Table1[[#This Row],[Union]]&amp;", "&amp;Table1[[#This Row],[Location Camp]])</f>
        <v>..</v>
      </c>
    </row>
    <row r="239" spans="1:35" s="6" customFormat="1" x14ac:dyDescent="0.35">
      <c r="A239" s="67">
        <v>5366</v>
      </c>
      <c r="B239" s="130" t="s">
        <v>4642</v>
      </c>
      <c r="C239" s="130" t="s">
        <v>5786</v>
      </c>
      <c r="D239" s="130" t="s">
        <v>6053</v>
      </c>
      <c r="E239" s="130" t="s">
        <v>4692</v>
      </c>
      <c r="F239" s="130" t="s">
        <v>4695</v>
      </c>
      <c r="G239" s="130" t="s">
        <v>5779</v>
      </c>
      <c r="H239" s="130" t="s">
        <v>4638</v>
      </c>
      <c r="I239" s="131" t="s">
        <v>4</v>
      </c>
      <c r="J239" s="131" t="s">
        <v>21</v>
      </c>
      <c r="K239" s="130" t="s">
        <v>184</v>
      </c>
      <c r="L239" s="130" t="s">
        <v>1533</v>
      </c>
      <c r="M239" s="130" t="s">
        <v>4883</v>
      </c>
      <c r="N239" s="4" t="s">
        <v>5786</v>
      </c>
      <c r="O239" s="130" t="s">
        <v>5786</v>
      </c>
      <c r="P239" s="132">
        <v>43026</v>
      </c>
      <c r="Q239" s="132">
        <v>43026</v>
      </c>
      <c r="R239" s="133"/>
      <c r="S239" s="133"/>
      <c r="T239" s="134">
        <v>0</v>
      </c>
      <c r="U239" s="134">
        <v>0</v>
      </c>
      <c r="V239" s="134">
        <v>0</v>
      </c>
      <c r="W239" s="134">
        <v>0</v>
      </c>
      <c r="X239" s="134">
        <v>0</v>
      </c>
      <c r="Y239" s="134">
        <v>0</v>
      </c>
      <c r="Z239" s="134"/>
      <c r="AA239" s="136" t="s">
        <v>5786</v>
      </c>
      <c r="AB239" s="136"/>
      <c r="AC239" s="138"/>
      <c r="AD239" s="140"/>
      <c r="AE239" s="131">
        <f>INDEX(Where!$B$2:$B$8,MATCH('4W'!I239,DivisionList,0))</f>
        <v>20</v>
      </c>
      <c r="AF239" s="131">
        <f>INDEX(Where!$F$2:$F$65,MATCH('4W'!J239,DistrictList,0))</f>
        <v>2022</v>
      </c>
      <c r="AG239" s="131">
        <f>IF(K239&lt;&gt;"",INDEX(Where!$K$2:$K$545,MATCH('4W'!K239,UpazilaList,0)),"")</f>
        <v>202294</v>
      </c>
      <c r="AH239" s="141">
        <f t="array" ref="AH239">IF(L239&lt;&gt;"",INDEX(Where!$Q$2:$Q$5167,MATCH('4W'!K239&amp;'4W'!L239,Where!$O$2:$O$5167&amp;Where!$P$2:$P$5167,0)),"")</f>
        <v>20229479</v>
      </c>
      <c r="AI239" s="198" t="str">
        <f>IF(Table1[[#This Row],[SSID]]="", "..", Table1[[#This Row],[District]]&amp;", "&amp;Table1[[#This Row],[Upazila]]&amp;", "&amp;Table1[[#This Row],[Union]]&amp;", "&amp;Table1[[#This Row],[Location Camp]])</f>
        <v>..</v>
      </c>
    </row>
    <row r="240" spans="1:35" s="6" customFormat="1" x14ac:dyDescent="0.35">
      <c r="A240" s="67">
        <v>5560</v>
      </c>
      <c r="B240" s="130" t="s">
        <v>4642</v>
      </c>
      <c r="C240" s="130" t="s">
        <v>5786</v>
      </c>
      <c r="D240" s="130" t="s">
        <v>6053</v>
      </c>
      <c r="E240" s="130" t="s">
        <v>4692</v>
      </c>
      <c r="F240" s="130" t="s">
        <v>4695</v>
      </c>
      <c r="G240" s="130" t="s">
        <v>5779</v>
      </c>
      <c r="H240" s="130" t="s">
        <v>4638</v>
      </c>
      <c r="I240" s="131" t="s">
        <v>4</v>
      </c>
      <c r="J240" s="131" t="s">
        <v>21</v>
      </c>
      <c r="K240" s="130" t="s">
        <v>184</v>
      </c>
      <c r="L240" s="130" t="s">
        <v>1533</v>
      </c>
      <c r="M240" s="130" t="s">
        <v>4883</v>
      </c>
      <c r="N240" s="130" t="s">
        <v>5786</v>
      </c>
      <c r="O240" s="130" t="s">
        <v>5786</v>
      </c>
      <c r="P240" s="132">
        <v>43024</v>
      </c>
      <c r="Q240" s="132">
        <v>43024</v>
      </c>
      <c r="R240" s="133">
        <v>30</v>
      </c>
      <c r="S240" s="133">
        <v>150</v>
      </c>
      <c r="T240" s="134">
        <v>0</v>
      </c>
      <c r="U240" s="134">
        <v>0</v>
      </c>
      <c r="V240" s="134">
        <v>0</v>
      </c>
      <c r="W240" s="134">
        <v>0</v>
      </c>
      <c r="X240" s="134">
        <v>0</v>
      </c>
      <c r="Y240" s="134">
        <v>0</v>
      </c>
      <c r="Z240" s="134"/>
      <c r="AA240" s="136" t="s">
        <v>5786</v>
      </c>
      <c r="AB240" s="136"/>
      <c r="AC240" s="138"/>
      <c r="AD240" s="140"/>
      <c r="AE240" s="131">
        <f>INDEX(Where!$B$2:$B$8,MATCH('4W'!I240,DivisionList,0))</f>
        <v>20</v>
      </c>
      <c r="AF240" s="131">
        <f>INDEX(Where!$F$2:$F$65,MATCH('4W'!J240,DistrictList,0))</f>
        <v>2022</v>
      </c>
      <c r="AG240" s="131">
        <f>IF(K240&lt;&gt;"",INDEX(Where!$K$2:$K$545,MATCH('4W'!K240,UpazilaList,0)),"")</f>
        <v>202294</v>
      </c>
      <c r="AH240" s="141">
        <f t="array" ref="AH240">IF(L240&lt;&gt;"",INDEX(Where!$Q$2:$Q$5167,MATCH('4W'!K240&amp;'4W'!L240,Where!$O$2:$O$5167&amp;Where!$P$2:$P$5167,0)),"")</f>
        <v>20229479</v>
      </c>
      <c r="AI240" s="198" t="str">
        <f>IF(Table1[[#This Row],[SSID]]="", "..", Table1[[#This Row],[District]]&amp;", "&amp;Table1[[#This Row],[Upazila]]&amp;", "&amp;Table1[[#This Row],[Union]]&amp;", "&amp;Table1[[#This Row],[Location Camp]])</f>
        <v>..</v>
      </c>
    </row>
    <row r="241" spans="1:35" s="6" customFormat="1" x14ac:dyDescent="0.35">
      <c r="A241" s="67">
        <v>5565</v>
      </c>
      <c r="B241" s="130" t="s">
        <v>4642</v>
      </c>
      <c r="C241" s="130" t="s">
        <v>5786</v>
      </c>
      <c r="D241" s="130" t="s">
        <v>6053</v>
      </c>
      <c r="E241" s="130" t="s">
        <v>4692</v>
      </c>
      <c r="F241" s="130" t="s">
        <v>4695</v>
      </c>
      <c r="G241" s="130" t="s">
        <v>5779</v>
      </c>
      <c r="H241" s="130" t="s">
        <v>4638</v>
      </c>
      <c r="I241" s="131" t="s">
        <v>4</v>
      </c>
      <c r="J241" s="131" t="s">
        <v>21</v>
      </c>
      <c r="K241" s="130" t="s">
        <v>184</v>
      </c>
      <c r="L241" s="130" t="s">
        <v>1533</v>
      </c>
      <c r="M241" s="130" t="s">
        <v>4883</v>
      </c>
      <c r="N241" s="130" t="s">
        <v>5786</v>
      </c>
      <c r="O241" s="130" t="s">
        <v>5786</v>
      </c>
      <c r="P241" s="132">
        <v>43025</v>
      </c>
      <c r="Q241" s="132">
        <v>43025</v>
      </c>
      <c r="R241" s="133">
        <v>1076</v>
      </c>
      <c r="S241" s="133">
        <v>5380</v>
      </c>
      <c r="T241" s="134">
        <v>0</v>
      </c>
      <c r="U241" s="134">
        <v>0</v>
      </c>
      <c r="V241" s="134">
        <v>0</v>
      </c>
      <c r="W241" s="134">
        <v>0</v>
      </c>
      <c r="X241" s="134">
        <v>0</v>
      </c>
      <c r="Y241" s="134">
        <v>0</v>
      </c>
      <c r="Z241" s="134"/>
      <c r="AA241" s="136" t="s">
        <v>5786</v>
      </c>
      <c r="AB241" s="136"/>
      <c r="AC241" s="138"/>
      <c r="AD241" s="140"/>
      <c r="AE241" s="131">
        <f>INDEX(Where!$B$2:$B$8,MATCH('4W'!I241,DivisionList,0))</f>
        <v>20</v>
      </c>
      <c r="AF241" s="131">
        <f>INDEX(Where!$F$2:$F$65,MATCH('4W'!J241,DistrictList,0))</f>
        <v>2022</v>
      </c>
      <c r="AG241" s="131">
        <f>IF(K241&lt;&gt;"",INDEX(Where!$K$2:$K$545,MATCH('4W'!K241,UpazilaList,0)),"")</f>
        <v>202294</v>
      </c>
      <c r="AH241" s="141">
        <f t="array" ref="AH241">IF(L241&lt;&gt;"",INDEX(Where!$Q$2:$Q$5167,MATCH('4W'!K241&amp;'4W'!L241,Where!$O$2:$O$5167&amp;Where!$P$2:$P$5167,0)),"")</f>
        <v>20229479</v>
      </c>
      <c r="AI241" s="198" t="str">
        <f>IF(Table1[[#This Row],[SSID]]="", "..", Table1[[#This Row],[District]]&amp;", "&amp;Table1[[#This Row],[Upazila]]&amp;", "&amp;Table1[[#This Row],[Union]]&amp;", "&amp;Table1[[#This Row],[Location Camp]])</f>
        <v>..</v>
      </c>
    </row>
    <row r="242" spans="1:35" s="6" customFormat="1" x14ac:dyDescent="0.35">
      <c r="A242" s="67">
        <v>5567</v>
      </c>
      <c r="B242" s="130" t="s">
        <v>4642</v>
      </c>
      <c r="C242" s="130" t="s">
        <v>5786</v>
      </c>
      <c r="D242" s="130" t="s">
        <v>6053</v>
      </c>
      <c r="E242" s="130" t="s">
        <v>4692</v>
      </c>
      <c r="F242" s="130" t="s">
        <v>4695</v>
      </c>
      <c r="G242" s="130" t="s">
        <v>5779</v>
      </c>
      <c r="H242" s="130" t="s">
        <v>4638</v>
      </c>
      <c r="I242" s="131" t="s">
        <v>4</v>
      </c>
      <c r="J242" s="131" t="s">
        <v>21</v>
      </c>
      <c r="K242" s="130" t="s">
        <v>184</v>
      </c>
      <c r="L242" s="130" t="s">
        <v>1533</v>
      </c>
      <c r="M242" s="130" t="s">
        <v>4883</v>
      </c>
      <c r="N242" s="130" t="s">
        <v>5786</v>
      </c>
      <c r="O242" s="130" t="s">
        <v>5786</v>
      </c>
      <c r="P242" s="132">
        <v>43082</v>
      </c>
      <c r="Q242" s="132">
        <v>43082</v>
      </c>
      <c r="R242" s="133">
        <v>0</v>
      </c>
      <c r="S242" s="133">
        <v>0</v>
      </c>
      <c r="T242" s="134">
        <v>0</v>
      </c>
      <c r="U242" s="134">
        <v>0</v>
      </c>
      <c r="V242" s="134">
        <v>0</v>
      </c>
      <c r="W242" s="134">
        <v>0</v>
      </c>
      <c r="X242" s="134">
        <v>0</v>
      </c>
      <c r="Y242" s="134">
        <v>0</v>
      </c>
      <c r="Z242" s="134"/>
      <c r="AA242" s="136" t="s">
        <v>5786</v>
      </c>
      <c r="AB242" s="136"/>
      <c r="AC242" s="138"/>
      <c r="AD242" s="140"/>
      <c r="AE242" s="131">
        <f>INDEX(Where!$B$2:$B$8,MATCH('4W'!I242,DivisionList,0))</f>
        <v>20</v>
      </c>
      <c r="AF242" s="131">
        <f>INDEX(Where!$F$2:$F$65,MATCH('4W'!J242,DistrictList,0))</f>
        <v>2022</v>
      </c>
      <c r="AG242" s="131">
        <f>IF(K242&lt;&gt;"",INDEX(Where!$K$2:$K$545,MATCH('4W'!K242,UpazilaList,0)),"")</f>
        <v>202294</v>
      </c>
      <c r="AH242" s="141">
        <f t="array" ref="AH242">IF(L242&lt;&gt;"",INDEX(Where!$Q$2:$Q$5167,MATCH('4W'!K242&amp;'4W'!L242,Where!$O$2:$O$5167&amp;Where!$P$2:$P$5167,0)),"")</f>
        <v>20229479</v>
      </c>
      <c r="AI242" s="198" t="str">
        <f>IF(Table1[[#This Row],[SSID]]="", "..", Table1[[#This Row],[District]]&amp;", "&amp;Table1[[#This Row],[Upazila]]&amp;", "&amp;Table1[[#This Row],[Union]]&amp;", "&amp;Table1[[#This Row],[Location Camp]])</f>
        <v>..</v>
      </c>
    </row>
    <row r="243" spans="1:35" s="6" customFormat="1" x14ac:dyDescent="0.35">
      <c r="A243" s="67">
        <v>5569</v>
      </c>
      <c r="B243" s="130" t="s">
        <v>4642</v>
      </c>
      <c r="C243" s="130" t="s">
        <v>5786</v>
      </c>
      <c r="D243" s="130" t="s">
        <v>6053</v>
      </c>
      <c r="E243" s="130" t="s">
        <v>4692</v>
      </c>
      <c r="F243" s="130" t="s">
        <v>4695</v>
      </c>
      <c r="G243" s="130" t="s">
        <v>5779</v>
      </c>
      <c r="H243" s="130" t="s">
        <v>4638</v>
      </c>
      <c r="I243" s="131" t="s">
        <v>4</v>
      </c>
      <c r="J243" s="131" t="s">
        <v>21</v>
      </c>
      <c r="K243" s="130" t="s">
        <v>184</v>
      </c>
      <c r="L243" s="130" t="s">
        <v>1533</v>
      </c>
      <c r="M243" s="130" t="s">
        <v>4883</v>
      </c>
      <c r="N243" s="130" t="s">
        <v>5786</v>
      </c>
      <c r="O243" s="130" t="s">
        <v>5786</v>
      </c>
      <c r="P243" s="132">
        <v>43083</v>
      </c>
      <c r="Q243" s="132">
        <v>43083</v>
      </c>
      <c r="R243" s="133">
        <v>0</v>
      </c>
      <c r="S243" s="133">
        <v>0</v>
      </c>
      <c r="T243" s="134">
        <v>0</v>
      </c>
      <c r="U243" s="134">
        <v>0</v>
      </c>
      <c r="V243" s="134">
        <v>0</v>
      </c>
      <c r="W243" s="134">
        <v>0</v>
      </c>
      <c r="X243" s="134">
        <v>0</v>
      </c>
      <c r="Y243" s="134">
        <v>0</v>
      </c>
      <c r="Z243" s="134"/>
      <c r="AA243" s="136" t="s">
        <v>5786</v>
      </c>
      <c r="AB243" s="136"/>
      <c r="AC243" s="138"/>
      <c r="AD243" s="140"/>
      <c r="AE243" s="131">
        <f>INDEX(Where!$B$2:$B$8,MATCH('4W'!I243,DivisionList,0))</f>
        <v>20</v>
      </c>
      <c r="AF243" s="131">
        <f>INDEX(Where!$F$2:$F$65,MATCH('4W'!J243,DistrictList,0))</f>
        <v>2022</v>
      </c>
      <c r="AG243" s="131">
        <f>IF(K243&lt;&gt;"",INDEX(Where!$K$2:$K$545,MATCH('4W'!K243,UpazilaList,0)),"")</f>
        <v>202294</v>
      </c>
      <c r="AH243" s="141">
        <f t="array" ref="AH243">IF(L243&lt;&gt;"",INDEX(Where!$Q$2:$Q$5167,MATCH('4W'!K243&amp;'4W'!L243,Where!$O$2:$O$5167&amp;Where!$P$2:$P$5167,0)),"")</f>
        <v>20229479</v>
      </c>
      <c r="AI243" s="198" t="str">
        <f>IF(Table1[[#This Row],[SSID]]="", "..", Table1[[#This Row],[District]]&amp;", "&amp;Table1[[#This Row],[Upazila]]&amp;", "&amp;Table1[[#This Row],[Union]]&amp;", "&amp;Table1[[#This Row],[Location Camp]])</f>
        <v>..</v>
      </c>
    </row>
    <row r="244" spans="1:35" s="6" customFormat="1" x14ac:dyDescent="0.35">
      <c r="A244" s="67">
        <v>5571</v>
      </c>
      <c r="B244" s="130" t="s">
        <v>4642</v>
      </c>
      <c r="C244" s="130" t="s">
        <v>5786</v>
      </c>
      <c r="D244" s="130" t="s">
        <v>6053</v>
      </c>
      <c r="E244" s="130" t="s">
        <v>4692</v>
      </c>
      <c r="F244" s="130" t="s">
        <v>4695</v>
      </c>
      <c r="G244" s="130" t="s">
        <v>5779</v>
      </c>
      <c r="H244" s="130" t="s">
        <v>4638</v>
      </c>
      <c r="I244" s="131" t="s">
        <v>4</v>
      </c>
      <c r="J244" s="131" t="s">
        <v>21</v>
      </c>
      <c r="K244" s="130" t="s">
        <v>184</v>
      </c>
      <c r="L244" s="130" t="s">
        <v>1533</v>
      </c>
      <c r="M244" s="130" t="s">
        <v>4883</v>
      </c>
      <c r="N244" s="130" t="s">
        <v>5786</v>
      </c>
      <c r="O244" s="130" t="s">
        <v>5786</v>
      </c>
      <c r="P244" s="132">
        <v>43086</v>
      </c>
      <c r="Q244" s="132">
        <v>43086</v>
      </c>
      <c r="R244" s="133">
        <v>0</v>
      </c>
      <c r="S244" s="133">
        <v>0</v>
      </c>
      <c r="T244" s="134">
        <v>0</v>
      </c>
      <c r="U244" s="134">
        <v>0</v>
      </c>
      <c r="V244" s="134">
        <v>0</v>
      </c>
      <c r="W244" s="134">
        <v>0</v>
      </c>
      <c r="X244" s="134">
        <v>0</v>
      </c>
      <c r="Y244" s="134">
        <v>0</v>
      </c>
      <c r="Z244" s="134"/>
      <c r="AA244" s="136" t="s">
        <v>5786</v>
      </c>
      <c r="AB244" s="136"/>
      <c r="AC244" s="138"/>
      <c r="AD244" s="140"/>
      <c r="AE244" s="131">
        <f>INDEX(Where!$B$2:$B$8,MATCH('4W'!I244,DivisionList,0))</f>
        <v>20</v>
      </c>
      <c r="AF244" s="131">
        <f>INDEX(Where!$F$2:$F$65,MATCH('4W'!J244,DistrictList,0))</f>
        <v>2022</v>
      </c>
      <c r="AG244" s="131">
        <f>IF(K244&lt;&gt;"",INDEX(Where!$K$2:$K$545,MATCH('4W'!K244,UpazilaList,0)),"")</f>
        <v>202294</v>
      </c>
      <c r="AH244" s="141">
        <f t="array" ref="AH244">IF(L244&lt;&gt;"",INDEX(Where!$Q$2:$Q$5167,MATCH('4W'!K244&amp;'4W'!L244,Where!$O$2:$O$5167&amp;Where!$P$2:$P$5167,0)),"")</f>
        <v>20229479</v>
      </c>
      <c r="AI244" s="198" t="str">
        <f>IF(Table1[[#This Row],[SSID]]="", "..", Table1[[#This Row],[District]]&amp;", "&amp;Table1[[#This Row],[Upazila]]&amp;", "&amp;Table1[[#This Row],[Union]]&amp;", "&amp;Table1[[#This Row],[Location Camp]])</f>
        <v>..</v>
      </c>
    </row>
    <row r="245" spans="1:35" s="6" customFormat="1" x14ac:dyDescent="0.35">
      <c r="A245" s="67">
        <v>5573</v>
      </c>
      <c r="B245" s="130" t="s">
        <v>4642</v>
      </c>
      <c r="C245" s="130" t="s">
        <v>5786</v>
      </c>
      <c r="D245" s="130" t="s">
        <v>6053</v>
      </c>
      <c r="E245" s="130" t="s">
        <v>4692</v>
      </c>
      <c r="F245" s="130" t="s">
        <v>4695</v>
      </c>
      <c r="G245" s="130" t="s">
        <v>5779</v>
      </c>
      <c r="H245" s="130" t="s">
        <v>4638</v>
      </c>
      <c r="I245" s="131" t="s">
        <v>4</v>
      </c>
      <c r="J245" s="131" t="s">
        <v>21</v>
      </c>
      <c r="K245" s="130" t="s">
        <v>184</v>
      </c>
      <c r="L245" s="130" t="s">
        <v>1533</v>
      </c>
      <c r="M245" s="130" t="s">
        <v>4883</v>
      </c>
      <c r="N245" s="130" t="s">
        <v>5786</v>
      </c>
      <c r="O245" s="130" t="s">
        <v>5786</v>
      </c>
      <c r="P245" s="132">
        <v>43087</v>
      </c>
      <c r="Q245" s="132">
        <v>43087</v>
      </c>
      <c r="R245" s="133">
        <v>0</v>
      </c>
      <c r="S245" s="133">
        <v>0</v>
      </c>
      <c r="T245" s="134">
        <v>0</v>
      </c>
      <c r="U245" s="134">
        <v>0</v>
      </c>
      <c r="V245" s="134">
        <v>0</v>
      </c>
      <c r="W245" s="134">
        <v>0</v>
      </c>
      <c r="X245" s="134">
        <v>0</v>
      </c>
      <c r="Y245" s="134">
        <v>0</v>
      </c>
      <c r="Z245" s="134"/>
      <c r="AA245" s="136" t="s">
        <v>5786</v>
      </c>
      <c r="AB245" s="136"/>
      <c r="AC245" s="138"/>
      <c r="AD245" s="140"/>
      <c r="AE245" s="131">
        <f>INDEX(Where!$B$2:$B$8,MATCH('4W'!I245,DivisionList,0))</f>
        <v>20</v>
      </c>
      <c r="AF245" s="131">
        <f>INDEX(Where!$F$2:$F$65,MATCH('4W'!J245,DistrictList,0))</f>
        <v>2022</v>
      </c>
      <c r="AG245" s="131">
        <f>IF(K245&lt;&gt;"",INDEX(Where!$K$2:$K$545,MATCH('4W'!K245,UpazilaList,0)),"")</f>
        <v>202294</v>
      </c>
      <c r="AH245" s="141">
        <f t="array" ref="AH245">IF(L245&lt;&gt;"",INDEX(Where!$Q$2:$Q$5167,MATCH('4W'!K245&amp;'4W'!L245,Where!$O$2:$O$5167&amp;Where!$P$2:$P$5167,0)),"")</f>
        <v>20229479</v>
      </c>
      <c r="AI245" s="198" t="str">
        <f>IF(Table1[[#This Row],[SSID]]="", "..", Table1[[#This Row],[District]]&amp;", "&amp;Table1[[#This Row],[Upazila]]&amp;", "&amp;Table1[[#This Row],[Union]]&amp;", "&amp;Table1[[#This Row],[Location Camp]])</f>
        <v>..</v>
      </c>
    </row>
    <row r="246" spans="1:35" s="6" customFormat="1" x14ac:dyDescent="0.35">
      <c r="A246" s="67">
        <v>5593</v>
      </c>
      <c r="B246" s="130" t="s">
        <v>4642</v>
      </c>
      <c r="C246" s="130" t="s">
        <v>5786</v>
      </c>
      <c r="D246" s="130" t="s">
        <v>6053</v>
      </c>
      <c r="E246" s="130" t="s">
        <v>4692</v>
      </c>
      <c r="F246" s="130" t="s">
        <v>4695</v>
      </c>
      <c r="G246" s="130" t="s">
        <v>5779</v>
      </c>
      <c r="H246" s="130" t="s">
        <v>4638</v>
      </c>
      <c r="I246" s="131" t="s">
        <v>4</v>
      </c>
      <c r="J246" s="131" t="s">
        <v>21</v>
      </c>
      <c r="K246" s="130" t="s">
        <v>184</v>
      </c>
      <c r="L246" s="130" t="s">
        <v>1533</v>
      </c>
      <c r="M246" s="130" t="s">
        <v>4883</v>
      </c>
      <c r="N246" s="130" t="s">
        <v>5786</v>
      </c>
      <c r="O246" s="130" t="s">
        <v>5786</v>
      </c>
      <c r="P246" s="132">
        <v>43086</v>
      </c>
      <c r="Q246" s="132">
        <v>43086</v>
      </c>
      <c r="R246" s="133">
        <v>0</v>
      </c>
      <c r="S246" s="133">
        <v>0</v>
      </c>
      <c r="T246" s="134">
        <v>0</v>
      </c>
      <c r="U246" s="134">
        <v>0</v>
      </c>
      <c r="V246" s="134">
        <v>0</v>
      </c>
      <c r="W246" s="134">
        <v>0</v>
      </c>
      <c r="X246" s="134">
        <v>0</v>
      </c>
      <c r="Y246" s="134">
        <v>0</v>
      </c>
      <c r="Z246" s="134"/>
      <c r="AA246" s="136" t="s">
        <v>5786</v>
      </c>
      <c r="AB246" s="136"/>
      <c r="AC246" s="138"/>
      <c r="AD246" s="140"/>
      <c r="AE246" s="131">
        <f>INDEX(Where!$B$2:$B$8,MATCH('4W'!I246,DivisionList,0))</f>
        <v>20</v>
      </c>
      <c r="AF246" s="131">
        <f>INDEX(Where!$F$2:$F$65,MATCH('4W'!J246,DistrictList,0))</f>
        <v>2022</v>
      </c>
      <c r="AG246" s="131">
        <f>IF(K246&lt;&gt;"",INDEX(Where!$K$2:$K$545,MATCH('4W'!K246,UpazilaList,0)),"")</f>
        <v>202294</v>
      </c>
      <c r="AH246" s="141">
        <f t="array" ref="AH246">IF(L246&lt;&gt;"",INDEX(Where!$Q$2:$Q$5167,MATCH('4W'!K246&amp;'4W'!L246,Where!$O$2:$O$5167&amp;Where!$P$2:$P$5167,0)),"")</f>
        <v>20229479</v>
      </c>
      <c r="AI246" s="198" t="str">
        <f>IF(Table1[[#This Row],[SSID]]="", "..", Table1[[#This Row],[District]]&amp;", "&amp;Table1[[#This Row],[Upazila]]&amp;", "&amp;Table1[[#This Row],[Union]]&amp;", "&amp;Table1[[#This Row],[Location Camp]])</f>
        <v>..</v>
      </c>
    </row>
    <row r="247" spans="1:35" s="6" customFormat="1" x14ac:dyDescent="0.35">
      <c r="A247" s="67">
        <v>5595</v>
      </c>
      <c r="B247" s="130" t="s">
        <v>4642</v>
      </c>
      <c r="C247" s="130" t="s">
        <v>5786</v>
      </c>
      <c r="D247" s="130" t="s">
        <v>6053</v>
      </c>
      <c r="E247" s="130" t="s">
        <v>4692</v>
      </c>
      <c r="F247" s="130" t="s">
        <v>4695</v>
      </c>
      <c r="G247" s="130" t="s">
        <v>5779</v>
      </c>
      <c r="H247" s="130" t="s">
        <v>4638</v>
      </c>
      <c r="I247" s="131" t="s">
        <v>4</v>
      </c>
      <c r="J247" s="131" t="s">
        <v>21</v>
      </c>
      <c r="K247" s="130" t="s">
        <v>184</v>
      </c>
      <c r="L247" s="130" t="s">
        <v>1533</v>
      </c>
      <c r="M247" s="130" t="s">
        <v>4883</v>
      </c>
      <c r="N247" s="130" t="s">
        <v>5786</v>
      </c>
      <c r="O247" s="130" t="s">
        <v>5786</v>
      </c>
      <c r="P247" s="132">
        <v>43087</v>
      </c>
      <c r="Q247" s="132">
        <v>43087</v>
      </c>
      <c r="R247" s="133">
        <v>0</v>
      </c>
      <c r="S247" s="133">
        <v>0</v>
      </c>
      <c r="T247" s="134">
        <v>0</v>
      </c>
      <c r="U247" s="134">
        <v>0</v>
      </c>
      <c r="V247" s="134">
        <v>0</v>
      </c>
      <c r="W247" s="134">
        <v>0</v>
      </c>
      <c r="X247" s="134">
        <v>0</v>
      </c>
      <c r="Y247" s="134">
        <v>0</v>
      </c>
      <c r="Z247" s="134"/>
      <c r="AA247" s="136" t="s">
        <v>5786</v>
      </c>
      <c r="AB247" s="136"/>
      <c r="AC247" s="138"/>
      <c r="AD247" s="140"/>
      <c r="AE247" s="131">
        <f>INDEX(Where!$B$2:$B$8,MATCH('4W'!I247,DivisionList,0))</f>
        <v>20</v>
      </c>
      <c r="AF247" s="131">
        <f>INDEX(Where!$F$2:$F$65,MATCH('4W'!J247,DistrictList,0))</f>
        <v>2022</v>
      </c>
      <c r="AG247" s="131">
        <f>IF(K247&lt;&gt;"",INDEX(Where!$K$2:$K$545,MATCH('4W'!K247,UpazilaList,0)),"")</f>
        <v>202294</v>
      </c>
      <c r="AH247" s="141">
        <f t="array" ref="AH247">IF(L247&lt;&gt;"",INDEX(Where!$Q$2:$Q$5167,MATCH('4W'!K247&amp;'4W'!L247,Where!$O$2:$O$5167&amp;Where!$P$2:$P$5167,0)),"")</f>
        <v>20229479</v>
      </c>
      <c r="AI247" s="198" t="str">
        <f>IF(Table1[[#This Row],[SSID]]="", "..", Table1[[#This Row],[District]]&amp;", "&amp;Table1[[#This Row],[Upazila]]&amp;", "&amp;Table1[[#This Row],[Union]]&amp;", "&amp;Table1[[#This Row],[Location Camp]])</f>
        <v>..</v>
      </c>
    </row>
    <row r="248" spans="1:35" s="6" customFormat="1" x14ac:dyDescent="0.35">
      <c r="A248" s="67">
        <v>5597</v>
      </c>
      <c r="B248" s="130" t="s">
        <v>4642</v>
      </c>
      <c r="C248" s="130" t="s">
        <v>5786</v>
      </c>
      <c r="D248" s="130" t="s">
        <v>6053</v>
      </c>
      <c r="E248" s="130" t="s">
        <v>4692</v>
      </c>
      <c r="F248" s="130" t="s">
        <v>4695</v>
      </c>
      <c r="G248" s="130" t="s">
        <v>5779</v>
      </c>
      <c r="H248" s="130" t="s">
        <v>4638</v>
      </c>
      <c r="I248" s="131" t="s">
        <v>4</v>
      </c>
      <c r="J248" s="131" t="s">
        <v>21</v>
      </c>
      <c r="K248" s="130" t="s">
        <v>184</v>
      </c>
      <c r="L248" s="130" t="s">
        <v>1533</v>
      </c>
      <c r="M248" s="130" t="s">
        <v>4883</v>
      </c>
      <c r="N248" s="130" t="s">
        <v>5786</v>
      </c>
      <c r="O248" s="130" t="s">
        <v>5786</v>
      </c>
      <c r="P248" s="132">
        <v>43088</v>
      </c>
      <c r="Q248" s="132">
        <v>43088</v>
      </c>
      <c r="R248" s="133">
        <v>0</v>
      </c>
      <c r="S248" s="133">
        <v>0</v>
      </c>
      <c r="T248" s="134">
        <v>0</v>
      </c>
      <c r="U248" s="134">
        <v>0</v>
      </c>
      <c r="V248" s="134">
        <v>0</v>
      </c>
      <c r="W248" s="134">
        <v>0</v>
      </c>
      <c r="X248" s="134">
        <v>0</v>
      </c>
      <c r="Y248" s="134">
        <v>0</v>
      </c>
      <c r="Z248" s="134"/>
      <c r="AA248" s="136" t="s">
        <v>5786</v>
      </c>
      <c r="AB248" s="136"/>
      <c r="AC248" s="138"/>
      <c r="AD248" s="140"/>
      <c r="AE248" s="131">
        <f>INDEX(Where!$B$2:$B$8,MATCH('4W'!I248,DivisionList,0))</f>
        <v>20</v>
      </c>
      <c r="AF248" s="131">
        <f>INDEX(Where!$F$2:$F$65,MATCH('4W'!J248,DistrictList,0))</f>
        <v>2022</v>
      </c>
      <c r="AG248" s="131">
        <f>IF(K248&lt;&gt;"",INDEX(Where!$K$2:$K$545,MATCH('4W'!K248,UpazilaList,0)),"")</f>
        <v>202294</v>
      </c>
      <c r="AH248" s="141">
        <f t="array" ref="AH248">IF(L248&lt;&gt;"",INDEX(Where!$Q$2:$Q$5167,MATCH('4W'!K248&amp;'4W'!L248,Where!$O$2:$O$5167&amp;Where!$P$2:$P$5167,0)),"")</f>
        <v>20229479</v>
      </c>
      <c r="AI248" s="198" t="str">
        <f>IF(Table1[[#This Row],[SSID]]="", "..", Table1[[#This Row],[District]]&amp;", "&amp;Table1[[#This Row],[Upazila]]&amp;", "&amp;Table1[[#This Row],[Union]]&amp;", "&amp;Table1[[#This Row],[Location Camp]])</f>
        <v>..</v>
      </c>
    </row>
    <row r="249" spans="1:35" s="6" customFormat="1" x14ac:dyDescent="0.35">
      <c r="A249" s="67">
        <v>5616</v>
      </c>
      <c r="B249" s="4" t="s">
        <v>4672</v>
      </c>
      <c r="C249" s="4" t="s">
        <v>5324</v>
      </c>
      <c r="D249" s="4" t="s">
        <v>5797</v>
      </c>
      <c r="E249" s="4" t="s">
        <v>4692</v>
      </c>
      <c r="F249" s="4" t="s">
        <v>4695</v>
      </c>
      <c r="G249" s="4" t="s">
        <v>5779</v>
      </c>
      <c r="H249" s="4" t="s">
        <v>4638</v>
      </c>
      <c r="I249" s="10" t="s">
        <v>4</v>
      </c>
      <c r="J249" s="10" t="s">
        <v>21</v>
      </c>
      <c r="K249" s="4" t="s">
        <v>184</v>
      </c>
      <c r="L249" s="4" t="s">
        <v>1533</v>
      </c>
      <c r="M249" s="4" t="s">
        <v>4883</v>
      </c>
      <c r="N249" s="4" t="s">
        <v>5786</v>
      </c>
      <c r="O249" s="4" t="s">
        <v>5786</v>
      </c>
      <c r="P249" s="11">
        <v>43061</v>
      </c>
      <c r="Q249" s="11" t="s">
        <v>5786</v>
      </c>
      <c r="R249" s="52">
        <v>32636</v>
      </c>
      <c r="S249" s="52">
        <v>0</v>
      </c>
      <c r="T249" s="53">
        <v>0</v>
      </c>
      <c r="U249" s="53">
        <v>0</v>
      </c>
      <c r="V249" s="53">
        <v>0</v>
      </c>
      <c r="W249" s="53">
        <v>0</v>
      </c>
      <c r="X249" s="53">
        <v>0</v>
      </c>
      <c r="Y249" s="53">
        <v>0</v>
      </c>
      <c r="Z249" s="53"/>
      <c r="AA249" s="41" t="s">
        <v>5803</v>
      </c>
      <c r="AB249" s="41"/>
      <c r="AC249" s="57"/>
      <c r="AD249" s="4"/>
      <c r="AE249" s="131">
        <f>INDEX(Where!$B$2:$B$8,MATCH('4W'!I249,DivisionList,0))</f>
        <v>20</v>
      </c>
      <c r="AF249" s="131">
        <f>INDEX(Where!$F$2:$F$65,MATCH('4W'!J249,DistrictList,0))</f>
        <v>2022</v>
      </c>
      <c r="AG249" s="131">
        <f>IF(K249&lt;&gt;"",INDEX(Where!$K$2:$K$545,MATCH('4W'!K249,UpazilaList,0)),"")</f>
        <v>202294</v>
      </c>
      <c r="AH249" s="141">
        <f t="array" ref="AH249">IF(L249&lt;&gt;"",INDEX(Where!$Q$2:$Q$5167,MATCH('4W'!K249&amp;'4W'!L249,Where!$O$2:$O$5167&amp;Where!$P$2:$P$5167,0)),"")</f>
        <v>20229479</v>
      </c>
      <c r="AI249" s="198" t="str">
        <f>IF(Table1[[#This Row],[SSID]]="", "..", Table1[[#This Row],[District]]&amp;", "&amp;Table1[[#This Row],[Upazila]]&amp;", "&amp;Table1[[#This Row],[Union]]&amp;", "&amp;Table1[[#This Row],[Location Camp]])</f>
        <v>..</v>
      </c>
    </row>
    <row r="250" spans="1:35" s="6" customFormat="1" x14ac:dyDescent="0.35">
      <c r="A250" s="67">
        <v>5621</v>
      </c>
      <c r="B250" s="130" t="s">
        <v>4642</v>
      </c>
      <c r="C250" s="130" t="s">
        <v>5786</v>
      </c>
      <c r="D250" s="130" t="s">
        <v>6054</v>
      </c>
      <c r="E250" s="130" t="s">
        <v>4692</v>
      </c>
      <c r="F250" s="130" t="s">
        <v>4695</v>
      </c>
      <c r="G250" s="130" t="s">
        <v>5779</v>
      </c>
      <c r="H250" s="130" t="s">
        <v>4638</v>
      </c>
      <c r="I250" s="131" t="s">
        <v>4</v>
      </c>
      <c r="J250" s="131" t="s">
        <v>21</v>
      </c>
      <c r="K250" s="130" t="s">
        <v>184</v>
      </c>
      <c r="L250" s="130" t="s">
        <v>1533</v>
      </c>
      <c r="M250" s="130" t="s">
        <v>4883</v>
      </c>
      <c r="N250" s="130" t="s">
        <v>5786</v>
      </c>
      <c r="O250" s="130" t="s">
        <v>5786</v>
      </c>
      <c r="P250" s="132">
        <v>43010</v>
      </c>
      <c r="Q250" s="132">
        <v>43010</v>
      </c>
      <c r="R250" s="133">
        <v>377</v>
      </c>
      <c r="S250" s="133">
        <v>1885</v>
      </c>
      <c r="T250" s="134">
        <v>0</v>
      </c>
      <c r="U250" s="134">
        <v>0</v>
      </c>
      <c r="V250" s="134">
        <v>0</v>
      </c>
      <c r="W250" s="134">
        <v>0</v>
      </c>
      <c r="X250" s="134">
        <v>0</v>
      </c>
      <c r="Y250" s="134">
        <v>0</v>
      </c>
      <c r="Z250" s="134"/>
      <c r="AA250" s="136" t="s">
        <v>5786</v>
      </c>
      <c r="AB250" s="136"/>
      <c r="AC250" s="138"/>
      <c r="AD250" s="140"/>
      <c r="AE250" s="131">
        <f>INDEX(Where!$B$2:$B$8,MATCH('4W'!I250,DivisionList,0))</f>
        <v>20</v>
      </c>
      <c r="AF250" s="131">
        <f>INDEX(Where!$F$2:$F$65,MATCH('4W'!J250,DistrictList,0))</f>
        <v>2022</v>
      </c>
      <c r="AG250" s="131">
        <f>IF(K250&lt;&gt;"",INDEX(Where!$K$2:$K$545,MATCH('4W'!K250,UpazilaList,0)),"")</f>
        <v>202294</v>
      </c>
      <c r="AH250" s="141">
        <f t="array" ref="AH250">IF(L250&lt;&gt;"",INDEX(Where!$Q$2:$Q$5167,MATCH('4W'!K250&amp;'4W'!L250,Where!$O$2:$O$5167&amp;Where!$P$2:$P$5167,0)),"")</f>
        <v>20229479</v>
      </c>
      <c r="AI250" s="198" t="str">
        <f>IF(Table1[[#This Row],[SSID]]="", "..", Table1[[#This Row],[District]]&amp;", "&amp;Table1[[#This Row],[Upazila]]&amp;", "&amp;Table1[[#This Row],[Union]]&amp;", "&amp;Table1[[#This Row],[Location Camp]])</f>
        <v>..</v>
      </c>
    </row>
    <row r="251" spans="1:35" s="6" customFormat="1" x14ac:dyDescent="0.35">
      <c r="A251" s="67">
        <v>5622</v>
      </c>
      <c r="B251" s="130" t="s">
        <v>4642</v>
      </c>
      <c r="C251" s="130" t="s">
        <v>5786</v>
      </c>
      <c r="D251" s="130" t="s">
        <v>6054</v>
      </c>
      <c r="E251" s="130" t="s">
        <v>4692</v>
      </c>
      <c r="F251" s="130" t="s">
        <v>4695</v>
      </c>
      <c r="G251" s="130" t="s">
        <v>5779</v>
      </c>
      <c r="H251" s="130" t="s">
        <v>4638</v>
      </c>
      <c r="I251" s="131" t="s">
        <v>4</v>
      </c>
      <c r="J251" s="131" t="s">
        <v>21</v>
      </c>
      <c r="K251" s="130" t="s">
        <v>184</v>
      </c>
      <c r="L251" s="130" t="s">
        <v>1533</v>
      </c>
      <c r="M251" s="130" t="s">
        <v>4883</v>
      </c>
      <c r="N251" s="130" t="s">
        <v>5786</v>
      </c>
      <c r="O251" s="130" t="s">
        <v>5786</v>
      </c>
      <c r="P251" s="132">
        <v>43010</v>
      </c>
      <c r="Q251" s="132">
        <v>43010</v>
      </c>
      <c r="R251" s="133">
        <v>500</v>
      </c>
      <c r="S251" s="133">
        <v>2500</v>
      </c>
      <c r="T251" s="134">
        <v>0</v>
      </c>
      <c r="U251" s="134">
        <v>0</v>
      </c>
      <c r="V251" s="134">
        <v>0</v>
      </c>
      <c r="W251" s="134">
        <v>0</v>
      </c>
      <c r="X251" s="134">
        <v>0</v>
      </c>
      <c r="Y251" s="134">
        <v>0</v>
      </c>
      <c r="Z251" s="134"/>
      <c r="AA251" s="136" t="s">
        <v>5786</v>
      </c>
      <c r="AB251" s="136"/>
      <c r="AC251" s="138"/>
      <c r="AD251" s="140"/>
      <c r="AE251" s="131">
        <f>INDEX(Where!$B$2:$B$8,MATCH('4W'!I251,DivisionList,0))</f>
        <v>20</v>
      </c>
      <c r="AF251" s="131">
        <f>INDEX(Where!$F$2:$F$65,MATCH('4W'!J251,DistrictList,0))</f>
        <v>2022</v>
      </c>
      <c r="AG251" s="131">
        <f>IF(K251&lt;&gt;"",INDEX(Where!$K$2:$K$545,MATCH('4W'!K251,UpazilaList,0)),"")</f>
        <v>202294</v>
      </c>
      <c r="AH251" s="141">
        <f t="array" ref="AH251">IF(L251&lt;&gt;"",INDEX(Where!$Q$2:$Q$5167,MATCH('4W'!K251&amp;'4W'!L251,Where!$O$2:$O$5167&amp;Where!$P$2:$P$5167,0)),"")</f>
        <v>20229479</v>
      </c>
      <c r="AI251" s="198" t="str">
        <f>IF(Table1[[#This Row],[SSID]]="", "..", Table1[[#This Row],[District]]&amp;", "&amp;Table1[[#This Row],[Upazila]]&amp;", "&amp;Table1[[#This Row],[Union]]&amp;", "&amp;Table1[[#This Row],[Location Camp]])</f>
        <v>..</v>
      </c>
    </row>
    <row r="252" spans="1:35" s="6" customFormat="1" x14ac:dyDescent="0.35">
      <c r="A252" s="67">
        <v>5627</v>
      </c>
      <c r="B252" s="130" t="s">
        <v>4642</v>
      </c>
      <c r="C252" s="130" t="s">
        <v>5786</v>
      </c>
      <c r="D252" s="130" t="s">
        <v>5334</v>
      </c>
      <c r="E252" s="130" t="s">
        <v>4692</v>
      </c>
      <c r="F252" s="130" t="s">
        <v>4695</v>
      </c>
      <c r="G252" s="130" t="s">
        <v>5779</v>
      </c>
      <c r="H252" s="130" t="s">
        <v>4638</v>
      </c>
      <c r="I252" s="131" t="s">
        <v>4</v>
      </c>
      <c r="J252" s="131" t="s">
        <v>21</v>
      </c>
      <c r="K252" s="130" t="s">
        <v>184</v>
      </c>
      <c r="L252" s="130" t="s">
        <v>1533</v>
      </c>
      <c r="M252" s="130" t="s">
        <v>4883</v>
      </c>
      <c r="N252" s="130" t="s">
        <v>5786</v>
      </c>
      <c r="O252" s="130" t="s">
        <v>5786</v>
      </c>
      <c r="P252" s="132">
        <v>43012</v>
      </c>
      <c r="Q252" s="132">
        <v>43012</v>
      </c>
      <c r="R252" s="133">
        <v>1500</v>
      </c>
      <c r="S252" s="133">
        <v>7500</v>
      </c>
      <c r="T252" s="134">
        <v>0</v>
      </c>
      <c r="U252" s="134">
        <v>0</v>
      </c>
      <c r="V252" s="134">
        <v>0</v>
      </c>
      <c r="W252" s="134">
        <v>0</v>
      </c>
      <c r="X252" s="134">
        <v>0</v>
      </c>
      <c r="Y252" s="134">
        <v>0</v>
      </c>
      <c r="Z252" s="134"/>
      <c r="AA252" s="136" t="s">
        <v>5786</v>
      </c>
      <c r="AB252" s="136"/>
      <c r="AC252" s="138"/>
      <c r="AD252" s="140"/>
      <c r="AE252" s="131">
        <f>INDEX(Where!$B$2:$B$8,MATCH('4W'!I252,DivisionList,0))</f>
        <v>20</v>
      </c>
      <c r="AF252" s="131">
        <f>INDEX(Where!$F$2:$F$65,MATCH('4W'!J252,DistrictList,0))</f>
        <v>2022</v>
      </c>
      <c r="AG252" s="131">
        <f>IF(K252&lt;&gt;"",INDEX(Where!$K$2:$K$545,MATCH('4W'!K252,UpazilaList,0)),"")</f>
        <v>202294</v>
      </c>
      <c r="AH252" s="141">
        <f t="array" ref="AH252">IF(L252&lt;&gt;"",INDEX(Where!$Q$2:$Q$5167,MATCH('4W'!K252&amp;'4W'!L252,Where!$O$2:$O$5167&amp;Where!$P$2:$P$5167,0)),"")</f>
        <v>20229479</v>
      </c>
      <c r="AI252" s="198" t="str">
        <f>IF(Table1[[#This Row],[SSID]]="", "..", Table1[[#This Row],[District]]&amp;", "&amp;Table1[[#This Row],[Upazila]]&amp;", "&amp;Table1[[#This Row],[Union]]&amp;", "&amp;Table1[[#This Row],[Location Camp]])</f>
        <v>..</v>
      </c>
    </row>
    <row r="253" spans="1:35" s="6" customFormat="1" x14ac:dyDescent="0.35">
      <c r="A253" s="67">
        <v>5630</v>
      </c>
      <c r="B253" s="130" t="s">
        <v>4642</v>
      </c>
      <c r="C253" s="130" t="s">
        <v>5786</v>
      </c>
      <c r="D253" s="130" t="s">
        <v>5334</v>
      </c>
      <c r="E253" s="130" t="s">
        <v>4692</v>
      </c>
      <c r="F253" s="130" t="s">
        <v>4695</v>
      </c>
      <c r="G253" s="130" t="s">
        <v>5779</v>
      </c>
      <c r="H253" s="130" t="s">
        <v>4638</v>
      </c>
      <c r="I253" s="131" t="s">
        <v>4</v>
      </c>
      <c r="J253" s="131" t="s">
        <v>21</v>
      </c>
      <c r="K253" s="130" t="s">
        <v>184</v>
      </c>
      <c r="L253" s="130" t="s">
        <v>1533</v>
      </c>
      <c r="M253" s="130" t="s">
        <v>4883</v>
      </c>
      <c r="N253" s="130" t="s">
        <v>5786</v>
      </c>
      <c r="O253" s="130" t="s">
        <v>5786</v>
      </c>
      <c r="P253" s="132">
        <v>43013</v>
      </c>
      <c r="Q253" s="132">
        <v>43013</v>
      </c>
      <c r="R253" s="133">
        <v>1499</v>
      </c>
      <c r="S253" s="133">
        <v>7495</v>
      </c>
      <c r="T253" s="134">
        <v>0</v>
      </c>
      <c r="U253" s="134">
        <v>0</v>
      </c>
      <c r="V253" s="134">
        <v>0</v>
      </c>
      <c r="W253" s="134">
        <v>0</v>
      </c>
      <c r="X253" s="134">
        <v>0</v>
      </c>
      <c r="Y253" s="134">
        <v>0</v>
      </c>
      <c r="Z253" s="134"/>
      <c r="AA253" s="136" t="s">
        <v>5786</v>
      </c>
      <c r="AB253" s="136"/>
      <c r="AC253" s="138"/>
      <c r="AD253" s="140"/>
      <c r="AE253" s="131">
        <f>INDEX(Where!$B$2:$B$8,MATCH('4W'!I253,DivisionList,0))</f>
        <v>20</v>
      </c>
      <c r="AF253" s="131">
        <f>INDEX(Where!$F$2:$F$65,MATCH('4W'!J253,DistrictList,0))</f>
        <v>2022</v>
      </c>
      <c r="AG253" s="131">
        <f>IF(K253&lt;&gt;"",INDEX(Where!$K$2:$K$545,MATCH('4W'!K253,UpazilaList,0)),"")</f>
        <v>202294</v>
      </c>
      <c r="AH253" s="141">
        <f t="array" ref="AH253">IF(L253&lt;&gt;"",INDEX(Where!$Q$2:$Q$5167,MATCH('4W'!K253&amp;'4W'!L253,Where!$O$2:$O$5167&amp;Where!$P$2:$P$5167,0)),"")</f>
        <v>20229479</v>
      </c>
      <c r="AI253" s="198" t="str">
        <f>IF(Table1[[#This Row],[SSID]]="", "..", Table1[[#This Row],[District]]&amp;", "&amp;Table1[[#This Row],[Upazila]]&amp;", "&amp;Table1[[#This Row],[Union]]&amp;", "&amp;Table1[[#This Row],[Location Camp]])</f>
        <v>..</v>
      </c>
    </row>
    <row r="254" spans="1:35" s="6" customFormat="1" x14ac:dyDescent="0.35">
      <c r="A254" s="67">
        <v>5381</v>
      </c>
      <c r="B254" s="130" t="s">
        <v>4642</v>
      </c>
      <c r="C254" s="130" t="s">
        <v>5786</v>
      </c>
      <c r="D254" s="130" t="s">
        <v>6053</v>
      </c>
      <c r="E254" s="130" t="s">
        <v>4692</v>
      </c>
      <c r="F254" s="130" t="s">
        <v>4695</v>
      </c>
      <c r="G254" s="130" t="s">
        <v>5779</v>
      </c>
      <c r="H254" s="130" t="s">
        <v>4638</v>
      </c>
      <c r="I254" s="131" t="s">
        <v>4</v>
      </c>
      <c r="J254" s="131" t="s">
        <v>21</v>
      </c>
      <c r="K254" s="130" t="s">
        <v>184</v>
      </c>
      <c r="L254" s="130" t="s">
        <v>1533</v>
      </c>
      <c r="M254" s="130" t="s">
        <v>4883</v>
      </c>
      <c r="N254" s="4" t="s">
        <v>5786</v>
      </c>
      <c r="O254" s="130" t="s">
        <v>5786</v>
      </c>
      <c r="P254" s="132">
        <v>43019</v>
      </c>
      <c r="Q254" s="132">
        <v>43019</v>
      </c>
      <c r="R254" s="133"/>
      <c r="S254" s="133"/>
      <c r="T254" s="134">
        <v>0</v>
      </c>
      <c r="U254" s="134">
        <v>0</v>
      </c>
      <c r="V254" s="134">
        <v>0</v>
      </c>
      <c r="W254" s="134">
        <v>0</v>
      </c>
      <c r="X254" s="134">
        <v>0</v>
      </c>
      <c r="Y254" s="134">
        <v>0</v>
      </c>
      <c r="Z254" s="134"/>
      <c r="AA254" s="136" t="s">
        <v>5786</v>
      </c>
      <c r="AB254" s="136"/>
      <c r="AC254" s="138"/>
      <c r="AD254" s="140"/>
      <c r="AE254" s="131">
        <f>INDEX(Where!$B$2:$B$8,MATCH('4W'!I254,DivisionList,0))</f>
        <v>20</v>
      </c>
      <c r="AF254" s="131">
        <f>INDEX(Where!$F$2:$F$65,MATCH('4W'!J254,DistrictList,0))</f>
        <v>2022</v>
      </c>
      <c r="AG254" s="131">
        <f>IF(K254&lt;&gt;"",INDEX(Where!$K$2:$K$545,MATCH('4W'!K254,UpazilaList,0)),"")</f>
        <v>202294</v>
      </c>
      <c r="AH254" s="141">
        <f t="array" ref="AH254">IF(L254&lt;&gt;"",INDEX(Where!$Q$2:$Q$5167,MATCH('4W'!K254&amp;'4W'!L254,Where!$O$2:$O$5167&amp;Where!$P$2:$P$5167,0)),"")</f>
        <v>20229479</v>
      </c>
      <c r="AI254" s="198" t="str">
        <f>IF(Table1[[#This Row],[SSID]]="", "..", Table1[[#This Row],[District]]&amp;", "&amp;Table1[[#This Row],[Upazila]]&amp;", "&amp;Table1[[#This Row],[Union]]&amp;", "&amp;Table1[[#This Row],[Location Camp]])</f>
        <v>..</v>
      </c>
    </row>
    <row r="255" spans="1:35" s="6" customFormat="1" x14ac:dyDescent="0.35">
      <c r="A255" s="67">
        <v>5385</v>
      </c>
      <c r="B255" s="130" t="s">
        <v>4642</v>
      </c>
      <c r="C255" s="130" t="s">
        <v>5786</v>
      </c>
      <c r="D255" s="130" t="s">
        <v>6053</v>
      </c>
      <c r="E255" s="130" t="s">
        <v>4692</v>
      </c>
      <c r="F255" s="130" t="s">
        <v>4695</v>
      </c>
      <c r="G255" s="130" t="s">
        <v>5779</v>
      </c>
      <c r="H255" s="130" t="s">
        <v>4638</v>
      </c>
      <c r="I255" s="131" t="s">
        <v>4</v>
      </c>
      <c r="J255" s="131" t="s">
        <v>21</v>
      </c>
      <c r="K255" s="130" t="s">
        <v>184</v>
      </c>
      <c r="L255" s="130" t="s">
        <v>1533</v>
      </c>
      <c r="M255" s="130" t="s">
        <v>4883</v>
      </c>
      <c r="N255" s="4" t="s">
        <v>5786</v>
      </c>
      <c r="O255" s="130" t="s">
        <v>5786</v>
      </c>
      <c r="P255" s="132">
        <v>43023</v>
      </c>
      <c r="Q255" s="132">
        <v>43023</v>
      </c>
      <c r="R255" s="133"/>
      <c r="S255" s="133"/>
      <c r="T255" s="134">
        <v>0</v>
      </c>
      <c r="U255" s="134">
        <v>0</v>
      </c>
      <c r="V255" s="134">
        <v>0</v>
      </c>
      <c r="W255" s="134">
        <v>0</v>
      </c>
      <c r="X255" s="134">
        <v>0</v>
      </c>
      <c r="Y255" s="134">
        <v>0</v>
      </c>
      <c r="Z255" s="134"/>
      <c r="AA255" s="136" t="s">
        <v>5786</v>
      </c>
      <c r="AB255" s="136"/>
      <c r="AC255" s="138"/>
      <c r="AD255" s="140"/>
      <c r="AE255" s="131">
        <f>INDEX(Where!$B$2:$B$8,MATCH('4W'!I255,DivisionList,0))</f>
        <v>20</v>
      </c>
      <c r="AF255" s="131">
        <f>INDEX(Where!$F$2:$F$65,MATCH('4W'!J255,DistrictList,0))</f>
        <v>2022</v>
      </c>
      <c r="AG255" s="131">
        <f>IF(K255&lt;&gt;"",INDEX(Where!$K$2:$K$545,MATCH('4W'!K255,UpazilaList,0)),"")</f>
        <v>202294</v>
      </c>
      <c r="AH255" s="141">
        <f t="array" ref="AH255">IF(L255&lt;&gt;"",INDEX(Where!$Q$2:$Q$5167,MATCH('4W'!K255&amp;'4W'!L255,Where!$O$2:$O$5167&amp;Where!$P$2:$P$5167,0)),"")</f>
        <v>20229479</v>
      </c>
      <c r="AI255" s="198" t="str">
        <f>IF(Table1[[#This Row],[SSID]]="", "..", Table1[[#This Row],[District]]&amp;", "&amp;Table1[[#This Row],[Upazila]]&amp;", "&amp;Table1[[#This Row],[Union]]&amp;", "&amp;Table1[[#This Row],[Location Camp]])</f>
        <v>..</v>
      </c>
    </row>
    <row r="256" spans="1:35" s="6" customFormat="1" x14ac:dyDescent="0.35">
      <c r="A256" s="67">
        <v>5386</v>
      </c>
      <c r="B256" s="130" t="s">
        <v>4642</v>
      </c>
      <c r="C256" s="130" t="s">
        <v>5786</v>
      </c>
      <c r="D256" s="130" t="s">
        <v>6053</v>
      </c>
      <c r="E256" s="130" t="s">
        <v>4692</v>
      </c>
      <c r="F256" s="130" t="s">
        <v>4695</v>
      </c>
      <c r="G256" s="130" t="s">
        <v>5779</v>
      </c>
      <c r="H256" s="130" t="s">
        <v>4638</v>
      </c>
      <c r="I256" s="131" t="s">
        <v>4</v>
      </c>
      <c r="J256" s="131" t="s">
        <v>21</v>
      </c>
      <c r="K256" s="130" t="s">
        <v>184</v>
      </c>
      <c r="L256" s="130" t="s">
        <v>1533</v>
      </c>
      <c r="M256" s="130" t="s">
        <v>4883</v>
      </c>
      <c r="N256" s="4" t="s">
        <v>5786</v>
      </c>
      <c r="O256" s="130" t="s">
        <v>5786</v>
      </c>
      <c r="P256" s="132">
        <v>43024</v>
      </c>
      <c r="Q256" s="132">
        <v>43024</v>
      </c>
      <c r="R256" s="133"/>
      <c r="S256" s="133"/>
      <c r="T256" s="134">
        <v>0</v>
      </c>
      <c r="U256" s="134">
        <v>0</v>
      </c>
      <c r="V256" s="134">
        <v>0</v>
      </c>
      <c r="W256" s="134">
        <v>0</v>
      </c>
      <c r="X256" s="134">
        <v>0</v>
      </c>
      <c r="Y256" s="134">
        <v>0</v>
      </c>
      <c r="Z256" s="134"/>
      <c r="AA256" s="136" t="s">
        <v>5786</v>
      </c>
      <c r="AB256" s="136"/>
      <c r="AC256" s="138"/>
      <c r="AD256" s="140"/>
      <c r="AE256" s="131">
        <f>INDEX(Where!$B$2:$B$8,MATCH('4W'!I256,DivisionList,0))</f>
        <v>20</v>
      </c>
      <c r="AF256" s="131">
        <f>INDEX(Where!$F$2:$F$65,MATCH('4W'!J256,DistrictList,0))</f>
        <v>2022</v>
      </c>
      <c r="AG256" s="131">
        <f>IF(K256&lt;&gt;"",INDEX(Where!$K$2:$K$545,MATCH('4W'!K256,UpazilaList,0)),"")</f>
        <v>202294</v>
      </c>
      <c r="AH256" s="141">
        <f t="array" ref="AH256">IF(L256&lt;&gt;"",INDEX(Where!$Q$2:$Q$5167,MATCH('4W'!K256&amp;'4W'!L256,Where!$O$2:$O$5167&amp;Where!$P$2:$P$5167,0)),"")</f>
        <v>20229479</v>
      </c>
      <c r="AI256" s="198" t="str">
        <f>IF(Table1[[#This Row],[SSID]]="", "..", Table1[[#This Row],[District]]&amp;", "&amp;Table1[[#This Row],[Upazila]]&amp;", "&amp;Table1[[#This Row],[Union]]&amp;", "&amp;Table1[[#This Row],[Location Camp]])</f>
        <v>..</v>
      </c>
    </row>
    <row r="257" spans="1:35" s="6" customFormat="1" x14ac:dyDescent="0.35">
      <c r="A257" s="67">
        <v>5390</v>
      </c>
      <c r="B257" s="130" t="s">
        <v>4642</v>
      </c>
      <c r="C257" s="130" t="s">
        <v>5786</v>
      </c>
      <c r="D257" s="130" t="s">
        <v>6053</v>
      </c>
      <c r="E257" s="130" t="s">
        <v>4692</v>
      </c>
      <c r="F257" s="130" t="s">
        <v>4695</v>
      </c>
      <c r="G257" s="130" t="s">
        <v>5779</v>
      </c>
      <c r="H257" s="130" t="s">
        <v>4638</v>
      </c>
      <c r="I257" s="131" t="s">
        <v>4</v>
      </c>
      <c r="J257" s="131" t="s">
        <v>21</v>
      </c>
      <c r="K257" s="130" t="s">
        <v>184</v>
      </c>
      <c r="L257" s="130" t="s">
        <v>1533</v>
      </c>
      <c r="M257" s="130" t="s">
        <v>4883</v>
      </c>
      <c r="N257" s="4" t="s">
        <v>5786</v>
      </c>
      <c r="O257" s="130" t="s">
        <v>5786</v>
      </c>
      <c r="P257" s="132">
        <v>43026</v>
      </c>
      <c r="Q257" s="132">
        <v>43026</v>
      </c>
      <c r="R257" s="133"/>
      <c r="S257" s="133"/>
      <c r="T257" s="134">
        <v>0</v>
      </c>
      <c r="U257" s="134">
        <v>0</v>
      </c>
      <c r="V257" s="134">
        <v>0</v>
      </c>
      <c r="W257" s="134">
        <v>0</v>
      </c>
      <c r="X257" s="134">
        <v>0</v>
      </c>
      <c r="Y257" s="134">
        <v>0</v>
      </c>
      <c r="Z257" s="134"/>
      <c r="AA257" s="136" t="s">
        <v>5786</v>
      </c>
      <c r="AB257" s="136"/>
      <c r="AC257" s="138"/>
      <c r="AD257" s="140"/>
      <c r="AE257" s="131">
        <f>INDEX(Where!$B$2:$B$8,MATCH('4W'!I257,DivisionList,0))</f>
        <v>20</v>
      </c>
      <c r="AF257" s="131">
        <f>INDEX(Where!$F$2:$F$65,MATCH('4W'!J257,DistrictList,0))</f>
        <v>2022</v>
      </c>
      <c r="AG257" s="131">
        <f>IF(K257&lt;&gt;"",INDEX(Where!$K$2:$K$545,MATCH('4W'!K257,UpazilaList,0)),"")</f>
        <v>202294</v>
      </c>
      <c r="AH257" s="141">
        <f t="array" ref="AH257">IF(L257&lt;&gt;"",INDEX(Where!$Q$2:$Q$5167,MATCH('4W'!K257&amp;'4W'!L257,Where!$O$2:$O$5167&amp;Where!$P$2:$P$5167,0)),"")</f>
        <v>20229479</v>
      </c>
      <c r="AI257" s="198" t="str">
        <f>IF(Table1[[#This Row],[SSID]]="", "..", Table1[[#This Row],[District]]&amp;", "&amp;Table1[[#This Row],[Upazila]]&amp;", "&amp;Table1[[#This Row],[Union]]&amp;", "&amp;Table1[[#This Row],[Location Camp]])</f>
        <v>..</v>
      </c>
    </row>
    <row r="258" spans="1:35" s="6" customFormat="1" x14ac:dyDescent="0.35">
      <c r="A258" s="67">
        <v>5756</v>
      </c>
      <c r="B258" s="130" t="s">
        <v>4642</v>
      </c>
      <c r="C258" s="130" t="s">
        <v>5786</v>
      </c>
      <c r="D258" s="130" t="s">
        <v>6053</v>
      </c>
      <c r="E258" s="130" t="s">
        <v>4692</v>
      </c>
      <c r="F258" s="130" t="s">
        <v>4695</v>
      </c>
      <c r="G258" s="130" t="s">
        <v>5779</v>
      </c>
      <c r="H258" s="130" t="s">
        <v>4638</v>
      </c>
      <c r="I258" s="131" t="s">
        <v>4</v>
      </c>
      <c r="J258" s="131" t="s">
        <v>21</v>
      </c>
      <c r="K258" s="130" t="s">
        <v>184</v>
      </c>
      <c r="L258" s="130" t="s">
        <v>1533</v>
      </c>
      <c r="M258" s="130" t="s">
        <v>4883</v>
      </c>
      <c r="N258" s="130" t="s">
        <v>5786</v>
      </c>
      <c r="O258" s="130" t="s">
        <v>5786</v>
      </c>
      <c r="P258" s="132">
        <v>43042</v>
      </c>
      <c r="Q258" s="132">
        <v>43042</v>
      </c>
      <c r="R258" s="133">
        <v>299</v>
      </c>
      <c r="S258" s="133">
        <v>1495</v>
      </c>
      <c r="T258" s="134">
        <v>0</v>
      </c>
      <c r="U258" s="134">
        <v>0</v>
      </c>
      <c r="V258" s="134">
        <v>0</v>
      </c>
      <c r="W258" s="134">
        <v>0</v>
      </c>
      <c r="X258" s="134">
        <v>0</v>
      </c>
      <c r="Y258" s="134">
        <v>0</v>
      </c>
      <c r="Z258" s="134"/>
      <c r="AA258" s="136" t="s">
        <v>5786</v>
      </c>
      <c r="AB258" s="136"/>
      <c r="AC258" s="138"/>
      <c r="AD258" s="140"/>
      <c r="AE258" s="131">
        <f>INDEX(Where!$B$2:$B$8,MATCH('4W'!I258,DivisionList,0))</f>
        <v>20</v>
      </c>
      <c r="AF258" s="131">
        <f>INDEX(Where!$F$2:$F$65,MATCH('4W'!J258,DistrictList,0))</f>
        <v>2022</v>
      </c>
      <c r="AG258" s="131">
        <f>IF(K258&lt;&gt;"",INDEX(Where!$K$2:$K$545,MATCH('4W'!K258,UpazilaList,0)),"")</f>
        <v>202294</v>
      </c>
      <c r="AH258" s="141">
        <f t="array" ref="AH258">IF(L258&lt;&gt;"",INDEX(Where!$Q$2:$Q$5167,MATCH('4W'!K258&amp;'4W'!L258,Where!$O$2:$O$5167&amp;Where!$P$2:$P$5167,0)),"")</f>
        <v>20229479</v>
      </c>
      <c r="AI258" s="198" t="str">
        <f>IF(Table1[[#This Row],[SSID]]="", "..", Table1[[#This Row],[District]]&amp;", "&amp;Table1[[#This Row],[Upazila]]&amp;", "&amp;Table1[[#This Row],[Union]]&amp;", "&amp;Table1[[#This Row],[Location Camp]])</f>
        <v>..</v>
      </c>
    </row>
    <row r="259" spans="1:35" s="6" customFormat="1" x14ac:dyDescent="0.35">
      <c r="A259" s="67">
        <v>5759</v>
      </c>
      <c r="B259" s="130" t="s">
        <v>4642</v>
      </c>
      <c r="C259" s="130" t="s">
        <v>5786</v>
      </c>
      <c r="D259" s="130" t="s">
        <v>6053</v>
      </c>
      <c r="E259" s="130" t="s">
        <v>4692</v>
      </c>
      <c r="F259" s="130" t="s">
        <v>4695</v>
      </c>
      <c r="G259" s="130" t="s">
        <v>5779</v>
      </c>
      <c r="H259" s="130" t="s">
        <v>4638</v>
      </c>
      <c r="I259" s="131" t="s">
        <v>4</v>
      </c>
      <c r="J259" s="131" t="s">
        <v>21</v>
      </c>
      <c r="K259" s="130" t="s">
        <v>184</v>
      </c>
      <c r="L259" s="130" t="s">
        <v>1533</v>
      </c>
      <c r="M259" s="130" t="s">
        <v>4883</v>
      </c>
      <c r="N259" s="130" t="s">
        <v>5786</v>
      </c>
      <c r="O259" s="130" t="s">
        <v>5786</v>
      </c>
      <c r="P259" s="132">
        <v>43043</v>
      </c>
      <c r="Q259" s="132">
        <v>43043</v>
      </c>
      <c r="R259" s="133">
        <v>129</v>
      </c>
      <c r="S259" s="133">
        <v>645</v>
      </c>
      <c r="T259" s="134">
        <v>0</v>
      </c>
      <c r="U259" s="134">
        <v>0</v>
      </c>
      <c r="V259" s="134">
        <v>0</v>
      </c>
      <c r="W259" s="134">
        <v>0</v>
      </c>
      <c r="X259" s="134">
        <v>0</v>
      </c>
      <c r="Y259" s="134">
        <v>0</v>
      </c>
      <c r="Z259" s="134"/>
      <c r="AA259" s="136" t="s">
        <v>5786</v>
      </c>
      <c r="AB259" s="136"/>
      <c r="AC259" s="138"/>
      <c r="AD259" s="140"/>
      <c r="AE259" s="131">
        <f>INDEX(Where!$B$2:$B$8,MATCH('4W'!I259,DivisionList,0))</f>
        <v>20</v>
      </c>
      <c r="AF259" s="131">
        <f>INDEX(Where!$F$2:$F$65,MATCH('4W'!J259,DistrictList,0))</f>
        <v>2022</v>
      </c>
      <c r="AG259" s="131">
        <f>IF(K259&lt;&gt;"",INDEX(Where!$K$2:$K$545,MATCH('4W'!K259,UpazilaList,0)),"")</f>
        <v>202294</v>
      </c>
      <c r="AH259" s="141">
        <f t="array" ref="AH259">IF(L259&lt;&gt;"",INDEX(Where!$Q$2:$Q$5167,MATCH('4W'!K259&amp;'4W'!L259,Where!$O$2:$O$5167&amp;Where!$P$2:$P$5167,0)),"")</f>
        <v>20229479</v>
      </c>
      <c r="AI259" s="198" t="str">
        <f>IF(Table1[[#This Row],[SSID]]="", "..", Table1[[#This Row],[District]]&amp;", "&amp;Table1[[#This Row],[Upazila]]&amp;", "&amp;Table1[[#This Row],[Union]]&amp;", "&amp;Table1[[#This Row],[Location Camp]])</f>
        <v>..</v>
      </c>
    </row>
    <row r="260" spans="1:35" s="6" customFormat="1" x14ac:dyDescent="0.35">
      <c r="A260" s="67">
        <v>5762</v>
      </c>
      <c r="B260" s="130" t="s">
        <v>4642</v>
      </c>
      <c r="C260" s="130" t="s">
        <v>5786</v>
      </c>
      <c r="D260" s="130" t="s">
        <v>6053</v>
      </c>
      <c r="E260" s="130" t="s">
        <v>4692</v>
      </c>
      <c r="F260" s="130" t="s">
        <v>4695</v>
      </c>
      <c r="G260" s="130" t="s">
        <v>5779</v>
      </c>
      <c r="H260" s="130" t="s">
        <v>4638</v>
      </c>
      <c r="I260" s="131" t="s">
        <v>4</v>
      </c>
      <c r="J260" s="131" t="s">
        <v>21</v>
      </c>
      <c r="K260" s="130" t="s">
        <v>184</v>
      </c>
      <c r="L260" s="130" t="s">
        <v>1533</v>
      </c>
      <c r="M260" s="130" t="s">
        <v>4883</v>
      </c>
      <c r="N260" s="130" t="s">
        <v>5786</v>
      </c>
      <c r="O260" s="130" t="s">
        <v>5786</v>
      </c>
      <c r="P260" s="132">
        <v>43044</v>
      </c>
      <c r="Q260" s="132">
        <v>43044</v>
      </c>
      <c r="R260" s="133">
        <v>469</v>
      </c>
      <c r="S260" s="133">
        <v>2345</v>
      </c>
      <c r="T260" s="134">
        <v>0</v>
      </c>
      <c r="U260" s="134">
        <v>0</v>
      </c>
      <c r="V260" s="134">
        <v>0</v>
      </c>
      <c r="W260" s="134">
        <v>0</v>
      </c>
      <c r="X260" s="134">
        <v>0</v>
      </c>
      <c r="Y260" s="134">
        <v>0</v>
      </c>
      <c r="Z260" s="134"/>
      <c r="AA260" s="136" t="s">
        <v>5786</v>
      </c>
      <c r="AB260" s="136"/>
      <c r="AC260" s="138"/>
      <c r="AD260" s="140"/>
      <c r="AE260" s="131">
        <f>INDEX(Where!$B$2:$B$8,MATCH('4W'!I260,DivisionList,0))</f>
        <v>20</v>
      </c>
      <c r="AF260" s="131">
        <f>INDEX(Where!$F$2:$F$65,MATCH('4W'!J260,DistrictList,0))</f>
        <v>2022</v>
      </c>
      <c r="AG260" s="131">
        <f>IF(K260&lt;&gt;"",INDEX(Where!$K$2:$K$545,MATCH('4W'!K260,UpazilaList,0)),"")</f>
        <v>202294</v>
      </c>
      <c r="AH260" s="141">
        <f t="array" ref="AH260">IF(L260&lt;&gt;"",INDEX(Where!$Q$2:$Q$5167,MATCH('4W'!K260&amp;'4W'!L260,Where!$O$2:$O$5167&amp;Where!$P$2:$P$5167,0)),"")</f>
        <v>20229479</v>
      </c>
      <c r="AI260" s="198" t="str">
        <f>IF(Table1[[#This Row],[SSID]]="", "..", Table1[[#This Row],[District]]&amp;", "&amp;Table1[[#This Row],[Upazila]]&amp;", "&amp;Table1[[#This Row],[Union]]&amp;", "&amp;Table1[[#This Row],[Location Camp]])</f>
        <v>..</v>
      </c>
    </row>
    <row r="261" spans="1:35" s="6" customFormat="1" x14ac:dyDescent="0.35">
      <c r="A261" s="67">
        <v>5765</v>
      </c>
      <c r="B261" s="130" t="s">
        <v>4642</v>
      </c>
      <c r="C261" s="130" t="s">
        <v>5786</v>
      </c>
      <c r="D261" s="130" t="s">
        <v>6053</v>
      </c>
      <c r="E261" s="130" t="s">
        <v>4692</v>
      </c>
      <c r="F261" s="130" t="s">
        <v>4695</v>
      </c>
      <c r="G261" s="130" t="s">
        <v>5779</v>
      </c>
      <c r="H261" s="130" t="s">
        <v>4638</v>
      </c>
      <c r="I261" s="131" t="s">
        <v>4</v>
      </c>
      <c r="J261" s="131" t="s">
        <v>21</v>
      </c>
      <c r="K261" s="130" t="s">
        <v>184</v>
      </c>
      <c r="L261" s="130" t="s">
        <v>1533</v>
      </c>
      <c r="M261" s="130" t="s">
        <v>4883</v>
      </c>
      <c r="N261" s="130" t="s">
        <v>5786</v>
      </c>
      <c r="O261" s="130" t="s">
        <v>5786</v>
      </c>
      <c r="P261" s="132">
        <v>43045</v>
      </c>
      <c r="Q261" s="132">
        <v>43045</v>
      </c>
      <c r="R261" s="133">
        <v>36</v>
      </c>
      <c r="S261" s="133">
        <v>180</v>
      </c>
      <c r="T261" s="134">
        <v>0</v>
      </c>
      <c r="U261" s="134">
        <v>0</v>
      </c>
      <c r="V261" s="134">
        <v>0</v>
      </c>
      <c r="W261" s="134">
        <v>0</v>
      </c>
      <c r="X261" s="134">
        <v>0</v>
      </c>
      <c r="Y261" s="134">
        <v>0</v>
      </c>
      <c r="Z261" s="134"/>
      <c r="AA261" s="136" t="s">
        <v>5786</v>
      </c>
      <c r="AB261" s="136"/>
      <c r="AC261" s="138"/>
      <c r="AD261" s="140"/>
      <c r="AE261" s="131">
        <f>INDEX(Where!$B$2:$B$8,MATCH('4W'!I261,DivisionList,0))</f>
        <v>20</v>
      </c>
      <c r="AF261" s="131">
        <f>INDEX(Where!$F$2:$F$65,MATCH('4W'!J261,DistrictList,0))</f>
        <v>2022</v>
      </c>
      <c r="AG261" s="131">
        <f>IF(K261&lt;&gt;"",INDEX(Where!$K$2:$K$545,MATCH('4W'!K261,UpazilaList,0)),"")</f>
        <v>202294</v>
      </c>
      <c r="AH261" s="141">
        <f t="array" ref="AH261">IF(L261&lt;&gt;"",INDEX(Where!$Q$2:$Q$5167,MATCH('4W'!K261&amp;'4W'!L261,Where!$O$2:$O$5167&amp;Where!$P$2:$P$5167,0)),"")</f>
        <v>20229479</v>
      </c>
      <c r="AI261" s="198" t="str">
        <f>IF(Table1[[#This Row],[SSID]]="", "..", Table1[[#This Row],[District]]&amp;", "&amp;Table1[[#This Row],[Upazila]]&amp;", "&amp;Table1[[#This Row],[Union]]&amp;", "&amp;Table1[[#This Row],[Location Camp]])</f>
        <v>..</v>
      </c>
    </row>
    <row r="262" spans="1:35" s="6" customFormat="1" x14ac:dyDescent="0.35">
      <c r="A262" s="67">
        <v>5768</v>
      </c>
      <c r="B262" s="130" t="s">
        <v>4642</v>
      </c>
      <c r="C262" s="130" t="s">
        <v>5786</v>
      </c>
      <c r="D262" s="130" t="s">
        <v>6053</v>
      </c>
      <c r="E262" s="130" t="s">
        <v>4692</v>
      </c>
      <c r="F262" s="130" t="s">
        <v>4695</v>
      </c>
      <c r="G262" s="130" t="s">
        <v>5779</v>
      </c>
      <c r="H262" s="130" t="s">
        <v>4638</v>
      </c>
      <c r="I262" s="131" t="s">
        <v>4</v>
      </c>
      <c r="J262" s="131" t="s">
        <v>21</v>
      </c>
      <c r="K262" s="130" t="s">
        <v>184</v>
      </c>
      <c r="L262" s="130" t="s">
        <v>1533</v>
      </c>
      <c r="M262" s="130" t="s">
        <v>4883</v>
      </c>
      <c r="N262" s="130" t="s">
        <v>5786</v>
      </c>
      <c r="O262" s="130" t="s">
        <v>5786</v>
      </c>
      <c r="P262" s="132">
        <v>43046</v>
      </c>
      <c r="Q262" s="132">
        <v>43046</v>
      </c>
      <c r="R262" s="133">
        <v>21</v>
      </c>
      <c r="S262" s="133">
        <v>105</v>
      </c>
      <c r="T262" s="134">
        <v>0</v>
      </c>
      <c r="U262" s="134">
        <v>0</v>
      </c>
      <c r="V262" s="134">
        <v>0</v>
      </c>
      <c r="W262" s="134">
        <v>0</v>
      </c>
      <c r="X262" s="134">
        <v>0</v>
      </c>
      <c r="Y262" s="134">
        <v>0</v>
      </c>
      <c r="Z262" s="134"/>
      <c r="AA262" s="136" t="s">
        <v>5786</v>
      </c>
      <c r="AB262" s="136"/>
      <c r="AC262" s="138"/>
      <c r="AD262" s="140"/>
      <c r="AE262" s="131">
        <f>INDEX(Where!$B$2:$B$8,MATCH('4W'!I262,DivisionList,0))</f>
        <v>20</v>
      </c>
      <c r="AF262" s="131">
        <f>INDEX(Where!$F$2:$F$65,MATCH('4W'!J262,DistrictList,0))</f>
        <v>2022</v>
      </c>
      <c r="AG262" s="131">
        <f>IF(K262&lt;&gt;"",INDEX(Where!$K$2:$K$545,MATCH('4W'!K262,UpazilaList,0)),"")</f>
        <v>202294</v>
      </c>
      <c r="AH262" s="141">
        <f t="array" ref="AH262">IF(L262&lt;&gt;"",INDEX(Where!$Q$2:$Q$5167,MATCH('4W'!K262&amp;'4W'!L262,Where!$O$2:$O$5167&amp;Where!$P$2:$P$5167,0)),"")</f>
        <v>20229479</v>
      </c>
      <c r="AI262" s="198" t="str">
        <f>IF(Table1[[#This Row],[SSID]]="", "..", Table1[[#This Row],[District]]&amp;", "&amp;Table1[[#This Row],[Upazila]]&amp;", "&amp;Table1[[#This Row],[Union]]&amp;", "&amp;Table1[[#This Row],[Location Camp]])</f>
        <v>..</v>
      </c>
    </row>
    <row r="263" spans="1:35" s="6" customFormat="1" x14ac:dyDescent="0.35">
      <c r="A263" s="67">
        <v>5773</v>
      </c>
      <c r="B263" s="130" t="s">
        <v>4642</v>
      </c>
      <c r="C263" s="130" t="s">
        <v>5786</v>
      </c>
      <c r="D263" s="130" t="s">
        <v>6053</v>
      </c>
      <c r="E263" s="130" t="s">
        <v>4692</v>
      </c>
      <c r="F263" s="130" t="s">
        <v>4695</v>
      </c>
      <c r="G263" s="130" t="s">
        <v>5779</v>
      </c>
      <c r="H263" s="130" t="s">
        <v>4638</v>
      </c>
      <c r="I263" s="131" t="s">
        <v>4</v>
      </c>
      <c r="J263" s="131" t="s">
        <v>21</v>
      </c>
      <c r="K263" s="130" t="s">
        <v>184</v>
      </c>
      <c r="L263" s="130" t="s">
        <v>1533</v>
      </c>
      <c r="M263" s="130" t="s">
        <v>4883</v>
      </c>
      <c r="N263" s="130" t="s">
        <v>5786</v>
      </c>
      <c r="O263" s="130" t="s">
        <v>5786</v>
      </c>
      <c r="P263" s="132">
        <v>43047</v>
      </c>
      <c r="Q263" s="132">
        <v>43047</v>
      </c>
      <c r="R263" s="133">
        <v>30</v>
      </c>
      <c r="S263" s="133">
        <v>150</v>
      </c>
      <c r="T263" s="134">
        <v>0</v>
      </c>
      <c r="U263" s="134">
        <v>0</v>
      </c>
      <c r="V263" s="134">
        <v>0</v>
      </c>
      <c r="W263" s="134">
        <v>0</v>
      </c>
      <c r="X263" s="134">
        <v>0</v>
      </c>
      <c r="Y263" s="134">
        <v>0</v>
      </c>
      <c r="Z263" s="134"/>
      <c r="AA263" s="136" t="s">
        <v>5786</v>
      </c>
      <c r="AB263" s="136"/>
      <c r="AC263" s="138"/>
      <c r="AD263" s="140"/>
      <c r="AE263" s="131">
        <f>INDEX(Where!$B$2:$B$8,MATCH('4W'!I263,DivisionList,0))</f>
        <v>20</v>
      </c>
      <c r="AF263" s="131">
        <f>INDEX(Where!$F$2:$F$65,MATCH('4W'!J263,DistrictList,0))</f>
        <v>2022</v>
      </c>
      <c r="AG263" s="131">
        <f>IF(K263&lt;&gt;"",INDEX(Where!$K$2:$K$545,MATCH('4W'!K263,UpazilaList,0)),"")</f>
        <v>202294</v>
      </c>
      <c r="AH263" s="141">
        <f t="array" ref="AH263">IF(L263&lt;&gt;"",INDEX(Where!$Q$2:$Q$5167,MATCH('4W'!K263&amp;'4W'!L263,Where!$O$2:$O$5167&amp;Where!$P$2:$P$5167,0)),"")</f>
        <v>20229479</v>
      </c>
      <c r="AI263" s="198" t="str">
        <f>IF(Table1[[#This Row],[SSID]]="", "..", Table1[[#This Row],[District]]&amp;", "&amp;Table1[[#This Row],[Upazila]]&amp;", "&amp;Table1[[#This Row],[Union]]&amp;", "&amp;Table1[[#This Row],[Location Camp]])</f>
        <v>..</v>
      </c>
    </row>
    <row r="264" spans="1:35" s="6" customFormat="1" x14ac:dyDescent="0.35">
      <c r="A264" s="67">
        <v>5779</v>
      </c>
      <c r="B264" s="130" t="s">
        <v>4642</v>
      </c>
      <c r="C264" s="130" t="s">
        <v>5786</v>
      </c>
      <c r="D264" s="130" t="s">
        <v>6053</v>
      </c>
      <c r="E264" s="130" t="s">
        <v>4692</v>
      </c>
      <c r="F264" s="130" t="s">
        <v>4695</v>
      </c>
      <c r="G264" s="130" t="s">
        <v>5779</v>
      </c>
      <c r="H264" s="130" t="s">
        <v>4638</v>
      </c>
      <c r="I264" s="131" t="s">
        <v>4</v>
      </c>
      <c r="J264" s="131" t="s">
        <v>21</v>
      </c>
      <c r="K264" s="130" t="s">
        <v>184</v>
      </c>
      <c r="L264" s="130" t="s">
        <v>1533</v>
      </c>
      <c r="M264" s="130" t="s">
        <v>4883</v>
      </c>
      <c r="N264" s="130" t="s">
        <v>5786</v>
      </c>
      <c r="O264" s="130" t="s">
        <v>5786</v>
      </c>
      <c r="P264" s="132">
        <v>43049</v>
      </c>
      <c r="Q264" s="132">
        <v>43049</v>
      </c>
      <c r="R264" s="133">
        <v>90</v>
      </c>
      <c r="S264" s="133">
        <v>450</v>
      </c>
      <c r="T264" s="134">
        <v>0</v>
      </c>
      <c r="U264" s="134">
        <v>0</v>
      </c>
      <c r="V264" s="134">
        <v>0</v>
      </c>
      <c r="W264" s="134">
        <v>0</v>
      </c>
      <c r="X264" s="134">
        <v>0</v>
      </c>
      <c r="Y264" s="134">
        <v>0</v>
      </c>
      <c r="Z264" s="134"/>
      <c r="AA264" s="136" t="s">
        <v>5786</v>
      </c>
      <c r="AB264" s="136"/>
      <c r="AC264" s="138"/>
      <c r="AD264" s="140"/>
      <c r="AE264" s="131">
        <f>INDEX(Where!$B$2:$B$8,MATCH('4W'!I264,DivisionList,0))</f>
        <v>20</v>
      </c>
      <c r="AF264" s="131">
        <f>INDEX(Where!$F$2:$F$65,MATCH('4W'!J264,DistrictList,0))</f>
        <v>2022</v>
      </c>
      <c r="AG264" s="131">
        <f>IF(K264&lt;&gt;"",INDEX(Where!$K$2:$K$545,MATCH('4W'!K264,UpazilaList,0)),"")</f>
        <v>202294</v>
      </c>
      <c r="AH264" s="141">
        <f t="array" ref="AH264">IF(L264&lt;&gt;"",INDEX(Where!$Q$2:$Q$5167,MATCH('4W'!K264&amp;'4W'!L264,Where!$O$2:$O$5167&amp;Where!$P$2:$P$5167,0)),"")</f>
        <v>20229479</v>
      </c>
      <c r="AI264" s="198" t="str">
        <f>IF(Table1[[#This Row],[SSID]]="", "..", Table1[[#This Row],[District]]&amp;", "&amp;Table1[[#This Row],[Upazila]]&amp;", "&amp;Table1[[#This Row],[Union]]&amp;", "&amp;Table1[[#This Row],[Location Camp]])</f>
        <v>..</v>
      </c>
    </row>
    <row r="265" spans="1:35" s="6" customFormat="1" x14ac:dyDescent="0.35">
      <c r="A265" s="67">
        <v>5782</v>
      </c>
      <c r="B265" s="130" t="s">
        <v>4642</v>
      </c>
      <c r="C265" s="130" t="s">
        <v>5786</v>
      </c>
      <c r="D265" s="130" t="s">
        <v>6053</v>
      </c>
      <c r="E265" s="130" t="s">
        <v>4692</v>
      </c>
      <c r="F265" s="130" t="s">
        <v>4695</v>
      </c>
      <c r="G265" s="130" t="s">
        <v>5779</v>
      </c>
      <c r="H265" s="130" t="s">
        <v>4638</v>
      </c>
      <c r="I265" s="131" t="s">
        <v>4</v>
      </c>
      <c r="J265" s="131" t="s">
        <v>21</v>
      </c>
      <c r="K265" s="130" t="s">
        <v>184</v>
      </c>
      <c r="L265" s="130" t="s">
        <v>1533</v>
      </c>
      <c r="M265" s="130" t="s">
        <v>4883</v>
      </c>
      <c r="N265" s="130" t="s">
        <v>5786</v>
      </c>
      <c r="O265" s="130" t="s">
        <v>5786</v>
      </c>
      <c r="P265" s="132">
        <v>43050</v>
      </c>
      <c r="Q265" s="132">
        <v>43050</v>
      </c>
      <c r="R265" s="133">
        <v>38</v>
      </c>
      <c r="S265" s="133">
        <v>190</v>
      </c>
      <c r="T265" s="134">
        <v>0</v>
      </c>
      <c r="U265" s="134">
        <v>0</v>
      </c>
      <c r="V265" s="134">
        <v>0</v>
      </c>
      <c r="W265" s="134">
        <v>0</v>
      </c>
      <c r="X265" s="134">
        <v>0</v>
      </c>
      <c r="Y265" s="134">
        <v>0</v>
      </c>
      <c r="Z265" s="134"/>
      <c r="AA265" s="136" t="s">
        <v>5786</v>
      </c>
      <c r="AB265" s="136"/>
      <c r="AC265" s="138"/>
      <c r="AD265" s="140"/>
      <c r="AE265" s="131">
        <f>INDEX(Where!$B$2:$B$8,MATCH('4W'!I265,DivisionList,0))</f>
        <v>20</v>
      </c>
      <c r="AF265" s="131">
        <f>INDEX(Where!$F$2:$F$65,MATCH('4W'!J265,DistrictList,0))</f>
        <v>2022</v>
      </c>
      <c r="AG265" s="131">
        <f>IF(K265&lt;&gt;"",INDEX(Where!$K$2:$K$545,MATCH('4W'!K265,UpazilaList,0)),"")</f>
        <v>202294</v>
      </c>
      <c r="AH265" s="141">
        <f t="array" ref="AH265">IF(L265&lt;&gt;"",INDEX(Where!$Q$2:$Q$5167,MATCH('4W'!K265&amp;'4W'!L265,Where!$O$2:$O$5167&amp;Where!$P$2:$P$5167,0)),"")</f>
        <v>20229479</v>
      </c>
      <c r="AI265" s="198" t="str">
        <f>IF(Table1[[#This Row],[SSID]]="", "..", Table1[[#This Row],[District]]&amp;", "&amp;Table1[[#This Row],[Upazila]]&amp;", "&amp;Table1[[#This Row],[Union]]&amp;", "&amp;Table1[[#This Row],[Location Camp]])</f>
        <v>..</v>
      </c>
    </row>
    <row r="266" spans="1:35" s="6" customFormat="1" x14ac:dyDescent="0.35">
      <c r="A266" s="67">
        <v>5785</v>
      </c>
      <c r="B266" s="130" t="s">
        <v>4642</v>
      </c>
      <c r="C266" s="130" t="s">
        <v>5786</v>
      </c>
      <c r="D266" s="130" t="s">
        <v>6053</v>
      </c>
      <c r="E266" s="130" t="s">
        <v>4692</v>
      </c>
      <c r="F266" s="130" t="s">
        <v>4695</v>
      </c>
      <c r="G266" s="130" t="s">
        <v>5779</v>
      </c>
      <c r="H266" s="130" t="s">
        <v>4638</v>
      </c>
      <c r="I266" s="131" t="s">
        <v>4</v>
      </c>
      <c r="J266" s="131" t="s">
        <v>21</v>
      </c>
      <c r="K266" s="130" t="s">
        <v>184</v>
      </c>
      <c r="L266" s="130" t="s">
        <v>1533</v>
      </c>
      <c r="M266" s="130" t="s">
        <v>4883</v>
      </c>
      <c r="N266" s="130" t="s">
        <v>5786</v>
      </c>
      <c r="O266" s="130" t="s">
        <v>5786</v>
      </c>
      <c r="P266" s="132">
        <v>43051</v>
      </c>
      <c r="Q266" s="132">
        <v>43051</v>
      </c>
      <c r="R266" s="133">
        <v>100</v>
      </c>
      <c r="S266" s="133">
        <v>500</v>
      </c>
      <c r="T266" s="134">
        <v>0</v>
      </c>
      <c r="U266" s="134">
        <v>0</v>
      </c>
      <c r="V266" s="134">
        <v>0</v>
      </c>
      <c r="W266" s="134">
        <v>0</v>
      </c>
      <c r="X266" s="134">
        <v>0</v>
      </c>
      <c r="Y266" s="134">
        <v>0</v>
      </c>
      <c r="Z266" s="134"/>
      <c r="AA266" s="136" t="s">
        <v>5786</v>
      </c>
      <c r="AB266" s="136"/>
      <c r="AC266" s="138"/>
      <c r="AD266" s="140"/>
      <c r="AE266" s="131">
        <f>INDEX(Where!$B$2:$B$8,MATCH('4W'!I266,DivisionList,0))</f>
        <v>20</v>
      </c>
      <c r="AF266" s="131">
        <f>INDEX(Where!$F$2:$F$65,MATCH('4W'!J266,DistrictList,0))</f>
        <v>2022</v>
      </c>
      <c r="AG266" s="131">
        <f>IF(K266&lt;&gt;"",INDEX(Where!$K$2:$K$545,MATCH('4W'!K266,UpazilaList,0)),"")</f>
        <v>202294</v>
      </c>
      <c r="AH266" s="141">
        <f t="array" ref="AH266">IF(L266&lt;&gt;"",INDEX(Where!$Q$2:$Q$5167,MATCH('4W'!K266&amp;'4W'!L266,Where!$O$2:$O$5167&amp;Where!$P$2:$P$5167,0)),"")</f>
        <v>20229479</v>
      </c>
      <c r="AI266" s="198" t="str">
        <f>IF(Table1[[#This Row],[SSID]]="", "..", Table1[[#This Row],[District]]&amp;", "&amp;Table1[[#This Row],[Upazila]]&amp;", "&amp;Table1[[#This Row],[Union]]&amp;", "&amp;Table1[[#This Row],[Location Camp]])</f>
        <v>..</v>
      </c>
    </row>
    <row r="267" spans="1:35" s="6" customFormat="1" x14ac:dyDescent="0.35">
      <c r="A267" s="67">
        <v>5789</v>
      </c>
      <c r="B267" s="130" t="s">
        <v>4642</v>
      </c>
      <c r="C267" s="130" t="s">
        <v>5786</v>
      </c>
      <c r="D267" s="130" t="s">
        <v>6053</v>
      </c>
      <c r="E267" s="130" t="s">
        <v>4692</v>
      </c>
      <c r="F267" s="130" t="s">
        <v>4695</v>
      </c>
      <c r="G267" s="130" t="s">
        <v>5779</v>
      </c>
      <c r="H267" s="130" t="s">
        <v>4638</v>
      </c>
      <c r="I267" s="131" t="s">
        <v>4</v>
      </c>
      <c r="J267" s="131" t="s">
        <v>21</v>
      </c>
      <c r="K267" s="130" t="s">
        <v>184</v>
      </c>
      <c r="L267" s="130" t="s">
        <v>1533</v>
      </c>
      <c r="M267" s="130" t="s">
        <v>4883</v>
      </c>
      <c r="N267" s="130" t="s">
        <v>5786</v>
      </c>
      <c r="O267" s="130" t="s">
        <v>5786</v>
      </c>
      <c r="P267" s="132">
        <v>43052</v>
      </c>
      <c r="Q267" s="132">
        <v>43052</v>
      </c>
      <c r="R267" s="133">
        <v>201</v>
      </c>
      <c r="S267" s="133">
        <v>1005</v>
      </c>
      <c r="T267" s="134">
        <v>0</v>
      </c>
      <c r="U267" s="134">
        <v>0</v>
      </c>
      <c r="V267" s="134">
        <v>0</v>
      </c>
      <c r="W267" s="134">
        <v>0</v>
      </c>
      <c r="X267" s="134">
        <v>0</v>
      </c>
      <c r="Y267" s="134">
        <v>0</v>
      </c>
      <c r="Z267" s="134"/>
      <c r="AA267" s="136" t="s">
        <v>5786</v>
      </c>
      <c r="AB267" s="136"/>
      <c r="AC267" s="138"/>
      <c r="AD267" s="140"/>
      <c r="AE267" s="131">
        <f>INDEX(Where!$B$2:$B$8,MATCH('4W'!I267,DivisionList,0))</f>
        <v>20</v>
      </c>
      <c r="AF267" s="131">
        <f>INDEX(Where!$F$2:$F$65,MATCH('4W'!J267,DistrictList,0))</f>
        <v>2022</v>
      </c>
      <c r="AG267" s="131">
        <f>IF(K267&lt;&gt;"",INDEX(Where!$K$2:$K$545,MATCH('4W'!K267,UpazilaList,0)),"")</f>
        <v>202294</v>
      </c>
      <c r="AH267" s="141">
        <f t="array" ref="AH267">IF(L267&lt;&gt;"",INDEX(Where!$Q$2:$Q$5167,MATCH('4W'!K267&amp;'4W'!L267,Where!$O$2:$O$5167&amp;Where!$P$2:$P$5167,0)),"")</f>
        <v>20229479</v>
      </c>
      <c r="AI267" s="198" t="str">
        <f>IF(Table1[[#This Row],[SSID]]="", "..", Table1[[#This Row],[District]]&amp;", "&amp;Table1[[#This Row],[Upazila]]&amp;", "&amp;Table1[[#This Row],[Union]]&amp;", "&amp;Table1[[#This Row],[Location Camp]])</f>
        <v>..</v>
      </c>
    </row>
    <row r="268" spans="1:35" s="6" customFormat="1" x14ac:dyDescent="0.35">
      <c r="A268" s="67">
        <v>5793</v>
      </c>
      <c r="B268" s="130" t="s">
        <v>4642</v>
      </c>
      <c r="C268" s="130" t="s">
        <v>5786</v>
      </c>
      <c r="D268" s="130" t="s">
        <v>6053</v>
      </c>
      <c r="E268" s="130" t="s">
        <v>4692</v>
      </c>
      <c r="F268" s="130" t="s">
        <v>4695</v>
      </c>
      <c r="G268" s="130" t="s">
        <v>5779</v>
      </c>
      <c r="H268" s="130" t="s">
        <v>4638</v>
      </c>
      <c r="I268" s="131" t="s">
        <v>4</v>
      </c>
      <c r="J268" s="131" t="s">
        <v>21</v>
      </c>
      <c r="K268" s="130" t="s">
        <v>184</v>
      </c>
      <c r="L268" s="130" t="s">
        <v>1533</v>
      </c>
      <c r="M268" s="130" t="s">
        <v>4883</v>
      </c>
      <c r="N268" s="130" t="s">
        <v>5786</v>
      </c>
      <c r="O268" s="130" t="s">
        <v>5786</v>
      </c>
      <c r="P268" s="132">
        <v>43053</v>
      </c>
      <c r="Q268" s="132">
        <v>43053</v>
      </c>
      <c r="R268" s="133">
        <v>185</v>
      </c>
      <c r="S268" s="133">
        <v>925</v>
      </c>
      <c r="T268" s="134">
        <v>0</v>
      </c>
      <c r="U268" s="134">
        <v>0</v>
      </c>
      <c r="V268" s="134">
        <v>0</v>
      </c>
      <c r="W268" s="134">
        <v>0</v>
      </c>
      <c r="X268" s="134">
        <v>0</v>
      </c>
      <c r="Y268" s="134">
        <v>0</v>
      </c>
      <c r="Z268" s="134"/>
      <c r="AA268" s="136" t="s">
        <v>5786</v>
      </c>
      <c r="AB268" s="136"/>
      <c r="AC268" s="138"/>
      <c r="AD268" s="140"/>
      <c r="AE268" s="131">
        <f>INDEX(Where!$B$2:$B$8,MATCH('4W'!I268,DivisionList,0))</f>
        <v>20</v>
      </c>
      <c r="AF268" s="131">
        <f>INDEX(Where!$F$2:$F$65,MATCH('4W'!J268,DistrictList,0))</f>
        <v>2022</v>
      </c>
      <c r="AG268" s="131">
        <f>IF(K268&lt;&gt;"",INDEX(Where!$K$2:$K$545,MATCH('4W'!K268,UpazilaList,0)),"")</f>
        <v>202294</v>
      </c>
      <c r="AH268" s="141">
        <f t="array" ref="AH268">IF(L268&lt;&gt;"",INDEX(Where!$Q$2:$Q$5167,MATCH('4W'!K268&amp;'4W'!L268,Where!$O$2:$O$5167&amp;Where!$P$2:$P$5167,0)),"")</f>
        <v>20229479</v>
      </c>
      <c r="AI268" s="198" t="str">
        <f>IF(Table1[[#This Row],[SSID]]="", "..", Table1[[#This Row],[District]]&amp;", "&amp;Table1[[#This Row],[Upazila]]&amp;", "&amp;Table1[[#This Row],[Union]]&amp;", "&amp;Table1[[#This Row],[Location Camp]])</f>
        <v>..</v>
      </c>
    </row>
    <row r="269" spans="1:35" s="6" customFormat="1" x14ac:dyDescent="0.35">
      <c r="A269" s="67">
        <v>5799</v>
      </c>
      <c r="B269" s="130" t="s">
        <v>4642</v>
      </c>
      <c r="C269" s="130" t="s">
        <v>5786</v>
      </c>
      <c r="D269" s="130" t="s">
        <v>6053</v>
      </c>
      <c r="E269" s="130" t="s">
        <v>4692</v>
      </c>
      <c r="F269" s="130" t="s">
        <v>4695</v>
      </c>
      <c r="G269" s="130" t="s">
        <v>5779</v>
      </c>
      <c r="H269" s="130" t="s">
        <v>4638</v>
      </c>
      <c r="I269" s="131" t="s">
        <v>4</v>
      </c>
      <c r="J269" s="131" t="s">
        <v>21</v>
      </c>
      <c r="K269" s="130" t="s">
        <v>184</v>
      </c>
      <c r="L269" s="130" t="s">
        <v>1533</v>
      </c>
      <c r="M269" s="130" t="s">
        <v>4883</v>
      </c>
      <c r="N269" s="130" t="s">
        <v>5786</v>
      </c>
      <c r="O269" s="130" t="s">
        <v>5786</v>
      </c>
      <c r="P269" s="132">
        <v>43058</v>
      </c>
      <c r="Q269" s="132">
        <v>43058</v>
      </c>
      <c r="R269" s="133">
        <v>200</v>
      </c>
      <c r="S269" s="133">
        <v>1000</v>
      </c>
      <c r="T269" s="134">
        <v>0</v>
      </c>
      <c r="U269" s="134">
        <v>0</v>
      </c>
      <c r="V269" s="134">
        <v>0</v>
      </c>
      <c r="W269" s="134">
        <v>0</v>
      </c>
      <c r="X269" s="134">
        <v>0</v>
      </c>
      <c r="Y269" s="134">
        <v>0</v>
      </c>
      <c r="Z269" s="134"/>
      <c r="AA269" s="136" t="s">
        <v>5786</v>
      </c>
      <c r="AB269" s="136"/>
      <c r="AC269" s="138"/>
      <c r="AD269" s="140"/>
      <c r="AE269" s="131">
        <f>INDEX(Where!$B$2:$B$8,MATCH('4W'!I269,DivisionList,0))</f>
        <v>20</v>
      </c>
      <c r="AF269" s="131">
        <f>INDEX(Where!$F$2:$F$65,MATCH('4W'!J269,DistrictList,0))</f>
        <v>2022</v>
      </c>
      <c r="AG269" s="131">
        <f>IF(K269&lt;&gt;"",INDEX(Where!$K$2:$K$545,MATCH('4W'!K269,UpazilaList,0)),"")</f>
        <v>202294</v>
      </c>
      <c r="AH269" s="141">
        <f t="array" ref="AH269">IF(L269&lt;&gt;"",INDEX(Where!$Q$2:$Q$5167,MATCH('4W'!K269&amp;'4W'!L269,Where!$O$2:$O$5167&amp;Where!$P$2:$P$5167,0)),"")</f>
        <v>20229479</v>
      </c>
      <c r="AI269" s="198" t="str">
        <f>IF(Table1[[#This Row],[SSID]]="", "..", Table1[[#This Row],[District]]&amp;", "&amp;Table1[[#This Row],[Upazila]]&amp;", "&amp;Table1[[#This Row],[Union]]&amp;", "&amp;Table1[[#This Row],[Location Camp]])</f>
        <v>..</v>
      </c>
    </row>
    <row r="270" spans="1:35" s="6" customFormat="1" x14ac:dyDescent="0.35">
      <c r="A270" s="67">
        <v>5801</v>
      </c>
      <c r="B270" s="130" t="s">
        <v>4642</v>
      </c>
      <c r="C270" s="130" t="s">
        <v>5786</v>
      </c>
      <c r="D270" s="130" t="s">
        <v>6053</v>
      </c>
      <c r="E270" s="130" t="s">
        <v>4692</v>
      </c>
      <c r="F270" s="130" t="s">
        <v>4695</v>
      </c>
      <c r="G270" s="130" t="s">
        <v>5779</v>
      </c>
      <c r="H270" s="130" t="s">
        <v>4638</v>
      </c>
      <c r="I270" s="131" t="s">
        <v>4</v>
      </c>
      <c r="J270" s="131" t="s">
        <v>21</v>
      </c>
      <c r="K270" s="130" t="s">
        <v>184</v>
      </c>
      <c r="L270" s="130" t="s">
        <v>1533</v>
      </c>
      <c r="M270" s="130" t="s">
        <v>4883</v>
      </c>
      <c r="N270" s="130" t="s">
        <v>5786</v>
      </c>
      <c r="O270" s="130" t="s">
        <v>5786</v>
      </c>
      <c r="P270" s="132">
        <v>43060</v>
      </c>
      <c r="Q270" s="132">
        <v>43060</v>
      </c>
      <c r="R270" s="133">
        <v>199</v>
      </c>
      <c r="S270" s="133">
        <v>995</v>
      </c>
      <c r="T270" s="134">
        <v>0</v>
      </c>
      <c r="U270" s="134">
        <v>0</v>
      </c>
      <c r="V270" s="134">
        <v>0</v>
      </c>
      <c r="W270" s="134">
        <v>0</v>
      </c>
      <c r="X270" s="134">
        <v>0</v>
      </c>
      <c r="Y270" s="134">
        <v>0</v>
      </c>
      <c r="Z270" s="134"/>
      <c r="AA270" s="136" t="s">
        <v>5786</v>
      </c>
      <c r="AB270" s="136"/>
      <c r="AC270" s="138"/>
      <c r="AD270" s="140"/>
      <c r="AE270" s="131">
        <f>INDEX(Where!$B$2:$B$8,MATCH('4W'!I270,DivisionList,0))</f>
        <v>20</v>
      </c>
      <c r="AF270" s="131">
        <f>INDEX(Where!$F$2:$F$65,MATCH('4W'!J270,DistrictList,0))</f>
        <v>2022</v>
      </c>
      <c r="AG270" s="131">
        <f>IF(K270&lt;&gt;"",INDEX(Where!$K$2:$K$545,MATCH('4W'!K270,UpazilaList,0)),"")</f>
        <v>202294</v>
      </c>
      <c r="AH270" s="141">
        <f t="array" ref="AH270">IF(L270&lt;&gt;"",INDEX(Where!$Q$2:$Q$5167,MATCH('4W'!K270&amp;'4W'!L270,Where!$O$2:$O$5167&amp;Where!$P$2:$P$5167,0)),"")</f>
        <v>20229479</v>
      </c>
      <c r="AI270" s="198" t="str">
        <f>IF(Table1[[#This Row],[SSID]]="", "..", Table1[[#This Row],[District]]&amp;", "&amp;Table1[[#This Row],[Upazila]]&amp;", "&amp;Table1[[#This Row],[Union]]&amp;", "&amp;Table1[[#This Row],[Location Camp]])</f>
        <v>..</v>
      </c>
    </row>
    <row r="271" spans="1:35" s="6" customFormat="1" x14ac:dyDescent="0.35">
      <c r="A271" s="67">
        <v>5804</v>
      </c>
      <c r="B271" s="130" t="s">
        <v>4642</v>
      </c>
      <c r="C271" s="130" t="s">
        <v>5786</v>
      </c>
      <c r="D271" s="130" t="s">
        <v>6053</v>
      </c>
      <c r="E271" s="130" t="s">
        <v>4692</v>
      </c>
      <c r="F271" s="130" t="s">
        <v>4695</v>
      </c>
      <c r="G271" s="130" t="s">
        <v>5779</v>
      </c>
      <c r="H271" s="130" t="s">
        <v>4638</v>
      </c>
      <c r="I271" s="131" t="s">
        <v>4</v>
      </c>
      <c r="J271" s="131" t="s">
        <v>21</v>
      </c>
      <c r="K271" s="130" t="s">
        <v>184</v>
      </c>
      <c r="L271" s="130" t="s">
        <v>1533</v>
      </c>
      <c r="M271" s="130" t="s">
        <v>4883</v>
      </c>
      <c r="N271" s="130" t="s">
        <v>5786</v>
      </c>
      <c r="O271" s="130" t="s">
        <v>5786</v>
      </c>
      <c r="P271" s="132">
        <v>43061</v>
      </c>
      <c r="Q271" s="132">
        <v>43061</v>
      </c>
      <c r="R271" s="133">
        <v>467</v>
      </c>
      <c r="S271" s="133">
        <v>2335</v>
      </c>
      <c r="T271" s="134">
        <v>0</v>
      </c>
      <c r="U271" s="134">
        <v>0</v>
      </c>
      <c r="V271" s="134">
        <v>0</v>
      </c>
      <c r="W271" s="134">
        <v>0</v>
      </c>
      <c r="X271" s="134">
        <v>0</v>
      </c>
      <c r="Y271" s="134">
        <v>0</v>
      </c>
      <c r="Z271" s="134"/>
      <c r="AA271" s="136" t="s">
        <v>5786</v>
      </c>
      <c r="AB271" s="136"/>
      <c r="AC271" s="138"/>
      <c r="AD271" s="140"/>
      <c r="AE271" s="131">
        <f>INDEX(Where!$B$2:$B$8,MATCH('4W'!I271,DivisionList,0))</f>
        <v>20</v>
      </c>
      <c r="AF271" s="131">
        <f>INDEX(Where!$F$2:$F$65,MATCH('4W'!J271,DistrictList,0))</f>
        <v>2022</v>
      </c>
      <c r="AG271" s="131">
        <f>IF(K271&lt;&gt;"",INDEX(Where!$K$2:$K$545,MATCH('4W'!K271,UpazilaList,0)),"")</f>
        <v>202294</v>
      </c>
      <c r="AH271" s="141">
        <f t="array" ref="AH271">IF(L271&lt;&gt;"",INDEX(Where!$Q$2:$Q$5167,MATCH('4W'!K271&amp;'4W'!L271,Where!$O$2:$O$5167&amp;Where!$P$2:$P$5167,0)),"")</f>
        <v>20229479</v>
      </c>
      <c r="AI271" s="198" t="str">
        <f>IF(Table1[[#This Row],[SSID]]="", "..", Table1[[#This Row],[District]]&amp;", "&amp;Table1[[#This Row],[Upazila]]&amp;", "&amp;Table1[[#This Row],[Union]]&amp;", "&amp;Table1[[#This Row],[Location Camp]])</f>
        <v>..</v>
      </c>
    </row>
    <row r="272" spans="1:35" s="6" customFormat="1" x14ac:dyDescent="0.35">
      <c r="A272" s="67">
        <v>5807</v>
      </c>
      <c r="B272" s="130" t="s">
        <v>4642</v>
      </c>
      <c r="C272" s="130" t="s">
        <v>5786</v>
      </c>
      <c r="D272" s="130" t="s">
        <v>6053</v>
      </c>
      <c r="E272" s="130" t="s">
        <v>4692</v>
      </c>
      <c r="F272" s="130" t="s">
        <v>4695</v>
      </c>
      <c r="G272" s="130" t="s">
        <v>5779</v>
      </c>
      <c r="H272" s="130" t="s">
        <v>4638</v>
      </c>
      <c r="I272" s="131" t="s">
        <v>4</v>
      </c>
      <c r="J272" s="131" t="s">
        <v>21</v>
      </c>
      <c r="K272" s="130" t="s">
        <v>184</v>
      </c>
      <c r="L272" s="130" t="s">
        <v>1533</v>
      </c>
      <c r="M272" s="130" t="s">
        <v>4883</v>
      </c>
      <c r="N272" s="130" t="s">
        <v>5786</v>
      </c>
      <c r="O272" s="130" t="s">
        <v>5786</v>
      </c>
      <c r="P272" s="132">
        <v>43062</v>
      </c>
      <c r="Q272" s="132">
        <v>43062</v>
      </c>
      <c r="R272" s="133">
        <v>300</v>
      </c>
      <c r="S272" s="133">
        <v>1500</v>
      </c>
      <c r="T272" s="134">
        <v>0</v>
      </c>
      <c r="U272" s="134">
        <v>0</v>
      </c>
      <c r="V272" s="134">
        <v>0</v>
      </c>
      <c r="W272" s="134">
        <v>0</v>
      </c>
      <c r="X272" s="134">
        <v>0</v>
      </c>
      <c r="Y272" s="134">
        <v>0</v>
      </c>
      <c r="Z272" s="134"/>
      <c r="AA272" s="136" t="s">
        <v>5786</v>
      </c>
      <c r="AB272" s="136"/>
      <c r="AC272" s="138"/>
      <c r="AD272" s="140"/>
      <c r="AE272" s="131">
        <f>INDEX(Where!$B$2:$B$8,MATCH('4W'!I272,DivisionList,0))</f>
        <v>20</v>
      </c>
      <c r="AF272" s="131">
        <f>INDEX(Where!$F$2:$F$65,MATCH('4W'!J272,DistrictList,0))</f>
        <v>2022</v>
      </c>
      <c r="AG272" s="131">
        <f>IF(K272&lt;&gt;"",INDEX(Where!$K$2:$K$545,MATCH('4W'!K272,UpazilaList,0)),"")</f>
        <v>202294</v>
      </c>
      <c r="AH272" s="141">
        <f t="array" ref="AH272">IF(L272&lt;&gt;"",INDEX(Where!$Q$2:$Q$5167,MATCH('4W'!K272&amp;'4W'!L272,Where!$O$2:$O$5167&amp;Where!$P$2:$P$5167,0)),"")</f>
        <v>20229479</v>
      </c>
      <c r="AI272" s="198" t="str">
        <f>IF(Table1[[#This Row],[SSID]]="", "..", Table1[[#This Row],[District]]&amp;", "&amp;Table1[[#This Row],[Upazila]]&amp;", "&amp;Table1[[#This Row],[Union]]&amp;", "&amp;Table1[[#This Row],[Location Camp]])</f>
        <v>..</v>
      </c>
    </row>
    <row r="273" spans="1:35" s="6" customFormat="1" x14ac:dyDescent="0.35">
      <c r="A273" s="67">
        <v>5811</v>
      </c>
      <c r="B273" s="130" t="s">
        <v>4642</v>
      </c>
      <c r="C273" s="130" t="s">
        <v>5786</v>
      </c>
      <c r="D273" s="130" t="s">
        <v>6053</v>
      </c>
      <c r="E273" s="130" t="s">
        <v>4692</v>
      </c>
      <c r="F273" s="130" t="s">
        <v>4695</v>
      </c>
      <c r="G273" s="130" t="s">
        <v>5779</v>
      </c>
      <c r="H273" s="130" t="s">
        <v>4638</v>
      </c>
      <c r="I273" s="131" t="s">
        <v>4</v>
      </c>
      <c r="J273" s="131" t="s">
        <v>21</v>
      </c>
      <c r="K273" s="130" t="s">
        <v>184</v>
      </c>
      <c r="L273" s="130" t="s">
        <v>1533</v>
      </c>
      <c r="M273" s="130" t="s">
        <v>4883</v>
      </c>
      <c r="N273" s="130" t="s">
        <v>5786</v>
      </c>
      <c r="O273" s="130" t="s">
        <v>5786</v>
      </c>
      <c r="P273" s="132">
        <v>43065</v>
      </c>
      <c r="Q273" s="132">
        <v>43065</v>
      </c>
      <c r="R273" s="133">
        <v>147</v>
      </c>
      <c r="S273" s="133">
        <v>735</v>
      </c>
      <c r="T273" s="134">
        <v>0</v>
      </c>
      <c r="U273" s="134">
        <v>0</v>
      </c>
      <c r="V273" s="134">
        <v>0</v>
      </c>
      <c r="W273" s="134">
        <v>0</v>
      </c>
      <c r="X273" s="134">
        <v>0</v>
      </c>
      <c r="Y273" s="134">
        <v>0</v>
      </c>
      <c r="Z273" s="134"/>
      <c r="AA273" s="136" t="s">
        <v>5786</v>
      </c>
      <c r="AB273" s="136"/>
      <c r="AC273" s="138"/>
      <c r="AD273" s="140"/>
      <c r="AE273" s="131">
        <f>INDEX(Where!$B$2:$B$8,MATCH('4W'!I273,DivisionList,0))</f>
        <v>20</v>
      </c>
      <c r="AF273" s="131">
        <f>INDEX(Where!$F$2:$F$65,MATCH('4W'!J273,DistrictList,0))</f>
        <v>2022</v>
      </c>
      <c r="AG273" s="131">
        <f>IF(K273&lt;&gt;"",INDEX(Where!$K$2:$K$545,MATCH('4W'!K273,UpazilaList,0)),"")</f>
        <v>202294</v>
      </c>
      <c r="AH273" s="141">
        <f t="array" ref="AH273">IF(L273&lt;&gt;"",INDEX(Where!$Q$2:$Q$5167,MATCH('4W'!K273&amp;'4W'!L273,Where!$O$2:$O$5167&amp;Where!$P$2:$P$5167,0)),"")</f>
        <v>20229479</v>
      </c>
      <c r="AI273" s="198" t="str">
        <f>IF(Table1[[#This Row],[SSID]]="", "..", Table1[[#This Row],[District]]&amp;", "&amp;Table1[[#This Row],[Upazila]]&amp;", "&amp;Table1[[#This Row],[Union]]&amp;", "&amp;Table1[[#This Row],[Location Camp]])</f>
        <v>..</v>
      </c>
    </row>
    <row r="274" spans="1:35" s="6" customFormat="1" x14ac:dyDescent="0.35">
      <c r="A274" s="67">
        <v>5813</v>
      </c>
      <c r="B274" s="130" t="s">
        <v>4642</v>
      </c>
      <c r="C274" s="130" t="s">
        <v>5786</v>
      </c>
      <c r="D274" s="130" t="s">
        <v>6053</v>
      </c>
      <c r="E274" s="130" t="s">
        <v>4692</v>
      </c>
      <c r="F274" s="130" t="s">
        <v>4695</v>
      </c>
      <c r="G274" s="130" t="s">
        <v>5779</v>
      </c>
      <c r="H274" s="130" t="s">
        <v>4638</v>
      </c>
      <c r="I274" s="131" t="s">
        <v>4</v>
      </c>
      <c r="J274" s="131" t="s">
        <v>21</v>
      </c>
      <c r="K274" s="130" t="s">
        <v>184</v>
      </c>
      <c r="L274" s="130" t="s">
        <v>1533</v>
      </c>
      <c r="M274" s="130" t="s">
        <v>4883</v>
      </c>
      <c r="N274" s="130" t="s">
        <v>5786</v>
      </c>
      <c r="O274" s="130" t="s">
        <v>5786</v>
      </c>
      <c r="P274" s="132">
        <v>43066</v>
      </c>
      <c r="Q274" s="132">
        <v>43066</v>
      </c>
      <c r="R274" s="133">
        <v>200</v>
      </c>
      <c r="S274" s="133">
        <v>1000</v>
      </c>
      <c r="T274" s="134">
        <v>0</v>
      </c>
      <c r="U274" s="134">
        <v>0</v>
      </c>
      <c r="V274" s="134">
        <v>0</v>
      </c>
      <c r="W274" s="134">
        <v>0</v>
      </c>
      <c r="X274" s="134">
        <v>0</v>
      </c>
      <c r="Y274" s="134">
        <v>0</v>
      </c>
      <c r="Z274" s="134"/>
      <c r="AA274" s="136" t="s">
        <v>5786</v>
      </c>
      <c r="AB274" s="136"/>
      <c r="AC274" s="138"/>
      <c r="AD274" s="140"/>
      <c r="AE274" s="131">
        <f>INDEX(Where!$B$2:$B$8,MATCH('4W'!I274,DivisionList,0))</f>
        <v>20</v>
      </c>
      <c r="AF274" s="131">
        <f>INDEX(Where!$F$2:$F$65,MATCH('4W'!J274,DistrictList,0))</f>
        <v>2022</v>
      </c>
      <c r="AG274" s="131">
        <f>IF(K274&lt;&gt;"",INDEX(Where!$K$2:$K$545,MATCH('4W'!K274,UpazilaList,0)),"")</f>
        <v>202294</v>
      </c>
      <c r="AH274" s="141">
        <f t="array" ref="AH274">IF(L274&lt;&gt;"",INDEX(Where!$Q$2:$Q$5167,MATCH('4W'!K274&amp;'4W'!L274,Where!$O$2:$O$5167&amp;Where!$P$2:$P$5167,0)),"")</f>
        <v>20229479</v>
      </c>
      <c r="AI274" s="198" t="str">
        <f>IF(Table1[[#This Row],[SSID]]="", "..", Table1[[#This Row],[District]]&amp;", "&amp;Table1[[#This Row],[Upazila]]&amp;", "&amp;Table1[[#This Row],[Union]]&amp;", "&amp;Table1[[#This Row],[Location Camp]])</f>
        <v>..</v>
      </c>
    </row>
    <row r="275" spans="1:35" s="6" customFormat="1" x14ac:dyDescent="0.35">
      <c r="A275" s="67">
        <v>5816</v>
      </c>
      <c r="B275" s="130" t="s">
        <v>4642</v>
      </c>
      <c r="C275" s="130" t="s">
        <v>5786</v>
      </c>
      <c r="D275" s="130" t="s">
        <v>6053</v>
      </c>
      <c r="E275" s="130" t="s">
        <v>4692</v>
      </c>
      <c r="F275" s="130" t="s">
        <v>4695</v>
      </c>
      <c r="G275" s="130" t="s">
        <v>5779</v>
      </c>
      <c r="H275" s="130" t="s">
        <v>4638</v>
      </c>
      <c r="I275" s="131" t="s">
        <v>4</v>
      </c>
      <c r="J275" s="131" t="s">
        <v>21</v>
      </c>
      <c r="K275" s="130" t="s">
        <v>184</v>
      </c>
      <c r="L275" s="130" t="s">
        <v>1533</v>
      </c>
      <c r="M275" s="130" t="s">
        <v>4883</v>
      </c>
      <c r="N275" s="130" t="s">
        <v>5786</v>
      </c>
      <c r="O275" s="130" t="s">
        <v>5786</v>
      </c>
      <c r="P275" s="132">
        <v>43067</v>
      </c>
      <c r="Q275" s="132">
        <v>43067</v>
      </c>
      <c r="R275" s="133">
        <v>200</v>
      </c>
      <c r="S275" s="133">
        <v>1000</v>
      </c>
      <c r="T275" s="134">
        <v>0</v>
      </c>
      <c r="U275" s="134">
        <v>0</v>
      </c>
      <c r="V275" s="134">
        <v>0</v>
      </c>
      <c r="W275" s="134">
        <v>0</v>
      </c>
      <c r="X275" s="134">
        <v>0</v>
      </c>
      <c r="Y275" s="134">
        <v>0</v>
      </c>
      <c r="Z275" s="134"/>
      <c r="AA275" s="136" t="s">
        <v>5786</v>
      </c>
      <c r="AB275" s="136"/>
      <c r="AC275" s="138"/>
      <c r="AD275" s="140"/>
      <c r="AE275" s="131">
        <f>INDEX(Where!$B$2:$B$8,MATCH('4W'!I275,DivisionList,0))</f>
        <v>20</v>
      </c>
      <c r="AF275" s="131">
        <f>INDEX(Where!$F$2:$F$65,MATCH('4W'!J275,DistrictList,0))</f>
        <v>2022</v>
      </c>
      <c r="AG275" s="131">
        <f>IF(K275&lt;&gt;"",INDEX(Where!$K$2:$K$545,MATCH('4W'!K275,UpazilaList,0)),"")</f>
        <v>202294</v>
      </c>
      <c r="AH275" s="141">
        <f t="array" ref="AH275">IF(L275&lt;&gt;"",INDEX(Where!$Q$2:$Q$5167,MATCH('4W'!K275&amp;'4W'!L275,Where!$O$2:$O$5167&amp;Where!$P$2:$P$5167,0)),"")</f>
        <v>20229479</v>
      </c>
      <c r="AI275" s="198" t="str">
        <f>IF(Table1[[#This Row],[SSID]]="", "..", Table1[[#This Row],[District]]&amp;", "&amp;Table1[[#This Row],[Upazila]]&amp;", "&amp;Table1[[#This Row],[Union]]&amp;", "&amp;Table1[[#This Row],[Location Camp]])</f>
        <v>..</v>
      </c>
    </row>
    <row r="276" spans="1:35" s="6" customFormat="1" x14ac:dyDescent="0.35">
      <c r="A276" s="67">
        <v>5818</v>
      </c>
      <c r="B276" s="130" t="s">
        <v>4642</v>
      </c>
      <c r="C276" s="130" t="s">
        <v>5786</v>
      </c>
      <c r="D276" s="130" t="s">
        <v>6053</v>
      </c>
      <c r="E276" s="130" t="s">
        <v>4692</v>
      </c>
      <c r="F276" s="130" t="s">
        <v>4695</v>
      </c>
      <c r="G276" s="130" t="s">
        <v>5779</v>
      </c>
      <c r="H276" s="130" t="s">
        <v>4638</v>
      </c>
      <c r="I276" s="131" t="s">
        <v>4</v>
      </c>
      <c r="J276" s="131" t="s">
        <v>21</v>
      </c>
      <c r="K276" s="130" t="s">
        <v>184</v>
      </c>
      <c r="L276" s="130" t="s">
        <v>1533</v>
      </c>
      <c r="M276" s="130" t="s">
        <v>4883</v>
      </c>
      <c r="N276" s="130" t="s">
        <v>5786</v>
      </c>
      <c r="O276" s="130" t="s">
        <v>5786</v>
      </c>
      <c r="P276" s="132">
        <v>43068</v>
      </c>
      <c r="Q276" s="132">
        <v>43068</v>
      </c>
      <c r="R276" s="133">
        <v>300</v>
      </c>
      <c r="S276" s="133">
        <v>1500</v>
      </c>
      <c r="T276" s="134">
        <v>0</v>
      </c>
      <c r="U276" s="134">
        <v>0</v>
      </c>
      <c r="V276" s="134">
        <v>0</v>
      </c>
      <c r="W276" s="134">
        <v>0</v>
      </c>
      <c r="X276" s="134">
        <v>0</v>
      </c>
      <c r="Y276" s="134">
        <v>0</v>
      </c>
      <c r="Z276" s="134"/>
      <c r="AA276" s="136" t="s">
        <v>5786</v>
      </c>
      <c r="AB276" s="136"/>
      <c r="AC276" s="138"/>
      <c r="AD276" s="140"/>
      <c r="AE276" s="131">
        <f>INDEX(Where!$B$2:$B$8,MATCH('4W'!I276,DivisionList,0))</f>
        <v>20</v>
      </c>
      <c r="AF276" s="131">
        <f>INDEX(Where!$F$2:$F$65,MATCH('4W'!J276,DistrictList,0))</f>
        <v>2022</v>
      </c>
      <c r="AG276" s="131">
        <f>IF(K276&lt;&gt;"",INDEX(Where!$K$2:$K$545,MATCH('4W'!K276,UpazilaList,0)),"")</f>
        <v>202294</v>
      </c>
      <c r="AH276" s="141">
        <f t="array" ref="AH276">IF(L276&lt;&gt;"",INDEX(Where!$Q$2:$Q$5167,MATCH('4W'!K276&amp;'4W'!L276,Where!$O$2:$O$5167&amp;Where!$P$2:$P$5167,0)),"")</f>
        <v>20229479</v>
      </c>
      <c r="AI276" s="198" t="str">
        <f>IF(Table1[[#This Row],[SSID]]="", "..", Table1[[#This Row],[District]]&amp;", "&amp;Table1[[#This Row],[Upazila]]&amp;", "&amp;Table1[[#This Row],[Union]]&amp;", "&amp;Table1[[#This Row],[Location Camp]])</f>
        <v>..</v>
      </c>
    </row>
    <row r="277" spans="1:35" s="6" customFormat="1" x14ac:dyDescent="0.35">
      <c r="A277" s="67">
        <v>5820</v>
      </c>
      <c r="B277" s="130" t="s">
        <v>4642</v>
      </c>
      <c r="C277" s="130" t="s">
        <v>5786</v>
      </c>
      <c r="D277" s="130" t="s">
        <v>6053</v>
      </c>
      <c r="E277" s="130" t="s">
        <v>4692</v>
      </c>
      <c r="F277" s="130" t="s">
        <v>4695</v>
      </c>
      <c r="G277" s="130" t="s">
        <v>5779</v>
      </c>
      <c r="H277" s="130" t="s">
        <v>4638</v>
      </c>
      <c r="I277" s="131" t="s">
        <v>4</v>
      </c>
      <c r="J277" s="131" t="s">
        <v>21</v>
      </c>
      <c r="K277" s="130" t="s">
        <v>184</v>
      </c>
      <c r="L277" s="130" t="s">
        <v>1533</v>
      </c>
      <c r="M277" s="130" t="s">
        <v>4883</v>
      </c>
      <c r="N277" s="130" t="s">
        <v>5786</v>
      </c>
      <c r="O277" s="130" t="s">
        <v>5786</v>
      </c>
      <c r="P277" s="132">
        <v>43069</v>
      </c>
      <c r="Q277" s="132">
        <v>43069</v>
      </c>
      <c r="R277" s="133">
        <v>74</v>
      </c>
      <c r="S277" s="133">
        <v>370</v>
      </c>
      <c r="T277" s="134">
        <v>0</v>
      </c>
      <c r="U277" s="134">
        <v>0</v>
      </c>
      <c r="V277" s="134">
        <v>0</v>
      </c>
      <c r="W277" s="134">
        <v>0</v>
      </c>
      <c r="X277" s="134">
        <v>0</v>
      </c>
      <c r="Y277" s="134">
        <v>0</v>
      </c>
      <c r="Z277" s="134"/>
      <c r="AA277" s="136" t="s">
        <v>5786</v>
      </c>
      <c r="AB277" s="136"/>
      <c r="AC277" s="138"/>
      <c r="AD277" s="140"/>
      <c r="AE277" s="131">
        <f>INDEX(Where!$B$2:$B$8,MATCH('4W'!I277,DivisionList,0))</f>
        <v>20</v>
      </c>
      <c r="AF277" s="131">
        <f>INDEX(Where!$F$2:$F$65,MATCH('4W'!J277,DistrictList,0))</f>
        <v>2022</v>
      </c>
      <c r="AG277" s="131">
        <f>IF(K277&lt;&gt;"",INDEX(Where!$K$2:$K$545,MATCH('4W'!K277,UpazilaList,0)),"")</f>
        <v>202294</v>
      </c>
      <c r="AH277" s="141">
        <f t="array" ref="AH277">IF(L277&lt;&gt;"",INDEX(Where!$Q$2:$Q$5167,MATCH('4W'!K277&amp;'4W'!L277,Where!$O$2:$O$5167&amp;Where!$P$2:$P$5167,0)),"")</f>
        <v>20229479</v>
      </c>
      <c r="AI277" s="198" t="str">
        <f>IF(Table1[[#This Row],[SSID]]="", "..", Table1[[#This Row],[District]]&amp;", "&amp;Table1[[#This Row],[Upazila]]&amp;", "&amp;Table1[[#This Row],[Union]]&amp;", "&amp;Table1[[#This Row],[Location Camp]])</f>
        <v>..</v>
      </c>
    </row>
    <row r="278" spans="1:35" s="6" customFormat="1" x14ac:dyDescent="0.35">
      <c r="A278" s="67">
        <v>5822</v>
      </c>
      <c r="B278" s="130" t="s">
        <v>4642</v>
      </c>
      <c r="C278" s="130" t="s">
        <v>5786</v>
      </c>
      <c r="D278" s="130" t="s">
        <v>6053</v>
      </c>
      <c r="E278" s="130" t="s">
        <v>4692</v>
      </c>
      <c r="F278" s="130" t="s">
        <v>4695</v>
      </c>
      <c r="G278" s="130" t="s">
        <v>5779</v>
      </c>
      <c r="H278" s="130" t="s">
        <v>4638</v>
      </c>
      <c r="I278" s="131" t="s">
        <v>4</v>
      </c>
      <c r="J278" s="131" t="s">
        <v>21</v>
      </c>
      <c r="K278" s="130" t="s">
        <v>184</v>
      </c>
      <c r="L278" s="130" t="s">
        <v>1533</v>
      </c>
      <c r="M278" s="130" t="s">
        <v>4883</v>
      </c>
      <c r="N278" s="130" t="s">
        <v>5786</v>
      </c>
      <c r="O278" s="130" t="s">
        <v>5786</v>
      </c>
      <c r="P278" s="132">
        <v>43072</v>
      </c>
      <c r="Q278" s="132">
        <v>43072</v>
      </c>
      <c r="R278" s="133">
        <v>0</v>
      </c>
      <c r="S278" s="133">
        <v>0</v>
      </c>
      <c r="T278" s="134">
        <v>0</v>
      </c>
      <c r="U278" s="134">
        <v>0</v>
      </c>
      <c r="V278" s="134">
        <v>0</v>
      </c>
      <c r="W278" s="134">
        <v>0</v>
      </c>
      <c r="X278" s="134">
        <v>0</v>
      </c>
      <c r="Y278" s="134">
        <v>0</v>
      </c>
      <c r="Z278" s="134"/>
      <c r="AA278" s="136" t="s">
        <v>5786</v>
      </c>
      <c r="AB278" s="136"/>
      <c r="AC278" s="138"/>
      <c r="AD278" s="140"/>
      <c r="AE278" s="131">
        <f>INDEX(Where!$B$2:$B$8,MATCH('4W'!I278,DivisionList,0))</f>
        <v>20</v>
      </c>
      <c r="AF278" s="131">
        <f>INDEX(Where!$F$2:$F$65,MATCH('4W'!J278,DistrictList,0))</f>
        <v>2022</v>
      </c>
      <c r="AG278" s="131">
        <f>IF(K278&lt;&gt;"",INDEX(Where!$K$2:$K$545,MATCH('4W'!K278,UpazilaList,0)),"")</f>
        <v>202294</v>
      </c>
      <c r="AH278" s="141">
        <f t="array" ref="AH278">IF(L278&lt;&gt;"",INDEX(Where!$Q$2:$Q$5167,MATCH('4W'!K278&amp;'4W'!L278,Where!$O$2:$O$5167&amp;Where!$P$2:$P$5167,0)),"")</f>
        <v>20229479</v>
      </c>
      <c r="AI278" s="198" t="str">
        <f>IF(Table1[[#This Row],[SSID]]="", "..", Table1[[#This Row],[District]]&amp;", "&amp;Table1[[#This Row],[Upazila]]&amp;", "&amp;Table1[[#This Row],[Union]]&amp;", "&amp;Table1[[#This Row],[Location Camp]])</f>
        <v>..</v>
      </c>
    </row>
    <row r="279" spans="1:35" s="6" customFormat="1" x14ac:dyDescent="0.35">
      <c r="A279" s="67">
        <v>5827</v>
      </c>
      <c r="B279" s="130" t="s">
        <v>4642</v>
      </c>
      <c r="C279" s="130" t="s">
        <v>5786</v>
      </c>
      <c r="D279" s="130" t="s">
        <v>6053</v>
      </c>
      <c r="E279" s="130" t="s">
        <v>4692</v>
      </c>
      <c r="F279" s="130" t="s">
        <v>4695</v>
      </c>
      <c r="G279" s="130" t="s">
        <v>5779</v>
      </c>
      <c r="H279" s="130" t="s">
        <v>4638</v>
      </c>
      <c r="I279" s="131" t="s">
        <v>4</v>
      </c>
      <c r="J279" s="131" t="s">
        <v>21</v>
      </c>
      <c r="K279" s="130" t="s">
        <v>184</v>
      </c>
      <c r="L279" s="130" t="s">
        <v>1533</v>
      </c>
      <c r="M279" s="130" t="s">
        <v>4883</v>
      </c>
      <c r="N279" s="130" t="s">
        <v>5786</v>
      </c>
      <c r="O279" s="130" t="s">
        <v>5786</v>
      </c>
      <c r="P279" s="132">
        <v>43080</v>
      </c>
      <c r="Q279" s="132">
        <v>43080</v>
      </c>
      <c r="R279" s="133">
        <v>0</v>
      </c>
      <c r="S279" s="133">
        <v>0</v>
      </c>
      <c r="T279" s="134">
        <v>0</v>
      </c>
      <c r="U279" s="134">
        <v>0</v>
      </c>
      <c r="V279" s="134">
        <v>0</v>
      </c>
      <c r="W279" s="134">
        <v>0</v>
      </c>
      <c r="X279" s="134">
        <v>0</v>
      </c>
      <c r="Y279" s="134">
        <v>0</v>
      </c>
      <c r="Z279" s="134"/>
      <c r="AA279" s="136" t="s">
        <v>5786</v>
      </c>
      <c r="AB279" s="136"/>
      <c r="AC279" s="138"/>
      <c r="AD279" s="140"/>
      <c r="AE279" s="131">
        <f>INDEX(Where!$B$2:$B$8,MATCH('4W'!I279,DivisionList,0))</f>
        <v>20</v>
      </c>
      <c r="AF279" s="131">
        <f>INDEX(Where!$F$2:$F$65,MATCH('4W'!J279,DistrictList,0))</f>
        <v>2022</v>
      </c>
      <c r="AG279" s="131">
        <f>IF(K279&lt;&gt;"",INDEX(Where!$K$2:$K$545,MATCH('4W'!K279,UpazilaList,0)),"")</f>
        <v>202294</v>
      </c>
      <c r="AH279" s="141">
        <f t="array" ref="AH279">IF(L279&lt;&gt;"",INDEX(Where!$Q$2:$Q$5167,MATCH('4W'!K279&amp;'4W'!L279,Where!$O$2:$O$5167&amp;Where!$P$2:$P$5167,0)),"")</f>
        <v>20229479</v>
      </c>
      <c r="AI279" s="198" t="str">
        <f>IF(Table1[[#This Row],[SSID]]="", "..", Table1[[#This Row],[District]]&amp;", "&amp;Table1[[#This Row],[Upazila]]&amp;", "&amp;Table1[[#This Row],[Union]]&amp;", "&amp;Table1[[#This Row],[Location Camp]])</f>
        <v>..</v>
      </c>
    </row>
    <row r="280" spans="1:35" s="6" customFormat="1" x14ac:dyDescent="0.35">
      <c r="A280" s="67">
        <v>5830</v>
      </c>
      <c r="B280" s="130" t="s">
        <v>4642</v>
      </c>
      <c r="C280" s="130" t="s">
        <v>5786</v>
      </c>
      <c r="D280" s="130" t="s">
        <v>6053</v>
      </c>
      <c r="E280" s="130" t="s">
        <v>4692</v>
      </c>
      <c r="F280" s="130" t="s">
        <v>4695</v>
      </c>
      <c r="G280" s="130" t="s">
        <v>5779</v>
      </c>
      <c r="H280" s="130" t="s">
        <v>4638</v>
      </c>
      <c r="I280" s="131" t="s">
        <v>4</v>
      </c>
      <c r="J280" s="131" t="s">
        <v>21</v>
      </c>
      <c r="K280" s="130" t="s">
        <v>184</v>
      </c>
      <c r="L280" s="130" t="s">
        <v>1533</v>
      </c>
      <c r="M280" s="130" t="s">
        <v>4883</v>
      </c>
      <c r="N280" s="130" t="s">
        <v>5786</v>
      </c>
      <c r="O280" s="130" t="s">
        <v>5786</v>
      </c>
      <c r="P280" s="132">
        <v>43081</v>
      </c>
      <c r="Q280" s="132">
        <v>43081</v>
      </c>
      <c r="R280" s="133">
        <v>0</v>
      </c>
      <c r="S280" s="133">
        <v>0</v>
      </c>
      <c r="T280" s="134">
        <v>0</v>
      </c>
      <c r="U280" s="134">
        <v>0</v>
      </c>
      <c r="V280" s="134">
        <v>0</v>
      </c>
      <c r="W280" s="134">
        <v>0</v>
      </c>
      <c r="X280" s="134">
        <v>0</v>
      </c>
      <c r="Y280" s="134">
        <v>0</v>
      </c>
      <c r="Z280" s="134"/>
      <c r="AA280" s="136" t="s">
        <v>5786</v>
      </c>
      <c r="AB280" s="136"/>
      <c r="AC280" s="138"/>
      <c r="AD280" s="140"/>
      <c r="AE280" s="131">
        <f>INDEX(Where!$B$2:$B$8,MATCH('4W'!I280,DivisionList,0))</f>
        <v>20</v>
      </c>
      <c r="AF280" s="131">
        <f>INDEX(Where!$F$2:$F$65,MATCH('4W'!J280,DistrictList,0))</f>
        <v>2022</v>
      </c>
      <c r="AG280" s="131">
        <f>IF(K280&lt;&gt;"",INDEX(Where!$K$2:$K$545,MATCH('4W'!K280,UpazilaList,0)),"")</f>
        <v>202294</v>
      </c>
      <c r="AH280" s="141">
        <f t="array" ref="AH280">IF(L280&lt;&gt;"",INDEX(Where!$Q$2:$Q$5167,MATCH('4W'!K280&amp;'4W'!L280,Where!$O$2:$O$5167&amp;Where!$P$2:$P$5167,0)),"")</f>
        <v>20229479</v>
      </c>
      <c r="AI280" s="198" t="str">
        <f>IF(Table1[[#This Row],[SSID]]="", "..", Table1[[#This Row],[District]]&amp;", "&amp;Table1[[#This Row],[Upazila]]&amp;", "&amp;Table1[[#This Row],[Union]]&amp;", "&amp;Table1[[#This Row],[Location Camp]])</f>
        <v>..</v>
      </c>
    </row>
    <row r="281" spans="1:35" s="6" customFormat="1" x14ac:dyDescent="0.35">
      <c r="A281" s="67">
        <v>5641</v>
      </c>
      <c r="B281" s="130" t="s">
        <v>4642</v>
      </c>
      <c r="C281" s="130" t="s">
        <v>5786</v>
      </c>
      <c r="D281" s="130" t="s">
        <v>6054</v>
      </c>
      <c r="E281" s="130" t="s">
        <v>4692</v>
      </c>
      <c r="F281" s="130" t="s">
        <v>4695</v>
      </c>
      <c r="G281" s="130" t="s">
        <v>5779</v>
      </c>
      <c r="H281" s="130" t="s">
        <v>4638</v>
      </c>
      <c r="I281" s="131" t="s">
        <v>4</v>
      </c>
      <c r="J281" s="131" t="s">
        <v>21</v>
      </c>
      <c r="K281" s="130" t="s">
        <v>184</v>
      </c>
      <c r="L281" s="130" t="s">
        <v>1533</v>
      </c>
      <c r="M281" s="130" t="s">
        <v>4883</v>
      </c>
      <c r="N281" s="130" t="s">
        <v>5786</v>
      </c>
      <c r="O281" s="130" t="s">
        <v>5786</v>
      </c>
      <c r="P281" s="132">
        <v>43010</v>
      </c>
      <c r="Q281" s="132">
        <v>43010</v>
      </c>
      <c r="R281" s="133"/>
      <c r="S281" s="133"/>
      <c r="T281" s="134">
        <v>0</v>
      </c>
      <c r="U281" s="134">
        <v>0</v>
      </c>
      <c r="V281" s="134">
        <v>0</v>
      </c>
      <c r="W281" s="134">
        <v>0</v>
      </c>
      <c r="X281" s="134">
        <v>0</v>
      </c>
      <c r="Y281" s="134">
        <v>0</v>
      </c>
      <c r="Z281" s="134"/>
      <c r="AA281" s="136" t="s">
        <v>5786</v>
      </c>
      <c r="AB281" s="136"/>
      <c r="AC281" s="138"/>
      <c r="AD281" s="140"/>
      <c r="AE281" s="131">
        <f>INDEX(Where!$B$2:$B$8,MATCH('4W'!I281,DivisionList,0))</f>
        <v>20</v>
      </c>
      <c r="AF281" s="131">
        <f>INDEX(Where!$F$2:$F$65,MATCH('4W'!J281,DistrictList,0))</f>
        <v>2022</v>
      </c>
      <c r="AG281" s="131">
        <f>IF(K281&lt;&gt;"",INDEX(Where!$K$2:$K$545,MATCH('4W'!K281,UpazilaList,0)),"")</f>
        <v>202294</v>
      </c>
      <c r="AH281" s="141">
        <f t="array" ref="AH281">IF(L281&lt;&gt;"",INDEX(Where!$Q$2:$Q$5167,MATCH('4W'!K281&amp;'4W'!L281,Where!$O$2:$O$5167&amp;Where!$P$2:$P$5167,0)),"")</f>
        <v>20229479</v>
      </c>
      <c r="AI281" s="198" t="str">
        <f>IF(Table1[[#This Row],[SSID]]="", "..", Table1[[#This Row],[District]]&amp;", "&amp;Table1[[#This Row],[Upazila]]&amp;", "&amp;Table1[[#This Row],[Union]]&amp;", "&amp;Table1[[#This Row],[Location Camp]])</f>
        <v>..</v>
      </c>
    </row>
    <row r="282" spans="1:35" s="6" customFormat="1" x14ac:dyDescent="0.35">
      <c r="A282" s="67">
        <v>5642</v>
      </c>
      <c r="B282" s="130" t="s">
        <v>4642</v>
      </c>
      <c r="C282" s="130" t="s">
        <v>5786</v>
      </c>
      <c r="D282" s="130" t="s">
        <v>6054</v>
      </c>
      <c r="E282" s="130" t="s">
        <v>4692</v>
      </c>
      <c r="F282" s="130" t="s">
        <v>4695</v>
      </c>
      <c r="G282" s="130" t="s">
        <v>5779</v>
      </c>
      <c r="H282" s="130" t="s">
        <v>4638</v>
      </c>
      <c r="I282" s="131" t="s">
        <v>4</v>
      </c>
      <c r="J282" s="131" t="s">
        <v>21</v>
      </c>
      <c r="K282" s="130" t="s">
        <v>184</v>
      </c>
      <c r="L282" s="130" t="s">
        <v>1533</v>
      </c>
      <c r="M282" s="130" t="s">
        <v>4883</v>
      </c>
      <c r="N282" s="130" t="s">
        <v>5786</v>
      </c>
      <c r="O282" s="130" t="s">
        <v>5786</v>
      </c>
      <c r="P282" s="132">
        <v>43010</v>
      </c>
      <c r="Q282" s="132">
        <v>43010</v>
      </c>
      <c r="R282" s="133"/>
      <c r="S282" s="133"/>
      <c r="T282" s="134">
        <v>0</v>
      </c>
      <c r="U282" s="134">
        <v>0</v>
      </c>
      <c r="V282" s="134">
        <v>0</v>
      </c>
      <c r="W282" s="134">
        <v>0</v>
      </c>
      <c r="X282" s="134">
        <v>0</v>
      </c>
      <c r="Y282" s="134">
        <v>0</v>
      </c>
      <c r="Z282" s="134"/>
      <c r="AA282" s="136" t="s">
        <v>5786</v>
      </c>
      <c r="AB282" s="136"/>
      <c r="AC282" s="138"/>
      <c r="AD282" s="140"/>
      <c r="AE282" s="131">
        <f>INDEX(Where!$B$2:$B$8,MATCH('4W'!I282,DivisionList,0))</f>
        <v>20</v>
      </c>
      <c r="AF282" s="131">
        <f>INDEX(Where!$F$2:$F$65,MATCH('4W'!J282,DistrictList,0))</f>
        <v>2022</v>
      </c>
      <c r="AG282" s="131">
        <f>IF(K282&lt;&gt;"",INDEX(Where!$K$2:$K$545,MATCH('4W'!K282,UpazilaList,0)),"")</f>
        <v>202294</v>
      </c>
      <c r="AH282" s="141">
        <f t="array" ref="AH282">IF(L282&lt;&gt;"",INDEX(Where!$Q$2:$Q$5167,MATCH('4W'!K282&amp;'4W'!L282,Where!$O$2:$O$5167&amp;Where!$P$2:$P$5167,0)),"")</f>
        <v>20229479</v>
      </c>
      <c r="AI282" s="198" t="str">
        <f>IF(Table1[[#This Row],[SSID]]="", "..", Table1[[#This Row],[District]]&amp;", "&amp;Table1[[#This Row],[Upazila]]&amp;", "&amp;Table1[[#This Row],[Union]]&amp;", "&amp;Table1[[#This Row],[Location Camp]])</f>
        <v>..</v>
      </c>
    </row>
    <row r="283" spans="1:35" s="6" customFormat="1" x14ac:dyDescent="0.35">
      <c r="A283" s="67">
        <v>5647</v>
      </c>
      <c r="B283" s="130" t="s">
        <v>4642</v>
      </c>
      <c r="C283" s="130" t="s">
        <v>5786</v>
      </c>
      <c r="D283" s="130" t="s">
        <v>5334</v>
      </c>
      <c r="E283" s="130" t="s">
        <v>4692</v>
      </c>
      <c r="F283" s="130" t="s">
        <v>4695</v>
      </c>
      <c r="G283" s="130" t="s">
        <v>5779</v>
      </c>
      <c r="H283" s="130" t="s">
        <v>4638</v>
      </c>
      <c r="I283" s="131" t="s">
        <v>4</v>
      </c>
      <c r="J283" s="131" t="s">
        <v>21</v>
      </c>
      <c r="K283" s="130" t="s">
        <v>184</v>
      </c>
      <c r="L283" s="130" t="s">
        <v>1533</v>
      </c>
      <c r="M283" s="130" t="s">
        <v>4883</v>
      </c>
      <c r="N283" s="130" t="s">
        <v>5786</v>
      </c>
      <c r="O283" s="130" t="s">
        <v>5786</v>
      </c>
      <c r="P283" s="132">
        <v>43012</v>
      </c>
      <c r="Q283" s="132">
        <v>43012</v>
      </c>
      <c r="R283" s="133"/>
      <c r="S283" s="133"/>
      <c r="T283" s="134">
        <v>0</v>
      </c>
      <c r="U283" s="134">
        <v>0</v>
      </c>
      <c r="V283" s="134">
        <v>0</v>
      </c>
      <c r="W283" s="134">
        <v>0</v>
      </c>
      <c r="X283" s="134">
        <v>0</v>
      </c>
      <c r="Y283" s="134">
        <v>0</v>
      </c>
      <c r="Z283" s="134"/>
      <c r="AA283" s="136" t="s">
        <v>5786</v>
      </c>
      <c r="AB283" s="136"/>
      <c r="AC283" s="138"/>
      <c r="AD283" s="140"/>
      <c r="AE283" s="131">
        <f>INDEX(Where!$B$2:$B$8,MATCH('4W'!I283,DivisionList,0))</f>
        <v>20</v>
      </c>
      <c r="AF283" s="131">
        <f>INDEX(Where!$F$2:$F$65,MATCH('4W'!J283,DistrictList,0))</f>
        <v>2022</v>
      </c>
      <c r="AG283" s="131">
        <f>IF(K283&lt;&gt;"",INDEX(Where!$K$2:$K$545,MATCH('4W'!K283,UpazilaList,0)),"")</f>
        <v>202294</v>
      </c>
      <c r="AH283" s="141">
        <f t="array" ref="AH283">IF(L283&lt;&gt;"",INDEX(Where!$Q$2:$Q$5167,MATCH('4W'!K283&amp;'4W'!L283,Where!$O$2:$O$5167&amp;Where!$P$2:$P$5167,0)),"")</f>
        <v>20229479</v>
      </c>
      <c r="AI283" s="198" t="str">
        <f>IF(Table1[[#This Row],[SSID]]="", "..", Table1[[#This Row],[District]]&amp;", "&amp;Table1[[#This Row],[Upazila]]&amp;", "&amp;Table1[[#This Row],[Union]]&amp;", "&amp;Table1[[#This Row],[Location Camp]])</f>
        <v>..</v>
      </c>
    </row>
    <row r="284" spans="1:35" s="6" customFormat="1" x14ac:dyDescent="0.35">
      <c r="A284" s="67">
        <v>5650</v>
      </c>
      <c r="B284" s="130" t="s">
        <v>4642</v>
      </c>
      <c r="C284" s="130" t="s">
        <v>5786</v>
      </c>
      <c r="D284" s="130" t="s">
        <v>5334</v>
      </c>
      <c r="E284" s="130" t="s">
        <v>4692</v>
      </c>
      <c r="F284" s="130" t="s">
        <v>4695</v>
      </c>
      <c r="G284" s="130" t="s">
        <v>5779</v>
      </c>
      <c r="H284" s="130" t="s">
        <v>4638</v>
      </c>
      <c r="I284" s="131" t="s">
        <v>4</v>
      </c>
      <c r="J284" s="131" t="s">
        <v>21</v>
      </c>
      <c r="K284" s="130" t="s">
        <v>184</v>
      </c>
      <c r="L284" s="130" t="s">
        <v>1533</v>
      </c>
      <c r="M284" s="130" t="s">
        <v>4883</v>
      </c>
      <c r="N284" s="130" t="s">
        <v>5786</v>
      </c>
      <c r="O284" s="130" t="s">
        <v>5786</v>
      </c>
      <c r="P284" s="132">
        <v>43013</v>
      </c>
      <c r="Q284" s="132">
        <v>43013</v>
      </c>
      <c r="R284" s="133"/>
      <c r="S284" s="133"/>
      <c r="T284" s="134">
        <v>0</v>
      </c>
      <c r="U284" s="134">
        <v>0</v>
      </c>
      <c r="V284" s="134">
        <v>0</v>
      </c>
      <c r="W284" s="134">
        <v>0</v>
      </c>
      <c r="X284" s="134">
        <v>0</v>
      </c>
      <c r="Y284" s="134">
        <v>0</v>
      </c>
      <c r="Z284" s="134"/>
      <c r="AA284" s="136" t="s">
        <v>5786</v>
      </c>
      <c r="AB284" s="136"/>
      <c r="AC284" s="138"/>
      <c r="AD284" s="140"/>
      <c r="AE284" s="131">
        <f>INDEX(Where!$B$2:$B$8,MATCH('4W'!I284,DivisionList,0))</f>
        <v>20</v>
      </c>
      <c r="AF284" s="131">
        <f>INDEX(Where!$F$2:$F$65,MATCH('4W'!J284,DistrictList,0))</f>
        <v>2022</v>
      </c>
      <c r="AG284" s="131">
        <f>IF(K284&lt;&gt;"",INDEX(Where!$K$2:$K$545,MATCH('4W'!K284,UpazilaList,0)),"")</f>
        <v>202294</v>
      </c>
      <c r="AH284" s="141">
        <f t="array" ref="AH284">IF(L284&lt;&gt;"",INDEX(Where!$Q$2:$Q$5167,MATCH('4W'!K284&amp;'4W'!L284,Where!$O$2:$O$5167&amp;Where!$P$2:$P$5167,0)),"")</f>
        <v>20229479</v>
      </c>
      <c r="AI284" s="198" t="str">
        <f>IF(Table1[[#This Row],[SSID]]="", "..", Table1[[#This Row],[District]]&amp;", "&amp;Table1[[#This Row],[Upazila]]&amp;", "&amp;Table1[[#This Row],[Union]]&amp;", "&amp;Table1[[#This Row],[Location Camp]])</f>
        <v>..</v>
      </c>
    </row>
    <row r="285" spans="1:35" s="6" customFormat="1" x14ac:dyDescent="0.35">
      <c r="A285" s="67">
        <v>5863</v>
      </c>
      <c r="B285" s="4" t="s">
        <v>4672</v>
      </c>
      <c r="C285" s="4" t="s">
        <v>5324</v>
      </c>
      <c r="D285" s="4" t="s">
        <v>5797</v>
      </c>
      <c r="E285" s="4" t="s">
        <v>4692</v>
      </c>
      <c r="F285" s="4" t="s">
        <v>4695</v>
      </c>
      <c r="G285" s="4" t="s">
        <v>5779</v>
      </c>
      <c r="H285" s="4" t="s">
        <v>4638</v>
      </c>
      <c r="I285" s="10" t="s">
        <v>4</v>
      </c>
      <c r="J285" s="10" t="s">
        <v>21</v>
      </c>
      <c r="K285" s="4" t="s">
        <v>184</v>
      </c>
      <c r="L285" s="4" t="s">
        <v>1533</v>
      </c>
      <c r="M285" s="4" t="s">
        <v>4883</v>
      </c>
      <c r="N285" s="4" t="s">
        <v>5786</v>
      </c>
      <c r="O285" s="165" t="s">
        <v>5786</v>
      </c>
      <c r="P285" s="132"/>
      <c r="Q285" s="132"/>
      <c r="R285" s="133"/>
      <c r="S285" s="133"/>
      <c r="T285" s="53">
        <v>0</v>
      </c>
      <c r="U285" s="53">
        <v>0</v>
      </c>
      <c r="V285" s="53">
        <v>0</v>
      </c>
      <c r="W285" s="53">
        <v>0</v>
      </c>
      <c r="X285" s="53">
        <v>0</v>
      </c>
      <c r="Y285" s="53">
        <v>0</v>
      </c>
      <c r="Z285" s="53"/>
      <c r="AA285" s="41" t="s">
        <v>5803</v>
      </c>
      <c r="AB285" s="41"/>
      <c r="AC285" s="57"/>
      <c r="AD285" s="4"/>
      <c r="AE285" s="131">
        <f>INDEX(Where!$B$2:$B$8,MATCH('4W'!I285,DivisionList,0))</f>
        <v>20</v>
      </c>
      <c r="AF285" s="131">
        <f>INDEX(Where!$F$2:$F$65,MATCH('4W'!J285,DistrictList,0))</f>
        <v>2022</v>
      </c>
      <c r="AG285" s="131">
        <f>IF(K285&lt;&gt;"",INDEX(Where!$K$2:$K$545,MATCH('4W'!K285,UpazilaList,0)),"")</f>
        <v>202294</v>
      </c>
      <c r="AH285" s="141">
        <f t="array" ref="AH285">IF(L285&lt;&gt;"",INDEX(Where!$Q$2:$Q$5167,MATCH('4W'!K285&amp;'4W'!L285,Where!$O$2:$O$5167&amp;Where!$P$2:$P$5167,0)),"")</f>
        <v>20229479</v>
      </c>
      <c r="AI285" s="198" t="str">
        <f>IF(Table1[[#This Row],[SSID]]="", "..", Table1[[#This Row],[District]]&amp;", "&amp;Table1[[#This Row],[Upazila]]&amp;", "&amp;Table1[[#This Row],[Union]]&amp;", "&amp;Table1[[#This Row],[Location Camp]])</f>
        <v>..</v>
      </c>
    </row>
    <row r="286" spans="1:35" s="6" customFormat="1" x14ac:dyDescent="0.35">
      <c r="A286" s="67">
        <v>5882</v>
      </c>
      <c r="B286" s="130" t="s">
        <v>4642</v>
      </c>
      <c r="C286" s="130" t="s">
        <v>5786</v>
      </c>
      <c r="D286" s="130" t="s">
        <v>6053</v>
      </c>
      <c r="E286" s="130" t="s">
        <v>4692</v>
      </c>
      <c r="F286" s="130" t="s">
        <v>4695</v>
      </c>
      <c r="G286" s="130" t="s">
        <v>5779</v>
      </c>
      <c r="H286" s="130" t="s">
        <v>4638</v>
      </c>
      <c r="I286" s="131" t="s">
        <v>4</v>
      </c>
      <c r="J286" s="131" t="s">
        <v>21</v>
      </c>
      <c r="K286" s="130" t="s">
        <v>184</v>
      </c>
      <c r="L286" s="130" t="s">
        <v>1533</v>
      </c>
      <c r="M286" s="130" t="s">
        <v>4883</v>
      </c>
      <c r="N286" s="130" t="s">
        <v>5786</v>
      </c>
      <c r="O286" s="130" t="s">
        <v>5786</v>
      </c>
      <c r="P286" s="132">
        <v>43090</v>
      </c>
      <c r="Q286" s="132">
        <v>43090</v>
      </c>
      <c r="R286" s="133">
        <v>39</v>
      </c>
      <c r="S286" s="133">
        <v>195</v>
      </c>
      <c r="T286" s="134">
        <v>0</v>
      </c>
      <c r="U286" s="134">
        <v>0</v>
      </c>
      <c r="V286" s="134">
        <v>0</v>
      </c>
      <c r="W286" s="134">
        <v>0</v>
      </c>
      <c r="X286" s="134">
        <v>0</v>
      </c>
      <c r="Y286" s="134">
        <v>0</v>
      </c>
      <c r="Z286" s="134"/>
      <c r="AA286" s="136" t="s">
        <v>5786</v>
      </c>
      <c r="AB286" s="136"/>
      <c r="AC286" s="138"/>
      <c r="AD286" s="140"/>
      <c r="AE286" s="131">
        <f>INDEX(Where!$B$2:$B$8,MATCH('4W'!I286,DivisionList,0))</f>
        <v>20</v>
      </c>
      <c r="AF286" s="131">
        <f>INDEX(Where!$F$2:$F$65,MATCH('4W'!J286,DistrictList,0))</f>
        <v>2022</v>
      </c>
      <c r="AG286" s="131">
        <f>IF(K286&lt;&gt;"",INDEX(Where!$K$2:$K$545,MATCH('4W'!K286,UpazilaList,0)),"")</f>
        <v>202294</v>
      </c>
      <c r="AH286" s="141">
        <f t="array" ref="AH286">IF(L286&lt;&gt;"",INDEX(Where!$Q$2:$Q$5167,MATCH('4W'!K286&amp;'4W'!L286,Where!$O$2:$O$5167&amp;Where!$P$2:$P$5167,0)),"")</f>
        <v>20229479</v>
      </c>
      <c r="AI286" s="198" t="str">
        <f>IF(Table1[[#This Row],[SSID]]="", "..", Table1[[#This Row],[District]]&amp;", "&amp;Table1[[#This Row],[Upazila]]&amp;", "&amp;Table1[[#This Row],[Union]]&amp;", "&amp;Table1[[#This Row],[Location Camp]])</f>
        <v>..</v>
      </c>
    </row>
    <row r="287" spans="1:35" s="6" customFormat="1" x14ac:dyDescent="0.35">
      <c r="A287" s="67">
        <v>5892</v>
      </c>
      <c r="B287" s="130" t="s">
        <v>4642</v>
      </c>
      <c r="C287" s="130" t="s">
        <v>5786</v>
      </c>
      <c r="D287" s="130" t="s">
        <v>6053</v>
      </c>
      <c r="E287" s="130" t="s">
        <v>4692</v>
      </c>
      <c r="F287" s="130" t="s">
        <v>4695</v>
      </c>
      <c r="G287" s="130" t="s">
        <v>5779</v>
      </c>
      <c r="H287" s="130" t="s">
        <v>4638</v>
      </c>
      <c r="I287" s="131" t="s">
        <v>4</v>
      </c>
      <c r="J287" s="131" t="s">
        <v>21</v>
      </c>
      <c r="K287" s="130" t="s">
        <v>184</v>
      </c>
      <c r="L287" s="130" t="s">
        <v>1533</v>
      </c>
      <c r="M287" s="130" t="s">
        <v>4883</v>
      </c>
      <c r="N287" s="130" t="s">
        <v>5786</v>
      </c>
      <c r="O287" s="130" t="s">
        <v>5786</v>
      </c>
      <c r="P287" s="132">
        <v>43097</v>
      </c>
      <c r="Q287" s="132">
        <v>43097</v>
      </c>
      <c r="R287" s="133">
        <v>27</v>
      </c>
      <c r="S287" s="133">
        <v>135</v>
      </c>
      <c r="T287" s="134">
        <v>0</v>
      </c>
      <c r="U287" s="134">
        <v>0</v>
      </c>
      <c r="V287" s="134">
        <v>0</v>
      </c>
      <c r="W287" s="134">
        <v>0</v>
      </c>
      <c r="X287" s="134">
        <v>0</v>
      </c>
      <c r="Y287" s="134">
        <v>0</v>
      </c>
      <c r="Z287" s="134"/>
      <c r="AA287" s="136" t="s">
        <v>5786</v>
      </c>
      <c r="AB287" s="136"/>
      <c r="AC287" s="138"/>
      <c r="AD287" s="140"/>
      <c r="AE287" s="131">
        <f>INDEX(Where!$B$2:$B$8,MATCH('4W'!I287,DivisionList,0))</f>
        <v>20</v>
      </c>
      <c r="AF287" s="131">
        <f>INDEX(Where!$F$2:$F$65,MATCH('4W'!J287,DistrictList,0))</f>
        <v>2022</v>
      </c>
      <c r="AG287" s="131">
        <f>IF(K287&lt;&gt;"",INDEX(Where!$K$2:$K$545,MATCH('4W'!K287,UpazilaList,0)),"")</f>
        <v>202294</v>
      </c>
      <c r="AH287" s="141">
        <f t="array" ref="AH287">IF(L287&lt;&gt;"",INDEX(Where!$Q$2:$Q$5167,MATCH('4W'!K287&amp;'4W'!L287,Where!$O$2:$O$5167&amp;Where!$P$2:$P$5167,0)),"")</f>
        <v>20229479</v>
      </c>
      <c r="AI287" s="198" t="str">
        <f>IF(Table1[[#This Row],[SSID]]="", "..", Table1[[#This Row],[District]]&amp;", "&amp;Table1[[#This Row],[Upazila]]&amp;", "&amp;Table1[[#This Row],[Union]]&amp;", "&amp;Table1[[#This Row],[Location Camp]])</f>
        <v>..</v>
      </c>
    </row>
    <row r="288" spans="1:35" s="6" customFormat="1" x14ac:dyDescent="0.35">
      <c r="A288" s="67">
        <v>5901</v>
      </c>
      <c r="B288" s="130" t="s">
        <v>4642</v>
      </c>
      <c r="C288" s="130" t="s">
        <v>5786</v>
      </c>
      <c r="D288" s="130" t="s">
        <v>6053</v>
      </c>
      <c r="E288" s="130" t="s">
        <v>4692</v>
      </c>
      <c r="F288" s="130" t="s">
        <v>4695</v>
      </c>
      <c r="G288" s="130" t="s">
        <v>5779</v>
      </c>
      <c r="H288" s="130" t="s">
        <v>4638</v>
      </c>
      <c r="I288" s="131" t="s">
        <v>4</v>
      </c>
      <c r="J288" s="131" t="s">
        <v>21</v>
      </c>
      <c r="K288" s="130" t="s">
        <v>184</v>
      </c>
      <c r="L288" s="130" t="s">
        <v>1533</v>
      </c>
      <c r="M288" s="130" t="s">
        <v>4883</v>
      </c>
      <c r="N288" s="130" t="s">
        <v>5786</v>
      </c>
      <c r="O288" s="130" t="s">
        <v>5786</v>
      </c>
      <c r="P288" s="132">
        <v>43104</v>
      </c>
      <c r="Q288" s="132">
        <v>43104</v>
      </c>
      <c r="R288" s="133">
        <v>18</v>
      </c>
      <c r="S288" s="133">
        <v>90</v>
      </c>
      <c r="T288" s="134">
        <v>0</v>
      </c>
      <c r="U288" s="134">
        <v>0</v>
      </c>
      <c r="V288" s="134">
        <v>0</v>
      </c>
      <c r="W288" s="134">
        <v>0</v>
      </c>
      <c r="X288" s="134">
        <v>0</v>
      </c>
      <c r="Y288" s="134">
        <v>0</v>
      </c>
      <c r="Z288" s="134"/>
      <c r="AA288" s="136" t="s">
        <v>5786</v>
      </c>
      <c r="AB288" s="136"/>
      <c r="AC288" s="138"/>
      <c r="AD288" s="140"/>
      <c r="AE288" s="131">
        <f>INDEX(Where!$B$2:$B$8,MATCH('4W'!I288,DivisionList,0))</f>
        <v>20</v>
      </c>
      <c r="AF288" s="131">
        <f>INDEX(Where!$F$2:$F$65,MATCH('4W'!J288,DistrictList,0))</f>
        <v>2022</v>
      </c>
      <c r="AG288" s="131">
        <f>IF(K288&lt;&gt;"",INDEX(Where!$K$2:$K$545,MATCH('4W'!K288,UpazilaList,0)),"")</f>
        <v>202294</v>
      </c>
      <c r="AH288" s="141">
        <f t="array" ref="AH288">IF(L288&lt;&gt;"",INDEX(Where!$Q$2:$Q$5167,MATCH('4W'!K288&amp;'4W'!L288,Where!$O$2:$O$5167&amp;Where!$P$2:$P$5167,0)),"")</f>
        <v>20229479</v>
      </c>
      <c r="AI288" s="198" t="str">
        <f>IF(Table1[[#This Row],[SSID]]="", "..", Table1[[#This Row],[District]]&amp;", "&amp;Table1[[#This Row],[Upazila]]&amp;", "&amp;Table1[[#This Row],[Union]]&amp;", "&amp;Table1[[#This Row],[Location Camp]])</f>
        <v>..</v>
      </c>
    </row>
    <row r="289" spans="1:35" s="6" customFormat="1" x14ac:dyDescent="0.35">
      <c r="A289" s="67">
        <v>5908</v>
      </c>
      <c r="B289" s="130" t="s">
        <v>4642</v>
      </c>
      <c r="C289" s="130" t="s">
        <v>5786</v>
      </c>
      <c r="D289" s="130" t="s">
        <v>6053</v>
      </c>
      <c r="E289" s="130" t="s">
        <v>4692</v>
      </c>
      <c r="F289" s="130" t="s">
        <v>4695</v>
      </c>
      <c r="G289" s="130" t="s">
        <v>5779</v>
      </c>
      <c r="H289" s="130" t="s">
        <v>4638</v>
      </c>
      <c r="I289" s="131" t="s">
        <v>4</v>
      </c>
      <c r="J289" s="131" t="s">
        <v>21</v>
      </c>
      <c r="K289" s="130" t="s">
        <v>184</v>
      </c>
      <c r="L289" s="130" t="s">
        <v>1533</v>
      </c>
      <c r="M289" s="130" t="s">
        <v>4883</v>
      </c>
      <c r="N289" s="130" t="s">
        <v>5786</v>
      </c>
      <c r="O289" s="130" t="s">
        <v>5786</v>
      </c>
      <c r="P289" s="132">
        <v>43111</v>
      </c>
      <c r="Q289" s="132">
        <v>43111</v>
      </c>
      <c r="R289" s="133">
        <v>14</v>
      </c>
      <c r="S289" s="133">
        <v>70</v>
      </c>
      <c r="T289" s="134">
        <v>0</v>
      </c>
      <c r="U289" s="134">
        <v>0</v>
      </c>
      <c r="V289" s="134">
        <v>0</v>
      </c>
      <c r="W289" s="134">
        <v>0</v>
      </c>
      <c r="X289" s="134">
        <v>0</v>
      </c>
      <c r="Y289" s="134">
        <v>0</v>
      </c>
      <c r="Z289" s="134"/>
      <c r="AA289" s="136" t="s">
        <v>5786</v>
      </c>
      <c r="AB289" s="136"/>
      <c r="AC289" s="138"/>
      <c r="AD289" s="140"/>
      <c r="AE289" s="131">
        <f>INDEX(Where!$B$2:$B$8,MATCH('4W'!I289,DivisionList,0))</f>
        <v>20</v>
      </c>
      <c r="AF289" s="131">
        <f>INDEX(Where!$F$2:$F$65,MATCH('4W'!J289,DistrictList,0))</f>
        <v>2022</v>
      </c>
      <c r="AG289" s="131">
        <f>IF(K289&lt;&gt;"",INDEX(Where!$K$2:$K$545,MATCH('4W'!K289,UpazilaList,0)),"")</f>
        <v>202294</v>
      </c>
      <c r="AH289" s="141">
        <f t="array" ref="AH289">IF(L289&lt;&gt;"",INDEX(Where!$Q$2:$Q$5167,MATCH('4W'!K289&amp;'4W'!L289,Where!$O$2:$O$5167&amp;Where!$P$2:$P$5167,0)),"")</f>
        <v>20229479</v>
      </c>
      <c r="AI289" s="198" t="str">
        <f>IF(Table1[[#This Row],[SSID]]="", "..", Table1[[#This Row],[District]]&amp;", "&amp;Table1[[#This Row],[Upazila]]&amp;", "&amp;Table1[[#This Row],[Union]]&amp;", "&amp;Table1[[#This Row],[Location Camp]])</f>
        <v>..</v>
      </c>
    </row>
    <row r="290" spans="1:35" s="6" customFormat="1" x14ac:dyDescent="0.35">
      <c r="A290" s="67">
        <v>5917</v>
      </c>
      <c r="B290" s="130" t="s">
        <v>4642</v>
      </c>
      <c r="C290" s="130" t="s">
        <v>5786</v>
      </c>
      <c r="D290" s="130" t="s">
        <v>6053</v>
      </c>
      <c r="E290" s="130" t="s">
        <v>4692</v>
      </c>
      <c r="F290" s="130" t="s">
        <v>4695</v>
      </c>
      <c r="G290" s="130" t="s">
        <v>5779</v>
      </c>
      <c r="H290" s="130" t="s">
        <v>4638</v>
      </c>
      <c r="I290" s="131" t="s">
        <v>4</v>
      </c>
      <c r="J290" s="131" t="s">
        <v>21</v>
      </c>
      <c r="K290" s="130" t="s">
        <v>184</v>
      </c>
      <c r="L290" s="130" t="s">
        <v>1533</v>
      </c>
      <c r="M290" s="130" t="s">
        <v>4883</v>
      </c>
      <c r="N290" s="130" t="s">
        <v>5786</v>
      </c>
      <c r="O290" s="130" t="s">
        <v>5786</v>
      </c>
      <c r="P290" s="132">
        <v>43118</v>
      </c>
      <c r="Q290" s="132">
        <v>43118</v>
      </c>
      <c r="R290" s="133">
        <v>17</v>
      </c>
      <c r="S290" s="133">
        <v>85</v>
      </c>
      <c r="T290" s="134">
        <v>0</v>
      </c>
      <c r="U290" s="134">
        <v>0</v>
      </c>
      <c r="V290" s="134">
        <v>0</v>
      </c>
      <c r="W290" s="134">
        <v>0</v>
      </c>
      <c r="X290" s="134">
        <v>0</v>
      </c>
      <c r="Y290" s="134">
        <v>0</v>
      </c>
      <c r="Z290" s="134"/>
      <c r="AA290" s="136" t="s">
        <v>5786</v>
      </c>
      <c r="AB290" s="136"/>
      <c r="AC290" s="138"/>
      <c r="AD290" s="140"/>
      <c r="AE290" s="131">
        <f>INDEX(Where!$B$2:$B$8,MATCH('4W'!I290,DivisionList,0))</f>
        <v>20</v>
      </c>
      <c r="AF290" s="131">
        <f>INDEX(Where!$F$2:$F$65,MATCH('4W'!J290,DistrictList,0))</f>
        <v>2022</v>
      </c>
      <c r="AG290" s="131">
        <f>IF(K290&lt;&gt;"",INDEX(Where!$K$2:$K$545,MATCH('4W'!K290,UpazilaList,0)),"")</f>
        <v>202294</v>
      </c>
      <c r="AH290" s="141">
        <f t="array" ref="AH290">IF(L290&lt;&gt;"",INDEX(Where!$Q$2:$Q$5167,MATCH('4W'!K290&amp;'4W'!L290,Where!$O$2:$O$5167&amp;Where!$P$2:$P$5167,0)),"")</f>
        <v>20229479</v>
      </c>
      <c r="AI290" s="198" t="str">
        <f>IF(Table1[[#This Row],[SSID]]="", "..", Table1[[#This Row],[District]]&amp;", "&amp;Table1[[#This Row],[Upazila]]&amp;", "&amp;Table1[[#This Row],[Union]]&amp;", "&amp;Table1[[#This Row],[Location Camp]])</f>
        <v>..</v>
      </c>
    </row>
    <row r="291" spans="1:35" s="6" customFormat="1" x14ac:dyDescent="0.35">
      <c r="A291" s="67">
        <v>5925</v>
      </c>
      <c r="B291" s="130" t="s">
        <v>4642</v>
      </c>
      <c r="C291" s="130" t="s">
        <v>5786</v>
      </c>
      <c r="D291" s="130" t="s">
        <v>6053</v>
      </c>
      <c r="E291" s="130" t="s">
        <v>4692</v>
      </c>
      <c r="F291" s="130" t="s">
        <v>4695</v>
      </c>
      <c r="G291" s="130" t="s">
        <v>5779</v>
      </c>
      <c r="H291" s="130" t="s">
        <v>4638</v>
      </c>
      <c r="I291" s="131" t="s">
        <v>4</v>
      </c>
      <c r="J291" s="131" t="s">
        <v>21</v>
      </c>
      <c r="K291" s="130" t="s">
        <v>184</v>
      </c>
      <c r="L291" s="130" t="s">
        <v>1533</v>
      </c>
      <c r="M291" s="130" t="s">
        <v>4883</v>
      </c>
      <c r="N291" s="130" t="s">
        <v>5786</v>
      </c>
      <c r="O291" s="130" t="s">
        <v>5786</v>
      </c>
      <c r="P291" s="132">
        <v>43125</v>
      </c>
      <c r="Q291" s="132">
        <v>43125</v>
      </c>
      <c r="R291" s="133">
        <v>42</v>
      </c>
      <c r="S291" s="133">
        <v>210</v>
      </c>
      <c r="T291" s="134">
        <v>0</v>
      </c>
      <c r="U291" s="134">
        <v>0</v>
      </c>
      <c r="V291" s="134">
        <v>0</v>
      </c>
      <c r="W291" s="134">
        <v>0</v>
      </c>
      <c r="X291" s="134">
        <v>0</v>
      </c>
      <c r="Y291" s="134">
        <v>0</v>
      </c>
      <c r="Z291" s="134"/>
      <c r="AA291" s="136"/>
      <c r="AB291" s="136"/>
      <c r="AC291" s="138"/>
      <c r="AD291" s="140"/>
      <c r="AE291" s="131">
        <f>INDEX(Where!$B$2:$B$8,MATCH('4W'!I291,DivisionList,0))</f>
        <v>20</v>
      </c>
      <c r="AF291" s="131">
        <f>INDEX(Where!$F$2:$F$65,MATCH('4W'!J291,DistrictList,0))</f>
        <v>2022</v>
      </c>
      <c r="AG291" s="131">
        <f>IF(K291&lt;&gt;"",INDEX(Where!$K$2:$K$545,MATCH('4W'!K291,UpazilaList,0)),"")</f>
        <v>202294</v>
      </c>
      <c r="AH291" s="141">
        <f t="array" ref="AH291">IF(L291&lt;&gt;"",INDEX(Where!$Q$2:$Q$5167,MATCH('4W'!K291&amp;'4W'!L291,Where!$O$2:$O$5167&amp;Where!$P$2:$P$5167,0)),"")</f>
        <v>20229479</v>
      </c>
      <c r="AI291" s="198" t="str">
        <f>IF(Table1[[#This Row],[SSID]]="", "..", Table1[[#This Row],[District]]&amp;", "&amp;Table1[[#This Row],[Upazila]]&amp;", "&amp;Table1[[#This Row],[Union]]&amp;", "&amp;Table1[[#This Row],[Location Camp]])</f>
        <v>..</v>
      </c>
    </row>
    <row r="292" spans="1:35" s="6" customFormat="1" x14ac:dyDescent="0.35">
      <c r="A292" s="67">
        <v>5932</v>
      </c>
      <c r="B292" s="130" t="s">
        <v>4642</v>
      </c>
      <c r="C292" s="130" t="s">
        <v>5786</v>
      </c>
      <c r="D292" s="130" t="s">
        <v>6053</v>
      </c>
      <c r="E292" s="130" t="s">
        <v>4692</v>
      </c>
      <c r="F292" s="130" t="s">
        <v>4695</v>
      </c>
      <c r="G292" s="130" t="s">
        <v>5779</v>
      </c>
      <c r="H292" s="130" t="s">
        <v>4638</v>
      </c>
      <c r="I292" s="131" t="s">
        <v>4</v>
      </c>
      <c r="J292" s="131" t="s">
        <v>21</v>
      </c>
      <c r="K292" s="130" t="s">
        <v>184</v>
      </c>
      <c r="L292" s="130" t="s">
        <v>1533</v>
      </c>
      <c r="M292" s="130" t="s">
        <v>4883</v>
      </c>
      <c r="N292" s="130" t="s">
        <v>5786</v>
      </c>
      <c r="O292" s="130" t="s">
        <v>5786</v>
      </c>
      <c r="P292" s="132">
        <v>43132</v>
      </c>
      <c r="Q292" s="132">
        <v>43132</v>
      </c>
      <c r="R292" s="133">
        <v>8</v>
      </c>
      <c r="S292" s="133">
        <v>20</v>
      </c>
      <c r="T292" s="134">
        <v>0</v>
      </c>
      <c r="U292" s="134">
        <v>0</v>
      </c>
      <c r="V292" s="134">
        <v>0</v>
      </c>
      <c r="W292" s="134">
        <v>0</v>
      </c>
      <c r="X292" s="134">
        <v>0</v>
      </c>
      <c r="Y292" s="134">
        <v>0</v>
      </c>
      <c r="Z292" s="134"/>
      <c r="AA292" s="136"/>
      <c r="AB292" s="136"/>
      <c r="AC292" s="138"/>
      <c r="AD292" s="140"/>
      <c r="AE292" s="131">
        <f>INDEX(Where!$B$2:$B$8,MATCH('4W'!I292,DivisionList,0))</f>
        <v>20</v>
      </c>
      <c r="AF292" s="131">
        <f>INDEX(Where!$F$2:$F$65,MATCH('4W'!J292,DistrictList,0))</f>
        <v>2022</v>
      </c>
      <c r="AG292" s="131">
        <f>IF(K292&lt;&gt;"",INDEX(Where!$K$2:$K$545,MATCH('4W'!K292,UpazilaList,0)),"")</f>
        <v>202294</v>
      </c>
      <c r="AH292" s="141">
        <f t="array" ref="AH292">IF(L292&lt;&gt;"",INDEX(Where!$Q$2:$Q$5167,MATCH('4W'!K292&amp;'4W'!L292,Where!$O$2:$O$5167&amp;Where!$P$2:$P$5167,0)),"")</f>
        <v>20229479</v>
      </c>
      <c r="AI292" s="198" t="str">
        <f>IF(Table1[[#This Row],[SSID]]="", "..", Table1[[#This Row],[District]]&amp;", "&amp;Table1[[#This Row],[Upazila]]&amp;", "&amp;Table1[[#This Row],[Union]]&amp;", "&amp;Table1[[#This Row],[Location Camp]])</f>
        <v>..</v>
      </c>
    </row>
    <row r="293" spans="1:35" s="6" customFormat="1" x14ac:dyDescent="0.35">
      <c r="A293" s="67">
        <v>5944</v>
      </c>
      <c r="B293" s="130" t="s">
        <v>4642</v>
      </c>
      <c r="C293" s="130" t="s">
        <v>4786</v>
      </c>
      <c r="D293" s="130" t="s">
        <v>4642</v>
      </c>
      <c r="E293" s="130" t="s">
        <v>4692</v>
      </c>
      <c r="F293" s="130" t="s">
        <v>4695</v>
      </c>
      <c r="G293" s="130" t="s">
        <v>5779</v>
      </c>
      <c r="H293" s="130" t="s">
        <v>4638</v>
      </c>
      <c r="I293" s="131" t="s">
        <v>4</v>
      </c>
      <c r="J293" s="131" t="s">
        <v>21</v>
      </c>
      <c r="K293" s="130" t="s">
        <v>184</v>
      </c>
      <c r="L293" s="130" t="s">
        <v>1533</v>
      </c>
      <c r="M293" s="130" t="s">
        <v>4883</v>
      </c>
      <c r="N293" s="130" t="s">
        <v>5786</v>
      </c>
      <c r="O293" s="130" t="s">
        <v>5786</v>
      </c>
      <c r="P293" s="132">
        <v>43083</v>
      </c>
      <c r="Q293" s="132">
        <v>43089</v>
      </c>
      <c r="R293" s="133">
        <v>500</v>
      </c>
      <c r="S293" s="133">
        <v>0</v>
      </c>
      <c r="T293" s="134">
        <v>0</v>
      </c>
      <c r="U293" s="134">
        <v>0</v>
      </c>
      <c r="V293" s="134">
        <v>0</v>
      </c>
      <c r="W293" s="134">
        <v>0</v>
      </c>
      <c r="X293" s="134">
        <v>0</v>
      </c>
      <c r="Y293" s="134">
        <v>0</v>
      </c>
      <c r="Z293" s="134"/>
      <c r="AA293" s="136" t="s">
        <v>5786</v>
      </c>
      <c r="AB293" s="136"/>
      <c r="AC293" s="138"/>
      <c r="AD293" s="140"/>
      <c r="AE293" s="131">
        <f>INDEX(Where!$B$2:$B$8,MATCH('4W'!I293,DivisionList,0))</f>
        <v>20</v>
      </c>
      <c r="AF293" s="131">
        <f>INDEX(Where!$F$2:$F$65,MATCH('4W'!J293,DistrictList,0))</f>
        <v>2022</v>
      </c>
      <c r="AG293" s="131">
        <f>IF(K293&lt;&gt;"",INDEX(Where!$K$2:$K$545,MATCH('4W'!K293,UpazilaList,0)),"")</f>
        <v>202294</v>
      </c>
      <c r="AH293" s="141">
        <f t="array" ref="AH293">IF(L293&lt;&gt;"",INDEX(Where!$Q$2:$Q$5167,MATCH('4W'!K293&amp;'4W'!L293,Where!$O$2:$O$5167&amp;Where!$P$2:$P$5167,0)),"")</f>
        <v>20229479</v>
      </c>
      <c r="AI293" s="198" t="str">
        <f>IF(Table1[[#This Row],[SSID]]="", "..", Table1[[#This Row],[District]]&amp;", "&amp;Table1[[#This Row],[Upazila]]&amp;", "&amp;Table1[[#This Row],[Union]]&amp;", "&amp;Table1[[#This Row],[Location Camp]])</f>
        <v>..</v>
      </c>
    </row>
    <row r="294" spans="1:35" s="6" customFormat="1" x14ac:dyDescent="0.35">
      <c r="A294" s="67">
        <v>5959</v>
      </c>
      <c r="B294" s="130" t="s">
        <v>4786</v>
      </c>
      <c r="C294" s="130" t="s">
        <v>4786</v>
      </c>
      <c r="D294" s="130" t="s">
        <v>5778</v>
      </c>
      <c r="E294" s="130" t="s">
        <v>4692</v>
      </c>
      <c r="F294" s="130" t="s">
        <v>4695</v>
      </c>
      <c r="G294" s="130" t="s">
        <v>5779</v>
      </c>
      <c r="H294" s="130" t="s">
        <v>4638</v>
      </c>
      <c r="I294" s="131" t="s">
        <v>4</v>
      </c>
      <c r="J294" s="131" t="s">
        <v>21</v>
      </c>
      <c r="K294" s="130" t="s">
        <v>184</v>
      </c>
      <c r="L294" s="130" t="s">
        <v>1533</v>
      </c>
      <c r="M294" s="130" t="s">
        <v>4883</v>
      </c>
      <c r="N294" s="130" t="s">
        <v>5786</v>
      </c>
      <c r="O294" s="130" t="s">
        <v>5786</v>
      </c>
      <c r="P294" s="132">
        <v>43127</v>
      </c>
      <c r="Q294" s="132">
        <v>43127</v>
      </c>
      <c r="R294" s="133">
        <v>496</v>
      </c>
      <c r="S294" s="133">
        <v>0</v>
      </c>
      <c r="T294" s="134">
        <v>0</v>
      </c>
      <c r="U294" s="134">
        <v>0</v>
      </c>
      <c r="V294" s="134">
        <v>0</v>
      </c>
      <c r="W294" s="134">
        <v>0</v>
      </c>
      <c r="X294" s="134">
        <v>0</v>
      </c>
      <c r="Y294" s="134">
        <v>0</v>
      </c>
      <c r="Z294" s="134"/>
      <c r="AA294" s="136" t="s">
        <v>5786</v>
      </c>
      <c r="AB294" s="136"/>
      <c r="AC294" s="138"/>
      <c r="AD294" s="140"/>
      <c r="AE294" s="131">
        <f>INDEX(Where!$B$2:$B$8,MATCH('4W'!I294,DivisionList,0))</f>
        <v>20</v>
      </c>
      <c r="AF294" s="131">
        <f>INDEX(Where!$F$2:$F$65,MATCH('4W'!J294,DistrictList,0))</f>
        <v>2022</v>
      </c>
      <c r="AG294" s="131">
        <f>IF(K294&lt;&gt;"",INDEX(Where!$K$2:$K$545,MATCH('4W'!K294,UpazilaList,0)),"")</f>
        <v>202294</v>
      </c>
      <c r="AH294" s="141">
        <f t="array" ref="AH294">IF(L294&lt;&gt;"",INDEX(Where!$Q$2:$Q$5167,MATCH('4W'!K294&amp;'4W'!L294,Where!$O$2:$O$5167&amp;Where!$P$2:$P$5167,0)),"")</f>
        <v>20229479</v>
      </c>
      <c r="AI294" s="198" t="str">
        <f>IF(Table1[[#This Row],[SSID]]="", "..", Table1[[#This Row],[District]]&amp;", "&amp;Table1[[#This Row],[Upazila]]&amp;", "&amp;Table1[[#This Row],[Union]]&amp;", "&amp;Table1[[#This Row],[Location Camp]])</f>
        <v>..</v>
      </c>
    </row>
    <row r="295" spans="1:35" s="6" customFormat="1" x14ac:dyDescent="0.35">
      <c r="A295" s="67">
        <v>5965</v>
      </c>
      <c r="B295" s="130" t="s">
        <v>4642</v>
      </c>
      <c r="C295" s="130" t="s">
        <v>4786</v>
      </c>
      <c r="D295" s="130" t="s">
        <v>4642</v>
      </c>
      <c r="E295" s="130" t="s">
        <v>4692</v>
      </c>
      <c r="F295" s="130" t="s">
        <v>4695</v>
      </c>
      <c r="G295" s="130" t="s">
        <v>5779</v>
      </c>
      <c r="H295" s="130" t="s">
        <v>4638</v>
      </c>
      <c r="I295" s="131" t="s">
        <v>4</v>
      </c>
      <c r="J295" s="131" t="s">
        <v>21</v>
      </c>
      <c r="K295" s="130" t="s">
        <v>184</v>
      </c>
      <c r="L295" s="130" t="s">
        <v>1533</v>
      </c>
      <c r="M295" s="130" t="s">
        <v>4883</v>
      </c>
      <c r="N295" s="130" t="s">
        <v>5786</v>
      </c>
      <c r="O295" s="130" t="s">
        <v>5786</v>
      </c>
      <c r="P295" s="132">
        <v>43083</v>
      </c>
      <c r="Q295" s="132">
        <v>43089</v>
      </c>
      <c r="R295" s="133">
        <v>500</v>
      </c>
      <c r="S295" s="133">
        <v>0</v>
      </c>
      <c r="T295" s="134">
        <v>0</v>
      </c>
      <c r="U295" s="134">
        <v>0</v>
      </c>
      <c r="V295" s="134">
        <v>0</v>
      </c>
      <c r="W295" s="134">
        <v>0</v>
      </c>
      <c r="X295" s="134">
        <v>0</v>
      </c>
      <c r="Y295" s="134">
        <v>0</v>
      </c>
      <c r="Z295" s="134"/>
      <c r="AA295" s="136" t="s">
        <v>5786</v>
      </c>
      <c r="AB295" s="136"/>
      <c r="AC295" s="138"/>
      <c r="AD295" s="140"/>
      <c r="AE295" s="131">
        <f>INDEX(Where!$B$2:$B$8,MATCH('4W'!I295,DivisionList,0))</f>
        <v>20</v>
      </c>
      <c r="AF295" s="131">
        <f>INDEX(Where!$F$2:$F$65,MATCH('4W'!J295,DistrictList,0))</f>
        <v>2022</v>
      </c>
      <c r="AG295" s="131">
        <f>IF(K295&lt;&gt;"",INDEX(Where!$K$2:$K$545,MATCH('4W'!K295,UpazilaList,0)),"")</f>
        <v>202294</v>
      </c>
      <c r="AH295" s="141">
        <f t="array" ref="AH295">IF(L295&lt;&gt;"",INDEX(Where!$Q$2:$Q$5167,MATCH('4W'!K295&amp;'4W'!L295,Where!$O$2:$O$5167&amp;Where!$P$2:$P$5167,0)),"")</f>
        <v>20229479</v>
      </c>
      <c r="AI295" s="198" t="str">
        <f>IF(Table1[[#This Row],[SSID]]="", "..", Table1[[#This Row],[District]]&amp;", "&amp;Table1[[#This Row],[Upazila]]&amp;", "&amp;Table1[[#This Row],[Union]]&amp;", "&amp;Table1[[#This Row],[Location Camp]])</f>
        <v>..</v>
      </c>
    </row>
    <row r="296" spans="1:35" s="6" customFormat="1" x14ac:dyDescent="0.35">
      <c r="A296" s="67">
        <v>6013</v>
      </c>
      <c r="B296" s="4" t="s">
        <v>4660</v>
      </c>
      <c r="C296" s="4" t="s">
        <v>5786</v>
      </c>
      <c r="D296" s="4" t="s">
        <v>5855</v>
      </c>
      <c r="E296" s="4" t="s">
        <v>4692</v>
      </c>
      <c r="F296" s="4" t="s">
        <v>4695</v>
      </c>
      <c r="G296" s="4" t="s">
        <v>5779</v>
      </c>
      <c r="H296" s="4" t="s">
        <v>4636</v>
      </c>
      <c r="I296" s="10" t="s">
        <v>4</v>
      </c>
      <c r="J296" s="10" t="s">
        <v>21</v>
      </c>
      <c r="K296" s="4" t="s">
        <v>183</v>
      </c>
      <c r="L296" s="4" t="s">
        <v>5786</v>
      </c>
      <c r="M296" s="4" t="s">
        <v>5786</v>
      </c>
      <c r="N296" s="4" t="s">
        <v>5786</v>
      </c>
      <c r="O296" s="4" t="s">
        <v>5786</v>
      </c>
      <c r="P296" s="11">
        <v>43160</v>
      </c>
      <c r="Q296" s="11">
        <v>43281</v>
      </c>
      <c r="R296" s="52">
        <v>0</v>
      </c>
      <c r="S296" s="52">
        <v>0</v>
      </c>
      <c r="T296" s="53">
        <v>0</v>
      </c>
      <c r="U296" s="53">
        <v>0</v>
      </c>
      <c r="V296" s="53">
        <v>0</v>
      </c>
      <c r="W296" s="53">
        <v>0</v>
      </c>
      <c r="X296" s="53">
        <v>0</v>
      </c>
      <c r="Y296" s="53">
        <v>0</v>
      </c>
      <c r="Z296" s="53"/>
      <c r="AA296" s="41" t="s">
        <v>5786</v>
      </c>
      <c r="AB296" s="41"/>
      <c r="AC296" s="57"/>
      <c r="AD296" s="4"/>
      <c r="AE296" s="131">
        <f>INDEX(Where!$B$2:$B$8,MATCH('4W'!I296,DivisionList,0))</f>
        <v>20</v>
      </c>
      <c r="AF296" s="131">
        <f>INDEX(Where!$F$2:$F$65,MATCH('4W'!J296,DistrictList,0))</f>
        <v>2022</v>
      </c>
      <c r="AG296" s="131">
        <f>IF(K296&lt;&gt;"",INDEX(Where!$K$2:$K$545,MATCH('4W'!K296,UpazilaList,0)),"")</f>
        <v>202290</v>
      </c>
      <c r="AH296" s="141" t="str">
        <f t="array" ref="AH296">IF(L296&lt;&gt;"",INDEX(Where!$Q$2:$Q$5167,MATCH('4W'!K296&amp;'4W'!L296,Where!$O$2:$O$5167&amp;Where!$P$2:$P$5167,0)),"")</f>
        <v/>
      </c>
      <c r="AI296" s="198" t="str">
        <f>IF(Table1[[#This Row],[SSID]]="", "..", Table1[[#This Row],[District]]&amp;", "&amp;Table1[[#This Row],[Upazila]]&amp;", "&amp;Table1[[#This Row],[Union]]&amp;", "&amp;Table1[[#This Row],[Location Camp]])</f>
        <v>..</v>
      </c>
    </row>
    <row r="297" spans="1:35" s="6" customFormat="1" x14ac:dyDescent="0.35">
      <c r="A297" s="67">
        <v>6017</v>
      </c>
      <c r="B297" s="4" t="s">
        <v>4660</v>
      </c>
      <c r="C297" s="4" t="s">
        <v>5786</v>
      </c>
      <c r="D297" s="4" t="s">
        <v>5334</v>
      </c>
      <c r="E297" s="4" t="s">
        <v>4692</v>
      </c>
      <c r="F297" s="4" t="s">
        <v>4695</v>
      </c>
      <c r="G297" s="4" t="s">
        <v>5779</v>
      </c>
      <c r="H297" s="4" t="s">
        <v>4636</v>
      </c>
      <c r="I297" s="10" t="s">
        <v>4</v>
      </c>
      <c r="J297" s="10" t="s">
        <v>21</v>
      </c>
      <c r="K297" s="4" t="s">
        <v>183</v>
      </c>
      <c r="L297" s="4" t="s">
        <v>5786</v>
      </c>
      <c r="M297" s="4" t="s">
        <v>5786</v>
      </c>
      <c r="N297" s="4" t="s">
        <v>5786</v>
      </c>
      <c r="O297" s="4" t="s">
        <v>5786</v>
      </c>
      <c r="P297" s="11">
        <v>43160</v>
      </c>
      <c r="Q297" s="11">
        <v>43250</v>
      </c>
      <c r="R297" s="52">
        <v>0</v>
      </c>
      <c r="S297" s="52">
        <v>0</v>
      </c>
      <c r="T297" s="53">
        <v>0</v>
      </c>
      <c r="U297" s="53">
        <v>0</v>
      </c>
      <c r="V297" s="53">
        <v>0</v>
      </c>
      <c r="W297" s="53">
        <v>0</v>
      </c>
      <c r="X297" s="53">
        <v>0</v>
      </c>
      <c r="Y297" s="53">
        <v>0</v>
      </c>
      <c r="Z297" s="53"/>
      <c r="AA297" s="41" t="s">
        <v>5786</v>
      </c>
      <c r="AB297" s="41"/>
      <c r="AC297" s="57"/>
      <c r="AD297" s="4"/>
      <c r="AE297" s="131">
        <f>INDEX(Where!$B$2:$B$8,MATCH('4W'!I297,DivisionList,0))</f>
        <v>20</v>
      </c>
      <c r="AF297" s="131">
        <f>INDEX(Where!$F$2:$F$65,MATCH('4W'!J297,DistrictList,0))</f>
        <v>2022</v>
      </c>
      <c r="AG297" s="131">
        <f>IF(K297&lt;&gt;"",INDEX(Where!$K$2:$K$545,MATCH('4W'!K297,UpazilaList,0)),"")</f>
        <v>202290</v>
      </c>
      <c r="AH297" s="141" t="str">
        <f t="array" ref="AH297">IF(L297&lt;&gt;"",INDEX(Where!$Q$2:$Q$5167,MATCH('4W'!K297&amp;'4W'!L297,Where!$O$2:$O$5167&amp;Where!$P$2:$P$5167,0)),"")</f>
        <v/>
      </c>
      <c r="AI297" s="198" t="str">
        <f>IF(Table1[[#This Row],[SSID]]="", "..", Table1[[#This Row],[District]]&amp;", "&amp;Table1[[#This Row],[Upazila]]&amp;", "&amp;Table1[[#This Row],[Union]]&amp;", "&amp;Table1[[#This Row],[Location Camp]])</f>
        <v>..</v>
      </c>
    </row>
    <row r="298" spans="1:35" s="6" customFormat="1" x14ac:dyDescent="0.35">
      <c r="A298" s="67">
        <v>6025</v>
      </c>
      <c r="B298" s="130" t="s">
        <v>4673</v>
      </c>
      <c r="C298" s="130" t="s">
        <v>5325</v>
      </c>
      <c r="D298" s="130" t="s">
        <v>5763</v>
      </c>
      <c r="E298" s="130" t="s">
        <v>4692</v>
      </c>
      <c r="F298" s="130" t="s">
        <v>4695</v>
      </c>
      <c r="G298" s="130" t="s">
        <v>5779</v>
      </c>
      <c r="H298" s="130" t="s">
        <v>4636</v>
      </c>
      <c r="I298" s="131" t="s">
        <v>4</v>
      </c>
      <c r="J298" s="131" t="s">
        <v>21</v>
      </c>
      <c r="K298" s="130" t="s">
        <v>184</v>
      </c>
      <c r="L298" s="130" t="s">
        <v>5786</v>
      </c>
      <c r="M298" s="130" t="s">
        <v>5786</v>
      </c>
      <c r="N298" s="130" t="s">
        <v>5786</v>
      </c>
      <c r="O298" s="130" t="s">
        <v>5786</v>
      </c>
      <c r="P298" s="132">
        <v>43106</v>
      </c>
      <c r="Q298" s="132">
        <v>43120</v>
      </c>
      <c r="R298" s="133">
        <v>0</v>
      </c>
      <c r="S298" s="133">
        <v>3449</v>
      </c>
      <c r="T298" s="134">
        <v>0</v>
      </c>
      <c r="U298" s="134">
        <v>0</v>
      </c>
      <c r="V298" s="134">
        <v>0</v>
      </c>
      <c r="W298" s="134">
        <v>0</v>
      </c>
      <c r="X298" s="134">
        <v>0</v>
      </c>
      <c r="Y298" s="134">
        <v>0</v>
      </c>
      <c r="Z298" s="134"/>
      <c r="AA298" s="136" t="s">
        <v>5786</v>
      </c>
      <c r="AB298" s="136"/>
      <c r="AC298" s="138"/>
      <c r="AD298" s="140"/>
      <c r="AE298" s="131">
        <f>INDEX(Where!$B$2:$B$8,MATCH('4W'!I298,DivisionList,0))</f>
        <v>20</v>
      </c>
      <c r="AF298" s="131">
        <f>INDEX(Where!$F$2:$F$65,MATCH('4W'!J298,DistrictList,0))</f>
        <v>2022</v>
      </c>
      <c r="AG298" s="131">
        <f>IF(K298&lt;&gt;"",INDEX(Where!$K$2:$K$545,MATCH('4W'!K298,UpazilaList,0)),"")</f>
        <v>202294</v>
      </c>
      <c r="AH298" s="141" t="str">
        <f t="array" ref="AH298">IF(L298&lt;&gt;"",INDEX(Where!$Q$2:$Q$5167,MATCH('4W'!K298&amp;'4W'!L298,Where!$O$2:$O$5167&amp;Where!$P$2:$P$5167,0)),"")</f>
        <v/>
      </c>
      <c r="AI298" s="198" t="str">
        <f>IF(Table1[[#This Row],[SSID]]="", "..", Table1[[#This Row],[District]]&amp;", "&amp;Table1[[#This Row],[Upazila]]&amp;", "&amp;Table1[[#This Row],[Union]]&amp;", "&amp;Table1[[#This Row],[Location Camp]])</f>
        <v>..</v>
      </c>
    </row>
    <row r="299" spans="1:35" s="6" customFormat="1" x14ac:dyDescent="0.35">
      <c r="A299" s="67">
        <v>6026</v>
      </c>
      <c r="B299" s="130" t="s">
        <v>4673</v>
      </c>
      <c r="C299" s="130" t="s">
        <v>5325</v>
      </c>
      <c r="D299" s="130" t="s">
        <v>5763</v>
      </c>
      <c r="E299" s="130" t="s">
        <v>4692</v>
      </c>
      <c r="F299" s="130" t="s">
        <v>4695</v>
      </c>
      <c r="G299" s="130" t="s">
        <v>5779</v>
      </c>
      <c r="H299" s="130" t="s">
        <v>4636</v>
      </c>
      <c r="I299" s="131" t="s">
        <v>4</v>
      </c>
      <c r="J299" s="131" t="s">
        <v>21</v>
      </c>
      <c r="K299" s="130" t="s">
        <v>183</v>
      </c>
      <c r="L299" s="130" t="s">
        <v>5786</v>
      </c>
      <c r="M299" s="130" t="s">
        <v>5786</v>
      </c>
      <c r="N299" s="130" t="s">
        <v>5786</v>
      </c>
      <c r="O299" s="130" t="s">
        <v>5786</v>
      </c>
      <c r="P299" s="132">
        <v>43106</v>
      </c>
      <c r="Q299" s="132">
        <v>43120</v>
      </c>
      <c r="R299" s="133">
        <v>0</v>
      </c>
      <c r="S299" s="133">
        <v>762</v>
      </c>
      <c r="T299" s="134">
        <v>0</v>
      </c>
      <c r="U299" s="134">
        <v>0</v>
      </c>
      <c r="V299" s="134">
        <v>0</v>
      </c>
      <c r="W299" s="134">
        <v>0</v>
      </c>
      <c r="X299" s="134">
        <v>0</v>
      </c>
      <c r="Y299" s="134">
        <v>0</v>
      </c>
      <c r="Z299" s="134"/>
      <c r="AA299" s="136" t="s">
        <v>5786</v>
      </c>
      <c r="AB299" s="136"/>
      <c r="AC299" s="138"/>
      <c r="AD299" s="140"/>
      <c r="AE299" s="131">
        <f>INDEX(Where!$B$2:$B$8,MATCH('4W'!I299,DivisionList,0))</f>
        <v>20</v>
      </c>
      <c r="AF299" s="131">
        <f>INDEX(Where!$F$2:$F$65,MATCH('4W'!J299,DistrictList,0))</f>
        <v>2022</v>
      </c>
      <c r="AG299" s="131">
        <f>IF(K299&lt;&gt;"",INDEX(Where!$K$2:$K$545,MATCH('4W'!K299,UpazilaList,0)),"")</f>
        <v>202290</v>
      </c>
      <c r="AH299" s="141" t="str">
        <f t="array" ref="AH299">IF(L299&lt;&gt;"",INDEX(Where!$Q$2:$Q$5167,MATCH('4W'!K299&amp;'4W'!L299,Where!$O$2:$O$5167&amp;Where!$P$2:$P$5167,0)),"")</f>
        <v/>
      </c>
      <c r="AI299" s="198" t="str">
        <f>IF(Table1[[#This Row],[SSID]]="", "..", Table1[[#This Row],[District]]&amp;", "&amp;Table1[[#This Row],[Upazila]]&amp;", "&amp;Table1[[#This Row],[Union]]&amp;", "&amp;Table1[[#This Row],[Location Camp]])</f>
        <v>..</v>
      </c>
    </row>
    <row r="300" spans="1:35" s="6" customFormat="1" x14ac:dyDescent="0.35">
      <c r="A300" s="67">
        <v>6027</v>
      </c>
      <c r="B300" s="130" t="s">
        <v>4673</v>
      </c>
      <c r="C300" s="130" t="s">
        <v>5325</v>
      </c>
      <c r="D300" s="130" t="s">
        <v>5763</v>
      </c>
      <c r="E300" s="130" t="s">
        <v>4692</v>
      </c>
      <c r="F300" s="130" t="s">
        <v>4695</v>
      </c>
      <c r="G300" s="130" t="s">
        <v>5779</v>
      </c>
      <c r="H300" s="130" t="s">
        <v>4636</v>
      </c>
      <c r="I300" s="131" t="s">
        <v>4</v>
      </c>
      <c r="J300" s="131" t="s">
        <v>21</v>
      </c>
      <c r="K300" s="130" t="s">
        <v>184</v>
      </c>
      <c r="L300" s="130" t="s">
        <v>5786</v>
      </c>
      <c r="M300" s="130" t="s">
        <v>5786</v>
      </c>
      <c r="N300" s="130" t="s">
        <v>5786</v>
      </c>
      <c r="O300" s="130" t="s">
        <v>5786</v>
      </c>
      <c r="P300" s="132">
        <v>43106</v>
      </c>
      <c r="Q300" s="132">
        <v>43120</v>
      </c>
      <c r="R300" s="133">
        <v>0</v>
      </c>
      <c r="S300" s="133">
        <v>611</v>
      </c>
      <c r="T300" s="134">
        <v>0</v>
      </c>
      <c r="U300" s="134">
        <v>0</v>
      </c>
      <c r="V300" s="134">
        <v>0</v>
      </c>
      <c r="W300" s="134">
        <v>0</v>
      </c>
      <c r="X300" s="134">
        <v>0</v>
      </c>
      <c r="Y300" s="134">
        <v>0</v>
      </c>
      <c r="Z300" s="134"/>
      <c r="AA300" s="136" t="s">
        <v>5786</v>
      </c>
      <c r="AB300" s="136"/>
      <c r="AC300" s="138"/>
      <c r="AD300" s="140"/>
      <c r="AE300" s="131">
        <f>INDEX(Where!$B$2:$B$8,MATCH('4W'!I300,DivisionList,0))</f>
        <v>20</v>
      </c>
      <c r="AF300" s="131">
        <f>INDEX(Where!$F$2:$F$65,MATCH('4W'!J300,DistrictList,0))</f>
        <v>2022</v>
      </c>
      <c r="AG300" s="131">
        <f>IF(K300&lt;&gt;"",INDEX(Where!$K$2:$K$545,MATCH('4W'!K300,UpazilaList,0)),"")</f>
        <v>202294</v>
      </c>
      <c r="AH300" s="141" t="str">
        <f t="array" ref="AH300">IF(L300&lt;&gt;"",INDEX(Where!$Q$2:$Q$5167,MATCH('4W'!K300&amp;'4W'!L300,Where!$O$2:$O$5167&amp;Where!$P$2:$P$5167,0)),"")</f>
        <v/>
      </c>
      <c r="AI300" s="198" t="str">
        <f>IF(Table1[[#This Row],[SSID]]="", "..", Table1[[#This Row],[District]]&amp;", "&amp;Table1[[#This Row],[Upazila]]&amp;", "&amp;Table1[[#This Row],[Union]]&amp;", "&amp;Table1[[#This Row],[Location Camp]])</f>
        <v>..</v>
      </c>
    </row>
    <row r="301" spans="1:35" s="6" customFormat="1" x14ac:dyDescent="0.35">
      <c r="A301" s="67">
        <v>6028</v>
      </c>
      <c r="B301" s="130" t="s">
        <v>4673</v>
      </c>
      <c r="C301" s="130" t="s">
        <v>5325</v>
      </c>
      <c r="D301" s="130" t="s">
        <v>5763</v>
      </c>
      <c r="E301" s="130" t="s">
        <v>4692</v>
      </c>
      <c r="F301" s="130" t="s">
        <v>4695</v>
      </c>
      <c r="G301" s="130" t="s">
        <v>5779</v>
      </c>
      <c r="H301" s="130" t="s">
        <v>4636</v>
      </c>
      <c r="I301" s="131" t="s">
        <v>4</v>
      </c>
      <c r="J301" s="131" t="s">
        <v>21</v>
      </c>
      <c r="K301" s="130" t="s">
        <v>183</v>
      </c>
      <c r="L301" s="130" t="s">
        <v>5786</v>
      </c>
      <c r="M301" s="130" t="s">
        <v>5786</v>
      </c>
      <c r="N301" s="130" t="s">
        <v>5786</v>
      </c>
      <c r="O301" s="130" t="s">
        <v>5786</v>
      </c>
      <c r="P301" s="132">
        <v>43106</v>
      </c>
      <c r="Q301" s="132">
        <v>43120</v>
      </c>
      <c r="R301" s="133">
        <v>0</v>
      </c>
      <c r="S301" s="133">
        <v>2559</v>
      </c>
      <c r="T301" s="134">
        <v>0</v>
      </c>
      <c r="U301" s="134">
        <v>0</v>
      </c>
      <c r="V301" s="134">
        <v>0</v>
      </c>
      <c r="W301" s="134">
        <v>0</v>
      </c>
      <c r="X301" s="134">
        <v>0</v>
      </c>
      <c r="Y301" s="134">
        <v>0</v>
      </c>
      <c r="Z301" s="134"/>
      <c r="AA301" s="136" t="s">
        <v>5786</v>
      </c>
      <c r="AB301" s="136"/>
      <c r="AC301" s="138"/>
      <c r="AD301" s="140"/>
      <c r="AE301" s="131">
        <f>INDEX(Where!$B$2:$B$8,MATCH('4W'!I301,DivisionList,0))</f>
        <v>20</v>
      </c>
      <c r="AF301" s="131">
        <f>INDEX(Where!$F$2:$F$65,MATCH('4W'!J301,DistrictList,0))</f>
        <v>2022</v>
      </c>
      <c r="AG301" s="131">
        <f>IF(K301&lt;&gt;"",INDEX(Where!$K$2:$K$545,MATCH('4W'!K301,UpazilaList,0)),"")</f>
        <v>202290</v>
      </c>
      <c r="AH301" s="141" t="str">
        <f t="array" ref="AH301">IF(L301&lt;&gt;"",INDEX(Where!$Q$2:$Q$5167,MATCH('4W'!K301&amp;'4W'!L301,Where!$O$2:$O$5167&amp;Where!$P$2:$P$5167,0)),"")</f>
        <v/>
      </c>
      <c r="AI301" s="198" t="str">
        <f>IF(Table1[[#This Row],[SSID]]="", "..", Table1[[#This Row],[District]]&amp;", "&amp;Table1[[#This Row],[Upazila]]&amp;", "&amp;Table1[[#This Row],[Union]]&amp;", "&amp;Table1[[#This Row],[Location Camp]])</f>
        <v>..</v>
      </c>
    </row>
    <row r="302" spans="1:35" s="6" customFormat="1" x14ac:dyDescent="0.35">
      <c r="A302" s="67">
        <v>6040</v>
      </c>
      <c r="B302" s="130" t="s">
        <v>4669</v>
      </c>
      <c r="C302" s="130" t="s">
        <v>5324</v>
      </c>
      <c r="D302" s="130" t="s">
        <v>5786</v>
      </c>
      <c r="E302" s="130" t="s">
        <v>4692</v>
      </c>
      <c r="F302" s="130" t="s">
        <v>4695</v>
      </c>
      <c r="G302" s="130" t="s">
        <v>5779</v>
      </c>
      <c r="H302" s="130" t="s">
        <v>4638</v>
      </c>
      <c r="I302" s="131" t="s">
        <v>4</v>
      </c>
      <c r="J302" s="131" t="s">
        <v>21</v>
      </c>
      <c r="K302" s="130" t="s">
        <v>183</v>
      </c>
      <c r="L302" s="130" t="s">
        <v>183</v>
      </c>
      <c r="M302" s="130" t="s">
        <v>5786</v>
      </c>
      <c r="N302" s="130" t="s">
        <v>5786</v>
      </c>
      <c r="O302" s="130" t="s">
        <v>5786</v>
      </c>
      <c r="P302" s="132">
        <v>43048</v>
      </c>
      <c r="Q302" s="132"/>
      <c r="R302" s="133">
        <v>450</v>
      </c>
      <c r="S302" s="133">
        <v>0</v>
      </c>
      <c r="T302" s="134"/>
      <c r="U302" s="134"/>
      <c r="V302" s="134"/>
      <c r="W302" s="134"/>
      <c r="X302" s="134"/>
      <c r="Y302" s="134"/>
      <c r="Z302" s="134"/>
      <c r="AA302" s="136" t="s">
        <v>5786</v>
      </c>
      <c r="AB302" s="136"/>
      <c r="AC302" s="138"/>
      <c r="AD302" s="140"/>
      <c r="AE302" s="131">
        <f>INDEX(Where!$B$2:$B$8,MATCH('4W'!I302,DivisionList,0))</f>
        <v>20</v>
      </c>
      <c r="AF302" s="131">
        <f>INDEX(Where!$F$2:$F$65,MATCH('4W'!J302,DistrictList,0))</f>
        <v>2022</v>
      </c>
      <c r="AG302" s="131">
        <f>IF(K302&lt;&gt;"",INDEX(Where!$K$2:$K$545,MATCH('4W'!K302,UpazilaList,0)),"")</f>
        <v>202290</v>
      </c>
      <c r="AH302" s="141">
        <f t="array" ref="AH302">IF(L302&lt;&gt;"",INDEX(Where!$Q$2:$Q$5167,MATCH('4W'!K302&amp;'4W'!L302,Where!$O$2:$O$5167&amp;Where!$P$2:$P$5167,0)),"")</f>
        <v>20229063</v>
      </c>
      <c r="AI302" s="198" t="str">
        <f>IF(Table1[[#This Row],[SSID]]="", "..", Table1[[#This Row],[District]]&amp;", "&amp;Table1[[#This Row],[Upazila]]&amp;", "&amp;Table1[[#This Row],[Union]]&amp;", "&amp;Table1[[#This Row],[Location Camp]])</f>
        <v>..</v>
      </c>
    </row>
    <row r="303" spans="1:35" s="6" customFormat="1" x14ac:dyDescent="0.35">
      <c r="A303" s="67">
        <v>6056</v>
      </c>
      <c r="B303" s="130" t="s">
        <v>4642</v>
      </c>
      <c r="C303" s="4" t="s">
        <v>6549</v>
      </c>
      <c r="D303" s="130" t="s">
        <v>6053</v>
      </c>
      <c r="E303" s="130" t="s">
        <v>4692</v>
      </c>
      <c r="F303" s="130" t="s">
        <v>4695</v>
      </c>
      <c r="G303" s="130" t="s">
        <v>5779</v>
      </c>
      <c r="H303" s="130" t="s">
        <v>4636</v>
      </c>
      <c r="I303" s="131" t="s">
        <v>4</v>
      </c>
      <c r="J303" s="131" t="s">
        <v>21</v>
      </c>
      <c r="K303" s="130" t="s">
        <v>184</v>
      </c>
      <c r="L303" s="130" t="s">
        <v>5786</v>
      </c>
      <c r="M303" s="130" t="s">
        <v>5786</v>
      </c>
      <c r="N303" s="130" t="s">
        <v>5786</v>
      </c>
      <c r="O303" s="130" t="s">
        <v>5786</v>
      </c>
      <c r="P303" s="132">
        <v>43132</v>
      </c>
      <c r="Q303" s="132">
        <v>43220</v>
      </c>
      <c r="R303" s="133">
        <v>0</v>
      </c>
      <c r="S303" s="133">
        <v>0</v>
      </c>
      <c r="T303" s="134">
        <v>0</v>
      </c>
      <c r="U303" s="134">
        <v>0</v>
      </c>
      <c r="V303" s="134">
        <v>0</v>
      </c>
      <c r="W303" s="134">
        <v>0</v>
      </c>
      <c r="X303" s="134">
        <v>0</v>
      </c>
      <c r="Y303" s="134">
        <v>0</v>
      </c>
      <c r="Z303" s="134"/>
      <c r="AA303" s="136" t="s">
        <v>6060</v>
      </c>
      <c r="AB303" s="136"/>
      <c r="AC303" s="138"/>
      <c r="AD303" s="140"/>
      <c r="AE303" s="131">
        <f>INDEX(Where!$B$2:$B$8,MATCH('4W'!I303,DivisionList,0))</f>
        <v>20</v>
      </c>
      <c r="AF303" s="131">
        <f>INDEX(Where!$F$2:$F$65,MATCH('4W'!J303,DistrictList,0))</f>
        <v>2022</v>
      </c>
      <c r="AG303" s="131">
        <f>IF(K303&lt;&gt;"",INDEX(Where!$K$2:$K$545,MATCH('4W'!K303,UpazilaList,0)),"")</f>
        <v>202294</v>
      </c>
      <c r="AH303" s="141" t="str">
        <f t="array" ref="AH303">IF(L303&lt;&gt;"",INDEX(Where!$Q$2:$Q$5167,MATCH('4W'!K303&amp;'4W'!L303,Where!$O$2:$O$5167&amp;Where!$P$2:$P$5167,0)),"")</f>
        <v/>
      </c>
      <c r="AI303" s="198" t="str">
        <f>IF(Table1[[#This Row],[SSID]]="", "..", Table1[[#This Row],[District]]&amp;", "&amp;Table1[[#This Row],[Upazila]]&amp;", "&amp;Table1[[#This Row],[Union]]&amp;", "&amp;Table1[[#This Row],[Location Camp]])</f>
        <v>..</v>
      </c>
    </row>
    <row r="304" spans="1:35" s="6" customFormat="1" x14ac:dyDescent="0.35">
      <c r="A304" s="67">
        <v>6082</v>
      </c>
      <c r="B304" s="130" t="s">
        <v>5527</v>
      </c>
      <c r="C304" s="130" t="s">
        <v>5786</v>
      </c>
      <c r="D304" s="130" t="s">
        <v>5534</v>
      </c>
      <c r="E304" s="130" t="s">
        <v>4692</v>
      </c>
      <c r="F304" s="130" t="s">
        <v>4695</v>
      </c>
      <c r="G304" s="130" t="s">
        <v>5779</v>
      </c>
      <c r="H304" s="130" t="s">
        <v>4636</v>
      </c>
      <c r="I304" s="131" t="s">
        <v>4</v>
      </c>
      <c r="J304" s="131" t="s">
        <v>21</v>
      </c>
      <c r="K304" s="130" t="s">
        <v>5786</v>
      </c>
      <c r="L304" s="130" t="s">
        <v>5786</v>
      </c>
      <c r="M304" s="130" t="s">
        <v>5786</v>
      </c>
      <c r="N304" s="130" t="s">
        <v>5786</v>
      </c>
      <c r="O304" s="130" t="s">
        <v>5786</v>
      </c>
      <c r="P304" s="132">
        <v>43005</v>
      </c>
      <c r="Q304" s="132">
        <v>43088</v>
      </c>
      <c r="R304" s="133">
        <v>0</v>
      </c>
      <c r="S304" s="133">
        <v>0</v>
      </c>
      <c r="T304" s="134"/>
      <c r="U304" s="134"/>
      <c r="V304" s="134"/>
      <c r="W304" s="134"/>
      <c r="X304" s="134"/>
      <c r="Y304" s="134"/>
      <c r="Z304" s="134"/>
      <c r="AA304" s="136"/>
      <c r="AB304" s="136"/>
      <c r="AC304" s="138"/>
      <c r="AD304" s="140"/>
      <c r="AE304" s="131">
        <f>INDEX(Where!$B$2:$B$8,MATCH('4W'!I304,DivisionList,0))</f>
        <v>20</v>
      </c>
      <c r="AF304" s="131">
        <f>INDEX(Where!$F$2:$F$65,MATCH('4W'!J304,DistrictList,0))</f>
        <v>2022</v>
      </c>
      <c r="AG304" s="131" t="str">
        <f>IF(K304&lt;&gt;"",INDEX(Where!$K$2:$K$545,MATCH('4W'!K304,UpazilaList,0)),"")</f>
        <v/>
      </c>
      <c r="AH304" s="141" t="str">
        <f t="array" ref="AH304">IF(L304&lt;&gt;"",INDEX(Where!$Q$2:$Q$5167,MATCH('4W'!K304&amp;'4W'!L304,Where!$O$2:$O$5167&amp;Where!$P$2:$P$5167,0)),"")</f>
        <v/>
      </c>
      <c r="AI304" s="198" t="str">
        <f>IF(Table1[[#This Row],[SSID]]="", "..", Table1[[#This Row],[District]]&amp;", "&amp;Table1[[#This Row],[Upazila]]&amp;", "&amp;Table1[[#This Row],[Union]]&amp;", "&amp;Table1[[#This Row],[Location Camp]])</f>
        <v>..</v>
      </c>
    </row>
    <row r="305" spans="1:35" s="6" customFormat="1" x14ac:dyDescent="0.35">
      <c r="A305" s="67">
        <v>6066</v>
      </c>
      <c r="B305" s="130" t="s">
        <v>4786</v>
      </c>
      <c r="C305" s="130" t="s">
        <v>4786</v>
      </c>
      <c r="D305" s="130" t="s">
        <v>6159</v>
      </c>
      <c r="E305" s="130" t="s">
        <v>4885</v>
      </c>
      <c r="F305" s="130" t="s">
        <v>6180</v>
      </c>
      <c r="G305" s="130" t="s">
        <v>6191</v>
      </c>
      <c r="H305" s="130" t="s">
        <v>4638</v>
      </c>
      <c r="I305" s="131" t="s">
        <v>4</v>
      </c>
      <c r="J305" s="131" t="s">
        <v>21</v>
      </c>
      <c r="K305" s="130" t="s">
        <v>5786</v>
      </c>
      <c r="L305" s="130" t="s">
        <v>5786</v>
      </c>
      <c r="M305" s="130" t="s">
        <v>5786</v>
      </c>
      <c r="N305" s="130" t="s">
        <v>5786</v>
      </c>
      <c r="O305" s="130" t="s">
        <v>5786</v>
      </c>
      <c r="P305" s="132">
        <v>43151</v>
      </c>
      <c r="Q305" s="150">
        <v>43149</v>
      </c>
      <c r="R305" s="133"/>
      <c r="S305" s="133">
        <v>26</v>
      </c>
      <c r="T305" s="134">
        <v>9</v>
      </c>
      <c r="U305" s="134">
        <v>17</v>
      </c>
      <c r="V305" s="134">
        <v>17</v>
      </c>
      <c r="W305" s="134">
        <v>9</v>
      </c>
      <c r="X305" s="134"/>
      <c r="Y305" s="134"/>
      <c r="Z305" s="134"/>
      <c r="AA305" s="136" t="s">
        <v>6218</v>
      </c>
      <c r="AB305" s="136"/>
      <c r="AC305" s="138"/>
      <c r="AD305" s="144"/>
      <c r="AE305" s="131">
        <f>INDEX(Where!$B$2:$B$8,MATCH('4W'!I305,DivisionList,0))</f>
        <v>20</v>
      </c>
      <c r="AF305" s="131">
        <f>INDEX(Where!$F$2:$F$65,MATCH('4W'!J305,DistrictList,0))</f>
        <v>2022</v>
      </c>
      <c r="AG305" s="131" t="str">
        <f>IF(K305&lt;&gt;"",INDEX(Where!$K$2:$K$545,MATCH('4W'!K305,UpazilaList,0)),"")</f>
        <v/>
      </c>
      <c r="AH305" s="141" t="str">
        <f t="array" ref="AH305">IF(L305&lt;&gt;"",INDEX(Where!$Q$2:$Q$5167,MATCH('4W'!K305&amp;'4W'!L305,Where!$O$2:$O$5167&amp;Where!$P$2:$P$5167,0)),"")</f>
        <v/>
      </c>
      <c r="AI305" s="198" t="str">
        <f>IF(Table1[[#This Row],[SSID]]="", "..", Table1[[#This Row],[District]]&amp;", "&amp;Table1[[#This Row],[Upazila]]&amp;", "&amp;Table1[[#This Row],[Union]]&amp;", "&amp;Table1[[#This Row],[Location Camp]])</f>
        <v>..</v>
      </c>
    </row>
    <row r="306" spans="1:35" s="6" customFormat="1" x14ac:dyDescent="0.35">
      <c r="A306" s="67">
        <v>6023</v>
      </c>
      <c r="B306" s="130" t="s">
        <v>4673</v>
      </c>
      <c r="C306" s="130" t="s">
        <v>5325</v>
      </c>
      <c r="D306" s="130" t="s">
        <v>5763</v>
      </c>
      <c r="E306" s="130" t="s">
        <v>4692</v>
      </c>
      <c r="F306" s="130" t="s">
        <v>4695</v>
      </c>
      <c r="G306" s="130" t="s">
        <v>5781</v>
      </c>
      <c r="H306" s="130" t="s">
        <v>4636</v>
      </c>
      <c r="I306" s="131" t="s">
        <v>4</v>
      </c>
      <c r="J306" s="131" t="s">
        <v>21</v>
      </c>
      <c r="K306" s="130" t="s">
        <v>184</v>
      </c>
      <c r="L306" s="130" t="s">
        <v>5786</v>
      </c>
      <c r="M306" s="130" t="s">
        <v>5786</v>
      </c>
      <c r="N306" s="130" t="s">
        <v>5786</v>
      </c>
      <c r="O306" s="130" t="s">
        <v>5786</v>
      </c>
      <c r="P306" s="132">
        <v>43106</v>
      </c>
      <c r="Q306" s="132">
        <v>43120</v>
      </c>
      <c r="R306" s="133">
        <v>0</v>
      </c>
      <c r="S306" s="133">
        <v>4259</v>
      </c>
      <c r="T306" s="134">
        <v>0</v>
      </c>
      <c r="U306" s="134">
        <v>0</v>
      </c>
      <c r="V306" s="134">
        <v>0</v>
      </c>
      <c r="W306" s="134">
        <v>0</v>
      </c>
      <c r="X306" s="134">
        <v>0</v>
      </c>
      <c r="Y306" s="134">
        <v>0</v>
      </c>
      <c r="Z306" s="134"/>
      <c r="AA306" s="136" t="s">
        <v>5786</v>
      </c>
      <c r="AB306" s="136"/>
      <c r="AC306" s="138"/>
      <c r="AD306" s="140"/>
      <c r="AE306" s="131">
        <f>INDEX(Where!$B$2:$B$8,MATCH('4W'!I306,DivisionList,0))</f>
        <v>20</v>
      </c>
      <c r="AF306" s="131">
        <f>INDEX(Where!$F$2:$F$65,MATCH('4W'!J306,DistrictList,0))</f>
        <v>2022</v>
      </c>
      <c r="AG306" s="131">
        <f>IF(K306&lt;&gt;"",INDEX(Where!$K$2:$K$545,MATCH('4W'!K306,UpazilaList,0)),"")</f>
        <v>202294</v>
      </c>
      <c r="AH306" s="141" t="str">
        <f t="array" ref="AH306">IF(L306&lt;&gt;"",INDEX(Where!$Q$2:$Q$5167,MATCH('4W'!K306&amp;'4W'!L306,Where!$O$2:$O$5167&amp;Where!$P$2:$P$5167,0)),"")</f>
        <v/>
      </c>
      <c r="AI306" s="198" t="str">
        <f>IF(Table1[[#This Row],[SSID]]="", "..", Table1[[#This Row],[District]]&amp;", "&amp;Table1[[#This Row],[Upazila]]&amp;", "&amp;Table1[[#This Row],[Union]]&amp;", "&amp;Table1[[#This Row],[Location Camp]])</f>
        <v>..</v>
      </c>
    </row>
    <row r="307" spans="1:35" s="6" customFormat="1" x14ac:dyDescent="0.35">
      <c r="A307" s="67">
        <v>6024</v>
      </c>
      <c r="B307" s="130" t="s">
        <v>4673</v>
      </c>
      <c r="C307" s="130" t="s">
        <v>5325</v>
      </c>
      <c r="D307" s="130" t="s">
        <v>5763</v>
      </c>
      <c r="E307" s="130" t="s">
        <v>4692</v>
      </c>
      <c r="F307" s="130" t="s">
        <v>4695</v>
      </c>
      <c r="G307" s="130" t="s">
        <v>5781</v>
      </c>
      <c r="H307" s="130" t="s">
        <v>4636</v>
      </c>
      <c r="I307" s="131" t="s">
        <v>4</v>
      </c>
      <c r="J307" s="131" t="s">
        <v>21</v>
      </c>
      <c r="K307" s="130" t="s">
        <v>183</v>
      </c>
      <c r="L307" s="130" t="s">
        <v>5786</v>
      </c>
      <c r="M307" s="130" t="s">
        <v>5786</v>
      </c>
      <c r="N307" s="130" t="s">
        <v>5786</v>
      </c>
      <c r="O307" s="130" t="s">
        <v>5786</v>
      </c>
      <c r="P307" s="132">
        <v>43106</v>
      </c>
      <c r="Q307" s="132">
        <v>43120</v>
      </c>
      <c r="R307" s="133">
        <v>0</v>
      </c>
      <c r="S307" s="133">
        <v>1224</v>
      </c>
      <c r="T307" s="134">
        <v>0</v>
      </c>
      <c r="U307" s="134">
        <v>0</v>
      </c>
      <c r="V307" s="134">
        <v>0</v>
      </c>
      <c r="W307" s="134">
        <v>0</v>
      </c>
      <c r="X307" s="134">
        <v>0</v>
      </c>
      <c r="Y307" s="134">
        <v>0</v>
      </c>
      <c r="Z307" s="134"/>
      <c r="AA307" s="136" t="s">
        <v>5786</v>
      </c>
      <c r="AB307" s="136"/>
      <c r="AC307" s="138"/>
      <c r="AD307" s="140"/>
      <c r="AE307" s="131">
        <f>INDEX(Where!$B$2:$B$8,MATCH('4W'!I307,DivisionList,0))</f>
        <v>20</v>
      </c>
      <c r="AF307" s="131">
        <f>INDEX(Where!$F$2:$F$65,MATCH('4W'!J307,DistrictList,0))</f>
        <v>2022</v>
      </c>
      <c r="AG307" s="131">
        <f>IF(K307&lt;&gt;"",INDEX(Where!$K$2:$K$545,MATCH('4W'!K307,UpazilaList,0)),"")</f>
        <v>202290</v>
      </c>
      <c r="AH307" s="141" t="str">
        <f t="array" ref="AH307">IF(L307&lt;&gt;"",INDEX(Where!$Q$2:$Q$5167,MATCH('4W'!K307&amp;'4W'!L307,Where!$O$2:$O$5167&amp;Where!$P$2:$P$5167,0)),"")</f>
        <v/>
      </c>
      <c r="AI307" s="198" t="str">
        <f>IF(Table1[[#This Row],[SSID]]="", "..", Table1[[#This Row],[District]]&amp;", "&amp;Table1[[#This Row],[Upazila]]&amp;", "&amp;Table1[[#This Row],[Union]]&amp;", "&amp;Table1[[#This Row],[Location Camp]])</f>
        <v>..</v>
      </c>
    </row>
    <row r="308" spans="1:35" s="6" customFormat="1" x14ac:dyDescent="0.35">
      <c r="A308" s="67">
        <v>6080</v>
      </c>
      <c r="B308" s="130" t="s">
        <v>5527</v>
      </c>
      <c r="C308" s="130" t="s">
        <v>5786</v>
      </c>
      <c r="D308" s="130" t="s">
        <v>5534</v>
      </c>
      <c r="E308" s="130" t="s">
        <v>4692</v>
      </c>
      <c r="F308" s="130" t="s">
        <v>4695</v>
      </c>
      <c r="G308" s="130" t="s">
        <v>5781</v>
      </c>
      <c r="H308" s="130" t="s">
        <v>4636</v>
      </c>
      <c r="I308" s="131" t="s">
        <v>4</v>
      </c>
      <c r="J308" s="131" t="s">
        <v>21</v>
      </c>
      <c r="K308" s="130" t="s">
        <v>5786</v>
      </c>
      <c r="L308" s="130" t="s">
        <v>5786</v>
      </c>
      <c r="M308" s="130" t="s">
        <v>5786</v>
      </c>
      <c r="N308" s="130" t="s">
        <v>5786</v>
      </c>
      <c r="O308" s="130" t="s">
        <v>5786</v>
      </c>
      <c r="P308" s="132">
        <v>43005</v>
      </c>
      <c r="Q308" s="132">
        <v>43088</v>
      </c>
      <c r="R308" s="133">
        <v>0</v>
      </c>
      <c r="S308" s="133">
        <v>0</v>
      </c>
      <c r="T308" s="134"/>
      <c r="U308" s="134"/>
      <c r="V308" s="134"/>
      <c r="W308" s="134"/>
      <c r="X308" s="134"/>
      <c r="Y308" s="134"/>
      <c r="Z308" s="134"/>
      <c r="AA308" s="136"/>
      <c r="AB308" s="136"/>
      <c r="AC308" s="138"/>
      <c r="AD308" s="140"/>
      <c r="AE308" s="131">
        <f>INDEX(Where!$B$2:$B$8,MATCH('4W'!I308,DivisionList,0))</f>
        <v>20</v>
      </c>
      <c r="AF308" s="131">
        <f>INDEX(Where!$F$2:$F$65,MATCH('4W'!J308,DistrictList,0))</f>
        <v>2022</v>
      </c>
      <c r="AG308" s="131" t="str">
        <f>IF(K308&lt;&gt;"",INDEX(Where!$K$2:$K$545,MATCH('4W'!K308,UpazilaList,0)),"")</f>
        <v/>
      </c>
      <c r="AH308" s="141" t="str">
        <f t="array" ref="AH308">IF(L308&lt;&gt;"",INDEX(Where!$Q$2:$Q$5167,MATCH('4W'!K308&amp;'4W'!L308,Where!$O$2:$O$5167&amp;Where!$P$2:$P$5167,0)),"")</f>
        <v/>
      </c>
      <c r="AI308" s="198" t="str">
        <f>IF(Table1[[#This Row],[SSID]]="", "..", Table1[[#This Row],[District]]&amp;", "&amp;Table1[[#This Row],[Upazila]]&amp;", "&amp;Table1[[#This Row],[Union]]&amp;", "&amp;Table1[[#This Row],[Location Camp]])</f>
        <v>..</v>
      </c>
    </row>
    <row r="309" spans="1:35" s="6" customFormat="1" x14ac:dyDescent="0.35">
      <c r="A309" s="67"/>
      <c r="B309" s="4" t="s">
        <v>4642</v>
      </c>
      <c r="C309" s="4" t="s">
        <v>5315</v>
      </c>
      <c r="D309" s="4" t="s">
        <v>5786</v>
      </c>
      <c r="E309" s="4" t="s">
        <v>4886</v>
      </c>
      <c r="F309" s="4" t="s">
        <v>6538</v>
      </c>
      <c r="G309" s="4" t="s">
        <v>6539</v>
      </c>
      <c r="H309" s="4" t="s">
        <v>4637</v>
      </c>
      <c r="I309" s="10" t="s">
        <v>4</v>
      </c>
      <c r="J309" s="10" t="s">
        <v>21</v>
      </c>
      <c r="K309" s="4" t="s">
        <v>184</v>
      </c>
      <c r="L309" s="4" t="s">
        <v>1533</v>
      </c>
      <c r="M309" s="4" t="s">
        <v>4883</v>
      </c>
      <c r="N309" s="4" t="s">
        <v>5786</v>
      </c>
      <c r="O309" s="180" t="s">
        <v>5786</v>
      </c>
      <c r="P309" s="11"/>
      <c r="Q309" s="187">
        <v>43112</v>
      </c>
      <c r="R309" s="52"/>
      <c r="S309" s="52"/>
      <c r="T309" s="181"/>
      <c r="U309" s="181"/>
      <c r="V309" s="181"/>
      <c r="W309" s="181"/>
      <c r="X309" s="181"/>
      <c r="Y309" s="181"/>
      <c r="Z309" s="181"/>
      <c r="AA309" s="183"/>
      <c r="AB309" s="183"/>
      <c r="AC309" s="185"/>
      <c r="AD309" s="188"/>
      <c r="AE309" s="131">
        <f>INDEX(Where!$B$2:$B$8,MATCH('4W'!I309,DivisionList,0))</f>
        <v>20</v>
      </c>
      <c r="AF309" s="131">
        <f>INDEX(Where!$F$2:$F$65,MATCH('4W'!J309,DistrictList,0))</f>
        <v>2022</v>
      </c>
      <c r="AG309" s="131">
        <f>IF(K309&lt;&gt;"",INDEX(Where!$K$2:$K$545,MATCH('4W'!K309,UpazilaList,0)),"")</f>
        <v>202294</v>
      </c>
      <c r="AH309" s="141">
        <f t="array" ref="AH309">IF(L309&lt;&gt;"",INDEX(Where!$Q$2:$Q$5167,MATCH('4W'!K309&amp;'4W'!L309,Where!$O$2:$O$5167&amp;Where!$P$2:$P$5167,0)),"")</f>
        <v>20229479</v>
      </c>
      <c r="AI309" s="198" t="str">
        <f>IF(Table1[[#This Row],[SSID]]="", "..", Table1[[#This Row],[District]]&amp;", "&amp;Table1[[#This Row],[Upazila]]&amp;", "&amp;Table1[[#This Row],[Union]]&amp;", "&amp;Table1[[#This Row],[Location Camp]])</f>
        <v>..</v>
      </c>
    </row>
    <row r="310" spans="1:35" s="6" customFormat="1" x14ac:dyDescent="0.35">
      <c r="A310" s="67"/>
      <c r="B310" s="4" t="s">
        <v>4642</v>
      </c>
      <c r="C310" s="4" t="s">
        <v>5315</v>
      </c>
      <c r="D310" s="4" t="s">
        <v>5786</v>
      </c>
      <c r="E310" s="4" t="s">
        <v>4886</v>
      </c>
      <c r="F310" s="4" t="s">
        <v>6538</v>
      </c>
      <c r="G310" s="4" t="s">
        <v>6539</v>
      </c>
      <c r="H310" s="4" t="s">
        <v>4637</v>
      </c>
      <c r="I310" s="10" t="s">
        <v>4</v>
      </c>
      <c r="J310" s="10" t="s">
        <v>21</v>
      </c>
      <c r="K310" s="4" t="s">
        <v>184</v>
      </c>
      <c r="L310" s="4" t="s">
        <v>1533</v>
      </c>
      <c r="M310" s="4" t="s">
        <v>4883</v>
      </c>
      <c r="N310" s="4" t="s">
        <v>5786</v>
      </c>
      <c r="O310" s="180" t="s">
        <v>5786</v>
      </c>
      <c r="P310" s="11"/>
      <c r="Q310" s="187">
        <v>43112</v>
      </c>
      <c r="R310" s="52"/>
      <c r="S310" s="52"/>
      <c r="T310" s="181"/>
      <c r="U310" s="181"/>
      <c r="V310" s="181"/>
      <c r="W310" s="181"/>
      <c r="X310" s="181"/>
      <c r="Y310" s="181"/>
      <c r="Z310" s="181"/>
      <c r="AA310" s="183"/>
      <c r="AB310" s="183"/>
      <c r="AC310" s="185"/>
      <c r="AD310" s="188"/>
      <c r="AE310" s="131">
        <f>INDEX(Where!$B$2:$B$8,MATCH('4W'!I310,DivisionList,0))</f>
        <v>20</v>
      </c>
      <c r="AF310" s="131">
        <f>INDEX(Where!$F$2:$F$65,MATCH('4W'!J310,DistrictList,0))</f>
        <v>2022</v>
      </c>
      <c r="AG310" s="131">
        <f>IF(K310&lt;&gt;"",INDEX(Where!$K$2:$K$545,MATCH('4W'!K310,UpazilaList,0)),"")</f>
        <v>202294</v>
      </c>
      <c r="AH310" s="141">
        <f t="array" ref="AH310">IF(L310&lt;&gt;"",INDEX(Where!$Q$2:$Q$5167,MATCH('4W'!K310&amp;'4W'!L310,Where!$O$2:$O$5167&amp;Where!$P$2:$P$5167,0)),"")</f>
        <v>20229479</v>
      </c>
      <c r="AI310" s="198" t="str">
        <f>IF(Table1[[#This Row],[SSID]]="", "..", Table1[[#This Row],[District]]&amp;", "&amp;Table1[[#This Row],[Upazila]]&amp;", "&amp;Table1[[#This Row],[Union]]&amp;", "&amp;Table1[[#This Row],[Location Camp]])</f>
        <v>..</v>
      </c>
    </row>
    <row r="311" spans="1:35" s="6" customFormat="1" x14ac:dyDescent="0.35">
      <c r="A311" s="67"/>
      <c r="B311" s="4" t="s">
        <v>4642</v>
      </c>
      <c r="C311" s="4" t="s">
        <v>5315</v>
      </c>
      <c r="D311" s="4" t="s">
        <v>5786</v>
      </c>
      <c r="E311" s="4" t="s">
        <v>4886</v>
      </c>
      <c r="F311" s="4" t="s">
        <v>6538</v>
      </c>
      <c r="G311" s="4" t="s">
        <v>6539</v>
      </c>
      <c r="H311" s="4" t="s">
        <v>4637</v>
      </c>
      <c r="I311" s="10" t="s">
        <v>4</v>
      </c>
      <c r="J311" s="10" t="s">
        <v>21</v>
      </c>
      <c r="K311" s="4" t="s">
        <v>184</v>
      </c>
      <c r="L311" s="4" t="s">
        <v>1533</v>
      </c>
      <c r="M311" s="4" t="s">
        <v>4883</v>
      </c>
      <c r="N311" s="4" t="s">
        <v>5786</v>
      </c>
      <c r="O311" s="180" t="s">
        <v>5786</v>
      </c>
      <c r="P311" s="11"/>
      <c r="Q311" s="187">
        <v>43112</v>
      </c>
      <c r="R311" s="52"/>
      <c r="S311" s="52"/>
      <c r="T311" s="181"/>
      <c r="U311" s="181"/>
      <c r="V311" s="181"/>
      <c r="W311" s="181"/>
      <c r="X311" s="181"/>
      <c r="Y311" s="181"/>
      <c r="Z311" s="181"/>
      <c r="AA311" s="183"/>
      <c r="AB311" s="183"/>
      <c r="AC311" s="185"/>
      <c r="AD311" s="188"/>
      <c r="AE311" s="131">
        <f>INDEX(Where!$B$2:$B$8,MATCH('4W'!I311,DivisionList,0))</f>
        <v>20</v>
      </c>
      <c r="AF311" s="131">
        <f>INDEX(Where!$F$2:$F$65,MATCH('4W'!J311,DistrictList,0))</f>
        <v>2022</v>
      </c>
      <c r="AG311" s="131">
        <f>IF(K311&lt;&gt;"",INDEX(Where!$K$2:$K$545,MATCH('4W'!K311,UpazilaList,0)),"")</f>
        <v>202294</v>
      </c>
      <c r="AH311" s="141">
        <f t="array" ref="AH311">IF(L311&lt;&gt;"",INDEX(Where!$Q$2:$Q$5167,MATCH('4W'!K311&amp;'4W'!L311,Where!$O$2:$O$5167&amp;Where!$P$2:$P$5167,0)),"")</f>
        <v>20229479</v>
      </c>
      <c r="AI311" s="198" t="str">
        <f>IF(Table1[[#This Row],[SSID]]="", "..", Table1[[#This Row],[District]]&amp;", "&amp;Table1[[#This Row],[Upazila]]&amp;", "&amp;Table1[[#This Row],[Union]]&amp;", "&amp;Table1[[#This Row],[Location Camp]])</f>
        <v>..</v>
      </c>
    </row>
    <row r="312" spans="1:35" s="6" customFormat="1" x14ac:dyDescent="0.35">
      <c r="A312" s="67">
        <v>15</v>
      </c>
      <c r="B312" s="130" t="s">
        <v>4697</v>
      </c>
      <c r="C312" s="130" t="s">
        <v>4697</v>
      </c>
      <c r="D312" s="130" t="s">
        <v>5786</v>
      </c>
      <c r="E312" s="130" t="s">
        <v>4631</v>
      </c>
      <c r="F312" s="130" t="s">
        <v>5663</v>
      </c>
      <c r="G312" s="130" t="s">
        <v>6109</v>
      </c>
      <c r="H312" s="130" t="s">
        <v>4637</v>
      </c>
      <c r="I312" s="131" t="s">
        <v>4</v>
      </c>
      <c r="J312" s="131" t="s">
        <v>21</v>
      </c>
      <c r="K312" s="130" t="s">
        <v>184</v>
      </c>
      <c r="L312" s="130" t="s">
        <v>1533</v>
      </c>
      <c r="M312" s="130" t="s">
        <v>4883</v>
      </c>
      <c r="N312" s="130" t="s">
        <v>5786</v>
      </c>
      <c r="O312" s="130" t="s">
        <v>5786</v>
      </c>
      <c r="P312" s="132">
        <v>42983</v>
      </c>
      <c r="Q312" s="150">
        <v>43465</v>
      </c>
      <c r="R312" s="133"/>
      <c r="S312" s="133">
        <v>57145</v>
      </c>
      <c r="T312" s="134">
        <v>19955</v>
      </c>
      <c r="U312" s="134">
        <v>37190</v>
      </c>
      <c r="V312" s="134"/>
      <c r="W312" s="134"/>
      <c r="X312" s="134"/>
      <c r="Y312" s="134"/>
      <c r="Z312" s="134"/>
      <c r="AA312" s="136"/>
      <c r="AB312" s="41"/>
      <c r="AC312" s="57"/>
      <c r="AD312" s="4"/>
      <c r="AE312" s="131">
        <f>INDEX(Where!$B$2:$B$8,MATCH('4W'!I312,DivisionList,0))</f>
        <v>20</v>
      </c>
      <c r="AF312" s="131">
        <f>INDEX(Where!$F$2:$F$65,MATCH('4W'!J312,DistrictList,0))</f>
        <v>2022</v>
      </c>
      <c r="AG312" s="131">
        <f>IF(K312&lt;&gt;"",INDEX(Where!$K$2:$K$545,MATCH('4W'!K312,UpazilaList,0)),"")</f>
        <v>202294</v>
      </c>
      <c r="AH312" s="141">
        <f t="array" ref="AH312">IF(L312&lt;&gt;"",INDEX(Where!$Q$2:$Q$5167,MATCH('4W'!K312&amp;'4W'!L312,Where!$O$2:$O$5167&amp;Where!$P$2:$P$5167,0)),"")</f>
        <v>20229479</v>
      </c>
      <c r="AI312" s="198" t="str">
        <f>IF(Table1[[#This Row],[SSID]]="", "..", Table1[[#This Row],[District]]&amp;", "&amp;Table1[[#This Row],[Upazila]]&amp;", "&amp;Table1[[#This Row],[Union]]&amp;", "&amp;Table1[[#This Row],[Location Camp]])</f>
        <v>..</v>
      </c>
    </row>
    <row r="313" spans="1:35" s="6" customFormat="1" x14ac:dyDescent="0.35">
      <c r="A313" s="67">
        <v>134</v>
      </c>
      <c r="B313" s="130" t="s">
        <v>4697</v>
      </c>
      <c r="C313" s="130" t="s">
        <v>4697</v>
      </c>
      <c r="D313" s="130" t="s">
        <v>5786</v>
      </c>
      <c r="E313" s="130" t="s">
        <v>4631</v>
      </c>
      <c r="F313" s="130" t="s">
        <v>5663</v>
      </c>
      <c r="G313" s="130" t="s">
        <v>6109</v>
      </c>
      <c r="H313" s="130" t="s">
        <v>4637</v>
      </c>
      <c r="I313" s="131" t="s">
        <v>4</v>
      </c>
      <c r="J313" s="131" t="s">
        <v>21</v>
      </c>
      <c r="K313" s="130" t="s">
        <v>184</v>
      </c>
      <c r="L313" s="130" t="s">
        <v>1533</v>
      </c>
      <c r="M313" s="130" t="s">
        <v>4883</v>
      </c>
      <c r="N313" s="130" t="s">
        <v>5786</v>
      </c>
      <c r="O313" s="130" t="s">
        <v>5786</v>
      </c>
      <c r="P313" s="132">
        <v>42983</v>
      </c>
      <c r="Q313" s="150">
        <v>43465</v>
      </c>
      <c r="R313" s="133"/>
      <c r="S313" s="133">
        <v>39992</v>
      </c>
      <c r="T313" s="134">
        <v>12897</v>
      </c>
      <c r="U313" s="134">
        <v>27095</v>
      </c>
      <c r="V313" s="134"/>
      <c r="W313" s="134"/>
      <c r="X313" s="134"/>
      <c r="Y313" s="134"/>
      <c r="Z313" s="134"/>
      <c r="AA313" s="136"/>
      <c r="AB313" s="41"/>
      <c r="AC313" s="57"/>
      <c r="AD313" s="4"/>
      <c r="AE313" s="131">
        <f>INDEX(Where!$B$2:$B$8,MATCH('4W'!I313,DivisionList,0))</f>
        <v>20</v>
      </c>
      <c r="AF313" s="131">
        <f>INDEX(Where!$F$2:$F$65,MATCH('4W'!J313,DistrictList,0))</f>
        <v>2022</v>
      </c>
      <c r="AG313" s="131">
        <f>IF(K313&lt;&gt;"",INDEX(Where!$K$2:$K$545,MATCH('4W'!K313,UpazilaList,0)),"")</f>
        <v>202294</v>
      </c>
      <c r="AH313" s="141">
        <f t="array" ref="AH313">IF(L313&lt;&gt;"",INDEX(Where!$Q$2:$Q$5167,MATCH('4W'!K313&amp;'4W'!L313,Where!$O$2:$O$5167&amp;Where!$P$2:$P$5167,0)),"")</f>
        <v>20229479</v>
      </c>
      <c r="AI313" s="198" t="str">
        <f>IF(Table1[[#This Row],[SSID]]="", "..", Table1[[#This Row],[District]]&amp;", "&amp;Table1[[#This Row],[Upazila]]&amp;", "&amp;Table1[[#This Row],[Union]]&amp;", "&amp;Table1[[#This Row],[Location Camp]])</f>
        <v>..</v>
      </c>
    </row>
    <row r="314" spans="1:35" s="6" customFormat="1" x14ac:dyDescent="0.35">
      <c r="A314" s="67">
        <v>6062</v>
      </c>
      <c r="B314" s="130" t="s">
        <v>5749</v>
      </c>
      <c r="C314" s="130" t="s">
        <v>5749</v>
      </c>
      <c r="D314" s="130" t="s">
        <v>6067</v>
      </c>
      <c r="E314" s="130" t="s">
        <v>4631</v>
      </c>
      <c r="F314" s="130" t="s">
        <v>5662</v>
      </c>
      <c r="G314" s="130" t="s">
        <v>6069</v>
      </c>
      <c r="H314" s="130" t="s">
        <v>4637</v>
      </c>
      <c r="I314" s="131" t="s">
        <v>4</v>
      </c>
      <c r="J314" s="131" t="s">
        <v>21</v>
      </c>
      <c r="K314" s="130" t="s">
        <v>184</v>
      </c>
      <c r="L314" s="130" t="s">
        <v>1531</v>
      </c>
      <c r="M314" s="130" t="s">
        <v>5786</v>
      </c>
      <c r="N314" s="130" t="s">
        <v>5786</v>
      </c>
      <c r="O314" s="130" t="s">
        <v>5786</v>
      </c>
      <c r="P314" s="132">
        <v>43070</v>
      </c>
      <c r="Q314" s="150"/>
      <c r="R314" s="133"/>
      <c r="S314" s="133">
        <v>4797</v>
      </c>
      <c r="T314" s="134"/>
      <c r="U314" s="134"/>
      <c r="V314" s="134"/>
      <c r="W314" s="134"/>
      <c r="X314" s="134"/>
      <c r="Y314" s="134"/>
      <c r="Z314" s="134"/>
      <c r="AA314" s="136"/>
      <c r="AB314" s="41"/>
      <c r="AC314" s="57"/>
      <c r="AD314" s="4"/>
      <c r="AE314" s="131">
        <f>INDEX(Where!$B$2:$B$8,MATCH('4W'!I314,DivisionList,0))</f>
        <v>20</v>
      </c>
      <c r="AF314" s="131">
        <f>INDEX(Where!$F$2:$F$65,MATCH('4W'!J314,DistrictList,0))</f>
        <v>2022</v>
      </c>
      <c r="AG314" s="131">
        <f>IF(K314&lt;&gt;"",INDEX(Where!$K$2:$K$545,MATCH('4W'!K314,UpazilaList,0)),"")</f>
        <v>202294</v>
      </c>
      <c r="AH314" s="141">
        <f t="array" ref="AH314">IF(L314&lt;&gt;"",INDEX(Where!$Q$2:$Q$5167,MATCH('4W'!K314&amp;'4W'!L314,Where!$O$2:$O$5167&amp;Where!$P$2:$P$5167,0)),"")</f>
        <v>20229447</v>
      </c>
      <c r="AI314" s="198" t="str">
        <f>IF(Table1[[#This Row],[SSID]]="", "..", Table1[[#This Row],[District]]&amp;", "&amp;Table1[[#This Row],[Upazila]]&amp;", "&amp;Table1[[#This Row],[Union]]&amp;", "&amp;Table1[[#This Row],[Location Camp]])</f>
        <v>..</v>
      </c>
    </row>
    <row r="315" spans="1:35" s="6" customFormat="1" x14ac:dyDescent="0.35">
      <c r="A315" s="67">
        <v>6063</v>
      </c>
      <c r="B315" s="130" t="s">
        <v>5749</v>
      </c>
      <c r="C315" s="130" t="s">
        <v>5749</v>
      </c>
      <c r="D315" s="130" t="s">
        <v>6067</v>
      </c>
      <c r="E315" s="130" t="s">
        <v>4631</v>
      </c>
      <c r="F315" s="130" t="s">
        <v>5663</v>
      </c>
      <c r="G315" s="130" t="s">
        <v>6070</v>
      </c>
      <c r="H315" s="130" t="s">
        <v>4637</v>
      </c>
      <c r="I315" s="131" t="s">
        <v>4</v>
      </c>
      <c r="J315" s="131" t="s">
        <v>21</v>
      </c>
      <c r="K315" s="130" t="s">
        <v>184</v>
      </c>
      <c r="L315" s="130" t="s">
        <v>1531</v>
      </c>
      <c r="M315" s="130" t="s">
        <v>5786</v>
      </c>
      <c r="N315" s="130" t="s">
        <v>5786</v>
      </c>
      <c r="O315" s="130" t="s">
        <v>5786</v>
      </c>
      <c r="P315" s="132">
        <v>43070</v>
      </c>
      <c r="Q315" s="150"/>
      <c r="R315" s="133"/>
      <c r="S315" s="133">
        <v>538</v>
      </c>
      <c r="T315" s="134"/>
      <c r="U315" s="134"/>
      <c r="V315" s="134"/>
      <c r="W315" s="134"/>
      <c r="X315" s="134"/>
      <c r="Y315" s="134"/>
      <c r="Z315" s="134"/>
      <c r="AA315" s="136"/>
      <c r="AB315" s="41"/>
      <c r="AC315" s="57"/>
      <c r="AD315" s="4"/>
      <c r="AE315" s="131">
        <f>INDEX(Where!$B$2:$B$8,MATCH('4W'!I315,DivisionList,0))</f>
        <v>20</v>
      </c>
      <c r="AF315" s="131">
        <f>INDEX(Where!$F$2:$F$65,MATCH('4W'!J315,DistrictList,0))</f>
        <v>2022</v>
      </c>
      <c r="AG315" s="131">
        <f>IF(K315&lt;&gt;"",INDEX(Where!$K$2:$K$545,MATCH('4W'!K315,UpazilaList,0)),"")</f>
        <v>202294</v>
      </c>
      <c r="AH315" s="141">
        <f t="array" ref="AH315">IF(L315&lt;&gt;"",INDEX(Where!$Q$2:$Q$5167,MATCH('4W'!K315&amp;'4W'!L315,Where!$O$2:$O$5167&amp;Where!$P$2:$P$5167,0)),"")</f>
        <v>20229447</v>
      </c>
      <c r="AI315" s="198" t="str">
        <f>IF(Table1[[#This Row],[SSID]]="", "..", Table1[[#This Row],[District]]&amp;", "&amp;Table1[[#This Row],[Upazila]]&amp;", "&amp;Table1[[#This Row],[Union]]&amp;", "&amp;Table1[[#This Row],[Location Camp]])</f>
        <v>..</v>
      </c>
    </row>
    <row r="316" spans="1:35" s="6" customFormat="1" x14ac:dyDescent="0.35">
      <c r="A316" s="67">
        <v>6061</v>
      </c>
      <c r="B316" s="130" t="s">
        <v>5749</v>
      </c>
      <c r="C316" s="130" t="s">
        <v>5749</v>
      </c>
      <c r="D316" s="130" t="s">
        <v>6067</v>
      </c>
      <c r="E316" s="130" t="s">
        <v>4631</v>
      </c>
      <c r="F316" s="130" t="s">
        <v>5661</v>
      </c>
      <c r="G316" s="130" t="s">
        <v>6068</v>
      </c>
      <c r="H316" s="130" t="s">
        <v>4637</v>
      </c>
      <c r="I316" s="131" t="s">
        <v>4</v>
      </c>
      <c r="J316" s="131" t="s">
        <v>21</v>
      </c>
      <c r="K316" s="130" t="s">
        <v>184</v>
      </c>
      <c r="L316" s="130" t="s">
        <v>1531</v>
      </c>
      <c r="M316" s="130" t="s">
        <v>5786</v>
      </c>
      <c r="N316" s="130" t="s">
        <v>5786</v>
      </c>
      <c r="O316" s="130" t="s">
        <v>5786</v>
      </c>
      <c r="P316" s="132">
        <v>43070</v>
      </c>
      <c r="Q316" s="150"/>
      <c r="R316" s="133"/>
      <c r="S316" s="133">
        <v>592</v>
      </c>
      <c r="T316" s="134"/>
      <c r="U316" s="134"/>
      <c r="V316" s="134"/>
      <c r="W316" s="134"/>
      <c r="X316" s="134"/>
      <c r="Y316" s="134"/>
      <c r="Z316" s="134"/>
      <c r="AA316" s="136"/>
      <c r="AB316" s="41"/>
      <c r="AC316" s="57"/>
      <c r="AD316" s="4"/>
      <c r="AE316" s="131">
        <f>INDEX(Where!$B$2:$B$8,MATCH('4W'!I316,DivisionList,0))</f>
        <v>20</v>
      </c>
      <c r="AF316" s="131">
        <f>INDEX(Where!$F$2:$F$65,MATCH('4W'!J316,DistrictList,0))</f>
        <v>2022</v>
      </c>
      <c r="AG316" s="131">
        <f>IF(K316&lt;&gt;"",INDEX(Where!$K$2:$K$545,MATCH('4W'!K316,UpazilaList,0)),"")</f>
        <v>202294</v>
      </c>
      <c r="AH316" s="141">
        <f t="array" ref="AH316">IF(L316&lt;&gt;"",INDEX(Where!$Q$2:$Q$5167,MATCH('4W'!K316&amp;'4W'!L316,Where!$O$2:$O$5167&amp;Where!$P$2:$P$5167,0)),"")</f>
        <v>20229447</v>
      </c>
      <c r="AI316" s="198" t="str">
        <f>IF(Table1[[#This Row],[SSID]]="", "..", Table1[[#This Row],[District]]&amp;", "&amp;Table1[[#This Row],[Upazila]]&amp;", "&amp;Table1[[#This Row],[Union]]&amp;", "&amp;Table1[[#This Row],[Location Camp]])</f>
        <v>..</v>
      </c>
    </row>
    <row r="317" spans="1:35" s="6" customFormat="1" x14ac:dyDescent="0.35">
      <c r="A317" s="67">
        <v>5613</v>
      </c>
      <c r="B317" s="4" t="s">
        <v>4672</v>
      </c>
      <c r="C317" s="4" t="s">
        <v>5324</v>
      </c>
      <c r="D317" s="4" t="s">
        <v>5797</v>
      </c>
      <c r="E317" s="4" t="s">
        <v>4692</v>
      </c>
      <c r="F317" s="4" t="s">
        <v>4695</v>
      </c>
      <c r="G317" s="4" t="s">
        <v>5798</v>
      </c>
      <c r="H317" s="4" t="s">
        <v>4636</v>
      </c>
      <c r="I317" s="10" t="s">
        <v>4</v>
      </c>
      <c r="J317" s="10" t="s">
        <v>21</v>
      </c>
      <c r="K317" s="4" t="s">
        <v>184</v>
      </c>
      <c r="L317" s="4" t="s">
        <v>1533</v>
      </c>
      <c r="M317" s="4" t="s">
        <v>4883</v>
      </c>
      <c r="N317" s="4" t="s">
        <v>5786</v>
      </c>
      <c r="O317" s="4" t="s">
        <v>5786</v>
      </c>
      <c r="P317" s="11">
        <v>43054</v>
      </c>
      <c r="Q317" s="11" t="s">
        <v>5786</v>
      </c>
      <c r="R317" s="52">
        <v>0</v>
      </c>
      <c r="S317" s="52">
        <v>0</v>
      </c>
      <c r="T317" s="53">
        <v>0</v>
      </c>
      <c r="U317" s="53">
        <v>0</v>
      </c>
      <c r="V317" s="53">
        <v>0</v>
      </c>
      <c r="W317" s="53">
        <v>0</v>
      </c>
      <c r="X317" s="53">
        <v>0</v>
      </c>
      <c r="Y317" s="53">
        <v>0</v>
      </c>
      <c r="Z317" s="53"/>
      <c r="AA317" s="41" t="s">
        <v>5799</v>
      </c>
      <c r="AB317" s="41"/>
      <c r="AC317" s="167"/>
      <c r="AD317" s="4"/>
      <c r="AE317" s="131">
        <f>INDEX(Where!$B$2:$B$8,MATCH('4W'!I317,DivisionList,0))</f>
        <v>20</v>
      </c>
      <c r="AF317" s="131">
        <f>INDEX(Where!$F$2:$F$65,MATCH('4W'!J317,DistrictList,0))</f>
        <v>2022</v>
      </c>
      <c r="AG317" s="131">
        <f>IF(K317&lt;&gt;"",INDEX(Where!$K$2:$K$545,MATCH('4W'!K317,UpazilaList,0)),"")</f>
        <v>202294</v>
      </c>
      <c r="AH317" s="141">
        <f t="array" ref="AH317">IF(L317&lt;&gt;"",INDEX(Where!$Q$2:$Q$5167,MATCH('4W'!K317&amp;'4W'!L317,Where!$O$2:$O$5167&amp;Where!$P$2:$P$5167,0)),"")</f>
        <v>20229479</v>
      </c>
      <c r="AI317" s="198" t="str">
        <f>IF(Table1[[#This Row],[SSID]]="", "..", Table1[[#This Row],[District]]&amp;", "&amp;Table1[[#This Row],[Upazila]]&amp;", "&amp;Table1[[#This Row],[Union]]&amp;", "&amp;Table1[[#This Row],[Location Camp]])</f>
        <v>..</v>
      </c>
    </row>
    <row r="318" spans="1:35" s="6" customFormat="1" x14ac:dyDescent="0.35">
      <c r="A318" s="67">
        <v>5860</v>
      </c>
      <c r="B318" s="4" t="s">
        <v>4672</v>
      </c>
      <c r="C318" s="4" t="s">
        <v>5324</v>
      </c>
      <c r="D318" s="4" t="s">
        <v>5797</v>
      </c>
      <c r="E318" s="4" t="s">
        <v>4692</v>
      </c>
      <c r="F318" s="4" t="s">
        <v>4695</v>
      </c>
      <c r="G318" s="4" t="s">
        <v>5798</v>
      </c>
      <c r="H318" s="4" t="s">
        <v>4636</v>
      </c>
      <c r="I318" s="10" t="s">
        <v>4</v>
      </c>
      <c r="J318" s="10" t="s">
        <v>21</v>
      </c>
      <c r="K318" s="4" t="s">
        <v>184</v>
      </c>
      <c r="L318" s="4" t="s">
        <v>1533</v>
      </c>
      <c r="M318" s="4" t="s">
        <v>4883</v>
      </c>
      <c r="N318" s="4" t="s">
        <v>5786</v>
      </c>
      <c r="O318" s="165" t="s">
        <v>5786</v>
      </c>
      <c r="P318" s="11">
        <v>43054</v>
      </c>
      <c r="Q318" s="11" t="s">
        <v>5786</v>
      </c>
      <c r="R318" s="52">
        <v>0</v>
      </c>
      <c r="S318" s="52">
        <v>0</v>
      </c>
      <c r="T318" s="53">
        <v>0</v>
      </c>
      <c r="U318" s="53">
        <v>0</v>
      </c>
      <c r="V318" s="53">
        <v>0</v>
      </c>
      <c r="W318" s="53">
        <v>0</v>
      </c>
      <c r="X318" s="53">
        <v>0</v>
      </c>
      <c r="Y318" s="53">
        <v>0</v>
      </c>
      <c r="Z318" s="53"/>
      <c r="AA318" s="41" t="s">
        <v>5799</v>
      </c>
      <c r="AB318" s="41"/>
      <c r="AC318" s="57"/>
      <c r="AD318" s="4"/>
      <c r="AE318" s="131">
        <f>INDEX(Where!$B$2:$B$8,MATCH('4W'!I318,DivisionList,0))</f>
        <v>20</v>
      </c>
      <c r="AF318" s="131">
        <f>INDEX(Where!$F$2:$F$65,MATCH('4W'!J318,DistrictList,0))</f>
        <v>2022</v>
      </c>
      <c r="AG318" s="131">
        <f>IF(K318&lt;&gt;"",INDEX(Where!$K$2:$K$545,MATCH('4W'!K318,UpazilaList,0)),"")</f>
        <v>202294</v>
      </c>
      <c r="AH318" s="141">
        <f t="array" ref="AH318">IF(L318&lt;&gt;"",INDEX(Where!$Q$2:$Q$5167,MATCH('4W'!K318&amp;'4W'!L318,Where!$O$2:$O$5167&amp;Where!$P$2:$P$5167,0)),"")</f>
        <v>20229479</v>
      </c>
      <c r="AI318" s="198" t="str">
        <f>IF(Table1[[#This Row],[SSID]]="", "..", Table1[[#This Row],[District]]&amp;", "&amp;Table1[[#This Row],[Upazila]]&amp;", "&amp;Table1[[#This Row],[Union]]&amp;", "&amp;Table1[[#This Row],[Location Camp]])</f>
        <v>..</v>
      </c>
    </row>
    <row r="319" spans="1:35" s="6" customFormat="1" x14ac:dyDescent="0.35">
      <c r="A319" s="67">
        <v>6021</v>
      </c>
      <c r="B319" s="4" t="s">
        <v>4660</v>
      </c>
      <c r="C319" s="4" t="s">
        <v>5786</v>
      </c>
      <c r="D319" s="4" t="s">
        <v>5855</v>
      </c>
      <c r="E319" s="4" t="s">
        <v>4692</v>
      </c>
      <c r="F319" s="4" t="s">
        <v>4695</v>
      </c>
      <c r="G319" s="4" t="s">
        <v>5798</v>
      </c>
      <c r="H319" s="4" t="s">
        <v>4636</v>
      </c>
      <c r="I319" s="10" t="s">
        <v>4</v>
      </c>
      <c r="J319" s="10" t="s">
        <v>21</v>
      </c>
      <c r="K319" s="4" t="s">
        <v>183</v>
      </c>
      <c r="L319" s="4" t="s">
        <v>5786</v>
      </c>
      <c r="M319" s="4" t="s">
        <v>5786</v>
      </c>
      <c r="N319" s="4" t="s">
        <v>5786</v>
      </c>
      <c r="O319" s="4" t="s">
        <v>5786</v>
      </c>
      <c r="P319" s="11">
        <v>43160</v>
      </c>
      <c r="Q319" s="11">
        <v>43220</v>
      </c>
      <c r="R319" s="52">
        <v>0</v>
      </c>
      <c r="S319" s="52">
        <v>0</v>
      </c>
      <c r="T319" s="53">
        <v>0</v>
      </c>
      <c r="U319" s="53">
        <v>0</v>
      </c>
      <c r="V319" s="53">
        <v>0</v>
      </c>
      <c r="W319" s="53">
        <v>0</v>
      </c>
      <c r="X319" s="53">
        <v>0</v>
      </c>
      <c r="Y319" s="53">
        <v>0</v>
      </c>
      <c r="Z319" s="53"/>
      <c r="AA319" s="41" t="s">
        <v>5786</v>
      </c>
      <c r="AB319" s="41"/>
      <c r="AC319" s="57"/>
      <c r="AD319" s="4"/>
      <c r="AE319" s="131">
        <f>INDEX(Where!$B$2:$B$8,MATCH('4W'!I319,DivisionList,0))</f>
        <v>20</v>
      </c>
      <c r="AF319" s="131">
        <f>INDEX(Where!$F$2:$F$65,MATCH('4W'!J319,DistrictList,0))</f>
        <v>2022</v>
      </c>
      <c r="AG319" s="131">
        <f>IF(K319&lt;&gt;"",INDEX(Where!$K$2:$K$545,MATCH('4W'!K319,UpazilaList,0)),"")</f>
        <v>202290</v>
      </c>
      <c r="AH319" s="141" t="str">
        <f t="array" ref="AH319">IF(L319&lt;&gt;"",INDEX(Where!$Q$2:$Q$5167,MATCH('4W'!K319&amp;'4W'!L319,Where!$O$2:$O$5167&amp;Where!$P$2:$P$5167,0)),"")</f>
        <v/>
      </c>
      <c r="AI319" s="198" t="str">
        <f>IF(Table1[[#This Row],[SSID]]="", "..", Table1[[#This Row],[District]]&amp;", "&amp;Table1[[#This Row],[Upazila]]&amp;", "&amp;Table1[[#This Row],[Union]]&amp;", "&amp;Table1[[#This Row],[Location Camp]])</f>
        <v>..</v>
      </c>
    </row>
    <row r="320" spans="1:35" s="6" customFormat="1" x14ac:dyDescent="0.35">
      <c r="A320" s="67">
        <v>6022</v>
      </c>
      <c r="B320" s="4" t="s">
        <v>4660</v>
      </c>
      <c r="C320" s="4" t="s">
        <v>5786</v>
      </c>
      <c r="D320" s="4" t="s">
        <v>5852</v>
      </c>
      <c r="E320" s="4" t="s">
        <v>4692</v>
      </c>
      <c r="F320" s="4" t="s">
        <v>4695</v>
      </c>
      <c r="G320" s="4" t="s">
        <v>5798</v>
      </c>
      <c r="H320" s="4" t="s">
        <v>4636</v>
      </c>
      <c r="I320" s="10" t="s">
        <v>4</v>
      </c>
      <c r="J320" s="10" t="s">
        <v>21</v>
      </c>
      <c r="K320" s="4" t="s">
        <v>183</v>
      </c>
      <c r="L320" s="4" t="s">
        <v>5786</v>
      </c>
      <c r="M320" s="4" t="s">
        <v>5786</v>
      </c>
      <c r="N320" s="4" t="s">
        <v>5786</v>
      </c>
      <c r="O320" s="4" t="s">
        <v>5786</v>
      </c>
      <c r="P320" s="11">
        <v>43146</v>
      </c>
      <c r="Q320" s="11">
        <v>43250</v>
      </c>
      <c r="R320" s="52">
        <v>0</v>
      </c>
      <c r="S320" s="52">
        <v>0</v>
      </c>
      <c r="T320" s="53">
        <v>0</v>
      </c>
      <c r="U320" s="53">
        <v>0</v>
      </c>
      <c r="V320" s="53">
        <v>0</v>
      </c>
      <c r="W320" s="53">
        <v>0</v>
      </c>
      <c r="X320" s="53">
        <v>0</v>
      </c>
      <c r="Y320" s="53">
        <v>0</v>
      </c>
      <c r="Z320" s="53"/>
      <c r="AA320" s="41" t="s">
        <v>5786</v>
      </c>
      <c r="AB320" s="41"/>
      <c r="AC320" s="57"/>
      <c r="AD320" s="4"/>
      <c r="AE320" s="131">
        <f>INDEX(Where!$B$2:$B$8,MATCH('4W'!I320,DivisionList,0))</f>
        <v>20</v>
      </c>
      <c r="AF320" s="131">
        <f>INDEX(Where!$F$2:$F$65,MATCH('4W'!J320,DistrictList,0))</f>
        <v>2022</v>
      </c>
      <c r="AG320" s="131">
        <f>IF(K320&lt;&gt;"",INDEX(Where!$K$2:$K$545,MATCH('4W'!K320,UpazilaList,0)),"")</f>
        <v>202290</v>
      </c>
      <c r="AH320" s="141" t="str">
        <f t="array" ref="AH320">IF(L320&lt;&gt;"",INDEX(Where!$Q$2:$Q$5167,MATCH('4W'!K320&amp;'4W'!L320,Where!$O$2:$O$5167&amp;Where!$P$2:$P$5167,0)),"")</f>
        <v/>
      </c>
      <c r="AI320" s="198" t="str">
        <f>IF(Table1[[#This Row],[SSID]]="", "..", Table1[[#This Row],[District]]&amp;", "&amp;Table1[[#This Row],[Upazila]]&amp;", "&amp;Table1[[#This Row],[Union]]&amp;", "&amp;Table1[[#This Row],[Location Camp]])</f>
        <v>..</v>
      </c>
    </row>
    <row r="321" spans="1:35" s="6" customFormat="1" x14ac:dyDescent="0.35">
      <c r="A321" s="67">
        <v>6072</v>
      </c>
      <c r="B321" s="130" t="s">
        <v>4658</v>
      </c>
      <c r="C321" s="130" t="s">
        <v>4658</v>
      </c>
      <c r="D321" s="130" t="s">
        <v>5786</v>
      </c>
      <c r="E321" s="130" t="s">
        <v>4630</v>
      </c>
      <c r="F321" s="130" t="s">
        <v>6362</v>
      </c>
      <c r="G321" s="130" t="s">
        <v>6366</v>
      </c>
      <c r="H321" s="130" t="s">
        <v>4638</v>
      </c>
      <c r="I321" s="131" t="s">
        <v>4</v>
      </c>
      <c r="J321" s="131" t="s">
        <v>21</v>
      </c>
      <c r="K321" s="130" t="s">
        <v>184</v>
      </c>
      <c r="L321" s="130" t="s">
        <v>1533</v>
      </c>
      <c r="M321" s="130" t="s">
        <v>5786</v>
      </c>
      <c r="N321" s="130" t="s">
        <v>5786</v>
      </c>
      <c r="O321" s="130" t="s">
        <v>5786</v>
      </c>
      <c r="P321" s="132"/>
      <c r="Q321" s="150"/>
      <c r="R321" s="133">
        <v>300</v>
      </c>
      <c r="S321" s="133">
        <v>1500</v>
      </c>
      <c r="T321" s="134"/>
      <c r="U321" s="134"/>
      <c r="V321" s="134"/>
      <c r="W321" s="134"/>
      <c r="X321" s="134"/>
      <c r="Y321" s="134"/>
      <c r="Z321" s="134"/>
      <c r="AA321" s="136" t="s">
        <v>6372</v>
      </c>
      <c r="AB321" s="136"/>
      <c r="AC321" s="138"/>
      <c r="AD321" s="144"/>
      <c r="AE321" s="131">
        <f>INDEX(Where!$B$2:$B$8,MATCH('4W'!I321,DivisionList,0))</f>
        <v>20</v>
      </c>
      <c r="AF321" s="131">
        <f>INDEX(Where!$F$2:$F$65,MATCH('4W'!J321,DistrictList,0))</f>
        <v>2022</v>
      </c>
      <c r="AG321" s="131">
        <f>IF(K321&lt;&gt;"",INDEX(Where!$K$2:$K$545,MATCH('4W'!K321,UpazilaList,0)),"")</f>
        <v>202294</v>
      </c>
      <c r="AH321" s="141">
        <f t="array" ref="AH321">IF(L321&lt;&gt;"",INDEX(Where!$Q$2:$Q$5167,MATCH('4W'!K321&amp;'4W'!L321,Where!$O$2:$O$5167&amp;Where!$P$2:$P$5167,0)),"")</f>
        <v>20229479</v>
      </c>
      <c r="AI321" s="198" t="str">
        <f>IF(Table1[[#This Row],[SSID]]="", "..", Table1[[#This Row],[District]]&amp;", "&amp;Table1[[#This Row],[Upazila]]&amp;", "&amp;Table1[[#This Row],[Union]]&amp;", "&amp;Table1[[#This Row],[Location Camp]])</f>
        <v>..</v>
      </c>
    </row>
    <row r="322" spans="1:35" s="6" customFormat="1" x14ac:dyDescent="0.35">
      <c r="A322" s="67">
        <v>6073</v>
      </c>
      <c r="B322" s="130" t="s">
        <v>4697</v>
      </c>
      <c r="C322" s="130" t="s">
        <v>4697</v>
      </c>
      <c r="D322" s="130" t="s">
        <v>5786</v>
      </c>
      <c r="E322" s="130" t="s">
        <v>4630</v>
      </c>
      <c r="F322" s="130" t="s">
        <v>6360</v>
      </c>
      <c r="G322" s="130" t="s">
        <v>6375</v>
      </c>
      <c r="H322" s="130" t="s">
        <v>4637</v>
      </c>
      <c r="I322" s="131" t="s">
        <v>4</v>
      </c>
      <c r="J322" s="131" t="s">
        <v>21</v>
      </c>
      <c r="K322" s="130" t="s">
        <v>5786</v>
      </c>
      <c r="L322" s="130" t="s">
        <v>5786</v>
      </c>
      <c r="M322" s="130" t="s">
        <v>5786</v>
      </c>
      <c r="N322" s="130" t="s">
        <v>5786</v>
      </c>
      <c r="O322" s="130" t="s">
        <v>5786</v>
      </c>
      <c r="P322" s="132">
        <v>43159</v>
      </c>
      <c r="Q322" s="150"/>
      <c r="R322" s="133"/>
      <c r="S322" s="133"/>
      <c r="T322" s="134"/>
      <c r="U322" s="134"/>
      <c r="V322" s="134"/>
      <c r="W322" s="134"/>
      <c r="X322" s="134"/>
      <c r="Y322" s="134"/>
      <c r="Z322" s="134"/>
      <c r="AA322" s="136"/>
      <c r="AB322" s="136"/>
      <c r="AC322" s="138"/>
      <c r="AD322" s="144"/>
      <c r="AE322" s="131">
        <f>INDEX(Where!$B$2:$B$8,MATCH('4W'!I322,DivisionList,0))</f>
        <v>20</v>
      </c>
      <c r="AF322" s="131">
        <f>INDEX(Where!$F$2:$F$65,MATCH('4W'!J322,DistrictList,0))</f>
        <v>2022</v>
      </c>
      <c r="AG322" s="131" t="str">
        <f>IF(K322&lt;&gt;"",INDEX(Where!$K$2:$K$545,MATCH('4W'!K322,UpazilaList,0)),"")</f>
        <v/>
      </c>
      <c r="AH322" s="141" t="str">
        <f t="array" ref="AH322">IF(L322&lt;&gt;"",INDEX(Where!$Q$2:$Q$5167,MATCH('4W'!K322&amp;'4W'!L322,Where!$O$2:$O$5167&amp;Where!$P$2:$P$5167,0)),"")</f>
        <v/>
      </c>
      <c r="AI322" s="198" t="str">
        <f>IF(Table1[[#This Row],[SSID]]="", "..", Table1[[#This Row],[District]]&amp;", "&amp;Table1[[#This Row],[Upazila]]&amp;", "&amp;Table1[[#This Row],[Union]]&amp;", "&amp;Table1[[#This Row],[Location Camp]])</f>
        <v>..</v>
      </c>
    </row>
    <row r="323" spans="1:35" s="6" customFormat="1" x14ac:dyDescent="0.35">
      <c r="A323" s="67">
        <v>5986</v>
      </c>
      <c r="B323" s="4" t="s">
        <v>4673</v>
      </c>
      <c r="C323" s="4" t="s">
        <v>4697</v>
      </c>
      <c r="D323" s="4" t="s">
        <v>4673</v>
      </c>
      <c r="E323" s="4" t="s">
        <v>6551</v>
      </c>
      <c r="F323" s="4" t="s">
        <v>5565</v>
      </c>
      <c r="G323" s="4" t="s">
        <v>5565</v>
      </c>
      <c r="H323" s="4" t="s">
        <v>4637</v>
      </c>
      <c r="I323" s="10" t="s">
        <v>4</v>
      </c>
      <c r="J323" s="10" t="s">
        <v>21</v>
      </c>
      <c r="K323" s="4" t="s">
        <v>184</v>
      </c>
      <c r="L323" s="4" t="s">
        <v>1531</v>
      </c>
      <c r="M323" s="4" t="s">
        <v>5786</v>
      </c>
      <c r="N323" s="4" t="s">
        <v>5786</v>
      </c>
      <c r="O323" s="4" t="s">
        <v>5786</v>
      </c>
      <c r="P323" s="11">
        <v>43115</v>
      </c>
      <c r="Q323" s="11">
        <v>43159</v>
      </c>
      <c r="R323" s="52"/>
      <c r="S323" s="52">
        <v>0</v>
      </c>
      <c r="T323" s="53">
        <v>0</v>
      </c>
      <c r="U323" s="53">
        <v>0</v>
      </c>
      <c r="V323" s="53">
        <v>0</v>
      </c>
      <c r="W323" s="53">
        <v>0</v>
      </c>
      <c r="X323" s="53">
        <v>0</v>
      </c>
      <c r="Y323" s="53">
        <v>0</v>
      </c>
      <c r="Z323" s="53">
        <v>0</v>
      </c>
      <c r="AA323" s="41"/>
      <c r="AB323" s="41"/>
      <c r="AC323" s="57"/>
      <c r="AD323" s="4"/>
      <c r="AE323" s="131">
        <f>INDEX(Where!$B$2:$B$8,MATCH('4W'!I323,DivisionList,0))</f>
        <v>20</v>
      </c>
      <c r="AF323" s="131">
        <f>INDEX(Where!$F$2:$F$65,MATCH('4W'!J323,DistrictList,0))</f>
        <v>2022</v>
      </c>
      <c r="AG323" s="131">
        <f>IF(K323&lt;&gt;"",INDEX(Where!$K$2:$K$545,MATCH('4W'!K323,UpazilaList,0)),"")</f>
        <v>202294</v>
      </c>
      <c r="AH323" s="141">
        <f t="array" ref="AH323">IF(L323&lt;&gt;"",INDEX(Where!$Q$2:$Q$5167,MATCH('4W'!K323&amp;'4W'!L323,Where!$O$2:$O$5167&amp;Where!$P$2:$P$5167,0)),"")</f>
        <v>20229447</v>
      </c>
      <c r="AI323" s="198" t="str">
        <f>IF(Table1[[#This Row],[SSID]]="", "..", Table1[[#This Row],[District]]&amp;", "&amp;Table1[[#This Row],[Upazila]]&amp;", "&amp;Table1[[#This Row],[Union]]&amp;", "&amp;Table1[[#This Row],[Location Camp]])</f>
        <v>..</v>
      </c>
    </row>
    <row r="324" spans="1:35" s="6" customFormat="1" x14ac:dyDescent="0.35">
      <c r="A324" s="67">
        <v>5992</v>
      </c>
      <c r="B324" s="4" t="s">
        <v>4673</v>
      </c>
      <c r="C324" s="4" t="s">
        <v>4697</v>
      </c>
      <c r="D324" s="4" t="s">
        <v>4673</v>
      </c>
      <c r="E324" s="4" t="s">
        <v>6551</v>
      </c>
      <c r="F324" s="4" t="s">
        <v>5565</v>
      </c>
      <c r="G324" s="4" t="s">
        <v>5565</v>
      </c>
      <c r="H324" s="4" t="s">
        <v>4637</v>
      </c>
      <c r="I324" s="10" t="s">
        <v>4</v>
      </c>
      <c r="J324" s="10" t="s">
        <v>21</v>
      </c>
      <c r="K324" s="4" t="s">
        <v>184</v>
      </c>
      <c r="L324" s="4" t="s">
        <v>1533</v>
      </c>
      <c r="M324" s="4" t="s">
        <v>5786</v>
      </c>
      <c r="N324" s="4" t="s">
        <v>5786</v>
      </c>
      <c r="O324" s="4" t="s">
        <v>5786</v>
      </c>
      <c r="P324" s="11">
        <v>43115</v>
      </c>
      <c r="Q324" s="11">
        <v>43159</v>
      </c>
      <c r="R324" s="52"/>
      <c r="S324" s="52">
        <v>0</v>
      </c>
      <c r="T324" s="53">
        <v>0</v>
      </c>
      <c r="U324" s="53">
        <v>0</v>
      </c>
      <c r="V324" s="53">
        <v>0</v>
      </c>
      <c r="W324" s="53">
        <v>0</v>
      </c>
      <c r="X324" s="53">
        <v>0</v>
      </c>
      <c r="Y324" s="53">
        <v>0</v>
      </c>
      <c r="Z324" s="53">
        <v>0</v>
      </c>
      <c r="AA324" s="41"/>
      <c r="AB324" s="41"/>
      <c r="AC324" s="57"/>
      <c r="AD324" s="4"/>
      <c r="AE324" s="131">
        <f>INDEX(Where!$B$2:$B$8,MATCH('4W'!I324,DivisionList,0))</f>
        <v>20</v>
      </c>
      <c r="AF324" s="131">
        <f>INDEX(Where!$F$2:$F$65,MATCH('4W'!J324,DistrictList,0))</f>
        <v>2022</v>
      </c>
      <c r="AG324" s="131">
        <f>IF(K324&lt;&gt;"",INDEX(Where!$K$2:$K$545,MATCH('4W'!K324,UpazilaList,0)),"")</f>
        <v>202294</v>
      </c>
      <c r="AH324" s="141">
        <f t="array" ref="AH324">IF(L324&lt;&gt;"",INDEX(Where!$Q$2:$Q$5167,MATCH('4W'!K324&amp;'4W'!L324,Where!$O$2:$O$5167&amp;Where!$P$2:$P$5167,0)),"")</f>
        <v>20229479</v>
      </c>
      <c r="AI324" s="198" t="str">
        <f>IF(Table1[[#This Row],[SSID]]="", "..", Table1[[#This Row],[District]]&amp;", "&amp;Table1[[#This Row],[Upazila]]&amp;", "&amp;Table1[[#This Row],[Union]]&amp;", "&amp;Table1[[#This Row],[Location Camp]])</f>
        <v>..</v>
      </c>
    </row>
    <row r="325" spans="1:35" s="6" customFormat="1" x14ac:dyDescent="0.35">
      <c r="A325" s="67">
        <v>5998</v>
      </c>
      <c r="B325" s="4" t="s">
        <v>4673</v>
      </c>
      <c r="C325" s="4" t="s">
        <v>4697</v>
      </c>
      <c r="D325" s="4" t="s">
        <v>4673</v>
      </c>
      <c r="E325" s="4" t="s">
        <v>6551</v>
      </c>
      <c r="F325" s="4" t="s">
        <v>5565</v>
      </c>
      <c r="G325" s="4" t="s">
        <v>5565</v>
      </c>
      <c r="H325" s="4" t="s">
        <v>4637</v>
      </c>
      <c r="I325" s="10" t="s">
        <v>4</v>
      </c>
      <c r="J325" s="10" t="s">
        <v>21</v>
      </c>
      <c r="K325" s="4" t="s">
        <v>183</v>
      </c>
      <c r="L325" s="4" t="s">
        <v>1527</v>
      </c>
      <c r="M325" s="4" t="s">
        <v>5786</v>
      </c>
      <c r="N325" s="4" t="s">
        <v>5786</v>
      </c>
      <c r="O325" s="4" t="s">
        <v>5786</v>
      </c>
      <c r="P325" s="11">
        <v>43115</v>
      </c>
      <c r="Q325" s="11">
        <v>43159</v>
      </c>
      <c r="R325" s="52"/>
      <c r="S325" s="52">
        <v>0</v>
      </c>
      <c r="T325" s="53">
        <v>0</v>
      </c>
      <c r="U325" s="53">
        <v>0</v>
      </c>
      <c r="V325" s="53">
        <v>0</v>
      </c>
      <c r="W325" s="53">
        <v>0</v>
      </c>
      <c r="X325" s="53">
        <v>0</v>
      </c>
      <c r="Y325" s="53">
        <v>0</v>
      </c>
      <c r="Z325" s="53">
        <v>0</v>
      </c>
      <c r="AA325" s="41"/>
      <c r="AB325" s="41"/>
      <c r="AC325" s="57"/>
      <c r="AD325" s="4"/>
      <c r="AE325" s="131">
        <f>INDEX(Where!$B$2:$B$8,MATCH('4W'!I325,DivisionList,0))</f>
        <v>20</v>
      </c>
      <c r="AF325" s="131">
        <f>INDEX(Where!$F$2:$F$65,MATCH('4W'!J325,DistrictList,0))</f>
        <v>2022</v>
      </c>
      <c r="AG325" s="131">
        <f>IF(K325&lt;&gt;"",INDEX(Where!$K$2:$K$545,MATCH('4W'!K325,UpazilaList,0)),"")</f>
        <v>202290</v>
      </c>
      <c r="AH325" s="141">
        <f t="array" ref="AH325">IF(L325&lt;&gt;"",INDEX(Where!$Q$2:$Q$5167,MATCH('4W'!K325&amp;'4W'!L325,Where!$O$2:$O$5167&amp;Where!$P$2:$P$5167,0)),"")</f>
        <v>20229079</v>
      </c>
      <c r="AI325" s="198" t="str">
        <f>IF(Table1[[#This Row],[SSID]]="", "..", Table1[[#This Row],[District]]&amp;", "&amp;Table1[[#This Row],[Upazila]]&amp;", "&amp;Table1[[#This Row],[Union]]&amp;", "&amp;Table1[[#This Row],[Location Camp]])</f>
        <v>..</v>
      </c>
    </row>
    <row r="326" spans="1:35" s="6" customFormat="1" x14ac:dyDescent="0.35">
      <c r="A326" s="67">
        <v>6004</v>
      </c>
      <c r="B326" s="4" t="s">
        <v>4673</v>
      </c>
      <c r="C326" s="4" t="s">
        <v>4697</v>
      </c>
      <c r="D326" s="4" t="s">
        <v>4673</v>
      </c>
      <c r="E326" s="4" t="s">
        <v>6551</v>
      </c>
      <c r="F326" s="4" t="s">
        <v>5565</v>
      </c>
      <c r="G326" s="4" t="s">
        <v>5565</v>
      </c>
      <c r="H326" s="4" t="s">
        <v>4637</v>
      </c>
      <c r="I326" s="10" t="s">
        <v>4</v>
      </c>
      <c r="J326" s="10" t="s">
        <v>21</v>
      </c>
      <c r="K326" s="4" t="s">
        <v>183</v>
      </c>
      <c r="L326" s="4" t="s">
        <v>1524</v>
      </c>
      <c r="M326" s="4" t="s">
        <v>5786</v>
      </c>
      <c r="N326" s="4" t="s">
        <v>5786</v>
      </c>
      <c r="O326" s="4" t="s">
        <v>5786</v>
      </c>
      <c r="P326" s="11">
        <v>43115</v>
      </c>
      <c r="Q326" s="11">
        <v>43159</v>
      </c>
      <c r="R326" s="52"/>
      <c r="S326" s="52">
        <v>0</v>
      </c>
      <c r="T326" s="53">
        <v>0</v>
      </c>
      <c r="U326" s="53">
        <v>0</v>
      </c>
      <c r="V326" s="53">
        <v>0</v>
      </c>
      <c r="W326" s="53">
        <v>0</v>
      </c>
      <c r="X326" s="53">
        <v>0</v>
      </c>
      <c r="Y326" s="53">
        <v>0</v>
      </c>
      <c r="Z326" s="53">
        <v>0</v>
      </c>
      <c r="AA326" s="41"/>
      <c r="AB326" s="41"/>
      <c r="AC326" s="57"/>
      <c r="AD326" s="4"/>
      <c r="AE326" s="131">
        <f>INDEX(Where!$B$2:$B$8,MATCH('4W'!I326,DivisionList,0))</f>
        <v>20</v>
      </c>
      <c r="AF326" s="131">
        <f>INDEX(Where!$F$2:$F$65,MATCH('4W'!J326,DistrictList,0))</f>
        <v>2022</v>
      </c>
      <c r="AG326" s="131">
        <f>IF(K326&lt;&gt;"",INDEX(Where!$K$2:$K$545,MATCH('4W'!K326,UpazilaList,0)),"")</f>
        <v>202290</v>
      </c>
      <c r="AH326" s="141">
        <f t="array" ref="AH326">IF(L326&lt;&gt;"",INDEX(Where!$Q$2:$Q$5167,MATCH('4W'!K326&amp;'4W'!L326,Where!$O$2:$O$5167&amp;Where!$P$2:$P$5167,0)),"")</f>
        <v>20229031</v>
      </c>
      <c r="AI326" s="198" t="str">
        <f>IF(Table1[[#This Row],[SSID]]="", "..", Table1[[#This Row],[District]]&amp;", "&amp;Table1[[#This Row],[Upazila]]&amp;", "&amp;Table1[[#This Row],[Union]]&amp;", "&amp;Table1[[#This Row],[Location Camp]])</f>
        <v>..</v>
      </c>
    </row>
    <row r="327" spans="1:35" s="6" customFormat="1" x14ac:dyDescent="0.35">
      <c r="A327" s="67">
        <v>5985</v>
      </c>
      <c r="B327" s="4" t="s">
        <v>4673</v>
      </c>
      <c r="C327" s="4" t="s">
        <v>4697</v>
      </c>
      <c r="D327" s="4" t="s">
        <v>4673</v>
      </c>
      <c r="E327" s="4" t="s">
        <v>6551</v>
      </c>
      <c r="F327" s="4" t="s">
        <v>5566</v>
      </c>
      <c r="G327" s="4" t="s">
        <v>5566</v>
      </c>
      <c r="H327" s="4" t="s">
        <v>4637</v>
      </c>
      <c r="I327" s="10" t="s">
        <v>4</v>
      </c>
      <c r="J327" s="10" t="s">
        <v>21</v>
      </c>
      <c r="K327" s="4" t="s">
        <v>184</v>
      </c>
      <c r="L327" s="4" t="s">
        <v>1531</v>
      </c>
      <c r="M327" s="4" t="s">
        <v>5786</v>
      </c>
      <c r="N327" s="4" t="s">
        <v>5786</v>
      </c>
      <c r="O327" s="4" t="s">
        <v>5786</v>
      </c>
      <c r="P327" s="11">
        <v>43115</v>
      </c>
      <c r="Q327" s="11">
        <v>43159</v>
      </c>
      <c r="R327" s="52"/>
      <c r="S327" s="52">
        <v>0</v>
      </c>
      <c r="T327" s="53">
        <v>0</v>
      </c>
      <c r="U327" s="53">
        <v>0</v>
      </c>
      <c r="V327" s="53">
        <v>0</v>
      </c>
      <c r="W327" s="53">
        <v>0</v>
      </c>
      <c r="X327" s="53">
        <v>0</v>
      </c>
      <c r="Y327" s="53">
        <v>0</v>
      </c>
      <c r="Z327" s="53">
        <v>0</v>
      </c>
      <c r="AA327" s="41"/>
      <c r="AB327" s="41"/>
      <c r="AC327" s="57"/>
      <c r="AD327" s="4"/>
      <c r="AE327" s="131">
        <f>INDEX(Where!$B$2:$B$8,MATCH('4W'!I327,DivisionList,0))</f>
        <v>20</v>
      </c>
      <c r="AF327" s="131">
        <f>INDEX(Where!$F$2:$F$65,MATCH('4W'!J327,DistrictList,0))</f>
        <v>2022</v>
      </c>
      <c r="AG327" s="131">
        <f>IF(K327&lt;&gt;"",INDEX(Where!$K$2:$K$545,MATCH('4W'!K327,UpazilaList,0)),"")</f>
        <v>202294</v>
      </c>
      <c r="AH327" s="141">
        <f t="array" ref="AH327">IF(L327&lt;&gt;"",INDEX(Where!$Q$2:$Q$5167,MATCH('4W'!K327&amp;'4W'!L327,Where!$O$2:$O$5167&amp;Where!$P$2:$P$5167,0)),"")</f>
        <v>20229447</v>
      </c>
      <c r="AI327" s="198" t="str">
        <f>IF(Table1[[#This Row],[SSID]]="", "..", Table1[[#This Row],[District]]&amp;", "&amp;Table1[[#This Row],[Upazila]]&amp;", "&amp;Table1[[#This Row],[Union]]&amp;", "&amp;Table1[[#This Row],[Location Camp]])</f>
        <v>..</v>
      </c>
    </row>
    <row r="328" spans="1:35" s="6" customFormat="1" x14ac:dyDescent="0.35">
      <c r="A328" s="67">
        <v>5991</v>
      </c>
      <c r="B328" s="4" t="s">
        <v>4673</v>
      </c>
      <c r="C328" s="4" t="s">
        <v>4697</v>
      </c>
      <c r="D328" s="4" t="s">
        <v>4673</v>
      </c>
      <c r="E328" s="4" t="s">
        <v>6551</v>
      </c>
      <c r="F328" s="4" t="s">
        <v>5566</v>
      </c>
      <c r="G328" s="4" t="s">
        <v>5566</v>
      </c>
      <c r="H328" s="4" t="s">
        <v>4637</v>
      </c>
      <c r="I328" s="10" t="s">
        <v>4</v>
      </c>
      <c r="J328" s="10" t="s">
        <v>21</v>
      </c>
      <c r="K328" s="4" t="s">
        <v>184</v>
      </c>
      <c r="L328" s="4" t="s">
        <v>1533</v>
      </c>
      <c r="M328" s="4" t="s">
        <v>5786</v>
      </c>
      <c r="N328" s="4" t="s">
        <v>5786</v>
      </c>
      <c r="O328" s="4" t="s">
        <v>5786</v>
      </c>
      <c r="P328" s="11">
        <v>43115</v>
      </c>
      <c r="Q328" s="11">
        <v>43159</v>
      </c>
      <c r="R328" s="52"/>
      <c r="S328" s="52">
        <v>0</v>
      </c>
      <c r="T328" s="53">
        <v>0</v>
      </c>
      <c r="U328" s="53">
        <v>0</v>
      </c>
      <c r="V328" s="53">
        <v>0</v>
      </c>
      <c r="W328" s="53">
        <v>0</v>
      </c>
      <c r="X328" s="53">
        <v>0</v>
      </c>
      <c r="Y328" s="53">
        <v>0</v>
      </c>
      <c r="Z328" s="53">
        <v>0</v>
      </c>
      <c r="AA328" s="41"/>
      <c r="AB328" s="41"/>
      <c r="AC328" s="57"/>
      <c r="AD328" s="4"/>
      <c r="AE328" s="131">
        <f>INDEX(Where!$B$2:$B$8,MATCH('4W'!I328,DivisionList,0))</f>
        <v>20</v>
      </c>
      <c r="AF328" s="131">
        <f>INDEX(Where!$F$2:$F$65,MATCH('4W'!J328,DistrictList,0))</f>
        <v>2022</v>
      </c>
      <c r="AG328" s="131">
        <f>IF(K328&lt;&gt;"",INDEX(Where!$K$2:$K$545,MATCH('4W'!K328,UpazilaList,0)),"")</f>
        <v>202294</v>
      </c>
      <c r="AH328" s="141">
        <f t="array" ref="AH328">IF(L328&lt;&gt;"",INDEX(Where!$Q$2:$Q$5167,MATCH('4W'!K328&amp;'4W'!L328,Where!$O$2:$O$5167&amp;Where!$P$2:$P$5167,0)),"")</f>
        <v>20229479</v>
      </c>
      <c r="AI328" s="198" t="str">
        <f>IF(Table1[[#This Row],[SSID]]="", "..", Table1[[#This Row],[District]]&amp;", "&amp;Table1[[#This Row],[Upazila]]&amp;", "&amp;Table1[[#This Row],[Union]]&amp;", "&amp;Table1[[#This Row],[Location Camp]])</f>
        <v>..</v>
      </c>
    </row>
    <row r="329" spans="1:35" s="6" customFormat="1" x14ac:dyDescent="0.35">
      <c r="A329" s="67">
        <v>5997</v>
      </c>
      <c r="B329" s="4" t="s">
        <v>4673</v>
      </c>
      <c r="C329" s="4" t="s">
        <v>4697</v>
      </c>
      <c r="D329" s="4" t="s">
        <v>4673</v>
      </c>
      <c r="E329" s="4" t="s">
        <v>6551</v>
      </c>
      <c r="F329" s="4" t="s">
        <v>5566</v>
      </c>
      <c r="G329" s="4" t="s">
        <v>5566</v>
      </c>
      <c r="H329" s="4" t="s">
        <v>4637</v>
      </c>
      <c r="I329" s="10" t="s">
        <v>4</v>
      </c>
      <c r="J329" s="10" t="s">
        <v>21</v>
      </c>
      <c r="K329" s="4" t="s">
        <v>183</v>
      </c>
      <c r="L329" s="4" t="s">
        <v>1527</v>
      </c>
      <c r="M329" s="4" t="s">
        <v>5786</v>
      </c>
      <c r="N329" s="4" t="s">
        <v>5786</v>
      </c>
      <c r="O329" s="4" t="s">
        <v>5786</v>
      </c>
      <c r="P329" s="11">
        <v>43115</v>
      </c>
      <c r="Q329" s="11">
        <v>43159</v>
      </c>
      <c r="R329" s="52"/>
      <c r="S329" s="52">
        <v>0</v>
      </c>
      <c r="T329" s="53">
        <v>0</v>
      </c>
      <c r="U329" s="53">
        <v>0</v>
      </c>
      <c r="V329" s="53">
        <v>0</v>
      </c>
      <c r="W329" s="53">
        <v>0</v>
      </c>
      <c r="X329" s="53">
        <v>0</v>
      </c>
      <c r="Y329" s="53">
        <v>0</v>
      </c>
      <c r="Z329" s="53">
        <v>0</v>
      </c>
      <c r="AA329" s="41"/>
      <c r="AB329" s="41"/>
      <c r="AC329" s="57"/>
      <c r="AD329" s="4"/>
      <c r="AE329" s="131">
        <f>INDEX(Where!$B$2:$B$8,MATCH('4W'!I329,DivisionList,0))</f>
        <v>20</v>
      </c>
      <c r="AF329" s="131">
        <f>INDEX(Where!$F$2:$F$65,MATCH('4W'!J329,DistrictList,0))</f>
        <v>2022</v>
      </c>
      <c r="AG329" s="131">
        <f>IF(K329&lt;&gt;"",INDEX(Where!$K$2:$K$545,MATCH('4W'!K329,UpazilaList,0)),"")</f>
        <v>202290</v>
      </c>
      <c r="AH329" s="141">
        <f t="array" ref="AH329">IF(L329&lt;&gt;"",INDEX(Where!$Q$2:$Q$5167,MATCH('4W'!K329&amp;'4W'!L329,Where!$O$2:$O$5167&amp;Where!$P$2:$P$5167,0)),"")</f>
        <v>20229079</v>
      </c>
      <c r="AI329" s="198" t="str">
        <f>IF(Table1[[#This Row],[SSID]]="", "..", Table1[[#This Row],[District]]&amp;", "&amp;Table1[[#This Row],[Upazila]]&amp;", "&amp;Table1[[#This Row],[Union]]&amp;", "&amp;Table1[[#This Row],[Location Camp]])</f>
        <v>..</v>
      </c>
    </row>
    <row r="330" spans="1:35" s="6" customFormat="1" x14ac:dyDescent="0.35">
      <c r="A330" s="67">
        <v>6003</v>
      </c>
      <c r="B330" s="4" t="s">
        <v>4673</v>
      </c>
      <c r="C330" s="4" t="s">
        <v>4697</v>
      </c>
      <c r="D330" s="4" t="s">
        <v>4673</v>
      </c>
      <c r="E330" s="4" t="s">
        <v>6551</v>
      </c>
      <c r="F330" s="4" t="s">
        <v>5566</v>
      </c>
      <c r="G330" s="4" t="s">
        <v>5566</v>
      </c>
      <c r="H330" s="4" t="s">
        <v>4637</v>
      </c>
      <c r="I330" s="10" t="s">
        <v>4</v>
      </c>
      <c r="J330" s="10" t="s">
        <v>21</v>
      </c>
      <c r="K330" s="4" t="s">
        <v>183</v>
      </c>
      <c r="L330" s="4" t="s">
        <v>1524</v>
      </c>
      <c r="M330" s="4" t="s">
        <v>5786</v>
      </c>
      <c r="N330" s="4" t="s">
        <v>5786</v>
      </c>
      <c r="O330" s="4" t="s">
        <v>5786</v>
      </c>
      <c r="P330" s="11">
        <v>43115</v>
      </c>
      <c r="Q330" s="11">
        <v>43159</v>
      </c>
      <c r="R330" s="52"/>
      <c r="S330" s="52">
        <v>0</v>
      </c>
      <c r="T330" s="53">
        <v>0</v>
      </c>
      <c r="U330" s="53">
        <v>0</v>
      </c>
      <c r="V330" s="53">
        <v>0</v>
      </c>
      <c r="W330" s="53">
        <v>0</v>
      </c>
      <c r="X330" s="53">
        <v>0</v>
      </c>
      <c r="Y330" s="53">
        <v>0</v>
      </c>
      <c r="Z330" s="53">
        <v>0</v>
      </c>
      <c r="AA330" s="41"/>
      <c r="AB330" s="41"/>
      <c r="AC330" s="57"/>
      <c r="AD330" s="4"/>
      <c r="AE330" s="131">
        <f>INDEX(Where!$B$2:$B$8,MATCH('4W'!I330,DivisionList,0))</f>
        <v>20</v>
      </c>
      <c r="AF330" s="131">
        <f>INDEX(Where!$F$2:$F$65,MATCH('4W'!J330,DistrictList,0))</f>
        <v>2022</v>
      </c>
      <c r="AG330" s="131">
        <f>IF(K330&lt;&gt;"",INDEX(Where!$K$2:$K$545,MATCH('4W'!K330,UpazilaList,0)),"")</f>
        <v>202290</v>
      </c>
      <c r="AH330" s="141">
        <f t="array" ref="AH330">IF(L330&lt;&gt;"",INDEX(Where!$Q$2:$Q$5167,MATCH('4W'!K330&amp;'4W'!L330,Where!$O$2:$O$5167&amp;Where!$P$2:$P$5167,0)),"")</f>
        <v>20229031</v>
      </c>
      <c r="AI330" s="198" t="str">
        <f>IF(Table1[[#This Row],[SSID]]="", "..", Table1[[#This Row],[District]]&amp;", "&amp;Table1[[#This Row],[Upazila]]&amp;", "&amp;Table1[[#This Row],[Union]]&amp;", "&amp;Table1[[#This Row],[Location Camp]])</f>
        <v>..</v>
      </c>
    </row>
    <row r="331" spans="1:35" s="6" customFormat="1" x14ac:dyDescent="0.35">
      <c r="A331" s="67"/>
      <c r="B331" s="4" t="s">
        <v>4642</v>
      </c>
      <c r="C331" s="4" t="s">
        <v>5315</v>
      </c>
      <c r="D331" s="4" t="s">
        <v>5786</v>
      </c>
      <c r="E331" s="4" t="s">
        <v>4886</v>
      </c>
      <c r="F331" s="4" t="s">
        <v>6535</v>
      </c>
      <c r="G331" s="4" t="s">
        <v>6537</v>
      </c>
      <c r="H331" s="4" t="s">
        <v>4637</v>
      </c>
      <c r="I331" s="10" t="s">
        <v>4</v>
      </c>
      <c r="J331" s="10" t="s">
        <v>21</v>
      </c>
      <c r="K331" s="4" t="s">
        <v>184</v>
      </c>
      <c r="L331" s="4" t="s">
        <v>1533</v>
      </c>
      <c r="M331" s="4" t="s">
        <v>4883</v>
      </c>
      <c r="N331" s="4" t="s">
        <v>5786</v>
      </c>
      <c r="O331" s="180" t="s">
        <v>5786</v>
      </c>
      <c r="P331" s="11"/>
      <c r="Q331" s="187">
        <v>43112</v>
      </c>
      <c r="R331" s="52"/>
      <c r="S331" s="52"/>
      <c r="T331" s="181"/>
      <c r="U331" s="181"/>
      <c r="V331" s="181"/>
      <c r="W331" s="181"/>
      <c r="X331" s="181"/>
      <c r="Y331" s="181"/>
      <c r="Z331" s="181"/>
      <c r="AA331" s="183"/>
      <c r="AB331" s="183"/>
      <c r="AC331" s="185"/>
      <c r="AD331" s="188"/>
      <c r="AE331" s="131">
        <f>INDEX(Where!$B$2:$B$8,MATCH('4W'!I331,DivisionList,0))</f>
        <v>20</v>
      </c>
      <c r="AF331" s="131">
        <f>INDEX(Where!$F$2:$F$65,MATCH('4W'!J331,DistrictList,0))</f>
        <v>2022</v>
      </c>
      <c r="AG331" s="131">
        <f>IF(K331&lt;&gt;"",INDEX(Where!$K$2:$K$545,MATCH('4W'!K331,UpazilaList,0)),"")</f>
        <v>202294</v>
      </c>
      <c r="AH331" s="141">
        <f t="array" ref="AH331">IF(L331&lt;&gt;"",INDEX(Where!$Q$2:$Q$5167,MATCH('4W'!K331&amp;'4W'!L331,Where!$O$2:$O$5167&amp;Where!$P$2:$P$5167,0)),"")</f>
        <v>20229479</v>
      </c>
      <c r="AI331" s="198" t="str">
        <f>IF(Table1[[#This Row],[SSID]]="", "..", Table1[[#This Row],[District]]&amp;", "&amp;Table1[[#This Row],[Upazila]]&amp;", "&amp;Table1[[#This Row],[Union]]&amp;", "&amp;Table1[[#This Row],[Location Camp]])</f>
        <v>..</v>
      </c>
    </row>
    <row r="332" spans="1:35" s="6" customFormat="1" x14ac:dyDescent="0.35">
      <c r="A332" s="67"/>
      <c r="B332" s="4" t="s">
        <v>4642</v>
      </c>
      <c r="C332" s="4" t="s">
        <v>5315</v>
      </c>
      <c r="D332" s="4" t="s">
        <v>5786</v>
      </c>
      <c r="E332" s="4" t="s">
        <v>4886</v>
      </c>
      <c r="F332" s="4" t="s">
        <v>6535</v>
      </c>
      <c r="G332" s="4" t="s">
        <v>6537</v>
      </c>
      <c r="H332" s="4" t="s">
        <v>4637</v>
      </c>
      <c r="I332" s="10" t="s">
        <v>4</v>
      </c>
      <c r="J332" s="10" t="s">
        <v>21</v>
      </c>
      <c r="K332" s="4" t="s">
        <v>184</v>
      </c>
      <c r="L332" s="4" t="s">
        <v>1533</v>
      </c>
      <c r="M332" s="4" t="s">
        <v>4883</v>
      </c>
      <c r="N332" s="4" t="s">
        <v>5786</v>
      </c>
      <c r="O332" s="180" t="s">
        <v>5786</v>
      </c>
      <c r="P332" s="11"/>
      <c r="Q332" s="187">
        <v>43112</v>
      </c>
      <c r="R332" s="52"/>
      <c r="S332" s="52"/>
      <c r="T332" s="181"/>
      <c r="U332" s="181"/>
      <c r="V332" s="181"/>
      <c r="W332" s="181"/>
      <c r="X332" s="181"/>
      <c r="Y332" s="181"/>
      <c r="Z332" s="181"/>
      <c r="AA332" s="183"/>
      <c r="AB332" s="183"/>
      <c r="AC332" s="185"/>
      <c r="AD332" s="188"/>
      <c r="AE332" s="131">
        <f>INDEX(Where!$B$2:$B$8,MATCH('4W'!I332,DivisionList,0))</f>
        <v>20</v>
      </c>
      <c r="AF332" s="131">
        <f>INDEX(Where!$F$2:$F$65,MATCH('4W'!J332,DistrictList,0))</f>
        <v>2022</v>
      </c>
      <c r="AG332" s="131">
        <f>IF(K332&lt;&gt;"",INDEX(Where!$K$2:$K$545,MATCH('4W'!K332,UpazilaList,0)),"")</f>
        <v>202294</v>
      </c>
      <c r="AH332" s="141">
        <f t="array" ref="AH332">IF(L332&lt;&gt;"",INDEX(Where!$Q$2:$Q$5167,MATCH('4W'!K332&amp;'4W'!L332,Where!$O$2:$O$5167&amp;Where!$P$2:$P$5167,0)),"")</f>
        <v>20229479</v>
      </c>
      <c r="AI332" s="198" t="str">
        <f>IF(Table1[[#This Row],[SSID]]="", "..", Table1[[#This Row],[District]]&amp;", "&amp;Table1[[#This Row],[Upazila]]&amp;", "&amp;Table1[[#This Row],[Union]]&amp;", "&amp;Table1[[#This Row],[Location Camp]])</f>
        <v>..</v>
      </c>
    </row>
    <row r="333" spans="1:35" s="6" customFormat="1" x14ac:dyDescent="0.35">
      <c r="A333" s="67"/>
      <c r="B333" s="4" t="s">
        <v>4642</v>
      </c>
      <c r="C333" s="4" t="s">
        <v>5315</v>
      </c>
      <c r="D333" s="4" t="s">
        <v>5786</v>
      </c>
      <c r="E333" s="4" t="s">
        <v>4886</v>
      </c>
      <c r="F333" s="4" t="s">
        <v>6535</v>
      </c>
      <c r="G333" s="4" t="s">
        <v>6537</v>
      </c>
      <c r="H333" s="4" t="s">
        <v>4637</v>
      </c>
      <c r="I333" s="10" t="s">
        <v>4</v>
      </c>
      <c r="J333" s="10" t="s">
        <v>21</v>
      </c>
      <c r="K333" s="4" t="s">
        <v>184</v>
      </c>
      <c r="L333" s="4" t="s">
        <v>1533</v>
      </c>
      <c r="M333" s="4" t="s">
        <v>4883</v>
      </c>
      <c r="N333" s="4" t="s">
        <v>5786</v>
      </c>
      <c r="O333" s="180" t="s">
        <v>5786</v>
      </c>
      <c r="P333" s="11"/>
      <c r="Q333" s="187">
        <v>43112</v>
      </c>
      <c r="R333" s="52"/>
      <c r="S333" s="52"/>
      <c r="T333" s="181"/>
      <c r="U333" s="181"/>
      <c r="V333" s="181"/>
      <c r="W333" s="181"/>
      <c r="X333" s="181"/>
      <c r="Y333" s="181"/>
      <c r="Z333" s="181"/>
      <c r="AA333" s="183"/>
      <c r="AB333" s="183"/>
      <c r="AC333" s="185"/>
      <c r="AD333" s="188"/>
      <c r="AE333" s="131">
        <f>INDEX(Where!$B$2:$B$8,MATCH('4W'!I333,DivisionList,0))</f>
        <v>20</v>
      </c>
      <c r="AF333" s="131">
        <f>INDEX(Where!$F$2:$F$65,MATCH('4W'!J333,DistrictList,0))</f>
        <v>2022</v>
      </c>
      <c r="AG333" s="131">
        <f>IF(K333&lt;&gt;"",INDEX(Where!$K$2:$K$545,MATCH('4W'!K333,UpazilaList,0)),"")</f>
        <v>202294</v>
      </c>
      <c r="AH333" s="141">
        <f t="array" ref="AH333">IF(L333&lt;&gt;"",INDEX(Where!$Q$2:$Q$5167,MATCH('4W'!K333&amp;'4W'!L333,Where!$O$2:$O$5167&amp;Where!$P$2:$P$5167,0)),"")</f>
        <v>20229479</v>
      </c>
      <c r="AI333" s="198" t="str">
        <f>IF(Table1[[#This Row],[SSID]]="", "..", Table1[[#This Row],[District]]&amp;", "&amp;Table1[[#This Row],[Upazila]]&amp;", "&amp;Table1[[#This Row],[Union]]&amp;", "&amp;Table1[[#This Row],[Location Camp]])</f>
        <v>..</v>
      </c>
    </row>
    <row r="334" spans="1:35" s="6" customFormat="1" x14ac:dyDescent="0.35">
      <c r="A334" s="67">
        <v>6071</v>
      </c>
      <c r="B334" s="130" t="s">
        <v>4658</v>
      </c>
      <c r="C334" s="130" t="s">
        <v>4658</v>
      </c>
      <c r="D334" s="130" t="s">
        <v>5786</v>
      </c>
      <c r="E334" s="130" t="s">
        <v>4630</v>
      </c>
      <c r="F334" s="130" t="s">
        <v>6360</v>
      </c>
      <c r="G334" s="130" t="s">
        <v>6371</v>
      </c>
      <c r="H334" s="130" t="s">
        <v>4638</v>
      </c>
      <c r="I334" s="131" t="s">
        <v>4</v>
      </c>
      <c r="J334" s="131" t="s">
        <v>21</v>
      </c>
      <c r="K334" s="130" t="s">
        <v>184</v>
      </c>
      <c r="L334" s="130" t="s">
        <v>1533</v>
      </c>
      <c r="M334" s="130" t="s">
        <v>5786</v>
      </c>
      <c r="N334" s="130" t="s">
        <v>5786</v>
      </c>
      <c r="O334" s="130" t="s">
        <v>5786</v>
      </c>
      <c r="P334" s="132"/>
      <c r="Q334" s="150"/>
      <c r="R334" s="133">
        <v>250</v>
      </c>
      <c r="S334" s="133">
        <v>1250</v>
      </c>
      <c r="T334" s="134"/>
      <c r="U334" s="134"/>
      <c r="V334" s="134"/>
      <c r="W334" s="134"/>
      <c r="X334" s="134"/>
      <c r="Y334" s="134"/>
      <c r="Z334" s="134"/>
      <c r="AA334" s="136" t="s">
        <v>6372</v>
      </c>
      <c r="AB334" s="136"/>
      <c r="AC334" s="138"/>
      <c r="AD334" s="144"/>
      <c r="AE334" s="131">
        <f>INDEX(Where!$B$2:$B$8,MATCH('4W'!I334,DivisionList,0))</f>
        <v>20</v>
      </c>
      <c r="AF334" s="131">
        <f>INDEX(Where!$F$2:$F$65,MATCH('4W'!J334,DistrictList,0))</f>
        <v>2022</v>
      </c>
      <c r="AG334" s="131">
        <f>IF(K334&lt;&gt;"",INDEX(Where!$K$2:$K$545,MATCH('4W'!K334,UpazilaList,0)),"")</f>
        <v>202294</v>
      </c>
      <c r="AH334" s="141">
        <f t="array" ref="AH334">IF(L334&lt;&gt;"",INDEX(Where!$Q$2:$Q$5167,MATCH('4W'!K334&amp;'4W'!L334,Where!$O$2:$O$5167&amp;Where!$P$2:$P$5167,0)),"")</f>
        <v>20229479</v>
      </c>
      <c r="AI334" s="198" t="str">
        <f>IF(Table1[[#This Row],[SSID]]="", "..", Table1[[#This Row],[District]]&amp;", "&amp;Table1[[#This Row],[Upazila]]&amp;", "&amp;Table1[[#This Row],[Union]]&amp;", "&amp;Table1[[#This Row],[Location Camp]])</f>
        <v>..</v>
      </c>
    </row>
    <row r="335" spans="1:35" s="6" customFormat="1" x14ac:dyDescent="0.35">
      <c r="A335" s="67">
        <v>6074</v>
      </c>
      <c r="B335" s="130" t="s">
        <v>5358</v>
      </c>
      <c r="C335" s="130" t="s">
        <v>5358</v>
      </c>
      <c r="D335" s="130" t="s">
        <v>5358</v>
      </c>
      <c r="E335" s="130" t="s">
        <v>4630</v>
      </c>
      <c r="F335" s="130" t="s">
        <v>6360</v>
      </c>
      <c r="G335" s="130" t="s">
        <v>6371</v>
      </c>
      <c r="H335" s="130" t="s">
        <v>4636</v>
      </c>
      <c r="I335" s="131" t="s">
        <v>4</v>
      </c>
      <c r="J335" s="131" t="s">
        <v>21</v>
      </c>
      <c r="K335" s="130" t="s">
        <v>184</v>
      </c>
      <c r="L335" s="130" t="s">
        <v>1533</v>
      </c>
      <c r="M335" s="130" t="s">
        <v>5786</v>
      </c>
      <c r="N335" s="130" t="s">
        <v>5786</v>
      </c>
      <c r="O335" s="130" t="s">
        <v>5786</v>
      </c>
      <c r="P335" s="132"/>
      <c r="Q335" s="150"/>
      <c r="R335" s="133"/>
      <c r="S335" s="133"/>
      <c r="T335" s="134"/>
      <c r="U335" s="134"/>
      <c r="V335" s="134"/>
      <c r="W335" s="134"/>
      <c r="X335" s="134"/>
      <c r="Y335" s="134"/>
      <c r="Z335" s="134"/>
      <c r="AA335" s="136"/>
      <c r="AB335" s="136"/>
      <c r="AC335" s="138"/>
      <c r="AD335" s="144"/>
      <c r="AE335" s="131">
        <f>INDEX(Where!$B$2:$B$8,MATCH('4W'!I335,DivisionList,0))</f>
        <v>20</v>
      </c>
      <c r="AF335" s="131">
        <f>INDEX(Where!$F$2:$F$65,MATCH('4W'!J335,DistrictList,0))</f>
        <v>2022</v>
      </c>
      <c r="AG335" s="131">
        <f>IF(K335&lt;&gt;"",INDEX(Where!$K$2:$K$545,MATCH('4W'!K335,UpazilaList,0)),"")</f>
        <v>202294</v>
      </c>
      <c r="AH335" s="141">
        <f t="array" ref="AH335">IF(L335&lt;&gt;"",INDEX(Where!$Q$2:$Q$5167,MATCH('4W'!K335&amp;'4W'!L335,Where!$O$2:$O$5167&amp;Where!$P$2:$P$5167,0)),"")</f>
        <v>20229479</v>
      </c>
      <c r="AI335" s="198" t="str">
        <f>IF(Table1[[#This Row],[SSID]]="", "..", Table1[[#This Row],[District]]&amp;", "&amp;Table1[[#This Row],[Upazila]]&amp;", "&amp;Table1[[#This Row],[Union]]&amp;", "&amp;Table1[[#This Row],[Location Camp]])</f>
        <v>..</v>
      </c>
    </row>
    <row r="336" spans="1:35" s="6" customFormat="1" x14ac:dyDescent="0.35">
      <c r="A336" s="67">
        <v>5982</v>
      </c>
      <c r="B336" s="4" t="s">
        <v>4673</v>
      </c>
      <c r="C336" s="4" t="s">
        <v>4697</v>
      </c>
      <c r="D336" s="4" t="s">
        <v>4673</v>
      </c>
      <c r="E336" s="4" t="s">
        <v>6551</v>
      </c>
      <c r="F336" s="4" t="s">
        <v>5568</v>
      </c>
      <c r="G336" s="4" t="s">
        <v>5568</v>
      </c>
      <c r="H336" s="4" t="s">
        <v>4638</v>
      </c>
      <c r="I336" s="10" t="s">
        <v>4</v>
      </c>
      <c r="J336" s="10" t="s">
        <v>21</v>
      </c>
      <c r="K336" s="4" t="s">
        <v>184</v>
      </c>
      <c r="L336" s="4" t="s">
        <v>1531</v>
      </c>
      <c r="M336" s="4" t="s">
        <v>5786</v>
      </c>
      <c r="N336" s="4" t="s">
        <v>5786</v>
      </c>
      <c r="O336" s="4" t="s">
        <v>5786</v>
      </c>
      <c r="P336" s="11">
        <v>43115</v>
      </c>
      <c r="Q336" s="11">
        <v>43159</v>
      </c>
      <c r="R336" s="52"/>
      <c r="S336" s="52">
        <v>780</v>
      </c>
      <c r="T336" s="53">
        <v>344</v>
      </c>
      <c r="U336" s="53">
        <v>436</v>
      </c>
      <c r="V336" s="53">
        <v>0</v>
      </c>
      <c r="W336" s="53">
        <v>0</v>
      </c>
      <c r="X336" s="53">
        <v>436</v>
      </c>
      <c r="Y336" s="53">
        <v>344</v>
      </c>
      <c r="Z336" s="53">
        <v>0</v>
      </c>
      <c r="AA336" s="41"/>
      <c r="AB336" s="41"/>
      <c r="AC336" s="57"/>
      <c r="AD336" s="4"/>
      <c r="AE336" s="131">
        <f>INDEX(Where!$B$2:$B$8,MATCH('4W'!I336,DivisionList,0))</f>
        <v>20</v>
      </c>
      <c r="AF336" s="131">
        <f>INDEX(Where!$F$2:$F$65,MATCH('4W'!J336,DistrictList,0))</f>
        <v>2022</v>
      </c>
      <c r="AG336" s="131">
        <f>IF(K336&lt;&gt;"",INDEX(Where!$K$2:$K$545,MATCH('4W'!K336,UpazilaList,0)),"")</f>
        <v>202294</v>
      </c>
      <c r="AH336" s="141">
        <f t="array" ref="AH336">IF(L336&lt;&gt;"",INDEX(Where!$Q$2:$Q$5167,MATCH('4W'!K336&amp;'4W'!L336,Where!$O$2:$O$5167&amp;Where!$P$2:$P$5167,0)),"")</f>
        <v>20229447</v>
      </c>
      <c r="AI336" s="198" t="str">
        <f>IF(Table1[[#This Row],[SSID]]="", "..", Table1[[#This Row],[District]]&amp;", "&amp;Table1[[#This Row],[Upazila]]&amp;", "&amp;Table1[[#This Row],[Union]]&amp;", "&amp;Table1[[#This Row],[Location Camp]])</f>
        <v>..</v>
      </c>
    </row>
    <row r="337" spans="1:35" s="6" customFormat="1" x14ac:dyDescent="0.35">
      <c r="A337" s="67">
        <v>5988</v>
      </c>
      <c r="B337" s="4" t="s">
        <v>4673</v>
      </c>
      <c r="C337" s="4" t="s">
        <v>4697</v>
      </c>
      <c r="D337" s="4" t="s">
        <v>4673</v>
      </c>
      <c r="E337" s="4" t="s">
        <v>6551</v>
      </c>
      <c r="F337" s="4" t="s">
        <v>5568</v>
      </c>
      <c r="G337" s="4" t="s">
        <v>5568</v>
      </c>
      <c r="H337" s="4" t="s">
        <v>4638</v>
      </c>
      <c r="I337" s="10" t="s">
        <v>4</v>
      </c>
      <c r="J337" s="10" t="s">
        <v>21</v>
      </c>
      <c r="K337" s="4" t="s">
        <v>184</v>
      </c>
      <c r="L337" s="4" t="s">
        <v>1533</v>
      </c>
      <c r="M337" s="4" t="s">
        <v>5786</v>
      </c>
      <c r="N337" s="4" t="s">
        <v>5786</v>
      </c>
      <c r="O337" s="4" t="s">
        <v>5786</v>
      </c>
      <c r="P337" s="11">
        <v>43115</v>
      </c>
      <c r="Q337" s="11">
        <v>43159</v>
      </c>
      <c r="R337" s="52"/>
      <c r="S337" s="52">
        <v>0</v>
      </c>
      <c r="T337" s="53">
        <v>0</v>
      </c>
      <c r="U337" s="53">
        <v>0</v>
      </c>
      <c r="V337" s="53">
        <v>0</v>
      </c>
      <c r="W337" s="53">
        <v>0</v>
      </c>
      <c r="X337" s="53">
        <v>0</v>
      </c>
      <c r="Y337" s="53">
        <v>0</v>
      </c>
      <c r="Z337" s="53">
        <v>0</v>
      </c>
      <c r="AA337" s="41"/>
      <c r="AB337" s="41"/>
      <c r="AC337" s="57"/>
      <c r="AD337" s="4"/>
      <c r="AE337" s="131">
        <f>INDEX(Where!$B$2:$B$8,MATCH('4W'!I337,DivisionList,0))</f>
        <v>20</v>
      </c>
      <c r="AF337" s="131">
        <f>INDEX(Where!$F$2:$F$65,MATCH('4W'!J337,DistrictList,0))</f>
        <v>2022</v>
      </c>
      <c r="AG337" s="131">
        <f>IF(K337&lt;&gt;"",INDEX(Where!$K$2:$K$545,MATCH('4W'!K337,UpazilaList,0)),"")</f>
        <v>202294</v>
      </c>
      <c r="AH337" s="141">
        <f t="array" ref="AH337">IF(L337&lt;&gt;"",INDEX(Where!$Q$2:$Q$5167,MATCH('4W'!K337&amp;'4W'!L337,Where!$O$2:$O$5167&amp;Where!$P$2:$P$5167,0)),"")</f>
        <v>20229479</v>
      </c>
      <c r="AI337" s="198" t="str">
        <f>IF(Table1[[#This Row],[SSID]]="", "..", Table1[[#This Row],[District]]&amp;", "&amp;Table1[[#This Row],[Upazila]]&amp;", "&amp;Table1[[#This Row],[Union]]&amp;", "&amp;Table1[[#This Row],[Location Camp]])</f>
        <v>..</v>
      </c>
    </row>
    <row r="338" spans="1:35" s="6" customFormat="1" x14ac:dyDescent="0.35">
      <c r="A338" s="67">
        <v>5994</v>
      </c>
      <c r="B338" s="4" t="s">
        <v>4673</v>
      </c>
      <c r="C338" s="4" t="s">
        <v>4697</v>
      </c>
      <c r="D338" s="4" t="s">
        <v>4673</v>
      </c>
      <c r="E338" s="4" t="s">
        <v>6551</v>
      </c>
      <c r="F338" s="4" t="s">
        <v>5568</v>
      </c>
      <c r="G338" s="4" t="s">
        <v>5568</v>
      </c>
      <c r="H338" s="4" t="s">
        <v>4638</v>
      </c>
      <c r="I338" s="10" t="s">
        <v>4</v>
      </c>
      <c r="J338" s="10" t="s">
        <v>21</v>
      </c>
      <c r="K338" s="4" t="s">
        <v>183</v>
      </c>
      <c r="L338" s="4" t="s">
        <v>1527</v>
      </c>
      <c r="M338" s="4" t="s">
        <v>5786</v>
      </c>
      <c r="N338" s="4" t="s">
        <v>5786</v>
      </c>
      <c r="O338" s="4" t="s">
        <v>5786</v>
      </c>
      <c r="P338" s="11">
        <v>43115</v>
      </c>
      <c r="Q338" s="11">
        <v>43159</v>
      </c>
      <c r="R338" s="52"/>
      <c r="S338" s="52">
        <v>0</v>
      </c>
      <c r="T338" s="53">
        <v>0</v>
      </c>
      <c r="U338" s="53">
        <v>0</v>
      </c>
      <c r="V338" s="53">
        <v>0</v>
      </c>
      <c r="W338" s="53">
        <v>0</v>
      </c>
      <c r="X338" s="53">
        <v>0</v>
      </c>
      <c r="Y338" s="53">
        <v>0</v>
      </c>
      <c r="Z338" s="53">
        <v>0</v>
      </c>
      <c r="AA338" s="41"/>
      <c r="AB338" s="41"/>
      <c r="AC338" s="57"/>
      <c r="AD338" s="4"/>
      <c r="AE338" s="131">
        <f>INDEX(Where!$B$2:$B$8,MATCH('4W'!I338,DivisionList,0))</f>
        <v>20</v>
      </c>
      <c r="AF338" s="131">
        <f>INDEX(Where!$F$2:$F$65,MATCH('4W'!J338,DistrictList,0))</f>
        <v>2022</v>
      </c>
      <c r="AG338" s="131">
        <f>IF(K338&lt;&gt;"",INDEX(Where!$K$2:$K$545,MATCH('4W'!K338,UpazilaList,0)),"")</f>
        <v>202290</v>
      </c>
      <c r="AH338" s="141">
        <f t="array" ref="AH338">IF(L338&lt;&gt;"",INDEX(Where!$Q$2:$Q$5167,MATCH('4W'!K338&amp;'4W'!L338,Where!$O$2:$O$5167&amp;Where!$P$2:$P$5167,0)),"")</f>
        <v>20229079</v>
      </c>
      <c r="AI338" s="198" t="str">
        <f>IF(Table1[[#This Row],[SSID]]="", "..", Table1[[#This Row],[District]]&amp;", "&amp;Table1[[#This Row],[Upazila]]&amp;", "&amp;Table1[[#This Row],[Union]]&amp;", "&amp;Table1[[#This Row],[Location Camp]])</f>
        <v>..</v>
      </c>
    </row>
    <row r="339" spans="1:35" s="6" customFormat="1" x14ac:dyDescent="0.35">
      <c r="A339" s="67">
        <v>6000</v>
      </c>
      <c r="B339" s="4" t="s">
        <v>4673</v>
      </c>
      <c r="C339" s="4" t="s">
        <v>4697</v>
      </c>
      <c r="D339" s="4" t="s">
        <v>4673</v>
      </c>
      <c r="E339" s="4" t="s">
        <v>6551</v>
      </c>
      <c r="F339" s="4" t="s">
        <v>5568</v>
      </c>
      <c r="G339" s="4" t="s">
        <v>5568</v>
      </c>
      <c r="H339" s="4" t="s">
        <v>4638</v>
      </c>
      <c r="I339" s="10" t="s">
        <v>4</v>
      </c>
      <c r="J339" s="10" t="s">
        <v>21</v>
      </c>
      <c r="K339" s="4" t="s">
        <v>183</v>
      </c>
      <c r="L339" s="4" t="s">
        <v>1524</v>
      </c>
      <c r="M339" s="4" t="s">
        <v>5786</v>
      </c>
      <c r="N339" s="4" t="s">
        <v>5786</v>
      </c>
      <c r="O339" s="4" t="s">
        <v>5786</v>
      </c>
      <c r="P339" s="11">
        <v>43115</v>
      </c>
      <c r="Q339" s="11">
        <v>43159</v>
      </c>
      <c r="R339" s="52"/>
      <c r="S339" s="52">
        <v>0</v>
      </c>
      <c r="T339" s="53">
        <v>0</v>
      </c>
      <c r="U339" s="53">
        <v>0</v>
      </c>
      <c r="V339" s="53">
        <v>0</v>
      </c>
      <c r="W339" s="53">
        <v>0</v>
      </c>
      <c r="X339" s="53">
        <v>0</v>
      </c>
      <c r="Y339" s="53">
        <v>0</v>
      </c>
      <c r="Z339" s="53">
        <v>0</v>
      </c>
      <c r="AA339" s="41"/>
      <c r="AB339" s="41"/>
      <c r="AC339" s="57"/>
      <c r="AD339" s="4"/>
      <c r="AE339" s="131">
        <f>INDEX(Where!$B$2:$B$8,MATCH('4W'!I339,DivisionList,0))</f>
        <v>20</v>
      </c>
      <c r="AF339" s="131">
        <f>INDEX(Where!$F$2:$F$65,MATCH('4W'!J339,DistrictList,0))</f>
        <v>2022</v>
      </c>
      <c r="AG339" s="131">
        <f>IF(K339&lt;&gt;"",INDEX(Where!$K$2:$K$545,MATCH('4W'!K339,UpazilaList,0)),"")</f>
        <v>202290</v>
      </c>
      <c r="AH339" s="141">
        <f t="array" ref="AH339">IF(L339&lt;&gt;"",INDEX(Where!$Q$2:$Q$5167,MATCH('4W'!K339&amp;'4W'!L339,Where!$O$2:$O$5167&amp;Where!$P$2:$P$5167,0)),"")</f>
        <v>20229031</v>
      </c>
      <c r="AI339" s="198" t="str">
        <f>IF(Table1[[#This Row],[SSID]]="", "..", Table1[[#This Row],[District]]&amp;", "&amp;Table1[[#This Row],[Upazila]]&amp;", "&amp;Table1[[#This Row],[Union]]&amp;", "&amp;Table1[[#This Row],[Location Camp]])</f>
        <v>..</v>
      </c>
    </row>
    <row r="340" spans="1:35" s="6" customFormat="1" x14ac:dyDescent="0.35">
      <c r="A340" s="67">
        <v>5981</v>
      </c>
      <c r="B340" s="4" t="s">
        <v>4673</v>
      </c>
      <c r="C340" s="4" t="s">
        <v>4697</v>
      </c>
      <c r="D340" s="4" t="s">
        <v>4673</v>
      </c>
      <c r="E340" s="4" t="s">
        <v>6551</v>
      </c>
      <c r="F340" s="4" t="s">
        <v>5570</v>
      </c>
      <c r="G340" s="4" t="s">
        <v>5570</v>
      </c>
      <c r="H340" s="4" t="s">
        <v>4638</v>
      </c>
      <c r="I340" s="10" t="s">
        <v>4</v>
      </c>
      <c r="J340" s="10" t="s">
        <v>21</v>
      </c>
      <c r="K340" s="4" t="s">
        <v>184</v>
      </c>
      <c r="L340" s="4" t="s">
        <v>1531</v>
      </c>
      <c r="M340" s="4" t="s">
        <v>5786</v>
      </c>
      <c r="N340" s="4" t="s">
        <v>5786</v>
      </c>
      <c r="O340" s="4" t="s">
        <v>5786</v>
      </c>
      <c r="P340" s="11">
        <v>43101</v>
      </c>
      <c r="Q340" s="11">
        <v>43114</v>
      </c>
      <c r="R340" s="52"/>
      <c r="S340" s="52">
        <v>26</v>
      </c>
      <c r="T340" s="53">
        <v>0</v>
      </c>
      <c r="U340" s="53">
        <v>26</v>
      </c>
      <c r="V340" s="53">
        <v>26</v>
      </c>
      <c r="W340" s="53">
        <v>0</v>
      </c>
      <c r="X340" s="53">
        <v>0</v>
      </c>
      <c r="Y340" s="53">
        <v>0</v>
      </c>
      <c r="Z340" s="53">
        <v>0</v>
      </c>
      <c r="AA340" s="41"/>
      <c r="AB340" s="41"/>
      <c r="AC340" s="57"/>
      <c r="AD340" s="4"/>
      <c r="AE340" s="131">
        <f>INDEX(Where!$B$2:$B$8,MATCH('4W'!I340,DivisionList,0))</f>
        <v>20</v>
      </c>
      <c r="AF340" s="131">
        <f>INDEX(Where!$F$2:$F$65,MATCH('4W'!J340,DistrictList,0))</f>
        <v>2022</v>
      </c>
      <c r="AG340" s="131">
        <f>IF(K340&lt;&gt;"",INDEX(Where!$K$2:$K$545,MATCH('4W'!K340,UpazilaList,0)),"")</f>
        <v>202294</v>
      </c>
      <c r="AH340" s="141">
        <f t="array" ref="AH340">IF(L340&lt;&gt;"",INDEX(Where!$Q$2:$Q$5167,MATCH('4W'!K340&amp;'4W'!L340,Where!$O$2:$O$5167&amp;Where!$P$2:$P$5167,0)),"")</f>
        <v>20229447</v>
      </c>
      <c r="AI340" s="198" t="str">
        <f>IF(Table1[[#This Row],[SSID]]="", "..", Table1[[#This Row],[District]]&amp;", "&amp;Table1[[#This Row],[Upazila]]&amp;", "&amp;Table1[[#This Row],[Union]]&amp;", "&amp;Table1[[#This Row],[Location Camp]])</f>
        <v>..</v>
      </c>
    </row>
    <row r="341" spans="1:35" s="6" customFormat="1" x14ac:dyDescent="0.35">
      <c r="A341" s="67">
        <v>5987</v>
      </c>
      <c r="B341" s="4" t="s">
        <v>4673</v>
      </c>
      <c r="C341" s="4" t="s">
        <v>4697</v>
      </c>
      <c r="D341" s="4" t="s">
        <v>4673</v>
      </c>
      <c r="E341" s="4" t="s">
        <v>6551</v>
      </c>
      <c r="F341" s="4" t="s">
        <v>5570</v>
      </c>
      <c r="G341" s="4" t="s">
        <v>5570</v>
      </c>
      <c r="H341" s="4" t="s">
        <v>4638</v>
      </c>
      <c r="I341" s="10" t="s">
        <v>4</v>
      </c>
      <c r="J341" s="10" t="s">
        <v>21</v>
      </c>
      <c r="K341" s="4" t="s">
        <v>184</v>
      </c>
      <c r="L341" s="4" t="s">
        <v>1533</v>
      </c>
      <c r="M341" s="4" t="s">
        <v>5786</v>
      </c>
      <c r="N341" s="4" t="s">
        <v>5786</v>
      </c>
      <c r="O341" s="4" t="s">
        <v>5786</v>
      </c>
      <c r="P341" s="11">
        <v>43101</v>
      </c>
      <c r="Q341" s="11">
        <v>43114</v>
      </c>
      <c r="R341" s="52"/>
      <c r="S341" s="52">
        <v>0</v>
      </c>
      <c r="T341" s="53">
        <v>0</v>
      </c>
      <c r="U341" s="53">
        <v>0</v>
      </c>
      <c r="V341" s="53">
        <v>0</v>
      </c>
      <c r="W341" s="53">
        <v>0</v>
      </c>
      <c r="X341" s="53">
        <v>0</v>
      </c>
      <c r="Y341" s="53">
        <v>0</v>
      </c>
      <c r="Z341" s="53">
        <v>0</v>
      </c>
      <c r="AA341" s="41"/>
      <c r="AB341" s="41"/>
      <c r="AC341" s="57"/>
      <c r="AD341" s="4"/>
      <c r="AE341" s="131">
        <f>INDEX(Where!$B$2:$B$8,MATCH('4W'!I341,DivisionList,0))</f>
        <v>20</v>
      </c>
      <c r="AF341" s="131">
        <f>INDEX(Where!$F$2:$F$65,MATCH('4W'!J341,DistrictList,0))</f>
        <v>2022</v>
      </c>
      <c r="AG341" s="131">
        <f>IF(K341&lt;&gt;"",INDEX(Where!$K$2:$K$545,MATCH('4W'!K341,UpazilaList,0)),"")</f>
        <v>202294</v>
      </c>
      <c r="AH341" s="141">
        <f t="array" ref="AH341">IF(L341&lt;&gt;"",INDEX(Where!$Q$2:$Q$5167,MATCH('4W'!K341&amp;'4W'!L341,Where!$O$2:$O$5167&amp;Where!$P$2:$P$5167,0)),"")</f>
        <v>20229479</v>
      </c>
      <c r="AI341" s="198" t="str">
        <f>IF(Table1[[#This Row],[SSID]]="", "..", Table1[[#This Row],[District]]&amp;", "&amp;Table1[[#This Row],[Upazila]]&amp;", "&amp;Table1[[#This Row],[Union]]&amp;", "&amp;Table1[[#This Row],[Location Camp]])</f>
        <v>..</v>
      </c>
    </row>
    <row r="342" spans="1:35" s="6" customFormat="1" x14ac:dyDescent="0.35">
      <c r="A342" s="67">
        <v>5993</v>
      </c>
      <c r="B342" s="4" t="s">
        <v>4673</v>
      </c>
      <c r="C342" s="4" t="s">
        <v>4697</v>
      </c>
      <c r="D342" s="4" t="s">
        <v>4673</v>
      </c>
      <c r="E342" s="4" t="s">
        <v>6551</v>
      </c>
      <c r="F342" s="4" t="s">
        <v>5570</v>
      </c>
      <c r="G342" s="4" t="s">
        <v>5570</v>
      </c>
      <c r="H342" s="4" t="s">
        <v>4638</v>
      </c>
      <c r="I342" s="10" t="s">
        <v>4</v>
      </c>
      <c r="J342" s="10" t="s">
        <v>21</v>
      </c>
      <c r="K342" s="4" t="s">
        <v>183</v>
      </c>
      <c r="L342" s="4" t="s">
        <v>1527</v>
      </c>
      <c r="M342" s="4" t="s">
        <v>5786</v>
      </c>
      <c r="N342" s="4" t="s">
        <v>5786</v>
      </c>
      <c r="O342" s="4" t="s">
        <v>5786</v>
      </c>
      <c r="P342" s="11">
        <v>43101</v>
      </c>
      <c r="Q342" s="11">
        <v>43114</v>
      </c>
      <c r="R342" s="52"/>
      <c r="S342" s="52">
        <v>34</v>
      </c>
      <c r="T342" s="53">
        <v>0</v>
      </c>
      <c r="U342" s="53">
        <v>34</v>
      </c>
      <c r="V342" s="53">
        <v>34</v>
      </c>
      <c r="W342" s="53">
        <v>0</v>
      </c>
      <c r="X342" s="53">
        <v>0</v>
      </c>
      <c r="Y342" s="53">
        <v>0</v>
      </c>
      <c r="Z342" s="53">
        <v>0</v>
      </c>
      <c r="AA342" s="41"/>
      <c r="AB342" s="41"/>
      <c r="AC342" s="57"/>
      <c r="AD342" s="4"/>
      <c r="AE342" s="131">
        <f>INDEX(Where!$B$2:$B$8,MATCH('4W'!I342,DivisionList,0))</f>
        <v>20</v>
      </c>
      <c r="AF342" s="131">
        <f>INDEX(Where!$F$2:$F$65,MATCH('4W'!J342,DistrictList,0))</f>
        <v>2022</v>
      </c>
      <c r="AG342" s="131">
        <f>IF(K342&lt;&gt;"",INDEX(Where!$K$2:$K$545,MATCH('4W'!K342,UpazilaList,0)),"")</f>
        <v>202290</v>
      </c>
      <c r="AH342" s="141">
        <f t="array" ref="AH342">IF(L342&lt;&gt;"",INDEX(Where!$Q$2:$Q$5167,MATCH('4W'!K342&amp;'4W'!L342,Where!$O$2:$O$5167&amp;Where!$P$2:$P$5167,0)),"")</f>
        <v>20229079</v>
      </c>
      <c r="AI342" s="198" t="str">
        <f>IF(Table1[[#This Row],[SSID]]="", "..", Table1[[#This Row],[District]]&amp;", "&amp;Table1[[#This Row],[Upazila]]&amp;", "&amp;Table1[[#This Row],[Union]]&amp;", "&amp;Table1[[#This Row],[Location Camp]])</f>
        <v>..</v>
      </c>
    </row>
    <row r="343" spans="1:35" s="6" customFormat="1" x14ac:dyDescent="0.35">
      <c r="A343" s="67">
        <v>5999</v>
      </c>
      <c r="B343" s="4" t="s">
        <v>4673</v>
      </c>
      <c r="C343" s="4" t="s">
        <v>4697</v>
      </c>
      <c r="D343" s="4" t="s">
        <v>4673</v>
      </c>
      <c r="E343" s="4" t="s">
        <v>6551</v>
      </c>
      <c r="F343" s="4" t="s">
        <v>5570</v>
      </c>
      <c r="G343" s="4" t="s">
        <v>5570</v>
      </c>
      <c r="H343" s="4" t="s">
        <v>4638</v>
      </c>
      <c r="I343" s="10" t="s">
        <v>4</v>
      </c>
      <c r="J343" s="10" t="s">
        <v>21</v>
      </c>
      <c r="K343" s="4" t="s">
        <v>183</v>
      </c>
      <c r="L343" s="4" t="s">
        <v>1524</v>
      </c>
      <c r="M343" s="4" t="s">
        <v>5786</v>
      </c>
      <c r="N343" s="4" t="s">
        <v>5786</v>
      </c>
      <c r="O343" s="4" t="s">
        <v>5786</v>
      </c>
      <c r="P343" s="11">
        <v>43101</v>
      </c>
      <c r="Q343" s="11">
        <v>43114</v>
      </c>
      <c r="R343" s="52"/>
      <c r="S343" s="52">
        <v>0</v>
      </c>
      <c r="T343" s="53">
        <v>0</v>
      </c>
      <c r="U343" s="53">
        <v>0</v>
      </c>
      <c r="V343" s="53">
        <v>0</v>
      </c>
      <c r="W343" s="53">
        <v>0</v>
      </c>
      <c r="X343" s="53">
        <v>0</v>
      </c>
      <c r="Y343" s="53">
        <v>0</v>
      </c>
      <c r="Z343" s="53">
        <v>0</v>
      </c>
      <c r="AA343" s="41"/>
      <c r="AB343" s="41"/>
      <c r="AC343" s="57"/>
      <c r="AD343" s="4"/>
      <c r="AE343" s="131">
        <f>INDEX(Where!$B$2:$B$8,MATCH('4W'!I343,DivisionList,0))</f>
        <v>20</v>
      </c>
      <c r="AF343" s="131">
        <f>INDEX(Where!$F$2:$F$65,MATCH('4W'!J343,DistrictList,0))</f>
        <v>2022</v>
      </c>
      <c r="AG343" s="131">
        <f>IF(K343&lt;&gt;"",INDEX(Where!$K$2:$K$545,MATCH('4W'!K343,UpazilaList,0)),"")</f>
        <v>202290</v>
      </c>
      <c r="AH343" s="141">
        <f t="array" ref="AH343">IF(L343&lt;&gt;"",INDEX(Where!$Q$2:$Q$5167,MATCH('4W'!K343&amp;'4W'!L343,Where!$O$2:$O$5167&amp;Where!$P$2:$P$5167,0)),"")</f>
        <v>20229031</v>
      </c>
      <c r="AI343" s="198" t="str">
        <f>IF(Table1[[#This Row],[SSID]]="", "..", Table1[[#This Row],[District]]&amp;", "&amp;Table1[[#This Row],[Upazila]]&amp;", "&amp;Table1[[#This Row],[Union]]&amp;", "&amp;Table1[[#This Row],[Location Camp]])</f>
        <v>..</v>
      </c>
    </row>
    <row r="344" spans="1:35" s="6" customFormat="1" x14ac:dyDescent="0.35">
      <c r="A344" s="67">
        <v>5502</v>
      </c>
      <c r="B344" s="130" t="s">
        <v>4642</v>
      </c>
      <c r="C344" s="130" t="s">
        <v>5786</v>
      </c>
      <c r="D344" s="130" t="s">
        <v>6053</v>
      </c>
      <c r="E344" s="130" t="s">
        <v>4692</v>
      </c>
      <c r="F344" s="130" t="s">
        <v>4695</v>
      </c>
      <c r="G344" s="130" t="s">
        <v>5787</v>
      </c>
      <c r="H344" s="130" t="s">
        <v>4638</v>
      </c>
      <c r="I344" s="131" t="s">
        <v>4</v>
      </c>
      <c r="J344" s="131" t="s">
        <v>21</v>
      </c>
      <c r="K344" s="130" t="s">
        <v>184</v>
      </c>
      <c r="L344" s="130" t="s">
        <v>1533</v>
      </c>
      <c r="M344" s="130" t="s">
        <v>4883</v>
      </c>
      <c r="N344" s="130" t="s">
        <v>5786</v>
      </c>
      <c r="O344" s="130" t="s">
        <v>5786</v>
      </c>
      <c r="P344" s="132">
        <v>43005</v>
      </c>
      <c r="Q344" s="132">
        <v>43005</v>
      </c>
      <c r="R344" s="133">
        <v>258</v>
      </c>
      <c r="S344" s="133">
        <v>1290</v>
      </c>
      <c r="T344" s="134">
        <v>0</v>
      </c>
      <c r="U344" s="134">
        <v>0</v>
      </c>
      <c r="V344" s="134">
        <v>0</v>
      </c>
      <c r="W344" s="134">
        <v>0</v>
      </c>
      <c r="X344" s="134">
        <v>0</v>
      </c>
      <c r="Y344" s="134">
        <v>0</v>
      </c>
      <c r="Z344" s="134"/>
      <c r="AA344" s="136" t="s">
        <v>5786</v>
      </c>
      <c r="AB344" s="136"/>
      <c r="AC344" s="138"/>
      <c r="AD344" s="140"/>
      <c r="AE344" s="131">
        <f>INDEX(Where!$B$2:$B$8,MATCH('4W'!I344,DivisionList,0))</f>
        <v>20</v>
      </c>
      <c r="AF344" s="131">
        <f>INDEX(Where!$F$2:$F$65,MATCH('4W'!J344,DistrictList,0))</f>
        <v>2022</v>
      </c>
      <c r="AG344" s="131">
        <f>IF(K344&lt;&gt;"",INDEX(Where!$K$2:$K$545,MATCH('4W'!K344,UpazilaList,0)),"")</f>
        <v>202294</v>
      </c>
      <c r="AH344" s="141">
        <f t="array" ref="AH344">IF(L344&lt;&gt;"",INDEX(Where!$Q$2:$Q$5167,MATCH('4W'!K344&amp;'4W'!L344,Where!$O$2:$O$5167&amp;Where!$P$2:$P$5167,0)),"")</f>
        <v>20229479</v>
      </c>
      <c r="AI344" s="198" t="str">
        <f>IF(Table1[[#This Row],[SSID]]="", "..", Table1[[#This Row],[District]]&amp;", "&amp;Table1[[#This Row],[Upazila]]&amp;", "&amp;Table1[[#This Row],[Union]]&amp;", "&amp;Table1[[#This Row],[Location Camp]])</f>
        <v>..</v>
      </c>
    </row>
    <row r="345" spans="1:35" s="6" customFormat="1" x14ac:dyDescent="0.35">
      <c r="A345" s="67">
        <v>5459</v>
      </c>
      <c r="B345" s="130" t="s">
        <v>4642</v>
      </c>
      <c r="C345" s="130" t="s">
        <v>5786</v>
      </c>
      <c r="D345" s="130" t="s">
        <v>6053</v>
      </c>
      <c r="E345" s="130" t="s">
        <v>4692</v>
      </c>
      <c r="F345" s="130" t="s">
        <v>4695</v>
      </c>
      <c r="G345" s="130" t="s">
        <v>5787</v>
      </c>
      <c r="H345" s="130" t="s">
        <v>4638</v>
      </c>
      <c r="I345" s="131" t="s">
        <v>4</v>
      </c>
      <c r="J345" s="131" t="s">
        <v>21</v>
      </c>
      <c r="K345" s="130" t="s">
        <v>184</v>
      </c>
      <c r="L345" s="130" t="s">
        <v>1533</v>
      </c>
      <c r="M345" s="130" t="s">
        <v>4883</v>
      </c>
      <c r="N345" s="130" t="s">
        <v>5786</v>
      </c>
      <c r="O345" s="165" t="s">
        <v>5786</v>
      </c>
      <c r="P345" s="132">
        <v>43005</v>
      </c>
      <c r="Q345" s="132">
        <v>43005</v>
      </c>
      <c r="R345" s="133"/>
      <c r="S345" s="133"/>
      <c r="T345" s="71">
        <v>0</v>
      </c>
      <c r="U345" s="71">
        <v>0</v>
      </c>
      <c r="V345" s="71">
        <v>0</v>
      </c>
      <c r="W345" s="71">
        <v>0</v>
      </c>
      <c r="X345" s="71">
        <v>0</v>
      </c>
      <c r="Y345" s="71">
        <v>0</v>
      </c>
      <c r="Z345" s="134"/>
      <c r="AA345" s="136"/>
      <c r="AB345" s="136"/>
      <c r="AC345" s="138"/>
      <c r="AD345" s="140"/>
      <c r="AE345" s="131">
        <f>INDEX(Where!$B$2:$B$8,MATCH('4W'!I345,DivisionList,0))</f>
        <v>20</v>
      </c>
      <c r="AF345" s="131">
        <f>INDEX(Where!$F$2:$F$65,MATCH('4W'!J345,DistrictList,0))</f>
        <v>2022</v>
      </c>
      <c r="AG345" s="131">
        <f>IF(K345&lt;&gt;"",INDEX(Where!$K$2:$K$545,MATCH('4W'!K345,UpazilaList,0)),"")</f>
        <v>202294</v>
      </c>
      <c r="AH345" s="141">
        <f t="array" ref="AH345">IF(L345&lt;&gt;"",INDEX(Where!$Q$2:$Q$5167,MATCH('4W'!K345&amp;'4W'!L345,Where!$O$2:$O$5167&amp;Where!$P$2:$P$5167,0)),"")</f>
        <v>20229479</v>
      </c>
      <c r="AI345" s="198" t="str">
        <f>IF(Table1[[#This Row],[SSID]]="", "..", Table1[[#This Row],[District]]&amp;", "&amp;Table1[[#This Row],[Upazila]]&amp;", "&amp;Table1[[#This Row],[Union]]&amp;", "&amp;Table1[[#This Row],[Location Camp]])</f>
        <v>..</v>
      </c>
    </row>
    <row r="346" spans="1:35" s="6" customFormat="1" x14ac:dyDescent="0.35">
      <c r="A346" s="67">
        <v>5557</v>
      </c>
      <c r="B346" s="130" t="s">
        <v>4642</v>
      </c>
      <c r="C346" s="130" t="s">
        <v>5786</v>
      </c>
      <c r="D346" s="130" t="s">
        <v>6054</v>
      </c>
      <c r="E346" s="130" t="s">
        <v>4692</v>
      </c>
      <c r="F346" s="130" t="s">
        <v>4695</v>
      </c>
      <c r="G346" s="130" t="s">
        <v>5787</v>
      </c>
      <c r="H346" s="130" t="s">
        <v>4638</v>
      </c>
      <c r="I346" s="131" t="s">
        <v>4</v>
      </c>
      <c r="J346" s="131" t="s">
        <v>21</v>
      </c>
      <c r="K346" s="130" t="s">
        <v>184</v>
      </c>
      <c r="L346" s="130" t="s">
        <v>1533</v>
      </c>
      <c r="M346" s="130" t="s">
        <v>4883</v>
      </c>
      <c r="N346" s="130" t="s">
        <v>5786</v>
      </c>
      <c r="O346" s="130" t="s">
        <v>5786</v>
      </c>
      <c r="P346" s="132">
        <v>43005</v>
      </c>
      <c r="Q346" s="132">
        <v>43005</v>
      </c>
      <c r="R346" s="133">
        <v>310</v>
      </c>
      <c r="S346" s="133">
        <v>1550</v>
      </c>
      <c r="T346" s="134">
        <v>0</v>
      </c>
      <c r="U346" s="134">
        <v>0</v>
      </c>
      <c r="V346" s="134">
        <v>0</v>
      </c>
      <c r="W346" s="134">
        <v>0</v>
      </c>
      <c r="X346" s="134">
        <v>0</v>
      </c>
      <c r="Y346" s="134">
        <v>0</v>
      </c>
      <c r="Z346" s="134"/>
      <c r="AA346" s="136" t="s">
        <v>5786</v>
      </c>
      <c r="AB346" s="136"/>
      <c r="AC346" s="138"/>
      <c r="AD346" s="140"/>
      <c r="AE346" s="131">
        <f>INDEX(Where!$B$2:$B$8,MATCH('4W'!I346,DivisionList,0))</f>
        <v>20</v>
      </c>
      <c r="AF346" s="131">
        <f>INDEX(Where!$F$2:$F$65,MATCH('4W'!J346,DistrictList,0))</f>
        <v>2022</v>
      </c>
      <c r="AG346" s="131">
        <f>IF(K346&lt;&gt;"",INDEX(Where!$K$2:$K$545,MATCH('4W'!K346,UpazilaList,0)),"")</f>
        <v>202294</v>
      </c>
      <c r="AH346" s="141">
        <f t="array" ref="AH346">IF(L346&lt;&gt;"",INDEX(Where!$Q$2:$Q$5167,MATCH('4W'!K346&amp;'4W'!L346,Where!$O$2:$O$5167&amp;Where!$P$2:$P$5167,0)),"")</f>
        <v>20229479</v>
      </c>
      <c r="AI346" s="198" t="str">
        <f>IF(Table1[[#This Row],[SSID]]="", "..", Table1[[#This Row],[District]]&amp;", "&amp;Table1[[#This Row],[Upazila]]&amp;", "&amp;Table1[[#This Row],[Union]]&amp;", "&amp;Table1[[#This Row],[Location Camp]])</f>
        <v>..</v>
      </c>
    </row>
    <row r="347" spans="1:35" s="6" customFormat="1" x14ac:dyDescent="0.35">
      <c r="A347" s="67">
        <v>5568</v>
      </c>
      <c r="B347" s="130" t="s">
        <v>4642</v>
      </c>
      <c r="C347" s="130" t="s">
        <v>5786</v>
      </c>
      <c r="D347" s="130" t="s">
        <v>6053</v>
      </c>
      <c r="E347" s="130" t="s">
        <v>4692</v>
      </c>
      <c r="F347" s="130" t="s">
        <v>4695</v>
      </c>
      <c r="G347" s="130" t="s">
        <v>5787</v>
      </c>
      <c r="H347" s="130" t="s">
        <v>4638</v>
      </c>
      <c r="I347" s="131" t="s">
        <v>4</v>
      </c>
      <c r="J347" s="131" t="s">
        <v>21</v>
      </c>
      <c r="K347" s="130" t="s">
        <v>184</v>
      </c>
      <c r="L347" s="130" t="s">
        <v>1533</v>
      </c>
      <c r="M347" s="130" t="s">
        <v>4883</v>
      </c>
      <c r="N347" s="130" t="s">
        <v>5786</v>
      </c>
      <c r="O347" s="130" t="s">
        <v>5786</v>
      </c>
      <c r="P347" s="132">
        <v>43082</v>
      </c>
      <c r="Q347" s="132">
        <v>43082</v>
      </c>
      <c r="R347" s="133">
        <v>1000</v>
      </c>
      <c r="S347" s="133">
        <v>5000</v>
      </c>
      <c r="T347" s="134">
        <v>0</v>
      </c>
      <c r="U347" s="134">
        <v>0</v>
      </c>
      <c r="V347" s="134">
        <v>0</v>
      </c>
      <c r="W347" s="134">
        <v>0</v>
      </c>
      <c r="X347" s="134">
        <v>0</v>
      </c>
      <c r="Y347" s="134">
        <v>0</v>
      </c>
      <c r="Z347" s="134"/>
      <c r="AA347" s="136" t="s">
        <v>5786</v>
      </c>
      <c r="AB347" s="136"/>
      <c r="AC347" s="138"/>
      <c r="AD347" s="140"/>
      <c r="AE347" s="131">
        <f>INDEX(Where!$B$2:$B$8,MATCH('4W'!I347,DivisionList,0))</f>
        <v>20</v>
      </c>
      <c r="AF347" s="131">
        <f>INDEX(Where!$F$2:$F$65,MATCH('4W'!J347,DistrictList,0))</f>
        <v>2022</v>
      </c>
      <c r="AG347" s="131">
        <f>IF(K347&lt;&gt;"",INDEX(Where!$K$2:$K$545,MATCH('4W'!K347,UpazilaList,0)),"")</f>
        <v>202294</v>
      </c>
      <c r="AH347" s="141">
        <f t="array" ref="AH347">IF(L347&lt;&gt;"",INDEX(Where!$Q$2:$Q$5167,MATCH('4W'!K347&amp;'4W'!L347,Where!$O$2:$O$5167&amp;Where!$P$2:$P$5167,0)),"")</f>
        <v>20229479</v>
      </c>
      <c r="AI347" s="198" t="str">
        <f>IF(Table1[[#This Row],[SSID]]="", "..", Table1[[#This Row],[District]]&amp;", "&amp;Table1[[#This Row],[Upazila]]&amp;", "&amp;Table1[[#This Row],[Union]]&amp;", "&amp;Table1[[#This Row],[Location Camp]])</f>
        <v>..</v>
      </c>
    </row>
    <row r="348" spans="1:35" s="6" customFormat="1" x14ac:dyDescent="0.35">
      <c r="A348" s="67">
        <v>5570</v>
      </c>
      <c r="B348" s="130" t="s">
        <v>4642</v>
      </c>
      <c r="C348" s="130" t="s">
        <v>5786</v>
      </c>
      <c r="D348" s="130" t="s">
        <v>6053</v>
      </c>
      <c r="E348" s="130" t="s">
        <v>4692</v>
      </c>
      <c r="F348" s="130" t="s">
        <v>4695</v>
      </c>
      <c r="G348" s="130" t="s">
        <v>5787</v>
      </c>
      <c r="H348" s="130" t="s">
        <v>4638</v>
      </c>
      <c r="I348" s="131" t="s">
        <v>4</v>
      </c>
      <c r="J348" s="131" t="s">
        <v>21</v>
      </c>
      <c r="K348" s="130" t="s">
        <v>184</v>
      </c>
      <c r="L348" s="130" t="s">
        <v>1533</v>
      </c>
      <c r="M348" s="130" t="s">
        <v>4883</v>
      </c>
      <c r="N348" s="130" t="s">
        <v>5786</v>
      </c>
      <c r="O348" s="130" t="s">
        <v>5786</v>
      </c>
      <c r="P348" s="132">
        <v>43083</v>
      </c>
      <c r="Q348" s="132">
        <v>43083</v>
      </c>
      <c r="R348" s="133">
        <v>1000</v>
      </c>
      <c r="S348" s="133">
        <v>5000</v>
      </c>
      <c r="T348" s="134">
        <v>0</v>
      </c>
      <c r="U348" s="134">
        <v>0</v>
      </c>
      <c r="V348" s="134">
        <v>0</v>
      </c>
      <c r="W348" s="134">
        <v>0</v>
      </c>
      <c r="X348" s="134">
        <v>0</v>
      </c>
      <c r="Y348" s="134">
        <v>0</v>
      </c>
      <c r="Z348" s="134"/>
      <c r="AA348" s="136" t="s">
        <v>5786</v>
      </c>
      <c r="AB348" s="136"/>
      <c r="AC348" s="138"/>
      <c r="AD348" s="140"/>
      <c r="AE348" s="131">
        <f>INDEX(Where!$B$2:$B$8,MATCH('4W'!I348,DivisionList,0))</f>
        <v>20</v>
      </c>
      <c r="AF348" s="131">
        <f>INDEX(Where!$F$2:$F$65,MATCH('4W'!J348,DistrictList,0))</f>
        <v>2022</v>
      </c>
      <c r="AG348" s="131">
        <f>IF(K348&lt;&gt;"",INDEX(Where!$K$2:$K$545,MATCH('4W'!K348,UpazilaList,0)),"")</f>
        <v>202294</v>
      </c>
      <c r="AH348" s="141">
        <f t="array" ref="AH348">IF(L348&lt;&gt;"",INDEX(Where!$Q$2:$Q$5167,MATCH('4W'!K348&amp;'4W'!L348,Where!$O$2:$O$5167&amp;Where!$P$2:$P$5167,0)),"")</f>
        <v>20229479</v>
      </c>
      <c r="AI348" s="198" t="str">
        <f>IF(Table1[[#This Row],[SSID]]="", "..", Table1[[#This Row],[District]]&amp;", "&amp;Table1[[#This Row],[Upazila]]&amp;", "&amp;Table1[[#This Row],[Union]]&amp;", "&amp;Table1[[#This Row],[Location Camp]])</f>
        <v>..</v>
      </c>
    </row>
    <row r="349" spans="1:35" s="6" customFormat="1" x14ac:dyDescent="0.35">
      <c r="A349" s="67">
        <v>5572</v>
      </c>
      <c r="B349" s="130" t="s">
        <v>4642</v>
      </c>
      <c r="C349" s="130" t="s">
        <v>5786</v>
      </c>
      <c r="D349" s="130" t="s">
        <v>6053</v>
      </c>
      <c r="E349" s="130" t="s">
        <v>4692</v>
      </c>
      <c r="F349" s="130" t="s">
        <v>4695</v>
      </c>
      <c r="G349" s="130" t="s">
        <v>5787</v>
      </c>
      <c r="H349" s="130" t="s">
        <v>4638</v>
      </c>
      <c r="I349" s="131" t="s">
        <v>4</v>
      </c>
      <c r="J349" s="131" t="s">
        <v>21</v>
      </c>
      <c r="K349" s="130" t="s">
        <v>184</v>
      </c>
      <c r="L349" s="130" t="s">
        <v>1533</v>
      </c>
      <c r="M349" s="130" t="s">
        <v>4883</v>
      </c>
      <c r="N349" s="130" t="s">
        <v>5786</v>
      </c>
      <c r="O349" s="130" t="s">
        <v>5786</v>
      </c>
      <c r="P349" s="132">
        <v>43086</v>
      </c>
      <c r="Q349" s="132">
        <v>43086</v>
      </c>
      <c r="R349" s="133">
        <v>549</v>
      </c>
      <c r="S349" s="133">
        <v>2745</v>
      </c>
      <c r="T349" s="134">
        <v>0</v>
      </c>
      <c r="U349" s="134">
        <v>0</v>
      </c>
      <c r="V349" s="134">
        <v>0</v>
      </c>
      <c r="W349" s="134">
        <v>0</v>
      </c>
      <c r="X349" s="134">
        <v>0</v>
      </c>
      <c r="Y349" s="134">
        <v>0</v>
      </c>
      <c r="Z349" s="134"/>
      <c r="AA349" s="136" t="s">
        <v>5786</v>
      </c>
      <c r="AB349" s="136"/>
      <c r="AC349" s="138"/>
      <c r="AD349" s="140"/>
      <c r="AE349" s="131">
        <f>INDEX(Where!$B$2:$B$8,MATCH('4W'!I349,DivisionList,0))</f>
        <v>20</v>
      </c>
      <c r="AF349" s="131">
        <f>INDEX(Where!$F$2:$F$65,MATCH('4W'!J349,DistrictList,0))</f>
        <v>2022</v>
      </c>
      <c r="AG349" s="131">
        <f>IF(K349&lt;&gt;"",INDEX(Where!$K$2:$K$545,MATCH('4W'!K349,UpazilaList,0)),"")</f>
        <v>202294</v>
      </c>
      <c r="AH349" s="141">
        <f t="array" ref="AH349">IF(L349&lt;&gt;"",INDEX(Where!$Q$2:$Q$5167,MATCH('4W'!K349&amp;'4W'!L349,Where!$O$2:$O$5167&amp;Where!$P$2:$P$5167,0)),"")</f>
        <v>20229479</v>
      </c>
      <c r="AI349" s="198" t="str">
        <f>IF(Table1[[#This Row],[SSID]]="", "..", Table1[[#This Row],[District]]&amp;", "&amp;Table1[[#This Row],[Upazila]]&amp;", "&amp;Table1[[#This Row],[Union]]&amp;", "&amp;Table1[[#This Row],[Location Camp]])</f>
        <v>..</v>
      </c>
    </row>
    <row r="350" spans="1:35" s="6" customFormat="1" x14ac:dyDescent="0.35">
      <c r="A350" s="67">
        <v>5574</v>
      </c>
      <c r="B350" s="130" t="s">
        <v>4642</v>
      </c>
      <c r="C350" s="130" t="s">
        <v>5786</v>
      </c>
      <c r="D350" s="130" t="s">
        <v>6053</v>
      </c>
      <c r="E350" s="130" t="s">
        <v>4692</v>
      </c>
      <c r="F350" s="130" t="s">
        <v>4695</v>
      </c>
      <c r="G350" s="130" t="s">
        <v>5787</v>
      </c>
      <c r="H350" s="130" t="s">
        <v>4638</v>
      </c>
      <c r="I350" s="131" t="s">
        <v>4</v>
      </c>
      <c r="J350" s="131" t="s">
        <v>21</v>
      </c>
      <c r="K350" s="130" t="s">
        <v>184</v>
      </c>
      <c r="L350" s="130" t="s">
        <v>1533</v>
      </c>
      <c r="M350" s="130" t="s">
        <v>4883</v>
      </c>
      <c r="N350" s="130" t="s">
        <v>5786</v>
      </c>
      <c r="O350" s="130" t="s">
        <v>5786</v>
      </c>
      <c r="P350" s="132">
        <v>43087</v>
      </c>
      <c r="Q350" s="132">
        <v>43087</v>
      </c>
      <c r="R350" s="133">
        <v>142</v>
      </c>
      <c r="S350" s="133">
        <v>710</v>
      </c>
      <c r="T350" s="134">
        <v>0</v>
      </c>
      <c r="U350" s="134">
        <v>0</v>
      </c>
      <c r="V350" s="134">
        <v>0</v>
      </c>
      <c r="W350" s="134">
        <v>0</v>
      </c>
      <c r="X350" s="134">
        <v>0</v>
      </c>
      <c r="Y350" s="134">
        <v>0</v>
      </c>
      <c r="Z350" s="134"/>
      <c r="AA350" s="136" t="s">
        <v>5786</v>
      </c>
      <c r="AB350" s="136"/>
      <c r="AC350" s="138"/>
      <c r="AD350" s="140"/>
      <c r="AE350" s="131">
        <f>INDEX(Where!$B$2:$B$8,MATCH('4W'!I350,DivisionList,0))</f>
        <v>20</v>
      </c>
      <c r="AF350" s="131">
        <f>INDEX(Where!$F$2:$F$65,MATCH('4W'!J350,DistrictList,0))</f>
        <v>2022</v>
      </c>
      <c r="AG350" s="131">
        <f>IF(K350&lt;&gt;"",INDEX(Where!$K$2:$K$545,MATCH('4W'!K350,UpazilaList,0)),"")</f>
        <v>202294</v>
      </c>
      <c r="AH350" s="141">
        <f t="array" ref="AH350">IF(L350&lt;&gt;"",INDEX(Where!$Q$2:$Q$5167,MATCH('4W'!K350&amp;'4W'!L350,Where!$O$2:$O$5167&amp;Where!$P$2:$P$5167,0)),"")</f>
        <v>20229479</v>
      </c>
      <c r="AI350" s="198" t="str">
        <f>IF(Table1[[#This Row],[SSID]]="", "..", Table1[[#This Row],[District]]&amp;", "&amp;Table1[[#This Row],[Upazila]]&amp;", "&amp;Table1[[#This Row],[Union]]&amp;", "&amp;Table1[[#This Row],[Location Camp]])</f>
        <v>..</v>
      </c>
    </row>
    <row r="351" spans="1:35" s="6" customFormat="1" x14ac:dyDescent="0.35">
      <c r="A351" s="67">
        <v>5580</v>
      </c>
      <c r="B351" s="130" t="s">
        <v>4642</v>
      </c>
      <c r="C351" s="130" t="s">
        <v>5786</v>
      </c>
      <c r="D351" s="130" t="s">
        <v>6053</v>
      </c>
      <c r="E351" s="130" t="s">
        <v>4692</v>
      </c>
      <c r="F351" s="130" t="s">
        <v>4695</v>
      </c>
      <c r="G351" s="130" t="s">
        <v>5787</v>
      </c>
      <c r="H351" s="130" t="s">
        <v>4638</v>
      </c>
      <c r="I351" s="131" t="s">
        <v>4</v>
      </c>
      <c r="J351" s="131" t="s">
        <v>21</v>
      </c>
      <c r="K351" s="130" t="s">
        <v>184</v>
      </c>
      <c r="L351" s="130" t="s">
        <v>1533</v>
      </c>
      <c r="M351" s="130" t="s">
        <v>4883</v>
      </c>
      <c r="N351" s="130" t="s">
        <v>5786</v>
      </c>
      <c r="O351" s="130" t="s">
        <v>5786</v>
      </c>
      <c r="P351" s="132">
        <v>43124</v>
      </c>
      <c r="Q351" s="132">
        <v>43124</v>
      </c>
      <c r="R351" s="133">
        <v>200</v>
      </c>
      <c r="S351" s="133">
        <v>1000</v>
      </c>
      <c r="T351" s="134">
        <v>0</v>
      </c>
      <c r="U351" s="134">
        <v>0</v>
      </c>
      <c r="V351" s="134">
        <v>0</v>
      </c>
      <c r="W351" s="134">
        <v>0</v>
      </c>
      <c r="X351" s="134">
        <v>0</v>
      </c>
      <c r="Y351" s="134">
        <v>0</v>
      </c>
      <c r="Z351" s="134"/>
      <c r="AA351" s="136" t="s">
        <v>5786</v>
      </c>
      <c r="AB351" s="136"/>
      <c r="AC351" s="138"/>
      <c r="AD351" s="140"/>
      <c r="AE351" s="131">
        <f>INDEX(Where!$B$2:$B$8,MATCH('4W'!I351,DivisionList,0))</f>
        <v>20</v>
      </c>
      <c r="AF351" s="131">
        <f>INDEX(Where!$F$2:$F$65,MATCH('4W'!J351,DistrictList,0))</f>
        <v>2022</v>
      </c>
      <c r="AG351" s="131">
        <f>IF(K351&lt;&gt;"",INDEX(Where!$K$2:$K$545,MATCH('4W'!K351,UpazilaList,0)),"")</f>
        <v>202294</v>
      </c>
      <c r="AH351" s="141">
        <f t="array" ref="AH351">IF(L351&lt;&gt;"",INDEX(Where!$Q$2:$Q$5167,MATCH('4W'!K351&amp;'4W'!L351,Where!$O$2:$O$5167&amp;Where!$P$2:$P$5167,0)),"")</f>
        <v>20229479</v>
      </c>
      <c r="AI351" s="198" t="str">
        <f>IF(Table1[[#This Row],[SSID]]="", "..", Table1[[#This Row],[District]]&amp;", "&amp;Table1[[#This Row],[Upazila]]&amp;", "&amp;Table1[[#This Row],[Union]]&amp;", "&amp;Table1[[#This Row],[Location Camp]])</f>
        <v>..</v>
      </c>
    </row>
    <row r="352" spans="1:35" s="6" customFormat="1" x14ac:dyDescent="0.35">
      <c r="A352" s="67">
        <v>5594</v>
      </c>
      <c r="B352" s="130" t="s">
        <v>4642</v>
      </c>
      <c r="C352" s="130" t="s">
        <v>5786</v>
      </c>
      <c r="D352" s="130" t="s">
        <v>6053</v>
      </c>
      <c r="E352" s="130" t="s">
        <v>4692</v>
      </c>
      <c r="F352" s="130" t="s">
        <v>4695</v>
      </c>
      <c r="G352" s="130" t="s">
        <v>5787</v>
      </c>
      <c r="H352" s="130" t="s">
        <v>4638</v>
      </c>
      <c r="I352" s="131" t="s">
        <v>4</v>
      </c>
      <c r="J352" s="131" t="s">
        <v>21</v>
      </c>
      <c r="K352" s="130" t="s">
        <v>184</v>
      </c>
      <c r="L352" s="130" t="s">
        <v>1533</v>
      </c>
      <c r="M352" s="130" t="s">
        <v>4883</v>
      </c>
      <c r="N352" s="130" t="s">
        <v>5786</v>
      </c>
      <c r="O352" s="130" t="s">
        <v>5786</v>
      </c>
      <c r="P352" s="132">
        <v>43086</v>
      </c>
      <c r="Q352" s="132">
        <v>43086</v>
      </c>
      <c r="R352" s="133">
        <v>451</v>
      </c>
      <c r="S352" s="133">
        <v>2255</v>
      </c>
      <c r="T352" s="134">
        <v>0</v>
      </c>
      <c r="U352" s="134">
        <v>0</v>
      </c>
      <c r="V352" s="134">
        <v>0</v>
      </c>
      <c r="W352" s="134">
        <v>0</v>
      </c>
      <c r="X352" s="134">
        <v>0</v>
      </c>
      <c r="Y352" s="134">
        <v>0</v>
      </c>
      <c r="Z352" s="134"/>
      <c r="AA352" s="136" t="s">
        <v>5786</v>
      </c>
      <c r="AB352" s="136"/>
      <c r="AC352" s="138"/>
      <c r="AD352" s="140"/>
      <c r="AE352" s="131">
        <f>INDEX(Where!$B$2:$B$8,MATCH('4W'!I352,DivisionList,0))</f>
        <v>20</v>
      </c>
      <c r="AF352" s="131">
        <f>INDEX(Where!$F$2:$F$65,MATCH('4W'!J352,DistrictList,0))</f>
        <v>2022</v>
      </c>
      <c r="AG352" s="131">
        <f>IF(K352&lt;&gt;"",INDEX(Where!$K$2:$K$545,MATCH('4W'!K352,UpazilaList,0)),"")</f>
        <v>202294</v>
      </c>
      <c r="AH352" s="141">
        <f t="array" ref="AH352">IF(L352&lt;&gt;"",INDEX(Where!$Q$2:$Q$5167,MATCH('4W'!K352&amp;'4W'!L352,Where!$O$2:$O$5167&amp;Where!$P$2:$P$5167,0)),"")</f>
        <v>20229479</v>
      </c>
      <c r="AI352" s="198" t="str">
        <f>IF(Table1[[#This Row],[SSID]]="", "..", Table1[[#This Row],[District]]&amp;", "&amp;Table1[[#This Row],[Upazila]]&amp;", "&amp;Table1[[#This Row],[Union]]&amp;", "&amp;Table1[[#This Row],[Location Camp]])</f>
        <v>..</v>
      </c>
    </row>
    <row r="353" spans="1:35" s="6" customFormat="1" x14ac:dyDescent="0.35">
      <c r="A353" s="67">
        <v>5596</v>
      </c>
      <c r="B353" s="130" t="s">
        <v>4642</v>
      </c>
      <c r="C353" s="130" t="s">
        <v>5786</v>
      </c>
      <c r="D353" s="130" t="s">
        <v>6053</v>
      </c>
      <c r="E353" s="130" t="s">
        <v>4692</v>
      </c>
      <c r="F353" s="130" t="s">
        <v>4695</v>
      </c>
      <c r="G353" s="130" t="s">
        <v>5787</v>
      </c>
      <c r="H353" s="130" t="s">
        <v>4638</v>
      </c>
      <c r="I353" s="131" t="s">
        <v>4</v>
      </c>
      <c r="J353" s="131" t="s">
        <v>21</v>
      </c>
      <c r="K353" s="130" t="s">
        <v>184</v>
      </c>
      <c r="L353" s="130" t="s">
        <v>1533</v>
      </c>
      <c r="M353" s="130" t="s">
        <v>4883</v>
      </c>
      <c r="N353" s="130" t="s">
        <v>5786</v>
      </c>
      <c r="O353" s="130" t="s">
        <v>5786</v>
      </c>
      <c r="P353" s="132">
        <v>43087</v>
      </c>
      <c r="Q353" s="132">
        <v>43087</v>
      </c>
      <c r="R353" s="133">
        <v>859</v>
      </c>
      <c r="S353" s="133">
        <v>4295</v>
      </c>
      <c r="T353" s="134">
        <v>0</v>
      </c>
      <c r="U353" s="134">
        <v>0</v>
      </c>
      <c r="V353" s="134">
        <v>0</v>
      </c>
      <c r="W353" s="134">
        <v>0</v>
      </c>
      <c r="X353" s="134">
        <v>0</v>
      </c>
      <c r="Y353" s="134">
        <v>0</v>
      </c>
      <c r="Z353" s="134"/>
      <c r="AA353" s="136" t="s">
        <v>5786</v>
      </c>
      <c r="AB353" s="136"/>
      <c r="AC353" s="138"/>
      <c r="AD353" s="140"/>
      <c r="AE353" s="131">
        <f>INDEX(Where!$B$2:$B$8,MATCH('4W'!I353,DivisionList,0))</f>
        <v>20</v>
      </c>
      <c r="AF353" s="131">
        <f>INDEX(Where!$F$2:$F$65,MATCH('4W'!J353,DistrictList,0))</f>
        <v>2022</v>
      </c>
      <c r="AG353" s="131">
        <f>IF(K353&lt;&gt;"",INDEX(Where!$K$2:$K$545,MATCH('4W'!K353,UpazilaList,0)),"")</f>
        <v>202294</v>
      </c>
      <c r="AH353" s="141">
        <f t="array" ref="AH353">IF(L353&lt;&gt;"",INDEX(Where!$Q$2:$Q$5167,MATCH('4W'!K353&amp;'4W'!L353,Where!$O$2:$O$5167&amp;Where!$P$2:$P$5167,0)),"")</f>
        <v>20229479</v>
      </c>
      <c r="AI353" s="198" t="str">
        <f>IF(Table1[[#This Row],[SSID]]="", "..", Table1[[#This Row],[District]]&amp;", "&amp;Table1[[#This Row],[Upazila]]&amp;", "&amp;Table1[[#This Row],[Union]]&amp;", "&amp;Table1[[#This Row],[Location Camp]])</f>
        <v>..</v>
      </c>
    </row>
    <row r="354" spans="1:35" s="6" customFormat="1" x14ac:dyDescent="0.35">
      <c r="A354" s="67">
        <v>5598</v>
      </c>
      <c r="B354" s="130" t="s">
        <v>4642</v>
      </c>
      <c r="C354" s="130" t="s">
        <v>5786</v>
      </c>
      <c r="D354" s="130" t="s">
        <v>6053</v>
      </c>
      <c r="E354" s="130" t="s">
        <v>4692</v>
      </c>
      <c r="F354" s="130" t="s">
        <v>4695</v>
      </c>
      <c r="G354" s="130" t="s">
        <v>5787</v>
      </c>
      <c r="H354" s="130" t="s">
        <v>4638</v>
      </c>
      <c r="I354" s="131" t="s">
        <v>4</v>
      </c>
      <c r="J354" s="131" t="s">
        <v>21</v>
      </c>
      <c r="K354" s="130" t="s">
        <v>184</v>
      </c>
      <c r="L354" s="130" t="s">
        <v>1533</v>
      </c>
      <c r="M354" s="130" t="s">
        <v>4883</v>
      </c>
      <c r="N354" s="130" t="s">
        <v>5786</v>
      </c>
      <c r="O354" s="130" t="s">
        <v>5786</v>
      </c>
      <c r="P354" s="132">
        <v>43088</v>
      </c>
      <c r="Q354" s="132">
        <v>43088</v>
      </c>
      <c r="R354" s="133">
        <v>600</v>
      </c>
      <c r="S354" s="133">
        <v>3000</v>
      </c>
      <c r="T354" s="134">
        <v>0</v>
      </c>
      <c r="U354" s="134">
        <v>0</v>
      </c>
      <c r="V354" s="134">
        <v>0</v>
      </c>
      <c r="W354" s="134">
        <v>0</v>
      </c>
      <c r="X354" s="134">
        <v>0</v>
      </c>
      <c r="Y354" s="134">
        <v>0</v>
      </c>
      <c r="Z354" s="134"/>
      <c r="AA354" s="136" t="s">
        <v>5786</v>
      </c>
      <c r="AB354" s="136"/>
      <c r="AC354" s="138"/>
      <c r="AD354" s="140"/>
      <c r="AE354" s="131">
        <f>INDEX(Where!$B$2:$B$8,MATCH('4W'!I354,DivisionList,0))</f>
        <v>20</v>
      </c>
      <c r="AF354" s="131">
        <f>INDEX(Where!$F$2:$F$65,MATCH('4W'!J354,DistrictList,0))</f>
        <v>2022</v>
      </c>
      <c r="AG354" s="131">
        <f>IF(K354&lt;&gt;"",INDEX(Where!$K$2:$K$545,MATCH('4W'!K354,UpazilaList,0)),"")</f>
        <v>202294</v>
      </c>
      <c r="AH354" s="141">
        <f t="array" ref="AH354">IF(L354&lt;&gt;"",INDEX(Where!$Q$2:$Q$5167,MATCH('4W'!K354&amp;'4W'!L354,Where!$O$2:$O$5167&amp;Where!$P$2:$P$5167,0)),"")</f>
        <v>20229479</v>
      </c>
      <c r="AI354" s="198" t="str">
        <f>IF(Table1[[#This Row],[SSID]]="", "..", Table1[[#This Row],[District]]&amp;", "&amp;Table1[[#This Row],[Upazila]]&amp;", "&amp;Table1[[#This Row],[Union]]&amp;", "&amp;Table1[[#This Row],[Location Camp]])</f>
        <v>..</v>
      </c>
    </row>
    <row r="355" spans="1:35" s="6" customFormat="1" x14ac:dyDescent="0.35">
      <c r="A355" s="67">
        <v>5599</v>
      </c>
      <c r="B355" s="130" t="s">
        <v>4642</v>
      </c>
      <c r="C355" s="130" t="s">
        <v>5786</v>
      </c>
      <c r="D355" s="130" t="s">
        <v>6053</v>
      </c>
      <c r="E355" s="130" t="s">
        <v>4692</v>
      </c>
      <c r="F355" s="130" t="s">
        <v>4695</v>
      </c>
      <c r="G355" s="130" t="s">
        <v>5787</v>
      </c>
      <c r="H355" s="130" t="s">
        <v>4638</v>
      </c>
      <c r="I355" s="131" t="s">
        <v>4</v>
      </c>
      <c r="J355" s="131" t="s">
        <v>21</v>
      </c>
      <c r="K355" s="130" t="s">
        <v>184</v>
      </c>
      <c r="L355" s="130" t="s">
        <v>1533</v>
      </c>
      <c r="M355" s="130" t="s">
        <v>4883</v>
      </c>
      <c r="N355" s="130" t="s">
        <v>5786</v>
      </c>
      <c r="O355" s="130" t="s">
        <v>5786</v>
      </c>
      <c r="P355" s="132">
        <v>43090</v>
      </c>
      <c r="Q355" s="132">
        <v>43090</v>
      </c>
      <c r="R355" s="133">
        <v>400</v>
      </c>
      <c r="S355" s="133">
        <v>2000</v>
      </c>
      <c r="T355" s="134">
        <v>0</v>
      </c>
      <c r="U355" s="134">
        <v>0</v>
      </c>
      <c r="V355" s="134">
        <v>0</v>
      </c>
      <c r="W355" s="134">
        <v>0</v>
      </c>
      <c r="X355" s="134">
        <v>0</v>
      </c>
      <c r="Y355" s="134">
        <v>0</v>
      </c>
      <c r="Z355" s="134"/>
      <c r="AA355" s="136" t="s">
        <v>5786</v>
      </c>
      <c r="AB355" s="136"/>
      <c r="AC355" s="138"/>
      <c r="AD355" s="140"/>
      <c r="AE355" s="131">
        <f>INDEX(Where!$B$2:$B$8,MATCH('4W'!I355,DivisionList,0))</f>
        <v>20</v>
      </c>
      <c r="AF355" s="131">
        <f>INDEX(Where!$F$2:$F$65,MATCH('4W'!J355,DistrictList,0))</f>
        <v>2022</v>
      </c>
      <c r="AG355" s="131">
        <f>IF(K355&lt;&gt;"",INDEX(Where!$K$2:$K$545,MATCH('4W'!K355,UpazilaList,0)),"")</f>
        <v>202294</v>
      </c>
      <c r="AH355" s="141">
        <f t="array" ref="AH355">IF(L355&lt;&gt;"",INDEX(Where!$Q$2:$Q$5167,MATCH('4W'!K355&amp;'4W'!L355,Where!$O$2:$O$5167&amp;Where!$P$2:$P$5167,0)),"")</f>
        <v>20229479</v>
      </c>
      <c r="AI355" s="198" t="str">
        <f>IF(Table1[[#This Row],[SSID]]="", "..", Table1[[#This Row],[District]]&amp;", "&amp;Table1[[#This Row],[Upazila]]&amp;", "&amp;Table1[[#This Row],[Union]]&amp;", "&amp;Table1[[#This Row],[Location Camp]])</f>
        <v>..</v>
      </c>
    </row>
    <row r="356" spans="1:35" s="6" customFormat="1" x14ac:dyDescent="0.35">
      <c r="A356" s="67">
        <v>5618</v>
      </c>
      <c r="B356" s="4" t="s">
        <v>4672</v>
      </c>
      <c r="C356" s="4" t="s">
        <v>5324</v>
      </c>
      <c r="D356" s="4" t="s">
        <v>5797</v>
      </c>
      <c r="E356" s="4" t="s">
        <v>4692</v>
      </c>
      <c r="F356" s="4" t="s">
        <v>4695</v>
      </c>
      <c r="G356" s="4" t="s">
        <v>5787</v>
      </c>
      <c r="H356" s="4" t="s">
        <v>4638</v>
      </c>
      <c r="I356" s="10" t="s">
        <v>4</v>
      </c>
      <c r="J356" s="10" t="s">
        <v>21</v>
      </c>
      <c r="K356" s="4" t="s">
        <v>184</v>
      </c>
      <c r="L356" s="4" t="s">
        <v>1533</v>
      </c>
      <c r="M356" s="4" t="s">
        <v>4883</v>
      </c>
      <c r="N356" s="4" t="s">
        <v>5786</v>
      </c>
      <c r="O356" s="4" t="s">
        <v>5786</v>
      </c>
      <c r="P356" s="11">
        <v>43061</v>
      </c>
      <c r="Q356" s="11" t="s">
        <v>5786</v>
      </c>
      <c r="R356" s="52">
        <v>22103</v>
      </c>
      <c r="S356" s="52">
        <v>0</v>
      </c>
      <c r="T356" s="53">
        <v>0</v>
      </c>
      <c r="U356" s="53">
        <v>0</v>
      </c>
      <c r="V356" s="53">
        <v>0</v>
      </c>
      <c r="W356" s="53">
        <v>0</v>
      </c>
      <c r="X356" s="53">
        <v>0</v>
      </c>
      <c r="Y356" s="53">
        <v>0</v>
      </c>
      <c r="Z356" s="53"/>
      <c r="AA356" s="41" t="s">
        <v>5806</v>
      </c>
      <c r="AB356" s="41"/>
      <c r="AC356" s="57"/>
      <c r="AD356" s="4"/>
      <c r="AE356" s="131">
        <f>INDEX(Where!$B$2:$B$8,MATCH('4W'!I356,DivisionList,0))</f>
        <v>20</v>
      </c>
      <c r="AF356" s="131">
        <f>INDEX(Where!$F$2:$F$65,MATCH('4W'!J356,DistrictList,0))</f>
        <v>2022</v>
      </c>
      <c r="AG356" s="131">
        <f>IF(K356&lt;&gt;"",INDEX(Where!$K$2:$K$545,MATCH('4W'!K356,UpazilaList,0)),"")</f>
        <v>202294</v>
      </c>
      <c r="AH356" s="141">
        <f t="array" ref="AH356">IF(L356&lt;&gt;"",INDEX(Where!$Q$2:$Q$5167,MATCH('4W'!K356&amp;'4W'!L356,Where!$O$2:$O$5167&amp;Where!$P$2:$P$5167,0)),"")</f>
        <v>20229479</v>
      </c>
      <c r="AI356" s="198" t="str">
        <f>IF(Table1[[#This Row],[SSID]]="", "..", Table1[[#This Row],[District]]&amp;", "&amp;Table1[[#This Row],[Upazila]]&amp;", "&amp;Table1[[#This Row],[Union]]&amp;", "&amp;Table1[[#This Row],[Location Camp]])</f>
        <v>..</v>
      </c>
    </row>
    <row r="357" spans="1:35" s="6" customFormat="1" x14ac:dyDescent="0.35">
      <c r="A357" s="67">
        <v>5624</v>
      </c>
      <c r="B357" s="130" t="s">
        <v>4642</v>
      </c>
      <c r="C357" s="130" t="s">
        <v>5786</v>
      </c>
      <c r="D357" s="130" t="s">
        <v>6053</v>
      </c>
      <c r="E357" s="130" t="s">
        <v>4692</v>
      </c>
      <c r="F357" s="130" t="s">
        <v>4695</v>
      </c>
      <c r="G357" s="130" t="s">
        <v>5787</v>
      </c>
      <c r="H357" s="130" t="s">
        <v>4638</v>
      </c>
      <c r="I357" s="131" t="s">
        <v>4</v>
      </c>
      <c r="J357" s="131" t="s">
        <v>21</v>
      </c>
      <c r="K357" s="130" t="s">
        <v>184</v>
      </c>
      <c r="L357" s="130" t="s">
        <v>1533</v>
      </c>
      <c r="M357" s="130" t="s">
        <v>4883</v>
      </c>
      <c r="N357" s="130" t="s">
        <v>5786</v>
      </c>
      <c r="O357" s="130" t="s">
        <v>5786</v>
      </c>
      <c r="P357" s="132">
        <v>43011</v>
      </c>
      <c r="Q357" s="132">
        <v>43011</v>
      </c>
      <c r="R357" s="133">
        <v>1000</v>
      </c>
      <c r="S357" s="133">
        <v>5000</v>
      </c>
      <c r="T357" s="134">
        <v>0</v>
      </c>
      <c r="U357" s="134">
        <v>0</v>
      </c>
      <c r="V357" s="134">
        <v>0</v>
      </c>
      <c r="W357" s="134">
        <v>0</v>
      </c>
      <c r="X357" s="134">
        <v>0</v>
      </c>
      <c r="Y357" s="134">
        <v>0</v>
      </c>
      <c r="Z357" s="134"/>
      <c r="AA357" s="136" t="s">
        <v>5786</v>
      </c>
      <c r="AB357" s="136"/>
      <c r="AC357" s="138"/>
      <c r="AD357" s="140"/>
      <c r="AE357" s="131">
        <f>INDEX(Where!$B$2:$B$8,MATCH('4W'!I357,DivisionList,0))</f>
        <v>20</v>
      </c>
      <c r="AF357" s="131">
        <f>INDEX(Where!$F$2:$F$65,MATCH('4W'!J357,DistrictList,0))</f>
        <v>2022</v>
      </c>
      <c r="AG357" s="131">
        <f>IF(K357&lt;&gt;"",INDEX(Where!$K$2:$K$545,MATCH('4W'!K357,UpazilaList,0)),"")</f>
        <v>202294</v>
      </c>
      <c r="AH357" s="141">
        <f t="array" ref="AH357">IF(L357&lt;&gt;"",INDEX(Where!$Q$2:$Q$5167,MATCH('4W'!K357&amp;'4W'!L357,Where!$O$2:$O$5167&amp;Where!$P$2:$P$5167,0)),"")</f>
        <v>20229479</v>
      </c>
      <c r="AI357" s="198" t="str">
        <f>IF(Table1[[#This Row],[SSID]]="", "..", Table1[[#This Row],[District]]&amp;", "&amp;Table1[[#This Row],[Upazila]]&amp;", "&amp;Table1[[#This Row],[Union]]&amp;", "&amp;Table1[[#This Row],[Location Camp]])</f>
        <v>..</v>
      </c>
    </row>
    <row r="358" spans="1:35" s="6" customFormat="1" x14ac:dyDescent="0.35">
      <c r="A358" s="67">
        <v>5625</v>
      </c>
      <c r="B358" s="130" t="s">
        <v>4642</v>
      </c>
      <c r="C358" s="130" t="s">
        <v>5786</v>
      </c>
      <c r="D358" s="130" t="s">
        <v>6053</v>
      </c>
      <c r="E358" s="130" t="s">
        <v>4692</v>
      </c>
      <c r="F358" s="130" t="s">
        <v>4695</v>
      </c>
      <c r="G358" s="130" t="s">
        <v>5787</v>
      </c>
      <c r="H358" s="130" t="s">
        <v>4638</v>
      </c>
      <c r="I358" s="131" t="s">
        <v>4</v>
      </c>
      <c r="J358" s="131" t="s">
        <v>21</v>
      </c>
      <c r="K358" s="130" t="s">
        <v>184</v>
      </c>
      <c r="L358" s="130" t="s">
        <v>1533</v>
      </c>
      <c r="M358" s="130" t="s">
        <v>4883</v>
      </c>
      <c r="N358" s="130" t="s">
        <v>5786</v>
      </c>
      <c r="O358" s="130" t="s">
        <v>5786</v>
      </c>
      <c r="P358" s="132">
        <v>43012</v>
      </c>
      <c r="Q358" s="132">
        <v>43012</v>
      </c>
      <c r="R358" s="133">
        <v>1500</v>
      </c>
      <c r="S358" s="133">
        <v>7500</v>
      </c>
      <c r="T358" s="134">
        <v>0</v>
      </c>
      <c r="U358" s="134">
        <v>0</v>
      </c>
      <c r="V358" s="134">
        <v>0</v>
      </c>
      <c r="W358" s="134">
        <v>0</v>
      </c>
      <c r="X358" s="134">
        <v>0</v>
      </c>
      <c r="Y358" s="134">
        <v>0</v>
      </c>
      <c r="Z358" s="134"/>
      <c r="AA358" s="136" t="s">
        <v>5786</v>
      </c>
      <c r="AB358" s="136"/>
      <c r="AC358" s="138"/>
      <c r="AD358" s="140"/>
      <c r="AE358" s="131">
        <f>INDEX(Where!$B$2:$B$8,MATCH('4W'!I358,DivisionList,0))</f>
        <v>20</v>
      </c>
      <c r="AF358" s="131">
        <f>INDEX(Where!$F$2:$F$65,MATCH('4W'!J358,DistrictList,0))</f>
        <v>2022</v>
      </c>
      <c r="AG358" s="131">
        <f>IF(K358&lt;&gt;"",INDEX(Where!$K$2:$K$545,MATCH('4W'!K358,UpazilaList,0)),"")</f>
        <v>202294</v>
      </c>
      <c r="AH358" s="141">
        <f t="array" ref="AH358">IF(L358&lt;&gt;"",INDEX(Where!$Q$2:$Q$5167,MATCH('4W'!K358&amp;'4W'!L358,Where!$O$2:$O$5167&amp;Where!$P$2:$P$5167,0)),"")</f>
        <v>20229479</v>
      </c>
      <c r="AI358" s="198" t="str">
        <f>IF(Table1[[#This Row],[SSID]]="", "..", Table1[[#This Row],[District]]&amp;", "&amp;Table1[[#This Row],[Upazila]]&amp;", "&amp;Table1[[#This Row],[Union]]&amp;", "&amp;Table1[[#This Row],[Location Camp]])</f>
        <v>..</v>
      </c>
    </row>
    <row r="359" spans="1:35" s="6" customFormat="1" x14ac:dyDescent="0.35">
      <c r="A359" s="67">
        <v>5628</v>
      </c>
      <c r="B359" s="130" t="s">
        <v>4642</v>
      </c>
      <c r="C359" s="130" t="s">
        <v>5786</v>
      </c>
      <c r="D359" s="130" t="s">
        <v>6053</v>
      </c>
      <c r="E359" s="130" t="s">
        <v>4692</v>
      </c>
      <c r="F359" s="130" t="s">
        <v>4695</v>
      </c>
      <c r="G359" s="130" t="s">
        <v>5787</v>
      </c>
      <c r="H359" s="130" t="s">
        <v>4638</v>
      </c>
      <c r="I359" s="131" t="s">
        <v>4</v>
      </c>
      <c r="J359" s="131" t="s">
        <v>21</v>
      </c>
      <c r="K359" s="130" t="s">
        <v>184</v>
      </c>
      <c r="L359" s="130" t="s">
        <v>1533</v>
      </c>
      <c r="M359" s="130" t="s">
        <v>4883</v>
      </c>
      <c r="N359" s="130" t="s">
        <v>5786</v>
      </c>
      <c r="O359" s="130" t="s">
        <v>5786</v>
      </c>
      <c r="P359" s="132">
        <v>43013</v>
      </c>
      <c r="Q359" s="132">
        <v>43013</v>
      </c>
      <c r="R359" s="133">
        <v>1499</v>
      </c>
      <c r="S359" s="133">
        <v>7495</v>
      </c>
      <c r="T359" s="134">
        <v>0</v>
      </c>
      <c r="U359" s="134">
        <v>0</v>
      </c>
      <c r="V359" s="134">
        <v>0</v>
      </c>
      <c r="W359" s="134">
        <v>0</v>
      </c>
      <c r="X359" s="134">
        <v>0</v>
      </c>
      <c r="Y359" s="134">
        <v>0</v>
      </c>
      <c r="Z359" s="134"/>
      <c r="AA359" s="136" t="s">
        <v>5786</v>
      </c>
      <c r="AB359" s="136"/>
      <c r="AC359" s="138"/>
      <c r="AD359" s="140"/>
      <c r="AE359" s="131">
        <f>INDEX(Where!$B$2:$B$8,MATCH('4W'!I359,DivisionList,0))</f>
        <v>20</v>
      </c>
      <c r="AF359" s="131">
        <f>INDEX(Where!$F$2:$F$65,MATCH('4W'!J359,DistrictList,0))</f>
        <v>2022</v>
      </c>
      <c r="AG359" s="131">
        <f>IF(K359&lt;&gt;"",INDEX(Where!$K$2:$K$545,MATCH('4W'!K359,UpazilaList,0)),"")</f>
        <v>202294</v>
      </c>
      <c r="AH359" s="141">
        <f t="array" ref="AH359">IF(L359&lt;&gt;"",INDEX(Where!$Q$2:$Q$5167,MATCH('4W'!K359&amp;'4W'!L359,Where!$O$2:$O$5167&amp;Where!$P$2:$P$5167,0)),"")</f>
        <v>20229479</v>
      </c>
      <c r="AI359" s="198" t="str">
        <f>IF(Table1[[#This Row],[SSID]]="", "..", Table1[[#This Row],[District]]&amp;", "&amp;Table1[[#This Row],[Upazila]]&amp;", "&amp;Table1[[#This Row],[Union]]&amp;", "&amp;Table1[[#This Row],[Location Camp]])</f>
        <v>..</v>
      </c>
    </row>
    <row r="360" spans="1:35" s="6" customFormat="1" x14ac:dyDescent="0.35">
      <c r="A360" s="67">
        <v>5631</v>
      </c>
      <c r="B360" s="130" t="s">
        <v>4642</v>
      </c>
      <c r="C360" s="130" t="s">
        <v>5786</v>
      </c>
      <c r="D360" s="130" t="s">
        <v>6053</v>
      </c>
      <c r="E360" s="130" t="s">
        <v>4692</v>
      </c>
      <c r="F360" s="130" t="s">
        <v>4695</v>
      </c>
      <c r="G360" s="130" t="s">
        <v>5787</v>
      </c>
      <c r="H360" s="130" t="s">
        <v>4638</v>
      </c>
      <c r="I360" s="131" t="s">
        <v>4</v>
      </c>
      <c r="J360" s="131" t="s">
        <v>21</v>
      </c>
      <c r="K360" s="130" t="s">
        <v>184</v>
      </c>
      <c r="L360" s="130" t="s">
        <v>1533</v>
      </c>
      <c r="M360" s="130" t="s">
        <v>4883</v>
      </c>
      <c r="N360" s="130" t="s">
        <v>5786</v>
      </c>
      <c r="O360" s="130" t="s">
        <v>5786</v>
      </c>
      <c r="P360" s="132">
        <v>43015</v>
      </c>
      <c r="Q360" s="132">
        <v>43015</v>
      </c>
      <c r="R360" s="133">
        <v>1500</v>
      </c>
      <c r="S360" s="133">
        <v>7500</v>
      </c>
      <c r="T360" s="134">
        <v>0</v>
      </c>
      <c r="U360" s="134">
        <v>0</v>
      </c>
      <c r="V360" s="134">
        <v>0</v>
      </c>
      <c r="W360" s="134">
        <v>0</v>
      </c>
      <c r="X360" s="134">
        <v>0</v>
      </c>
      <c r="Y360" s="134">
        <v>0</v>
      </c>
      <c r="Z360" s="134"/>
      <c r="AA360" s="136" t="s">
        <v>5786</v>
      </c>
      <c r="AB360" s="136"/>
      <c r="AC360" s="138"/>
      <c r="AD360" s="140"/>
      <c r="AE360" s="131">
        <f>INDEX(Where!$B$2:$B$8,MATCH('4W'!I360,DivisionList,0))</f>
        <v>20</v>
      </c>
      <c r="AF360" s="131">
        <f>INDEX(Where!$F$2:$F$65,MATCH('4W'!J360,DistrictList,0))</f>
        <v>2022</v>
      </c>
      <c r="AG360" s="131">
        <f>IF(K360&lt;&gt;"",INDEX(Where!$K$2:$K$545,MATCH('4W'!K360,UpazilaList,0)),"")</f>
        <v>202294</v>
      </c>
      <c r="AH360" s="141">
        <f t="array" ref="AH360">IF(L360&lt;&gt;"",INDEX(Where!$Q$2:$Q$5167,MATCH('4W'!K360&amp;'4W'!L360,Where!$O$2:$O$5167&amp;Where!$P$2:$P$5167,0)),"")</f>
        <v>20229479</v>
      </c>
      <c r="AI360" s="198" t="str">
        <f>IF(Table1[[#This Row],[SSID]]="", "..", Table1[[#This Row],[District]]&amp;", "&amp;Table1[[#This Row],[Upazila]]&amp;", "&amp;Table1[[#This Row],[Union]]&amp;", "&amp;Table1[[#This Row],[Location Camp]])</f>
        <v>..</v>
      </c>
    </row>
    <row r="361" spans="1:35" s="6" customFormat="1" x14ac:dyDescent="0.35">
      <c r="A361" s="67">
        <v>5633</v>
      </c>
      <c r="B361" s="130" t="s">
        <v>4642</v>
      </c>
      <c r="C361" s="130" t="s">
        <v>5786</v>
      </c>
      <c r="D361" s="130" t="s">
        <v>6053</v>
      </c>
      <c r="E361" s="130" t="s">
        <v>4692</v>
      </c>
      <c r="F361" s="130" t="s">
        <v>4695</v>
      </c>
      <c r="G361" s="130" t="s">
        <v>5787</v>
      </c>
      <c r="H361" s="130" t="s">
        <v>4638</v>
      </c>
      <c r="I361" s="131" t="s">
        <v>4</v>
      </c>
      <c r="J361" s="131" t="s">
        <v>21</v>
      </c>
      <c r="K361" s="130" t="s">
        <v>184</v>
      </c>
      <c r="L361" s="130" t="s">
        <v>1533</v>
      </c>
      <c r="M361" s="130" t="s">
        <v>4883</v>
      </c>
      <c r="N361" s="130" t="s">
        <v>5786</v>
      </c>
      <c r="O361" s="130" t="s">
        <v>5786</v>
      </c>
      <c r="P361" s="132">
        <v>43016</v>
      </c>
      <c r="Q361" s="132">
        <v>43016</v>
      </c>
      <c r="R361" s="133">
        <v>1500</v>
      </c>
      <c r="S361" s="133">
        <v>7500</v>
      </c>
      <c r="T361" s="134">
        <v>0</v>
      </c>
      <c r="U361" s="134">
        <v>0</v>
      </c>
      <c r="V361" s="134">
        <v>0</v>
      </c>
      <c r="W361" s="134">
        <v>0</v>
      </c>
      <c r="X361" s="134">
        <v>0</v>
      </c>
      <c r="Y361" s="134">
        <v>0</v>
      </c>
      <c r="Z361" s="134"/>
      <c r="AA361" s="136" t="s">
        <v>5786</v>
      </c>
      <c r="AB361" s="136"/>
      <c r="AC361" s="138"/>
      <c r="AD361" s="140"/>
      <c r="AE361" s="131">
        <f>INDEX(Where!$B$2:$B$8,MATCH('4W'!I361,DivisionList,0))</f>
        <v>20</v>
      </c>
      <c r="AF361" s="131">
        <f>INDEX(Where!$F$2:$F$65,MATCH('4W'!J361,DistrictList,0))</f>
        <v>2022</v>
      </c>
      <c r="AG361" s="131">
        <f>IF(K361&lt;&gt;"",INDEX(Where!$K$2:$K$545,MATCH('4W'!K361,UpazilaList,0)),"")</f>
        <v>202294</v>
      </c>
      <c r="AH361" s="141">
        <f t="array" ref="AH361">IF(L361&lt;&gt;"",INDEX(Where!$Q$2:$Q$5167,MATCH('4W'!K361&amp;'4W'!L361,Where!$O$2:$O$5167&amp;Where!$P$2:$P$5167,0)),"")</f>
        <v>20229479</v>
      </c>
      <c r="AI361" s="198" t="str">
        <f>IF(Table1[[#This Row],[SSID]]="", "..", Table1[[#This Row],[District]]&amp;", "&amp;Table1[[#This Row],[Upazila]]&amp;", "&amp;Table1[[#This Row],[Union]]&amp;", "&amp;Table1[[#This Row],[Location Camp]])</f>
        <v>..</v>
      </c>
    </row>
    <row r="362" spans="1:35" s="6" customFormat="1" x14ac:dyDescent="0.35">
      <c r="A362" s="67">
        <v>5635</v>
      </c>
      <c r="B362" s="130" t="s">
        <v>4642</v>
      </c>
      <c r="C362" s="130" t="s">
        <v>5786</v>
      </c>
      <c r="D362" s="130" t="s">
        <v>6053</v>
      </c>
      <c r="E362" s="130" t="s">
        <v>4692</v>
      </c>
      <c r="F362" s="130" t="s">
        <v>4695</v>
      </c>
      <c r="G362" s="130" t="s">
        <v>5787</v>
      </c>
      <c r="H362" s="130" t="s">
        <v>4638</v>
      </c>
      <c r="I362" s="131" t="s">
        <v>4</v>
      </c>
      <c r="J362" s="131" t="s">
        <v>21</v>
      </c>
      <c r="K362" s="130" t="s">
        <v>184</v>
      </c>
      <c r="L362" s="130" t="s">
        <v>1533</v>
      </c>
      <c r="M362" s="130" t="s">
        <v>4883</v>
      </c>
      <c r="N362" s="130" t="s">
        <v>5786</v>
      </c>
      <c r="O362" s="130" t="s">
        <v>5786</v>
      </c>
      <c r="P362" s="132">
        <v>43017</v>
      </c>
      <c r="Q362" s="132">
        <v>43017</v>
      </c>
      <c r="R362" s="133">
        <v>1500</v>
      </c>
      <c r="S362" s="133">
        <v>7500</v>
      </c>
      <c r="T362" s="134">
        <v>0</v>
      </c>
      <c r="U362" s="134">
        <v>0</v>
      </c>
      <c r="V362" s="134">
        <v>0</v>
      </c>
      <c r="W362" s="134">
        <v>0</v>
      </c>
      <c r="X362" s="134">
        <v>0</v>
      </c>
      <c r="Y362" s="134">
        <v>0</v>
      </c>
      <c r="Z362" s="134"/>
      <c r="AA362" s="136" t="s">
        <v>5786</v>
      </c>
      <c r="AB362" s="136"/>
      <c r="AC362" s="138"/>
      <c r="AD362" s="140"/>
      <c r="AE362" s="131">
        <f>INDEX(Where!$B$2:$B$8,MATCH('4W'!I362,DivisionList,0))</f>
        <v>20</v>
      </c>
      <c r="AF362" s="131">
        <f>INDEX(Where!$F$2:$F$65,MATCH('4W'!J362,DistrictList,0))</f>
        <v>2022</v>
      </c>
      <c r="AG362" s="131">
        <f>IF(K362&lt;&gt;"",INDEX(Where!$K$2:$K$545,MATCH('4W'!K362,UpazilaList,0)),"")</f>
        <v>202294</v>
      </c>
      <c r="AH362" s="141">
        <f t="array" ref="AH362">IF(L362&lt;&gt;"",INDEX(Where!$Q$2:$Q$5167,MATCH('4W'!K362&amp;'4W'!L362,Where!$O$2:$O$5167&amp;Where!$P$2:$P$5167,0)),"")</f>
        <v>20229479</v>
      </c>
      <c r="AI362" s="198" t="str">
        <f>IF(Table1[[#This Row],[SSID]]="", "..", Table1[[#This Row],[District]]&amp;", "&amp;Table1[[#This Row],[Upazila]]&amp;", "&amp;Table1[[#This Row],[Union]]&amp;", "&amp;Table1[[#This Row],[Location Camp]])</f>
        <v>..</v>
      </c>
    </row>
    <row r="363" spans="1:35" s="6" customFormat="1" x14ac:dyDescent="0.35">
      <c r="A363" s="67">
        <v>5753</v>
      </c>
      <c r="B363" s="130" t="s">
        <v>4642</v>
      </c>
      <c r="C363" s="130" t="s">
        <v>5786</v>
      </c>
      <c r="D363" s="130" t="s">
        <v>6053</v>
      </c>
      <c r="E363" s="130" t="s">
        <v>4692</v>
      </c>
      <c r="F363" s="130" t="s">
        <v>4695</v>
      </c>
      <c r="G363" s="130" t="s">
        <v>5787</v>
      </c>
      <c r="H363" s="130" t="s">
        <v>4638</v>
      </c>
      <c r="I363" s="131" t="s">
        <v>4</v>
      </c>
      <c r="J363" s="131" t="s">
        <v>21</v>
      </c>
      <c r="K363" s="130" t="s">
        <v>184</v>
      </c>
      <c r="L363" s="130" t="s">
        <v>1533</v>
      </c>
      <c r="M363" s="130" t="s">
        <v>4883</v>
      </c>
      <c r="N363" s="130" t="s">
        <v>5786</v>
      </c>
      <c r="O363" s="130" t="s">
        <v>5786</v>
      </c>
      <c r="P363" s="132">
        <v>43041</v>
      </c>
      <c r="Q363" s="132">
        <v>43041</v>
      </c>
      <c r="R363" s="133">
        <v>92</v>
      </c>
      <c r="S363" s="133">
        <v>460</v>
      </c>
      <c r="T363" s="134">
        <v>0</v>
      </c>
      <c r="U363" s="134">
        <v>0</v>
      </c>
      <c r="V363" s="134">
        <v>0</v>
      </c>
      <c r="W363" s="134">
        <v>0</v>
      </c>
      <c r="X363" s="134">
        <v>0</v>
      </c>
      <c r="Y363" s="134">
        <v>0</v>
      </c>
      <c r="Z363" s="134"/>
      <c r="AA363" s="136" t="s">
        <v>5786</v>
      </c>
      <c r="AB363" s="136"/>
      <c r="AC363" s="138"/>
      <c r="AD363" s="140"/>
      <c r="AE363" s="131">
        <f>INDEX(Where!$B$2:$B$8,MATCH('4W'!I363,DivisionList,0))</f>
        <v>20</v>
      </c>
      <c r="AF363" s="131">
        <f>INDEX(Where!$F$2:$F$65,MATCH('4W'!J363,DistrictList,0))</f>
        <v>2022</v>
      </c>
      <c r="AG363" s="131">
        <f>IF(K363&lt;&gt;"",INDEX(Where!$K$2:$K$545,MATCH('4W'!K363,UpazilaList,0)),"")</f>
        <v>202294</v>
      </c>
      <c r="AH363" s="141">
        <f t="array" ref="AH363">IF(L363&lt;&gt;"",INDEX(Where!$Q$2:$Q$5167,MATCH('4W'!K363&amp;'4W'!L363,Where!$O$2:$O$5167&amp;Where!$P$2:$P$5167,0)),"")</f>
        <v>20229479</v>
      </c>
      <c r="AI363" s="198" t="str">
        <f>IF(Table1[[#This Row],[SSID]]="", "..", Table1[[#This Row],[District]]&amp;", "&amp;Table1[[#This Row],[Upazila]]&amp;", "&amp;Table1[[#This Row],[Union]]&amp;", "&amp;Table1[[#This Row],[Location Camp]])</f>
        <v>..</v>
      </c>
    </row>
    <row r="364" spans="1:35" s="6" customFormat="1" x14ac:dyDescent="0.35">
      <c r="A364" s="67">
        <v>5757</v>
      </c>
      <c r="B364" s="130" t="s">
        <v>4642</v>
      </c>
      <c r="C364" s="130" t="s">
        <v>5786</v>
      </c>
      <c r="D364" s="130" t="s">
        <v>6053</v>
      </c>
      <c r="E364" s="130" t="s">
        <v>4692</v>
      </c>
      <c r="F364" s="130" t="s">
        <v>4695</v>
      </c>
      <c r="G364" s="130" t="s">
        <v>5787</v>
      </c>
      <c r="H364" s="130" t="s">
        <v>4638</v>
      </c>
      <c r="I364" s="131" t="s">
        <v>4</v>
      </c>
      <c r="J364" s="131" t="s">
        <v>21</v>
      </c>
      <c r="K364" s="130" t="s">
        <v>184</v>
      </c>
      <c r="L364" s="130" t="s">
        <v>1533</v>
      </c>
      <c r="M364" s="130" t="s">
        <v>4883</v>
      </c>
      <c r="N364" s="130" t="s">
        <v>5786</v>
      </c>
      <c r="O364" s="130" t="s">
        <v>5786</v>
      </c>
      <c r="P364" s="132">
        <v>43042</v>
      </c>
      <c r="Q364" s="132">
        <v>43042</v>
      </c>
      <c r="R364" s="133">
        <v>299</v>
      </c>
      <c r="S364" s="133">
        <v>1495</v>
      </c>
      <c r="T364" s="134">
        <v>0</v>
      </c>
      <c r="U364" s="134">
        <v>0</v>
      </c>
      <c r="V364" s="134">
        <v>0</v>
      </c>
      <c r="W364" s="134">
        <v>0</v>
      </c>
      <c r="X364" s="134">
        <v>0</v>
      </c>
      <c r="Y364" s="134">
        <v>0</v>
      </c>
      <c r="Z364" s="134"/>
      <c r="AA364" s="136" t="s">
        <v>5786</v>
      </c>
      <c r="AB364" s="136"/>
      <c r="AC364" s="138"/>
      <c r="AD364" s="140"/>
      <c r="AE364" s="131">
        <f>INDEX(Where!$B$2:$B$8,MATCH('4W'!I364,DivisionList,0))</f>
        <v>20</v>
      </c>
      <c r="AF364" s="131">
        <f>INDEX(Where!$F$2:$F$65,MATCH('4W'!J364,DistrictList,0))</f>
        <v>2022</v>
      </c>
      <c r="AG364" s="131">
        <f>IF(K364&lt;&gt;"",INDEX(Where!$K$2:$K$545,MATCH('4W'!K364,UpazilaList,0)),"")</f>
        <v>202294</v>
      </c>
      <c r="AH364" s="141">
        <f t="array" ref="AH364">IF(L364&lt;&gt;"",INDEX(Where!$Q$2:$Q$5167,MATCH('4W'!K364&amp;'4W'!L364,Where!$O$2:$O$5167&amp;Where!$P$2:$P$5167,0)),"")</f>
        <v>20229479</v>
      </c>
      <c r="AI364" s="198" t="str">
        <f>IF(Table1[[#This Row],[SSID]]="", "..", Table1[[#This Row],[District]]&amp;", "&amp;Table1[[#This Row],[Upazila]]&amp;", "&amp;Table1[[#This Row],[Union]]&amp;", "&amp;Table1[[#This Row],[Location Camp]])</f>
        <v>..</v>
      </c>
    </row>
    <row r="365" spans="1:35" s="6" customFormat="1" x14ac:dyDescent="0.35">
      <c r="A365" s="67">
        <v>5760</v>
      </c>
      <c r="B365" s="130" t="s">
        <v>4642</v>
      </c>
      <c r="C365" s="130" t="s">
        <v>5786</v>
      </c>
      <c r="D365" s="130" t="s">
        <v>6053</v>
      </c>
      <c r="E365" s="130" t="s">
        <v>4692</v>
      </c>
      <c r="F365" s="130" t="s">
        <v>4695</v>
      </c>
      <c r="G365" s="130" t="s">
        <v>5787</v>
      </c>
      <c r="H365" s="130" t="s">
        <v>4638</v>
      </c>
      <c r="I365" s="131" t="s">
        <v>4</v>
      </c>
      <c r="J365" s="131" t="s">
        <v>21</v>
      </c>
      <c r="K365" s="130" t="s">
        <v>184</v>
      </c>
      <c r="L365" s="130" t="s">
        <v>1533</v>
      </c>
      <c r="M365" s="130" t="s">
        <v>4883</v>
      </c>
      <c r="N365" s="130" t="s">
        <v>5786</v>
      </c>
      <c r="O365" s="130" t="s">
        <v>5786</v>
      </c>
      <c r="P365" s="132">
        <v>43043</v>
      </c>
      <c r="Q365" s="132">
        <v>43043</v>
      </c>
      <c r="R365" s="133">
        <v>129</v>
      </c>
      <c r="S365" s="133">
        <v>645</v>
      </c>
      <c r="T365" s="134">
        <v>0</v>
      </c>
      <c r="U365" s="134">
        <v>0</v>
      </c>
      <c r="V365" s="134">
        <v>0</v>
      </c>
      <c r="W365" s="134">
        <v>0</v>
      </c>
      <c r="X365" s="134">
        <v>0</v>
      </c>
      <c r="Y365" s="134">
        <v>0</v>
      </c>
      <c r="Z365" s="134"/>
      <c r="AA365" s="136" t="s">
        <v>5786</v>
      </c>
      <c r="AB365" s="136"/>
      <c r="AC365" s="138"/>
      <c r="AD365" s="140"/>
      <c r="AE365" s="131">
        <f>INDEX(Where!$B$2:$B$8,MATCH('4W'!I365,DivisionList,0))</f>
        <v>20</v>
      </c>
      <c r="AF365" s="131">
        <f>INDEX(Where!$F$2:$F$65,MATCH('4W'!J365,DistrictList,0))</f>
        <v>2022</v>
      </c>
      <c r="AG365" s="131">
        <f>IF(K365&lt;&gt;"",INDEX(Where!$K$2:$K$545,MATCH('4W'!K365,UpazilaList,0)),"")</f>
        <v>202294</v>
      </c>
      <c r="AH365" s="141">
        <f t="array" ref="AH365">IF(L365&lt;&gt;"",INDEX(Where!$Q$2:$Q$5167,MATCH('4W'!K365&amp;'4W'!L365,Where!$O$2:$O$5167&amp;Where!$P$2:$P$5167,0)),"")</f>
        <v>20229479</v>
      </c>
      <c r="AI365" s="198" t="str">
        <f>IF(Table1[[#This Row],[SSID]]="", "..", Table1[[#This Row],[District]]&amp;", "&amp;Table1[[#This Row],[Upazila]]&amp;", "&amp;Table1[[#This Row],[Union]]&amp;", "&amp;Table1[[#This Row],[Location Camp]])</f>
        <v>..</v>
      </c>
    </row>
    <row r="366" spans="1:35" s="6" customFormat="1" x14ac:dyDescent="0.35">
      <c r="A366" s="67">
        <v>5763</v>
      </c>
      <c r="B366" s="130" t="s">
        <v>4642</v>
      </c>
      <c r="C366" s="130" t="s">
        <v>5786</v>
      </c>
      <c r="D366" s="130" t="s">
        <v>6053</v>
      </c>
      <c r="E366" s="130" t="s">
        <v>4692</v>
      </c>
      <c r="F366" s="130" t="s">
        <v>4695</v>
      </c>
      <c r="G366" s="130" t="s">
        <v>5787</v>
      </c>
      <c r="H366" s="130" t="s">
        <v>4638</v>
      </c>
      <c r="I366" s="131" t="s">
        <v>4</v>
      </c>
      <c r="J366" s="131" t="s">
        <v>21</v>
      </c>
      <c r="K366" s="130" t="s">
        <v>184</v>
      </c>
      <c r="L366" s="130" t="s">
        <v>1533</v>
      </c>
      <c r="M366" s="130" t="s">
        <v>4883</v>
      </c>
      <c r="N366" s="130" t="s">
        <v>5786</v>
      </c>
      <c r="O366" s="130" t="s">
        <v>5786</v>
      </c>
      <c r="P366" s="132">
        <v>43044</v>
      </c>
      <c r="Q366" s="132">
        <v>43044</v>
      </c>
      <c r="R366" s="133">
        <v>469</v>
      </c>
      <c r="S366" s="133">
        <v>2345</v>
      </c>
      <c r="T366" s="134">
        <v>0</v>
      </c>
      <c r="U366" s="134">
        <v>0</v>
      </c>
      <c r="V366" s="134">
        <v>0</v>
      </c>
      <c r="W366" s="134">
        <v>0</v>
      </c>
      <c r="X366" s="134">
        <v>0</v>
      </c>
      <c r="Y366" s="134">
        <v>0</v>
      </c>
      <c r="Z366" s="134"/>
      <c r="AA366" s="136" t="s">
        <v>5786</v>
      </c>
      <c r="AB366" s="136"/>
      <c r="AC366" s="138"/>
      <c r="AD366" s="140"/>
      <c r="AE366" s="131">
        <f>INDEX(Where!$B$2:$B$8,MATCH('4W'!I366,DivisionList,0))</f>
        <v>20</v>
      </c>
      <c r="AF366" s="131">
        <f>INDEX(Where!$F$2:$F$65,MATCH('4W'!J366,DistrictList,0))</f>
        <v>2022</v>
      </c>
      <c r="AG366" s="131">
        <f>IF(K366&lt;&gt;"",INDEX(Where!$K$2:$K$545,MATCH('4W'!K366,UpazilaList,0)),"")</f>
        <v>202294</v>
      </c>
      <c r="AH366" s="141">
        <f t="array" ref="AH366">IF(L366&lt;&gt;"",INDEX(Where!$Q$2:$Q$5167,MATCH('4W'!K366&amp;'4W'!L366,Where!$O$2:$O$5167&amp;Where!$P$2:$P$5167,0)),"")</f>
        <v>20229479</v>
      </c>
      <c r="AI366" s="198" t="str">
        <f>IF(Table1[[#This Row],[SSID]]="", "..", Table1[[#This Row],[District]]&amp;", "&amp;Table1[[#This Row],[Upazila]]&amp;", "&amp;Table1[[#This Row],[Union]]&amp;", "&amp;Table1[[#This Row],[Location Camp]])</f>
        <v>..</v>
      </c>
    </row>
    <row r="367" spans="1:35" s="6" customFormat="1" x14ac:dyDescent="0.35">
      <c r="A367" s="67">
        <v>5766</v>
      </c>
      <c r="B367" s="130" t="s">
        <v>4642</v>
      </c>
      <c r="C367" s="130" t="s">
        <v>5786</v>
      </c>
      <c r="D367" s="130" t="s">
        <v>6053</v>
      </c>
      <c r="E367" s="130" t="s">
        <v>4692</v>
      </c>
      <c r="F367" s="130" t="s">
        <v>4695</v>
      </c>
      <c r="G367" s="130" t="s">
        <v>5787</v>
      </c>
      <c r="H367" s="130" t="s">
        <v>4638</v>
      </c>
      <c r="I367" s="131" t="s">
        <v>4</v>
      </c>
      <c r="J367" s="131" t="s">
        <v>21</v>
      </c>
      <c r="K367" s="130" t="s">
        <v>184</v>
      </c>
      <c r="L367" s="130" t="s">
        <v>1533</v>
      </c>
      <c r="M367" s="130" t="s">
        <v>4883</v>
      </c>
      <c r="N367" s="130" t="s">
        <v>5786</v>
      </c>
      <c r="O367" s="130" t="s">
        <v>5786</v>
      </c>
      <c r="P367" s="132">
        <v>43045</v>
      </c>
      <c r="Q367" s="132">
        <v>43045</v>
      </c>
      <c r="R367" s="133">
        <v>36</v>
      </c>
      <c r="S367" s="133">
        <v>180</v>
      </c>
      <c r="T367" s="134">
        <v>0</v>
      </c>
      <c r="U367" s="134">
        <v>0</v>
      </c>
      <c r="V367" s="134">
        <v>0</v>
      </c>
      <c r="W367" s="134">
        <v>0</v>
      </c>
      <c r="X367" s="134">
        <v>0</v>
      </c>
      <c r="Y367" s="134">
        <v>0</v>
      </c>
      <c r="Z367" s="134"/>
      <c r="AA367" s="136" t="s">
        <v>5786</v>
      </c>
      <c r="AB367" s="136"/>
      <c r="AC367" s="138"/>
      <c r="AD367" s="140"/>
      <c r="AE367" s="131">
        <f>INDEX(Where!$B$2:$B$8,MATCH('4W'!I367,DivisionList,0))</f>
        <v>20</v>
      </c>
      <c r="AF367" s="131">
        <f>INDEX(Where!$F$2:$F$65,MATCH('4W'!J367,DistrictList,0))</f>
        <v>2022</v>
      </c>
      <c r="AG367" s="131">
        <f>IF(K367&lt;&gt;"",INDEX(Where!$K$2:$K$545,MATCH('4W'!K367,UpazilaList,0)),"")</f>
        <v>202294</v>
      </c>
      <c r="AH367" s="141">
        <f t="array" ref="AH367">IF(L367&lt;&gt;"",INDEX(Where!$Q$2:$Q$5167,MATCH('4W'!K367&amp;'4W'!L367,Where!$O$2:$O$5167&amp;Where!$P$2:$P$5167,0)),"")</f>
        <v>20229479</v>
      </c>
      <c r="AI367" s="198" t="str">
        <f>IF(Table1[[#This Row],[SSID]]="", "..", Table1[[#This Row],[District]]&amp;", "&amp;Table1[[#This Row],[Upazila]]&amp;", "&amp;Table1[[#This Row],[Union]]&amp;", "&amp;Table1[[#This Row],[Location Camp]])</f>
        <v>..</v>
      </c>
    </row>
    <row r="368" spans="1:35" s="6" customFormat="1" x14ac:dyDescent="0.35">
      <c r="A368" s="67">
        <v>5769</v>
      </c>
      <c r="B368" s="130" t="s">
        <v>4642</v>
      </c>
      <c r="C368" s="130" t="s">
        <v>5786</v>
      </c>
      <c r="D368" s="130" t="s">
        <v>6053</v>
      </c>
      <c r="E368" s="130" t="s">
        <v>4692</v>
      </c>
      <c r="F368" s="130" t="s">
        <v>4695</v>
      </c>
      <c r="G368" s="130" t="s">
        <v>5787</v>
      </c>
      <c r="H368" s="130" t="s">
        <v>4638</v>
      </c>
      <c r="I368" s="131" t="s">
        <v>4</v>
      </c>
      <c r="J368" s="131" t="s">
        <v>21</v>
      </c>
      <c r="K368" s="130" t="s">
        <v>184</v>
      </c>
      <c r="L368" s="130" t="s">
        <v>1533</v>
      </c>
      <c r="M368" s="130" t="s">
        <v>4883</v>
      </c>
      <c r="N368" s="130" t="s">
        <v>5786</v>
      </c>
      <c r="O368" s="130" t="s">
        <v>5786</v>
      </c>
      <c r="P368" s="132">
        <v>43046</v>
      </c>
      <c r="Q368" s="132">
        <v>43046</v>
      </c>
      <c r="R368" s="133">
        <v>21</v>
      </c>
      <c r="S368" s="133">
        <v>105</v>
      </c>
      <c r="T368" s="134">
        <v>0</v>
      </c>
      <c r="U368" s="134">
        <v>0</v>
      </c>
      <c r="V368" s="134">
        <v>0</v>
      </c>
      <c r="W368" s="134">
        <v>0</v>
      </c>
      <c r="X368" s="134">
        <v>0</v>
      </c>
      <c r="Y368" s="134">
        <v>0</v>
      </c>
      <c r="Z368" s="134"/>
      <c r="AA368" s="136" t="s">
        <v>5786</v>
      </c>
      <c r="AB368" s="136"/>
      <c r="AC368" s="138"/>
      <c r="AD368" s="140"/>
      <c r="AE368" s="131">
        <f>INDEX(Where!$B$2:$B$8,MATCH('4W'!I368,DivisionList,0))</f>
        <v>20</v>
      </c>
      <c r="AF368" s="131">
        <f>INDEX(Where!$F$2:$F$65,MATCH('4W'!J368,DistrictList,0))</f>
        <v>2022</v>
      </c>
      <c r="AG368" s="131">
        <f>IF(K368&lt;&gt;"",INDEX(Where!$K$2:$K$545,MATCH('4W'!K368,UpazilaList,0)),"")</f>
        <v>202294</v>
      </c>
      <c r="AH368" s="141">
        <f t="array" ref="AH368">IF(L368&lt;&gt;"",INDEX(Where!$Q$2:$Q$5167,MATCH('4W'!K368&amp;'4W'!L368,Where!$O$2:$O$5167&amp;Where!$P$2:$P$5167,0)),"")</f>
        <v>20229479</v>
      </c>
      <c r="AI368" s="198" t="str">
        <f>IF(Table1[[#This Row],[SSID]]="", "..", Table1[[#This Row],[District]]&amp;", "&amp;Table1[[#This Row],[Upazila]]&amp;", "&amp;Table1[[#This Row],[Union]]&amp;", "&amp;Table1[[#This Row],[Location Camp]])</f>
        <v>..</v>
      </c>
    </row>
    <row r="369" spans="1:35" s="6" customFormat="1" x14ac:dyDescent="0.35">
      <c r="A369" s="67">
        <v>5774</v>
      </c>
      <c r="B369" s="130" t="s">
        <v>4642</v>
      </c>
      <c r="C369" s="130" t="s">
        <v>5786</v>
      </c>
      <c r="D369" s="130" t="s">
        <v>6053</v>
      </c>
      <c r="E369" s="130" t="s">
        <v>4692</v>
      </c>
      <c r="F369" s="130" t="s">
        <v>4695</v>
      </c>
      <c r="G369" s="130" t="s">
        <v>5787</v>
      </c>
      <c r="H369" s="130" t="s">
        <v>4638</v>
      </c>
      <c r="I369" s="131" t="s">
        <v>4</v>
      </c>
      <c r="J369" s="131" t="s">
        <v>21</v>
      </c>
      <c r="K369" s="130" t="s">
        <v>184</v>
      </c>
      <c r="L369" s="130" t="s">
        <v>1533</v>
      </c>
      <c r="M369" s="130" t="s">
        <v>4883</v>
      </c>
      <c r="N369" s="130" t="s">
        <v>5786</v>
      </c>
      <c r="O369" s="130" t="s">
        <v>5786</v>
      </c>
      <c r="P369" s="132">
        <v>43047</v>
      </c>
      <c r="Q369" s="132">
        <v>43047</v>
      </c>
      <c r="R369" s="133">
        <v>30</v>
      </c>
      <c r="S369" s="133">
        <v>150</v>
      </c>
      <c r="T369" s="134">
        <v>0</v>
      </c>
      <c r="U369" s="134">
        <v>0</v>
      </c>
      <c r="V369" s="134">
        <v>0</v>
      </c>
      <c r="W369" s="134">
        <v>0</v>
      </c>
      <c r="X369" s="134">
        <v>0</v>
      </c>
      <c r="Y369" s="134">
        <v>0</v>
      </c>
      <c r="Z369" s="134"/>
      <c r="AA369" s="136" t="s">
        <v>5786</v>
      </c>
      <c r="AB369" s="136"/>
      <c r="AC369" s="138"/>
      <c r="AD369" s="140"/>
      <c r="AE369" s="131">
        <f>INDEX(Where!$B$2:$B$8,MATCH('4W'!I369,DivisionList,0))</f>
        <v>20</v>
      </c>
      <c r="AF369" s="131">
        <f>INDEX(Where!$F$2:$F$65,MATCH('4W'!J369,DistrictList,0))</f>
        <v>2022</v>
      </c>
      <c r="AG369" s="131">
        <f>IF(K369&lt;&gt;"",INDEX(Where!$K$2:$K$545,MATCH('4W'!K369,UpazilaList,0)),"")</f>
        <v>202294</v>
      </c>
      <c r="AH369" s="141">
        <f t="array" ref="AH369">IF(L369&lt;&gt;"",INDEX(Where!$Q$2:$Q$5167,MATCH('4W'!K369&amp;'4W'!L369,Where!$O$2:$O$5167&amp;Where!$P$2:$P$5167,0)),"")</f>
        <v>20229479</v>
      </c>
      <c r="AI369" s="198" t="str">
        <f>IF(Table1[[#This Row],[SSID]]="", "..", Table1[[#This Row],[District]]&amp;", "&amp;Table1[[#This Row],[Upazila]]&amp;", "&amp;Table1[[#This Row],[Union]]&amp;", "&amp;Table1[[#This Row],[Location Camp]])</f>
        <v>..</v>
      </c>
    </row>
    <row r="370" spans="1:35" s="6" customFormat="1" x14ac:dyDescent="0.35">
      <c r="A370" s="67">
        <v>5780</v>
      </c>
      <c r="B370" s="130" t="s">
        <v>4642</v>
      </c>
      <c r="C370" s="130" t="s">
        <v>5786</v>
      </c>
      <c r="D370" s="130" t="s">
        <v>6053</v>
      </c>
      <c r="E370" s="130" t="s">
        <v>4692</v>
      </c>
      <c r="F370" s="130" t="s">
        <v>4695</v>
      </c>
      <c r="G370" s="130" t="s">
        <v>5787</v>
      </c>
      <c r="H370" s="130" t="s">
        <v>4638</v>
      </c>
      <c r="I370" s="131" t="s">
        <v>4</v>
      </c>
      <c r="J370" s="131" t="s">
        <v>21</v>
      </c>
      <c r="K370" s="130" t="s">
        <v>184</v>
      </c>
      <c r="L370" s="130" t="s">
        <v>1533</v>
      </c>
      <c r="M370" s="130" t="s">
        <v>4883</v>
      </c>
      <c r="N370" s="130" t="s">
        <v>5786</v>
      </c>
      <c r="O370" s="130" t="s">
        <v>5786</v>
      </c>
      <c r="P370" s="132">
        <v>43049</v>
      </c>
      <c r="Q370" s="132">
        <v>43049</v>
      </c>
      <c r="R370" s="133">
        <v>90</v>
      </c>
      <c r="S370" s="133">
        <v>450</v>
      </c>
      <c r="T370" s="134">
        <v>0</v>
      </c>
      <c r="U370" s="134">
        <v>0</v>
      </c>
      <c r="V370" s="134">
        <v>0</v>
      </c>
      <c r="W370" s="134">
        <v>0</v>
      </c>
      <c r="X370" s="134">
        <v>0</v>
      </c>
      <c r="Y370" s="134">
        <v>0</v>
      </c>
      <c r="Z370" s="134"/>
      <c r="AA370" s="136" t="s">
        <v>5786</v>
      </c>
      <c r="AB370" s="136"/>
      <c r="AC370" s="138"/>
      <c r="AD370" s="140"/>
      <c r="AE370" s="131">
        <f>INDEX(Where!$B$2:$B$8,MATCH('4W'!I370,DivisionList,0))</f>
        <v>20</v>
      </c>
      <c r="AF370" s="131">
        <f>INDEX(Where!$F$2:$F$65,MATCH('4W'!J370,DistrictList,0))</f>
        <v>2022</v>
      </c>
      <c r="AG370" s="131">
        <f>IF(K370&lt;&gt;"",INDEX(Where!$K$2:$K$545,MATCH('4W'!K370,UpazilaList,0)),"")</f>
        <v>202294</v>
      </c>
      <c r="AH370" s="141">
        <f t="array" ref="AH370">IF(L370&lt;&gt;"",INDEX(Where!$Q$2:$Q$5167,MATCH('4W'!K370&amp;'4W'!L370,Where!$O$2:$O$5167&amp;Where!$P$2:$P$5167,0)),"")</f>
        <v>20229479</v>
      </c>
      <c r="AI370" s="198" t="str">
        <f>IF(Table1[[#This Row],[SSID]]="", "..", Table1[[#This Row],[District]]&amp;", "&amp;Table1[[#This Row],[Upazila]]&amp;", "&amp;Table1[[#This Row],[Union]]&amp;", "&amp;Table1[[#This Row],[Location Camp]])</f>
        <v>..</v>
      </c>
    </row>
    <row r="371" spans="1:35" s="6" customFormat="1" x14ac:dyDescent="0.35">
      <c r="A371" s="67">
        <v>5783</v>
      </c>
      <c r="B371" s="130" t="s">
        <v>4642</v>
      </c>
      <c r="C371" s="130" t="s">
        <v>5786</v>
      </c>
      <c r="D371" s="130" t="s">
        <v>6053</v>
      </c>
      <c r="E371" s="130" t="s">
        <v>4692</v>
      </c>
      <c r="F371" s="130" t="s">
        <v>4695</v>
      </c>
      <c r="G371" s="130" t="s">
        <v>5787</v>
      </c>
      <c r="H371" s="130" t="s">
        <v>4638</v>
      </c>
      <c r="I371" s="131" t="s">
        <v>4</v>
      </c>
      <c r="J371" s="131" t="s">
        <v>21</v>
      </c>
      <c r="K371" s="130" t="s">
        <v>184</v>
      </c>
      <c r="L371" s="130" t="s">
        <v>1533</v>
      </c>
      <c r="M371" s="130" t="s">
        <v>4883</v>
      </c>
      <c r="N371" s="130" t="s">
        <v>5786</v>
      </c>
      <c r="O371" s="130" t="s">
        <v>5786</v>
      </c>
      <c r="P371" s="132">
        <v>43050</v>
      </c>
      <c r="Q371" s="132">
        <v>43050</v>
      </c>
      <c r="R371" s="133">
        <v>38</v>
      </c>
      <c r="S371" s="133">
        <v>190</v>
      </c>
      <c r="T371" s="134">
        <v>0</v>
      </c>
      <c r="U371" s="134">
        <v>0</v>
      </c>
      <c r="V371" s="134">
        <v>0</v>
      </c>
      <c r="W371" s="134">
        <v>0</v>
      </c>
      <c r="X371" s="134">
        <v>0</v>
      </c>
      <c r="Y371" s="134">
        <v>0</v>
      </c>
      <c r="Z371" s="134"/>
      <c r="AA371" s="136" t="s">
        <v>5786</v>
      </c>
      <c r="AB371" s="136"/>
      <c r="AC371" s="138"/>
      <c r="AD371" s="140"/>
      <c r="AE371" s="131">
        <f>INDEX(Where!$B$2:$B$8,MATCH('4W'!I371,DivisionList,0))</f>
        <v>20</v>
      </c>
      <c r="AF371" s="131">
        <f>INDEX(Where!$F$2:$F$65,MATCH('4W'!J371,DistrictList,0))</f>
        <v>2022</v>
      </c>
      <c r="AG371" s="131">
        <f>IF(K371&lt;&gt;"",INDEX(Where!$K$2:$K$545,MATCH('4W'!K371,UpazilaList,0)),"")</f>
        <v>202294</v>
      </c>
      <c r="AH371" s="141">
        <f t="array" ref="AH371">IF(L371&lt;&gt;"",INDEX(Where!$Q$2:$Q$5167,MATCH('4W'!K371&amp;'4W'!L371,Where!$O$2:$O$5167&amp;Where!$P$2:$P$5167,0)),"")</f>
        <v>20229479</v>
      </c>
      <c r="AI371" s="198" t="str">
        <f>IF(Table1[[#This Row],[SSID]]="", "..", Table1[[#This Row],[District]]&amp;", "&amp;Table1[[#This Row],[Upazila]]&amp;", "&amp;Table1[[#This Row],[Union]]&amp;", "&amp;Table1[[#This Row],[Location Camp]])</f>
        <v>..</v>
      </c>
    </row>
    <row r="372" spans="1:35" s="6" customFormat="1" x14ac:dyDescent="0.35">
      <c r="A372" s="67">
        <v>5786</v>
      </c>
      <c r="B372" s="130" t="s">
        <v>4642</v>
      </c>
      <c r="C372" s="130" t="s">
        <v>5786</v>
      </c>
      <c r="D372" s="130" t="s">
        <v>6053</v>
      </c>
      <c r="E372" s="130" t="s">
        <v>4692</v>
      </c>
      <c r="F372" s="130" t="s">
        <v>4695</v>
      </c>
      <c r="G372" s="130" t="s">
        <v>5787</v>
      </c>
      <c r="H372" s="130" t="s">
        <v>4638</v>
      </c>
      <c r="I372" s="131" t="s">
        <v>4</v>
      </c>
      <c r="J372" s="131" t="s">
        <v>21</v>
      </c>
      <c r="K372" s="130" t="s">
        <v>184</v>
      </c>
      <c r="L372" s="130" t="s">
        <v>1533</v>
      </c>
      <c r="M372" s="130" t="s">
        <v>4883</v>
      </c>
      <c r="N372" s="130" t="s">
        <v>5786</v>
      </c>
      <c r="O372" s="130" t="s">
        <v>5786</v>
      </c>
      <c r="P372" s="132">
        <v>43051</v>
      </c>
      <c r="Q372" s="132">
        <v>43051</v>
      </c>
      <c r="R372" s="133">
        <v>100</v>
      </c>
      <c r="S372" s="133">
        <v>500</v>
      </c>
      <c r="T372" s="134">
        <v>0</v>
      </c>
      <c r="U372" s="134">
        <v>0</v>
      </c>
      <c r="V372" s="134">
        <v>0</v>
      </c>
      <c r="W372" s="134">
        <v>0</v>
      </c>
      <c r="X372" s="134">
        <v>0</v>
      </c>
      <c r="Y372" s="134">
        <v>0</v>
      </c>
      <c r="Z372" s="134"/>
      <c r="AA372" s="136" t="s">
        <v>5786</v>
      </c>
      <c r="AB372" s="136"/>
      <c r="AC372" s="138"/>
      <c r="AD372" s="140"/>
      <c r="AE372" s="131">
        <f>INDEX(Where!$B$2:$B$8,MATCH('4W'!I372,DivisionList,0))</f>
        <v>20</v>
      </c>
      <c r="AF372" s="131">
        <f>INDEX(Where!$F$2:$F$65,MATCH('4W'!J372,DistrictList,0))</f>
        <v>2022</v>
      </c>
      <c r="AG372" s="131">
        <f>IF(K372&lt;&gt;"",INDEX(Where!$K$2:$K$545,MATCH('4W'!K372,UpazilaList,0)),"")</f>
        <v>202294</v>
      </c>
      <c r="AH372" s="141">
        <f t="array" ref="AH372">IF(L372&lt;&gt;"",INDEX(Where!$Q$2:$Q$5167,MATCH('4W'!K372&amp;'4W'!L372,Where!$O$2:$O$5167&amp;Where!$P$2:$P$5167,0)),"")</f>
        <v>20229479</v>
      </c>
      <c r="AI372" s="198" t="str">
        <f>IF(Table1[[#This Row],[SSID]]="", "..", Table1[[#This Row],[District]]&amp;", "&amp;Table1[[#This Row],[Upazila]]&amp;", "&amp;Table1[[#This Row],[Union]]&amp;", "&amp;Table1[[#This Row],[Location Camp]])</f>
        <v>..</v>
      </c>
    </row>
    <row r="373" spans="1:35" s="6" customFormat="1" x14ac:dyDescent="0.35">
      <c r="A373" s="67">
        <v>5790</v>
      </c>
      <c r="B373" s="130" t="s">
        <v>4642</v>
      </c>
      <c r="C373" s="130" t="s">
        <v>5786</v>
      </c>
      <c r="D373" s="130" t="s">
        <v>6053</v>
      </c>
      <c r="E373" s="130" t="s">
        <v>4692</v>
      </c>
      <c r="F373" s="130" t="s">
        <v>4695</v>
      </c>
      <c r="G373" s="130" t="s">
        <v>5787</v>
      </c>
      <c r="H373" s="130" t="s">
        <v>4638</v>
      </c>
      <c r="I373" s="131" t="s">
        <v>4</v>
      </c>
      <c r="J373" s="131" t="s">
        <v>21</v>
      </c>
      <c r="K373" s="130" t="s">
        <v>184</v>
      </c>
      <c r="L373" s="130" t="s">
        <v>1533</v>
      </c>
      <c r="M373" s="130" t="s">
        <v>4883</v>
      </c>
      <c r="N373" s="130" t="s">
        <v>5786</v>
      </c>
      <c r="O373" s="130" t="s">
        <v>5786</v>
      </c>
      <c r="P373" s="132">
        <v>43052</v>
      </c>
      <c r="Q373" s="132">
        <v>43052</v>
      </c>
      <c r="R373" s="133">
        <v>201</v>
      </c>
      <c r="S373" s="133">
        <v>1005</v>
      </c>
      <c r="T373" s="134">
        <v>0</v>
      </c>
      <c r="U373" s="134">
        <v>0</v>
      </c>
      <c r="V373" s="134">
        <v>0</v>
      </c>
      <c r="W373" s="134">
        <v>0</v>
      </c>
      <c r="X373" s="134">
        <v>0</v>
      </c>
      <c r="Y373" s="134">
        <v>0</v>
      </c>
      <c r="Z373" s="134"/>
      <c r="AA373" s="136" t="s">
        <v>5786</v>
      </c>
      <c r="AB373" s="136"/>
      <c r="AC373" s="138"/>
      <c r="AD373" s="140"/>
      <c r="AE373" s="131">
        <f>INDEX(Where!$B$2:$B$8,MATCH('4W'!I373,DivisionList,0))</f>
        <v>20</v>
      </c>
      <c r="AF373" s="131">
        <f>INDEX(Where!$F$2:$F$65,MATCH('4W'!J373,DistrictList,0))</f>
        <v>2022</v>
      </c>
      <c r="AG373" s="131">
        <f>IF(K373&lt;&gt;"",INDEX(Where!$K$2:$K$545,MATCH('4W'!K373,UpazilaList,0)),"")</f>
        <v>202294</v>
      </c>
      <c r="AH373" s="141">
        <f t="array" ref="AH373">IF(L373&lt;&gt;"",INDEX(Where!$Q$2:$Q$5167,MATCH('4W'!K373&amp;'4W'!L373,Where!$O$2:$O$5167&amp;Where!$P$2:$P$5167,0)),"")</f>
        <v>20229479</v>
      </c>
      <c r="AI373" s="198" t="str">
        <f>IF(Table1[[#This Row],[SSID]]="", "..", Table1[[#This Row],[District]]&amp;", "&amp;Table1[[#This Row],[Upazila]]&amp;", "&amp;Table1[[#This Row],[Union]]&amp;", "&amp;Table1[[#This Row],[Location Camp]])</f>
        <v>..</v>
      </c>
    </row>
    <row r="374" spans="1:35" s="6" customFormat="1" x14ac:dyDescent="0.35">
      <c r="A374" s="67">
        <v>5794</v>
      </c>
      <c r="B374" s="130" t="s">
        <v>4642</v>
      </c>
      <c r="C374" s="130" t="s">
        <v>5786</v>
      </c>
      <c r="D374" s="130" t="s">
        <v>6053</v>
      </c>
      <c r="E374" s="130" t="s">
        <v>4692</v>
      </c>
      <c r="F374" s="130" t="s">
        <v>4695</v>
      </c>
      <c r="G374" s="130" t="s">
        <v>5787</v>
      </c>
      <c r="H374" s="130" t="s">
        <v>4638</v>
      </c>
      <c r="I374" s="131" t="s">
        <v>4</v>
      </c>
      <c r="J374" s="131" t="s">
        <v>21</v>
      </c>
      <c r="K374" s="130" t="s">
        <v>184</v>
      </c>
      <c r="L374" s="130" t="s">
        <v>1533</v>
      </c>
      <c r="M374" s="130" t="s">
        <v>4883</v>
      </c>
      <c r="N374" s="130" t="s">
        <v>5786</v>
      </c>
      <c r="O374" s="130" t="s">
        <v>5786</v>
      </c>
      <c r="P374" s="132">
        <v>43053</v>
      </c>
      <c r="Q374" s="132">
        <v>43053</v>
      </c>
      <c r="R374" s="133">
        <v>185</v>
      </c>
      <c r="S374" s="133">
        <v>925</v>
      </c>
      <c r="T374" s="134">
        <v>0</v>
      </c>
      <c r="U374" s="134">
        <v>0</v>
      </c>
      <c r="V374" s="134">
        <v>0</v>
      </c>
      <c r="W374" s="134">
        <v>0</v>
      </c>
      <c r="X374" s="134">
        <v>0</v>
      </c>
      <c r="Y374" s="134">
        <v>0</v>
      </c>
      <c r="Z374" s="134"/>
      <c r="AA374" s="136" t="s">
        <v>5786</v>
      </c>
      <c r="AB374" s="136"/>
      <c r="AC374" s="138"/>
      <c r="AD374" s="140"/>
      <c r="AE374" s="131">
        <f>INDEX(Where!$B$2:$B$8,MATCH('4W'!I374,DivisionList,0))</f>
        <v>20</v>
      </c>
      <c r="AF374" s="131">
        <f>INDEX(Where!$F$2:$F$65,MATCH('4W'!J374,DistrictList,0))</f>
        <v>2022</v>
      </c>
      <c r="AG374" s="131">
        <f>IF(K374&lt;&gt;"",INDEX(Where!$K$2:$K$545,MATCH('4W'!K374,UpazilaList,0)),"")</f>
        <v>202294</v>
      </c>
      <c r="AH374" s="141">
        <f t="array" ref="AH374">IF(L374&lt;&gt;"",INDEX(Where!$Q$2:$Q$5167,MATCH('4W'!K374&amp;'4W'!L374,Where!$O$2:$O$5167&amp;Where!$P$2:$P$5167,0)),"")</f>
        <v>20229479</v>
      </c>
      <c r="AI374" s="198" t="str">
        <f>IF(Table1[[#This Row],[SSID]]="", "..", Table1[[#This Row],[District]]&amp;", "&amp;Table1[[#This Row],[Upazila]]&amp;", "&amp;Table1[[#This Row],[Union]]&amp;", "&amp;Table1[[#This Row],[Location Camp]])</f>
        <v>..</v>
      </c>
    </row>
    <row r="375" spans="1:35" s="6" customFormat="1" x14ac:dyDescent="0.35">
      <c r="A375" s="67">
        <v>5828</v>
      </c>
      <c r="B375" s="130" t="s">
        <v>4642</v>
      </c>
      <c r="C375" s="130" t="s">
        <v>5786</v>
      </c>
      <c r="D375" s="130" t="s">
        <v>6053</v>
      </c>
      <c r="E375" s="130" t="s">
        <v>4692</v>
      </c>
      <c r="F375" s="130" t="s">
        <v>4695</v>
      </c>
      <c r="G375" s="130" t="s">
        <v>5787</v>
      </c>
      <c r="H375" s="130" t="s">
        <v>4638</v>
      </c>
      <c r="I375" s="131" t="s">
        <v>4</v>
      </c>
      <c r="J375" s="131" t="s">
        <v>21</v>
      </c>
      <c r="K375" s="130" t="s">
        <v>184</v>
      </c>
      <c r="L375" s="130" t="s">
        <v>1533</v>
      </c>
      <c r="M375" s="130" t="s">
        <v>4883</v>
      </c>
      <c r="N375" s="130" t="s">
        <v>5786</v>
      </c>
      <c r="O375" s="130" t="s">
        <v>5786</v>
      </c>
      <c r="P375" s="132">
        <v>43080</v>
      </c>
      <c r="Q375" s="132">
        <v>43080</v>
      </c>
      <c r="R375" s="133">
        <v>500</v>
      </c>
      <c r="S375" s="133">
        <v>2500</v>
      </c>
      <c r="T375" s="134">
        <v>0</v>
      </c>
      <c r="U375" s="134">
        <v>0</v>
      </c>
      <c r="V375" s="134">
        <v>0</v>
      </c>
      <c r="W375" s="134">
        <v>0</v>
      </c>
      <c r="X375" s="134">
        <v>0</v>
      </c>
      <c r="Y375" s="134">
        <v>0</v>
      </c>
      <c r="Z375" s="134"/>
      <c r="AA375" s="136" t="s">
        <v>5786</v>
      </c>
      <c r="AB375" s="136"/>
      <c r="AC375" s="138"/>
      <c r="AD375" s="140"/>
      <c r="AE375" s="131">
        <f>INDEX(Where!$B$2:$B$8,MATCH('4W'!I375,DivisionList,0))</f>
        <v>20</v>
      </c>
      <c r="AF375" s="131">
        <f>INDEX(Where!$F$2:$F$65,MATCH('4W'!J375,DistrictList,0))</f>
        <v>2022</v>
      </c>
      <c r="AG375" s="131">
        <f>IF(K375&lt;&gt;"",INDEX(Where!$K$2:$K$545,MATCH('4W'!K375,UpazilaList,0)),"")</f>
        <v>202294</v>
      </c>
      <c r="AH375" s="141">
        <f t="array" ref="AH375">IF(L375&lt;&gt;"",INDEX(Where!$Q$2:$Q$5167,MATCH('4W'!K375&amp;'4W'!L375,Where!$O$2:$O$5167&amp;Where!$P$2:$P$5167,0)),"")</f>
        <v>20229479</v>
      </c>
      <c r="AI375" s="198" t="str">
        <f>IF(Table1[[#This Row],[SSID]]="", "..", Table1[[#This Row],[District]]&amp;", "&amp;Table1[[#This Row],[Upazila]]&amp;", "&amp;Table1[[#This Row],[Union]]&amp;", "&amp;Table1[[#This Row],[Location Camp]])</f>
        <v>..</v>
      </c>
    </row>
    <row r="376" spans="1:35" s="6" customFormat="1" x14ac:dyDescent="0.35">
      <c r="A376" s="67">
        <v>5831</v>
      </c>
      <c r="B376" s="130" t="s">
        <v>4642</v>
      </c>
      <c r="C376" s="130" t="s">
        <v>5786</v>
      </c>
      <c r="D376" s="130" t="s">
        <v>6053</v>
      </c>
      <c r="E376" s="130" t="s">
        <v>4692</v>
      </c>
      <c r="F376" s="130" t="s">
        <v>4695</v>
      </c>
      <c r="G376" s="130" t="s">
        <v>5787</v>
      </c>
      <c r="H376" s="130" t="s">
        <v>4638</v>
      </c>
      <c r="I376" s="131" t="s">
        <v>4</v>
      </c>
      <c r="J376" s="131" t="s">
        <v>21</v>
      </c>
      <c r="K376" s="130" t="s">
        <v>184</v>
      </c>
      <c r="L376" s="130" t="s">
        <v>1533</v>
      </c>
      <c r="M376" s="130" t="s">
        <v>4883</v>
      </c>
      <c r="N376" s="130" t="s">
        <v>5786</v>
      </c>
      <c r="O376" s="130" t="s">
        <v>5786</v>
      </c>
      <c r="P376" s="132">
        <v>43081</v>
      </c>
      <c r="Q376" s="132">
        <v>43081</v>
      </c>
      <c r="R376" s="133">
        <v>1000</v>
      </c>
      <c r="S376" s="133">
        <v>5000</v>
      </c>
      <c r="T376" s="134">
        <v>0</v>
      </c>
      <c r="U376" s="134">
        <v>0</v>
      </c>
      <c r="V376" s="134">
        <v>0</v>
      </c>
      <c r="W376" s="134">
        <v>0</v>
      </c>
      <c r="X376" s="134">
        <v>0</v>
      </c>
      <c r="Y376" s="134">
        <v>0</v>
      </c>
      <c r="Z376" s="134"/>
      <c r="AA376" s="136" t="s">
        <v>5786</v>
      </c>
      <c r="AB376" s="136"/>
      <c r="AC376" s="138"/>
      <c r="AD376" s="140"/>
      <c r="AE376" s="131">
        <f>INDEX(Where!$B$2:$B$8,MATCH('4W'!I376,DivisionList,0))</f>
        <v>20</v>
      </c>
      <c r="AF376" s="131">
        <f>INDEX(Where!$F$2:$F$65,MATCH('4W'!J376,DistrictList,0))</f>
        <v>2022</v>
      </c>
      <c r="AG376" s="131">
        <f>IF(K376&lt;&gt;"",INDEX(Where!$K$2:$K$545,MATCH('4W'!K376,UpazilaList,0)),"")</f>
        <v>202294</v>
      </c>
      <c r="AH376" s="141">
        <f t="array" ref="AH376">IF(L376&lt;&gt;"",INDEX(Where!$Q$2:$Q$5167,MATCH('4W'!K376&amp;'4W'!L376,Where!$O$2:$O$5167&amp;Where!$P$2:$P$5167,0)),"")</f>
        <v>20229479</v>
      </c>
      <c r="AI376" s="198" t="str">
        <f>IF(Table1[[#This Row],[SSID]]="", "..", Table1[[#This Row],[District]]&amp;", "&amp;Table1[[#This Row],[Upazila]]&amp;", "&amp;Table1[[#This Row],[Union]]&amp;", "&amp;Table1[[#This Row],[Location Camp]])</f>
        <v>..</v>
      </c>
    </row>
    <row r="377" spans="1:35" s="6" customFormat="1" x14ac:dyDescent="0.35">
      <c r="A377" s="67">
        <v>5644</v>
      </c>
      <c r="B377" s="130" t="s">
        <v>4642</v>
      </c>
      <c r="C377" s="130" t="s">
        <v>5786</v>
      </c>
      <c r="D377" s="130" t="s">
        <v>6053</v>
      </c>
      <c r="E377" s="130" t="s">
        <v>4692</v>
      </c>
      <c r="F377" s="130" t="s">
        <v>4695</v>
      </c>
      <c r="G377" s="130" t="s">
        <v>5787</v>
      </c>
      <c r="H377" s="130" t="s">
        <v>4638</v>
      </c>
      <c r="I377" s="131" t="s">
        <v>4</v>
      </c>
      <c r="J377" s="131" t="s">
        <v>21</v>
      </c>
      <c r="K377" s="130" t="s">
        <v>184</v>
      </c>
      <c r="L377" s="130" t="s">
        <v>1533</v>
      </c>
      <c r="M377" s="130" t="s">
        <v>4883</v>
      </c>
      <c r="N377" s="130" t="s">
        <v>5786</v>
      </c>
      <c r="O377" s="130" t="s">
        <v>5786</v>
      </c>
      <c r="P377" s="132">
        <v>43011</v>
      </c>
      <c r="Q377" s="132">
        <v>43011</v>
      </c>
      <c r="R377" s="133"/>
      <c r="S377" s="133"/>
      <c r="T377" s="134">
        <v>0</v>
      </c>
      <c r="U377" s="134">
        <v>0</v>
      </c>
      <c r="V377" s="134">
        <v>0</v>
      </c>
      <c r="W377" s="134">
        <v>0</v>
      </c>
      <c r="X377" s="134">
        <v>0</v>
      </c>
      <c r="Y377" s="134">
        <v>0</v>
      </c>
      <c r="Z377" s="134"/>
      <c r="AA377" s="136" t="s">
        <v>5786</v>
      </c>
      <c r="AB377" s="136"/>
      <c r="AC377" s="138"/>
      <c r="AD377" s="140"/>
      <c r="AE377" s="131">
        <f>INDEX(Where!$B$2:$B$8,MATCH('4W'!I377,DivisionList,0))</f>
        <v>20</v>
      </c>
      <c r="AF377" s="131">
        <f>INDEX(Where!$F$2:$F$65,MATCH('4W'!J377,DistrictList,0))</f>
        <v>2022</v>
      </c>
      <c r="AG377" s="131">
        <f>IF(K377&lt;&gt;"",INDEX(Where!$K$2:$K$545,MATCH('4W'!K377,UpazilaList,0)),"")</f>
        <v>202294</v>
      </c>
      <c r="AH377" s="141">
        <f t="array" ref="AH377">IF(L377&lt;&gt;"",INDEX(Where!$Q$2:$Q$5167,MATCH('4W'!K377&amp;'4W'!L377,Where!$O$2:$O$5167&amp;Where!$P$2:$P$5167,0)),"")</f>
        <v>20229479</v>
      </c>
      <c r="AI377" s="198" t="str">
        <f>IF(Table1[[#This Row],[SSID]]="", "..", Table1[[#This Row],[District]]&amp;", "&amp;Table1[[#This Row],[Upazila]]&amp;", "&amp;Table1[[#This Row],[Union]]&amp;", "&amp;Table1[[#This Row],[Location Camp]])</f>
        <v>..</v>
      </c>
    </row>
    <row r="378" spans="1:35" s="6" customFormat="1" x14ac:dyDescent="0.35">
      <c r="A378" s="67">
        <v>5645</v>
      </c>
      <c r="B378" s="130" t="s">
        <v>4642</v>
      </c>
      <c r="C378" s="130" t="s">
        <v>5786</v>
      </c>
      <c r="D378" s="130" t="s">
        <v>6053</v>
      </c>
      <c r="E378" s="130" t="s">
        <v>4692</v>
      </c>
      <c r="F378" s="130" t="s">
        <v>4695</v>
      </c>
      <c r="G378" s="130" t="s">
        <v>5787</v>
      </c>
      <c r="H378" s="130" t="s">
        <v>4638</v>
      </c>
      <c r="I378" s="131" t="s">
        <v>4</v>
      </c>
      <c r="J378" s="131" t="s">
        <v>21</v>
      </c>
      <c r="K378" s="130" t="s">
        <v>184</v>
      </c>
      <c r="L378" s="130" t="s">
        <v>1533</v>
      </c>
      <c r="M378" s="130" t="s">
        <v>4883</v>
      </c>
      <c r="N378" s="130" t="s">
        <v>5786</v>
      </c>
      <c r="O378" s="130" t="s">
        <v>5786</v>
      </c>
      <c r="P378" s="132">
        <v>43012</v>
      </c>
      <c r="Q378" s="132">
        <v>43012</v>
      </c>
      <c r="R378" s="133"/>
      <c r="S378" s="133"/>
      <c r="T378" s="134">
        <v>0</v>
      </c>
      <c r="U378" s="134">
        <v>0</v>
      </c>
      <c r="V378" s="134">
        <v>0</v>
      </c>
      <c r="W378" s="134">
        <v>0</v>
      </c>
      <c r="X378" s="134">
        <v>0</v>
      </c>
      <c r="Y378" s="134">
        <v>0</v>
      </c>
      <c r="Z378" s="134"/>
      <c r="AA378" s="136" t="s">
        <v>5786</v>
      </c>
      <c r="AB378" s="136"/>
      <c r="AC378" s="138"/>
      <c r="AD378" s="140"/>
      <c r="AE378" s="131">
        <f>INDEX(Where!$B$2:$B$8,MATCH('4W'!I378,DivisionList,0))</f>
        <v>20</v>
      </c>
      <c r="AF378" s="131">
        <f>INDEX(Where!$F$2:$F$65,MATCH('4W'!J378,DistrictList,0))</f>
        <v>2022</v>
      </c>
      <c r="AG378" s="131">
        <f>IF(K378&lt;&gt;"",INDEX(Where!$K$2:$K$545,MATCH('4W'!K378,UpazilaList,0)),"")</f>
        <v>202294</v>
      </c>
      <c r="AH378" s="141">
        <f t="array" ref="AH378">IF(L378&lt;&gt;"",INDEX(Where!$Q$2:$Q$5167,MATCH('4W'!K378&amp;'4W'!L378,Where!$O$2:$O$5167&amp;Where!$P$2:$P$5167,0)),"")</f>
        <v>20229479</v>
      </c>
      <c r="AI378" s="198" t="str">
        <f>IF(Table1[[#This Row],[SSID]]="", "..", Table1[[#This Row],[District]]&amp;", "&amp;Table1[[#This Row],[Upazila]]&amp;", "&amp;Table1[[#This Row],[Union]]&amp;", "&amp;Table1[[#This Row],[Location Camp]])</f>
        <v>..</v>
      </c>
    </row>
    <row r="379" spans="1:35" s="6" customFormat="1" x14ac:dyDescent="0.35">
      <c r="A379" s="67">
        <v>5648</v>
      </c>
      <c r="B379" s="130" t="s">
        <v>4642</v>
      </c>
      <c r="C379" s="130" t="s">
        <v>5786</v>
      </c>
      <c r="D379" s="130" t="s">
        <v>6053</v>
      </c>
      <c r="E379" s="130" t="s">
        <v>4692</v>
      </c>
      <c r="F379" s="130" t="s">
        <v>4695</v>
      </c>
      <c r="G379" s="130" t="s">
        <v>5787</v>
      </c>
      <c r="H379" s="130" t="s">
        <v>4638</v>
      </c>
      <c r="I379" s="131" t="s">
        <v>4</v>
      </c>
      <c r="J379" s="131" t="s">
        <v>21</v>
      </c>
      <c r="K379" s="130" t="s">
        <v>184</v>
      </c>
      <c r="L379" s="130" t="s">
        <v>1533</v>
      </c>
      <c r="M379" s="130" t="s">
        <v>4883</v>
      </c>
      <c r="N379" s="130" t="s">
        <v>5786</v>
      </c>
      <c r="O379" s="130" t="s">
        <v>5786</v>
      </c>
      <c r="P379" s="132">
        <v>43013</v>
      </c>
      <c r="Q379" s="132">
        <v>43013</v>
      </c>
      <c r="R379" s="133"/>
      <c r="S379" s="133"/>
      <c r="T379" s="134">
        <v>0</v>
      </c>
      <c r="U379" s="134">
        <v>0</v>
      </c>
      <c r="V379" s="134">
        <v>0</v>
      </c>
      <c r="W379" s="134">
        <v>0</v>
      </c>
      <c r="X379" s="134">
        <v>0</v>
      </c>
      <c r="Y379" s="134">
        <v>0</v>
      </c>
      <c r="Z379" s="134"/>
      <c r="AA379" s="136" t="s">
        <v>5786</v>
      </c>
      <c r="AB379" s="136"/>
      <c r="AC379" s="138"/>
      <c r="AD379" s="140"/>
      <c r="AE379" s="131">
        <f>INDEX(Where!$B$2:$B$8,MATCH('4W'!I379,DivisionList,0))</f>
        <v>20</v>
      </c>
      <c r="AF379" s="131">
        <f>INDEX(Where!$F$2:$F$65,MATCH('4W'!J379,DistrictList,0))</f>
        <v>2022</v>
      </c>
      <c r="AG379" s="131">
        <f>IF(K379&lt;&gt;"",INDEX(Where!$K$2:$K$545,MATCH('4W'!K379,UpazilaList,0)),"")</f>
        <v>202294</v>
      </c>
      <c r="AH379" s="141">
        <f t="array" ref="AH379">IF(L379&lt;&gt;"",INDEX(Where!$Q$2:$Q$5167,MATCH('4W'!K379&amp;'4W'!L379,Where!$O$2:$O$5167&amp;Where!$P$2:$P$5167,0)),"")</f>
        <v>20229479</v>
      </c>
      <c r="AI379" s="198" t="str">
        <f>IF(Table1[[#This Row],[SSID]]="", "..", Table1[[#This Row],[District]]&amp;", "&amp;Table1[[#This Row],[Upazila]]&amp;", "&amp;Table1[[#This Row],[Union]]&amp;", "&amp;Table1[[#This Row],[Location Camp]])</f>
        <v>..</v>
      </c>
    </row>
    <row r="380" spans="1:35" s="6" customFormat="1" x14ac:dyDescent="0.35">
      <c r="A380" s="67">
        <v>5651</v>
      </c>
      <c r="B380" s="130" t="s">
        <v>4642</v>
      </c>
      <c r="C380" s="130" t="s">
        <v>5786</v>
      </c>
      <c r="D380" s="130" t="s">
        <v>6053</v>
      </c>
      <c r="E380" s="130" t="s">
        <v>4692</v>
      </c>
      <c r="F380" s="130" t="s">
        <v>4695</v>
      </c>
      <c r="G380" s="130" t="s">
        <v>5787</v>
      </c>
      <c r="H380" s="130" t="s">
        <v>4638</v>
      </c>
      <c r="I380" s="131" t="s">
        <v>4</v>
      </c>
      <c r="J380" s="131" t="s">
        <v>21</v>
      </c>
      <c r="K380" s="130" t="s">
        <v>184</v>
      </c>
      <c r="L380" s="130" t="s">
        <v>1533</v>
      </c>
      <c r="M380" s="130" t="s">
        <v>4883</v>
      </c>
      <c r="N380" s="130" t="s">
        <v>5786</v>
      </c>
      <c r="O380" s="130" t="s">
        <v>5786</v>
      </c>
      <c r="P380" s="132">
        <v>43015</v>
      </c>
      <c r="Q380" s="132">
        <v>43015</v>
      </c>
      <c r="R380" s="133"/>
      <c r="S380" s="133"/>
      <c r="T380" s="134">
        <v>0</v>
      </c>
      <c r="U380" s="134">
        <v>0</v>
      </c>
      <c r="V380" s="134">
        <v>0</v>
      </c>
      <c r="W380" s="134">
        <v>0</v>
      </c>
      <c r="X380" s="134">
        <v>0</v>
      </c>
      <c r="Y380" s="134">
        <v>0</v>
      </c>
      <c r="Z380" s="134"/>
      <c r="AA380" s="136" t="s">
        <v>5786</v>
      </c>
      <c r="AB380" s="136"/>
      <c r="AC380" s="138"/>
      <c r="AD380" s="140"/>
      <c r="AE380" s="131">
        <f>INDEX(Where!$B$2:$B$8,MATCH('4W'!I380,DivisionList,0))</f>
        <v>20</v>
      </c>
      <c r="AF380" s="131">
        <f>INDEX(Where!$F$2:$F$65,MATCH('4W'!J380,DistrictList,0))</f>
        <v>2022</v>
      </c>
      <c r="AG380" s="131">
        <f>IF(K380&lt;&gt;"",INDEX(Where!$K$2:$K$545,MATCH('4W'!K380,UpazilaList,0)),"")</f>
        <v>202294</v>
      </c>
      <c r="AH380" s="141">
        <f t="array" ref="AH380">IF(L380&lt;&gt;"",INDEX(Where!$Q$2:$Q$5167,MATCH('4W'!K380&amp;'4W'!L380,Where!$O$2:$O$5167&amp;Where!$P$2:$P$5167,0)),"")</f>
        <v>20229479</v>
      </c>
      <c r="AI380" s="198" t="str">
        <f>IF(Table1[[#This Row],[SSID]]="", "..", Table1[[#This Row],[District]]&amp;", "&amp;Table1[[#This Row],[Upazila]]&amp;", "&amp;Table1[[#This Row],[Union]]&amp;", "&amp;Table1[[#This Row],[Location Camp]])</f>
        <v>..</v>
      </c>
    </row>
    <row r="381" spans="1:35" s="6" customFormat="1" x14ac:dyDescent="0.35">
      <c r="A381" s="67">
        <v>5653</v>
      </c>
      <c r="B381" s="130" t="s">
        <v>4642</v>
      </c>
      <c r="C381" s="130" t="s">
        <v>5786</v>
      </c>
      <c r="D381" s="130" t="s">
        <v>6053</v>
      </c>
      <c r="E381" s="130" t="s">
        <v>4692</v>
      </c>
      <c r="F381" s="130" t="s">
        <v>4695</v>
      </c>
      <c r="G381" s="130" t="s">
        <v>5787</v>
      </c>
      <c r="H381" s="130" t="s">
        <v>4638</v>
      </c>
      <c r="I381" s="131" t="s">
        <v>4</v>
      </c>
      <c r="J381" s="131" t="s">
        <v>21</v>
      </c>
      <c r="K381" s="130" t="s">
        <v>184</v>
      </c>
      <c r="L381" s="130" t="s">
        <v>1533</v>
      </c>
      <c r="M381" s="130" t="s">
        <v>4883</v>
      </c>
      <c r="N381" s="130" t="s">
        <v>5786</v>
      </c>
      <c r="O381" s="130" t="s">
        <v>5786</v>
      </c>
      <c r="P381" s="132">
        <v>43016</v>
      </c>
      <c r="Q381" s="132">
        <v>43016</v>
      </c>
      <c r="R381" s="133"/>
      <c r="S381" s="133"/>
      <c r="T381" s="134">
        <v>0</v>
      </c>
      <c r="U381" s="134">
        <v>0</v>
      </c>
      <c r="V381" s="134">
        <v>0</v>
      </c>
      <c r="W381" s="134">
        <v>0</v>
      </c>
      <c r="X381" s="134">
        <v>0</v>
      </c>
      <c r="Y381" s="134">
        <v>0</v>
      </c>
      <c r="Z381" s="134"/>
      <c r="AA381" s="136" t="s">
        <v>5786</v>
      </c>
      <c r="AB381" s="136"/>
      <c r="AC381" s="138"/>
      <c r="AD381" s="140"/>
      <c r="AE381" s="131">
        <f>INDEX(Where!$B$2:$B$8,MATCH('4W'!I381,DivisionList,0))</f>
        <v>20</v>
      </c>
      <c r="AF381" s="131">
        <f>INDEX(Where!$F$2:$F$65,MATCH('4W'!J381,DistrictList,0))</f>
        <v>2022</v>
      </c>
      <c r="AG381" s="131">
        <f>IF(K381&lt;&gt;"",INDEX(Where!$K$2:$K$545,MATCH('4W'!K381,UpazilaList,0)),"")</f>
        <v>202294</v>
      </c>
      <c r="AH381" s="141">
        <f t="array" ref="AH381">IF(L381&lt;&gt;"",INDEX(Where!$Q$2:$Q$5167,MATCH('4W'!K381&amp;'4W'!L381,Where!$O$2:$O$5167&amp;Where!$P$2:$P$5167,0)),"")</f>
        <v>20229479</v>
      </c>
      <c r="AI381" s="198" t="str">
        <f>IF(Table1[[#This Row],[SSID]]="", "..", Table1[[#This Row],[District]]&amp;", "&amp;Table1[[#This Row],[Upazila]]&amp;", "&amp;Table1[[#This Row],[Union]]&amp;", "&amp;Table1[[#This Row],[Location Camp]])</f>
        <v>..</v>
      </c>
    </row>
    <row r="382" spans="1:35" s="6" customFormat="1" x14ac:dyDescent="0.35">
      <c r="A382" s="67">
        <v>5655</v>
      </c>
      <c r="B382" s="130" t="s">
        <v>4642</v>
      </c>
      <c r="C382" s="130" t="s">
        <v>5786</v>
      </c>
      <c r="D382" s="130" t="s">
        <v>6053</v>
      </c>
      <c r="E382" s="130" t="s">
        <v>4692</v>
      </c>
      <c r="F382" s="130" t="s">
        <v>4695</v>
      </c>
      <c r="G382" s="130" t="s">
        <v>5787</v>
      </c>
      <c r="H382" s="130" t="s">
        <v>4638</v>
      </c>
      <c r="I382" s="131" t="s">
        <v>4</v>
      </c>
      <c r="J382" s="131" t="s">
        <v>21</v>
      </c>
      <c r="K382" s="130" t="s">
        <v>184</v>
      </c>
      <c r="L382" s="130" t="s">
        <v>1533</v>
      </c>
      <c r="M382" s="130" t="s">
        <v>4883</v>
      </c>
      <c r="N382" s="130" t="s">
        <v>5786</v>
      </c>
      <c r="O382" s="130" t="s">
        <v>5786</v>
      </c>
      <c r="P382" s="132">
        <v>43017</v>
      </c>
      <c r="Q382" s="132">
        <v>43017</v>
      </c>
      <c r="R382" s="133"/>
      <c r="S382" s="133"/>
      <c r="T382" s="134">
        <v>0</v>
      </c>
      <c r="U382" s="134">
        <v>0</v>
      </c>
      <c r="V382" s="134">
        <v>0</v>
      </c>
      <c r="W382" s="134">
        <v>0</v>
      </c>
      <c r="X382" s="134">
        <v>0</v>
      </c>
      <c r="Y382" s="134">
        <v>0</v>
      </c>
      <c r="Z382" s="134"/>
      <c r="AA382" s="136" t="s">
        <v>5786</v>
      </c>
      <c r="AB382" s="136"/>
      <c r="AC382" s="138"/>
      <c r="AD382" s="140"/>
      <c r="AE382" s="131">
        <f>INDEX(Where!$B$2:$B$8,MATCH('4W'!I382,DivisionList,0))</f>
        <v>20</v>
      </c>
      <c r="AF382" s="131">
        <f>INDEX(Where!$F$2:$F$65,MATCH('4W'!J382,DistrictList,0))</f>
        <v>2022</v>
      </c>
      <c r="AG382" s="131">
        <f>IF(K382&lt;&gt;"",INDEX(Where!$K$2:$K$545,MATCH('4W'!K382,UpazilaList,0)),"")</f>
        <v>202294</v>
      </c>
      <c r="AH382" s="141">
        <f t="array" ref="AH382">IF(L382&lt;&gt;"",INDEX(Where!$Q$2:$Q$5167,MATCH('4W'!K382&amp;'4W'!L382,Where!$O$2:$O$5167&amp;Where!$P$2:$P$5167,0)),"")</f>
        <v>20229479</v>
      </c>
      <c r="AI382" s="198" t="str">
        <f>IF(Table1[[#This Row],[SSID]]="", "..", Table1[[#This Row],[District]]&amp;", "&amp;Table1[[#This Row],[Upazila]]&amp;", "&amp;Table1[[#This Row],[Union]]&amp;", "&amp;Table1[[#This Row],[Location Camp]])</f>
        <v>..</v>
      </c>
    </row>
    <row r="383" spans="1:35" s="6" customFormat="1" x14ac:dyDescent="0.35">
      <c r="A383" s="67">
        <v>5880</v>
      </c>
      <c r="B383" s="130" t="s">
        <v>4642</v>
      </c>
      <c r="C383" s="130" t="s">
        <v>5786</v>
      </c>
      <c r="D383" s="130" t="s">
        <v>6053</v>
      </c>
      <c r="E383" s="130" t="s">
        <v>4692</v>
      </c>
      <c r="F383" s="130" t="s">
        <v>4695</v>
      </c>
      <c r="G383" s="130" t="s">
        <v>5787</v>
      </c>
      <c r="H383" s="130" t="s">
        <v>4638</v>
      </c>
      <c r="I383" s="131" t="s">
        <v>4</v>
      </c>
      <c r="J383" s="131" t="s">
        <v>21</v>
      </c>
      <c r="K383" s="130" t="s">
        <v>184</v>
      </c>
      <c r="L383" s="130" t="s">
        <v>1533</v>
      </c>
      <c r="M383" s="130" t="s">
        <v>4883</v>
      </c>
      <c r="N383" s="130" t="s">
        <v>5786</v>
      </c>
      <c r="O383" s="130" t="s">
        <v>5786</v>
      </c>
      <c r="P383" s="132">
        <v>43090</v>
      </c>
      <c r="Q383" s="132">
        <v>43090</v>
      </c>
      <c r="R383" s="133">
        <v>39</v>
      </c>
      <c r="S383" s="133">
        <v>195</v>
      </c>
      <c r="T383" s="134">
        <v>0</v>
      </c>
      <c r="U383" s="134">
        <v>0</v>
      </c>
      <c r="V383" s="134">
        <v>0</v>
      </c>
      <c r="W383" s="134">
        <v>0</v>
      </c>
      <c r="X383" s="134">
        <v>0</v>
      </c>
      <c r="Y383" s="134">
        <v>0</v>
      </c>
      <c r="Z383" s="134"/>
      <c r="AA383" s="136" t="s">
        <v>5786</v>
      </c>
      <c r="AB383" s="136"/>
      <c r="AC383" s="138"/>
      <c r="AD383" s="140"/>
      <c r="AE383" s="131">
        <f>INDEX(Where!$B$2:$B$8,MATCH('4W'!I383,DivisionList,0))</f>
        <v>20</v>
      </c>
      <c r="AF383" s="131">
        <f>INDEX(Where!$F$2:$F$65,MATCH('4W'!J383,DistrictList,0))</f>
        <v>2022</v>
      </c>
      <c r="AG383" s="131">
        <f>IF(K383&lt;&gt;"",INDEX(Where!$K$2:$K$545,MATCH('4W'!K383,UpazilaList,0)),"")</f>
        <v>202294</v>
      </c>
      <c r="AH383" s="141">
        <f t="array" ref="AH383">IF(L383&lt;&gt;"",INDEX(Where!$Q$2:$Q$5167,MATCH('4W'!K383&amp;'4W'!L383,Where!$O$2:$O$5167&amp;Where!$P$2:$P$5167,0)),"")</f>
        <v>20229479</v>
      </c>
      <c r="AI383" s="198" t="str">
        <f>IF(Table1[[#This Row],[SSID]]="", "..", Table1[[#This Row],[District]]&amp;", "&amp;Table1[[#This Row],[Upazila]]&amp;", "&amp;Table1[[#This Row],[Union]]&amp;", "&amp;Table1[[#This Row],[Location Camp]])</f>
        <v>..</v>
      </c>
    </row>
    <row r="384" spans="1:35" s="6" customFormat="1" x14ac:dyDescent="0.35">
      <c r="A384" s="67">
        <v>5891</v>
      </c>
      <c r="B384" s="130" t="s">
        <v>4642</v>
      </c>
      <c r="C384" s="130" t="s">
        <v>5786</v>
      </c>
      <c r="D384" s="130" t="s">
        <v>6053</v>
      </c>
      <c r="E384" s="130" t="s">
        <v>4692</v>
      </c>
      <c r="F384" s="130" t="s">
        <v>4695</v>
      </c>
      <c r="G384" s="130" t="s">
        <v>5787</v>
      </c>
      <c r="H384" s="130" t="s">
        <v>4638</v>
      </c>
      <c r="I384" s="131" t="s">
        <v>4</v>
      </c>
      <c r="J384" s="131" t="s">
        <v>21</v>
      </c>
      <c r="K384" s="130" t="s">
        <v>184</v>
      </c>
      <c r="L384" s="130" t="s">
        <v>1533</v>
      </c>
      <c r="M384" s="130" t="s">
        <v>4883</v>
      </c>
      <c r="N384" s="130" t="s">
        <v>5786</v>
      </c>
      <c r="O384" s="130" t="s">
        <v>5786</v>
      </c>
      <c r="P384" s="132">
        <v>43097</v>
      </c>
      <c r="Q384" s="132">
        <v>43097</v>
      </c>
      <c r="R384" s="133">
        <v>27</v>
      </c>
      <c r="S384" s="133">
        <v>135</v>
      </c>
      <c r="T384" s="134">
        <v>0</v>
      </c>
      <c r="U384" s="134">
        <v>0</v>
      </c>
      <c r="V384" s="134">
        <v>0</v>
      </c>
      <c r="W384" s="134">
        <v>0</v>
      </c>
      <c r="X384" s="134">
        <v>0</v>
      </c>
      <c r="Y384" s="134">
        <v>0</v>
      </c>
      <c r="Z384" s="134"/>
      <c r="AA384" s="136" t="s">
        <v>5786</v>
      </c>
      <c r="AB384" s="136"/>
      <c r="AC384" s="138"/>
      <c r="AD384" s="140"/>
      <c r="AE384" s="131">
        <f>INDEX(Where!$B$2:$B$8,MATCH('4W'!I384,DivisionList,0))</f>
        <v>20</v>
      </c>
      <c r="AF384" s="131">
        <f>INDEX(Where!$F$2:$F$65,MATCH('4W'!J384,DistrictList,0))</f>
        <v>2022</v>
      </c>
      <c r="AG384" s="131">
        <f>IF(K384&lt;&gt;"",INDEX(Where!$K$2:$K$545,MATCH('4W'!K384,UpazilaList,0)),"")</f>
        <v>202294</v>
      </c>
      <c r="AH384" s="141">
        <f t="array" ref="AH384">IF(L384&lt;&gt;"",INDEX(Where!$Q$2:$Q$5167,MATCH('4W'!K384&amp;'4W'!L384,Where!$O$2:$O$5167&amp;Where!$P$2:$P$5167,0)),"")</f>
        <v>20229479</v>
      </c>
      <c r="AI384" s="198" t="str">
        <f>IF(Table1[[#This Row],[SSID]]="", "..", Table1[[#This Row],[District]]&amp;", "&amp;Table1[[#This Row],[Upazila]]&amp;", "&amp;Table1[[#This Row],[Union]]&amp;", "&amp;Table1[[#This Row],[Location Camp]])</f>
        <v>..</v>
      </c>
    </row>
    <row r="385" spans="1:35" s="6" customFormat="1" x14ac:dyDescent="0.35">
      <c r="A385" s="67">
        <v>5899</v>
      </c>
      <c r="B385" s="130" t="s">
        <v>4642</v>
      </c>
      <c r="C385" s="130" t="s">
        <v>5786</v>
      </c>
      <c r="D385" s="130" t="s">
        <v>6053</v>
      </c>
      <c r="E385" s="130" t="s">
        <v>4692</v>
      </c>
      <c r="F385" s="130" t="s">
        <v>4695</v>
      </c>
      <c r="G385" s="130" t="s">
        <v>5787</v>
      </c>
      <c r="H385" s="130" t="s">
        <v>4638</v>
      </c>
      <c r="I385" s="131" t="s">
        <v>4</v>
      </c>
      <c r="J385" s="131" t="s">
        <v>21</v>
      </c>
      <c r="K385" s="130" t="s">
        <v>184</v>
      </c>
      <c r="L385" s="130" t="s">
        <v>1533</v>
      </c>
      <c r="M385" s="130" t="s">
        <v>4883</v>
      </c>
      <c r="N385" s="130" t="s">
        <v>5786</v>
      </c>
      <c r="O385" s="130" t="s">
        <v>5786</v>
      </c>
      <c r="P385" s="132">
        <v>43104</v>
      </c>
      <c r="Q385" s="132">
        <v>43104</v>
      </c>
      <c r="R385" s="133">
        <v>18</v>
      </c>
      <c r="S385" s="133">
        <v>90</v>
      </c>
      <c r="T385" s="134">
        <v>0</v>
      </c>
      <c r="U385" s="134">
        <v>0</v>
      </c>
      <c r="V385" s="134">
        <v>0</v>
      </c>
      <c r="W385" s="134">
        <v>0</v>
      </c>
      <c r="X385" s="134">
        <v>0</v>
      </c>
      <c r="Y385" s="134">
        <v>0</v>
      </c>
      <c r="Z385" s="134"/>
      <c r="AA385" s="136" t="s">
        <v>5786</v>
      </c>
      <c r="AB385" s="136"/>
      <c r="AC385" s="138"/>
      <c r="AD385" s="140"/>
      <c r="AE385" s="131">
        <f>INDEX(Where!$B$2:$B$8,MATCH('4W'!I385,DivisionList,0))</f>
        <v>20</v>
      </c>
      <c r="AF385" s="131">
        <f>INDEX(Where!$F$2:$F$65,MATCH('4W'!J385,DistrictList,0))</f>
        <v>2022</v>
      </c>
      <c r="AG385" s="131">
        <f>IF(K385&lt;&gt;"",INDEX(Where!$K$2:$K$545,MATCH('4W'!K385,UpazilaList,0)),"")</f>
        <v>202294</v>
      </c>
      <c r="AH385" s="141">
        <f t="array" ref="AH385">IF(L385&lt;&gt;"",INDEX(Where!$Q$2:$Q$5167,MATCH('4W'!K385&amp;'4W'!L385,Where!$O$2:$O$5167&amp;Where!$P$2:$P$5167,0)),"")</f>
        <v>20229479</v>
      </c>
      <c r="AI385" s="198" t="str">
        <f>IF(Table1[[#This Row],[SSID]]="", "..", Table1[[#This Row],[District]]&amp;", "&amp;Table1[[#This Row],[Upazila]]&amp;", "&amp;Table1[[#This Row],[Union]]&amp;", "&amp;Table1[[#This Row],[Location Camp]])</f>
        <v>..</v>
      </c>
    </row>
    <row r="386" spans="1:35" s="6" customFormat="1" x14ac:dyDescent="0.35">
      <c r="A386" s="67">
        <v>5907</v>
      </c>
      <c r="B386" s="130" t="s">
        <v>4642</v>
      </c>
      <c r="C386" s="130" t="s">
        <v>5786</v>
      </c>
      <c r="D386" s="130" t="s">
        <v>6053</v>
      </c>
      <c r="E386" s="130" t="s">
        <v>4692</v>
      </c>
      <c r="F386" s="130" t="s">
        <v>4695</v>
      </c>
      <c r="G386" s="130" t="s">
        <v>5787</v>
      </c>
      <c r="H386" s="130" t="s">
        <v>4638</v>
      </c>
      <c r="I386" s="131" t="s">
        <v>4</v>
      </c>
      <c r="J386" s="131" t="s">
        <v>21</v>
      </c>
      <c r="K386" s="130" t="s">
        <v>184</v>
      </c>
      <c r="L386" s="130" t="s">
        <v>1533</v>
      </c>
      <c r="M386" s="130" t="s">
        <v>4883</v>
      </c>
      <c r="N386" s="130" t="s">
        <v>5786</v>
      </c>
      <c r="O386" s="130" t="s">
        <v>5786</v>
      </c>
      <c r="P386" s="132">
        <v>43111</v>
      </c>
      <c r="Q386" s="132">
        <v>43111</v>
      </c>
      <c r="R386" s="133">
        <v>14</v>
      </c>
      <c r="S386" s="133">
        <v>70</v>
      </c>
      <c r="T386" s="134">
        <v>0</v>
      </c>
      <c r="U386" s="134">
        <v>0</v>
      </c>
      <c r="V386" s="134">
        <v>0</v>
      </c>
      <c r="W386" s="134">
        <v>0</v>
      </c>
      <c r="X386" s="134">
        <v>0</v>
      </c>
      <c r="Y386" s="134">
        <v>0</v>
      </c>
      <c r="Z386" s="134"/>
      <c r="AA386" s="136" t="s">
        <v>5786</v>
      </c>
      <c r="AB386" s="136"/>
      <c r="AC386" s="138"/>
      <c r="AD386" s="140"/>
      <c r="AE386" s="131">
        <f>INDEX(Where!$B$2:$B$8,MATCH('4W'!I386,DivisionList,0))</f>
        <v>20</v>
      </c>
      <c r="AF386" s="131">
        <f>INDEX(Where!$F$2:$F$65,MATCH('4W'!J386,DistrictList,0))</f>
        <v>2022</v>
      </c>
      <c r="AG386" s="131">
        <f>IF(K386&lt;&gt;"",INDEX(Where!$K$2:$K$545,MATCH('4W'!K386,UpazilaList,0)),"")</f>
        <v>202294</v>
      </c>
      <c r="AH386" s="141">
        <f t="array" ref="AH386">IF(L386&lt;&gt;"",INDEX(Where!$Q$2:$Q$5167,MATCH('4W'!K386&amp;'4W'!L386,Where!$O$2:$O$5167&amp;Where!$P$2:$P$5167,0)),"")</f>
        <v>20229479</v>
      </c>
      <c r="AI386" s="198" t="str">
        <f>IF(Table1[[#This Row],[SSID]]="", "..", Table1[[#This Row],[District]]&amp;", "&amp;Table1[[#This Row],[Upazila]]&amp;", "&amp;Table1[[#This Row],[Union]]&amp;", "&amp;Table1[[#This Row],[Location Camp]])</f>
        <v>..</v>
      </c>
    </row>
    <row r="387" spans="1:35" s="6" customFormat="1" x14ac:dyDescent="0.35">
      <c r="A387" s="67">
        <v>5916</v>
      </c>
      <c r="B387" s="130" t="s">
        <v>4642</v>
      </c>
      <c r="C387" s="130" t="s">
        <v>5786</v>
      </c>
      <c r="D387" s="130" t="s">
        <v>6053</v>
      </c>
      <c r="E387" s="130" t="s">
        <v>4692</v>
      </c>
      <c r="F387" s="130" t="s">
        <v>4695</v>
      </c>
      <c r="G387" s="130" t="s">
        <v>5787</v>
      </c>
      <c r="H387" s="130" t="s">
        <v>4638</v>
      </c>
      <c r="I387" s="131" t="s">
        <v>4</v>
      </c>
      <c r="J387" s="131" t="s">
        <v>21</v>
      </c>
      <c r="K387" s="130" t="s">
        <v>184</v>
      </c>
      <c r="L387" s="130" t="s">
        <v>1533</v>
      </c>
      <c r="M387" s="130" t="s">
        <v>4883</v>
      </c>
      <c r="N387" s="130" t="s">
        <v>5786</v>
      </c>
      <c r="O387" s="130" t="s">
        <v>5786</v>
      </c>
      <c r="P387" s="132">
        <v>43118</v>
      </c>
      <c r="Q387" s="132">
        <v>43118</v>
      </c>
      <c r="R387" s="133">
        <v>17</v>
      </c>
      <c r="S387" s="133">
        <v>85</v>
      </c>
      <c r="T387" s="134">
        <v>0</v>
      </c>
      <c r="U387" s="134">
        <v>0</v>
      </c>
      <c r="V387" s="134">
        <v>0</v>
      </c>
      <c r="W387" s="134">
        <v>0</v>
      </c>
      <c r="X387" s="134">
        <v>0</v>
      </c>
      <c r="Y387" s="134">
        <v>0</v>
      </c>
      <c r="Z387" s="134"/>
      <c r="AA387" s="136" t="s">
        <v>5786</v>
      </c>
      <c r="AB387" s="136"/>
      <c r="AC387" s="138"/>
      <c r="AD387" s="140"/>
      <c r="AE387" s="131">
        <f>INDEX(Where!$B$2:$B$8,MATCH('4W'!I387,DivisionList,0))</f>
        <v>20</v>
      </c>
      <c r="AF387" s="131">
        <f>INDEX(Where!$F$2:$F$65,MATCH('4W'!J387,DistrictList,0))</f>
        <v>2022</v>
      </c>
      <c r="AG387" s="131">
        <f>IF(K387&lt;&gt;"",INDEX(Where!$K$2:$K$545,MATCH('4W'!K387,UpazilaList,0)),"")</f>
        <v>202294</v>
      </c>
      <c r="AH387" s="141">
        <f t="array" ref="AH387">IF(L387&lt;&gt;"",INDEX(Where!$Q$2:$Q$5167,MATCH('4W'!K387&amp;'4W'!L387,Where!$O$2:$O$5167&amp;Where!$P$2:$P$5167,0)),"")</f>
        <v>20229479</v>
      </c>
      <c r="AI387" s="198" t="str">
        <f>IF(Table1[[#This Row],[SSID]]="", "..", Table1[[#This Row],[District]]&amp;", "&amp;Table1[[#This Row],[Upazila]]&amp;", "&amp;Table1[[#This Row],[Union]]&amp;", "&amp;Table1[[#This Row],[Location Camp]])</f>
        <v>..</v>
      </c>
    </row>
    <row r="388" spans="1:35" s="6" customFormat="1" x14ac:dyDescent="0.35">
      <c r="A388" s="67">
        <v>5920</v>
      </c>
      <c r="B388" s="130" t="s">
        <v>4642</v>
      </c>
      <c r="C388" s="130" t="s">
        <v>5786</v>
      </c>
      <c r="D388" s="130" t="s">
        <v>6053</v>
      </c>
      <c r="E388" s="130" t="s">
        <v>4692</v>
      </c>
      <c r="F388" s="130" t="s">
        <v>4695</v>
      </c>
      <c r="G388" s="130" t="s">
        <v>5787</v>
      </c>
      <c r="H388" s="130" t="s">
        <v>4638</v>
      </c>
      <c r="I388" s="131" t="s">
        <v>4</v>
      </c>
      <c r="J388" s="131" t="s">
        <v>21</v>
      </c>
      <c r="K388" s="130" t="s">
        <v>184</v>
      </c>
      <c r="L388" s="130" t="s">
        <v>1533</v>
      </c>
      <c r="M388" s="130" t="s">
        <v>4883</v>
      </c>
      <c r="N388" s="130" t="s">
        <v>5786</v>
      </c>
      <c r="O388" s="130" t="s">
        <v>5786</v>
      </c>
      <c r="P388" s="132">
        <v>43125</v>
      </c>
      <c r="Q388" s="132">
        <v>43125</v>
      </c>
      <c r="R388" s="133">
        <v>42</v>
      </c>
      <c r="S388" s="133">
        <v>210</v>
      </c>
      <c r="T388" s="134">
        <v>0</v>
      </c>
      <c r="U388" s="134">
        <v>0</v>
      </c>
      <c r="V388" s="134">
        <v>0</v>
      </c>
      <c r="W388" s="134">
        <v>0</v>
      </c>
      <c r="X388" s="134">
        <v>0</v>
      </c>
      <c r="Y388" s="134">
        <v>0</v>
      </c>
      <c r="Z388" s="134"/>
      <c r="AA388" s="136"/>
      <c r="AB388" s="136"/>
      <c r="AC388" s="138"/>
      <c r="AD388" s="140"/>
      <c r="AE388" s="131">
        <f>INDEX(Where!$B$2:$B$8,MATCH('4W'!I388,DivisionList,0))</f>
        <v>20</v>
      </c>
      <c r="AF388" s="131">
        <f>INDEX(Where!$F$2:$F$65,MATCH('4W'!J388,DistrictList,0))</f>
        <v>2022</v>
      </c>
      <c r="AG388" s="131">
        <f>IF(K388&lt;&gt;"",INDEX(Where!$K$2:$K$545,MATCH('4W'!K388,UpazilaList,0)),"")</f>
        <v>202294</v>
      </c>
      <c r="AH388" s="141">
        <f t="array" ref="AH388">IF(L388&lt;&gt;"",INDEX(Where!$Q$2:$Q$5167,MATCH('4W'!K388&amp;'4W'!L388,Where!$O$2:$O$5167&amp;Where!$P$2:$P$5167,0)),"")</f>
        <v>20229479</v>
      </c>
      <c r="AI388" s="198" t="str">
        <f>IF(Table1[[#This Row],[SSID]]="", "..", Table1[[#This Row],[District]]&amp;", "&amp;Table1[[#This Row],[Upazila]]&amp;", "&amp;Table1[[#This Row],[Union]]&amp;", "&amp;Table1[[#This Row],[Location Camp]])</f>
        <v>..</v>
      </c>
    </row>
    <row r="389" spans="1:35" s="6" customFormat="1" x14ac:dyDescent="0.35">
      <c r="A389" s="67">
        <v>5924</v>
      </c>
      <c r="B389" s="130" t="s">
        <v>4642</v>
      </c>
      <c r="C389" s="130" t="s">
        <v>5786</v>
      </c>
      <c r="D389" s="130" t="s">
        <v>6053</v>
      </c>
      <c r="E389" s="130" t="s">
        <v>4692</v>
      </c>
      <c r="F389" s="130" t="s">
        <v>4695</v>
      </c>
      <c r="G389" s="130" t="s">
        <v>5787</v>
      </c>
      <c r="H389" s="130" t="s">
        <v>4638</v>
      </c>
      <c r="I389" s="131" t="s">
        <v>4</v>
      </c>
      <c r="J389" s="131" t="s">
        <v>21</v>
      </c>
      <c r="K389" s="130" t="s">
        <v>184</v>
      </c>
      <c r="L389" s="130" t="s">
        <v>1533</v>
      </c>
      <c r="M389" s="130" t="s">
        <v>4883</v>
      </c>
      <c r="N389" s="130" t="s">
        <v>5786</v>
      </c>
      <c r="O389" s="130" t="s">
        <v>5786</v>
      </c>
      <c r="P389" s="132">
        <v>43125</v>
      </c>
      <c r="Q389" s="132">
        <v>43125</v>
      </c>
      <c r="R389" s="133">
        <v>42</v>
      </c>
      <c r="S389" s="133">
        <v>210</v>
      </c>
      <c r="T389" s="134">
        <v>0</v>
      </c>
      <c r="U389" s="134">
        <v>0</v>
      </c>
      <c r="V389" s="134">
        <v>0</v>
      </c>
      <c r="W389" s="134">
        <v>0</v>
      </c>
      <c r="X389" s="134">
        <v>0</v>
      </c>
      <c r="Y389" s="134">
        <v>0</v>
      </c>
      <c r="Z389" s="134"/>
      <c r="AA389" s="136"/>
      <c r="AB389" s="136"/>
      <c r="AC389" s="138"/>
      <c r="AD389" s="140"/>
      <c r="AE389" s="131">
        <f>INDEX(Where!$B$2:$B$8,MATCH('4W'!I389,DivisionList,0))</f>
        <v>20</v>
      </c>
      <c r="AF389" s="131">
        <f>INDEX(Where!$F$2:$F$65,MATCH('4W'!J389,DistrictList,0))</f>
        <v>2022</v>
      </c>
      <c r="AG389" s="131">
        <f>IF(K389&lt;&gt;"",INDEX(Where!$K$2:$K$545,MATCH('4W'!K389,UpazilaList,0)),"")</f>
        <v>202294</v>
      </c>
      <c r="AH389" s="141">
        <f t="array" ref="AH389">IF(L389&lt;&gt;"",INDEX(Where!$Q$2:$Q$5167,MATCH('4W'!K389&amp;'4W'!L389,Where!$O$2:$O$5167&amp;Where!$P$2:$P$5167,0)),"")</f>
        <v>20229479</v>
      </c>
      <c r="AI389" s="198" t="str">
        <f>IF(Table1[[#This Row],[SSID]]="", "..", Table1[[#This Row],[District]]&amp;", "&amp;Table1[[#This Row],[Upazila]]&amp;", "&amp;Table1[[#This Row],[Union]]&amp;", "&amp;Table1[[#This Row],[Location Camp]])</f>
        <v>..</v>
      </c>
    </row>
    <row r="390" spans="1:35" s="6" customFormat="1" x14ac:dyDescent="0.35">
      <c r="A390" s="67">
        <v>5931</v>
      </c>
      <c r="B390" s="130" t="s">
        <v>4642</v>
      </c>
      <c r="C390" s="130" t="s">
        <v>5786</v>
      </c>
      <c r="D390" s="130" t="s">
        <v>6053</v>
      </c>
      <c r="E390" s="130" t="s">
        <v>4692</v>
      </c>
      <c r="F390" s="130" t="s">
        <v>4695</v>
      </c>
      <c r="G390" s="130" t="s">
        <v>5787</v>
      </c>
      <c r="H390" s="130" t="s">
        <v>4638</v>
      </c>
      <c r="I390" s="131" t="s">
        <v>4</v>
      </c>
      <c r="J390" s="131" t="s">
        <v>21</v>
      </c>
      <c r="K390" s="130" t="s">
        <v>184</v>
      </c>
      <c r="L390" s="130" t="s">
        <v>1533</v>
      </c>
      <c r="M390" s="130" t="s">
        <v>4883</v>
      </c>
      <c r="N390" s="130" t="s">
        <v>5786</v>
      </c>
      <c r="O390" s="130" t="s">
        <v>5786</v>
      </c>
      <c r="P390" s="132">
        <v>43132</v>
      </c>
      <c r="Q390" s="132">
        <v>43132</v>
      </c>
      <c r="R390" s="133">
        <v>8</v>
      </c>
      <c r="S390" s="133">
        <v>20</v>
      </c>
      <c r="T390" s="134">
        <v>0</v>
      </c>
      <c r="U390" s="134">
        <v>0</v>
      </c>
      <c r="V390" s="134">
        <v>0</v>
      </c>
      <c r="W390" s="134">
        <v>0</v>
      </c>
      <c r="X390" s="134">
        <v>0</v>
      </c>
      <c r="Y390" s="134">
        <v>0</v>
      </c>
      <c r="Z390" s="134"/>
      <c r="AA390" s="136"/>
      <c r="AB390" s="136"/>
      <c r="AC390" s="138"/>
      <c r="AD390" s="140"/>
      <c r="AE390" s="131">
        <f>INDEX(Where!$B$2:$B$8,MATCH('4W'!I390,DivisionList,0))</f>
        <v>20</v>
      </c>
      <c r="AF390" s="131">
        <f>INDEX(Where!$F$2:$F$65,MATCH('4W'!J390,DistrictList,0))</f>
        <v>2022</v>
      </c>
      <c r="AG390" s="131">
        <f>IF(K390&lt;&gt;"",INDEX(Where!$K$2:$K$545,MATCH('4W'!K390,UpazilaList,0)),"")</f>
        <v>202294</v>
      </c>
      <c r="AH390" s="141">
        <f t="array" ref="AH390">IF(L390&lt;&gt;"",INDEX(Where!$Q$2:$Q$5167,MATCH('4W'!K390&amp;'4W'!L390,Where!$O$2:$O$5167&amp;Where!$P$2:$P$5167,0)),"")</f>
        <v>20229479</v>
      </c>
      <c r="AI390" s="198" t="str">
        <f>IF(Table1[[#This Row],[SSID]]="", "..", Table1[[#This Row],[District]]&amp;", "&amp;Table1[[#This Row],[Upazila]]&amp;", "&amp;Table1[[#This Row],[Union]]&amp;", "&amp;Table1[[#This Row],[Location Camp]])</f>
        <v>..</v>
      </c>
    </row>
    <row r="391" spans="1:35" s="6" customFormat="1" x14ac:dyDescent="0.35">
      <c r="A391" s="67">
        <v>5937</v>
      </c>
      <c r="B391" s="130" t="s">
        <v>4642</v>
      </c>
      <c r="C391" s="130" t="s">
        <v>5786</v>
      </c>
      <c r="D391" s="130" t="s">
        <v>6053</v>
      </c>
      <c r="E391" s="130" t="s">
        <v>4692</v>
      </c>
      <c r="F391" s="130" t="s">
        <v>4695</v>
      </c>
      <c r="G391" s="130" t="s">
        <v>5787</v>
      </c>
      <c r="H391" s="130" t="s">
        <v>4638</v>
      </c>
      <c r="I391" s="131" t="s">
        <v>4</v>
      </c>
      <c r="J391" s="131" t="s">
        <v>21</v>
      </c>
      <c r="K391" s="130" t="s">
        <v>184</v>
      </c>
      <c r="L391" s="130" t="s">
        <v>1533</v>
      </c>
      <c r="M391" s="130" t="s">
        <v>4883</v>
      </c>
      <c r="N391" s="130" t="s">
        <v>5786</v>
      </c>
      <c r="O391" s="130" t="s">
        <v>5786</v>
      </c>
      <c r="P391" s="132">
        <v>43135</v>
      </c>
      <c r="Q391" s="132">
        <v>43135</v>
      </c>
      <c r="R391" s="133">
        <v>58</v>
      </c>
      <c r="S391" s="133">
        <v>290</v>
      </c>
      <c r="T391" s="134">
        <v>0</v>
      </c>
      <c r="U391" s="134">
        <v>0</v>
      </c>
      <c r="V391" s="134">
        <v>0</v>
      </c>
      <c r="W391" s="134">
        <v>0</v>
      </c>
      <c r="X391" s="134">
        <v>0</v>
      </c>
      <c r="Y391" s="134">
        <v>0</v>
      </c>
      <c r="Z391" s="134"/>
      <c r="AA391" s="136"/>
      <c r="AB391" s="136"/>
      <c r="AC391" s="138"/>
      <c r="AD391" s="140"/>
      <c r="AE391" s="131">
        <f>INDEX(Where!$B$2:$B$8,MATCH('4W'!I391,DivisionList,0))</f>
        <v>20</v>
      </c>
      <c r="AF391" s="131">
        <f>INDEX(Where!$F$2:$F$65,MATCH('4W'!J391,DistrictList,0))</f>
        <v>2022</v>
      </c>
      <c r="AG391" s="131">
        <f>IF(K391&lt;&gt;"",INDEX(Where!$K$2:$K$545,MATCH('4W'!K391,UpazilaList,0)),"")</f>
        <v>202294</v>
      </c>
      <c r="AH391" s="141">
        <f t="array" ref="AH391">IF(L391&lt;&gt;"",INDEX(Where!$Q$2:$Q$5167,MATCH('4W'!K391&amp;'4W'!L391,Where!$O$2:$O$5167&amp;Where!$P$2:$P$5167,0)),"")</f>
        <v>20229479</v>
      </c>
      <c r="AI391" s="198" t="str">
        <f>IF(Table1[[#This Row],[SSID]]="", "..", Table1[[#This Row],[District]]&amp;", "&amp;Table1[[#This Row],[Upazila]]&amp;", "&amp;Table1[[#This Row],[Union]]&amp;", "&amp;Table1[[#This Row],[Location Camp]])</f>
        <v>..</v>
      </c>
    </row>
    <row r="392" spans="1:35" s="6" customFormat="1" x14ac:dyDescent="0.35">
      <c r="A392" s="67">
        <v>5945</v>
      </c>
      <c r="B392" s="130" t="s">
        <v>4642</v>
      </c>
      <c r="C392" s="130" t="s">
        <v>4786</v>
      </c>
      <c r="D392" s="130" t="s">
        <v>4642</v>
      </c>
      <c r="E392" s="130" t="s">
        <v>4692</v>
      </c>
      <c r="F392" s="130" t="s">
        <v>4695</v>
      </c>
      <c r="G392" s="130" t="s">
        <v>5787</v>
      </c>
      <c r="H392" s="130" t="s">
        <v>4638</v>
      </c>
      <c r="I392" s="131" t="s">
        <v>4</v>
      </c>
      <c r="J392" s="131" t="s">
        <v>21</v>
      </c>
      <c r="K392" s="130" t="s">
        <v>184</v>
      </c>
      <c r="L392" s="130" t="s">
        <v>1533</v>
      </c>
      <c r="M392" s="130" t="s">
        <v>4883</v>
      </c>
      <c r="N392" s="130" t="s">
        <v>5786</v>
      </c>
      <c r="O392" s="130" t="s">
        <v>5786</v>
      </c>
      <c r="P392" s="132">
        <v>43083</v>
      </c>
      <c r="Q392" s="132">
        <v>43089</v>
      </c>
      <c r="R392" s="133">
        <v>500</v>
      </c>
      <c r="S392" s="133">
        <v>0</v>
      </c>
      <c r="T392" s="134">
        <v>0</v>
      </c>
      <c r="U392" s="134">
        <v>0</v>
      </c>
      <c r="V392" s="134">
        <v>0</v>
      </c>
      <c r="W392" s="134">
        <v>0</v>
      </c>
      <c r="X392" s="134">
        <v>0</v>
      </c>
      <c r="Y392" s="134">
        <v>0</v>
      </c>
      <c r="Z392" s="134"/>
      <c r="AA392" s="136" t="s">
        <v>5786</v>
      </c>
      <c r="AB392" s="136"/>
      <c r="AC392" s="138"/>
      <c r="AD392" s="140"/>
      <c r="AE392" s="131">
        <f>INDEX(Where!$B$2:$B$8,MATCH('4W'!I392,DivisionList,0))</f>
        <v>20</v>
      </c>
      <c r="AF392" s="131">
        <f>INDEX(Where!$F$2:$F$65,MATCH('4W'!J392,DistrictList,0))</f>
        <v>2022</v>
      </c>
      <c r="AG392" s="131">
        <f>IF(K392&lt;&gt;"",INDEX(Where!$K$2:$K$545,MATCH('4W'!K392,UpazilaList,0)),"")</f>
        <v>202294</v>
      </c>
      <c r="AH392" s="141">
        <f t="array" ref="AH392">IF(L392&lt;&gt;"",INDEX(Where!$Q$2:$Q$5167,MATCH('4W'!K392&amp;'4W'!L392,Where!$O$2:$O$5167&amp;Where!$P$2:$P$5167,0)),"")</f>
        <v>20229479</v>
      </c>
      <c r="AI392" s="198" t="str">
        <f>IF(Table1[[#This Row],[SSID]]="", "..", Table1[[#This Row],[District]]&amp;", "&amp;Table1[[#This Row],[Upazila]]&amp;", "&amp;Table1[[#This Row],[Union]]&amp;", "&amp;Table1[[#This Row],[Location Camp]])</f>
        <v>..</v>
      </c>
    </row>
    <row r="393" spans="1:35" s="6" customFormat="1" x14ac:dyDescent="0.35">
      <c r="A393" s="67">
        <v>5964</v>
      </c>
      <c r="B393" s="130" t="s">
        <v>4642</v>
      </c>
      <c r="C393" s="130" t="s">
        <v>4786</v>
      </c>
      <c r="D393" s="130" t="s">
        <v>4642</v>
      </c>
      <c r="E393" s="130" t="s">
        <v>4692</v>
      </c>
      <c r="F393" s="130" t="s">
        <v>4695</v>
      </c>
      <c r="G393" s="130" t="s">
        <v>5787</v>
      </c>
      <c r="H393" s="130" t="s">
        <v>4638</v>
      </c>
      <c r="I393" s="131" t="s">
        <v>4</v>
      </c>
      <c r="J393" s="131" t="s">
        <v>21</v>
      </c>
      <c r="K393" s="130" t="s">
        <v>184</v>
      </c>
      <c r="L393" s="130" t="s">
        <v>1533</v>
      </c>
      <c r="M393" s="130" t="s">
        <v>4883</v>
      </c>
      <c r="N393" s="130" t="s">
        <v>5786</v>
      </c>
      <c r="O393" s="130" t="s">
        <v>5786</v>
      </c>
      <c r="P393" s="132">
        <v>43083</v>
      </c>
      <c r="Q393" s="132">
        <v>43089</v>
      </c>
      <c r="R393" s="133">
        <v>500</v>
      </c>
      <c r="S393" s="133">
        <v>0</v>
      </c>
      <c r="T393" s="134">
        <v>0</v>
      </c>
      <c r="U393" s="134">
        <v>0</v>
      </c>
      <c r="V393" s="134">
        <v>0</v>
      </c>
      <c r="W393" s="134">
        <v>0</v>
      </c>
      <c r="X393" s="134">
        <v>0</v>
      </c>
      <c r="Y393" s="134">
        <v>0</v>
      </c>
      <c r="Z393" s="134"/>
      <c r="AA393" s="136" t="s">
        <v>5786</v>
      </c>
      <c r="AB393" s="136"/>
      <c r="AC393" s="138"/>
      <c r="AD393" s="140"/>
      <c r="AE393" s="131">
        <f>INDEX(Where!$B$2:$B$8,MATCH('4W'!I393,DivisionList,0))</f>
        <v>20</v>
      </c>
      <c r="AF393" s="131">
        <f>INDEX(Where!$F$2:$F$65,MATCH('4W'!J393,DistrictList,0))</f>
        <v>2022</v>
      </c>
      <c r="AG393" s="131">
        <f>IF(K393&lt;&gt;"",INDEX(Where!$K$2:$K$545,MATCH('4W'!K393,UpazilaList,0)),"")</f>
        <v>202294</v>
      </c>
      <c r="AH393" s="141">
        <f t="array" ref="AH393">IF(L393&lt;&gt;"",INDEX(Where!$Q$2:$Q$5167,MATCH('4W'!K393&amp;'4W'!L393,Where!$O$2:$O$5167&amp;Where!$P$2:$P$5167,0)),"")</f>
        <v>20229479</v>
      </c>
      <c r="AI393" s="198" t="str">
        <f>IF(Table1[[#This Row],[SSID]]="", "..", Table1[[#This Row],[District]]&amp;", "&amp;Table1[[#This Row],[Upazila]]&amp;", "&amp;Table1[[#This Row],[Union]]&amp;", "&amp;Table1[[#This Row],[Location Camp]])</f>
        <v>..</v>
      </c>
    </row>
    <row r="394" spans="1:35" s="6" customFormat="1" x14ac:dyDescent="0.35">
      <c r="A394" s="67">
        <v>6014</v>
      </c>
      <c r="B394" s="4" t="s">
        <v>4660</v>
      </c>
      <c r="C394" s="4" t="s">
        <v>5786</v>
      </c>
      <c r="D394" s="4" t="s">
        <v>5855</v>
      </c>
      <c r="E394" s="4" t="s">
        <v>4692</v>
      </c>
      <c r="F394" s="4" t="s">
        <v>4695</v>
      </c>
      <c r="G394" s="4" t="s">
        <v>5787</v>
      </c>
      <c r="H394" s="4" t="s">
        <v>4636</v>
      </c>
      <c r="I394" s="10" t="s">
        <v>4</v>
      </c>
      <c r="J394" s="10" t="s">
        <v>21</v>
      </c>
      <c r="K394" s="4" t="s">
        <v>183</v>
      </c>
      <c r="L394" s="4" t="s">
        <v>5786</v>
      </c>
      <c r="M394" s="4" t="s">
        <v>5786</v>
      </c>
      <c r="N394" s="4" t="s">
        <v>5786</v>
      </c>
      <c r="O394" s="4" t="s">
        <v>5786</v>
      </c>
      <c r="P394" s="11">
        <v>43160</v>
      </c>
      <c r="Q394" s="11">
        <v>43281</v>
      </c>
      <c r="R394" s="52">
        <v>0</v>
      </c>
      <c r="S394" s="52">
        <v>0</v>
      </c>
      <c r="T394" s="53">
        <v>0</v>
      </c>
      <c r="U394" s="53">
        <v>0</v>
      </c>
      <c r="V394" s="53">
        <v>0</v>
      </c>
      <c r="W394" s="53">
        <v>0</v>
      </c>
      <c r="X394" s="53">
        <v>0</v>
      </c>
      <c r="Y394" s="53">
        <v>0</v>
      </c>
      <c r="Z394" s="53"/>
      <c r="AA394" s="41" t="s">
        <v>5786</v>
      </c>
      <c r="AB394" s="41"/>
      <c r="AC394" s="57"/>
      <c r="AD394" s="4"/>
      <c r="AE394" s="131">
        <f>INDEX(Where!$B$2:$B$8,MATCH('4W'!I394,DivisionList,0))</f>
        <v>20</v>
      </c>
      <c r="AF394" s="131">
        <f>INDEX(Where!$F$2:$F$65,MATCH('4W'!J394,DistrictList,0))</f>
        <v>2022</v>
      </c>
      <c r="AG394" s="131">
        <f>IF(K394&lt;&gt;"",INDEX(Where!$K$2:$K$545,MATCH('4W'!K394,UpazilaList,0)),"")</f>
        <v>202290</v>
      </c>
      <c r="AH394" s="141" t="str">
        <f t="array" ref="AH394">IF(L394&lt;&gt;"",INDEX(Where!$Q$2:$Q$5167,MATCH('4W'!K394&amp;'4W'!L394,Where!$O$2:$O$5167&amp;Where!$P$2:$P$5167,0)),"")</f>
        <v/>
      </c>
      <c r="AI394" s="198" t="str">
        <f>IF(Table1[[#This Row],[SSID]]="", "..", Table1[[#This Row],[District]]&amp;", "&amp;Table1[[#This Row],[Upazila]]&amp;", "&amp;Table1[[#This Row],[Union]]&amp;", "&amp;Table1[[#This Row],[Location Camp]])</f>
        <v>..</v>
      </c>
    </row>
    <row r="395" spans="1:35" s="6" customFormat="1" x14ac:dyDescent="0.35">
      <c r="A395" s="67">
        <v>6018</v>
      </c>
      <c r="B395" s="4" t="s">
        <v>4660</v>
      </c>
      <c r="C395" s="4" t="s">
        <v>5786</v>
      </c>
      <c r="D395" s="4" t="s">
        <v>5334</v>
      </c>
      <c r="E395" s="4" t="s">
        <v>4692</v>
      </c>
      <c r="F395" s="4" t="s">
        <v>4695</v>
      </c>
      <c r="G395" s="4" t="s">
        <v>5787</v>
      </c>
      <c r="H395" s="4" t="s">
        <v>4636</v>
      </c>
      <c r="I395" s="10" t="s">
        <v>4</v>
      </c>
      <c r="J395" s="10" t="s">
        <v>21</v>
      </c>
      <c r="K395" s="4" t="s">
        <v>183</v>
      </c>
      <c r="L395" s="4" t="s">
        <v>5786</v>
      </c>
      <c r="M395" s="4" t="s">
        <v>5786</v>
      </c>
      <c r="N395" s="4" t="s">
        <v>5786</v>
      </c>
      <c r="O395" s="4" t="s">
        <v>5786</v>
      </c>
      <c r="P395" s="11">
        <v>43160</v>
      </c>
      <c r="Q395" s="11">
        <v>43250</v>
      </c>
      <c r="R395" s="52">
        <v>0</v>
      </c>
      <c r="S395" s="52">
        <v>0</v>
      </c>
      <c r="T395" s="53">
        <v>0</v>
      </c>
      <c r="U395" s="53">
        <v>0</v>
      </c>
      <c r="V395" s="53">
        <v>0</v>
      </c>
      <c r="W395" s="53">
        <v>0</v>
      </c>
      <c r="X395" s="53">
        <v>0</v>
      </c>
      <c r="Y395" s="53">
        <v>0</v>
      </c>
      <c r="Z395" s="53"/>
      <c r="AA395" s="41" t="s">
        <v>5786</v>
      </c>
      <c r="AB395" s="41"/>
      <c r="AC395" s="57"/>
      <c r="AD395" s="4"/>
      <c r="AE395" s="131">
        <f>INDEX(Where!$B$2:$B$8,MATCH('4W'!I395,DivisionList,0))</f>
        <v>20</v>
      </c>
      <c r="AF395" s="131">
        <f>INDEX(Where!$F$2:$F$65,MATCH('4W'!J395,DistrictList,0))</f>
        <v>2022</v>
      </c>
      <c r="AG395" s="131">
        <f>IF(K395&lt;&gt;"",INDEX(Where!$K$2:$K$545,MATCH('4W'!K395,UpazilaList,0)),"")</f>
        <v>202290</v>
      </c>
      <c r="AH395" s="141" t="str">
        <f t="array" ref="AH395">IF(L395&lt;&gt;"",INDEX(Where!$Q$2:$Q$5167,MATCH('4W'!K395&amp;'4W'!L395,Where!$O$2:$O$5167&amp;Where!$P$2:$P$5167,0)),"")</f>
        <v/>
      </c>
      <c r="AI395" s="198" t="str">
        <f>IF(Table1[[#This Row],[SSID]]="", "..", Table1[[#This Row],[District]]&amp;", "&amp;Table1[[#This Row],[Upazila]]&amp;", "&amp;Table1[[#This Row],[Union]]&amp;", "&amp;Table1[[#This Row],[Location Camp]])</f>
        <v>..</v>
      </c>
    </row>
    <row r="396" spans="1:35" s="6" customFormat="1" x14ac:dyDescent="0.35">
      <c r="A396" s="67">
        <v>6031</v>
      </c>
      <c r="B396" s="4" t="s">
        <v>4663</v>
      </c>
      <c r="C396" s="4" t="s">
        <v>5786</v>
      </c>
      <c r="D396" s="4" t="s">
        <v>5786</v>
      </c>
      <c r="E396" s="4" t="s">
        <v>4692</v>
      </c>
      <c r="F396" s="4" t="s">
        <v>4695</v>
      </c>
      <c r="G396" s="4" t="s">
        <v>5787</v>
      </c>
      <c r="H396" s="4" t="s">
        <v>4636</v>
      </c>
      <c r="I396" s="10" t="s">
        <v>4</v>
      </c>
      <c r="J396" s="10" t="s">
        <v>21</v>
      </c>
      <c r="K396" s="4" t="s">
        <v>5786</v>
      </c>
      <c r="L396" s="4" t="s">
        <v>5786</v>
      </c>
      <c r="M396" s="4" t="s">
        <v>5786</v>
      </c>
      <c r="N396" s="4" t="s">
        <v>5786</v>
      </c>
      <c r="O396" s="4" t="s">
        <v>5786</v>
      </c>
      <c r="P396" s="11">
        <v>43012</v>
      </c>
      <c r="Q396" s="11" t="s">
        <v>5786</v>
      </c>
      <c r="R396" s="52">
        <v>0</v>
      </c>
      <c r="S396" s="52">
        <v>0</v>
      </c>
      <c r="T396" s="53">
        <v>0</v>
      </c>
      <c r="U396" s="53">
        <v>0</v>
      </c>
      <c r="V396" s="53">
        <v>0</v>
      </c>
      <c r="W396" s="53">
        <v>0</v>
      </c>
      <c r="X396" s="53">
        <v>0</v>
      </c>
      <c r="Y396" s="53">
        <v>0</v>
      </c>
      <c r="Z396" s="53"/>
      <c r="AA396" s="41" t="s">
        <v>5910</v>
      </c>
      <c r="AB396" s="41"/>
      <c r="AC396" s="57"/>
      <c r="AD396" s="4"/>
      <c r="AE396" s="131">
        <f>INDEX(Where!$B$2:$B$8,MATCH('4W'!I396,DivisionList,0))</f>
        <v>20</v>
      </c>
      <c r="AF396" s="131">
        <f>INDEX(Where!$F$2:$F$65,MATCH('4W'!J396,DistrictList,0))</f>
        <v>2022</v>
      </c>
      <c r="AG396" s="131" t="str">
        <f>IF(K396&lt;&gt;"",INDEX(Where!$K$2:$K$545,MATCH('4W'!K396,UpazilaList,0)),"")</f>
        <v/>
      </c>
      <c r="AH396" s="141" t="str">
        <f t="array" ref="AH396">IF(L396&lt;&gt;"",INDEX(Where!$Q$2:$Q$5167,MATCH('4W'!K396&amp;'4W'!L396,Where!$O$2:$O$5167&amp;Where!$P$2:$P$5167,0)),"")</f>
        <v/>
      </c>
      <c r="AI396" s="198" t="str">
        <f>IF(Table1[[#This Row],[SSID]]="", "..", Table1[[#This Row],[District]]&amp;", "&amp;Table1[[#This Row],[Upazila]]&amp;", "&amp;Table1[[#This Row],[Union]]&amp;", "&amp;Table1[[#This Row],[Location Camp]])</f>
        <v>..</v>
      </c>
    </row>
    <row r="397" spans="1:35" s="6" customFormat="1" x14ac:dyDescent="0.35">
      <c r="A397" s="67">
        <v>6041</v>
      </c>
      <c r="B397" s="130" t="s">
        <v>4669</v>
      </c>
      <c r="C397" s="130" t="s">
        <v>5324</v>
      </c>
      <c r="D397" s="130" t="s">
        <v>5786</v>
      </c>
      <c r="E397" s="130" t="s">
        <v>4692</v>
      </c>
      <c r="F397" s="130" t="s">
        <v>4695</v>
      </c>
      <c r="G397" s="130" t="s">
        <v>5787</v>
      </c>
      <c r="H397" s="130" t="s">
        <v>4637</v>
      </c>
      <c r="I397" s="131" t="s">
        <v>4</v>
      </c>
      <c r="J397" s="131" t="s">
        <v>21</v>
      </c>
      <c r="K397" s="130" t="s">
        <v>183</v>
      </c>
      <c r="L397" s="130" t="s">
        <v>183</v>
      </c>
      <c r="M397" s="130" t="s">
        <v>5786</v>
      </c>
      <c r="N397" s="130" t="s">
        <v>5786</v>
      </c>
      <c r="O397" s="130" t="s">
        <v>5786</v>
      </c>
      <c r="P397" s="132">
        <v>43048</v>
      </c>
      <c r="Q397" s="132"/>
      <c r="R397" s="133">
        <v>0</v>
      </c>
      <c r="S397" s="133">
        <v>0</v>
      </c>
      <c r="T397" s="134"/>
      <c r="U397" s="134"/>
      <c r="V397" s="134"/>
      <c r="W397" s="134"/>
      <c r="X397" s="134"/>
      <c r="Y397" s="134"/>
      <c r="Z397" s="134"/>
      <c r="AA397" s="136"/>
      <c r="AB397" s="136"/>
      <c r="AC397" s="138"/>
      <c r="AD397" s="140"/>
      <c r="AE397" s="131">
        <f>INDEX(Where!$B$2:$B$8,MATCH('4W'!I397,DivisionList,0))</f>
        <v>20</v>
      </c>
      <c r="AF397" s="131">
        <f>INDEX(Where!$F$2:$F$65,MATCH('4W'!J397,DistrictList,0))</f>
        <v>2022</v>
      </c>
      <c r="AG397" s="131">
        <f>IF(K397&lt;&gt;"",INDEX(Where!$K$2:$K$545,MATCH('4W'!K397,UpazilaList,0)),"")</f>
        <v>202290</v>
      </c>
      <c r="AH397" s="141">
        <f t="array" ref="AH397">IF(L397&lt;&gt;"",INDEX(Where!$Q$2:$Q$5167,MATCH('4W'!K397&amp;'4W'!L397,Where!$O$2:$O$5167&amp;Where!$P$2:$P$5167,0)),"")</f>
        <v>20229063</v>
      </c>
      <c r="AI397" s="198" t="str">
        <f>IF(Table1[[#This Row],[SSID]]="", "..", Table1[[#This Row],[District]]&amp;", "&amp;Table1[[#This Row],[Upazila]]&amp;", "&amp;Table1[[#This Row],[Union]]&amp;", "&amp;Table1[[#This Row],[Location Camp]])</f>
        <v>..</v>
      </c>
    </row>
    <row r="398" spans="1:35" s="6" customFormat="1" x14ac:dyDescent="0.35">
      <c r="A398" s="67">
        <v>6057</v>
      </c>
      <c r="B398" s="130" t="s">
        <v>4642</v>
      </c>
      <c r="C398" s="4" t="s">
        <v>6549</v>
      </c>
      <c r="D398" s="130" t="s">
        <v>6053</v>
      </c>
      <c r="E398" s="130" t="s">
        <v>4692</v>
      </c>
      <c r="F398" s="130" t="s">
        <v>4695</v>
      </c>
      <c r="G398" s="130" t="s">
        <v>5787</v>
      </c>
      <c r="H398" s="130" t="s">
        <v>4636</v>
      </c>
      <c r="I398" s="131" t="s">
        <v>4</v>
      </c>
      <c r="J398" s="131" t="s">
        <v>21</v>
      </c>
      <c r="K398" s="130" t="s">
        <v>184</v>
      </c>
      <c r="L398" s="130" t="s">
        <v>5786</v>
      </c>
      <c r="M398" s="130" t="s">
        <v>5786</v>
      </c>
      <c r="N398" s="130" t="s">
        <v>5786</v>
      </c>
      <c r="O398" s="130" t="s">
        <v>5786</v>
      </c>
      <c r="P398" s="132">
        <v>43132</v>
      </c>
      <c r="Q398" s="132">
        <v>43220</v>
      </c>
      <c r="R398" s="133">
        <v>0</v>
      </c>
      <c r="S398" s="133">
        <v>0</v>
      </c>
      <c r="T398" s="134">
        <v>0</v>
      </c>
      <c r="U398" s="134">
        <v>0</v>
      </c>
      <c r="V398" s="134">
        <v>0</v>
      </c>
      <c r="W398" s="134">
        <v>0</v>
      </c>
      <c r="X398" s="134">
        <v>0</v>
      </c>
      <c r="Y398" s="134">
        <v>0</v>
      </c>
      <c r="Z398" s="134"/>
      <c r="AA398" s="136" t="s">
        <v>6060</v>
      </c>
      <c r="AB398" s="136"/>
      <c r="AC398" s="138"/>
      <c r="AD398" s="140"/>
      <c r="AE398" s="131">
        <f>INDEX(Where!$B$2:$B$8,MATCH('4W'!I398,DivisionList,0))</f>
        <v>20</v>
      </c>
      <c r="AF398" s="131">
        <f>INDEX(Where!$F$2:$F$65,MATCH('4W'!J398,DistrictList,0))</f>
        <v>2022</v>
      </c>
      <c r="AG398" s="131">
        <f>IF(K398&lt;&gt;"",INDEX(Where!$K$2:$K$545,MATCH('4W'!K398,UpazilaList,0)),"")</f>
        <v>202294</v>
      </c>
      <c r="AH398" s="141" t="str">
        <f t="array" ref="AH398">IF(L398&lt;&gt;"",INDEX(Where!$Q$2:$Q$5167,MATCH('4W'!K398&amp;'4W'!L398,Where!$O$2:$O$5167&amp;Where!$P$2:$P$5167,0)),"")</f>
        <v/>
      </c>
      <c r="AI398" s="198" t="str">
        <f>IF(Table1[[#This Row],[SSID]]="", "..", Table1[[#This Row],[District]]&amp;", "&amp;Table1[[#This Row],[Upazila]]&amp;", "&amp;Table1[[#This Row],[Union]]&amp;", "&amp;Table1[[#This Row],[Location Camp]])</f>
        <v>..</v>
      </c>
    </row>
    <row r="399" spans="1:35" s="6" customFormat="1" x14ac:dyDescent="0.35">
      <c r="A399" s="67">
        <v>5614</v>
      </c>
      <c r="B399" s="4" t="s">
        <v>4672</v>
      </c>
      <c r="C399" s="4" t="s">
        <v>5324</v>
      </c>
      <c r="D399" s="4" t="s">
        <v>5797</v>
      </c>
      <c r="E399" s="4" t="s">
        <v>4692</v>
      </c>
      <c r="F399" s="4" t="s">
        <v>4695</v>
      </c>
      <c r="G399" s="4" t="s">
        <v>5800</v>
      </c>
      <c r="H399" s="4" t="s">
        <v>4636</v>
      </c>
      <c r="I399" s="10" t="s">
        <v>4</v>
      </c>
      <c r="J399" s="10" t="s">
        <v>21</v>
      </c>
      <c r="K399" s="4" t="s">
        <v>184</v>
      </c>
      <c r="L399" s="4" t="s">
        <v>1533</v>
      </c>
      <c r="M399" s="4" t="s">
        <v>4883</v>
      </c>
      <c r="N399" s="4" t="s">
        <v>5786</v>
      </c>
      <c r="O399" s="4" t="s">
        <v>5786</v>
      </c>
      <c r="P399" s="11">
        <v>43054</v>
      </c>
      <c r="Q399" s="11" t="s">
        <v>5786</v>
      </c>
      <c r="R399" s="52">
        <v>0</v>
      </c>
      <c r="S399" s="52">
        <v>0</v>
      </c>
      <c r="T399" s="53">
        <v>0</v>
      </c>
      <c r="U399" s="53">
        <v>0</v>
      </c>
      <c r="V399" s="53">
        <v>0</v>
      </c>
      <c r="W399" s="53">
        <v>0</v>
      </c>
      <c r="X399" s="53">
        <v>0</v>
      </c>
      <c r="Y399" s="53">
        <v>0</v>
      </c>
      <c r="Z399" s="53"/>
      <c r="AA399" s="41" t="s">
        <v>5801</v>
      </c>
      <c r="AB399" s="41"/>
      <c r="AC399" s="57"/>
      <c r="AD399" s="4"/>
      <c r="AE399" s="131">
        <f>INDEX(Where!$B$2:$B$8,MATCH('4W'!I399,DivisionList,0))</f>
        <v>20</v>
      </c>
      <c r="AF399" s="131">
        <f>INDEX(Where!$F$2:$F$65,MATCH('4W'!J399,DistrictList,0))</f>
        <v>2022</v>
      </c>
      <c r="AG399" s="131">
        <f>IF(K399&lt;&gt;"",INDEX(Where!$K$2:$K$545,MATCH('4W'!K399,UpazilaList,0)),"")</f>
        <v>202294</v>
      </c>
      <c r="AH399" s="141">
        <f t="array" ref="AH399">IF(L399&lt;&gt;"",INDEX(Where!$Q$2:$Q$5167,MATCH('4W'!K399&amp;'4W'!L399,Where!$O$2:$O$5167&amp;Where!$P$2:$P$5167,0)),"")</f>
        <v>20229479</v>
      </c>
      <c r="AI399" s="198" t="str">
        <f>IF(Table1[[#This Row],[SSID]]="", "..", Table1[[#This Row],[District]]&amp;", "&amp;Table1[[#This Row],[Upazila]]&amp;", "&amp;Table1[[#This Row],[Union]]&amp;", "&amp;Table1[[#This Row],[Location Camp]])</f>
        <v>..</v>
      </c>
    </row>
    <row r="400" spans="1:35" s="6" customFormat="1" x14ac:dyDescent="0.35">
      <c r="A400" s="67">
        <v>5861</v>
      </c>
      <c r="B400" s="4" t="s">
        <v>4672</v>
      </c>
      <c r="C400" s="4" t="s">
        <v>5324</v>
      </c>
      <c r="D400" s="4" t="s">
        <v>5797</v>
      </c>
      <c r="E400" s="4" t="s">
        <v>4692</v>
      </c>
      <c r="F400" s="4" t="s">
        <v>4695</v>
      </c>
      <c r="G400" s="4" t="s">
        <v>5800</v>
      </c>
      <c r="H400" s="4" t="s">
        <v>4636</v>
      </c>
      <c r="I400" s="10" t="s">
        <v>4</v>
      </c>
      <c r="J400" s="10" t="s">
        <v>21</v>
      </c>
      <c r="K400" s="4" t="s">
        <v>184</v>
      </c>
      <c r="L400" s="4" t="s">
        <v>1533</v>
      </c>
      <c r="M400" s="4" t="s">
        <v>4883</v>
      </c>
      <c r="N400" s="4" t="s">
        <v>5786</v>
      </c>
      <c r="O400" s="165" t="s">
        <v>5786</v>
      </c>
      <c r="P400" s="11">
        <v>43054</v>
      </c>
      <c r="Q400" s="11" t="s">
        <v>5786</v>
      </c>
      <c r="R400" s="52">
        <v>0</v>
      </c>
      <c r="S400" s="52">
        <v>0</v>
      </c>
      <c r="T400" s="53">
        <v>0</v>
      </c>
      <c r="U400" s="53">
        <v>0</v>
      </c>
      <c r="V400" s="53">
        <v>0</v>
      </c>
      <c r="W400" s="53">
        <v>0</v>
      </c>
      <c r="X400" s="53">
        <v>0</v>
      </c>
      <c r="Y400" s="53">
        <v>0</v>
      </c>
      <c r="Z400" s="53"/>
      <c r="AA400" s="41" t="s">
        <v>5801</v>
      </c>
      <c r="AB400" s="41"/>
      <c r="AC400" s="57"/>
      <c r="AD400" s="4"/>
      <c r="AE400" s="131">
        <f>INDEX(Where!$B$2:$B$8,MATCH('4W'!I400,DivisionList,0))</f>
        <v>20</v>
      </c>
      <c r="AF400" s="131">
        <f>INDEX(Where!$F$2:$F$65,MATCH('4W'!J400,DistrictList,0))</f>
        <v>2022</v>
      </c>
      <c r="AG400" s="131">
        <f>IF(K400&lt;&gt;"",INDEX(Where!$K$2:$K$545,MATCH('4W'!K400,UpazilaList,0)),"")</f>
        <v>202294</v>
      </c>
      <c r="AH400" s="141">
        <f t="array" ref="AH400">IF(L400&lt;&gt;"",INDEX(Where!$Q$2:$Q$5167,MATCH('4W'!K400&amp;'4W'!L400,Where!$O$2:$O$5167&amp;Where!$P$2:$P$5167,0)),"")</f>
        <v>20229479</v>
      </c>
      <c r="AI400" s="198" t="str">
        <f>IF(Table1[[#This Row],[SSID]]="", "..", Table1[[#This Row],[District]]&amp;", "&amp;Table1[[#This Row],[Upazila]]&amp;", "&amp;Table1[[#This Row],[Union]]&amp;", "&amp;Table1[[#This Row],[Location Camp]])</f>
        <v>..</v>
      </c>
    </row>
    <row r="401" spans="1:35" s="6" customFormat="1" x14ac:dyDescent="0.35">
      <c r="A401" s="67"/>
      <c r="B401" s="4" t="s">
        <v>4642</v>
      </c>
      <c r="C401" s="4" t="s">
        <v>5315</v>
      </c>
      <c r="D401" s="4" t="s">
        <v>5786</v>
      </c>
      <c r="E401" s="4" t="s">
        <v>4886</v>
      </c>
      <c r="F401" s="4" t="s">
        <v>6533</v>
      </c>
      <c r="G401" s="4" t="s">
        <v>6520</v>
      </c>
      <c r="H401" s="4" t="s">
        <v>4637</v>
      </c>
      <c r="I401" s="10" t="s">
        <v>4</v>
      </c>
      <c r="J401" s="10" t="s">
        <v>21</v>
      </c>
      <c r="K401" s="4" t="s">
        <v>184</v>
      </c>
      <c r="L401" s="4" t="s">
        <v>1533</v>
      </c>
      <c r="M401" s="4" t="s">
        <v>4883</v>
      </c>
      <c r="N401" s="4" t="s">
        <v>5786</v>
      </c>
      <c r="O401" s="180" t="s">
        <v>5786</v>
      </c>
      <c r="P401" s="11"/>
      <c r="Q401" s="187">
        <v>43112</v>
      </c>
      <c r="R401" s="52"/>
      <c r="S401" s="52"/>
      <c r="T401" s="181"/>
      <c r="U401" s="181"/>
      <c r="V401" s="181"/>
      <c r="W401" s="181"/>
      <c r="X401" s="181"/>
      <c r="Y401" s="181"/>
      <c r="Z401" s="181"/>
      <c r="AA401" s="183"/>
      <c r="AB401" s="183"/>
      <c r="AC401" s="185"/>
      <c r="AD401" s="188"/>
      <c r="AE401" s="131">
        <f>INDEX(Where!$B$2:$B$8,MATCH('4W'!I401,DivisionList,0))</f>
        <v>20</v>
      </c>
      <c r="AF401" s="131">
        <f>INDEX(Where!$F$2:$F$65,MATCH('4W'!J401,DistrictList,0))</f>
        <v>2022</v>
      </c>
      <c r="AG401" s="131">
        <f>IF(K401&lt;&gt;"",INDEX(Where!$K$2:$K$545,MATCH('4W'!K401,UpazilaList,0)),"")</f>
        <v>202294</v>
      </c>
      <c r="AH401" s="141">
        <f t="array" ref="AH401">IF(L401&lt;&gt;"",INDEX(Where!$Q$2:$Q$5167,MATCH('4W'!K401&amp;'4W'!L401,Where!$O$2:$O$5167&amp;Where!$P$2:$P$5167,0)),"")</f>
        <v>20229479</v>
      </c>
      <c r="AI401" s="198" t="str">
        <f>IF(Table1[[#This Row],[SSID]]="", "..", Table1[[#This Row],[District]]&amp;", "&amp;Table1[[#This Row],[Upazila]]&amp;", "&amp;Table1[[#This Row],[Union]]&amp;", "&amp;Table1[[#This Row],[Location Camp]])</f>
        <v>..</v>
      </c>
    </row>
    <row r="402" spans="1:35" s="6" customFormat="1" x14ac:dyDescent="0.35">
      <c r="A402" s="67"/>
      <c r="B402" s="4" t="s">
        <v>4642</v>
      </c>
      <c r="C402" s="4" t="s">
        <v>5315</v>
      </c>
      <c r="D402" s="4" t="s">
        <v>5786</v>
      </c>
      <c r="E402" s="4" t="s">
        <v>4886</v>
      </c>
      <c r="F402" s="4" t="s">
        <v>6533</v>
      </c>
      <c r="G402" s="4" t="s">
        <v>6520</v>
      </c>
      <c r="H402" s="4" t="s">
        <v>4637</v>
      </c>
      <c r="I402" s="10" t="s">
        <v>4</v>
      </c>
      <c r="J402" s="10" t="s">
        <v>21</v>
      </c>
      <c r="K402" s="4" t="s">
        <v>184</v>
      </c>
      <c r="L402" s="4" t="s">
        <v>1533</v>
      </c>
      <c r="M402" s="4" t="s">
        <v>4883</v>
      </c>
      <c r="N402" s="4" t="s">
        <v>5786</v>
      </c>
      <c r="O402" s="180" t="s">
        <v>5786</v>
      </c>
      <c r="P402" s="11"/>
      <c r="Q402" s="187">
        <v>43112</v>
      </c>
      <c r="R402" s="52"/>
      <c r="S402" s="52"/>
      <c r="T402" s="181"/>
      <c r="U402" s="181"/>
      <c r="V402" s="181"/>
      <c r="W402" s="181"/>
      <c r="X402" s="181"/>
      <c r="Y402" s="181"/>
      <c r="Z402" s="181"/>
      <c r="AA402" s="183"/>
      <c r="AB402" s="183"/>
      <c r="AC402" s="185"/>
      <c r="AD402" s="188"/>
      <c r="AE402" s="131">
        <f>INDEX(Where!$B$2:$B$8,MATCH('4W'!I402,DivisionList,0))</f>
        <v>20</v>
      </c>
      <c r="AF402" s="131">
        <f>INDEX(Where!$F$2:$F$65,MATCH('4W'!J402,DistrictList,0))</f>
        <v>2022</v>
      </c>
      <c r="AG402" s="131">
        <f>IF(K402&lt;&gt;"",INDEX(Where!$K$2:$K$545,MATCH('4W'!K402,UpazilaList,0)),"")</f>
        <v>202294</v>
      </c>
      <c r="AH402" s="141">
        <f t="array" ref="AH402">IF(L402&lt;&gt;"",INDEX(Where!$Q$2:$Q$5167,MATCH('4W'!K402&amp;'4W'!L402,Where!$O$2:$O$5167&amp;Where!$P$2:$P$5167,0)),"")</f>
        <v>20229479</v>
      </c>
      <c r="AI402" s="198" t="str">
        <f>IF(Table1[[#This Row],[SSID]]="", "..", Table1[[#This Row],[District]]&amp;", "&amp;Table1[[#This Row],[Upazila]]&amp;", "&amp;Table1[[#This Row],[Union]]&amp;", "&amp;Table1[[#This Row],[Location Camp]])</f>
        <v>..</v>
      </c>
    </row>
    <row r="403" spans="1:35" s="6" customFormat="1" x14ac:dyDescent="0.35">
      <c r="A403" s="67"/>
      <c r="B403" s="4" t="s">
        <v>4642</v>
      </c>
      <c r="C403" s="4" t="s">
        <v>5315</v>
      </c>
      <c r="D403" s="4" t="s">
        <v>5786</v>
      </c>
      <c r="E403" s="4" t="s">
        <v>4886</v>
      </c>
      <c r="F403" s="4" t="s">
        <v>6533</v>
      </c>
      <c r="G403" s="4" t="s">
        <v>6520</v>
      </c>
      <c r="H403" s="4" t="s">
        <v>4637</v>
      </c>
      <c r="I403" s="10" t="s">
        <v>4</v>
      </c>
      <c r="J403" s="10" t="s">
        <v>21</v>
      </c>
      <c r="K403" s="4" t="s">
        <v>184</v>
      </c>
      <c r="L403" s="4" t="s">
        <v>1533</v>
      </c>
      <c r="M403" s="4" t="s">
        <v>4883</v>
      </c>
      <c r="N403" s="4" t="s">
        <v>5786</v>
      </c>
      <c r="O403" s="180" t="s">
        <v>5786</v>
      </c>
      <c r="P403" s="11"/>
      <c r="Q403" s="187">
        <v>43112</v>
      </c>
      <c r="R403" s="52"/>
      <c r="S403" s="52"/>
      <c r="T403" s="181"/>
      <c r="U403" s="181"/>
      <c r="V403" s="181"/>
      <c r="W403" s="181"/>
      <c r="X403" s="181"/>
      <c r="Y403" s="181"/>
      <c r="Z403" s="181"/>
      <c r="AA403" s="183"/>
      <c r="AB403" s="183"/>
      <c r="AC403" s="185"/>
      <c r="AD403" s="188"/>
      <c r="AE403" s="131">
        <f>INDEX(Where!$B$2:$B$8,MATCH('4W'!I403,DivisionList,0))</f>
        <v>20</v>
      </c>
      <c r="AF403" s="131">
        <f>INDEX(Where!$F$2:$F$65,MATCH('4W'!J403,DistrictList,0))</f>
        <v>2022</v>
      </c>
      <c r="AG403" s="131">
        <f>IF(K403&lt;&gt;"",INDEX(Where!$K$2:$K$545,MATCH('4W'!K403,UpazilaList,0)),"")</f>
        <v>202294</v>
      </c>
      <c r="AH403" s="141">
        <f t="array" ref="AH403">IF(L403&lt;&gt;"",INDEX(Where!$Q$2:$Q$5167,MATCH('4W'!K403&amp;'4W'!L403,Where!$O$2:$O$5167&amp;Where!$P$2:$P$5167,0)),"")</f>
        <v>20229479</v>
      </c>
      <c r="AI403" s="198" t="str">
        <f>IF(Table1[[#This Row],[SSID]]="", "..", Table1[[#This Row],[District]]&amp;", "&amp;Table1[[#This Row],[Upazila]]&amp;", "&amp;Table1[[#This Row],[Union]]&amp;", "&amp;Table1[[#This Row],[Location Camp]])</f>
        <v>..</v>
      </c>
    </row>
    <row r="404" spans="1:35" s="6" customFormat="1" x14ac:dyDescent="0.35">
      <c r="A404" s="67"/>
      <c r="B404" s="4" t="s">
        <v>4642</v>
      </c>
      <c r="C404" s="4" t="s">
        <v>5315</v>
      </c>
      <c r="D404" s="4" t="s">
        <v>5786</v>
      </c>
      <c r="E404" s="4" t="s">
        <v>4886</v>
      </c>
      <c r="F404" s="4" t="s">
        <v>6535</v>
      </c>
      <c r="G404" s="4" t="s">
        <v>6536</v>
      </c>
      <c r="H404" s="4" t="s">
        <v>4637</v>
      </c>
      <c r="I404" s="10" t="s">
        <v>4</v>
      </c>
      <c r="J404" s="10" t="s">
        <v>21</v>
      </c>
      <c r="K404" s="4" t="s">
        <v>184</v>
      </c>
      <c r="L404" s="4" t="s">
        <v>1533</v>
      </c>
      <c r="M404" s="4" t="s">
        <v>4883</v>
      </c>
      <c r="N404" s="4" t="s">
        <v>5786</v>
      </c>
      <c r="O404" s="180" t="s">
        <v>5786</v>
      </c>
      <c r="P404" s="11"/>
      <c r="Q404" s="187">
        <v>43112</v>
      </c>
      <c r="R404" s="52"/>
      <c r="S404" s="52"/>
      <c r="T404" s="181"/>
      <c r="U404" s="181"/>
      <c r="V404" s="181"/>
      <c r="W404" s="181"/>
      <c r="X404" s="181"/>
      <c r="Y404" s="181"/>
      <c r="Z404" s="181"/>
      <c r="AA404" s="183"/>
      <c r="AB404" s="183"/>
      <c r="AC404" s="185"/>
      <c r="AD404" s="188"/>
      <c r="AE404" s="131">
        <f>INDEX(Where!$B$2:$B$8,MATCH('4W'!I404,DivisionList,0))</f>
        <v>20</v>
      </c>
      <c r="AF404" s="131">
        <f>INDEX(Where!$F$2:$F$65,MATCH('4W'!J404,DistrictList,0))</f>
        <v>2022</v>
      </c>
      <c r="AG404" s="131">
        <f>IF(K404&lt;&gt;"",INDEX(Where!$K$2:$K$545,MATCH('4W'!K404,UpazilaList,0)),"")</f>
        <v>202294</v>
      </c>
      <c r="AH404" s="141">
        <f t="array" ref="AH404">IF(L404&lt;&gt;"",INDEX(Where!$Q$2:$Q$5167,MATCH('4W'!K404&amp;'4W'!L404,Where!$O$2:$O$5167&amp;Where!$P$2:$P$5167,0)),"")</f>
        <v>20229479</v>
      </c>
      <c r="AI404" s="198" t="str">
        <f>IF(Table1[[#This Row],[SSID]]="", "..", Table1[[#This Row],[District]]&amp;", "&amp;Table1[[#This Row],[Upazila]]&amp;", "&amp;Table1[[#This Row],[Union]]&amp;", "&amp;Table1[[#This Row],[Location Camp]])</f>
        <v>..</v>
      </c>
    </row>
    <row r="405" spans="1:35" s="6" customFormat="1" x14ac:dyDescent="0.35">
      <c r="A405" s="67"/>
      <c r="B405" s="4" t="s">
        <v>4642</v>
      </c>
      <c r="C405" s="4" t="s">
        <v>5315</v>
      </c>
      <c r="D405" s="4" t="s">
        <v>5786</v>
      </c>
      <c r="E405" s="4" t="s">
        <v>4886</v>
      </c>
      <c r="F405" s="4" t="s">
        <v>6535</v>
      </c>
      <c r="G405" s="4" t="s">
        <v>6536</v>
      </c>
      <c r="H405" s="4" t="s">
        <v>4637</v>
      </c>
      <c r="I405" s="10" t="s">
        <v>4</v>
      </c>
      <c r="J405" s="10" t="s">
        <v>21</v>
      </c>
      <c r="K405" s="4" t="s">
        <v>184</v>
      </c>
      <c r="L405" s="4" t="s">
        <v>1533</v>
      </c>
      <c r="M405" s="4" t="s">
        <v>4883</v>
      </c>
      <c r="N405" s="4" t="s">
        <v>5786</v>
      </c>
      <c r="O405" s="180" t="s">
        <v>5786</v>
      </c>
      <c r="P405" s="11"/>
      <c r="Q405" s="187">
        <v>43112</v>
      </c>
      <c r="R405" s="52"/>
      <c r="S405" s="52"/>
      <c r="T405" s="181"/>
      <c r="U405" s="181"/>
      <c r="V405" s="181"/>
      <c r="W405" s="181"/>
      <c r="X405" s="181"/>
      <c r="Y405" s="181"/>
      <c r="Z405" s="181"/>
      <c r="AA405" s="183"/>
      <c r="AB405" s="183"/>
      <c r="AC405" s="185"/>
      <c r="AD405" s="188"/>
      <c r="AE405" s="131">
        <f>INDEX(Where!$B$2:$B$8,MATCH('4W'!I405,DivisionList,0))</f>
        <v>20</v>
      </c>
      <c r="AF405" s="131">
        <f>INDEX(Where!$F$2:$F$65,MATCH('4W'!J405,DistrictList,0))</f>
        <v>2022</v>
      </c>
      <c r="AG405" s="131">
        <f>IF(K405&lt;&gt;"",INDEX(Where!$K$2:$K$545,MATCH('4W'!K405,UpazilaList,0)),"")</f>
        <v>202294</v>
      </c>
      <c r="AH405" s="141">
        <f t="array" ref="AH405">IF(L405&lt;&gt;"",INDEX(Where!$Q$2:$Q$5167,MATCH('4W'!K405&amp;'4W'!L405,Where!$O$2:$O$5167&amp;Where!$P$2:$P$5167,0)),"")</f>
        <v>20229479</v>
      </c>
      <c r="AI405" s="198" t="str">
        <f>IF(Table1[[#This Row],[SSID]]="", "..", Table1[[#This Row],[District]]&amp;", "&amp;Table1[[#This Row],[Upazila]]&amp;", "&amp;Table1[[#This Row],[Union]]&amp;", "&amp;Table1[[#This Row],[Location Camp]])</f>
        <v>..</v>
      </c>
    </row>
    <row r="406" spans="1:35" s="6" customFormat="1" x14ac:dyDescent="0.35">
      <c r="A406" s="67"/>
      <c r="B406" s="4" t="s">
        <v>4642</v>
      </c>
      <c r="C406" s="4" t="s">
        <v>5315</v>
      </c>
      <c r="D406" s="4" t="s">
        <v>5786</v>
      </c>
      <c r="E406" s="4" t="s">
        <v>4886</v>
      </c>
      <c r="F406" s="4" t="s">
        <v>6535</v>
      </c>
      <c r="G406" s="4" t="s">
        <v>6536</v>
      </c>
      <c r="H406" s="4" t="s">
        <v>4637</v>
      </c>
      <c r="I406" s="10" t="s">
        <v>4</v>
      </c>
      <c r="J406" s="10" t="s">
        <v>21</v>
      </c>
      <c r="K406" s="4" t="s">
        <v>184</v>
      </c>
      <c r="L406" s="4" t="s">
        <v>1533</v>
      </c>
      <c r="M406" s="4" t="s">
        <v>4883</v>
      </c>
      <c r="N406" s="4" t="s">
        <v>5786</v>
      </c>
      <c r="O406" s="180" t="s">
        <v>5786</v>
      </c>
      <c r="P406" s="11"/>
      <c r="Q406" s="187">
        <v>43112</v>
      </c>
      <c r="R406" s="52"/>
      <c r="S406" s="52"/>
      <c r="T406" s="181"/>
      <c r="U406" s="181"/>
      <c r="V406" s="181"/>
      <c r="W406" s="181"/>
      <c r="X406" s="181"/>
      <c r="Y406" s="181"/>
      <c r="Z406" s="181"/>
      <c r="AA406" s="183"/>
      <c r="AB406" s="183"/>
      <c r="AC406" s="185"/>
      <c r="AD406" s="188"/>
      <c r="AE406" s="131">
        <f>INDEX(Where!$B$2:$B$8,MATCH('4W'!I406,DivisionList,0))</f>
        <v>20</v>
      </c>
      <c r="AF406" s="131">
        <f>INDEX(Where!$F$2:$F$65,MATCH('4W'!J406,DistrictList,0))</f>
        <v>2022</v>
      </c>
      <c r="AG406" s="131">
        <f>IF(K406&lt;&gt;"",INDEX(Where!$K$2:$K$545,MATCH('4W'!K406,UpazilaList,0)),"")</f>
        <v>202294</v>
      </c>
      <c r="AH406" s="141">
        <f t="array" ref="AH406">IF(L406&lt;&gt;"",INDEX(Where!$Q$2:$Q$5167,MATCH('4W'!K406&amp;'4W'!L406,Where!$O$2:$O$5167&amp;Where!$P$2:$P$5167,0)),"")</f>
        <v>20229479</v>
      </c>
      <c r="AI406" s="198" t="str">
        <f>IF(Table1[[#This Row],[SSID]]="", "..", Table1[[#This Row],[District]]&amp;", "&amp;Table1[[#This Row],[Upazila]]&amp;", "&amp;Table1[[#This Row],[Union]]&amp;", "&amp;Table1[[#This Row],[Location Camp]])</f>
        <v>..</v>
      </c>
    </row>
    <row r="407" spans="1:35" s="6" customFormat="1" x14ac:dyDescent="0.35">
      <c r="A407" s="67">
        <v>6125</v>
      </c>
      <c r="B407" s="4" t="s">
        <v>5315</v>
      </c>
      <c r="C407" s="4" t="s">
        <v>5315</v>
      </c>
      <c r="D407" s="4" t="s">
        <v>4784</v>
      </c>
      <c r="E407" s="4" t="s">
        <v>4789</v>
      </c>
      <c r="F407" s="4" t="s">
        <v>6504</v>
      </c>
      <c r="G407" s="4" t="s">
        <v>6505</v>
      </c>
      <c r="H407" s="4" t="s">
        <v>4637</v>
      </c>
      <c r="I407" s="131" t="s">
        <v>4</v>
      </c>
      <c r="J407" s="131" t="s">
        <v>21</v>
      </c>
      <c r="K407" s="4" t="s">
        <v>184</v>
      </c>
      <c r="L407" s="4" t="s">
        <v>1533</v>
      </c>
      <c r="M407" s="4" t="s">
        <v>5786</v>
      </c>
      <c r="N407" s="4" t="s">
        <v>5786</v>
      </c>
      <c r="O407" s="180" t="s">
        <v>5786</v>
      </c>
      <c r="P407" s="11"/>
      <c r="Q407" s="187">
        <v>43188</v>
      </c>
      <c r="R407" s="52">
        <v>500</v>
      </c>
      <c r="S407" s="52"/>
      <c r="T407" s="181"/>
      <c r="U407" s="181"/>
      <c r="V407" s="181"/>
      <c r="W407" s="181"/>
      <c r="X407" s="181"/>
      <c r="Y407" s="181"/>
      <c r="Z407" s="181"/>
      <c r="AA407" s="183"/>
      <c r="AB407" s="183"/>
      <c r="AC407" s="185"/>
      <c r="AD407" s="188"/>
      <c r="AE407" s="131">
        <f>INDEX(Where!$B$2:$B$8,MATCH('4W'!I407,DivisionList,0))</f>
        <v>20</v>
      </c>
      <c r="AF407" s="131">
        <f>INDEX(Where!$F$2:$F$65,MATCH('4W'!J407,DistrictList,0))</f>
        <v>2022</v>
      </c>
      <c r="AG407" s="131">
        <f>IF(K407&lt;&gt;"",INDEX(Where!$K$2:$K$545,MATCH('4W'!K407,UpazilaList,0)),"")</f>
        <v>202294</v>
      </c>
      <c r="AH407" s="141">
        <f t="array" ref="AH407">IF(L407&lt;&gt;"",INDEX(Where!$Q$2:$Q$5167,MATCH('4W'!K407&amp;'4W'!L407,Where!$O$2:$O$5167&amp;Where!$P$2:$P$5167,0)),"")</f>
        <v>20229479</v>
      </c>
      <c r="AI407" s="198" t="str">
        <f>IF(Table1[[#This Row],[SSID]]="", "..", Table1[[#This Row],[District]]&amp;", "&amp;Table1[[#This Row],[Upazila]]&amp;", "&amp;Table1[[#This Row],[Union]]&amp;", "&amp;Table1[[#This Row],[Location Camp]])</f>
        <v>..</v>
      </c>
    </row>
    <row r="408" spans="1:35" s="6" customFormat="1" x14ac:dyDescent="0.35">
      <c r="A408" s="67">
        <v>6126</v>
      </c>
      <c r="B408" s="4" t="s">
        <v>5315</v>
      </c>
      <c r="C408" s="4" t="s">
        <v>5315</v>
      </c>
      <c r="D408" s="4" t="s">
        <v>4784</v>
      </c>
      <c r="E408" s="4" t="s">
        <v>4789</v>
      </c>
      <c r="F408" s="4" t="s">
        <v>6504</v>
      </c>
      <c r="G408" s="4" t="s">
        <v>6505</v>
      </c>
      <c r="H408" s="4" t="s">
        <v>4637</v>
      </c>
      <c r="I408" s="131" t="s">
        <v>4</v>
      </c>
      <c r="J408" s="131" t="s">
        <v>21</v>
      </c>
      <c r="K408" s="4" t="s">
        <v>184</v>
      </c>
      <c r="L408" s="4" t="s">
        <v>1531</v>
      </c>
      <c r="M408" s="4" t="s">
        <v>5786</v>
      </c>
      <c r="N408" s="4" t="s">
        <v>5786</v>
      </c>
      <c r="O408" s="180" t="s">
        <v>5786</v>
      </c>
      <c r="P408" s="11"/>
      <c r="Q408" s="187">
        <v>43188</v>
      </c>
      <c r="R408" s="52">
        <v>500</v>
      </c>
      <c r="S408" s="52"/>
      <c r="T408" s="181"/>
      <c r="U408" s="181"/>
      <c r="V408" s="181"/>
      <c r="W408" s="181"/>
      <c r="X408" s="181"/>
      <c r="Y408" s="181"/>
      <c r="Z408" s="181"/>
      <c r="AA408" s="183"/>
      <c r="AB408" s="183"/>
      <c r="AC408" s="185"/>
      <c r="AD408" s="188"/>
      <c r="AE408" s="131">
        <f>INDEX(Where!$B$2:$B$8,MATCH('4W'!I408,DivisionList,0))</f>
        <v>20</v>
      </c>
      <c r="AF408" s="131">
        <f>INDEX(Where!$F$2:$F$65,MATCH('4W'!J408,DistrictList,0))</f>
        <v>2022</v>
      </c>
      <c r="AG408" s="131">
        <f>IF(K408&lt;&gt;"",INDEX(Where!$K$2:$K$545,MATCH('4W'!K408,UpazilaList,0)),"")</f>
        <v>202294</v>
      </c>
      <c r="AH408" s="141">
        <f t="array" ref="AH408">IF(L408&lt;&gt;"",INDEX(Where!$Q$2:$Q$5167,MATCH('4W'!K408&amp;'4W'!L408,Where!$O$2:$O$5167&amp;Where!$P$2:$P$5167,0)),"")</f>
        <v>20229447</v>
      </c>
      <c r="AI408" s="198" t="str">
        <f>IF(Table1[[#This Row],[SSID]]="", "..", Table1[[#This Row],[District]]&amp;", "&amp;Table1[[#This Row],[Upazila]]&amp;", "&amp;Table1[[#This Row],[Union]]&amp;", "&amp;Table1[[#This Row],[Location Camp]])</f>
        <v>..</v>
      </c>
    </row>
    <row r="409" spans="1:35" s="6" customFormat="1" x14ac:dyDescent="0.35">
      <c r="A409" s="67">
        <v>6127</v>
      </c>
      <c r="B409" s="4" t="s">
        <v>5315</v>
      </c>
      <c r="C409" s="4" t="s">
        <v>5315</v>
      </c>
      <c r="D409" s="4" t="s">
        <v>4784</v>
      </c>
      <c r="E409" s="4" t="s">
        <v>4789</v>
      </c>
      <c r="F409" s="4" t="s">
        <v>6504</v>
      </c>
      <c r="G409" s="4" t="s">
        <v>6505</v>
      </c>
      <c r="H409" s="4" t="s">
        <v>4637</v>
      </c>
      <c r="I409" s="131" t="s">
        <v>4</v>
      </c>
      <c r="J409" s="131" t="s">
        <v>21</v>
      </c>
      <c r="K409" s="4" t="s">
        <v>183</v>
      </c>
      <c r="L409" s="4" t="s">
        <v>1527</v>
      </c>
      <c r="M409" s="4" t="s">
        <v>5786</v>
      </c>
      <c r="N409" s="4" t="s">
        <v>5786</v>
      </c>
      <c r="O409" s="180" t="s">
        <v>5786</v>
      </c>
      <c r="P409" s="11"/>
      <c r="Q409" s="187">
        <v>43188</v>
      </c>
      <c r="R409" s="52">
        <v>600</v>
      </c>
      <c r="S409" s="52"/>
      <c r="T409" s="181"/>
      <c r="U409" s="181"/>
      <c r="V409" s="181"/>
      <c r="W409" s="181"/>
      <c r="X409" s="181"/>
      <c r="Y409" s="181"/>
      <c r="Z409" s="181"/>
      <c r="AA409" s="183"/>
      <c r="AB409" s="183"/>
      <c r="AC409" s="185"/>
      <c r="AD409" s="188"/>
      <c r="AE409" s="131">
        <f>INDEX(Where!$B$2:$B$8,MATCH('4W'!I409,DivisionList,0))</f>
        <v>20</v>
      </c>
      <c r="AF409" s="131">
        <f>INDEX(Where!$F$2:$F$65,MATCH('4W'!J409,DistrictList,0))</f>
        <v>2022</v>
      </c>
      <c r="AG409" s="131">
        <f>IF(K409&lt;&gt;"",INDEX(Where!$K$2:$K$545,MATCH('4W'!K409,UpazilaList,0)),"")</f>
        <v>202290</v>
      </c>
      <c r="AH409" s="141">
        <f t="array" ref="AH409">IF(L409&lt;&gt;"",INDEX(Where!$Q$2:$Q$5167,MATCH('4W'!K409&amp;'4W'!L409,Where!$O$2:$O$5167&amp;Where!$P$2:$P$5167,0)),"")</f>
        <v>20229079</v>
      </c>
      <c r="AI409" s="198" t="str">
        <f>IF(Table1[[#This Row],[SSID]]="", "..", Table1[[#This Row],[District]]&amp;", "&amp;Table1[[#This Row],[Upazila]]&amp;", "&amp;Table1[[#This Row],[Union]]&amp;", "&amp;Table1[[#This Row],[Location Camp]])</f>
        <v>..</v>
      </c>
    </row>
    <row r="410" spans="1:35" s="6" customFormat="1" x14ac:dyDescent="0.35">
      <c r="A410" s="67">
        <v>4696</v>
      </c>
      <c r="B410" s="130" t="s">
        <v>5366</v>
      </c>
      <c r="C410" s="130" t="s">
        <v>5366</v>
      </c>
      <c r="D410" s="130" t="s">
        <v>5405</v>
      </c>
      <c r="E410" s="130" t="s">
        <v>4692</v>
      </c>
      <c r="F410" s="130" t="s">
        <v>4695</v>
      </c>
      <c r="G410" s="130" t="s">
        <v>5789</v>
      </c>
      <c r="H410" s="130" t="s">
        <v>4638</v>
      </c>
      <c r="I410" s="131" t="s">
        <v>4</v>
      </c>
      <c r="J410" s="131" t="s">
        <v>21</v>
      </c>
      <c r="K410" s="130" t="s">
        <v>184</v>
      </c>
      <c r="L410" s="130" t="s">
        <v>1533</v>
      </c>
      <c r="M410" s="130" t="s">
        <v>4883</v>
      </c>
      <c r="N410" s="130" t="s">
        <v>5786</v>
      </c>
      <c r="O410" s="130" t="s">
        <v>5786</v>
      </c>
      <c r="P410" s="132">
        <v>43041</v>
      </c>
      <c r="Q410" s="132">
        <v>43100</v>
      </c>
      <c r="R410" s="133">
        <v>300</v>
      </c>
      <c r="S410" s="133">
        <v>0</v>
      </c>
      <c r="T410" s="134">
        <v>0</v>
      </c>
      <c r="U410" s="134">
        <v>0</v>
      </c>
      <c r="V410" s="134">
        <v>0</v>
      </c>
      <c r="W410" s="134">
        <v>0</v>
      </c>
      <c r="X410" s="134">
        <v>0</v>
      </c>
      <c r="Y410" s="134">
        <v>0</v>
      </c>
      <c r="Z410" s="134"/>
      <c r="AA410" s="136" t="s">
        <v>5786</v>
      </c>
      <c r="AB410" s="136"/>
      <c r="AC410" s="138"/>
      <c r="AD410" s="140"/>
      <c r="AE410" s="131">
        <f>INDEX(Where!$B$2:$B$8,MATCH('4W'!I410,DivisionList,0))</f>
        <v>20</v>
      </c>
      <c r="AF410" s="131">
        <f>INDEX(Where!$F$2:$F$65,MATCH('4W'!J410,DistrictList,0))</f>
        <v>2022</v>
      </c>
      <c r="AG410" s="131">
        <f>IF(K410&lt;&gt;"",INDEX(Where!$K$2:$K$545,MATCH('4W'!K410,UpazilaList,0)),"")</f>
        <v>202294</v>
      </c>
      <c r="AH410" s="141">
        <f t="array" ref="AH410">IF(L410&lt;&gt;"",INDEX(Where!$Q$2:$Q$5167,MATCH('4W'!K410&amp;'4W'!L410,Where!$O$2:$O$5167&amp;Where!$P$2:$P$5167,0)),"")</f>
        <v>20229479</v>
      </c>
      <c r="AI410" s="198" t="str">
        <f>IF(Table1[[#This Row],[SSID]]="", "..", Table1[[#This Row],[District]]&amp;", "&amp;Table1[[#This Row],[Upazila]]&amp;", "&amp;Table1[[#This Row],[Union]]&amp;", "&amp;Table1[[#This Row],[Location Camp]])</f>
        <v>..</v>
      </c>
    </row>
    <row r="411" spans="1:35" s="6" customFormat="1" x14ac:dyDescent="0.35">
      <c r="A411" s="67">
        <v>5345</v>
      </c>
      <c r="B411" s="130" t="s">
        <v>4642</v>
      </c>
      <c r="C411" s="130" t="s">
        <v>5786</v>
      </c>
      <c r="D411" s="130" t="s">
        <v>6053</v>
      </c>
      <c r="E411" s="130" t="s">
        <v>4692</v>
      </c>
      <c r="F411" s="130" t="s">
        <v>4695</v>
      </c>
      <c r="G411" s="130" t="s">
        <v>5789</v>
      </c>
      <c r="H411" s="130" t="s">
        <v>4638</v>
      </c>
      <c r="I411" s="131" t="s">
        <v>4</v>
      </c>
      <c r="J411" s="131" t="s">
        <v>21</v>
      </c>
      <c r="K411" s="130" t="s">
        <v>184</v>
      </c>
      <c r="L411" s="130" t="s">
        <v>1533</v>
      </c>
      <c r="M411" s="130" t="s">
        <v>4883</v>
      </c>
      <c r="N411" s="4" t="s">
        <v>5786</v>
      </c>
      <c r="O411" s="130" t="s">
        <v>5786</v>
      </c>
      <c r="P411" s="132">
        <v>43037</v>
      </c>
      <c r="Q411" s="132">
        <v>43037</v>
      </c>
      <c r="R411" s="133">
        <v>300</v>
      </c>
      <c r="S411" s="133">
        <v>1500</v>
      </c>
      <c r="T411" s="134">
        <v>0</v>
      </c>
      <c r="U411" s="134">
        <v>0</v>
      </c>
      <c r="V411" s="134">
        <v>0</v>
      </c>
      <c r="W411" s="134">
        <v>0</v>
      </c>
      <c r="X411" s="134">
        <v>0</v>
      </c>
      <c r="Y411" s="134">
        <v>0</v>
      </c>
      <c r="Z411" s="134"/>
      <c r="AA411" s="136" t="s">
        <v>5786</v>
      </c>
      <c r="AB411" s="136"/>
      <c r="AC411" s="138"/>
      <c r="AD411" s="140"/>
      <c r="AE411" s="131">
        <f>INDEX(Where!$B$2:$B$8,MATCH('4W'!I411,DivisionList,0))</f>
        <v>20</v>
      </c>
      <c r="AF411" s="131">
        <f>INDEX(Where!$F$2:$F$65,MATCH('4W'!J411,DistrictList,0))</f>
        <v>2022</v>
      </c>
      <c r="AG411" s="131">
        <f>IF(K411&lt;&gt;"",INDEX(Where!$K$2:$K$545,MATCH('4W'!K411,UpazilaList,0)),"")</f>
        <v>202294</v>
      </c>
      <c r="AH411" s="141">
        <f t="array" ref="AH411">IF(L411&lt;&gt;"",INDEX(Where!$Q$2:$Q$5167,MATCH('4W'!K411&amp;'4W'!L411,Where!$O$2:$O$5167&amp;Where!$P$2:$P$5167,0)),"")</f>
        <v>20229479</v>
      </c>
      <c r="AI411" s="198" t="str">
        <f>IF(Table1[[#This Row],[SSID]]="", "..", Table1[[#This Row],[District]]&amp;", "&amp;Table1[[#This Row],[Upazila]]&amp;", "&amp;Table1[[#This Row],[Union]]&amp;", "&amp;Table1[[#This Row],[Location Camp]])</f>
        <v>..</v>
      </c>
    </row>
    <row r="412" spans="1:35" s="6" customFormat="1" x14ac:dyDescent="0.35">
      <c r="A412" s="67">
        <v>5532</v>
      </c>
      <c r="B412" s="130" t="s">
        <v>4642</v>
      </c>
      <c r="C412" s="130" t="s">
        <v>5786</v>
      </c>
      <c r="D412" s="130" t="s">
        <v>6053</v>
      </c>
      <c r="E412" s="130" t="s">
        <v>4692</v>
      </c>
      <c r="F412" s="130" t="s">
        <v>4695</v>
      </c>
      <c r="G412" s="130" t="s">
        <v>5789</v>
      </c>
      <c r="H412" s="130" t="s">
        <v>4638</v>
      </c>
      <c r="I412" s="131" t="s">
        <v>4</v>
      </c>
      <c r="J412" s="131" t="s">
        <v>21</v>
      </c>
      <c r="K412" s="130" t="s">
        <v>184</v>
      </c>
      <c r="L412" s="130" t="s">
        <v>1533</v>
      </c>
      <c r="M412" s="130" t="s">
        <v>4883</v>
      </c>
      <c r="N412" s="130" t="s">
        <v>5786</v>
      </c>
      <c r="O412" s="130" t="s">
        <v>5786</v>
      </c>
      <c r="P412" s="132">
        <v>43037</v>
      </c>
      <c r="Q412" s="132">
        <v>43037</v>
      </c>
      <c r="R412" s="133">
        <v>500</v>
      </c>
      <c r="S412" s="133">
        <v>2500</v>
      </c>
      <c r="T412" s="134">
        <v>0</v>
      </c>
      <c r="U412" s="134">
        <v>0</v>
      </c>
      <c r="V412" s="134">
        <v>0</v>
      </c>
      <c r="W412" s="134">
        <v>0</v>
      </c>
      <c r="X412" s="134">
        <v>0</v>
      </c>
      <c r="Y412" s="134">
        <v>0</v>
      </c>
      <c r="Z412" s="134"/>
      <c r="AA412" s="136" t="s">
        <v>5786</v>
      </c>
      <c r="AB412" s="136"/>
      <c r="AC412" s="138"/>
      <c r="AD412" s="140"/>
      <c r="AE412" s="131">
        <f>INDEX(Where!$B$2:$B$8,MATCH('4W'!I412,DivisionList,0))</f>
        <v>20</v>
      </c>
      <c r="AF412" s="131">
        <f>INDEX(Where!$F$2:$F$65,MATCH('4W'!J412,DistrictList,0))</f>
        <v>2022</v>
      </c>
      <c r="AG412" s="131">
        <f>IF(K412&lt;&gt;"",INDEX(Where!$K$2:$K$545,MATCH('4W'!K412,UpazilaList,0)),"")</f>
        <v>202294</v>
      </c>
      <c r="AH412" s="141">
        <f t="array" ref="AH412">IF(L412&lt;&gt;"",INDEX(Where!$Q$2:$Q$5167,MATCH('4W'!K412&amp;'4W'!L412,Where!$O$2:$O$5167&amp;Where!$P$2:$P$5167,0)),"")</f>
        <v>20229479</v>
      </c>
      <c r="AI412" s="198" t="str">
        <f>IF(Table1[[#This Row],[SSID]]="", "..", Table1[[#This Row],[District]]&amp;", "&amp;Table1[[#This Row],[Upazila]]&amp;", "&amp;Table1[[#This Row],[Union]]&amp;", "&amp;Table1[[#This Row],[Location Camp]])</f>
        <v>..</v>
      </c>
    </row>
    <row r="413" spans="1:35" s="6" customFormat="1" x14ac:dyDescent="0.35">
      <c r="A413" s="67">
        <v>5489</v>
      </c>
      <c r="B413" s="130" t="s">
        <v>4642</v>
      </c>
      <c r="C413" s="130" t="s">
        <v>5786</v>
      </c>
      <c r="D413" s="130" t="s">
        <v>6053</v>
      </c>
      <c r="E413" s="130" t="s">
        <v>4692</v>
      </c>
      <c r="F413" s="130" t="s">
        <v>4695</v>
      </c>
      <c r="G413" s="130" t="s">
        <v>5789</v>
      </c>
      <c r="H413" s="130" t="s">
        <v>4638</v>
      </c>
      <c r="I413" s="131" t="s">
        <v>4</v>
      </c>
      <c r="J413" s="131" t="s">
        <v>21</v>
      </c>
      <c r="K413" s="130" t="s">
        <v>184</v>
      </c>
      <c r="L413" s="130" t="s">
        <v>1533</v>
      </c>
      <c r="M413" s="130" t="s">
        <v>4883</v>
      </c>
      <c r="N413" s="130" t="s">
        <v>5786</v>
      </c>
      <c r="O413" s="165" t="s">
        <v>5786</v>
      </c>
      <c r="P413" s="132">
        <v>43037</v>
      </c>
      <c r="Q413" s="132">
        <v>43037</v>
      </c>
      <c r="R413" s="133"/>
      <c r="S413" s="133"/>
      <c r="T413" s="71">
        <v>0</v>
      </c>
      <c r="U413" s="71">
        <v>0</v>
      </c>
      <c r="V413" s="71">
        <v>0</v>
      </c>
      <c r="W413" s="71">
        <v>0</v>
      </c>
      <c r="X413" s="71">
        <v>0</v>
      </c>
      <c r="Y413" s="71">
        <v>0</v>
      </c>
      <c r="Z413" s="134"/>
      <c r="AA413" s="136"/>
      <c r="AB413" s="136"/>
      <c r="AC413" s="138"/>
      <c r="AD413" s="140"/>
      <c r="AE413" s="131">
        <f>INDEX(Where!$B$2:$B$8,MATCH('4W'!I413,DivisionList,0))</f>
        <v>20</v>
      </c>
      <c r="AF413" s="131">
        <f>INDEX(Where!$F$2:$F$65,MATCH('4W'!J413,DistrictList,0))</f>
        <v>2022</v>
      </c>
      <c r="AG413" s="131">
        <f>IF(K413&lt;&gt;"",INDEX(Where!$K$2:$K$545,MATCH('4W'!K413,UpazilaList,0)),"")</f>
        <v>202294</v>
      </c>
      <c r="AH413" s="141">
        <f t="array" ref="AH413">IF(L413&lt;&gt;"",INDEX(Where!$Q$2:$Q$5167,MATCH('4W'!K413&amp;'4W'!L413,Where!$O$2:$O$5167&amp;Where!$P$2:$P$5167,0)),"")</f>
        <v>20229479</v>
      </c>
      <c r="AI413" s="198" t="str">
        <f>IF(Table1[[#This Row],[SSID]]="", "..", Table1[[#This Row],[District]]&amp;", "&amp;Table1[[#This Row],[Upazila]]&amp;", "&amp;Table1[[#This Row],[Union]]&amp;", "&amp;Table1[[#This Row],[Location Camp]])</f>
        <v>..</v>
      </c>
    </row>
    <row r="414" spans="1:35" s="6" customFormat="1" x14ac:dyDescent="0.35">
      <c r="A414" s="67">
        <v>5369</v>
      </c>
      <c r="B414" s="130" t="s">
        <v>4642</v>
      </c>
      <c r="C414" s="130" t="s">
        <v>5786</v>
      </c>
      <c r="D414" s="130" t="s">
        <v>6053</v>
      </c>
      <c r="E414" s="130" t="s">
        <v>4692</v>
      </c>
      <c r="F414" s="130" t="s">
        <v>4695</v>
      </c>
      <c r="G414" s="130" t="s">
        <v>5789</v>
      </c>
      <c r="H414" s="130" t="s">
        <v>4638</v>
      </c>
      <c r="I414" s="131" t="s">
        <v>4</v>
      </c>
      <c r="J414" s="131" t="s">
        <v>21</v>
      </c>
      <c r="K414" s="130" t="s">
        <v>184</v>
      </c>
      <c r="L414" s="130" t="s">
        <v>1533</v>
      </c>
      <c r="M414" s="130" t="s">
        <v>4883</v>
      </c>
      <c r="N414" s="4" t="s">
        <v>5786</v>
      </c>
      <c r="O414" s="130" t="s">
        <v>5786</v>
      </c>
      <c r="P414" s="132">
        <v>43037</v>
      </c>
      <c r="Q414" s="132">
        <v>43037</v>
      </c>
      <c r="R414" s="133"/>
      <c r="S414" s="133"/>
      <c r="T414" s="134">
        <v>0</v>
      </c>
      <c r="U414" s="134">
        <v>0</v>
      </c>
      <c r="V414" s="134">
        <v>0</v>
      </c>
      <c r="W414" s="134">
        <v>0</v>
      </c>
      <c r="X414" s="134">
        <v>0</v>
      </c>
      <c r="Y414" s="134">
        <v>0</v>
      </c>
      <c r="Z414" s="134"/>
      <c r="AA414" s="136" t="s">
        <v>5786</v>
      </c>
      <c r="AB414" s="136"/>
      <c r="AC414" s="138"/>
      <c r="AD414" s="140"/>
      <c r="AE414" s="131">
        <f>INDEX(Where!$B$2:$B$8,MATCH('4W'!I414,DivisionList,0))</f>
        <v>20</v>
      </c>
      <c r="AF414" s="131">
        <f>INDEX(Where!$F$2:$F$65,MATCH('4W'!J414,DistrictList,0))</f>
        <v>2022</v>
      </c>
      <c r="AG414" s="131">
        <f>IF(K414&lt;&gt;"",INDEX(Where!$K$2:$K$545,MATCH('4W'!K414,UpazilaList,0)),"")</f>
        <v>202294</v>
      </c>
      <c r="AH414" s="141">
        <f t="array" ref="AH414">IF(L414&lt;&gt;"",INDEX(Where!$Q$2:$Q$5167,MATCH('4W'!K414&amp;'4W'!L414,Where!$O$2:$O$5167&amp;Where!$P$2:$P$5167,0)),"")</f>
        <v>20229479</v>
      </c>
      <c r="AI414" s="198" t="str">
        <f>IF(Table1[[#This Row],[SSID]]="", "..", Table1[[#This Row],[District]]&amp;", "&amp;Table1[[#This Row],[Upazila]]&amp;", "&amp;Table1[[#This Row],[Union]]&amp;", "&amp;Table1[[#This Row],[Location Camp]])</f>
        <v>..</v>
      </c>
    </row>
    <row r="415" spans="1:35" s="6" customFormat="1" x14ac:dyDescent="0.35">
      <c r="A415" s="67">
        <v>5575</v>
      </c>
      <c r="B415" s="130" t="s">
        <v>4642</v>
      </c>
      <c r="C415" s="130" t="s">
        <v>5786</v>
      </c>
      <c r="D415" s="130" t="s">
        <v>6053</v>
      </c>
      <c r="E415" s="130" t="s">
        <v>4692</v>
      </c>
      <c r="F415" s="130" t="s">
        <v>4695</v>
      </c>
      <c r="G415" s="130" t="s">
        <v>5789</v>
      </c>
      <c r="H415" s="130" t="s">
        <v>4638</v>
      </c>
      <c r="I415" s="131" t="s">
        <v>4</v>
      </c>
      <c r="J415" s="131" t="s">
        <v>21</v>
      </c>
      <c r="K415" s="130" t="s">
        <v>184</v>
      </c>
      <c r="L415" s="130" t="s">
        <v>1533</v>
      </c>
      <c r="M415" s="130" t="s">
        <v>4883</v>
      </c>
      <c r="N415" s="130" t="s">
        <v>5786</v>
      </c>
      <c r="O415" s="130" t="s">
        <v>5786</v>
      </c>
      <c r="P415" s="132">
        <v>43116</v>
      </c>
      <c r="Q415" s="132">
        <v>43116</v>
      </c>
      <c r="R415" s="133">
        <v>116</v>
      </c>
      <c r="S415" s="133">
        <v>580</v>
      </c>
      <c r="T415" s="134">
        <v>0</v>
      </c>
      <c r="U415" s="134">
        <v>0</v>
      </c>
      <c r="V415" s="134">
        <v>0</v>
      </c>
      <c r="W415" s="134">
        <v>0</v>
      </c>
      <c r="X415" s="134">
        <v>0</v>
      </c>
      <c r="Y415" s="134">
        <v>0</v>
      </c>
      <c r="Z415" s="134"/>
      <c r="AA415" s="136" t="s">
        <v>5786</v>
      </c>
      <c r="AB415" s="136"/>
      <c r="AC415" s="138"/>
      <c r="AD415" s="140"/>
      <c r="AE415" s="131">
        <f>INDEX(Where!$B$2:$B$8,MATCH('4W'!I415,DivisionList,0))</f>
        <v>20</v>
      </c>
      <c r="AF415" s="131">
        <f>INDEX(Where!$F$2:$F$65,MATCH('4W'!J415,DistrictList,0))</f>
        <v>2022</v>
      </c>
      <c r="AG415" s="131">
        <f>IF(K415&lt;&gt;"",INDEX(Where!$K$2:$K$545,MATCH('4W'!K415,UpazilaList,0)),"")</f>
        <v>202294</v>
      </c>
      <c r="AH415" s="141">
        <f t="array" ref="AH415">IF(L415&lt;&gt;"",INDEX(Where!$Q$2:$Q$5167,MATCH('4W'!K415&amp;'4W'!L415,Where!$O$2:$O$5167&amp;Where!$P$2:$P$5167,0)),"")</f>
        <v>20229479</v>
      </c>
      <c r="AI415" s="198" t="str">
        <f>IF(Table1[[#This Row],[SSID]]="", "..", Table1[[#This Row],[District]]&amp;", "&amp;Table1[[#This Row],[Upazila]]&amp;", "&amp;Table1[[#This Row],[Union]]&amp;", "&amp;Table1[[#This Row],[Location Camp]])</f>
        <v>..</v>
      </c>
    </row>
    <row r="416" spans="1:35" s="6" customFormat="1" x14ac:dyDescent="0.35">
      <c r="A416" s="67">
        <v>5576</v>
      </c>
      <c r="B416" s="130" t="s">
        <v>4642</v>
      </c>
      <c r="C416" s="130" t="s">
        <v>5786</v>
      </c>
      <c r="D416" s="130" t="s">
        <v>6053</v>
      </c>
      <c r="E416" s="130" t="s">
        <v>4692</v>
      </c>
      <c r="F416" s="130" t="s">
        <v>4695</v>
      </c>
      <c r="G416" s="130" t="s">
        <v>5789</v>
      </c>
      <c r="H416" s="130" t="s">
        <v>4638</v>
      </c>
      <c r="I416" s="131" t="s">
        <v>4</v>
      </c>
      <c r="J416" s="131" t="s">
        <v>21</v>
      </c>
      <c r="K416" s="130" t="s">
        <v>184</v>
      </c>
      <c r="L416" s="130" t="s">
        <v>1533</v>
      </c>
      <c r="M416" s="130" t="s">
        <v>4883</v>
      </c>
      <c r="N416" s="130" t="s">
        <v>5786</v>
      </c>
      <c r="O416" s="130" t="s">
        <v>5786</v>
      </c>
      <c r="P416" s="132">
        <v>43117</v>
      </c>
      <c r="Q416" s="132">
        <v>43117</v>
      </c>
      <c r="R416" s="133">
        <v>1000</v>
      </c>
      <c r="S416" s="133">
        <v>5000</v>
      </c>
      <c r="T416" s="134">
        <v>0</v>
      </c>
      <c r="U416" s="134">
        <v>0</v>
      </c>
      <c r="V416" s="134">
        <v>0</v>
      </c>
      <c r="W416" s="134">
        <v>0</v>
      </c>
      <c r="X416" s="134">
        <v>0</v>
      </c>
      <c r="Y416" s="134">
        <v>0</v>
      </c>
      <c r="Z416" s="134"/>
      <c r="AA416" s="136" t="s">
        <v>5786</v>
      </c>
      <c r="AB416" s="136"/>
      <c r="AC416" s="138"/>
      <c r="AD416" s="140"/>
      <c r="AE416" s="131">
        <f>INDEX(Where!$B$2:$B$8,MATCH('4W'!I416,DivisionList,0))</f>
        <v>20</v>
      </c>
      <c r="AF416" s="131">
        <f>INDEX(Where!$F$2:$F$65,MATCH('4W'!J416,DistrictList,0))</f>
        <v>2022</v>
      </c>
      <c r="AG416" s="131">
        <f>IF(K416&lt;&gt;"",INDEX(Where!$K$2:$K$545,MATCH('4W'!K416,UpazilaList,0)),"")</f>
        <v>202294</v>
      </c>
      <c r="AH416" s="141">
        <f t="array" ref="AH416">IF(L416&lt;&gt;"",INDEX(Where!$Q$2:$Q$5167,MATCH('4W'!K416&amp;'4W'!L416,Where!$O$2:$O$5167&amp;Where!$P$2:$P$5167,0)),"")</f>
        <v>20229479</v>
      </c>
      <c r="AI416" s="198" t="str">
        <f>IF(Table1[[#This Row],[SSID]]="", "..", Table1[[#This Row],[District]]&amp;", "&amp;Table1[[#This Row],[Upazila]]&amp;", "&amp;Table1[[#This Row],[Union]]&amp;", "&amp;Table1[[#This Row],[Location Camp]])</f>
        <v>..</v>
      </c>
    </row>
    <row r="417" spans="1:35" s="6" customFormat="1" x14ac:dyDescent="0.35">
      <c r="A417" s="67">
        <v>5577</v>
      </c>
      <c r="B417" s="130" t="s">
        <v>4642</v>
      </c>
      <c r="C417" s="130" t="s">
        <v>5786</v>
      </c>
      <c r="D417" s="130" t="s">
        <v>6053</v>
      </c>
      <c r="E417" s="130" t="s">
        <v>4692</v>
      </c>
      <c r="F417" s="130" t="s">
        <v>4695</v>
      </c>
      <c r="G417" s="130" t="s">
        <v>5789</v>
      </c>
      <c r="H417" s="130" t="s">
        <v>4638</v>
      </c>
      <c r="I417" s="131" t="s">
        <v>4</v>
      </c>
      <c r="J417" s="131" t="s">
        <v>21</v>
      </c>
      <c r="K417" s="130" t="s">
        <v>184</v>
      </c>
      <c r="L417" s="130" t="s">
        <v>1533</v>
      </c>
      <c r="M417" s="130" t="s">
        <v>4883</v>
      </c>
      <c r="N417" s="130" t="s">
        <v>5786</v>
      </c>
      <c r="O417" s="130" t="s">
        <v>5786</v>
      </c>
      <c r="P417" s="132">
        <v>43118</v>
      </c>
      <c r="Q417" s="132">
        <v>43118</v>
      </c>
      <c r="R417" s="133">
        <v>1000</v>
      </c>
      <c r="S417" s="133">
        <v>5000</v>
      </c>
      <c r="T417" s="134">
        <v>0</v>
      </c>
      <c r="U417" s="134">
        <v>0</v>
      </c>
      <c r="V417" s="134">
        <v>0</v>
      </c>
      <c r="W417" s="134">
        <v>0</v>
      </c>
      <c r="X417" s="134">
        <v>0</v>
      </c>
      <c r="Y417" s="134">
        <v>0</v>
      </c>
      <c r="Z417" s="134"/>
      <c r="AA417" s="136" t="s">
        <v>5786</v>
      </c>
      <c r="AB417" s="136"/>
      <c r="AC417" s="138"/>
      <c r="AD417" s="140"/>
      <c r="AE417" s="131">
        <f>INDEX(Where!$B$2:$B$8,MATCH('4W'!I417,DivisionList,0))</f>
        <v>20</v>
      </c>
      <c r="AF417" s="131">
        <f>INDEX(Where!$F$2:$F$65,MATCH('4W'!J417,DistrictList,0))</f>
        <v>2022</v>
      </c>
      <c r="AG417" s="131">
        <f>IF(K417&lt;&gt;"",INDEX(Where!$K$2:$K$545,MATCH('4W'!K417,UpazilaList,0)),"")</f>
        <v>202294</v>
      </c>
      <c r="AH417" s="141">
        <f t="array" ref="AH417">IF(L417&lt;&gt;"",INDEX(Where!$Q$2:$Q$5167,MATCH('4W'!K417&amp;'4W'!L417,Where!$O$2:$O$5167&amp;Where!$P$2:$P$5167,0)),"")</f>
        <v>20229479</v>
      </c>
      <c r="AI417" s="198" t="str">
        <f>IF(Table1[[#This Row],[SSID]]="", "..", Table1[[#This Row],[District]]&amp;", "&amp;Table1[[#This Row],[Upazila]]&amp;", "&amp;Table1[[#This Row],[Union]]&amp;", "&amp;Table1[[#This Row],[Location Camp]])</f>
        <v>..</v>
      </c>
    </row>
    <row r="418" spans="1:35" s="6" customFormat="1" x14ac:dyDescent="0.35">
      <c r="A418" s="67">
        <v>5578</v>
      </c>
      <c r="B418" s="130" t="s">
        <v>4642</v>
      </c>
      <c r="C418" s="130" t="s">
        <v>5786</v>
      </c>
      <c r="D418" s="130" t="s">
        <v>6053</v>
      </c>
      <c r="E418" s="130" t="s">
        <v>4692</v>
      </c>
      <c r="F418" s="130" t="s">
        <v>4695</v>
      </c>
      <c r="G418" s="130" t="s">
        <v>5789</v>
      </c>
      <c r="H418" s="130" t="s">
        <v>4638</v>
      </c>
      <c r="I418" s="131" t="s">
        <v>4</v>
      </c>
      <c r="J418" s="131" t="s">
        <v>21</v>
      </c>
      <c r="K418" s="130" t="s">
        <v>184</v>
      </c>
      <c r="L418" s="130" t="s">
        <v>1533</v>
      </c>
      <c r="M418" s="130" t="s">
        <v>4883</v>
      </c>
      <c r="N418" s="130" t="s">
        <v>5786</v>
      </c>
      <c r="O418" s="130" t="s">
        <v>5786</v>
      </c>
      <c r="P418" s="132">
        <v>43120</v>
      </c>
      <c r="Q418" s="132">
        <v>43120</v>
      </c>
      <c r="R418" s="133">
        <v>1000</v>
      </c>
      <c r="S418" s="133">
        <v>5000</v>
      </c>
      <c r="T418" s="134">
        <v>0</v>
      </c>
      <c r="U418" s="134">
        <v>0</v>
      </c>
      <c r="V418" s="134">
        <v>0</v>
      </c>
      <c r="W418" s="134">
        <v>0</v>
      </c>
      <c r="X418" s="134">
        <v>0</v>
      </c>
      <c r="Y418" s="134">
        <v>0</v>
      </c>
      <c r="Z418" s="134"/>
      <c r="AA418" s="136" t="s">
        <v>5786</v>
      </c>
      <c r="AB418" s="136"/>
      <c r="AC418" s="138"/>
      <c r="AD418" s="140"/>
      <c r="AE418" s="131">
        <f>INDEX(Where!$B$2:$B$8,MATCH('4W'!I418,DivisionList,0))</f>
        <v>20</v>
      </c>
      <c r="AF418" s="131">
        <f>INDEX(Where!$F$2:$F$65,MATCH('4W'!J418,DistrictList,0))</f>
        <v>2022</v>
      </c>
      <c r="AG418" s="131">
        <f>IF(K418&lt;&gt;"",INDEX(Where!$K$2:$K$545,MATCH('4W'!K418,UpazilaList,0)),"")</f>
        <v>202294</v>
      </c>
      <c r="AH418" s="141">
        <f t="array" ref="AH418">IF(L418&lt;&gt;"",INDEX(Where!$Q$2:$Q$5167,MATCH('4W'!K418&amp;'4W'!L418,Where!$O$2:$O$5167&amp;Where!$P$2:$P$5167,0)),"")</f>
        <v>20229479</v>
      </c>
      <c r="AI418" s="198" t="str">
        <f>IF(Table1[[#This Row],[SSID]]="", "..", Table1[[#This Row],[District]]&amp;", "&amp;Table1[[#This Row],[Upazila]]&amp;", "&amp;Table1[[#This Row],[Union]]&amp;", "&amp;Table1[[#This Row],[Location Camp]])</f>
        <v>..</v>
      </c>
    </row>
    <row r="419" spans="1:35" s="6" customFormat="1" x14ac:dyDescent="0.35">
      <c r="A419" s="67">
        <v>5579</v>
      </c>
      <c r="B419" s="130" t="s">
        <v>4642</v>
      </c>
      <c r="C419" s="130" t="s">
        <v>5786</v>
      </c>
      <c r="D419" s="130" t="s">
        <v>6053</v>
      </c>
      <c r="E419" s="130" t="s">
        <v>4692</v>
      </c>
      <c r="F419" s="130" t="s">
        <v>4695</v>
      </c>
      <c r="G419" s="130" t="s">
        <v>5789</v>
      </c>
      <c r="H419" s="130" t="s">
        <v>4638</v>
      </c>
      <c r="I419" s="131" t="s">
        <v>4</v>
      </c>
      <c r="J419" s="131" t="s">
        <v>21</v>
      </c>
      <c r="K419" s="130" t="s">
        <v>184</v>
      </c>
      <c r="L419" s="130" t="s">
        <v>1533</v>
      </c>
      <c r="M419" s="130" t="s">
        <v>4883</v>
      </c>
      <c r="N419" s="130" t="s">
        <v>5786</v>
      </c>
      <c r="O419" s="130" t="s">
        <v>5786</v>
      </c>
      <c r="P419" s="132">
        <v>43121</v>
      </c>
      <c r="Q419" s="132">
        <v>43121</v>
      </c>
      <c r="R419" s="133">
        <v>1500</v>
      </c>
      <c r="S419" s="133">
        <v>7500</v>
      </c>
      <c r="T419" s="134">
        <v>0</v>
      </c>
      <c r="U419" s="134">
        <v>0</v>
      </c>
      <c r="V419" s="134">
        <v>0</v>
      </c>
      <c r="W419" s="134">
        <v>0</v>
      </c>
      <c r="X419" s="134">
        <v>0</v>
      </c>
      <c r="Y419" s="134">
        <v>0</v>
      </c>
      <c r="Z419" s="134"/>
      <c r="AA419" s="136" t="s">
        <v>5786</v>
      </c>
      <c r="AB419" s="136"/>
      <c r="AC419" s="138"/>
      <c r="AD419" s="140"/>
      <c r="AE419" s="131">
        <f>INDEX(Where!$B$2:$B$8,MATCH('4W'!I419,DivisionList,0))</f>
        <v>20</v>
      </c>
      <c r="AF419" s="131">
        <f>INDEX(Where!$F$2:$F$65,MATCH('4W'!J419,DistrictList,0))</f>
        <v>2022</v>
      </c>
      <c r="AG419" s="131">
        <f>IF(K419&lt;&gt;"",INDEX(Where!$K$2:$K$545,MATCH('4W'!K419,UpazilaList,0)),"")</f>
        <v>202294</v>
      </c>
      <c r="AH419" s="141">
        <f t="array" ref="AH419">IF(L419&lt;&gt;"",INDEX(Where!$Q$2:$Q$5167,MATCH('4W'!K419&amp;'4W'!L419,Where!$O$2:$O$5167&amp;Where!$P$2:$P$5167,0)),"")</f>
        <v>20229479</v>
      </c>
      <c r="AI419" s="198" t="str">
        <f>IF(Table1[[#This Row],[SSID]]="", "..", Table1[[#This Row],[District]]&amp;", "&amp;Table1[[#This Row],[Upazila]]&amp;", "&amp;Table1[[#This Row],[Union]]&amp;", "&amp;Table1[[#This Row],[Location Camp]])</f>
        <v>..</v>
      </c>
    </row>
    <row r="420" spans="1:35" s="6" customFormat="1" x14ac:dyDescent="0.35">
      <c r="A420" s="67">
        <v>5581</v>
      </c>
      <c r="B420" s="130" t="s">
        <v>4642</v>
      </c>
      <c r="C420" s="130" t="s">
        <v>5786</v>
      </c>
      <c r="D420" s="130" t="s">
        <v>6053</v>
      </c>
      <c r="E420" s="130" t="s">
        <v>4692</v>
      </c>
      <c r="F420" s="130" t="s">
        <v>4695</v>
      </c>
      <c r="G420" s="130" t="s">
        <v>5789</v>
      </c>
      <c r="H420" s="130" t="s">
        <v>4638</v>
      </c>
      <c r="I420" s="131" t="s">
        <v>4</v>
      </c>
      <c r="J420" s="131" t="s">
        <v>21</v>
      </c>
      <c r="K420" s="130" t="s">
        <v>184</v>
      </c>
      <c r="L420" s="130" t="s">
        <v>1533</v>
      </c>
      <c r="M420" s="130" t="s">
        <v>4883</v>
      </c>
      <c r="N420" s="130" t="s">
        <v>5786</v>
      </c>
      <c r="O420" s="130" t="s">
        <v>5786</v>
      </c>
      <c r="P420" s="132">
        <v>43124</v>
      </c>
      <c r="Q420" s="132">
        <v>43124</v>
      </c>
      <c r="R420" s="133">
        <v>400</v>
      </c>
      <c r="S420" s="133">
        <v>2000</v>
      </c>
      <c r="T420" s="134">
        <v>0</v>
      </c>
      <c r="U420" s="134">
        <v>0</v>
      </c>
      <c r="V420" s="134">
        <v>0</v>
      </c>
      <c r="W420" s="134">
        <v>0</v>
      </c>
      <c r="X420" s="134">
        <v>0</v>
      </c>
      <c r="Y420" s="134">
        <v>0</v>
      </c>
      <c r="Z420" s="134"/>
      <c r="AA420" s="136" t="s">
        <v>5786</v>
      </c>
      <c r="AB420" s="136"/>
      <c r="AC420" s="138"/>
      <c r="AD420" s="140"/>
      <c r="AE420" s="131">
        <f>INDEX(Where!$B$2:$B$8,MATCH('4W'!I420,DivisionList,0))</f>
        <v>20</v>
      </c>
      <c r="AF420" s="131">
        <f>INDEX(Where!$F$2:$F$65,MATCH('4W'!J420,DistrictList,0))</f>
        <v>2022</v>
      </c>
      <c r="AG420" s="131">
        <f>IF(K420&lt;&gt;"",INDEX(Where!$K$2:$K$545,MATCH('4W'!K420,UpazilaList,0)),"")</f>
        <v>202294</v>
      </c>
      <c r="AH420" s="141">
        <f t="array" ref="AH420">IF(L420&lt;&gt;"",INDEX(Where!$Q$2:$Q$5167,MATCH('4W'!K420&amp;'4W'!L420,Where!$O$2:$O$5167&amp;Where!$P$2:$P$5167,0)),"")</f>
        <v>20229479</v>
      </c>
      <c r="AI420" s="198" t="str">
        <f>IF(Table1[[#This Row],[SSID]]="", "..", Table1[[#This Row],[District]]&amp;", "&amp;Table1[[#This Row],[Upazila]]&amp;", "&amp;Table1[[#This Row],[Union]]&amp;", "&amp;Table1[[#This Row],[Location Camp]])</f>
        <v>..</v>
      </c>
    </row>
    <row r="421" spans="1:35" s="6" customFormat="1" x14ac:dyDescent="0.35">
      <c r="A421" s="67">
        <v>5583</v>
      </c>
      <c r="B421" s="130" t="s">
        <v>4642</v>
      </c>
      <c r="C421" s="130" t="s">
        <v>5786</v>
      </c>
      <c r="D421" s="130" t="s">
        <v>6053</v>
      </c>
      <c r="E421" s="130" t="s">
        <v>4692</v>
      </c>
      <c r="F421" s="130" t="s">
        <v>4695</v>
      </c>
      <c r="G421" s="130" t="s">
        <v>5789</v>
      </c>
      <c r="H421" s="130" t="s">
        <v>4638</v>
      </c>
      <c r="I421" s="131" t="s">
        <v>4</v>
      </c>
      <c r="J421" s="131" t="s">
        <v>21</v>
      </c>
      <c r="K421" s="130" t="s">
        <v>184</v>
      </c>
      <c r="L421" s="130" t="s">
        <v>1533</v>
      </c>
      <c r="M421" s="130" t="s">
        <v>4883</v>
      </c>
      <c r="N421" s="130" t="s">
        <v>5786</v>
      </c>
      <c r="O421" s="130" t="s">
        <v>5786</v>
      </c>
      <c r="P421" s="132">
        <v>43125</v>
      </c>
      <c r="Q421" s="132">
        <v>43125</v>
      </c>
      <c r="R421" s="133">
        <v>1000</v>
      </c>
      <c r="S421" s="133">
        <v>5000</v>
      </c>
      <c r="T421" s="134">
        <v>0</v>
      </c>
      <c r="U421" s="134">
        <v>0</v>
      </c>
      <c r="V421" s="134">
        <v>0</v>
      </c>
      <c r="W421" s="134">
        <v>0</v>
      </c>
      <c r="X421" s="134">
        <v>0</v>
      </c>
      <c r="Y421" s="134">
        <v>0</v>
      </c>
      <c r="Z421" s="134"/>
      <c r="AA421" s="136"/>
      <c r="AB421" s="136"/>
      <c r="AC421" s="138"/>
      <c r="AD421" s="140"/>
      <c r="AE421" s="131">
        <f>INDEX(Where!$B$2:$B$8,MATCH('4W'!I421,DivisionList,0))</f>
        <v>20</v>
      </c>
      <c r="AF421" s="131">
        <f>INDEX(Where!$F$2:$F$65,MATCH('4W'!J421,DistrictList,0))</f>
        <v>2022</v>
      </c>
      <c r="AG421" s="131">
        <f>IF(K421&lt;&gt;"",INDEX(Where!$K$2:$K$545,MATCH('4W'!K421,UpazilaList,0)),"")</f>
        <v>202294</v>
      </c>
      <c r="AH421" s="141">
        <f t="array" ref="AH421">IF(L421&lt;&gt;"",INDEX(Where!$Q$2:$Q$5167,MATCH('4W'!K421&amp;'4W'!L421,Where!$O$2:$O$5167&amp;Where!$P$2:$P$5167,0)),"")</f>
        <v>20229479</v>
      </c>
      <c r="AI421" s="198" t="str">
        <f>IF(Table1[[#This Row],[SSID]]="", "..", Table1[[#This Row],[District]]&amp;", "&amp;Table1[[#This Row],[Upazila]]&amp;", "&amp;Table1[[#This Row],[Union]]&amp;", "&amp;Table1[[#This Row],[Location Camp]])</f>
        <v>..</v>
      </c>
    </row>
    <row r="422" spans="1:35" s="6" customFormat="1" x14ac:dyDescent="0.35">
      <c r="A422" s="67">
        <v>5584</v>
      </c>
      <c r="B422" s="130" t="s">
        <v>4642</v>
      </c>
      <c r="C422" s="130" t="s">
        <v>5786</v>
      </c>
      <c r="D422" s="130" t="s">
        <v>6053</v>
      </c>
      <c r="E422" s="130" t="s">
        <v>4692</v>
      </c>
      <c r="F422" s="130" t="s">
        <v>4695</v>
      </c>
      <c r="G422" s="130" t="s">
        <v>5789</v>
      </c>
      <c r="H422" s="130" t="s">
        <v>4638</v>
      </c>
      <c r="I422" s="131" t="s">
        <v>4</v>
      </c>
      <c r="J422" s="131" t="s">
        <v>21</v>
      </c>
      <c r="K422" s="130" t="s">
        <v>184</v>
      </c>
      <c r="L422" s="130" t="s">
        <v>1533</v>
      </c>
      <c r="M422" s="130" t="s">
        <v>4883</v>
      </c>
      <c r="N422" s="130" t="s">
        <v>5786</v>
      </c>
      <c r="O422" s="130" t="s">
        <v>5786</v>
      </c>
      <c r="P422" s="132">
        <v>43127</v>
      </c>
      <c r="Q422" s="132">
        <v>43127</v>
      </c>
      <c r="R422" s="133">
        <v>500</v>
      </c>
      <c r="S422" s="133">
        <v>2500</v>
      </c>
      <c r="T422" s="134">
        <v>0</v>
      </c>
      <c r="U422" s="134">
        <v>0</v>
      </c>
      <c r="V422" s="134">
        <v>0</v>
      </c>
      <c r="W422" s="134">
        <v>0</v>
      </c>
      <c r="X422" s="134">
        <v>0</v>
      </c>
      <c r="Y422" s="134">
        <v>0</v>
      </c>
      <c r="Z422" s="134"/>
      <c r="AA422" s="136"/>
      <c r="AB422" s="136"/>
      <c r="AC422" s="138"/>
      <c r="AD422" s="140"/>
      <c r="AE422" s="131">
        <f>INDEX(Where!$B$2:$B$8,MATCH('4W'!I422,DivisionList,0))</f>
        <v>20</v>
      </c>
      <c r="AF422" s="131">
        <f>INDEX(Where!$F$2:$F$65,MATCH('4W'!J422,DistrictList,0))</f>
        <v>2022</v>
      </c>
      <c r="AG422" s="131">
        <f>IF(K422&lt;&gt;"",INDEX(Where!$K$2:$K$545,MATCH('4W'!K422,UpazilaList,0)),"")</f>
        <v>202294</v>
      </c>
      <c r="AH422" s="141">
        <f t="array" ref="AH422">IF(L422&lt;&gt;"",INDEX(Where!$Q$2:$Q$5167,MATCH('4W'!K422&amp;'4W'!L422,Where!$O$2:$O$5167&amp;Where!$P$2:$P$5167,0)),"")</f>
        <v>20229479</v>
      </c>
      <c r="AI422" s="198" t="str">
        <f>IF(Table1[[#This Row],[SSID]]="", "..", Table1[[#This Row],[District]]&amp;", "&amp;Table1[[#This Row],[Upazila]]&amp;", "&amp;Table1[[#This Row],[Union]]&amp;", "&amp;Table1[[#This Row],[Location Camp]])</f>
        <v>..</v>
      </c>
    </row>
    <row r="423" spans="1:35" s="6" customFormat="1" x14ac:dyDescent="0.35">
      <c r="A423" s="67">
        <v>5585</v>
      </c>
      <c r="B423" s="130" t="s">
        <v>4642</v>
      </c>
      <c r="C423" s="130" t="s">
        <v>5786</v>
      </c>
      <c r="D423" s="130" t="s">
        <v>6053</v>
      </c>
      <c r="E423" s="130" t="s">
        <v>4692</v>
      </c>
      <c r="F423" s="130" t="s">
        <v>4695</v>
      </c>
      <c r="G423" s="130" t="s">
        <v>5789</v>
      </c>
      <c r="H423" s="130" t="s">
        <v>4638</v>
      </c>
      <c r="I423" s="131" t="s">
        <v>4</v>
      </c>
      <c r="J423" s="131" t="s">
        <v>21</v>
      </c>
      <c r="K423" s="130" t="s">
        <v>184</v>
      </c>
      <c r="L423" s="130" t="s">
        <v>1533</v>
      </c>
      <c r="M423" s="130" t="s">
        <v>4883</v>
      </c>
      <c r="N423" s="130" t="s">
        <v>5786</v>
      </c>
      <c r="O423" s="130" t="s">
        <v>5786</v>
      </c>
      <c r="P423" s="132">
        <v>43129</v>
      </c>
      <c r="Q423" s="132">
        <v>43129</v>
      </c>
      <c r="R423" s="133">
        <v>500</v>
      </c>
      <c r="S423" s="133">
        <v>2500</v>
      </c>
      <c r="T423" s="134">
        <v>0</v>
      </c>
      <c r="U423" s="134">
        <v>0</v>
      </c>
      <c r="V423" s="134">
        <v>0</v>
      </c>
      <c r="W423" s="134">
        <v>0</v>
      </c>
      <c r="X423" s="134">
        <v>0</v>
      </c>
      <c r="Y423" s="134">
        <v>0</v>
      </c>
      <c r="Z423" s="134"/>
      <c r="AA423" s="136"/>
      <c r="AB423" s="136"/>
      <c r="AC423" s="138"/>
      <c r="AD423" s="140"/>
      <c r="AE423" s="131">
        <f>INDEX(Where!$B$2:$B$8,MATCH('4W'!I423,DivisionList,0))</f>
        <v>20</v>
      </c>
      <c r="AF423" s="131">
        <f>INDEX(Where!$F$2:$F$65,MATCH('4W'!J423,DistrictList,0))</f>
        <v>2022</v>
      </c>
      <c r="AG423" s="131">
        <f>IF(K423&lt;&gt;"",INDEX(Where!$K$2:$K$545,MATCH('4W'!K423,UpazilaList,0)),"")</f>
        <v>202294</v>
      </c>
      <c r="AH423" s="141">
        <f t="array" ref="AH423">IF(L423&lt;&gt;"",INDEX(Where!$Q$2:$Q$5167,MATCH('4W'!K423&amp;'4W'!L423,Where!$O$2:$O$5167&amp;Where!$P$2:$P$5167,0)),"")</f>
        <v>20229479</v>
      </c>
      <c r="AI423" s="198" t="str">
        <f>IF(Table1[[#This Row],[SSID]]="", "..", Table1[[#This Row],[District]]&amp;", "&amp;Table1[[#This Row],[Upazila]]&amp;", "&amp;Table1[[#This Row],[Union]]&amp;", "&amp;Table1[[#This Row],[Location Camp]])</f>
        <v>..</v>
      </c>
    </row>
    <row r="424" spans="1:35" s="6" customFormat="1" x14ac:dyDescent="0.35">
      <c r="A424" s="67">
        <v>5586</v>
      </c>
      <c r="B424" s="130" t="s">
        <v>4642</v>
      </c>
      <c r="C424" s="130" t="s">
        <v>5786</v>
      </c>
      <c r="D424" s="130" t="s">
        <v>6053</v>
      </c>
      <c r="E424" s="130" t="s">
        <v>4692</v>
      </c>
      <c r="F424" s="130" t="s">
        <v>4695</v>
      </c>
      <c r="G424" s="130" t="s">
        <v>5789</v>
      </c>
      <c r="H424" s="130" t="s">
        <v>4638</v>
      </c>
      <c r="I424" s="131" t="s">
        <v>4</v>
      </c>
      <c r="J424" s="131" t="s">
        <v>21</v>
      </c>
      <c r="K424" s="130" t="s">
        <v>184</v>
      </c>
      <c r="L424" s="130" t="s">
        <v>1533</v>
      </c>
      <c r="M424" s="130" t="s">
        <v>4883</v>
      </c>
      <c r="N424" s="130" t="s">
        <v>5786</v>
      </c>
      <c r="O424" s="130" t="s">
        <v>5786</v>
      </c>
      <c r="P424" s="132">
        <v>43130</v>
      </c>
      <c r="Q424" s="132">
        <v>43130</v>
      </c>
      <c r="R424" s="133">
        <v>50</v>
      </c>
      <c r="S424" s="133">
        <v>250</v>
      </c>
      <c r="T424" s="134">
        <v>0</v>
      </c>
      <c r="U424" s="134">
        <v>0</v>
      </c>
      <c r="V424" s="134">
        <v>0</v>
      </c>
      <c r="W424" s="134">
        <v>0</v>
      </c>
      <c r="X424" s="134">
        <v>0</v>
      </c>
      <c r="Y424" s="134">
        <v>0</v>
      </c>
      <c r="Z424" s="134"/>
      <c r="AA424" s="136"/>
      <c r="AB424" s="136"/>
      <c r="AC424" s="138"/>
      <c r="AD424" s="140"/>
      <c r="AE424" s="131">
        <f>INDEX(Where!$B$2:$B$8,MATCH('4W'!I424,DivisionList,0))</f>
        <v>20</v>
      </c>
      <c r="AF424" s="131">
        <f>INDEX(Where!$F$2:$F$65,MATCH('4W'!J424,DistrictList,0))</f>
        <v>2022</v>
      </c>
      <c r="AG424" s="131">
        <f>IF(K424&lt;&gt;"",INDEX(Where!$K$2:$K$545,MATCH('4W'!K424,UpazilaList,0)),"")</f>
        <v>202294</v>
      </c>
      <c r="AH424" s="141">
        <f t="array" ref="AH424">IF(L424&lt;&gt;"",INDEX(Where!$Q$2:$Q$5167,MATCH('4W'!K424&amp;'4W'!L424,Where!$O$2:$O$5167&amp;Where!$P$2:$P$5167,0)),"")</f>
        <v>20229479</v>
      </c>
      <c r="AI424" s="198" t="str">
        <f>IF(Table1[[#This Row],[SSID]]="", "..", Table1[[#This Row],[District]]&amp;", "&amp;Table1[[#This Row],[Upazila]]&amp;", "&amp;Table1[[#This Row],[Union]]&amp;", "&amp;Table1[[#This Row],[Location Camp]])</f>
        <v>..</v>
      </c>
    </row>
    <row r="425" spans="1:35" s="6" customFormat="1" x14ac:dyDescent="0.35">
      <c r="A425" s="67">
        <v>5587</v>
      </c>
      <c r="B425" s="130" t="s">
        <v>4642</v>
      </c>
      <c r="C425" s="130" t="s">
        <v>5786</v>
      </c>
      <c r="D425" s="130" t="s">
        <v>6053</v>
      </c>
      <c r="E425" s="130" t="s">
        <v>4692</v>
      </c>
      <c r="F425" s="130" t="s">
        <v>4695</v>
      </c>
      <c r="G425" s="130" t="s">
        <v>5789</v>
      </c>
      <c r="H425" s="130" t="s">
        <v>4638</v>
      </c>
      <c r="I425" s="131" t="s">
        <v>4</v>
      </c>
      <c r="J425" s="131" t="s">
        <v>21</v>
      </c>
      <c r="K425" s="130" t="s">
        <v>184</v>
      </c>
      <c r="L425" s="130" t="s">
        <v>1533</v>
      </c>
      <c r="M425" s="130" t="s">
        <v>4883</v>
      </c>
      <c r="N425" s="130" t="s">
        <v>5786</v>
      </c>
      <c r="O425" s="130" t="s">
        <v>5786</v>
      </c>
      <c r="P425" s="132">
        <v>43128</v>
      </c>
      <c r="Q425" s="132">
        <v>43128</v>
      </c>
      <c r="R425" s="133">
        <v>236</v>
      </c>
      <c r="S425" s="133">
        <v>1180</v>
      </c>
      <c r="T425" s="134">
        <v>0</v>
      </c>
      <c r="U425" s="134">
        <v>0</v>
      </c>
      <c r="V425" s="134">
        <v>0</v>
      </c>
      <c r="W425" s="134">
        <v>0</v>
      </c>
      <c r="X425" s="134">
        <v>0</v>
      </c>
      <c r="Y425" s="134">
        <v>0</v>
      </c>
      <c r="Z425" s="134"/>
      <c r="AA425" s="136"/>
      <c r="AB425" s="136"/>
      <c r="AC425" s="138"/>
      <c r="AD425" s="140"/>
      <c r="AE425" s="131">
        <f>INDEX(Where!$B$2:$B$8,MATCH('4W'!I425,DivisionList,0))</f>
        <v>20</v>
      </c>
      <c r="AF425" s="131">
        <f>INDEX(Where!$F$2:$F$65,MATCH('4W'!J425,DistrictList,0))</f>
        <v>2022</v>
      </c>
      <c r="AG425" s="131">
        <f>IF(K425&lt;&gt;"",INDEX(Where!$K$2:$K$545,MATCH('4W'!K425,UpazilaList,0)),"")</f>
        <v>202294</v>
      </c>
      <c r="AH425" s="141">
        <f t="array" ref="AH425">IF(L425&lt;&gt;"",INDEX(Where!$Q$2:$Q$5167,MATCH('4W'!K425&amp;'4W'!L425,Where!$O$2:$O$5167&amp;Where!$P$2:$P$5167,0)),"")</f>
        <v>20229479</v>
      </c>
      <c r="AI425" s="198" t="str">
        <f>IF(Table1[[#This Row],[SSID]]="", "..", Table1[[#This Row],[District]]&amp;", "&amp;Table1[[#This Row],[Upazila]]&amp;", "&amp;Table1[[#This Row],[Union]]&amp;", "&amp;Table1[[#This Row],[Location Camp]])</f>
        <v>..</v>
      </c>
    </row>
    <row r="426" spans="1:35" s="6" customFormat="1" x14ac:dyDescent="0.35">
      <c r="A426" s="67">
        <v>5588</v>
      </c>
      <c r="B426" s="130" t="s">
        <v>4642</v>
      </c>
      <c r="C426" s="130" t="s">
        <v>5786</v>
      </c>
      <c r="D426" s="130" t="s">
        <v>6053</v>
      </c>
      <c r="E426" s="130" t="s">
        <v>4692</v>
      </c>
      <c r="F426" s="130" t="s">
        <v>4695</v>
      </c>
      <c r="G426" s="130" t="s">
        <v>5789</v>
      </c>
      <c r="H426" s="130" t="s">
        <v>4638</v>
      </c>
      <c r="I426" s="131" t="s">
        <v>4</v>
      </c>
      <c r="J426" s="131" t="s">
        <v>21</v>
      </c>
      <c r="K426" s="130" t="s">
        <v>184</v>
      </c>
      <c r="L426" s="130" t="s">
        <v>1533</v>
      </c>
      <c r="M426" s="130" t="s">
        <v>4883</v>
      </c>
      <c r="N426" s="130" t="s">
        <v>5786</v>
      </c>
      <c r="O426" s="130" t="s">
        <v>5786</v>
      </c>
      <c r="P426" s="132">
        <v>43130</v>
      </c>
      <c r="Q426" s="132">
        <v>43130</v>
      </c>
      <c r="R426" s="133">
        <v>450</v>
      </c>
      <c r="S426" s="133">
        <v>2250</v>
      </c>
      <c r="T426" s="134">
        <v>0</v>
      </c>
      <c r="U426" s="134">
        <v>0</v>
      </c>
      <c r="V426" s="134">
        <v>0</v>
      </c>
      <c r="W426" s="134">
        <v>0</v>
      </c>
      <c r="X426" s="134">
        <v>0</v>
      </c>
      <c r="Y426" s="134">
        <v>0</v>
      </c>
      <c r="Z426" s="134"/>
      <c r="AA426" s="136"/>
      <c r="AB426" s="136"/>
      <c r="AC426" s="138"/>
      <c r="AD426" s="140"/>
      <c r="AE426" s="131">
        <f>INDEX(Where!$B$2:$B$8,MATCH('4W'!I426,DivisionList,0))</f>
        <v>20</v>
      </c>
      <c r="AF426" s="131">
        <f>INDEX(Where!$F$2:$F$65,MATCH('4W'!J426,DistrictList,0))</f>
        <v>2022</v>
      </c>
      <c r="AG426" s="131">
        <f>IF(K426&lt;&gt;"",INDEX(Where!$K$2:$K$545,MATCH('4W'!K426,UpazilaList,0)),"")</f>
        <v>202294</v>
      </c>
      <c r="AH426" s="141">
        <f t="array" ref="AH426">IF(L426&lt;&gt;"",INDEX(Where!$Q$2:$Q$5167,MATCH('4W'!K426&amp;'4W'!L426,Where!$O$2:$O$5167&amp;Where!$P$2:$P$5167,0)),"")</f>
        <v>20229479</v>
      </c>
      <c r="AI426" s="198" t="str">
        <f>IF(Table1[[#This Row],[SSID]]="", "..", Table1[[#This Row],[District]]&amp;", "&amp;Table1[[#This Row],[Upazila]]&amp;", "&amp;Table1[[#This Row],[Union]]&amp;", "&amp;Table1[[#This Row],[Location Camp]])</f>
        <v>..</v>
      </c>
    </row>
    <row r="427" spans="1:35" s="6" customFormat="1" x14ac:dyDescent="0.35">
      <c r="A427" s="67">
        <v>5600</v>
      </c>
      <c r="B427" s="130" t="s">
        <v>4642</v>
      </c>
      <c r="C427" s="130" t="s">
        <v>5786</v>
      </c>
      <c r="D427" s="130" t="s">
        <v>6053</v>
      </c>
      <c r="E427" s="130" t="s">
        <v>4692</v>
      </c>
      <c r="F427" s="130" t="s">
        <v>4695</v>
      </c>
      <c r="G427" s="130" t="s">
        <v>5789</v>
      </c>
      <c r="H427" s="130" t="s">
        <v>4638</v>
      </c>
      <c r="I427" s="131" t="s">
        <v>4</v>
      </c>
      <c r="J427" s="131" t="s">
        <v>21</v>
      </c>
      <c r="K427" s="130" t="s">
        <v>184</v>
      </c>
      <c r="L427" s="130" t="s">
        <v>1533</v>
      </c>
      <c r="M427" s="130" t="s">
        <v>4883</v>
      </c>
      <c r="N427" s="130" t="s">
        <v>5786</v>
      </c>
      <c r="O427" s="130" t="s">
        <v>5786</v>
      </c>
      <c r="P427" s="132">
        <v>43093</v>
      </c>
      <c r="Q427" s="132">
        <v>43093</v>
      </c>
      <c r="R427" s="133">
        <v>500</v>
      </c>
      <c r="S427" s="133">
        <v>2500</v>
      </c>
      <c r="T427" s="134">
        <v>0</v>
      </c>
      <c r="U427" s="134">
        <v>0</v>
      </c>
      <c r="V427" s="134">
        <v>0</v>
      </c>
      <c r="W427" s="134">
        <v>0</v>
      </c>
      <c r="X427" s="134">
        <v>0</v>
      </c>
      <c r="Y427" s="134">
        <v>0</v>
      </c>
      <c r="Z427" s="134"/>
      <c r="AA427" s="136" t="s">
        <v>5786</v>
      </c>
      <c r="AB427" s="136"/>
      <c r="AC427" s="138"/>
      <c r="AD427" s="140"/>
      <c r="AE427" s="131">
        <f>INDEX(Where!$B$2:$B$8,MATCH('4W'!I427,DivisionList,0))</f>
        <v>20</v>
      </c>
      <c r="AF427" s="131">
        <f>INDEX(Where!$F$2:$F$65,MATCH('4W'!J427,DistrictList,0))</f>
        <v>2022</v>
      </c>
      <c r="AG427" s="131">
        <f>IF(K427&lt;&gt;"",INDEX(Where!$K$2:$K$545,MATCH('4W'!K427,UpazilaList,0)),"")</f>
        <v>202294</v>
      </c>
      <c r="AH427" s="141">
        <f t="array" ref="AH427">IF(L427&lt;&gt;"",INDEX(Where!$Q$2:$Q$5167,MATCH('4W'!K427&amp;'4W'!L427,Where!$O$2:$O$5167&amp;Where!$P$2:$P$5167,0)),"")</f>
        <v>20229479</v>
      </c>
      <c r="AI427" s="198" t="str">
        <f>IF(Table1[[#This Row],[SSID]]="", "..", Table1[[#This Row],[District]]&amp;", "&amp;Table1[[#This Row],[Upazila]]&amp;", "&amp;Table1[[#This Row],[Union]]&amp;", "&amp;Table1[[#This Row],[Location Camp]])</f>
        <v>..</v>
      </c>
    </row>
    <row r="428" spans="1:35" s="6" customFormat="1" x14ac:dyDescent="0.35">
      <c r="A428" s="67">
        <v>5601</v>
      </c>
      <c r="B428" s="130" t="s">
        <v>4642</v>
      </c>
      <c r="C428" s="130" t="s">
        <v>5786</v>
      </c>
      <c r="D428" s="130" t="s">
        <v>6053</v>
      </c>
      <c r="E428" s="130" t="s">
        <v>4692</v>
      </c>
      <c r="F428" s="130" t="s">
        <v>4695</v>
      </c>
      <c r="G428" s="130" t="s">
        <v>5789</v>
      </c>
      <c r="H428" s="130" t="s">
        <v>4638</v>
      </c>
      <c r="I428" s="131" t="s">
        <v>4</v>
      </c>
      <c r="J428" s="131" t="s">
        <v>21</v>
      </c>
      <c r="K428" s="130" t="s">
        <v>184</v>
      </c>
      <c r="L428" s="130" t="s">
        <v>1533</v>
      </c>
      <c r="M428" s="130" t="s">
        <v>4883</v>
      </c>
      <c r="N428" s="130" t="s">
        <v>5786</v>
      </c>
      <c r="O428" s="130" t="s">
        <v>5786</v>
      </c>
      <c r="P428" s="132">
        <v>43095</v>
      </c>
      <c r="Q428" s="132">
        <v>43095</v>
      </c>
      <c r="R428" s="133">
        <v>500</v>
      </c>
      <c r="S428" s="133">
        <v>2500</v>
      </c>
      <c r="T428" s="134">
        <v>0</v>
      </c>
      <c r="U428" s="134">
        <v>0</v>
      </c>
      <c r="V428" s="134">
        <v>0</v>
      </c>
      <c r="W428" s="134">
        <v>0</v>
      </c>
      <c r="X428" s="134">
        <v>0</v>
      </c>
      <c r="Y428" s="134">
        <v>0</v>
      </c>
      <c r="Z428" s="134"/>
      <c r="AA428" s="136" t="s">
        <v>5786</v>
      </c>
      <c r="AB428" s="136"/>
      <c r="AC428" s="138"/>
      <c r="AD428" s="140"/>
      <c r="AE428" s="131">
        <f>INDEX(Where!$B$2:$B$8,MATCH('4W'!I428,DivisionList,0))</f>
        <v>20</v>
      </c>
      <c r="AF428" s="131">
        <f>INDEX(Where!$F$2:$F$65,MATCH('4W'!J428,DistrictList,0))</f>
        <v>2022</v>
      </c>
      <c r="AG428" s="131">
        <f>IF(K428&lt;&gt;"",INDEX(Where!$K$2:$K$545,MATCH('4W'!K428,UpazilaList,0)),"")</f>
        <v>202294</v>
      </c>
      <c r="AH428" s="141">
        <f t="array" ref="AH428">IF(L428&lt;&gt;"",INDEX(Where!$Q$2:$Q$5167,MATCH('4W'!K428&amp;'4W'!L428,Where!$O$2:$O$5167&amp;Where!$P$2:$P$5167,0)),"")</f>
        <v>20229479</v>
      </c>
      <c r="AI428" s="198" t="str">
        <f>IF(Table1[[#This Row],[SSID]]="", "..", Table1[[#This Row],[District]]&amp;", "&amp;Table1[[#This Row],[Upazila]]&amp;", "&amp;Table1[[#This Row],[Union]]&amp;", "&amp;Table1[[#This Row],[Location Camp]])</f>
        <v>..</v>
      </c>
    </row>
    <row r="429" spans="1:35" s="6" customFormat="1" x14ac:dyDescent="0.35">
      <c r="A429" s="67">
        <v>5602</v>
      </c>
      <c r="B429" s="130" t="s">
        <v>4642</v>
      </c>
      <c r="C429" s="130" t="s">
        <v>5786</v>
      </c>
      <c r="D429" s="130" t="s">
        <v>6053</v>
      </c>
      <c r="E429" s="130" t="s">
        <v>4692</v>
      </c>
      <c r="F429" s="130" t="s">
        <v>4695</v>
      </c>
      <c r="G429" s="130" t="s">
        <v>5789</v>
      </c>
      <c r="H429" s="130" t="s">
        <v>4638</v>
      </c>
      <c r="I429" s="131" t="s">
        <v>4</v>
      </c>
      <c r="J429" s="131" t="s">
        <v>21</v>
      </c>
      <c r="K429" s="130" t="s">
        <v>184</v>
      </c>
      <c r="L429" s="130" t="s">
        <v>1533</v>
      </c>
      <c r="M429" s="130" t="s">
        <v>4883</v>
      </c>
      <c r="N429" s="130" t="s">
        <v>5786</v>
      </c>
      <c r="O429" s="130" t="s">
        <v>5786</v>
      </c>
      <c r="P429" s="132">
        <v>43096</v>
      </c>
      <c r="Q429" s="132">
        <v>43096</v>
      </c>
      <c r="R429" s="133">
        <v>500</v>
      </c>
      <c r="S429" s="133">
        <v>2500</v>
      </c>
      <c r="T429" s="134">
        <v>0</v>
      </c>
      <c r="U429" s="134">
        <v>0</v>
      </c>
      <c r="V429" s="134">
        <v>0</v>
      </c>
      <c r="W429" s="134">
        <v>0</v>
      </c>
      <c r="X429" s="134">
        <v>0</v>
      </c>
      <c r="Y429" s="134">
        <v>0</v>
      </c>
      <c r="Z429" s="134"/>
      <c r="AA429" s="136" t="s">
        <v>5786</v>
      </c>
      <c r="AB429" s="136"/>
      <c r="AC429" s="138"/>
      <c r="AD429" s="140"/>
      <c r="AE429" s="131">
        <f>INDEX(Where!$B$2:$B$8,MATCH('4W'!I429,DivisionList,0))</f>
        <v>20</v>
      </c>
      <c r="AF429" s="131">
        <f>INDEX(Where!$F$2:$F$65,MATCH('4W'!J429,DistrictList,0))</f>
        <v>2022</v>
      </c>
      <c r="AG429" s="131">
        <f>IF(K429&lt;&gt;"",INDEX(Where!$K$2:$K$545,MATCH('4W'!K429,UpazilaList,0)),"")</f>
        <v>202294</v>
      </c>
      <c r="AH429" s="141">
        <f t="array" ref="AH429">IF(L429&lt;&gt;"",INDEX(Where!$Q$2:$Q$5167,MATCH('4W'!K429&amp;'4W'!L429,Where!$O$2:$O$5167&amp;Where!$P$2:$P$5167,0)),"")</f>
        <v>20229479</v>
      </c>
      <c r="AI429" s="198" t="str">
        <f>IF(Table1[[#This Row],[SSID]]="", "..", Table1[[#This Row],[District]]&amp;", "&amp;Table1[[#This Row],[Upazila]]&amp;", "&amp;Table1[[#This Row],[Union]]&amp;", "&amp;Table1[[#This Row],[Location Camp]])</f>
        <v>..</v>
      </c>
    </row>
    <row r="430" spans="1:35" s="6" customFormat="1" x14ac:dyDescent="0.35">
      <c r="A430" s="67">
        <v>5603</v>
      </c>
      <c r="B430" s="130" t="s">
        <v>4642</v>
      </c>
      <c r="C430" s="130" t="s">
        <v>5786</v>
      </c>
      <c r="D430" s="130" t="s">
        <v>6053</v>
      </c>
      <c r="E430" s="130" t="s">
        <v>4692</v>
      </c>
      <c r="F430" s="130" t="s">
        <v>4695</v>
      </c>
      <c r="G430" s="130" t="s">
        <v>5789</v>
      </c>
      <c r="H430" s="130" t="s">
        <v>4638</v>
      </c>
      <c r="I430" s="131" t="s">
        <v>4</v>
      </c>
      <c r="J430" s="131" t="s">
        <v>21</v>
      </c>
      <c r="K430" s="130" t="s">
        <v>184</v>
      </c>
      <c r="L430" s="130" t="s">
        <v>1533</v>
      </c>
      <c r="M430" s="130" t="s">
        <v>4883</v>
      </c>
      <c r="N430" s="130" t="s">
        <v>5786</v>
      </c>
      <c r="O430" s="130" t="s">
        <v>5786</v>
      </c>
      <c r="P430" s="132">
        <v>43097</v>
      </c>
      <c r="Q430" s="132">
        <v>43097</v>
      </c>
      <c r="R430" s="133">
        <v>500</v>
      </c>
      <c r="S430" s="133">
        <v>2500</v>
      </c>
      <c r="T430" s="134">
        <v>0</v>
      </c>
      <c r="U430" s="134">
        <v>0</v>
      </c>
      <c r="V430" s="134">
        <v>0</v>
      </c>
      <c r="W430" s="134">
        <v>0</v>
      </c>
      <c r="X430" s="134">
        <v>0</v>
      </c>
      <c r="Y430" s="134">
        <v>0</v>
      </c>
      <c r="Z430" s="134"/>
      <c r="AA430" s="136" t="s">
        <v>5786</v>
      </c>
      <c r="AB430" s="136"/>
      <c r="AC430" s="138"/>
      <c r="AD430" s="140"/>
      <c r="AE430" s="131">
        <f>INDEX(Where!$B$2:$B$8,MATCH('4W'!I430,DivisionList,0))</f>
        <v>20</v>
      </c>
      <c r="AF430" s="131">
        <f>INDEX(Where!$F$2:$F$65,MATCH('4W'!J430,DistrictList,0))</f>
        <v>2022</v>
      </c>
      <c r="AG430" s="131">
        <f>IF(K430&lt;&gt;"",INDEX(Where!$K$2:$K$545,MATCH('4W'!K430,UpazilaList,0)),"")</f>
        <v>202294</v>
      </c>
      <c r="AH430" s="141">
        <f t="array" ref="AH430">IF(L430&lt;&gt;"",INDEX(Where!$Q$2:$Q$5167,MATCH('4W'!K430&amp;'4W'!L430,Where!$O$2:$O$5167&amp;Where!$P$2:$P$5167,0)),"")</f>
        <v>20229479</v>
      </c>
      <c r="AI430" s="198" t="str">
        <f>IF(Table1[[#This Row],[SSID]]="", "..", Table1[[#This Row],[District]]&amp;", "&amp;Table1[[#This Row],[Upazila]]&amp;", "&amp;Table1[[#This Row],[Union]]&amp;", "&amp;Table1[[#This Row],[Location Camp]])</f>
        <v>..</v>
      </c>
    </row>
    <row r="431" spans="1:35" s="6" customFormat="1" x14ac:dyDescent="0.35">
      <c r="A431" s="67">
        <v>5610</v>
      </c>
      <c r="B431" s="130" t="s">
        <v>4642</v>
      </c>
      <c r="C431" s="130" t="s">
        <v>5786</v>
      </c>
      <c r="D431" s="130" t="s">
        <v>6053</v>
      </c>
      <c r="E431" s="130" t="s">
        <v>4692</v>
      </c>
      <c r="F431" s="130" t="s">
        <v>4695</v>
      </c>
      <c r="G431" s="130" t="s">
        <v>5789</v>
      </c>
      <c r="H431" s="130" t="s">
        <v>4638</v>
      </c>
      <c r="I431" s="131" t="s">
        <v>4</v>
      </c>
      <c r="J431" s="131" t="s">
        <v>21</v>
      </c>
      <c r="K431" s="130" t="s">
        <v>184</v>
      </c>
      <c r="L431" s="130" t="s">
        <v>1533</v>
      </c>
      <c r="M431" s="130" t="s">
        <v>4883</v>
      </c>
      <c r="N431" s="130" t="s">
        <v>5786</v>
      </c>
      <c r="O431" s="130" t="s">
        <v>5786</v>
      </c>
      <c r="P431" s="132">
        <v>43103</v>
      </c>
      <c r="Q431" s="132">
        <v>43103</v>
      </c>
      <c r="R431" s="133">
        <v>1000</v>
      </c>
      <c r="S431" s="133">
        <v>5000</v>
      </c>
      <c r="T431" s="134">
        <v>0</v>
      </c>
      <c r="U431" s="134">
        <v>0</v>
      </c>
      <c r="V431" s="134">
        <v>0</v>
      </c>
      <c r="W431" s="134">
        <v>0</v>
      </c>
      <c r="X431" s="134">
        <v>0</v>
      </c>
      <c r="Y431" s="134">
        <v>0</v>
      </c>
      <c r="Z431" s="134"/>
      <c r="AA431" s="136" t="s">
        <v>5786</v>
      </c>
      <c r="AB431" s="136"/>
      <c r="AC431" s="138"/>
      <c r="AD431" s="140"/>
      <c r="AE431" s="131">
        <f>INDEX(Where!$B$2:$B$8,MATCH('4W'!I431,DivisionList,0))</f>
        <v>20</v>
      </c>
      <c r="AF431" s="131">
        <f>INDEX(Where!$F$2:$F$65,MATCH('4W'!J431,DistrictList,0))</f>
        <v>2022</v>
      </c>
      <c r="AG431" s="131">
        <f>IF(K431&lt;&gt;"",INDEX(Where!$K$2:$K$545,MATCH('4W'!K431,UpazilaList,0)),"")</f>
        <v>202294</v>
      </c>
      <c r="AH431" s="141">
        <f t="array" ref="AH431">IF(L431&lt;&gt;"",INDEX(Where!$Q$2:$Q$5167,MATCH('4W'!K431&amp;'4W'!L431,Where!$O$2:$O$5167&amp;Where!$P$2:$P$5167,0)),"")</f>
        <v>20229479</v>
      </c>
      <c r="AI431" s="198" t="str">
        <f>IF(Table1[[#This Row],[SSID]]="", "..", Table1[[#This Row],[District]]&amp;", "&amp;Table1[[#This Row],[Upazila]]&amp;", "&amp;Table1[[#This Row],[Union]]&amp;", "&amp;Table1[[#This Row],[Location Camp]])</f>
        <v>..</v>
      </c>
    </row>
    <row r="432" spans="1:35" s="6" customFormat="1" x14ac:dyDescent="0.35">
      <c r="A432" s="67">
        <v>5611</v>
      </c>
      <c r="B432" s="130" t="s">
        <v>4642</v>
      </c>
      <c r="C432" s="130" t="s">
        <v>5786</v>
      </c>
      <c r="D432" s="130" t="s">
        <v>6053</v>
      </c>
      <c r="E432" s="130" t="s">
        <v>4692</v>
      </c>
      <c r="F432" s="130" t="s">
        <v>4695</v>
      </c>
      <c r="G432" s="130" t="s">
        <v>5789</v>
      </c>
      <c r="H432" s="130" t="s">
        <v>4638</v>
      </c>
      <c r="I432" s="131" t="s">
        <v>4</v>
      </c>
      <c r="J432" s="131" t="s">
        <v>21</v>
      </c>
      <c r="K432" s="130" t="s">
        <v>184</v>
      </c>
      <c r="L432" s="130" t="s">
        <v>1533</v>
      </c>
      <c r="M432" s="130" t="s">
        <v>4883</v>
      </c>
      <c r="N432" s="130" t="s">
        <v>5786</v>
      </c>
      <c r="O432" s="130" t="s">
        <v>5786</v>
      </c>
      <c r="P432" s="132">
        <v>43115</v>
      </c>
      <c r="Q432" s="132">
        <v>43115</v>
      </c>
      <c r="R432" s="133">
        <v>500</v>
      </c>
      <c r="S432" s="133">
        <v>2500</v>
      </c>
      <c r="T432" s="134">
        <v>0</v>
      </c>
      <c r="U432" s="134">
        <v>0</v>
      </c>
      <c r="V432" s="134">
        <v>0</v>
      </c>
      <c r="W432" s="134">
        <v>0</v>
      </c>
      <c r="X432" s="134">
        <v>0</v>
      </c>
      <c r="Y432" s="134">
        <v>0</v>
      </c>
      <c r="Z432" s="134"/>
      <c r="AA432" s="136" t="s">
        <v>5786</v>
      </c>
      <c r="AB432" s="136"/>
      <c r="AC432" s="138"/>
      <c r="AD432" s="140"/>
      <c r="AE432" s="131">
        <f>INDEX(Where!$B$2:$B$8,MATCH('4W'!I432,DivisionList,0))</f>
        <v>20</v>
      </c>
      <c r="AF432" s="131">
        <f>INDEX(Where!$F$2:$F$65,MATCH('4W'!J432,DistrictList,0))</f>
        <v>2022</v>
      </c>
      <c r="AG432" s="131">
        <f>IF(K432&lt;&gt;"",INDEX(Where!$K$2:$K$545,MATCH('4W'!K432,UpazilaList,0)),"")</f>
        <v>202294</v>
      </c>
      <c r="AH432" s="141">
        <f t="array" ref="AH432">IF(L432&lt;&gt;"",INDEX(Where!$Q$2:$Q$5167,MATCH('4W'!K432&amp;'4W'!L432,Where!$O$2:$O$5167&amp;Where!$P$2:$P$5167,0)),"")</f>
        <v>20229479</v>
      </c>
      <c r="AI432" s="198" t="str">
        <f>IF(Table1[[#This Row],[SSID]]="", "..", Table1[[#This Row],[District]]&amp;", "&amp;Table1[[#This Row],[Upazila]]&amp;", "&amp;Table1[[#This Row],[Union]]&amp;", "&amp;Table1[[#This Row],[Location Camp]])</f>
        <v>..</v>
      </c>
    </row>
    <row r="433" spans="1:35" s="6" customFormat="1" x14ac:dyDescent="0.35">
      <c r="A433" s="67">
        <v>5612</v>
      </c>
      <c r="B433" s="130" t="s">
        <v>4642</v>
      </c>
      <c r="C433" s="130" t="s">
        <v>5786</v>
      </c>
      <c r="D433" s="130" t="s">
        <v>6053</v>
      </c>
      <c r="E433" s="130" t="s">
        <v>4692</v>
      </c>
      <c r="F433" s="130" t="s">
        <v>4695</v>
      </c>
      <c r="G433" s="130" t="s">
        <v>5789</v>
      </c>
      <c r="H433" s="130" t="s">
        <v>4638</v>
      </c>
      <c r="I433" s="131" t="s">
        <v>4</v>
      </c>
      <c r="J433" s="131" t="s">
        <v>21</v>
      </c>
      <c r="K433" s="130" t="s">
        <v>184</v>
      </c>
      <c r="L433" s="130" t="s">
        <v>1533</v>
      </c>
      <c r="M433" s="130" t="s">
        <v>4883</v>
      </c>
      <c r="N433" s="130" t="s">
        <v>5786</v>
      </c>
      <c r="O433" s="130" t="s">
        <v>5786</v>
      </c>
      <c r="P433" s="132">
        <v>43116</v>
      </c>
      <c r="Q433" s="132">
        <v>43116</v>
      </c>
      <c r="R433" s="133">
        <v>884</v>
      </c>
      <c r="S433" s="133">
        <v>4420</v>
      </c>
      <c r="T433" s="134">
        <v>0</v>
      </c>
      <c r="U433" s="134">
        <v>0</v>
      </c>
      <c r="V433" s="134">
        <v>0</v>
      </c>
      <c r="W433" s="134">
        <v>0</v>
      </c>
      <c r="X433" s="134">
        <v>0</v>
      </c>
      <c r="Y433" s="134">
        <v>0</v>
      </c>
      <c r="Z433" s="134"/>
      <c r="AA433" s="136" t="s">
        <v>5786</v>
      </c>
      <c r="AB433" s="136"/>
      <c r="AC433" s="138"/>
      <c r="AD433" s="140"/>
      <c r="AE433" s="131">
        <f>INDEX(Where!$B$2:$B$8,MATCH('4W'!I433,DivisionList,0))</f>
        <v>20</v>
      </c>
      <c r="AF433" s="131">
        <f>INDEX(Where!$F$2:$F$65,MATCH('4W'!J433,DistrictList,0))</f>
        <v>2022</v>
      </c>
      <c r="AG433" s="131">
        <f>IF(K433&lt;&gt;"",INDEX(Where!$K$2:$K$545,MATCH('4W'!K433,UpazilaList,0)),"")</f>
        <v>202294</v>
      </c>
      <c r="AH433" s="141">
        <f t="array" ref="AH433">IF(L433&lt;&gt;"",INDEX(Where!$Q$2:$Q$5167,MATCH('4W'!K433&amp;'4W'!L433,Where!$O$2:$O$5167&amp;Where!$P$2:$P$5167,0)),"")</f>
        <v>20229479</v>
      </c>
      <c r="AI433" s="198" t="str">
        <f>IF(Table1[[#This Row],[SSID]]="", "..", Table1[[#This Row],[District]]&amp;", "&amp;Table1[[#This Row],[Upazila]]&amp;", "&amp;Table1[[#This Row],[Union]]&amp;", "&amp;Table1[[#This Row],[Location Camp]])</f>
        <v>..</v>
      </c>
    </row>
    <row r="434" spans="1:35" s="6" customFormat="1" x14ac:dyDescent="0.35">
      <c r="A434" s="67">
        <v>5393</v>
      </c>
      <c r="B434" s="130" t="s">
        <v>4642</v>
      </c>
      <c r="C434" s="130" t="s">
        <v>5786</v>
      </c>
      <c r="D434" s="130" t="s">
        <v>6053</v>
      </c>
      <c r="E434" s="130" t="s">
        <v>4692</v>
      </c>
      <c r="F434" s="130" t="s">
        <v>4695</v>
      </c>
      <c r="G434" s="130" t="s">
        <v>5789</v>
      </c>
      <c r="H434" s="130" t="s">
        <v>4638</v>
      </c>
      <c r="I434" s="131" t="s">
        <v>4</v>
      </c>
      <c r="J434" s="131" t="s">
        <v>21</v>
      </c>
      <c r="K434" s="130" t="s">
        <v>184</v>
      </c>
      <c r="L434" s="130" t="s">
        <v>1533</v>
      </c>
      <c r="M434" s="130" t="s">
        <v>4883</v>
      </c>
      <c r="N434" s="4" t="s">
        <v>5786</v>
      </c>
      <c r="O434" s="130" t="s">
        <v>5786</v>
      </c>
      <c r="P434" s="132">
        <v>43037</v>
      </c>
      <c r="Q434" s="132">
        <v>43037</v>
      </c>
      <c r="R434" s="133"/>
      <c r="S434" s="133"/>
      <c r="T434" s="134">
        <v>0</v>
      </c>
      <c r="U434" s="134">
        <v>0</v>
      </c>
      <c r="V434" s="134">
        <v>0</v>
      </c>
      <c r="W434" s="134">
        <v>0</v>
      </c>
      <c r="X434" s="134">
        <v>0</v>
      </c>
      <c r="Y434" s="134">
        <v>0</v>
      </c>
      <c r="Z434" s="134"/>
      <c r="AA434" s="136" t="s">
        <v>5786</v>
      </c>
      <c r="AB434" s="136"/>
      <c r="AC434" s="138"/>
      <c r="AD434" s="140"/>
      <c r="AE434" s="131">
        <f>INDEX(Where!$B$2:$B$8,MATCH('4W'!I434,DivisionList,0))</f>
        <v>20</v>
      </c>
      <c r="AF434" s="131">
        <f>INDEX(Where!$F$2:$F$65,MATCH('4W'!J434,DistrictList,0))</f>
        <v>2022</v>
      </c>
      <c r="AG434" s="131">
        <f>IF(K434&lt;&gt;"",INDEX(Where!$K$2:$K$545,MATCH('4W'!K434,UpazilaList,0)),"")</f>
        <v>202294</v>
      </c>
      <c r="AH434" s="141">
        <f t="array" ref="AH434">IF(L434&lt;&gt;"",INDEX(Where!$Q$2:$Q$5167,MATCH('4W'!K434&amp;'4W'!L434,Where!$O$2:$O$5167&amp;Where!$P$2:$P$5167,0)),"")</f>
        <v>20229479</v>
      </c>
      <c r="AI434" s="198" t="str">
        <f>IF(Table1[[#This Row],[SSID]]="", "..", Table1[[#This Row],[District]]&amp;", "&amp;Table1[[#This Row],[Upazila]]&amp;", "&amp;Table1[[#This Row],[Union]]&amp;", "&amp;Table1[[#This Row],[Location Camp]])</f>
        <v>..</v>
      </c>
    </row>
    <row r="435" spans="1:35" s="6" customFormat="1" x14ac:dyDescent="0.35">
      <c r="A435" s="67">
        <v>5659</v>
      </c>
      <c r="B435" s="130" t="s">
        <v>5366</v>
      </c>
      <c r="C435" s="130" t="s">
        <v>5366</v>
      </c>
      <c r="D435" s="130" t="s">
        <v>5405</v>
      </c>
      <c r="E435" s="130" t="s">
        <v>4692</v>
      </c>
      <c r="F435" s="130" t="s">
        <v>4695</v>
      </c>
      <c r="G435" s="130" t="s">
        <v>5789</v>
      </c>
      <c r="H435" s="130" t="s">
        <v>4638</v>
      </c>
      <c r="I435" s="131" t="s">
        <v>4</v>
      </c>
      <c r="J435" s="131" t="s">
        <v>21</v>
      </c>
      <c r="K435" s="130" t="s">
        <v>184</v>
      </c>
      <c r="L435" s="130" t="s">
        <v>1533</v>
      </c>
      <c r="M435" s="130" t="s">
        <v>4883</v>
      </c>
      <c r="N435" s="130" t="s">
        <v>5786</v>
      </c>
      <c r="O435" s="130" t="s">
        <v>5786</v>
      </c>
      <c r="P435" s="132">
        <v>43041</v>
      </c>
      <c r="Q435" s="132">
        <v>43100</v>
      </c>
      <c r="R435" s="133">
        <v>300</v>
      </c>
      <c r="S435" s="133">
        <v>0</v>
      </c>
      <c r="T435" s="134">
        <v>0</v>
      </c>
      <c r="U435" s="134">
        <v>0</v>
      </c>
      <c r="V435" s="134">
        <v>0</v>
      </c>
      <c r="W435" s="134">
        <v>0</v>
      </c>
      <c r="X435" s="134">
        <v>0</v>
      </c>
      <c r="Y435" s="134">
        <v>0</v>
      </c>
      <c r="Z435" s="134"/>
      <c r="AA435" s="136" t="s">
        <v>5786</v>
      </c>
      <c r="AB435" s="136"/>
      <c r="AC435" s="138"/>
      <c r="AD435" s="140"/>
      <c r="AE435" s="131">
        <f>INDEX(Where!$B$2:$B$8,MATCH('4W'!I435,DivisionList,0))</f>
        <v>20</v>
      </c>
      <c r="AF435" s="131">
        <f>INDEX(Where!$F$2:$F$65,MATCH('4W'!J435,DistrictList,0))</f>
        <v>2022</v>
      </c>
      <c r="AG435" s="131">
        <f>IF(K435&lt;&gt;"",INDEX(Where!$K$2:$K$545,MATCH('4W'!K435,UpazilaList,0)),"")</f>
        <v>202294</v>
      </c>
      <c r="AH435" s="141">
        <f t="array" ref="AH435">IF(L435&lt;&gt;"",INDEX(Where!$Q$2:$Q$5167,MATCH('4W'!K435&amp;'4W'!L435,Where!$O$2:$O$5167&amp;Where!$P$2:$P$5167,0)),"")</f>
        <v>20229479</v>
      </c>
      <c r="AI435" s="198" t="str">
        <f>IF(Table1[[#This Row],[SSID]]="", "..", Table1[[#This Row],[District]]&amp;", "&amp;Table1[[#This Row],[Upazila]]&amp;", "&amp;Table1[[#This Row],[Union]]&amp;", "&amp;Table1[[#This Row],[Location Camp]])</f>
        <v>..</v>
      </c>
    </row>
    <row r="436" spans="1:35" s="6" customFormat="1" x14ac:dyDescent="0.35">
      <c r="A436" s="67">
        <v>5660</v>
      </c>
      <c r="B436" s="130" t="s">
        <v>5366</v>
      </c>
      <c r="C436" s="130" t="s">
        <v>5366</v>
      </c>
      <c r="D436" s="130" t="s">
        <v>5405</v>
      </c>
      <c r="E436" s="130" t="s">
        <v>4692</v>
      </c>
      <c r="F436" s="130" t="s">
        <v>4695</v>
      </c>
      <c r="G436" s="130" t="s">
        <v>5789</v>
      </c>
      <c r="H436" s="130" t="s">
        <v>4638</v>
      </c>
      <c r="I436" s="131" t="s">
        <v>4</v>
      </c>
      <c r="J436" s="131" t="s">
        <v>21</v>
      </c>
      <c r="K436" s="130" t="s">
        <v>184</v>
      </c>
      <c r="L436" s="130" t="s">
        <v>1533</v>
      </c>
      <c r="M436" s="130" t="s">
        <v>4883</v>
      </c>
      <c r="N436" s="130" t="s">
        <v>5786</v>
      </c>
      <c r="O436" s="130" t="s">
        <v>5786</v>
      </c>
      <c r="P436" s="132">
        <v>43041</v>
      </c>
      <c r="Q436" s="132">
        <v>43100</v>
      </c>
      <c r="R436" s="133">
        <v>300</v>
      </c>
      <c r="S436" s="133">
        <v>0</v>
      </c>
      <c r="T436" s="134">
        <v>0</v>
      </c>
      <c r="U436" s="134">
        <v>0</v>
      </c>
      <c r="V436" s="134">
        <v>0</v>
      </c>
      <c r="W436" s="134">
        <v>0</v>
      </c>
      <c r="X436" s="134">
        <v>0</v>
      </c>
      <c r="Y436" s="134">
        <v>0</v>
      </c>
      <c r="Z436" s="134"/>
      <c r="AA436" s="136" t="s">
        <v>5786</v>
      </c>
      <c r="AB436" s="136"/>
      <c r="AC436" s="138"/>
      <c r="AD436" s="140"/>
      <c r="AE436" s="131">
        <f>INDEX(Where!$B$2:$B$8,MATCH('4W'!I436,DivisionList,0))</f>
        <v>20</v>
      </c>
      <c r="AF436" s="131">
        <f>INDEX(Where!$F$2:$F$65,MATCH('4W'!J436,DistrictList,0))</f>
        <v>2022</v>
      </c>
      <c r="AG436" s="131">
        <f>IF(K436&lt;&gt;"",INDEX(Where!$K$2:$K$545,MATCH('4W'!K436,UpazilaList,0)),"")</f>
        <v>202294</v>
      </c>
      <c r="AH436" s="141">
        <f t="array" ref="AH436">IF(L436&lt;&gt;"",INDEX(Where!$Q$2:$Q$5167,MATCH('4W'!K436&amp;'4W'!L436,Where!$O$2:$O$5167&amp;Where!$P$2:$P$5167,0)),"")</f>
        <v>20229479</v>
      </c>
      <c r="AI436" s="198" t="str">
        <f>IF(Table1[[#This Row],[SSID]]="", "..", Table1[[#This Row],[District]]&amp;", "&amp;Table1[[#This Row],[Upazila]]&amp;", "&amp;Table1[[#This Row],[Union]]&amp;", "&amp;Table1[[#This Row],[Location Camp]])</f>
        <v>..</v>
      </c>
    </row>
    <row r="437" spans="1:35" s="6" customFormat="1" x14ac:dyDescent="0.35">
      <c r="A437" s="67">
        <v>5661</v>
      </c>
      <c r="B437" s="130" t="s">
        <v>5366</v>
      </c>
      <c r="C437" s="130" t="s">
        <v>5366</v>
      </c>
      <c r="D437" s="130" t="s">
        <v>5405</v>
      </c>
      <c r="E437" s="130" t="s">
        <v>4692</v>
      </c>
      <c r="F437" s="130" t="s">
        <v>4695</v>
      </c>
      <c r="G437" s="130" t="s">
        <v>5789</v>
      </c>
      <c r="H437" s="130" t="s">
        <v>4638</v>
      </c>
      <c r="I437" s="131" t="s">
        <v>4</v>
      </c>
      <c r="J437" s="131" t="s">
        <v>21</v>
      </c>
      <c r="K437" s="130" t="s">
        <v>184</v>
      </c>
      <c r="L437" s="130" t="s">
        <v>1533</v>
      </c>
      <c r="M437" s="130" t="s">
        <v>4883</v>
      </c>
      <c r="N437" s="130" t="s">
        <v>5786</v>
      </c>
      <c r="O437" s="130" t="s">
        <v>5786</v>
      </c>
      <c r="P437" s="132">
        <v>43048</v>
      </c>
      <c r="Q437" s="132">
        <v>43100</v>
      </c>
      <c r="R437" s="133">
        <v>500</v>
      </c>
      <c r="S437" s="133">
        <v>0</v>
      </c>
      <c r="T437" s="134">
        <v>0</v>
      </c>
      <c r="U437" s="134">
        <v>0</v>
      </c>
      <c r="V437" s="134">
        <v>0</v>
      </c>
      <c r="W437" s="134">
        <v>0</v>
      </c>
      <c r="X437" s="134">
        <v>0</v>
      </c>
      <c r="Y437" s="134">
        <v>0</v>
      </c>
      <c r="Z437" s="134"/>
      <c r="AA437" s="136" t="s">
        <v>5464</v>
      </c>
      <c r="AB437" s="136"/>
      <c r="AC437" s="138"/>
      <c r="AD437" s="140"/>
      <c r="AE437" s="131">
        <f>INDEX(Where!$B$2:$B$8,MATCH('4W'!I437,DivisionList,0))</f>
        <v>20</v>
      </c>
      <c r="AF437" s="131">
        <f>INDEX(Where!$F$2:$F$65,MATCH('4W'!J437,DistrictList,0))</f>
        <v>2022</v>
      </c>
      <c r="AG437" s="131">
        <f>IF(K437&lt;&gt;"",INDEX(Where!$K$2:$K$545,MATCH('4W'!K437,UpazilaList,0)),"")</f>
        <v>202294</v>
      </c>
      <c r="AH437" s="141">
        <f t="array" ref="AH437">IF(L437&lt;&gt;"",INDEX(Where!$Q$2:$Q$5167,MATCH('4W'!K437&amp;'4W'!L437,Where!$O$2:$O$5167&amp;Where!$P$2:$P$5167,0)),"")</f>
        <v>20229479</v>
      </c>
      <c r="AI437" s="198" t="str">
        <f>IF(Table1[[#This Row],[SSID]]="", "..", Table1[[#This Row],[District]]&amp;", "&amp;Table1[[#This Row],[Upazila]]&amp;", "&amp;Table1[[#This Row],[Union]]&amp;", "&amp;Table1[[#This Row],[Location Camp]])</f>
        <v>..</v>
      </c>
    </row>
    <row r="438" spans="1:35" s="6" customFormat="1" x14ac:dyDescent="0.35">
      <c r="A438" s="67">
        <v>5662</v>
      </c>
      <c r="B438" s="130" t="s">
        <v>5366</v>
      </c>
      <c r="C438" s="130" t="s">
        <v>5366</v>
      </c>
      <c r="D438" s="130" t="s">
        <v>5405</v>
      </c>
      <c r="E438" s="130" t="s">
        <v>4692</v>
      </c>
      <c r="F438" s="130" t="s">
        <v>4695</v>
      </c>
      <c r="G438" s="130" t="s">
        <v>5789</v>
      </c>
      <c r="H438" s="130" t="s">
        <v>4638</v>
      </c>
      <c r="I438" s="131" t="s">
        <v>4</v>
      </c>
      <c r="J438" s="131" t="s">
        <v>21</v>
      </c>
      <c r="K438" s="130" t="s">
        <v>184</v>
      </c>
      <c r="L438" s="130" t="s">
        <v>1533</v>
      </c>
      <c r="M438" s="130" t="s">
        <v>4883</v>
      </c>
      <c r="N438" s="130" t="s">
        <v>5786</v>
      </c>
      <c r="O438" s="130" t="s">
        <v>5786</v>
      </c>
      <c r="P438" s="132">
        <v>43048</v>
      </c>
      <c r="Q438" s="132">
        <v>43100</v>
      </c>
      <c r="R438" s="133">
        <v>500</v>
      </c>
      <c r="S438" s="133">
        <v>0</v>
      </c>
      <c r="T438" s="134">
        <v>0</v>
      </c>
      <c r="U438" s="134">
        <v>0</v>
      </c>
      <c r="V438" s="134">
        <v>0</v>
      </c>
      <c r="W438" s="134">
        <v>0</v>
      </c>
      <c r="X438" s="134">
        <v>0</v>
      </c>
      <c r="Y438" s="134">
        <v>0</v>
      </c>
      <c r="Z438" s="134"/>
      <c r="AA438" s="136" t="s">
        <v>5464</v>
      </c>
      <c r="AB438" s="136"/>
      <c r="AC438" s="138"/>
      <c r="AD438" s="140"/>
      <c r="AE438" s="131">
        <f>INDEX(Where!$B$2:$B$8,MATCH('4W'!I438,DivisionList,0))</f>
        <v>20</v>
      </c>
      <c r="AF438" s="131">
        <f>INDEX(Where!$F$2:$F$65,MATCH('4W'!J438,DistrictList,0))</f>
        <v>2022</v>
      </c>
      <c r="AG438" s="131">
        <f>IF(K438&lt;&gt;"",INDEX(Where!$K$2:$K$545,MATCH('4W'!K438,UpazilaList,0)),"")</f>
        <v>202294</v>
      </c>
      <c r="AH438" s="141">
        <f t="array" ref="AH438">IF(L438&lt;&gt;"",INDEX(Where!$Q$2:$Q$5167,MATCH('4W'!K438&amp;'4W'!L438,Where!$O$2:$O$5167&amp;Where!$P$2:$P$5167,0)),"")</f>
        <v>20229479</v>
      </c>
      <c r="AI438" s="198" t="str">
        <f>IF(Table1[[#This Row],[SSID]]="", "..", Table1[[#This Row],[District]]&amp;", "&amp;Table1[[#This Row],[Upazila]]&amp;", "&amp;Table1[[#This Row],[Union]]&amp;", "&amp;Table1[[#This Row],[Location Camp]])</f>
        <v>..</v>
      </c>
    </row>
    <row r="439" spans="1:35" s="6" customFormat="1" x14ac:dyDescent="0.35">
      <c r="A439" s="67">
        <v>5663</v>
      </c>
      <c r="B439" s="130" t="s">
        <v>5366</v>
      </c>
      <c r="C439" s="130" t="s">
        <v>5366</v>
      </c>
      <c r="D439" s="130" t="s">
        <v>5405</v>
      </c>
      <c r="E439" s="130" t="s">
        <v>4692</v>
      </c>
      <c r="F439" s="130" t="s">
        <v>4695</v>
      </c>
      <c r="G439" s="130" t="s">
        <v>5789</v>
      </c>
      <c r="H439" s="130" t="s">
        <v>4638</v>
      </c>
      <c r="I439" s="131" t="s">
        <v>4</v>
      </c>
      <c r="J439" s="131" t="s">
        <v>21</v>
      </c>
      <c r="K439" s="130" t="s">
        <v>184</v>
      </c>
      <c r="L439" s="130" t="s">
        <v>1533</v>
      </c>
      <c r="M439" s="130" t="s">
        <v>4883</v>
      </c>
      <c r="N439" s="130" t="s">
        <v>5786</v>
      </c>
      <c r="O439" s="130" t="s">
        <v>5786</v>
      </c>
      <c r="P439" s="132">
        <v>43048</v>
      </c>
      <c r="Q439" s="132">
        <v>43100</v>
      </c>
      <c r="R439" s="133">
        <v>500</v>
      </c>
      <c r="S439" s="133">
        <v>0</v>
      </c>
      <c r="T439" s="134">
        <v>0</v>
      </c>
      <c r="U439" s="134">
        <v>0</v>
      </c>
      <c r="V439" s="134">
        <v>0</v>
      </c>
      <c r="W439" s="134">
        <v>0</v>
      </c>
      <c r="X439" s="134">
        <v>0</v>
      </c>
      <c r="Y439" s="134">
        <v>0</v>
      </c>
      <c r="Z439" s="134"/>
      <c r="AA439" s="136" t="s">
        <v>5464</v>
      </c>
      <c r="AB439" s="136"/>
      <c r="AC439" s="138"/>
      <c r="AD439" s="140"/>
      <c r="AE439" s="131">
        <f>INDEX(Where!$B$2:$B$8,MATCH('4W'!I439,DivisionList,0))</f>
        <v>20</v>
      </c>
      <c r="AF439" s="131">
        <f>INDEX(Where!$F$2:$F$65,MATCH('4W'!J439,DistrictList,0))</f>
        <v>2022</v>
      </c>
      <c r="AG439" s="131">
        <f>IF(K439&lt;&gt;"",INDEX(Where!$K$2:$K$545,MATCH('4W'!K439,UpazilaList,0)),"")</f>
        <v>202294</v>
      </c>
      <c r="AH439" s="141">
        <f t="array" ref="AH439">IF(L439&lt;&gt;"",INDEX(Where!$Q$2:$Q$5167,MATCH('4W'!K439&amp;'4W'!L439,Where!$O$2:$O$5167&amp;Where!$P$2:$P$5167,0)),"")</f>
        <v>20229479</v>
      </c>
      <c r="AI439" s="198" t="str">
        <f>IF(Table1[[#This Row],[SSID]]="", "..", Table1[[#This Row],[District]]&amp;", "&amp;Table1[[#This Row],[Upazila]]&amp;", "&amp;Table1[[#This Row],[Union]]&amp;", "&amp;Table1[[#This Row],[Location Camp]])</f>
        <v>..</v>
      </c>
    </row>
    <row r="440" spans="1:35" s="6" customFormat="1" x14ac:dyDescent="0.35">
      <c r="A440" s="67">
        <v>5664</v>
      </c>
      <c r="B440" s="130" t="s">
        <v>5366</v>
      </c>
      <c r="C440" s="130" t="s">
        <v>5366</v>
      </c>
      <c r="D440" s="130" t="s">
        <v>5405</v>
      </c>
      <c r="E440" s="130" t="s">
        <v>4692</v>
      </c>
      <c r="F440" s="130" t="s">
        <v>4695</v>
      </c>
      <c r="G440" s="130" t="s">
        <v>5789</v>
      </c>
      <c r="H440" s="130" t="s">
        <v>4638</v>
      </c>
      <c r="I440" s="131" t="s">
        <v>4</v>
      </c>
      <c r="J440" s="131" t="s">
        <v>21</v>
      </c>
      <c r="K440" s="130" t="s">
        <v>184</v>
      </c>
      <c r="L440" s="130" t="s">
        <v>1533</v>
      </c>
      <c r="M440" s="130" t="s">
        <v>4883</v>
      </c>
      <c r="N440" s="130" t="s">
        <v>5786</v>
      </c>
      <c r="O440" s="130" t="s">
        <v>5786</v>
      </c>
      <c r="P440" s="132">
        <v>43048</v>
      </c>
      <c r="Q440" s="132">
        <v>43100</v>
      </c>
      <c r="R440" s="133">
        <v>500</v>
      </c>
      <c r="S440" s="133">
        <v>0</v>
      </c>
      <c r="T440" s="134">
        <v>0</v>
      </c>
      <c r="U440" s="134">
        <v>0</v>
      </c>
      <c r="V440" s="134">
        <v>0</v>
      </c>
      <c r="W440" s="134">
        <v>0</v>
      </c>
      <c r="X440" s="134">
        <v>0</v>
      </c>
      <c r="Y440" s="134">
        <v>0</v>
      </c>
      <c r="Z440" s="134"/>
      <c r="AA440" s="136" t="s">
        <v>5464</v>
      </c>
      <c r="AB440" s="136"/>
      <c r="AC440" s="138"/>
      <c r="AD440" s="140"/>
      <c r="AE440" s="131">
        <f>INDEX(Where!$B$2:$B$8,MATCH('4W'!I440,DivisionList,0))</f>
        <v>20</v>
      </c>
      <c r="AF440" s="131">
        <f>INDEX(Where!$F$2:$F$65,MATCH('4W'!J440,DistrictList,0))</f>
        <v>2022</v>
      </c>
      <c r="AG440" s="131">
        <f>IF(K440&lt;&gt;"",INDEX(Where!$K$2:$K$545,MATCH('4W'!K440,UpazilaList,0)),"")</f>
        <v>202294</v>
      </c>
      <c r="AH440" s="141">
        <f t="array" ref="AH440">IF(L440&lt;&gt;"",INDEX(Where!$Q$2:$Q$5167,MATCH('4W'!K440&amp;'4W'!L440,Where!$O$2:$O$5167&amp;Where!$P$2:$P$5167,0)),"")</f>
        <v>20229479</v>
      </c>
      <c r="AI440" s="198" t="str">
        <f>IF(Table1[[#This Row],[SSID]]="", "..", Table1[[#This Row],[District]]&amp;", "&amp;Table1[[#This Row],[Upazila]]&amp;", "&amp;Table1[[#This Row],[Union]]&amp;", "&amp;Table1[[#This Row],[Location Camp]])</f>
        <v>..</v>
      </c>
    </row>
    <row r="441" spans="1:35" s="6" customFormat="1" x14ac:dyDescent="0.35">
      <c r="A441" s="67">
        <v>5665</v>
      </c>
      <c r="B441" s="130" t="s">
        <v>5366</v>
      </c>
      <c r="C441" s="130" t="s">
        <v>5366</v>
      </c>
      <c r="D441" s="130" t="s">
        <v>5405</v>
      </c>
      <c r="E441" s="130" t="s">
        <v>4692</v>
      </c>
      <c r="F441" s="130" t="s">
        <v>4695</v>
      </c>
      <c r="G441" s="130" t="s">
        <v>5789</v>
      </c>
      <c r="H441" s="130" t="s">
        <v>4638</v>
      </c>
      <c r="I441" s="131" t="s">
        <v>4</v>
      </c>
      <c r="J441" s="131" t="s">
        <v>21</v>
      </c>
      <c r="K441" s="130" t="s">
        <v>184</v>
      </c>
      <c r="L441" s="130" t="s">
        <v>1533</v>
      </c>
      <c r="M441" s="130" t="s">
        <v>4883</v>
      </c>
      <c r="N441" s="130" t="s">
        <v>5786</v>
      </c>
      <c r="O441" s="130" t="s">
        <v>5786</v>
      </c>
      <c r="P441" s="132">
        <v>43048</v>
      </c>
      <c r="Q441" s="132">
        <v>43100</v>
      </c>
      <c r="R441" s="133">
        <v>500</v>
      </c>
      <c r="S441" s="133">
        <v>0</v>
      </c>
      <c r="T441" s="134">
        <v>0</v>
      </c>
      <c r="U441" s="134">
        <v>0</v>
      </c>
      <c r="V441" s="134">
        <v>0</v>
      </c>
      <c r="W441" s="134">
        <v>0</v>
      </c>
      <c r="X441" s="134">
        <v>0</v>
      </c>
      <c r="Y441" s="134">
        <v>0</v>
      </c>
      <c r="Z441" s="134"/>
      <c r="AA441" s="136" t="s">
        <v>5464</v>
      </c>
      <c r="AB441" s="136"/>
      <c r="AC441" s="138"/>
      <c r="AD441" s="140"/>
      <c r="AE441" s="131">
        <f>INDEX(Where!$B$2:$B$8,MATCH('4W'!I441,DivisionList,0))</f>
        <v>20</v>
      </c>
      <c r="AF441" s="131">
        <f>INDEX(Where!$F$2:$F$65,MATCH('4W'!J441,DistrictList,0))</f>
        <v>2022</v>
      </c>
      <c r="AG441" s="131">
        <f>IF(K441&lt;&gt;"",INDEX(Where!$K$2:$K$545,MATCH('4W'!K441,UpazilaList,0)),"")</f>
        <v>202294</v>
      </c>
      <c r="AH441" s="141">
        <f t="array" ref="AH441">IF(L441&lt;&gt;"",INDEX(Where!$Q$2:$Q$5167,MATCH('4W'!K441&amp;'4W'!L441,Where!$O$2:$O$5167&amp;Where!$P$2:$P$5167,0)),"")</f>
        <v>20229479</v>
      </c>
      <c r="AI441" s="198" t="str">
        <f>IF(Table1[[#This Row],[SSID]]="", "..", Table1[[#This Row],[District]]&amp;", "&amp;Table1[[#This Row],[Upazila]]&amp;", "&amp;Table1[[#This Row],[Union]]&amp;", "&amp;Table1[[#This Row],[Location Camp]])</f>
        <v>..</v>
      </c>
    </row>
    <row r="442" spans="1:35" s="6" customFormat="1" x14ac:dyDescent="0.35">
      <c r="A442" s="67">
        <v>5666</v>
      </c>
      <c r="B442" s="130" t="s">
        <v>5366</v>
      </c>
      <c r="C442" s="130" t="s">
        <v>5366</v>
      </c>
      <c r="D442" s="130" t="s">
        <v>5405</v>
      </c>
      <c r="E442" s="130" t="s">
        <v>4692</v>
      </c>
      <c r="F442" s="130" t="s">
        <v>4695</v>
      </c>
      <c r="G442" s="130" t="s">
        <v>5789</v>
      </c>
      <c r="H442" s="130" t="s">
        <v>4638</v>
      </c>
      <c r="I442" s="131" t="s">
        <v>4</v>
      </c>
      <c r="J442" s="131" t="s">
        <v>21</v>
      </c>
      <c r="K442" s="130" t="s">
        <v>184</v>
      </c>
      <c r="L442" s="130" t="s">
        <v>1533</v>
      </c>
      <c r="M442" s="130" t="s">
        <v>4883</v>
      </c>
      <c r="N442" s="130" t="s">
        <v>5786</v>
      </c>
      <c r="O442" s="130" t="s">
        <v>5786</v>
      </c>
      <c r="P442" s="132">
        <v>43048</v>
      </c>
      <c r="Q442" s="132">
        <v>43100</v>
      </c>
      <c r="R442" s="133">
        <v>500</v>
      </c>
      <c r="S442" s="133">
        <v>0</v>
      </c>
      <c r="T442" s="134">
        <v>0</v>
      </c>
      <c r="U442" s="134">
        <v>0</v>
      </c>
      <c r="V442" s="134">
        <v>0</v>
      </c>
      <c r="W442" s="134">
        <v>0</v>
      </c>
      <c r="X442" s="134">
        <v>0</v>
      </c>
      <c r="Y442" s="134">
        <v>0</v>
      </c>
      <c r="Z442" s="134"/>
      <c r="AA442" s="136" t="s">
        <v>5464</v>
      </c>
      <c r="AB442" s="136"/>
      <c r="AC442" s="138"/>
      <c r="AD442" s="140"/>
      <c r="AE442" s="131">
        <f>INDEX(Where!$B$2:$B$8,MATCH('4W'!I442,DivisionList,0))</f>
        <v>20</v>
      </c>
      <c r="AF442" s="131">
        <f>INDEX(Where!$F$2:$F$65,MATCH('4W'!J442,DistrictList,0))</f>
        <v>2022</v>
      </c>
      <c r="AG442" s="131">
        <f>IF(K442&lt;&gt;"",INDEX(Where!$K$2:$K$545,MATCH('4W'!K442,UpazilaList,0)),"")</f>
        <v>202294</v>
      </c>
      <c r="AH442" s="141">
        <f t="array" ref="AH442">IF(L442&lt;&gt;"",INDEX(Where!$Q$2:$Q$5167,MATCH('4W'!K442&amp;'4W'!L442,Where!$O$2:$O$5167&amp;Where!$P$2:$P$5167,0)),"")</f>
        <v>20229479</v>
      </c>
      <c r="AI442" s="198" t="str">
        <f>IF(Table1[[#This Row],[SSID]]="", "..", Table1[[#This Row],[District]]&amp;", "&amp;Table1[[#This Row],[Upazila]]&amp;", "&amp;Table1[[#This Row],[Union]]&amp;", "&amp;Table1[[#This Row],[Location Camp]])</f>
        <v>..</v>
      </c>
    </row>
    <row r="443" spans="1:35" s="6" customFormat="1" x14ac:dyDescent="0.35">
      <c r="A443" s="67">
        <v>5667</v>
      </c>
      <c r="B443" s="130" t="s">
        <v>5366</v>
      </c>
      <c r="C443" s="130" t="s">
        <v>5366</v>
      </c>
      <c r="D443" s="130" t="s">
        <v>5405</v>
      </c>
      <c r="E443" s="130" t="s">
        <v>4692</v>
      </c>
      <c r="F443" s="130" t="s">
        <v>4695</v>
      </c>
      <c r="G443" s="130" t="s">
        <v>5789</v>
      </c>
      <c r="H443" s="130" t="s">
        <v>4638</v>
      </c>
      <c r="I443" s="131" t="s">
        <v>4</v>
      </c>
      <c r="J443" s="131" t="s">
        <v>21</v>
      </c>
      <c r="K443" s="130" t="s">
        <v>184</v>
      </c>
      <c r="L443" s="130" t="s">
        <v>1533</v>
      </c>
      <c r="M443" s="130" t="s">
        <v>4883</v>
      </c>
      <c r="N443" s="130" t="s">
        <v>5786</v>
      </c>
      <c r="O443" s="130" t="s">
        <v>5786</v>
      </c>
      <c r="P443" s="132">
        <v>43048</v>
      </c>
      <c r="Q443" s="132">
        <v>43100</v>
      </c>
      <c r="R443" s="133">
        <v>500</v>
      </c>
      <c r="S443" s="133">
        <v>0</v>
      </c>
      <c r="T443" s="134">
        <v>0</v>
      </c>
      <c r="U443" s="134">
        <v>0</v>
      </c>
      <c r="V443" s="134">
        <v>0</v>
      </c>
      <c r="W443" s="134">
        <v>0</v>
      </c>
      <c r="X443" s="134">
        <v>0</v>
      </c>
      <c r="Y443" s="134">
        <v>0</v>
      </c>
      <c r="Z443" s="134"/>
      <c r="AA443" s="136" t="s">
        <v>5464</v>
      </c>
      <c r="AB443" s="136"/>
      <c r="AC443" s="138"/>
      <c r="AD443" s="140"/>
      <c r="AE443" s="131">
        <f>INDEX(Where!$B$2:$B$8,MATCH('4W'!I443,DivisionList,0))</f>
        <v>20</v>
      </c>
      <c r="AF443" s="131">
        <f>INDEX(Where!$F$2:$F$65,MATCH('4W'!J443,DistrictList,0))</f>
        <v>2022</v>
      </c>
      <c r="AG443" s="131">
        <f>IF(K443&lt;&gt;"",INDEX(Where!$K$2:$K$545,MATCH('4W'!K443,UpazilaList,0)),"")</f>
        <v>202294</v>
      </c>
      <c r="AH443" s="141">
        <f t="array" ref="AH443">IF(L443&lt;&gt;"",INDEX(Where!$Q$2:$Q$5167,MATCH('4W'!K443&amp;'4W'!L443,Where!$O$2:$O$5167&amp;Where!$P$2:$P$5167,0)),"")</f>
        <v>20229479</v>
      </c>
      <c r="AI443" s="198" t="str">
        <f>IF(Table1[[#This Row],[SSID]]="", "..", Table1[[#This Row],[District]]&amp;", "&amp;Table1[[#This Row],[Upazila]]&amp;", "&amp;Table1[[#This Row],[Union]]&amp;", "&amp;Table1[[#This Row],[Location Camp]])</f>
        <v>..</v>
      </c>
    </row>
    <row r="444" spans="1:35" s="6" customFormat="1" x14ac:dyDescent="0.35">
      <c r="A444" s="67">
        <v>5668</v>
      </c>
      <c r="B444" s="130" t="s">
        <v>5366</v>
      </c>
      <c r="C444" s="130" t="s">
        <v>5366</v>
      </c>
      <c r="D444" s="130" t="s">
        <v>5405</v>
      </c>
      <c r="E444" s="130" t="s">
        <v>4692</v>
      </c>
      <c r="F444" s="130" t="s">
        <v>4695</v>
      </c>
      <c r="G444" s="130" t="s">
        <v>5789</v>
      </c>
      <c r="H444" s="130" t="s">
        <v>4638</v>
      </c>
      <c r="I444" s="131" t="s">
        <v>4</v>
      </c>
      <c r="J444" s="131" t="s">
        <v>21</v>
      </c>
      <c r="K444" s="130" t="s">
        <v>184</v>
      </c>
      <c r="L444" s="130" t="s">
        <v>1533</v>
      </c>
      <c r="M444" s="130" t="s">
        <v>4883</v>
      </c>
      <c r="N444" s="130" t="s">
        <v>5786</v>
      </c>
      <c r="O444" s="130" t="s">
        <v>5786</v>
      </c>
      <c r="P444" s="132">
        <v>43055</v>
      </c>
      <c r="Q444" s="132">
        <v>43100</v>
      </c>
      <c r="R444" s="133">
        <v>500</v>
      </c>
      <c r="S444" s="133">
        <v>0</v>
      </c>
      <c r="T444" s="134">
        <v>0</v>
      </c>
      <c r="U444" s="134">
        <v>0</v>
      </c>
      <c r="V444" s="134">
        <v>0</v>
      </c>
      <c r="W444" s="134">
        <v>0</v>
      </c>
      <c r="X444" s="134">
        <v>0</v>
      </c>
      <c r="Y444" s="134">
        <v>0</v>
      </c>
      <c r="Z444" s="134"/>
      <c r="AA444" s="136" t="s">
        <v>5464</v>
      </c>
      <c r="AB444" s="136"/>
      <c r="AC444" s="138"/>
      <c r="AD444" s="140"/>
      <c r="AE444" s="131">
        <f>INDEX(Where!$B$2:$B$8,MATCH('4W'!I444,DivisionList,0))</f>
        <v>20</v>
      </c>
      <c r="AF444" s="131">
        <f>INDEX(Where!$F$2:$F$65,MATCH('4W'!J444,DistrictList,0))</f>
        <v>2022</v>
      </c>
      <c r="AG444" s="131">
        <f>IF(K444&lt;&gt;"",INDEX(Where!$K$2:$K$545,MATCH('4W'!K444,UpazilaList,0)),"")</f>
        <v>202294</v>
      </c>
      <c r="AH444" s="141">
        <f t="array" ref="AH444">IF(L444&lt;&gt;"",INDEX(Where!$Q$2:$Q$5167,MATCH('4W'!K444&amp;'4W'!L444,Where!$O$2:$O$5167&amp;Where!$P$2:$P$5167,0)),"")</f>
        <v>20229479</v>
      </c>
      <c r="AI444" s="198" t="str">
        <f>IF(Table1[[#This Row],[SSID]]="", "..", Table1[[#This Row],[District]]&amp;", "&amp;Table1[[#This Row],[Upazila]]&amp;", "&amp;Table1[[#This Row],[Union]]&amp;", "&amp;Table1[[#This Row],[Location Camp]])</f>
        <v>..</v>
      </c>
    </row>
    <row r="445" spans="1:35" s="6" customFormat="1" x14ac:dyDescent="0.35">
      <c r="A445" s="67">
        <v>5669</v>
      </c>
      <c r="B445" s="130" t="s">
        <v>5366</v>
      </c>
      <c r="C445" s="130" t="s">
        <v>5366</v>
      </c>
      <c r="D445" s="130" t="s">
        <v>5405</v>
      </c>
      <c r="E445" s="130" t="s">
        <v>4692</v>
      </c>
      <c r="F445" s="130" t="s">
        <v>4695</v>
      </c>
      <c r="G445" s="130" t="s">
        <v>5789</v>
      </c>
      <c r="H445" s="130" t="s">
        <v>4638</v>
      </c>
      <c r="I445" s="131" t="s">
        <v>4</v>
      </c>
      <c r="J445" s="131" t="s">
        <v>21</v>
      </c>
      <c r="K445" s="130" t="s">
        <v>184</v>
      </c>
      <c r="L445" s="130" t="s">
        <v>1533</v>
      </c>
      <c r="M445" s="130" t="s">
        <v>4883</v>
      </c>
      <c r="N445" s="130" t="s">
        <v>5786</v>
      </c>
      <c r="O445" s="130" t="s">
        <v>5786</v>
      </c>
      <c r="P445" s="132">
        <v>43055</v>
      </c>
      <c r="Q445" s="132">
        <v>43100</v>
      </c>
      <c r="R445" s="133">
        <v>500</v>
      </c>
      <c r="S445" s="133">
        <v>0</v>
      </c>
      <c r="T445" s="134">
        <v>0</v>
      </c>
      <c r="U445" s="134">
        <v>0</v>
      </c>
      <c r="V445" s="134">
        <v>0</v>
      </c>
      <c r="W445" s="134">
        <v>0</v>
      </c>
      <c r="X445" s="134">
        <v>0</v>
      </c>
      <c r="Y445" s="134">
        <v>0</v>
      </c>
      <c r="Z445" s="134"/>
      <c r="AA445" s="136" t="s">
        <v>5464</v>
      </c>
      <c r="AB445" s="136"/>
      <c r="AC445" s="138"/>
      <c r="AD445" s="140"/>
      <c r="AE445" s="131">
        <f>INDEX(Where!$B$2:$B$8,MATCH('4W'!I445,DivisionList,0))</f>
        <v>20</v>
      </c>
      <c r="AF445" s="131">
        <f>INDEX(Where!$F$2:$F$65,MATCH('4W'!J445,DistrictList,0))</f>
        <v>2022</v>
      </c>
      <c r="AG445" s="131">
        <f>IF(K445&lt;&gt;"",INDEX(Where!$K$2:$K$545,MATCH('4W'!K445,UpazilaList,0)),"")</f>
        <v>202294</v>
      </c>
      <c r="AH445" s="141">
        <f t="array" ref="AH445">IF(L445&lt;&gt;"",INDEX(Where!$Q$2:$Q$5167,MATCH('4W'!K445&amp;'4W'!L445,Where!$O$2:$O$5167&amp;Where!$P$2:$P$5167,0)),"")</f>
        <v>20229479</v>
      </c>
      <c r="AI445" s="198" t="str">
        <f>IF(Table1[[#This Row],[SSID]]="", "..", Table1[[#This Row],[District]]&amp;", "&amp;Table1[[#This Row],[Upazila]]&amp;", "&amp;Table1[[#This Row],[Union]]&amp;", "&amp;Table1[[#This Row],[Location Camp]])</f>
        <v>..</v>
      </c>
    </row>
    <row r="446" spans="1:35" s="6" customFormat="1" x14ac:dyDescent="0.35">
      <c r="A446" s="67">
        <v>5670</v>
      </c>
      <c r="B446" s="130" t="s">
        <v>5366</v>
      </c>
      <c r="C446" s="130" t="s">
        <v>5366</v>
      </c>
      <c r="D446" s="130" t="s">
        <v>5405</v>
      </c>
      <c r="E446" s="130" t="s">
        <v>4692</v>
      </c>
      <c r="F446" s="130" t="s">
        <v>4695</v>
      </c>
      <c r="G446" s="130" t="s">
        <v>5789</v>
      </c>
      <c r="H446" s="130" t="s">
        <v>4638</v>
      </c>
      <c r="I446" s="131" t="s">
        <v>4</v>
      </c>
      <c r="J446" s="131" t="s">
        <v>21</v>
      </c>
      <c r="K446" s="130" t="s">
        <v>184</v>
      </c>
      <c r="L446" s="130" t="s">
        <v>1533</v>
      </c>
      <c r="M446" s="130" t="s">
        <v>4883</v>
      </c>
      <c r="N446" s="130" t="s">
        <v>5786</v>
      </c>
      <c r="O446" s="130" t="s">
        <v>5786</v>
      </c>
      <c r="P446" s="132">
        <v>43055</v>
      </c>
      <c r="Q446" s="132">
        <v>43100</v>
      </c>
      <c r="R446" s="133">
        <v>350</v>
      </c>
      <c r="S446" s="133">
        <v>0</v>
      </c>
      <c r="T446" s="134">
        <v>0</v>
      </c>
      <c r="U446" s="134">
        <v>0</v>
      </c>
      <c r="V446" s="134">
        <v>0</v>
      </c>
      <c r="W446" s="134">
        <v>0</v>
      </c>
      <c r="X446" s="134">
        <v>0</v>
      </c>
      <c r="Y446" s="134">
        <v>0</v>
      </c>
      <c r="Z446" s="134"/>
      <c r="AA446" s="136" t="s">
        <v>5464</v>
      </c>
      <c r="AB446" s="136"/>
      <c r="AC446" s="138"/>
      <c r="AD446" s="140"/>
      <c r="AE446" s="131">
        <f>INDEX(Where!$B$2:$B$8,MATCH('4W'!I446,DivisionList,0))</f>
        <v>20</v>
      </c>
      <c r="AF446" s="131">
        <f>INDEX(Where!$F$2:$F$65,MATCH('4W'!J446,DistrictList,0))</f>
        <v>2022</v>
      </c>
      <c r="AG446" s="131">
        <f>IF(K446&lt;&gt;"",INDEX(Where!$K$2:$K$545,MATCH('4W'!K446,UpazilaList,0)),"")</f>
        <v>202294</v>
      </c>
      <c r="AH446" s="141">
        <f t="array" ref="AH446">IF(L446&lt;&gt;"",INDEX(Where!$Q$2:$Q$5167,MATCH('4W'!K446&amp;'4W'!L446,Where!$O$2:$O$5167&amp;Where!$P$2:$P$5167,0)),"")</f>
        <v>20229479</v>
      </c>
      <c r="AI446" s="198" t="str">
        <f>IF(Table1[[#This Row],[SSID]]="", "..", Table1[[#This Row],[District]]&amp;", "&amp;Table1[[#This Row],[Upazila]]&amp;", "&amp;Table1[[#This Row],[Union]]&amp;", "&amp;Table1[[#This Row],[Location Camp]])</f>
        <v>..</v>
      </c>
    </row>
    <row r="447" spans="1:35" s="6" customFormat="1" x14ac:dyDescent="0.35">
      <c r="A447" s="67">
        <v>5671</v>
      </c>
      <c r="B447" s="130" t="s">
        <v>5366</v>
      </c>
      <c r="C447" s="130" t="s">
        <v>5366</v>
      </c>
      <c r="D447" s="130" t="s">
        <v>5405</v>
      </c>
      <c r="E447" s="130" t="s">
        <v>4692</v>
      </c>
      <c r="F447" s="130" t="s">
        <v>4695</v>
      </c>
      <c r="G447" s="130" t="s">
        <v>5789</v>
      </c>
      <c r="H447" s="130" t="s">
        <v>4638</v>
      </c>
      <c r="I447" s="131" t="s">
        <v>4</v>
      </c>
      <c r="J447" s="131" t="s">
        <v>21</v>
      </c>
      <c r="K447" s="130" t="s">
        <v>184</v>
      </c>
      <c r="L447" s="130" t="s">
        <v>1533</v>
      </c>
      <c r="M447" s="130" t="s">
        <v>4883</v>
      </c>
      <c r="N447" s="130" t="s">
        <v>5786</v>
      </c>
      <c r="O447" s="130" t="s">
        <v>5786</v>
      </c>
      <c r="P447" s="132">
        <v>43055</v>
      </c>
      <c r="Q447" s="132">
        <v>43100</v>
      </c>
      <c r="R447" s="133">
        <v>350</v>
      </c>
      <c r="S447" s="133">
        <v>0</v>
      </c>
      <c r="T447" s="134">
        <v>0</v>
      </c>
      <c r="U447" s="134">
        <v>0</v>
      </c>
      <c r="V447" s="134">
        <v>0</v>
      </c>
      <c r="W447" s="134">
        <v>0</v>
      </c>
      <c r="X447" s="134">
        <v>0</v>
      </c>
      <c r="Y447" s="134">
        <v>0</v>
      </c>
      <c r="Z447" s="134"/>
      <c r="AA447" s="136" t="s">
        <v>5464</v>
      </c>
      <c r="AB447" s="136"/>
      <c r="AC447" s="138"/>
      <c r="AD447" s="140"/>
      <c r="AE447" s="131">
        <f>INDEX(Where!$B$2:$B$8,MATCH('4W'!I447,DivisionList,0))</f>
        <v>20</v>
      </c>
      <c r="AF447" s="131">
        <f>INDEX(Where!$F$2:$F$65,MATCH('4W'!J447,DistrictList,0))</f>
        <v>2022</v>
      </c>
      <c r="AG447" s="131">
        <f>IF(K447&lt;&gt;"",INDEX(Where!$K$2:$K$545,MATCH('4W'!K447,UpazilaList,0)),"")</f>
        <v>202294</v>
      </c>
      <c r="AH447" s="141">
        <f t="array" ref="AH447">IF(L447&lt;&gt;"",INDEX(Where!$Q$2:$Q$5167,MATCH('4W'!K447&amp;'4W'!L447,Where!$O$2:$O$5167&amp;Where!$P$2:$P$5167,0)),"")</f>
        <v>20229479</v>
      </c>
      <c r="AI447" s="198" t="str">
        <f>IF(Table1[[#This Row],[SSID]]="", "..", Table1[[#This Row],[District]]&amp;", "&amp;Table1[[#This Row],[Upazila]]&amp;", "&amp;Table1[[#This Row],[Union]]&amp;", "&amp;Table1[[#This Row],[Location Camp]])</f>
        <v>..</v>
      </c>
    </row>
    <row r="448" spans="1:35" s="6" customFormat="1" x14ac:dyDescent="0.35">
      <c r="A448" s="67">
        <v>5672</v>
      </c>
      <c r="B448" s="130" t="s">
        <v>5366</v>
      </c>
      <c r="C448" s="130" t="s">
        <v>5366</v>
      </c>
      <c r="D448" s="130" t="s">
        <v>5405</v>
      </c>
      <c r="E448" s="130" t="s">
        <v>4692</v>
      </c>
      <c r="F448" s="130" t="s">
        <v>4695</v>
      </c>
      <c r="G448" s="130" t="s">
        <v>5789</v>
      </c>
      <c r="H448" s="130" t="s">
        <v>4638</v>
      </c>
      <c r="I448" s="131" t="s">
        <v>4</v>
      </c>
      <c r="J448" s="131" t="s">
        <v>21</v>
      </c>
      <c r="K448" s="130" t="s">
        <v>184</v>
      </c>
      <c r="L448" s="130" t="s">
        <v>1533</v>
      </c>
      <c r="M448" s="130" t="s">
        <v>4883</v>
      </c>
      <c r="N448" s="130" t="s">
        <v>5786</v>
      </c>
      <c r="O448" s="130" t="s">
        <v>5786</v>
      </c>
      <c r="P448" s="132">
        <v>43055</v>
      </c>
      <c r="Q448" s="132">
        <v>43100</v>
      </c>
      <c r="R448" s="133">
        <v>350</v>
      </c>
      <c r="S448" s="133">
        <v>0</v>
      </c>
      <c r="T448" s="134">
        <v>0</v>
      </c>
      <c r="U448" s="134">
        <v>0</v>
      </c>
      <c r="V448" s="134">
        <v>0</v>
      </c>
      <c r="W448" s="134">
        <v>0</v>
      </c>
      <c r="X448" s="134">
        <v>0</v>
      </c>
      <c r="Y448" s="134">
        <v>0</v>
      </c>
      <c r="Z448" s="134"/>
      <c r="AA448" s="136" t="s">
        <v>5464</v>
      </c>
      <c r="AB448" s="136"/>
      <c r="AC448" s="138"/>
      <c r="AD448" s="140"/>
      <c r="AE448" s="131">
        <f>INDEX(Where!$B$2:$B$8,MATCH('4W'!I448,DivisionList,0))</f>
        <v>20</v>
      </c>
      <c r="AF448" s="131">
        <f>INDEX(Where!$F$2:$F$65,MATCH('4W'!J448,DistrictList,0))</f>
        <v>2022</v>
      </c>
      <c r="AG448" s="131">
        <f>IF(K448&lt;&gt;"",INDEX(Where!$K$2:$K$545,MATCH('4W'!K448,UpazilaList,0)),"")</f>
        <v>202294</v>
      </c>
      <c r="AH448" s="141">
        <f t="array" ref="AH448">IF(L448&lt;&gt;"",INDEX(Where!$Q$2:$Q$5167,MATCH('4W'!K448&amp;'4W'!L448,Where!$O$2:$O$5167&amp;Where!$P$2:$P$5167,0)),"")</f>
        <v>20229479</v>
      </c>
      <c r="AI448" s="198" t="str">
        <f>IF(Table1[[#This Row],[SSID]]="", "..", Table1[[#This Row],[District]]&amp;", "&amp;Table1[[#This Row],[Upazila]]&amp;", "&amp;Table1[[#This Row],[Union]]&amp;", "&amp;Table1[[#This Row],[Location Camp]])</f>
        <v>..</v>
      </c>
    </row>
    <row r="449" spans="1:35" s="6" customFormat="1" x14ac:dyDescent="0.35">
      <c r="A449" s="67">
        <v>5673</v>
      </c>
      <c r="B449" s="130" t="s">
        <v>5366</v>
      </c>
      <c r="C449" s="130" t="s">
        <v>5366</v>
      </c>
      <c r="D449" s="130" t="s">
        <v>5405</v>
      </c>
      <c r="E449" s="130" t="s">
        <v>4692</v>
      </c>
      <c r="F449" s="130" t="s">
        <v>4695</v>
      </c>
      <c r="G449" s="130" t="s">
        <v>5789</v>
      </c>
      <c r="H449" s="130" t="s">
        <v>4638</v>
      </c>
      <c r="I449" s="131" t="s">
        <v>4</v>
      </c>
      <c r="J449" s="131" t="s">
        <v>21</v>
      </c>
      <c r="K449" s="130" t="s">
        <v>184</v>
      </c>
      <c r="L449" s="130" t="s">
        <v>1533</v>
      </c>
      <c r="M449" s="130" t="s">
        <v>4883</v>
      </c>
      <c r="N449" s="130" t="s">
        <v>5786</v>
      </c>
      <c r="O449" s="130" t="s">
        <v>5786</v>
      </c>
      <c r="P449" s="132">
        <v>43055</v>
      </c>
      <c r="Q449" s="132">
        <v>43100</v>
      </c>
      <c r="R449" s="133">
        <v>350</v>
      </c>
      <c r="S449" s="133">
        <v>0</v>
      </c>
      <c r="T449" s="134">
        <v>0</v>
      </c>
      <c r="U449" s="134">
        <v>0</v>
      </c>
      <c r="V449" s="134">
        <v>0</v>
      </c>
      <c r="W449" s="134">
        <v>0</v>
      </c>
      <c r="X449" s="134">
        <v>0</v>
      </c>
      <c r="Y449" s="134">
        <v>0</v>
      </c>
      <c r="Z449" s="134"/>
      <c r="AA449" s="136" t="s">
        <v>5464</v>
      </c>
      <c r="AB449" s="136"/>
      <c r="AC449" s="138"/>
      <c r="AD449" s="140"/>
      <c r="AE449" s="131">
        <f>INDEX(Where!$B$2:$B$8,MATCH('4W'!I449,DivisionList,0))</f>
        <v>20</v>
      </c>
      <c r="AF449" s="131">
        <f>INDEX(Where!$F$2:$F$65,MATCH('4W'!J449,DistrictList,0))</f>
        <v>2022</v>
      </c>
      <c r="AG449" s="131">
        <f>IF(K449&lt;&gt;"",INDEX(Where!$K$2:$K$545,MATCH('4W'!K449,UpazilaList,0)),"")</f>
        <v>202294</v>
      </c>
      <c r="AH449" s="141">
        <f t="array" ref="AH449">IF(L449&lt;&gt;"",INDEX(Where!$Q$2:$Q$5167,MATCH('4W'!K449&amp;'4W'!L449,Where!$O$2:$O$5167&amp;Where!$P$2:$P$5167,0)),"")</f>
        <v>20229479</v>
      </c>
      <c r="AI449" s="198" t="str">
        <f>IF(Table1[[#This Row],[SSID]]="", "..", Table1[[#This Row],[District]]&amp;", "&amp;Table1[[#This Row],[Upazila]]&amp;", "&amp;Table1[[#This Row],[Union]]&amp;", "&amp;Table1[[#This Row],[Location Camp]])</f>
        <v>..</v>
      </c>
    </row>
    <row r="450" spans="1:35" s="6" customFormat="1" x14ac:dyDescent="0.35">
      <c r="A450" s="67">
        <v>5697</v>
      </c>
      <c r="B450" s="130" t="s">
        <v>5366</v>
      </c>
      <c r="C450" s="130" t="s">
        <v>5366</v>
      </c>
      <c r="D450" s="130" t="s">
        <v>5405</v>
      </c>
      <c r="E450" s="130" t="s">
        <v>4692</v>
      </c>
      <c r="F450" s="130" t="s">
        <v>4695</v>
      </c>
      <c r="G450" s="130" t="s">
        <v>5789</v>
      </c>
      <c r="H450" s="130" t="s">
        <v>4638</v>
      </c>
      <c r="I450" s="131" t="s">
        <v>4</v>
      </c>
      <c r="J450" s="131" t="s">
        <v>21</v>
      </c>
      <c r="K450" s="130" t="s">
        <v>184</v>
      </c>
      <c r="L450" s="130" t="s">
        <v>1533</v>
      </c>
      <c r="M450" s="130" t="s">
        <v>4883</v>
      </c>
      <c r="N450" s="130" t="s">
        <v>5786</v>
      </c>
      <c r="O450" s="130" t="s">
        <v>5786</v>
      </c>
      <c r="P450" s="132">
        <v>43026</v>
      </c>
      <c r="Q450" s="132">
        <v>43100</v>
      </c>
      <c r="R450" s="133">
        <v>1000</v>
      </c>
      <c r="S450" s="133">
        <v>0</v>
      </c>
      <c r="T450" s="134">
        <v>0</v>
      </c>
      <c r="U450" s="134">
        <v>0</v>
      </c>
      <c r="V450" s="134">
        <v>0</v>
      </c>
      <c r="W450" s="134">
        <v>0</v>
      </c>
      <c r="X450" s="134">
        <v>0</v>
      </c>
      <c r="Y450" s="134">
        <v>0</v>
      </c>
      <c r="Z450" s="134"/>
      <c r="AA450" s="136" t="s">
        <v>4795</v>
      </c>
      <c r="AB450" s="136"/>
      <c r="AC450" s="138"/>
      <c r="AD450" s="140"/>
      <c r="AE450" s="131">
        <f>INDEX(Where!$B$2:$B$8,MATCH('4W'!I450,DivisionList,0))</f>
        <v>20</v>
      </c>
      <c r="AF450" s="131">
        <f>INDEX(Where!$F$2:$F$65,MATCH('4W'!J450,DistrictList,0))</f>
        <v>2022</v>
      </c>
      <c r="AG450" s="131">
        <f>IF(K450&lt;&gt;"",INDEX(Where!$K$2:$K$545,MATCH('4W'!K450,UpazilaList,0)),"")</f>
        <v>202294</v>
      </c>
      <c r="AH450" s="141">
        <f t="array" ref="AH450">IF(L450&lt;&gt;"",INDEX(Where!$Q$2:$Q$5167,MATCH('4W'!K450&amp;'4W'!L450,Where!$O$2:$O$5167&amp;Where!$P$2:$P$5167,0)),"")</f>
        <v>20229479</v>
      </c>
      <c r="AI450" s="198" t="str">
        <f>IF(Table1[[#This Row],[SSID]]="", "..", Table1[[#This Row],[District]]&amp;", "&amp;Table1[[#This Row],[Upazila]]&amp;", "&amp;Table1[[#This Row],[Union]]&amp;", "&amp;Table1[[#This Row],[Location Camp]])</f>
        <v>..</v>
      </c>
    </row>
    <row r="451" spans="1:35" s="6" customFormat="1" x14ac:dyDescent="0.35">
      <c r="A451" s="67">
        <v>5698</v>
      </c>
      <c r="B451" s="130" t="s">
        <v>5366</v>
      </c>
      <c r="C451" s="130" t="s">
        <v>5366</v>
      </c>
      <c r="D451" s="130" t="s">
        <v>5405</v>
      </c>
      <c r="E451" s="130" t="s">
        <v>4692</v>
      </c>
      <c r="F451" s="130" t="s">
        <v>4695</v>
      </c>
      <c r="G451" s="130" t="s">
        <v>5789</v>
      </c>
      <c r="H451" s="130" t="s">
        <v>4638</v>
      </c>
      <c r="I451" s="131" t="s">
        <v>4</v>
      </c>
      <c r="J451" s="131" t="s">
        <v>21</v>
      </c>
      <c r="K451" s="130" t="s">
        <v>184</v>
      </c>
      <c r="L451" s="130" t="s">
        <v>1533</v>
      </c>
      <c r="M451" s="130" t="s">
        <v>4883</v>
      </c>
      <c r="N451" s="130" t="s">
        <v>5786</v>
      </c>
      <c r="O451" s="130" t="s">
        <v>5786</v>
      </c>
      <c r="P451" s="132">
        <v>43026</v>
      </c>
      <c r="Q451" s="132">
        <v>43100</v>
      </c>
      <c r="R451" s="133">
        <v>300</v>
      </c>
      <c r="S451" s="133">
        <v>0</v>
      </c>
      <c r="T451" s="134">
        <v>0</v>
      </c>
      <c r="U451" s="134">
        <v>0</v>
      </c>
      <c r="V451" s="134">
        <v>0</v>
      </c>
      <c r="W451" s="134">
        <v>0</v>
      </c>
      <c r="X451" s="134">
        <v>0</v>
      </c>
      <c r="Y451" s="134">
        <v>0</v>
      </c>
      <c r="Z451" s="134"/>
      <c r="AA451" s="136" t="s">
        <v>4795</v>
      </c>
      <c r="AB451" s="136"/>
      <c r="AC451" s="138"/>
      <c r="AD451" s="140"/>
      <c r="AE451" s="131">
        <f>INDEX(Where!$B$2:$B$8,MATCH('4W'!I451,DivisionList,0))</f>
        <v>20</v>
      </c>
      <c r="AF451" s="131">
        <f>INDEX(Where!$F$2:$F$65,MATCH('4W'!J451,DistrictList,0))</f>
        <v>2022</v>
      </c>
      <c r="AG451" s="131">
        <f>IF(K451&lt;&gt;"",INDEX(Where!$K$2:$K$545,MATCH('4W'!K451,UpazilaList,0)),"")</f>
        <v>202294</v>
      </c>
      <c r="AH451" s="141">
        <f t="array" ref="AH451">IF(L451&lt;&gt;"",INDEX(Where!$Q$2:$Q$5167,MATCH('4W'!K451&amp;'4W'!L451,Where!$O$2:$O$5167&amp;Where!$P$2:$P$5167,0)),"")</f>
        <v>20229479</v>
      </c>
      <c r="AI451" s="198" t="str">
        <f>IF(Table1[[#This Row],[SSID]]="", "..", Table1[[#This Row],[District]]&amp;", "&amp;Table1[[#This Row],[Upazila]]&amp;", "&amp;Table1[[#This Row],[Union]]&amp;", "&amp;Table1[[#This Row],[Location Camp]])</f>
        <v>..</v>
      </c>
    </row>
    <row r="452" spans="1:35" s="6" customFormat="1" x14ac:dyDescent="0.35">
      <c r="A452" s="67">
        <v>5699</v>
      </c>
      <c r="B452" s="130" t="s">
        <v>5366</v>
      </c>
      <c r="C452" s="130" t="s">
        <v>5366</v>
      </c>
      <c r="D452" s="130" t="s">
        <v>5405</v>
      </c>
      <c r="E452" s="130" t="s">
        <v>4692</v>
      </c>
      <c r="F452" s="130" t="s">
        <v>4695</v>
      </c>
      <c r="G452" s="130" t="s">
        <v>5789</v>
      </c>
      <c r="H452" s="130" t="s">
        <v>4638</v>
      </c>
      <c r="I452" s="131" t="s">
        <v>4</v>
      </c>
      <c r="J452" s="131" t="s">
        <v>21</v>
      </c>
      <c r="K452" s="130" t="s">
        <v>184</v>
      </c>
      <c r="L452" s="130" t="s">
        <v>1533</v>
      </c>
      <c r="M452" s="130" t="s">
        <v>4883</v>
      </c>
      <c r="N452" s="130" t="s">
        <v>5786</v>
      </c>
      <c r="O452" s="130" t="s">
        <v>5786</v>
      </c>
      <c r="P452" s="132">
        <v>43026</v>
      </c>
      <c r="Q452" s="132">
        <v>43100</v>
      </c>
      <c r="R452" s="133">
        <v>300</v>
      </c>
      <c r="S452" s="133">
        <v>0</v>
      </c>
      <c r="T452" s="134">
        <v>0</v>
      </c>
      <c r="U452" s="134">
        <v>0</v>
      </c>
      <c r="V452" s="134">
        <v>0</v>
      </c>
      <c r="W452" s="134">
        <v>0</v>
      </c>
      <c r="X452" s="134">
        <v>0</v>
      </c>
      <c r="Y452" s="134">
        <v>0</v>
      </c>
      <c r="Z452" s="134"/>
      <c r="AA452" s="136" t="s">
        <v>4795</v>
      </c>
      <c r="AB452" s="136"/>
      <c r="AC452" s="138"/>
      <c r="AD452" s="140"/>
      <c r="AE452" s="131">
        <f>INDEX(Where!$B$2:$B$8,MATCH('4W'!I452,DivisionList,0))</f>
        <v>20</v>
      </c>
      <c r="AF452" s="131">
        <f>INDEX(Where!$F$2:$F$65,MATCH('4W'!J452,DistrictList,0))</f>
        <v>2022</v>
      </c>
      <c r="AG452" s="131">
        <f>IF(K452&lt;&gt;"",INDEX(Where!$K$2:$K$545,MATCH('4W'!K452,UpazilaList,0)),"")</f>
        <v>202294</v>
      </c>
      <c r="AH452" s="141">
        <f t="array" ref="AH452">IF(L452&lt;&gt;"",INDEX(Where!$Q$2:$Q$5167,MATCH('4W'!K452&amp;'4W'!L452,Where!$O$2:$O$5167&amp;Where!$P$2:$P$5167,0)),"")</f>
        <v>20229479</v>
      </c>
      <c r="AI452" s="198" t="str">
        <f>IF(Table1[[#This Row],[SSID]]="", "..", Table1[[#This Row],[District]]&amp;", "&amp;Table1[[#This Row],[Upazila]]&amp;", "&amp;Table1[[#This Row],[Union]]&amp;", "&amp;Table1[[#This Row],[Location Camp]])</f>
        <v>..</v>
      </c>
    </row>
    <row r="453" spans="1:35" s="6" customFormat="1" x14ac:dyDescent="0.35">
      <c r="A453" s="67">
        <v>5700</v>
      </c>
      <c r="B453" s="130" t="s">
        <v>5366</v>
      </c>
      <c r="C453" s="130" t="s">
        <v>5366</v>
      </c>
      <c r="D453" s="130" t="s">
        <v>5405</v>
      </c>
      <c r="E453" s="130" t="s">
        <v>4692</v>
      </c>
      <c r="F453" s="130" t="s">
        <v>4695</v>
      </c>
      <c r="G453" s="130" t="s">
        <v>5789</v>
      </c>
      <c r="H453" s="130" t="s">
        <v>4638</v>
      </c>
      <c r="I453" s="131" t="s">
        <v>4</v>
      </c>
      <c r="J453" s="131" t="s">
        <v>21</v>
      </c>
      <c r="K453" s="130" t="s">
        <v>184</v>
      </c>
      <c r="L453" s="130" t="s">
        <v>1533</v>
      </c>
      <c r="M453" s="130" t="s">
        <v>4883</v>
      </c>
      <c r="N453" s="130" t="s">
        <v>5786</v>
      </c>
      <c r="O453" s="130" t="s">
        <v>5786</v>
      </c>
      <c r="P453" s="132">
        <v>43026</v>
      </c>
      <c r="Q453" s="132">
        <v>43100</v>
      </c>
      <c r="R453" s="133">
        <v>300</v>
      </c>
      <c r="S453" s="133">
        <v>0</v>
      </c>
      <c r="T453" s="134">
        <v>0</v>
      </c>
      <c r="U453" s="134">
        <v>0</v>
      </c>
      <c r="V453" s="134">
        <v>0</v>
      </c>
      <c r="W453" s="134">
        <v>0</v>
      </c>
      <c r="X453" s="134">
        <v>0</v>
      </c>
      <c r="Y453" s="134">
        <v>0</v>
      </c>
      <c r="Z453" s="134"/>
      <c r="AA453" s="136" t="s">
        <v>4795</v>
      </c>
      <c r="AB453" s="136"/>
      <c r="AC453" s="138"/>
      <c r="AD453" s="140"/>
      <c r="AE453" s="131">
        <f>INDEX(Where!$B$2:$B$8,MATCH('4W'!I453,DivisionList,0))</f>
        <v>20</v>
      </c>
      <c r="AF453" s="131">
        <f>INDEX(Where!$F$2:$F$65,MATCH('4W'!J453,DistrictList,0))</f>
        <v>2022</v>
      </c>
      <c r="AG453" s="131">
        <f>IF(K453&lt;&gt;"",INDEX(Where!$K$2:$K$545,MATCH('4W'!K453,UpazilaList,0)),"")</f>
        <v>202294</v>
      </c>
      <c r="AH453" s="141">
        <f t="array" ref="AH453">IF(L453&lt;&gt;"",INDEX(Where!$Q$2:$Q$5167,MATCH('4W'!K453&amp;'4W'!L453,Where!$O$2:$O$5167&amp;Where!$P$2:$P$5167,0)),"")</f>
        <v>20229479</v>
      </c>
      <c r="AI453" s="198" t="str">
        <f>IF(Table1[[#This Row],[SSID]]="", "..", Table1[[#This Row],[District]]&amp;", "&amp;Table1[[#This Row],[Upazila]]&amp;", "&amp;Table1[[#This Row],[Union]]&amp;", "&amp;Table1[[#This Row],[Location Camp]])</f>
        <v>..</v>
      </c>
    </row>
    <row r="454" spans="1:35" s="6" customFormat="1" x14ac:dyDescent="0.35">
      <c r="A454" s="67">
        <v>5701</v>
      </c>
      <c r="B454" s="130" t="s">
        <v>5366</v>
      </c>
      <c r="C454" s="130" t="s">
        <v>5366</v>
      </c>
      <c r="D454" s="130" t="s">
        <v>5405</v>
      </c>
      <c r="E454" s="130" t="s">
        <v>4692</v>
      </c>
      <c r="F454" s="130" t="s">
        <v>4695</v>
      </c>
      <c r="G454" s="130" t="s">
        <v>5789</v>
      </c>
      <c r="H454" s="130" t="s">
        <v>4638</v>
      </c>
      <c r="I454" s="131" t="s">
        <v>4</v>
      </c>
      <c r="J454" s="131" t="s">
        <v>21</v>
      </c>
      <c r="K454" s="130" t="s">
        <v>184</v>
      </c>
      <c r="L454" s="130" t="s">
        <v>1533</v>
      </c>
      <c r="M454" s="130" t="s">
        <v>4883</v>
      </c>
      <c r="N454" s="130" t="s">
        <v>5786</v>
      </c>
      <c r="O454" s="130" t="s">
        <v>5786</v>
      </c>
      <c r="P454" s="132">
        <v>43026</v>
      </c>
      <c r="Q454" s="132">
        <v>43100</v>
      </c>
      <c r="R454" s="133">
        <v>998</v>
      </c>
      <c r="S454" s="133">
        <v>0</v>
      </c>
      <c r="T454" s="134">
        <v>0</v>
      </c>
      <c r="U454" s="134">
        <v>0</v>
      </c>
      <c r="V454" s="134">
        <v>0</v>
      </c>
      <c r="W454" s="134">
        <v>0</v>
      </c>
      <c r="X454" s="134">
        <v>0</v>
      </c>
      <c r="Y454" s="134">
        <v>0</v>
      </c>
      <c r="Z454" s="134"/>
      <c r="AA454" s="136" t="s">
        <v>4795</v>
      </c>
      <c r="AB454" s="136"/>
      <c r="AC454" s="138"/>
      <c r="AD454" s="140"/>
      <c r="AE454" s="131">
        <f>INDEX(Where!$B$2:$B$8,MATCH('4W'!I454,DivisionList,0))</f>
        <v>20</v>
      </c>
      <c r="AF454" s="131">
        <f>INDEX(Where!$F$2:$F$65,MATCH('4W'!J454,DistrictList,0))</f>
        <v>2022</v>
      </c>
      <c r="AG454" s="131">
        <f>IF(K454&lt;&gt;"",INDEX(Where!$K$2:$K$545,MATCH('4W'!K454,UpazilaList,0)),"")</f>
        <v>202294</v>
      </c>
      <c r="AH454" s="141">
        <f t="array" ref="AH454">IF(L454&lt;&gt;"",INDEX(Where!$Q$2:$Q$5167,MATCH('4W'!K454&amp;'4W'!L454,Where!$O$2:$O$5167&amp;Where!$P$2:$P$5167,0)),"")</f>
        <v>20229479</v>
      </c>
      <c r="AI454" s="198" t="str">
        <f>IF(Table1[[#This Row],[SSID]]="", "..", Table1[[#This Row],[District]]&amp;", "&amp;Table1[[#This Row],[Upazila]]&amp;", "&amp;Table1[[#This Row],[Union]]&amp;", "&amp;Table1[[#This Row],[Location Camp]])</f>
        <v>..</v>
      </c>
    </row>
    <row r="455" spans="1:35" s="6" customFormat="1" x14ac:dyDescent="0.35">
      <c r="A455" s="67">
        <v>5702</v>
      </c>
      <c r="B455" s="130" t="s">
        <v>5366</v>
      </c>
      <c r="C455" s="130" t="s">
        <v>5366</v>
      </c>
      <c r="D455" s="130" t="s">
        <v>5405</v>
      </c>
      <c r="E455" s="130" t="s">
        <v>4692</v>
      </c>
      <c r="F455" s="130" t="s">
        <v>4695</v>
      </c>
      <c r="G455" s="130" t="s">
        <v>5789</v>
      </c>
      <c r="H455" s="130" t="s">
        <v>4638</v>
      </c>
      <c r="I455" s="131" t="s">
        <v>4</v>
      </c>
      <c r="J455" s="131" t="s">
        <v>21</v>
      </c>
      <c r="K455" s="130" t="s">
        <v>184</v>
      </c>
      <c r="L455" s="130" t="s">
        <v>1533</v>
      </c>
      <c r="M455" s="130" t="s">
        <v>4883</v>
      </c>
      <c r="N455" s="130" t="s">
        <v>5786</v>
      </c>
      <c r="O455" s="130" t="s">
        <v>5786</v>
      </c>
      <c r="P455" s="132">
        <v>43026</v>
      </c>
      <c r="Q455" s="132">
        <v>43100</v>
      </c>
      <c r="R455" s="133">
        <v>442</v>
      </c>
      <c r="S455" s="133">
        <v>0</v>
      </c>
      <c r="T455" s="134">
        <v>0</v>
      </c>
      <c r="U455" s="134">
        <v>0</v>
      </c>
      <c r="V455" s="134">
        <v>0</v>
      </c>
      <c r="W455" s="134">
        <v>0</v>
      </c>
      <c r="X455" s="134">
        <v>0</v>
      </c>
      <c r="Y455" s="134">
        <v>0</v>
      </c>
      <c r="Z455" s="134"/>
      <c r="AA455" s="136" t="s">
        <v>4795</v>
      </c>
      <c r="AB455" s="136"/>
      <c r="AC455" s="138"/>
      <c r="AD455" s="140"/>
      <c r="AE455" s="131">
        <f>INDEX(Where!$B$2:$B$8,MATCH('4W'!I455,DivisionList,0))</f>
        <v>20</v>
      </c>
      <c r="AF455" s="131">
        <f>INDEX(Where!$F$2:$F$65,MATCH('4W'!J455,DistrictList,0))</f>
        <v>2022</v>
      </c>
      <c r="AG455" s="131">
        <f>IF(K455&lt;&gt;"",INDEX(Where!$K$2:$K$545,MATCH('4W'!K455,UpazilaList,0)),"")</f>
        <v>202294</v>
      </c>
      <c r="AH455" s="141">
        <f t="array" ref="AH455">IF(L455&lt;&gt;"",INDEX(Where!$Q$2:$Q$5167,MATCH('4W'!K455&amp;'4W'!L455,Where!$O$2:$O$5167&amp;Where!$P$2:$P$5167,0)),"")</f>
        <v>20229479</v>
      </c>
      <c r="AI455" s="198" t="str">
        <f>IF(Table1[[#This Row],[SSID]]="", "..", Table1[[#This Row],[District]]&amp;", "&amp;Table1[[#This Row],[Upazila]]&amp;", "&amp;Table1[[#This Row],[Union]]&amp;", "&amp;Table1[[#This Row],[Location Camp]])</f>
        <v>..</v>
      </c>
    </row>
    <row r="456" spans="1:35" s="6" customFormat="1" x14ac:dyDescent="0.35">
      <c r="A456" s="67">
        <v>5703</v>
      </c>
      <c r="B456" s="130" t="s">
        <v>5366</v>
      </c>
      <c r="C456" s="130" t="s">
        <v>5366</v>
      </c>
      <c r="D456" s="130" t="s">
        <v>5405</v>
      </c>
      <c r="E456" s="130" t="s">
        <v>4692</v>
      </c>
      <c r="F456" s="130" t="s">
        <v>4695</v>
      </c>
      <c r="G456" s="130" t="s">
        <v>5789</v>
      </c>
      <c r="H456" s="130" t="s">
        <v>4638</v>
      </c>
      <c r="I456" s="131" t="s">
        <v>4</v>
      </c>
      <c r="J456" s="131" t="s">
        <v>21</v>
      </c>
      <c r="K456" s="130" t="s">
        <v>184</v>
      </c>
      <c r="L456" s="130" t="s">
        <v>1533</v>
      </c>
      <c r="M456" s="130" t="s">
        <v>4883</v>
      </c>
      <c r="N456" s="130" t="s">
        <v>5786</v>
      </c>
      <c r="O456" s="130" t="s">
        <v>5786</v>
      </c>
      <c r="P456" s="132">
        <v>43033</v>
      </c>
      <c r="Q456" s="132">
        <v>43100</v>
      </c>
      <c r="R456" s="133">
        <v>400</v>
      </c>
      <c r="S456" s="133">
        <v>0</v>
      </c>
      <c r="T456" s="134">
        <v>0</v>
      </c>
      <c r="U456" s="134">
        <v>0</v>
      </c>
      <c r="V456" s="134">
        <v>0</v>
      </c>
      <c r="W456" s="134">
        <v>0</v>
      </c>
      <c r="X456" s="134">
        <v>0</v>
      </c>
      <c r="Y456" s="134">
        <v>0</v>
      </c>
      <c r="Z456" s="134"/>
      <c r="AA456" s="136" t="s">
        <v>4795</v>
      </c>
      <c r="AB456" s="136"/>
      <c r="AC456" s="138"/>
      <c r="AD456" s="140"/>
      <c r="AE456" s="131">
        <f>INDEX(Where!$B$2:$B$8,MATCH('4W'!I456,DivisionList,0))</f>
        <v>20</v>
      </c>
      <c r="AF456" s="131">
        <f>INDEX(Where!$F$2:$F$65,MATCH('4W'!J456,DistrictList,0))</f>
        <v>2022</v>
      </c>
      <c r="AG456" s="131">
        <f>IF(K456&lt;&gt;"",INDEX(Where!$K$2:$K$545,MATCH('4W'!K456,UpazilaList,0)),"")</f>
        <v>202294</v>
      </c>
      <c r="AH456" s="141">
        <f t="array" ref="AH456">IF(L456&lt;&gt;"",INDEX(Where!$Q$2:$Q$5167,MATCH('4W'!K456&amp;'4W'!L456,Where!$O$2:$O$5167&amp;Where!$P$2:$P$5167,0)),"")</f>
        <v>20229479</v>
      </c>
      <c r="AI456" s="198" t="str">
        <f>IF(Table1[[#This Row],[SSID]]="", "..", Table1[[#This Row],[District]]&amp;", "&amp;Table1[[#This Row],[Upazila]]&amp;", "&amp;Table1[[#This Row],[Union]]&amp;", "&amp;Table1[[#This Row],[Location Camp]])</f>
        <v>..</v>
      </c>
    </row>
    <row r="457" spans="1:35" s="6" customFormat="1" x14ac:dyDescent="0.35">
      <c r="A457" s="67">
        <v>5704</v>
      </c>
      <c r="B457" s="130" t="s">
        <v>5366</v>
      </c>
      <c r="C457" s="130" t="s">
        <v>5366</v>
      </c>
      <c r="D457" s="130" t="s">
        <v>5405</v>
      </c>
      <c r="E457" s="130" t="s">
        <v>4692</v>
      </c>
      <c r="F457" s="130" t="s">
        <v>4695</v>
      </c>
      <c r="G457" s="130" t="s">
        <v>5789</v>
      </c>
      <c r="H457" s="130" t="s">
        <v>4638</v>
      </c>
      <c r="I457" s="131" t="s">
        <v>4</v>
      </c>
      <c r="J457" s="131" t="s">
        <v>21</v>
      </c>
      <c r="K457" s="130" t="s">
        <v>184</v>
      </c>
      <c r="L457" s="130" t="s">
        <v>1533</v>
      </c>
      <c r="M457" s="130" t="s">
        <v>4883</v>
      </c>
      <c r="N457" s="130" t="s">
        <v>5786</v>
      </c>
      <c r="O457" s="130" t="s">
        <v>5786</v>
      </c>
      <c r="P457" s="132">
        <v>43033</v>
      </c>
      <c r="Q457" s="132">
        <v>43100</v>
      </c>
      <c r="R457" s="133">
        <v>1000</v>
      </c>
      <c r="S457" s="133">
        <v>0</v>
      </c>
      <c r="T457" s="134">
        <v>0</v>
      </c>
      <c r="U457" s="134">
        <v>0</v>
      </c>
      <c r="V457" s="134">
        <v>0</v>
      </c>
      <c r="W457" s="134">
        <v>0</v>
      </c>
      <c r="X457" s="134">
        <v>0</v>
      </c>
      <c r="Y457" s="134">
        <v>0</v>
      </c>
      <c r="Z457" s="134"/>
      <c r="AA457" s="136" t="s">
        <v>4795</v>
      </c>
      <c r="AB457" s="136"/>
      <c r="AC457" s="138"/>
      <c r="AD457" s="140"/>
      <c r="AE457" s="131">
        <f>INDEX(Where!$B$2:$B$8,MATCH('4W'!I457,DivisionList,0))</f>
        <v>20</v>
      </c>
      <c r="AF457" s="131">
        <f>INDEX(Where!$F$2:$F$65,MATCH('4W'!J457,DistrictList,0))</f>
        <v>2022</v>
      </c>
      <c r="AG457" s="131">
        <f>IF(K457&lt;&gt;"",INDEX(Where!$K$2:$K$545,MATCH('4W'!K457,UpazilaList,0)),"")</f>
        <v>202294</v>
      </c>
      <c r="AH457" s="141">
        <f t="array" ref="AH457">IF(L457&lt;&gt;"",INDEX(Where!$Q$2:$Q$5167,MATCH('4W'!K457&amp;'4W'!L457,Where!$O$2:$O$5167&amp;Where!$P$2:$P$5167,0)),"")</f>
        <v>20229479</v>
      </c>
      <c r="AI457" s="198" t="str">
        <f>IF(Table1[[#This Row],[SSID]]="", "..", Table1[[#This Row],[District]]&amp;", "&amp;Table1[[#This Row],[Upazila]]&amp;", "&amp;Table1[[#This Row],[Union]]&amp;", "&amp;Table1[[#This Row],[Location Camp]])</f>
        <v>..</v>
      </c>
    </row>
    <row r="458" spans="1:35" s="6" customFormat="1" x14ac:dyDescent="0.35">
      <c r="A458" s="67">
        <v>5705</v>
      </c>
      <c r="B458" s="130" t="s">
        <v>5366</v>
      </c>
      <c r="C458" s="130" t="s">
        <v>5366</v>
      </c>
      <c r="D458" s="130" t="s">
        <v>5405</v>
      </c>
      <c r="E458" s="130" t="s">
        <v>4692</v>
      </c>
      <c r="F458" s="130" t="s">
        <v>4695</v>
      </c>
      <c r="G458" s="130" t="s">
        <v>5789</v>
      </c>
      <c r="H458" s="130" t="s">
        <v>4638</v>
      </c>
      <c r="I458" s="131" t="s">
        <v>4</v>
      </c>
      <c r="J458" s="131" t="s">
        <v>21</v>
      </c>
      <c r="K458" s="130" t="s">
        <v>184</v>
      </c>
      <c r="L458" s="130" t="s">
        <v>1533</v>
      </c>
      <c r="M458" s="130" t="s">
        <v>4883</v>
      </c>
      <c r="N458" s="130" t="s">
        <v>5786</v>
      </c>
      <c r="O458" s="130" t="s">
        <v>5786</v>
      </c>
      <c r="P458" s="132">
        <v>43033</v>
      </c>
      <c r="Q458" s="132">
        <v>43100</v>
      </c>
      <c r="R458" s="133">
        <v>500</v>
      </c>
      <c r="S458" s="133">
        <v>0</v>
      </c>
      <c r="T458" s="134">
        <v>0</v>
      </c>
      <c r="U458" s="134">
        <v>0</v>
      </c>
      <c r="V458" s="134">
        <v>0</v>
      </c>
      <c r="W458" s="134">
        <v>0</v>
      </c>
      <c r="X458" s="134">
        <v>0</v>
      </c>
      <c r="Y458" s="134">
        <v>0</v>
      </c>
      <c r="Z458" s="134"/>
      <c r="AA458" s="136" t="s">
        <v>4795</v>
      </c>
      <c r="AB458" s="136"/>
      <c r="AC458" s="138"/>
      <c r="AD458" s="140"/>
      <c r="AE458" s="131">
        <f>INDEX(Where!$B$2:$B$8,MATCH('4W'!I458,DivisionList,0))</f>
        <v>20</v>
      </c>
      <c r="AF458" s="131">
        <f>INDEX(Where!$F$2:$F$65,MATCH('4W'!J458,DistrictList,0))</f>
        <v>2022</v>
      </c>
      <c r="AG458" s="131">
        <f>IF(K458&lt;&gt;"",INDEX(Where!$K$2:$K$545,MATCH('4W'!K458,UpazilaList,0)),"")</f>
        <v>202294</v>
      </c>
      <c r="AH458" s="141">
        <f t="array" ref="AH458">IF(L458&lt;&gt;"",INDEX(Where!$Q$2:$Q$5167,MATCH('4W'!K458&amp;'4W'!L458,Where!$O$2:$O$5167&amp;Where!$P$2:$P$5167,0)),"")</f>
        <v>20229479</v>
      </c>
      <c r="AI458" s="198" t="str">
        <f>IF(Table1[[#This Row],[SSID]]="", "..", Table1[[#This Row],[District]]&amp;", "&amp;Table1[[#This Row],[Upazila]]&amp;", "&amp;Table1[[#This Row],[Union]]&amp;", "&amp;Table1[[#This Row],[Location Camp]])</f>
        <v>..</v>
      </c>
    </row>
    <row r="459" spans="1:35" s="6" customFormat="1" x14ac:dyDescent="0.35">
      <c r="A459" s="67">
        <v>5706</v>
      </c>
      <c r="B459" s="130" t="s">
        <v>5366</v>
      </c>
      <c r="C459" s="130" t="s">
        <v>5366</v>
      </c>
      <c r="D459" s="130" t="s">
        <v>5405</v>
      </c>
      <c r="E459" s="130" t="s">
        <v>4692</v>
      </c>
      <c r="F459" s="130" t="s">
        <v>4695</v>
      </c>
      <c r="G459" s="130" t="s">
        <v>5789</v>
      </c>
      <c r="H459" s="130" t="s">
        <v>4638</v>
      </c>
      <c r="I459" s="131" t="s">
        <v>4</v>
      </c>
      <c r="J459" s="131" t="s">
        <v>21</v>
      </c>
      <c r="K459" s="130" t="s">
        <v>184</v>
      </c>
      <c r="L459" s="130" t="s">
        <v>1533</v>
      </c>
      <c r="M459" s="130" t="s">
        <v>4883</v>
      </c>
      <c r="N459" s="130" t="s">
        <v>5786</v>
      </c>
      <c r="O459" s="130" t="s">
        <v>5786</v>
      </c>
      <c r="P459" s="132">
        <v>43033</v>
      </c>
      <c r="Q459" s="132">
        <v>43100</v>
      </c>
      <c r="R459" s="133">
        <v>298</v>
      </c>
      <c r="S459" s="133">
        <v>0</v>
      </c>
      <c r="T459" s="134">
        <v>0</v>
      </c>
      <c r="U459" s="134">
        <v>0</v>
      </c>
      <c r="V459" s="134">
        <v>0</v>
      </c>
      <c r="W459" s="134">
        <v>0</v>
      </c>
      <c r="X459" s="134">
        <v>0</v>
      </c>
      <c r="Y459" s="134">
        <v>0</v>
      </c>
      <c r="Z459" s="134"/>
      <c r="AA459" s="136" t="s">
        <v>4795</v>
      </c>
      <c r="AB459" s="136"/>
      <c r="AC459" s="138"/>
      <c r="AD459" s="140"/>
      <c r="AE459" s="131">
        <f>INDEX(Where!$B$2:$B$8,MATCH('4W'!I459,DivisionList,0))</f>
        <v>20</v>
      </c>
      <c r="AF459" s="131">
        <f>INDEX(Where!$F$2:$F$65,MATCH('4W'!J459,DistrictList,0))</f>
        <v>2022</v>
      </c>
      <c r="AG459" s="131">
        <f>IF(K459&lt;&gt;"",INDEX(Where!$K$2:$K$545,MATCH('4W'!K459,UpazilaList,0)),"")</f>
        <v>202294</v>
      </c>
      <c r="AH459" s="141">
        <f t="array" ref="AH459">IF(L459&lt;&gt;"",INDEX(Where!$Q$2:$Q$5167,MATCH('4W'!K459&amp;'4W'!L459,Where!$O$2:$O$5167&amp;Where!$P$2:$P$5167,0)),"")</f>
        <v>20229479</v>
      </c>
      <c r="AI459" s="198" t="str">
        <f>IF(Table1[[#This Row],[SSID]]="", "..", Table1[[#This Row],[District]]&amp;", "&amp;Table1[[#This Row],[Upazila]]&amp;", "&amp;Table1[[#This Row],[Union]]&amp;", "&amp;Table1[[#This Row],[Location Camp]])</f>
        <v>..</v>
      </c>
    </row>
    <row r="460" spans="1:35" s="6" customFormat="1" x14ac:dyDescent="0.35">
      <c r="A460" s="67">
        <v>5707</v>
      </c>
      <c r="B460" s="130" t="s">
        <v>5366</v>
      </c>
      <c r="C460" s="130" t="s">
        <v>5366</v>
      </c>
      <c r="D460" s="130" t="s">
        <v>5405</v>
      </c>
      <c r="E460" s="130" t="s">
        <v>4692</v>
      </c>
      <c r="F460" s="130" t="s">
        <v>4695</v>
      </c>
      <c r="G460" s="130" t="s">
        <v>5789</v>
      </c>
      <c r="H460" s="130" t="s">
        <v>4638</v>
      </c>
      <c r="I460" s="131" t="s">
        <v>4</v>
      </c>
      <c r="J460" s="131" t="s">
        <v>21</v>
      </c>
      <c r="K460" s="130" t="s">
        <v>184</v>
      </c>
      <c r="L460" s="130" t="s">
        <v>1533</v>
      </c>
      <c r="M460" s="130" t="s">
        <v>4883</v>
      </c>
      <c r="N460" s="130" t="s">
        <v>5786</v>
      </c>
      <c r="O460" s="130" t="s">
        <v>5786</v>
      </c>
      <c r="P460" s="132">
        <v>43041</v>
      </c>
      <c r="Q460" s="132">
        <v>43100</v>
      </c>
      <c r="R460" s="133">
        <v>400</v>
      </c>
      <c r="S460" s="133">
        <v>0</v>
      </c>
      <c r="T460" s="134">
        <v>0</v>
      </c>
      <c r="U460" s="134">
        <v>0</v>
      </c>
      <c r="V460" s="134">
        <v>0</v>
      </c>
      <c r="W460" s="134">
        <v>0</v>
      </c>
      <c r="X460" s="134">
        <v>0</v>
      </c>
      <c r="Y460" s="134">
        <v>0</v>
      </c>
      <c r="Z460" s="134"/>
      <c r="AA460" s="136" t="s">
        <v>4795</v>
      </c>
      <c r="AB460" s="136"/>
      <c r="AC460" s="138"/>
      <c r="AD460" s="140"/>
      <c r="AE460" s="131">
        <f>INDEX(Where!$B$2:$B$8,MATCH('4W'!I460,DivisionList,0))</f>
        <v>20</v>
      </c>
      <c r="AF460" s="131">
        <f>INDEX(Where!$F$2:$F$65,MATCH('4W'!J460,DistrictList,0))</f>
        <v>2022</v>
      </c>
      <c r="AG460" s="131">
        <f>IF(K460&lt;&gt;"",INDEX(Where!$K$2:$K$545,MATCH('4W'!K460,UpazilaList,0)),"")</f>
        <v>202294</v>
      </c>
      <c r="AH460" s="141">
        <f t="array" ref="AH460">IF(L460&lt;&gt;"",INDEX(Where!$Q$2:$Q$5167,MATCH('4W'!K460&amp;'4W'!L460,Where!$O$2:$O$5167&amp;Where!$P$2:$P$5167,0)),"")</f>
        <v>20229479</v>
      </c>
      <c r="AI460" s="198" t="str">
        <f>IF(Table1[[#This Row],[SSID]]="", "..", Table1[[#This Row],[District]]&amp;", "&amp;Table1[[#This Row],[Upazila]]&amp;", "&amp;Table1[[#This Row],[Union]]&amp;", "&amp;Table1[[#This Row],[Location Camp]])</f>
        <v>..</v>
      </c>
    </row>
    <row r="461" spans="1:35" s="6" customFormat="1" x14ac:dyDescent="0.35">
      <c r="A461" s="67">
        <v>5708</v>
      </c>
      <c r="B461" s="130" t="s">
        <v>5366</v>
      </c>
      <c r="C461" s="130" t="s">
        <v>5366</v>
      </c>
      <c r="D461" s="130" t="s">
        <v>5405</v>
      </c>
      <c r="E461" s="130" t="s">
        <v>4692</v>
      </c>
      <c r="F461" s="130" t="s">
        <v>4695</v>
      </c>
      <c r="G461" s="130" t="s">
        <v>5789</v>
      </c>
      <c r="H461" s="130" t="s">
        <v>4638</v>
      </c>
      <c r="I461" s="131" t="s">
        <v>4</v>
      </c>
      <c r="J461" s="131" t="s">
        <v>21</v>
      </c>
      <c r="K461" s="130" t="s">
        <v>184</v>
      </c>
      <c r="L461" s="130" t="s">
        <v>1533</v>
      </c>
      <c r="M461" s="130" t="s">
        <v>4883</v>
      </c>
      <c r="N461" s="130" t="s">
        <v>5786</v>
      </c>
      <c r="O461" s="130" t="s">
        <v>5786</v>
      </c>
      <c r="P461" s="132">
        <v>43041</v>
      </c>
      <c r="Q461" s="132">
        <v>43100</v>
      </c>
      <c r="R461" s="133">
        <v>400</v>
      </c>
      <c r="S461" s="133">
        <v>0</v>
      </c>
      <c r="T461" s="134">
        <v>0</v>
      </c>
      <c r="U461" s="134">
        <v>0</v>
      </c>
      <c r="V461" s="134">
        <v>0</v>
      </c>
      <c r="W461" s="134">
        <v>0</v>
      </c>
      <c r="X461" s="134">
        <v>0</v>
      </c>
      <c r="Y461" s="134">
        <v>0</v>
      </c>
      <c r="Z461" s="134"/>
      <c r="AA461" s="136" t="s">
        <v>4795</v>
      </c>
      <c r="AB461" s="136"/>
      <c r="AC461" s="138"/>
      <c r="AD461" s="140"/>
      <c r="AE461" s="131">
        <f>INDEX(Where!$B$2:$B$8,MATCH('4W'!I461,DivisionList,0))</f>
        <v>20</v>
      </c>
      <c r="AF461" s="131">
        <f>INDEX(Where!$F$2:$F$65,MATCH('4W'!J461,DistrictList,0))</f>
        <v>2022</v>
      </c>
      <c r="AG461" s="131">
        <f>IF(K461&lt;&gt;"",INDEX(Where!$K$2:$K$545,MATCH('4W'!K461,UpazilaList,0)),"")</f>
        <v>202294</v>
      </c>
      <c r="AH461" s="141">
        <f t="array" ref="AH461">IF(L461&lt;&gt;"",INDEX(Where!$Q$2:$Q$5167,MATCH('4W'!K461&amp;'4W'!L461,Where!$O$2:$O$5167&amp;Where!$P$2:$P$5167,0)),"")</f>
        <v>20229479</v>
      </c>
      <c r="AI461" s="198" t="str">
        <f>IF(Table1[[#This Row],[SSID]]="", "..", Table1[[#This Row],[District]]&amp;", "&amp;Table1[[#This Row],[Upazila]]&amp;", "&amp;Table1[[#This Row],[Union]]&amp;", "&amp;Table1[[#This Row],[Location Camp]])</f>
        <v>..</v>
      </c>
    </row>
    <row r="462" spans="1:35" s="6" customFormat="1" x14ac:dyDescent="0.35">
      <c r="A462" s="67">
        <v>5709</v>
      </c>
      <c r="B462" s="130" t="s">
        <v>5366</v>
      </c>
      <c r="C462" s="130" t="s">
        <v>5366</v>
      </c>
      <c r="D462" s="130" t="s">
        <v>5405</v>
      </c>
      <c r="E462" s="130" t="s">
        <v>4692</v>
      </c>
      <c r="F462" s="130" t="s">
        <v>4695</v>
      </c>
      <c r="G462" s="130" t="s">
        <v>5789</v>
      </c>
      <c r="H462" s="130" t="s">
        <v>4638</v>
      </c>
      <c r="I462" s="131" t="s">
        <v>4</v>
      </c>
      <c r="J462" s="131" t="s">
        <v>21</v>
      </c>
      <c r="K462" s="130" t="s">
        <v>184</v>
      </c>
      <c r="L462" s="130" t="s">
        <v>1533</v>
      </c>
      <c r="M462" s="130" t="s">
        <v>4883</v>
      </c>
      <c r="N462" s="130" t="s">
        <v>5786</v>
      </c>
      <c r="O462" s="130" t="s">
        <v>5786</v>
      </c>
      <c r="P462" s="132">
        <v>43048</v>
      </c>
      <c r="Q462" s="132">
        <v>43100</v>
      </c>
      <c r="R462" s="133">
        <v>500</v>
      </c>
      <c r="S462" s="133">
        <v>0</v>
      </c>
      <c r="T462" s="134">
        <v>0</v>
      </c>
      <c r="U462" s="134">
        <v>0</v>
      </c>
      <c r="V462" s="134">
        <v>0</v>
      </c>
      <c r="W462" s="134">
        <v>0</v>
      </c>
      <c r="X462" s="134">
        <v>0</v>
      </c>
      <c r="Y462" s="134">
        <v>0</v>
      </c>
      <c r="Z462" s="134"/>
      <c r="AA462" s="136" t="s">
        <v>4795</v>
      </c>
      <c r="AB462" s="136"/>
      <c r="AC462" s="138"/>
      <c r="AD462" s="140"/>
      <c r="AE462" s="131">
        <f>INDEX(Where!$B$2:$B$8,MATCH('4W'!I462,DivisionList,0))</f>
        <v>20</v>
      </c>
      <c r="AF462" s="131">
        <f>INDEX(Where!$F$2:$F$65,MATCH('4W'!J462,DistrictList,0))</f>
        <v>2022</v>
      </c>
      <c r="AG462" s="131">
        <f>IF(K462&lt;&gt;"",INDEX(Where!$K$2:$K$545,MATCH('4W'!K462,UpazilaList,0)),"")</f>
        <v>202294</v>
      </c>
      <c r="AH462" s="141">
        <f t="array" ref="AH462">IF(L462&lt;&gt;"",INDEX(Where!$Q$2:$Q$5167,MATCH('4W'!K462&amp;'4W'!L462,Where!$O$2:$O$5167&amp;Where!$P$2:$P$5167,0)),"")</f>
        <v>20229479</v>
      </c>
      <c r="AI462" s="198" t="str">
        <f>IF(Table1[[#This Row],[SSID]]="", "..", Table1[[#This Row],[District]]&amp;", "&amp;Table1[[#This Row],[Upazila]]&amp;", "&amp;Table1[[#This Row],[Union]]&amp;", "&amp;Table1[[#This Row],[Location Camp]])</f>
        <v>..</v>
      </c>
    </row>
    <row r="463" spans="1:35" s="6" customFormat="1" x14ac:dyDescent="0.35">
      <c r="A463" s="67">
        <v>5710</v>
      </c>
      <c r="B463" s="130" t="s">
        <v>5366</v>
      </c>
      <c r="C463" s="130" t="s">
        <v>5366</v>
      </c>
      <c r="D463" s="130" t="s">
        <v>5405</v>
      </c>
      <c r="E463" s="130" t="s">
        <v>4692</v>
      </c>
      <c r="F463" s="130" t="s">
        <v>4695</v>
      </c>
      <c r="G463" s="130" t="s">
        <v>5789</v>
      </c>
      <c r="H463" s="130" t="s">
        <v>4638</v>
      </c>
      <c r="I463" s="131" t="s">
        <v>4</v>
      </c>
      <c r="J463" s="131" t="s">
        <v>21</v>
      </c>
      <c r="K463" s="130" t="s">
        <v>184</v>
      </c>
      <c r="L463" s="130" t="s">
        <v>1533</v>
      </c>
      <c r="M463" s="130" t="s">
        <v>4883</v>
      </c>
      <c r="N463" s="130" t="s">
        <v>5786</v>
      </c>
      <c r="O463" s="130" t="s">
        <v>5786</v>
      </c>
      <c r="P463" s="132">
        <v>43048</v>
      </c>
      <c r="Q463" s="132">
        <v>43100</v>
      </c>
      <c r="R463" s="133">
        <v>500</v>
      </c>
      <c r="S463" s="133">
        <v>0</v>
      </c>
      <c r="T463" s="134">
        <v>0</v>
      </c>
      <c r="U463" s="134">
        <v>0</v>
      </c>
      <c r="V463" s="134">
        <v>0</v>
      </c>
      <c r="W463" s="134">
        <v>0</v>
      </c>
      <c r="X463" s="134">
        <v>0</v>
      </c>
      <c r="Y463" s="134">
        <v>0</v>
      </c>
      <c r="Z463" s="134"/>
      <c r="AA463" s="136" t="s">
        <v>4795</v>
      </c>
      <c r="AB463" s="136"/>
      <c r="AC463" s="138"/>
      <c r="AD463" s="140"/>
      <c r="AE463" s="131">
        <f>INDEX(Where!$B$2:$B$8,MATCH('4W'!I463,DivisionList,0))</f>
        <v>20</v>
      </c>
      <c r="AF463" s="131">
        <f>INDEX(Where!$F$2:$F$65,MATCH('4W'!J463,DistrictList,0))</f>
        <v>2022</v>
      </c>
      <c r="AG463" s="131">
        <f>IF(K463&lt;&gt;"",INDEX(Where!$K$2:$K$545,MATCH('4W'!K463,UpazilaList,0)),"")</f>
        <v>202294</v>
      </c>
      <c r="AH463" s="141">
        <f t="array" ref="AH463">IF(L463&lt;&gt;"",INDEX(Where!$Q$2:$Q$5167,MATCH('4W'!K463&amp;'4W'!L463,Where!$O$2:$O$5167&amp;Where!$P$2:$P$5167,0)),"")</f>
        <v>20229479</v>
      </c>
      <c r="AI463" s="198" t="str">
        <f>IF(Table1[[#This Row],[SSID]]="", "..", Table1[[#This Row],[District]]&amp;", "&amp;Table1[[#This Row],[Upazila]]&amp;", "&amp;Table1[[#This Row],[Union]]&amp;", "&amp;Table1[[#This Row],[Location Camp]])</f>
        <v>..</v>
      </c>
    </row>
    <row r="464" spans="1:35" s="6" customFormat="1" x14ac:dyDescent="0.35">
      <c r="A464" s="67">
        <v>5711</v>
      </c>
      <c r="B464" s="130" t="s">
        <v>5366</v>
      </c>
      <c r="C464" s="130" t="s">
        <v>5366</v>
      </c>
      <c r="D464" s="130" t="s">
        <v>5405</v>
      </c>
      <c r="E464" s="130" t="s">
        <v>4692</v>
      </c>
      <c r="F464" s="130" t="s">
        <v>4695</v>
      </c>
      <c r="G464" s="130" t="s">
        <v>5789</v>
      </c>
      <c r="H464" s="130" t="s">
        <v>4638</v>
      </c>
      <c r="I464" s="131" t="s">
        <v>4</v>
      </c>
      <c r="J464" s="131" t="s">
        <v>21</v>
      </c>
      <c r="K464" s="130" t="s">
        <v>184</v>
      </c>
      <c r="L464" s="130" t="s">
        <v>1533</v>
      </c>
      <c r="M464" s="130" t="s">
        <v>4883</v>
      </c>
      <c r="N464" s="130" t="s">
        <v>5786</v>
      </c>
      <c r="O464" s="130" t="s">
        <v>5786</v>
      </c>
      <c r="P464" s="132">
        <v>43048</v>
      </c>
      <c r="Q464" s="132">
        <v>43100</v>
      </c>
      <c r="R464" s="133">
        <v>500</v>
      </c>
      <c r="S464" s="133">
        <v>0</v>
      </c>
      <c r="T464" s="134">
        <v>0</v>
      </c>
      <c r="U464" s="134">
        <v>0</v>
      </c>
      <c r="V464" s="134">
        <v>0</v>
      </c>
      <c r="W464" s="134">
        <v>0</v>
      </c>
      <c r="X464" s="134">
        <v>0</v>
      </c>
      <c r="Y464" s="134">
        <v>0</v>
      </c>
      <c r="Z464" s="134"/>
      <c r="AA464" s="136" t="s">
        <v>4795</v>
      </c>
      <c r="AB464" s="136"/>
      <c r="AC464" s="138"/>
      <c r="AD464" s="140"/>
      <c r="AE464" s="131">
        <f>INDEX(Where!$B$2:$B$8,MATCH('4W'!I464,DivisionList,0))</f>
        <v>20</v>
      </c>
      <c r="AF464" s="131">
        <f>INDEX(Where!$F$2:$F$65,MATCH('4W'!J464,DistrictList,0))</f>
        <v>2022</v>
      </c>
      <c r="AG464" s="131">
        <f>IF(K464&lt;&gt;"",INDEX(Where!$K$2:$K$545,MATCH('4W'!K464,UpazilaList,0)),"")</f>
        <v>202294</v>
      </c>
      <c r="AH464" s="141">
        <f t="array" ref="AH464">IF(L464&lt;&gt;"",INDEX(Where!$Q$2:$Q$5167,MATCH('4W'!K464&amp;'4W'!L464,Where!$O$2:$O$5167&amp;Where!$P$2:$P$5167,0)),"")</f>
        <v>20229479</v>
      </c>
      <c r="AI464" s="198" t="str">
        <f>IF(Table1[[#This Row],[SSID]]="", "..", Table1[[#This Row],[District]]&amp;", "&amp;Table1[[#This Row],[Upazila]]&amp;", "&amp;Table1[[#This Row],[Union]]&amp;", "&amp;Table1[[#This Row],[Location Camp]])</f>
        <v>..</v>
      </c>
    </row>
    <row r="465" spans="1:35" s="6" customFormat="1" x14ac:dyDescent="0.35">
      <c r="A465" s="67">
        <v>5712</v>
      </c>
      <c r="B465" s="130" t="s">
        <v>5366</v>
      </c>
      <c r="C465" s="130" t="s">
        <v>5366</v>
      </c>
      <c r="D465" s="130" t="s">
        <v>5405</v>
      </c>
      <c r="E465" s="130" t="s">
        <v>4692</v>
      </c>
      <c r="F465" s="130" t="s">
        <v>4695</v>
      </c>
      <c r="G465" s="130" t="s">
        <v>5789</v>
      </c>
      <c r="H465" s="130" t="s">
        <v>4638</v>
      </c>
      <c r="I465" s="131" t="s">
        <v>4</v>
      </c>
      <c r="J465" s="131" t="s">
        <v>21</v>
      </c>
      <c r="K465" s="130" t="s">
        <v>184</v>
      </c>
      <c r="L465" s="130" t="s">
        <v>1533</v>
      </c>
      <c r="M465" s="130" t="s">
        <v>4883</v>
      </c>
      <c r="N465" s="130" t="s">
        <v>5786</v>
      </c>
      <c r="O465" s="130" t="s">
        <v>5786</v>
      </c>
      <c r="P465" s="132">
        <v>43048</v>
      </c>
      <c r="Q465" s="132">
        <v>43100</v>
      </c>
      <c r="R465" s="133">
        <v>500</v>
      </c>
      <c r="S465" s="133">
        <v>0</v>
      </c>
      <c r="T465" s="134">
        <v>0</v>
      </c>
      <c r="U465" s="134">
        <v>0</v>
      </c>
      <c r="V465" s="134">
        <v>0</v>
      </c>
      <c r="W465" s="134">
        <v>0</v>
      </c>
      <c r="X465" s="134">
        <v>0</v>
      </c>
      <c r="Y465" s="134">
        <v>0</v>
      </c>
      <c r="Z465" s="134"/>
      <c r="AA465" s="136" t="s">
        <v>4795</v>
      </c>
      <c r="AB465" s="136"/>
      <c r="AC465" s="138"/>
      <c r="AD465" s="140"/>
      <c r="AE465" s="131">
        <f>INDEX(Where!$B$2:$B$8,MATCH('4W'!I465,DivisionList,0))</f>
        <v>20</v>
      </c>
      <c r="AF465" s="131">
        <f>INDEX(Where!$F$2:$F$65,MATCH('4W'!J465,DistrictList,0))</f>
        <v>2022</v>
      </c>
      <c r="AG465" s="131">
        <f>IF(K465&lt;&gt;"",INDEX(Where!$K$2:$K$545,MATCH('4W'!K465,UpazilaList,0)),"")</f>
        <v>202294</v>
      </c>
      <c r="AH465" s="141">
        <f t="array" ref="AH465">IF(L465&lt;&gt;"",INDEX(Where!$Q$2:$Q$5167,MATCH('4W'!K465&amp;'4W'!L465,Where!$O$2:$O$5167&amp;Where!$P$2:$P$5167,0)),"")</f>
        <v>20229479</v>
      </c>
      <c r="AI465" s="198" t="str">
        <f>IF(Table1[[#This Row],[SSID]]="", "..", Table1[[#This Row],[District]]&amp;", "&amp;Table1[[#This Row],[Upazila]]&amp;", "&amp;Table1[[#This Row],[Union]]&amp;", "&amp;Table1[[#This Row],[Location Camp]])</f>
        <v>..</v>
      </c>
    </row>
    <row r="466" spans="1:35" s="6" customFormat="1" x14ac:dyDescent="0.35">
      <c r="A466" s="67">
        <v>5713</v>
      </c>
      <c r="B466" s="130" t="s">
        <v>5366</v>
      </c>
      <c r="C466" s="130" t="s">
        <v>5366</v>
      </c>
      <c r="D466" s="130" t="s">
        <v>5405</v>
      </c>
      <c r="E466" s="130" t="s">
        <v>4692</v>
      </c>
      <c r="F466" s="130" t="s">
        <v>4695</v>
      </c>
      <c r="G466" s="130" t="s">
        <v>5789</v>
      </c>
      <c r="H466" s="130" t="s">
        <v>4638</v>
      </c>
      <c r="I466" s="131" t="s">
        <v>4</v>
      </c>
      <c r="J466" s="131" t="s">
        <v>21</v>
      </c>
      <c r="K466" s="130" t="s">
        <v>184</v>
      </c>
      <c r="L466" s="130" t="s">
        <v>1533</v>
      </c>
      <c r="M466" s="130" t="s">
        <v>4883</v>
      </c>
      <c r="N466" s="130" t="s">
        <v>5786</v>
      </c>
      <c r="O466" s="130" t="s">
        <v>5786</v>
      </c>
      <c r="P466" s="132">
        <v>43048</v>
      </c>
      <c r="Q466" s="132">
        <v>43100</v>
      </c>
      <c r="R466" s="133">
        <v>500</v>
      </c>
      <c r="S466" s="133">
        <v>0</v>
      </c>
      <c r="T466" s="134">
        <v>0</v>
      </c>
      <c r="U466" s="134">
        <v>0</v>
      </c>
      <c r="V466" s="134">
        <v>0</v>
      </c>
      <c r="W466" s="134">
        <v>0</v>
      </c>
      <c r="X466" s="134">
        <v>0</v>
      </c>
      <c r="Y466" s="134">
        <v>0</v>
      </c>
      <c r="Z466" s="134"/>
      <c r="AA466" s="136" t="s">
        <v>4795</v>
      </c>
      <c r="AB466" s="136"/>
      <c r="AC466" s="138"/>
      <c r="AD466" s="140"/>
      <c r="AE466" s="131">
        <f>INDEX(Where!$B$2:$B$8,MATCH('4W'!I466,DivisionList,0))</f>
        <v>20</v>
      </c>
      <c r="AF466" s="131">
        <f>INDEX(Where!$F$2:$F$65,MATCH('4W'!J466,DistrictList,0))</f>
        <v>2022</v>
      </c>
      <c r="AG466" s="131">
        <f>IF(K466&lt;&gt;"",INDEX(Where!$K$2:$K$545,MATCH('4W'!K466,UpazilaList,0)),"")</f>
        <v>202294</v>
      </c>
      <c r="AH466" s="141">
        <f t="array" ref="AH466">IF(L466&lt;&gt;"",INDEX(Where!$Q$2:$Q$5167,MATCH('4W'!K466&amp;'4W'!L466,Where!$O$2:$O$5167&amp;Where!$P$2:$P$5167,0)),"")</f>
        <v>20229479</v>
      </c>
      <c r="AI466" s="198" t="str">
        <f>IF(Table1[[#This Row],[SSID]]="", "..", Table1[[#This Row],[District]]&amp;", "&amp;Table1[[#This Row],[Upazila]]&amp;", "&amp;Table1[[#This Row],[Union]]&amp;", "&amp;Table1[[#This Row],[Location Camp]])</f>
        <v>..</v>
      </c>
    </row>
    <row r="467" spans="1:35" s="6" customFormat="1" x14ac:dyDescent="0.35">
      <c r="A467" s="67">
        <v>5714</v>
      </c>
      <c r="B467" s="130" t="s">
        <v>5366</v>
      </c>
      <c r="C467" s="130" t="s">
        <v>5366</v>
      </c>
      <c r="D467" s="130" t="s">
        <v>5405</v>
      </c>
      <c r="E467" s="130" t="s">
        <v>4692</v>
      </c>
      <c r="F467" s="130" t="s">
        <v>4695</v>
      </c>
      <c r="G467" s="130" t="s">
        <v>5789</v>
      </c>
      <c r="H467" s="130" t="s">
        <v>4638</v>
      </c>
      <c r="I467" s="131" t="s">
        <v>4</v>
      </c>
      <c r="J467" s="131" t="s">
        <v>21</v>
      </c>
      <c r="K467" s="130" t="s">
        <v>184</v>
      </c>
      <c r="L467" s="130" t="s">
        <v>1533</v>
      </c>
      <c r="M467" s="130" t="s">
        <v>4883</v>
      </c>
      <c r="N467" s="130" t="s">
        <v>5786</v>
      </c>
      <c r="O467" s="130" t="s">
        <v>5786</v>
      </c>
      <c r="P467" s="132">
        <v>43048</v>
      </c>
      <c r="Q467" s="132">
        <v>43100</v>
      </c>
      <c r="R467" s="133">
        <v>500</v>
      </c>
      <c r="S467" s="133">
        <v>0</v>
      </c>
      <c r="T467" s="134">
        <v>0</v>
      </c>
      <c r="U467" s="134">
        <v>0</v>
      </c>
      <c r="V467" s="134">
        <v>0</v>
      </c>
      <c r="W467" s="134">
        <v>0</v>
      </c>
      <c r="X467" s="134">
        <v>0</v>
      </c>
      <c r="Y467" s="134">
        <v>0</v>
      </c>
      <c r="Z467" s="134"/>
      <c r="AA467" s="136" t="s">
        <v>4795</v>
      </c>
      <c r="AB467" s="136"/>
      <c r="AC467" s="138"/>
      <c r="AD467" s="140"/>
      <c r="AE467" s="131">
        <f>INDEX(Where!$B$2:$B$8,MATCH('4W'!I467,DivisionList,0))</f>
        <v>20</v>
      </c>
      <c r="AF467" s="131">
        <f>INDEX(Where!$F$2:$F$65,MATCH('4W'!J467,DistrictList,0))</f>
        <v>2022</v>
      </c>
      <c r="AG467" s="131">
        <f>IF(K467&lt;&gt;"",INDEX(Where!$K$2:$K$545,MATCH('4W'!K467,UpazilaList,0)),"")</f>
        <v>202294</v>
      </c>
      <c r="AH467" s="141">
        <f t="array" ref="AH467">IF(L467&lt;&gt;"",INDEX(Where!$Q$2:$Q$5167,MATCH('4W'!K467&amp;'4W'!L467,Where!$O$2:$O$5167&amp;Where!$P$2:$P$5167,0)),"")</f>
        <v>20229479</v>
      </c>
      <c r="AI467" s="198" t="str">
        <f>IF(Table1[[#This Row],[SSID]]="", "..", Table1[[#This Row],[District]]&amp;", "&amp;Table1[[#This Row],[Upazila]]&amp;", "&amp;Table1[[#This Row],[Union]]&amp;", "&amp;Table1[[#This Row],[Location Camp]])</f>
        <v>..</v>
      </c>
    </row>
    <row r="468" spans="1:35" s="6" customFormat="1" x14ac:dyDescent="0.35">
      <c r="A468" s="67">
        <v>5715</v>
      </c>
      <c r="B468" s="130" t="s">
        <v>5366</v>
      </c>
      <c r="C468" s="130" t="s">
        <v>5366</v>
      </c>
      <c r="D468" s="130" t="s">
        <v>5405</v>
      </c>
      <c r="E468" s="130" t="s">
        <v>4692</v>
      </c>
      <c r="F468" s="130" t="s">
        <v>4695</v>
      </c>
      <c r="G468" s="130" t="s">
        <v>5789</v>
      </c>
      <c r="H468" s="130" t="s">
        <v>4638</v>
      </c>
      <c r="I468" s="131" t="s">
        <v>4</v>
      </c>
      <c r="J468" s="131" t="s">
        <v>21</v>
      </c>
      <c r="K468" s="130" t="s">
        <v>184</v>
      </c>
      <c r="L468" s="130" t="s">
        <v>1533</v>
      </c>
      <c r="M468" s="130" t="s">
        <v>4883</v>
      </c>
      <c r="N468" s="130" t="s">
        <v>5786</v>
      </c>
      <c r="O468" s="130" t="s">
        <v>5786</v>
      </c>
      <c r="P468" s="132">
        <v>43048</v>
      </c>
      <c r="Q468" s="132">
        <v>43100</v>
      </c>
      <c r="R468" s="133">
        <v>500</v>
      </c>
      <c r="S468" s="133">
        <v>0</v>
      </c>
      <c r="T468" s="134">
        <v>0</v>
      </c>
      <c r="U468" s="134">
        <v>0</v>
      </c>
      <c r="V468" s="134">
        <v>0</v>
      </c>
      <c r="W468" s="134">
        <v>0</v>
      </c>
      <c r="X468" s="134">
        <v>0</v>
      </c>
      <c r="Y468" s="134">
        <v>0</v>
      </c>
      <c r="Z468" s="134"/>
      <c r="AA468" s="136" t="s">
        <v>4795</v>
      </c>
      <c r="AB468" s="136"/>
      <c r="AC468" s="138"/>
      <c r="AD468" s="140"/>
      <c r="AE468" s="131">
        <f>INDEX(Where!$B$2:$B$8,MATCH('4W'!I468,DivisionList,0))</f>
        <v>20</v>
      </c>
      <c r="AF468" s="131">
        <f>INDEX(Where!$F$2:$F$65,MATCH('4W'!J468,DistrictList,0))</f>
        <v>2022</v>
      </c>
      <c r="AG468" s="131">
        <f>IF(K468&lt;&gt;"",INDEX(Where!$K$2:$K$545,MATCH('4W'!K468,UpazilaList,0)),"")</f>
        <v>202294</v>
      </c>
      <c r="AH468" s="141">
        <f t="array" ref="AH468">IF(L468&lt;&gt;"",INDEX(Where!$Q$2:$Q$5167,MATCH('4W'!K468&amp;'4W'!L468,Where!$O$2:$O$5167&amp;Where!$P$2:$P$5167,0)),"")</f>
        <v>20229479</v>
      </c>
      <c r="AI468" s="198" t="str">
        <f>IF(Table1[[#This Row],[SSID]]="", "..", Table1[[#This Row],[District]]&amp;", "&amp;Table1[[#This Row],[Upazila]]&amp;", "&amp;Table1[[#This Row],[Union]]&amp;", "&amp;Table1[[#This Row],[Location Camp]])</f>
        <v>..</v>
      </c>
    </row>
    <row r="469" spans="1:35" s="6" customFormat="1" x14ac:dyDescent="0.35">
      <c r="A469" s="67">
        <v>5716</v>
      </c>
      <c r="B469" s="130" t="s">
        <v>5366</v>
      </c>
      <c r="C469" s="130" t="s">
        <v>5366</v>
      </c>
      <c r="D469" s="130" t="s">
        <v>5405</v>
      </c>
      <c r="E469" s="130" t="s">
        <v>4692</v>
      </c>
      <c r="F469" s="130" t="s">
        <v>4695</v>
      </c>
      <c r="G469" s="130" t="s">
        <v>5789</v>
      </c>
      <c r="H469" s="130" t="s">
        <v>4638</v>
      </c>
      <c r="I469" s="131" t="s">
        <v>4</v>
      </c>
      <c r="J469" s="131" t="s">
        <v>21</v>
      </c>
      <c r="K469" s="130" t="s">
        <v>184</v>
      </c>
      <c r="L469" s="130" t="s">
        <v>1533</v>
      </c>
      <c r="M469" s="130" t="s">
        <v>4883</v>
      </c>
      <c r="N469" s="130" t="s">
        <v>5786</v>
      </c>
      <c r="O469" s="130" t="s">
        <v>5786</v>
      </c>
      <c r="P469" s="132">
        <v>43055</v>
      </c>
      <c r="Q469" s="132">
        <v>43100</v>
      </c>
      <c r="R469" s="133">
        <v>500</v>
      </c>
      <c r="S469" s="133">
        <v>0</v>
      </c>
      <c r="T469" s="134">
        <v>0</v>
      </c>
      <c r="U469" s="134">
        <v>0</v>
      </c>
      <c r="V469" s="134">
        <v>0</v>
      </c>
      <c r="W469" s="134">
        <v>0</v>
      </c>
      <c r="X469" s="134">
        <v>0</v>
      </c>
      <c r="Y469" s="134">
        <v>0</v>
      </c>
      <c r="Z469" s="134"/>
      <c r="AA469" s="136" t="s">
        <v>4795</v>
      </c>
      <c r="AB469" s="136"/>
      <c r="AC469" s="138"/>
      <c r="AD469" s="140"/>
      <c r="AE469" s="131">
        <f>INDEX(Where!$B$2:$B$8,MATCH('4W'!I469,DivisionList,0))</f>
        <v>20</v>
      </c>
      <c r="AF469" s="131">
        <f>INDEX(Where!$F$2:$F$65,MATCH('4W'!J469,DistrictList,0))</f>
        <v>2022</v>
      </c>
      <c r="AG469" s="131">
        <f>IF(K469&lt;&gt;"",INDEX(Where!$K$2:$K$545,MATCH('4W'!K469,UpazilaList,0)),"")</f>
        <v>202294</v>
      </c>
      <c r="AH469" s="141">
        <f t="array" ref="AH469">IF(L469&lt;&gt;"",INDEX(Where!$Q$2:$Q$5167,MATCH('4W'!K469&amp;'4W'!L469,Where!$O$2:$O$5167&amp;Where!$P$2:$P$5167,0)),"")</f>
        <v>20229479</v>
      </c>
      <c r="AI469" s="198" t="str">
        <f>IF(Table1[[#This Row],[SSID]]="", "..", Table1[[#This Row],[District]]&amp;", "&amp;Table1[[#This Row],[Upazila]]&amp;", "&amp;Table1[[#This Row],[Union]]&amp;", "&amp;Table1[[#This Row],[Location Camp]])</f>
        <v>..</v>
      </c>
    </row>
    <row r="470" spans="1:35" s="6" customFormat="1" x14ac:dyDescent="0.35">
      <c r="A470" s="67">
        <v>5717</v>
      </c>
      <c r="B470" s="130" t="s">
        <v>5366</v>
      </c>
      <c r="C470" s="130" t="s">
        <v>5366</v>
      </c>
      <c r="D470" s="130" t="s">
        <v>5405</v>
      </c>
      <c r="E470" s="130" t="s">
        <v>4692</v>
      </c>
      <c r="F470" s="130" t="s">
        <v>4695</v>
      </c>
      <c r="G470" s="130" t="s">
        <v>5789</v>
      </c>
      <c r="H470" s="130" t="s">
        <v>4638</v>
      </c>
      <c r="I470" s="131" t="s">
        <v>4</v>
      </c>
      <c r="J470" s="131" t="s">
        <v>21</v>
      </c>
      <c r="K470" s="130" t="s">
        <v>184</v>
      </c>
      <c r="L470" s="130" t="s">
        <v>1533</v>
      </c>
      <c r="M470" s="130" t="s">
        <v>4883</v>
      </c>
      <c r="N470" s="130" t="s">
        <v>5786</v>
      </c>
      <c r="O470" s="130" t="s">
        <v>5786</v>
      </c>
      <c r="P470" s="132">
        <v>43055</v>
      </c>
      <c r="Q470" s="132">
        <v>43100</v>
      </c>
      <c r="R470" s="133">
        <v>500</v>
      </c>
      <c r="S470" s="133">
        <v>0</v>
      </c>
      <c r="T470" s="134">
        <v>0</v>
      </c>
      <c r="U470" s="134">
        <v>0</v>
      </c>
      <c r="V470" s="134">
        <v>0</v>
      </c>
      <c r="W470" s="134">
        <v>0</v>
      </c>
      <c r="X470" s="134">
        <v>0</v>
      </c>
      <c r="Y470" s="134">
        <v>0</v>
      </c>
      <c r="Z470" s="134"/>
      <c r="AA470" s="136" t="s">
        <v>4795</v>
      </c>
      <c r="AB470" s="136"/>
      <c r="AC470" s="138"/>
      <c r="AD470" s="140"/>
      <c r="AE470" s="131">
        <f>INDEX(Where!$B$2:$B$8,MATCH('4W'!I470,DivisionList,0))</f>
        <v>20</v>
      </c>
      <c r="AF470" s="131">
        <f>INDEX(Where!$F$2:$F$65,MATCH('4W'!J470,DistrictList,0))</f>
        <v>2022</v>
      </c>
      <c r="AG470" s="131">
        <f>IF(K470&lt;&gt;"",INDEX(Where!$K$2:$K$545,MATCH('4W'!K470,UpazilaList,0)),"")</f>
        <v>202294</v>
      </c>
      <c r="AH470" s="141">
        <f t="array" ref="AH470">IF(L470&lt;&gt;"",INDEX(Where!$Q$2:$Q$5167,MATCH('4W'!K470&amp;'4W'!L470,Where!$O$2:$O$5167&amp;Where!$P$2:$P$5167,0)),"")</f>
        <v>20229479</v>
      </c>
      <c r="AI470" s="198" t="str">
        <f>IF(Table1[[#This Row],[SSID]]="", "..", Table1[[#This Row],[District]]&amp;", "&amp;Table1[[#This Row],[Upazila]]&amp;", "&amp;Table1[[#This Row],[Union]]&amp;", "&amp;Table1[[#This Row],[Location Camp]])</f>
        <v>..</v>
      </c>
    </row>
    <row r="471" spans="1:35" s="6" customFormat="1" x14ac:dyDescent="0.35">
      <c r="A471" s="67">
        <v>5718</v>
      </c>
      <c r="B471" s="130" t="s">
        <v>5366</v>
      </c>
      <c r="C471" s="130" t="s">
        <v>5366</v>
      </c>
      <c r="D471" s="130" t="s">
        <v>5405</v>
      </c>
      <c r="E471" s="130" t="s">
        <v>4692</v>
      </c>
      <c r="F471" s="130" t="s">
        <v>4695</v>
      </c>
      <c r="G471" s="130" t="s">
        <v>5789</v>
      </c>
      <c r="H471" s="130" t="s">
        <v>4638</v>
      </c>
      <c r="I471" s="131" t="s">
        <v>4</v>
      </c>
      <c r="J471" s="131" t="s">
        <v>21</v>
      </c>
      <c r="K471" s="130" t="s">
        <v>184</v>
      </c>
      <c r="L471" s="130" t="s">
        <v>1533</v>
      </c>
      <c r="M471" s="130" t="s">
        <v>4883</v>
      </c>
      <c r="N471" s="130" t="s">
        <v>5786</v>
      </c>
      <c r="O471" s="130" t="s">
        <v>5786</v>
      </c>
      <c r="P471" s="132">
        <v>43055</v>
      </c>
      <c r="Q471" s="132">
        <v>43100</v>
      </c>
      <c r="R471" s="133">
        <v>350</v>
      </c>
      <c r="S471" s="133">
        <v>0</v>
      </c>
      <c r="T471" s="134">
        <v>0</v>
      </c>
      <c r="U471" s="134">
        <v>0</v>
      </c>
      <c r="V471" s="134">
        <v>0</v>
      </c>
      <c r="W471" s="134">
        <v>0</v>
      </c>
      <c r="X471" s="134">
        <v>0</v>
      </c>
      <c r="Y471" s="134">
        <v>0</v>
      </c>
      <c r="Z471" s="134"/>
      <c r="AA471" s="136" t="s">
        <v>4795</v>
      </c>
      <c r="AB471" s="136"/>
      <c r="AC471" s="138"/>
      <c r="AD471" s="140"/>
      <c r="AE471" s="131">
        <f>INDEX(Where!$B$2:$B$8,MATCH('4W'!I471,DivisionList,0))</f>
        <v>20</v>
      </c>
      <c r="AF471" s="131">
        <f>INDEX(Where!$F$2:$F$65,MATCH('4W'!J471,DistrictList,0))</f>
        <v>2022</v>
      </c>
      <c r="AG471" s="131">
        <f>IF(K471&lt;&gt;"",INDEX(Where!$K$2:$K$545,MATCH('4W'!K471,UpazilaList,0)),"")</f>
        <v>202294</v>
      </c>
      <c r="AH471" s="141">
        <f t="array" ref="AH471">IF(L471&lt;&gt;"",INDEX(Where!$Q$2:$Q$5167,MATCH('4W'!K471&amp;'4W'!L471,Where!$O$2:$O$5167&amp;Where!$P$2:$P$5167,0)),"")</f>
        <v>20229479</v>
      </c>
      <c r="AI471" s="198" t="str">
        <f>IF(Table1[[#This Row],[SSID]]="", "..", Table1[[#This Row],[District]]&amp;", "&amp;Table1[[#This Row],[Upazila]]&amp;", "&amp;Table1[[#This Row],[Union]]&amp;", "&amp;Table1[[#This Row],[Location Camp]])</f>
        <v>..</v>
      </c>
    </row>
    <row r="472" spans="1:35" s="6" customFormat="1" x14ac:dyDescent="0.35">
      <c r="A472" s="67">
        <v>5719</v>
      </c>
      <c r="B472" s="130" t="s">
        <v>5366</v>
      </c>
      <c r="C472" s="130" t="s">
        <v>5366</v>
      </c>
      <c r="D472" s="130" t="s">
        <v>5405</v>
      </c>
      <c r="E472" s="130" t="s">
        <v>4692</v>
      </c>
      <c r="F472" s="130" t="s">
        <v>4695</v>
      </c>
      <c r="G472" s="130" t="s">
        <v>5789</v>
      </c>
      <c r="H472" s="130" t="s">
        <v>4638</v>
      </c>
      <c r="I472" s="131" t="s">
        <v>4</v>
      </c>
      <c r="J472" s="131" t="s">
        <v>21</v>
      </c>
      <c r="K472" s="130" t="s">
        <v>184</v>
      </c>
      <c r="L472" s="130" t="s">
        <v>1533</v>
      </c>
      <c r="M472" s="130" t="s">
        <v>4883</v>
      </c>
      <c r="N472" s="130" t="s">
        <v>5786</v>
      </c>
      <c r="O472" s="130" t="s">
        <v>5786</v>
      </c>
      <c r="P472" s="132">
        <v>43055</v>
      </c>
      <c r="Q472" s="132">
        <v>43100</v>
      </c>
      <c r="R472" s="133">
        <v>350</v>
      </c>
      <c r="S472" s="133">
        <v>0</v>
      </c>
      <c r="T472" s="134">
        <v>0</v>
      </c>
      <c r="U472" s="134">
        <v>0</v>
      </c>
      <c r="V472" s="134">
        <v>0</v>
      </c>
      <c r="W472" s="134">
        <v>0</v>
      </c>
      <c r="X472" s="134">
        <v>0</v>
      </c>
      <c r="Y472" s="134">
        <v>0</v>
      </c>
      <c r="Z472" s="134"/>
      <c r="AA472" s="136" t="s">
        <v>4795</v>
      </c>
      <c r="AB472" s="136"/>
      <c r="AC472" s="138"/>
      <c r="AD472" s="140"/>
      <c r="AE472" s="131">
        <f>INDEX(Where!$B$2:$B$8,MATCH('4W'!I472,DivisionList,0))</f>
        <v>20</v>
      </c>
      <c r="AF472" s="131">
        <f>INDEX(Where!$F$2:$F$65,MATCH('4W'!J472,DistrictList,0))</f>
        <v>2022</v>
      </c>
      <c r="AG472" s="131">
        <f>IF(K472&lt;&gt;"",INDEX(Where!$K$2:$K$545,MATCH('4W'!K472,UpazilaList,0)),"")</f>
        <v>202294</v>
      </c>
      <c r="AH472" s="141">
        <f t="array" ref="AH472">IF(L472&lt;&gt;"",INDEX(Where!$Q$2:$Q$5167,MATCH('4W'!K472&amp;'4W'!L472,Where!$O$2:$O$5167&amp;Where!$P$2:$P$5167,0)),"")</f>
        <v>20229479</v>
      </c>
      <c r="AI472" s="198" t="str">
        <f>IF(Table1[[#This Row],[SSID]]="", "..", Table1[[#This Row],[District]]&amp;", "&amp;Table1[[#This Row],[Upazila]]&amp;", "&amp;Table1[[#This Row],[Union]]&amp;", "&amp;Table1[[#This Row],[Location Camp]])</f>
        <v>..</v>
      </c>
    </row>
    <row r="473" spans="1:35" s="6" customFormat="1" x14ac:dyDescent="0.35">
      <c r="A473" s="67">
        <v>5720</v>
      </c>
      <c r="B473" s="130" t="s">
        <v>5366</v>
      </c>
      <c r="C473" s="130" t="s">
        <v>5366</v>
      </c>
      <c r="D473" s="130" t="s">
        <v>5405</v>
      </c>
      <c r="E473" s="130" t="s">
        <v>4692</v>
      </c>
      <c r="F473" s="130" t="s">
        <v>4695</v>
      </c>
      <c r="G473" s="130" t="s">
        <v>5789</v>
      </c>
      <c r="H473" s="130" t="s">
        <v>4638</v>
      </c>
      <c r="I473" s="131" t="s">
        <v>4</v>
      </c>
      <c r="J473" s="131" t="s">
        <v>21</v>
      </c>
      <c r="K473" s="130" t="s">
        <v>184</v>
      </c>
      <c r="L473" s="130" t="s">
        <v>1533</v>
      </c>
      <c r="M473" s="130" t="s">
        <v>4883</v>
      </c>
      <c r="N473" s="130" t="s">
        <v>5786</v>
      </c>
      <c r="O473" s="130" t="s">
        <v>5786</v>
      </c>
      <c r="P473" s="132">
        <v>43055</v>
      </c>
      <c r="Q473" s="132">
        <v>43100</v>
      </c>
      <c r="R473" s="133">
        <v>350</v>
      </c>
      <c r="S473" s="133">
        <v>0</v>
      </c>
      <c r="T473" s="134">
        <v>0</v>
      </c>
      <c r="U473" s="134">
        <v>0</v>
      </c>
      <c r="V473" s="134">
        <v>0</v>
      </c>
      <c r="W473" s="134">
        <v>0</v>
      </c>
      <c r="X473" s="134">
        <v>0</v>
      </c>
      <c r="Y473" s="134">
        <v>0</v>
      </c>
      <c r="Z473" s="134"/>
      <c r="AA473" s="136" t="s">
        <v>4795</v>
      </c>
      <c r="AB473" s="136"/>
      <c r="AC473" s="138"/>
      <c r="AD473" s="140"/>
      <c r="AE473" s="131">
        <f>INDEX(Where!$B$2:$B$8,MATCH('4W'!I473,DivisionList,0))</f>
        <v>20</v>
      </c>
      <c r="AF473" s="131">
        <f>INDEX(Where!$F$2:$F$65,MATCH('4W'!J473,DistrictList,0))</f>
        <v>2022</v>
      </c>
      <c r="AG473" s="131">
        <f>IF(K473&lt;&gt;"",INDEX(Where!$K$2:$K$545,MATCH('4W'!K473,UpazilaList,0)),"")</f>
        <v>202294</v>
      </c>
      <c r="AH473" s="141">
        <f t="array" ref="AH473">IF(L473&lt;&gt;"",INDEX(Where!$Q$2:$Q$5167,MATCH('4W'!K473&amp;'4W'!L473,Where!$O$2:$O$5167&amp;Where!$P$2:$P$5167,0)),"")</f>
        <v>20229479</v>
      </c>
      <c r="AI473" s="198" t="str">
        <f>IF(Table1[[#This Row],[SSID]]="", "..", Table1[[#This Row],[District]]&amp;", "&amp;Table1[[#This Row],[Upazila]]&amp;", "&amp;Table1[[#This Row],[Union]]&amp;", "&amp;Table1[[#This Row],[Location Camp]])</f>
        <v>..</v>
      </c>
    </row>
    <row r="474" spans="1:35" s="6" customFormat="1" x14ac:dyDescent="0.35">
      <c r="A474" s="67">
        <v>5721</v>
      </c>
      <c r="B474" s="130" t="s">
        <v>5366</v>
      </c>
      <c r="C474" s="130" t="s">
        <v>5366</v>
      </c>
      <c r="D474" s="130" t="s">
        <v>5405</v>
      </c>
      <c r="E474" s="130" t="s">
        <v>4692</v>
      </c>
      <c r="F474" s="130" t="s">
        <v>4695</v>
      </c>
      <c r="G474" s="130" t="s">
        <v>5789</v>
      </c>
      <c r="H474" s="130" t="s">
        <v>4638</v>
      </c>
      <c r="I474" s="131" t="s">
        <v>4</v>
      </c>
      <c r="J474" s="131" t="s">
        <v>21</v>
      </c>
      <c r="K474" s="130" t="s">
        <v>184</v>
      </c>
      <c r="L474" s="130" t="s">
        <v>1533</v>
      </c>
      <c r="M474" s="130" t="s">
        <v>4883</v>
      </c>
      <c r="N474" s="130" t="s">
        <v>5786</v>
      </c>
      <c r="O474" s="130" t="s">
        <v>5786</v>
      </c>
      <c r="P474" s="132">
        <v>43055</v>
      </c>
      <c r="Q474" s="132">
        <v>43100</v>
      </c>
      <c r="R474" s="133">
        <v>350</v>
      </c>
      <c r="S474" s="133">
        <v>0</v>
      </c>
      <c r="T474" s="134">
        <v>0</v>
      </c>
      <c r="U474" s="134">
        <v>0</v>
      </c>
      <c r="V474" s="134">
        <v>0</v>
      </c>
      <c r="W474" s="134">
        <v>0</v>
      </c>
      <c r="X474" s="134">
        <v>0</v>
      </c>
      <c r="Y474" s="134">
        <v>0</v>
      </c>
      <c r="Z474" s="134"/>
      <c r="AA474" s="136" t="s">
        <v>4795</v>
      </c>
      <c r="AB474" s="136"/>
      <c r="AC474" s="138"/>
      <c r="AD474" s="140"/>
      <c r="AE474" s="131">
        <f>INDEX(Where!$B$2:$B$8,MATCH('4W'!I474,DivisionList,0))</f>
        <v>20</v>
      </c>
      <c r="AF474" s="131">
        <f>INDEX(Where!$F$2:$F$65,MATCH('4W'!J474,DistrictList,0))</f>
        <v>2022</v>
      </c>
      <c r="AG474" s="131">
        <f>IF(K474&lt;&gt;"",INDEX(Where!$K$2:$K$545,MATCH('4W'!K474,UpazilaList,0)),"")</f>
        <v>202294</v>
      </c>
      <c r="AH474" s="141">
        <f t="array" ref="AH474">IF(L474&lt;&gt;"",INDEX(Where!$Q$2:$Q$5167,MATCH('4W'!K474&amp;'4W'!L474,Where!$O$2:$O$5167&amp;Where!$P$2:$P$5167,0)),"")</f>
        <v>20229479</v>
      </c>
      <c r="AI474" s="198" t="str">
        <f>IF(Table1[[#This Row],[SSID]]="", "..", Table1[[#This Row],[District]]&amp;", "&amp;Table1[[#This Row],[Upazila]]&amp;", "&amp;Table1[[#This Row],[Union]]&amp;", "&amp;Table1[[#This Row],[Location Camp]])</f>
        <v>..</v>
      </c>
    </row>
    <row r="475" spans="1:35" s="6" customFormat="1" x14ac:dyDescent="0.35">
      <c r="A475" s="67">
        <v>5754</v>
      </c>
      <c r="B475" s="130" t="s">
        <v>4642</v>
      </c>
      <c r="C475" s="130" t="s">
        <v>5786</v>
      </c>
      <c r="D475" s="130" t="s">
        <v>6053</v>
      </c>
      <c r="E475" s="130" t="s">
        <v>4692</v>
      </c>
      <c r="F475" s="130" t="s">
        <v>4695</v>
      </c>
      <c r="G475" s="130" t="s">
        <v>5789</v>
      </c>
      <c r="H475" s="130" t="s">
        <v>4638</v>
      </c>
      <c r="I475" s="131" t="s">
        <v>4</v>
      </c>
      <c r="J475" s="131" t="s">
        <v>21</v>
      </c>
      <c r="K475" s="130" t="s">
        <v>184</v>
      </c>
      <c r="L475" s="130" t="s">
        <v>1533</v>
      </c>
      <c r="M475" s="130" t="s">
        <v>4883</v>
      </c>
      <c r="N475" s="130" t="s">
        <v>5786</v>
      </c>
      <c r="O475" s="130" t="s">
        <v>5786</v>
      </c>
      <c r="P475" s="132">
        <v>43041</v>
      </c>
      <c r="Q475" s="132">
        <v>43041</v>
      </c>
      <c r="R475" s="133">
        <v>46</v>
      </c>
      <c r="S475" s="133">
        <v>230</v>
      </c>
      <c r="T475" s="134">
        <v>0</v>
      </c>
      <c r="U475" s="134">
        <v>0</v>
      </c>
      <c r="V475" s="134">
        <v>0</v>
      </c>
      <c r="W475" s="134">
        <v>0</v>
      </c>
      <c r="X475" s="134">
        <v>0</v>
      </c>
      <c r="Y475" s="134">
        <v>0</v>
      </c>
      <c r="Z475" s="134"/>
      <c r="AA475" s="136" t="s">
        <v>5786</v>
      </c>
      <c r="AB475" s="136"/>
      <c r="AC475" s="138"/>
      <c r="AD475" s="140"/>
      <c r="AE475" s="131">
        <f>INDEX(Where!$B$2:$B$8,MATCH('4W'!I475,DivisionList,0))</f>
        <v>20</v>
      </c>
      <c r="AF475" s="131">
        <f>INDEX(Where!$F$2:$F$65,MATCH('4W'!J475,DistrictList,0))</f>
        <v>2022</v>
      </c>
      <c r="AG475" s="131">
        <f>IF(K475&lt;&gt;"",INDEX(Where!$K$2:$K$545,MATCH('4W'!K475,UpazilaList,0)),"")</f>
        <v>202294</v>
      </c>
      <c r="AH475" s="141">
        <f t="array" ref="AH475">IF(L475&lt;&gt;"",INDEX(Where!$Q$2:$Q$5167,MATCH('4W'!K475&amp;'4W'!L475,Where!$O$2:$O$5167&amp;Where!$P$2:$P$5167,0)),"")</f>
        <v>20229479</v>
      </c>
      <c r="AI475" s="198" t="str">
        <f>IF(Table1[[#This Row],[SSID]]="", "..", Table1[[#This Row],[District]]&amp;", "&amp;Table1[[#This Row],[Upazila]]&amp;", "&amp;Table1[[#This Row],[Union]]&amp;", "&amp;Table1[[#This Row],[Location Camp]])</f>
        <v>..</v>
      </c>
    </row>
    <row r="476" spans="1:35" s="6" customFormat="1" x14ac:dyDescent="0.35">
      <c r="A476" s="67">
        <v>5798</v>
      </c>
      <c r="B476" s="130" t="s">
        <v>4642</v>
      </c>
      <c r="C476" s="130" t="s">
        <v>5786</v>
      </c>
      <c r="D476" s="130" t="s">
        <v>6053</v>
      </c>
      <c r="E476" s="130" t="s">
        <v>4692</v>
      </c>
      <c r="F476" s="130" t="s">
        <v>4695</v>
      </c>
      <c r="G476" s="130" t="s">
        <v>5789</v>
      </c>
      <c r="H476" s="130" t="s">
        <v>4638</v>
      </c>
      <c r="I476" s="131" t="s">
        <v>4</v>
      </c>
      <c r="J476" s="131" t="s">
        <v>21</v>
      </c>
      <c r="K476" s="130" t="s">
        <v>184</v>
      </c>
      <c r="L476" s="130" t="s">
        <v>1533</v>
      </c>
      <c r="M476" s="130" t="s">
        <v>4883</v>
      </c>
      <c r="N476" s="130" t="s">
        <v>5786</v>
      </c>
      <c r="O476" s="130" t="s">
        <v>5786</v>
      </c>
      <c r="P476" s="132">
        <v>43058</v>
      </c>
      <c r="Q476" s="132">
        <v>43058</v>
      </c>
      <c r="R476" s="133">
        <v>200</v>
      </c>
      <c r="S476" s="133">
        <v>1000</v>
      </c>
      <c r="T476" s="134">
        <v>0</v>
      </c>
      <c r="U476" s="134">
        <v>0</v>
      </c>
      <c r="V476" s="134">
        <v>0</v>
      </c>
      <c r="W476" s="134">
        <v>0</v>
      </c>
      <c r="X476" s="134">
        <v>0</v>
      </c>
      <c r="Y476" s="134">
        <v>0</v>
      </c>
      <c r="Z476" s="134"/>
      <c r="AA476" s="136" t="s">
        <v>5786</v>
      </c>
      <c r="AB476" s="136"/>
      <c r="AC476" s="138"/>
      <c r="AD476" s="140"/>
      <c r="AE476" s="131">
        <f>INDEX(Where!$B$2:$B$8,MATCH('4W'!I476,DivisionList,0))</f>
        <v>20</v>
      </c>
      <c r="AF476" s="131">
        <f>INDEX(Where!$F$2:$F$65,MATCH('4W'!J476,DistrictList,0))</f>
        <v>2022</v>
      </c>
      <c r="AG476" s="131">
        <f>IF(K476&lt;&gt;"",INDEX(Where!$K$2:$K$545,MATCH('4W'!K476,UpazilaList,0)),"")</f>
        <v>202294</v>
      </c>
      <c r="AH476" s="141">
        <f t="array" ref="AH476">IF(L476&lt;&gt;"",INDEX(Where!$Q$2:$Q$5167,MATCH('4W'!K476&amp;'4W'!L476,Where!$O$2:$O$5167&amp;Where!$P$2:$P$5167,0)),"")</f>
        <v>20229479</v>
      </c>
      <c r="AI476" s="198" t="str">
        <f>IF(Table1[[#This Row],[SSID]]="", "..", Table1[[#This Row],[District]]&amp;", "&amp;Table1[[#This Row],[Upazila]]&amp;", "&amp;Table1[[#This Row],[Union]]&amp;", "&amp;Table1[[#This Row],[Location Camp]])</f>
        <v>..</v>
      </c>
    </row>
    <row r="477" spans="1:35" s="6" customFormat="1" x14ac:dyDescent="0.35">
      <c r="A477" s="67">
        <v>5800</v>
      </c>
      <c r="B477" s="130" t="s">
        <v>4642</v>
      </c>
      <c r="C477" s="130" t="s">
        <v>5786</v>
      </c>
      <c r="D477" s="130" t="s">
        <v>6053</v>
      </c>
      <c r="E477" s="130" t="s">
        <v>4692</v>
      </c>
      <c r="F477" s="130" t="s">
        <v>4695</v>
      </c>
      <c r="G477" s="130" t="s">
        <v>5789</v>
      </c>
      <c r="H477" s="130" t="s">
        <v>4638</v>
      </c>
      <c r="I477" s="131" t="s">
        <v>4</v>
      </c>
      <c r="J477" s="131" t="s">
        <v>21</v>
      </c>
      <c r="K477" s="130" t="s">
        <v>184</v>
      </c>
      <c r="L477" s="130" t="s">
        <v>1533</v>
      </c>
      <c r="M477" s="130" t="s">
        <v>4883</v>
      </c>
      <c r="N477" s="130" t="s">
        <v>5786</v>
      </c>
      <c r="O477" s="130" t="s">
        <v>5786</v>
      </c>
      <c r="P477" s="132">
        <v>43060</v>
      </c>
      <c r="Q477" s="132">
        <v>43060</v>
      </c>
      <c r="R477" s="133">
        <v>199</v>
      </c>
      <c r="S477" s="133">
        <v>995</v>
      </c>
      <c r="T477" s="134">
        <v>0</v>
      </c>
      <c r="U477" s="134">
        <v>0</v>
      </c>
      <c r="V477" s="134">
        <v>0</v>
      </c>
      <c r="W477" s="134">
        <v>0</v>
      </c>
      <c r="X477" s="134">
        <v>0</v>
      </c>
      <c r="Y477" s="134">
        <v>0</v>
      </c>
      <c r="Z477" s="134"/>
      <c r="AA477" s="136" t="s">
        <v>5786</v>
      </c>
      <c r="AB477" s="136"/>
      <c r="AC477" s="138"/>
      <c r="AD477" s="140"/>
      <c r="AE477" s="131">
        <f>INDEX(Where!$B$2:$B$8,MATCH('4W'!I477,DivisionList,0))</f>
        <v>20</v>
      </c>
      <c r="AF477" s="131">
        <f>INDEX(Where!$F$2:$F$65,MATCH('4W'!J477,DistrictList,0))</f>
        <v>2022</v>
      </c>
      <c r="AG477" s="131">
        <f>IF(K477&lt;&gt;"",INDEX(Where!$K$2:$K$545,MATCH('4W'!K477,UpazilaList,0)),"")</f>
        <v>202294</v>
      </c>
      <c r="AH477" s="141">
        <f t="array" ref="AH477">IF(L477&lt;&gt;"",INDEX(Where!$Q$2:$Q$5167,MATCH('4W'!K477&amp;'4W'!L477,Where!$O$2:$O$5167&amp;Where!$P$2:$P$5167,0)),"")</f>
        <v>20229479</v>
      </c>
      <c r="AI477" s="198" t="str">
        <f>IF(Table1[[#This Row],[SSID]]="", "..", Table1[[#This Row],[District]]&amp;", "&amp;Table1[[#This Row],[Upazila]]&amp;", "&amp;Table1[[#This Row],[Union]]&amp;", "&amp;Table1[[#This Row],[Location Camp]])</f>
        <v>..</v>
      </c>
    </row>
    <row r="478" spans="1:35" s="6" customFormat="1" x14ac:dyDescent="0.35">
      <c r="A478" s="67">
        <v>5810</v>
      </c>
      <c r="B478" s="130" t="s">
        <v>4642</v>
      </c>
      <c r="C478" s="130" t="s">
        <v>5786</v>
      </c>
      <c r="D478" s="130" t="s">
        <v>6053</v>
      </c>
      <c r="E478" s="130" t="s">
        <v>4692</v>
      </c>
      <c r="F478" s="130" t="s">
        <v>4695</v>
      </c>
      <c r="G478" s="130" t="s">
        <v>5789</v>
      </c>
      <c r="H478" s="130" t="s">
        <v>4638</v>
      </c>
      <c r="I478" s="131" t="s">
        <v>4</v>
      </c>
      <c r="J478" s="131" t="s">
        <v>21</v>
      </c>
      <c r="K478" s="130" t="s">
        <v>184</v>
      </c>
      <c r="L478" s="130" t="s">
        <v>1533</v>
      </c>
      <c r="M478" s="130" t="s">
        <v>4883</v>
      </c>
      <c r="N478" s="130" t="s">
        <v>5786</v>
      </c>
      <c r="O478" s="130" t="s">
        <v>5786</v>
      </c>
      <c r="P478" s="132">
        <v>43065</v>
      </c>
      <c r="Q478" s="132">
        <v>43065</v>
      </c>
      <c r="R478" s="133">
        <v>147</v>
      </c>
      <c r="S478" s="133">
        <v>735</v>
      </c>
      <c r="T478" s="134">
        <v>0</v>
      </c>
      <c r="U478" s="134">
        <v>0</v>
      </c>
      <c r="V478" s="134">
        <v>0</v>
      </c>
      <c r="W478" s="134">
        <v>0</v>
      </c>
      <c r="X478" s="134">
        <v>0</v>
      </c>
      <c r="Y478" s="134">
        <v>0</v>
      </c>
      <c r="Z478" s="134"/>
      <c r="AA478" s="136" t="s">
        <v>5786</v>
      </c>
      <c r="AB478" s="136"/>
      <c r="AC478" s="138"/>
      <c r="AD478" s="140"/>
      <c r="AE478" s="131">
        <f>INDEX(Where!$B$2:$B$8,MATCH('4W'!I478,DivisionList,0))</f>
        <v>20</v>
      </c>
      <c r="AF478" s="131">
        <f>INDEX(Where!$F$2:$F$65,MATCH('4W'!J478,DistrictList,0))</f>
        <v>2022</v>
      </c>
      <c r="AG478" s="131">
        <f>IF(K478&lt;&gt;"",INDEX(Where!$K$2:$K$545,MATCH('4W'!K478,UpazilaList,0)),"")</f>
        <v>202294</v>
      </c>
      <c r="AH478" s="141">
        <f t="array" ref="AH478">IF(L478&lt;&gt;"",INDEX(Where!$Q$2:$Q$5167,MATCH('4W'!K478&amp;'4W'!L478,Where!$O$2:$O$5167&amp;Where!$P$2:$P$5167,0)),"")</f>
        <v>20229479</v>
      </c>
      <c r="AI478" s="198" t="str">
        <f>IF(Table1[[#This Row],[SSID]]="", "..", Table1[[#This Row],[District]]&amp;", "&amp;Table1[[#This Row],[Upazila]]&amp;", "&amp;Table1[[#This Row],[Union]]&amp;", "&amp;Table1[[#This Row],[Location Camp]])</f>
        <v>..</v>
      </c>
    </row>
    <row r="479" spans="1:35" s="6" customFormat="1" x14ac:dyDescent="0.35">
      <c r="A479" s="67">
        <v>5812</v>
      </c>
      <c r="B479" s="130" t="s">
        <v>4642</v>
      </c>
      <c r="C479" s="130" t="s">
        <v>5786</v>
      </c>
      <c r="D479" s="130" t="s">
        <v>6053</v>
      </c>
      <c r="E479" s="130" t="s">
        <v>4692</v>
      </c>
      <c r="F479" s="130" t="s">
        <v>4695</v>
      </c>
      <c r="G479" s="130" t="s">
        <v>5789</v>
      </c>
      <c r="H479" s="130" t="s">
        <v>4638</v>
      </c>
      <c r="I479" s="131" t="s">
        <v>4</v>
      </c>
      <c r="J479" s="131" t="s">
        <v>21</v>
      </c>
      <c r="K479" s="130" t="s">
        <v>184</v>
      </c>
      <c r="L479" s="130" t="s">
        <v>1533</v>
      </c>
      <c r="M479" s="130" t="s">
        <v>4883</v>
      </c>
      <c r="N479" s="130" t="s">
        <v>5786</v>
      </c>
      <c r="O479" s="130" t="s">
        <v>5786</v>
      </c>
      <c r="P479" s="132">
        <v>43066</v>
      </c>
      <c r="Q479" s="132">
        <v>43066</v>
      </c>
      <c r="R479" s="133">
        <v>200</v>
      </c>
      <c r="S479" s="133">
        <v>1000</v>
      </c>
      <c r="T479" s="134">
        <v>0</v>
      </c>
      <c r="U479" s="134">
        <v>0</v>
      </c>
      <c r="V479" s="134">
        <v>0</v>
      </c>
      <c r="W479" s="134">
        <v>0</v>
      </c>
      <c r="X479" s="134">
        <v>0</v>
      </c>
      <c r="Y479" s="134">
        <v>0</v>
      </c>
      <c r="Z479" s="134"/>
      <c r="AA479" s="136" t="s">
        <v>5786</v>
      </c>
      <c r="AB479" s="136"/>
      <c r="AC479" s="138"/>
      <c r="AD479" s="140"/>
      <c r="AE479" s="131">
        <f>INDEX(Where!$B$2:$B$8,MATCH('4W'!I479,DivisionList,0))</f>
        <v>20</v>
      </c>
      <c r="AF479" s="131">
        <f>INDEX(Where!$F$2:$F$65,MATCH('4W'!J479,DistrictList,0))</f>
        <v>2022</v>
      </c>
      <c r="AG479" s="131">
        <f>IF(K479&lt;&gt;"",INDEX(Where!$K$2:$K$545,MATCH('4W'!K479,UpazilaList,0)),"")</f>
        <v>202294</v>
      </c>
      <c r="AH479" s="141">
        <f t="array" ref="AH479">IF(L479&lt;&gt;"",INDEX(Where!$Q$2:$Q$5167,MATCH('4W'!K479&amp;'4W'!L479,Where!$O$2:$O$5167&amp;Where!$P$2:$P$5167,0)),"")</f>
        <v>20229479</v>
      </c>
      <c r="AI479" s="198" t="str">
        <f>IF(Table1[[#This Row],[SSID]]="", "..", Table1[[#This Row],[District]]&amp;", "&amp;Table1[[#This Row],[Upazila]]&amp;", "&amp;Table1[[#This Row],[Union]]&amp;", "&amp;Table1[[#This Row],[Location Camp]])</f>
        <v>..</v>
      </c>
    </row>
    <row r="480" spans="1:35" s="6" customFormat="1" x14ac:dyDescent="0.35">
      <c r="A480" s="67">
        <v>5815</v>
      </c>
      <c r="B480" s="130" t="s">
        <v>4642</v>
      </c>
      <c r="C480" s="130" t="s">
        <v>5786</v>
      </c>
      <c r="D480" s="130" t="s">
        <v>6053</v>
      </c>
      <c r="E480" s="130" t="s">
        <v>4692</v>
      </c>
      <c r="F480" s="130" t="s">
        <v>4695</v>
      </c>
      <c r="G480" s="130" t="s">
        <v>5789</v>
      </c>
      <c r="H480" s="130" t="s">
        <v>4638</v>
      </c>
      <c r="I480" s="131" t="s">
        <v>4</v>
      </c>
      <c r="J480" s="131" t="s">
        <v>21</v>
      </c>
      <c r="K480" s="130" t="s">
        <v>184</v>
      </c>
      <c r="L480" s="130" t="s">
        <v>1533</v>
      </c>
      <c r="M480" s="130" t="s">
        <v>4883</v>
      </c>
      <c r="N480" s="130" t="s">
        <v>5786</v>
      </c>
      <c r="O480" s="130" t="s">
        <v>5786</v>
      </c>
      <c r="P480" s="132">
        <v>43067</v>
      </c>
      <c r="Q480" s="132">
        <v>43067</v>
      </c>
      <c r="R480" s="133">
        <v>200</v>
      </c>
      <c r="S480" s="133">
        <v>1000</v>
      </c>
      <c r="T480" s="134">
        <v>0</v>
      </c>
      <c r="U480" s="134">
        <v>0</v>
      </c>
      <c r="V480" s="134">
        <v>0</v>
      </c>
      <c r="W480" s="134">
        <v>0</v>
      </c>
      <c r="X480" s="134">
        <v>0</v>
      </c>
      <c r="Y480" s="134">
        <v>0</v>
      </c>
      <c r="Z480" s="134"/>
      <c r="AA480" s="136" t="s">
        <v>5786</v>
      </c>
      <c r="AB480" s="136"/>
      <c r="AC480" s="138"/>
      <c r="AD480" s="140"/>
      <c r="AE480" s="131">
        <f>INDEX(Where!$B$2:$B$8,MATCH('4W'!I480,DivisionList,0))</f>
        <v>20</v>
      </c>
      <c r="AF480" s="131">
        <f>INDEX(Where!$F$2:$F$65,MATCH('4W'!J480,DistrictList,0))</f>
        <v>2022</v>
      </c>
      <c r="AG480" s="131">
        <f>IF(K480&lt;&gt;"",INDEX(Where!$K$2:$K$545,MATCH('4W'!K480,UpazilaList,0)),"")</f>
        <v>202294</v>
      </c>
      <c r="AH480" s="141">
        <f t="array" ref="AH480">IF(L480&lt;&gt;"",INDEX(Where!$Q$2:$Q$5167,MATCH('4W'!K480&amp;'4W'!L480,Where!$O$2:$O$5167&amp;Where!$P$2:$P$5167,0)),"")</f>
        <v>20229479</v>
      </c>
      <c r="AI480" s="198" t="str">
        <f>IF(Table1[[#This Row],[SSID]]="", "..", Table1[[#This Row],[District]]&amp;", "&amp;Table1[[#This Row],[Upazila]]&amp;", "&amp;Table1[[#This Row],[Union]]&amp;", "&amp;Table1[[#This Row],[Location Camp]])</f>
        <v>..</v>
      </c>
    </row>
    <row r="481" spans="1:35" s="6" customFormat="1" x14ac:dyDescent="0.35">
      <c r="A481" s="67">
        <v>5819</v>
      </c>
      <c r="B481" s="130" t="s">
        <v>4642</v>
      </c>
      <c r="C481" s="130" t="s">
        <v>5786</v>
      </c>
      <c r="D481" s="130" t="s">
        <v>6053</v>
      </c>
      <c r="E481" s="130" t="s">
        <v>4692</v>
      </c>
      <c r="F481" s="130" t="s">
        <v>4695</v>
      </c>
      <c r="G481" s="130" t="s">
        <v>5789</v>
      </c>
      <c r="H481" s="130" t="s">
        <v>4638</v>
      </c>
      <c r="I481" s="131" t="s">
        <v>4</v>
      </c>
      <c r="J481" s="131" t="s">
        <v>21</v>
      </c>
      <c r="K481" s="130" t="s">
        <v>184</v>
      </c>
      <c r="L481" s="130" t="s">
        <v>1533</v>
      </c>
      <c r="M481" s="130" t="s">
        <v>4883</v>
      </c>
      <c r="N481" s="130" t="s">
        <v>5786</v>
      </c>
      <c r="O481" s="130" t="s">
        <v>5786</v>
      </c>
      <c r="P481" s="132">
        <v>43069</v>
      </c>
      <c r="Q481" s="132">
        <v>43069</v>
      </c>
      <c r="R481" s="133">
        <v>74</v>
      </c>
      <c r="S481" s="133">
        <v>370</v>
      </c>
      <c r="T481" s="134">
        <v>0</v>
      </c>
      <c r="U481" s="134">
        <v>0</v>
      </c>
      <c r="V481" s="134">
        <v>0</v>
      </c>
      <c r="W481" s="134">
        <v>0</v>
      </c>
      <c r="X481" s="134">
        <v>0</v>
      </c>
      <c r="Y481" s="134">
        <v>0</v>
      </c>
      <c r="Z481" s="134"/>
      <c r="AA481" s="136" t="s">
        <v>5786</v>
      </c>
      <c r="AB481" s="136"/>
      <c r="AC481" s="138"/>
      <c r="AD481" s="140"/>
      <c r="AE481" s="131">
        <f>INDEX(Where!$B$2:$B$8,MATCH('4W'!I481,DivisionList,0))</f>
        <v>20</v>
      </c>
      <c r="AF481" s="131">
        <f>INDEX(Where!$F$2:$F$65,MATCH('4W'!J481,DistrictList,0))</f>
        <v>2022</v>
      </c>
      <c r="AG481" s="131">
        <f>IF(K481&lt;&gt;"",INDEX(Where!$K$2:$K$545,MATCH('4W'!K481,UpazilaList,0)),"")</f>
        <v>202294</v>
      </c>
      <c r="AH481" s="141">
        <f t="array" ref="AH481">IF(L481&lt;&gt;"",INDEX(Where!$Q$2:$Q$5167,MATCH('4W'!K481&amp;'4W'!L481,Where!$O$2:$O$5167&amp;Where!$P$2:$P$5167,0)),"")</f>
        <v>20229479</v>
      </c>
      <c r="AI481" s="198" t="str">
        <f>IF(Table1[[#This Row],[SSID]]="", "..", Table1[[#This Row],[District]]&amp;", "&amp;Table1[[#This Row],[Upazila]]&amp;", "&amp;Table1[[#This Row],[Union]]&amp;", "&amp;Table1[[#This Row],[Location Camp]])</f>
        <v>..</v>
      </c>
    </row>
    <row r="482" spans="1:35" s="6" customFormat="1" x14ac:dyDescent="0.35">
      <c r="A482" s="67">
        <v>5821</v>
      </c>
      <c r="B482" s="130" t="s">
        <v>4642</v>
      </c>
      <c r="C482" s="130" t="s">
        <v>5786</v>
      </c>
      <c r="D482" s="130" t="s">
        <v>6053</v>
      </c>
      <c r="E482" s="130" t="s">
        <v>4692</v>
      </c>
      <c r="F482" s="130" t="s">
        <v>4695</v>
      </c>
      <c r="G482" s="130" t="s">
        <v>5789</v>
      </c>
      <c r="H482" s="130" t="s">
        <v>4638</v>
      </c>
      <c r="I482" s="131" t="s">
        <v>4</v>
      </c>
      <c r="J482" s="131" t="s">
        <v>21</v>
      </c>
      <c r="K482" s="130" t="s">
        <v>184</v>
      </c>
      <c r="L482" s="130" t="s">
        <v>1533</v>
      </c>
      <c r="M482" s="130" t="s">
        <v>4883</v>
      </c>
      <c r="N482" s="130" t="s">
        <v>5786</v>
      </c>
      <c r="O482" s="130" t="s">
        <v>5786</v>
      </c>
      <c r="P482" s="132">
        <v>43072</v>
      </c>
      <c r="Q482" s="132">
        <v>43072</v>
      </c>
      <c r="R482" s="133">
        <v>75</v>
      </c>
      <c r="S482" s="133">
        <v>375</v>
      </c>
      <c r="T482" s="134">
        <v>0</v>
      </c>
      <c r="U482" s="134">
        <v>0</v>
      </c>
      <c r="V482" s="134">
        <v>0</v>
      </c>
      <c r="W482" s="134">
        <v>0</v>
      </c>
      <c r="X482" s="134">
        <v>0</v>
      </c>
      <c r="Y482" s="134">
        <v>0</v>
      </c>
      <c r="Z482" s="134"/>
      <c r="AA482" s="136" t="s">
        <v>5786</v>
      </c>
      <c r="AB482" s="136"/>
      <c r="AC482" s="138"/>
      <c r="AD482" s="140"/>
      <c r="AE482" s="131">
        <f>INDEX(Where!$B$2:$B$8,MATCH('4W'!I482,DivisionList,0))</f>
        <v>20</v>
      </c>
      <c r="AF482" s="131">
        <f>INDEX(Where!$F$2:$F$65,MATCH('4W'!J482,DistrictList,0))</f>
        <v>2022</v>
      </c>
      <c r="AG482" s="131">
        <f>IF(K482&lt;&gt;"",INDEX(Where!$K$2:$K$545,MATCH('4W'!K482,UpazilaList,0)),"")</f>
        <v>202294</v>
      </c>
      <c r="AH482" s="141">
        <f t="array" ref="AH482">IF(L482&lt;&gt;"",INDEX(Where!$Q$2:$Q$5167,MATCH('4W'!K482&amp;'4W'!L482,Where!$O$2:$O$5167&amp;Where!$P$2:$P$5167,0)),"")</f>
        <v>20229479</v>
      </c>
      <c r="AI482" s="198" t="str">
        <f>IF(Table1[[#This Row],[SSID]]="", "..", Table1[[#This Row],[District]]&amp;", "&amp;Table1[[#This Row],[Upazila]]&amp;", "&amp;Table1[[#This Row],[Union]]&amp;", "&amp;Table1[[#This Row],[Location Camp]])</f>
        <v>..</v>
      </c>
    </row>
    <row r="483" spans="1:35" s="6" customFormat="1" x14ac:dyDescent="0.35">
      <c r="A483" s="67">
        <v>5878</v>
      </c>
      <c r="B483" s="130" t="s">
        <v>4642</v>
      </c>
      <c r="C483" s="130" t="s">
        <v>5786</v>
      </c>
      <c r="D483" s="130" t="s">
        <v>6053</v>
      </c>
      <c r="E483" s="130" t="s">
        <v>4692</v>
      </c>
      <c r="F483" s="130" t="s">
        <v>4695</v>
      </c>
      <c r="G483" s="130" t="s">
        <v>5789</v>
      </c>
      <c r="H483" s="130" t="s">
        <v>4638</v>
      </c>
      <c r="I483" s="131" t="s">
        <v>4</v>
      </c>
      <c r="J483" s="131" t="s">
        <v>21</v>
      </c>
      <c r="K483" s="130" t="s">
        <v>184</v>
      </c>
      <c r="L483" s="130" t="s">
        <v>1533</v>
      </c>
      <c r="M483" s="130" t="s">
        <v>4883</v>
      </c>
      <c r="N483" s="130" t="s">
        <v>5786</v>
      </c>
      <c r="O483" s="130" t="s">
        <v>5786</v>
      </c>
      <c r="P483" s="132">
        <v>43090</v>
      </c>
      <c r="Q483" s="132">
        <v>43090</v>
      </c>
      <c r="R483" s="133">
        <v>39</v>
      </c>
      <c r="S483" s="133">
        <v>195</v>
      </c>
      <c r="T483" s="134">
        <v>0</v>
      </c>
      <c r="U483" s="134">
        <v>0</v>
      </c>
      <c r="V483" s="134">
        <v>0</v>
      </c>
      <c r="W483" s="134">
        <v>0</v>
      </c>
      <c r="X483" s="134">
        <v>0</v>
      </c>
      <c r="Y483" s="134">
        <v>0</v>
      </c>
      <c r="Z483" s="134"/>
      <c r="AA483" s="136" t="s">
        <v>5786</v>
      </c>
      <c r="AB483" s="136"/>
      <c r="AC483" s="138"/>
      <c r="AD483" s="140"/>
      <c r="AE483" s="131">
        <f>INDEX(Where!$B$2:$B$8,MATCH('4W'!I483,DivisionList,0))</f>
        <v>20</v>
      </c>
      <c r="AF483" s="131">
        <f>INDEX(Where!$F$2:$F$65,MATCH('4W'!J483,DistrictList,0))</f>
        <v>2022</v>
      </c>
      <c r="AG483" s="131">
        <f>IF(K483&lt;&gt;"",INDEX(Where!$K$2:$K$545,MATCH('4W'!K483,UpazilaList,0)),"")</f>
        <v>202294</v>
      </c>
      <c r="AH483" s="141">
        <f t="array" ref="AH483">IF(L483&lt;&gt;"",INDEX(Where!$Q$2:$Q$5167,MATCH('4W'!K483&amp;'4W'!L483,Where!$O$2:$O$5167&amp;Where!$P$2:$P$5167,0)),"")</f>
        <v>20229479</v>
      </c>
      <c r="AI483" s="198" t="str">
        <f>IF(Table1[[#This Row],[SSID]]="", "..", Table1[[#This Row],[District]]&amp;", "&amp;Table1[[#This Row],[Upazila]]&amp;", "&amp;Table1[[#This Row],[Union]]&amp;", "&amp;Table1[[#This Row],[Location Camp]])</f>
        <v>..</v>
      </c>
    </row>
    <row r="484" spans="1:35" s="6" customFormat="1" x14ac:dyDescent="0.35">
      <c r="A484" s="67">
        <v>5887</v>
      </c>
      <c r="B484" s="130" t="s">
        <v>4642</v>
      </c>
      <c r="C484" s="130" t="s">
        <v>5786</v>
      </c>
      <c r="D484" s="130" t="s">
        <v>6053</v>
      </c>
      <c r="E484" s="130" t="s">
        <v>4692</v>
      </c>
      <c r="F484" s="130" t="s">
        <v>4695</v>
      </c>
      <c r="G484" s="130" t="s">
        <v>5789</v>
      </c>
      <c r="H484" s="130" t="s">
        <v>4638</v>
      </c>
      <c r="I484" s="131" t="s">
        <v>4</v>
      </c>
      <c r="J484" s="131" t="s">
        <v>21</v>
      </c>
      <c r="K484" s="130" t="s">
        <v>184</v>
      </c>
      <c r="L484" s="130" t="s">
        <v>1533</v>
      </c>
      <c r="M484" s="130" t="s">
        <v>4883</v>
      </c>
      <c r="N484" s="130" t="s">
        <v>5786</v>
      </c>
      <c r="O484" s="130" t="s">
        <v>5786</v>
      </c>
      <c r="P484" s="132">
        <v>43097</v>
      </c>
      <c r="Q484" s="132">
        <v>43097</v>
      </c>
      <c r="R484" s="133">
        <v>27</v>
      </c>
      <c r="S484" s="133">
        <v>135</v>
      </c>
      <c r="T484" s="134">
        <v>0</v>
      </c>
      <c r="U484" s="134">
        <v>0</v>
      </c>
      <c r="V484" s="134">
        <v>0</v>
      </c>
      <c r="W484" s="134">
        <v>0</v>
      </c>
      <c r="X484" s="134">
        <v>0</v>
      </c>
      <c r="Y484" s="134">
        <v>0</v>
      </c>
      <c r="Z484" s="134"/>
      <c r="AA484" s="136" t="s">
        <v>5786</v>
      </c>
      <c r="AB484" s="136"/>
      <c r="AC484" s="138"/>
      <c r="AD484" s="140"/>
      <c r="AE484" s="131">
        <f>INDEX(Where!$B$2:$B$8,MATCH('4W'!I484,DivisionList,0))</f>
        <v>20</v>
      </c>
      <c r="AF484" s="131">
        <f>INDEX(Where!$F$2:$F$65,MATCH('4W'!J484,DistrictList,0))</f>
        <v>2022</v>
      </c>
      <c r="AG484" s="131">
        <f>IF(K484&lt;&gt;"",INDEX(Where!$K$2:$K$545,MATCH('4W'!K484,UpazilaList,0)),"")</f>
        <v>202294</v>
      </c>
      <c r="AH484" s="141">
        <f t="array" ref="AH484">IF(L484&lt;&gt;"",INDEX(Where!$Q$2:$Q$5167,MATCH('4W'!K484&amp;'4W'!L484,Where!$O$2:$O$5167&amp;Where!$P$2:$P$5167,0)),"")</f>
        <v>20229479</v>
      </c>
      <c r="AI484" s="198" t="str">
        <f>IF(Table1[[#This Row],[SSID]]="", "..", Table1[[#This Row],[District]]&amp;", "&amp;Table1[[#This Row],[Upazila]]&amp;", "&amp;Table1[[#This Row],[Union]]&amp;", "&amp;Table1[[#This Row],[Location Camp]])</f>
        <v>..</v>
      </c>
    </row>
    <row r="485" spans="1:35" s="6" customFormat="1" x14ac:dyDescent="0.35">
      <c r="A485" s="67">
        <v>5896</v>
      </c>
      <c r="B485" s="130" t="s">
        <v>4642</v>
      </c>
      <c r="C485" s="130" t="s">
        <v>5786</v>
      </c>
      <c r="D485" s="130" t="s">
        <v>6053</v>
      </c>
      <c r="E485" s="130" t="s">
        <v>4692</v>
      </c>
      <c r="F485" s="130" t="s">
        <v>4695</v>
      </c>
      <c r="G485" s="130" t="s">
        <v>5789</v>
      </c>
      <c r="H485" s="130" t="s">
        <v>4638</v>
      </c>
      <c r="I485" s="131" t="s">
        <v>4</v>
      </c>
      <c r="J485" s="131" t="s">
        <v>21</v>
      </c>
      <c r="K485" s="130" t="s">
        <v>184</v>
      </c>
      <c r="L485" s="130" t="s">
        <v>1533</v>
      </c>
      <c r="M485" s="130" t="s">
        <v>4883</v>
      </c>
      <c r="N485" s="130" t="s">
        <v>5786</v>
      </c>
      <c r="O485" s="130" t="s">
        <v>5786</v>
      </c>
      <c r="P485" s="132">
        <v>43104</v>
      </c>
      <c r="Q485" s="132">
        <v>43104</v>
      </c>
      <c r="R485" s="133">
        <v>18</v>
      </c>
      <c r="S485" s="133">
        <v>90</v>
      </c>
      <c r="T485" s="134">
        <v>0</v>
      </c>
      <c r="U485" s="134">
        <v>0</v>
      </c>
      <c r="V485" s="134">
        <v>0</v>
      </c>
      <c r="W485" s="134">
        <v>0</v>
      </c>
      <c r="X485" s="134">
        <v>0</v>
      </c>
      <c r="Y485" s="134">
        <v>0</v>
      </c>
      <c r="Z485" s="134"/>
      <c r="AA485" s="136" t="s">
        <v>5786</v>
      </c>
      <c r="AB485" s="136"/>
      <c r="AC485" s="138"/>
      <c r="AD485" s="140"/>
      <c r="AE485" s="131">
        <f>INDEX(Where!$B$2:$B$8,MATCH('4W'!I485,DivisionList,0))</f>
        <v>20</v>
      </c>
      <c r="AF485" s="131">
        <f>INDEX(Where!$F$2:$F$65,MATCH('4W'!J485,DistrictList,0))</f>
        <v>2022</v>
      </c>
      <c r="AG485" s="131">
        <f>IF(K485&lt;&gt;"",INDEX(Where!$K$2:$K$545,MATCH('4W'!K485,UpazilaList,0)),"")</f>
        <v>202294</v>
      </c>
      <c r="AH485" s="141">
        <f t="array" ref="AH485">IF(L485&lt;&gt;"",INDEX(Where!$Q$2:$Q$5167,MATCH('4W'!K485&amp;'4W'!L485,Where!$O$2:$O$5167&amp;Where!$P$2:$P$5167,0)),"")</f>
        <v>20229479</v>
      </c>
      <c r="AI485" s="198" t="str">
        <f>IF(Table1[[#This Row],[SSID]]="", "..", Table1[[#This Row],[District]]&amp;", "&amp;Table1[[#This Row],[Upazila]]&amp;", "&amp;Table1[[#This Row],[Union]]&amp;", "&amp;Table1[[#This Row],[Location Camp]])</f>
        <v>..</v>
      </c>
    </row>
    <row r="486" spans="1:35" s="6" customFormat="1" x14ac:dyDescent="0.35">
      <c r="A486" s="67">
        <v>5904</v>
      </c>
      <c r="B486" s="130" t="s">
        <v>4642</v>
      </c>
      <c r="C486" s="130" t="s">
        <v>5786</v>
      </c>
      <c r="D486" s="130" t="s">
        <v>6053</v>
      </c>
      <c r="E486" s="130" t="s">
        <v>4692</v>
      </c>
      <c r="F486" s="130" t="s">
        <v>4695</v>
      </c>
      <c r="G486" s="130" t="s">
        <v>5789</v>
      </c>
      <c r="H486" s="130" t="s">
        <v>4638</v>
      </c>
      <c r="I486" s="131" t="s">
        <v>4</v>
      </c>
      <c r="J486" s="131" t="s">
        <v>21</v>
      </c>
      <c r="K486" s="130" t="s">
        <v>184</v>
      </c>
      <c r="L486" s="130" t="s">
        <v>1533</v>
      </c>
      <c r="M486" s="130" t="s">
        <v>4883</v>
      </c>
      <c r="N486" s="130" t="s">
        <v>5786</v>
      </c>
      <c r="O486" s="130" t="s">
        <v>5786</v>
      </c>
      <c r="P486" s="132">
        <v>43111</v>
      </c>
      <c r="Q486" s="132">
        <v>43111</v>
      </c>
      <c r="R486" s="133">
        <v>14</v>
      </c>
      <c r="S486" s="133">
        <v>70</v>
      </c>
      <c r="T486" s="134">
        <v>0</v>
      </c>
      <c r="U486" s="134">
        <v>0</v>
      </c>
      <c r="V486" s="134">
        <v>0</v>
      </c>
      <c r="W486" s="134">
        <v>0</v>
      </c>
      <c r="X486" s="134">
        <v>0</v>
      </c>
      <c r="Y486" s="134">
        <v>0</v>
      </c>
      <c r="Z486" s="134"/>
      <c r="AA486" s="136" t="s">
        <v>5786</v>
      </c>
      <c r="AB486" s="136"/>
      <c r="AC486" s="138"/>
      <c r="AD486" s="140"/>
      <c r="AE486" s="131">
        <f>INDEX(Where!$B$2:$B$8,MATCH('4W'!I486,DivisionList,0))</f>
        <v>20</v>
      </c>
      <c r="AF486" s="131">
        <f>INDEX(Where!$F$2:$F$65,MATCH('4W'!J486,DistrictList,0))</f>
        <v>2022</v>
      </c>
      <c r="AG486" s="131">
        <f>IF(K486&lt;&gt;"",INDEX(Where!$K$2:$K$545,MATCH('4W'!K486,UpazilaList,0)),"")</f>
        <v>202294</v>
      </c>
      <c r="AH486" s="141">
        <f t="array" ref="AH486">IF(L486&lt;&gt;"",INDEX(Where!$Q$2:$Q$5167,MATCH('4W'!K486&amp;'4W'!L486,Where!$O$2:$O$5167&amp;Where!$P$2:$P$5167,0)),"")</f>
        <v>20229479</v>
      </c>
      <c r="AI486" s="198" t="str">
        <f>IF(Table1[[#This Row],[SSID]]="", "..", Table1[[#This Row],[District]]&amp;", "&amp;Table1[[#This Row],[Upazila]]&amp;", "&amp;Table1[[#This Row],[Union]]&amp;", "&amp;Table1[[#This Row],[Location Camp]])</f>
        <v>..</v>
      </c>
    </row>
    <row r="487" spans="1:35" s="6" customFormat="1" x14ac:dyDescent="0.35">
      <c r="A487" s="67">
        <v>5913</v>
      </c>
      <c r="B487" s="130" t="s">
        <v>4642</v>
      </c>
      <c r="C487" s="130" t="s">
        <v>5786</v>
      </c>
      <c r="D487" s="130" t="s">
        <v>6053</v>
      </c>
      <c r="E487" s="130" t="s">
        <v>4692</v>
      </c>
      <c r="F487" s="130" t="s">
        <v>4695</v>
      </c>
      <c r="G487" s="130" t="s">
        <v>5789</v>
      </c>
      <c r="H487" s="130" t="s">
        <v>4638</v>
      </c>
      <c r="I487" s="131" t="s">
        <v>4</v>
      </c>
      <c r="J487" s="131" t="s">
        <v>21</v>
      </c>
      <c r="K487" s="130" t="s">
        <v>184</v>
      </c>
      <c r="L487" s="130" t="s">
        <v>1533</v>
      </c>
      <c r="M487" s="130" t="s">
        <v>4883</v>
      </c>
      <c r="N487" s="130" t="s">
        <v>5786</v>
      </c>
      <c r="O487" s="130" t="s">
        <v>5786</v>
      </c>
      <c r="P487" s="132">
        <v>43118</v>
      </c>
      <c r="Q487" s="132">
        <v>43118</v>
      </c>
      <c r="R487" s="133">
        <v>17</v>
      </c>
      <c r="S487" s="133">
        <v>85</v>
      </c>
      <c r="T487" s="134">
        <v>0</v>
      </c>
      <c r="U487" s="134">
        <v>0</v>
      </c>
      <c r="V487" s="134">
        <v>0</v>
      </c>
      <c r="W487" s="134">
        <v>0</v>
      </c>
      <c r="X487" s="134">
        <v>0</v>
      </c>
      <c r="Y487" s="134">
        <v>0</v>
      </c>
      <c r="Z487" s="134"/>
      <c r="AA487" s="136" t="s">
        <v>5786</v>
      </c>
      <c r="AB487" s="136"/>
      <c r="AC487" s="138"/>
      <c r="AD487" s="140"/>
      <c r="AE487" s="131">
        <f>INDEX(Where!$B$2:$B$8,MATCH('4W'!I487,DivisionList,0))</f>
        <v>20</v>
      </c>
      <c r="AF487" s="131">
        <f>INDEX(Where!$F$2:$F$65,MATCH('4W'!J487,DistrictList,0))</f>
        <v>2022</v>
      </c>
      <c r="AG487" s="131">
        <f>IF(K487&lt;&gt;"",INDEX(Where!$K$2:$K$545,MATCH('4W'!K487,UpazilaList,0)),"")</f>
        <v>202294</v>
      </c>
      <c r="AH487" s="141">
        <f t="array" ref="AH487">IF(L487&lt;&gt;"",INDEX(Where!$Q$2:$Q$5167,MATCH('4W'!K487&amp;'4W'!L487,Where!$O$2:$O$5167&amp;Where!$P$2:$P$5167,0)),"")</f>
        <v>20229479</v>
      </c>
      <c r="AI487" s="198" t="str">
        <f>IF(Table1[[#This Row],[SSID]]="", "..", Table1[[#This Row],[District]]&amp;", "&amp;Table1[[#This Row],[Upazila]]&amp;", "&amp;Table1[[#This Row],[Union]]&amp;", "&amp;Table1[[#This Row],[Location Camp]])</f>
        <v>..</v>
      </c>
    </row>
    <row r="488" spans="1:35" s="6" customFormat="1" x14ac:dyDescent="0.35">
      <c r="A488" s="67">
        <v>5921</v>
      </c>
      <c r="B488" s="130" t="s">
        <v>4642</v>
      </c>
      <c r="C488" s="130" t="s">
        <v>5786</v>
      </c>
      <c r="D488" s="130" t="s">
        <v>6053</v>
      </c>
      <c r="E488" s="130" t="s">
        <v>4692</v>
      </c>
      <c r="F488" s="130" t="s">
        <v>4695</v>
      </c>
      <c r="G488" s="130" t="s">
        <v>5789</v>
      </c>
      <c r="H488" s="130" t="s">
        <v>4638</v>
      </c>
      <c r="I488" s="131" t="s">
        <v>4</v>
      </c>
      <c r="J488" s="131" t="s">
        <v>21</v>
      </c>
      <c r="K488" s="130" t="s">
        <v>184</v>
      </c>
      <c r="L488" s="130" t="s">
        <v>1533</v>
      </c>
      <c r="M488" s="130" t="s">
        <v>4883</v>
      </c>
      <c r="N488" s="130" t="s">
        <v>5786</v>
      </c>
      <c r="O488" s="130" t="s">
        <v>5786</v>
      </c>
      <c r="P488" s="132">
        <v>43125</v>
      </c>
      <c r="Q488" s="132">
        <v>43125</v>
      </c>
      <c r="R488" s="133">
        <v>42</v>
      </c>
      <c r="S488" s="133">
        <v>210</v>
      </c>
      <c r="T488" s="134">
        <v>0</v>
      </c>
      <c r="U488" s="134">
        <v>0</v>
      </c>
      <c r="V488" s="134">
        <v>0</v>
      </c>
      <c r="W488" s="134">
        <v>0</v>
      </c>
      <c r="X488" s="134">
        <v>0</v>
      </c>
      <c r="Y488" s="134">
        <v>0</v>
      </c>
      <c r="Z488" s="134"/>
      <c r="AA488" s="136"/>
      <c r="AB488" s="136"/>
      <c r="AC488" s="138"/>
      <c r="AD488" s="140"/>
      <c r="AE488" s="131">
        <f>INDEX(Where!$B$2:$B$8,MATCH('4W'!I488,DivisionList,0))</f>
        <v>20</v>
      </c>
      <c r="AF488" s="131">
        <f>INDEX(Where!$F$2:$F$65,MATCH('4W'!J488,DistrictList,0))</f>
        <v>2022</v>
      </c>
      <c r="AG488" s="131">
        <f>IF(K488&lt;&gt;"",INDEX(Where!$K$2:$K$545,MATCH('4W'!K488,UpazilaList,0)),"")</f>
        <v>202294</v>
      </c>
      <c r="AH488" s="141">
        <f t="array" ref="AH488">IF(L488&lt;&gt;"",INDEX(Where!$Q$2:$Q$5167,MATCH('4W'!K488&amp;'4W'!L488,Where!$O$2:$O$5167&amp;Where!$P$2:$P$5167,0)),"")</f>
        <v>20229479</v>
      </c>
      <c r="AI488" s="198" t="str">
        <f>IF(Table1[[#This Row],[SSID]]="", "..", Table1[[#This Row],[District]]&amp;", "&amp;Table1[[#This Row],[Upazila]]&amp;", "&amp;Table1[[#This Row],[Union]]&amp;", "&amp;Table1[[#This Row],[Location Camp]])</f>
        <v>..</v>
      </c>
    </row>
    <row r="489" spans="1:35" s="6" customFormat="1" x14ac:dyDescent="0.35">
      <c r="A489" s="67">
        <v>5928</v>
      </c>
      <c r="B489" s="130" t="s">
        <v>4642</v>
      </c>
      <c r="C489" s="130" t="s">
        <v>5786</v>
      </c>
      <c r="D489" s="130" t="s">
        <v>6053</v>
      </c>
      <c r="E489" s="130" t="s">
        <v>4692</v>
      </c>
      <c r="F489" s="130" t="s">
        <v>4695</v>
      </c>
      <c r="G489" s="130" t="s">
        <v>5789</v>
      </c>
      <c r="H489" s="130" t="s">
        <v>4638</v>
      </c>
      <c r="I489" s="131" t="s">
        <v>4</v>
      </c>
      <c r="J489" s="131" t="s">
        <v>21</v>
      </c>
      <c r="K489" s="130" t="s">
        <v>184</v>
      </c>
      <c r="L489" s="130" t="s">
        <v>1533</v>
      </c>
      <c r="M489" s="130" t="s">
        <v>4883</v>
      </c>
      <c r="N489" s="130" t="s">
        <v>5786</v>
      </c>
      <c r="O489" s="130" t="s">
        <v>5786</v>
      </c>
      <c r="P489" s="132">
        <v>43132</v>
      </c>
      <c r="Q489" s="132">
        <v>43132</v>
      </c>
      <c r="R489" s="133">
        <v>8</v>
      </c>
      <c r="S489" s="133">
        <v>20</v>
      </c>
      <c r="T489" s="134">
        <v>0</v>
      </c>
      <c r="U489" s="134">
        <v>0</v>
      </c>
      <c r="V489" s="134">
        <v>0</v>
      </c>
      <c r="W489" s="134">
        <v>0</v>
      </c>
      <c r="X489" s="134">
        <v>0</v>
      </c>
      <c r="Y489" s="134">
        <v>0</v>
      </c>
      <c r="Z489" s="134"/>
      <c r="AA489" s="136"/>
      <c r="AB489" s="136"/>
      <c r="AC489" s="138"/>
      <c r="AD489" s="140"/>
      <c r="AE489" s="131">
        <f>INDEX(Where!$B$2:$B$8,MATCH('4W'!I489,DivisionList,0))</f>
        <v>20</v>
      </c>
      <c r="AF489" s="131">
        <f>INDEX(Where!$F$2:$F$65,MATCH('4W'!J489,DistrictList,0))</f>
        <v>2022</v>
      </c>
      <c r="AG489" s="131">
        <f>IF(K489&lt;&gt;"",INDEX(Where!$K$2:$K$545,MATCH('4W'!K489,UpazilaList,0)),"")</f>
        <v>202294</v>
      </c>
      <c r="AH489" s="141">
        <f t="array" ref="AH489">IF(L489&lt;&gt;"",INDEX(Where!$Q$2:$Q$5167,MATCH('4W'!K489&amp;'4W'!L489,Where!$O$2:$O$5167&amp;Where!$P$2:$P$5167,0)),"")</f>
        <v>20229479</v>
      </c>
      <c r="AI489" s="198" t="str">
        <f>IF(Table1[[#This Row],[SSID]]="", "..", Table1[[#This Row],[District]]&amp;", "&amp;Table1[[#This Row],[Upazila]]&amp;", "&amp;Table1[[#This Row],[Union]]&amp;", "&amp;Table1[[#This Row],[Location Camp]])</f>
        <v>..</v>
      </c>
    </row>
    <row r="490" spans="1:35" s="6" customFormat="1" x14ac:dyDescent="0.35">
      <c r="A490" s="67">
        <v>5935</v>
      </c>
      <c r="B490" s="130" t="s">
        <v>4642</v>
      </c>
      <c r="C490" s="130" t="s">
        <v>5786</v>
      </c>
      <c r="D490" s="130" t="s">
        <v>6053</v>
      </c>
      <c r="E490" s="130" t="s">
        <v>4692</v>
      </c>
      <c r="F490" s="130" t="s">
        <v>4695</v>
      </c>
      <c r="G490" s="130" t="s">
        <v>5789</v>
      </c>
      <c r="H490" s="130" t="s">
        <v>4638</v>
      </c>
      <c r="I490" s="131" t="s">
        <v>4</v>
      </c>
      <c r="J490" s="131" t="s">
        <v>21</v>
      </c>
      <c r="K490" s="130" t="s">
        <v>184</v>
      </c>
      <c r="L490" s="130" t="s">
        <v>1533</v>
      </c>
      <c r="M490" s="130" t="s">
        <v>4883</v>
      </c>
      <c r="N490" s="130" t="s">
        <v>5786</v>
      </c>
      <c r="O490" s="130" t="s">
        <v>5786</v>
      </c>
      <c r="P490" s="132">
        <v>43135</v>
      </c>
      <c r="Q490" s="132">
        <v>43135</v>
      </c>
      <c r="R490" s="133">
        <v>58</v>
      </c>
      <c r="S490" s="133">
        <v>290</v>
      </c>
      <c r="T490" s="134">
        <v>0</v>
      </c>
      <c r="U490" s="134">
        <v>0</v>
      </c>
      <c r="V490" s="134">
        <v>0</v>
      </c>
      <c r="W490" s="134">
        <v>0</v>
      </c>
      <c r="X490" s="134">
        <v>0</v>
      </c>
      <c r="Y490" s="134">
        <v>0</v>
      </c>
      <c r="Z490" s="134"/>
      <c r="AA490" s="136"/>
      <c r="AB490" s="136"/>
      <c r="AC490" s="138"/>
      <c r="AD490" s="140"/>
      <c r="AE490" s="131">
        <f>INDEX(Where!$B$2:$B$8,MATCH('4W'!I490,DivisionList,0))</f>
        <v>20</v>
      </c>
      <c r="AF490" s="131">
        <f>INDEX(Where!$F$2:$F$65,MATCH('4W'!J490,DistrictList,0))</f>
        <v>2022</v>
      </c>
      <c r="AG490" s="131">
        <f>IF(K490&lt;&gt;"",INDEX(Where!$K$2:$K$545,MATCH('4W'!K490,UpazilaList,0)),"")</f>
        <v>202294</v>
      </c>
      <c r="AH490" s="141">
        <f t="array" ref="AH490">IF(L490&lt;&gt;"",INDEX(Where!$Q$2:$Q$5167,MATCH('4W'!K490&amp;'4W'!L490,Where!$O$2:$O$5167&amp;Where!$P$2:$P$5167,0)),"")</f>
        <v>20229479</v>
      </c>
      <c r="AI490" s="198" t="str">
        <f>IF(Table1[[#This Row],[SSID]]="", "..", Table1[[#This Row],[District]]&amp;", "&amp;Table1[[#This Row],[Upazila]]&amp;", "&amp;Table1[[#This Row],[Union]]&amp;", "&amp;Table1[[#This Row],[Location Camp]])</f>
        <v>..</v>
      </c>
    </row>
    <row r="491" spans="1:35" s="6" customFormat="1" x14ac:dyDescent="0.35">
      <c r="A491" s="67">
        <v>5939</v>
      </c>
      <c r="B491" s="130" t="s">
        <v>4642</v>
      </c>
      <c r="C491" s="130" t="s">
        <v>5786</v>
      </c>
      <c r="D491" s="130" t="s">
        <v>6053</v>
      </c>
      <c r="E491" s="130" t="s">
        <v>4692</v>
      </c>
      <c r="F491" s="130" t="s">
        <v>4695</v>
      </c>
      <c r="G491" s="130" t="s">
        <v>5789</v>
      </c>
      <c r="H491" s="130" t="s">
        <v>4638</v>
      </c>
      <c r="I491" s="131" t="s">
        <v>4</v>
      </c>
      <c r="J491" s="131" t="s">
        <v>21</v>
      </c>
      <c r="K491" s="130" t="s">
        <v>184</v>
      </c>
      <c r="L491" s="130" t="s">
        <v>1533</v>
      </c>
      <c r="M491" s="130" t="s">
        <v>4883</v>
      </c>
      <c r="N491" s="130" t="s">
        <v>5786</v>
      </c>
      <c r="O491" s="130" t="s">
        <v>5786</v>
      </c>
      <c r="P491" s="132">
        <v>43125</v>
      </c>
      <c r="Q491" s="132">
        <v>43125</v>
      </c>
      <c r="R491" s="133">
        <v>1000</v>
      </c>
      <c r="S491" s="133">
        <v>5000</v>
      </c>
      <c r="T491" s="134">
        <v>0</v>
      </c>
      <c r="U491" s="134">
        <v>0</v>
      </c>
      <c r="V491" s="134">
        <v>0</v>
      </c>
      <c r="W491" s="134">
        <v>0</v>
      </c>
      <c r="X491" s="134">
        <v>0</v>
      </c>
      <c r="Y491" s="134">
        <v>0</v>
      </c>
      <c r="Z491" s="134"/>
      <c r="AA491" s="136"/>
      <c r="AB491" s="136"/>
      <c r="AC491" s="138"/>
      <c r="AD491" s="140"/>
      <c r="AE491" s="131">
        <f>INDEX(Where!$B$2:$B$8,MATCH('4W'!I491,DivisionList,0))</f>
        <v>20</v>
      </c>
      <c r="AF491" s="131">
        <f>INDEX(Where!$F$2:$F$65,MATCH('4W'!J491,DistrictList,0))</f>
        <v>2022</v>
      </c>
      <c r="AG491" s="131">
        <f>IF(K491&lt;&gt;"",INDEX(Where!$K$2:$K$545,MATCH('4W'!K491,UpazilaList,0)),"")</f>
        <v>202294</v>
      </c>
      <c r="AH491" s="141">
        <f t="array" ref="AH491">IF(L491&lt;&gt;"",INDEX(Where!$Q$2:$Q$5167,MATCH('4W'!K491&amp;'4W'!L491,Where!$O$2:$O$5167&amp;Where!$P$2:$P$5167,0)),"")</f>
        <v>20229479</v>
      </c>
      <c r="AI491" s="198" t="str">
        <f>IF(Table1[[#This Row],[SSID]]="", "..", Table1[[#This Row],[District]]&amp;", "&amp;Table1[[#This Row],[Upazila]]&amp;", "&amp;Table1[[#This Row],[Union]]&amp;", "&amp;Table1[[#This Row],[Location Camp]])</f>
        <v>..</v>
      </c>
    </row>
    <row r="492" spans="1:35" s="6" customFormat="1" x14ac:dyDescent="0.35">
      <c r="A492" s="67">
        <v>5940</v>
      </c>
      <c r="B492" s="130" t="s">
        <v>4642</v>
      </c>
      <c r="C492" s="130" t="s">
        <v>5786</v>
      </c>
      <c r="D492" s="130" t="s">
        <v>6053</v>
      </c>
      <c r="E492" s="130" t="s">
        <v>4692</v>
      </c>
      <c r="F492" s="130" t="s">
        <v>4695</v>
      </c>
      <c r="G492" s="130" t="s">
        <v>5789</v>
      </c>
      <c r="H492" s="130" t="s">
        <v>4638</v>
      </c>
      <c r="I492" s="131" t="s">
        <v>4</v>
      </c>
      <c r="J492" s="131" t="s">
        <v>21</v>
      </c>
      <c r="K492" s="130" t="s">
        <v>184</v>
      </c>
      <c r="L492" s="130" t="s">
        <v>1533</v>
      </c>
      <c r="M492" s="130" t="s">
        <v>4883</v>
      </c>
      <c r="N492" s="130" t="s">
        <v>5786</v>
      </c>
      <c r="O492" s="130" t="s">
        <v>5786</v>
      </c>
      <c r="P492" s="132">
        <v>43127</v>
      </c>
      <c r="Q492" s="132">
        <v>43127</v>
      </c>
      <c r="R492" s="133">
        <v>500</v>
      </c>
      <c r="S492" s="133">
        <v>2500</v>
      </c>
      <c r="T492" s="134">
        <v>0</v>
      </c>
      <c r="U492" s="134">
        <v>0</v>
      </c>
      <c r="V492" s="134">
        <v>0</v>
      </c>
      <c r="W492" s="134">
        <v>0</v>
      </c>
      <c r="X492" s="134">
        <v>0</v>
      </c>
      <c r="Y492" s="134">
        <v>0</v>
      </c>
      <c r="Z492" s="134"/>
      <c r="AA492" s="136"/>
      <c r="AB492" s="136"/>
      <c r="AC492" s="138"/>
      <c r="AD492" s="140"/>
      <c r="AE492" s="131">
        <f>INDEX(Where!$B$2:$B$8,MATCH('4W'!I492,DivisionList,0))</f>
        <v>20</v>
      </c>
      <c r="AF492" s="131">
        <f>INDEX(Where!$F$2:$F$65,MATCH('4W'!J492,DistrictList,0))</f>
        <v>2022</v>
      </c>
      <c r="AG492" s="131">
        <f>IF(K492&lt;&gt;"",INDEX(Where!$K$2:$K$545,MATCH('4W'!K492,UpazilaList,0)),"")</f>
        <v>202294</v>
      </c>
      <c r="AH492" s="141">
        <f t="array" ref="AH492">IF(L492&lt;&gt;"",INDEX(Where!$Q$2:$Q$5167,MATCH('4W'!K492&amp;'4W'!L492,Where!$O$2:$O$5167&amp;Where!$P$2:$P$5167,0)),"")</f>
        <v>20229479</v>
      </c>
      <c r="AI492" s="198" t="str">
        <f>IF(Table1[[#This Row],[SSID]]="", "..", Table1[[#This Row],[District]]&amp;", "&amp;Table1[[#This Row],[Upazila]]&amp;", "&amp;Table1[[#This Row],[Union]]&amp;", "&amp;Table1[[#This Row],[Location Camp]])</f>
        <v>..</v>
      </c>
    </row>
    <row r="493" spans="1:35" s="6" customFormat="1" x14ac:dyDescent="0.35">
      <c r="A493" s="67">
        <v>5941</v>
      </c>
      <c r="B493" s="130" t="s">
        <v>4642</v>
      </c>
      <c r="C493" s="130" t="s">
        <v>5786</v>
      </c>
      <c r="D493" s="130" t="s">
        <v>6053</v>
      </c>
      <c r="E493" s="130" t="s">
        <v>4692</v>
      </c>
      <c r="F493" s="130" t="s">
        <v>4695</v>
      </c>
      <c r="G493" s="130" t="s">
        <v>5789</v>
      </c>
      <c r="H493" s="130" t="s">
        <v>4638</v>
      </c>
      <c r="I493" s="131" t="s">
        <v>4</v>
      </c>
      <c r="J493" s="131" t="s">
        <v>21</v>
      </c>
      <c r="K493" s="130" t="s">
        <v>184</v>
      </c>
      <c r="L493" s="130" t="s">
        <v>1533</v>
      </c>
      <c r="M493" s="130" t="s">
        <v>4883</v>
      </c>
      <c r="N493" s="130" t="s">
        <v>5786</v>
      </c>
      <c r="O493" s="130" t="s">
        <v>5786</v>
      </c>
      <c r="P493" s="132">
        <v>43128</v>
      </c>
      <c r="Q493" s="132">
        <v>43128</v>
      </c>
      <c r="R493" s="133">
        <v>264</v>
      </c>
      <c r="S493" s="133">
        <v>1320</v>
      </c>
      <c r="T493" s="134">
        <v>0</v>
      </c>
      <c r="U493" s="134">
        <v>0</v>
      </c>
      <c r="V493" s="134">
        <v>0</v>
      </c>
      <c r="W493" s="134">
        <v>0</v>
      </c>
      <c r="X493" s="134">
        <v>0</v>
      </c>
      <c r="Y493" s="134">
        <v>0</v>
      </c>
      <c r="Z493" s="134"/>
      <c r="AA493" s="136"/>
      <c r="AB493" s="136"/>
      <c r="AC493" s="138"/>
      <c r="AD493" s="140"/>
      <c r="AE493" s="131">
        <f>INDEX(Where!$B$2:$B$8,MATCH('4W'!I493,DivisionList,0))</f>
        <v>20</v>
      </c>
      <c r="AF493" s="131">
        <f>INDEX(Where!$F$2:$F$65,MATCH('4W'!J493,DistrictList,0))</f>
        <v>2022</v>
      </c>
      <c r="AG493" s="131">
        <f>IF(K493&lt;&gt;"",INDEX(Where!$K$2:$K$545,MATCH('4W'!K493,UpazilaList,0)),"")</f>
        <v>202294</v>
      </c>
      <c r="AH493" s="141">
        <f t="array" ref="AH493">IF(L493&lt;&gt;"",INDEX(Where!$Q$2:$Q$5167,MATCH('4W'!K493&amp;'4W'!L493,Where!$O$2:$O$5167&amp;Where!$P$2:$P$5167,0)),"")</f>
        <v>20229479</v>
      </c>
      <c r="AI493" s="198" t="str">
        <f>IF(Table1[[#This Row],[SSID]]="", "..", Table1[[#This Row],[District]]&amp;", "&amp;Table1[[#This Row],[Upazila]]&amp;", "&amp;Table1[[#This Row],[Union]]&amp;", "&amp;Table1[[#This Row],[Location Camp]])</f>
        <v>..</v>
      </c>
    </row>
    <row r="494" spans="1:35" s="6" customFormat="1" x14ac:dyDescent="0.35">
      <c r="A494" s="67">
        <v>5960</v>
      </c>
      <c r="B494" s="130" t="s">
        <v>4786</v>
      </c>
      <c r="C494" s="130" t="s">
        <v>4786</v>
      </c>
      <c r="D494" s="130" t="s">
        <v>5778</v>
      </c>
      <c r="E494" s="130" t="s">
        <v>4692</v>
      </c>
      <c r="F494" s="130" t="s">
        <v>4695</v>
      </c>
      <c r="G494" s="130" t="s">
        <v>5789</v>
      </c>
      <c r="H494" s="130" t="s">
        <v>4638</v>
      </c>
      <c r="I494" s="131" t="s">
        <v>4</v>
      </c>
      <c r="J494" s="131" t="s">
        <v>21</v>
      </c>
      <c r="K494" s="130" t="s">
        <v>184</v>
      </c>
      <c r="L494" s="130" t="s">
        <v>1533</v>
      </c>
      <c r="M494" s="130" t="s">
        <v>4883</v>
      </c>
      <c r="N494" s="130" t="s">
        <v>5786</v>
      </c>
      <c r="O494" s="130" t="s">
        <v>5786</v>
      </c>
      <c r="P494" s="132">
        <v>43125</v>
      </c>
      <c r="Q494" s="132">
        <v>43126</v>
      </c>
      <c r="R494" s="133">
        <v>383</v>
      </c>
      <c r="S494" s="133">
        <v>0</v>
      </c>
      <c r="T494" s="134">
        <v>0</v>
      </c>
      <c r="U494" s="134">
        <v>0</v>
      </c>
      <c r="V494" s="134">
        <v>0</v>
      </c>
      <c r="W494" s="134">
        <v>0</v>
      </c>
      <c r="X494" s="134">
        <v>0</v>
      </c>
      <c r="Y494" s="134">
        <v>0</v>
      </c>
      <c r="Z494" s="134"/>
      <c r="AA494" s="136" t="s">
        <v>5786</v>
      </c>
      <c r="AB494" s="136"/>
      <c r="AC494" s="138"/>
      <c r="AD494" s="140"/>
      <c r="AE494" s="131">
        <f>INDEX(Where!$B$2:$B$8,MATCH('4W'!I494,DivisionList,0))</f>
        <v>20</v>
      </c>
      <c r="AF494" s="131">
        <f>INDEX(Where!$F$2:$F$65,MATCH('4W'!J494,DistrictList,0))</f>
        <v>2022</v>
      </c>
      <c r="AG494" s="131">
        <f>IF(K494&lt;&gt;"",INDEX(Where!$K$2:$K$545,MATCH('4W'!K494,UpazilaList,0)),"")</f>
        <v>202294</v>
      </c>
      <c r="AH494" s="141">
        <f t="array" ref="AH494">IF(L494&lt;&gt;"",INDEX(Where!$Q$2:$Q$5167,MATCH('4W'!K494&amp;'4W'!L494,Where!$O$2:$O$5167&amp;Where!$P$2:$P$5167,0)),"")</f>
        <v>20229479</v>
      </c>
      <c r="AI494" s="198" t="str">
        <f>IF(Table1[[#This Row],[SSID]]="", "..", Table1[[#This Row],[District]]&amp;", "&amp;Table1[[#This Row],[Upazila]]&amp;", "&amp;Table1[[#This Row],[Union]]&amp;", "&amp;Table1[[#This Row],[Location Camp]])</f>
        <v>..</v>
      </c>
    </row>
    <row r="495" spans="1:35" s="6" customFormat="1" x14ac:dyDescent="0.35">
      <c r="A495" s="67">
        <v>6015</v>
      </c>
      <c r="B495" s="4" t="s">
        <v>4660</v>
      </c>
      <c r="C495" s="4" t="s">
        <v>5786</v>
      </c>
      <c r="D495" s="4" t="s">
        <v>5855</v>
      </c>
      <c r="E495" s="4" t="s">
        <v>4692</v>
      </c>
      <c r="F495" s="4" t="s">
        <v>4695</v>
      </c>
      <c r="G495" s="4" t="s">
        <v>5789</v>
      </c>
      <c r="H495" s="4" t="s">
        <v>4636</v>
      </c>
      <c r="I495" s="10" t="s">
        <v>4</v>
      </c>
      <c r="J495" s="10" t="s">
        <v>21</v>
      </c>
      <c r="K495" s="4" t="s">
        <v>183</v>
      </c>
      <c r="L495" s="4" t="s">
        <v>5786</v>
      </c>
      <c r="M495" s="4" t="s">
        <v>5786</v>
      </c>
      <c r="N495" s="4" t="s">
        <v>5786</v>
      </c>
      <c r="O495" s="4" t="s">
        <v>5786</v>
      </c>
      <c r="P495" s="11">
        <v>43160</v>
      </c>
      <c r="Q495" s="11">
        <v>43281</v>
      </c>
      <c r="R495" s="52">
        <v>0</v>
      </c>
      <c r="S495" s="52">
        <v>0</v>
      </c>
      <c r="T495" s="53">
        <v>0</v>
      </c>
      <c r="U495" s="53">
        <v>0</v>
      </c>
      <c r="V495" s="53">
        <v>0</v>
      </c>
      <c r="W495" s="53">
        <v>0</v>
      </c>
      <c r="X495" s="53">
        <v>0</v>
      </c>
      <c r="Y495" s="53">
        <v>0</v>
      </c>
      <c r="Z495" s="53"/>
      <c r="AA495" s="41" t="s">
        <v>5786</v>
      </c>
      <c r="AB495" s="41"/>
      <c r="AC495" s="57"/>
      <c r="AD495" s="4"/>
      <c r="AE495" s="131">
        <f>INDEX(Where!$B$2:$B$8,MATCH('4W'!I495,DivisionList,0))</f>
        <v>20</v>
      </c>
      <c r="AF495" s="131">
        <f>INDEX(Where!$F$2:$F$65,MATCH('4W'!J495,DistrictList,0))</f>
        <v>2022</v>
      </c>
      <c r="AG495" s="131">
        <f>IF(K495&lt;&gt;"",INDEX(Where!$K$2:$K$545,MATCH('4W'!K495,UpazilaList,0)),"")</f>
        <v>202290</v>
      </c>
      <c r="AH495" s="141" t="str">
        <f t="array" ref="AH495">IF(L495&lt;&gt;"",INDEX(Where!$Q$2:$Q$5167,MATCH('4W'!K495&amp;'4W'!L495,Where!$O$2:$O$5167&amp;Where!$P$2:$P$5167,0)),"")</f>
        <v/>
      </c>
      <c r="AI495" s="198" t="str">
        <f>IF(Table1[[#This Row],[SSID]]="", "..", Table1[[#This Row],[District]]&amp;", "&amp;Table1[[#This Row],[Upazila]]&amp;", "&amp;Table1[[#This Row],[Union]]&amp;", "&amp;Table1[[#This Row],[Location Camp]])</f>
        <v>..</v>
      </c>
    </row>
    <row r="496" spans="1:35" s="6" customFormat="1" x14ac:dyDescent="0.35">
      <c r="A496" s="67">
        <v>6019</v>
      </c>
      <c r="B496" s="4" t="s">
        <v>4660</v>
      </c>
      <c r="C496" s="4" t="s">
        <v>5786</v>
      </c>
      <c r="D496" s="4" t="s">
        <v>5334</v>
      </c>
      <c r="E496" s="4" t="s">
        <v>4692</v>
      </c>
      <c r="F496" s="4" t="s">
        <v>4695</v>
      </c>
      <c r="G496" s="4" t="s">
        <v>5789</v>
      </c>
      <c r="H496" s="4" t="s">
        <v>4636</v>
      </c>
      <c r="I496" s="10" t="s">
        <v>4</v>
      </c>
      <c r="J496" s="10" t="s">
        <v>21</v>
      </c>
      <c r="K496" s="4" t="s">
        <v>183</v>
      </c>
      <c r="L496" s="4" t="s">
        <v>5786</v>
      </c>
      <c r="M496" s="4" t="s">
        <v>5786</v>
      </c>
      <c r="N496" s="4" t="s">
        <v>5786</v>
      </c>
      <c r="O496" s="4" t="s">
        <v>5786</v>
      </c>
      <c r="P496" s="11">
        <v>43160</v>
      </c>
      <c r="Q496" s="11">
        <v>43250</v>
      </c>
      <c r="R496" s="52">
        <v>0</v>
      </c>
      <c r="S496" s="52">
        <v>0</v>
      </c>
      <c r="T496" s="53">
        <v>0</v>
      </c>
      <c r="U496" s="53">
        <v>0</v>
      </c>
      <c r="V496" s="53">
        <v>0</v>
      </c>
      <c r="W496" s="53">
        <v>0</v>
      </c>
      <c r="X496" s="53">
        <v>0</v>
      </c>
      <c r="Y496" s="53">
        <v>0</v>
      </c>
      <c r="Z496" s="53"/>
      <c r="AA496" s="41" t="s">
        <v>5786</v>
      </c>
      <c r="AB496" s="41"/>
      <c r="AC496" s="57"/>
      <c r="AD496" s="4"/>
      <c r="AE496" s="131">
        <f>INDEX(Where!$B$2:$B$8,MATCH('4W'!I496,DivisionList,0))</f>
        <v>20</v>
      </c>
      <c r="AF496" s="131">
        <f>INDEX(Where!$F$2:$F$65,MATCH('4W'!J496,DistrictList,0))</f>
        <v>2022</v>
      </c>
      <c r="AG496" s="131">
        <f>IF(K496&lt;&gt;"",INDEX(Where!$K$2:$K$545,MATCH('4W'!K496,UpazilaList,0)),"")</f>
        <v>202290</v>
      </c>
      <c r="AH496" s="141" t="str">
        <f t="array" ref="AH496">IF(L496&lt;&gt;"",INDEX(Where!$Q$2:$Q$5167,MATCH('4W'!K496&amp;'4W'!L496,Where!$O$2:$O$5167&amp;Where!$P$2:$P$5167,0)),"")</f>
        <v/>
      </c>
      <c r="AI496" s="198" t="str">
        <f>IF(Table1[[#This Row],[SSID]]="", "..", Table1[[#This Row],[District]]&amp;", "&amp;Table1[[#This Row],[Upazila]]&amp;", "&amp;Table1[[#This Row],[Union]]&amp;", "&amp;Table1[[#This Row],[Location Camp]])</f>
        <v>..</v>
      </c>
    </row>
    <row r="497" spans="1:35" s="6" customFormat="1" x14ac:dyDescent="0.35">
      <c r="A497" s="67">
        <v>6029</v>
      </c>
      <c r="B497" s="4" t="s">
        <v>4663</v>
      </c>
      <c r="C497" s="4" t="s">
        <v>5786</v>
      </c>
      <c r="D497" s="4" t="s">
        <v>5786</v>
      </c>
      <c r="E497" s="4" t="s">
        <v>4692</v>
      </c>
      <c r="F497" s="4" t="s">
        <v>4695</v>
      </c>
      <c r="G497" s="4" t="s">
        <v>5789</v>
      </c>
      <c r="H497" s="4" t="s">
        <v>4636</v>
      </c>
      <c r="I497" s="10" t="s">
        <v>4</v>
      </c>
      <c r="J497" s="10" t="s">
        <v>21</v>
      </c>
      <c r="K497" s="4" t="s">
        <v>5786</v>
      </c>
      <c r="L497" s="4" t="s">
        <v>5786</v>
      </c>
      <c r="M497" s="4" t="s">
        <v>5786</v>
      </c>
      <c r="N497" s="4" t="s">
        <v>5786</v>
      </c>
      <c r="O497" s="4" t="s">
        <v>5786</v>
      </c>
      <c r="P497" s="11">
        <v>43012</v>
      </c>
      <c r="Q497" s="11" t="s">
        <v>5786</v>
      </c>
      <c r="R497" s="52">
        <v>0</v>
      </c>
      <c r="S497" s="52">
        <v>0</v>
      </c>
      <c r="T497" s="53">
        <v>0</v>
      </c>
      <c r="U497" s="53">
        <v>0</v>
      </c>
      <c r="V497" s="53">
        <v>0</v>
      </c>
      <c r="W497" s="53">
        <v>0</v>
      </c>
      <c r="X497" s="53">
        <v>0</v>
      </c>
      <c r="Y497" s="53">
        <v>0</v>
      </c>
      <c r="Z497" s="53"/>
      <c r="AA497" s="41" t="s">
        <v>5910</v>
      </c>
      <c r="AB497" s="41"/>
      <c r="AC497" s="57"/>
      <c r="AD497" s="4"/>
      <c r="AE497" s="131">
        <f>INDEX(Where!$B$2:$B$8,MATCH('4W'!I497,DivisionList,0))</f>
        <v>20</v>
      </c>
      <c r="AF497" s="131">
        <f>INDEX(Where!$F$2:$F$65,MATCH('4W'!J497,DistrictList,0))</f>
        <v>2022</v>
      </c>
      <c r="AG497" s="131" t="str">
        <f>IF(K497&lt;&gt;"",INDEX(Where!$K$2:$K$545,MATCH('4W'!K497,UpazilaList,0)),"")</f>
        <v/>
      </c>
      <c r="AH497" s="141" t="str">
        <f t="array" ref="AH497">IF(L497&lt;&gt;"",INDEX(Where!$Q$2:$Q$5167,MATCH('4W'!K497&amp;'4W'!L497,Where!$O$2:$O$5167&amp;Where!$P$2:$P$5167,0)),"")</f>
        <v/>
      </c>
      <c r="AI497" s="198" t="str">
        <f>IF(Table1[[#This Row],[SSID]]="", "..", Table1[[#This Row],[District]]&amp;", "&amp;Table1[[#This Row],[Upazila]]&amp;", "&amp;Table1[[#This Row],[Union]]&amp;", "&amp;Table1[[#This Row],[Location Camp]])</f>
        <v>..</v>
      </c>
    </row>
    <row r="498" spans="1:35" s="6" customFormat="1" x14ac:dyDescent="0.35">
      <c r="A498" s="67">
        <v>6058</v>
      </c>
      <c r="B498" s="130" t="s">
        <v>4642</v>
      </c>
      <c r="C498" s="4" t="s">
        <v>6549</v>
      </c>
      <c r="D498" s="130" t="s">
        <v>6053</v>
      </c>
      <c r="E498" s="130" t="s">
        <v>4692</v>
      </c>
      <c r="F498" s="130" t="s">
        <v>4695</v>
      </c>
      <c r="G498" s="130" t="s">
        <v>5789</v>
      </c>
      <c r="H498" s="130" t="s">
        <v>4636</v>
      </c>
      <c r="I498" s="131" t="s">
        <v>4</v>
      </c>
      <c r="J498" s="131" t="s">
        <v>21</v>
      </c>
      <c r="K498" s="130" t="s">
        <v>184</v>
      </c>
      <c r="L498" s="130" t="s">
        <v>5786</v>
      </c>
      <c r="M498" s="130" t="s">
        <v>5786</v>
      </c>
      <c r="N498" s="130" t="s">
        <v>5786</v>
      </c>
      <c r="O498" s="130" t="s">
        <v>5786</v>
      </c>
      <c r="P498" s="132">
        <v>43132</v>
      </c>
      <c r="Q498" s="132">
        <v>43220</v>
      </c>
      <c r="R498" s="133">
        <v>0</v>
      </c>
      <c r="S498" s="133">
        <v>0</v>
      </c>
      <c r="T498" s="134">
        <v>0</v>
      </c>
      <c r="U498" s="134">
        <v>0</v>
      </c>
      <c r="V498" s="134">
        <v>0</v>
      </c>
      <c r="W498" s="134">
        <v>0</v>
      </c>
      <c r="X498" s="134">
        <v>0</v>
      </c>
      <c r="Y498" s="134">
        <v>0</v>
      </c>
      <c r="Z498" s="134"/>
      <c r="AA498" s="136" t="s">
        <v>6060</v>
      </c>
      <c r="AB498" s="136"/>
      <c r="AC498" s="138"/>
      <c r="AD498" s="140"/>
      <c r="AE498" s="131">
        <f>INDEX(Where!$B$2:$B$8,MATCH('4W'!I498,DivisionList,0))</f>
        <v>20</v>
      </c>
      <c r="AF498" s="131">
        <f>INDEX(Where!$F$2:$F$65,MATCH('4W'!J498,DistrictList,0))</f>
        <v>2022</v>
      </c>
      <c r="AG498" s="131">
        <f>IF(K498&lt;&gt;"",INDEX(Where!$K$2:$K$545,MATCH('4W'!K498,UpazilaList,0)),"")</f>
        <v>202294</v>
      </c>
      <c r="AH498" s="141" t="str">
        <f t="array" ref="AH498">IF(L498&lt;&gt;"",INDEX(Where!$Q$2:$Q$5167,MATCH('4W'!K498&amp;'4W'!L498,Where!$O$2:$O$5167&amp;Where!$P$2:$P$5167,0)),"")</f>
        <v/>
      </c>
      <c r="AI498" s="198" t="str">
        <f>IF(Table1[[#This Row],[SSID]]="", "..", Table1[[#This Row],[District]]&amp;", "&amp;Table1[[#This Row],[Upazila]]&amp;", "&amp;Table1[[#This Row],[Union]]&amp;", "&amp;Table1[[#This Row],[Location Camp]])</f>
        <v>..</v>
      </c>
    </row>
    <row r="499" spans="1:35" s="6" customFormat="1" x14ac:dyDescent="0.35">
      <c r="A499" s="67">
        <v>6081</v>
      </c>
      <c r="B499" s="130" t="s">
        <v>5527</v>
      </c>
      <c r="C499" s="130" t="s">
        <v>5786</v>
      </c>
      <c r="D499" s="130" t="s">
        <v>5534</v>
      </c>
      <c r="E499" s="130" t="s">
        <v>4692</v>
      </c>
      <c r="F499" s="130" t="s">
        <v>4695</v>
      </c>
      <c r="G499" s="130" t="s">
        <v>5789</v>
      </c>
      <c r="H499" s="130" t="s">
        <v>4636</v>
      </c>
      <c r="I499" s="131" t="s">
        <v>4</v>
      </c>
      <c r="J499" s="131" t="s">
        <v>21</v>
      </c>
      <c r="K499" s="130" t="s">
        <v>5786</v>
      </c>
      <c r="L499" s="130" t="s">
        <v>5786</v>
      </c>
      <c r="M499" s="130" t="s">
        <v>5786</v>
      </c>
      <c r="N499" s="130" t="s">
        <v>5786</v>
      </c>
      <c r="O499" s="130" t="s">
        <v>5786</v>
      </c>
      <c r="P499" s="132">
        <v>43005</v>
      </c>
      <c r="Q499" s="132">
        <v>43088</v>
      </c>
      <c r="R499" s="133">
        <v>0</v>
      </c>
      <c r="S499" s="133">
        <v>0</v>
      </c>
      <c r="T499" s="134"/>
      <c r="U499" s="134"/>
      <c r="V499" s="134"/>
      <c r="W499" s="134"/>
      <c r="X499" s="134"/>
      <c r="Y499" s="134"/>
      <c r="Z499" s="134"/>
      <c r="AA499" s="136"/>
      <c r="AB499" s="136"/>
      <c r="AC499" s="138"/>
      <c r="AD499" s="140"/>
      <c r="AE499" s="131">
        <f>INDEX(Where!$B$2:$B$8,MATCH('4W'!I499,DivisionList,0))</f>
        <v>20</v>
      </c>
      <c r="AF499" s="131">
        <f>INDEX(Where!$F$2:$F$65,MATCH('4W'!J499,DistrictList,0))</f>
        <v>2022</v>
      </c>
      <c r="AG499" s="131" t="str">
        <f>IF(K499&lt;&gt;"",INDEX(Where!$K$2:$K$545,MATCH('4W'!K499,UpazilaList,0)),"")</f>
        <v/>
      </c>
      <c r="AH499" s="141" t="str">
        <f t="array" ref="AH499">IF(L499&lt;&gt;"",INDEX(Where!$Q$2:$Q$5167,MATCH('4W'!K499&amp;'4W'!L499,Where!$O$2:$O$5167&amp;Where!$P$2:$P$5167,0)),"")</f>
        <v/>
      </c>
      <c r="AI499" s="198" t="str">
        <f>IF(Table1[[#This Row],[SSID]]="", "..", Table1[[#This Row],[District]]&amp;", "&amp;Table1[[#This Row],[Upazila]]&amp;", "&amp;Table1[[#This Row],[Union]]&amp;", "&amp;Table1[[#This Row],[Location Camp]])</f>
        <v>..</v>
      </c>
    </row>
    <row r="500" spans="1:35" s="6" customFormat="1" x14ac:dyDescent="0.35">
      <c r="A500" s="67"/>
      <c r="B500" s="4" t="s">
        <v>4642</v>
      </c>
      <c r="C500" s="4" t="s">
        <v>5315</v>
      </c>
      <c r="D500" s="4" t="s">
        <v>5786</v>
      </c>
      <c r="E500" s="4" t="s">
        <v>4886</v>
      </c>
      <c r="F500" s="4" t="s">
        <v>6535</v>
      </c>
      <c r="G500" s="4" t="s">
        <v>6523</v>
      </c>
      <c r="H500" s="4" t="s">
        <v>4637</v>
      </c>
      <c r="I500" s="10" t="s">
        <v>4</v>
      </c>
      <c r="J500" s="10" t="s">
        <v>21</v>
      </c>
      <c r="K500" s="4" t="s">
        <v>184</v>
      </c>
      <c r="L500" s="4" t="s">
        <v>1533</v>
      </c>
      <c r="M500" s="4" t="s">
        <v>4883</v>
      </c>
      <c r="N500" s="4" t="s">
        <v>5786</v>
      </c>
      <c r="O500" s="180" t="s">
        <v>5786</v>
      </c>
      <c r="P500" s="11"/>
      <c r="Q500" s="187">
        <v>43112</v>
      </c>
      <c r="R500" s="52"/>
      <c r="S500" s="52"/>
      <c r="T500" s="181"/>
      <c r="U500" s="181"/>
      <c r="V500" s="181"/>
      <c r="W500" s="181"/>
      <c r="X500" s="181"/>
      <c r="Y500" s="181"/>
      <c r="Z500" s="181"/>
      <c r="AA500" s="183"/>
      <c r="AB500" s="183"/>
      <c r="AC500" s="185"/>
      <c r="AD500" s="188"/>
      <c r="AE500" s="131">
        <f>INDEX(Where!$B$2:$B$8,MATCH('4W'!I500,DivisionList,0))</f>
        <v>20</v>
      </c>
      <c r="AF500" s="131">
        <f>INDEX(Where!$F$2:$F$65,MATCH('4W'!J500,DistrictList,0))</f>
        <v>2022</v>
      </c>
      <c r="AG500" s="131">
        <f>IF(K500&lt;&gt;"",INDEX(Where!$K$2:$K$545,MATCH('4W'!K500,UpazilaList,0)),"")</f>
        <v>202294</v>
      </c>
      <c r="AH500" s="141">
        <f t="array" ref="AH500">IF(L500&lt;&gt;"",INDEX(Where!$Q$2:$Q$5167,MATCH('4W'!K500&amp;'4W'!L500,Where!$O$2:$O$5167&amp;Where!$P$2:$P$5167,0)),"")</f>
        <v>20229479</v>
      </c>
      <c r="AI500" s="198" t="str">
        <f>IF(Table1[[#This Row],[SSID]]="", "..", Table1[[#This Row],[District]]&amp;", "&amp;Table1[[#This Row],[Upazila]]&amp;", "&amp;Table1[[#This Row],[Union]]&amp;", "&amp;Table1[[#This Row],[Location Camp]])</f>
        <v>..</v>
      </c>
    </row>
    <row r="501" spans="1:35" s="6" customFormat="1" x14ac:dyDescent="0.35">
      <c r="A501" s="67"/>
      <c r="B501" s="4" t="s">
        <v>4642</v>
      </c>
      <c r="C501" s="4" t="s">
        <v>5315</v>
      </c>
      <c r="D501" s="4" t="s">
        <v>5786</v>
      </c>
      <c r="E501" s="4" t="s">
        <v>4886</v>
      </c>
      <c r="F501" s="4" t="s">
        <v>6535</v>
      </c>
      <c r="G501" s="4" t="s">
        <v>6523</v>
      </c>
      <c r="H501" s="4" t="s">
        <v>4637</v>
      </c>
      <c r="I501" s="10" t="s">
        <v>4</v>
      </c>
      <c r="J501" s="10" t="s">
        <v>21</v>
      </c>
      <c r="K501" s="4" t="s">
        <v>184</v>
      </c>
      <c r="L501" s="4" t="s">
        <v>1533</v>
      </c>
      <c r="M501" s="4" t="s">
        <v>4883</v>
      </c>
      <c r="N501" s="4" t="s">
        <v>5786</v>
      </c>
      <c r="O501" s="180" t="s">
        <v>5786</v>
      </c>
      <c r="P501" s="11"/>
      <c r="Q501" s="187">
        <v>43112</v>
      </c>
      <c r="R501" s="52"/>
      <c r="S501" s="52"/>
      <c r="T501" s="181"/>
      <c r="U501" s="181"/>
      <c r="V501" s="181"/>
      <c r="W501" s="181"/>
      <c r="X501" s="181"/>
      <c r="Y501" s="181"/>
      <c r="Z501" s="181"/>
      <c r="AA501" s="183"/>
      <c r="AB501" s="183"/>
      <c r="AC501" s="185"/>
      <c r="AD501" s="188"/>
      <c r="AE501" s="131">
        <f>INDEX(Where!$B$2:$B$8,MATCH('4W'!I501,DivisionList,0))</f>
        <v>20</v>
      </c>
      <c r="AF501" s="131">
        <f>INDEX(Where!$F$2:$F$65,MATCH('4W'!J501,DistrictList,0))</f>
        <v>2022</v>
      </c>
      <c r="AG501" s="131">
        <f>IF(K501&lt;&gt;"",INDEX(Where!$K$2:$K$545,MATCH('4W'!K501,UpazilaList,0)),"")</f>
        <v>202294</v>
      </c>
      <c r="AH501" s="141">
        <f t="array" ref="AH501">IF(L501&lt;&gt;"",INDEX(Where!$Q$2:$Q$5167,MATCH('4W'!K501&amp;'4W'!L501,Where!$O$2:$O$5167&amp;Where!$P$2:$P$5167,0)),"")</f>
        <v>20229479</v>
      </c>
      <c r="AI501" s="198" t="str">
        <f>IF(Table1[[#This Row],[SSID]]="", "..", Table1[[#This Row],[District]]&amp;", "&amp;Table1[[#This Row],[Upazila]]&amp;", "&amp;Table1[[#This Row],[Union]]&amp;", "&amp;Table1[[#This Row],[Location Camp]])</f>
        <v>..</v>
      </c>
    </row>
    <row r="502" spans="1:35" s="6" customFormat="1" x14ac:dyDescent="0.35">
      <c r="A502" s="67"/>
      <c r="B502" s="4" t="s">
        <v>4642</v>
      </c>
      <c r="C502" s="4" t="s">
        <v>5315</v>
      </c>
      <c r="D502" s="4" t="s">
        <v>5786</v>
      </c>
      <c r="E502" s="4" t="s">
        <v>4886</v>
      </c>
      <c r="F502" s="4" t="s">
        <v>6535</v>
      </c>
      <c r="G502" s="4" t="s">
        <v>6523</v>
      </c>
      <c r="H502" s="4" t="s">
        <v>4637</v>
      </c>
      <c r="I502" s="10" t="s">
        <v>4</v>
      </c>
      <c r="J502" s="10" t="s">
        <v>21</v>
      </c>
      <c r="K502" s="4" t="s">
        <v>184</v>
      </c>
      <c r="L502" s="4" t="s">
        <v>1533</v>
      </c>
      <c r="M502" s="4" t="s">
        <v>4883</v>
      </c>
      <c r="N502" s="4" t="s">
        <v>5786</v>
      </c>
      <c r="O502" s="180" t="s">
        <v>5786</v>
      </c>
      <c r="P502" s="11"/>
      <c r="Q502" s="187">
        <v>43112</v>
      </c>
      <c r="R502" s="52"/>
      <c r="S502" s="52"/>
      <c r="T502" s="181"/>
      <c r="U502" s="181"/>
      <c r="V502" s="181"/>
      <c r="W502" s="181"/>
      <c r="X502" s="181"/>
      <c r="Y502" s="181"/>
      <c r="Z502" s="181"/>
      <c r="AA502" s="183"/>
      <c r="AB502" s="183"/>
      <c r="AC502" s="185"/>
      <c r="AD502" s="188"/>
      <c r="AE502" s="131">
        <f>INDEX(Where!$B$2:$B$8,MATCH('4W'!I502,DivisionList,0))</f>
        <v>20</v>
      </c>
      <c r="AF502" s="131">
        <f>INDEX(Where!$F$2:$F$65,MATCH('4W'!J502,DistrictList,0))</f>
        <v>2022</v>
      </c>
      <c r="AG502" s="131">
        <f>IF(K502&lt;&gt;"",INDEX(Where!$K$2:$K$545,MATCH('4W'!K502,UpazilaList,0)),"")</f>
        <v>202294</v>
      </c>
      <c r="AH502" s="141">
        <f t="array" ref="AH502">IF(L502&lt;&gt;"",INDEX(Where!$Q$2:$Q$5167,MATCH('4W'!K502&amp;'4W'!L502,Where!$O$2:$O$5167&amp;Where!$P$2:$P$5167,0)),"")</f>
        <v>20229479</v>
      </c>
      <c r="AI502" s="198" t="str">
        <f>IF(Table1[[#This Row],[SSID]]="", "..", Table1[[#This Row],[District]]&amp;", "&amp;Table1[[#This Row],[Upazila]]&amp;", "&amp;Table1[[#This Row],[Union]]&amp;", "&amp;Table1[[#This Row],[Location Camp]])</f>
        <v>..</v>
      </c>
    </row>
    <row r="503" spans="1:35" s="6" customFormat="1" x14ac:dyDescent="0.35">
      <c r="A503" s="67">
        <v>5955</v>
      </c>
      <c r="B503" s="130" t="s">
        <v>4642</v>
      </c>
      <c r="C503" s="130" t="s">
        <v>4786</v>
      </c>
      <c r="D503" s="130" t="s">
        <v>4642</v>
      </c>
      <c r="E503" s="130" t="s">
        <v>4692</v>
      </c>
      <c r="F503" s="130" t="s">
        <v>4695</v>
      </c>
      <c r="G503" s="130" t="s">
        <v>6019</v>
      </c>
      <c r="H503" s="130" t="s">
        <v>4636</v>
      </c>
      <c r="I503" s="131" t="s">
        <v>4</v>
      </c>
      <c r="J503" s="131" t="s">
        <v>21</v>
      </c>
      <c r="K503" s="130" t="s">
        <v>184</v>
      </c>
      <c r="L503" s="130" t="s">
        <v>1533</v>
      </c>
      <c r="M503" s="130" t="s">
        <v>4883</v>
      </c>
      <c r="N503" s="130" t="s">
        <v>5786</v>
      </c>
      <c r="O503" s="130" t="s">
        <v>5786</v>
      </c>
      <c r="P503" s="132">
        <v>43156</v>
      </c>
      <c r="Q503" s="132">
        <v>43214</v>
      </c>
      <c r="R503" s="133">
        <v>0</v>
      </c>
      <c r="S503" s="133">
        <v>0</v>
      </c>
      <c r="T503" s="134">
        <v>0</v>
      </c>
      <c r="U503" s="134">
        <v>0</v>
      </c>
      <c r="V503" s="134">
        <v>0</v>
      </c>
      <c r="W503" s="134">
        <v>0</v>
      </c>
      <c r="X503" s="134">
        <v>0</v>
      </c>
      <c r="Y503" s="134">
        <v>0</v>
      </c>
      <c r="Z503" s="134"/>
      <c r="AA503" s="136" t="s">
        <v>5786</v>
      </c>
      <c r="AB503" s="136"/>
      <c r="AC503" s="138"/>
      <c r="AD503" s="140"/>
      <c r="AE503" s="131">
        <f>INDEX(Where!$B$2:$B$8,MATCH('4W'!I503,DivisionList,0))</f>
        <v>20</v>
      </c>
      <c r="AF503" s="131">
        <f>INDEX(Where!$F$2:$F$65,MATCH('4W'!J503,DistrictList,0))</f>
        <v>2022</v>
      </c>
      <c r="AG503" s="131">
        <f>IF(K503&lt;&gt;"",INDEX(Where!$K$2:$K$545,MATCH('4W'!K503,UpazilaList,0)),"")</f>
        <v>202294</v>
      </c>
      <c r="AH503" s="141">
        <f t="array" ref="AH503">IF(L503&lt;&gt;"",INDEX(Where!$Q$2:$Q$5167,MATCH('4W'!K503&amp;'4W'!L503,Where!$O$2:$O$5167&amp;Where!$P$2:$P$5167,0)),"")</f>
        <v>20229479</v>
      </c>
      <c r="AI503" s="198" t="str">
        <f>IF(Table1[[#This Row],[SSID]]="", "..", Table1[[#This Row],[District]]&amp;", "&amp;Table1[[#This Row],[Upazila]]&amp;", "&amp;Table1[[#This Row],[Union]]&amp;", "&amp;Table1[[#This Row],[Location Camp]])</f>
        <v>..</v>
      </c>
    </row>
    <row r="504" spans="1:35" s="6" customFormat="1" x14ac:dyDescent="0.35">
      <c r="A504" s="67">
        <v>5974</v>
      </c>
      <c r="B504" s="130" t="s">
        <v>4642</v>
      </c>
      <c r="C504" s="130" t="s">
        <v>4786</v>
      </c>
      <c r="D504" s="130" t="s">
        <v>4642</v>
      </c>
      <c r="E504" s="130" t="s">
        <v>4692</v>
      </c>
      <c r="F504" s="130" t="s">
        <v>4695</v>
      </c>
      <c r="G504" s="130" t="s">
        <v>6019</v>
      </c>
      <c r="H504" s="130" t="s">
        <v>4636</v>
      </c>
      <c r="I504" s="131" t="s">
        <v>4</v>
      </c>
      <c r="J504" s="131" t="s">
        <v>21</v>
      </c>
      <c r="K504" s="130" t="s">
        <v>184</v>
      </c>
      <c r="L504" s="130" t="s">
        <v>1533</v>
      </c>
      <c r="M504" s="130" t="s">
        <v>4883</v>
      </c>
      <c r="N504" s="130" t="s">
        <v>5786</v>
      </c>
      <c r="O504" s="130" t="s">
        <v>5786</v>
      </c>
      <c r="P504" s="132">
        <v>43156</v>
      </c>
      <c r="Q504" s="132">
        <v>43214</v>
      </c>
      <c r="R504" s="133">
        <v>0</v>
      </c>
      <c r="S504" s="133">
        <v>0</v>
      </c>
      <c r="T504" s="134">
        <v>0</v>
      </c>
      <c r="U504" s="134">
        <v>0</v>
      </c>
      <c r="V504" s="134">
        <v>0</v>
      </c>
      <c r="W504" s="134">
        <v>0</v>
      </c>
      <c r="X504" s="134">
        <v>0</v>
      </c>
      <c r="Y504" s="134">
        <v>0</v>
      </c>
      <c r="Z504" s="134"/>
      <c r="AA504" s="136" t="s">
        <v>5786</v>
      </c>
      <c r="AB504" s="136"/>
      <c r="AC504" s="138"/>
      <c r="AD504" s="140"/>
      <c r="AE504" s="131">
        <f>INDEX(Where!$B$2:$B$8,MATCH('4W'!I504,DivisionList,0))</f>
        <v>20</v>
      </c>
      <c r="AF504" s="131">
        <f>INDEX(Where!$F$2:$F$65,MATCH('4W'!J504,DistrictList,0))</f>
        <v>2022</v>
      </c>
      <c r="AG504" s="131">
        <f>IF(K504&lt;&gt;"",INDEX(Where!$K$2:$K$545,MATCH('4W'!K504,UpazilaList,0)),"")</f>
        <v>202294</v>
      </c>
      <c r="AH504" s="141">
        <f t="array" ref="AH504">IF(L504&lt;&gt;"",INDEX(Where!$Q$2:$Q$5167,MATCH('4W'!K504&amp;'4W'!L504,Where!$O$2:$O$5167&amp;Where!$P$2:$P$5167,0)),"")</f>
        <v>20229479</v>
      </c>
      <c r="AI504" s="198" t="str">
        <f>IF(Table1[[#This Row],[SSID]]="", "..", Table1[[#This Row],[District]]&amp;", "&amp;Table1[[#This Row],[Upazila]]&amp;", "&amp;Table1[[#This Row],[Union]]&amp;", "&amp;Table1[[#This Row],[Location Camp]])</f>
        <v>..</v>
      </c>
    </row>
    <row r="505" spans="1:35" s="6" customFormat="1" x14ac:dyDescent="0.35">
      <c r="A505" s="67">
        <v>6037</v>
      </c>
      <c r="B505" s="4" t="s">
        <v>5378</v>
      </c>
      <c r="C505" s="4" t="s">
        <v>5351</v>
      </c>
      <c r="D505" s="68" t="s">
        <v>6017</v>
      </c>
      <c r="E505" s="68" t="s">
        <v>4692</v>
      </c>
      <c r="F505" s="68" t="s">
        <v>4695</v>
      </c>
      <c r="G505" s="68" t="s">
        <v>6019</v>
      </c>
      <c r="H505" s="68" t="s">
        <v>4636</v>
      </c>
      <c r="I505" s="10" t="s">
        <v>4</v>
      </c>
      <c r="J505" s="10" t="s">
        <v>21</v>
      </c>
      <c r="K505" s="68" t="s">
        <v>184</v>
      </c>
      <c r="L505" s="68" t="s">
        <v>1533</v>
      </c>
      <c r="M505" s="68" t="s">
        <v>5786</v>
      </c>
      <c r="N505" s="68" t="s">
        <v>5786</v>
      </c>
      <c r="O505" s="68" t="s">
        <v>5786</v>
      </c>
      <c r="P505" s="70">
        <v>43160</v>
      </c>
      <c r="Q505" s="70">
        <v>43250</v>
      </c>
      <c r="R505" s="69"/>
      <c r="S505" s="69"/>
      <c r="T505" s="71"/>
      <c r="U505" s="71"/>
      <c r="V505" s="71">
        <v>5631</v>
      </c>
      <c r="W505" s="71">
        <v>4467</v>
      </c>
      <c r="X505" s="71"/>
      <c r="Y505" s="71"/>
      <c r="Z505" s="71"/>
      <c r="AA505" s="73" t="s">
        <v>6018</v>
      </c>
      <c r="AB505" s="73"/>
      <c r="AC505" s="75"/>
      <c r="AD505" s="77"/>
      <c r="AE505" s="131">
        <f>INDEX(Where!$B$2:$B$8,MATCH('4W'!I505,DivisionList,0))</f>
        <v>20</v>
      </c>
      <c r="AF505" s="131">
        <f>INDEX(Where!$F$2:$F$65,MATCH('4W'!J505,DistrictList,0))</f>
        <v>2022</v>
      </c>
      <c r="AG505" s="131">
        <f>IF(K505&lt;&gt;"",INDEX(Where!$K$2:$K$545,MATCH('4W'!K505,UpazilaList,0)),"")</f>
        <v>202294</v>
      </c>
      <c r="AH505" s="141">
        <f t="array" ref="AH505">IF(L505&lt;&gt;"",INDEX(Where!$Q$2:$Q$5167,MATCH('4W'!K505&amp;'4W'!L505,Where!$O$2:$O$5167&amp;Where!$P$2:$P$5167,0)),"")</f>
        <v>20229479</v>
      </c>
      <c r="AI505" s="198" t="str">
        <f>IF(Table1[[#This Row],[SSID]]="", "..", Table1[[#This Row],[District]]&amp;", "&amp;Table1[[#This Row],[Upazila]]&amp;", "&amp;Table1[[#This Row],[Union]]&amp;", "&amp;Table1[[#This Row],[Location Camp]])</f>
        <v>..</v>
      </c>
    </row>
    <row r="506" spans="1:35" s="6" customFormat="1" x14ac:dyDescent="0.35">
      <c r="A506" s="67">
        <v>6054</v>
      </c>
      <c r="B506" s="130" t="s">
        <v>4642</v>
      </c>
      <c r="C506" s="4" t="s">
        <v>6549</v>
      </c>
      <c r="D506" s="130" t="s">
        <v>6053</v>
      </c>
      <c r="E506" s="130" t="s">
        <v>4692</v>
      </c>
      <c r="F506" s="130" t="s">
        <v>4695</v>
      </c>
      <c r="G506" s="130" t="s">
        <v>6019</v>
      </c>
      <c r="H506" s="130" t="s">
        <v>4636</v>
      </c>
      <c r="I506" s="131" t="s">
        <v>4</v>
      </c>
      <c r="J506" s="131" t="s">
        <v>21</v>
      </c>
      <c r="K506" s="130" t="s">
        <v>184</v>
      </c>
      <c r="L506" s="130" t="s">
        <v>5786</v>
      </c>
      <c r="M506" s="130" t="s">
        <v>5786</v>
      </c>
      <c r="N506" s="130" t="s">
        <v>5786</v>
      </c>
      <c r="O506" s="130" t="s">
        <v>5786</v>
      </c>
      <c r="P506" s="132">
        <v>43132</v>
      </c>
      <c r="Q506" s="132">
        <v>43220</v>
      </c>
      <c r="R506" s="133">
        <v>0</v>
      </c>
      <c r="S506" s="133">
        <v>0</v>
      </c>
      <c r="T506" s="134">
        <v>0</v>
      </c>
      <c r="U506" s="134">
        <v>0</v>
      </c>
      <c r="V506" s="134">
        <v>0</v>
      </c>
      <c r="W506" s="134">
        <v>0</v>
      </c>
      <c r="X506" s="134">
        <v>0</v>
      </c>
      <c r="Y506" s="134">
        <v>0</v>
      </c>
      <c r="Z506" s="134"/>
      <c r="AA506" s="136" t="s">
        <v>6060</v>
      </c>
      <c r="AB506" s="136"/>
      <c r="AC506" s="138"/>
      <c r="AD506" s="140"/>
      <c r="AE506" s="131">
        <f>INDEX(Where!$B$2:$B$8,MATCH('4W'!I506,DivisionList,0))</f>
        <v>20</v>
      </c>
      <c r="AF506" s="131">
        <f>INDEX(Where!$F$2:$F$65,MATCH('4W'!J506,DistrictList,0))</f>
        <v>2022</v>
      </c>
      <c r="AG506" s="131">
        <f>IF(K506&lt;&gt;"",INDEX(Where!$K$2:$K$545,MATCH('4W'!K506,UpazilaList,0)),"")</f>
        <v>202294</v>
      </c>
      <c r="AH506" s="141" t="str">
        <f t="array" ref="AH506">IF(L506&lt;&gt;"",INDEX(Where!$Q$2:$Q$5167,MATCH('4W'!K506&amp;'4W'!L506,Where!$O$2:$O$5167&amp;Where!$P$2:$P$5167,0)),"")</f>
        <v/>
      </c>
      <c r="AI506" s="198" t="str">
        <f>IF(Table1[[#This Row],[SSID]]="", "..", Table1[[#This Row],[District]]&amp;", "&amp;Table1[[#This Row],[Upazila]]&amp;", "&amp;Table1[[#This Row],[Union]]&amp;", "&amp;Table1[[#This Row],[Location Camp]])</f>
        <v>..</v>
      </c>
    </row>
    <row r="507" spans="1:35" s="6" customFormat="1" x14ac:dyDescent="0.35">
      <c r="A507" s="67">
        <v>14</v>
      </c>
      <c r="B507" s="130" t="s">
        <v>4697</v>
      </c>
      <c r="C507" s="130" t="s">
        <v>4697</v>
      </c>
      <c r="D507" s="130" t="s">
        <v>5786</v>
      </c>
      <c r="E507" s="130" t="s">
        <v>4631</v>
      </c>
      <c r="F507" s="130" t="s">
        <v>5662</v>
      </c>
      <c r="G507" s="130" t="s">
        <v>6107</v>
      </c>
      <c r="H507" s="130" t="s">
        <v>4637</v>
      </c>
      <c r="I507" s="131" t="s">
        <v>4</v>
      </c>
      <c r="J507" s="131" t="s">
        <v>21</v>
      </c>
      <c r="K507" s="130" t="s">
        <v>184</v>
      </c>
      <c r="L507" s="130" t="s">
        <v>1533</v>
      </c>
      <c r="M507" s="130" t="s">
        <v>4883</v>
      </c>
      <c r="N507" s="130" t="s">
        <v>5786</v>
      </c>
      <c r="O507" s="130" t="s">
        <v>5786</v>
      </c>
      <c r="P507" s="132">
        <v>42983</v>
      </c>
      <c r="Q507" s="150">
        <v>43465</v>
      </c>
      <c r="R507" s="133"/>
      <c r="S507" s="133">
        <v>37008</v>
      </c>
      <c r="T507" s="134">
        <v>16922</v>
      </c>
      <c r="U507" s="134">
        <v>20086</v>
      </c>
      <c r="V507" s="134"/>
      <c r="W507" s="134"/>
      <c r="X507" s="134"/>
      <c r="Y507" s="134"/>
      <c r="Z507" s="134"/>
      <c r="AA507" s="136"/>
      <c r="AB507" s="41"/>
      <c r="AC507" s="57"/>
      <c r="AD507" s="4"/>
      <c r="AE507" s="131">
        <f>INDEX(Where!$B$2:$B$8,MATCH('4W'!I507,DivisionList,0))</f>
        <v>20</v>
      </c>
      <c r="AF507" s="131">
        <f>INDEX(Where!$F$2:$F$65,MATCH('4W'!J507,DistrictList,0))</f>
        <v>2022</v>
      </c>
      <c r="AG507" s="131">
        <f>IF(K507&lt;&gt;"",INDEX(Where!$K$2:$K$545,MATCH('4W'!K507,UpazilaList,0)),"")</f>
        <v>202294</v>
      </c>
      <c r="AH507" s="141">
        <f t="array" ref="AH507">IF(L507&lt;&gt;"",INDEX(Where!$Q$2:$Q$5167,MATCH('4W'!K507&amp;'4W'!L507,Where!$O$2:$O$5167&amp;Where!$P$2:$P$5167,0)),"")</f>
        <v>20229479</v>
      </c>
      <c r="AI507" s="198" t="str">
        <f>IF(Table1[[#This Row],[SSID]]="", "..", Table1[[#This Row],[District]]&amp;", "&amp;Table1[[#This Row],[Upazila]]&amp;", "&amp;Table1[[#This Row],[Union]]&amp;", "&amp;Table1[[#This Row],[Location Camp]])</f>
        <v>..</v>
      </c>
    </row>
    <row r="508" spans="1:35" s="6" customFormat="1" x14ac:dyDescent="0.35">
      <c r="A508" s="67">
        <v>133</v>
      </c>
      <c r="B508" s="130" t="s">
        <v>4697</v>
      </c>
      <c r="C508" s="130" t="s">
        <v>4697</v>
      </c>
      <c r="D508" s="130" t="s">
        <v>5786</v>
      </c>
      <c r="E508" s="130" t="s">
        <v>4631</v>
      </c>
      <c r="F508" s="130" t="s">
        <v>5662</v>
      </c>
      <c r="G508" s="130" t="s">
        <v>6107</v>
      </c>
      <c r="H508" s="130" t="s">
        <v>4637</v>
      </c>
      <c r="I508" s="131" t="s">
        <v>4</v>
      </c>
      <c r="J508" s="131" t="s">
        <v>21</v>
      </c>
      <c r="K508" s="130" t="s">
        <v>184</v>
      </c>
      <c r="L508" s="130" t="s">
        <v>1533</v>
      </c>
      <c r="M508" s="130" t="s">
        <v>4883</v>
      </c>
      <c r="N508" s="130" t="s">
        <v>5786</v>
      </c>
      <c r="O508" s="130" t="s">
        <v>5786</v>
      </c>
      <c r="P508" s="132">
        <v>42983</v>
      </c>
      <c r="Q508" s="150">
        <v>43465</v>
      </c>
      <c r="R508" s="133"/>
      <c r="S508" s="133">
        <v>22175</v>
      </c>
      <c r="T508" s="134">
        <v>9315</v>
      </c>
      <c r="U508" s="134">
        <v>12860</v>
      </c>
      <c r="V508" s="134"/>
      <c r="W508" s="134"/>
      <c r="X508" s="134"/>
      <c r="Y508" s="134"/>
      <c r="Z508" s="134"/>
      <c r="AA508" s="136"/>
      <c r="AB508" s="41"/>
      <c r="AC508" s="57"/>
      <c r="AD508" s="4"/>
      <c r="AE508" s="131">
        <f>INDEX(Where!$B$2:$B$8,MATCH('4W'!I508,DivisionList,0))</f>
        <v>20</v>
      </c>
      <c r="AF508" s="131">
        <f>INDEX(Where!$F$2:$F$65,MATCH('4W'!J508,DistrictList,0))</f>
        <v>2022</v>
      </c>
      <c r="AG508" s="131">
        <f>IF(K508&lt;&gt;"",INDEX(Where!$K$2:$K$545,MATCH('4W'!K508,UpazilaList,0)),"")</f>
        <v>202294</v>
      </c>
      <c r="AH508" s="141">
        <f t="array" ref="AH508">IF(L508&lt;&gt;"",INDEX(Where!$Q$2:$Q$5167,MATCH('4W'!K508&amp;'4W'!L508,Where!$O$2:$O$5167&amp;Where!$P$2:$P$5167,0)),"")</f>
        <v>20229479</v>
      </c>
      <c r="AI508" s="198" t="str">
        <f>IF(Table1[[#This Row],[SSID]]="", "..", Table1[[#This Row],[District]]&amp;", "&amp;Table1[[#This Row],[Upazila]]&amp;", "&amp;Table1[[#This Row],[Union]]&amp;", "&amp;Table1[[#This Row],[Location Camp]])</f>
        <v>..</v>
      </c>
    </row>
    <row r="509" spans="1:35" s="6" customFormat="1" x14ac:dyDescent="0.35">
      <c r="A509" s="67">
        <v>140</v>
      </c>
      <c r="B509" s="4" t="s">
        <v>4673</v>
      </c>
      <c r="C509" s="130" t="s">
        <v>4786</v>
      </c>
      <c r="D509" s="130" t="s">
        <v>4673</v>
      </c>
      <c r="E509" s="130" t="s">
        <v>4692</v>
      </c>
      <c r="F509" s="130" t="s">
        <v>4695</v>
      </c>
      <c r="G509" s="130" t="s">
        <v>5782</v>
      </c>
      <c r="H509" s="130" t="s">
        <v>4638</v>
      </c>
      <c r="I509" s="131" t="s">
        <v>4</v>
      </c>
      <c r="J509" s="131" t="s">
        <v>21</v>
      </c>
      <c r="K509" s="130" t="s">
        <v>184</v>
      </c>
      <c r="L509" s="130" t="s">
        <v>1533</v>
      </c>
      <c r="M509" s="130" t="s">
        <v>4883</v>
      </c>
      <c r="N509" s="130" t="s">
        <v>5786</v>
      </c>
      <c r="O509" s="130" t="s">
        <v>5786</v>
      </c>
      <c r="P509" s="132">
        <v>43128</v>
      </c>
      <c r="Q509" s="132">
        <v>43135</v>
      </c>
      <c r="R509" s="133">
        <v>12000</v>
      </c>
      <c r="S509" s="133">
        <v>0</v>
      </c>
      <c r="T509" s="134">
        <v>0</v>
      </c>
      <c r="U509" s="134">
        <v>0</v>
      </c>
      <c r="V509" s="134">
        <v>0</v>
      </c>
      <c r="W509" s="134">
        <v>0</v>
      </c>
      <c r="X509" s="134">
        <v>0</v>
      </c>
      <c r="Y509" s="134">
        <v>0</v>
      </c>
      <c r="Z509" s="134"/>
      <c r="AA509" s="136"/>
      <c r="AB509" s="136"/>
      <c r="AC509" s="138"/>
      <c r="AD509" s="140"/>
      <c r="AE509" s="131">
        <f>INDEX(Where!$B$2:$B$8,MATCH('4W'!I509,DivisionList,0))</f>
        <v>20</v>
      </c>
      <c r="AF509" s="131">
        <f>INDEX(Where!$F$2:$F$65,MATCH('4W'!J509,DistrictList,0))</f>
        <v>2022</v>
      </c>
      <c r="AG509" s="131">
        <f>IF(K509&lt;&gt;"",INDEX(Where!$K$2:$K$545,MATCH('4W'!K509,UpazilaList,0)),"")</f>
        <v>202294</v>
      </c>
      <c r="AH509" s="141">
        <f t="array" ref="AH509">IF(L509&lt;&gt;"",INDEX(Where!$Q$2:$Q$5167,MATCH('4W'!K509&amp;'4W'!L509,Where!$O$2:$O$5167&amp;Where!$P$2:$P$5167,0)),"")</f>
        <v>20229479</v>
      </c>
      <c r="AI509" s="198" t="str">
        <f>IF(Table1[[#This Row],[SSID]]="", "..", Table1[[#This Row],[District]]&amp;", "&amp;Table1[[#This Row],[Upazila]]&amp;", "&amp;Table1[[#This Row],[Union]]&amp;", "&amp;Table1[[#This Row],[Location Camp]])</f>
        <v>..</v>
      </c>
    </row>
    <row r="510" spans="1:35" s="6" customFormat="1" x14ac:dyDescent="0.35">
      <c r="A510" s="67">
        <v>141</v>
      </c>
      <c r="B510" s="4" t="s">
        <v>4673</v>
      </c>
      <c r="C510" s="130" t="s">
        <v>4786</v>
      </c>
      <c r="D510" s="130" t="s">
        <v>4673</v>
      </c>
      <c r="E510" s="130" t="s">
        <v>4692</v>
      </c>
      <c r="F510" s="130" t="s">
        <v>4695</v>
      </c>
      <c r="G510" s="130" t="s">
        <v>5782</v>
      </c>
      <c r="H510" s="130" t="s">
        <v>4638</v>
      </c>
      <c r="I510" s="131" t="s">
        <v>4</v>
      </c>
      <c r="J510" s="131" t="s">
        <v>21</v>
      </c>
      <c r="K510" s="130" t="s">
        <v>184</v>
      </c>
      <c r="L510" s="130" t="s">
        <v>1533</v>
      </c>
      <c r="M510" s="130" t="s">
        <v>4883</v>
      </c>
      <c r="N510" s="130" t="s">
        <v>5786</v>
      </c>
      <c r="O510" s="130" t="s">
        <v>5786</v>
      </c>
      <c r="P510" s="132">
        <v>43128</v>
      </c>
      <c r="Q510" s="132">
        <v>43135</v>
      </c>
      <c r="R510" s="133">
        <v>12000</v>
      </c>
      <c r="S510" s="133">
        <v>0</v>
      </c>
      <c r="T510" s="134">
        <v>0</v>
      </c>
      <c r="U510" s="134">
        <v>0</v>
      </c>
      <c r="V510" s="134">
        <v>0</v>
      </c>
      <c r="W510" s="134">
        <v>0</v>
      </c>
      <c r="X510" s="134">
        <v>0</v>
      </c>
      <c r="Y510" s="134">
        <v>0</v>
      </c>
      <c r="Z510" s="134"/>
      <c r="AA510" s="136"/>
      <c r="AB510" s="136"/>
      <c r="AC510" s="138"/>
      <c r="AD510" s="140"/>
      <c r="AE510" s="131">
        <f>INDEX(Where!$B$2:$B$8,MATCH('4W'!I510,DivisionList,0))</f>
        <v>20</v>
      </c>
      <c r="AF510" s="131">
        <f>INDEX(Where!$F$2:$F$65,MATCH('4W'!J510,DistrictList,0))</f>
        <v>2022</v>
      </c>
      <c r="AG510" s="131">
        <f>IF(K510&lt;&gt;"",INDEX(Where!$K$2:$K$545,MATCH('4W'!K510,UpazilaList,0)),"")</f>
        <v>202294</v>
      </c>
      <c r="AH510" s="141">
        <f t="array" ref="AH510">IF(L510&lt;&gt;"",INDEX(Where!$Q$2:$Q$5167,MATCH('4W'!K510&amp;'4W'!L510,Where!$O$2:$O$5167&amp;Where!$P$2:$P$5167,0)),"")</f>
        <v>20229479</v>
      </c>
      <c r="AI510" s="198" t="str">
        <f>IF(Table1[[#This Row],[SSID]]="", "..", Table1[[#This Row],[District]]&amp;", "&amp;Table1[[#This Row],[Upazila]]&amp;", "&amp;Table1[[#This Row],[Union]]&amp;", "&amp;Table1[[#This Row],[Location Camp]])</f>
        <v>..</v>
      </c>
    </row>
    <row r="511" spans="1:35" s="6" customFormat="1" x14ac:dyDescent="0.35">
      <c r="A511" s="67">
        <v>142</v>
      </c>
      <c r="B511" s="4" t="s">
        <v>4673</v>
      </c>
      <c r="C511" s="130" t="s">
        <v>4786</v>
      </c>
      <c r="D511" s="130" t="s">
        <v>4673</v>
      </c>
      <c r="E511" s="130" t="s">
        <v>4692</v>
      </c>
      <c r="F511" s="130" t="s">
        <v>4695</v>
      </c>
      <c r="G511" s="130" t="s">
        <v>5782</v>
      </c>
      <c r="H511" s="130" t="s">
        <v>4638</v>
      </c>
      <c r="I511" s="131" t="s">
        <v>4</v>
      </c>
      <c r="J511" s="131" t="s">
        <v>21</v>
      </c>
      <c r="K511" s="130" t="s">
        <v>184</v>
      </c>
      <c r="L511" s="130" t="s">
        <v>1533</v>
      </c>
      <c r="M511" s="130" t="s">
        <v>4883</v>
      </c>
      <c r="N511" s="130" t="s">
        <v>5786</v>
      </c>
      <c r="O511" s="130" t="s">
        <v>5786</v>
      </c>
      <c r="P511" s="132">
        <v>43128</v>
      </c>
      <c r="Q511" s="132">
        <v>43135</v>
      </c>
      <c r="R511" s="133">
        <v>12000</v>
      </c>
      <c r="S511" s="133">
        <v>0</v>
      </c>
      <c r="T511" s="134">
        <v>0</v>
      </c>
      <c r="U511" s="134">
        <v>0</v>
      </c>
      <c r="V511" s="134">
        <v>0</v>
      </c>
      <c r="W511" s="134">
        <v>0</v>
      </c>
      <c r="X511" s="134">
        <v>0</v>
      </c>
      <c r="Y511" s="134">
        <v>0</v>
      </c>
      <c r="Z511" s="134"/>
      <c r="AA511" s="136"/>
      <c r="AB511" s="136"/>
      <c r="AC511" s="138"/>
      <c r="AD511" s="140"/>
      <c r="AE511" s="131">
        <f>INDEX(Where!$B$2:$B$8,MATCH('4W'!I511,DivisionList,0))</f>
        <v>20</v>
      </c>
      <c r="AF511" s="131">
        <f>INDEX(Where!$F$2:$F$65,MATCH('4W'!J511,DistrictList,0))</f>
        <v>2022</v>
      </c>
      <c r="AG511" s="131">
        <f>IF(K511&lt;&gt;"",INDEX(Where!$K$2:$K$545,MATCH('4W'!K511,UpazilaList,0)),"")</f>
        <v>202294</v>
      </c>
      <c r="AH511" s="141">
        <f t="array" ref="AH511">IF(L511&lt;&gt;"",INDEX(Where!$Q$2:$Q$5167,MATCH('4W'!K511&amp;'4W'!L511,Where!$O$2:$O$5167&amp;Where!$P$2:$P$5167,0)),"")</f>
        <v>20229479</v>
      </c>
      <c r="AI511" s="198" t="str">
        <f>IF(Table1[[#This Row],[SSID]]="", "..", Table1[[#This Row],[District]]&amp;", "&amp;Table1[[#This Row],[Upazila]]&amp;", "&amp;Table1[[#This Row],[Union]]&amp;", "&amp;Table1[[#This Row],[Location Camp]])</f>
        <v>..</v>
      </c>
    </row>
    <row r="512" spans="1:35" s="6" customFormat="1" x14ac:dyDescent="0.35">
      <c r="A512" s="67">
        <v>143</v>
      </c>
      <c r="B512" s="4" t="s">
        <v>4673</v>
      </c>
      <c r="C512" s="130" t="s">
        <v>4786</v>
      </c>
      <c r="D512" s="130" t="s">
        <v>4673</v>
      </c>
      <c r="E512" s="130" t="s">
        <v>4692</v>
      </c>
      <c r="F512" s="130" t="s">
        <v>4695</v>
      </c>
      <c r="G512" s="130" t="s">
        <v>5782</v>
      </c>
      <c r="H512" s="130" t="s">
        <v>4638</v>
      </c>
      <c r="I512" s="131" t="s">
        <v>4</v>
      </c>
      <c r="J512" s="131" t="s">
        <v>21</v>
      </c>
      <c r="K512" s="130" t="s">
        <v>184</v>
      </c>
      <c r="L512" s="130" t="s">
        <v>1533</v>
      </c>
      <c r="M512" s="130" t="s">
        <v>4883</v>
      </c>
      <c r="N512" s="130" t="s">
        <v>5786</v>
      </c>
      <c r="O512" s="130" t="s">
        <v>5786</v>
      </c>
      <c r="P512" s="132">
        <v>43128</v>
      </c>
      <c r="Q512" s="132">
        <v>43135</v>
      </c>
      <c r="R512" s="133">
        <v>12000</v>
      </c>
      <c r="S512" s="133">
        <v>0</v>
      </c>
      <c r="T512" s="134">
        <v>0</v>
      </c>
      <c r="U512" s="134">
        <v>0</v>
      </c>
      <c r="V512" s="134">
        <v>0</v>
      </c>
      <c r="W512" s="134">
        <v>0</v>
      </c>
      <c r="X512" s="134">
        <v>0</v>
      </c>
      <c r="Y512" s="134">
        <v>0</v>
      </c>
      <c r="Z512" s="134"/>
      <c r="AA512" s="136"/>
      <c r="AB512" s="136"/>
      <c r="AC512" s="138"/>
      <c r="AD512" s="140"/>
      <c r="AE512" s="131">
        <f>INDEX(Where!$B$2:$B$8,MATCH('4W'!I512,DivisionList,0))</f>
        <v>20</v>
      </c>
      <c r="AF512" s="131">
        <f>INDEX(Where!$F$2:$F$65,MATCH('4W'!J512,DistrictList,0))</f>
        <v>2022</v>
      </c>
      <c r="AG512" s="131">
        <f>IF(K512&lt;&gt;"",INDEX(Where!$K$2:$K$545,MATCH('4W'!K512,UpazilaList,0)),"")</f>
        <v>202294</v>
      </c>
      <c r="AH512" s="141">
        <f t="array" ref="AH512">IF(L512&lt;&gt;"",INDEX(Where!$Q$2:$Q$5167,MATCH('4W'!K512&amp;'4W'!L512,Where!$O$2:$O$5167&amp;Where!$P$2:$P$5167,0)),"")</f>
        <v>20229479</v>
      </c>
      <c r="AI512" s="198" t="str">
        <f>IF(Table1[[#This Row],[SSID]]="", "..", Table1[[#This Row],[District]]&amp;", "&amp;Table1[[#This Row],[Upazila]]&amp;", "&amp;Table1[[#This Row],[Union]]&amp;", "&amp;Table1[[#This Row],[Location Camp]])</f>
        <v>..</v>
      </c>
    </row>
    <row r="513" spans="1:35" s="6" customFormat="1" x14ac:dyDescent="0.35">
      <c r="A513" s="67">
        <v>5946</v>
      </c>
      <c r="B513" s="130" t="s">
        <v>4642</v>
      </c>
      <c r="C513" s="130" t="s">
        <v>4786</v>
      </c>
      <c r="D513" s="130" t="s">
        <v>4642</v>
      </c>
      <c r="E513" s="130" t="s">
        <v>4692</v>
      </c>
      <c r="F513" s="130" t="s">
        <v>4695</v>
      </c>
      <c r="G513" s="130" t="s">
        <v>5782</v>
      </c>
      <c r="H513" s="130" t="s">
        <v>4638</v>
      </c>
      <c r="I513" s="131" t="s">
        <v>4</v>
      </c>
      <c r="J513" s="131" t="s">
        <v>21</v>
      </c>
      <c r="K513" s="130" t="s">
        <v>184</v>
      </c>
      <c r="L513" s="130" t="s">
        <v>1533</v>
      </c>
      <c r="M513" s="130" t="s">
        <v>4883</v>
      </c>
      <c r="N513" s="130" t="s">
        <v>5786</v>
      </c>
      <c r="O513" s="130" t="s">
        <v>5786</v>
      </c>
      <c r="P513" s="132">
        <v>43083</v>
      </c>
      <c r="Q513" s="132">
        <v>43089</v>
      </c>
      <c r="R513" s="133">
        <v>500</v>
      </c>
      <c r="S513" s="133">
        <v>0</v>
      </c>
      <c r="T513" s="134">
        <v>0</v>
      </c>
      <c r="U513" s="134">
        <v>0</v>
      </c>
      <c r="V513" s="134">
        <v>0</v>
      </c>
      <c r="W513" s="134">
        <v>0</v>
      </c>
      <c r="X513" s="134">
        <v>0</v>
      </c>
      <c r="Y513" s="134">
        <v>0</v>
      </c>
      <c r="Z513" s="134"/>
      <c r="AA513" s="136" t="s">
        <v>5786</v>
      </c>
      <c r="AB513" s="136"/>
      <c r="AC513" s="138"/>
      <c r="AD513" s="140"/>
      <c r="AE513" s="131">
        <f>INDEX(Where!$B$2:$B$8,MATCH('4W'!I513,DivisionList,0))</f>
        <v>20</v>
      </c>
      <c r="AF513" s="131">
        <f>INDEX(Where!$F$2:$F$65,MATCH('4W'!J513,DistrictList,0))</f>
        <v>2022</v>
      </c>
      <c r="AG513" s="131">
        <f>IF(K513&lt;&gt;"",INDEX(Where!$K$2:$K$545,MATCH('4W'!K513,UpazilaList,0)),"")</f>
        <v>202294</v>
      </c>
      <c r="AH513" s="141">
        <f t="array" ref="AH513">IF(L513&lt;&gt;"",INDEX(Where!$Q$2:$Q$5167,MATCH('4W'!K513&amp;'4W'!L513,Where!$O$2:$O$5167&amp;Where!$P$2:$P$5167,0)),"")</f>
        <v>20229479</v>
      </c>
      <c r="AI513" s="198" t="str">
        <f>IF(Table1[[#This Row],[SSID]]="", "..", Table1[[#This Row],[District]]&amp;", "&amp;Table1[[#This Row],[Upazila]]&amp;", "&amp;Table1[[#This Row],[Union]]&amp;", "&amp;Table1[[#This Row],[Location Camp]])</f>
        <v>..</v>
      </c>
    </row>
    <row r="514" spans="1:35" s="6" customFormat="1" x14ac:dyDescent="0.35">
      <c r="A514" s="67">
        <v>5947</v>
      </c>
      <c r="B514" s="130" t="s">
        <v>4642</v>
      </c>
      <c r="C514" s="130" t="s">
        <v>4786</v>
      </c>
      <c r="D514" s="130" t="s">
        <v>4642</v>
      </c>
      <c r="E514" s="130" t="s">
        <v>4692</v>
      </c>
      <c r="F514" s="130" t="s">
        <v>4695</v>
      </c>
      <c r="G514" s="130" t="s">
        <v>5782</v>
      </c>
      <c r="H514" s="130" t="s">
        <v>4638</v>
      </c>
      <c r="I514" s="131" t="s">
        <v>4</v>
      </c>
      <c r="J514" s="131" t="s">
        <v>21</v>
      </c>
      <c r="K514" s="130" t="s">
        <v>184</v>
      </c>
      <c r="L514" s="130" t="s">
        <v>1533</v>
      </c>
      <c r="M514" s="130" t="s">
        <v>4883</v>
      </c>
      <c r="N514" s="130" t="s">
        <v>5786</v>
      </c>
      <c r="O514" s="130" t="s">
        <v>5786</v>
      </c>
      <c r="P514" s="132">
        <v>43086</v>
      </c>
      <c r="Q514" s="132">
        <v>43086</v>
      </c>
      <c r="R514" s="133">
        <v>500</v>
      </c>
      <c r="S514" s="133">
        <v>0</v>
      </c>
      <c r="T514" s="134">
        <v>0</v>
      </c>
      <c r="U514" s="134">
        <v>0</v>
      </c>
      <c r="V514" s="134">
        <v>0</v>
      </c>
      <c r="W514" s="134">
        <v>0</v>
      </c>
      <c r="X514" s="134">
        <v>0</v>
      </c>
      <c r="Y514" s="134">
        <v>0</v>
      </c>
      <c r="Z514" s="134"/>
      <c r="AA514" s="136" t="s">
        <v>5786</v>
      </c>
      <c r="AB514" s="136"/>
      <c r="AC514" s="138"/>
      <c r="AD514" s="140"/>
      <c r="AE514" s="131">
        <f>INDEX(Where!$B$2:$B$8,MATCH('4W'!I514,DivisionList,0))</f>
        <v>20</v>
      </c>
      <c r="AF514" s="131">
        <f>INDEX(Where!$F$2:$F$65,MATCH('4W'!J514,DistrictList,0))</f>
        <v>2022</v>
      </c>
      <c r="AG514" s="131">
        <f>IF(K514&lt;&gt;"",INDEX(Where!$K$2:$K$545,MATCH('4W'!K514,UpazilaList,0)),"")</f>
        <v>202294</v>
      </c>
      <c r="AH514" s="141">
        <f t="array" ref="AH514">IF(L514&lt;&gt;"",INDEX(Where!$Q$2:$Q$5167,MATCH('4W'!K514&amp;'4W'!L514,Where!$O$2:$O$5167&amp;Where!$P$2:$P$5167,0)),"")</f>
        <v>20229479</v>
      </c>
      <c r="AI514" s="198" t="str">
        <f>IF(Table1[[#This Row],[SSID]]="", "..", Table1[[#This Row],[District]]&amp;", "&amp;Table1[[#This Row],[Upazila]]&amp;", "&amp;Table1[[#This Row],[Union]]&amp;", "&amp;Table1[[#This Row],[Location Camp]])</f>
        <v>..</v>
      </c>
    </row>
    <row r="515" spans="1:35" s="6" customFormat="1" x14ac:dyDescent="0.35">
      <c r="A515" s="67">
        <v>5948</v>
      </c>
      <c r="B515" s="130" t="s">
        <v>4642</v>
      </c>
      <c r="C515" s="130" t="s">
        <v>4786</v>
      </c>
      <c r="D515" s="130" t="s">
        <v>4642</v>
      </c>
      <c r="E515" s="130" t="s">
        <v>4692</v>
      </c>
      <c r="F515" s="130" t="s">
        <v>4695</v>
      </c>
      <c r="G515" s="130" t="s">
        <v>5782</v>
      </c>
      <c r="H515" s="130" t="s">
        <v>4638</v>
      </c>
      <c r="I515" s="131" t="s">
        <v>4</v>
      </c>
      <c r="J515" s="131" t="s">
        <v>21</v>
      </c>
      <c r="K515" s="130" t="s">
        <v>184</v>
      </c>
      <c r="L515" s="130" t="s">
        <v>1533</v>
      </c>
      <c r="M515" s="130" t="s">
        <v>4883</v>
      </c>
      <c r="N515" s="130" t="s">
        <v>5786</v>
      </c>
      <c r="O515" s="130" t="s">
        <v>5786</v>
      </c>
      <c r="P515" s="132">
        <v>43114</v>
      </c>
      <c r="Q515" s="132">
        <v>43114</v>
      </c>
      <c r="R515" s="133">
        <v>500</v>
      </c>
      <c r="S515" s="133">
        <v>0</v>
      </c>
      <c r="T515" s="134">
        <v>0</v>
      </c>
      <c r="U515" s="134">
        <v>0</v>
      </c>
      <c r="V515" s="134">
        <v>0</v>
      </c>
      <c r="W515" s="134">
        <v>0</v>
      </c>
      <c r="X515" s="134">
        <v>0</v>
      </c>
      <c r="Y515" s="134">
        <v>0</v>
      </c>
      <c r="Z515" s="134"/>
      <c r="AA515" s="136" t="s">
        <v>5786</v>
      </c>
      <c r="AB515" s="136"/>
      <c r="AC515" s="138"/>
      <c r="AD515" s="140"/>
      <c r="AE515" s="131">
        <f>INDEX(Where!$B$2:$B$8,MATCH('4W'!I515,DivisionList,0))</f>
        <v>20</v>
      </c>
      <c r="AF515" s="131">
        <f>INDEX(Where!$F$2:$F$65,MATCH('4W'!J515,DistrictList,0))</f>
        <v>2022</v>
      </c>
      <c r="AG515" s="131">
        <f>IF(K515&lt;&gt;"",INDEX(Where!$K$2:$K$545,MATCH('4W'!K515,UpazilaList,0)),"")</f>
        <v>202294</v>
      </c>
      <c r="AH515" s="141">
        <f t="array" ref="AH515">IF(L515&lt;&gt;"",INDEX(Where!$Q$2:$Q$5167,MATCH('4W'!K515&amp;'4W'!L515,Where!$O$2:$O$5167&amp;Where!$P$2:$P$5167,0)),"")</f>
        <v>20229479</v>
      </c>
      <c r="AI515" s="198" t="str">
        <f>IF(Table1[[#This Row],[SSID]]="", "..", Table1[[#This Row],[District]]&amp;", "&amp;Table1[[#This Row],[Upazila]]&amp;", "&amp;Table1[[#This Row],[Union]]&amp;", "&amp;Table1[[#This Row],[Location Camp]])</f>
        <v>..</v>
      </c>
    </row>
    <row r="516" spans="1:35" s="6" customFormat="1" x14ac:dyDescent="0.35">
      <c r="A516" s="67">
        <v>5949</v>
      </c>
      <c r="B516" s="130" t="s">
        <v>4642</v>
      </c>
      <c r="C516" s="130" t="s">
        <v>4786</v>
      </c>
      <c r="D516" s="130" t="s">
        <v>4642</v>
      </c>
      <c r="E516" s="130" t="s">
        <v>4692</v>
      </c>
      <c r="F516" s="130" t="s">
        <v>4695</v>
      </c>
      <c r="G516" s="130" t="s">
        <v>5782</v>
      </c>
      <c r="H516" s="130" t="s">
        <v>4638</v>
      </c>
      <c r="I516" s="131" t="s">
        <v>4</v>
      </c>
      <c r="J516" s="131" t="s">
        <v>21</v>
      </c>
      <c r="K516" s="130" t="s">
        <v>184</v>
      </c>
      <c r="L516" s="130" t="s">
        <v>1533</v>
      </c>
      <c r="M516" s="130" t="s">
        <v>4883</v>
      </c>
      <c r="N516" s="130" t="s">
        <v>5786</v>
      </c>
      <c r="O516" s="130" t="s">
        <v>5786</v>
      </c>
      <c r="P516" s="132">
        <v>43114</v>
      </c>
      <c r="Q516" s="132">
        <v>43114</v>
      </c>
      <c r="R516" s="133">
        <v>500</v>
      </c>
      <c r="S516" s="133">
        <v>0</v>
      </c>
      <c r="T516" s="134">
        <v>0</v>
      </c>
      <c r="U516" s="134">
        <v>0</v>
      </c>
      <c r="V516" s="134">
        <v>0</v>
      </c>
      <c r="W516" s="134">
        <v>0</v>
      </c>
      <c r="X516" s="134">
        <v>0</v>
      </c>
      <c r="Y516" s="134">
        <v>0</v>
      </c>
      <c r="Z516" s="134"/>
      <c r="AA516" s="136" t="s">
        <v>5786</v>
      </c>
      <c r="AB516" s="136"/>
      <c r="AC516" s="138"/>
      <c r="AD516" s="140"/>
      <c r="AE516" s="131">
        <f>INDEX(Where!$B$2:$B$8,MATCH('4W'!I516,DivisionList,0))</f>
        <v>20</v>
      </c>
      <c r="AF516" s="131">
        <f>INDEX(Where!$F$2:$F$65,MATCH('4W'!J516,DistrictList,0))</f>
        <v>2022</v>
      </c>
      <c r="AG516" s="131">
        <f>IF(K516&lt;&gt;"",INDEX(Where!$K$2:$K$545,MATCH('4W'!K516,UpazilaList,0)),"")</f>
        <v>202294</v>
      </c>
      <c r="AH516" s="141">
        <f t="array" ref="AH516">IF(L516&lt;&gt;"",INDEX(Where!$Q$2:$Q$5167,MATCH('4W'!K516&amp;'4W'!L516,Where!$O$2:$O$5167&amp;Where!$P$2:$P$5167,0)),"")</f>
        <v>20229479</v>
      </c>
      <c r="AI516" s="198" t="str">
        <f>IF(Table1[[#This Row],[SSID]]="", "..", Table1[[#This Row],[District]]&amp;", "&amp;Table1[[#This Row],[Upazila]]&amp;", "&amp;Table1[[#This Row],[Union]]&amp;", "&amp;Table1[[#This Row],[Location Camp]])</f>
        <v>..</v>
      </c>
    </row>
    <row r="517" spans="1:35" s="6" customFormat="1" x14ac:dyDescent="0.35">
      <c r="A517" s="67">
        <v>5957</v>
      </c>
      <c r="B517" s="130" t="s">
        <v>4642</v>
      </c>
      <c r="C517" s="130" t="s">
        <v>4786</v>
      </c>
      <c r="D517" s="130" t="s">
        <v>4642</v>
      </c>
      <c r="E517" s="130" t="s">
        <v>4692</v>
      </c>
      <c r="F517" s="130" t="s">
        <v>4695</v>
      </c>
      <c r="G517" s="130" t="s">
        <v>5782</v>
      </c>
      <c r="H517" s="130" t="s">
        <v>4636</v>
      </c>
      <c r="I517" s="131" t="s">
        <v>4</v>
      </c>
      <c r="J517" s="131" t="s">
        <v>21</v>
      </c>
      <c r="K517" s="130" t="s">
        <v>184</v>
      </c>
      <c r="L517" s="130" t="s">
        <v>1533</v>
      </c>
      <c r="M517" s="130" t="s">
        <v>4883</v>
      </c>
      <c r="N517" s="130" t="s">
        <v>5786</v>
      </c>
      <c r="O517" s="130" t="s">
        <v>5786</v>
      </c>
      <c r="P517" s="132">
        <v>43156</v>
      </c>
      <c r="Q517" s="132">
        <v>43214</v>
      </c>
      <c r="R517" s="133">
        <v>0</v>
      </c>
      <c r="S517" s="133">
        <v>0</v>
      </c>
      <c r="T517" s="134">
        <v>0</v>
      </c>
      <c r="U517" s="134">
        <v>0</v>
      </c>
      <c r="V517" s="134">
        <v>0</v>
      </c>
      <c r="W517" s="134">
        <v>0</v>
      </c>
      <c r="X517" s="134">
        <v>0</v>
      </c>
      <c r="Y517" s="134">
        <v>0</v>
      </c>
      <c r="Z517" s="134"/>
      <c r="AA517" s="136" t="s">
        <v>5786</v>
      </c>
      <c r="AB517" s="136"/>
      <c r="AC517" s="138"/>
      <c r="AD517" s="140"/>
      <c r="AE517" s="131">
        <f>INDEX(Where!$B$2:$B$8,MATCH('4W'!I517,DivisionList,0))</f>
        <v>20</v>
      </c>
      <c r="AF517" s="131">
        <f>INDEX(Where!$F$2:$F$65,MATCH('4W'!J517,DistrictList,0))</f>
        <v>2022</v>
      </c>
      <c r="AG517" s="131">
        <f>IF(K517&lt;&gt;"",INDEX(Where!$K$2:$K$545,MATCH('4W'!K517,UpazilaList,0)),"")</f>
        <v>202294</v>
      </c>
      <c r="AH517" s="141">
        <f t="array" ref="AH517">IF(L517&lt;&gt;"",INDEX(Where!$Q$2:$Q$5167,MATCH('4W'!K517&amp;'4W'!L517,Where!$O$2:$O$5167&amp;Where!$P$2:$P$5167,0)),"")</f>
        <v>20229479</v>
      </c>
      <c r="AI517" s="198" t="str">
        <f>IF(Table1[[#This Row],[SSID]]="", "..", Table1[[#This Row],[District]]&amp;", "&amp;Table1[[#This Row],[Upazila]]&amp;", "&amp;Table1[[#This Row],[Union]]&amp;", "&amp;Table1[[#This Row],[Location Camp]])</f>
        <v>..</v>
      </c>
    </row>
    <row r="518" spans="1:35" s="6" customFormat="1" x14ac:dyDescent="0.35">
      <c r="A518" s="67">
        <v>5958</v>
      </c>
      <c r="B518" s="130" t="s">
        <v>4642</v>
      </c>
      <c r="C518" s="130" t="s">
        <v>4786</v>
      </c>
      <c r="D518" s="130" t="s">
        <v>4642</v>
      </c>
      <c r="E518" s="130" t="s">
        <v>4692</v>
      </c>
      <c r="F518" s="130" t="s">
        <v>4695</v>
      </c>
      <c r="G518" s="130" t="s">
        <v>5782</v>
      </c>
      <c r="H518" s="130" t="s">
        <v>4636</v>
      </c>
      <c r="I518" s="131" t="s">
        <v>4</v>
      </c>
      <c r="J518" s="131" t="s">
        <v>21</v>
      </c>
      <c r="K518" s="130" t="s">
        <v>184</v>
      </c>
      <c r="L518" s="130" t="s">
        <v>1533</v>
      </c>
      <c r="M518" s="130" t="s">
        <v>4883</v>
      </c>
      <c r="N518" s="130" t="s">
        <v>5786</v>
      </c>
      <c r="O518" s="130" t="s">
        <v>5786</v>
      </c>
      <c r="P518" s="132">
        <v>43156</v>
      </c>
      <c r="Q518" s="132">
        <v>43214</v>
      </c>
      <c r="R518" s="133">
        <v>0</v>
      </c>
      <c r="S518" s="133">
        <v>0</v>
      </c>
      <c r="T518" s="134">
        <v>0</v>
      </c>
      <c r="U518" s="134">
        <v>0</v>
      </c>
      <c r="V518" s="134">
        <v>0</v>
      </c>
      <c r="W518" s="134">
        <v>0</v>
      </c>
      <c r="X518" s="134">
        <v>0</v>
      </c>
      <c r="Y518" s="134">
        <v>0</v>
      </c>
      <c r="Z518" s="134"/>
      <c r="AA518" s="136"/>
      <c r="AB518" s="136"/>
      <c r="AC518" s="138"/>
      <c r="AD518" s="140"/>
      <c r="AE518" s="131">
        <f>INDEX(Where!$B$2:$B$8,MATCH('4W'!I518,DivisionList,0))</f>
        <v>20</v>
      </c>
      <c r="AF518" s="131">
        <f>INDEX(Where!$F$2:$F$65,MATCH('4W'!J518,DistrictList,0))</f>
        <v>2022</v>
      </c>
      <c r="AG518" s="131">
        <f>IF(K518&lt;&gt;"",INDEX(Where!$K$2:$K$545,MATCH('4W'!K518,UpazilaList,0)),"")</f>
        <v>202294</v>
      </c>
      <c r="AH518" s="141">
        <f t="array" ref="AH518">IF(L518&lt;&gt;"",INDEX(Where!$Q$2:$Q$5167,MATCH('4W'!K518&amp;'4W'!L518,Where!$O$2:$O$5167&amp;Where!$P$2:$P$5167,0)),"")</f>
        <v>20229479</v>
      </c>
      <c r="AI518" s="198" t="str">
        <f>IF(Table1[[#This Row],[SSID]]="", "..", Table1[[#This Row],[District]]&amp;", "&amp;Table1[[#This Row],[Upazila]]&amp;", "&amp;Table1[[#This Row],[Union]]&amp;", "&amp;Table1[[#This Row],[Location Camp]])</f>
        <v>..</v>
      </c>
    </row>
    <row r="519" spans="1:35" s="6" customFormat="1" x14ac:dyDescent="0.35">
      <c r="A519" s="67">
        <v>5961</v>
      </c>
      <c r="B519" s="130" t="s">
        <v>4786</v>
      </c>
      <c r="C519" s="130" t="s">
        <v>4786</v>
      </c>
      <c r="D519" s="130" t="s">
        <v>5778</v>
      </c>
      <c r="E519" s="130" t="s">
        <v>4692</v>
      </c>
      <c r="F519" s="130" t="s">
        <v>4695</v>
      </c>
      <c r="G519" s="130" t="s">
        <v>5782</v>
      </c>
      <c r="H519" s="130" t="s">
        <v>4636</v>
      </c>
      <c r="I519" s="131" t="s">
        <v>4</v>
      </c>
      <c r="J519" s="131" t="s">
        <v>21</v>
      </c>
      <c r="K519" s="130" t="s">
        <v>184</v>
      </c>
      <c r="L519" s="130" t="s">
        <v>1533</v>
      </c>
      <c r="M519" s="130" t="s">
        <v>4883</v>
      </c>
      <c r="N519" s="130" t="s">
        <v>5786</v>
      </c>
      <c r="O519" s="130" t="s">
        <v>5786</v>
      </c>
      <c r="P519" s="132">
        <v>43127</v>
      </c>
      <c r="Q519" s="132">
        <v>43142</v>
      </c>
      <c r="R519" s="133">
        <v>0</v>
      </c>
      <c r="S519" s="133">
        <v>0</v>
      </c>
      <c r="T519" s="134">
        <v>0</v>
      </c>
      <c r="U519" s="134">
        <v>0</v>
      </c>
      <c r="V519" s="134">
        <v>0</v>
      </c>
      <c r="W519" s="134">
        <v>0</v>
      </c>
      <c r="X519" s="134">
        <v>0</v>
      </c>
      <c r="Y519" s="134">
        <v>0</v>
      </c>
      <c r="Z519" s="134"/>
      <c r="AA519" s="136" t="s">
        <v>5786</v>
      </c>
      <c r="AB519" s="136"/>
      <c r="AC519" s="138"/>
      <c r="AD519" s="140"/>
      <c r="AE519" s="131">
        <f>INDEX(Where!$B$2:$B$8,MATCH('4W'!I519,DivisionList,0))</f>
        <v>20</v>
      </c>
      <c r="AF519" s="131">
        <f>INDEX(Where!$F$2:$F$65,MATCH('4W'!J519,DistrictList,0))</f>
        <v>2022</v>
      </c>
      <c r="AG519" s="131">
        <f>IF(K519&lt;&gt;"",INDEX(Where!$K$2:$K$545,MATCH('4W'!K519,UpazilaList,0)),"")</f>
        <v>202294</v>
      </c>
      <c r="AH519" s="141">
        <f t="array" ref="AH519">IF(L519&lt;&gt;"",INDEX(Where!$Q$2:$Q$5167,MATCH('4W'!K519&amp;'4W'!L519,Where!$O$2:$O$5167&amp;Where!$P$2:$P$5167,0)),"")</f>
        <v>20229479</v>
      </c>
      <c r="AI519" s="198" t="str">
        <f>IF(Table1[[#This Row],[SSID]]="", "..", Table1[[#This Row],[District]]&amp;", "&amp;Table1[[#This Row],[Upazila]]&amp;", "&amp;Table1[[#This Row],[Union]]&amp;", "&amp;Table1[[#This Row],[Location Camp]])</f>
        <v>..</v>
      </c>
    </row>
    <row r="520" spans="1:35" s="6" customFormat="1" x14ac:dyDescent="0.35">
      <c r="A520" s="67">
        <v>5963</v>
      </c>
      <c r="B520" s="130" t="s">
        <v>4642</v>
      </c>
      <c r="C520" s="130" t="s">
        <v>4786</v>
      </c>
      <c r="D520" s="130" t="s">
        <v>4642</v>
      </c>
      <c r="E520" s="130" t="s">
        <v>4692</v>
      </c>
      <c r="F520" s="130" t="s">
        <v>4695</v>
      </c>
      <c r="G520" s="130" t="s">
        <v>5782</v>
      </c>
      <c r="H520" s="130" t="s">
        <v>4638</v>
      </c>
      <c r="I520" s="131" t="s">
        <v>4</v>
      </c>
      <c r="J520" s="131" t="s">
        <v>21</v>
      </c>
      <c r="K520" s="130" t="s">
        <v>184</v>
      </c>
      <c r="L520" s="130" t="s">
        <v>1533</v>
      </c>
      <c r="M520" s="130" t="s">
        <v>4883</v>
      </c>
      <c r="N520" s="130" t="s">
        <v>5786</v>
      </c>
      <c r="O520" s="130" t="s">
        <v>5786</v>
      </c>
      <c r="P520" s="132">
        <v>43083</v>
      </c>
      <c r="Q520" s="132">
        <v>43089</v>
      </c>
      <c r="R520" s="133">
        <v>500</v>
      </c>
      <c r="S520" s="133">
        <v>0</v>
      </c>
      <c r="T520" s="134">
        <v>0</v>
      </c>
      <c r="U520" s="134">
        <v>0</v>
      </c>
      <c r="V520" s="134">
        <v>0</v>
      </c>
      <c r="W520" s="134">
        <v>0</v>
      </c>
      <c r="X520" s="134">
        <v>0</v>
      </c>
      <c r="Y520" s="134">
        <v>0</v>
      </c>
      <c r="Z520" s="134"/>
      <c r="AA520" s="136" t="s">
        <v>5786</v>
      </c>
      <c r="AB520" s="136"/>
      <c r="AC520" s="138"/>
      <c r="AD520" s="140"/>
      <c r="AE520" s="131">
        <f>INDEX(Where!$B$2:$B$8,MATCH('4W'!I520,DivisionList,0))</f>
        <v>20</v>
      </c>
      <c r="AF520" s="131">
        <f>INDEX(Where!$F$2:$F$65,MATCH('4W'!J520,DistrictList,0))</f>
        <v>2022</v>
      </c>
      <c r="AG520" s="131">
        <f>IF(K520&lt;&gt;"",INDEX(Where!$K$2:$K$545,MATCH('4W'!K520,UpazilaList,0)),"")</f>
        <v>202294</v>
      </c>
      <c r="AH520" s="141">
        <f t="array" ref="AH520">IF(L520&lt;&gt;"",INDEX(Where!$Q$2:$Q$5167,MATCH('4W'!K520&amp;'4W'!L520,Where!$O$2:$O$5167&amp;Where!$P$2:$P$5167,0)),"")</f>
        <v>20229479</v>
      </c>
      <c r="AI520" s="198" t="str">
        <f>IF(Table1[[#This Row],[SSID]]="", "..", Table1[[#This Row],[District]]&amp;", "&amp;Table1[[#This Row],[Upazila]]&amp;", "&amp;Table1[[#This Row],[Union]]&amp;", "&amp;Table1[[#This Row],[Location Camp]])</f>
        <v>..</v>
      </c>
    </row>
    <row r="521" spans="1:35" s="6" customFormat="1" x14ac:dyDescent="0.35">
      <c r="A521" s="67">
        <v>5966</v>
      </c>
      <c r="B521" s="130" t="s">
        <v>4642</v>
      </c>
      <c r="C521" s="130" t="s">
        <v>4786</v>
      </c>
      <c r="D521" s="130" t="s">
        <v>4642</v>
      </c>
      <c r="E521" s="130" t="s">
        <v>4692</v>
      </c>
      <c r="F521" s="130" t="s">
        <v>4695</v>
      </c>
      <c r="G521" s="130" t="s">
        <v>5782</v>
      </c>
      <c r="H521" s="130" t="s">
        <v>4638</v>
      </c>
      <c r="I521" s="131" t="s">
        <v>4</v>
      </c>
      <c r="J521" s="131" t="s">
        <v>21</v>
      </c>
      <c r="K521" s="130" t="s">
        <v>184</v>
      </c>
      <c r="L521" s="130" t="s">
        <v>1533</v>
      </c>
      <c r="M521" s="130" t="s">
        <v>4883</v>
      </c>
      <c r="N521" s="130" t="s">
        <v>5786</v>
      </c>
      <c r="O521" s="130" t="s">
        <v>5786</v>
      </c>
      <c r="P521" s="132">
        <v>43086</v>
      </c>
      <c r="Q521" s="132">
        <v>43086</v>
      </c>
      <c r="R521" s="133">
        <v>500</v>
      </c>
      <c r="S521" s="133">
        <v>0</v>
      </c>
      <c r="T521" s="134">
        <v>0</v>
      </c>
      <c r="U521" s="134">
        <v>0</v>
      </c>
      <c r="V521" s="134">
        <v>0</v>
      </c>
      <c r="W521" s="134">
        <v>0</v>
      </c>
      <c r="X521" s="134">
        <v>0</v>
      </c>
      <c r="Y521" s="134">
        <v>0</v>
      </c>
      <c r="Z521" s="134"/>
      <c r="AA521" s="136" t="s">
        <v>5786</v>
      </c>
      <c r="AB521" s="136"/>
      <c r="AC521" s="138"/>
      <c r="AD521" s="140"/>
      <c r="AE521" s="131">
        <f>INDEX(Where!$B$2:$B$8,MATCH('4W'!I521,DivisionList,0))</f>
        <v>20</v>
      </c>
      <c r="AF521" s="131">
        <f>INDEX(Where!$F$2:$F$65,MATCH('4W'!J521,DistrictList,0))</f>
        <v>2022</v>
      </c>
      <c r="AG521" s="131">
        <f>IF(K521&lt;&gt;"",INDEX(Where!$K$2:$K$545,MATCH('4W'!K521,UpazilaList,0)),"")</f>
        <v>202294</v>
      </c>
      <c r="AH521" s="141">
        <f t="array" ref="AH521">IF(L521&lt;&gt;"",INDEX(Where!$Q$2:$Q$5167,MATCH('4W'!K521&amp;'4W'!L521,Where!$O$2:$O$5167&amp;Where!$P$2:$P$5167,0)),"")</f>
        <v>20229479</v>
      </c>
      <c r="AI521" s="198" t="str">
        <f>IF(Table1[[#This Row],[SSID]]="", "..", Table1[[#This Row],[District]]&amp;", "&amp;Table1[[#This Row],[Upazila]]&amp;", "&amp;Table1[[#This Row],[Union]]&amp;", "&amp;Table1[[#This Row],[Location Camp]])</f>
        <v>..</v>
      </c>
    </row>
    <row r="522" spans="1:35" s="6" customFormat="1" x14ac:dyDescent="0.35">
      <c r="A522" s="67">
        <v>5967</v>
      </c>
      <c r="B522" s="130" t="s">
        <v>4642</v>
      </c>
      <c r="C522" s="130" t="s">
        <v>4786</v>
      </c>
      <c r="D522" s="130" t="s">
        <v>4642</v>
      </c>
      <c r="E522" s="130" t="s">
        <v>4692</v>
      </c>
      <c r="F522" s="130" t="s">
        <v>4695</v>
      </c>
      <c r="G522" s="130" t="s">
        <v>5782</v>
      </c>
      <c r="H522" s="130" t="s">
        <v>4638</v>
      </c>
      <c r="I522" s="131" t="s">
        <v>4</v>
      </c>
      <c r="J522" s="131" t="s">
        <v>21</v>
      </c>
      <c r="K522" s="130" t="s">
        <v>184</v>
      </c>
      <c r="L522" s="130" t="s">
        <v>1533</v>
      </c>
      <c r="M522" s="130" t="s">
        <v>4883</v>
      </c>
      <c r="N522" s="130" t="s">
        <v>5786</v>
      </c>
      <c r="O522" s="130" t="s">
        <v>5786</v>
      </c>
      <c r="P522" s="132">
        <v>43114</v>
      </c>
      <c r="Q522" s="132">
        <v>43114</v>
      </c>
      <c r="R522" s="133">
        <v>500</v>
      </c>
      <c r="S522" s="133">
        <v>0</v>
      </c>
      <c r="T522" s="134">
        <v>0</v>
      </c>
      <c r="U522" s="134">
        <v>0</v>
      </c>
      <c r="V522" s="134">
        <v>0</v>
      </c>
      <c r="W522" s="134">
        <v>0</v>
      </c>
      <c r="X522" s="134">
        <v>0</v>
      </c>
      <c r="Y522" s="134">
        <v>0</v>
      </c>
      <c r="Z522" s="134"/>
      <c r="AA522" s="136" t="s">
        <v>5786</v>
      </c>
      <c r="AB522" s="136"/>
      <c r="AC522" s="138"/>
      <c r="AD522" s="140"/>
      <c r="AE522" s="131">
        <f>INDEX(Where!$B$2:$B$8,MATCH('4W'!I522,DivisionList,0))</f>
        <v>20</v>
      </c>
      <c r="AF522" s="131">
        <f>INDEX(Where!$F$2:$F$65,MATCH('4W'!J522,DistrictList,0))</f>
        <v>2022</v>
      </c>
      <c r="AG522" s="131">
        <f>IF(K522&lt;&gt;"",INDEX(Where!$K$2:$K$545,MATCH('4W'!K522,UpazilaList,0)),"")</f>
        <v>202294</v>
      </c>
      <c r="AH522" s="141">
        <f t="array" ref="AH522">IF(L522&lt;&gt;"",INDEX(Where!$Q$2:$Q$5167,MATCH('4W'!K522&amp;'4W'!L522,Where!$O$2:$O$5167&amp;Where!$P$2:$P$5167,0)),"")</f>
        <v>20229479</v>
      </c>
      <c r="AI522" s="198" t="str">
        <f>IF(Table1[[#This Row],[SSID]]="", "..", Table1[[#This Row],[District]]&amp;", "&amp;Table1[[#This Row],[Upazila]]&amp;", "&amp;Table1[[#This Row],[Union]]&amp;", "&amp;Table1[[#This Row],[Location Camp]])</f>
        <v>..</v>
      </c>
    </row>
    <row r="523" spans="1:35" s="6" customFormat="1" x14ac:dyDescent="0.35">
      <c r="A523" s="67">
        <v>5968</v>
      </c>
      <c r="B523" s="130" t="s">
        <v>4642</v>
      </c>
      <c r="C523" s="130" t="s">
        <v>4786</v>
      </c>
      <c r="D523" s="130" t="s">
        <v>4642</v>
      </c>
      <c r="E523" s="130" t="s">
        <v>4692</v>
      </c>
      <c r="F523" s="130" t="s">
        <v>4695</v>
      </c>
      <c r="G523" s="130" t="s">
        <v>5782</v>
      </c>
      <c r="H523" s="130" t="s">
        <v>4638</v>
      </c>
      <c r="I523" s="131" t="s">
        <v>4</v>
      </c>
      <c r="J523" s="131" t="s">
        <v>21</v>
      </c>
      <c r="K523" s="130" t="s">
        <v>184</v>
      </c>
      <c r="L523" s="130" t="s">
        <v>1533</v>
      </c>
      <c r="M523" s="130" t="s">
        <v>4883</v>
      </c>
      <c r="N523" s="130" t="s">
        <v>5786</v>
      </c>
      <c r="O523" s="130" t="s">
        <v>5786</v>
      </c>
      <c r="P523" s="132">
        <v>43114</v>
      </c>
      <c r="Q523" s="132">
        <v>43114</v>
      </c>
      <c r="R523" s="133">
        <v>500</v>
      </c>
      <c r="S523" s="133">
        <v>0</v>
      </c>
      <c r="T523" s="134">
        <v>0</v>
      </c>
      <c r="U523" s="134">
        <v>0</v>
      </c>
      <c r="V523" s="134">
        <v>0</v>
      </c>
      <c r="W523" s="134">
        <v>0</v>
      </c>
      <c r="X523" s="134">
        <v>0</v>
      </c>
      <c r="Y523" s="134">
        <v>0</v>
      </c>
      <c r="Z523" s="134"/>
      <c r="AA523" s="136" t="s">
        <v>5786</v>
      </c>
      <c r="AB523" s="136"/>
      <c r="AC523" s="138"/>
      <c r="AD523" s="140"/>
      <c r="AE523" s="131">
        <f>INDEX(Where!$B$2:$B$8,MATCH('4W'!I523,DivisionList,0))</f>
        <v>20</v>
      </c>
      <c r="AF523" s="131">
        <f>INDEX(Where!$F$2:$F$65,MATCH('4W'!J523,DistrictList,0))</f>
        <v>2022</v>
      </c>
      <c r="AG523" s="131">
        <f>IF(K523&lt;&gt;"",INDEX(Where!$K$2:$K$545,MATCH('4W'!K523,UpazilaList,0)),"")</f>
        <v>202294</v>
      </c>
      <c r="AH523" s="141">
        <f t="array" ref="AH523">IF(L523&lt;&gt;"",INDEX(Where!$Q$2:$Q$5167,MATCH('4W'!K523&amp;'4W'!L523,Where!$O$2:$O$5167&amp;Where!$P$2:$P$5167,0)),"")</f>
        <v>20229479</v>
      </c>
      <c r="AI523" s="198" t="str">
        <f>IF(Table1[[#This Row],[SSID]]="", "..", Table1[[#This Row],[District]]&amp;", "&amp;Table1[[#This Row],[Upazila]]&amp;", "&amp;Table1[[#This Row],[Union]]&amp;", "&amp;Table1[[#This Row],[Location Camp]])</f>
        <v>..</v>
      </c>
    </row>
    <row r="524" spans="1:35" s="6" customFormat="1" x14ac:dyDescent="0.35">
      <c r="A524" s="67">
        <v>5976</v>
      </c>
      <c r="B524" s="130" t="s">
        <v>4642</v>
      </c>
      <c r="C524" s="130" t="s">
        <v>4786</v>
      </c>
      <c r="D524" s="130" t="s">
        <v>4642</v>
      </c>
      <c r="E524" s="130" t="s">
        <v>4692</v>
      </c>
      <c r="F524" s="130" t="s">
        <v>4695</v>
      </c>
      <c r="G524" s="130" t="s">
        <v>5782</v>
      </c>
      <c r="H524" s="130" t="s">
        <v>4636</v>
      </c>
      <c r="I524" s="131" t="s">
        <v>4</v>
      </c>
      <c r="J524" s="131" t="s">
        <v>21</v>
      </c>
      <c r="K524" s="130" t="s">
        <v>184</v>
      </c>
      <c r="L524" s="130" t="s">
        <v>1533</v>
      </c>
      <c r="M524" s="130" t="s">
        <v>4883</v>
      </c>
      <c r="N524" s="130" t="s">
        <v>5786</v>
      </c>
      <c r="O524" s="130" t="s">
        <v>5786</v>
      </c>
      <c r="P524" s="132">
        <v>43156</v>
      </c>
      <c r="Q524" s="132">
        <v>43214</v>
      </c>
      <c r="R524" s="133">
        <v>0</v>
      </c>
      <c r="S524" s="133">
        <v>0</v>
      </c>
      <c r="T524" s="134">
        <v>0</v>
      </c>
      <c r="U524" s="134">
        <v>0</v>
      </c>
      <c r="V524" s="134">
        <v>0</v>
      </c>
      <c r="W524" s="134">
        <v>0</v>
      </c>
      <c r="X524" s="134">
        <v>0</v>
      </c>
      <c r="Y524" s="134">
        <v>0</v>
      </c>
      <c r="Z524" s="134"/>
      <c r="AA524" s="136" t="s">
        <v>5786</v>
      </c>
      <c r="AB524" s="136"/>
      <c r="AC524" s="138"/>
      <c r="AD524" s="140"/>
      <c r="AE524" s="131">
        <f>INDEX(Where!$B$2:$B$8,MATCH('4W'!I524,DivisionList,0))</f>
        <v>20</v>
      </c>
      <c r="AF524" s="131">
        <f>INDEX(Where!$F$2:$F$65,MATCH('4W'!J524,DistrictList,0))</f>
        <v>2022</v>
      </c>
      <c r="AG524" s="131">
        <f>IF(K524&lt;&gt;"",INDEX(Where!$K$2:$K$545,MATCH('4W'!K524,UpazilaList,0)),"")</f>
        <v>202294</v>
      </c>
      <c r="AH524" s="141">
        <f t="array" ref="AH524">IF(L524&lt;&gt;"",INDEX(Where!$Q$2:$Q$5167,MATCH('4W'!K524&amp;'4W'!L524,Where!$O$2:$O$5167&amp;Where!$P$2:$P$5167,0)),"")</f>
        <v>20229479</v>
      </c>
      <c r="AI524" s="198" t="str">
        <f>IF(Table1[[#This Row],[SSID]]="", "..", Table1[[#This Row],[District]]&amp;", "&amp;Table1[[#This Row],[Upazila]]&amp;", "&amp;Table1[[#This Row],[Union]]&amp;", "&amp;Table1[[#This Row],[Location Camp]])</f>
        <v>..</v>
      </c>
    </row>
    <row r="525" spans="1:35" s="6" customFormat="1" x14ac:dyDescent="0.35">
      <c r="A525" s="67">
        <v>5977</v>
      </c>
      <c r="B525" s="130" t="s">
        <v>4642</v>
      </c>
      <c r="C525" s="130" t="s">
        <v>4786</v>
      </c>
      <c r="D525" s="130" t="s">
        <v>4642</v>
      </c>
      <c r="E525" s="130" t="s">
        <v>4692</v>
      </c>
      <c r="F525" s="130" t="s">
        <v>4695</v>
      </c>
      <c r="G525" s="130" t="s">
        <v>5782</v>
      </c>
      <c r="H525" s="130" t="s">
        <v>4636</v>
      </c>
      <c r="I525" s="131" t="s">
        <v>4</v>
      </c>
      <c r="J525" s="131" t="s">
        <v>21</v>
      </c>
      <c r="K525" s="130" t="s">
        <v>184</v>
      </c>
      <c r="L525" s="130" t="s">
        <v>1533</v>
      </c>
      <c r="M525" s="130" t="s">
        <v>4883</v>
      </c>
      <c r="N525" s="130" t="s">
        <v>5786</v>
      </c>
      <c r="O525" s="130" t="s">
        <v>5786</v>
      </c>
      <c r="P525" s="132">
        <v>43156</v>
      </c>
      <c r="Q525" s="132">
        <v>43214</v>
      </c>
      <c r="R525" s="133">
        <v>0</v>
      </c>
      <c r="S525" s="133">
        <v>0</v>
      </c>
      <c r="T525" s="134">
        <v>0</v>
      </c>
      <c r="U525" s="134">
        <v>0</v>
      </c>
      <c r="V525" s="134">
        <v>0</v>
      </c>
      <c r="W525" s="134">
        <v>0</v>
      </c>
      <c r="X525" s="134">
        <v>0</v>
      </c>
      <c r="Y525" s="134">
        <v>0</v>
      </c>
      <c r="Z525" s="134"/>
      <c r="AA525" s="136"/>
      <c r="AB525" s="136"/>
      <c r="AC525" s="138"/>
      <c r="AD525" s="140"/>
      <c r="AE525" s="131">
        <f>INDEX(Where!$B$2:$B$8,MATCH('4W'!I525,DivisionList,0))</f>
        <v>20</v>
      </c>
      <c r="AF525" s="131">
        <f>INDEX(Where!$F$2:$F$65,MATCH('4W'!J525,DistrictList,0))</f>
        <v>2022</v>
      </c>
      <c r="AG525" s="131">
        <f>IF(K525&lt;&gt;"",INDEX(Where!$K$2:$K$545,MATCH('4W'!K525,UpazilaList,0)),"")</f>
        <v>202294</v>
      </c>
      <c r="AH525" s="141">
        <f t="array" ref="AH525">IF(L525&lt;&gt;"",INDEX(Where!$Q$2:$Q$5167,MATCH('4W'!K525&amp;'4W'!L525,Where!$O$2:$O$5167&amp;Where!$P$2:$P$5167,0)),"")</f>
        <v>20229479</v>
      </c>
      <c r="AI525" s="198" t="str">
        <f>IF(Table1[[#This Row],[SSID]]="", "..", Table1[[#This Row],[District]]&amp;", "&amp;Table1[[#This Row],[Upazila]]&amp;", "&amp;Table1[[#This Row],[Union]]&amp;", "&amp;Table1[[#This Row],[Location Camp]])</f>
        <v>..</v>
      </c>
    </row>
    <row r="526" spans="1:35" s="6" customFormat="1" x14ac:dyDescent="0.35">
      <c r="A526" s="67">
        <v>6038</v>
      </c>
      <c r="B526" s="4" t="s">
        <v>5378</v>
      </c>
      <c r="C526" s="4" t="s">
        <v>5351</v>
      </c>
      <c r="D526" s="68" t="s">
        <v>6017</v>
      </c>
      <c r="E526" s="68" t="s">
        <v>4692</v>
      </c>
      <c r="F526" s="68" t="s">
        <v>4695</v>
      </c>
      <c r="G526" s="68" t="s">
        <v>5782</v>
      </c>
      <c r="H526" s="68" t="s">
        <v>4636</v>
      </c>
      <c r="I526" s="10" t="s">
        <v>4</v>
      </c>
      <c r="J526" s="10" t="s">
        <v>21</v>
      </c>
      <c r="K526" s="68" t="s">
        <v>184</v>
      </c>
      <c r="L526" s="68" t="s">
        <v>1533</v>
      </c>
      <c r="M526" s="68" t="s">
        <v>5786</v>
      </c>
      <c r="N526" s="68" t="s">
        <v>5786</v>
      </c>
      <c r="O526" s="68" t="s">
        <v>5786</v>
      </c>
      <c r="P526" s="70">
        <v>43160</v>
      </c>
      <c r="Q526" s="70">
        <v>43250</v>
      </c>
      <c r="R526" s="69"/>
      <c r="S526" s="69"/>
      <c r="T526" s="71"/>
      <c r="U526" s="71"/>
      <c r="V526" s="71">
        <v>5631</v>
      </c>
      <c r="W526" s="71">
        <v>4467</v>
      </c>
      <c r="X526" s="71"/>
      <c r="Y526" s="71"/>
      <c r="Z526" s="71"/>
      <c r="AA526" s="73" t="s">
        <v>6018</v>
      </c>
      <c r="AB526" s="73"/>
      <c r="AC526" s="75"/>
      <c r="AD526" s="77"/>
      <c r="AE526" s="131">
        <f>INDEX(Where!$B$2:$B$8,MATCH('4W'!I526,DivisionList,0))</f>
        <v>20</v>
      </c>
      <c r="AF526" s="131">
        <f>INDEX(Where!$F$2:$F$65,MATCH('4W'!J526,DistrictList,0))</f>
        <v>2022</v>
      </c>
      <c r="AG526" s="131">
        <f>IF(K526&lt;&gt;"",INDEX(Where!$K$2:$K$545,MATCH('4W'!K526,UpazilaList,0)),"")</f>
        <v>202294</v>
      </c>
      <c r="AH526" s="141">
        <f t="array" ref="AH526">IF(L526&lt;&gt;"",INDEX(Where!$Q$2:$Q$5167,MATCH('4W'!K526&amp;'4W'!L526,Where!$O$2:$O$5167&amp;Where!$P$2:$P$5167,0)),"")</f>
        <v>20229479</v>
      </c>
      <c r="AI526" s="198" t="str">
        <f>IF(Table1[[#This Row],[SSID]]="", "..", Table1[[#This Row],[District]]&amp;", "&amp;Table1[[#This Row],[Upazila]]&amp;", "&amp;Table1[[#This Row],[Union]]&amp;", "&amp;Table1[[#This Row],[Location Camp]])</f>
        <v>..</v>
      </c>
    </row>
    <row r="527" spans="1:35" s="6" customFormat="1" x14ac:dyDescent="0.35">
      <c r="A527" s="67">
        <v>6045</v>
      </c>
      <c r="B527" s="130" t="s">
        <v>4642</v>
      </c>
      <c r="C527" s="130" t="s">
        <v>5325</v>
      </c>
      <c r="D527" s="130" t="s">
        <v>6049</v>
      </c>
      <c r="E527" s="130" t="s">
        <v>4692</v>
      </c>
      <c r="F527" s="130" t="s">
        <v>4695</v>
      </c>
      <c r="G527" s="130" t="s">
        <v>5782</v>
      </c>
      <c r="H527" s="130" t="s">
        <v>4636</v>
      </c>
      <c r="I527" s="131" t="s">
        <v>4</v>
      </c>
      <c r="J527" s="131" t="s">
        <v>21</v>
      </c>
      <c r="K527" s="130" t="s">
        <v>184</v>
      </c>
      <c r="L527" s="130" t="s">
        <v>5786</v>
      </c>
      <c r="M527" s="130" t="s">
        <v>5786</v>
      </c>
      <c r="N527" s="130" t="s">
        <v>5786</v>
      </c>
      <c r="O527" s="130" t="s">
        <v>5786</v>
      </c>
      <c r="P527" s="132">
        <v>43075</v>
      </c>
      <c r="Q527" s="132">
        <v>43076</v>
      </c>
      <c r="R527" s="133">
        <v>2400</v>
      </c>
      <c r="S527" s="133">
        <v>0</v>
      </c>
      <c r="T527" s="134">
        <v>0</v>
      </c>
      <c r="U527" s="134">
        <v>0</v>
      </c>
      <c r="V527" s="134">
        <v>0</v>
      </c>
      <c r="W527" s="134">
        <v>0</v>
      </c>
      <c r="X527" s="134">
        <v>0</v>
      </c>
      <c r="Y527" s="134">
        <v>0</v>
      </c>
      <c r="Z527" s="134"/>
      <c r="AA527" s="136" t="s">
        <v>6050</v>
      </c>
      <c r="AB527" s="136"/>
      <c r="AC527" s="138"/>
      <c r="AD527" s="140"/>
      <c r="AE527" s="131">
        <f>INDEX(Where!$B$2:$B$8,MATCH('4W'!I527,DivisionList,0))</f>
        <v>20</v>
      </c>
      <c r="AF527" s="131">
        <f>INDEX(Where!$F$2:$F$65,MATCH('4W'!J527,DistrictList,0))</f>
        <v>2022</v>
      </c>
      <c r="AG527" s="131">
        <f>IF(K527&lt;&gt;"",INDEX(Where!$K$2:$K$545,MATCH('4W'!K527,UpazilaList,0)),"")</f>
        <v>202294</v>
      </c>
      <c r="AH527" s="141" t="str">
        <f t="array" ref="AH527">IF(L527&lt;&gt;"",INDEX(Where!$Q$2:$Q$5167,MATCH('4W'!K527&amp;'4W'!L527,Where!$O$2:$O$5167&amp;Where!$P$2:$P$5167,0)),"")</f>
        <v/>
      </c>
      <c r="AI527" s="198" t="str">
        <f>IF(Table1[[#This Row],[SSID]]="", "..", Table1[[#This Row],[District]]&amp;", "&amp;Table1[[#This Row],[Upazila]]&amp;", "&amp;Table1[[#This Row],[Union]]&amp;", "&amp;Table1[[#This Row],[Location Camp]])</f>
        <v>..</v>
      </c>
    </row>
    <row r="528" spans="1:35" s="6" customFormat="1" x14ac:dyDescent="0.35">
      <c r="A528" s="67">
        <v>6047</v>
      </c>
      <c r="B528" s="130" t="s">
        <v>4642</v>
      </c>
      <c r="C528" s="130" t="s">
        <v>5325</v>
      </c>
      <c r="D528" s="130" t="s">
        <v>6049</v>
      </c>
      <c r="E528" s="130" t="s">
        <v>4692</v>
      </c>
      <c r="F528" s="130" t="s">
        <v>4695</v>
      </c>
      <c r="G528" s="130" t="s">
        <v>5782</v>
      </c>
      <c r="H528" s="130" t="s">
        <v>4636</v>
      </c>
      <c r="I528" s="131" t="s">
        <v>4</v>
      </c>
      <c r="J528" s="131" t="s">
        <v>21</v>
      </c>
      <c r="K528" s="130" t="s">
        <v>184</v>
      </c>
      <c r="L528" s="130" t="s">
        <v>5786</v>
      </c>
      <c r="M528" s="130" t="s">
        <v>5786</v>
      </c>
      <c r="N528" s="130" t="s">
        <v>5786</v>
      </c>
      <c r="O528" s="130" t="s">
        <v>5786</v>
      </c>
      <c r="P528" s="132">
        <v>43075</v>
      </c>
      <c r="Q528" s="132">
        <v>43076</v>
      </c>
      <c r="R528" s="133">
        <v>2400</v>
      </c>
      <c r="S528" s="133">
        <v>0</v>
      </c>
      <c r="T528" s="134">
        <v>0</v>
      </c>
      <c r="U528" s="134">
        <v>0</v>
      </c>
      <c r="V528" s="134">
        <v>0</v>
      </c>
      <c r="W528" s="134">
        <v>0</v>
      </c>
      <c r="X528" s="134">
        <v>0</v>
      </c>
      <c r="Y528" s="134">
        <v>0</v>
      </c>
      <c r="Z528" s="134"/>
      <c r="AA528" s="136" t="s">
        <v>6050</v>
      </c>
      <c r="AB528" s="136"/>
      <c r="AC528" s="138"/>
      <c r="AD528" s="140"/>
      <c r="AE528" s="131">
        <f>INDEX(Where!$B$2:$B$8,MATCH('4W'!I528,DivisionList,0))</f>
        <v>20</v>
      </c>
      <c r="AF528" s="131">
        <f>INDEX(Where!$F$2:$F$65,MATCH('4W'!J528,DistrictList,0))</f>
        <v>2022</v>
      </c>
      <c r="AG528" s="131">
        <f>IF(K528&lt;&gt;"",INDEX(Where!$K$2:$K$545,MATCH('4W'!K528,UpazilaList,0)),"")</f>
        <v>202294</v>
      </c>
      <c r="AH528" s="141" t="str">
        <f t="array" ref="AH528">IF(L528&lt;&gt;"",INDEX(Where!$Q$2:$Q$5167,MATCH('4W'!K528&amp;'4W'!L528,Where!$O$2:$O$5167&amp;Where!$P$2:$P$5167,0)),"")</f>
        <v/>
      </c>
      <c r="AI528" s="198" t="str">
        <f>IF(Table1[[#This Row],[SSID]]="", "..", Table1[[#This Row],[District]]&amp;", "&amp;Table1[[#This Row],[Upazila]]&amp;", "&amp;Table1[[#This Row],[Union]]&amp;", "&amp;Table1[[#This Row],[Location Camp]])</f>
        <v>..</v>
      </c>
    </row>
    <row r="529" spans="1:35" s="6" customFormat="1" x14ac:dyDescent="0.35">
      <c r="A529" s="67">
        <v>6053</v>
      </c>
      <c r="B529" s="130" t="s">
        <v>4642</v>
      </c>
      <c r="C529" s="4" t="s">
        <v>6549</v>
      </c>
      <c r="D529" s="130" t="s">
        <v>6053</v>
      </c>
      <c r="E529" s="130" t="s">
        <v>4692</v>
      </c>
      <c r="F529" s="130" t="s">
        <v>4695</v>
      </c>
      <c r="G529" s="130" t="s">
        <v>5782</v>
      </c>
      <c r="H529" s="130" t="s">
        <v>4636</v>
      </c>
      <c r="I529" s="131" t="s">
        <v>4</v>
      </c>
      <c r="J529" s="131" t="s">
        <v>21</v>
      </c>
      <c r="K529" s="130" t="s">
        <v>184</v>
      </c>
      <c r="L529" s="130" t="s">
        <v>5786</v>
      </c>
      <c r="M529" s="130" t="s">
        <v>5786</v>
      </c>
      <c r="N529" s="130" t="s">
        <v>5786</v>
      </c>
      <c r="O529" s="130" t="s">
        <v>5786</v>
      </c>
      <c r="P529" s="132">
        <v>43132</v>
      </c>
      <c r="Q529" s="132">
        <v>43220</v>
      </c>
      <c r="R529" s="133">
        <v>0</v>
      </c>
      <c r="S529" s="133">
        <v>0</v>
      </c>
      <c r="T529" s="134">
        <v>0</v>
      </c>
      <c r="U529" s="134">
        <v>0</v>
      </c>
      <c r="V529" s="134">
        <v>0</v>
      </c>
      <c r="W529" s="134">
        <v>0</v>
      </c>
      <c r="X529" s="134">
        <v>0</v>
      </c>
      <c r="Y529" s="134">
        <v>0</v>
      </c>
      <c r="Z529" s="134"/>
      <c r="AA529" s="136" t="s">
        <v>6060</v>
      </c>
      <c r="AB529" s="136"/>
      <c r="AC529" s="138"/>
      <c r="AD529" s="140"/>
      <c r="AE529" s="131">
        <f>INDEX(Where!$B$2:$B$8,MATCH('4W'!I529,DivisionList,0))</f>
        <v>20</v>
      </c>
      <c r="AF529" s="131">
        <f>INDEX(Where!$F$2:$F$65,MATCH('4W'!J529,DistrictList,0))</f>
        <v>2022</v>
      </c>
      <c r="AG529" s="131">
        <f>IF(K529&lt;&gt;"",INDEX(Where!$K$2:$K$545,MATCH('4W'!K529,UpazilaList,0)),"")</f>
        <v>202294</v>
      </c>
      <c r="AH529" s="141" t="str">
        <f t="array" ref="AH529">IF(L529&lt;&gt;"",INDEX(Where!$Q$2:$Q$5167,MATCH('4W'!K529&amp;'4W'!L529,Where!$O$2:$O$5167&amp;Where!$P$2:$P$5167,0)),"")</f>
        <v/>
      </c>
      <c r="AI529" s="198" t="str">
        <f>IF(Table1[[#This Row],[SSID]]="", "..", Table1[[#This Row],[District]]&amp;", "&amp;Table1[[#This Row],[Upazila]]&amp;", "&amp;Table1[[#This Row],[Union]]&amp;", "&amp;Table1[[#This Row],[Location Camp]])</f>
        <v>..</v>
      </c>
    </row>
    <row r="530" spans="1:35" s="6" customFormat="1" x14ac:dyDescent="0.35">
      <c r="A530" s="67">
        <v>6083</v>
      </c>
      <c r="B530" s="130" t="s">
        <v>5527</v>
      </c>
      <c r="C530" s="130" t="s">
        <v>5786</v>
      </c>
      <c r="D530" s="130" t="s">
        <v>5534</v>
      </c>
      <c r="E530" s="130" t="s">
        <v>4692</v>
      </c>
      <c r="F530" s="130" t="s">
        <v>4695</v>
      </c>
      <c r="G530" s="130" t="s">
        <v>5782</v>
      </c>
      <c r="H530" s="130" t="s">
        <v>4636</v>
      </c>
      <c r="I530" s="131" t="s">
        <v>4</v>
      </c>
      <c r="J530" s="131" t="s">
        <v>21</v>
      </c>
      <c r="K530" s="130" t="s">
        <v>5786</v>
      </c>
      <c r="L530" s="130" t="s">
        <v>5786</v>
      </c>
      <c r="M530" s="130" t="s">
        <v>5786</v>
      </c>
      <c r="N530" s="130" t="s">
        <v>5786</v>
      </c>
      <c r="O530" s="130" t="s">
        <v>5786</v>
      </c>
      <c r="P530" s="132">
        <v>43005</v>
      </c>
      <c r="Q530" s="132">
        <v>43088</v>
      </c>
      <c r="R530" s="133">
        <v>0</v>
      </c>
      <c r="S530" s="133">
        <v>0</v>
      </c>
      <c r="T530" s="134"/>
      <c r="U530" s="134"/>
      <c r="V530" s="134"/>
      <c r="W530" s="134"/>
      <c r="X530" s="134"/>
      <c r="Y530" s="134"/>
      <c r="Z530" s="134"/>
      <c r="AA530" s="136"/>
      <c r="AB530" s="136"/>
      <c r="AC530" s="138"/>
      <c r="AD530" s="140"/>
      <c r="AE530" s="131">
        <f>INDEX(Where!$B$2:$B$8,MATCH('4W'!I530,DivisionList,0))</f>
        <v>20</v>
      </c>
      <c r="AF530" s="131">
        <f>INDEX(Where!$F$2:$F$65,MATCH('4W'!J530,DistrictList,0))</f>
        <v>2022</v>
      </c>
      <c r="AG530" s="131" t="str">
        <f>IF(K530&lt;&gt;"",INDEX(Where!$K$2:$K$545,MATCH('4W'!K530,UpazilaList,0)),"")</f>
        <v/>
      </c>
      <c r="AH530" s="141" t="str">
        <f t="array" ref="AH530">IF(L530&lt;&gt;"",INDEX(Where!$Q$2:$Q$5167,MATCH('4W'!K530&amp;'4W'!L530,Where!$O$2:$O$5167&amp;Where!$P$2:$P$5167,0)),"")</f>
        <v/>
      </c>
      <c r="AI530" s="198" t="str">
        <f>IF(Table1[[#This Row],[SSID]]="", "..", Table1[[#This Row],[District]]&amp;", "&amp;Table1[[#This Row],[Upazila]]&amp;", "&amp;Table1[[#This Row],[Union]]&amp;", "&amp;Table1[[#This Row],[Location Camp]])</f>
        <v>..</v>
      </c>
    </row>
    <row r="531" spans="1:35" s="6" customFormat="1" x14ac:dyDescent="0.35">
      <c r="A531" s="67">
        <v>5979</v>
      </c>
      <c r="B531" s="4" t="s">
        <v>5611</v>
      </c>
      <c r="C531" s="4" t="s">
        <v>5786</v>
      </c>
      <c r="D531" s="4" t="s">
        <v>5760</v>
      </c>
      <c r="E531" s="4" t="s">
        <v>6551</v>
      </c>
      <c r="F531" s="4" t="s">
        <v>5575</v>
      </c>
      <c r="G531" s="4" t="s">
        <v>5575</v>
      </c>
      <c r="H531" s="4" t="s">
        <v>6556</v>
      </c>
      <c r="I531" s="10" t="s">
        <v>4</v>
      </c>
      <c r="J531" s="10" t="s">
        <v>21</v>
      </c>
      <c r="K531" s="4" t="s">
        <v>178</v>
      </c>
      <c r="L531" s="4" t="s">
        <v>1491</v>
      </c>
      <c r="M531" s="4" t="s">
        <v>5786</v>
      </c>
      <c r="N531" s="4" t="s">
        <v>5786</v>
      </c>
      <c r="O531" s="4" t="s">
        <v>5786</v>
      </c>
      <c r="P531" s="11">
        <v>43101</v>
      </c>
      <c r="Q531" s="11">
        <v>43101</v>
      </c>
      <c r="R531" s="52"/>
      <c r="S531" s="52">
        <v>0</v>
      </c>
      <c r="T531" s="53">
        <v>0</v>
      </c>
      <c r="U531" s="53">
        <v>0</v>
      </c>
      <c r="V531" s="53">
        <v>0</v>
      </c>
      <c r="W531" s="53">
        <v>0</v>
      </c>
      <c r="X531" s="53">
        <v>0</v>
      </c>
      <c r="Y531" s="53">
        <v>0</v>
      </c>
      <c r="Z531" s="53">
        <v>0</v>
      </c>
      <c r="AA531" s="41"/>
      <c r="AB531" s="41"/>
      <c r="AC531" s="57"/>
      <c r="AD531" s="4"/>
      <c r="AE531" s="131">
        <f>INDEX(Where!$B$2:$B$8,MATCH('4W'!I531,DivisionList,0))</f>
        <v>20</v>
      </c>
      <c r="AF531" s="131">
        <f>INDEX(Where!$F$2:$F$65,MATCH('4W'!J531,DistrictList,0))</f>
        <v>2022</v>
      </c>
      <c r="AG531" s="131">
        <f>IF(K531&lt;&gt;"",INDEX(Where!$K$2:$K$545,MATCH('4W'!K531,UpazilaList,0)),"")</f>
        <v>202224</v>
      </c>
      <c r="AH531" s="141">
        <f t="array" ref="AH531">IF(L531&lt;&gt;"",INDEX(Where!$Q$2:$Q$5167,MATCH('4W'!K531&amp;'4W'!L531,Where!$O$2:$O$5167&amp;Where!$P$2:$P$5167,0)),"")</f>
        <v>20222499</v>
      </c>
      <c r="AI531" s="198" t="str">
        <f>IF(Table1[[#This Row],[SSID]]="", "..", Table1[[#This Row],[District]]&amp;", "&amp;Table1[[#This Row],[Upazila]]&amp;", "&amp;Table1[[#This Row],[Union]]&amp;", "&amp;Table1[[#This Row],[Location Camp]])</f>
        <v>..</v>
      </c>
    </row>
    <row r="532" spans="1:35" s="6" customFormat="1" x14ac:dyDescent="0.35">
      <c r="A532" s="67">
        <v>5980</v>
      </c>
      <c r="B532" s="4" t="s">
        <v>5611</v>
      </c>
      <c r="C532" s="4" t="s">
        <v>5786</v>
      </c>
      <c r="D532" s="4" t="s">
        <v>5760</v>
      </c>
      <c r="E532" s="4" t="s">
        <v>6551</v>
      </c>
      <c r="F532" s="4" t="s">
        <v>5575</v>
      </c>
      <c r="G532" s="4" t="s">
        <v>5575</v>
      </c>
      <c r="H532" s="4" t="s">
        <v>4638</v>
      </c>
      <c r="I532" s="10" t="s">
        <v>4</v>
      </c>
      <c r="J532" s="10" t="s">
        <v>21</v>
      </c>
      <c r="K532" s="4" t="s">
        <v>178</v>
      </c>
      <c r="L532" s="4" t="s">
        <v>1491</v>
      </c>
      <c r="M532" s="4" t="s">
        <v>5786</v>
      </c>
      <c r="N532" s="4" t="s">
        <v>5786</v>
      </c>
      <c r="O532" s="4" t="s">
        <v>5786</v>
      </c>
      <c r="P532" s="11">
        <v>43101</v>
      </c>
      <c r="Q532" s="11">
        <v>43101</v>
      </c>
      <c r="R532" s="52"/>
      <c r="S532" s="52">
        <v>32</v>
      </c>
      <c r="T532" s="53">
        <v>26</v>
      </c>
      <c r="U532" s="53">
        <v>6</v>
      </c>
      <c r="V532" s="53">
        <v>6</v>
      </c>
      <c r="W532" s="53">
        <v>26</v>
      </c>
      <c r="X532" s="53">
        <v>0</v>
      </c>
      <c r="Y532" s="53">
        <v>0</v>
      </c>
      <c r="Z532" s="53">
        <v>0</v>
      </c>
      <c r="AA532" s="41"/>
      <c r="AB532" s="41"/>
      <c r="AC532" s="57"/>
      <c r="AD532" s="4"/>
      <c r="AE532" s="131">
        <f>INDEX(Where!$B$2:$B$8,MATCH('4W'!I532,DivisionList,0))</f>
        <v>20</v>
      </c>
      <c r="AF532" s="131">
        <f>INDEX(Where!$F$2:$F$65,MATCH('4W'!J532,DistrictList,0))</f>
        <v>2022</v>
      </c>
      <c r="AG532" s="131">
        <f>IF(K532&lt;&gt;"",INDEX(Where!$K$2:$K$545,MATCH('4W'!K532,UpazilaList,0)),"")</f>
        <v>202224</v>
      </c>
      <c r="AH532" s="141">
        <f t="array" ref="AH532">IF(L532&lt;&gt;"",INDEX(Where!$Q$2:$Q$5167,MATCH('4W'!K532&amp;'4W'!L532,Where!$O$2:$O$5167&amp;Where!$P$2:$P$5167,0)),"")</f>
        <v>20222499</v>
      </c>
      <c r="AI532" s="198" t="str">
        <f>IF(Table1[[#This Row],[SSID]]="", "..", Table1[[#This Row],[District]]&amp;", "&amp;Table1[[#This Row],[Upazila]]&amp;", "&amp;Table1[[#This Row],[Union]]&amp;", "&amp;Table1[[#This Row],[Location Camp]])</f>
        <v>..</v>
      </c>
    </row>
    <row r="533" spans="1:35" s="6" customFormat="1" x14ac:dyDescent="0.35">
      <c r="A533" s="67">
        <v>6048</v>
      </c>
      <c r="B533" s="130" t="s">
        <v>4642</v>
      </c>
      <c r="C533" s="4" t="s">
        <v>6549</v>
      </c>
      <c r="D533" s="130" t="s">
        <v>6053</v>
      </c>
      <c r="E533" s="130" t="s">
        <v>4692</v>
      </c>
      <c r="F533" s="130" t="s">
        <v>4695</v>
      </c>
      <c r="G533" s="130" t="s">
        <v>6059</v>
      </c>
      <c r="H533" s="130" t="s">
        <v>4636</v>
      </c>
      <c r="I533" s="131" t="s">
        <v>4</v>
      </c>
      <c r="J533" s="131" t="s">
        <v>21</v>
      </c>
      <c r="K533" s="130" t="s">
        <v>184</v>
      </c>
      <c r="L533" s="130" t="s">
        <v>5786</v>
      </c>
      <c r="M533" s="130" t="s">
        <v>5786</v>
      </c>
      <c r="N533" s="130" t="s">
        <v>5786</v>
      </c>
      <c r="O533" s="130" t="s">
        <v>5786</v>
      </c>
      <c r="P533" s="132">
        <v>43132</v>
      </c>
      <c r="Q533" s="132">
        <v>43220</v>
      </c>
      <c r="R533" s="133">
        <v>0</v>
      </c>
      <c r="S533" s="133">
        <v>0</v>
      </c>
      <c r="T533" s="134">
        <v>0</v>
      </c>
      <c r="U533" s="134">
        <v>0</v>
      </c>
      <c r="V533" s="134">
        <v>0</v>
      </c>
      <c r="W533" s="134">
        <v>0</v>
      </c>
      <c r="X533" s="134">
        <v>0</v>
      </c>
      <c r="Y533" s="134">
        <v>0</v>
      </c>
      <c r="Z533" s="134"/>
      <c r="AA533" s="136" t="s">
        <v>6060</v>
      </c>
      <c r="AB533" s="136"/>
      <c r="AC533" s="138"/>
      <c r="AD533" s="140"/>
      <c r="AE533" s="131">
        <f>INDEX(Where!$B$2:$B$8,MATCH('4W'!I533,DivisionList,0))</f>
        <v>20</v>
      </c>
      <c r="AF533" s="131">
        <f>INDEX(Where!$F$2:$F$65,MATCH('4W'!J533,DistrictList,0))</f>
        <v>2022</v>
      </c>
      <c r="AG533" s="131">
        <f>IF(K533&lt;&gt;"",INDEX(Where!$K$2:$K$545,MATCH('4W'!K533,UpazilaList,0)),"")</f>
        <v>202294</v>
      </c>
      <c r="AH533" s="141" t="str">
        <f t="array" ref="AH533">IF(L533&lt;&gt;"",INDEX(Where!$Q$2:$Q$5167,MATCH('4W'!K533&amp;'4W'!L533,Where!$O$2:$O$5167&amp;Where!$P$2:$P$5167,0)),"")</f>
        <v/>
      </c>
      <c r="AI533" s="198" t="str">
        <f>IF(Table1[[#This Row],[SSID]]="", "..", Table1[[#This Row],[District]]&amp;", "&amp;Table1[[#This Row],[Upazila]]&amp;", "&amp;Table1[[#This Row],[Union]]&amp;", "&amp;Table1[[#This Row],[Location Camp]])</f>
        <v>..</v>
      </c>
    </row>
    <row r="534" spans="1:35" s="6" customFormat="1" x14ac:dyDescent="0.35">
      <c r="A534" s="67">
        <v>6060</v>
      </c>
      <c r="B534" s="130" t="s">
        <v>4642</v>
      </c>
      <c r="C534" s="4" t="s">
        <v>6549</v>
      </c>
      <c r="D534" s="130" t="s">
        <v>6053</v>
      </c>
      <c r="E534" s="130" t="s">
        <v>4692</v>
      </c>
      <c r="F534" s="130" t="s">
        <v>4695</v>
      </c>
      <c r="G534" s="130" t="s">
        <v>6061</v>
      </c>
      <c r="H534" s="130" t="s">
        <v>4636</v>
      </c>
      <c r="I534" s="131" t="s">
        <v>4</v>
      </c>
      <c r="J534" s="131" t="s">
        <v>21</v>
      </c>
      <c r="K534" s="130" t="s">
        <v>184</v>
      </c>
      <c r="L534" s="130" t="s">
        <v>5786</v>
      </c>
      <c r="M534" s="130" t="s">
        <v>5786</v>
      </c>
      <c r="N534" s="130" t="s">
        <v>5786</v>
      </c>
      <c r="O534" s="130" t="s">
        <v>5786</v>
      </c>
      <c r="P534" s="132">
        <v>43132</v>
      </c>
      <c r="Q534" s="132">
        <v>43220</v>
      </c>
      <c r="R534" s="133">
        <v>0</v>
      </c>
      <c r="S534" s="133">
        <v>0</v>
      </c>
      <c r="T534" s="134">
        <v>0</v>
      </c>
      <c r="U534" s="134">
        <v>0</v>
      </c>
      <c r="V534" s="134">
        <v>0</v>
      </c>
      <c r="W534" s="134">
        <v>0</v>
      </c>
      <c r="X534" s="134">
        <v>0</v>
      </c>
      <c r="Y534" s="134">
        <v>0</v>
      </c>
      <c r="Z534" s="134"/>
      <c r="AA534" s="136" t="s">
        <v>6060</v>
      </c>
      <c r="AB534" s="136"/>
      <c r="AC534" s="138"/>
      <c r="AD534" s="140"/>
      <c r="AE534" s="131">
        <f>INDEX(Where!$B$2:$B$8,MATCH('4W'!I534,DivisionList,0))</f>
        <v>20</v>
      </c>
      <c r="AF534" s="131">
        <f>INDEX(Where!$F$2:$F$65,MATCH('4W'!J534,DistrictList,0))</f>
        <v>2022</v>
      </c>
      <c r="AG534" s="131">
        <f>IF(K534&lt;&gt;"",INDEX(Where!$K$2:$K$545,MATCH('4W'!K534,UpazilaList,0)),"")</f>
        <v>202294</v>
      </c>
      <c r="AH534" s="141" t="str">
        <f t="array" ref="AH534">IF(L534&lt;&gt;"",INDEX(Where!$Q$2:$Q$5167,MATCH('4W'!K534&amp;'4W'!L534,Where!$O$2:$O$5167&amp;Where!$P$2:$P$5167,0)),"")</f>
        <v/>
      </c>
      <c r="AI534" s="198" t="str">
        <f>IF(Table1[[#This Row],[SSID]]="", "..", Table1[[#This Row],[District]]&amp;", "&amp;Table1[[#This Row],[Upazila]]&amp;", "&amp;Table1[[#This Row],[Union]]&amp;", "&amp;Table1[[#This Row],[Location Camp]])</f>
        <v>..</v>
      </c>
    </row>
    <row r="535" spans="1:35" s="6" customFormat="1" x14ac:dyDescent="0.35">
      <c r="A535" s="67">
        <v>6068</v>
      </c>
      <c r="B535" s="130" t="s">
        <v>4670</v>
      </c>
      <c r="C535" s="130" t="s">
        <v>4670</v>
      </c>
      <c r="D535" s="130" t="s">
        <v>4663</v>
      </c>
      <c r="E535" s="130" t="s">
        <v>4884</v>
      </c>
      <c r="F535" s="130" t="s">
        <v>6169</v>
      </c>
      <c r="G535" s="130" t="s">
        <v>6170</v>
      </c>
      <c r="H535" s="130" t="s">
        <v>4637</v>
      </c>
      <c r="I535" s="131" t="s">
        <v>4</v>
      </c>
      <c r="J535" s="131" t="s">
        <v>21</v>
      </c>
      <c r="K535" s="130" t="s">
        <v>5786</v>
      </c>
      <c r="L535" s="130" t="s">
        <v>5786</v>
      </c>
      <c r="M535" s="130" t="s">
        <v>5786</v>
      </c>
      <c r="N535" s="130" t="s">
        <v>5786</v>
      </c>
      <c r="O535" s="130" t="s">
        <v>5786</v>
      </c>
      <c r="P535" s="132">
        <v>43145</v>
      </c>
      <c r="Q535" s="150">
        <v>43281</v>
      </c>
      <c r="R535" s="133"/>
      <c r="S535" s="133">
        <v>182</v>
      </c>
      <c r="T535" s="134">
        <v>123</v>
      </c>
      <c r="U535" s="134">
        <v>59</v>
      </c>
      <c r="V535" s="134">
        <v>59</v>
      </c>
      <c r="W535" s="134">
        <v>122</v>
      </c>
      <c r="X535" s="134"/>
      <c r="Y535" s="134">
        <v>1</v>
      </c>
      <c r="Z535" s="134"/>
      <c r="AA535" s="136" t="s">
        <v>6279</v>
      </c>
      <c r="AB535" s="136"/>
      <c r="AC535" s="138"/>
      <c r="AD535" s="144"/>
      <c r="AE535" s="131">
        <f>INDEX(Where!$B$2:$B$8,MATCH('4W'!I535,DivisionList,0))</f>
        <v>20</v>
      </c>
      <c r="AF535" s="131">
        <f>INDEX(Where!$F$2:$F$65,MATCH('4W'!J535,DistrictList,0))</f>
        <v>2022</v>
      </c>
      <c r="AG535" s="131" t="str">
        <f>IF(K535&lt;&gt;"",INDEX(Where!$K$2:$K$545,MATCH('4W'!K535,UpazilaList,0)),"")</f>
        <v/>
      </c>
      <c r="AH535" s="141" t="str">
        <f t="array" ref="AH535">IF(L535&lt;&gt;"",INDEX(Where!$Q$2:$Q$5167,MATCH('4W'!K535&amp;'4W'!L535,Where!$O$2:$O$5167&amp;Where!$P$2:$P$5167,0)),"")</f>
        <v/>
      </c>
      <c r="AI535" s="198" t="str">
        <f>IF(Table1[[#This Row],[SSID]]="", "..", Table1[[#This Row],[District]]&amp;", "&amp;Table1[[#This Row],[Upazila]]&amp;", "&amp;Table1[[#This Row],[Union]]&amp;", "&amp;Table1[[#This Row],[Location Camp]])</f>
        <v>..</v>
      </c>
    </row>
    <row r="536" spans="1:35" s="6" customFormat="1" x14ac:dyDescent="0.35">
      <c r="A536" s="67">
        <v>6070</v>
      </c>
      <c r="B536" s="130" t="s">
        <v>4670</v>
      </c>
      <c r="C536" s="130" t="s">
        <v>4670</v>
      </c>
      <c r="D536" s="130" t="s">
        <v>4663</v>
      </c>
      <c r="E536" s="130" t="s">
        <v>4884</v>
      </c>
      <c r="F536" s="130" t="s">
        <v>6169</v>
      </c>
      <c r="G536" s="130" t="s">
        <v>6170</v>
      </c>
      <c r="H536" s="130" t="s">
        <v>4637</v>
      </c>
      <c r="I536" s="131" t="s">
        <v>4</v>
      </c>
      <c r="J536" s="131" t="s">
        <v>21</v>
      </c>
      <c r="K536" s="130" t="s">
        <v>5786</v>
      </c>
      <c r="L536" s="130" t="s">
        <v>5786</v>
      </c>
      <c r="M536" s="130" t="s">
        <v>5786</v>
      </c>
      <c r="N536" s="130" t="s">
        <v>5786</v>
      </c>
      <c r="O536" s="130" t="s">
        <v>5786</v>
      </c>
      <c r="P536" s="132">
        <v>43153</v>
      </c>
      <c r="Q536" s="150">
        <v>43281</v>
      </c>
      <c r="R536" s="133"/>
      <c r="S536" s="133">
        <v>41</v>
      </c>
      <c r="T536" s="134">
        <v>4</v>
      </c>
      <c r="U536" s="134">
        <v>37</v>
      </c>
      <c r="V536" s="134">
        <v>32</v>
      </c>
      <c r="W536" s="134">
        <v>1</v>
      </c>
      <c r="X536" s="134">
        <v>5</v>
      </c>
      <c r="Y536" s="134">
        <v>3</v>
      </c>
      <c r="Z536" s="134"/>
      <c r="AA536" s="136" t="s">
        <v>6315</v>
      </c>
      <c r="AB536" s="136"/>
      <c r="AC536" s="138"/>
      <c r="AD536" s="144"/>
      <c r="AE536" s="131">
        <f>INDEX(Where!$B$2:$B$8,MATCH('4W'!I536,DivisionList,0))</f>
        <v>20</v>
      </c>
      <c r="AF536" s="131">
        <f>INDEX(Where!$F$2:$F$65,MATCH('4W'!J536,DistrictList,0))</f>
        <v>2022</v>
      </c>
      <c r="AG536" s="131" t="str">
        <f>IF(K536&lt;&gt;"",INDEX(Where!$K$2:$K$545,MATCH('4W'!K536,UpazilaList,0)),"")</f>
        <v/>
      </c>
      <c r="AH536" s="141" t="str">
        <f t="array" ref="AH536">IF(L536&lt;&gt;"",INDEX(Where!$Q$2:$Q$5167,MATCH('4W'!K536&amp;'4W'!L536,Where!$O$2:$O$5167&amp;Where!$P$2:$P$5167,0)),"")</f>
        <v/>
      </c>
      <c r="AI536" s="198" t="str">
        <f>IF(Table1[[#This Row],[SSID]]="", "..", Table1[[#This Row],[District]]&amp;", "&amp;Table1[[#This Row],[Upazila]]&amp;", "&amp;Table1[[#This Row],[Union]]&amp;", "&amp;Table1[[#This Row],[Location Camp]])</f>
        <v>..</v>
      </c>
    </row>
    <row r="537" spans="1:35" s="6" customFormat="1" x14ac:dyDescent="0.35">
      <c r="A537" s="67">
        <v>6067</v>
      </c>
      <c r="B537" s="130" t="s">
        <v>4670</v>
      </c>
      <c r="C537" s="130" t="s">
        <v>4670</v>
      </c>
      <c r="D537" s="130" t="s">
        <v>4663</v>
      </c>
      <c r="E537" s="130" t="s">
        <v>4884</v>
      </c>
      <c r="F537" s="130" t="s">
        <v>4755</v>
      </c>
      <c r="G537" s="130" t="s">
        <v>6173</v>
      </c>
      <c r="H537" s="130" t="s">
        <v>4637</v>
      </c>
      <c r="I537" s="131" t="s">
        <v>4</v>
      </c>
      <c r="J537" s="131" t="s">
        <v>21</v>
      </c>
      <c r="K537" s="130" t="s">
        <v>5786</v>
      </c>
      <c r="L537" s="130" t="s">
        <v>5786</v>
      </c>
      <c r="M537" s="130" t="s">
        <v>5786</v>
      </c>
      <c r="N537" s="130" t="s">
        <v>5786</v>
      </c>
      <c r="O537" s="130" t="s">
        <v>5786</v>
      </c>
      <c r="P537" s="132">
        <v>43145</v>
      </c>
      <c r="Q537" s="150">
        <v>43281</v>
      </c>
      <c r="R537" s="133"/>
      <c r="S537" s="133">
        <v>340</v>
      </c>
      <c r="T537" s="134">
        <v>179</v>
      </c>
      <c r="U537" s="134">
        <v>161</v>
      </c>
      <c r="V537" s="134">
        <v>144</v>
      </c>
      <c r="W537" s="134">
        <v>157</v>
      </c>
      <c r="X537" s="134">
        <v>17</v>
      </c>
      <c r="Y537" s="134">
        <v>22</v>
      </c>
      <c r="Z537" s="134"/>
      <c r="AA537" s="136" t="s">
        <v>6255</v>
      </c>
      <c r="AB537" s="136"/>
      <c r="AC537" s="138"/>
      <c r="AD537" s="144"/>
      <c r="AE537" s="131">
        <f>INDEX(Where!$B$2:$B$8,MATCH('4W'!I537,DivisionList,0))</f>
        <v>20</v>
      </c>
      <c r="AF537" s="131">
        <f>INDEX(Where!$F$2:$F$65,MATCH('4W'!J537,DistrictList,0))</f>
        <v>2022</v>
      </c>
      <c r="AG537" s="131" t="str">
        <f>IF(K537&lt;&gt;"",INDEX(Where!$K$2:$K$545,MATCH('4W'!K537,UpazilaList,0)),"")</f>
        <v/>
      </c>
      <c r="AH537" s="141" t="str">
        <f t="array" ref="AH537">IF(L537&lt;&gt;"",INDEX(Where!$Q$2:$Q$5167,MATCH('4W'!K537&amp;'4W'!L537,Where!$O$2:$O$5167&amp;Where!$P$2:$P$5167,0)),"")</f>
        <v/>
      </c>
      <c r="AI537" s="198" t="str">
        <f>IF(Table1[[#This Row],[SSID]]="", "..", Table1[[#This Row],[District]]&amp;", "&amp;Table1[[#This Row],[Upazila]]&amp;", "&amp;Table1[[#This Row],[Union]]&amp;", "&amp;Table1[[#This Row],[Location Camp]])</f>
        <v>..</v>
      </c>
    </row>
    <row r="538" spans="1:35" s="6" customFormat="1" x14ac:dyDescent="0.35">
      <c r="A538" s="67">
        <v>6069</v>
      </c>
      <c r="B538" s="130" t="s">
        <v>4670</v>
      </c>
      <c r="C538" s="130" t="s">
        <v>4670</v>
      </c>
      <c r="D538" s="130" t="s">
        <v>4663</v>
      </c>
      <c r="E538" s="130" t="s">
        <v>4884</v>
      </c>
      <c r="F538" s="130" t="s">
        <v>4755</v>
      </c>
      <c r="G538" s="130" t="s">
        <v>6173</v>
      </c>
      <c r="H538" s="130" t="s">
        <v>4637</v>
      </c>
      <c r="I538" s="131" t="s">
        <v>4</v>
      </c>
      <c r="J538" s="131" t="s">
        <v>21</v>
      </c>
      <c r="K538" s="130" t="s">
        <v>5786</v>
      </c>
      <c r="L538" s="130" t="s">
        <v>5786</v>
      </c>
      <c r="M538" s="130" t="s">
        <v>5786</v>
      </c>
      <c r="N538" s="130" t="s">
        <v>5786</v>
      </c>
      <c r="O538" s="130" t="s">
        <v>5786</v>
      </c>
      <c r="P538" s="132">
        <v>43153</v>
      </c>
      <c r="Q538" s="150">
        <v>43281</v>
      </c>
      <c r="R538" s="133"/>
      <c r="S538" s="133">
        <v>183</v>
      </c>
      <c r="T538" s="134">
        <v>129</v>
      </c>
      <c r="U538" s="134">
        <v>54</v>
      </c>
      <c r="V538" s="134">
        <v>54</v>
      </c>
      <c r="W538" s="134">
        <v>129</v>
      </c>
      <c r="X538" s="134"/>
      <c r="Y538" s="134"/>
      <c r="Z538" s="134"/>
      <c r="AA538" s="136" t="s">
        <v>6284</v>
      </c>
      <c r="AB538" s="136"/>
      <c r="AC538" s="138"/>
      <c r="AD538" s="144"/>
      <c r="AE538" s="131">
        <f>INDEX(Where!$B$2:$B$8,MATCH('4W'!I538,DivisionList,0))</f>
        <v>20</v>
      </c>
      <c r="AF538" s="131">
        <f>INDEX(Where!$F$2:$F$65,MATCH('4W'!J538,DistrictList,0))</f>
        <v>2022</v>
      </c>
      <c r="AG538" s="131" t="str">
        <f>IF(K538&lt;&gt;"",INDEX(Where!$K$2:$K$545,MATCH('4W'!K538,UpazilaList,0)),"")</f>
        <v/>
      </c>
      <c r="AH538" s="141" t="str">
        <f t="array" ref="AH538">IF(L538&lt;&gt;"",INDEX(Where!$Q$2:$Q$5167,MATCH('4W'!K538&amp;'4W'!L538,Where!$O$2:$O$5167&amp;Where!$P$2:$P$5167,0)),"")</f>
        <v/>
      </c>
      <c r="AI538" s="198" t="str">
        <f>IF(Table1[[#This Row],[SSID]]="", "..", Table1[[#This Row],[District]]&amp;", "&amp;Table1[[#This Row],[Upazila]]&amp;", "&amp;Table1[[#This Row],[Union]]&amp;", "&amp;Table1[[#This Row],[Location Camp]])</f>
        <v>..</v>
      </c>
    </row>
    <row r="539" spans="1:35" s="6" customFormat="1" x14ac:dyDescent="0.35">
      <c r="A539" s="67">
        <v>5953</v>
      </c>
      <c r="B539" s="130" t="s">
        <v>4642</v>
      </c>
      <c r="C539" s="130" t="s">
        <v>4786</v>
      </c>
      <c r="D539" s="130" t="s">
        <v>4642</v>
      </c>
      <c r="E539" s="130" t="s">
        <v>4692</v>
      </c>
      <c r="F539" s="130" t="s">
        <v>4695</v>
      </c>
      <c r="G539" s="130" t="s">
        <v>5892</v>
      </c>
      <c r="H539" s="130" t="s">
        <v>4636</v>
      </c>
      <c r="I539" s="131" t="s">
        <v>4</v>
      </c>
      <c r="J539" s="131" t="s">
        <v>21</v>
      </c>
      <c r="K539" s="130" t="s">
        <v>184</v>
      </c>
      <c r="L539" s="130" t="s">
        <v>1533</v>
      </c>
      <c r="M539" s="130" t="s">
        <v>4883</v>
      </c>
      <c r="N539" s="130" t="s">
        <v>5786</v>
      </c>
      <c r="O539" s="130" t="s">
        <v>5786</v>
      </c>
      <c r="P539" s="132">
        <v>43156</v>
      </c>
      <c r="Q539" s="132">
        <v>43214</v>
      </c>
      <c r="R539" s="133">
        <v>0</v>
      </c>
      <c r="S539" s="133">
        <v>0</v>
      </c>
      <c r="T539" s="134">
        <v>0</v>
      </c>
      <c r="U539" s="134">
        <v>0</v>
      </c>
      <c r="V539" s="134">
        <v>0</v>
      </c>
      <c r="W539" s="134">
        <v>0</v>
      </c>
      <c r="X539" s="134">
        <v>0</v>
      </c>
      <c r="Y539" s="134">
        <v>0</v>
      </c>
      <c r="Z539" s="134"/>
      <c r="AA539" s="136" t="s">
        <v>5786</v>
      </c>
      <c r="AB539" s="136"/>
      <c r="AC539" s="138"/>
      <c r="AD539" s="140"/>
      <c r="AE539" s="131">
        <f>INDEX(Where!$B$2:$B$8,MATCH('4W'!I539,DivisionList,0))</f>
        <v>20</v>
      </c>
      <c r="AF539" s="131">
        <f>INDEX(Where!$F$2:$F$65,MATCH('4W'!J539,DistrictList,0))</f>
        <v>2022</v>
      </c>
      <c r="AG539" s="131">
        <f>IF(K539&lt;&gt;"",INDEX(Where!$K$2:$K$545,MATCH('4W'!K539,UpazilaList,0)),"")</f>
        <v>202294</v>
      </c>
      <c r="AH539" s="141">
        <f t="array" ref="AH539">IF(L539&lt;&gt;"",INDEX(Where!$Q$2:$Q$5167,MATCH('4W'!K539&amp;'4W'!L539,Where!$O$2:$O$5167&amp;Where!$P$2:$P$5167,0)),"")</f>
        <v>20229479</v>
      </c>
      <c r="AI539" s="198" t="str">
        <f>IF(Table1[[#This Row],[SSID]]="", "..", Table1[[#This Row],[District]]&amp;", "&amp;Table1[[#This Row],[Upazila]]&amp;", "&amp;Table1[[#This Row],[Union]]&amp;", "&amp;Table1[[#This Row],[Location Camp]])</f>
        <v>..</v>
      </c>
    </row>
    <row r="540" spans="1:35" s="6" customFormat="1" x14ac:dyDescent="0.35">
      <c r="A540" s="67">
        <v>5972</v>
      </c>
      <c r="B540" s="130" t="s">
        <v>4642</v>
      </c>
      <c r="C540" s="130" t="s">
        <v>4786</v>
      </c>
      <c r="D540" s="130" t="s">
        <v>4642</v>
      </c>
      <c r="E540" s="130" t="s">
        <v>4692</v>
      </c>
      <c r="F540" s="130" t="s">
        <v>4695</v>
      </c>
      <c r="G540" s="130" t="s">
        <v>5892</v>
      </c>
      <c r="H540" s="130" t="s">
        <v>4636</v>
      </c>
      <c r="I540" s="131" t="s">
        <v>4</v>
      </c>
      <c r="J540" s="131" t="s">
        <v>21</v>
      </c>
      <c r="K540" s="130" t="s">
        <v>184</v>
      </c>
      <c r="L540" s="130" t="s">
        <v>1533</v>
      </c>
      <c r="M540" s="130" t="s">
        <v>4883</v>
      </c>
      <c r="N540" s="130" t="s">
        <v>5786</v>
      </c>
      <c r="O540" s="130" t="s">
        <v>5786</v>
      </c>
      <c r="P540" s="132">
        <v>43156</v>
      </c>
      <c r="Q540" s="132">
        <v>43214</v>
      </c>
      <c r="R540" s="133">
        <v>0</v>
      </c>
      <c r="S540" s="133">
        <v>0</v>
      </c>
      <c r="T540" s="134">
        <v>0</v>
      </c>
      <c r="U540" s="134">
        <v>0</v>
      </c>
      <c r="V540" s="134">
        <v>0</v>
      </c>
      <c r="W540" s="134">
        <v>0</v>
      </c>
      <c r="X540" s="134">
        <v>0</v>
      </c>
      <c r="Y540" s="134">
        <v>0</v>
      </c>
      <c r="Z540" s="134"/>
      <c r="AA540" s="136" t="s">
        <v>5786</v>
      </c>
      <c r="AB540" s="136"/>
      <c r="AC540" s="138"/>
      <c r="AD540" s="140"/>
      <c r="AE540" s="131">
        <f>INDEX(Where!$B$2:$B$8,MATCH('4W'!I540,DivisionList,0))</f>
        <v>20</v>
      </c>
      <c r="AF540" s="131">
        <f>INDEX(Where!$F$2:$F$65,MATCH('4W'!J540,DistrictList,0))</f>
        <v>2022</v>
      </c>
      <c r="AG540" s="131">
        <f>IF(K540&lt;&gt;"",INDEX(Where!$K$2:$K$545,MATCH('4W'!K540,UpazilaList,0)),"")</f>
        <v>202294</v>
      </c>
      <c r="AH540" s="141">
        <f t="array" ref="AH540">IF(L540&lt;&gt;"",INDEX(Where!$Q$2:$Q$5167,MATCH('4W'!K540&amp;'4W'!L540,Where!$O$2:$O$5167&amp;Where!$P$2:$P$5167,0)),"")</f>
        <v>20229479</v>
      </c>
      <c r="AI540" s="198" t="str">
        <f>IF(Table1[[#This Row],[SSID]]="", "..", Table1[[#This Row],[District]]&amp;", "&amp;Table1[[#This Row],[Upazila]]&amp;", "&amp;Table1[[#This Row],[Union]]&amp;", "&amp;Table1[[#This Row],[Location Camp]])</f>
        <v>..</v>
      </c>
    </row>
    <row r="541" spans="1:35" s="6" customFormat="1" x14ac:dyDescent="0.35">
      <c r="A541" s="67">
        <v>6035</v>
      </c>
      <c r="B541" s="4" t="s">
        <v>5378</v>
      </c>
      <c r="C541" s="4" t="s">
        <v>5351</v>
      </c>
      <c r="D541" s="68" t="s">
        <v>6017</v>
      </c>
      <c r="E541" s="68" t="s">
        <v>4692</v>
      </c>
      <c r="F541" s="68" t="s">
        <v>4695</v>
      </c>
      <c r="G541" s="68" t="s">
        <v>5892</v>
      </c>
      <c r="H541" s="68" t="s">
        <v>4636</v>
      </c>
      <c r="I541" s="10" t="s">
        <v>4</v>
      </c>
      <c r="J541" s="10" t="s">
        <v>21</v>
      </c>
      <c r="K541" s="68" t="s">
        <v>184</v>
      </c>
      <c r="L541" s="68" t="s">
        <v>1533</v>
      </c>
      <c r="M541" s="68" t="s">
        <v>5786</v>
      </c>
      <c r="N541" s="68" t="s">
        <v>5786</v>
      </c>
      <c r="O541" s="68" t="s">
        <v>5786</v>
      </c>
      <c r="P541" s="70">
        <v>43160</v>
      </c>
      <c r="Q541" s="70">
        <v>43250</v>
      </c>
      <c r="R541" s="69"/>
      <c r="S541" s="69"/>
      <c r="T541" s="71"/>
      <c r="U541" s="71"/>
      <c r="V541" s="71">
        <v>5631</v>
      </c>
      <c r="W541" s="71">
        <v>4467</v>
      </c>
      <c r="X541" s="71"/>
      <c r="Y541" s="71"/>
      <c r="Z541" s="71"/>
      <c r="AA541" s="73" t="s">
        <v>6018</v>
      </c>
      <c r="AB541" s="73"/>
      <c r="AC541" s="75"/>
      <c r="AD541" s="77"/>
      <c r="AE541" s="131">
        <f>INDEX(Where!$B$2:$B$8,MATCH('4W'!I541,DivisionList,0))</f>
        <v>20</v>
      </c>
      <c r="AF541" s="131">
        <f>INDEX(Where!$F$2:$F$65,MATCH('4W'!J541,DistrictList,0))</f>
        <v>2022</v>
      </c>
      <c r="AG541" s="131">
        <f>IF(K541&lt;&gt;"",INDEX(Where!$K$2:$K$545,MATCH('4W'!K541,UpazilaList,0)),"")</f>
        <v>202294</v>
      </c>
      <c r="AH541" s="141">
        <f t="array" ref="AH541">IF(L541&lt;&gt;"",INDEX(Where!$Q$2:$Q$5167,MATCH('4W'!K541&amp;'4W'!L541,Where!$O$2:$O$5167&amp;Where!$P$2:$P$5167,0)),"")</f>
        <v>20229479</v>
      </c>
      <c r="AI541" s="198" t="str">
        <f>IF(Table1[[#This Row],[SSID]]="", "..", Table1[[#This Row],[District]]&amp;", "&amp;Table1[[#This Row],[Upazila]]&amp;", "&amp;Table1[[#This Row],[Union]]&amp;", "&amp;Table1[[#This Row],[Location Camp]])</f>
        <v>..</v>
      </c>
    </row>
    <row r="542" spans="1:35" s="6" customFormat="1" x14ac:dyDescent="0.35">
      <c r="A542" s="67">
        <v>6055</v>
      </c>
      <c r="B542" s="130" t="s">
        <v>4642</v>
      </c>
      <c r="C542" s="4" t="s">
        <v>6549</v>
      </c>
      <c r="D542" s="130" t="s">
        <v>6053</v>
      </c>
      <c r="E542" s="130" t="s">
        <v>4692</v>
      </c>
      <c r="F542" s="130" t="s">
        <v>4695</v>
      </c>
      <c r="G542" s="130" t="s">
        <v>5892</v>
      </c>
      <c r="H542" s="130" t="s">
        <v>4636</v>
      </c>
      <c r="I542" s="131" t="s">
        <v>4</v>
      </c>
      <c r="J542" s="131" t="s">
        <v>21</v>
      </c>
      <c r="K542" s="130" t="s">
        <v>184</v>
      </c>
      <c r="L542" s="130" t="s">
        <v>5786</v>
      </c>
      <c r="M542" s="130" t="s">
        <v>5786</v>
      </c>
      <c r="N542" s="130" t="s">
        <v>5786</v>
      </c>
      <c r="O542" s="130" t="s">
        <v>5786</v>
      </c>
      <c r="P542" s="132">
        <v>43132</v>
      </c>
      <c r="Q542" s="132">
        <v>43220</v>
      </c>
      <c r="R542" s="133">
        <v>0</v>
      </c>
      <c r="S542" s="133">
        <v>0</v>
      </c>
      <c r="T542" s="134">
        <v>0</v>
      </c>
      <c r="U542" s="134">
        <v>0</v>
      </c>
      <c r="V542" s="134">
        <v>0</v>
      </c>
      <c r="W542" s="134">
        <v>0</v>
      </c>
      <c r="X542" s="134">
        <v>0</v>
      </c>
      <c r="Y542" s="134">
        <v>0</v>
      </c>
      <c r="Z542" s="134"/>
      <c r="AA542" s="136" t="s">
        <v>6060</v>
      </c>
      <c r="AB542" s="136"/>
      <c r="AC542" s="138"/>
      <c r="AD542" s="140"/>
      <c r="AE542" s="131">
        <f>INDEX(Where!$B$2:$B$8,MATCH('4W'!I542,DivisionList,0))</f>
        <v>20</v>
      </c>
      <c r="AF542" s="131">
        <f>INDEX(Where!$F$2:$F$65,MATCH('4W'!J542,DistrictList,0))</f>
        <v>2022</v>
      </c>
      <c r="AG542" s="131">
        <f>IF(K542&lt;&gt;"",INDEX(Where!$K$2:$K$545,MATCH('4W'!K542,UpazilaList,0)),"")</f>
        <v>202294</v>
      </c>
      <c r="AH542" s="141" t="str">
        <f t="array" ref="AH542">IF(L542&lt;&gt;"",INDEX(Where!$Q$2:$Q$5167,MATCH('4W'!K542&amp;'4W'!L542,Where!$O$2:$O$5167&amp;Where!$P$2:$P$5167,0)),"")</f>
        <v/>
      </c>
      <c r="AI542" s="198" t="str">
        <f>IF(Table1[[#This Row],[SSID]]="", "..", Table1[[#This Row],[District]]&amp;", "&amp;Table1[[#This Row],[Upazila]]&amp;", "&amp;Table1[[#This Row],[Union]]&amp;", "&amp;Table1[[#This Row],[Location Camp]])</f>
        <v>..</v>
      </c>
    </row>
    <row r="543" spans="1:35" s="6" customFormat="1" x14ac:dyDescent="0.35">
      <c r="A543" s="67">
        <v>6077</v>
      </c>
      <c r="B543" s="68" t="s">
        <v>4663</v>
      </c>
      <c r="C543" s="68" t="s">
        <v>5561</v>
      </c>
      <c r="D543" s="68" t="s">
        <v>4663</v>
      </c>
      <c r="E543" s="68" t="s">
        <v>4692</v>
      </c>
      <c r="F543" s="68" t="s">
        <v>4695</v>
      </c>
      <c r="G543" s="68" t="s">
        <v>5892</v>
      </c>
      <c r="H543" s="68" t="s">
        <v>4637</v>
      </c>
      <c r="I543" s="10" t="s">
        <v>4</v>
      </c>
      <c r="J543" s="10" t="s">
        <v>21</v>
      </c>
      <c r="K543" s="68" t="s">
        <v>5786</v>
      </c>
      <c r="L543" s="68" t="s">
        <v>5786</v>
      </c>
      <c r="M543" s="68" t="s">
        <v>5786</v>
      </c>
      <c r="N543" s="68" t="s">
        <v>5786</v>
      </c>
      <c r="O543" s="68" t="s">
        <v>5786</v>
      </c>
      <c r="P543" s="70"/>
      <c r="Q543" s="70"/>
      <c r="R543" s="69">
        <v>1335</v>
      </c>
      <c r="S543" s="69">
        <v>6675</v>
      </c>
      <c r="T543" s="71"/>
      <c r="U543" s="71"/>
      <c r="V543" s="71"/>
      <c r="W543" s="71"/>
      <c r="X543" s="71"/>
      <c r="Y543" s="71"/>
      <c r="Z543" s="71"/>
      <c r="AA543" s="73"/>
      <c r="AB543" s="73"/>
      <c r="AC543" s="75"/>
      <c r="AD543" s="77"/>
      <c r="AE543" s="131">
        <f>INDEX(Where!$B$2:$B$8,MATCH('4W'!I543,DivisionList,0))</f>
        <v>20</v>
      </c>
      <c r="AF543" s="131">
        <f>INDEX(Where!$F$2:$F$65,MATCH('4W'!J543,DistrictList,0))</f>
        <v>2022</v>
      </c>
      <c r="AG543" s="131" t="str">
        <f>IF(K543&lt;&gt;"",INDEX(Where!$K$2:$K$545,MATCH('4W'!K543,UpazilaList,0)),"")</f>
        <v/>
      </c>
      <c r="AH543" s="141" t="str">
        <f t="array" ref="AH543">IF(L543&lt;&gt;"",INDEX(Where!$Q$2:$Q$5167,MATCH('4W'!K543&amp;'4W'!L543,Where!$O$2:$O$5167&amp;Where!$P$2:$P$5167,0)),"")</f>
        <v/>
      </c>
      <c r="AI543" s="198" t="str">
        <f>IF(Table1[[#This Row],[SSID]]="", "..", Table1[[#This Row],[District]]&amp;", "&amp;Table1[[#This Row],[Upazila]]&amp;", "&amp;Table1[[#This Row],[Union]]&amp;", "&amp;Table1[[#This Row],[Location Camp]])</f>
        <v>..</v>
      </c>
    </row>
    <row r="544" spans="1:35" s="6" customFormat="1" x14ac:dyDescent="0.35">
      <c r="A544" s="67">
        <v>5340</v>
      </c>
      <c r="B544" s="130" t="s">
        <v>4642</v>
      </c>
      <c r="C544" s="130" t="s">
        <v>5786</v>
      </c>
      <c r="D544" s="130" t="s">
        <v>6053</v>
      </c>
      <c r="E544" s="130" t="s">
        <v>4692</v>
      </c>
      <c r="F544" s="130" t="s">
        <v>4695</v>
      </c>
      <c r="G544" s="130" t="s">
        <v>5784</v>
      </c>
      <c r="H544" s="130" t="s">
        <v>4638</v>
      </c>
      <c r="I544" s="131" t="s">
        <v>4</v>
      </c>
      <c r="J544" s="131" t="s">
        <v>21</v>
      </c>
      <c r="K544" s="130" t="s">
        <v>184</v>
      </c>
      <c r="L544" s="130" t="s">
        <v>1533</v>
      </c>
      <c r="M544" s="130" t="s">
        <v>4883</v>
      </c>
      <c r="N544" s="4" t="s">
        <v>5786</v>
      </c>
      <c r="O544" s="130" t="s">
        <v>5786</v>
      </c>
      <c r="P544" s="132">
        <v>43024</v>
      </c>
      <c r="Q544" s="132">
        <v>43024</v>
      </c>
      <c r="R544" s="133">
        <v>404</v>
      </c>
      <c r="S544" s="133">
        <v>2020</v>
      </c>
      <c r="T544" s="134">
        <v>0</v>
      </c>
      <c r="U544" s="134">
        <v>0</v>
      </c>
      <c r="V544" s="134">
        <v>0</v>
      </c>
      <c r="W544" s="134">
        <v>0</v>
      </c>
      <c r="X544" s="134">
        <v>0</v>
      </c>
      <c r="Y544" s="134">
        <v>0</v>
      </c>
      <c r="Z544" s="134"/>
      <c r="AA544" s="136" t="s">
        <v>5786</v>
      </c>
      <c r="AB544" s="136"/>
      <c r="AC544" s="138"/>
      <c r="AD544" s="140"/>
      <c r="AE544" s="131">
        <f>INDEX(Where!$B$2:$B$8,MATCH('4W'!I544,DivisionList,0))</f>
        <v>20</v>
      </c>
      <c r="AF544" s="131">
        <f>INDEX(Where!$F$2:$F$65,MATCH('4W'!J544,DistrictList,0))</f>
        <v>2022</v>
      </c>
      <c r="AG544" s="131">
        <f>IF(K544&lt;&gt;"",INDEX(Where!$K$2:$K$545,MATCH('4W'!K544,UpazilaList,0)),"")</f>
        <v>202294</v>
      </c>
      <c r="AH544" s="141">
        <f t="array" ref="AH544">IF(L544&lt;&gt;"",INDEX(Where!$Q$2:$Q$5167,MATCH('4W'!K544&amp;'4W'!L544,Where!$O$2:$O$5167&amp;Where!$P$2:$P$5167,0)),"")</f>
        <v>20229479</v>
      </c>
      <c r="AI544" s="198" t="str">
        <f>IF(Table1[[#This Row],[SSID]]="", "..", Table1[[#This Row],[District]]&amp;", "&amp;Table1[[#This Row],[Upazila]]&amp;", "&amp;Table1[[#This Row],[Union]]&amp;", "&amp;Table1[[#This Row],[Location Camp]])</f>
        <v>..</v>
      </c>
    </row>
    <row r="545" spans="1:35" s="6" customFormat="1" x14ac:dyDescent="0.35">
      <c r="A545" s="67">
        <v>5344</v>
      </c>
      <c r="B545" s="130" t="s">
        <v>4642</v>
      </c>
      <c r="C545" s="130" t="s">
        <v>5786</v>
      </c>
      <c r="D545" s="130" t="s">
        <v>6053</v>
      </c>
      <c r="E545" s="130" t="s">
        <v>4692</v>
      </c>
      <c r="F545" s="130" t="s">
        <v>4695</v>
      </c>
      <c r="G545" s="130" t="s">
        <v>5784</v>
      </c>
      <c r="H545" s="130" t="s">
        <v>4638</v>
      </c>
      <c r="I545" s="131" t="s">
        <v>4</v>
      </c>
      <c r="J545" s="131" t="s">
        <v>21</v>
      </c>
      <c r="K545" s="130" t="s">
        <v>184</v>
      </c>
      <c r="L545" s="130" t="s">
        <v>1533</v>
      </c>
      <c r="M545" s="130" t="s">
        <v>4883</v>
      </c>
      <c r="N545" s="4" t="s">
        <v>5786</v>
      </c>
      <c r="O545" s="130" t="s">
        <v>5786</v>
      </c>
      <c r="P545" s="132">
        <v>43037</v>
      </c>
      <c r="Q545" s="132">
        <v>43037</v>
      </c>
      <c r="R545" s="133">
        <v>200</v>
      </c>
      <c r="S545" s="133">
        <v>1000</v>
      </c>
      <c r="T545" s="134">
        <v>0</v>
      </c>
      <c r="U545" s="134">
        <v>0</v>
      </c>
      <c r="V545" s="134">
        <v>0</v>
      </c>
      <c r="W545" s="134">
        <v>0</v>
      </c>
      <c r="X545" s="134">
        <v>0</v>
      </c>
      <c r="Y545" s="134">
        <v>0</v>
      </c>
      <c r="Z545" s="134"/>
      <c r="AA545" s="136" t="s">
        <v>5786</v>
      </c>
      <c r="AB545" s="136"/>
      <c r="AC545" s="138"/>
      <c r="AD545" s="140"/>
      <c r="AE545" s="131">
        <f>INDEX(Where!$B$2:$B$8,MATCH('4W'!I545,DivisionList,0))</f>
        <v>20</v>
      </c>
      <c r="AF545" s="131">
        <f>INDEX(Where!$F$2:$F$65,MATCH('4W'!J545,DistrictList,0))</f>
        <v>2022</v>
      </c>
      <c r="AG545" s="131">
        <f>IF(K545&lt;&gt;"",INDEX(Where!$K$2:$K$545,MATCH('4W'!K545,UpazilaList,0)),"")</f>
        <v>202294</v>
      </c>
      <c r="AH545" s="141">
        <f t="array" ref="AH545">IF(L545&lt;&gt;"",INDEX(Where!$Q$2:$Q$5167,MATCH('4W'!K545&amp;'4W'!L545,Where!$O$2:$O$5167&amp;Where!$P$2:$P$5167,0)),"")</f>
        <v>20229479</v>
      </c>
      <c r="AI545" s="198" t="str">
        <f>IF(Table1[[#This Row],[SSID]]="", "..", Table1[[#This Row],[District]]&amp;", "&amp;Table1[[#This Row],[Upazila]]&amp;", "&amp;Table1[[#This Row],[Union]]&amp;", "&amp;Table1[[#This Row],[Location Camp]])</f>
        <v>..</v>
      </c>
    </row>
    <row r="546" spans="1:35" s="6" customFormat="1" x14ac:dyDescent="0.35">
      <c r="A546" s="67">
        <v>5522</v>
      </c>
      <c r="B546" s="130" t="s">
        <v>4642</v>
      </c>
      <c r="C546" s="130" t="s">
        <v>5786</v>
      </c>
      <c r="D546" s="130" t="s">
        <v>6053</v>
      </c>
      <c r="E546" s="130" t="s">
        <v>4692</v>
      </c>
      <c r="F546" s="130" t="s">
        <v>4695</v>
      </c>
      <c r="G546" s="130" t="s">
        <v>5784</v>
      </c>
      <c r="H546" s="130" t="s">
        <v>4638</v>
      </c>
      <c r="I546" s="131" t="s">
        <v>4</v>
      </c>
      <c r="J546" s="131" t="s">
        <v>21</v>
      </c>
      <c r="K546" s="130" t="s">
        <v>184</v>
      </c>
      <c r="L546" s="130" t="s">
        <v>1533</v>
      </c>
      <c r="M546" s="130" t="s">
        <v>4883</v>
      </c>
      <c r="N546" s="130" t="s">
        <v>5786</v>
      </c>
      <c r="O546" s="130" t="s">
        <v>5786</v>
      </c>
      <c r="P546" s="132">
        <v>43029</v>
      </c>
      <c r="Q546" s="132">
        <v>43029</v>
      </c>
      <c r="R546" s="133">
        <v>498</v>
      </c>
      <c r="S546" s="133">
        <v>2490</v>
      </c>
      <c r="T546" s="134">
        <v>0</v>
      </c>
      <c r="U546" s="134">
        <v>0</v>
      </c>
      <c r="V546" s="134">
        <v>0</v>
      </c>
      <c r="W546" s="134">
        <v>0</v>
      </c>
      <c r="X546" s="134">
        <v>0</v>
      </c>
      <c r="Y546" s="134">
        <v>0</v>
      </c>
      <c r="Z546" s="134"/>
      <c r="AA546" s="136" t="s">
        <v>5786</v>
      </c>
      <c r="AB546" s="136"/>
      <c r="AC546" s="138"/>
      <c r="AD546" s="140"/>
      <c r="AE546" s="131">
        <f>INDEX(Where!$B$2:$B$8,MATCH('4W'!I546,DivisionList,0))</f>
        <v>20</v>
      </c>
      <c r="AF546" s="131">
        <f>INDEX(Where!$F$2:$F$65,MATCH('4W'!J546,DistrictList,0))</f>
        <v>2022</v>
      </c>
      <c r="AG546" s="131">
        <f>IF(K546&lt;&gt;"",INDEX(Where!$K$2:$K$545,MATCH('4W'!K546,UpazilaList,0)),"")</f>
        <v>202294</v>
      </c>
      <c r="AH546" s="141">
        <f t="array" ref="AH546">IF(L546&lt;&gt;"",INDEX(Where!$Q$2:$Q$5167,MATCH('4W'!K546&amp;'4W'!L546,Where!$O$2:$O$5167&amp;Where!$P$2:$P$5167,0)),"")</f>
        <v>20229479</v>
      </c>
      <c r="AI546" s="198" t="str">
        <f>IF(Table1[[#This Row],[SSID]]="", "..", Table1[[#This Row],[District]]&amp;", "&amp;Table1[[#This Row],[Upazila]]&amp;", "&amp;Table1[[#This Row],[Union]]&amp;", "&amp;Table1[[#This Row],[Location Camp]])</f>
        <v>..</v>
      </c>
    </row>
    <row r="547" spans="1:35" s="6" customFormat="1" x14ac:dyDescent="0.35">
      <c r="A547" s="67">
        <v>5531</v>
      </c>
      <c r="B547" s="130" t="s">
        <v>4642</v>
      </c>
      <c r="C547" s="130" t="s">
        <v>5786</v>
      </c>
      <c r="D547" s="130" t="s">
        <v>6053</v>
      </c>
      <c r="E547" s="130" t="s">
        <v>4692</v>
      </c>
      <c r="F547" s="130" t="s">
        <v>4695</v>
      </c>
      <c r="G547" s="130" t="s">
        <v>5784</v>
      </c>
      <c r="H547" s="130" t="s">
        <v>4638</v>
      </c>
      <c r="I547" s="131" t="s">
        <v>4</v>
      </c>
      <c r="J547" s="131" t="s">
        <v>21</v>
      </c>
      <c r="K547" s="130" t="s">
        <v>184</v>
      </c>
      <c r="L547" s="130" t="s">
        <v>1533</v>
      </c>
      <c r="M547" s="130" t="s">
        <v>4883</v>
      </c>
      <c r="N547" s="130" t="s">
        <v>5786</v>
      </c>
      <c r="O547" s="130" t="s">
        <v>5786</v>
      </c>
      <c r="P547" s="132">
        <v>43037</v>
      </c>
      <c r="Q547" s="132">
        <v>43037</v>
      </c>
      <c r="R547" s="133">
        <v>300</v>
      </c>
      <c r="S547" s="133">
        <v>1500</v>
      </c>
      <c r="T547" s="134">
        <v>0</v>
      </c>
      <c r="U547" s="134">
        <v>0</v>
      </c>
      <c r="V547" s="134">
        <v>0</v>
      </c>
      <c r="W547" s="134">
        <v>0</v>
      </c>
      <c r="X547" s="134">
        <v>0</v>
      </c>
      <c r="Y547" s="134">
        <v>0</v>
      </c>
      <c r="Z547" s="134"/>
      <c r="AA547" s="136" t="s">
        <v>5786</v>
      </c>
      <c r="AB547" s="136"/>
      <c r="AC547" s="138"/>
      <c r="AD547" s="140"/>
      <c r="AE547" s="131">
        <f>INDEX(Where!$B$2:$B$8,MATCH('4W'!I547,DivisionList,0))</f>
        <v>20</v>
      </c>
      <c r="AF547" s="131">
        <f>INDEX(Where!$F$2:$F$65,MATCH('4W'!J547,DistrictList,0))</f>
        <v>2022</v>
      </c>
      <c r="AG547" s="131">
        <f>IF(K547&lt;&gt;"",INDEX(Where!$K$2:$K$545,MATCH('4W'!K547,UpazilaList,0)),"")</f>
        <v>202294</v>
      </c>
      <c r="AH547" s="141">
        <f t="array" ref="AH547">IF(L547&lt;&gt;"",INDEX(Where!$Q$2:$Q$5167,MATCH('4W'!K547&amp;'4W'!L547,Where!$O$2:$O$5167&amp;Where!$P$2:$P$5167,0)),"")</f>
        <v>20229479</v>
      </c>
      <c r="AI547" s="198" t="str">
        <f>IF(Table1[[#This Row],[SSID]]="", "..", Table1[[#This Row],[District]]&amp;", "&amp;Table1[[#This Row],[Upazila]]&amp;", "&amp;Table1[[#This Row],[Union]]&amp;", "&amp;Table1[[#This Row],[Location Camp]])</f>
        <v>..</v>
      </c>
    </row>
    <row r="548" spans="1:35" s="6" customFormat="1" x14ac:dyDescent="0.35">
      <c r="A548" s="67">
        <v>5479</v>
      </c>
      <c r="B548" s="130" t="s">
        <v>4642</v>
      </c>
      <c r="C548" s="130" t="s">
        <v>5786</v>
      </c>
      <c r="D548" s="130" t="s">
        <v>6053</v>
      </c>
      <c r="E548" s="130" t="s">
        <v>4692</v>
      </c>
      <c r="F548" s="130" t="s">
        <v>4695</v>
      </c>
      <c r="G548" s="130" t="s">
        <v>5784</v>
      </c>
      <c r="H548" s="130" t="s">
        <v>4638</v>
      </c>
      <c r="I548" s="131" t="s">
        <v>4</v>
      </c>
      <c r="J548" s="131" t="s">
        <v>21</v>
      </c>
      <c r="K548" s="130" t="s">
        <v>184</v>
      </c>
      <c r="L548" s="130" t="s">
        <v>1533</v>
      </c>
      <c r="M548" s="130" t="s">
        <v>4883</v>
      </c>
      <c r="N548" s="130" t="s">
        <v>5786</v>
      </c>
      <c r="O548" s="165" t="s">
        <v>5786</v>
      </c>
      <c r="P548" s="132">
        <v>43029</v>
      </c>
      <c r="Q548" s="132">
        <v>43029</v>
      </c>
      <c r="R548" s="133"/>
      <c r="S548" s="133"/>
      <c r="T548" s="71">
        <v>0</v>
      </c>
      <c r="U548" s="71">
        <v>0</v>
      </c>
      <c r="V548" s="71">
        <v>0</v>
      </c>
      <c r="W548" s="71">
        <v>0</v>
      </c>
      <c r="X548" s="71">
        <v>0</v>
      </c>
      <c r="Y548" s="71">
        <v>0</v>
      </c>
      <c r="Z548" s="134"/>
      <c r="AA548" s="136"/>
      <c r="AB548" s="136"/>
      <c r="AC548" s="138"/>
      <c r="AD548" s="140"/>
      <c r="AE548" s="131">
        <f>INDEX(Where!$B$2:$B$8,MATCH('4W'!I548,DivisionList,0))</f>
        <v>20</v>
      </c>
      <c r="AF548" s="131">
        <f>INDEX(Where!$F$2:$F$65,MATCH('4W'!J548,DistrictList,0))</f>
        <v>2022</v>
      </c>
      <c r="AG548" s="131">
        <f>IF(K548&lt;&gt;"",INDEX(Where!$K$2:$K$545,MATCH('4W'!K548,UpazilaList,0)),"")</f>
        <v>202294</v>
      </c>
      <c r="AH548" s="141">
        <f t="array" ref="AH548">IF(L548&lt;&gt;"",INDEX(Where!$Q$2:$Q$5167,MATCH('4W'!K548&amp;'4W'!L548,Where!$O$2:$O$5167&amp;Where!$P$2:$P$5167,0)),"")</f>
        <v>20229479</v>
      </c>
      <c r="AI548" s="198" t="str">
        <f>IF(Table1[[#This Row],[SSID]]="", "..", Table1[[#This Row],[District]]&amp;", "&amp;Table1[[#This Row],[Upazila]]&amp;", "&amp;Table1[[#This Row],[Union]]&amp;", "&amp;Table1[[#This Row],[Location Camp]])</f>
        <v>..</v>
      </c>
    </row>
    <row r="549" spans="1:35" s="6" customFormat="1" x14ac:dyDescent="0.35">
      <c r="A549" s="67">
        <v>5488</v>
      </c>
      <c r="B549" s="130" t="s">
        <v>4642</v>
      </c>
      <c r="C549" s="130" t="s">
        <v>5786</v>
      </c>
      <c r="D549" s="130" t="s">
        <v>6053</v>
      </c>
      <c r="E549" s="130" t="s">
        <v>4692</v>
      </c>
      <c r="F549" s="130" t="s">
        <v>4695</v>
      </c>
      <c r="G549" s="130" t="s">
        <v>5784</v>
      </c>
      <c r="H549" s="130" t="s">
        <v>4638</v>
      </c>
      <c r="I549" s="131" t="s">
        <v>4</v>
      </c>
      <c r="J549" s="131" t="s">
        <v>21</v>
      </c>
      <c r="K549" s="130" t="s">
        <v>184</v>
      </c>
      <c r="L549" s="130" t="s">
        <v>1533</v>
      </c>
      <c r="M549" s="130" t="s">
        <v>4883</v>
      </c>
      <c r="N549" s="130" t="s">
        <v>5786</v>
      </c>
      <c r="O549" s="165" t="s">
        <v>5786</v>
      </c>
      <c r="P549" s="132">
        <v>43037</v>
      </c>
      <c r="Q549" s="132">
        <v>43037</v>
      </c>
      <c r="R549" s="133"/>
      <c r="S549" s="133"/>
      <c r="T549" s="71">
        <v>0</v>
      </c>
      <c r="U549" s="71">
        <v>0</v>
      </c>
      <c r="V549" s="71">
        <v>0</v>
      </c>
      <c r="W549" s="71">
        <v>0</v>
      </c>
      <c r="X549" s="71">
        <v>0</v>
      </c>
      <c r="Y549" s="71">
        <v>0</v>
      </c>
      <c r="Z549" s="134"/>
      <c r="AA549" s="136"/>
      <c r="AB549" s="136"/>
      <c r="AC549" s="138"/>
      <c r="AD549" s="140"/>
      <c r="AE549" s="131">
        <f>INDEX(Where!$B$2:$B$8,MATCH('4W'!I549,DivisionList,0))</f>
        <v>20</v>
      </c>
      <c r="AF549" s="131">
        <f>INDEX(Where!$F$2:$F$65,MATCH('4W'!J549,DistrictList,0))</f>
        <v>2022</v>
      </c>
      <c r="AG549" s="131">
        <f>IF(K549&lt;&gt;"",INDEX(Where!$K$2:$K$545,MATCH('4W'!K549,UpazilaList,0)),"")</f>
        <v>202294</v>
      </c>
      <c r="AH549" s="141">
        <f t="array" ref="AH549">IF(L549&lt;&gt;"",INDEX(Where!$Q$2:$Q$5167,MATCH('4W'!K549&amp;'4W'!L549,Where!$O$2:$O$5167&amp;Where!$P$2:$P$5167,0)),"")</f>
        <v>20229479</v>
      </c>
      <c r="AI549" s="198" t="str">
        <f>IF(Table1[[#This Row],[SSID]]="", "..", Table1[[#This Row],[District]]&amp;", "&amp;Table1[[#This Row],[Upazila]]&amp;", "&amp;Table1[[#This Row],[Union]]&amp;", "&amp;Table1[[#This Row],[Location Camp]])</f>
        <v>..</v>
      </c>
    </row>
    <row r="550" spans="1:35" s="6" customFormat="1" x14ac:dyDescent="0.35">
      <c r="A550" s="67">
        <v>5364</v>
      </c>
      <c r="B550" s="130" t="s">
        <v>4642</v>
      </c>
      <c r="C550" s="130" t="s">
        <v>5786</v>
      </c>
      <c r="D550" s="130" t="s">
        <v>6053</v>
      </c>
      <c r="E550" s="130" t="s">
        <v>4692</v>
      </c>
      <c r="F550" s="130" t="s">
        <v>4695</v>
      </c>
      <c r="G550" s="130" t="s">
        <v>5784</v>
      </c>
      <c r="H550" s="130" t="s">
        <v>4638</v>
      </c>
      <c r="I550" s="131" t="s">
        <v>4</v>
      </c>
      <c r="J550" s="131" t="s">
        <v>21</v>
      </c>
      <c r="K550" s="130" t="s">
        <v>184</v>
      </c>
      <c r="L550" s="130" t="s">
        <v>1533</v>
      </c>
      <c r="M550" s="130" t="s">
        <v>4883</v>
      </c>
      <c r="N550" s="4" t="s">
        <v>5786</v>
      </c>
      <c r="O550" s="130" t="s">
        <v>5786</v>
      </c>
      <c r="P550" s="132">
        <v>43024</v>
      </c>
      <c r="Q550" s="132">
        <v>43024</v>
      </c>
      <c r="R550" s="133"/>
      <c r="S550" s="133"/>
      <c r="T550" s="134">
        <v>0</v>
      </c>
      <c r="U550" s="134">
        <v>0</v>
      </c>
      <c r="V550" s="134">
        <v>0</v>
      </c>
      <c r="W550" s="134">
        <v>0</v>
      </c>
      <c r="X550" s="134">
        <v>0</v>
      </c>
      <c r="Y550" s="134">
        <v>0</v>
      </c>
      <c r="Z550" s="134"/>
      <c r="AA550" s="136" t="s">
        <v>5786</v>
      </c>
      <c r="AB550" s="136"/>
      <c r="AC550" s="138"/>
      <c r="AD550" s="140"/>
      <c r="AE550" s="131">
        <f>INDEX(Where!$B$2:$B$8,MATCH('4W'!I550,DivisionList,0))</f>
        <v>20</v>
      </c>
      <c r="AF550" s="131">
        <f>INDEX(Where!$F$2:$F$65,MATCH('4W'!J550,DistrictList,0))</f>
        <v>2022</v>
      </c>
      <c r="AG550" s="131">
        <f>IF(K550&lt;&gt;"",INDEX(Where!$K$2:$K$545,MATCH('4W'!K550,UpazilaList,0)),"")</f>
        <v>202294</v>
      </c>
      <c r="AH550" s="141">
        <f t="array" ref="AH550">IF(L550&lt;&gt;"",INDEX(Where!$Q$2:$Q$5167,MATCH('4W'!K550&amp;'4W'!L550,Where!$O$2:$O$5167&amp;Where!$P$2:$P$5167,0)),"")</f>
        <v>20229479</v>
      </c>
      <c r="AI550" s="198" t="str">
        <f>IF(Table1[[#This Row],[SSID]]="", "..", Table1[[#This Row],[District]]&amp;", "&amp;Table1[[#This Row],[Upazila]]&amp;", "&amp;Table1[[#This Row],[Union]]&amp;", "&amp;Table1[[#This Row],[Location Camp]])</f>
        <v>..</v>
      </c>
    </row>
    <row r="551" spans="1:35" s="6" customFormat="1" x14ac:dyDescent="0.35">
      <c r="A551" s="67">
        <v>5368</v>
      </c>
      <c r="B551" s="130" t="s">
        <v>4642</v>
      </c>
      <c r="C551" s="130" t="s">
        <v>5786</v>
      </c>
      <c r="D551" s="130" t="s">
        <v>6053</v>
      </c>
      <c r="E551" s="130" t="s">
        <v>4692</v>
      </c>
      <c r="F551" s="130" t="s">
        <v>4695</v>
      </c>
      <c r="G551" s="130" t="s">
        <v>5784</v>
      </c>
      <c r="H551" s="130" t="s">
        <v>4638</v>
      </c>
      <c r="I551" s="131" t="s">
        <v>4</v>
      </c>
      <c r="J551" s="131" t="s">
        <v>21</v>
      </c>
      <c r="K551" s="130" t="s">
        <v>184</v>
      </c>
      <c r="L551" s="130" t="s">
        <v>1533</v>
      </c>
      <c r="M551" s="130" t="s">
        <v>4883</v>
      </c>
      <c r="N551" s="4" t="s">
        <v>5786</v>
      </c>
      <c r="O551" s="130" t="s">
        <v>5786</v>
      </c>
      <c r="P551" s="132">
        <v>43037</v>
      </c>
      <c r="Q551" s="132">
        <v>43037</v>
      </c>
      <c r="R551" s="133"/>
      <c r="S551" s="133"/>
      <c r="T551" s="134">
        <v>0</v>
      </c>
      <c r="U551" s="134">
        <v>0</v>
      </c>
      <c r="V551" s="134">
        <v>0</v>
      </c>
      <c r="W551" s="134">
        <v>0</v>
      </c>
      <c r="X551" s="134">
        <v>0</v>
      </c>
      <c r="Y551" s="134">
        <v>0</v>
      </c>
      <c r="Z551" s="134"/>
      <c r="AA551" s="136" t="s">
        <v>5786</v>
      </c>
      <c r="AB551" s="136"/>
      <c r="AC551" s="138"/>
      <c r="AD551" s="140"/>
      <c r="AE551" s="131">
        <f>INDEX(Where!$B$2:$B$8,MATCH('4W'!I551,DivisionList,0))</f>
        <v>20</v>
      </c>
      <c r="AF551" s="131">
        <f>INDEX(Where!$F$2:$F$65,MATCH('4W'!J551,DistrictList,0))</f>
        <v>2022</v>
      </c>
      <c r="AG551" s="131">
        <f>IF(K551&lt;&gt;"",INDEX(Where!$K$2:$K$545,MATCH('4W'!K551,UpazilaList,0)),"")</f>
        <v>202294</v>
      </c>
      <c r="AH551" s="141">
        <f t="array" ref="AH551">IF(L551&lt;&gt;"",INDEX(Where!$Q$2:$Q$5167,MATCH('4W'!K551&amp;'4W'!L551,Where!$O$2:$O$5167&amp;Where!$P$2:$P$5167,0)),"")</f>
        <v>20229479</v>
      </c>
      <c r="AI551" s="198" t="str">
        <f>IF(Table1[[#This Row],[SSID]]="", "..", Table1[[#This Row],[District]]&amp;", "&amp;Table1[[#This Row],[Upazila]]&amp;", "&amp;Table1[[#This Row],[Union]]&amp;", "&amp;Table1[[#This Row],[Location Camp]])</f>
        <v>..</v>
      </c>
    </row>
    <row r="552" spans="1:35" s="6" customFormat="1" x14ac:dyDescent="0.35">
      <c r="A552" s="67">
        <v>5553</v>
      </c>
      <c r="B552" s="130" t="s">
        <v>4642</v>
      </c>
      <c r="C552" s="130" t="s">
        <v>5786</v>
      </c>
      <c r="D552" s="130" t="s">
        <v>6053</v>
      </c>
      <c r="E552" s="130" t="s">
        <v>4692</v>
      </c>
      <c r="F552" s="130" t="s">
        <v>4695</v>
      </c>
      <c r="G552" s="130" t="s">
        <v>5784</v>
      </c>
      <c r="H552" s="130" t="s">
        <v>4638</v>
      </c>
      <c r="I552" s="131" t="s">
        <v>4</v>
      </c>
      <c r="J552" s="131" t="s">
        <v>21</v>
      </c>
      <c r="K552" s="130" t="s">
        <v>184</v>
      </c>
      <c r="L552" s="130" t="s">
        <v>1533</v>
      </c>
      <c r="M552" s="130" t="s">
        <v>4883</v>
      </c>
      <c r="N552" s="130" t="s">
        <v>5786</v>
      </c>
      <c r="O552" s="130" t="s">
        <v>5786</v>
      </c>
      <c r="P552" s="132">
        <v>42997</v>
      </c>
      <c r="Q552" s="132">
        <v>42997</v>
      </c>
      <c r="R552" s="133">
        <v>782</v>
      </c>
      <c r="S552" s="133">
        <v>3910</v>
      </c>
      <c r="T552" s="134">
        <v>0</v>
      </c>
      <c r="U552" s="134">
        <v>0</v>
      </c>
      <c r="V552" s="134">
        <v>0</v>
      </c>
      <c r="W552" s="134">
        <v>0</v>
      </c>
      <c r="X552" s="134">
        <v>0</v>
      </c>
      <c r="Y552" s="134">
        <v>0</v>
      </c>
      <c r="Z552" s="134"/>
      <c r="AA552" s="136" t="s">
        <v>5786</v>
      </c>
      <c r="AB552" s="136"/>
      <c r="AC552" s="138"/>
      <c r="AD552" s="140"/>
      <c r="AE552" s="131">
        <f>INDEX(Where!$B$2:$B$8,MATCH('4W'!I552,DivisionList,0))</f>
        <v>20</v>
      </c>
      <c r="AF552" s="131">
        <f>INDEX(Where!$F$2:$F$65,MATCH('4W'!J552,DistrictList,0))</f>
        <v>2022</v>
      </c>
      <c r="AG552" s="131">
        <f>IF(K552&lt;&gt;"",INDEX(Where!$K$2:$K$545,MATCH('4W'!K552,UpazilaList,0)),"")</f>
        <v>202294</v>
      </c>
      <c r="AH552" s="141">
        <f t="array" ref="AH552">IF(L552&lt;&gt;"",INDEX(Where!$Q$2:$Q$5167,MATCH('4W'!K552&amp;'4W'!L552,Where!$O$2:$O$5167&amp;Where!$P$2:$P$5167,0)),"")</f>
        <v>20229479</v>
      </c>
      <c r="AI552" s="198" t="str">
        <f>IF(Table1[[#This Row],[SSID]]="", "..", Table1[[#This Row],[District]]&amp;", "&amp;Table1[[#This Row],[Upazila]]&amp;", "&amp;Table1[[#This Row],[Union]]&amp;", "&amp;Table1[[#This Row],[Location Camp]])</f>
        <v>..</v>
      </c>
    </row>
    <row r="553" spans="1:35" s="6" customFormat="1" x14ac:dyDescent="0.35">
      <c r="A553" s="67">
        <v>5554</v>
      </c>
      <c r="B553" s="130" t="s">
        <v>4642</v>
      </c>
      <c r="C553" s="130" t="s">
        <v>5786</v>
      </c>
      <c r="D553" s="130" t="s">
        <v>6053</v>
      </c>
      <c r="E553" s="130" t="s">
        <v>4692</v>
      </c>
      <c r="F553" s="130" t="s">
        <v>4695</v>
      </c>
      <c r="G553" s="130" t="s">
        <v>5784</v>
      </c>
      <c r="H553" s="130" t="s">
        <v>4638</v>
      </c>
      <c r="I553" s="131" t="s">
        <v>4</v>
      </c>
      <c r="J553" s="131" t="s">
        <v>21</v>
      </c>
      <c r="K553" s="130" t="s">
        <v>184</v>
      </c>
      <c r="L553" s="130" t="s">
        <v>1533</v>
      </c>
      <c r="M553" s="130" t="s">
        <v>4883</v>
      </c>
      <c r="N553" s="130" t="s">
        <v>5786</v>
      </c>
      <c r="O553" s="130" t="s">
        <v>5786</v>
      </c>
      <c r="P553" s="132">
        <v>42998</v>
      </c>
      <c r="Q553" s="132">
        <v>42998</v>
      </c>
      <c r="R553" s="133">
        <v>401</v>
      </c>
      <c r="S553" s="133">
        <v>2005</v>
      </c>
      <c r="T553" s="134">
        <v>0</v>
      </c>
      <c r="U553" s="134">
        <v>0</v>
      </c>
      <c r="V553" s="134">
        <v>0</v>
      </c>
      <c r="W553" s="134">
        <v>0</v>
      </c>
      <c r="X553" s="134">
        <v>0</v>
      </c>
      <c r="Y553" s="134">
        <v>0</v>
      </c>
      <c r="Z553" s="134"/>
      <c r="AA553" s="136" t="s">
        <v>5786</v>
      </c>
      <c r="AB553" s="136"/>
      <c r="AC553" s="138"/>
      <c r="AD553" s="140"/>
      <c r="AE553" s="131">
        <f>INDEX(Where!$B$2:$B$8,MATCH('4W'!I553,DivisionList,0))</f>
        <v>20</v>
      </c>
      <c r="AF553" s="131">
        <f>INDEX(Where!$F$2:$F$65,MATCH('4W'!J553,DistrictList,0))</f>
        <v>2022</v>
      </c>
      <c r="AG553" s="131">
        <f>IF(K553&lt;&gt;"",INDEX(Where!$K$2:$K$545,MATCH('4W'!K553,UpazilaList,0)),"")</f>
        <v>202294</v>
      </c>
      <c r="AH553" s="141">
        <f t="array" ref="AH553">IF(L553&lt;&gt;"",INDEX(Where!$Q$2:$Q$5167,MATCH('4W'!K553&amp;'4W'!L553,Where!$O$2:$O$5167&amp;Where!$P$2:$P$5167,0)),"")</f>
        <v>20229479</v>
      </c>
      <c r="AI553" s="198" t="str">
        <f>IF(Table1[[#This Row],[SSID]]="", "..", Table1[[#This Row],[District]]&amp;", "&amp;Table1[[#This Row],[Upazila]]&amp;", "&amp;Table1[[#This Row],[Union]]&amp;", "&amp;Table1[[#This Row],[Location Camp]])</f>
        <v>..</v>
      </c>
    </row>
    <row r="554" spans="1:35" s="6" customFormat="1" x14ac:dyDescent="0.35">
      <c r="A554" s="67">
        <v>5562</v>
      </c>
      <c r="B554" s="130" t="s">
        <v>4642</v>
      </c>
      <c r="C554" s="130" t="s">
        <v>5786</v>
      </c>
      <c r="D554" s="130" t="s">
        <v>6053</v>
      </c>
      <c r="E554" s="130" t="s">
        <v>4692</v>
      </c>
      <c r="F554" s="130" t="s">
        <v>4695</v>
      </c>
      <c r="G554" s="130" t="s">
        <v>5784</v>
      </c>
      <c r="H554" s="130" t="s">
        <v>4638</v>
      </c>
      <c r="I554" s="131" t="s">
        <v>4</v>
      </c>
      <c r="J554" s="131" t="s">
        <v>21</v>
      </c>
      <c r="K554" s="130" t="s">
        <v>184</v>
      </c>
      <c r="L554" s="130" t="s">
        <v>1533</v>
      </c>
      <c r="M554" s="130" t="s">
        <v>4883</v>
      </c>
      <c r="N554" s="130" t="s">
        <v>5786</v>
      </c>
      <c r="O554" s="130" t="s">
        <v>5786</v>
      </c>
      <c r="P554" s="132">
        <v>43024</v>
      </c>
      <c r="Q554" s="132">
        <v>43024</v>
      </c>
      <c r="R554" s="133">
        <v>600</v>
      </c>
      <c r="S554" s="133">
        <v>3000</v>
      </c>
      <c r="T554" s="134">
        <v>0</v>
      </c>
      <c r="U554" s="134">
        <v>0</v>
      </c>
      <c r="V554" s="134">
        <v>0</v>
      </c>
      <c r="W554" s="134">
        <v>0</v>
      </c>
      <c r="X554" s="134">
        <v>0</v>
      </c>
      <c r="Y554" s="134">
        <v>0</v>
      </c>
      <c r="Z554" s="134"/>
      <c r="AA554" s="136" t="s">
        <v>5786</v>
      </c>
      <c r="AB554" s="136"/>
      <c r="AC554" s="138"/>
      <c r="AD554" s="140"/>
      <c r="AE554" s="131">
        <f>INDEX(Where!$B$2:$B$8,MATCH('4W'!I554,DivisionList,0))</f>
        <v>20</v>
      </c>
      <c r="AF554" s="131">
        <f>INDEX(Where!$F$2:$F$65,MATCH('4W'!J554,DistrictList,0))</f>
        <v>2022</v>
      </c>
      <c r="AG554" s="131">
        <f>IF(K554&lt;&gt;"",INDEX(Where!$K$2:$K$545,MATCH('4W'!K554,UpazilaList,0)),"")</f>
        <v>202294</v>
      </c>
      <c r="AH554" s="141">
        <f t="array" ref="AH554">IF(L554&lt;&gt;"",INDEX(Where!$Q$2:$Q$5167,MATCH('4W'!K554&amp;'4W'!L554,Where!$O$2:$O$5167&amp;Where!$P$2:$P$5167,0)),"")</f>
        <v>20229479</v>
      </c>
      <c r="AI554" s="198" t="str">
        <f>IF(Table1[[#This Row],[SSID]]="", "..", Table1[[#This Row],[District]]&amp;", "&amp;Table1[[#This Row],[Upazila]]&amp;", "&amp;Table1[[#This Row],[Union]]&amp;", "&amp;Table1[[#This Row],[Location Camp]])</f>
        <v>..</v>
      </c>
    </row>
    <row r="555" spans="1:35" s="6" customFormat="1" x14ac:dyDescent="0.35">
      <c r="A555" s="67">
        <v>5604</v>
      </c>
      <c r="B555" s="130" t="s">
        <v>4642</v>
      </c>
      <c r="C555" s="130" t="s">
        <v>5786</v>
      </c>
      <c r="D555" s="130" t="s">
        <v>6053</v>
      </c>
      <c r="E555" s="130" t="s">
        <v>4692</v>
      </c>
      <c r="F555" s="130" t="s">
        <v>4695</v>
      </c>
      <c r="G555" s="130" t="s">
        <v>5784</v>
      </c>
      <c r="H555" s="130" t="s">
        <v>4638</v>
      </c>
      <c r="I555" s="131" t="s">
        <v>4</v>
      </c>
      <c r="J555" s="131" t="s">
        <v>21</v>
      </c>
      <c r="K555" s="130" t="s">
        <v>184</v>
      </c>
      <c r="L555" s="130" t="s">
        <v>1533</v>
      </c>
      <c r="M555" s="130" t="s">
        <v>4883</v>
      </c>
      <c r="N555" s="130" t="s">
        <v>5786</v>
      </c>
      <c r="O555" s="130" t="s">
        <v>5786</v>
      </c>
      <c r="P555" s="132">
        <v>43099</v>
      </c>
      <c r="Q555" s="132">
        <v>43099</v>
      </c>
      <c r="R555" s="133">
        <v>1500</v>
      </c>
      <c r="S555" s="133">
        <v>7500</v>
      </c>
      <c r="T555" s="134">
        <v>0</v>
      </c>
      <c r="U555" s="134">
        <v>0</v>
      </c>
      <c r="V555" s="134">
        <v>0</v>
      </c>
      <c r="W555" s="134">
        <v>0</v>
      </c>
      <c r="X555" s="134">
        <v>0</v>
      </c>
      <c r="Y555" s="134">
        <v>0</v>
      </c>
      <c r="Z555" s="134"/>
      <c r="AA555" s="136" t="s">
        <v>5786</v>
      </c>
      <c r="AB555" s="136"/>
      <c r="AC555" s="138"/>
      <c r="AD555" s="140"/>
      <c r="AE555" s="131">
        <f>INDEX(Where!$B$2:$B$8,MATCH('4W'!I555,DivisionList,0))</f>
        <v>20</v>
      </c>
      <c r="AF555" s="131">
        <f>INDEX(Where!$F$2:$F$65,MATCH('4W'!J555,DistrictList,0))</f>
        <v>2022</v>
      </c>
      <c r="AG555" s="131">
        <f>IF(K555&lt;&gt;"",INDEX(Where!$K$2:$K$545,MATCH('4W'!K555,UpazilaList,0)),"")</f>
        <v>202294</v>
      </c>
      <c r="AH555" s="141">
        <f t="array" ref="AH555">IF(L555&lt;&gt;"",INDEX(Where!$Q$2:$Q$5167,MATCH('4W'!K555&amp;'4W'!L555,Where!$O$2:$O$5167&amp;Where!$P$2:$P$5167,0)),"")</f>
        <v>20229479</v>
      </c>
      <c r="AI555" s="198" t="str">
        <f>IF(Table1[[#This Row],[SSID]]="", "..", Table1[[#This Row],[District]]&amp;", "&amp;Table1[[#This Row],[Upazila]]&amp;", "&amp;Table1[[#This Row],[Union]]&amp;", "&amp;Table1[[#This Row],[Location Camp]])</f>
        <v>..</v>
      </c>
    </row>
    <row r="556" spans="1:35" s="6" customFormat="1" x14ac:dyDescent="0.35">
      <c r="A556" s="67">
        <v>5606</v>
      </c>
      <c r="B556" s="130" t="s">
        <v>4642</v>
      </c>
      <c r="C556" s="130" t="s">
        <v>5786</v>
      </c>
      <c r="D556" s="130" t="s">
        <v>6053</v>
      </c>
      <c r="E556" s="130" t="s">
        <v>4692</v>
      </c>
      <c r="F556" s="130" t="s">
        <v>4695</v>
      </c>
      <c r="G556" s="130" t="s">
        <v>5784</v>
      </c>
      <c r="H556" s="130" t="s">
        <v>4638</v>
      </c>
      <c r="I556" s="131" t="s">
        <v>4</v>
      </c>
      <c r="J556" s="131" t="s">
        <v>21</v>
      </c>
      <c r="K556" s="130" t="s">
        <v>184</v>
      </c>
      <c r="L556" s="130" t="s">
        <v>1533</v>
      </c>
      <c r="M556" s="130" t="s">
        <v>4883</v>
      </c>
      <c r="N556" s="130" t="s">
        <v>5786</v>
      </c>
      <c r="O556" s="130" t="s">
        <v>5786</v>
      </c>
      <c r="P556" s="132">
        <v>43100</v>
      </c>
      <c r="Q556" s="132">
        <v>43100</v>
      </c>
      <c r="R556" s="133">
        <v>1000</v>
      </c>
      <c r="S556" s="133">
        <v>5000</v>
      </c>
      <c r="T556" s="134">
        <v>0</v>
      </c>
      <c r="U556" s="134">
        <v>0</v>
      </c>
      <c r="V556" s="134">
        <v>0</v>
      </c>
      <c r="W556" s="134">
        <v>0</v>
      </c>
      <c r="X556" s="134">
        <v>0</v>
      </c>
      <c r="Y556" s="134">
        <v>0</v>
      </c>
      <c r="Z556" s="134"/>
      <c r="AA556" s="136" t="s">
        <v>5786</v>
      </c>
      <c r="AB556" s="136"/>
      <c r="AC556" s="138"/>
      <c r="AD556" s="140"/>
      <c r="AE556" s="131">
        <f>INDEX(Where!$B$2:$B$8,MATCH('4W'!I556,DivisionList,0))</f>
        <v>20</v>
      </c>
      <c r="AF556" s="131">
        <f>INDEX(Where!$F$2:$F$65,MATCH('4W'!J556,DistrictList,0))</f>
        <v>2022</v>
      </c>
      <c r="AG556" s="131">
        <f>IF(K556&lt;&gt;"",INDEX(Where!$K$2:$K$545,MATCH('4W'!K556,UpazilaList,0)),"")</f>
        <v>202294</v>
      </c>
      <c r="AH556" s="141">
        <f t="array" ref="AH556">IF(L556&lt;&gt;"",INDEX(Where!$Q$2:$Q$5167,MATCH('4W'!K556&amp;'4W'!L556,Where!$O$2:$O$5167&amp;Where!$P$2:$P$5167,0)),"")</f>
        <v>20229479</v>
      </c>
      <c r="AI556" s="198" t="str">
        <f>IF(Table1[[#This Row],[SSID]]="", "..", Table1[[#This Row],[District]]&amp;", "&amp;Table1[[#This Row],[Upazila]]&amp;", "&amp;Table1[[#This Row],[Union]]&amp;", "&amp;Table1[[#This Row],[Location Camp]])</f>
        <v>..</v>
      </c>
    </row>
    <row r="557" spans="1:35" s="6" customFormat="1" x14ac:dyDescent="0.35">
      <c r="A557" s="67">
        <v>5615</v>
      </c>
      <c r="B557" s="4" t="s">
        <v>4672</v>
      </c>
      <c r="C557" s="4" t="s">
        <v>5324</v>
      </c>
      <c r="D557" s="4" t="s">
        <v>5797</v>
      </c>
      <c r="E557" s="4" t="s">
        <v>4692</v>
      </c>
      <c r="F557" s="4" t="s">
        <v>4695</v>
      </c>
      <c r="G557" s="4" t="s">
        <v>5784</v>
      </c>
      <c r="H557" s="4" t="s">
        <v>4638</v>
      </c>
      <c r="I557" s="10" t="s">
        <v>4</v>
      </c>
      <c r="J557" s="10" t="s">
        <v>21</v>
      </c>
      <c r="K557" s="4" t="s">
        <v>184</v>
      </c>
      <c r="L557" s="4" t="s">
        <v>1533</v>
      </c>
      <c r="M557" s="4" t="s">
        <v>4883</v>
      </c>
      <c r="N557" s="4" t="s">
        <v>5786</v>
      </c>
      <c r="O557" s="4" t="s">
        <v>5786</v>
      </c>
      <c r="P557" s="11">
        <v>43033</v>
      </c>
      <c r="Q557" s="11">
        <v>43011</v>
      </c>
      <c r="R557" s="52">
        <v>2000</v>
      </c>
      <c r="S557" s="52">
        <v>0</v>
      </c>
      <c r="T557" s="53">
        <v>0</v>
      </c>
      <c r="U557" s="53">
        <v>0</v>
      </c>
      <c r="V557" s="53">
        <v>0</v>
      </c>
      <c r="W557" s="53">
        <v>0</v>
      </c>
      <c r="X557" s="53">
        <v>0</v>
      </c>
      <c r="Y557" s="53">
        <v>0</v>
      </c>
      <c r="Z557" s="53"/>
      <c r="AA557" s="41" t="s">
        <v>5802</v>
      </c>
      <c r="AB557" s="41"/>
      <c r="AC557" s="57"/>
      <c r="AD557" s="4"/>
      <c r="AE557" s="131">
        <f>INDEX(Where!$B$2:$B$8,MATCH('4W'!I557,DivisionList,0))</f>
        <v>20</v>
      </c>
      <c r="AF557" s="131">
        <f>INDEX(Where!$F$2:$F$65,MATCH('4W'!J557,DistrictList,0))</f>
        <v>2022</v>
      </c>
      <c r="AG557" s="131">
        <f>IF(K557&lt;&gt;"",INDEX(Where!$K$2:$K$545,MATCH('4W'!K557,UpazilaList,0)),"")</f>
        <v>202294</v>
      </c>
      <c r="AH557" s="141">
        <f t="array" ref="AH557">IF(L557&lt;&gt;"",INDEX(Where!$Q$2:$Q$5167,MATCH('4W'!K557&amp;'4W'!L557,Where!$O$2:$O$5167&amp;Where!$P$2:$P$5167,0)),"")</f>
        <v>20229479</v>
      </c>
      <c r="AI557" s="198" t="str">
        <f>IF(Table1[[#This Row],[SSID]]="", "..", Table1[[#This Row],[District]]&amp;", "&amp;Table1[[#This Row],[Upazila]]&amp;", "&amp;Table1[[#This Row],[Union]]&amp;", "&amp;Table1[[#This Row],[Location Camp]])</f>
        <v>..</v>
      </c>
    </row>
    <row r="558" spans="1:35" s="6" customFormat="1" x14ac:dyDescent="0.35">
      <c r="A558" s="67">
        <v>5388</v>
      </c>
      <c r="B558" s="130" t="s">
        <v>4642</v>
      </c>
      <c r="C558" s="130" t="s">
        <v>5786</v>
      </c>
      <c r="D558" s="130" t="s">
        <v>6053</v>
      </c>
      <c r="E558" s="130" t="s">
        <v>4692</v>
      </c>
      <c r="F558" s="130" t="s">
        <v>4695</v>
      </c>
      <c r="G558" s="130" t="s">
        <v>5784</v>
      </c>
      <c r="H558" s="130" t="s">
        <v>4638</v>
      </c>
      <c r="I558" s="131" t="s">
        <v>4</v>
      </c>
      <c r="J558" s="131" t="s">
        <v>21</v>
      </c>
      <c r="K558" s="130" t="s">
        <v>184</v>
      </c>
      <c r="L558" s="130" t="s">
        <v>1533</v>
      </c>
      <c r="M558" s="130" t="s">
        <v>4883</v>
      </c>
      <c r="N558" s="4" t="s">
        <v>5786</v>
      </c>
      <c r="O558" s="130" t="s">
        <v>5786</v>
      </c>
      <c r="P558" s="132">
        <v>43024</v>
      </c>
      <c r="Q558" s="132">
        <v>43024</v>
      </c>
      <c r="R558" s="133"/>
      <c r="S558" s="133"/>
      <c r="T558" s="134">
        <v>0</v>
      </c>
      <c r="U558" s="134">
        <v>0</v>
      </c>
      <c r="V558" s="134">
        <v>0</v>
      </c>
      <c r="W558" s="134">
        <v>0</v>
      </c>
      <c r="X558" s="134">
        <v>0</v>
      </c>
      <c r="Y558" s="134">
        <v>0</v>
      </c>
      <c r="Z558" s="134"/>
      <c r="AA558" s="136" t="s">
        <v>5786</v>
      </c>
      <c r="AB558" s="136"/>
      <c r="AC558" s="138"/>
      <c r="AD558" s="140"/>
      <c r="AE558" s="131">
        <f>INDEX(Where!$B$2:$B$8,MATCH('4W'!I558,DivisionList,0))</f>
        <v>20</v>
      </c>
      <c r="AF558" s="131">
        <f>INDEX(Where!$F$2:$F$65,MATCH('4W'!J558,DistrictList,0))</f>
        <v>2022</v>
      </c>
      <c r="AG558" s="131">
        <f>IF(K558&lt;&gt;"",INDEX(Where!$K$2:$K$545,MATCH('4W'!K558,UpazilaList,0)),"")</f>
        <v>202294</v>
      </c>
      <c r="AH558" s="141">
        <f t="array" ref="AH558">IF(L558&lt;&gt;"",INDEX(Where!$Q$2:$Q$5167,MATCH('4W'!K558&amp;'4W'!L558,Where!$O$2:$O$5167&amp;Where!$P$2:$P$5167,0)),"")</f>
        <v>20229479</v>
      </c>
      <c r="AI558" s="198" t="str">
        <f>IF(Table1[[#This Row],[SSID]]="", "..", Table1[[#This Row],[District]]&amp;", "&amp;Table1[[#This Row],[Upazila]]&amp;", "&amp;Table1[[#This Row],[Union]]&amp;", "&amp;Table1[[#This Row],[Location Camp]])</f>
        <v>..</v>
      </c>
    </row>
    <row r="559" spans="1:35" s="6" customFormat="1" x14ac:dyDescent="0.35">
      <c r="A559" s="67">
        <v>5392</v>
      </c>
      <c r="B559" s="130" t="s">
        <v>4642</v>
      </c>
      <c r="C559" s="130" t="s">
        <v>5786</v>
      </c>
      <c r="D559" s="130" t="s">
        <v>6053</v>
      </c>
      <c r="E559" s="130" t="s">
        <v>4692</v>
      </c>
      <c r="F559" s="130" t="s">
        <v>4695</v>
      </c>
      <c r="G559" s="130" t="s">
        <v>5784</v>
      </c>
      <c r="H559" s="130" t="s">
        <v>4638</v>
      </c>
      <c r="I559" s="131" t="s">
        <v>4</v>
      </c>
      <c r="J559" s="131" t="s">
        <v>21</v>
      </c>
      <c r="K559" s="130" t="s">
        <v>184</v>
      </c>
      <c r="L559" s="130" t="s">
        <v>1533</v>
      </c>
      <c r="M559" s="130" t="s">
        <v>4883</v>
      </c>
      <c r="N559" s="4" t="s">
        <v>5786</v>
      </c>
      <c r="O559" s="130" t="s">
        <v>5786</v>
      </c>
      <c r="P559" s="132">
        <v>43037</v>
      </c>
      <c r="Q559" s="132">
        <v>43037</v>
      </c>
      <c r="R559" s="133"/>
      <c r="S559" s="133"/>
      <c r="T559" s="134">
        <v>0</v>
      </c>
      <c r="U559" s="134">
        <v>0</v>
      </c>
      <c r="V559" s="134">
        <v>0</v>
      </c>
      <c r="W559" s="134">
        <v>0</v>
      </c>
      <c r="X559" s="134">
        <v>0</v>
      </c>
      <c r="Y559" s="134">
        <v>0</v>
      </c>
      <c r="Z559" s="134"/>
      <c r="AA559" s="136" t="s">
        <v>5786</v>
      </c>
      <c r="AB559" s="136"/>
      <c r="AC559" s="138"/>
      <c r="AD559" s="140"/>
      <c r="AE559" s="131">
        <f>INDEX(Where!$B$2:$B$8,MATCH('4W'!I559,DivisionList,0))</f>
        <v>20</v>
      </c>
      <c r="AF559" s="131">
        <f>INDEX(Where!$F$2:$F$65,MATCH('4W'!J559,DistrictList,0))</f>
        <v>2022</v>
      </c>
      <c r="AG559" s="131">
        <f>IF(K559&lt;&gt;"",INDEX(Where!$K$2:$K$545,MATCH('4W'!K559,UpazilaList,0)),"")</f>
        <v>202294</v>
      </c>
      <c r="AH559" s="141">
        <f t="array" ref="AH559">IF(L559&lt;&gt;"",INDEX(Where!$Q$2:$Q$5167,MATCH('4W'!K559&amp;'4W'!L559,Where!$O$2:$O$5167&amp;Where!$P$2:$P$5167,0)),"")</f>
        <v>20229479</v>
      </c>
      <c r="AI559" s="198" t="str">
        <f>IF(Table1[[#This Row],[SSID]]="", "..", Table1[[#This Row],[District]]&amp;", "&amp;Table1[[#This Row],[Upazila]]&amp;", "&amp;Table1[[#This Row],[Union]]&amp;", "&amp;Table1[[#This Row],[Location Camp]])</f>
        <v>..</v>
      </c>
    </row>
    <row r="560" spans="1:35" s="6" customFormat="1" x14ac:dyDescent="0.35">
      <c r="A560" s="67">
        <v>5862</v>
      </c>
      <c r="B560" s="4" t="s">
        <v>4672</v>
      </c>
      <c r="C560" s="4" t="s">
        <v>5324</v>
      </c>
      <c r="D560" s="4" t="s">
        <v>5797</v>
      </c>
      <c r="E560" s="4" t="s">
        <v>4692</v>
      </c>
      <c r="F560" s="4" t="s">
        <v>4695</v>
      </c>
      <c r="G560" s="4" t="s">
        <v>5784</v>
      </c>
      <c r="H560" s="4" t="s">
        <v>4638</v>
      </c>
      <c r="I560" s="10" t="s">
        <v>4</v>
      </c>
      <c r="J560" s="10" t="s">
        <v>21</v>
      </c>
      <c r="K560" s="4" t="s">
        <v>184</v>
      </c>
      <c r="L560" s="4" t="s">
        <v>1533</v>
      </c>
      <c r="M560" s="4" t="s">
        <v>4883</v>
      </c>
      <c r="N560" s="4" t="s">
        <v>5786</v>
      </c>
      <c r="O560" s="165" t="s">
        <v>5786</v>
      </c>
      <c r="P560" s="132"/>
      <c r="Q560" s="132"/>
      <c r="R560" s="133"/>
      <c r="S560" s="133"/>
      <c r="T560" s="53">
        <v>0</v>
      </c>
      <c r="U560" s="53">
        <v>0</v>
      </c>
      <c r="V560" s="53">
        <v>0</v>
      </c>
      <c r="W560" s="53">
        <v>0</v>
      </c>
      <c r="X560" s="53">
        <v>0</v>
      </c>
      <c r="Y560" s="53">
        <v>0</v>
      </c>
      <c r="Z560" s="53"/>
      <c r="AA560" s="41" t="s">
        <v>5802</v>
      </c>
      <c r="AB560" s="41"/>
      <c r="AC560" s="57"/>
      <c r="AD560" s="4"/>
      <c r="AE560" s="131">
        <f>INDEX(Where!$B$2:$B$8,MATCH('4W'!I560,DivisionList,0))</f>
        <v>20</v>
      </c>
      <c r="AF560" s="131">
        <f>INDEX(Where!$F$2:$F$65,MATCH('4W'!J560,DistrictList,0))</f>
        <v>2022</v>
      </c>
      <c r="AG560" s="131">
        <f>IF(K560&lt;&gt;"",INDEX(Where!$K$2:$K$545,MATCH('4W'!K560,UpazilaList,0)),"")</f>
        <v>202294</v>
      </c>
      <c r="AH560" s="141">
        <f t="array" ref="AH560">IF(L560&lt;&gt;"",INDEX(Where!$Q$2:$Q$5167,MATCH('4W'!K560&amp;'4W'!L560,Where!$O$2:$O$5167&amp;Where!$P$2:$P$5167,0)),"")</f>
        <v>20229479</v>
      </c>
      <c r="AI560" s="198" t="str">
        <f>IF(Table1[[#This Row],[SSID]]="", "..", Table1[[#This Row],[District]]&amp;", "&amp;Table1[[#This Row],[Upazila]]&amp;", "&amp;Table1[[#This Row],[Union]]&amp;", "&amp;Table1[[#This Row],[Location Camp]])</f>
        <v>..</v>
      </c>
    </row>
    <row r="561" spans="1:35" s="6" customFormat="1" x14ac:dyDescent="0.35">
      <c r="A561" s="67"/>
      <c r="B561" s="4" t="s">
        <v>4642</v>
      </c>
      <c r="C561" s="4" t="s">
        <v>5315</v>
      </c>
      <c r="D561" s="4" t="s">
        <v>5786</v>
      </c>
      <c r="E561" s="4" t="s">
        <v>4886</v>
      </c>
      <c r="F561" s="4" t="s">
        <v>6517</v>
      </c>
      <c r="G561" s="4" t="s">
        <v>6521</v>
      </c>
      <c r="H561" s="4" t="s">
        <v>4637</v>
      </c>
      <c r="I561" s="10" t="s">
        <v>4</v>
      </c>
      <c r="J561" s="10" t="s">
        <v>21</v>
      </c>
      <c r="K561" s="4" t="s">
        <v>184</v>
      </c>
      <c r="L561" s="4" t="s">
        <v>1533</v>
      </c>
      <c r="M561" s="4" t="s">
        <v>4883</v>
      </c>
      <c r="N561" s="4" t="s">
        <v>5786</v>
      </c>
      <c r="O561" s="180" t="s">
        <v>5786</v>
      </c>
      <c r="P561" s="11"/>
      <c r="Q561" s="187">
        <v>43112</v>
      </c>
      <c r="R561" s="52"/>
      <c r="S561" s="52"/>
      <c r="T561" s="181"/>
      <c r="U561" s="181"/>
      <c r="V561" s="181"/>
      <c r="W561" s="181"/>
      <c r="X561" s="181"/>
      <c r="Y561" s="181"/>
      <c r="Z561" s="181"/>
      <c r="AA561" s="183"/>
      <c r="AB561" s="183"/>
      <c r="AC561" s="185"/>
      <c r="AD561" s="188"/>
      <c r="AE561" s="131">
        <f>INDEX(Where!$B$2:$B$8,MATCH('4W'!I561,DivisionList,0))</f>
        <v>20</v>
      </c>
      <c r="AF561" s="131">
        <f>INDEX(Where!$F$2:$F$65,MATCH('4W'!J561,DistrictList,0))</f>
        <v>2022</v>
      </c>
      <c r="AG561" s="131">
        <f>IF(K561&lt;&gt;"",INDEX(Where!$K$2:$K$545,MATCH('4W'!K561,UpazilaList,0)),"")</f>
        <v>202294</v>
      </c>
      <c r="AH561" s="141">
        <f t="array" ref="AH561">IF(L561&lt;&gt;"",INDEX(Where!$Q$2:$Q$5167,MATCH('4W'!K561&amp;'4W'!L561,Where!$O$2:$O$5167&amp;Where!$P$2:$P$5167,0)),"")</f>
        <v>20229479</v>
      </c>
      <c r="AI561" s="198" t="str">
        <f>IF(Table1[[#This Row],[SSID]]="", "..", Table1[[#This Row],[District]]&amp;", "&amp;Table1[[#This Row],[Upazila]]&amp;", "&amp;Table1[[#This Row],[Union]]&amp;", "&amp;Table1[[#This Row],[Location Camp]])</f>
        <v>..</v>
      </c>
    </row>
    <row r="562" spans="1:35" s="6" customFormat="1" x14ac:dyDescent="0.35">
      <c r="A562" s="67"/>
      <c r="B562" s="4" t="s">
        <v>4642</v>
      </c>
      <c r="C562" s="4" t="s">
        <v>5315</v>
      </c>
      <c r="D562" s="4" t="s">
        <v>5786</v>
      </c>
      <c r="E562" s="4" t="s">
        <v>4886</v>
      </c>
      <c r="F562" s="4" t="s">
        <v>6517</v>
      </c>
      <c r="G562" s="4" t="s">
        <v>6521</v>
      </c>
      <c r="H562" s="4" t="s">
        <v>4637</v>
      </c>
      <c r="I562" s="10" t="s">
        <v>4</v>
      </c>
      <c r="J562" s="10" t="s">
        <v>21</v>
      </c>
      <c r="K562" s="4" t="s">
        <v>184</v>
      </c>
      <c r="L562" s="4" t="s">
        <v>1533</v>
      </c>
      <c r="M562" s="4" t="s">
        <v>4883</v>
      </c>
      <c r="N562" s="4" t="s">
        <v>5786</v>
      </c>
      <c r="O562" s="180" t="s">
        <v>5786</v>
      </c>
      <c r="P562" s="11"/>
      <c r="Q562" s="187">
        <v>43112</v>
      </c>
      <c r="R562" s="52"/>
      <c r="S562" s="52"/>
      <c r="T562" s="181"/>
      <c r="U562" s="181"/>
      <c r="V562" s="181"/>
      <c r="W562" s="181"/>
      <c r="X562" s="181"/>
      <c r="Y562" s="181"/>
      <c r="Z562" s="181"/>
      <c r="AA562" s="183"/>
      <c r="AB562" s="183"/>
      <c r="AC562" s="185"/>
      <c r="AD562" s="188"/>
      <c r="AE562" s="131">
        <f>INDEX(Where!$B$2:$B$8,MATCH('4W'!I562,DivisionList,0))</f>
        <v>20</v>
      </c>
      <c r="AF562" s="131">
        <f>INDEX(Where!$F$2:$F$65,MATCH('4W'!J562,DistrictList,0))</f>
        <v>2022</v>
      </c>
      <c r="AG562" s="131">
        <f>IF(K562&lt;&gt;"",INDEX(Where!$K$2:$K$545,MATCH('4W'!K562,UpazilaList,0)),"")</f>
        <v>202294</v>
      </c>
      <c r="AH562" s="141">
        <f t="array" ref="AH562">IF(L562&lt;&gt;"",INDEX(Where!$Q$2:$Q$5167,MATCH('4W'!K562&amp;'4W'!L562,Where!$O$2:$O$5167&amp;Where!$P$2:$P$5167,0)),"")</f>
        <v>20229479</v>
      </c>
      <c r="AI562" s="198" t="str">
        <f>IF(Table1[[#This Row],[SSID]]="", "..", Table1[[#This Row],[District]]&amp;", "&amp;Table1[[#This Row],[Upazila]]&amp;", "&amp;Table1[[#This Row],[Union]]&amp;", "&amp;Table1[[#This Row],[Location Camp]])</f>
        <v>..</v>
      </c>
    </row>
    <row r="563" spans="1:35" s="6" customFormat="1" x14ac:dyDescent="0.35">
      <c r="A563" s="67"/>
      <c r="B563" s="4" t="s">
        <v>4642</v>
      </c>
      <c r="C563" s="4" t="s">
        <v>5315</v>
      </c>
      <c r="D563" s="4" t="s">
        <v>5786</v>
      </c>
      <c r="E563" s="4" t="s">
        <v>4886</v>
      </c>
      <c r="F563" s="4" t="s">
        <v>6517</v>
      </c>
      <c r="G563" s="4" t="s">
        <v>6521</v>
      </c>
      <c r="H563" s="4" t="s">
        <v>4637</v>
      </c>
      <c r="I563" s="10" t="s">
        <v>4</v>
      </c>
      <c r="J563" s="10" t="s">
        <v>21</v>
      </c>
      <c r="K563" s="4" t="s">
        <v>184</v>
      </c>
      <c r="L563" s="4" t="s">
        <v>1533</v>
      </c>
      <c r="M563" s="4" t="s">
        <v>4883</v>
      </c>
      <c r="N563" s="4" t="s">
        <v>5786</v>
      </c>
      <c r="O563" s="180" t="s">
        <v>5786</v>
      </c>
      <c r="P563" s="11"/>
      <c r="Q563" s="187">
        <v>43112</v>
      </c>
      <c r="R563" s="52"/>
      <c r="S563" s="52"/>
      <c r="T563" s="181"/>
      <c r="U563" s="181"/>
      <c r="V563" s="181"/>
      <c r="W563" s="181"/>
      <c r="X563" s="181"/>
      <c r="Y563" s="181"/>
      <c r="Z563" s="181"/>
      <c r="AA563" s="183"/>
      <c r="AB563" s="183"/>
      <c r="AC563" s="185"/>
      <c r="AD563" s="188"/>
      <c r="AE563" s="131">
        <f>INDEX(Where!$B$2:$B$8,MATCH('4W'!I563,DivisionList,0))</f>
        <v>20</v>
      </c>
      <c r="AF563" s="131">
        <f>INDEX(Where!$F$2:$F$65,MATCH('4W'!J563,DistrictList,0))</f>
        <v>2022</v>
      </c>
      <c r="AG563" s="131">
        <f>IF(K563&lt;&gt;"",INDEX(Where!$K$2:$K$545,MATCH('4W'!K563,UpazilaList,0)),"")</f>
        <v>202294</v>
      </c>
      <c r="AH563" s="141">
        <f t="array" ref="AH563">IF(L563&lt;&gt;"",INDEX(Where!$Q$2:$Q$5167,MATCH('4W'!K563&amp;'4W'!L563,Where!$O$2:$O$5167&amp;Where!$P$2:$P$5167,0)),"")</f>
        <v>20229479</v>
      </c>
      <c r="AI563" s="198" t="str">
        <f>IF(Table1[[#This Row],[SSID]]="", "..", Table1[[#This Row],[District]]&amp;", "&amp;Table1[[#This Row],[Upazila]]&amp;", "&amp;Table1[[#This Row],[Union]]&amp;", "&amp;Table1[[#This Row],[Location Camp]])</f>
        <v>..</v>
      </c>
    </row>
    <row r="564" spans="1:35" s="6" customFormat="1" x14ac:dyDescent="0.35">
      <c r="A564" s="67"/>
      <c r="B564" s="4" t="s">
        <v>4642</v>
      </c>
      <c r="C564" s="4" t="s">
        <v>5315</v>
      </c>
      <c r="D564" s="4" t="s">
        <v>5786</v>
      </c>
      <c r="E564" s="4" t="s">
        <v>4886</v>
      </c>
      <c r="F564" s="4" t="s">
        <v>6533</v>
      </c>
      <c r="G564" s="4" t="s">
        <v>6534</v>
      </c>
      <c r="H564" s="4" t="s">
        <v>4637</v>
      </c>
      <c r="I564" s="10" t="s">
        <v>4</v>
      </c>
      <c r="J564" s="10" t="s">
        <v>21</v>
      </c>
      <c r="K564" s="4" t="s">
        <v>184</v>
      </c>
      <c r="L564" s="4" t="s">
        <v>1533</v>
      </c>
      <c r="M564" s="4" t="s">
        <v>4883</v>
      </c>
      <c r="N564" s="4" t="s">
        <v>5786</v>
      </c>
      <c r="O564" s="180" t="s">
        <v>5786</v>
      </c>
      <c r="P564" s="11"/>
      <c r="Q564" s="187">
        <v>43112</v>
      </c>
      <c r="R564" s="52"/>
      <c r="S564" s="52"/>
      <c r="T564" s="181"/>
      <c r="U564" s="181"/>
      <c r="V564" s="181"/>
      <c r="W564" s="181"/>
      <c r="X564" s="181"/>
      <c r="Y564" s="181"/>
      <c r="Z564" s="181"/>
      <c r="AA564" s="183"/>
      <c r="AB564" s="183"/>
      <c r="AC564" s="185"/>
      <c r="AD564" s="188"/>
      <c r="AE564" s="131">
        <f>INDEX(Where!$B$2:$B$8,MATCH('4W'!I564,DivisionList,0))</f>
        <v>20</v>
      </c>
      <c r="AF564" s="131">
        <f>INDEX(Where!$F$2:$F$65,MATCH('4W'!J564,DistrictList,0))</f>
        <v>2022</v>
      </c>
      <c r="AG564" s="131">
        <f>IF(K564&lt;&gt;"",INDEX(Where!$K$2:$K$545,MATCH('4W'!K564,UpazilaList,0)),"")</f>
        <v>202294</v>
      </c>
      <c r="AH564" s="141">
        <f t="array" ref="AH564">IF(L564&lt;&gt;"",INDEX(Where!$Q$2:$Q$5167,MATCH('4W'!K564&amp;'4W'!L564,Where!$O$2:$O$5167&amp;Where!$P$2:$P$5167,0)),"")</f>
        <v>20229479</v>
      </c>
      <c r="AI564" s="198" t="str">
        <f>IF(Table1[[#This Row],[SSID]]="", "..", Table1[[#This Row],[District]]&amp;", "&amp;Table1[[#This Row],[Upazila]]&amp;", "&amp;Table1[[#This Row],[Union]]&amp;", "&amp;Table1[[#This Row],[Location Camp]])</f>
        <v>..</v>
      </c>
    </row>
    <row r="565" spans="1:35" s="6" customFormat="1" x14ac:dyDescent="0.35">
      <c r="A565" s="67"/>
      <c r="B565" s="4" t="s">
        <v>4642</v>
      </c>
      <c r="C565" s="4" t="s">
        <v>5315</v>
      </c>
      <c r="D565" s="4" t="s">
        <v>5786</v>
      </c>
      <c r="E565" s="4" t="s">
        <v>4886</v>
      </c>
      <c r="F565" s="4" t="s">
        <v>6533</v>
      </c>
      <c r="G565" s="4" t="s">
        <v>6534</v>
      </c>
      <c r="H565" s="4" t="s">
        <v>4637</v>
      </c>
      <c r="I565" s="10" t="s">
        <v>4</v>
      </c>
      <c r="J565" s="10" t="s">
        <v>21</v>
      </c>
      <c r="K565" s="4" t="s">
        <v>184</v>
      </c>
      <c r="L565" s="4" t="s">
        <v>1533</v>
      </c>
      <c r="M565" s="4" t="s">
        <v>4883</v>
      </c>
      <c r="N565" s="4" t="s">
        <v>5786</v>
      </c>
      <c r="O565" s="180" t="s">
        <v>5786</v>
      </c>
      <c r="P565" s="11"/>
      <c r="Q565" s="187">
        <v>43112</v>
      </c>
      <c r="R565" s="52"/>
      <c r="S565" s="52"/>
      <c r="T565" s="181"/>
      <c r="U565" s="181"/>
      <c r="V565" s="181"/>
      <c r="W565" s="181"/>
      <c r="X565" s="181"/>
      <c r="Y565" s="181"/>
      <c r="Z565" s="181"/>
      <c r="AA565" s="183"/>
      <c r="AB565" s="183"/>
      <c r="AC565" s="185"/>
      <c r="AD565" s="188"/>
      <c r="AE565" s="131">
        <f>INDEX(Where!$B$2:$B$8,MATCH('4W'!I565,DivisionList,0))</f>
        <v>20</v>
      </c>
      <c r="AF565" s="131">
        <f>INDEX(Where!$F$2:$F$65,MATCH('4W'!J565,DistrictList,0))</f>
        <v>2022</v>
      </c>
      <c r="AG565" s="131">
        <f>IF(K565&lt;&gt;"",INDEX(Where!$K$2:$K$545,MATCH('4W'!K565,UpazilaList,0)),"")</f>
        <v>202294</v>
      </c>
      <c r="AH565" s="141">
        <f t="array" ref="AH565">IF(L565&lt;&gt;"",INDEX(Where!$Q$2:$Q$5167,MATCH('4W'!K565&amp;'4W'!L565,Where!$O$2:$O$5167&amp;Where!$P$2:$P$5167,0)),"")</f>
        <v>20229479</v>
      </c>
      <c r="AI565" s="198" t="str">
        <f>IF(Table1[[#This Row],[SSID]]="", "..", Table1[[#This Row],[District]]&amp;", "&amp;Table1[[#This Row],[Upazila]]&amp;", "&amp;Table1[[#This Row],[Union]]&amp;", "&amp;Table1[[#This Row],[Location Camp]])</f>
        <v>..</v>
      </c>
    </row>
    <row r="566" spans="1:35" s="6" customFormat="1" x14ac:dyDescent="0.35">
      <c r="A566" s="67"/>
      <c r="B566" s="4" t="s">
        <v>4642</v>
      </c>
      <c r="C566" s="4" t="s">
        <v>5315</v>
      </c>
      <c r="D566" s="4" t="s">
        <v>5786</v>
      </c>
      <c r="E566" s="4" t="s">
        <v>4886</v>
      </c>
      <c r="F566" s="4" t="s">
        <v>6533</v>
      </c>
      <c r="G566" s="4" t="s">
        <v>6534</v>
      </c>
      <c r="H566" s="4" t="s">
        <v>4637</v>
      </c>
      <c r="I566" s="10" t="s">
        <v>4</v>
      </c>
      <c r="J566" s="10" t="s">
        <v>21</v>
      </c>
      <c r="K566" s="4" t="s">
        <v>184</v>
      </c>
      <c r="L566" s="4" t="s">
        <v>1533</v>
      </c>
      <c r="M566" s="4" t="s">
        <v>4883</v>
      </c>
      <c r="N566" s="4" t="s">
        <v>5786</v>
      </c>
      <c r="O566" s="180" t="s">
        <v>5786</v>
      </c>
      <c r="P566" s="11"/>
      <c r="Q566" s="187">
        <v>43112</v>
      </c>
      <c r="R566" s="52"/>
      <c r="S566" s="52"/>
      <c r="T566" s="181"/>
      <c r="U566" s="181"/>
      <c r="V566" s="181"/>
      <c r="W566" s="181"/>
      <c r="X566" s="181"/>
      <c r="Y566" s="181"/>
      <c r="Z566" s="181"/>
      <c r="AA566" s="183"/>
      <c r="AB566" s="183"/>
      <c r="AC566" s="185"/>
      <c r="AD566" s="188"/>
      <c r="AE566" s="131">
        <f>INDEX(Where!$B$2:$B$8,MATCH('4W'!I566,DivisionList,0))</f>
        <v>20</v>
      </c>
      <c r="AF566" s="131">
        <f>INDEX(Where!$F$2:$F$65,MATCH('4W'!J566,DistrictList,0))</f>
        <v>2022</v>
      </c>
      <c r="AG566" s="131">
        <f>IF(K566&lt;&gt;"",INDEX(Where!$K$2:$K$545,MATCH('4W'!K566,UpazilaList,0)),"")</f>
        <v>202294</v>
      </c>
      <c r="AH566" s="141">
        <f t="array" ref="AH566">IF(L566&lt;&gt;"",INDEX(Where!$Q$2:$Q$5167,MATCH('4W'!K566&amp;'4W'!L566,Where!$O$2:$O$5167&amp;Where!$P$2:$P$5167,0)),"")</f>
        <v>20229479</v>
      </c>
      <c r="AI566" s="198" t="str">
        <f>IF(Table1[[#This Row],[SSID]]="", "..", Table1[[#This Row],[District]]&amp;", "&amp;Table1[[#This Row],[Upazila]]&amp;", "&amp;Table1[[#This Row],[Union]]&amp;", "&amp;Table1[[#This Row],[Location Camp]])</f>
        <v>..</v>
      </c>
    </row>
    <row r="567" spans="1:35" s="6" customFormat="1" x14ac:dyDescent="0.35">
      <c r="A567" s="67">
        <v>4697</v>
      </c>
      <c r="B567" s="130" t="s">
        <v>5366</v>
      </c>
      <c r="C567" s="130" t="s">
        <v>5366</v>
      </c>
      <c r="D567" s="130" t="s">
        <v>5405</v>
      </c>
      <c r="E567" s="130" t="s">
        <v>4692</v>
      </c>
      <c r="F567" s="130" t="s">
        <v>4695</v>
      </c>
      <c r="G567" s="130" t="s">
        <v>5804</v>
      </c>
      <c r="H567" s="130" t="s">
        <v>4638</v>
      </c>
      <c r="I567" s="131" t="s">
        <v>4</v>
      </c>
      <c r="J567" s="131" t="s">
        <v>21</v>
      </c>
      <c r="K567" s="130" t="s">
        <v>184</v>
      </c>
      <c r="L567" s="130" t="s">
        <v>1533</v>
      </c>
      <c r="M567" s="130" t="s">
        <v>4883</v>
      </c>
      <c r="N567" s="130" t="s">
        <v>5786</v>
      </c>
      <c r="O567" s="130" t="s">
        <v>5786</v>
      </c>
      <c r="P567" s="132">
        <v>43041</v>
      </c>
      <c r="Q567" s="132">
        <v>43100</v>
      </c>
      <c r="R567" s="133">
        <v>300</v>
      </c>
      <c r="S567" s="133">
        <v>0</v>
      </c>
      <c r="T567" s="134">
        <v>0</v>
      </c>
      <c r="U567" s="134">
        <v>0</v>
      </c>
      <c r="V567" s="134">
        <v>0</v>
      </c>
      <c r="W567" s="134">
        <v>0</v>
      </c>
      <c r="X567" s="134">
        <v>0</v>
      </c>
      <c r="Y567" s="134">
        <v>0</v>
      </c>
      <c r="Z567" s="134"/>
      <c r="AA567" s="136" t="s">
        <v>5786</v>
      </c>
      <c r="AB567" s="136"/>
      <c r="AC567" s="138"/>
      <c r="AD567" s="140"/>
      <c r="AE567" s="131">
        <f>INDEX(Where!$B$2:$B$8,MATCH('4W'!I567,DivisionList,0))</f>
        <v>20</v>
      </c>
      <c r="AF567" s="131">
        <f>INDEX(Where!$F$2:$F$65,MATCH('4W'!J567,DistrictList,0))</f>
        <v>2022</v>
      </c>
      <c r="AG567" s="131">
        <f>IF(K567&lt;&gt;"",INDEX(Where!$K$2:$K$545,MATCH('4W'!K567,UpazilaList,0)),"")</f>
        <v>202294</v>
      </c>
      <c r="AH567" s="141">
        <f t="array" ref="AH567">IF(L567&lt;&gt;"",INDEX(Where!$Q$2:$Q$5167,MATCH('4W'!K567&amp;'4W'!L567,Where!$O$2:$O$5167&amp;Where!$P$2:$P$5167,0)),"")</f>
        <v>20229479</v>
      </c>
      <c r="AI567" s="198" t="str">
        <f>IF(Table1[[#This Row],[SSID]]="", "..", Table1[[#This Row],[District]]&amp;", "&amp;Table1[[#This Row],[Upazila]]&amp;", "&amp;Table1[[#This Row],[Union]]&amp;", "&amp;Table1[[#This Row],[Location Camp]])</f>
        <v>..</v>
      </c>
    </row>
    <row r="568" spans="1:35" s="6" customFormat="1" x14ac:dyDescent="0.35">
      <c r="A568" s="67">
        <v>5323</v>
      </c>
      <c r="B568" s="130" t="s">
        <v>4642</v>
      </c>
      <c r="C568" s="130" t="s">
        <v>5786</v>
      </c>
      <c r="D568" s="130" t="s">
        <v>6053</v>
      </c>
      <c r="E568" s="130" t="s">
        <v>4692</v>
      </c>
      <c r="F568" s="130" t="s">
        <v>4695</v>
      </c>
      <c r="G568" s="130" t="s">
        <v>5804</v>
      </c>
      <c r="H568" s="130" t="s">
        <v>4638</v>
      </c>
      <c r="I568" s="131" t="s">
        <v>4</v>
      </c>
      <c r="J568" s="131" t="s">
        <v>21</v>
      </c>
      <c r="K568" s="130" t="s">
        <v>184</v>
      </c>
      <c r="L568" s="130" t="s">
        <v>1533</v>
      </c>
      <c r="M568" s="130" t="s">
        <v>4883</v>
      </c>
      <c r="N568" s="4" t="s">
        <v>5786</v>
      </c>
      <c r="O568" s="130" t="s">
        <v>5786</v>
      </c>
      <c r="P568" s="132">
        <v>42990</v>
      </c>
      <c r="Q568" s="132">
        <v>42990</v>
      </c>
      <c r="R568" s="133">
        <v>90</v>
      </c>
      <c r="S568" s="133">
        <v>450</v>
      </c>
      <c r="T568" s="134">
        <v>0</v>
      </c>
      <c r="U568" s="134">
        <v>0</v>
      </c>
      <c r="V568" s="134">
        <v>0</v>
      </c>
      <c r="W568" s="134">
        <v>0</v>
      </c>
      <c r="X568" s="134">
        <v>0</v>
      </c>
      <c r="Y568" s="134">
        <v>0</v>
      </c>
      <c r="Z568" s="134"/>
      <c r="AA568" s="136" t="s">
        <v>5786</v>
      </c>
      <c r="AB568" s="136"/>
      <c r="AC568" s="138"/>
      <c r="AD568" s="140"/>
      <c r="AE568" s="131">
        <f>INDEX(Where!$B$2:$B$8,MATCH('4W'!I568,DivisionList,0))</f>
        <v>20</v>
      </c>
      <c r="AF568" s="131">
        <f>INDEX(Where!$F$2:$F$65,MATCH('4W'!J568,DistrictList,0))</f>
        <v>2022</v>
      </c>
      <c r="AG568" s="131">
        <f>IF(K568&lt;&gt;"",INDEX(Where!$K$2:$K$545,MATCH('4W'!K568,UpazilaList,0)),"")</f>
        <v>202294</v>
      </c>
      <c r="AH568" s="141">
        <f t="array" ref="AH568">IF(L568&lt;&gt;"",INDEX(Where!$Q$2:$Q$5167,MATCH('4W'!K568&amp;'4W'!L568,Where!$O$2:$O$5167&amp;Where!$P$2:$P$5167,0)),"")</f>
        <v>20229479</v>
      </c>
      <c r="AI568" s="198" t="str">
        <f>IF(Table1[[#This Row],[SSID]]="", "..", Table1[[#This Row],[District]]&amp;", "&amp;Table1[[#This Row],[Upazila]]&amp;", "&amp;Table1[[#This Row],[Union]]&amp;", "&amp;Table1[[#This Row],[Location Camp]])</f>
        <v>..</v>
      </c>
    </row>
    <row r="569" spans="1:35" s="6" customFormat="1" x14ac:dyDescent="0.35">
      <c r="A569" s="67">
        <v>5324</v>
      </c>
      <c r="B569" s="130" t="s">
        <v>4642</v>
      </c>
      <c r="C569" s="130" t="s">
        <v>5786</v>
      </c>
      <c r="D569" s="130" t="s">
        <v>6053</v>
      </c>
      <c r="E569" s="130" t="s">
        <v>4692</v>
      </c>
      <c r="F569" s="130" t="s">
        <v>4695</v>
      </c>
      <c r="G569" s="130" t="s">
        <v>5804</v>
      </c>
      <c r="H569" s="130" t="s">
        <v>4638</v>
      </c>
      <c r="I569" s="131" t="s">
        <v>4</v>
      </c>
      <c r="J569" s="131" t="s">
        <v>21</v>
      </c>
      <c r="K569" s="130" t="s">
        <v>184</v>
      </c>
      <c r="L569" s="130" t="s">
        <v>1533</v>
      </c>
      <c r="M569" s="130" t="s">
        <v>4883</v>
      </c>
      <c r="N569" s="4" t="s">
        <v>5786</v>
      </c>
      <c r="O569" s="130" t="s">
        <v>5786</v>
      </c>
      <c r="P569" s="132">
        <v>42996</v>
      </c>
      <c r="Q569" s="132">
        <v>42996</v>
      </c>
      <c r="R569" s="133">
        <v>700</v>
      </c>
      <c r="S569" s="133">
        <v>3500</v>
      </c>
      <c r="T569" s="134">
        <v>0</v>
      </c>
      <c r="U569" s="134">
        <v>0</v>
      </c>
      <c r="V569" s="134">
        <v>0</v>
      </c>
      <c r="W569" s="134">
        <v>0</v>
      </c>
      <c r="X569" s="134">
        <v>0</v>
      </c>
      <c r="Y569" s="134">
        <v>0</v>
      </c>
      <c r="Z569" s="134"/>
      <c r="AA569" s="136" t="s">
        <v>5786</v>
      </c>
      <c r="AB569" s="136"/>
      <c r="AC569" s="138"/>
      <c r="AD569" s="140"/>
      <c r="AE569" s="131">
        <f>INDEX(Where!$B$2:$B$8,MATCH('4W'!I569,DivisionList,0))</f>
        <v>20</v>
      </c>
      <c r="AF569" s="131">
        <f>INDEX(Where!$F$2:$F$65,MATCH('4W'!J569,DistrictList,0))</f>
        <v>2022</v>
      </c>
      <c r="AG569" s="131">
        <f>IF(K569&lt;&gt;"",INDEX(Where!$K$2:$K$545,MATCH('4W'!K569,UpazilaList,0)),"")</f>
        <v>202294</v>
      </c>
      <c r="AH569" s="141">
        <f t="array" ref="AH569">IF(L569&lt;&gt;"",INDEX(Where!$Q$2:$Q$5167,MATCH('4W'!K569&amp;'4W'!L569,Where!$O$2:$O$5167&amp;Where!$P$2:$P$5167,0)),"")</f>
        <v>20229479</v>
      </c>
      <c r="AI569" s="198" t="str">
        <f>IF(Table1[[#This Row],[SSID]]="", "..", Table1[[#This Row],[District]]&amp;", "&amp;Table1[[#This Row],[Upazila]]&amp;", "&amp;Table1[[#This Row],[Union]]&amp;", "&amp;Table1[[#This Row],[Location Camp]])</f>
        <v>..</v>
      </c>
    </row>
    <row r="570" spans="1:35" s="6" customFormat="1" x14ac:dyDescent="0.35">
      <c r="A570" s="67">
        <v>5325</v>
      </c>
      <c r="B570" s="130" t="s">
        <v>4642</v>
      </c>
      <c r="C570" s="130" t="s">
        <v>5786</v>
      </c>
      <c r="D570" s="130" t="s">
        <v>6053</v>
      </c>
      <c r="E570" s="130" t="s">
        <v>4692</v>
      </c>
      <c r="F570" s="130" t="s">
        <v>4695</v>
      </c>
      <c r="G570" s="130" t="s">
        <v>5804</v>
      </c>
      <c r="H570" s="130" t="s">
        <v>4638</v>
      </c>
      <c r="I570" s="131" t="s">
        <v>4</v>
      </c>
      <c r="J570" s="131" t="s">
        <v>21</v>
      </c>
      <c r="K570" s="130" t="s">
        <v>184</v>
      </c>
      <c r="L570" s="130" t="s">
        <v>1533</v>
      </c>
      <c r="M570" s="130" t="s">
        <v>4883</v>
      </c>
      <c r="N570" s="4" t="s">
        <v>5786</v>
      </c>
      <c r="O570" s="130" t="s">
        <v>5786</v>
      </c>
      <c r="P570" s="132">
        <v>42998</v>
      </c>
      <c r="Q570" s="132">
        <v>42998</v>
      </c>
      <c r="R570" s="133">
        <v>360</v>
      </c>
      <c r="S570" s="133">
        <v>1800</v>
      </c>
      <c r="T570" s="134">
        <v>0</v>
      </c>
      <c r="U570" s="134">
        <v>0</v>
      </c>
      <c r="V570" s="134">
        <v>0</v>
      </c>
      <c r="W570" s="134">
        <v>0</v>
      </c>
      <c r="X570" s="134">
        <v>0</v>
      </c>
      <c r="Y570" s="134">
        <v>0</v>
      </c>
      <c r="Z570" s="134"/>
      <c r="AA570" s="136" t="s">
        <v>5786</v>
      </c>
      <c r="AB570" s="136"/>
      <c r="AC570" s="138"/>
      <c r="AD570" s="140"/>
      <c r="AE570" s="131">
        <f>INDEX(Where!$B$2:$B$8,MATCH('4W'!I570,DivisionList,0))</f>
        <v>20</v>
      </c>
      <c r="AF570" s="131">
        <f>INDEX(Where!$F$2:$F$65,MATCH('4W'!J570,DistrictList,0))</f>
        <v>2022</v>
      </c>
      <c r="AG570" s="131">
        <f>IF(K570&lt;&gt;"",INDEX(Where!$K$2:$K$545,MATCH('4W'!K570,UpazilaList,0)),"")</f>
        <v>202294</v>
      </c>
      <c r="AH570" s="141">
        <f t="array" ref="AH570">IF(L570&lt;&gt;"",INDEX(Where!$Q$2:$Q$5167,MATCH('4W'!K570&amp;'4W'!L570,Where!$O$2:$O$5167&amp;Where!$P$2:$P$5167,0)),"")</f>
        <v>20229479</v>
      </c>
      <c r="AI570" s="198" t="str">
        <f>IF(Table1[[#This Row],[SSID]]="", "..", Table1[[#This Row],[District]]&amp;", "&amp;Table1[[#This Row],[Upazila]]&amp;", "&amp;Table1[[#This Row],[Union]]&amp;", "&amp;Table1[[#This Row],[Location Camp]])</f>
        <v>..</v>
      </c>
    </row>
    <row r="571" spans="1:35" s="6" customFormat="1" x14ac:dyDescent="0.35">
      <c r="A571" s="67">
        <v>5326</v>
      </c>
      <c r="B571" s="130" t="s">
        <v>4642</v>
      </c>
      <c r="C571" s="130" t="s">
        <v>5786</v>
      </c>
      <c r="D571" s="130" t="s">
        <v>6053</v>
      </c>
      <c r="E571" s="130" t="s">
        <v>4692</v>
      </c>
      <c r="F571" s="130" t="s">
        <v>4695</v>
      </c>
      <c r="G571" s="130" t="s">
        <v>5804</v>
      </c>
      <c r="H571" s="130" t="s">
        <v>4638</v>
      </c>
      <c r="I571" s="131" t="s">
        <v>4</v>
      </c>
      <c r="J571" s="131" t="s">
        <v>21</v>
      </c>
      <c r="K571" s="130" t="s">
        <v>184</v>
      </c>
      <c r="L571" s="130" t="s">
        <v>1533</v>
      </c>
      <c r="M571" s="130" t="s">
        <v>4883</v>
      </c>
      <c r="N571" s="4" t="s">
        <v>5786</v>
      </c>
      <c r="O571" s="130" t="s">
        <v>5786</v>
      </c>
      <c r="P571" s="132">
        <v>43009</v>
      </c>
      <c r="Q571" s="132">
        <v>43009</v>
      </c>
      <c r="R571" s="133">
        <v>800</v>
      </c>
      <c r="S571" s="133">
        <v>4000</v>
      </c>
      <c r="T571" s="134">
        <v>0</v>
      </c>
      <c r="U571" s="134">
        <v>0</v>
      </c>
      <c r="V571" s="134">
        <v>0</v>
      </c>
      <c r="W571" s="134">
        <v>0</v>
      </c>
      <c r="X571" s="134">
        <v>0</v>
      </c>
      <c r="Y571" s="134">
        <v>0</v>
      </c>
      <c r="Z571" s="134"/>
      <c r="AA571" s="136" t="s">
        <v>5786</v>
      </c>
      <c r="AB571" s="136"/>
      <c r="AC571" s="138"/>
      <c r="AD571" s="140"/>
      <c r="AE571" s="131">
        <f>INDEX(Where!$B$2:$B$8,MATCH('4W'!I571,DivisionList,0))</f>
        <v>20</v>
      </c>
      <c r="AF571" s="131">
        <f>INDEX(Where!$F$2:$F$65,MATCH('4W'!J571,DistrictList,0))</f>
        <v>2022</v>
      </c>
      <c r="AG571" s="131">
        <f>IF(K571&lt;&gt;"",INDEX(Where!$K$2:$K$545,MATCH('4W'!K571,UpazilaList,0)),"")</f>
        <v>202294</v>
      </c>
      <c r="AH571" s="141">
        <f t="array" ref="AH571">IF(L571&lt;&gt;"",INDEX(Where!$Q$2:$Q$5167,MATCH('4W'!K571&amp;'4W'!L571,Where!$O$2:$O$5167&amp;Where!$P$2:$P$5167,0)),"")</f>
        <v>20229479</v>
      </c>
      <c r="AI571" s="198" t="str">
        <f>IF(Table1[[#This Row],[SSID]]="", "..", Table1[[#This Row],[District]]&amp;", "&amp;Table1[[#This Row],[Upazila]]&amp;", "&amp;Table1[[#This Row],[Union]]&amp;", "&amp;Table1[[#This Row],[Location Camp]])</f>
        <v>..</v>
      </c>
    </row>
    <row r="572" spans="1:35" s="6" customFormat="1" x14ac:dyDescent="0.35">
      <c r="A572" s="67">
        <v>5327</v>
      </c>
      <c r="B572" s="130" t="s">
        <v>4642</v>
      </c>
      <c r="C572" s="130" t="s">
        <v>5786</v>
      </c>
      <c r="D572" s="130" t="s">
        <v>6053</v>
      </c>
      <c r="E572" s="130" t="s">
        <v>4692</v>
      </c>
      <c r="F572" s="130" t="s">
        <v>4695</v>
      </c>
      <c r="G572" s="130" t="s">
        <v>5804</v>
      </c>
      <c r="H572" s="130" t="s">
        <v>4638</v>
      </c>
      <c r="I572" s="131" t="s">
        <v>4</v>
      </c>
      <c r="J572" s="131" t="s">
        <v>21</v>
      </c>
      <c r="K572" s="130" t="s">
        <v>184</v>
      </c>
      <c r="L572" s="130" t="s">
        <v>1533</v>
      </c>
      <c r="M572" s="130" t="s">
        <v>4883</v>
      </c>
      <c r="N572" s="4" t="s">
        <v>5786</v>
      </c>
      <c r="O572" s="130" t="s">
        <v>5786</v>
      </c>
      <c r="P572" s="132">
        <v>43010</v>
      </c>
      <c r="Q572" s="132">
        <v>43010</v>
      </c>
      <c r="R572" s="133">
        <v>600</v>
      </c>
      <c r="S572" s="133">
        <v>3000</v>
      </c>
      <c r="T572" s="134">
        <v>0</v>
      </c>
      <c r="U572" s="134">
        <v>0</v>
      </c>
      <c r="V572" s="134">
        <v>0</v>
      </c>
      <c r="W572" s="134">
        <v>0</v>
      </c>
      <c r="X572" s="134">
        <v>0</v>
      </c>
      <c r="Y572" s="134">
        <v>0</v>
      </c>
      <c r="Z572" s="134"/>
      <c r="AA572" s="136" t="s">
        <v>5786</v>
      </c>
      <c r="AB572" s="136"/>
      <c r="AC572" s="138"/>
      <c r="AD572" s="140"/>
      <c r="AE572" s="131">
        <f>INDEX(Where!$B$2:$B$8,MATCH('4W'!I572,DivisionList,0))</f>
        <v>20</v>
      </c>
      <c r="AF572" s="131">
        <f>INDEX(Where!$F$2:$F$65,MATCH('4W'!J572,DistrictList,0))</f>
        <v>2022</v>
      </c>
      <c r="AG572" s="131">
        <f>IF(K572&lt;&gt;"",INDEX(Where!$K$2:$K$545,MATCH('4W'!K572,UpazilaList,0)),"")</f>
        <v>202294</v>
      </c>
      <c r="AH572" s="141">
        <f t="array" ref="AH572">IF(L572&lt;&gt;"",INDEX(Where!$Q$2:$Q$5167,MATCH('4W'!K572&amp;'4W'!L572,Where!$O$2:$O$5167&amp;Where!$P$2:$P$5167,0)),"")</f>
        <v>20229479</v>
      </c>
      <c r="AI572" s="198" t="str">
        <f>IF(Table1[[#This Row],[SSID]]="", "..", Table1[[#This Row],[District]]&amp;", "&amp;Table1[[#This Row],[Upazila]]&amp;", "&amp;Table1[[#This Row],[Union]]&amp;", "&amp;Table1[[#This Row],[Location Camp]])</f>
        <v>..</v>
      </c>
    </row>
    <row r="573" spans="1:35" s="6" customFormat="1" x14ac:dyDescent="0.35">
      <c r="A573" s="67">
        <v>5328</v>
      </c>
      <c r="B573" s="130" t="s">
        <v>4642</v>
      </c>
      <c r="C573" s="130" t="s">
        <v>5786</v>
      </c>
      <c r="D573" s="130" t="s">
        <v>6053</v>
      </c>
      <c r="E573" s="130" t="s">
        <v>4692</v>
      </c>
      <c r="F573" s="130" t="s">
        <v>4695</v>
      </c>
      <c r="G573" s="130" t="s">
        <v>5804</v>
      </c>
      <c r="H573" s="130" t="s">
        <v>4638</v>
      </c>
      <c r="I573" s="131" t="s">
        <v>4</v>
      </c>
      <c r="J573" s="131" t="s">
        <v>21</v>
      </c>
      <c r="K573" s="130" t="s">
        <v>184</v>
      </c>
      <c r="L573" s="130" t="s">
        <v>1533</v>
      </c>
      <c r="M573" s="130" t="s">
        <v>4883</v>
      </c>
      <c r="N573" s="4" t="s">
        <v>5786</v>
      </c>
      <c r="O573" s="130" t="s">
        <v>5786</v>
      </c>
      <c r="P573" s="132">
        <v>43013</v>
      </c>
      <c r="Q573" s="132">
        <v>43013</v>
      </c>
      <c r="R573" s="133">
        <v>510</v>
      </c>
      <c r="S573" s="133">
        <v>2550</v>
      </c>
      <c r="T573" s="134">
        <v>0</v>
      </c>
      <c r="U573" s="134">
        <v>0</v>
      </c>
      <c r="V573" s="134">
        <v>0</v>
      </c>
      <c r="W573" s="134">
        <v>0</v>
      </c>
      <c r="X573" s="134">
        <v>0</v>
      </c>
      <c r="Y573" s="134">
        <v>0</v>
      </c>
      <c r="Z573" s="134"/>
      <c r="AA573" s="136" t="s">
        <v>5786</v>
      </c>
      <c r="AB573" s="136"/>
      <c r="AC573" s="138"/>
      <c r="AD573" s="140"/>
      <c r="AE573" s="131">
        <f>INDEX(Where!$B$2:$B$8,MATCH('4W'!I573,DivisionList,0))</f>
        <v>20</v>
      </c>
      <c r="AF573" s="131">
        <f>INDEX(Where!$F$2:$F$65,MATCH('4W'!J573,DistrictList,0))</f>
        <v>2022</v>
      </c>
      <c r="AG573" s="131">
        <f>IF(K573&lt;&gt;"",INDEX(Where!$K$2:$K$545,MATCH('4W'!K573,UpazilaList,0)),"")</f>
        <v>202294</v>
      </c>
      <c r="AH573" s="141">
        <f t="array" ref="AH573">IF(L573&lt;&gt;"",INDEX(Where!$Q$2:$Q$5167,MATCH('4W'!K573&amp;'4W'!L573,Where!$O$2:$O$5167&amp;Where!$P$2:$P$5167,0)),"")</f>
        <v>20229479</v>
      </c>
      <c r="AI573" s="198" t="str">
        <f>IF(Table1[[#This Row],[SSID]]="", "..", Table1[[#This Row],[District]]&amp;", "&amp;Table1[[#This Row],[Upazila]]&amp;", "&amp;Table1[[#This Row],[Union]]&amp;", "&amp;Table1[[#This Row],[Location Camp]])</f>
        <v>..</v>
      </c>
    </row>
    <row r="574" spans="1:35" s="6" customFormat="1" x14ac:dyDescent="0.35">
      <c r="A574" s="67">
        <v>5331</v>
      </c>
      <c r="B574" s="130" t="s">
        <v>4642</v>
      </c>
      <c r="C574" s="130" t="s">
        <v>5786</v>
      </c>
      <c r="D574" s="130" t="s">
        <v>6053</v>
      </c>
      <c r="E574" s="130" t="s">
        <v>4692</v>
      </c>
      <c r="F574" s="130" t="s">
        <v>4695</v>
      </c>
      <c r="G574" s="130" t="s">
        <v>5804</v>
      </c>
      <c r="H574" s="130" t="s">
        <v>4638</v>
      </c>
      <c r="I574" s="131" t="s">
        <v>4</v>
      </c>
      <c r="J574" s="131" t="s">
        <v>21</v>
      </c>
      <c r="K574" s="130" t="s">
        <v>184</v>
      </c>
      <c r="L574" s="130" t="s">
        <v>1533</v>
      </c>
      <c r="M574" s="130" t="s">
        <v>4883</v>
      </c>
      <c r="N574" s="4" t="s">
        <v>5786</v>
      </c>
      <c r="O574" s="130" t="s">
        <v>5786</v>
      </c>
      <c r="P574" s="132">
        <v>43015</v>
      </c>
      <c r="Q574" s="132">
        <v>43015</v>
      </c>
      <c r="R574" s="133">
        <v>400</v>
      </c>
      <c r="S574" s="133">
        <v>2000</v>
      </c>
      <c r="T574" s="134">
        <v>0</v>
      </c>
      <c r="U574" s="134">
        <v>0</v>
      </c>
      <c r="V574" s="134">
        <v>0</v>
      </c>
      <c r="W574" s="134">
        <v>0</v>
      </c>
      <c r="X574" s="134">
        <v>0</v>
      </c>
      <c r="Y574" s="134">
        <v>0</v>
      </c>
      <c r="Z574" s="134"/>
      <c r="AA574" s="136" t="s">
        <v>5786</v>
      </c>
      <c r="AB574" s="136"/>
      <c r="AC574" s="138"/>
      <c r="AD574" s="140"/>
      <c r="AE574" s="131">
        <f>INDEX(Where!$B$2:$B$8,MATCH('4W'!I574,DivisionList,0))</f>
        <v>20</v>
      </c>
      <c r="AF574" s="131">
        <f>INDEX(Where!$F$2:$F$65,MATCH('4W'!J574,DistrictList,0))</f>
        <v>2022</v>
      </c>
      <c r="AG574" s="131">
        <f>IF(K574&lt;&gt;"",INDEX(Where!$K$2:$K$545,MATCH('4W'!K574,UpazilaList,0)),"")</f>
        <v>202294</v>
      </c>
      <c r="AH574" s="141">
        <f t="array" ref="AH574">IF(L574&lt;&gt;"",INDEX(Where!$Q$2:$Q$5167,MATCH('4W'!K574&amp;'4W'!L574,Where!$O$2:$O$5167&amp;Where!$P$2:$P$5167,0)),"")</f>
        <v>20229479</v>
      </c>
      <c r="AI574" s="198" t="str">
        <f>IF(Table1[[#This Row],[SSID]]="", "..", Table1[[#This Row],[District]]&amp;", "&amp;Table1[[#This Row],[Upazila]]&amp;", "&amp;Table1[[#This Row],[Union]]&amp;", "&amp;Table1[[#This Row],[Location Camp]])</f>
        <v>..</v>
      </c>
    </row>
    <row r="575" spans="1:35" s="6" customFormat="1" x14ac:dyDescent="0.35">
      <c r="A575" s="67">
        <v>5332</v>
      </c>
      <c r="B575" s="130" t="s">
        <v>4642</v>
      </c>
      <c r="C575" s="130" t="s">
        <v>5786</v>
      </c>
      <c r="D575" s="130" t="s">
        <v>6053</v>
      </c>
      <c r="E575" s="130" t="s">
        <v>4692</v>
      </c>
      <c r="F575" s="130" t="s">
        <v>4695</v>
      </c>
      <c r="G575" s="130" t="s">
        <v>5804</v>
      </c>
      <c r="H575" s="130" t="s">
        <v>4638</v>
      </c>
      <c r="I575" s="131" t="s">
        <v>4</v>
      </c>
      <c r="J575" s="131" t="s">
        <v>21</v>
      </c>
      <c r="K575" s="130" t="s">
        <v>184</v>
      </c>
      <c r="L575" s="130" t="s">
        <v>1533</v>
      </c>
      <c r="M575" s="130" t="s">
        <v>4883</v>
      </c>
      <c r="N575" s="4" t="s">
        <v>5786</v>
      </c>
      <c r="O575" s="130" t="s">
        <v>5786</v>
      </c>
      <c r="P575" s="132">
        <v>43016</v>
      </c>
      <c r="Q575" s="132">
        <v>43016</v>
      </c>
      <c r="R575" s="133">
        <v>370</v>
      </c>
      <c r="S575" s="133">
        <v>1850</v>
      </c>
      <c r="T575" s="134">
        <v>0</v>
      </c>
      <c r="U575" s="134">
        <v>0</v>
      </c>
      <c r="V575" s="134">
        <v>0</v>
      </c>
      <c r="W575" s="134">
        <v>0</v>
      </c>
      <c r="X575" s="134">
        <v>0</v>
      </c>
      <c r="Y575" s="134">
        <v>0</v>
      </c>
      <c r="Z575" s="134"/>
      <c r="AA575" s="136" t="s">
        <v>5786</v>
      </c>
      <c r="AB575" s="136"/>
      <c r="AC575" s="138"/>
      <c r="AD575" s="140"/>
      <c r="AE575" s="131">
        <f>INDEX(Where!$B$2:$B$8,MATCH('4W'!I575,DivisionList,0))</f>
        <v>20</v>
      </c>
      <c r="AF575" s="131">
        <f>INDEX(Where!$F$2:$F$65,MATCH('4W'!J575,DistrictList,0))</f>
        <v>2022</v>
      </c>
      <c r="AG575" s="131">
        <f>IF(K575&lt;&gt;"",INDEX(Where!$K$2:$K$545,MATCH('4W'!K575,UpazilaList,0)),"")</f>
        <v>202294</v>
      </c>
      <c r="AH575" s="141">
        <f t="array" ref="AH575">IF(L575&lt;&gt;"",INDEX(Where!$Q$2:$Q$5167,MATCH('4W'!K575&amp;'4W'!L575,Where!$O$2:$O$5167&amp;Where!$P$2:$P$5167,0)),"")</f>
        <v>20229479</v>
      </c>
      <c r="AI575" s="198" t="str">
        <f>IF(Table1[[#This Row],[SSID]]="", "..", Table1[[#This Row],[District]]&amp;", "&amp;Table1[[#This Row],[Upazila]]&amp;", "&amp;Table1[[#This Row],[Union]]&amp;", "&amp;Table1[[#This Row],[Location Camp]])</f>
        <v>..</v>
      </c>
    </row>
    <row r="576" spans="1:35" s="6" customFormat="1" x14ac:dyDescent="0.35">
      <c r="A576" s="67">
        <v>5336</v>
      </c>
      <c r="B576" s="130" t="s">
        <v>4642</v>
      </c>
      <c r="C576" s="130" t="s">
        <v>5786</v>
      </c>
      <c r="D576" s="130" t="s">
        <v>6053</v>
      </c>
      <c r="E576" s="130" t="s">
        <v>4692</v>
      </c>
      <c r="F576" s="130" t="s">
        <v>4695</v>
      </c>
      <c r="G576" s="130" t="s">
        <v>5804</v>
      </c>
      <c r="H576" s="130" t="s">
        <v>4638</v>
      </c>
      <c r="I576" s="131" t="s">
        <v>4</v>
      </c>
      <c r="J576" s="131" t="s">
        <v>21</v>
      </c>
      <c r="K576" s="130" t="s">
        <v>184</v>
      </c>
      <c r="L576" s="130" t="s">
        <v>1533</v>
      </c>
      <c r="M576" s="130" t="s">
        <v>4883</v>
      </c>
      <c r="N576" s="4" t="s">
        <v>5786</v>
      </c>
      <c r="O576" s="130" t="s">
        <v>5786</v>
      </c>
      <c r="P576" s="132">
        <v>43023</v>
      </c>
      <c r="Q576" s="132">
        <v>43023</v>
      </c>
      <c r="R576" s="133">
        <v>690</v>
      </c>
      <c r="S576" s="133">
        <v>3450</v>
      </c>
      <c r="T576" s="134">
        <v>0</v>
      </c>
      <c r="U576" s="134">
        <v>0</v>
      </c>
      <c r="V576" s="134">
        <v>0</v>
      </c>
      <c r="W576" s="134">
        <v>0</v>
      </c>
      <c r="X576" s="134">
        <v>0</v>
      </c>
      <c r="Y576" s="134">
        <v>0</v>
      </c>
      <c r="Z576" s="134"/>
      <c r="AA576" s="136" t="s">
        <v>5786</v>
      </c>
      <c r="AB576" s="136"/>
      <c r="AC576" s="138"/>
      <c r="AD576" s="140"/>
      <c r="AE576" s="131">
        <f>INDEX(Where!$B$2:$B$8,MATCH('4W'!I576,DivisionList,0))</f>
        <v>20</v>
      </c>
      <c r="AF576" s="131">
        <f>INDEX(Where!$F$2:$F$65,MATCH('4W'!J576,DistrictList,0))</f>
        <v>2022</v>
      </c>
      <c r="AG576" s="131">
        <f>IF(K576&lt;&gt;"",INDEX(Where!$K$2:$K$545,MATCH('4W'!K576,UpazilaList,0)),"")</f>
        <v>202294</v>
      </c>
      <c r="AH576" s="141">
        <f t="array" ref="AH576">IF(L576&lt;&gt;"",INDEX(Where!$Q$2:$Q$5167,MATCH('4W'!K576&amp;'4W'!L576,Where!$O$2:$O$5167&amp;Where!$P$2:$P$5167,0)),"")</f>
        <v>20229479</v>
      </c>
      <c r="AI576" s="198" t="str">
        <f>IF(Table1[[#This Row],[SSID]]="", "..", Table1[[#This Row],[District]]&amp;", "&amp;Table1[[#This Row],[Upazila]]&amp;", "&amp;Table1[[#This Row],[Union]]&amp;", "&amp;Table1[[#This Row],[Location Camp]])</f>
        <v>..</v>
      </c>
    </row>
    <row r="577" spans="1:35" s="6" customFormat="1" x14ac:dyDescent="0.35">
      <c r="A577" s="67">
        <v>5339</v>
      </c>
      <c r="B577" s="130" t="s">
        <v>4642</v>
      </c>
      <c r="C577" s="130" t="s">
        <v>5786</v>
      </c>
      <c r="D577" s="130" t="s">
        <v>6053</v>
      </c>
      <c r="E577" s="130" t="s">
        <v>4692</v>
      </c>
      <c r="F577" s="130" t="s">
        <v>4695</v>
      </c>
      <c r="G577" s="130" t="s">
        <v>5804</v>
      </c>
      <c r="H577" s="130" t="s">
        <v>4638</v>
      </c>
      <c r="I577" s="131" t="s">
        <v>4</v>
      </c>
      <c r="J577" s="131" t="s">
        <v>21</v>
      </c>
      <c r="K577" s="130" t="s">
        <v>184</v>
      </c>
      <c r="L577" s="130" t="s">
        <v>1533</v>
      </c>
      <c r="M577" s="130" t="s">
        <v>4883</v>
      </c>
      <c r="N577" s="4" t="s">
        <v>5786</v>
      </c>
      <c r="O577" s="130" t="s">
        <v>5786</v>
      </c>
      <c r="P577" s="132">
        <v>43024</v>
      </c>
      <c r="Q577" s="132">
        <v>43024</v>
      </c>
      <c r="R577" s="133">
        <v>404</v>
      </c>
      <c r="S577" s="133">
        <v>2020</v>
      </c>
      <c r="T577" s="134">
        <v>0</v>
      </c>
      <c r="U577" s="134">
        <v>0</v>
      </c>
      <c r="V577" s="134">
        <v>0</v>
      </c>
      <c r="W577" s="134">
        <v>0</v>
      </c>
      <c r="X577" s="134">
        <v>0</v>
      </c>
      <c r="Y577" s="134">
        <v>0</v>
      </c>
      <c r="Z577" s="134"/>
      <c r="AA577" s="136" t="s">
        <v>5786</v>
      </c>
      <c r="AB577" s="136"/>
      <c r="AC577" s="138"/>
      <c r="AD577" s="140"/>
      <c r="AE577" s="131">
        <f>INDEX(Where!$B$2:$B$8,MATCH('4W'!I577,DivisionList,0))</f>
        <v>20</v>
      </c>
      <c r="AF577" s="131">
        <f>INDEX(Where!$F$2:$F$65,MATCH('4W'!J577,DistrictList,0))</f>
        <v>2022</v>
      </c>
      <c r="AG577" s="131">
        <f>IF(K577&lt;&gt;"",INDEX(Where!$K$2:$K$545,MATCH('4W'!K577,UpazilaList,0)),"")</f>
        <v>202294</v>
      </c>
      <c r="AH577" s="141">
        <f t="array" ref="AH577">IF(L577&lt;&gt;"",INDEX(Where!$Q$2:$Q$5167,MATCH('4W'!K577&amp;'4W'!L577,Where!$O$2:$O$5167&amp;Where!$P$2:$P$5167,0)),"")</f>
        <v>20229479</v>
      </c>
      <c r="AI577" s="198" t="str">
        <f>IF(Table1[[#This Row],[SSID]]="", "..", Table1[[#This Row],[District]]&amp;", "&amp;Table1[[#This Row],[Upazila]]&amp;", "&amp;Table1[[#This Row],[Union]]&amp;", "&amp;Table1[[#This Row],[Location Camp]])</f>
        <v>..</v>
      </c>
    </row>
    <row r="578" spans="1:35" s="6" customFormat="1" x14ac:dyDescent="0.35">
      <c r="A578" s="67">
        <v>5341</v>
      </c>
      <c r="B578" s="130" t="s">
        <v>4642</v>
      </c>
      <c r="C578" s="130" t="s">
        <v>5786</v>
      </c>
      <c r="D578" s="130" t="s">
        <v>6053</v>
      </c>
      <c r="E578" s="130" t="s">
        <v>4692</v>
      </c>
      <c r="F578" s="130" t="s">
        <v>4695</v>
      </c>
      <c r="G578" s="130" t="s">
        <v>5804</v>
      </c>
      <c r="H578" s="130" t="s">
        <v>4638</v>
      </c>
      <c r="I578" s="131" t="s">
        <v>4</v>
      </c>
      <c r="J578" s="131" t="s">
        <v>21</v>
      </c>
      <c r="K578" s="130" t="s">
        <v>184</v>
      </c>
      <c r="L578" s="130" t="s">
        <v>1533</v>
      </c>
      <c r="M578" s="130" t="s">
        <v>4883</v>
      </c>
      <c r="N578" s="4" t="s">
        <v>5786</v>
      </c>
      <c r="O578" s="130" t="s">
        <v>5786</v>
      </c>
      <c r="P578" s="132">
        <v>43026</v>
      </c>
      <c r="Q578" s="132">
        <v>43026</v>
      </c>
      <c r="R578" s="133">
        <v>1490</v>
      </c>
      <c r="S578" s="133">
        <v>7450</v>
      </c>
      <c r="T578" s="134">
        <v>0</v>
      </c>
      <c r="U578" s="134">
        <v>0</v>
      </c>
      <c r="V578" s="134">
        <v>0</v>
      </c>
      <c r="W578" s="134">
        <v>0</v>
      </c>
      <c r="X578" s="134">
        <v>0</v>
      </c>
      <c r="Y578" s="134">
        <v>0</v>
      </c>
      <c r="Z578" s="134"/>
      <c r="AA578" s="136" t="s">
        <v>5786</v>
      </c>
      <c r="AB578" s="136"/>
      <c r="AC578" s="138"/>
      <c r="AD578" s="140"/>
      <c r="AE578" s="131">
        <f>INDEX(Where!$B$2:$B$8,MATCH('4W'!I578,DivisionList,0))</f>
        <v>20</v>
      </c>
      <c r="AF578" s="131">
        <f>INDEX(Where!$F$2:$F$65,MATCH('4W'!J578,DistrictList,0))</f>
        <v>2022</v>
      </c>
      <c r="AG578" s="131">
        <f>IF(K578&lt;&gt;"",INDEX(Where!$K$2:$K$545,MATCH('4W'!K578,UpazilaList,0)),"")</f>
        <v>202294</v>
      </c>
      <c r="AH578" s="141">
        <f t="array" ref="AH578">IF(L578&lt;&gt;"",INDEX(Where!$Q$2:$Q$5167,MATCH('4W'!K578&amp;'4W'!L578,Where!$O$2:$O$5167&amp;Where!$P$2:$P$5167,0)),"")</f>
        <v>20229479</v>
      </c>
      <c r="AI578" s="198" t="str">
        <f>IF(Table1[[#This Row],[SSID]]="", "..", Table1[[#This Row],[District]]&amp;", "&amp;Table1[[#This Row],[Upazila]]&amp;", "&amp;Table1[[#This Row],[Union]]&amp;", "&amp;Table1[[#This Row],[Location Camp]])</f>
        <v>..</v>
      </c>
    </row>
    <row r="579" spans="1:35" s="6" customFormat="1" x14ac:dyDescent="0.35">
      <c r="A579" s="67">
        <v>5346</v>
      </c>
      <c r="B579" s="130" t="s">
        <v>4642</v>
      </c>
      <c r="C579" s="130" t="s">
        <v>5786</v>
      </c>
      <c r="D579" s="130" t="s">
        <v>6053</v>
      </c>
      <c r="E579" s="130" t="s">
        <v>4692</v>
      </c>
      <c r="F579" s="130" t="s">
        <v>4695</v>
      </c>
      <c r="G579" s="130" t="s">
        <v>5804</v>
      </c>
      <c r="H579" s="130" t="s">
        <v>4638</v>
      </c>
      <c r="I579" s="131" t="s">
        <v>4</v>
      </c>
      <c r="J579" s="131" t="s">
        <v>21</v>
      </c>
      <c r="K579" s="130" t="s">
        <v>184</v>
      </c>
      <c r="L579" s="130" t="s">
        <v>1533</v>
      </c>
      <c r="M579" s="130" t="s">
        <v>4883</v>
      </c>
      <c r="N579" s="4" t="s">
        <v>5786</v>
      </c>
      <c r="O579" s="130" t="s">
        <v>5786</v>
      </c>
      <c r="P579" s="132">
        <v>43037</v>
      </c>
      <c r="Q579" s="132">
        <v>43037</v>
      </c>
      <c r="R579" s="133">
        <v>700</v>
      </c>
      <c r="S579" s="133">
        <v>3500</v>
      </c>
      <c r="T579" s="134">
        <v>0</v>
      </c>
      <c r="U579" s="134">
        <v>0</v>
      </c>
      <c r="V579" s="134">
        <v>0</v>
      </c>
      <c r="W579" s="134">
        <v>0</v>
      </c>
      <c r="X579" s="134">
        <v>0</v>
      </c>
      <c r="Y579" s="134">
        <v>0</v>
      </c>
      <c r="Z579" s="134"/>
      <c r="AA579" s="136" t="s">
        <v>5786</v>
      </c>
      <c r="AB579" s="136"/>
      <c r="AC579" s="138"/>
      <c r="AD579" s="140"/>
      <c r="AE579" s="131">
        <f>INDEX(Where!$B$2:$B$8,MATCH('4W'!I579,DivisionList,0))</f>
        <v>20</v>
      </c>
      <c r="AF579" s="131">
        <f>INDEX(Where!$F$2:$F$65,MATCH('4W'!J579,DistrictList,0))</f>
        <v>2022</v>
      </c>
      <c r="AG579" s="131">
        <f>IF(K579&lt;&gt;"",INDEX(Where!$K$2:$K$545,MATCH('4W'!K579,UpazilaList,0)),"")</f>
        <v>202294</v>
      </c>
      <c r="AH579" s="141">
        <f t="array" ref="AH579">IF(L579&lt;&gt;"",INDEX(Where!$Q$2:$Q$5167,MATCH('4W'!K579&amp;'4W'!L579,Where!$O$2:$O$5167&amp;Where!$P$2:$P$5167,0)),"")</f>
        <v>20229479</v>
      </c>
      <c r="AI579" s="198" t="str">
        <f>IF(Table1[[#This Row],[SSID]]="", "..", Table1[[#This Row],[District]]&amp;", "&amp;Table1[[#This Row],[Upazila]]&amp;", "&amp;Table1[[#This Row],[Union]]&amp;", "&amp;Table1[[#This Row],[Location Camp]])</f>
        <v>..</v>
      </c>
    </row>
    <row r="580" spans="1:35" s="6" customFormat="1" x14ac:dyDescent="0.35">
      <c r="A580" s="67">
        <v>5406</v>
      </c>
      <c r="B580" s="4" t="s">
        <v>4663</v>
      </c>
      <c r="C580" s="4" t="s">
        <v>4697</v>
      </c>
      <c r="D580" s="4" t="s">
        <v>4663</v>
      </c>
      <c r="E580" s="4" t="s">
        <v>4692</v>
      </c>
      <c r="F580" s="4" t="s">
        <v>4695</v>
      </c>
      <c r="G580" s="4" t="s">
        <v>5804</v>
      </c>
      <c r="H580" s="4" t="s">
        <v>4638</v>
      </c>
      <c r="I580" s="10" t="s">
        <v>4</v>
      </c>
      <c r="J580" s="10" t="s">
        <v>21</v>
      </c>
      <c r="K580" s="4" t="s">
        <v>184</v>
      </c>
      <c r="L580" s="4" t="s">
        <v>1533</v>
      </c>
      <c r="M580" s="4" t="s">
        <v>4883</v>
      </c>
      <c r="N580" s="4" t="s">
        <v>5786</v>
      </c>
      <c r="O580" s="4" t="s">
        <v>5786</v>
      </c>
      <c r="P580" s="11">
        <v>43048</v>
      </c>
      <c r="Q580" s="11">
        <v>43075</v>
      </c>
      <c r="R580" s="52">
        <v>595</v>
      </c>
      <c r="S580" s="52">
        <v>2975</v>
      </c>
      <c r="T580" s="53">
        <v>0</v>
      </c>
      <c r="U580" s="53">
        <v>0</v>
      </c>
      <c r="V580" s="53">
        <v>0</v>
      </c>
      <c r="W580" s="53">
        <v>0</v>
      </c>
      <c r="X580" s="53">
        <v>0</v>
      </c>
      <c r="Y580" s="53">
        <v>0</v>
      </c>
      <c r="Z580" s="53"/>
      <c r="AA580" s="41" t="s">
        <v>5786</v>
      </c>
      <c r="AB580" s="41"/>
      <c r="AC580" s="57"/>
      <c r="AD580" s="4"/>
      <c r="AE580" s="131">
        <f>INDEX(Where!$B$2:$B$8,MATCH('4W'!I580,DivisionList,0))</f>
        <v>20</v>
      </c>
      <c r="AF580" s="131">
        <f>INDEX(Where!$F$2:$F$65,MATCH('4W'!J580,DistrictList,0))</f>
        <v>2022</v>
      </c>
      <c r="AG580" s="131">
        <f>IF(K580&lt;&gt;"",INDEX(Where!$K$2:$K$545,MATCH('4W'!K580,UpazilaList,0)),"")</f>
        <v>202294</v>
      </c>
      <c r="AH580" s="141">
        <f t="array" ref="AH580">IF(L580&lt;&gt;"",INDEX(Where!$Q$2:$Q$5167,MATCH('4W'!K580&amp;'4W'!L580,Where!$O$2:$O$5167&amp;Where!$P$2:$P$5167,0)),"")</f>
        <v>20229479</v>
      </c>
      <c r="AI580" s="198" t="str">
        <f>IF(Table1[[#This Row],[SSID]]="", "..", Table1[[#This Row],[District]]&amp;", "&amp;Table1[[#This Row],[Upazila]]&amp;", "&amp;Table1[[#This Row],[Union]]&amp;", "&amp;Table1[[#This Row],[Location Camp]])</f>
        <v>..</v>
      </c>
    </row>
    <row r="581" spans="1:35" s="6" customFormat="1" x14ac:dyDescent="0.35">
      <c r="A581" s="67">
        <v>5407</v>
      </c>
      <c r="B581" s="4" t="s">
        <v>4663</v>
      </c>
      <c r="C581" s="4" t="s">
        <v>4697</v>
      </c>
      <c r="D581" s="4" t="s">
        <v>4663</v>
      </c>
      <c r="E581" s="4" t="s">
        <v>4692</v>
      </c>
      <c r="F581" s="4" t="s">
        <v>4695</v>
      </c>
      <c r="G581" s="4" t="s">
        <v>5804</v>
      </c>
      <c r="H581" s="4" t="s">
        <v>4638</v>
      </c>
      <c r="I581" s="10" t="s">
        <v>4</v>
      </c>
      <c r="J581" s="10" t="s">
        <v>21</v>
      </c>
      <c r="K581" s="4" t="s">
        <v>184</v>
      </c>
      <c r="L581" s="4" t="s">
        <v>1533</v>
      </c>
      <c r="M581" s="4" t="s">
        <v>4883</v>
      </c>
      <c r="N581" s="4" t="s">
        <v>5786</v>
      </c>
      <c r="O581" s="4" t="s">
        <v>5786</v>
      </c>
      <c r="P581" s="11">
        <v>43069</v>
      </c>
      <c r="Q581" s="11">
        <v>43075</v>
      </c>
      <c r="R581" s="52">
        <v>95</v>
      </c>
      <c r="S581" s="52">
        <v>475</v>
      </c>
      <c r="T581" s="53">
        <v>0</v>
      </c>
      <c r="U581" s="53">
        <v>0</v>
      </c>
      <c r="V581" s="53">
        <v>0</v>
      </c>
      <c r="W581" s="53">
        <v>0</v>
      </c>
      <c r="X581" s="53">
        <v>0</v>
      </c>
      <c r="Y581" s="53">
        <v>0</v>
      </c>
      <c r="Z581" s="53"/>
      <c r="AA581" s="41" t="s">
        <v>5786</v>
      </c>
      <c r="AB581" s="41"/>
      <c r="AC581" s="57"/>
      <c r="AD581" s="4"/>
      <c r="AE581" s="131">
        <f>INDEX(Where!$B$2:$B$8,MATCH('4W'!I581,DivisionList,0))</f>
        <v>20</v>
      </c>
      <c r="AF581" s="131">
        <f>INDEX(Where!$F$2:$F$65,MATCH('4W'!J581,DistrictList,0))</f>
        <v>2022</v>
      </c>
      <c r="AG581" s="131">
        <f>IF(K581&lt;&gt;"",INDEX(Where!$K$2:$K$545,MATCH('4W'!K581,UpazilaList,0)),"")</f>
        <v>202294</v>
      </c>
      <c r="AH581" s="141">
        <f t="array" ref="AH581">IF(L581&lt;&gt;"",INDEX(Where!$Q$2:$Q$5167,MATCH('4W'!K581&amp;'4W'!L581,Where!$O$2:$O$5167&amp;Where!$P$2:$P$5167,0)),"")</f>
        <v>20229479</v>
      </c>
      <c r="AI581" s="198" t="str">
        <f>IF(Table1[[#This Row],[SSID]]="", "..", Table1[[#This Row],[District]]&amp;", "&amp;Table1[[#This Row],[Upazila]]&amp;", "&amp;Table1[[#This Row],[Union]]&amp;", "&amp;Table1[[#This Row],[Location Camp]])</f>
        <v>..</v>
      </c>
    </row>
    <row r="582" spans="1:35" s="6" customFormat="1" x14ac:dyDescent="0.35">
      <c r="A582" s="67">
        <v>5495</v>
      </c>
      <c r="B582" s="130" t="s">
        <v>4642</v>
      </c>
      <c r="C582" s="130" t="s">
        <v>5786</v>
      </c>
      <c r="D582" s="130" t="s">
        <v>6053</v>
      </c>
      <c r="E582" s="130" t="s">
        <v>4692</v>
      </c>
      <c r="F582" s="130" t="s">
        <v>4695</v>
      </c>
      <c r="G582" s="130" t="s">
        <v>5804</v>
      </c>
      <c r="H582" s="130" t="s">
        <v>4638</v>
      </c>
      <c r="I582" s="131" t="s">
        <v>4</v>
      </c>
      <c r="J582" s="131" t="s">
        <v>21</v>
      </c>
      <c r="K582" s="130" t="s">
        <v>184</v>
      </c>
      <c r="L582" s="130" t="s">
        <v>1533</v>
      </c>
      <c r="M582" s="130" t="s">
        <v>4883</v>
      </c>
      <c r="N582" s="130" t="s">
        <v>5786</v>
      </c>
      <c r="O582" s="130" t="s">
        <v>5786</v>
      </c>
      <c r="P582" s="132">
        <v>43044</v>
      </c>
      <c r="Q582" s="132">
        <v>43044</v>
      </c>
      <c r="R582" s="133">
        <v>102</v>
      </c>
      <c r="S582" s="133">
        <v>510</v>
      </c>
      <c r="T582" s="134">
        <v>0</v>
      </c>
      <c r="U582" s="134">
        <v>0</v>
      </c>
      <c r="V582" s="134">
        <v>0</v>
      </c>
      <c r="W582" s="134">
        <v>0</v>
      </c>
      <c r="X582" s="134">
        <v>0</v>
      </c>
      <c r="Y582" s="134">
        <v>0</v>
      </c>
      <c r="Z582" s="134"/>
      <c r="AA582" s="136" t="s">
        <v>5786</v>
      </c>
      <c r="AB582" s="136"/>
      <c r="AC582" s="138"/>
      <c r="AD582" s="140"/>
      <c r="AE582" s="131">
        <f>INDEX(Where!$B$2:$B$8,MATCH('4W'!I582,DivisionList,0))</f>
        <v>20</v>
      </c>
      <c r="AF582" s="131">
        <f>INDEX(Where!$F$2:$F$65,MATCH('4W'!J582,DistrictList,0))</f>
        <v>2022</v>
      </c>
      <c r="AG582" s="131">
        <f>IF(K582&lt;&gt;"",INDEX(Where!$K$2:$K$545,MATCH('4W'!K582,UpazilaList,0)),"")</f>
        <v>202294</v>
      </c>
      <c r="AH582" s="141">
        <f t="array" ref="AH582">IF(L582&lt;&gt;"",INDEX(Where!$Q$2:$Q$5167,MATCH('4W'!K582&amp;'4W'!L582,Where!$O$2:$O$5167&amp;Where!$P$2:$P$5167,0)),"")</f>
        <v>20229479</v>
      </c>
      <c r="AI582" s="198" t="str">
        <f>IF(Table1[[#This Row],[SSID]]="", "..", Table1[[#This Row],[District]]&amp;", "&amp;Table1[[#This Row],[Upazila]]&amp;", "&amp;Table1[[#This Row],[Union]]&amp;", "&amp;Table1[[#This Row],[Location Camp]])</f>
        <v>..</v>
      </c>
    </row>
    <row r="583" spans="1:35" s="6" customFormat="1" x14ac:dyDescent="0.35">
      <c r="A583" s="67">
        <v>5496</v>
      </c>
      <c r="B583" s="130" t="s">
        <v>4642</v>
      </c>
      <c r="C583" s="130" t="s">
        <v>5786</v>
      </c>
      <c r="D583" s="130" t="s">
        <v>6053</v>
      </c>
      <c r="E583" s="130" t="s">
        <v>4692</v>
      </c>
      <c r="F583" s="130" t="s">
        <v>4695</v>
      </c>
      <c r="G583" s="130" t="s">
        <v>5804</v>
      </c>
      <c r="H583" s="130" t="s">
        <v>4638</v>
      </c>
      <c r="I583" s="131" t="s">
        <v>4</v>
      </c>
      <c r="J583" s="131" t="s">
        <v>21</v>
      </c>
      <c r="K583" s="130" t="s">
        <v>184</v>
      </c>
      <c r="L583" s="130" t="s">
        <v>1533</v>
      </c>
      <c r="M583" s="130" t="s">
        <v>4883</v>
      </c>
      <c r="N583" s="130" t="s">
        <v>5786</v>
      </c>
      <c r="O583" s="130" t="s">
        <v>5786</v>
      </c>
      <c r="P583" s="11">
        <v>43069</v>
      </c>
      <c r="Q583" s="11">
        <v>43082</v>
      </c>
      <c r="R583" s="133">
        <v>620</v>
      </c>
      <c r="S583" s="133">
        <v>3100</v>
      </c>
      <c r="T583" s="134">
        <v>0</v>
      </c>
      <c r="U583" s="134">
        <v>0</v>
      </c>
      <c r="V583" s="134">
        <v>0</v>
      </c>
      <c r="W583" s="134">
        <v>0</v>
      </c>
      <c r="X583" s="134">
        <v>0</v>
      </c>
      <c r="Y583" s="134">
        <v>0</v>
      </c>
      <c r="Z583" s="134"/>
      <c r="AA583" s="136" t="s">
        <v>5786</v>
      </c>
      <c r="AB583" s="136"/>
      <c r="AC583" s="138"/>
      <c r="AD583" s="140"/>
      <c r="AE583" s="131">
        <f>INDEX(Where!$B$2:$B$8,MATCH('4W'!I583,DivisionList,0))</f>
        <v>20</v>
      </c>
      <c r="AF583" s="131">
        <f>INDEX(Where!$F$2:$F$65,MATCH('4W'!J583,DistrictList,0))</f>
        <v>2022</v>
      </c>
      <c r="AG583" s="131">
        <f>IF(K583&lt;&gt;"",INDEX(Where!$K$2:$K$545,MATCH('4W'!K583,UpazilaList,0)),"")</f>
        <v>202294</v>
      </c>
      <c r="AH583" s="141">
        <f t="array" ref="AH583">IF(L583&lt;&gt;"",INDEX(Where!$Q$2:$Q$5167,MATCH('4W'!K583&amp;'4W'!L583,Where!$O$2:$O$5167&amp;Where!$P$2:$P$5167,0)),"")</f>
        <v>20229479</v>
      </c>
      <c r="AI583" s="198" t="str">
        <f>IF(Table1[[#This Row],[SSID]]="", "..", Table1[[#This Row],[District]]&amp;", "&amp;Table1[[#This Row],[Upazila]]&amp;", "&amp;Table1[[#This Row],[Union]]&amp;", "&amp;Table1[[#This Row],[Location Camp]])</f>
        <v>..</v>
      </c>
    </row>
    <row r="584" spans="1:35" s="6" customFormat="1" x14ac:dyDescent="0.35">
      <c r="A584" s="67">
        <v>5497</v>
      </c>
      <c r="B584" s="130" t="s">
        <v>4642</v>
      </c>
      <c r="C584" s="130" t="s">
        <v>5786</v>
      </c>
      <c r="D584" s="130" t="s">
        <v>6053</v>
      </c>
      <c r="E584" s="130" t="s">
        <v>4692</v>
      </c>
      <c r="F584" s="130" t="s">
        <v>4695</v>
      </c>
      <c r="G584" s="130" t="s">
        <v>5804</v>
      </c>
      <c r="H584" s="130" t="s">
        <v>4638</v>
      </c>
      <c r="I584" s="131" t="s">
        <v>4</v>
      </c>
      <c r="J584" s="131" t="s">
        <v>21</v>
      </c>
      <c r="K584" s="130" t="s">
        <v>184</v>
      </c>
      <c r="L584" s="130" t="s">
        <v>1533</v>
      </c>
      <c r="M584" s="130" t="s">
        <v>4883</v>
      </c>
      <c r="N584" s="130" t="s">
        <v>5786</v>
      </c>
      <c r="O584" s="130" t="s">
        <v>5786</v>
      </c>
      <c r="P584" s="132">
        <v>42996</v>
      </c>
      <c r="Q584" s="132">
        <v>42996</v>
      </c>
      <c r="R584" s="133">
        <v>807</v>
      </c>
      <c r="S584" s="133">
        <v>4035</v>
      </c>
      <c r="T584" s="134">
        <v>0</v>
      </c>
      <c r="U584" s="134">
        <v>0</v>
      </c>
      <c r="V584" s="134">
        <v>0</v>
      </c>
      <c r="W584" s="134">
        <v>0</v>
      </c>
      <c r="X584" s="134">
        <v>0</v>
      </c>
      <c r="Y584" s="134">
        <v>0</v>
      </c>
      <c r="Z584" s="134"/>
      <c r="AA584" s="136" t="s">
        <v>5786</v>
      </c>
      <c r="AB584" s="136"/>
      <c r="AC584" s="138"/>
      <c r="AD584" s="140"/>
      <c r="AE584" s="131">
        <f>INDEX(Where!$B$2:$B$8,MATCH('4W'!I584,DivisionList,0))</f>
        <v>20</v>
      </c>
      <c r="AF584" s="131">
        <f>INDEX(Where!$F$2:$F$65,MATCH('4W'!J584,DistrictList,0))</f>
        <v>2022</v>
      </c>
      <c r="AG584" s="131">
        <f>IF(K584&lt;&gt;"",INDEX(Where!$K$2:$K$545,MATCH('4W'!K584,UpazilaList,0)),"")</f>
        <v>202294</v>
      </c>
      <c r="AH584" s="141">
        <f t="array" ref="AH584">IF(L584&lt;&gt;"",INDEX(Where!$Q$2:$Q$5167,MATCH('4W'!K584&amp;'4W'!L584,Where!$O$2:$O$5167&amp;Where!$P$2:$P$5167,0)),"")</f>
        <v>20229479</v>
      </c>
      <c r="AI584" s="198" t="str">
        <f>IF(Table1[[#This Row],[SSID]]="", "..", Table1[[#This Row],[District]]&amp;", "&amp;Table1[[#This Row],[Upazila]]&amp;", "&amp;Table1[[#This Row],[Union]]&amp;", "&amp;Table1[[#This Row],[Location Camp]])</f>
        <v>..</v>
      </c>
    </row>
    <row r="585" spans="1:35" s="6" customFormat="1" x14ac:dyDescent="0.35">
      <c r="A585" s="67">
        <v>5498</v>
      </c>
      <c r="B585" s="130" t="s">
        <v>4642</v>
      </c>
      <c r="C585" s="130" t="s">
        <v>5786</v>
      </c>
      <c r="D585" s="130" t="s">
        <v>6053</v>
      </c>
      <c r="E585" s="130" t="s">
        <v>4692</v>
      </c>
      <c r="F585" s="130" t="s">
        <v>4695</v>
      </c>
      <c r="G585" s="130" t="s">
        <v>5804</v>
      </c>
      <c r="H585" s="130" t="s">
        <v>4638</v>
      </c>
      <c r="I585" s="131" t="s">
        <v>4</v>
      </c>
      <c r="J585" s="131" t="s">
        <v>21</v>
      </c>
      <c r="K585" s="130" t="s">
        <v>184</v>
      </c>
      <c r="L585" s="130" t="s">
        <v>1533</v>
      </c>
      <c r="M585" s="130" t="s">
        <v>4883</v>
      </c>
      <c r="N585" s="130" t="s">
        <v>5786</v>
      </c>
      <c r="O585" s="130" t="s">
        <v>5786</v>
      </c>
      <c r="P585" s="132">
        <v>42999</v>
      </c>
      <c r="Q585" s="132">
        <v>42999</v>
      </c>
      <c r="R585" s="133">
        <v>270</v>
      </c>
      <c r="S585" s="133">
        <v>1350</v>
      </c>
      <c r="T585" s="134">
        <v>0</v>
      </c>
      <c r="U585" s="134">
        <v>0</v>
      </c>
      <c r="V585" s="134">
        <v>0</v>
      </c>
      <c r="W585" s="134">
        <v>0</v>
      </c>
      <c r="X585" s="134">
        <v>0</v>
      </c>
      <c r="Y585" s="134">
        <v>0</v>
      </c>
      <c r="Z585" s="134"/>
      <c r="AA585" s="136" t="s">
        <v>5786</v>
      </c>
      <c r="AB585" s="136"/>
      <c r="AC585" s="138"/>
      <c r="AD585" s="140"/>
      <c r="AE585" s="131">
        <f>INDEX(Where!$B$2:$B$8,MATCH('4W'!I585,DivisionList,0))</f>
        <v>20</v>
      </c>
      <c r="AF585" s="131">
        <f>INDEX(Where!$F$2:$F$65,MATCH('4W'!J585,DistrictList,0))</f>
        <v>2022</v>
      </c>
      <c r="AG585" s="131">
        <f>IF(K585&lt;&gt;"",INDEX(Where!$K$2:$K$545,MATCH('4W'!K585,UpazilaList,0)),"")</f>
        <v>202294</v>
      </c>
      <c r="AH585" s="141">
        <f t="array" ref="AH585">IF(L585&lt;&gt;"",INDEX(Where!$Q$2:$Q$5167,MATCH('4W'!K585&amp;'4W'!L585,Where!$O$2:$O$5167&amp;Where!$P$2:$P$5167,0)),"")</f>
        <v>20229479</v>
      </c>
      <c r="AI585" s="198" t="str">
        <f>IF(Table1[[#This Row],[SSID]]="", "..", Table1[[#This Row],[District]]&amp;", "&amp;Table1[[#This Row],[Upazila]]&amp;", "&amp;Table1[[#This Row],[Union]]&amp;", "&amp;Table1[[#This Row],[Location Camp]])</f>
        <v>..</v>
      </c>
    </row>
    <row r="586" spans="1:35" s="6" customFormat="1" x14ac:dyDescent="0.35">
      <c r="A586" s="67">
        <v>5501</v>
      </c>
      <c r="B586" s="130" t="s">
        <v>4642</v>
      </c>
      <c r="C586" s="130" t="s">
        <v>5786</v>
      </c>
      <c r="D586" s="130" t="s">
        <v>6053</v>
      </c>
      <c r="E586" s="130" t="s">
        <v>4692</v>
      </c>
      <c r="F586" s="130" t="s">
        <v>4695</v>
      </c>
      <c r="G586" s="130" t="s">
        <v>5804</v>
      </c>
      <c r="H586" s="130" t="s">
        <v>4638</v>
      </c>
      <c r="I586" s="131" t="s">
        <v>4</v>
      </c>
      <c r="J586" s="131" t="s">
        <v>21</v>
      </c>
      <c r="K586" s="130" t="s">
        <v>184</v>
      </c>
      <c r="L586" s="130" t="s">
        <v>1533</v>
      </c>
      <c r="M586" s="130" t="s">
        <v>4883</v>
      </c>
      <c r="N586" s="130" t="s">
        <v>5786</v>
      </c>
      <c r="O586" s="130" t="s">
        <v>5786</v>
      </c>
      <c r="P586" s="132">
        <v>43003</v>
      </c>
      <c r="Q586" s="132">
        <v>43003</v>
      </c>
      <c r="R586" s="133">
        <v>480</v>
      </c>
      <c r="S586" s="133">
        <v>2400</v>
      </c>
      <c r="T586" s="134">
        <v>0</v>
      </c>
      <c r="U586" s="134">
        <v>0</v>
      </c>
      <c r="V586" s="134">
        <v>0</v>
      </c>
      <c r="W586" s="134">
        <v>0</v>
      </c>
      <c r="X586" s="134">
        <v>0</v>
      </c>
      <c r="Y586" s="134">
        <v>0</v>
      </c>
      <c r="Z586" s="134"/>
      <c r="AA586" s="136" t="s">
        <v>5786</v>
      </c>
      <c r="AB586" s="136"/>
      <c r="AC586" s="138"/>
      <c r="AD586" s="140"/>
      <c r="AE586" s="131">
        <f>INDEX(Where!$B$2:$B$8,MATCH('4W'!I586,DivisionList,0))</f>
        <v>20</v>
      </c>
      <c r="AF586" s="131">
        <f>INDEX(Where!$F$2:$F$65,MATCH('4W'!J586,DistrictList,0))</f>
        <v>2022</v>
      </c>
      <c r="AG586" s="131">
        <f>IF(K586&lt;&gt;"",INDEX(Where!$K$2:$K$545,MATCH('4W'!K586,UpazilaList,0)),"")</f>
        <v>202294</v>
      </c>
      <c r="AH586" s="141">
        <f t="array" ref="AH586">IF(L586&lt;&gt;"",INDEX(Where!$Q$2:$Q$5167,MATCH('4W'!K586&amp;'4W'!L586,Where!$O$2:$O$5167&amp;Where!$P$2:$P$5167,0)),"")</f>
        <v>20229479</v>
      </c>
      <c r="AI586" s="198" t="str">
        <f>IF(Table1[[#This Row],[SSID]]="", "..", Table1[[#This Row],[District]]&amp;", "&amp;Table1[[#This Row],[Upazila]]&amp;", "&amp;Table1[[#This Row],[Union]]&amp;", "&amp;Table1[[#This Row],[Location Camp]])</f>
        <v>..</v>
      </c>
    </row>
    <row r="587" spans="1:35" s="6" customFormat="1" x14ac:dyDescent="0.35">
      <c r="A587" s="67">
        <v>5503</v>
      </c>
      <c r="B587" s="130" t="s">
        <v>4642</v>
      </c>
      <c r="C587" s="130" t="s">
        <v>5786</v>
      </c>
      <c r="D587" s="130" t="s">
        <v>6053</v>
      </c>
      <c r="E587" s="130" t="s">
        <v>4692</v>
      </c>
      <c r="F587" s="130" t="s">
        <v>4695</v>
      </c>
      <c r="G587" s="130" t="s">
        <v>5804</v>
      </c>
      <c r="H587" s="130" t="s">
        <v>4638</v>
      </c>
      <c r="I587" s="131" t="s">
        <v>4</v>
      </c>
      <c r="J587" s="131" t="s">
        <v>21</v>
      </c>
      <c r="K587" s="130" t="s">
        <v>184</v>
      </c>
      <c r="L587" s="130" t="s">
        <v>1533</v>
      </c>
      <c r="M587" s="130" t="s">
        <v>4883</v>
      </c>
      <c r="N587" s="130" t="s">
        <v>5786</v>
      </c>
      <c r="O587" s="130" t="s">
        <v>5786</v>
      </c>
      <c r="P587" s="132">
        <v>43009</v>
      </c>
      <c r="Q587" s="132">
        <v>43009</v>
      </c>
      <c r="R587" s="133">
        <v>800</v>
      </c>
      <c r="S587" s="133">
        <v>4000</v>
      </c>
      <c r="T587" s="134">
        <v>0</v>
      </c>
      <c r="U587" s="134">
        <v>0</v>
      </c>
      <c r="V587" s="134">
        <v>0</v>
      </c>
      <c r="W587" s="134">
        <v>0</v>
      </c>
      <c r="X587" s="134">
        <v>0</v>
      </c>
      <c r="Y587" s="134">
        <v>0</v>
      </c>
      <c r="Z587" s="134"/>
      <c r="AA587" s="136" t="s">
        <v>5786</v>
      </c>
      <c r="AB587" s="136"/>
      <c r="AC587" s="138"/>
      <c r="AD587" s="140"/>
      <c r="AE587" s="131">
        <f>INDEX(Where!$B$2:$B$8,MATCH('4W'!I587,DivisionList,0))</f>
        <v>20</v>
      </c>
      <c r="AF587" s="131">
        <f>INDEX(Where!$F$2:$F$65,MATCH('4W'!J587,DistrictList,0))</f>
        <v>2022</v>
      </c>
      <c r="AG587" s="131">
        <f>IF(K587&lt;&gt;"",INDEX(Where!$K$2:$K$545,MATCH('4W'!K587,UpazilaList,0)),"")</f>
        <v>202294</v>
      </c>
      <c r="AH587" s="141">
        <f t="array" ref="AH587">IF(L587&lt;&gt;"",INDEX(Where!$Q$2:$Q$5167,MATCH('4W'!K587&amp;'4W'!L587,Where!$O$2:$O$5167&amp;Where!$P$2:$P$5167,0)),"")</f>
        <v>20229479</v>
      </c>
      <c r="AI587" s="198" t="str">
        <f>IF(Table1[[#This Row],[SSID]]="", "..", Table1[[#This Row],[District]]&amp;", "&amp;Table1[[#This Row],[Upazila]]&amp;", "&amp;Table1[[#This Row],[Union]]&amp;", "&amp;Table1[[#This Row],[Location Camp]])</f>
        <v>..</v>
      </c>
    </row>
    <row r="588" spans="1:35" s="6" customFormat="1" x14ac:dyDescent="0.35">
      <c r="A588" s="67">
        <v>5504</v>
      </c>
      <c r="B588" s="130" t="s">
        <v>4642</v>
      </c>
      <c r="C588" s="130" t="s">
        <v>5786</v>
      </c>
      <c r="D588" s="130" t="s">
        <v>6053</v>
      </c>
      <c r="E588" s="130" t="s">
        <v>4692</v>
      </c>
      <c r="F588" s="130" t="s">
        <v>4695</v>
      </c>
      <c r="G588" s="130" t="s">
        <v>5804</v>
      </c>
      <c r="H588" s="130" t="s">
        <v>4638</v>
      </c>
      <c r="I588" s="131" t="s">
        <v>4</v>
      </c>
      <c r="J588" s="131" t="s">
        <v>21</v>
      </c>
      <c r="K588" s="130" t="s">
        <v>184</v>
      </c>
      <c r="L588" s="130" t="s">
        <v>1533</v>
      </c>
      <c r="M588" s="130" t="s">
        <v>4883</v>
      </c>
      <c r="N588" s="130" t="s">
        <v>5786</v>
      </c>
      <c r="O588" s="130" t="s">
        <v>5786</v>
      </c>
      <c r="P588" s="132">
        <v>43010</v>
      </c>
      <c r="Q588" s="132">
        <v>43010</v>
      </c>
      <c r="R588" s="133">
        <v>800</v>
      </c>
      <c r="S588" s="133">
        <v>4000</v>
      </c>
      <c r="T588" s="134">
        <v>0</v>
      </c>
      <c r="U588" s="134">
        <v>0</v>
      </c>
      <c r="V588" s="134">
        <v>0</v>
      </c>
      <c r="W588" s="134">
        <v>0</v>
      </c>
      <c r="X588" s="134">
        <v>0</v>
      </c>
      <c r="Y588" s="134">
        <v>0</v>
      </c>
      <c r="Z588" s="134"/>
      <c r="AA588" s="136" t="s">
        <v>5786</v>
      </c>
      <c r="AB588" s="136"/>
      <c r="AC588" s="138"/>
      <c r="AD588" s="140"/>
      <c r="AE588" s="131">
        <f>INDEX(Where!$B$2:$B$8,MATCH('4W'!I588,DivisionList,0))</f>
        <v>20</v>
      </c>
      <c r="AF588" s="131">
        <f>INDEX(Where!$F$2:$F$65,MATCH('4W'!J588,DistrictList,0))</f>
        <v>2022</v>
      </c>
      <c r="AG588" s="131">
        <f>IF(K588&lt;&gt;"",INDEX(Where!$K$2:$K$545,MATCH('4W'!K588,UpazilaList,0)),"")</f>
        <v>202294</v>
      </c>
      <c r="AH588" s="141">
        <f t="array" ref="AH588">IF(L588&lt;&gt;"",INDEX(Where!$Q$2:$Q$5167,MATCH('4W'!K588&amp;'4W'!L588,Where!$O$2:$O$5167&amp;Where!$P$2:$P$5167,0)),"")</f>
        <v>20229479</v>
      </c>
      <c r="AI588" s="198" t="str">
        <f>IF(Table1[[#This Row],[SSID]]="", "..", Table1[[#This Row],[District]]&amp;", "&amp;Table1[[#This Row],[Upazila]]&amp;", "&amp;Table1[[#This Row],[Union]]&amp;", "&amp;Table1[[#This Row],[Location Camp]])</f>
        <v>..</v>
      </c>
    </row>
    <row r="589" spans="1:35" s="6" customFormat="1" x14ac:dyDescent="0.35">
      <c r="A589" s="67">
        <v>5505</v>
      </c>
      <c r="B589" s="130" t="s">
        <v>4642</v>
      </c>
      <c r="C589" s="130" t="s">
        <v>5786</v>
      </c>
      <c r="D589" s="130" t="s">
        <v>6053</v>
      </c>
      <c r="E589" s="130" t="s">
        <v>4692</v>
      </c>
      <c r="F589" s="130" t="s">
        <v>4695</v>
      </c>
      <c r="G589" s="130" t="s">
        <v>5804</v>
      </c>
      <c r="H589" s="130" t="s">
        <v>4638</v>
      </c>
      <c r="I589" s="131" t="s">
        <v>4</v>
      </c>
      <c r="J589" s="131" t="s">
        <v>21</v>
      </c>
      <c r="K589" s="130" t="s">
        <v>184</v>
      </c>
      <c r="L589" s="130" t="s">
        <v>1533</v>
      </c>
      <c r="M589" s="130" t="s">
        <v>4883</v>
      </c>
      <c r="N589" s="130" t="s">
        <v>5786</v>
      </c>
      <c r="O589" s="130" t="s">
        <v>5786</v>
      </c>
      <c r="P589" s="132">
        <v>43013</v>
      </c>
      <c r="Q589" s="132">
        <v>43013</v>
      </c>
      <c r="R589" s="133">
        <v>503</v>
      </c>
      <c r="S589" s="133">
        <v>2515</v>
      </c>
      <c r="T589" s="134">
        <v>0</v>
      </c>
      <c r="U589" s="134">
        <v>0</v>
      </c>
      <c r="V589" s="134">
        <v>0</v>
      </c>
      <c r="W589" s="134">
        <v>0</v>
      </c>
      <c r="X589" s="134">
        <v>0</v>
      </c>
      <c r="Y589" s="134">
        <v>0</v>
      </c>
      <c r="Z589" s="134"/>
      <c r="AA589" s="136" t="s">
        <v>5786</v>
      </c>
      <c r="AB589" s="136"/>
      <c r="AC589" s="138"/>
      <c r="AD589" s="140"/>
      <c r="AE589" s="131">
        <f>INDEX(Where!$B$2:$B$8,MATCH('4W'!I589,DivisionList,0))</f>
        <v>20</v>
      </c>
      <c r="AF589" s="131">
        <f>INDEX(Where!$F$2:$F$65,MATCH('4W'!J589,DistrictList,0))</f>
        <v>2022</v>
      </c>
      <c r="AG589" s="131">
        <f>IF(K589&lt;&gt;"",INDEX(Where!$K$2:$K$545,MATCH('4W'!K589,UpazilaList,0)),"")</f>
        <v>202294</v>
      </c>
      <c r="AH589" s="141">
        <f t="array" ref="AH589">IF(L589&lt;&gt;"",INDEX(Where!$Q$2:$Q$5167,MATCH('4W'!K589&amp;'4W'!L589,Where!$O$2:$O$5167&amp;Where!$P$2:$P$5167,0)),"")</f>
        <v>20229479</v>
      </c>
      <c r="AI589" s="198" t="str">
        <f>IF(Table1[[#This Row],[SSID]]="", "..", Table1[[#This Row],[District]]&amp;", "&amp;Table1[[#This Row],[Upazila]]&amp;", "&amp;Table1[[#This Row],[Union]]&amp;", "&amp;Table1[[#This Row],[Location Camp]])</f>
        <v>..</v>
      </c>
    </row>
    <row r="590" spans="1:35" s="6" customFormat="1" x14ac:dyDescent="0.35">
      <c r="A590" s="67">
        <v>5506</v>
      </c>
      <c r="B590" s="130" t="s">
        <v>4642</v>
      </c>
      <c r="C590" s="130" t="s">
        <v>5786</v>
      </c>
      <c r="D590" s="130" t="s">
        <v>6053</v>
      </c>
      <c r="E590" s="130" t="s">
        <v>4692</v>
      </c>
      <c r="F590" s="130" t="s">
        <v>4695</v>
      </c>
      <c r="G590" s="130" t="s">
        <v>5804</v>
      </c>
      <c r="H590" s="130" t="s">
        <v>4638</v>
      </c>
      <c r="I590" s="131" t="s">
        <v>4</v>
      </c>
      <c r="J590" s="131" t="s">
        <v>21</v>
      </c>
      <c r="K590" s="130" t="s">
        <v>184</v>
      </c>
      <c r="L590" s="130" t="s">
        <v>1533</v>
      </c>
      <c r="M590" s="130" t="s">
        <v>4883</v>
      </c>
      <c r="N590" s="130" t="s">
        <v>5786</v>
      </c>
      <c r="O590" s="130" t="s">
        <v>5786</v>
      </c>
      <c r="P590" s="132">
        <v>43015</v>
      </c>
      <c r="Q590" s="132">
        <v>43015</v>
      </c>
      <c r="R590" s="133">
        <v>600</v>
      </c>
      <c r="S590" s="133">
        <v>3000</v>
      </c>
      <c r="T590" s="134">
        <v>0</v>
      </c>
      <c r="U590" s="134">
        <v>0</v>
      </c>
      <c r="V590" s="134">
        <v>0</v>
      </c>
      <c r="W590" s="134">
        <v>0</v>
      </c>
      <c r="X590" s="134">
        <v>0</v>
      </c>
      <c r="Y590" s="134">
        <v>0</v>
      </c>
      <c r="Z590" s="134"/>
      <c r="AA590" s="136" t="s">
        <v>5786</v>
      </c>
      <c r="AB590" s="136"/>
      <c r="AC590" s="138"/>
      <c r="AD590" s="140"/>
      <c r="AE590" s="131">
        <f>INDEX(Where!$B$2:$B$8,MATCH('4W'!I590,DivisionList,0))</f>
        <v>20</v>
      </c>
      <c r="AF590" s="131">
        <f>INDEX(Where!$F$2:$F$65,MATCH('4W'!J590,DistrictList,0))</f>
        <v>2022</v>
      </c>
      <c r="AG590" s="131">
        <f>IF(K590&lt;&gt;"",INDEX(Where!$K$2:$K$545,MATCH('4W'!K590,UpazilaList,0)),"")</f>
        <v>202294</v>
      </c>
      <c r="AH590" s="141">
        <f t="array" ref="AH590">IF(L590&lt;&gt;"",INDEX(Where!$Q$2:$Q$5167,MATCH('4W'!K590&amp;'4W'!L590,Where!$O$2:$O$5167&amp;Where!$P$2:$P$5167,0)),"")</f>
        <v>20229479</v>
      </c>
      <c r="AI590" s="198" t="str">
        <f>IF(Table1[[#This Row],[SSID]]="", "..", Table1[[#This Row],[District]]&amp;", "&amp;Table1[[#This Row],[Upazila]]&amp;", "&amp;Table1[[#This Row],[Union]]&amp;", "&amp;Table1[[#This Row],[Location Camp]])</f>
        <v>..</v>
      </c>
    </row>
    <row r="591" spans="1:35" s="6" customFormat="1" x14ac:dyDescent="0.35">
      <c r="A591" s="67">
        <v>5509</v>
      </c>
      <c r="B591" s="130" t="s">
        <v>4642</v>
      </c>
      <c r="C591" s="130" t="s">
        <v>5786</v>
      </c>
      <c r="D591" s="130" t="s">
        <v>6053</v>
      </c>
      <c r="E591" s="130" t="s">
        <v>4692</v>
      </c>
      <c r="F591" s="130" t="s">
        <v>4695</v>
      </c>
      <c r="G591" s="130" t="s">
        <v>5804</v>
      </c>
      <c r="H591" s="130" t="s">
        <v>4638</v>
      </c>
      <c r="I591" s="131" t="s">
        <v>4</v>
      </c>
      <c r="J591" s="131" t="s">
        <v>21</v>
      </c>
      <c r="K591" s="130" t="s">
        <v>184</v>
      </c>
      <c r="L591" s="130" t="s">
        <v>1533</v>
      </c>
      <c r="M591" s="130" t="s">
        <v>4883</v>
      </c>
      <c r="N591" s="130" t="s">
        <v>5786</v>
      </c>
      <c r="O591" s="130" t="s">
        <v>5786</v>
      </c>
      <c r="P591" s="132">
        <v>43016</v>
      </c>
      <c r="Q591" s="132">
        <v>43016</v>
      </c>
      <c r="R591" s="133">
        <v>600</v>
      </c>
      <c r="S591" s="133">
        <v>3000</v>
      </c>
      <c r="T591" s="134">
        <v>0</v>
      </c>
      <c r="U591" s="134">
        <v>0</v>
      </c>
      <c r="V591" s="134">
        <v>0</v>
      </c>
      <c r="W591" s="134">
        <v>0</v>
      </c>
      <c r="X591" s="134">
        <v>0</v>
      </c>
      <c r="Y591" s="134">
        <v>0</v>
      </c>
      <c r="Z591" s="134"/>
      <c r="AA591" s="136" t="s">
        <v>5786</v>
      </c>
      <c r="AB591" s="136"/>
      <c r="AC591" s="138"/>
      <c r="AD591" s="140"/>
      <c r="AE591" s="131">
        <f>INDEX(Where!$B$2:$B$8,MATCH('4W'!I591,DivisionList,0))</f>
        <v>20</v>
      </c>
      <c r="AF591" s="131">
        <f>INDEX(Where!$F$2:$F$65,MATCH('4W'!J591,DistrictList,0))</f>
        <v>2022</v>
      </c>
      <c r="AG591" s="131">
        <f>IF(K591&lt;&gt;"",INDEX(Where!$K$2:$K$545,MATCH('4W'!K591,UpazilaList,0)),"")</f>
        <v>202294</v>
      </c>
      <c r="AH591" s="141">
        <f t="array" ref="AH591">IF(L591&lt;&gt;"",INDEX(Where!$Q$2:$Q$5167,MATCH('4W'!K591&amp;'4W'!L591,Where!$O$2:$O$5167&amp;Where!$P$2:$P$5167,0)),"")</f>
        <v>20229479</v>
      </c>
      <c r="AI591" s="198" t="str">
        <f>IF(Table1[[#This Row],[SSID]]="", "..", Table1[[#This Row],[District]]&amp;", "&amp;Table1[[#This Row],[Upazila]]&amp;", "&amp;Table1[[#This Row],[Union]]&amp;", "&amp;Table1[[#This Row],[Location Camp]])</f>
        <v>..</v>
      </c>
    </row>
    <row r="592" spans="1:35" s="6" customFormat="1" x14ac:dyDescent="0.35">
      <c r="A592" s="67">
        <v>5515</v>
      </c>
      <c r="B592" s="130" t="s">
        <v>4642</v>
      </c>
      <c r="C592" s="130" t="s">
        <v>5786</v>
      </c>
      <c r="D592" s="130" t="s">
        <v>6053</v>
      </c>
      <c r="E592" s="130" t="s">
        <v>4692</v>
      </c>
      <c r="F592" s="130" t="s">
        <v>4695</v>
      </c>
      <c r="G592" s="130" t="s">
        <v>5804</v>
      </c>
      <c r="H592" s="130" t="s">
        <v>4638</v>
      </c>
      <c r="I592" s="131" t="s">
        <v>4</v>
      </c>
      <c r="J592" s="131" t="s">
        <v>21</v>
      </c>
      <c r="K592" s="130" t="s">
        <v>184</v>
      </c>
      <c r="L592" s="130" t="s">
        <v>1533</v>
      </c>
      <c r="M592" s="130" t="s">
        <v>4883</v>
      </c>
      <c r="N592" s="130" t="s">
        <v>5786</v>
      </c>
      <c r="O592" s="130" t="s">
        <v>5786</v>
      </c>
      <c r="P592" s="132">
        <v>43025</v>
      </c>
      <c r="Q592" s="132">
        <v>43025</v>
      </c>
      <c r="R592" s="133">
        <v>926</v>
      </c>
      <c r="S592" s="133">
        <v>4630</v>
      </c>
      <c r="T592" s="134">
        <v>0</v>
      </c>
      <c r="U592" s="134">
        <v>0</v>
      </c>
      <c r="V592" s="134">
        <v>0</v>
      </c>
      <c r="W592" s="134">
        <v>0</v>
      </c>
      <c r="X592" s="134">
        <v>0</v>
      </c>
      <c r="Y592" s="134">
        <v>0</v>
      </c>
      <c r="Z592" s="134"/>
      <c r="AA592" s="136" t="s">
        <v>5786</v>
      </c>
      <c r="AB592" s="136"/>
      <c r="AC592" s="138"/>
      <c r="AD592" s="140"/>
      <c r="AE592" s="131">
        <f>INDEX(Where!$B$2:$B$8,MATCH('4W'!I592,DivisionList,0))</f>
        <v>20</v>
      </c>
      <c r="AF592" s="131">
        <f>INDEX(Where!$F$2:$F$65,MATCH('4W'!J592,DistrictList,0))</f>
        <v>2022</v>
      </c>
      <c r="AG592" s="131">
        <f>IF(K592&lt;&gt;"",INDEX(Where!$K$2:$K$545,MATCH('4W'!K592,UpazilaList,0)),"")</f>
        <v>202294</v>
      </c>
      <c r="AH592" s="141">
        <f t="array" ref="AH592">IF(L592&lt;&gt;"",INDEX(Where!$Q$2:$Q$5167,MATCH('4W'!K592&amp;'4W'!L592,Where!$O$2:$O$5167&amp;Where!$P$2:$P$5167,0)),"")</f>
        <v>20229479</v>
      </c>
      <c r="AI592" s="198" t="str">
        <f>IF(Table1[[#This Row],[SSID]]="", "..", Table1[[#This Row],[District]]&amp;", "&amp;Table1[[#This Row],[Upazila]]&amp;", "&amp;Table1[[#This Row],[Union]]&amp;", "&amp;Table1[[#This Row],[Location Camp]])</f>
        <v>..</v>
      </c>
    </row>
    <row r="593" spans="1:35" s="6" customFormat="1" x14ac:dyDescent="0.35">
      <c r="A593" s="67">
        <v>5518</v>
      </c>
      <c r="B593" s="130" t="s">
        <v>4642</v>
      </c>
      <c r="C593" s="130" t="s">
        <v>5786</v>
      </c>
      <c r="D593" s="130" t="s">
        <v>6053</v>
      </c>
      <c r="E593" s="130" t="s">
        <v>4692</v>
      </c>
      <c r="F593" s="130" t="s">
        <v>4695</v>
      </c>
      <c r="G593" s="130" t="s">
        <v>5804</v>
      </c>
      <c r="H593" s="130" t="s">
        <v>4638</v>
      </c>
      <c r="I593" s="131" t="s">
        <v>4</v>
      </c>
      <c r="J593" s="131" t="s">
        <v>21</v>
      </c>
      <c r="K593" s="130" t="s">
        <v>184</v>
      </c>
      <c r="L593" s="130" t="s">
        <v>1533</v>
      </c>
      <c r="M593" s="130" t="s">
        <v>4883</v>
      </c>
      <c r="N593" s="130" t="s">
        <v>5786</v>
      </c>
      <c r="O593" s="130" t="s">
        <v>5786</v>
      </c>
      <c r="P593" s="132">
        <v>43027</v>
      </c>
      <c r="Q593" s="132">
        <v>43027</v>
      </c>
      <c r="R593" s="133">
        <v>349</v>
      </c>
      <c r="S593" s="133">
        <v>1745</v>
      </c>
      <c r="T593" s="134">
        <v>0</v>
      </c>
      <c r="U593" s="134">
        <v>0</v>
      </c>
      <c r="V593" s="134">
        <v>0</v>
      </c>
      <c r="W593" s="134">
        <v>0</v>
      </c>
      <c r="X593" s="134">
        <v>0</v>
      </c>
      <c r="Y593" s="134">
        <v>0</v>
      </c>
      <c r="Z593" s="134"/>
      <c r="AA593" s="136" t="s">
        <v>5786</v>
      </c>
      <c r="AB593" s="136"/>
      <c r="AC593" s="138"/>
      <c r="AD593" s="140"/>
      <c r="AE593" s="131">
        <f>INDEX(Where!$B$2:$B$8,MATCH('4W'!I593,DivisionList,0))</f>
        <v>20</v>
      </c>
      <c r="AF593" s="131">
        <f>INDEX(Where!$F$2:$F$65,MATCH('4W'!J593,DistrictList,0))</f>
        <v>2022</v>
      </c>
      <c r="AG593" s="131">
        <f>IF(K593&lt;&gt;"",INDEX(Where!$K$2:$K$545,MATCH('4W'!K593,UpazilaList,0)),"")</f>
        <v>202294</v>
      </c>
      <c r="AH593" s="141">
        <f t="array" ref="AH593">IF(L593&lt;&gt;"",INDEX(Where!$Q$2:$Q$5167,MATCH('4W'!K593&amp;'4W'!L593,Where!$O$2:$O$5167&amp;Where!$P$2:$P$5167,0)),"")</f>
        <v>20229479</v>
      </c>
      <c r="AI593" s="198" t="str">
        <f>IF(Table1[[#This Row],[SSID]]="", "..", Table1[[#This Row],[District]]&amp;", "&amp;Table1[[#This Row],[Upazila]]&amp;", "&amp;Table1[[#This Row],[Union]]&amp;", "&amp;Table1[[#This Row],[Location Camp]])</f>
        <v>..</v>
      </c>
    </row>
    <row r="594" spans="1:35" s="6" customFormat="1" x14ac:dyDescent="0.35">
      <c r="A594" s="67">
        <v>5534</v>
      </c>
      <c r="B594" s="130" t="s">
        <v>4642</v>
      </c>
      <c r="C594" s="130" t="s">
        <v>5786</v>
      </c>
      <c r="D594" s="130" t="s">
        <v>6053</v>
      </c>
      <c r="E594" s="130" t="s">
        <v>4692</v>
      </c>
      <c r="F594" s="130" t="s">
        <v>4695</v>
      </c>
      <c r="G594" s="130" t="s">
        <v>5804</v>
      </c>
      <c r="H594" s="130" t="s">
        <v>4638</v>
      </c>
      <c r="I594" s="131" t="s">
        <v>4</v>
      </c>
      <c r="J594" s="131" t="s">
        <v>21</v>
      </c>
      <c r="K594" s="130" t="s">
        <v>184</v>
      </c>
      <c r="L594" s="130" t="s">
        <v>1533</v>
      </c>
      <c r="M594" s="130" t="s">
        <v>4883</v>
      </c>
      <c r="N594" s="130" t="s">
        <v>5786</v>
      </c>
      <c r="O594" s="130" t="s">
        <v>5786</v>
      </c>
      <c r="P594" s="132">
        <v>43037</v>
      </c>
      <c r="Q594" s="132">
        <v>43037</v>
      </c>
      <c r="R594" s="133">
        <v>800</v>
      </c>
      <c r="S594" s="133">
        <v>4000</v>
      </c>
      <c r="T594" s="134">
        <v>0</v>
      </c>
      <c r="U594" s="134">
        <v>0</v>
      </c>
      <c r="V594" s="134">
        <v>0</v>
      </c>
      <c r="W594" s="134">
        <v>0</v>
      </c>
      <c r="X594" s="134">
        <v>0</v>
      </c>
      <c r="Y594" s="134">
        <v>0</v>
      </c>
      <c r="Z594" s="134"/>
      <c r="AA594" s="136" t="s">
        <v>5786</v>
      </c>
      <c r="AB594" s="136"/>
      <c r="AC594" s="138"/>
      <c r="AD594" s="140"/>
      <c r="AE594" s="131">
        <f>INDEX(Where!$B$2:$B$8,MATCH('4W'!I594,DivisionList,0))</f>
        <v>20</v>
      </c>
      <c r="AF594" s="131">
        <f>INDEX(Where!$F$2:$F$65,MATCH('4W'!J594,DistrictList,0))</f>
        <v>2022</v>
      </c>
      <c r="AG594" s="131">
        <f>IF(K594&lt;&gt;"",INDEX(Where!$K$2:$K$545,MATCH('4W'!K594,UpazilaList,0)),"")</f>
        <v>202294</v>
      </c>
      <c r="AH594" s="141">
        <f t="array" ref="AH594">IF(L594&lt;&gt;"",INDEX(Where!$Q$2:$Q$5167,MATCH('4W'!K594&amp;'4W'!L594,Where!$O$2:$O$5167&amp;Where!$P$2:$P$5167,0)),"")</f>
        <v>20229479</v>
      </c>
      <c r="AI594" s="198" t="str">
        <f>IF(Table1[[#This Row],[SSID]]="", "..", Table1[[#This Row],[District]]&amp;", "&amp;Table1[[#This Row],[Upazila]]&amp;", "&amp;Table1[[#This Row],[Union]]&amp;", "&amp;Table1[[#This Row],[Location Camp]])</f>
        <v>..</v>
      </c>
    </row>
    <row r="595" spans="1:35" s="6" customFormat="1" x14ac:dyDescent="0.35">
      <c r="A595" s="67">
        <v>5436</v>
      </c>
      <c r="B595" s="4" t="s">
        <v>4663</v>
      </c>
      <c r="C595" s="4" t="s">
        <v>4697</v>
      </c>
      <c r="D595" s="4" t="s">
        <v>4663</v>
      </c>
      <c r="E595" s="4" t="s">
        <v>4692</v>
      </c>
      <c r="F595" s="4" t="s">
        <v>4695</v>
      </c>
      <c r="G595" s="4" t="s">
        <v>5804</v>
      </c>
      <c r="H595" s="4" t="s">
        <v>4638</v>
      </c>
      <c r="I595" s="10" t="s">
        <v>4</v>
      </c>
      <c r="J595" s="10" t="s">
        <v>21</v>
      </c>
      <c r="K595" s="4" t="s">
        <v>184</v>
      </c>
      <c r="L595" s="4" t="s">
        <v>1533</v>
      </c>
      <c r="M595" s="4" t="s">
        <v>4883</v>
      </c>
      <c r="N595" s="4" t="s">
        <v>5786</v>
      </c>
      <c r="O595" s="4" t="s">
        <v>5786</v>
      </c>
      <c r="P595" s="11">
        <v>43048</v>
      </c>
      <c r="Q595" s="11">
        <v>43075</v>
      </c>
      <c r="R595" s="52">
        <v>904</v>
      </c>
      <c r="S595" s="52">
        <v>4520</v>
      </c>
      <c r="T595" s="53">
        <v>0</v>
      </c>
      <c r="U595" s="53">
        <v>0</v>
      </c>
      <c r="V595" s="53">
        <v>0</v>
      </c>
      <c r="W595" s="53">
        <v>0</v>
      </c>
      <c r="X595" s="53">
        <v>0</v>
      </c>
      <c r="Y595" s="53">
        <v>0</v>
      </c>
      <c r="Z595" s="53"/>
      <c r="AA595" s="41" t="s">
        <v>5786</v>
      </c>
      <c r="AB595" s="41"/>
      <c r="AC595" s="57"/>
      <c r="AD595" s="4"/>
      <c r="AE595" s="131">
        <f>INDEX(Where!$B$2:$B$8,MATCH('4W'!I595,DivisionList,0))</f>
        <v>20</v>
      </c>
      <c r="AF595" s="131">
        <f>INDEX(Where!$F$2:$F$65,MATCH('4W'!J595,DistrictList,0))</f>
        <v>2022</v>
      </c>
      <c r="AG595" s="131">
        <f>IF(K595&lt;&gt;"",INDEX(Where!$K$2:$K$545,MATCH('4W'!K595,UpazilaList,0)),"")</f>
        <v>202294</v>
      </c>
      <c r="AH595" s="141">
        <f t="array" ref="AH595">IF(L595&lt;&gt;"",INDEX(Where!$Q$2:$Q$5167,MATCH('4W'!K595&amp;'4W'!L595,Where!$O$2:$O$5167&amp;Where!$P$2:$P$5167,0)),"")</f>
        <v>20229479</v>
      </c>
      <c r="AI595" s="198" t="str">
        <f>IF(Table1[[#This Row],[SSID]]="", "..", Table1[[#This Row],[District]]&amp;", "&amp;Table1[[#This Row],[Upazila]]&amp;", "&amp;Table1[[#This Row],[Union]]&amp;", "&amp;Table1[[#This Row],[Location Camp]])</f>
        <v>..</v>
      </c>
    </row>
    <row r="596" spans="1:35" s="6" customFormat="1" x14ac:dyDescent="0.35">
      <c r="A596" s="67">
        <v>5437</v>
      </c>
      <c r="B596" s="4" t="s">
        <v>4663</v>
      </c>
      <c r="C596" s="4" t="s">
        <v>4697</v>
      </c>
      <c r="D596" s="4" t="s">
        <v>4663</v>
      </c>
      <c r="E596" s="4" t="s">
        <v>4692</v>
      </c>
      <c r="F596" s="4" t="s">
        <v>4695</v>
      </c>
      <c r="G596" s="4" t="s">
        <v>5804</v>
      </c>
      <c r="H596" s="4" t="s">
        <v>4638</v>
      </c>
      <c r="I596" s="10" t="s">
        <v>4</v>
      </c>
      <c r="J596" s="10" t="s">
        <v>21</v>
      </c>
      <c r="K596" s="4" t="s">
        <v>184</v>
      </c>
      <c r="L596" s="4" t="s">
        <v>1533</v>
      </c>
      <c r="M596" s="4" t="s">
        <v>4883</v>
      </c>
      <c r="N596" s="4" t="s">
        <v>5786</v>
      </c>
      <c r="O596" s="4" t="s">
        <v>5786</v>
      </c>
      <c r="P596" s="11">
        <v>43069</v>
      </c>
      <c r="Q596" s="11">
        <v>43075</v>
      </c>
      <c r="R596" s="52">
        <v>99</v>
      </c>
      <c r="S596" s="52">
        <v>495</v>
      </c>
      <c r="T596" s="53">
        <v>0</v>
      </c>
      <c r="U596" s="53">
        <v>0</v>
      </c>
      <c r="V596" s="53">
        <v>0</v>
      </c>
      <c r="W596" s="53">
        <v>0</v>
      </c>
      <c r="X596" s="53">
        <v>0</v>
      </c>
      <c r="Y596" s="53">
        <v>0</v>
      </c>
      <c r="Z596" s="53"/>
      <c r="AA596" s="41" t="s">
        <v>5786</v>
      </c>
      <c r="AB596" s="41"/>
      <c r="AC596" s="57"/>
      <c r="AD596" s="4"/>
      <c r="AE596" s="131">
        <f>INDEX(Where!$B$2:$B$8,MATCH('4W'!I596,DivisionList,0))</f>
        <v>20</v>
      </c>
      <c r="AF596" s="131">
        <f>INDEX(Where!$F$2:$F$65,MATCH('4W'!J596,DistrictList,0))</f>
        <v>2022</v>
      </c>
      <c r="AG596" s="131">
        <f>IF(K596&lt;&gt;"",INDEX(Where!$K$2:$K$545,MATCH('4W'!K596,UpazilaList,0)),"")</f>
        <v>202294</v>
      </c>
      <c r="AH596" s="141">
        <f t="array" ref="AH596">IF(L596&lt;&gt;"",INDEX(Where!$Q$2:$Q$5167,MATCH('4W'!K596&amp;'4W'!L596,Where!$O$2:$O$5167&amp;Where!$P$2:$P$5167,0)),"")</f>
        <v>20229479</v>
      </c>
      <c r="AI596" s="198" t="str">
        <f>IF(Table1[[#This Row],[SSID]]="", "..", Table1[[#This Row],[District]]&amp;", "&amp;Table1[[#This Row],[Upazila]]&amp;", "&amp;Table1[[#This Row],[Union]]&amp;", "&amp;Table1[[#This Row],[Location Camp]])</f>
        <v>..</v>
      </c>
    </row>
    <row r="597" spans="1:35" s="6" customFormat="1" x14ac:dyDescent="0.35">
      <c r="A597" s="67">
        <v>5452</v>
      </c>
      <c r="B597" s="130" t="s">
        <v>4642</v>
      </c>
      <c r="C597" s="130" t="s">
        <v>5786</v>
      </c>
      <c r="D597" s="130" t="s">
        <v>6053</v>
      </c>
      <c r="E597" s="130" t="s">
        <v>4692</v>
      </c>
      <c r="F597" s="130" t="s">
        <v>4695</v>
      </c>
      <c r="G597" s="130" t="s">
        <v>5804</v>
      </c>
      <c r="H597" s="130" t="s">
        <v>4638</v>
      </c>
      <c r="I597" s="131" t="s">
        <v>4</v>
      </c>
      <c r="J597" s="131" t="s">
        <v>21</v>
      </c>
      <c r="K597" s="130" t="s">
        <v>184</v>
      </c>
      <c r="L597" s="130" t="s">
        <v>1533</v>
      </c>
      <c r="M597" s="130" t="s">
        <v>4883</v>
      </c>
      <c r="N597" s="130" t="s">
        <v>5786</v>
      </c>
      <c r="O597" s="165" t="s">
        <v>5786</v>
      </c>
      <c r="P597" s="132">
        <v>42990</v>
      </c>
      <c r="Q597" s="132">
        <v>42990</v>
      </c>
      <c r="R597" s="133"/>
      <c r="S597" s="133"/>
      <c r="T597" s="71">
        <v>0</v>
      </c>
      <c r="U597" s="71">
        <v>0</v>
      </c>
      <c r="V597" s="71">
        <v>0</v>
      </c>
      <c r="W597" s="71">
        <v>0</v>
      </c>
      <c r="X597" s="71">
        <v>0</v>
      </c>
      <c r="Y597" s="71">
        <v>0</v>
      </c>
      <c r="Z597" s="134"/>
      <c r="AA597" s="136"/>
      <c r="AB597" s="136"/>
      <c r="AC597" s="138"/>
      <c r="AD597" s="140"/>
      <c r="AE597" s="131">
        <f>INDEX(Where!$B$2:$B$8,MATCH('4W'!I597,DivisionList,0))</f>
        <v>20</v>
      </c>
      <c r="AF597" s="131">
        <f>INDEX(Where!$F$2:$F$65,MATCH('4W'!J597,DistrictList,0))</f>
        <v>2022</v>
      </c>
      <c r="AG597" s="131">
        <f>IF(K597&lt;&gt;"",INDEX(Where!$K$2:$K$545,MATCH('4W'!K597,UpazilaList,0)),"")</f>
        <v>202294</v>
      </c>
      <c r="AH597" s="141">
        <f t="array" ref="AH597">IF(L597&lt;&gt;"",INDEX(Where!$Q$2:$Q$5167,MATCH('4W'!K597&amp;'4W'!L597,Where!$O$2:$O$5167&amp;Where!$P$2:$P$5167,0)),"")</f>
        <v>20229479</v>
      </c>
      <c r="AI597" s="198" t="str">
        <f>IF(Table1[[#This Row],[SSID]]="", "..", Table1[[#This Row],[District]]&amp;", "&amp;Table1[[#This Row],[Upazila]]&amp;", "&amp;Table1[[#This Row],[Union]]&amp;", "&amp;Table1[[#This Row],[Location Camp]])</f>
        <v>..</v>
      </c>
    </row>
    <row r="598" spans="1:35" s="6" customFormat="1" x14ac:dyDescent="0.35">
      <c r="A598" s="67">
        <v>5453</v>
      </c>
      <c r="B598" s="130" t="s">
        <v>4642</v>
      </c>
      <c r="C598" s="130" t="s">
        <v>5786</v>
      </c>
      <c r="D598" s="130" t="s">
        <v>6053</v>
      </c>
      <c r="E598" s="130" t="s">
        <v>4692</v>
      </c>
      <c r="F598" s="130" t="s">
        <v>4695</v>
      </c>
      <c r="G598" s="130" t="s">
        <v>5804</v>
      </c>
      <c r="H598" s="130" t="s">
        <v>4638</v>
      </c>
      <c r="I598" s="131" t="s">
        <v>4</v>
      </c>
      <c r="J598" s="131" t="s">
        <v>21</v>
      </c>
      <c r="K598" s="130" t="s">
        <v>184</v>
      </c>
      <c r="L598" s="130" t="s">
        <v>1533</v>
      </c>
      <c r="M598" s="130" t="s">
        <v>4883</v>
      </c>
      <c r="N598" s="130" t="s">
        <v>5786</v>
      </c>
      <c r="O598" s="165" t="s">
        <v>5786</v>
      </c>
      <c r="P598" s="132">
        <v>42992</v>
      </c>
      <c r="Q598" s="132">
        <v>42992</v>
      </c>
      <c r="R598" s="133"/>
      <c r="S598" s="133"/>
      <c r="T598" s="71">
        <v>0</v>
      </c>
      <c r="U598" s="71">
        <v>0</v>
      </c>
      <c r="V598" s="71">
        <v>0</v>
      </c>
      <c r="W598" s="71">
        <v>0</v>
      </c>
      <c r="X598" s="71">
        <v>0</v>
      </c>
      <c r="Y598" s="71">
        <v>0</v>
      </c>
      <c r="Z598" s="134"/>
      <c r="AA598" s="136"/>
      <c r="AB598" s="136"/>
      <c r="AC598" s="138"/>
      <c r="AD598" s="140"/>
      <c r="AE598" s="131">
        <f>INDEX(Where!$B$2:$B$8,MATCH('4W'!I598,DivisionList,0))</f>
        <v>20</v>
      </c>
      <c r="AF598" s="131">
        <f>INDEX(Where!$F$2:$F$65,MATCH('4W'!J598,DistrictList,0))</f>
        <v>2022</v>
      </c>
      <c r="AG598" s="131">
        <f>IF(K598&lt;&gt;"",INDEX(Where!$K$2:$K$545,MATCH('4W'!K598,UpazilaList,0)),"")</f>
        <v>202294</v>
      </c>
      <c r="AH598" s="141">
        <f t="array" ref="AH598">IF(L598&lt;&gt;"",INDEX(Where!$Q$2:$Q$5167,MATCH('4W'!K598&amp;'4W'!L598,Where!$O$2:$O$5167&amp;Where!$P$2:$P$5167,0)),"")</f>
        <v>20229479</v>
      </c>
      <c r="AI598" s="198" t="str">
        <f>IF(Table1[[#This Row],[SSID]]="", "..", Table1[[#This Row],[District]]&amp;", "&amp;Table1[[#This Row],[Upazila]]&amp;", "&amp;Table1[[#This Row],[Union]]&amp;", "&amp;Table1[[#This Row],[Location Camp]])</f>
        <v>..</v>
      </c>
    </row>
    <row r="599" spans="1:35" s="6" customFormat="1" x14ac:dyDescent="0.35">
      <c r="A599" s="67">
        <v>5454</v>
      </c>
      <c r="B599" s="130" t="s">
        <v>4642</v>
      </c>
      <c r="C599" s="130" t="s">
        <v>5786</v>
      </c>
      <c r="D599" s="130" t="s">
        <v>6053</v>
      </c>
      <c r="E599" s="130" t="s">
        <v>4692</v>
      </c>
      <c r="F599" s="130" t="s">
        <v>4695</v>
      </c>
      <c r="G599" s="130" t="s">
        <v>5804</v>
      </c>
      <c r="H599" s="130" t="s">
        <v>4638</v>
      </c>
      <c r="I599" s="131" t="s">
        <v>4</v>
      </c>
      <c r="J599" s="131" t="s">
        <v>21</v>
      </c>
      <c r="K599" s="130" t="s">
        <v>184</v>
      </c>
      <c r="L599" s="130" t="s">
        <v>1533</v>
      </c>
      <c r="M599" s="130" t="s">
        <v>4883</v>
      </c>
      <c r="N599" s="130" t="s">
        <v>5786</v>
      </c>
      <c r="O599" s="165" t="s">
        <v>5786</v>
      </c>
      <c r="P599" s="132">
        <v>42996</v>
      </c>
      <c r="Q599" s="132">
        <v>42996</v>
      </c>
      <c r="R599" s="133"/>
      <c r="S599" s="133"/>
      <c r="T599" s="71">
        <v>0</v>
      </c>
      <c r="U599" s="71">
        <v>0</v>
      </c>
      <c r="V599" s="71">
        <v>0</v>
      </c>
      <c r="W599" s="71">
        <v>0</v>
      </c>
      <c r="X599" s="71">
        <v>0</v>
      </c>
      <c r="Y599" s="71">
        <v>0</v>
      </c>
      <c r="Z599" s="134"/>
      <c r="AA599" s="136"/>
      <c r="AB599" s="136"/>
      <c r="AC599" s="138"/>
      <c r="AD599" s="140"/>
      <c r="AE599" s="131">
        <f>INDEX(Where!$B$2:$B$8,MATCH('4W'!I599,DivisionList,0))</f>
        <v>20</v>
      </c>
      <c r="AF599" s="131">
        <f>INDEX(Where!$F$2:$F$65,MATCH('4W'!J599,DistrictList,0))</f>
        <v>2022</v>
      </c>
      <c r="AG599" s="131">
        <f>IF(K599&lt;&gt;"",INDEX(Where!$K$2:$K$545,MATCH('4W'!K599,UpazilaList,0)),"")</f>
        <v>202294</v>
      </c>
      <c r="AH599" s="141">
        <f t="array" ref="AH599">IF(L599&lt;&gt;"",INDEX(Where!$Q$2:$Q$5167,MATCH('4W'!K599&amp;'4W'!L599,Where!$O$2:$O$5167&amp;Where!$P$2:$P$5167,0)),"")</f>
        <v>20229479</v>
      </c>
      <c r="AI599" s="198" t="str">
        <f>IF(Table1[[#This Row],[SSID]]="", "..", Table1[[#This Row],[District]]&amp;", "&amp;Table1[[#This Row],[Upazila]]&amp;", "&amp;Table1[[#This Row],[Union]]&amp;", "&amp;Table1[[#This Row],[Location Camp]])</f>
        <v>..</v>
      </c>
    </row>
    <row r="600" spans="1:35" s="6" customFormat="1" x14ac:dyDescent="0.35">
      <c r="A600" s="67">
        <v>5455</v>
      </c>
      <c r="B600" s="130" t="s">
        <v>4642</v>
      </c>
      <c r="C600" s="130" t="s">
        <v>5786</v>
      </c>
      <c r="D600" s="130" t="s">
        <v>6053</v>
      </c>
      <c r="E600" s="130" t="s">
        <v>4692</v>
      </c>
      <c r="F600" s="130" t="s">
        <v>4695</v>
      </c>
      <c r="G600" s="130" t="s">
        <v>5804</v>
      </c>
      <c r="H600" s="130" t="s">
        <v>4638</v>
      </c>
      <c r="I600" s="131" t="s">
        <v>4</v>
      </c>
      <c r="J600" s="131" t="s">
        <v>21</v>
      </c>
      <c r="K600" s="130" t="s">
        <v>184</v>
      </c>
      <c r="L600" s="130" t="s">
        <v>1533</v>
      </c>
      <c r="M600" s="130" t="s">
        <v>4883</v>
      </c>
      <c r="N600" s="130" t="s">
        <v>5786</v>
      </c>
      <c r="O600" s="165" t="s">
        <v>5786</v>
      </c>
      <c r="P600" s="132">
        <v>42999</v>
      </c>
      <c r="Q600" s="132">
        <v>42999</v>
      </c>
      <c r="R600" s="133"/>
      <c r="S600" s="133"/>
      <c r="T600" s="71">
        <v>0</v>
      </c>
      <c r="U600" s="71">
        <v>0</v>
      </c>
      <c r="V600" s="71">
        <v>0</v>
      </c>
      <c r="W600" s="71">
        <v>0</v>
      </c>
      <c r="X600" s="71">
        <v>0</v>
      </c>
      <c r="Y600" s="71">
        <v>0</v>
      </c>
      <c r="Z600" s="134"/>
      <c r="AA600" s="136"/>
      <c r="AB600" s="136"/>
      <c r="AC600" s="138"/>
      <c r="AD600" s="140"/>
      <c r="AE600" s="131">
        <f>INDEX(Where!$B$2:$B$8,MATCH('4W'!I600,DivisionList,0))</f>
        <v>20</v>
      </c>
      <c r="AF600" s="131">
        <f>INDEX(Where!$F$2:$F$65,MATCH('4W'!J600,DistrictList,0))</f>
        <v>2022</v>
      </c>
      <c r="AG600" s="131">
        <f>IF(K600&lt;&gt;"",INDEX(Where!$K$2:$K$545,MATCH('4W'!K600,UpazilaList,0)),"")</f>
        <v>202294</v>
      </c>
      <c r="AH600" s="141">
        <f t="array" ref="AH600">IF(L600&lt;&gt;"",INDEX(Where!$Q$2:$Q$5167,MATCH('4W'!K600&amp;'4W'!L600,Where!$O$2:$O$5167&amp;Where!$P$2:$P$5167,0)),"")</f>
        <v>20229479</v>
      </c>
      <c r="AI600" s="198" t="str">
        <f>IF(Table1[[#This Row],[SSID]]="", "..", Table1[[#This Row],[District]]&amp;", "&amp;Table1[[#This Row],[Upazila]]&amp;", "&amp;Table1[[#This Row],[Union]]&amp;", "&amp;Table1[[#This Row],[Location Camp]])</f>
        <v>..</v>
      </c>
    </row>
    <row r="601" spans="1:35" s="6" customFormat="1" x14ac:dyDescent="0.35">
      <c r="A601" s="67">
        <v>5458</v>
      </c>
      <c r="B601" s="130" t="s">
        <v>4642</v>
      </c>
      <c r="C601" s="130" t="s">
        <v>5786</v>
      </c>
      <c r="D601" s="130" t="s">
        <v>6053</v>
      </c>
      <c r="E601" s="130" t="s">
        <v>4692</v>
      </c>
      <c r="F601" s="130" t="s">
        <v>4695</v>
      </c>
      <c r="G601" s="130" t="s">
        <v>5804</v>
      </c>
      <c r="H601" s="130" t="s">
        <v>4638</v>
      </c>
      <c r="I601" s="131" t="s">
        <v>4</v>
      </c>
      <c r="J601" s="131" t="s">
        <v>21</v>
      </c>
      <c r="K601" s="130" t="s">
        <v>184</v>
      </c>
      <c r="L601" s="130" t="s">
        <v>1533</v>
      </c>
      <c r="M601" s="130" t="s">
        <v>4883</v>
      </c>
      <c r="N601" s="130" t="s">
        <v>5786</v>
      </c>
      <c r="O601" s="165" t="s">
        <v>5786</v>
      </c>
      <c r="P601" s="132">
        <v>43003</v>
      </c>
      <c r="Q601" s="132">
        <v>43003</v>
      </c>
      <c r="R601" s="133"/>
      <c r="S601" s="133"/>
      <c r="T601" s="71">
        <v>0</v>
      </c>
      <c r="U601" s="71">
        <v>0</v>
      </c>
      <c r="V601" s="71">
        <v>0</v>
      </c>
      <c r="W601" s="71">
        <v>0</v>
      </c>
      <c r="X601" s="71">
        <v>0</v>
      </c>
      <c r="Y601" s="71">
        <v>0</v>
      </c>
      <c r="Z601" s="134"/>
      <c r="AA601" s="136"/>
      <c r="AB601" s="136"/>
      <c r="AC601" s="138"/>
      <c r="AD601" s="140"/>
      <c r="AE601" s="131">
        <f>INDEX(Where!$B$2:$B$8,MATCH('4W'!I601,DivisionList,0))</f>
        <v>20</v>
      </c>
      <c r="AF601" s="131">
        <f>INDEX(Where!$F$2:$F$65,MATCH('4W'!J601,DistrictList,0))</f>
        <v>2022</v>
      </c>
      <c r="AG601" s="131">
        <f>IF(K601&lt;&gt;"",INDEX(Where!$K$2:$K$545,MATCH('4W'!K601,UpazilaList,0)),"")</f>
        <v>202294</v>
      </c>
      <c r="AH601" s="141">
        <f t="array" ref="AH601">IF(L601&lt;&gt;"",INDEX(Where!$Q$2:$Q$5167,MATCH('4W'!K601&amp;'4W'!L601,Where!$O$2:$O$5167&amp;Where!$P$2:$P$5167,0)),"")</f>
        <v>20229479</v>
      </c>
      <c r="AI601" s="198" t="str">
        <f>IF(Table1[[#This Row],[SSID]]="", "..", Table1[[#This Row],[District]]&amp;", "&amp;Table1[[#This Row],[Upazila]]&amp;", "&amp;Table1[[#This Row],[Union]]&amp;", "&amp;Table1[[#This Row],[Location Camp]])</f>
        <v>..</v>
      </c>
    </row>
    <row r="602" spans="1:35" s="6" customFormat="1" x14ac:dyDescent="0.35">
      <c r="A602" s="67">
        <v>5460</v>
      </c>
      <c r="B602" s="130" t="s">
        <v>4642</v>
      </c>
      <c r="C602" s="130" t="s">
        <v>5786</v>
      </c>
      <c r="D602" s="130" t="s">
        <v>6053</v>
      </c>
      <c r="E602" s="130" t="s">
        <v>4692</v>
      </c>
      <c r="F602" s="130" t="s">
        <v>4695</v>
      </c>
      <c r="G602" s="130" t="s">
        <v>5804</v>
      </c>
      <c r="H602" s="130" t="s">
        <v>4638</v>
      </c>
      <c r="I602" s="131" t="s">
        <v>4</v>
      </c>
      <c r="J602" s="131" t="s">
        <v>21</v>
      </c>
      <c r="K602" s="130" t="s">
        <v>184</v>
      </c>
      <c r="L602" s="130" t="s">
        <v>1533</v>
      </c>
      <c r="M602" s="130" t="s">
        <v>4883</v>
      </c>
      <c r="N602" s="130" t="s">
        <v>5786</v>
      </c>
      <c r="O602" s="165" t="s">
        <v>5786</v>
      </c>
      <c r="P602" s="132">
        <v>43009</v>
      </c>
      <c r="Q602" s="132">
        <v>43009</v>
      </c>
      <c r="R602" s="133"/>
      <c r="S602" s="133"/>
      <c r="T602" s="71">
        <v>0</v>
      </c>
      <c r="U602" s="71">
        <v>0</v>
      </c>
      <c r="V602" s="71">
        <v>0</v>
      </c>
      <c r="W602" s="71">
        <v>0</v>
      </c>
      <c r="X602" s="71">
        <v>0</v>
      </c>
      <c r="Y602" s="71">
        <v>0</v>
      </c>
      <c r="Z602" s="134"/>
      <c r="AA602" s="136"/>
      <c r="AB602" s="136"/>
      <c r="AC602" s="138"/>
      <c r="AD602" s="140"/>
      <c r="AE602" s="131">
        <f>INDEX(Where!$B$2:$B$8,MATCH('4W'!I602,DivisionList,0))</f>
        <v>20</v>
      </c>
      <c r="AF602" s="131">
        <f>INDEX(Where!$F$2:$F$65,MATCH('4W'!J602,DistrictList,0))</f>
        <v>2022</v>
      </c>
      <c r="AG602" s="131">
        <f>IF(K602&lt;&gt;"",INDEX(Where!$K$2:$K$545,MATCH('4W'!K602,UpazilaList,0)),"")</f>
        <v>202294</v>
      </c>
      <c r="AH602" s="141">
        <f t="array" ref="AH602">IF(L602&lt;&gt;"",INDEX(Where!$Q$2:$Q$5167,MATCH('4W'!K602&amp;'4W'!L602,Where!$O$2:$O$5167&amp;Where!$P$2:$P$5167,0)),"")</f>
        <v>20229479</v>
      </c>
      <c r="AI602" s="198" t="str">
        <f>IF(Table1[[#This Row],[SSID]]="", "..", Table1[[#This Row],[District]]&amp;", "&amp;Table1[[#This Row],[Upazila]]&amp;", "&amp;Table1[[#This Row],[Union]]&amp;", "&amp;Table1[[#This Row],[Location Camp]])</f>
        <v>..</v>
      </c>
    </row>
    <row r="603" spans="1:35" s="6" customFormat="1" x14ac:dyDescent="0.35">
      <c r="A603" s="67">
        <v>5461</v>
      </c>
      <c r="B603" s="130" t="s">
        <v>4642</v>
      </c>
      <c r="C603" s="130" t="s">
        <v>5786</v>
      </c>
      <c r="D603" s="130" t="s">
        <v>6053</v>
      </c>
      <c r="E603" s="130" t="s">
        <v>4692</v>
      </c>
      <c r="F603" s="130" t="s">
        <v>4695</v>
      </c>
      <c r="G603" s="130" t="s">
        <v>5804</v>
      </c>
      <c r="H603" s="130" t="s">
        <v>4638</v>
      </c>
      <c r="I603" s="131" t="s">
        <v>4</v>
      </c>
      <c r="J603" s="131" t="s">
        <v>21</v>
      </c>
      <c r="K603" s="130" t="s">
        <v>184</v>
      </c>
      <c r="L603" s="130" t="s">
        <v>1533</v>
      </c>
      <c r="M603" s="130" t="s">
        <v>4883</v>
      </c>
      <c r="N603" s="130" t="s">
        <v>5786</v>
      </c>
      <c r="O603" s="165" t="s">
        <v>5786</v>
      </c>
      <c r="P603" s="132">
        <v>43010</v>
      </c>
      <c r="Q603" s="132">
        <v>43010</v>
      </c>
      <c r="R603" s="133"/>
      <c r="S603" s="133"/>
      <c r="T603" s="71">
        <v>0</v>
      </c>
      <c r="U603" s="71">
        <v>0</v>
      </c>
      <c r="V603" s="71">
        <v>0</v>
      </c>
      <c r="W603" s="71">
        <v>0</v>
      </c>
      <c r="X603" s="71">
        <v>0</v>
      </c>
      <c r="Y603" s="71">
        <v>0</v>
      </c>
      <c r="Z603" s="134"/>
      <c r="AA603" s="136"/>
      <c r="AB603" s="136"/>
      <c r="AC603" s="138"/>
      <c r="AD603" s="140"/>
      <c r="AE603" s="131">
        <f>INDEX(Where!$B$2:$B$8,MATCH('4W'!I603,DivisionList,0))</f>
        <v>20</v>
      </c>
      <c r="AF603" s="131">
        <f>INDEX(Where!$F$2:$F$65,MATCH('4W'!J603,DistrictList,0))</f>
        <v>2022</v>
      </c>
      <c r="AG603" s="131">
        <f>IF(K603&lt;&gt;"",INDEX(Where!$K$2:$K$545,MATCH('4W'!K603,UpazilaList,0)),"")</f>
        <v>202294</v>
      </c>
      <c r="AH603" s="141">
        <f t="array" ref="AH603">IF(L603&lt;&gt;"",INDEX(Where!$Q$2:$Q$5167,MATCH('4W'!K603&amp;'4W'!L603,Where!$O$2:$O$5167&amp;Where!$P$2:$P$5167,0)),"")</f>
        <v>20229479</v>
      </c>
      <c r="AI603" s="198" t="str">
        <f>IF(Table1[[#This Row],[SSID]]="", "..", Table1[[#This Row],[District]]&amp;", "&amp;Table1[[#This Row],[Upazila]]&amp;", "&amp;Table1[[#This Row],[Union]]&amp;", "&amp;Table1[[#This Row],[Location Camp]])</f>
        <v>..</v>
      </c>
    </row>
    <row r="604" spans="1:35" s="6" customFormat="1" x14ac:dyDescent="0.35">
      <c r="A604" s="67">
        <v>5462</v>
      </c>
      <c r="B604" s="130" t="s">
        <v>4642</v>
      </c>
      <c r="C604" s="130" t="s">
        <v>5786</v>
      </c>
      <c r="D604" s="130" t="s">
        <v>6053</v>
      </c>
      <c r="E604" s="130" t="s">
        <v>4692</v>
      </c>
      <c r="F604" s="130" t="s">
        <v>4695</v>
      </c>
      <c r="G604" s="130" t="s">
        <v>5804</v>
      </c>
      <c r="H604" s="130" t="s">
        <v>4638</v>
      </c>
      <c r="I604" s="131" t="s">
        <v>4</v>
      </c>
      <c r="J604" s="131" t="s">
        <v>21</v>
      </c>
      <c r="K604" s="130" t="s">
        <v>184</v>
      </c>
      <c r="L604" s="130" t="s">
        <v>1533</v>
      </c>
      <c r="M604" s="130" t="s">
        <v>4883</v>
      </c>
      <c r="N604" s="130" t="s">
        <v>5786</v>
      </c>
      <c r="O604" s="165" t="s">
        <v>5786</v>
      </c>
      <c r="P604" s="132">
        <v>43013</v>
      </c>
      <c r="Q604" s="132">
        <v>43013</v>
      </c>
      <c r="R604" s="133"/>
      <c r="S604" s="133"/>
      <c r="T604" s="71">
        <v>0</v>
      </c>
      <c r="U604" s="71">
        <v>0</v>
      </c>
      <c r="V604" s="71">
        <v>0</v>
      </c>
      <c r="W604" s="71">
        <v>0</v>
      </c>
      <c r="X604" s="71">
        <v>0</v>
      </c>
      <c r="Y604" s="71">
        <v>0</v>
      </c>
      <c r="Z604" s="134"/>
      <c r="AA604" s="136"/>
      <c r="AB604" s="136"/>
      <c r="AC604" s="138"/>
      <c r="AD604" s="140"/>
      <c r="AE604" s="131">
        <f>INDEX(Where!$B$2:$B$8,MATCH('4W'!I604,DivisionList,0))</f>
        <v>20</v>
      </c>
      <c r="AF604" s="131">
        <f>INDEX(Where!$F$2:$F$65,MATCH('4W'!J604,DistrictList,0))</f>
        <v>2022</v>
      </c>
      <c r="AG604" s="131">
        <f>IF(K604&lt;&gt;"",INDEX(Where!$K$2:$K$545,MATCH('4W'!K604,UpazilaList,0)),"")</f>
        <v>202294</v>
      </c>
      <c r="AH604" s="141">
        <f t="array" ref="AH604">IF(L604&lt;&gt;"",INDEX(Where!$Q$2:$Q$5167,MATCH('4W'!K604&amp;'4W'!L604,Where!$O$2:$O$5167&amp;Where!$P$2:$P$5167,0)),"")</f>
        <v>20229479</v>
      </c>
      <c r="AI604" s="198" t="str">
        <f>IF(Table1[[#This Row],[SSID]]="", "..", Table1[[#This Row],[District]]&amp;", "&amp;Table1[[#This Row],[Upazila]]&amp;", "&amp;Table1[[#This Row],[Union]]&amp;", "&amp;Table1[[#This Row],[Location Camp]])</f>
        <v>..</v>
      </c>
    </row>
    <row r="605" spans="1:35" s="6" customFormat="1" x14ac:dyDescent="0.35">
      <c r="A605" s="67">
        <v>5463</v>
      </c>
      <c r="B605" s="130" t="s">
        <v>4642</v>
      </c>
      <c r="C605" s="130" t="s">
        <v>5786</v>
      </c>
      <c r="D605" s="130" t="s">
        <v>6053</v>
      </c>
      <c r="E605" s="130" t="s">
        <v>4692</v>
      </c>
      <c r="F605" s="130" t="s">
        <v>4695</v>
      </c>
      <c r="G605" s="130" t="s">
        <v>5804</v>
      </c>
      <c r="H605" s="130" t="s">
        <v>4638</v>
      </c>
      <c r="I605" s="131" t="s">
        <v>4</v>
      </c>
      <c r="J605" s="131" t="s">
        <v>21</v>
      </c>
      <c r="K605" s="130" t="s">
        <v>184</v>
      </c>
      <c r="L605" s="130" t="s">
        <v>1533</v>
      </c>
      <c r="M605" s="130" t="s">
        <v>4883</v>
      </c>
      <c r="N605" s="130" t="s">
        <v>5786</v>
      </c>
      <c r="O605" s="165" t="s">
        <v>5786</v>
      </c>
      <c r="P605" s="132">
        <v>43015</v>
      </c>
      <c r="Q605" s="132">
        <v>43015</v>
      </c>
      <c r="R605" s="133"/>
      <c r="S605" s="133"/>
      <c r="T605" s="71">
        <v>0</v>
      </c>
      <c r="U605" s="71">
        <v>0</v>
      </c>
      <c r="V605" s="71">
        <v>0</v>
      </c>
      <c r="W605" s="71">
        <v>0</v>
      </c>
      <c r="X605" s="71">
        <v>0</v>
      </c>
      <c r="Y605" s="71">
        <v>0</v>
      </c>
      <c r="Z605" s="134"/>
      <c r="AA605" s="136"/>
      <c r="AB605" s="136"/>
      <c r="AC605" s="138"/>
      <c r="AD605" s="140"/>
      <c r="AE605" s="131">
        <f>INDEX(Where!$B$2:$B$8,MATCH('4W'!I605,DivisionList,0))</f>
        <v>20</v>
      </c>
      <c r="AF605" s="131">
        <f>INDEX(Where!$F$2:$F$65,MATCH('4W'!J605,DistrictList,0))</f>
        <v>2022</v>
      </c>
      <c r="AG605" s="131">
        <f>IF(K605&lt;&gt;"",INDEX(Where!$K$2:$K$545,MATCH('4W'!K605,UpazilaList,0)),"")</f>
        <v>202294</v>
      </c>
      <c r="AH605" s="141">
        <f t="array" ref="AH605">IF(L605&lt;&gt;"",INDEX(Where!$Q$2:$Q$5167,MATCH('4W'!K605&amp;'4W'!L605,Where!$O$2:$O$5167&amp;Where!$P$2:$P$5167,0)),"")</f>
        <v>20229479</v>
      </c>
      <c r="AI605" s="198" t="str">
        <f>IF(Table1[[#This Row],[SSID]]="", "..", Table1[[#This Row],[District]]&amp;", "&amp;Table1[[#This Row],[Upazila]]&amp;", "&amp;Table1[[#This Row],[Union]]&amp;", "&amp;Table1[[#This Row],[Location Camp]])</f>
        <v>..</v>
      </c>
    </row>
    <row r="606" spans="1:35" s="6" customFormat="1" x14ac:dyDescent="0.35">
      <c r="A606" s="67">
        <v>5466</v>
      </c>
      <c r="B606" s="130" t="s">
        <v>4642</v>
      </c>
      <c r="C606" s="130" t="s">
        <v>5786</v>
      </c>
      <c r="D606" s="130" t="s">
        <v>6053</v>
      </c>
      <c r="E606" s="130" t="s">
        <v>4692</v>
      </c>
      <c r="F606" s="130" t="s">
        <v>4695</v>
      </c>
      <c r="G606" s="130" t="s">
        <v>5804</v>
      </c>
      <c r="H606" s="130" t="s">
        <v>4638</v>
      </c>
      <c r="I606" s="131" t="s">
        <v>4</v>
      </c>
      <c r="J606" s="131" t="s">
        <v>21</v>
      </c>
      <c r="K606" s="130" t="s">
        <v>184</v>
      </c>
      <c r="L606" s="130" t="s">
        <v>1533</v>
      </c>
      <c r="M606" s="130" t="s">
        <v>4883</v>
      </c>
      <c r="N606" s="130" t="s">
        <v>5786</v>
      </c>
      <c r="O606" s="165" t="s">
        <v>5786</v>
      </c>
      <c r="P606" s="132">
        <v>43016</v>
      </c>
      <c r="Q606" s="132">
        <v>43016</v>
      </c>
      <c r="R606" s="133"/>
      <c r="S606" s="133"/>
      <c r="T606" s="71">
        <v>0</v>
      </c>
      <c r="U606" s="71">
        <v>0</v>
      </c>
      <c r="V606" s="71">
        <v>0</v>
      </c>
      <c r="W606" s="71">
        <v>0</v>
      </c>
      <c r="X606" s="71">
        <v>0</v>
      </c>
      <c r="Y606" s="71">
        <v>0</v>
      </c>
      <c r="Z606" s="134"/>
      <c r="AA606" s="136"/>
      <c r="AB606" s="136"/>
      <c r="AC606" s="138"/>
      <c r="AD606" s="140"/>
      <c r="AE606" s="131">
        <f>INDEX(Where!$B$2:$B$8,MATCH('4W'!I606,DivisionList,0))</f>
        <v>20</v>
      </c>
      <c r="AF606" s="131">
        <f>INDEX(Where!$F$2:$F$65,MATCH('4W'!J606,DistrictList,0))</f>
        <v>2022</v>
      </c>
      <c r="AG606" s="131">
        <f>IF(K606&lt;&gt;"",INDEX(Where!$K$2:$K$545,MATCH('4W'!K606,UpazilaList,0)),"")</f>
        <v>202294</v>
      </c>
      <c r="AH606" s="141">
        <f t="array" ref="AH606">IF(L606&lt;&gt;"",INDEX(Where!$Q$2:$Q$5167,MATCH('4W'!K606&amp;'4W'!L606,Where!$O$2:$O$5167&amp;Where!$P$2:$P$5167,0)),"")</f>
        <v>20229479</v>
      </c>
      <c r="AI606" s="198" t="str">
        <f>IF(Table1[[#This Row],[SSID]]="", "..", Table1[[#This Row],[District]]&amp;", "&amp;Table1[[#This Row],[Upazila]]&amp;", "&amp;Table1[[#This Row],[Union]]&amp;", "&amp;Table1[[#This Row],[Location Camp]])</f>
        <v>..</v>
      </c>
    </row>
    <row r="607" spans="1:35" s="6" customFormat="1" x14ac:dyDescent="0.35">
      <c r="A607" s="67">
        <v>5472</v>
      </c>
      <c r="B607" s="130" t="s">
        <v>4642</v>
      </c>
      <c r="C607" s="130" t="s">
        <v>5786</v>
      </c>
      <c r="D607" s="130" t="s">
        <v>6053</v>
      </c>
      <c r="E607" s="130" t="s">
        <v>4692</v>
      </c>
      <c r="F607" s="130" t="s">
        <v>4695</v>
      </c>
      <c r="G607" s="130" t="s">
        <v>5804</v>
      </c>
      <c r="H607" s="130" t="s">
        <v>4638</v>
      </c>
      <c r="I607" s="131" t="s">
        <v>4</v>
      </c>
      <c r="J607" s="131" t="s">
        <v>21</v>
      </c>
      <c r="K607" s="130" t="s">
        <v>184</v>
      </c>
      <c r="L607" s="130" t="s">
        <v>1533</v>
      </c>
      <c r="M607" s="130" t="s">
        <v>4883</v>
      </c>
      <c r="N607" s="130" t="s">
        <v>5786</v>
      </c>
      <c r="O607" s="165" t="s">
        <v>5786</v>
      </c>
      <c r="P607" s="132">
        <v>43025</v>
      </c>
      <c r="Q607" s="132">
        <v>43025</v>
      </c>
      <c r="R607" s="133"/>
      <c r="S607" s="133"/>
      <c r="T607" s="71">
        <v>0</v>
      </c>
      <c r="U607" s="71">
        <v>0</v>
      </c>
      <c r="V607" s="71">
        <v>0</v>
      </c>
      <c r="W607" s="71">
        <v>0</v>
      </c>
      <c r="X607" s="71">
        <v>0</v>
      </c>
      <c r="Y607" s="71">
        <v>0</v>
      </c>
      <c r="Z607" s="134"/>
      <c r="AA607" s="136"/>
      <c r="AB607" s="136"/>
      <c r="AC607" s="138"/>
      <c r="AD607" s="140"/>
      <c r="AE607" s="131">
        <f>INDEX(Where!$B$2:$B$8,MATCH('4W'!I607,DivisionList,0))</f>
        <v>20</v>
      </c>
      <c r="AF607" s="131">
        <f>INDEX(Where!$F$2:$F$65,MATCH('4W'!J607,DistrictList,0))</f>
        <v>2022</v>
      </c>
      <c r="AG607" s="131">
        <f>IF(K607&lt;&gt;"",INDEX(Where!$K$2:$K$545,MATCH('4W'!K607,UpazilaList,0)),"")</f>
        <v>202294</v>
      </c>
      <c r="AH607" s="141">
        <f t="array" ref="AH607">IF(L607&lt;&gt;"",INDEX(Where!$Q$2:$Q$5167,MATCH('4W'!K607&amp;'4W'!L607,Where!$O$2:$O$5167&amp;Where!$P$2:$P$5167,0)),"")</f>
        <v>20229479</v>
      </c>
      <c r="AI607" s="198" t="str">
        <f>IF(Table1[[#This Row],[SSID]]="", "..", Table1[[#This Row],[District]]&amp;", "&amp;Table1[[#This Row],[Upazila]]&amp;", "&amp;Table1[[#This Row],[Union]]&amp;", "&amp;Table1[[#This Row],[Location Camp]])</f>
        <v>..</v>
      </c>
    </row>
    <row r="608" spans="1:35" s="6" customFormat="1" x14ac:dyDescent="0.35">
      <c r="A608" s="67">
        <v>5475</v>
      </c>
      <c r="B608" s="130" t="s">
        <v>4642</v>
      </c>
      <c r="C608" s="130" t="s">
        <v>5786</v>
      </c>
      <c r="D608" s="130" t="s">
        <v>6053</v>
      </c>
      <c r="E608" s="130" t="s">
        <v>4692</v>
      </c>
      <c r="F608" s="130" t="s">
        <v>4695</v>
      </c>
      <c r="G608" s="130" t="s">
        <v>5804</v>
      </c>
      <c r="H608" s="130" t="s">
        <v>4638</v>
      </c>
      <c r="I608" s="131" t="s">
        <v>4</v>
      </c>
      <c r="J608" s="131" t="s">
        <v>21</v>
      </c>
      <c r="K608" s="130" t="s">
        <v>184</v>
      </c>
      <c r="L608" s="130" t="s">
        <v>1533</v>
      </c>
      <c r="M608" s="130" t="s">
        <v>4883</v>
      </c>
      <c r="N608" s="130" t="s">
        <v>5786</v>
      </c>
      <c r="O608" s="165" t="s">
        <v>5786</v>
      </c>
      <c r="P608" s="132">
        <v>43027</v>
      </c>
      <c r="Q608" s="132">
        <v>43027</v>
      </c>
      <c r="R608" s="133"/>
      <c r="S608" s="133"/>
      <c r="T608" s="71">
        <v>0</v>
      </c>
      <c r="U608" s="71">
        <v>0</v>
      </c>
      <c r="V608" s="71">
        <v>0</v>
      </c>
      <c r="W608" s="71">
        <v>0</v>
      </c>
      <c r="X608" s="71">
        <v>0</v>
      </c>
      <c r="Y608" s="71">
        <v>0</v>
      </c>
      <c r="Z608" s="134"/>
      <c r="AA608" s="136"/>
      <c r="AB608" s="136"/>
      <c r="AC608" s="138"/>
      <c r="AD608" s="140"/>
      <c r="AE608" s="131">
        <f>INDEX(Where!$B$2:$B$8,MATCH('4W'!I608,DivisionList,0))</f>
        <v>20</v>
      </c>
      <c r="AF608" s="131">
        <f>INDEX(Where!$F$2:$F$65,MATCH('4W'!J608,DistrictList,0))</f>
        <v>2022</v>
      </c>
      <c r="AG608" s="131">
        <f>IF(K608&lt;&gt;"",INDEX(Where!$K$2:$K$545,MATCH('4W'!K608,UpazilaList,0)),"")</f>
        <v>202294</v>
      </c>
      <c r="AH608" s="141">
        <f t="array" ref="AH608">IF(L608&lt;&gt;"",INDEX(Where!$Q$2:$Q$5167,MATCH('4W'!K608&amp;'4W'!L608,Where!$O$2:$O$5167&amp;Where!$P$2:$P$5167,0)),"")</f>
        <v>20229479</v>
      </c>
      <c r="AI608" s="198" t="str">
        <f>IF(Table1[[#This Row],[SSID]]="", "..", Table1[[#This Row],[District]]&amp;", "&amp;Table1[[#This Row],[Upazila]]&amp;", "&amp;Table1[[#This Row],[Union]]&amp;", "&amp;Table1[[#This Row],[Location Camp]])</f>
        <v>..</v>
      </c>
    </row>
    <row r="609" spans="1:35" s="6" customFormat="1" x14ac:dyDescent="0.35">
      <c r="A609" s="67">
        <v>5491</v>
      </c>
      <c r="B609" s="130" t="s">
        <v>4642</v>
      </c>
      <c r="C609" s="130" t="s">
        <v>5786</v>
      </c>
      <c r="D609" s="130" t="s">
        <v>6053</v>
      </c>
      <c r="E609" s="130" t="s">
        <v>4692</v>
      </c>
      <c r="F609" s="130" t="s">
        <v>4695</v>
      </c>
      <c r="G609" s="130" t="s">
        <v>5804</v>
      </c>
      <c r="H609" s="130" t="s">
        <v>4638</v>
      </c>
      <c r="I609" s="131" t="s">
        <v>4</v>
      </c>
      <c r="J609" s="131" t="s">
        <v>21</v>
      </c>
      <c r="K609" s="130" t="s">
        <v>184</v>
      </c>
      <c r="L609" s="130" t="s">
        <v>1533</v>
      </c>
      <c r="M609" s="130" t="s">
        <v>4883</v>
      </c>
      <c r="N609" s="130" t="s">
        <v>5786</v>
      </c>
      <c r="O609" s="165" t="s">
        <v>5786</v>
      </c>
      <c r="P609" s="132">
        <v>43037</v>
      </c>
      <c r="Q609" s="132">
        <v>43037</v>
      </c>
      <c r="R609" s="133"/>
      <c r="S609" s="133"/>
      <c r="T609" s="71">
        <v>0</v>
      </c>
      <c r="U609" s="71">
        <v>0</v>
      </c>
      <c r="V609" s="71">
        <v>0</v>
      </c>
      <c r="W609" s="71">
        <v>0</v>
      </c>
      <c r="X609" s="71">
        <v>0</v>
      </c>
      <c r="Y609" s="71">
        <v>0</v>
      </c>
      <c r="Z609" s="134"/>
      <c r="AA609" s="136"/>
      <c r="AB609" s="136"/>
      <c r="AC609" s="138"/>
      <c r="AD609" s="140"/>
      <c r="AE609" s="131">
        <f>INDEX(Where!$B$2:$B$8,MATCH('4W'!I609,DivisionList,0))</f>
        <v>20</v>
      </c>
      <c r="AF609" s="131">
        <f>INDEX(Where!$F$2:$F$65,MATCH('4W'!J609,DistrictList,0))</f>
        <v>2022</v>
      </c>
      <c r="AG609" s="131">
        <f>IF(K609&lt;&gt;"",INDEX(Where!$K$2:$K$545,MATCH('4W'!K609,UpazilaList,0)),"")</f>
        <v>202294</v>
      </c>
      <c r="AH609" s="141">
        <f t="array" ref="AH609">IF(L609&lt;&gt;"",INDEX(Where!$Q$2:$Q$5167,MATCH('4W'!K609&amp;'4W'!L609,Where!$O$2:$O$5167&amp;Where!$P$2:$P$5167,0)),"")</f>
        <v>20229479</v>
      </c>
      <c r="AI609" s="198" t="str">
        <f>IF(Table1[[#This Row],[SSID]]="", "..", Table1[[#This Row],[District]]&amp;", "&amp;Table1[[#This Row],[Upazila]]&amp;", "&amp;Table1[[#This Row],[Union]]&amp;", "&amp;Table1[[#This Row],[Location Camp]])</f>
        <v>..</v>
      </c>
    </row>
    <row r="610" spans="1:35" s="6" customFormat="1" x14ac:dyDescent="0.35">
      <c r="A610" s="67">
        <v>5347</v>
      </c>
      <c r="B610" s="130" t="s">
        <v>4642</v>
      </c>
      <c r="C610" s="130" t="s">
        <v>5786</v>
      </c>
      <c r="D610" s="130" t="s">
        <v>6053</v>
      </c>
      <c r="E610" s="130" t="s">
        <v>4692</v>
      </c>
      <c r="F610" s="130" t="s">
        <v>4695</v>
      </c>
      <c r="G610" s="130" t="s">
        <v>5804</v>
      </c>
      <c r="H610" s="130" t="s">
        <v>4638</v>
      </c>
      <c r="I610" s="131" t="s">
        <v>4</v>
      </c>
      <c r="J610" s="131" t="s">
        <v>21</v>
      </c>
      <c r="K610" s="130" t="s">
        <v>184</v>
      </c>
      <c r="L610" s="130" t="s">
        <v>1533</v>
      </c>
      <c r="M610" s="130" t="s">
        <v>4883</v>
      </c>
      <c r="N610" s="4" t="s">
        <v>5786</v>
      </c>
      <c r="O610" s="130" t="s">
        <v>5786</v>
      </c>
      <c r="P610" s="132">
        <v>42990</v>
      </c>
      <c r="Q610" s="132">
        <v>42990</v>
      </c>
      <c r="R610" s="133">
        <v>90</v>
      </c>
      <c r="S610" s="133">
        <v>450</v>
      </c>
      <c r="T610" s="134">
        <v>0</v>
      </c>
      <c r="U610" s="134">
        <v>0</v>
      </c>
      <c r="V610" s="134">
        <v>0</v>
      </c>
      <c r="W610" s="134">
        <v>0</v>
      </c>
      <c r="X610" s="134">
        <v>0</v>
      </c>
      <c r="Y610" s="134">
        <v>0</v>
      </c>
      <c r="Z610" s="134"/>
      <c r="AA610" s="136" t="s">
        <v>5786</v>
      </c>
      <c r="AB610" s="136"/>
      <c r="AC610" s="138"/>
      <c r="AD610" s="140"/>
      <c r="AE610" s="131">
        <f>INDEX(Where!$B$2:$B$8,MATCH('4W'!I610,DivisionList,0))</f>
        <v>20</v>
      </c>
      <c r="AF610" s="131">
        <f>INDEX(Where!$F$2:$F$65,MATCH('4W'!J610,DistrictList,0))</f>
        <v>2022</v>
      </c>
      <c r="AG610" s="131">
        <f>IF(K610&lt;&gt;"",INDEX(Where!$K$2:$K$545,MATCH('4W'!K610,UpazilaList,0)),"")</f>
        <v>202294</v>
      </c>
      <c r="AH610" s="141">
        <f t="array" ref="AH610">IF(L610&lt;&gt;"",INDEX(Where!$Q$2:$Q$5167,MATCH('4W'!K610&amp;'4W'!L610,Where!$O$2:$O$5167&amp;Where!$P$2:$P$5167,0)),"")</f>
        <v>20229479</v>
      </c>
      <c r="AI610" s="198" t="str">
        <f>IF(Table1[[#This Row],[SSID]]="", "..", Table1[[#This Row],[District]]&amp;", "&amp;Table1[[#This Row],[Upazila]]&amp;", "&amp;Table1[[#This Row],[Union]]&amp;", "&amp;Table1[[#This Row],[Location Camp]])</f>
        <v>..</v>
      </c>
    </row>
    <row r="611" spans="1:35" s="6" customFormat="1" x14ac:dyDescent="0.35">
      <c r="A611" s="67">
        <v>5348</v>
      </c>
      <c r="B611" s="130" t="s">
        <v>4642</v>
      </c>
      <c r="C611" s="130" t="s">
        <v>5786</v>
      </c>
      <c r="D611" s="130" t="s">
        <v>6053</v>
      </c>
      <c r="E611" s="130" t="s">
        <v>4692</v>
      </c>
      <c r="F611" s="130" t="s">
        <v>4695</v>
      </c>
      <c r="G611" s="130" t="s">
        <v>5804</v>
      </c>
      <c r="H611" s="130" t="s">
        <v>4638</v>
      </c>
      <c r="I611" s="131" t="s">
        <v>4</v>
      </c>
      <c r="J611" s="131" t="s">
        <v>21</v>
      </c>
      <c r="K611" s="130" t="s">
        <v>184</v>
      </c>
      <c r="L611" s="130" t="s">
        <v>1533</v>
      </c>
      <c r="M611" s="130" t="s">
        <v>4883</v>
      </c>
      <c r="N611" s="4" t="s">
        <v>5786</v>
      </c>
      <c r="O611" s="130" t="s">
        <v>5786</v>
      </c>
      <c r="P611" s="132">
        <v>42996</v>
      </c>
      <c r="Q611" s="132">
        <v>42996</v>
      </c>
      <c r="R611" s="133"/>
      <c r="S611" s="133"/>
      <c r="T611" s="134">
        <v>0</v>
      </c>
      <c r="U611" s="134">
        <v>0</v>
      </c>
      <c r="V611" s="134">
        <v>0</v>
      </c>
      <c r="W611" s="134">
        <v>0</v>
      </c>
      <c r="X611" s="134">
        <v>0</v>
      </c>
      <c r="Y611" s="134">
        <v>0</v>
      </c>
      <c r="Z611" s="134"/>
      <c r="AA611" s="136" t="s">
        <v>5786</v>
      </c>
      <c r="AB611" s="136"/>
      <c r="AC611" s="138"/>
      <c r="AD611" s="140"/>
      <c r="AE611" s="131">
        <f>INDEX(Where!$B$2:$B$8,MATCH('4W'!I611,DivisionList,0))</f>
        <v>20</v>
      </c>
      <c r="AF611" s="131">
        <f>INDEX(Where!$F$2:$F$65,MATCH('4W'!J611,DistrictList,0))</f>
        <v>2022</v>
      </c>
      <c r="AG611" s="131">
        <f>IF(K611&lt;&gt;"",INDEX(Where!$K$2:$K$545,MATCH('4W'!K611,UpazilaList,0)),"")</f>
        <v>202294</v>
      </c>
      <c r="AH611" s="141">
        <f t="array" ref="AH611">IF(L611&lt;&gt;"",INDEX(Where!$Q$2:$Q$5167,MATCH('4W'!K611&amp;'4W'!L611,Where!$O$2:$O$5167&amp;Where!$P$2:$P$5167,0)),"")</f>
        <v>20229479</v>
      </c>
      <c r="AI611" s="198" t="str">
        <f>IF(Table1[[#This Row],[SSID]]="", "..", Table1[[#This Row],[District]]&amp;", "&amp;Table1[[#This Row],[Upazila]]&amp;", "&amp;Table1[[#This Row],[Union]]&amp;", "&amp;Table1[[#This Row],[Location Camp]])</f>
        <v>..</v>
      </c>
    </row>
    <row r="612" spans="1:35" s="6" customFormat="1" x14ac:dyDescent="0.35">
      <c r="A612" s="67">
        <v>5349</v>
      </c>
      <c r="B612" s="130" t="s">
        <v>4642</v>
      </c>
      <c r="C612" s="130" t="s">
        <v>5786</v>
      </c>
      <c r="D612" s="130" t="s">
        <v>6053</v>
      </c>
      <c r="E612" s="130" t="s">
        <v>4692</v>
      </c>
      <c r="F612" s="130" t="s">
        <v>4695</v>
      </c>
      <c r="G612" s="130" t="s">
        <v>5804</v>
      </c>
      <c r="H612" s="130" t="s">
        <v>4638</v>
      </c>
      <c r="I612" s="131" t="s">
        <v>4</v>
      </c>
      <c r="J612" s="131" t="s">
        <v>21</v>
      </c>
      <c r="K612" s="130" t="s">
        <v>184</v>
      </c>
      <c r="L612" s="130" t="s">
        <v>1533</v>
      </c>
      <c r="M612" s="130" t="s">
        <v>4883</v>
      </c>
      <c r="N612" s="4" t="s">
        <v>5786</v>
      </c>
      <c r="O612" s="130" t="s">
        <v>5786</v>
      </c>
      <c r="P612" s="132">
        <v>42998</v>
      </c>
      <c r="Q612" s="132">
        <v>42998</v>
      </c>
      <c r="R612" s="133"/>
      <c r="S612" s="133"/>
      <c r="T612" s="134">
        <v>0</v>
      </c>
      <c r="U612" s="134">
        <v>0</v>
      </c>
      <c r="V612" s="134">
        <v>0</v>
      </c>
      <c r="W612" s="134">
        <v>0</v>
      </c>
      <c r="X612" s="134">
        <v>0</v>
      </c>
      <c r="Y612" s="134">
        <v>0</v>
      </c>
      <c r="Z612" s="134"/>
      <c r="AA612" s="136" t="s">
        <v>5786</v>
      </c>
      <c r="AB612" s="136"/>
      <c r="AC612" s="138"/>
      <c r="AD612" s="140"/>
      <c r="AE612" s="131">
        <f>INDEX(Where!$B$2:$B$8,MATCH('4W'!I612,DivisionList,0))</f>
        <v>20</v>
      </c>
      <c r="AF612" s="131">
        <f>INDEX(Where!$F$2:$F$65,MATCH('4W'!J612,DistrictList,0))</f>
        <v>2022</v>
      </c>
      <c r="AG612" s="131">
        <f>IF(K612&lt;&gt;"",INDEX(Where!$K$2:$K$545,MATCH('4W'!K612,UpazilaList,0)),"")</f>
        <v>202294</v>
      </c>
      <c r="AH612" s="141">
        <f t="array" ref="AH612">IF(L612&lt;&gt;"",INDEX(Where!$Q$2:$Q$5167,MATCH('4W'!K612&amp;'4W'!L612,Where!$O$2:$O$5167&amp;Where!$P$2:$P$5167,0)),"")</f>
        <v>20229479</v>
      </c>
      <c r="AI612" s="198" t="str">
        <f>IF(Table1[[#This Row],[SSID]]="", "..", Table1[[#This Row],[District]]&amp;", "&amp;Table1[[#This Row],[Upazila]]&amp;", "&amp;Table1[[#This Row],[Union]]&amp;", "&amp;Table1[[#This Row],[Location Camp]])</f>
        <v>..</v>
      </c>
    </row>
    <row r="613" spans="1:35" s="6" customFormat="1" x14ac:dyDescent="0.35">
      <c r="A613" s="67">
        <v>5350</v>
      </c>
      <c r="B613" s="130" t="s">
        <v>4642</v>
      </c>
      <c r="C613" s="130" t="s">
        <v>5786</v>
      </c>
      <c r="D613" s="130" t="s">
        <v>6053</v>
      </c>
      <c r="E613" s="130" t="s">
        <v>4692</v>
      </c>
      <c r="F613" s="130" t="s">
        <v>4695</v>
      </c>
      <c r="G613" s="130" t="s">
        <v>5804</v>
      </c>
      <c r="H613" s="130" t="s">
        <v>4638</v>
      </c>
      <c r="I613" s="131" t="s">
        <v>4</v>
      </c>
      <c r="J613" s="131" t="s">
        <v>21</v>
      </c>
      <c r="K613" s="130" t="s">
        <v>184</v>
      </c>
      <c r="L613" s="130" t="s">
        <v>1533</v>
      </c>
      <c r="M613" s="130" t="s">
        <v>4883</v>
      </c>
      <c r="N613" s="4" t="s">
        <v>5786</v>
      </c>
      <c r="O613" s="130" t="s">
        <v>5786</v>
      </c>
      <c r="P613" s="132">
        <v>43009</v>
      </c>
      <c r="Q613" s="132">
        <v>43009</v>
      </c>
      <c r="R613" s="133"/>
      <c r="S613" s="133"/>
      <c r="T613" s="134">
        <v>0</v>
      </c>
      <c r="U613" s="134">
        <v>0</v>
      </c>
      <c r="V613" s="134">
        <v>0</v>
      </c>
      <c r="W613" s="134">
        <v>0</v>
      </c>
      <c r="X613" s="134">
        <v>0</v>
      </c>
      <c r="Y613" s="134">
        <v>0</v>
      </c>
      <c r="Z613" s="134"/>
      <c r="AA613" s="136" t="s">
        <v>5786</v>
      </c>
      <c r="AB613" s="136"/>
      <c r="AC613" s="138"/>
      <c r="AD613" s="140"/>
      <c r="AE613" s="131">
        <f>INDEX(Where!$B$2:$B$8,MATCH('4W'!I613,DivisionList,0))</f>
        <v>20</v>
      </c>
      <c r="AF613" s="131">
        <f>INDEX(Where!$F$2:$F$65,MATCH('4W'!J613,DistrictList,0))</f>
        <v>2022</v>
      </c>
      <c r="AG613" s="131">
        <f>IF(K613&lt;&gt;"",INDEX(Where!$K$2:$K$545,MATCH('4W'!K613,UpazilaList,0)),"")</f>
        <v>202294</v>
      </c>
      <c r="AH613" s="141">
        <f t="array" ref="AH613">IF(L613&lt;&gt;"",INDEX(Where!$Q$2:$Q$5167,MATCH('4W'!K613&amp;'4W'!L613,Where!$O$2:$O$5167&amp;Where!$P$2:$P$5167,0)),"")</f>
        <v>20229479</v>
      </c>
      <c r="AI613" s="198" t="str">
        <f>IF(Table1[[#This Row],[SSID]]="", "..", Table1[[#This Row],[District]]&amp;", "&amp;Table1[[#This Row],[Upazila]]&amp;", "&amp;Table1[[#This Row],[Union]]&amp;", "&amp;Table1[[#This Row],[Location Camp]])</f>
        <v>..</v>
      </c>
    </row>
    <row r="614" spans="1:35" s="6" customFormat="1" x14ac:dyDescent="0.35">
      <c r="A614" s="67">
        <v>5351</v>
      </c>
      <c r="B614" s="130" t="s">
        <v>4642</v>
      </c>
      <c r="C614" s="130" t="s">
        <v>5786</v>
      </c>
      <c r="D614" s="130" t="s">
        <v>6053</v>
      </c>
      <c r="E614" s="130" t="s">
        <v>4692</v>
      </c>
      <c r="F614" s="130" t="s">
        <v>4695</v>
      </c>
      <c r="G614" s="130" t="s">
        <v>5804</v>
      </c>
      <c r="H614" s="130" t="s">
        <v>4638</v>
      </c>
      <c r="I614" s="131" t="s">
        <v>4</v>
      </c>
      <c r="J614" s="131" t="s">
        <v>21</v>
      </c>
      <c r="K614" s="130" t="s">
        <v>184</v>
      </c>
      <c r="L614" s="130" t="s">
        <v>1533</v>
      </c>
      <c r="M614" s="130" t="s">
        <v>4883</v>
      </c>
      <c r="N614" s="4" t="s">
        <v>5786</v>
      </c>
      <c r="O614" s="130" t="s">
        <v>5786</v>
      </c>
      <c r="P614" s="132">
        <v>43010</v>
      </c>
      <c r="Q614" s="132">
        <v>43010</v>
      </c>
      <c r="R614" s="133"/>
      <c r="S614" s="133"/>
      <c r="T614" s="134">
        <v>0</v>
      </c>
      <c r="U614" s="134">
        <v>0</v>
      </c>
      <c r="V614" s="134">
        <v>0</v>
      </c>
      <c r="W614" s="134">
        <v>0</v>
      </c>
      <c r="X614" s="134">
        <v>0</v>
      </c>
      <c r="Y614" s="134">
        <v>0</v>
      </c>
      <c r="Z614" s="134"/>
      <c r="AA614" s="136" t="s">
        <v>5786</v>
      </c>
      <c r="AB614" s="136"/>
      <c r="AC614" s="138"/>
      <c r="AD614" s="140"/>
      <c r="AE614" s="131">
        <f>INDEX(Where!$B$2:$B$8,MATCH('4W'!I614,DivisionList,0))</f>
        <v>20</v>
      </c>
      <c r="AF614" s="131">
        <f>INDEX(Where!$F$2:$F$65,MATCH('4W'!J614,DistrictList,0))</f>
        <v>2022</v>
      </c>
      <c r="AG614" s="131">
        <f>IF(K614&lt;&gt;"",INDEX(Where!$K$2:$K$545,MATCH('4W'!K614,UpazilaList,0)),"")</f>
        <v>202294</v>
      </c>
      <c r="AH614" s="141">
        <f t="array" ref="AH614">IF(L614&lt;&gt;"",INDEX(Where!$Q$2:$Q$5167,MATCH('4W'!K614&amp;'4W'!L614,Where!$O$2:$O$5167&amp;Where!$P$2:$P$5167,0)),"")</f>
        <v>20229479</v>
      </c>
      <c r="AI614" s="198" t="str">
        <f>IF(Table1[[#This Row],[SSID]]="", "..", Table1[[#This Row],[District]]&amp;", "&amp;Table1[[#This Row],[Upazila]]&amp;", "&amp;Table1[[#This Row],[Union]]&amp;", "&amp;Table1[[#This Row],[Location Camp]])</f>
        <v>..</v>
      </c>
    </row>
    <row r="615" spans="1:35" s="6" customFormat="1" x14ac:dyDescent="0.35">
      <c r="A615" s="67">
        <v>5352</v>
      </c>
      <c r="B615" s="130" t="s">
        <v>4642</v>
      </c>
      <c r="C615" s="130" t="s">
        <v>5786</v>
      </c>
      <c r="D615" s="130" t="s">
        <v>6053</v>
      </c>
      <c r="E615" s="130" t="s">
        <v>4692</v>
      </c>
      <c r="F615" s="130" t="s">
        <v>4695</v>
      </c>
      <c r="G615" s="130" t="s">
        <v>5804</v>
      </c>
      <c r="H615" s="130" t="s">
        <v>4638</v>
      </c>
      <c r="I615" s="131" t="s">
        <v>4</v>
      </c>
      <c r="J615" s="131" t="s">
        <v>21</v>
      </c>
      <c r="K615" s="130" t="s">
        <v>184</v>
      </c>
      <c r="L615" s="130" t="s">
        <v>1533</v>
      </c>
      <c r="M615" s="130" t="s">
        <v>4883</v>
      </c>
      <c r="N615" s="4" t="s">
        <v>5786</v>
      </c>
      <c r="O615" s="130" t="s">
        <v>5786</v>
      </c>
      <c r="P615" s="132">
        <v>43013</v>
      </c>
      <c r="Q615" s="132">
        <v>43013</v>
      </c>
      <c r="R615" s="133"/>
      <c r="S615" s="133"/>
      <c r="T615" s="134">
        <v>0</v>
      </c>
      <c r="U615" s="134">
        <v>0</v>
      </c>
      <c r="V615" s="134">
        <v>0</v>
      </c>
      <c r="W615" s="134">
        <v>0</v>
      </c>
      <c r="X615" s="134">
        <v>0</v>
      </c>
      <c r="Y615" s="134">
        <v>0</v>
      </c>
      <c r="Z615" s="134"/>
      <c r="AA615" s="136" t="s">
        <v>5786</v>
      </c>
      <c r="AB615" s="136"/>
      <c r="AC615" s="138"/>
      <c r="AD615" s="140"/>
      <c r="AE615" s="131">
        <f>INDEX(Where!$B$2:$B$8,MATCH('4W'!I615,DivisionList,0))</f>
        <v>20</v>
      </c>
      <c r="AF615" s="131">
        <f>INDEX(Where!$F$2:$F$65,MATCH('4W'!J615,DistrictList,0))</f>
        <v>2022</v>
      </c>
      <c r="AG615" s="131">
        <f>IF(K615&lt;&gt;"",INDEX(Where!$K$2:$K$545,MATCH('4W'!K615,UpazilaList,0)),"")</f>
        <v>202294</v>
      </c>
      <c r="AH615" s="141">
        <f t="array" ref="AH615">IF(L615&lt;&gt;"",INDEX(Where!$Q$2:$Q$5167,MATCH('4W'!K615&amp;'4W'!L615,Where!$O$2:$O$5167&amp;Where!$P$2:$P$5167,0)),"")</f>
        <v>20229479</v>
      </c>
      <c r="AI615" s="198" t="str">
        <f>IF(Table1[[#This Row],[SSID]]="", "..", Table1[[#This Row],[District]]&amp;", "&amp;Table1[[#This Row],[Upazila]]&amp;", "&amp;Table1[[#This Row],[Union]]&amp;", "&amp;Table1[[#This Row],[Location Camp]])</f>
        <v>..</v>
      </c>
    </row>
    <row r="616" spans="1:35" s="6" customFormat="1" x14ac:dyDescent="0.35">
      <c r="A616" s="67">
        <v>5355</v>
      </c>
      <c r="B616" s="130" t="s">
        <v>4642</v>
      </c>
      <c r="C616" s="130" t="s">
        <v>5786</v>
      </c>
      <c r="D616" s="130" t="s">
        <v>6053</v>
      </c>
      <c r="E616" s="130" t="s">
        <v>4692</v>
      </c>
      <c r="F616" s="130" t="s">
        <v>4695</v>
      </c>
      <c r="G616" s="130" t="s">
        <v>5804</v>
      </c>
      <c r="H616" s="130" t="s">
        <v>4638</v>
      </c>
      <c r="I616" s="131" t="s">
        <v>4</v>
      </c>
      <c r="J616" s="131" t="s">
        <v>21</v>
      </c>
      <c r="K616" s="130" t="s">
        <v>184</v>
      </c>
      <c r="L616" s="130" t="s">
        <v>1533</v>
      </c>
      <c r="M616" s="130" t="s">
        <v>4883</v>
      </c>
      <c r="N616" s="4" t="s">
        <v>5786</v>
      </c>
      <c r="O616" s="130" t="s">
        <v>5786</v>
      </c>
      <c r="P616" s="132">
        <v>43015</v>
      </c>
      <c r="Q616" s="132">
        <v>43015</v>
      </c>
      <c r="R616" s="133"/>
      <c r="S616" s="133"/>
      <c r="T616" s="134">
        <v>0</v>
      </c>
      <c r="U616" s="134">
        <v>0</v>
      </c>
      <c r="V616" s="134">
        <v>0</v>
      </c>
      <c r="W616" s="134">
        <v>0</v>
      </c>
      <c r="X616" s="134">
        <v>0</v>
      </c>
      <c r="Y616" s="134">
        <v>0</v>
      </c>
      <c r="Z616" s="134"/>
      <c r="AA616" s="136" t="s">
        <v>5786</v>
      </c>
      <c r="AB616" s="136"/>
      <c r="AC616" s="138"/>
      <c r="AD616" s="140"/>
      <c r="AE616" s="131">
        <f>INDEX(Where!$B$2:$B$8,MATCH('4W'!I616,DivisionList,0))</f>
        <v>20</v>
      </c>
      <c r="AF616" s="131">
        <f>INDEX(Where!$F$2:$F$65,MATCH('4W'!J616,DistrictList,0))</f>
        <v>2022</v>
      </c>
      <c r="AG616" s="131">
        <f>IF(K616&lt;&gt;"",INDEX(Where!$K$2:$K$545,MATCH('4W'!K616,UpazilaList,0)),"")</f>
        <v>202294</v>
      </c>
      <c r="AH616" s="141">
        <f t="array" ref="AH616">IF(L616&lt;&gt;"",INDEX(Where!$Q$2:$Q$5167,MATCH('4W'!K616&amp;'4W'!L616,Where!$O$2:$O$5167&amp;Where!$P$2:$P$5167,0)),"")</f>
        <v>20229479</v>
      </c>
      <c r="AI616" s="198" t="str">
        <f>IF(Table1[[#This Row],[SSID]]="", "..", Table1[[#This Row],[District]]&amp;", "&amp;Table1[[#This Row],[Upazila]]&amp;", "&amp;Table1[[#This Row],[Union]]&amp;", "&amp;Table1[[#This Row],[Location Camp]])</f>
        <v>..</v>
      </c>
    </row>
    <row r="617" spans="1:35" s="6" customFormat="1" x14ac:dyDescent="0.35">
      <c r="A617" s="67">
        <v>5356</v>
      </c>
      <c r="B617" s="130" t="s">
        <v>4642</v>
      </c>
      <c r="C617" s="130" t="s">
        <v>5786</v>
      </c>
      <c r="D617" s="130" t="s">
        <v>6053</v>
      </c>
      <c r="E617" s="130" t="s">
        <v>4692</v>
      </c>
      <c r="F617" s="130" t="s">
        <v>4695</v>
      </c>
      <c r="G617" s="130" t="s">
        <v>5804</v>
      </c>
      <c r="H617" s="130" t="s">
        <v>4638</v>
      </c>
      <c r="I617" s="131" t="s">
        <v>4</v>
      </c>
      <c r="J617" s="131" t="s">
        <v>21</v>
      </c>
      <c r="K617" s="130" t="s">
        <v>184</v>
      </c>
      <c r="L617" s="130" t="s">
        <v>1533</v>
      </c>
      <c r="M617" s="130" t="s">
        <v>4883</v>
      </c>
      <c r="N617" s="4" t="s">
        <v>5786</v>
      </c>
      <c r="O617" s="130" t="s">
        <v>5786</v>
      </c>
      <c r="P617" s="132">
        <v>43016</v>
      </c>
      <c r="Q617" s="132">
        <v>43016</v>
      </c>
      <c r="R617" s="133"/>
      <c r="S617" s="133"/>
      <c r="T617" s="134">
        <v>0</v>
      </c>
      <c r="U617" s="134">
        <v>0</v>
      </c>
      <c r="V617" s="134">
        <v>0</v>
      </c>
      <c r="W617" s="134">
        <v>0</v>
      </c>
      <c r="X617" s="134">
        <v>0</v>
      </c>
      <c r="Y617" s="134">
        <v>0</v>
      </c>
      <c r="Z617" s="134"/>
      <c r="AA617" s="136" t="s">
        <v>5786</v>
      </c>
      <c r="AB617" s="136"/>
      <c r="AC617" s="138"/>
      <c r="AD617" s="140"/>
      <c r="AE617" s="131">
        <f>INDEX(Where!$B$2:$B$8,MATCH('4W'!I617,DivisionList,0))</f>
        <v>20</v>
      </c>
      <c r="AF617" s="131">
        <f>INDEX(Where!$F$2:$F$65,MATCH('4W'!J617,DistrictList,0))</f>
        <v>2022</v>
      </c>
      <c r="AG617" s="131">
        <f>IF(K617&lt;&gt;"",INDEX(Where!$K$2:$K$545,MATCH('4W'!K617,UpazilaList,0)),"")</f>
        <v>202294</v>
      </c>
      <c r="AH617" s="141">
        <f t="array" ref="AH617">IF(L617&lt;&gt;"",INDEX(Where!$Q$2:$Q$5167,MATCH('4W'!K617&amp;'4W'!L617,Where!$O$2:$O$5167&amp;Where!$P$2:$P$5167,0)),"")</f>
        <v>20229479</v>
      </c>
      <c r="AI617" s="198" t="str">
        <f>IF(Table1[[#This Row],[SSID]]="", "..", Table1[[#This Row],[District]]&amp;", "&amp;Table1[[#This Row],[Upazila]]&amp;", "&amp;Table1[[#This Row],[Union]]&amp;", "&amp;Table1[[#This Row],[Location Camp]])</f>
        <v>..</v>
      </c>
    </row>
    <row r="618" spans="1:35" s="6" customFormat="1" x14ac:dyDescent="0.35">
      <c r="A618" s="67">
        <v>5360</v>
      </c>
      <c r="B618" s="130" t="s">
        <v>4642</v>
      </c>
      <c r="C618" s="130" t="s">
        <v>5786</v>
      </c>
      <c r="D618" s="130" t="s">
        <v>6053</v>
      </c>
      <c r="E618" s="130" t="s">
        <v>4692</v>
      </c>
      <c r="F618" s="130" t="s">
        <v>4695</v>
      </c>
      <c r="G618" s="130" t="s">
        <v>5804</v>
      </c>
      <c r="H618" s="130" t="s">
        <v>4638</v>
      </c>
      <c r="I618" s="131" t="s">
        <v>4</v>
      </c>
      <c r="J618" s="131" t="s">
        <v>21</v>
      </c>
      <c r="K618" s="130" t="s">
        <v>184</v>
      </c>
      <c r="L618" s="130" t="s">
        <v>1533</v>
      </c>
      <c r="M618" s="130" t="s">
        <v>4883</v>
      </c>
      <c r="N618" s="4" t="s">
        <v>5786</v>
      </c>
      <c r="O618" s="130" t="s">
        <v>5786</v>
      </c>
      <c r="P618" s="132">
        <v>43023</v>
      </c>
      <c r="Q618" s="132">
        <v>43023</v>
      </c>
      <c r="R618" s="133"/>
      <c r="S618" s="133"/>
      <c r="T618" s="134">
        <v>0</v>
      </c>
      <c r="U618" s="134">
        <v>0</v>
      </c>
      <c r="V618" s="134">
        <v>0</v>
      </c>
      <c r="W618" s="134">
        <v>0</v>
      </c>
      <c r="X618" s="134">
        <v>0</v>
      </c>
      <c r="Y618" s="134">
        <v>0</v>
      </c>
      <c r="Z618" s="134"/>
      <c r="AA618" s="136" t="s">
        <v>5786</v>
      </c>
      <c r="AB618" s="136"/>
      <c r="AC618" s="138"/>
      <c r="AD618" s="140"/>
      <c r="AE618" s="131">
        <f>INDEX(Where!$B$2:$B$8,MATCH('4W'!I618,DivisionList,0))</f>
        <v>20</v>
      </c>
      <c r="AF618" s="131">
        <f>INDEX(Where!$F$2:$F$65,MATCH('4W'!J618,DistrictList,0))</f>
        <v>2022</v>
      </c>
      <c r="AG618" s="131">
        <f>IF(K618&lt;&gt;"",INDEX(Where!$K$2:$K$545,MATCH('4W'!K618,UpazilaList,0)),"")</f>
        <v>202294</v>
      </c>
      <c r="AH618" s="141">
        <f t="array" ref="AH618">IF(L618&lt;&gt;"",INDEX(Where!$Q$2:$Q$5167,MATCH('4W'!K618&amp;'4W'!L618,Where!$O$2:$O$5167&amp;Where!$P$2:$P$5167,0)),"")</f>
        <v>20229479</v>
      </c>
      <c r="AI618" s="198" t="str">
        <f>IF(Table1[[#This Row],[SSID]]="", "..", Table1[[#This Row],[District]]&amp;", "&amp;Table1[[#This Row],[Upazila]]&amp;", "&amp;Table1[[#This Row],[Union]]&amp;", "&amp;Table1[[#This Row],[Location Camp]])</f>
        <v>..</v>
      </c>
    </row>
    <row r="619" spans="1:35" s="6" customFormat="1" x14ac:dyDescent="0.35">
      <c r="A619" s="67">
        <v>5363</v>
      </c>
      <c r="B619" s="130" t="s">
        <v>4642</v>
      </c>
      <c r="C619" s="130" t="s">
        <v>5786</v>
      </c>
      <c r="D619" s="130" t="s">
        <v>6053</v>
      </c>
      <c r="E619" s="130" t="s">
        <v>4692</v>
      </c>
      <c r="F619" s="130" t="s">
        <v>4695</v>
      </c>
      <c r="G619" s="130" t="s">
        <v>5804</v>
      </c>
      <c r="H619" s="130" t="s">
        <v>4638</v>
      </c>
      <c r="I619" s="131" t="s">
        <v>4</v>
      </c>
      <c r="J619" s="131" t="s">
        <v>21</v>
      </c>
      <c r="K619" s="130" t="s">
        <v>184</v>
      </c>
      <c r="L619" s="130" t="s">
        <v>1533</v>
      </c>
      <c r="M619" s="130" t="s">
        <v>4883</v>
      </c>
      <c r="N619" s="4" t="s">
        <v>5786</v>
      </c>
      <c r="O619" s="130" t="s">
        <v>5786</v>
      </c>
      <c r="P619" s="132">
        <v>43024</v>
      </c>
      <c r="Q619" s="132">
        <v>43024</v>
      </c>
      <c r="R619" s="133"/>
      <c r="S619" s="133"/>
      <c r="T619" s="134">
        <v>0</v>
      </c>
      <c r="U619" s="134">
        <v>0</v>
      </c>
      <c r="V619" s="134">
        <v>0</v>
      </c>
      <c r="W619" s="134">
        <v>0</v>
      </c>
      <c r="X619" s="134">
        <v>0</v>
      </c>
      <c r="Y619" s="134">
        <v>0</v>
      </c>
      <c r="Z619" s="134"/>
      <c r="AA619" s="136" t="s">
        <v>5786</v>
      </c>
      <c r="AB619" s="136"/>
      <c r="AC619" s="138"/>
      <c r="AD619" s="140"/>
      <c r="AE619" s="131">
        <f>INDEX(Where!$B$2:$B$8,MATCH('4W'!I619,DivisionList,0))</f>
        <v>20</v>
      </c>
      <c r="AF619" s="131">
        <f>INDEX(Where!$F$2:$F$65,MATCH('4W'!J619,DistrictList,0))</f>
        <v>2022</v>
      </c>
      <c r="AG619" s="131">
        <f>IF(K619&lt;&gt;"",INDEX(Where!$K$2:$K$545,MATCH('4W'!K619,UpazilaList,0)),"")</f>
        <v>202294</v>
      </c>
      <c r="AH619" s="141">
        <f t="array" ref="AH619">IF(L619&lt;&gt;"",INDEX(Where!$Q$2:$Q$5167,MATCH('4W'!K619&amp;'4W'!L619,Where!$O$2:$O$5167&amp;Where!$P$2:$P$5167,0)),"")</f>
        <v>20229479</v>
      </c>
      <c r="AI619" s="198" t="str">
        <f>IF(Table1[[#This Row],[SSID]]="", "..", Table1[[#This Row],[District]]&amp;", "&amp;Table1[[#This Row],[Upazila]]&amp;", "&amp;Table1[[#This Row],[Union]]&amp;", "&amp;Table1[[#This Row],[Location Camp]])</f>
        <v>..</v>
      </c>
    </row>
    <row r="620" spans="1:35" s="6" customFormat="1" x14ac:dyDescent="0.35">
      <c r="A620" s="67">
        <v>5365</v>
      </c>
      <c r="B620" s="130" t="s">
        <v>4642</v>
      </c>
      <c r="C620" s="130" t="s">
        <v>5786</v>
      </c>
      <c r="D620" s="130" t="s">
        <v>6053</v>
      </c>
      <c r="E620" s="130" t="s">
        <v>4692</v>
      </c>
      <c r="F620" s="130" t="s">
        <v>4695</v>
      </c>
      <c r="G620" s="130" t="s">
        <v>5804</v>
      </c>
      <c r="H620" s="130" t="s">
        <v>4638</v>
      </c>
      <c r="I620" s="131" t="s">
        <v>4</v>
      </c>
      <c r="J620" s="131" t="s">
        <v>21</v>
      </c>
      <c r="K620" s="130" t="s">
        <v>184</v>
      </c>
      <c r="L620" s="130" t="s">
        <v>1533</v>
      </c>
      <c r="M620" s="130" t="s">
        <v>4883</v>
      </c>
      <c r="N620" s="4" t="s">
        <v>5786</v>
      </c>
      <c r="O620" s="130" t="s">
        <v>5786</v>
      </c>
      <c r="P620" s="132">
        <v>43026</v>
      </c>
      <c r="Q620" s="132">
        <v>43026</v>
      </c>
      <c r="R620" s="133"/>
      <c r="S620" s="133"/>
      <c r="T620" s="134">
        <v>0</v>
      </c>
      <c r="U620" s="134">
        <v>0</v>
      </c>
      <c r="V620" s="134">
        <v>0</v>
      </c>
      <c r="W620" s="134">
        <v>0</v>
      </c>
      <c r="X620" s="134">
        <v>0</v>
      </c>
      <c r="Y620" s="134">
        <v>0</v>
      </c>
      <c r="Z620" s="134"/>
      <c r="AA620" s="136" t="s">
        <v>5786</v>
      </c>
      <c r="AB620" s="136"/>
      <c r="AC620" s="138"/>
      <c r="AD620" s="140"/>
      <c r="AE620" s="131">
        <f>INDEX(Where!$B$2:$B$8,MATCH('4W'!I620,DivisionList,0))</f>
        <v>20</v>
      </c>
      <c r="AF620" s="131">
        <f>INDEX(Where!$F$2:$F$65,MATCH('4W'!J620,DistrictList,0))</f>
        <v>2022</v>
      </c>
      <c r="AG620" s="131">
        <f>IF(K620&lt;&gt;"",INDEX(Where!$K$2:$K$545,MATCH('4W'!K620,UpazilaList,0)),"")</f>
        <v>202294</v>
      </c>
      <c r="AH620" s="141">
        <f t="array" ref="AH620">IF(L620&lt;&gt;"",INDEX(Where!$Q$2:$Q$5167,MATCH('4W'!K620&amp;'4W'!L620,Where!$O$2:$O$5167&amp;Where!$P$2:$P$5167,0)),"")</f>
        <v>20229479</v>
      </c>
      <c r="AI620" s="198" t="str">
        <f>IF(Table1[[#This Row],[SSID]]="", "..", Table1[[#This Row],[District]]&amp;", "&amp;Table1[[#This Row],[Upazila]]&amp;", "&amp;Table1[[#This Row],[Union]]&amp;", "&amp;Table1[[#This Row],[Location Camp]])</f>
        <v>..</v>
      </c>
    </row>
    <row r="621" spans="1:35" s="6" customFormat="1" x14ac:dyDescent="0.35">
      <c r="A621" s="67">
        <v>5370</v>
      </c>
      <c r="B621" s="130" t="s">
        <v>4642</v>
      </c>
      <c r="C621" s="130" t="s">
        <v>5786</v>
      </c>
      <c r="D621" s="130" t="s">
        <v>6053</v>
      </c>
      <c r="E621" s="130" t="s">
        <v>4692</v>
      </c>
      <c r="F621" s="130" t="s">
        <v>4695</v>
      </c>
      <c r="G621" s="130" t="s">
        <v>5804</v>
      </c>
      <c r="H621" s="130" t="s">
        <v>4638</v>
      </c>
      <c r="I621" s="131" t="s">
        <v>4</v>
      </c>
      <c r="J621" s="131" t="s">
        <v>21</v>
      </c>
      <c r="K621" s="130" t="s">
        <v>184</v>
      </c>
      <c r="L621" s="130" t="s">
        <v>1533</v>
      </c>
      <c r="M621" s="130" t="s">
        <v>4883</v>
      </c>
      <c r="N621" s="4" t="s">
        <v>5786</v>
      </c>
      <c r="O621" s="130" t="s">
        <v>5786</v>
      </c>
      <c r="P621" s="132">
        <v>43037</v>
      </c>
      <c r="Q621" s="132">
        <v>43037</v>
      </c>
      <c r="R621" s="133"/>
      <c r="S621" s="133"/>
      <c r="T621" s="134">
        <v>0</v>
      </c>
      <c r="U621" s="134">
        <v>0</v>
      </c>
      <c r="V621" s="134">
        <v>0</v>
      </c>
      <c r="W621" s="134">
        <v>0</v>
      </c>
      <c r="X621" s="134">
        <v>0</v>
      </c>
      <c r="Y621" s="134">
        <v>0</v>
      </c>
      <c r="Z621" s="134"/>
      <c r="AA621" s="136" t="s">
        <v>5786</v>
      </c>
      <c r="AB621" s="136"/>
      <c r="AC621" s="138"/>
      <c r="AD621" s="140"/>
      <c r="AE621" s="131">
        <f>INDEX(Where!$B$2:$B$8,MATCH('4W'!I621,DivisionList,0))</f>
        <v>20</v>
      </c>
      <c r="AF621" s="131">
        <f>INDEX(Where!$F$2:$F$65,MATCH('4W'!J621,DistrictList,0))</f>
        <v>2022</v>
      </c>
      <c r="AG621" s="131">
        <f>IF(K621&lt;&gt;"",INDEX(Where!$K$2:$K$545,MATCH('4W'!K621,UpazilaList,0)),"")</f>
        <v>202294</v>
      </c>
      <c r="AH621" s="141">
        <f t="array" ref="AH621">IF(L621&lt;&gt;"",INDEX(Where!$Q$2:$Q$5167,MATCH('4W'!K621&amp;'4W'!L621,Where!$O$2:$O$5167&amp;Where!$P$2:$P$5167,0)),"")</f>
        <v>20229479</v>
      </c>
      <c r="AI621" s="198" t="str">
        <f>IF(Table1[[#This Row],[SSID]]="", "..", Table1[[#This Row],[District]]&amp;", "&amp;Table1[[#This Row],[Upazila]]&amp;", "&amp;Table1[[#This Row],[Union]]&amp;", "&amp;Table1[[#This Row],[Location Camp]])</f>
        <v>..</v>
      </c>
    </row>
    <row r="622" spans="1:35" s="6" customFormat="1" x14ac:dyDescent="0.35">
      <c r="A622" s="67">
        <v>5549</v>
      </c>
      <c r="B622" s="130" t="s">
        <v>4642</v>
      </c>
      <c r="C622" s="130" t="s">
        <v>5786</v>
      </c>
      <c r="D622" s="130" t="s">
        <v>6053</v>
      </c>
      <c r="E622" s="130" t="s">
        <v>4692</v>
      </c>
      <c r="F622" s="130" t="s">
        <v>4695</v>
      </c>
      <c r="G622" s="130" t="s">
        <v>5804</v>
      </c>
      <c r="H622" s="130" t="s">
        <v>4638</v>
      </c>
      <c r="I622" s="131" t="s">
        <v>4</v>
      </c>
      <c r="J622" s="131" t="s">
        <v>21</v>
      </c>
      <c r="K622" s="130" t="s">
        <v>184</v>
      </c>
      <c r="L622" s="130" t="s">
        <v>1533</v>
      </c>
      <c r="M622" s="130" t="s">
        <v>4883</v>
      </c>
      <c r="N622" s="130" t="s">
        <v>5786</v>
      </c>
      <c r="O622" s="130" t="s">
        <v>5786</v>
      </c>
      <c r="P622" s="132">
        <v>42989</v>
      </c>
      <c r="Q622" s="132">
        <v>42989</v>
      </c>
      <c r="R622" s="133">
        <v>143</v>
      </c>
      <c r="S622" s="133">
        <v>715</v>
      </c>
      <c r="T622" s="134">
        <v>0</v>
      </c>
      <c r="U622" s="134">
        <v>0</v>
      </c>
      <c r="V622" s="134">
        <v>0</v>
      </c>
      <c r="W622" s="134">
        <v>0</v>
      </c>
      <c r="X622" s="134">
        <v>0</v>
      </c>
      <c r="Y622" s="134">
        <v>0</v>
      </c>
      <c r="Z622" s="134"/>
      <c r="AA622" s="136" t="s">
        <v>5786</v>
      </c>
      <c r="AB622" s="136"/>
      <c r="AC622" s="138"/>
      <c r="AD622" s="140"/>
      <c r="AE622" s="131">
        <f>INDEX(Where!$B$2:$B$8,MATCH('4W'!I622,DivisionList,0))</f>
        <v>20</v>
      </c>
      <c r="AF622" s="131">
        <f>INDEX(Where!$F$2:$F$65,MATCH('4W'!J622,DistrictList,0))</f>
        <v>2022</v>
      </c>
      <c r="AG622" s="131">
        <f>IF(K622&lt;&gt;"",INDEX(Where!$K$2:$K$545,MATCH('4W'!K622,UpazilaList,0)),"")</f>
        <v>202294</v>
      </c>
      <c r="AH622" s="141">
        <f t="array" ref="AH622">IF(L622&lt;&gt;"",INDEX(Where!$Q$2:$Q$5167,MATCH('4W'!K622&amp;'4W'!L622,Where!$O$2:$O$5167&amp;Where!$P$2:$P$5167,0)),"")</f>
        <v>20229479</v>
      </c>
      <c r="AI622" s="198" t="str">
        <f>IF(Table1[[#This Row],[SSID]]="", "..", Table1[[#This Row],[District]]&amp;", "&amp;Table1[[#This Row],[Upazila]]&amp;", "&amp;Table1[[#This Row],[Union]]&amp;", "&amp;Table1[[#This Row],[Location Camp]])</f>
        <v>..</v>
      </c>
    </row>
    <row r="623" spans="1:35" s="6" customFormat="1" x14ac:dyDescent="0.35">
      <c r="A623" s="67">
        <v>5551</v>
      </c>
      <c r="B623" s="130" t="s">
        <v>4642</v>
      </c>
      <c r="C623" s="130" t="s">
        <v>5786</v>
      </c>
      <c r="D623" s="130" t="s">
        <v>6053</v>
      </c>
      <c r="E623" s="130" t="s">
        <v>4692</v>
      </c>
      <c r="F623" s="130" t="s">
        <v>4695</v>
      </c>
      <c r="G623" s="130" t="s">
        <v>5804</v>
      </c>
      <c r="H623" s="130" t="s">
        <v>4638</v>
      </c>
      <c r="I623" s="131" t="s">
        <v>4</v>
      </c>
      <c r="J623" s="131" t="s">
        <v>21</v>
      </c>
      <c r="K623" s="130" t="s">
        <v>184</v>
      </c>
      <c r="L623" s="130" t="s">
        <v>1533</v>
      </c>
      <c r="M623" s="130" t="s">
        <v>4883</v>
      </c>
      <c r="N623" s="130" t="s">
        <v>5786</v>
      </c>
      <c r="O623" s="130" t="s">
        <v>5786</v>
      </c>
      <c r="P623" s="132">
        <v>42995</v>
      </c>
      <c r="Q623" s="132">
        <v>42995</v>
      </c>
      <c r="R623" s="133">
        <v>850</v>
      </c>
      <c r="S623" s="133">
        <v>4250</v>
      </c>
      <c r="T623" s="134">
        <v>0</v>
      </c>
      <c r="U623" s="134">
        <v>0</v>
      </c>
      <c r="V623" s="134">
        <v>0</v>
      </c>
      <c r="W623" s="134">
        <v>0</v>
      </c>
      <c r="X623" s="134">
        <v>0</v>
      </c>
      <c r="Y623" s="134">
        <v>0</v>
      </c>
      <c r="Z623" s="134"/>
      <c r="AA623" s="136" t="s">
        <v>5786</v>
      </c>
      <c r="AB623" s="136"/>
      <c r="AC623" s="138"/>
      <c r="AD623" s="140"/>
      <c r="AE623" s="131">
        <f>INDEX(Where!$B$2:$B$8,MATCH('4W'!I623,DivisionList,0))</f>
        <v>20</v>
      </c>
      <c r="AF623" s="131">
        <f>INDEX(Where!$F$2:$F$65,MATCH('4W'!J623,DistrictList,0))</f>
        <v>2022</v>
      </c>
      <c r="AG623" s="131">
        <f>IF(K623&lt;&gt;"",INDEX(Where!$K$2:$K$545,MATCH('4W'!K623,UpazilaList,0)),"")</f>
        <v>202294</v>
      </c>
      <c r="AH623" s="141">
        <f t="array" ref="AH623">IF(L623&lt;&gt;"",INDEX(Where!$Q$2:$Q$5167,MATCH('4W'!K623&amp;'4W'!L623,Where!$O$2:$O$5167&amp;Where!$P$2:$P$5167,0)),"")</f>
        <v>20229479</v>
      </c>
      <c r="AI623" s="198" t="str">
        <f>IF(Table1[[#This Row],[SSID]]="", "..", Table1[[#This Row],[District]]&amp;", "&amp;Table1[[#This Row],[Upazila]]&amp;", "&amp;Table1[[#This Row],[Union]]&amp;", "&amp;Table1[[#This Row],[Location Camp]])</f>
        <v>..</v>
      </c>
    </row>
    <row r="624" spans="1:35" s="6" customFormat="1" x14ac:dyDescent="0.35">
      <c r="A624" s="67">
        <v>5552</v>
      </c>
      <c r="B624" s="130" t="s">
        <v>4642</v>
      </c>
      <c r="C624" s="130" t="s">
        <v>5786</v>
      </c>
      <c r="D624" s="130" t="s">
        <v>6053</v>
      </c>
      <c r="E624" s="130" t="s">
        <v>4692</v>
      </c>
      <c r="F624" s="130" t="s">
        <v>4695</v>
      </c>
      <c r="G624" s="130" t="s">
        <v>5804</v>
      </c>
      <c r="H624" s="130" t="s">
        <v>4638</v>
      </c>
      <c r="I624" s="131" t="s">
        <v>4</v>
      </c>
      <c r="J624" s="131" t="s">
        <v>21</v>
      </c>
      <c r="K624" s="130" t="s">
        <v>184</v>
      </c>
      <c r="L624" s="130" t="s">
        <v>1533</v>
      </c>
      <c r="M624" s="130" t="s">
        <v>4883</v>
      </c>
      <c r="N624" s="130" t="s">
        <v>5786</v>
      </c>
      <c r="O624" s="130" t="s">
        <v>5786</v>
      </c>
      <c r="P624" s="132">
        <v>42996</v>
      </c>
      <c r="Q624" s="132">
        <v>42996</v>
      </c>
      <c r="R624" s="133">
        <v>694</v>
      </c>
      <c r="S624" s="133">
        <v>3470</v>
      </c>
      <c r="T624" s="134">
        <v>0</v>
      </c>
      <c r="U624" s="134">
        <v>0</v>
      </c>
      <c r="V624" s="134">
        <v>0</v>
      </c>
      <c r="W624" s="134">
        <v>0</v>
      </c>
      <c r="X624" s="134">
        <v>0</v>
      </c>
      <c r="Y624" s="134">
        <v>0</v>
      </c>
      <c r="Z624" s="134"/>
      <c r="AA624" s="136" t="s">
        <v>5786</v>
      </c>
      <c r="AB624" s="136"/>
      <c r="AC624" s="138"/>
      <c r="AD624" s="140"/>
      <c r="AE624" s="131">
        <f>INDEX(Where!$B$2:$B$8,MATCH('4W'!I624,DivisionList,0))</f>
        <v>20</v>
      </c>
      <c r="AF624" s="131">
        <f>INDEX(Where!$F$2:$F$65,MATCH('4W'!J624,DistrictList,0))</f>
        <v>2022</v>
      </c>
      <c r="AG624" s="131">
        <f>IF(K624&lt;&gt;"",INDEX(Where!$K$2:$K$545,MATCH('4W'!K624,UpazilaList,0)),"")</f>
        <v>202294</v>
      </c>
      <c r="AH624" s="141">
        <f t="array" ref="AH624">IF(L624&lt;&gt;"",INDEX(Where!$Q$2:$Q$5167,MATCH('4W'!K624&amp;'4W'!L624,Where!$O$2:$O$5167&amp;Where!$P$2:$P$5167,0)),"")</f>
        <v>20229479</v>
      </c>
      <c r="AI624" s="198" t="str">
        <f>IF(Table1[[#This Row],[SSID]]="", "..", Table1[[#This Row],[District]]&amp;", "&amp;Table1[[#This Row],[Upazila]]&amp;", "&amp;Table1[[#This Row],[Union]]&amp;", "&amp;Table1[[#This Row],[Location Camp]])</f>
        <v>..</v>
      </c>
    </row>
    <row r="625" spans="1:35" s="6" customFormat="1" x14ac:dyDescent="0.35">
      <c r="A625" s="67">
        <v>5561</v>
      </c>
      <c r="B625" s="130" t="s">
        <v>4642</v>
      </c>
      <c r="C625" s="130" t="s">
        <v>5786</v>
      </c>
      <c r="D625" s="130" t="s">
        <v>6053</v>
      </c>
      <c r="E625" s="130" t="s">
        <v>4692</v>
      </c>
      <c r="F625" s="130" t="s">
        <v>4695</v>
      </c>
      <c r="G625" s="130" t="s">
        <v>5804</v>
      </c>
      <c r="H625" s="130" t="s">
        <v>4638</v>
      </c>
      <c r="I625" s="131" t="s">
        <v>4</v>
      </c>
      <c r="J625" s="131" t="s">
        <v>21</v>
      </c>
      <c r="K625" s="130" t="s">
        <v>184</v>
      </c>
      <c r="L625" s="130" t="s">
        <v>1533</v>
      </c>
      <c r="M625" s="130" t="s">
        <v>4883</v>
      </c>
      <c r="N625" s="130" t="s">
        <v>5786</v>
      </c>
      <c r="O625" s="130" t="s">
        <v>5786</v>
      </c>
      <c r="P625" s="132">
        <v>43024</v>
      </c>
      <c r="Q625" s="132">
        <v>43024</v>
      </c>
      <c r="R625" s="133">
        <v>600</v>
      </c>
      <c r="S625" s="133">
        <v>3000</v>
      </c>
      <c r="T625" s="134">
        <v>0</v>
      </c>
      <c r="U625" s="134">
        <v>0</v>
      </c>
      <c r="V625" s="134">
        <v>0</v>
      </c>
      <c r="W625" s="134">
        <v>0</v>
      </c>
      <c r="X625" s="134">
        <v>0</v>
      </c>
      <c r="Y625" s="134">
        <v>0</v>
      </c>
      <c r="Z625" s="134"/>
      <c r="AA625" s="136" t="s">
        <v>5786</v>
      </c>
      <c r="AB625" s="136"/>
      <c r="AC625" s="138"/>
      <c r="AD625" s="140"/>
      <c r="AE625" s="131">
        <f>INDEX(Where!$B$2:$B$8,MATCH('4W'!I625,DivisionList,0))</f>
        <v>20</v>
      </c>
      <c r="AF625" s="131">
        <f>INDEX(Where!$F$2:$F$65,MATCH('4W'!J625,DistrictList,0))</f>
        <v>2022</v>
      </c>
      <c r="AG625" s="131">
        <f>IF(K625&lt;&gt;"",INDEX(Where!$K$2:$K$545,MATCH('4W'!K625,UpazilaList,0)),"")</f>
        <v>202294</v>
      </c>
      <c r="AH625" s="141">
        <f t="array" ref="AH625">IF(L625&lt;&gt;"",INDEX(Where!$Q$2:$Q$5167,MATCH('4W'!K625&amp;'4W'!L625,Where!$O$2:$O$5167&amp;Where!$P$2:$P$5167,0)),"")</f>
        <v>20229479</v>
      </c>
      <c r="AI625" s="198" t="str">
        <f>IF(Table1[[#This Row],[SSID]]="", "..", Table1[[#This Row],[District]]&amp;", "&amp;Table1[[#This Row],[Upazila]]&amp;", "&amp;Table1[[#This Row],[Union]]&amp;", "&amp;Table1[[#This Row],[Location Camp]])</f>
        <v>..</v>
      </c>
    </row>
    <row r="626" spans="1:35" s="6" customFormat="1" x14ac:dyDescent="0.35">
      <c r="A626" s="67">
        <v>5564</v>
      </c>
      <c r="B626" s="130" t="s">
        <v>4642</v>
      </c>
      <c r="C626" s="130" t="s">
        <v>5786</v>
      </c>
      <c r="D626" s="130" t="s">
        <v>6053</v>
      </c>
      <c r="E626" s="130" t="s">
        <v>4692</v>
      </c>
      <c r="F626" s="130" t="s">
        <v>4695</v>
      </c>
      <c r="G626" s="130" t="s">
        <v>5804</v>
      </c>
      <c r="H626" s="130" t="s">
        <v>4638</v>
      </c>
      <c r="I626" s="131" t="s">
        <v>4</v>
      </c>
      <c r="J626" s="131" t="s">
        <v>21</v>
      </c>
      <c r="K626" s="130" t="s">
        <v>184</v>
      </c>
      <c r="L626" s="130" t="s">
        <v>1533</v>
      </c>
      <c r="M626" s="130" t="s">
        <v>4883</v>
      </c>
      <c r="N626" s="130" t="s">
        <v>5786</v>
      </c>
      <c r="O626" s="130" t="s">
        <v>5786</v>
      </c>
      <c r="P626" s="132">
        <v>43025</v>
      </c>
      <c r="Q626" s="132">
        <v>43025</v>
      </c>
      <c r="R626" s="133">
        <v>1076</v>
      </c>
      <c r="S626" s="133">
        <v>5380</v>
      </c>
      <c r="T626" s="134">
        <v>0</v>
      </c>
      <c r="U626" s="134">
        <v>0</v>
      </c>
      <c r="V626" s="134">
        <v>0</v>
      </c>
      <c r="W626" s="134">
        <v>0</v>
      </c>
      <c r="X626" s="134">
        <v>0</v>
      </c>
      <c r="Y626" s="134">
        <v>0</v>
      </c>
      <c r="Z626" s="134"/>
      <c r="AA626" s="136" t="s">
        <v>5786</v>
      </c>
      <c r="AB626" s="136"/>
      <c r="AC626" s="138"/>
      <c r="AD626" s="140"/>
      <c r="AE626" s="131">
        <f>INDEX(Where!$B$2:$B$8,MATCH('4W'!I626,DivisionList,0))</f>
        <v>20</v>
      </c>
      <c r="AF626" s="131">
        <f>INDEX(Where!$F$2:$F$65,MATCH('4W'!J626,DistrictList,0))</f>
        <v>2022</v>
      </c>
      <c r="AG626" s="131">
        <f>IF(K626&lt;&gt;"",INDEX(Where!$K$2:$K$545,MATCH('4W'!K626,UpazilaList,0)),"")</f>
        <v>202294</v>
      </c>
      <c r="AH626" s="141">
        <f t="array" ref="AH626">IF(L626&lt;&gt;"",INDEX(Where!$Q$2:$Q$5167,MATCH('4W'!K626&amp;'4W'!L626,Where!$O$2:$O$5167&amp;Where!$P$2:$P$5167,0)),"")</f>
        <v>20229479</v>
      </c>
      <c r="AI626" s="198" t="str">
        <f>IF(Table1[[#This Row],[SSID]]="", "..", Table1[[#This Row],[District]]&amp;", "&amp;Table1[[#This Row],[Upazila]]&amp;", "&amp;Table1[[#This Row],[Union]]&amp;", "&amp;Table1[[#This Row],[Location Camp]])</f>
        <v>..</v>
      </c>
    </row>
    <row r="627" spans="1:35" s="6" customFormat="1" x14ac:dyDescent="0.35">
      <c r="A627" s="67">
        <v>5617</v>
      </c>
      <c r="B627" s="4" t="s">
        <v>4672</v>
      </c>
      <c r="C627" s="4" t="s">
        <v>5324</v>
      </c>
      <c r="D627" s="4" t="s">
        <v>5797</v>
      </c>
      <c r="E627" s="4" t="s">
        <v>4692</v>
      </c>
      <c r="F627" s="4" t="s">
        <v>4695</v>
      </c>
      <c r="G627" s="4" t="s">
        <v>5804</v>
      </c>
      <c r="H627" s="4" t="s">
        <v>4638</v>
      </c>
      <c r="I627" s="10" t="s">
        <v>4</v>
      </c>
      <c r="J627" s="10" t="s">
        <v>21</v>
      </c>
      <c r="K627" s="4" t="s">
        <v>184</v>
      </c>
      <c r="L627" s="4" t="s">
        <v>1533</v>
      </c>
      <c r="M627" s="4" t="s">
        <v>4883</v>
      </c>
      <c r="N627" s="4" t="s">
        <v>5786</v>
      </c>
      <c r="O627" s="4" t="s">
        <v>5786</v>
      </c>
      <c r="P627" s="11">
        <v>43061</v>
      </c>
      <c r="Q627" s="11" t="s">
        <v>5786</v>
      </c>
      <c r="R627" s="52">
        <v>22594</v>
      </c>
      <c r="S627" s="52">
        <v>0</v>
      </c>
      <c r="T627" s="53">
        <v>0</v>
      </c>
      <c r="U627" s="53">
        <v>0</v>
      </c>
      <c r="V627" s="53">
        <v>0</v>
      </c>
      <c r="W627" s="53">
        <v>0</v>
      </c>
      <c r="X627" s="53">
        <v>0</v>
      </c>
      <c r="Y627" s="53">
        <v>0</v>
      </c>
      <c r="Z627" s="53"/>
      <c r="AA627" s="41" t="s">
        <v>5805</v>
      </c>
      <c r="AB627" s="41"/>
      <c r="AC627" s="57"/>
      <c r="AD627" s="4"/>
      <c r="AE627" s="131">
        <f>INDEX(Where!$B$2:$B$8,MATCH('4W'!I627,DivisionList,0))</f>
        <v>20</v>
      </c>
      <c r="AF627" s="131">
        <f>INDEX(Where!$F$2:$F$65,MATCH('4W'!J627,DistrictList,0))</f>
        <v>2022</v>
      </c>
      <c r="AG627" s="131">
        <f>IF(K627&lt;&gt;"",INDEX(Where!$K$2:$K$545,MATCH('4W'!K627,UpazilaList,0)),"")</f>
        <v>202294</v>
      </c>
      <c r="AH627" s="141">
        <f t="array" ref="AH627">IF(L627&lt;&gt;"",INDEX(Where!$Q$2:$Q$5167,MATCH('4W'!K627&amp;'4W'!L627,Where!$O$2:$O$5167&amp;Where!$P$2:$P$5167,0)),"")</f>
        <v>20229479</v>
      </c>
      <c r="AI627" s="198" t="str">
        <f>IF(Table1[[#This Row],[SSID]]="", "..", Table1[[#This Row],[District]]&amp;", "&amp;Table1[[#This Row],[Upazila]]&amp;", "&amp;Table1[[#This Row],[Union]]&amp;", "&amp;Table1[[#This Row],[Location Camp]])</f>
        <v>..</v>
      </c>
    </row>
    <row r="628" spans="1:35" s="6" customFormat="1" x14ac:dyDescent="0.35">
      <c r="A628" s="67">
        <v>5619</v>
      </c>
      <c r="B628" s="130" t="s">
        <v>4642</v>
      </c>
      <c r="C628" s="130" t="s">
        <v>5786</v>
      </c>
      <c r="D628" s="130" t="s">
        <v>6053</v>
      </c>
      <c r="E628" s="130" t="s">
        <v>4692</v>
      </c>
      <c r="F628" s="130" t="s">
        <v>4695</v>
      </c>
      <c r="G628" s="130" t="s">
        <v>5804</v>
      </c>
      <c r="H628" s="130" t="s">
        <v>4638</v>
      </c>
      <c r="I628" s="131" t="s">
        <v>4</v>
      </c>
      <c r="J628" s="131" t="s">
        <v>21</v>
      </c>
      <c r="K628" s="130" t="s">
        <v>184</v>
      </c>
      <c r="L628" s="130" t="s">
        <v>1533</v>
      </c>
      <c r="M628" s="130" t="s">
        <v>4883</v>
      </c>
      <c r="N628" s="130" t="s">
        <v>5786</v>
      </c>
      <c r="O628" s="130" t="s">
        <v>5786</v>
      </c>
      <c r="P628" s="132">
        <v>43009</v>
      </c>
      <c r="Q628" s="132">
        <v>43009</v>
      </c>
      <c r="R628" s="133">
        <v>551</v>
      </c>
      <c r="S628" s="133">
        <v>2755</v>
      </c>
      <c r="T628" s="134">
        <v>0</v>
      </c>
      <c r="U628" s="134">
        <v>0</v>
      </c>
      <c r="V628" s="134">
        <v>0</v>
      </c>
      <c r="W628" s="134">
        <v>0</v>
      </c>
      <c r="X628" s="134">
        <v>0</v>
      </c>
      <c r="Y628" s="134">
        <v>0</v>
      </c>
      <c r="Z628" s="134"/>
      <c r="AA628" s="136" t="s">
        <v>5786</v>
      </c>
      <c r="AB628" s="136"/>
      <c r="AC628" s="138"/>
      <c r="AD628" s="140"/>
      <c r="AE628" s="131">
        <f>INDEX(Where!$B$2:$B$8,MATCH('4W'!I628,DivisionList,0))</f>
        <v>20</v>
      </c>
      <c r="AF628" s="131">
        <f>INDEX(Where!$F$2:$F$65,MATCH('4W'!J628,DistrictList,0))</f>
        <v>2022</v>
      </c>
      <c r="AG628" s="131">
        <f>IF(K628&lt;&gt;"",INDEX(Where!$K$2:$K$545,MATCH('4W'!K628,UpazilaList,0)),"")</f>
        <v>202294</v>
      </c>
      <c r="AH628" s="141">
        <f t="array" ref="AH628">IF(L628&lt;&gt;"",INDEX(Where!$Q$2:$Q$5167,MATCH('4W'!K628&amp;'4W'!L628,Where!$O$2:$O$5167&amp;Where!$P$2:$P$5167,0)),"")</f>
        <v>20229479</v>
      </c>
      <c r="AI628" s="198" t="str">
        <f>IF(Table1[[#This Row],[SSID]]="", "..", Table1[[#This Row],[District]]&amp;", "&amp;Table1[[#This Row],[Upazila]]&amp;", "&amp;Table1[[#This Row],[Union]]&amp;", "&amp;Table1[[#This Row],[Location Camp]])</f>
        <v>..</v>
      </c>
    </row>
    <row r="629" spans="1:35" s="6" customFormat="1" x14ac:dyDescent="0.35">
      <c r="A629" s="67">
        <v>5620</v>
      </c>
      <c r="B629" s="130" t="s">
        <v>4642</v>
      </c>
      <c r="C629" s="130" t="s">
        <v>5786</v>
      </c>
      <c r="D629" s="130" t="s">
        <v>6055</v>
      </c>
      <c r="E629" s="130" t="s">
        <v>4692</v>
      </c>
      <c r="F629" s="130" t="s">
        <v>4695</v>
      </c>
      <c r="G629" s="130" t="s">
        <v>5804</v>
      </c>
      <c r="H629" s="130" t="s">
        <v>4638</v>
      </c>
      <c r="I629" s="131" t="s">
        <v>4</v>
      </c>
      <c r="J629" s="131" t="s">
        <v>21</v>
      </c>
      <c r="K629" s="130" t="s">
        <v>184</v>
      </c>
      <c r="L629" s="130" t="s">
        <v>1533</v>
      </c>
      <c r="M629" s="130" t="s">
        <v>4883</v>
      </c>
      <c r="N629" s="130" t="s">
        <v>5786</v>
      </c>
      <c r="O629" s="130" t="s">
        <v>5786</v>
      </c>
      <c r="P629" s="132">
        <v>43009</v>
      </c>
      <c r="Q629" s="132">
        <v>43009</v>
      </c>
      <c r="R629" s="133">
        <v>2000</v>
      </c>
      <c r="S629" s="133">
        <v>10000</v>
      </c>
      <c r="T629" s="134">
        <v>0</v>
      </c>
      <c r="U629" s="134">
        <v>0</v>
      </c>
      <c r="V629" s="134">
        <v>0</v>
      </c>
      <c r="W629" s="134">
        <v>0</v>
      </c>
      <c r="X629" s="134">
        <v>0</v>
      </c>
      <c r="Y629" s="134">
        <v>0</v>
      </c>
      <c r="Z629" s="134"/>
      <c r="AA629" s="136" t="s">
        <v>5786</v>
      </c>
      <c r="AB629" s="136"/>
      <c r="AC629" s="138"/>
      <c r="AD629" s="140"/>
      <c r="AE629" s="131">
        <f>INDEX(Where!$B$2:$B$8,MATCH('4W'!I629,DivisionList,0))</f>
        <v>20</v>
      </c>
      <c r="AF629" s="131">
        <f>INDEX(Where!$F$2:$F$65,MATCH('4W'!J629,DistrictList,0))</f>
        <v>2022</v>
      </c>
      <c r="AG629" s="131">
        <f>IF(K629&lt;&gt;"",INDEX(Where!$K$2:$K$545,MATCH('4W'!K629,UpazilaList,0)),"")</f>
        <v>202294</v>
      </c>
      <c r="AH629" s="141">
        <f t="array" ref="AH629">IF(L629&lt;&gt;"",INDEX(Where!$Q$2:$Q$5167,MATCH('4W'!K629&amp;'4W'!L629,Where!$O$2:$O$5167&amp;Where!$P$2:$P$5167,0)),"")</f>
        <v>20229479</v>
      </c>
      <c r="AI629" s="198" t="str">
        <f>IF(Table1[[#This Row],[SSID]]="", "..", Table1[[#This Row],[District]]&amp;", "&amp;Table1[[#This Row],[Upazila]]&amp;", "&amp;Table1[[#This Row],[Union]]&amp;", "&amp;Table1[[#This Row],[Location Camp]])</f>
        <v>..</v>
      </c>
    </row>
    <row r="630" spans="1:35" s="6" customFormat="1" x14ac:dyDescent="0.35">
      <c r="A630" s="67">
        <v>5623</v>
      </c>
      <c r="B630" s="130" t="s">
        <v>4642</v>
      </c>
      <c r="C630" s="130" t="s">
        <v>5786</v>
      </c>
      <c r="D630" s="130" t="s">
        <v>6053</v>
      </c>
      <c r="E630" s="130" t="s">
        <v>4692</v>
      </c>
      <c r="F630" s="130" t="s">
        <v>4695</v>
      </c>
      <c r="G630" s="130" t="s">
        <v>5804</v>
      </c>
      <c r="H630" s="130" t="s">
        <v>4638</v>
      </c>
      <c r="I630" s="131" t="s">
        <v>4</v>
      </c>
      <c r="J630" s="131" t="s">
        <v>21</v>
      </c>
      <c r="K630" s="130" t="s">
        <v>184</v>
      </c>
      <c r="L630" s="130" t="s">
        <v>1533</v>
      </c>
      <c r="M630" s="130" t="s">
        <v>4883</v>
      </c>
      <c r="N630" s="130" t="s">
        <v>5786</v>
      </c>
      <c r="O630" s="130" t="s">
        <v>5786</v>
      </c>
      <c r="P630" s="132">
        <v>43010</v>
      </c>
      <c r="Q630" s="132">
        <v>43010</v>
      </c>
      <c r="R630" s="133">
        <v>1240</v>
      </c>
      <c r="S630" s="133">
        <v>6200</v>
      </c>
      <c r="T630" s="134">
        <v>0</v>
      </c>
      <c r="U630" s="134">
        <v>0</v>
      </c>
      <c r="V630" s="134">
        <v>0</v>
      </c>
      <c r="W630" s="134">
        <v>0</v>
      </c>
      <c r="X630" s="134">
        <v>0</v>
      </c>
      <c r="Y630" s="134">
        <v>0</v>
      </c>
      <c r="Z630" s="134"/>
      <c r="AA630" s="136" t="s">
        <v>5786</v>
      </c>
      <c r="AB630" s="136"/>
      <c r="AC630" s="138"/>
      <c r="AD630" s="140"/>
      <c r="AE630" s="131">
        <f>INDEX(Where!$B$2:$B$8,MATCH('4W'!I630,DivisionList,0))</f>
        <v>20</v>
      </c>
      <c r="AF630" s="131">
        <f>INDEX(Where!$F$2:$F$65,MATCH('4W'!J630,DistrictList,0))</f>
        <v>2022</v>
      </c>
      <c r="AG630" s="131">
        <f>IF(K630&lt;&gt;"",INDEX(Where!$K$2:$K$545,MATCH('4W'!K630,UpazilaList,0)),"")</f>
        <v>202294</v>
      </c>
      <c r="AH630" s="141">
        <f t="array" ref="AH630">IF(L630&lt;&gt;"",INDEX(Where!$Q$2:$Q$5167,MATCH('4W'!K630&amp;'4W'!L630,Where!$O$2:$O$5167&amp;Where!$P$2:$P$5167,0)),"")</f>
        <v>20229479</v>
      </c>
      <c r="AI630" s="198" t="str">
        <f>IF(Table1[[#This Row],[SSID]]="", "..", Table1[[#This Row],[District]]&amp;", "&amp;Table1[[#This Row],[Upazila]]&amp;", "&amp;Table1[[#This Row],[Union]]&amp;", "&amp;Table1[[#This Row],[Location Camp]])</f>
        <v>..</v>
      </c>
    </row>
    <row r="631" spans="1:35" s="6" customFormat="1" x14ac:dyDescent="0.35">
      <c r="A631" s="67">
        <v>5371</v>
      </c>
      <c r="B631" s="130" t="s">
        <v>4642</v>
      </c>
      <c r="C631" s="130" t="s">
        <v>5786</v>
      </c>
      <c r="D631" s="130" t="s">
        <v>6053</v>
      </c>
      <c r="E631" s="130" t="s">
        <v>4692</v>
      </c>
      <c r="F631" s="130" t="s">
        <v>4695</v>
      </c>
      <c r="G631" s="130" t="s">
        <v>5804</v>
      </c>
      <c r="H631" s="130" t="s">
        <v>4638</v>
      </c>
      <c r="I631" s="131" t="s">
        <v>4</v>
      </c>
      <c r="J631" s="131" t="s">
        <v>21</v>
      </c>
      <c r="K631" s="130" t="s">
        <v>184</v>
      </c>
      <c r="L631" s="130" t="s">
        <v>1533</v>
      </c>
      <c r="M631" s="130" t="s">
        <v>4883</v>
      </c>
      <c r="N631" s="4" t="s">
        <v>5786</v>
      </c>
      <c r="O631" s="130" t="s">
        <v>5786</v>
      </c>
      <c r="P631" s="132">
        <v>42990</v>
      </c>
      <c r="Q631" s="132">
        <v>42990</v>
      </c>
      <c r="R631" s="133"/>
      <c r="S631" s="133"/>
      <c r="T631" s="134">
        <v>0</v>
      </c>
      <c r="U631" s="134">
        <v>0</v>
      </c>
      <c r="V631" s="134">
        <v>0</v>
      </c>
      <c r="W631" s="134">
        <v>0</v>
      </c>
      <c r="X631" s="134">
        <v>0</v>
      </c>
      <c r="Y631" s="134">
        <v>0</v>
      </c>
      <c r="Z631" s="134"/>
      <c r="AA631" s="136" t="s">
        <v>5786</v>
      </c>
      <c r="AB631" s="136"/>
      <c r="AC631" s="138"/>
      <c r="AD631" s="140"/>
      <c r="AE631" s="131">
        <f>INDEX(Where!$B$2:$B$8,MATCH('4W'!I631,DivisionList,0))</f>
        <v>20</v>
      </c>
      <c r="AF631" s="131">
        <f>INDEX(Where!$F$2:$F$65,MATCH('4W'!J631,DistrictList,0))</f>
        <v>2022</v>
      </c>
      <c r="AG631" s="131">
        <f>IF(K631&lt;&gt;"",INDEX(Where!$K$2:$K$545,MATCH('4W'!K631,UpazilaList,0)),"")</f>
        <v>202294</v>
      </c>
      <c r="AH631" s="141">
        <f t="array" ref="AH631">IF(L631&lt;&gt;"",INDEX(Where!$Q$2:$Q$5167,MATCH('4W'!K631&amp;'4W'!L631,Where!$O$2:$O$5167&amp;Where!$P$2:$P$5167,0)),"")</f>
        <v>20229479</v>
      </c>
      <c r="AI631" s="198" t="str">
        <f>IF(Table1[[#This Row],[SSID]]="", "..", Table1[[#This Row],[District]]&amp;", "&amp;Table1[[#This Row],[Upazila]]&amp;", "&amp;Table1[[#This Row],[Union]]&amp;", "&amp;Table1[[#This Row],[Location Camp]])</f>
        <v>..</v>
      </c>
    </row>
    <row r="632" spans="1:35" s="6" customFormat="1" x14ac:dyDescent="0.35">
      <c r="A632" s="67">
        <v>5372</v>
      </c>
      <c r="B632" s="130" t="s">
        <v>4642</v>
      </c>
      <c r="C632" s="130" t="s">
        <v>5786</v>
      </c>
      <c r="D632" s="130" t="s">
        <v>6053</v>
      </c>
      <c r="E632" s="130" t="s">
        <v>4692</v>
      </c>
      <c r="F632" s="130" t="s">
        <v>4695</v>
      </c>
      <c r="G632" s="130" t="s">
        <v>5804</v>
      </c>
      <c r="H632" s="130" t="s">
        <v>4638</v>
      </c>
      <c r="I632" s="131" t="s">
        <v>4</v>
      </c>
      <c r="J632" s="131" t="s">
        <v>21</v>
      </c>
      <c r="K632" s="130" t="s">
        <v>184</v>
      </c>
      <c r="L632" s="130" t="s">
        <v>1533</v>
      </c>
      <c r="M632" s="130" t="s">
        <v>4883</v>
      </c>
      <c r="N632" s="4" t="s">
        <v>5786</v>
      </c>
      <c r="O632" s="130" t="s">
        <v>5786</v>
      </c>
      <c r="P632" s="132">
        <v>42996</v>
      </c>
      <c r="Q632" s="132">
        <v>42996</v>
      </c>
      <c r="R632" s="133"/>
      <c r="S632" s="133"/>
      <c r="T632" s="134">
        <v>0</v>
      </c>
      <c r="U632" s="134">
        <v>0</v>
      </c>
      <c r="V632" s="134">
        <v>0</v>
      </c>
      <c r="W632" s="134">
        <v>0</v>
      </c>
      <c r="X632" s="134">
        <v>0</v>
      </c>
      <c r="Y632" s="134">
        <v>0</v>
      </c>
      <c r="Z632" s="134"/>
      <c r="AA632" s="136" t="s">
        <v>5786</v>
      </c>
      <c r="AB632" s="136"/>
      <c r="AC632" s="138"/>
      <c r="AD632" s="140"/>
      <c r="AE632" s="131">
        <f>INDEX(Where!$B$2:$B$8,MATCH('4W'!I632,DivisionList,0))</f>
        <v>20</v>
      </c>
      <c r="AF632" s="131">
        <f>INDEX(Where!$F$2:$F$65,MATCH('4W'!J632,DistrictList,0))</f>
        <v>2022</v>
      </c>
      <c r="AG632" s="131">
        <f>IF(K632&lt;&gt;"",INDEX(Where!$K$2:$K$545,MATCH('4W'!K632,UpazilaList,0)),"")</f>
        <v>202294</v>
      </c>
      <c r="AH632" s="141">
        <f t="array" ref="AH632">IF(L632&lt;&gt;"",INDEX(Where!$Q$2:$Q$5167,MATCH('4W'!K632&amp;'4W'!L632,Where!$O$2:$O$5167&amp;Where!$P$2:$P$5167,0)),"")</f>
        <v>20229479</v>
      </c>
      <c r="AI632" s="198" t="str">
        <f>IF(Table1[[#This Row],[SSID]]="", "..", Table1[[#This Row],[District]]&amp;", "&amp;Table1[[#This Row],[Upazila]]&amp;", "&amp;Table1[[#This Row],[Union]]&amp;", "&amp;Table1[[#This Row],[Location Camp]])</f>
        <v>..</v>
      </c>
    </row>
    <row r="633" spans="1:35" s="6" customFormat="1" x14ac:dyDescent="0.35">
      <c r="A633" s="67">
        <v>5373</v>
      </c>
      <c r="B633" s="130" t="s">
        <v>4642</v>
      </c>
      <c r="C633" s="130" t="s">
        <v>5786</v>
      </c>
      <c r="D633" s="130" t="s">
        <v>6053</v>
      </c>
      <c r="E633" s="130" t="s">
        <v>4692</v>
      </c>
      <c r="F633" s="130" t="s">
        <v>4695</v>
      </c>
      <c r="G633" s="130" t="s">
        <v>5804</v>
      </c>
      <c r="H633" s="130" t="s">
        <v>4638</v>
      </c>
      <c r="I633" s="131" t="s">
        <v>4</v>
      </c>
      <c r="J633" s="131" t="s">
        <v>21</v>
      </c>
      <c r="K633" s="130" t="s">
        <v>184</v>
      </c>
      <c r="L633" s="130" t="s">
        <v>1533</v>
      </c>
      <c r="M633" s="130" t="s">
        <v>4883</v>
      </c>
      <c r="N633" s="4" t="s">
        <v>5786</v>
      </c>
      <c r="O633" s="130" t="s">
        <v>5786</v>
      </c>
      <c r="P633" s="132">
        <v>42998</v>
      </c>
      <c r="Q633" s="132">
        <v>42998</v>
      </c>
      <c r="R633" s="133"/>
      <c r="S633" s="133"/>
      <c r="T633" s="134">
        <v>0</v>
      </c>
      <c r="U633" s="134">
        <v>0</v>
      </c>
      <c r="V633" s="134">
        <v>0</v>
      </c>
      <c r="W633" s="134">
        <v>0</v>
      </c>
      <c r="X633" s="134">
        <v>0</v>
      </c>
      <c r="Y633" s="134">
        <v>0</v>
      </c>
      <c r="Z633" s="134"/>
      <c r="AA633" s="136" t="s">
        <v>5786</v>
      </c>
      <c r="AB633" s="136"/>
      <c r="AC633" s="138"/>
      <c r="AD633" s="140"/>
      <c r="AE633" s="131">
        <f>INDEX(Where!$B$2:$B$8,MATCH('4W'!I633,DivisionList,0))</f>
        <v>20</v>
      </c>
      <c r="AF633" s="131">
        <f>INDEX(Where!$F$2:$F$65,MATCH('4W'!J633,DistrictList,0))</f>
        <v>2022</v>
      </c>
      <c r="AG633" s="131">
        <f>IF(K633&lt;&gt;"",INDEX(Where!$K$2:$K$545,MATCH('4W'!K633,UpazilaList,0)),"")</f>
        <v>202294</v>
      </c>
      <c r="AH633" s="141">
        <f t="array" ref="AH633">IF(L633&lt;&gt;"",INDEX(Where!$Q$2:$Q$5167,MATCH('4W'!K633&amp;'4W'!L633,Where!$O$2:$O$5167&amp;Where!$P$2:$P$5167,0)),"")</f>
        <v>20229479</v>
      </c>
      <c r="AI633" s="198" t="str">
        <f>IF(Table1[[#This Row],[SSID]]="", "..", Table1[[#This Row],[District]]&amp;", "&amp;Table1[[#This Row],[Upazila]]&amp;", "&amp;Table1[[#This Row],[Union]]&amp;", "&amp;Table1[[#This Row],[Location Camp]])</f>
        <v>..</v>
      </c>
    </row>
    <row r="634" spans="1:35" s="6" customFormat="1" x14ac:dyDescent="0.35">
      <c r="A634" s="67">
        <v>5374</v>
      </c>
      <c r="B634" s="130" t="s">
        <v>4642</v>
      </c>
      <c r="C634" s="130" t="s">
        <v>5786</v>
      </c>
      <c r="D634" s="130" t="s">
        <v>6053</v>
      </c>
      <c r="E634" s="130" t="s">
        <v>4692</v>
      </c>
      <c r="F634" s="130" t="s">
        <v>4695</v>
      </c>
      <c r="G634" s="130" t="s">
        <v>5804</v>
      </c>
      <c r="H634" s="130" t="s">
        <v>4638</v>
      </c>
      <c r="I634" s="131" t="s">
        <v>4</v>
      </c>
      <c r="J634" s="131" t="s">
        <v>21</v>
      </c>
      <c r="K634" s="130" t="s">
        <v>184</v>
      </c>
      <c r="L634" s="130" t="s">
        <v>1533</v>
      </c>
      <c r="M634" s="130" t="s">
        <v>4883</v>
      </c>
      <c r="N634" s="4" t="s">
        <v>5786</v>
      </c>
      <c r="O634" s="130" t="s">
        <v>5786</v>
      </c>
      <c r="P634" s="132">
        <v>43009</v>
      </c>
      <c r="Q634" s="132">
        <v>43009</v>
      </c>
      <c r="R634" s="133"/>
      <c r="S634" s="133"/>
      <c r="T634" s="134">
        <v>0</v>
      </c>
      <c r="U634" s="134">
        <v>0</v>
      </c>
      <c r="V634" s="134">
        <v>0</v>
      </c>
      <c r="W634" s="134">
        <v>0</v>
      </c>
      <c r="X634" s="134">
        <v>0</v>
      </c>
      <c r="Y634" s="134">
        <v>0</v>
      </c>
      <c r="Z634" s="134"/>
      <c r="AA634" s="136" t="s">
        <v>5786</v>
      </c>
      <c r="AB634" s="136"/>
      <c r="AC634" s="138"/>
      <c r="AD634" s="140"/>
      <c r="AE634" s="131">
        <f>INDEX(Where!$B$2:$B$8,MATCH('4W'!I634,DivisionList,0))</f>
        <v>20</v>
      </c>
      <c r="AF634" s="131">
        <f>INDEX(Where!$F$2:$F$65,MATCH('4W'!J634,DistrictList,0))</f>
        <v>2022</v>
      </c>
      <c r="AG634" s="131">
        <f>IF(K634&lt;&gt;"",INDEX(Where!$K$2:$K$545,MATCH('4W'!K634,UpazilaList,0)),"")</f>
        <v>202294</v>
      </c>
      <c r="AH634" s="141">
        <f t="array" ref="AH634">IF(L634&lt;&gt;"",INDEX(Where!$Q$2:$Q$5167,MATCH('4W'!K634&amp;'4W'!L634,Where!$O$2:$O$5167&amp;Where!$P$2:$P$5167,0)),"")</f>
        <v>20229479</v>
      </c>
      <c r="AI634" s="198" t="str">
        <f>IF(Table1[[#This Row],[SSID]]="", "..", Table1[[#This Row],[District]]&amp;", "&amp;Table1[[#This Row],[Upazila]]&amp;", "&amp;Table1[[#This Row],[Union]]&amp;", "&amp;Table1[[#This Row],[Location Camp]])</f>
        <v>..</v>
      </c>
    </row>
    <row r="635" spans="1:35" s="6" customFormat="1" x14ac:dyDescent="0.35">
      <c r="A635" s="67">
        <v>5375</v>
      </c>
      <c r="B635" s="130" t="s">
        <v>4642</v>
      </c>
      <c r="C635" s="130" t="s">
        <v>5786</v>
      </c>
      <c r="D635" s="130" t="s">
        <v>6053</v>
      </c>
      <c r="E635" s="130" t="s">
        <v>4692</v>
      </c>
      <c r="F635" s="130" t="s">
        <v>4695</v>
      </c>
      <c r="G635" s="130" t="s">
        <v>5804</v>
      </c>
      <c r="H635" s="130" t="s">
        <v>4638</v>
      </c>
      <c r="I635" s="131" t="s">
        <v>4</v>
      </c>
      <c r="J635" s="131" t="s">
        <v>21</v>
      </c>
      <c r="K635" s="130" t="s">
        <v>184</v>
      </c>
      <c r="L635" s="130" t="s">
        <v>1533</v>
      </c>
      <c r="M635" s="130" t="s">
        <v>4883</v>
      </c>
      <c r="N635" s="4" t="s">
        <v>5786</v>
      </c>
      <c r="O635" s="130" t="s">
        <v>5786</v>
      </c>
      <c r="P635" s="132">
        <v>43010</v>
      </c>
      <c r="Q635" s="132">
        <v>43010</v>
      </c>
      <c r="R635" s="133"/>
      <c r="S635" s="133"/>
      <c r="T635" s="134">
        <v>0</v>
      </c>
      <c r="U635" s="134">
        <v>0</v>
      </c>
      <c r="V635" s="134">
        <v>0</v>
      </c>
      <c r="W635" s="134">
        <v>0</v>
      </c>
      <c r="X635" s="134">
        <v>0</v>
      </c>
      <c r="Y635" s="134">
        <v>0</v>
      </c>
      <c r="Z635" s="134"/>
      <c r="AA635" s="136" t="s">
        <v>5786</v>
      </c>
      <c r="AB635" s="136"/>
      <c r="AC635" s="138"/>
      <c r="AD635" s="140"/>
      <c r="AE635" s="131">
        <f>INDEX(Where!$B$2:$B$8,MATCH('4W'!I635,DivisionList,0))</f>
        <v>20</v>
      </c>
      <c r="AF635" s="131">
        <f>INDEX(Where!$F$2:$F$65,MATCH('4W'!J635,DistrictList,0))</f>
        <v>2022</v>
      </c>
      <c r="AG635" s="131">
        <f>IF(K635&lt;&gt;"",INDEX(Where!$K$2:$K$545,MATCH('4W'!K635,UpazilaList,0)),"")</f>
        <v>202294</v>
      </c>
      <c r="AH635" s="141">
        <f t="array" ref="AH635">IF(L635&lt;&gt;"",INDEX(Where!$Q$2:$Q$5167,MATCH('4W'!K635&amp;'4W'!L635,Where!$O$2:$O$5167&amp;Where!$P$2:$P$5167,0)),"")</f>
        <v>20229479</v>
      </c>
      <c r="AI635" s="198" t="str">
        <f>IF(Table1[[#This Row],[SSID]]="", "..", Table1[[#This Row],[District]]&amp;", "&amp;Table1[[#This Row],[Upazila]]&amp;", "&amp;Table1[[#This Row],[Union]]&amp;", "&amp;Table1[[#This Row],[Location Camp]])</f>
        <v>..</v>
      </c>
    </row>
    <row r="636" spans="1:35" s="6" customFormat="1" x14ac:dyDescent="0.35">
      <c r="A636" s="67">
        <v>5376</v>
      </c>
      <c r="B636" s="130" t="s">
        <v>4642</v>
      </c>
      <c r="C636" s="130" t="s">
        <v>5786</v>
      </c>
      <c r="D636" s="130" t="s">
        <v>6053</v>
      </c>
      <c r="E636" s="130" t="s">
        <v>4692</v>
      </c>
      <c r="F636" s="130" t="s">
        <v>4695</v>
      </c>
      <c r="G636" s="130" t="s">
        <v>5804</v>
      </c>
      <c r="H636" s="130" t="s">
        <v>4638</v>
      </c>
      <c r="I636" s="131" t="s">
        <v>4</v>
      </c>
      <c r="J636" s="131" t="s">
        <v>21</v>
      </c>
      <c r="K636" s="130" t="s">
        <v>184</v>
      </c>
      <c r="L636" s="130" t="s">
        <v>1533</v>
      </c>
      <c r="M636" s="130" t="s">
        <v>4883</v>
      </c>
      <c r="N636" s="4" t="s">
        <v>5786</v>
      </c>
      <c r="O636" s="130" t="s">
        <v>5786</v>
      </c>
      <c r="P636" s="132">
        <v>43013</v>
      </c>
      <c r="Q636" s="132">
        <v>43013</v>
      </c>
      <c r="R636" s="133"/>
      <c r="S636" s="133"/>
      <c r="T636" s="134">
        <v>0</v>
      </c>
      <c r="U636" s="134">
        <v>0</v>
      </c>
      <c r="V636" s="134">
        <v>0</v>
      </c>
      <c r="W636" s="134">
        <v>0</v>
      </c>
      <c r="X636" s="134">
        <v>0</v>
      </c>
      <c r="Y636" s="134">
        <v>0</v>
      </c>
      <c r="Z636" s="134"/>
      <c r="AA636" s="136" t="s">
        <v>5786</v>
      </c>
      <c r="AB636" s="136"/>
      <c r="AC636" s="138"/>
      <c r="AD636" s="140"/>
      <c r="AE636" s="131">
        <f>INDEX(Where!$B$2:$B$8,MATCH('4W'!I636,DivisionList,0))</f>
        <v>20</v>
      </c>
      <c r="AF636" s="131">
        <f>INDEX(Where!$F$2:$F$65,MATCH('4W'!J636,DistrictList,0))</f>
        <v>2022</v>
      </c>
      <c r="AG636" s="131">
        <f>IF(K636&lt;&gt;"",INDEX(Where!$K$2:$K$545,MATCH('4W'!K636,UpazilaList,0)),"")</f>
        <v>202294</v>
      </c>
      <c r="AH636" s="141">
        <f t="array" ref="AH636">IF(L636&lt;&gt;"",INDEX(Where!$Q$2:$Q$5167,MATCH('4W'!K636&amp;'4W'!L636,Where!$O$2:$O$5167&amp;Where!$P$2:$P$5167,0)),"")</f>
        <v>20229479</v>
      </c>
      <c r="AI636" s="198" t="str">
        <f>IF(Table1[[#This Row],[SSID]]="", "..", Table1[[#This Row],[District]]&amp;", "&amp;Table1[[#This Row],[Upazila]]&amp;", "&amp;Table1[[#This Row],[Union]]&amp;", "&amp;Table1[[#This Row],[Location Camp]])</f>
        <v>..</v>
      </c>
    </row>
    <row r="637" spans="1:35" s="6" customFormat="1" x14ac:dyDescent="0.35">
      <c r="A637" s="67">
        <v>5379</v>
      </c>
      <c r="B637" s="130" t="s">
        <v>4642</v>
      </c>
      <c r="C637" s="130" t="s">
        <v>5786</v>
      </c>
      <c r="D637" s="130" t="s">
        <v>6053</v>
      </c>
      <c r="E637" s="130" t="s">
        <v>4692</v>
      </c>
      <c r="F637" s="130" t="s">
        <v>4695</v>
      </c>
      <c r="G637" s="130" t="s">
        <v>5804</v>
      </c>
      <c r="H637" s="130" t="s">
        <v>4638</v>
      </c>
      <c r="I637" s="131" t="s">
        <v>4</v>
      </c>
      <c r="J637" s="131" t="s">
        <v>21</v>
      </c>
      <c r="K637" s="130" t="s">
        <v>184</v>
      </c>
      <c r="L637" s="130" t="s">
        <v>1533</v>
      </c>
      <c r="M637" s="130" t="s">
        <v>4883</v>
      </c>
      <c r="N637" s="4" t="s">
        <v>5786</v>
      </c>
      <c r="O637" s="130" t="s">
        <v>5786</v>
      </c>
      <c r="P637" s="132">
        <v>43015</v>
      </c>
      <c r="Q637" s="132">
        <v>43015</v>
      </c>
      <c r="R637" s="133"/>
      <c r="S637" s="133"/>
      <c r="T637" s="134">
        <v>0</v>
      </c>
      <c r="U637" s="134">
        <v>0</v>
      </c>
      <c r="V637" s="134">
        <v>0</v>
      </c>
      <c r="W637" s="134">
        <v>0</v>
      </c>
      <c r="X637" s="134">
        <v>0</v>
      </c>
      <c r="Y637" s="134">
        <v>0</v>
      </c>
      <c r="Z637" s="134"/>
      <c r="AA637" s="136" t="s">
        <v>5786</v>
      </c>
      <c r="AB637" s="136"/>
      <c r="AC637" s="138"/>
      <c r="AD637" s="140"/>
      <c r="AE637" s="131">
        <f>INDEX(Where!$B$2:$B$8,MATCH('4W'!I637,DivisionList,0))</f>
        <v>20</v>
      </c>
      <c r="AF637" s="131">
        <f>INDEX(Where!$F$2:$F$65,MATCH('4W'!J637,DistrictList,0))</f>
        <v>2022</v>
      </c>
      <c r="AG637" s="131">
        <f>IF(K637&lt;&gt;"",INDEX(Where!$K$2:$K$545,MATCH('4W'!K637,UpazilaList,0)),"")</f>
        <v>202294</v>
      </c>
      <c r="AH637" s="141">
        <f t="array" ref="AH637">IF(L637&lt;&gt;"",INDEX(Where!$Q$2:$Q$5167,MATCH('4W'!K637&amp;'4W'!L637,Where!$O$2:$O$5167&amp;Where!$P$2:$P$5167,0)),"")</f>
        <v>20229479</v>
      </c>
      <c r="AI637" s="198" t="str">
        <f>IF(Table1[[#This Row],[SSID]]="", "..", Table1[[#This Row],[District]]&amp;", "&amp;Table1[[#This Row],[Upazila]]&amp;", "&amp;Table1[[#This Row],[Union]]&amp;", "&amp;Table1[[#This Row],[Location Camp]])</f>
        <v>..</v>
      </c>
    </row>
    <row r="638" spans="1:35" s="6" customFormat="1" x14ac:dyDescent="0.35">
      <c r="A638" s="67">
        <v>5380</v>
      </c>
      <c r="B638" s="130" t="s">
        <v>4642</v>
      </c>
      <c r="C638" s="130" t="s">
        <v>5786</v>
      </c>
      <c r="D638" s="130" t="s">
        <v>6053</v>
      </c>
      <c r="E638" s="130" t="s">
        <v>4692</v>
      </c>
      <c r="F638" s="130" t="s">
        <v>4695</v>
      </c>
      <c r="G638" s="130" t="s">
        <v>5804</v>
      </c>
      <c r="H638" s="130" t="s">
        <v>4638</v>
      </c>
      <c r="I638" s="131" t="s">
        <v>4</v>
      </c>
      <c r="J638" s="131" t="s">
        <v>21</v>
      </c>
      <c r="K638" s="130" t="s">
        <v>184</v>
      </c>
      <c r="L638" s="130" t="s">
        <v>1533</v>
      </c>
      <c r="M638" s="130" t="s">
        <v>4883</v>
      </c>
      <c r="N638" s="4" t="s">
        <v>5786</v>
      </c>
      <c r="O638" s="130" t="s">
        <v>5786</v>
      </c>
      <c r="P638" s="132">
        <v>43016</v>
      </c>
      <c r="Q638" s="132">
        <v>43016</v>
      </c>
      <c r="R638" s="133"/>
      <c r="S638" s="133"/>
      <c r="T638" s="134">
        <v>0</v>
      </c>
      <c r="U638" s="134">
        <v>0</v>
      </c>
      <c r="V638" s="134">
        <v>0</v>
      </c>
      <c r="W638" s="134">
        <v>0</v>
      </c>
      <c r="X638" s="134">
        <v>0</v>
      </c>
      <c r="Y638" s="134">
        <v>0</v>
      </c>
      <c r="Z638" s="134"/>
      <c r="AA638" s="136" t="s">
        <v>5786</v>
      </c>
      <c r="AB638" s="136"/>
      <c r="AC638" s="138"/>
      <c r="AD638" s="140"/>
      <c r="AE638" s="131">
        <f>INDEX(Where!$B$2:$B$8,MATCH('4W'!I638,DivisionList,0))</f>
        <v>20</v>
      </c>
      <c r="AF638" s="131">
        <f>INDEX(Where!$F$2:$F$65,MATCH('4W'!J638,DistrictList,0))</f>
        <v>2022</v>
      </c>
      <c r="AG638" s="131">
        <f>IF(K638&lt;&gt;"",INDEX(Where!$K$2:$K$545,MATCH('4W'!K638,UpazilaList,0)),"")</f>
        <v>202294</v>
      </c>
      <c r="AH638" s="141">
        <f t="array" ref="AH638">IF(L638&lt;&gt;"",INDEX(Where!$Q$2:$Q$5167,MATCH('4W'!K638&amp;'4W'!L638,Where!$O$2:$O$5167&amp;Where!$P$2:$P$5167,0)),"")</f>
        <v>20229479</v>
      </c>
      <c r="AI638" s="198" t="str">
        <f>IF(Table1[[#This Row],[SSID]]="", "..", Table1[[#This Row],[District]]&amp;", "&amp;Table1[[#This Row],[Upazila]]&amp;", "&amp;Table1[[#This Row],[Union]]&amp;", "&amp;Table1[[#This Row],[Location Camp]])</f>
        <v>..</v>
      </c>
    </row>
    <row r="639" spans="1:35" s="6" customFormat="1" x14ac:dyDescent="0.35">
      <c r="A639" s="67">
        <v>5384</v>
      </c>
      <c r="B639" s="130" t="s">
        <v>4642</v>
      </c>
      <c r="C639" s="130" t="s">
        <v>5786</v>
      </c>
      <c r="D639" s="130" t="s">
        <v>6053</v>
      </c>
      <c r="E639" s="130" t="s">
        <v>4692</v>
      </c>
      <c r="F639" s="130" t="s">
        <v>4695</v>
      </c>
      <c r="G639" s="130" t="s">
        <v>5804</v>
      </c>
      <c r="H639" s="130" t="s">
        <v>4638</v>
      </c>
      <c r="I639" s="131" t="s">
        <v>4</v>
      </c>
      <c r="J639" s="131" t="s">
        <v>21</v>
      </c>
      <c r="K639" s="130" t="s">
        <v>184</v>
      </c>
      <c r="L639" s="130" t="s">
        <v>1533</v>
      </c>
      <c r="M639" s="130" t="s">
        <v>4883</v>
      </c>
      <c r="N639" s="4" t="s">
        <v>5786</v>
      </c>
      <c r="O639" s="130" t="s">
        <v>5786</v>
      </c>
      <c r="P639" s="132">
        <v>43023</v>
      </c>
      <c r="Q639" s="132">
        <v>43023</v>
      </c>
      <c r="R639" s="133"/>
      <c r="S639" s="133"/>
      <c r="T639" s="134">
        <v>0</v>
      </c>
      <c r="U639" s="134">
        <v>0</v>
      </c>
      <c r="V639" s="134">
        <v>0</v>
      </c>
      <c r="W639" s="134">
        <v>0</v>
      </c>
      <c r="X639" s="134">
        <v>0</v>
      </c>
      <c r="Y639" s="134">
        <v>0</v>
      </c>
      <c r="Z639" s="134"/>
      <c r="AA639" s="136" t="s">
        <v>5786</v>
      </c>
      <c r="AB639" s="136"/>
      <c r="AC639" s="138"/>
      <c r="AD639" s="140"/>
      <c r="AE639" s="131">
        <f>INDEX(Where!$B$2:$B$8,MATCH('4W'!I639,DivisionList,0))</f>
        <v>20</v>
      </c>
      <c r="AF639" s="131">
        <f>INDEX(Where!$F$2:$F$65,MATCH('4W'!J639,DistrictList,0))</f>
        <v>2022</v>
      </c>
      <c r="AG639" s="131">
        <f>IF(K639&lt;&gt;"",INDEX(Where!$K$2:$K$545,MATCH('4W'!K639,UpazilaList,0)),"")</f>
        <v>202294</v>
      </c>
      <c r="AH639" s="141">
        <f t="array" ref="AH639">IF(L639&lt;&gt;"",INDEX(Where!$Q$2:$Q$5167,MATCH('4W'!K639&amp;'4W'!L639,Where!$O$2:$O$5167&amp;Where!$P$2:$P$5167,0)),"")</f>
        <v>20229479</v>
      </c>
      <c r="AI639" s="198" t="str">
        <f>IF(Table1[[#This Row],[SSID]]="", "..", Table1[[#This Row],[District]]&amp;", "&amp;Table1[[#This Row],[Upazila]]&amp;", "&amp;Table1[[#This Row],[Union]]&amp;", "&amp;Table1[[#This Row],[Location Camp]])</f>
        <v>..</v>
      </c>
    </row>
    <row r="640" spans="1:35" s="6" customFormat="1" x14ac:dyDescent="0.35">
      <c r="A640" s="67">
        <v>5387</v>
      </c>
      <c r="B640" s="130" t="s">
        <v>4642</v>
      </c>
      <c r="C640" s="130" t="s">
        <v>5786</v>
      </c>
      <c r="D640" s="130" t="s">
        <v>6053</v>
      </c>
      <c r="E640" s="130" t="s">
        <v>4692</v>
      </c>
      <c r="F640" s="130" t="s">
        <v>4695</v>
      </c>
      <c r="G640" s="130" t="s">
        <v>5804</v>
      </c>
      <c r="H640" s="130" t="s">
        <v>4638</v>
      </c>
      <c r="I640" s="131" t="s">
        <v>4</v>
      </c>
      <c r="J640" s="131" t="s">
        <v>21</v>
      </c>
      <c r="K640" s="130" t="s">
        <v>184</v>
      </c>
      <c r="L640" s="130" t="s">
        <v>1533</v>
      </c>
      <c r="M640" s="130" t="s">
        <v>4883</v>
      </c>
      <c r="N640" s="4" t="s">
        <v>5786</v>
      </c>
      <c r="O640" s="130" t="s">
        <v>5786</v>
      </c>
      <c r="P640" s="132">
        <v>43024</v>
      </c>
      <c r="Q640" s="132">
        <v>43024</v>
      </c>
      <c r="R640" s="133"/>
      <c r="S640" s="133"/>
      <c r="T640" s="134">
        <v>0</v>
      </c>
      <c r="U640" s="134">
        <v>0</v>
      </c>
      <c r="V640" s="134">
        <v>0</v>
      </c>
      <c r="W640" s="134">
        <v>0</v>
      </c>
      <c r="X640" s="134">
        <v>0</v>
      </c>
      <c r="Y640" s="134">
        <v>0</v>
      </c>
      <c r="Z640" s="134"/>
      <c r="AA640" s="136" t="s">
        <v>5786</v>
      </c>
      <c r="AB640" s="136"/>
      <c r="AC640" s="138"/>
      <c r="AD640" s="140"/>
      <c r="AE640" s="131">
        <f>INDEX(Where!$B$2:$B$8,MATCH('4W'!I640,DivisionList,0))</f>
        <v>20</v>
      </c>
      <c r="AF640" s="131">
        <f>INDEX(Where!$F$2:$F$65,MATCH('4W'!J640,DistrictList,0))</f>
        <v>2022</v>
      </c>
      <c r="AG640" s="131">
        <f>IF(K640&lt;&gt;"",INDEX(Where!$K$2:$K$545,MATCH('4W'!K640,UpazilaList,0)),"")</f>
        <v>202294</v>
      </c>
      <c r="AH640" s="141">
        <f t="array" ref="AH640">IF(L640&lt;&gt;"",INDEX(Where!$Q$2:$Q$5167,MATCH('4W'!K640&amp;'4W'!L640,Where!$O$2:$O$5167&amp;Where!$P$2:$P$5167,0)),"")</f>
        <v>20229479</v>
      </c>
      <c r="AI640" s="198" t="str">
        <f>IF(Table1[[#This Row],[SSID]]="", "..", Table1[[#This Row],[District]]&amp;", "&amp;Table1[[#This Row],[Upazila]]&amp;", "&amp;Table1[[#This Row],[Union]]&amp;", "&amp;Table1[[#This Row],[Location Camp]])</f>
        <v>..</v>
      </c>
    </row>
    <row r="641" spans="1:35" s="6" customFormat="1" x14ac:dyDescent="0.35">
      <c r="A641" s="67">
        <v>5389</v>
      </c>
      <c r="B641" s="130" t="s">
        <v>4642</v>
      </c>
      <c r="C641" s="130" t="s">
        <v>5786</v>
      </c>
      <c r="D641" s="130" t="s">
        <v>6053</v>
      </c>
      <c r="E641" s="130" t="s">
        <v>4692</v>
      </c>
      <c r="F641" s="130" t="s">
        <v>4695</v>
      </c>
      <c r="G641" s="130" t="s">
        <v>5804</v>
      </c>
      <c r="H641" s="130" t="s">
        <v>4638</v>
      </c>
      <c r="I641" s="131" t="s">
        <v>4</v>
      </c>
      <c r="J641" s="131" t="s">
        <v>21</v>
      </c>
      <c r="K641" s="130" t="s">
        <v>184</v>
      </c>
      <c r="L641" s="130" t="s">
        <v>1533</v>
      </c>
      <c r="M641" s="130" t="s">
        <v>4883</v>
      </c>
      <c r="N641" s="4" t="s">
        <v>5786</v>
      </c>
      <c r="O641" s="130" t="s">
        <v>5786</v>
      </c>
      <c r="P641" s="132">
        <v>43026</v>
      </c>
      <c r="Q641" s="132">
        <v>43026</v>
      </c>
      <c r="R641" s="133"/>
      <c r="S641" s="133"/>
      <c r="T641" s="134">
        <v>0</v>
      </c>
      <c r="U641" s="134">
        <v>0</v>
      </c>
      <c r="V641" s="134">
        <v>0</v>
      </c>
      <c r="W641" s="134">
        <v>0</v>
      </c>
      <c r="X641" s="134">
        <v>0</v>
      </c>
      <c r="Y641" s="134">
        <v>0</v>
      </c>
      <c r="Z641" s="134"/>
      <c r="AA641" s="136" t="s">
        <v>5786</v>
      </c>
      <c r="AB641" s="136"/>
      <c r="AC641" s="138"/>
      <c r="AD641" s="140"/>
      <c r="AE641" s="131">
        <f>INDEX(Where!$B$2:$B$8,MATCH('4W'!I641,DivisionList,0))</f>
        <v>20</v>
      </c>
      <c r="AF641" s="131">
        <f>INDEX(Where!$F$2:$F$65,MATCH('4W'!J641,DistrictList,0))</f>
        <v>2022</v>
      </c>
      <c r="AG641" s="131">
        <f>IF(K641&lt;&gt;"",INDEX(Where!$K$2:$K$545,MATCH('4W'!K641,UpazilaList,0)),"")</f>
        <v>202294</v>
      </c>
      <c r="AH641" s="141">
        <f t="array" ref="AH641">IF(L641&lt;&gt;"",INDEX(Where!$Q$2:$Q$5167,MATCH('4W'!K641&amp;'4W'!L641,Where!$O$2:$O$5167&amp;Where!$P$2:$P$5167,0)),"")</f>
        <v>20229479</v>
      </c>
      <c r="AI641" s="198" t="str">
        <f>IF(Table1[[#This Row],[SSID]]="", "..", Table1[[#This Row],[District]]&amp;", "&amp;Table1[[#This Row],[Upazila]]&amp;", "&amp;Table1[[#This Row],[Union]]&amp;", "&amp;Table1[[#This Row],[Location Camp]])</f>
        <v>..</v>
      </c>
    </row>
    <row r="642" spans="1:35" s="6" customFormat="1" x14ac:dyDescent="0.35">
      <c r="A642" s="67">
        <v>5394</v>
      </c>
      <c r="B642" s="130" t="s">
        <v>4642</v>
      </c>
      <c r="C642" s="130" t="s">
        <v>5786</v>
      </c>
      <c r="D642" s="130" t="s">
        <v>6053</v>
      </c>
      <c r="E642" s="130" t="s">
        <v>4692</v>
      </c>
      <c r="F642" s="130" t="s">
        <v>4695</v>
      </c>
      <c r="G642" s="130" t="s">
        <v>5804</v>
      </c>
      <c r="H642" s="130" t="s">
        <v>4638</v>
      </c>
      <c r="I642" s="131" t="s">
        <v>4</v>
      </c>
      <c r="J642" s="131" t="s">
        <v>21</v>
      </c>
      <c r="K642" s="130" t="s">
        <v>184</v>
      </c>
      <c r="L642" s="130" t="s">
        <v>1533</v>
      </c>
      <c r="M642" s="130" t="s">
        <v>4883</v>
      </c>
      <c r="N642" s="4" t="s">
        <v>5786</v>
      </c>
      <c r="O642" s="130" t="s">
        <v>5786</v>
      </c>
      <c r="P642" s="132">
        <v>43037</v>
      </c>
      <c r="Q642" s="132">
        <v>43037</v>
      </c>
      <c r="R642" s="133"/>
      <c r="S642" s="133"/>
      <c r="T642" s="134">
        <v>0</v>
      </c>
      <c r="U642" s="134">
        <v>0</v>
      </c>
      <c r="V642" s="134">
        <v>0</v>
      </c>
      <c r="W642" s="134">
        <v>0</v>
      </c>
      <c r="X642" s="134">
        <v>0</v>
      </c>
      <c r="Y642" s="134">
        <v>0</v>
      </c>
      <c r="Z642" s="134"/>
      <c r="AA642" s="136" t="s">
        <v>5786</v>
      </c>
      <c r="AB642" s="136"/>
      <c r="AC642" s="138"/>
      <c r="AD642" s="140"/>
      <c r="AE642" s="131">
        <f>INDEX(Where!$B$2:$B$8,MATCH('4W'!I642,DivisionList,0))</f>
        <v>20</v>
      </c>
      <c r="AF642" s="131">
        <f>INDEX(Where!$F$2:$F$65,MATCH('4W'!J642,DistrictList,0))</f>
        <v>2022</v>
      </c>
      <c r="AG642" s="131">
        <f>IF(K642&lt;&gt;"",INDEX(Where!$K$2:$K$545,MATCH('4W'!K642,UpazilaList,0)),"")</f>
        <v>202294</v>
      </c>
      <c r="AH642" s="141">
        <f t="array" ref="AH642">IF(L642&lt;&gt;"",INDEX(Where!$Q$2:$Q$5167,MATCH('4W'!K642&amp;'4W'!L642,Where!$O$2:$O$5167&amp;Where!$P$2:$P$5167,0)),"")</f>
        <v>20229479</v>
      </c>
      <c r="AI642" s="198" t="str">
        <f>IF(Table1[[#This Row],[SSID]]="", "..", Table1[[#This Row],[District]]&amp;", "&amp;Table1[[#This Row],[Upazila]]&amp;", "&amp;Table1[[#This Row],[Union]]&amp;", "&amp;Table1[[#This Row],[Location Camp]])</f>
        <v>..</v>
      </c>
    </row>
    <row r="643" spans="1:35" s="6" customFormat="1" x14ac:dyDescent="0.35">
      <c r="A643" s="67">
        <v>5674</v>
      </c>
      <c r="B643" s="130" t="s">
        <v>5366</v>
      </c>
      <c r="C643" s="130" t="s">
        <v>5366</v>
      </c>
      <c r="D643" s="130" t="s">
        <v>5405</v>
      </c>
      <c r="E643" s="130" t="s">
        <v>4692</v>
      </c>
      <c r="F643" s="130" t="s">
        <v>4695</v>
      </c>
      <c r="G643" s="130" t="s">
        <v>5804</v>
      </c>
      <c r="H643" s="130" t="s">
        <v>4638</v>
      </c>
      <c r="I643" s="131" t="s">
        <v>4</v>
      </c>
      <c r="J643" s="131" t="s">
        <v>21</v>
      </c>
      <c r="K643" s="130" t="s">
        <v>184</v>
      </c>
      <c r="L643" s="130" t="s">
        <v>1533</v>
      </c>
      <c r="M643" s="130" t="s">
        <v>4883</v>
      </c>
      <c r="N643" s="130" t="s">
        <v>5786</v>
      </c>
      <c r="O643" s="130" t="s">
        <v>5786</v>
      </c>
      <c r="P643" s="132">
        <v>43041</v>
      </c>
      <c r="Q643" s="132">
        <v>43100</v>
      </c>
      <c r="R643" s="133">
        <v>300</v>
      </c>
      <c r="S643" s="133">
        <v>0</v>
      </c>
      <c r="T643" s="134">
        <v>0</v>
      </c>
      <c r="U643" s="134">
        <v>0</v>
      </c>
      <c r="V643" s="134">
        <v>0</v>
      </c>
      <c r="W643" s="134">
        <v>0</v>
      </c>
      <c r="X643" s="134">
        <v>0</v>
      </c>
      <c r="Y643" s="134">
        <v>0</v>
      </c>
      <c r="Z643" s="134"/>
      <c r="AA643" s="136" t="s">
        <v>5786</v>
      </c>
      <c r="AB643" s="136"/>
      <c r="AC643" s="138"/>
      <c r="AD643" s="140"/>
      <c r="AE643" s="131">
        <f>INDEX(Where!$B$2:$B$8,MATCH('4W'!I643,DivisionList,0))</f>
        <v>20</v>
      </c>
      <c r="AF643" s="131">
        <f>INDEX(Where!$F$2:$F$65,MATCH('4W'!J643,DistrictList,0))</f>
        <v>2022</v>
      </c>
      <c r="AG643" s="131">
        <f>IF(K643&lt;&gt;"",INDEX(Where!$K$2:$K$545,MATCH('4W'!K643,UpazilaList,0)),"")</f>
        <v>202294</v>
      </c>
      <c r="AH643" s="141">
        <f t="array" ref="AH643">IF(L643&lt;&gt;"",INDEX(Where!$Q$2:$Q$5167,MATCH('4W'!K643&amp;'4W'!L643,Where!$O$2:$O$5167&amp;Where!$P$2:$P$5167,0)),"")</f>
        <v>20229479</v>
      </c>
      <c r="AI643" s="198" t="str">
        <f>IF(Table1[[#This Row],[SSID]]="", "..", Table1[[#This Row],[District]]&amp;", "&amp;Table1[[#This Row],[Upazila]]&amp;", "&amp;Table1[[#This Row],[Union]]&amp;", "&amp;Table1[[#This Row],[Location Camp]])</f>
        <v>..</v>
      </c>
    </row>
    <row r="644" spans="1:35" s="6" customFormat="1" x14ac:dyDescent="0.35">
      <c r="A644" s="67">
        <v>5675</v>
      </c>
      <c r="B644" s="130" t="s">
        <v>5366</v>
      </c>
      <c r="C644" s="130" t="s">
        <v>5366</v>
      </c>
      <c r="D644" s="130" t="s">
        <v>5405</v>
      </c>
      <c r="E644" s="130" t="s">
        <v>4692</v>
      </c>
      <c r="F644" s="130" t="s">
        <v>4695</v>
      </c>
      <c r="G644" s="130" t="s">
        <v>5804</v>
      </c>
      <c r="H644" s="130" t="s">
        <v>4638</v>
      </c>
      <c r="I644" s="131" t="s">
        <v>4</v>
      </c>
      <c r="J644" s="131" t="s">
        <v>21</v>
      </c>
      <c r="K644" s="130" t="s">
        <v>184</v>
      </c>
      <c r="L644" s="130" t="s">
        <v>1533</v>
      </c>
      <c r="M644" s="130" t="s">
        <v>4883</v>
      </c>
      <c r="N644" s="130" t="s">
        <v>5786</v>
      </c>
      <c r="O644" s="130" t="s">
        <v>5786</v>
      </c>
      <c r="P644" s="132">
        <v>43041</v>
      </c>
      <c r="Q644" s="132">
        <v>43100</v>
      </c>
      <c r="R644" s="133">
        <v>300</v>
      </c>
      <c r="S644" s="133">
        <v>0</v>
      </c>
      <c r="T644" s="134">
        <v>0</v>
      </c>
      <c r="U644" s="134">
        <v>0</v>
      </c>
      <c r="V644" s="134">
        <v>0</v>
      </c>
      <c r="W644" s="134">
        <v>0</v>
      </c>
      <c r="X644" s="134">
        <v>0</v>
      </c>
      <c r="Y644" s="134">
        <v>0</v>
      </c>
      <c r="Z644" s="134"/>
      <c r="AA644" s="136" t="s">
        <v>5786</v>
      </c>
      <c r="AB644" s="136"/>
      <c r="AC644" s="138"/>
      <c r="AD644" s="140"/>
      <c r="AE644" s="131">
        <f>INDEX(Where!$B$2:$B$8,MATCH('4W'!I644,DivisionList,0))</f>
        <v>20</v>
      </c>
      <c r="AF644" s="131">
        <f>INDEX(Where!$F$2:$F$65,MATCH('4W'!J644,DistrictList,0))</f>
        <v>2022</v>
      </c>
      <c r="AG644" s="131">
        <f>IF(K644&lt;&gt;"",INDEX(Where!$K$2:$K$545,MATCH('4W'!K644,UpazilaList,0)),"")</f>
        <v>202294</v>
      </c>
      <c r="AH644" s="141">
        <f t="array" ref="AH644">IF(L644&lt;&gt;"",INDEX(Where!$Q$2:$Q$5167,MATCH('4W'!K644&amp;'4W'!L644,Where!$O$2:$O$5167&amp;Where!$P$2:$P$5167,0)),"")</f>
        <v>20229479</v>
      </c>
      <c r="AI644" s="198" t="str">
        <f>IF(Table1[[#This Row],[SSID]]="", "..", Table1[[#This Row],[District]]&amp;", "&amp;Table1[[#This Row],[Upazila]]&amp;", "&amp;Table1[[#This Row],[Union]]&amp;", "&amp;Table1[[#This Row],[Location Camp]])</f>
        <v>..</v>
      </c>
    </row>
    <row r="645" spans="1:35" s="6" customFormat="1" x14ac:dyDescent="0.35">
      <c r="A645" s="67">
        <v>5676</v>
      </c>
      <c r="B645" s="130" t="s">
        <v>5366</v>
      </c>
      <c r="C645" s="130" t="s">
        <v>5366</v>
      </c>
      <c r="D645" s="130" t="s">
        <v>5405</v>
      </c>
      <c r="E645" s="130" t="s">
        <v>4692</v>
      </c>
      <c r="F645" s="130" t="s">
        <v>4695</v>
      </c>
      <c r="G645" s="130" t="s">
        <v>5804</v>
      </c>
      <c r="H645" s="130" t="s">
        <v>4638</v>
      </c>
      <c r="I645" s="131" t="s">
        <v>4</v>
      </c>
      <c r="J645" s="131" t="s">
        <v>21</v>
      </c>
      <c r="K645" s="130" t="s">
        <v>184</v>
      </c>
      <c r="L645" s="130" t="s">
        <v>1533</v>
      </c>
      <c r="M645" s="130" t="s">
        <v>4883</v>
      </c>
      <c r="N645" s="130" t="s">
        <v>5786</v>
      </c>
      <c r="O645" s="130" t="s">
        <v>5786</v>
      </c>
      <c r="P645" s="132">
        <v>43041</v>
      </c>
      <c r="Q645" s="132">
        <v>43100</v>
      </c>
      <c r="R645" s="133">
        <v>500</v>
      </c>
      <c r="S645" s="133">
        <v>0</v>
      </c>
      <c r="T645" s="134">
        <v>0</v>
      </c>
      <c r="U645" s="134">
        <v>0</v>
      </c>
      <c r="V645" s="134">
        <v>0</v>
      </c>
      <c r="W645" s="134">
        <v>0</v>
      </c>
      <c r="X645" s="134">
        <v>0</v>
      </c>
      <c r="Y645" s="134">
        <v>0</v>
      </c>
      <c r="Z645" s="134"/>
      <c r="AA645" s="136" t="s">
        <v>5786</v>
      </c>
      <c r="AB645" s="136"/>
      <c r="AC645" s="138"/>
      <c r="AD645" s="140"/>
      <c r="AE645" s="131">
        <f>INDEX(Where!$B$2:$B$8,MATCH('4W'!I645,DivisionList,0))</f>
        <v>20</v>
      </c>
      <c r="AF645" s="131">
        <f>INDEX(Where!$F$2:$F$65,MATCH('4W'!J645,DistrictList,0))</f>
        <v>2022</v>
      </c>
      <c r="AG645" s="131">
        <f>IF(K645&lt;&gt;"",INDEX(Where!$K$2:$K$545,MATCH('4W'!K645,UpazilaList,0)),"")</f>
        <v>202294</v>
      </c>
      <c r="AH645" s="141">
        <f t="array" ref="AH645">IF(L645&lt;&gt;"",INDEX(Where!$Q$2:$Q$5167,MATCH('4W'!K645&amp;'4W'!L645,Where!$O$2:$O$5167&amp;Where!$P$2:$P$5167,0)),"")</f>
        <v>20229479</v>
      </c>
      <c r="AI645" s="198" t="str">
        <f>IF(Table1[[#This Row],[SSID]]="", "..", Table1[[#This Row],[District]]&amp;", "&amp;Table1[[#This Row],[Upazila]]&amp;", "&amp;Table1[[#This Row],[Union]]&amp;", "&amp;Table1[[#This Row],[Location Camp]])</f>
        <v>..</v>
      </c>
    </row>
    <row r="646" spans="1:35" s="6" customFormat="1" x14ac:dyDescent="0.35">
      <c r="A646" s="67">
        <v>5677</v>
      </c>
      <c r="B646" s="130" t="s">
        <v>5366</v>
      </c>
      <c r="C646" s="130" t="s">
        <v>5366</v>
      </c>
      <c r="D646" s="130" t="s">
        <v>5405</v>
      </c>
      <c r="E646" s="130" t="s">
        <v>4692</v>
      </c>
      <c r="F646" s="130" t="s">
        <v>4695</v>
      </c>
      <c r="G646" s="130" t="s">
        <v>5804</v>
      </c>
      <c r="H646" s="130" t="s">
        <v>4638</v>
      </c>
      <c r="I646" s="131" t="s">
        <v>4</v>
      </c>
      <c r="J646" s="131" t="s">
        <v>21</v>
      </c>
      <c r="K646" s="130" t="s">
        <v>184</v>
      </c>
      <c r="L646" s="130" t="s">
        <v>1533</v>
      </c>
      <c r="M646" s="130" t="s">
        <v>4883</v>
      </c>
      <c r="N646" s="130" t="s">
        <v>5786</v>
      </c>
      <c r="O646" s="130" t="s">
        <v>5786</v>
      </c>
      <c r="P646" s="132">
        <v>43048</v>
      </c>
      <c r="Q646" s="132">
        <v>43100</v>
      </c>
      <c r="R646" s="133">
        <v>500</v>
      </c>
      <c r="S646" s="133">
        <v>0</v>
      </c>
      <c r="T646" s="134">
        <v>0</v>
      </c>
      <c r="U646" s="134">
        <v>0</v>
      </c>
      <c r="V646" s="134">
        <v>0</v>
      </c>
      <c r="W646" s="134">
        <v>0</v>
      </c>
      <c r="X646" s="134">
        <v>0</v>
      </c>
      <c r="Y646" s="134">
        <v>0</v>
      </c>
      <c r="Z646" s="134"/>
      <c r="AA646" s="136" t="s">
        <v>5464</v>
      </c>
      <c r="AB646" s="136"/>
      <c r="AC646" s="138"/>
      <c r="AD646" s="140"/>
      <c r="AE646" s="131">
        <f>INDEX(Where!$B$2:$B$8,MATCH('4W'!I646,DivisionList,0))</f>
        <v>20</v>
      </c>
      <c r="AF646" s="131">
        <f>INDEX(Where!$F$2:$F$65,MATCH('4W'!J646,DistrictList,0))</f>
        <v>2022</v>
      </c>
      <c r="AG646" s="131">
        <f>IF(K646&lt;&gt;"",INDEX(Where!$K$2:$K$545,MATCH('4W'!K646,UpazilaList,0)),"")</f>
        <v>202294</v>
      </c>
      <c r="AH646" s="141">
        <f t="array" ref="AH646">IF(L646&lt;&gt;"",INDEX(Where!$Q$2:$Q$5167,MATCH('4W'!K646&amp;'4W'!L646,Where!$O$2:$O$5167&amp;Where!$P$2:$P$5167,0)),"")</f>
        <v>20229479</v>
      </c>
      <c r="AI646" s="198" t="str">
        <f>IF(Table1[[#This Row],[SSID]]="", "..", Table1[[#This Row],[District]]&amp;", "&amp;Table1[[#This Row],[Upazila]]&amp;", "&amp;Table1[[#This Row],[Union]]&amp;", "&amp;Table1[[#This Row],[Location Camp]])</f>
        <v>..</v>
      </c>
    </row>
    <row r="647" spans="1:35" s="6" customFormat="1" x14ac:dyDescent="0.35">
      <c r="A647" s="67">
        <v>5678</v>
      </c>
      <c r="B647" s="130" t="s">
        <v>5366</v>
      </c>
      <c r="C647" s="130" t="s">
        <v>5366</v>
      </c>
      <c r="D647" s="130" t="s">
        <v>5405</v>
      </c>
      <c r="E647" s="130" t="s">
        <v>4692</v>
      </c>
      <c r="F647" s="130" t="s">
        <v>4695</v>
      </c>
      <c r="G647" s="130" t="s">
        <v>5804</v>
      </c>
      <c r="H647" s="130" t="s">
        <v>4638</v>
      </c>
      <c r="I647" s="131" t="s">
        <v>4</v>
      </c>
      <c r="J647" s="131" t="s">
        <v>21</v>
      </c>
      <c r="K647" s="130" t="s">
        <v>184</v>
      </c>
      <c r="L647" s="130" t="s">
        <v>1533</v>
      </c>
      <c r="M647" s="130" t="s">
        <v>4883</v>
      </c>
      <c r="N647" s="130" t="s">
        <v>5786</v>
      </c>
      <c r="O647" s="130" t="s">
        <v>5786</v>
      </c>
      <c r="P647" s="132">
        <v>43048</v>
      </c>
      <c r="Q647" s="132">
        <v>43100</v>
      </c>
      <c r="R647" s="133">
        <v>10</v>
      </c>
      <c r="S647" s="133">
        <v>0</v>
      </c>
      <c r="T647" s="134">
        <v>0</v>
      </c>
      <c r="U647" s="134">
        <v>0</v>
      </c>
      <c r="V647" s="134">
        <v>0</v>
      </c>
      <c r="W647" s="134">
        <v>0</v>
      </c>
      <c r="X647" s="134">
        <v>0</v>
      </c>
      <c r="Y647" s="134">
        <v>0</v>
      </c>
      <c r="Z647" s="134"/>
      <c r="AA647" s="136" t="s">
        <v>5464</v>
      </c>
      <c r="AB647" s="136"/>
      <c r="AC647" s="138"/>
      <c r="AD647" s="140"/>
      <c r="AE647" s="131">
        <f>INDEX(Where!$B$2:$B$8,MATCH('4W'!I647,DivisionList,0))</f>
        <v>20</v>
      </c>
      <c r="AF647" s="131">
        <f>INDEX(Where!$F$2:$F$65,MATCH('4W'!J647,DistrictList,0))</f>
        <v>2022</v>
      </c>
      <c r="AG647" s="131">
        <f>IF(K647&lt;&gt;"",INDEX(Where!$K$2:$K$545,MATCH('4W'!K647,UpazilaList,0)),"")</f>
        <v>202294</v>
      </c>
      <c r="AH647" s="141">
        <f t="array" ref="AH647">IF(L647&lt;&gt;"",INDEX(Where!$Q$2:$Q$5167,MATCH('4W'!K647&amp;'4W'!L647,Where!$O$2:$O$5167&amp;Where!$P$2:$P$5167,0)),"")</f>
        <v>20229479</v>
      </c>
      <c r="AI647" s="198" t="str">
        <f>IF(Table1[[#This Row],[SSID]]="", "..", Table1[[#This Row],[District]]&amp;", "&amp;Table1[[#This Row],[Upazila]]&amp;", "&amp;Table1[[#This Row],[Union]]&amp;", "&amp;Table1[[#This Row],[Location Camp]])</f>
        <v>..</v>
      </c>
    </row>
    <row r="648" spans="1:35" s="6" customFormat="1" x14ac:dyDescent="0.35">
      <c r="A648" s="67">
        <v>5679</v>
      </c>
      <c r="B648" s="130" t="s">
        <v>5366</v>
      </c>
      <c r="C648" s="130" t="s">
        <v>5366</v>
      </c>
      <c r="D648" s="130" t="s">
        <v>5405</v>
      </c>
      <c r="E648" s="130" t="s">
        <v>4692</v>
      </c>
      <c r="F648" s="130" t="s">
        <v>4695</v>
      </c>
      <c r="G648" s="130" t="s">
        <v>5804</v>
      </c>
      <c r="H648" s="130" t="s">
        <v>4638</v>
      </c>
      <c r="I648" s="131" t="s">
        <v>4</v>
      </c>
      <c r="J648" s="131" t="s">
        <v>21</v>
      </c>
      <c r="K648" s="130" t="s">
        <v>184</v>
      </c>
      <c r="L648" s="130" t="s">
        <v>1533</v>
      </c>
      <c r="M648" s="130" t="s">
        <v>4883</v>
      </c>
      <c r="N648" s="130" t="s">
        <v>5786</v>
      </c>
      <c r="O648" s="130" t="s">
        <v>5786</v>
      </c>
      <c r="P648" s="132">
        <v>43048</v>
      </c>
      <c r="Q648" s="132">
        <v>43100</v>
      </c>
      <c r="R648" s="133">
        <v>500</v>
      </c>
      <c r="S648" s="133">
        <v>0</v>
      </c>
      <c r="T648" s="134">
        <v>0</v>
      </c>
      <c r="U648" s="134">
        <v>0</v>
      </c>
      <c r="V648" s="134">
        <v>0</v>
      </c>
      <c r="W648" s="134">
        <v>0</v>
      </c>
      <c r="X648" s="134">
        <v>0</v>
      </c>
      <c r="Y648" s="134">
        <v>0</v>
      </c>
      <c r="Z648" s="134"/>
      <c r="AA648" s="136" t="s">
        <v>5464</v>
      </c>
      <c r="AB648" s="136"/>
      <c r="AC648" s="138"/>
      <c r="AD648" s="140"/>
      <c r="AE648" s="131">
        <f>INDEX(Where!$B$2:$B$8,MATCH('4W'!I648,DivisionList,0))</f>
        <v>20</v>
      </c>
      <c r="AF648" s="131">
        <f>INDEX(Where!$F$2:$F$65,MATCH('4W'!J648,DistrictList,0))</f>
        <v>2022</v>
      </c>
      <c r="AG648" s="131">
        <f>IF(K648&lt;&gt;"",INDEX(Where!$K$2:$K$545,MATCH('4W'!K648,UpazilaList,0)),"")</f>
        <v>202294</v>
      </c>
      <c r="AH648" s="141">
        <f t="array" ref="AH648">IF(L648&lt;&gt;"",INDEX(Where!$Q$2:$Q$5167,MATCH('4W'!K648&amp;'4W'!L648,Where!$O$2:$O$5167&amp;Where!$P$2:$P$5167,0)),"")</f>
        <v>20229479</v>
      </c>
      <c r="AI648" s="198" t="str">
        <f>IF(Table1[[#This Row],[SSID]]="", "..", Table1[[#This Row],[District]]&amp;", "&amp;Table1[[#This Row],[Upazila]]&amp;", "&amp;Table1[[#This Row],[Union]]&amp;", "&amp;Table1[[#This Row],[Location Camp]])</f>
        <v>..</v>
      </c>
    </row>
    <row r="649" spans="1:35" s="6" customFormat="1" x14ac:dyDescent="0.35">
      <c r="A649" s="67">
        <v>5680</v>
      </c>
      <c r="B649" s="130" t="s">
        <v>5366</v>
      </c>
      <c r="C649" s="130" t="s">
        <v>5366</v>
      </c>
      <c r="D649" s="130" t="s">
        <v>5405</v>
      </c>
      <c r="E649" s="130" t="s">
        <v>4692</v>
      </c>
      <c r="F649" s="130" t="s">
        <v>4695</v>
      </c>
      <c r="G649" s="130" t="s">
        <v>5804</v>
      </c>
      <c r="H649" s="130" t="s">
        <v>4638</v>
      </c>
      <c r="I649" s="131" t="s">
        <v>4</v>
      </c>
      <c r="J649" s="131" t="s">
        <v>21</v>
      </c>
      <c r="K649" s="130" t="s">
        <v>184</v>
      </c>
      <c r="L649" s="130" t="s">
        <v>1533</v>
      </c>
      <c r="M649" s="130" t="s">
        <v>4883</v>
      </c>
      <c r="N649" s="130" t="s">
        <v>5786</v>
      </c>
      <c r="O649" s="130" t="s">
        <v>5786</v>
      </c>
      <c r="P649" s="132">
        <v>43048</v>
      </c>
      <c r="Q649" s="132">
        <v>43100</v>
      </c>
      <c r="R649" s="133">
        <v>500</v>
      </c>
      <c r="S649" s="133">
        <v>0</v>
      </c>
      <c r="T649" s="134">
        <v>0</v>
      </c>
      <c r="U649" s="134">
        <v>0</v>
      </c>
      <c r="V649" s="134">
        <v>0</v>
      </c>
      <c r="W649" s="134">
        <v>0</v>
      </c>
      <c r="X649" s="134">
        <v>0</v>
      </c>
      <c r="Y649" s="134">
        <v>0</v>
      </c>
      <c r="Z649" s="134"/>
      <c r="AA649" s="136" t="s">
        <v>5464</v>
      </c>
      <c r="AB649" s="136"/>
      <c r="AC649" s="138"/>
      <c r="AD649" s="140"/>
      <c r="AE649" s="131">
        <f>INDEX(Where!$B$2:$B$8,MATCH('4W'!I649,DivisionList,0))</f>
        <v>20</v>
      </c>
      <c r="AF649" s="131">
        <f>INDEX(Where!$F$2:$F$65,MATCH('4W'!J649,DistrictList,0))</f>
        <v>2022</v>
      </c>
      <c r="AG649" s="131">
        <f>IF(K649&lt;&gt;"",INDEX(Where!$K$2:$K$545,MATCH('4W'!K649,UpazilaList,0)),"")</f>
        <v>202294</v>
      </c>
      <c r="AH649" s="141">
        <f t="array" ref="AH649">IF(L649&lt;&gt;"",INDEX(Where!$Q$2:$Q$5167,MATCH('4W'!K649&amp;'4W'!L649,Where!$O$2:$O$5167&amp;Where!$P$2:$P$5167,0)),"")</f>
        <v>20229479</v>
      </c>
      <c r="AI649" s="198" t="str">
        <f>IF(Table1[[#This Row],[SSID]]="", "..", Table1[[#This Row],[District]]&amp;", "&amp;Table1[[#This Row],[Upazila]]&amp;", "&amp;Table1[[#This Row],[Union]]&amp;", "&amp;Table1[[#This Row],[Location Camp]])</f>
        <v>..</v>
      </c>
    </row>
    <row r="650" spans="1:35" s="6" customFormat="1" x14ac:dyDescent="0.35">
      <c r="A650" s="67">
        <v>5681</v>
      </c>
      <c r="B650" s="130" t="s">
        <v>5366</v>
      </c>
      <c r="C650" s="130" t="s">
        <v>5366</v>
      </c>
      <c r="D650" s="130" t="s">
        <v>5405</v>
      </c>
      <c r="E650" s="130" t="s">
        <v>4692</v>
      </c>
      <c r="F650" s="130" t="s">
        <v>4695</v>
      </c>
      <c r="G650" s="130" t="s">
        <v>5804</v>
      </c>
      <c r="H650" s="130" t="s">
        <v>4638</v>
      </c>
      <c r="I650" s="131" t="s">
        <v>4</v>
      </c>
      <c r="J650" s="131" t="s">
        <v>21</v>
      </c>
      <c r="K650" s="130" t="s">
        <v>184</v>
      </c>
      <c r="L650" s="130" t="s">
        <v>1533</v>
      </c>
      <c r="M650" s="130" t="s">
        <v>4883</v>
      </c>
      <c r="N650" s="130" t="s">
        <v>5786</v>
      </c>
      <c r="O650" s="130" t="s">
        <v>5786</v>
      </c>
      <c r="P650" s="132">
        <v>43048</v>
      </c>
      <c r="Q650" s="132">
        <v>43100</v>
      </c>
      <c r="R650" s="133">
        <v>500</v>
      </c>
      <c r="S650" s="133">
        <v>0</v>
      </c>
      <c r="T650" s="134">
        <v>0</v>
      </c>
      <c r="U650" s="134">
        <v>0</v>
      </c>
      <c r="V650" s="134">
        <v>0</v>
      </c>
      <c r="W650" s="134">
        <v>0</v>
      </c>
      <c r="X650" s="134">
        <v>0</v>
      </c>
      <c r="Y650" s="134">
        <v>0</v>
      </c>
      <c r="Z650" s="134"/>
      <c r="AA650" s="136" t="s">
        <v>5464</v>
      </c>
      <c r="AB650" s="136"/>
      <c r="AC650" s="138"/>
      <c r="AD650" s="140"/>
      <c r="AE650" s="131">
        <f>INDEX(Where!$B$2:$B$8,MATCH('4W'!I650,DivisionList,0))</f>
        <v>20</v>
      </c>
      <c r="AF650" s="131">
        <f>INDEX(Where!$F$2:$F$65,MATCH('4W'!J650,DistrictList,0))</f>
        <v>2022</v>
      </c>
      <c r="AG650" s="131">
        <f>IF(K650&lt;&gt;"",INDEX(Where!$K$2:$K$545,MATCH('4W'!K650,UpazilaList,0)),"")</f>
        <v>202294</v>
      </c>
      <c r="AH650" s="141">
        <f t="array" ref="AH650">IF(L650&lt;&gt;"",INDEX(Where!$Q$2:$Q$5167,MATCH('4W'!K650&amp;'4W'!L650,Where!$O$2:$O$5167&amp;Where!$P$2:$P$5167,0)),"")</f>
        <v>20229479</v>
      </c>
      <c r="AI650" s="198" t="str">
        <f>IF(Table1[[#This Row],[SSID]]="", "..", Table1[[#This Row],[District]]&amp;", "&amp;Table1[[#This Row],[Upazila]]&amp;", "&amp;Table1[[#This Row],[Union]]&amp;", "&amp;Table1[[#This Row],[Location Camp]])</f>
        <v>..</v>
      </c>
    </row>
    <row r="651" spans="1:35" s="6" customFormat="1" x14ac:dyDescent="0.35">
      <c r="A651" s="67">
        <v>5682</v>
      </c>
      <c r="B651" s="130" t="s">
        <v>5366</v>
      </c>
      <c r="C651" s="130" t="s">
        <v>5366</v>
      </c>
      <c r="D651" s="130" t="s">
        <v>5405</v>
      </c>
      <c r="E651" s="130" t="s">
        <v>4692</v>
      </c>
      <c r="F651" s="130" t="s">
        <v>4695</v>
      </c>
      <c r="G651" s="130" t="s">
        <v>5804</v>
      </c>
      <c r="H651" s="130" t="s">
        <v>4638</v>
      </c>
      <c r="I651" s="131" t="s">
        <v>4</v>
      </c>
      <c r="J651" s="131" t="s">
        <v>21</v>
      </c>
      <c r="K651" s="130" t="s">
        <v>184</v>
      </c>
      <c r="L651" s="130" t="s">
        <v>1533</v>
      </c>
      <c r="M651" s="130" t="s">
        <v>4883</v>
      </c>
      <c r="N651" s="130" t="s">
        <v>5786</v>
      </c>
      <c r="O651" s="130" t="s">
        <v>5786</v>
      </c>
      <c r="P651" s="132">
        <v>43048</v>
      </c>
      <c r="Q651" s="132">
        <v>43100</v>
      </c>
      <c r="R651" s="133">
        <v>500</v>
      </c>
      <c r="S651" s="133">
        <v>0</v>
      </c>
      <c r="T651" s="134">
        <v>0</v>
      </c>
      <c r="U651" s="134">
        <v>0</v>
      </c>
      <c r="V651" s="134">
        <v>0</v>
      </c>
      <c r="W651" s="134">
        <v>0</v>
      </c>
      <c r="X651" s="134">
        <v>0</v>
      </c>
      <c r="Y651" s="134">
        <v>0</v>
      </c>
      <c r="Z651" s="134"/>
      <c r="AA651" s="136" t="s">
        <v>5464</v>
      </c>
      <c r="AB651" s="136"/>
      <c r="AC651" s="138"/>
      <c r="AD651" s="140"/>
      <c r="AE651" s="131">
        <f>INDEX(Where!$B$2:$B$8,MATCH('4W'!I651,DivisionList,0))</f>
        <v>20</v>
      </c>
      <c r="AF651" s="131">
        <f>INDEX(Where!$F$2:$F$65,MATCH('4W'!J651,DistrictList,0))</f>
        <v>2022</v>
      </c>
      <c r="AG651" s="131">
        <f>IF(K651&lt;&gt;"",INDEX(Where!$K$2:$K$545,MATCH('4W'!K651,UpazilaList,0)),"")</f>
        <v>202294</v>
      </c>
      <c r="AH651" s="141">
        <f t="array" ref="AH651">IF(L651&lt;&gt;"",INDEX(Where!$Q$2:$Q$5167,MATCH('4W'!K651&amp;'4W'!L651,Where!$O$2:$O$5167&amp;Where!$P$2:$P$5167,0)),"")</f>
        <v>20229479</v>
      </c>
      <c r="AI651" s="198" t="str">
        <f>IF(Table1[[#This Row],[SSID]]="", "..", Table1[[#This Row],[District]]&amp;", "&amp;Table1[[#This Row],[Upazila]]&amp;", "&amp;Table1[[#This Row],[Union]]&amp;", "&amp;Table1[[#This Row],[Location Camp]])</f>
        <v>..</v>
      </c>
    </row>
    <row r="652" spans="1:35" s="6" customFormat="1" x14ac:dyDescent="0.35">
      <c r="A652" s="67">
        <v>5683</v>
      </c>
      <c r="B652" s="130" t="s">
        <v>5366</v>
      </c>
      <c r="C652" s="130" t="s">
        <v>5366</v>
      </c>
      <c r="D652" s="130" t="s">
        <v>5405</v>
      </c>
      <c r="E652" s="130" t="s">
        <v>4692</v>
      </c>
      <c r="F652" s="130" t="s">
        <v>4695</v>
      </c>
      <c r="G652" s="130" t="s">
        <v>5804</v>
      </c>
      <c r="H652" s="130" t="s">
        <v>4638</v>
      </c>
      <c r="I652" s="131" t="s">
        <v>4</v>
      </c>
      <c r="J652" s="131" t="s">
        <v>21</v>
      </c>
      <c r="K652" s="130" t="s">
        <v>184</v>
      </c>
      <c r="L652" s="130" t="s">
        <v>1533</v>
      </c>
      <c r="M652" s="130" t="s">
        <v>4883</v>
      </c>
      <c r="N652" s="130" t="s">
        <v>5786</v>
      </c>
      <c r="O652" s="130" t="s">
        <v>5786</v>
      </c>
      <c r="P652" s="132">
        <v>43048</v>
      </c>
      <c r="Q652" s="132">
        <v>43100</v>
      </c>
      <c r="R652" s="133">
        <v>500</v>
      </c>
      <c r="S652" s="133">
        <v>0</v>
      </c>
      <c r="T652" s="134">
        <v>0</v>
      </c>
      <c r="U652" s="134">
        <v>0</v>
      </c>
      <c r="V652" s="134">
        <v>0</v>
      </c>
      <c r="W652" s="134">
        <v>0</v>
      </c>
      <c r="X652" s="134">
        <v>0</v>
      </c>
      <c r="Y652" s="134">
        <v>0</v>
      </c>
      <c r="Z652" s="134"/>
      <c r="AA652" s="136" t="s">
        <v>5464</v>
      </c>
      <c r="AB652" s="136"/>
      <c r="AC652" s="138"/>
      <c r="AD652" s="140"/>
      <c r="AE652" s="131">
        <f>INDEX(Where!$B$2:$B$8,MATCH('4W'!I652,DivisionList,0))</f>
        <v>20</v>
      </c>
      <c r="AF652" s="131">
        <f>INDEX(Where!$F$2:$F$65,MATCH('4W'!J652,DistrictList,0))</f>
        <v>2022</v>
      </c>
      <c r="AG652" s="131">
        <f>IF(K652&lt;&gt;"",INDEX(Where!$K$2:$K$545,MATCH('4W'!K652,UpazilaList,0)),"")</f>
        <v>202294</v>
      </c>
      <c r="AH652" s="141">
        <f t="array" ref="AH652">IF(L652&lt;&gt;"",INDEX(Where!$Q$2:$Q$5167,MATCH('4W'!K652&amp;'4W'!L652,Where!$O$2:$O$5167&amp;Where!$P$2:$P$5167,0)),"")</f>
        <v>20229479</v>
      </c>
      <c r="AI652" s="198" t="str">
        <f>IF(Table1[[#This Row],[SSID]]="", "..", Table1[[#This Row],[District]]&amp;", "&amp;Table1[[#This Row],[Upazila]]&amp;", "&amp;Table1[[#This Row],[Union]]&amp;", "&amp;Table1[[#This Row],[Location Camp]])</f>
        <v>..</v>
      </c>
    </row>
    <row r="653" spans="1:35" s="6" customFormat="1" x14ac:dyDescent="0.35">
      <c r="A653" s="67">
        <v>5684</v>
      </c>
      <c r="B653" s="130" t="s">
        <v>5366</v>
      </c>
      <c r="C653" s="130" t="s">
        <v>5366</v>
      </c>
      <c r="D653" s="130" t="s">
        <v>5405</v>
      </c>
      <c r="E653" s="130" t="s">
        <v>4692</v>
      </c>
      <c r="F653" s="130" t="s">
        <v>4695</v>
      </c>
      <c r="G653" s="130" t="s">
        <v>5804</v>
      </c>
      <c r="H653" s="130" t="s">
        <v>4638</v>
      </c>
      <c r="I653" s="131" t="s">
        <v>4</v>
      </c>
      <c r="J653" s="131" t="s">
        <v>21</v>
      </c>
      <c r="K653" s="130" t="s">
        <v>184</v>
      </c>
      <c r="L653" s="130" t="s">
        <v>1533</v>
      </c>
      <c r="M653" s="130" t="s">
        <v>4883</v>
      </c>
      <c r="N653" s="130" t="s">
        <v>5786</v>
      </c>
      <c r="O653" s="130" t="s">
        <v>5786</v>
      </c>
      <c r="P653" s="132">
        <v>43048</v>
      </c>
      <c r="Q653" s="132">
        <v>43100</v>
      </c>
      <c r="R653" s="133">
        <v>500</v>
      </c>
      <c r="S653" s="133">
        <v>0</v>
      </c>
      <c r="T653" s="134">
        <v>0</v>
      </c>
      <c r="U653" s="134">
        <v>0</v>
      </c>
      <c r="V653" s="134">
        <v>0</v>
      </c>
      <c r="W653" s="134">
        <v>0</v>
      </c>
      <c r="X653" s="134">
        <v>0</v>
      </c>
      <c r="Y653" s="134">
        <v>0</v>
      </c>
      <c r="Z653" s="134"/>
      <c r="AA653" s="136" t="s">
        <v>5464</v>
      </c>
      <c r="AB653" s="136"/>
      <c r="AC653" s="138"/>
      <c r="AD653" s="140"/>
      <c r="AE653" s="131">
        <f>INDEX(Where!$B$2:$B$8,MATCH('4W'!I653,DivisionList,0))</f>
        <v>20</v>
      </c>
      <c r="AF653" s="131">
        <f>INDEX(Where!$F$2:$F$65,MATCH('4W'!J653,DistrictList,0))</f>
        <v>2022</v>
      </c>
      <c r="AG653" s="131">
        <f>IF(K653&lt;&gt;"",INDEX(Where!$K$2:$K$545,MATCH('4W'!K653,UpazilaList,0)),"")</f>
        <v>202294</v>
      </c>
      <c r="AH653" s="141">
        <f t="array" ref="AH653">IF(L653&lt;&gt;"",INDEX(Where!$Q$2:$Q$5167,MATCH('4W'!K653&amp;'4W'!L653,Where!$O$2:$O$5167&amp;Where!$P$2:$P$5167,0)),"")</f>
        <v>20229479</v>
      </c>
      <c r="AI653" s="198" t="str">
        <f>IF(Table1[[#This Row],[SSID]]="", "..", Table1[[#This Row],[District]]&amp;", "&amp;Table1[[#This Row],[Upazila]]&amp;", "&amp;Table1[[#This Row],[Union]]&amp;", "&amp;Table1[[#This Row],[Location Camp]])</f>
        <v>..</v>
      </c>
    </row>
    <row r="654" spans="1:35" s="6" customFormat="1" x14ac:dyDescent="0.35">
      <c r="A654" s="67">
        <v>5685</v>
      </c>
      <c r="B654" s="130" t="s">
        <v>5366</v>
      </c>
      <c r="C654" s="130" t="s">
        <v>5366</v>
      </c>
      <c r="D654" s="130" t="s">
        <v>5405</v>
      </c>
      <c r="E654" s="130" t="s">
        <v>4692</v>
      </c>
      <c r="F654" s="130" t="s">
        <v>4695</v>
      </c>
      <c r="G654" s="130" t="s">
        <v>5804</v>
      </c>
      <c r="H654" s="130" t="s">
        <v>4638</v>
      </c>
      <c r="I654" s="131" t="s">
        <v>4</v>
      </c>
      <c r="J654" s="131" t="s">
        <v>21</v>
      </c>
      <c r="K654" s="130" t="s">
        <v>184</v>
      </c>
      <c r="L654" s="130" t="s">
        <v>1533</v>
      </c>
      <c r="M654" s="130" t="s">
        <v>4883</v>
      </c>
      <c r="N654" s="130" t="s">
        <v>5786</v>
      </c>
      <c r="O654" s="130" t="s">
        <v>5786</v>
      </c>
      <c r="P654" s="132">
        <v>43055</v>
      </c>
      <c r="Q654" s="132">
        <v>43100</v>
      </c>
      <c r="R654" s="133">
        <v>500</v>
      </c>
      <c r="S654" s="133">
        <v>0</v>
      </c>
      <c r="T654" s="134">
        <v>0</v>
      </c>
      <c r="U654" s="134">
        <v>0</v>
      </c>
      <c r="V654" s="134">
        <v>0</v>
      </c>
      <c r="W654" s="134">
        <v>0</v>
      </c>
      <c r="X654" s="134">
        <v>0</v>
      </c>
      <c r="Y654" s="134">
        <v>0</v>
      </c>
      <c r="Z654" s="134"/>
      <c r="AA654" s="136" t="s">
        <v>5464</v>
      </c>
      <c r="AB654" s="136"/>
      <c r="AC654" s="138"/>
      <c r="AD654" s="140"/>
      <c r="AE654" s="131">
        <f>INDEX(Where!$B$2:$B$8,MATCH('4W'!I654,DivisionList,0))</f>
        <v>20</v>
      </c>
      <c r="AF654" s="131">
        <f>INDEX(Where!$F$2:$F$65,MATCH('4W'!J654,DistrictList,0))</f>
        <v>2022</v>
      </c>
      <c r="AG654" s="131">
        <f>IF(K654&lt;&gt;"",INDEX(Where!$K$2:$K$545,MATCH('4W'!K654,UpazilaList,0)),"")</f>
        <v>202294</v>
      </c>
      <c r="AH654" s="141">
        <f t="array" ref="AH654">IF(L654&lt;&gt;"",INDEX(Where!$Q$2:$Q$5167,MATCH('4W'!K654&amp;'4W'!L654,Where!$O$2:$O$5167&amp;Where!$P$2:$P$5167,0)),"")</f>
        <v>20229479</v>
      </c>
      <c r="AI654" s="198" t="str">
        <f>IF(Table1[[#This Row],[SSID]]="", "..", Table1[[#This Row],[District]]&amp;", "&amp;Table1[[#This Row],[Upazila]]&amp;", "&amp;Table1[[#This Row],[Union]]&amp;", "&amp;Table1[[#This Row],[Location Camp]])</f>
        <v>..</v>
      </c>
    </row>
    <row r="655" spans="1:35" s="6" customFormat="1" x14ac:dyDescent="0.35">
      <c r="A655" s="67">
        <v>5686</v>
      </c>
      <c r="B655" s="130" t="s">
        <v>5366</v>
      </c>
      <c r="C655" s="130" t="s">
        <v>5366</v>
      </c>
      <c r="D655" s="130" t="s">
        <v>5405</v>
      </c>
      <c r="E655" s="130" t="s">
        <v>4692</v>
      </c>
      <c r="F655" s="130" t="s">
        <v>4695</v>
      </c>
      <c r="G655" s="130" t="s">
        <v>5804</v>
      </c>
      <c r="H655" s="130" t="s">
        <v>4638</v>
      </c>
      <c r="I655" s="131" t="s">
        <v>4</v>
      </c>
      <c r="J655" s="131" t="s">
        <v>21</v>
      </c>
      <c r="K655" s="130" t="s">
        <v>184</v>
      </c>
      <c r="L655" s="130" t="s">
        <v>1533</v>
      </c>
      <c r="M655" s="130" t="s">
        <v>4883</v>
      </c>
      <c r="N655" s="130" t="s">
        <v>5786</v>
      </c>
      <c r="O655" s="130" t="s">
        <v>5786</v>
      </c>
      <c r="P655" s="132">
        <v>43055</v>
      </c>
      <c r="Q655" s="132">
        <v>43100</v>
      </c>
      <c r="R655" s="133">
        <v>500</v>
      </c>
      <c r="S655" s="133">
        <v>0</v>
      </c>
      <c r="T655" s="134">
        <v>0</v>
      </c>
      <c r="U655" s="134">
        <v>0</v>
      </c>
      <c r="V655" s="134">
        <v>0</v>
      </c>
      <c r="W655" s="134">
        <v>0</v>
      </c>
      <c r="X655" s="134">
        <v>0</v>
      </c>
      <c r="Y655" s="134">
        <v>0</v>
      </c>
      <c r="Z655" s="134"/>
      <c r="AA655" s="136" t="s">
        <v>5464</v>
      </c>
      <c r="AB655" s="136"/>
      <c r="AC655" s="138"/>
      <c r="AD655" s="140"/>
      <c r="AE655" s="131">
        <f>INDEX(Where!$B$2:$B$8,MATCH('4W'!I655,DivisionList,0))</f>
        <v>20</v>
      </c>
      <c r="AF655" s="131">
        <f>INDEX(Where!$F$2:$F$65,MATCH('4W'!J655,DistrictList,0))</f>
        <v>2022</v>
      </c>
      <c r="AG655" s="131">
        <f>IF(K655&lt;&gt;"",INDEX(Where!$K$2:$K$545,MATCH('4W'!K655,UpazilaList,0)),"")</f>
        <v>202294</v>
      </c>
      <c r="AH655" s="141">
        <f t="array" ref="AH655">IF(L655&lt;&gt;"",INDEX(Where!$Q$2:$Q$5167,MATCH('4W'!K655&amp;'4W'!L655,Where!$O$2:$O$5167&amp;Where!$P$2:$P$5167,0)),"")</f>
        <v>20229479</v>
      </c>
      <c r="AI655" s="198" t="str">
        <f>IF(Table1[[#This Row],[SSID]]="", "..", Table1[[#This Row],[District]]&amp;", "&amp;Table1[[#This Row],[Upazila]]&amp;", "&amp;Table1[[#This Row],[Union]]&amp;", "&amp;Table1[[#This Row],[Location Camp]])</f>
        <v>..</v>
      </c>
    </row>
    <row r="656" spans="1:35" s="6" customFormat="1" x14ac:dyDescent="0.35">
      <c r="A656" s="67">
        <v>5687</v>
      </c>
      <c r="B656" s="130" t="s">
        <v>5366</v>
      </c>
      <c r="C656" s="130" t="s">
        <v>5366</v>
      </c>
      <c r="D656" s="130" t="s">
        <v>5405</v>
      </c>
      <c r="E656" s="130" t="s">
        <v>4692</v>
      </c>
      <c r="F656" s="130" t="s">
        <v>4695</v>
      </c>
      <c r="G656" s="130" t="s">
        <v>5804</v>
      </c>
      <c r="H656" s="130" t="s">
        <v>4638</v>
      </c>
      <c r="I656" s="131" t="s">
        <v>4</v>
      </c>
      <c r="J656" s="131" t="s">
        <v>21</v>
      </c>
      <c r="K656" s="130" t="s">
        <v>184</v>
      </c>
      <c r="L656" s="130" t="s">
        <v>1533</v>
      </c>
      <c r="M656" s="130" t="s">
        <v>4883</v>
      </c>
      <c r="N656" s="130" t="s">
        <v>5786</v>
      </c>
      <c r="O656" s="130" t="s">
        <v>5786</v>
      </c>
      <c r="P656" s="132">
        <v>43055</v>
      </c>
      <c r="Q656" s="132">
        <v>43100</v>
      </c>
      <c r="R656" s="133">
        <v>350</v>
      </c>
      <c r="S656" s="133">
        <v>0</v>
      </c>
      <c r="T656" s="134">
        <v>0</v>
      </c>
      <c r="U656" s="134">
        <v>0</v>
      </c>
      <c r="V656" s="134">
        <v>0</v>
      </c>
      <c r="W656" s="134">
        <v>0</v>
      </c>
      <c r="X656" s="134">
        <v>0</v>
      </c>
      <c r="Y656" s="134">
        <v>0</v>
      </c>
      <c r="Z656" s="134"/>
      <c r="AA656" s="136" t="s">
        <v>5464</v>
      </c>
      <c r="AB656" s="136"/>
      <c r="AC656" s="138"/>
      <c r="AD656" s="140"/>
      <c r="AE656" s="131">
        <f>INDEX(Where!$B$2:$B$8,MATCH('4W'!I656,DivisionList,0))</f>
        <v>20</v>
      </c>
      <c r="AF656" s="131">
        <f>INDEX(Where!$F$2:$F$65,MATCH('4W'!J656,DistrictList,0))</f>
        <v>2022</v>
      </c>
      <c r="AG656" s="131">
        <f>IF(K656&lt;&gt;"",INDEX(Where!$K$2:$K$545,MATCH('4W'!K656,UpazilaList,0)),"")</f>
        <v>202294</v>
      </c>
      <c r="AH656" s="141">
        <f t="array" ref="AH656">IF(L656&lt;&gt;"",INDEX(Where!$Q$2:$Q$5167,MATCH('4W'!K656&amp;'4W'!L656,Where!$O$2:$O$5167&amp;Where!$P$2:$P$5167,0)),"")</f>
        <v>20229479</v>
      </c>
      <c r="AI656" s="198" t="str">
        <f>IF(Table1[[#This Row],[SSID]]="", "..", Table1[[#This Row],[District]]&amp;", "&amp;Table1[[#This Row],[Upazila]]&amp;", "&amp;Table1[[#This Row],[Union]]&amp;", "&amp;Table1[[#This Row],[Location Camp]])</f>
        <v>..</v>
      </c>
    </row>
    <row r="657" spans="1:35" s="6" customFormat="1" x14ac:dyDescent="0.35">
      <c r="A657" s="67">
        <v>5688</v>
      </c>
      <c r="B657" s="130" t="s">
        <v>5366</v>
      </c>
      <c r="C657" s="130" t="s">
        <v>5366</v>
      </c>
      <c r="D657" s="130" t="s">
        <v>5405</v>
      </c>
      <c r="E657" s="130" t="s">
        <v>4692</v>
      </c>
      <c r="F657" s="130" t="s">
        <v>4695</v>
      </c>
      <c r="G657" s="130" t="s">
        <v>5804</v>
      </c>
      <c r="H657" s="130" t="s">
        <v>4638</v>
      </c>
      <c r="I657" s="131" t="s">
        <v>4</v>
      </c>
      <c r="J657" s="131" t="s">
        <v>21</v>
      </c>
      <c r="K657" s="130" t="s">
        <v>184</v>
      </c>
      <c r="L657" s="130" t="s">
        <v>1533</v>
      </c>
      <c r="M657" s="130" t="s">
        <v>4883</v>
      </c>
      <c r="N657" s="130" t="s">
        <v>5786</v>
      </c>
      <c r="O657" s="130" t="s">
        <v>5786</v>
      </c>
      <c r="P657" s="132">
        <v>43055</v>
      </c>
      <c r="Q657" s="132">
        <v>43100</v>
      </c>
      <c r="R657" s="133">
        <v>350</v>
      </c>
      <c r="S657" s="133">
        <v>0</v>
      </c>
      <c r="T657" s="134">
        <v>0</v>
      </c>
      <c r="U657" s="134">
        <v>0</v>
      </c>
      <c r="V657" s="134">
        <v>0</v>
      </c>
      <c r="W657" s="134">
        <v>0</v>
      </c>
      <c r="X657" s="134">
        <v>0</v>
      </c>
      <c r="Y657" s="134">
        <v>0</v>
      </c>
      <c r="Z657" s="134"/>
      <c r="AA657" s="136" t="s">
        <v>5464</v>
      </c>
      <c r="AB657" s="136"/>
      <c r="AC657" s="138"/>
      <c r="AD657" s="140"/>
      <c r="AE657" s="131">
        <f>INDEX(Where!$B$2:$B$8,MATCH('4W'!I657,DivisionList,0))</f>
        <v>20</v>
      </c>
      <c r="AF657" s="131">
        <f>INDEX(Where!$F$2:$F$65,MATCH('4W'!J657,DistrictList,0))</f>
        <v>2022</v>
      </c>
      <c r="AG657" s="131">
        <f>IF(K657&lt;&gt;"",INDEX(Where!$K$2:$K$545,MATCH('4W'!K657,UpazilaList,0)),"")</f>
        <v>202294</v>
      </c>
      <c r="AH657" s="141">
        <f t="array" ref="AH657">IF(L657&lt;&gt;"",INDEX(Where!$Q$2:$Q$5167,MATCH('4W'!K657&amp;'4W'!L657,Where!$O$2:$O$5167&amp;Where!$P$2:$P$5167,0)),"")</f>
        <v>20229479</v>
      </c>
      <c r="AI657" s="198" t="str">
        <f>IF(Table1[[#This Row],[SSID]]="", "..", Table1[[#This Row],[District]]&amp;", "&amp;Table1[[#This Row],[Upazila]]&amp;", "&amp;Table1[[#This Row],[Union]]&amp;", "&amp;Table1[[#This Row],[Location Camp]])</f>
        <v>..</v>
      </c>
    </row>
    <row r="658" spans="1:35" s="6" customFormat="1" x14ac:dyDescent="0.35">
      <c r="A658" s="67">
        <v>5689</v>
      </c>
      <c r="B658" s="130" t="s">
        <v>5366</v>
      </c>
      <c r="C658" s="130" t="s">
        <v>5366</v>
      </c>
      <c r="D658" s="130" t="s">
        <v>5405</v>
      </c>
      <c r="E658" s="130" t="s">
        <v>4692</v>
      </c>
      <c r="F658" s="130" t="s">
        <v>4695</v>
      </c>
      <c r="G658" s="130" t="s">
        <v>5804</v>
      </c>
      <c r="H658" s="130" t="s">
        <v>4638</v>
      </c>
      <c r="I658" s="131" t="s">
        <v>4</v>
      </c>
      <c r="J658" s="131" t="s">
        <v>21</v>
      </c>
      <c r="K658" s="130" t="s">
        <v>184</v>
      </c>
      <c r="L658" s="130" t="s">
        <v>1533</v>
      </c>
      <c r="M658" s="130" t="s">
        <v>4883</v>
      </c>
      <c r="N658" s="130" t="s">
        <v>5786</v>
      </c>
      <c r="O658" s="130" t="s">
        <v>5786</v>
      </c>
      <c r="P658" s="132">
        <v>43055</v>
      </c>
      <c r="Q658" s="132">
        <v>43100</v>
      </c>
      <c r="R658" s="133">
        <v>350</v>
      </c>
      <c r="S658" s="133">
        <v>0</v>
      </c>
      <c r="T658" s="134">
        <v>0</v>
      </c>
      <c r="U658" s="134">
        <v>0</v>
      </c>
      <c r="V658" s="134">
        <v>0</v>
      </c>
      <c r="W658" s="134">
        <v>0</v>
      </c>
      <c r="X658" s="134">
        <v>0</v>
      </c>
      <c r="Y658" s="134">
        <v>0</v>
      </c>
      <c r="Z658" s="134"/>
      <c r="AA658" s="136" t="s">
        <v>5464</v>
      </c>
      <c r="AB658" s="136"/>
      <c r="AC658" s="138"/>
      <c r="AD658" s="140"/>
      <c r="AE658" s="131">
        <f>INDEX(Where!$B$2:$B$8,MATCH('4W'!I658,DivisionList,0))</f>
        <v>20</v>
      </c>
      <c r="AF658" s="131">
        <f>INDEX(Where!$F$2:$F$65,MATCH('4W'!J658,DistrictList,0))</f>
        <v>2022</v>
      </c>
      <c r="AG658" s="131">
        <f>IF(K658&lt;&gt;"",INDEX(Where!$K$2:$K$545,MATCH('4W'!K658,UpazilaList,0)),"")</f>
        <v>202294</v>
      </c>
      <c r="AH658" s="141">
        <f t="array" ref="AH658">IF(L658&lt;&gt;"",INDEX(Where!$Q$2:$Q$5167,MATCH('4W'!K658&amp;'4W'!L658,Where!$O$2:$O$5167&amp;Where!$P$2:$P$5167,0)),"")</f>
        <v>20229479</v>
      </c>
      <c r="AI658" s="198" t="str">
        <f>IF(Table1[[#This Row],[SSID]]="", "..", Table1[[#This Row],[District]]&amp;", "&amp;Table1[[#This Row],[Upazila]]&amp;", "&amp;Table1[[#This Row],[Union]]&amp;", "&amp;Table1[[#This Row],[Location Camp]])</f>
        <v>..</v>
      </c>
    </row>
    <row r="659" spans="1:35" s="6" customFormat="1" x14ac:dyDescent="0.35">
      <c r="A659" s="67">
        <v>5690</v>
      </c>
      <c r="B659" s="130" t="s">
        <v>5366</v>
      </c>
      <c r="C659" s="130" t="s">
        <v>5366</v>
      </c>
      <c r="D659" s="130" t="s">
        <v>5405</v>
      </c>
      <c r="E659" s="130" t="s">
        <v>4692</v>
      </c>
      <c r="F659" s="130" t="s">
        <v>4695</v>
      </c>
      <c r="G659" s="130" t="s">
        <v>5804</v>
      </c>
      <c r="H659" s="130" t="s">
        <v>4638</v>
      </c>
      <c r="I659" s="131" t="s">
        <v>4</v>
      </c>
      <c r="J659" s="131" t="s">
        <v>21</v>
      </c>
      <c r="K659" s="130" t="s">
        <v>184</v>
      </c>
      <c r="L659" s="130" t="s">
        <v>1533</v>
      </c>
      <c r="M659" s="130" t="s">
        <v>4883</v>
      </c>
      <c r="N659" s="130" t="s">
        <v>5786</v>
      </c>
      <c r="O659" s="130" t="s">
        <v>5786</v>
      </c>
      <c r="P659" s="132">
        <v>43055</v>
      </c>
      <c r="Q659" s="132">
        <v>43100</v>
      </c>
      <c r="R659" s="133">
        <v>350</v>
      </c>
      <c r="S659" s="133">
        <v>0</v>
      </c>
      <c r="T659" s="134">
        <v>0</v>
      </c>
      <c r="U659" s="134">
        <v>0</v>
      </c>
      <c r="V659" s="134">
        <v>0</v>
      </c>
      <c r="W659" s="134">
        <v>0</v>
      </c>
      <c r="X659" s="134">
        <v>0</v>
      </c>
      <c r="Y659" s="134">
        <v>0</v>
      </c>
      <c r="Z659" s="134"/>
      <c r="AA659" s="136" t="s">
        <v>5464</v>
      </c>
      <c r="AB659" s="136"/>
      <c r="AC659" s="138"/>
      <c r="AD659" s="140"/>
      <c r="AE659" s="131">
        <f>INDEX(Where!$B$2:$B$8,MATCH('4W'!I659,DivisionList,0))</f>
        <v>20</v>
      </c>
      <c r="AF659" s="131">
        <f>INDEX(Where!$F$2:$F$65,MATCH('4W'!J659,DistrictList,0))</f>
        <v>2022</v>
      </c>
      <c r="AG659" s="131">
        <f>IF(K659&lt;&gt;"",INDEX(Where!$K$2:$K$545,MATCH('4W'!K659,UpazilaList,0)),"")</f>
        <v>202294</v>
      </c>
      <c r="AH659" s="141">
        <f t="array" ref="AH659">IF(L659&lt;&gt;"",INDEX(Where!$Q$2:$Q$5167,MATCH('4W'!K659&amp;'4W'!L659,Where!$O$2:$O$5167&amp;Where!$P$2:$P$5167,0)),"")</f>
        <v>20229479</v>
      </c>
      <c r="AI659" s="198" t="str">
        <f>IF(Table1[[#This Row],[SSID]]="", "..", Table1[[#This Row],[District]]&amp;", "&amp;Table1[[#This Row],[Upazila]]&amp;", "&amp;Table1[[#This Row],[Union]]&amp;", "&amp;Table1[[#This Row],[Location Camp]])</f>
        <v>..</v>
      </c>
    </row>
    <row r="660" spans="1:35" s="6" customFormat="1" x14ac:dyDescent="0.35">
      <c r="A660" s="67">
        <v>5691</v>
      </c>
      <c r="B660" s="130" t="s">
        <v>5366</v>
      </c>
      <c r="C660" s="130" t="s">
        <v>5366</v>
      </c>
      <c r="D660" s="130" t="s">
        <v>5405</v>
      </c>
      <c r="E660" s="130" t="s">
        <v>4692</v>
      </c>
      <c r="F660" s="130" t="s">
        <v>4695</v>
      </c>
      <c r="G660" s="130" t="s">
        <v>5804</v>
      </c>
      <c r="H660" s="130" t="s">
        <v>4638</v>
      </c>
      <c r="I660" s="131" t="s">
        <v>4</v>
      </c>
      <c r="J660" s="131" t="s">
        <v>21</v>
      </c>
      <c r="K660" s="130" t="s">
        <v>184</v>
      </c>
      <c r="L660" s="130" t="s">
        <v>1533</v>
      </c>
      <c r="M660" s="130" t="s">
        <v>4883</v>
      </c>
      <c r="N660" s="130" t="s">
        <v>5786</v>
      </c>
      <c r="O660" s="130" t="s">
        <v>5786</v>
      </c>
      <c r="P660" s="132">
        <v>43057</v>
      </c>
      <c r="Q660" s="132">
        <v>43100</v>
      </c>
      <c r="R660" s="133">
        <v>500</v>
      </c>
      <c r="S660" s="133">
        <v>0</v>
      </c>
      <c r="T660" s="134">
        <v>0</v>
      </c>
      <c r="U660" s="134">
        <v>0</v>
      </c>
      <c r="V660" s="134">
        <v>0</v>
      </c>
      <c r="W660" s="134">
        <v>0</v>
      </c>
      <c r="X660" s="134">
        <v>0</v>
      </c>
      <c r="Y660" s="134">
        <v>0</v>
      </c>
      <c r="Z660" s="134"/>
      <c r="AA660" s="136" t="s">
        <v>5786</v>
      </c>
      <c r="AB660" s="136"/>
      <c r="AC660" s="138"/>
      <c r="AD660" s="140"/>
      <c r="AE660" s="131">
        <f>INDEX(Where!$B$2:$B$8,MATCH('4W'!I660,DivisionList,0))</f>
        <v>20</v>
      </c>
      <c r="AF660" s="131">
        <f>INDEX(Where!$F$2:$F$65,MATCH('4W'!J660,DistrictList,0))</f>
        <v>2022</v>
      </c>
      <c r="AG660" s="131">
        <f>IF(K660&lt;&gt;"",INDEX(Where!$K$2:$K$545,MATCH('4W'!K660,UpazilaList,0)),"")</f>
        <v>202294</v>
      </c>
      <c r="AH660" s="141">
        <f t="array" ref="AH660">IF(L660&lt;&gt;"",INDEX(Where!$Q$2:$Q$5167,MATCH('4W'!K660&amp;'4W'!L660,Where!$O$2:$O$5167&amp;Where!$P$2:$P$5167,0)),"")</f>
        <v>20229479</v>
      </c>
      <c r="AI660" s="198" t="str">
        <f>IF(Table1[[#This Row],[SSID]]="", "..", Table1[[#This Row],[District]]&amp;", "&amp;Table1[[#This Row],[Upazila]]&amp;", "&amp;Table1[[#This Row],[Union]]&amp;", "&amp;Table1[[#This Row],[Location Camp]])</f>
        <v>..</v>
      </c>
    </row>
    <row r="661" spans="1:35" s="6" customFormat="1" x14ac:dyDescent="0.35">
      <c r="A661" s="67">
        <v>5692</v>
      </c>
      <c r="B661" s="130" t="s">
        <v>5366</v>
      </c>
      <c r="C661" s="130" t="s">
        <v>5366</v>
      </c>
      <c r="D661" s="130" t="s">
        <v>5405</v>
      </c>
      <c r="E661" s="130" t="s">
        <v>4692</v>
      </c>
      <c r="F661" s="130" t="s">
        <v>4695</v>
      </c>
      <c r="G661" s="130" t="s">
        <v>5804</v>
      </c>
      <c r="H661" s="130" t="s">
        <v>4638</v>
      </c>
      <c r="I661" s="131" t="s">
        <v>4</v>
      </c>
      <c r="J661" s="131" t="s">
        <v>21</v>
      </c>
      <c r="K661" s="130" t="s">
        <v>184</v>
      </c>
      <c r="L661" s="130" t="s">
        <v>1533</v>
      </c>
      <c r="M661" s="130" t="s">
        <v>4883</v>
      </c>
      <c r="N661" s="130" t="s">
        <v>5786</v>
      </c>
      <c r="O661" s="130" t="s">
        <v>5786</v>
      </c>
      <c r="P661" s="132">
        <v>43058</v>
      </c>
      <c r="Q661" s="132">
        <v>43100</v>
      </c>
      <c r="R661" s="133">
        <v>300</v>
      </c>
      <c r="S661" s="133">
        <v>0</v>
      </c>
      <c r="T661" s="134">
        <v>0</v>
      </c>
      <c r="U661" s="134">
        <v>0</v>
      </c>
      <c r="V661" s="134">
        <v>0</v>
      </c>
      <c r="W661" s="134">
        <v>0</v>
      </c>
      <c r="X661" s="134">
        <v>0</v>
      </c>
      <c r="Y661" s="134">
        <v>0</v>
      </c>
      <c r="Z661" s="134"/>
      <c r="AA661" s="136" t="s">
        <v>5786</v>
      </c>
      <c r="AB661" s="136"/>
      <c r="AC661" s="138"/>
      <c r="AD661" s="140"/>
      <c r="AE661" s="131">
        <f>INDEX(Where!$B$2:$B$8,MATCH('4W'!I661,DivisionList,0))</f>
        <v>20</v>
      </c>
      <c r="AF661" s="131">
        <f>INDEX(Where!$F$2:$F$65,MATCH('4W'!J661,DistrictList,0))</f>
        <v>2022</v>
      </c>
      <c r="AG661" s="131">
        <f>IF(K661&lt;&gt;"",INDEX(Where!$K$2:$K$545,MATCH('4W'!K661,UpazilaList,0)),"")</f>
        <v>202294</v>
      </c>
      <c r="AH661" s="141">
        <f t="array" ref="AH661">IF(L661&lt;&gt;"",INDEX(Where!$Q$2:$Q$5167,MATCH('4W'!K661&amp;'4W'!L661,Where!$O$2:$O$5167&amp;Where!$P$2:$P$5167,0)),"")</f>
        <v>20229479</v>
      </c>
      <c r="AI661" s="198" t="str">
        <f>IF(Table1[[#This Row],[SSID]]="", "..", Table1[[#This Row],[District]]&amp;", "&amp;Table1[[#This Row],[Upazila]]&amp;", "&amp;Table1[[#This Row],[Union]]&amp;", "&amp;Table1[[#This Row],[Location Camp]])</f>
        <v>..</v>
      </c>
    </row>
    <row r="662" spans="1:35" s="6" customFormat="1" x14ac:dyDescent="0.35">
      <c r="A662" s="67">
        <v>5693</v>
      </c>
      <c r="B662" s="130" t="s">
        <v>5366</v>
      </c>
      <c r="C662" s="130" t="s">
        <v>5366</v>
      </c>
      <c r="D662" s="130" t="s">
        <v>5405</v>
      </c>
      <c r="E662" s="130" t="s">
        <v>4692</v>
      </c>
      <c r="F662" s="130" t="s">
        <v>4695</v>
      </c>
      <c r="G662" s="130" t="s">
        <v>5804</v>
      </c>
      <c r="H662" s="130" t="s">
        <v>4638</v>
      </c>
      <c r="I662" s="131" t="s">
        <v>4</v>
      </c>
      <c r="J662" s="131" t="s">
        <v>21</v>
      </c>
      <c r="K662" s="130" t="s">
        <v>184</v>
      </c>
      <c r="L662" s="130" t="s">
        <v>1533</v>
      </c>
      <c r="M662" s="130" t="s">
        <v>4883</v>
      </c>
      <c r="N662" s="130" t="s">
        <v>5786</v>
      </c>
      <c r="O662" s="130" t="s">
        <v>5786</v>
      </c>
      <c r="P662" s="132">
        <v>43059</v>
      </c>
      <c r="Q662" s="132">
        <v>43100</v>
      </c>
      <c r="R662" s="133">
        <v>500</v>
      </c>
      <c r="S662" s="133">
        <v>0</v>
      </c>
      <c r="T662" s="134">
        <v>0</v>
      </c>
      <c r="U662" s="134">
        <v>0</v>
      </c>
      <c r="V662" s="134">
        <v>0</v>
      </c>
      <c r="W662" s="134">
        <v>0</v>
      </c>
      <c r="X662" s="134">
        <v>0</v>
      </c>
      <c r="Y662" s="134">
        <v>0</v>
      </c>
      <c r="Z662" s="134"/>
      <c r="AA662" s="136" t="s">
        <v>5786</v>
      </c>
      <c r="AB662" s="136"/>
      <c r="AC662" s="138"/>
      <c r="AD662" s="140"/>
      <c r="AE662" s="131">
        <f>INDEX(Where!$B$2:$B$8,MATCH('4W'!I662,DivisionList,0))</f>
        <v>20</v>
      </c>
      <c r="AF662" s="131">
        <f>INDEX(Where!$F$2:$F$65,MATCH('4W'!J662,DistrictList,0))</f>
        <v>2022</v>
      </c>
      <c r="AG662" s="131">
        <f>IF(K662&lt;&gt;"",INDEX(Where!$K$2:$K$545,MATCH('4W'!K662,UpazilaList,0)),"")</f>
        <v>202294</v>
      </c>
      <c r="AH662" s="141">
        <f t="array" ref="AH662">IF(L662&lt;&gt;"",INDEX(Where!$Q$2:$Q$5167,MATCH('4W'!K662&amp;'4W'!L662,Where!$O$2:$O$5167&amp;Where!$P$2:$P$5167,0)),"")</f>
        <v>20229479</v>
      </c>
      <c r="AI662" s="198" t="str">
        <f>IF(Table1[[#This Row],[SSID]]="", "..", Table1[[#This Row],[District]]&amp;", "&amp;Table1[[#This Row],[Upazila]]&amp;", "&amp;Table1[[#This Row],[Union]]&amp;", "&amp;Table1[[#This Row],[Location Camp]])</f>
        <v>..</v>
      </c>
    </row>
    <row r="663" spans="1:35" s="6" customFormat="1" x14ac:dyDescent="0.35">
      <c r="A663" s="67">
        <v>5694</v>
      </c>
      <c r="B663" s="130" t="s">
        <v>5366</v>
      </c>
      <c r="C663" s="130" t="s">
        <v>5366</v>
      </c>
      <c r="D663" s="130" t="s">
        <v>5405</v>
      </c>
      <c r="E663" s="130" t="s">
        <v>4692</v>
      </c>
      <c r="F663" s="130" t="s">
        <v>4695</v>
      </c>
      <c r="G663" s="130" t="s">
        <v>5804</v>
      </c>
      <c r="H663" s="130" t="s">
        <v>4638</v>
      </c>
      <c r="I663" s="131" t="s">
        <v>4</v>
      </c>
      <c r="J663" s="131" t="s">
        <v>21</v>
      </c>
      <c r="K663" s="130" t="s">
        <v>184</v>
      </c>
      <c r="L663" s="130" t="s">
        <v>1533</v>
      </c>
      <c r="M663" s="130" t="s">
        <v>4883</v>
      </c>
      <c r="N663" s="130" t="s">
        <v>5786</v>
      </c>
      <c r="O663" s="130" t="s">
        <v>5786</v>
      </c>
      <c r="P663" s="132">
        <v>43060</v>
      </c>
      <c r="Q663" s="132">
        <v>43100</v>
      </c>
      <c r="R663" s="133">
        <v>500</v>
      </c>
      <c r="S663" s="133">
        <v>0</v>
      </c>
      <c r="T663" s="134">
        <v>0</v>
      </c>
      <c r="U663" s="134">
        <v>0</v>
      </c>
      <c r="V663" s="134">
        <v>0</v>
      </c>
      <c r="W663" s="134">
        <v>0</v>
      </c>
      <c r="X663" s="134">
        <v>0</v>
      </c>
      <c r="Y663" s="134">
        <v>0</v>
      </c>
      <c r="Z663" s="134"/>
      <c r="AA663" s="136" t="s">
        <v>5786</v>
      </c>
      <c r="AB663" s="136"/>
      <c r="AC663" s="138"/>
      <c r="AD663" s="140"/>
      <c r="AE663" s="131">
        <f>INDEX(Where!$B$2:$B$8,MATCH('4W'!I663,DivisionList,0))</f>
        <v>20</v>
      </c>
      <c r="AF663" s="131">
        <f>INDEX(Where!$F$2:$F$65,MATCH('4W'!J663,DistrictList,0))</f>
        <v>2022</v>
      </c>
      <c r="AG663" s="131">
        <f>IF(K663&lt;&gt;"",INDEX(Where!$K$2:$K$545,MATCH('4W'!K663,UpazilaList,0)),"")</f>
        <v>202294</v>
      </c>
      <c r="AH663" s="141">
        <f t="array" ref="AH663">IF(L663&lt;&gt;"",INDEX(Where!$Q$2:$Q$5167,MATCH('4W'!K663&amp;'4W'!L663,Where!$O$2:$O$5167&amp;Where!$P$2:$P$5167,0)),"")</f>
        <v>20229479</v>
      </c>
      <c r="AI663" s="198" t="str">
        <f>IF(Table1[[#This Row],[SSID]]="", "..", Table1[[#This Row],[District]]&amp;", "&amp;Table1[[#This Row],[Upazila]]&amp;", "&amp;Table1[[#This Row],[Union]]&amp;", "&amp;Table1[[#This Row],[Location Camp]])</f>
        <v>..</v>
      </c>
    </row>
    <row r="664" spans="1:35" s="6" customFormat="1" x14ac:dyDescent="0.35">
      <c r="A664" s="67">
        <v>5695</v>
      </c>
      <c r="B664" s="130" t="s">
        <v>5366</v>
      </c>
      <c r="C664" s="130" t="s">
        <v>5366</v>
      </c>
      <c r="D664" s="130" t="s">
        <v>5405</v>
      </c>
      <c r="E664" s="130" t="s">
        <v>4692</v>
      </c>
      <c r="F664" s="130" t="s">
        <v>4695</v>
      </c>
      <c r="G664" s="130" t="s">
        <v>5804</v>
      </c>
      <c r="H664" s="130" t="s">
        <v>4638</v>
      </c>
      <c r="I664" s="131" t="s">
        <v>4</v>
      </c>
      <c r="J664" s="131" t="s">
        <v>21</v>
      </c>
      <c r="K664" s="130" t="s">
        <v>184</v>
      </c>
      <c r="L664" s="130" t="s">
        <v>1533</v>
      </c>
      <c r="M664" s="130" t="s">
        <v>4883</v>
      </c>
      <c r="N664" s="130" t="s">
        <v>5786</v>
      </c>
      <c r="O664" s="130" t="s">
        <v>5786</v>
      </c>
      <c r="P664" s="132">
        <v>43061</v>
      </c>
      <c r="Q664" s="132">
        <v>43100</v>
      </c>
      <c r="R664" s="133">
        <v>500</v>
      </c>
      <c r="S664" s="133">
        <v>0</v>
      </c>
      <c r="T664" s="134">
        <v>0</v>
      </c>
      <c r="U664" s="134">
        <v>0</v>
      </c>
      <c r="V664" s="134">
        <v>0</v>
      </c>
      <c r="W664" s="134">
        <v>0</v>
      </c>
      <c r="X664" s="134">
        <v>0</v>
      </c>
      <c r="Y664" s="134">
        <v>0</v>
      </c>
      <c r="Z664" s="134"/>
      <c r="AA664" s="136" t="s">
        <v>5786</v>
      </c>
      <c r="AB664" s="136"/>
      <c r="AC664" s="138"/>
      <c r="AD664" s="140"/>
      <c r="AE664" s="131">
        <f>INDEX(Where!$B$2:$B$8,MATCH('4W'!I664,DivisionList,0))</f>
        <v>20</v>
      </c>
      <c r="AF664" s="131">
        <f>INDEX(Where!$F$2:$F$65,MATCH('4W'!J664,DistrictList,0))</f>
        <v>2022</v>
      </c>
      <c r="AG664" s="131">
        <f>IF(K664&lt;&gt;"",INDEX(Where!$K$2:$K$545,MATCH('4W'!K664,UpazilaList,0)),"")</f>
        <v>202294</v>
      </c>
      <c r="AH664" s="141">
        <f t="array" ref="AH664">IF(L664&lt;&gt;"",INDEX(Where!$Q$2:$Q$5167,MATCH('4W'!K664&amp;'4W'!L664,Where!$O$2:$O$5167&amp;Where!$P$2:$P$5167,0)),"")</f>
        <v>20229479</v>
      </c>
      <c r="AI664" s="198" t="str">
        <f>IF(Table1[[#This Row],[SSID]]="", "..", Table1[[#This Row],[District]]&amp;", "&amp;Table1[[#This Row],[Upazila]]&amp;", "&amp;Table1[[#This Row],[Union]]&amp;", "&amp;Table1[[#This Row],[Location Camp]])</f>
        <v>..</v>
      </c>
    </row>
    <row r="665" spans="1:35" s="6" customFormat="1" x14ac:dyDescent="0.35">
      <c r="A665" s="67">
        <v>5696</v>
      </c>
      <c r="B665" s="130" t="s">
        <v>5366</v>
      </c>
      <c r="C665" s="130" t="s">
        <v>5366</v>
      </c>
      <c r="D665" s="130" t="s">
        <v>5405</v>
      </c>
      <c r="E665" s="130" t="s">
        <v>4692</v>
      </c>
      <c r="F665" s="130" t="s">
        <v>4695</v>
      </c>
      <c r="G665" s="130" t="s">
        <v>5804</v>
      </c>
      <c r="H665" s="130" t="s">
        <v>4638</v>
      </c>
      <c r="I665" s="131" t="s">
        <v>4</v>
      </c>
      <c r="J665" s="131" t="s">
        <v>21</v>
      </c>
      <c r="K665" s="130" t="s">
        <v>184</v>
      </c>
      <c r="L665" s="130" t="s">
        <v>1533</v>
      </c>
      <c r="M665" s="130" t="s">
        <v>4883</v>
      </c>
      <c r="N665" s="130" t="s">
        <v>5786</v>
      </c>
      <c r="O665" s="130" t="s">
        <v>5786</v>
      </c>
      <c r="P665" s="132">
        <v>43062</v>
      </c>
      <c r="Q665" s="132">
        <v>43100</v>
      </c>
      <c r="R665" s="133">
        <v>326</v>
      </c>
      <c r="S665" s="133">
        <v>0</v>
      </c>
      <c r="T665" s="134">
        <v>0</v>
      </c>
      <c r="U665" s="134">
        <v>0</v>
      </c>
      <c r="V665" s="134">
        <v>0</v>
      </c>
      <c r="W665" s="134">
        <v>0</v>
      </c>
      <c r="X665" s="134">
        <v>0</v>
      </c>
      <c r="Y665" s="134">
        <v>0</v>
      </c>
      <c r="Z665" s="134"/>
      <c r="AA665" s="136" t="s">
        <v>5786</v>
      </c>
      <c r="AB665" s="136"/>
      <c r="AC665" s="138"/>
      <c r="AD665" s="140"/>
      <c r="AE665" s="131">
        <f>INDEX(Where!$B$2:$B$8,MATCH('4W'!I665,DivisionList,0))</f>
        <v>20</v>
      </c>
      <c r="AF665" s="131">
        <f>INDEX(Where!$F$2:$F$65,MATCH('4W'!J665,DistrictList,0))</f>
        <v>2022</v>
      </c>
      <c r="AG665" s="131">
        <f>IF(K665&lt;&gt;"",INDEX(Where!$K$2:$K$545,MATCH('4W'!K665,UpazilaList,0)),"")</f>
        <v>202294</v>
      </c>
      <c r="AH665" s="141">
        <f t="array" ref="AH665">IF(L665&lt;&gt;"",INDEX(Where!$Q$2:$Q$5167,MATCH('4W'!K665&amp;'4W'!L665,Where!$O$2:$O$5167&amp;Where!$P$2:$P$5167,0)),"")</f>
        <v>20229479</v>
      </c>
      <c r="AI665" s="198" t="str">
        <f>IF(Table1[[#This Row],[SSID]]="", "..", Table1[[#This Row],[District]]&amp;", "&amp;Table1[[#This Row],[Upazila]]&amp;", "&amp;Table1[[#This Row],[Union]]&amp;", "&amp;Table1[[#This Row],[Location Camp]])</f>
        <v>..</v>
      </c>
    </row>
    <row r="666" spans="1:35" s="6" customFormat="1" x14ac:dyDescent="0.35">
      <c r="A666" s="67">
        <v>5722</v>
      </c>
      <c r="B666" s="130" t="s">
        <v>5366</v>
      </c>
      <c r="C666" s="130" t="s">
        <v>5366</v>
      </c>
      <c r="D666" s="130" t="s">
        <v>5405</v>
      </c>
      <c r="E666" s="130" t="s">
        <v>4692</v>
      </c>
      <c r="F666" s="130" t="s">
        <v>4695</v>
      </c>
      <c r="G666" s="130" t="s">
        <v>5804</v>
      </c>
      <c r="H666" s="130" t="s">
        <v>4638</v>
      </c>
      <c r="I666" s="131" t="s">
        <v>4</v>
      </c>
      <c r="J666" s="131" t="s">
        <v>21</v>
      </c>
      <c r="K666" s="130" t="s">
        <v>184</v>
      </c>
      <c r="L666" s="130" t="s">
        <v>1533</v>
      </c>
      <c r="M666" s="130" t="s">
        <v>4883</v>
      </c>
      <c r="N666" s="130" t="s">
        <v>5786</v>
      </c>
      <c r="O666" s="130" t="s">
        <v>5786</v>
      </c>
      <c r="P666" s="132">
        <v>43026</v>
      </c>
      <c r="Q666" s="132">
        <v>43100</v>
      </c>
      <c r="R666" s="133">
        <v>1000</v>
      </c>
      <c r="S666" s="133">
        <v>0</v>
      </c>
      <c r="T666" s="134">
        <v>0</v>
      </c>
      <c r="U666" s="134">
        <v>0</v>
      </c>
      <c r="V666" s="134">
        <v>0</v>
      </c>
      <c r="W666" s="134">
        <v>0</v>
      </c>
      <c r="X666" s="134">
        <v>0</v>
      </c>
      <c r="Y666" s="134">
        <v>0</v>
      </c>
      <c r="Z666" s="134"/>
      <c r="AA666" s="136" t="s">
        <v>4795</v>
      </c>
      <c r="AB666" s="136"/>
      <c r="AC666" s="138"/>
      <c r="AD666" s="140"/>
      <c r="AE666" s="131">
        <f>INDEX(Where!$B$2:$B$8,MATCH('4W'!I666,DivisionList,0))</f>
        <v>20</v>
      </c>
      <c r="AF666" s="131">
        <f>INDEX(Where!$F$2:$F$65,MATCH('4W'!J666,DistrictList,0))</f>
        <v>2022</v>
      </c>
      <c r="AG666" s="131">
        <f>IF(K666&lt;&gt;"",INDEX(Where!$K$2:$K$545,MATCH('4W'!K666,UpazilaList,0)),"")</f>
        <v>202294</v>
      </c>
      <c r="AH666" s="141">
        <f t="array" ref="AH666">IF(L666&lt;&gt;"",INDEX(Where!$Q$2:$Q$5167,MATCH('4W'!K666&amp;'4W'!L666,Where!$O$2:$O$5167&amp;Where!$P$2:$P$5167,0)),"")</f>
        <v>20229479</v>
      </c>
      <c r="AI666" s="198" t="str">
        <f>IF(Table1[[#This Row],[SSID]]="", "..", Table1[[#This Row],[District]]&amp;", "&amp;Table1[[#This Row],[Upazila]]&amp;", "&amp;Table1[[#This Row],[Union]]&amp;", "&amp;Table1[[#This Row],[Location Camp]])</f>
        <v>..</v>
      </c>
    </row>
    <row r="667" spans="1:35" s="6" customFormat="1" x14ac:dyDescent="0.35">
      <c r="A667" s="67">
        <v>5723</v>
      </c>
      <c r="B667" s="130" t="s">
        <v>5366</v>
      </c>
      <c r="C667" s="130" t="s">
        <v>5366</v>
      </c>
      <c r="D667" s="130" t="s">
        <v>5405</v>
      </c>
      <c r="E667" s="130" t="s">
        <v>4692</v>
      </c>
      <c r="F667" s="130" t="s">
        <v>4695</v>
      </c>
      <c r="G667" s="130" t="s">
        <v>5804</v>
      </c>
      <c r="H667" s="130" t="s">
        <v>4638</v>
      </c>
      <c r="I667" s="131" t="s">
        <v>4</v>
      </c>
      <c r="J667" s="131" t="s">
        <v>21</v>
      </c>
      <c r="K667" s="130" t="s">
        <v>184</v>
      </c>
      <c r="L667" s="130" t="s">
        <v>1533</v>
      </c>
      <c r="M667" s="130" t="s">
        <v>4883</v>
      </c>
      <c r="N667" s="130" t="s">
        <v>5786</v>
      </c>
      <c r="O667" s="130" t="s">
        <v>5786</v>
      </c>
      <c r="P667" s="132">
        <v>43026</v>
      </c>
      <c r="Q667" s="132">
        <v>43100</v>
      </c>
      <c r="R667" s="133">
        <v>300</v>
      </c>
      <c r="S667" s="133">
        <v>0</v>
      </c>
      <c r="T667" s="134">
        <v>0</v>
      </c>
      <c r="U667" s="134">
        <v>0</v>
      </c>
      <c r="V667" s="134">
        <v>0</v>
      </c>
      <c r="W667" s="134">
        <v>0</v>
      </c>
      <c r="X667" s="134">
        <v>0</v>
      </c>
      <c r="Y667" s="134">
        <v>0</v>
      </c>
      <c r="Z667" s="134"/>
      <c r="AA667" s="136" t="s">
        <v>4795</v>
      </c>
      <c r="AB667" s="136"/>
      <c r="AC667" s="138"/>
      <c r="AD667" s="140"/>
      <c r="AE667" s="131">
        <f>INDEX(Where!$B$2:$B$8,MATCH('4W'!I667,DivisionList,0))</f>
        <v>20</v>
      </c>
      <c r="AF667" s="131">
        <f>INDEX(Where!$F$2:$F$65,MATCH('4W'!J667,DistrictList,0))</f>
        <v>2022</v>
      </c>
      <c r="AG667" s="131">
        <f>IF(K667&lt;&gt;"",INDEX(Where!$K$2:$K$545,MATCH('4W'!K667,UpazilaList,0)),"")</f>
        <v>202294</v>
      </c>
      <c r="AH667" s="141">
        <f t="array" ref="AH667">IF(L667&lt;&gt;"",INDEX(Where!$Q$2:$Q$5167,MATCH('4W'!K667&amp;'4W'!L667,Where!$O$2:$O$5167&amp;Where!$P$2:$P$5167,0)),"")</f>
        <v>20229479</v>
      </c>
      <c r="AI667" s="198" t="str">
        <f>IF(Table1[[#This Row],[SSID]]="", "..", Table1[[#This Row],[District]]&amp;", "&amp;Table1[[#This Row],[Upazila]]&amp;", "&amp;Table1[[#This Row],[Union]]&amp;", "&amp;Table1[[#This Row],[Location Camp]])</f>
        <v>..</v>
      </c>
    </row>
    <row r="668" spans="1:35" s="6" customFormat="1" x14ac:dyDescent="0.35">
      <c r="A668" s="67">
        <v>5724</v>
      </c>
      <c r="B668" s="130" t="s">
        <v>5366</v>
      </c>
      <c r="C668" s="130" t="s">
        <v>5366</v>
      </c>
      <c r="D668" s="130" t="s">
        <v>5405</v>
      </c>
      <c r="E668" s="130" t="s">
        <v>4692</v>
      </c>
      <c r="F668" s="130" t="s">
        <v>4695</v>
      </c>
      <c r="G668" s="130" t="s">
        <v>5804</v>
      </c>
      <c r="H668" s="130" t="s">
        <v>4638</v>
      </c>
      <c r="I668" s="131" t="s">
        <v>4</v>
      </c>
      <c r="J668" s="131" t="s">
        <v>21</v>
      </c>
      <c r="K668" s="130" t="s">
        <v>184</v>
      </c>
      <c r="L668" s="130" t="s">
        <v>1533</v>
      </c>
      <c r="M668" s="130" t="s">
        <v>4883</v>
      </c>
      <c r="N668" s="130" t="s">
        <v>5786</v>
      </c>
      <c r="O668" s="130" t="s">
        <v>5786</v>
      </c>
      <c r="P668" s="132">
        <v>43026</v>
      </c>
      <c r="Q668" s="132">
        <v>43100</v>
      </c>
      <c r="R668" s="133">
        <v>300</v>
      </c>
      <c r="S668" s="133">
        <v>0</v>
      </c>
      <c r="T668" s="134">
        <v>0</v>
      </c>
      <c r="U668" s="134">
        <v>0</v>
      </c>
      <c r="V668" s="134">
        <v>0</v>
      </c>
      <c r="W668" s="134">
        <v>0</v>
      </c>
      <c r="X668" s="134">
        <v>0</v>
      </c>
      <c r="Y668" s="134">
        <v>0</v>
      </c>
      <c r="Z668" s="134"/>
      <c r="AA668" s="136" t="s">
        <v>4795</v>
      </c>
      <c r="AB668" s="136"/>
      <c r="AC668" s="138"/>
      <c r="AD668" s="140"/>
      <c r="AE668" s="131">
        <f>INDEX(Where!$B$2:$B$8,MATCH('4W'!I668,DivisionList,0))</f>
        <v>20</v>
      </c>
      <c r="AF668" s="131">
        <f>INDEX(Where!$F$2:$F$65,MATCH('4W'!J668,DistrictList,0))</f>
        <v>2022</v>
      </c>
      <c r="AG668" s="131">
        <f>IF(K668&lt;&gt;"",INDEX(Where!$K$2:$K$545,MATCH('4W'!K668,UpazilaList,0)),"")</f>
        <v>202294</v>
      </c>
      <c r="AH668" s="141">
        <f t="array" ref="AH668">IF(L668&lt;&gt;"",INDEX(Where!$Q$2:$Q$5167,MATCH('4W'!K668&amp;'4W'!L668,Where!$O$2:$O$5167&amp;Where!$P$2:$P$5167,0)),"")</f>
        <v>20229479</v>
      </c>
      <c r="AI668" s="198" t="str">
        <f>IF(Table1[[#This Row],[SSID]]="", "..", Table1[[#This Row],[District]]&amp;", "&amp;Table1[[#This Row],[Upazila]]&amp;", "&amp;Table1[[#This Row],[Union]]&amp;", "&amp;Table1[[#This Row],[Location Camp]])</f>
        <v>..</v>
      </c>
    </row>
    <row r="669" spans="1:35" s="6" customFormat="1" x14ac:dyDescent="0.35">
      <c r="A669" s="67">
        <v>5725</v>
      </c>
      <c r="B669" s="130" t="s">
        <v>5366</v>
      </c>
      <c r="C669" s="130" t="s">
        <v>5366</v>
      </c>
      <c r="D669" s="130" t="s">
        <v>5405</v>
      </c>
      <c r="E669" s="130" t="s">
        <v>4692</v>
      </c>
      <c r="F669" s="130" t="s">
        <v>4695</v>
      </c>
      <c r="G669" s="130" t="s">
        <v>5804</v>
      </c>
      <c r="H669" s="130" t="s">
        <v>4638</v>
      </c>
      <c r="I669" s="131" t="s">
        <v>4</v>
      </c>
      <c r="J669" s="131" t="s">
        <v>21</v>
      </c>
      <c r="K669" s="130" t="s">
        <v>184</v>
      </c>
      <c r="L669" s="130" t="s">
        <v>1533</v>
      </c>
      <c r="M669" s="130" t="s">
        <v>4883</v>
      </c>
      <c r="N669" s="130" t="s">
        <v>5786</v>
      </c>
      <c r="O669" s="130" t="s">
        <v>5786</v>
      </c>
      <c r="P669" s="132">
        <v>43026</v>
      </c>
      <c r="Q669" s="132">
        <v>43100</v>
      </c>
      <c r="R669" s="133">
        <v>300</v>
      </c>
      <c r="S669" s="133">
        <v>0</v>
      </c>
      <c r="T669" s="134">
        <v>0</v>
      </c>
      <c r="U669" s="134">
        <v>0</v>
      </c>
      <c r="V669" s="134">
        <v>0</v>
      </c>
      <c r="W669" s="134">
        <v>0</v>
      </c>
      <c r="X669" s="134">
        <v>0</v>
      </c>
      <c r="Y669" s="134">
        <v>0</v>
      </c>
      <c r="Z669" s="134"/>
      <c r="AA669" s="136" t="s">
        <v>4795</v>
      </c>
      <c r="AB669" s="136"/>
      <c r="AC669" s="138"/>
      <c r="AD669" s="140"/>
      <c r="AE669" s="131">
        <f>INDEX(Where!$B$2:$B$8,MATCH('4W'!I669,DivisionList,0))</f>
        <v>20</v>
      </c>
      <c r="AF669" s="131">
        <f>INDEX(Where!$F$2:$F$65,MATCH('4W'!J669,DistrictList,0))</f>
        <v>2022</v>
      </c>
      <c r="AG669" s="131">
        <f>IF(K669&lt;&gt;"",INDEX(Where!$K$2:$K$545,MATCH('4W'!K669,UpazilaList,0)),"")</f>
        <v>202294</v>
      </c>
      <c r="AH669" s="141">
        <f t="array" ref="AH669">IF(L669&lt;&gt;"",INDEX(Where!$Q$2:$Q$5167,MATCH('4W'!K669&amp;'4W'!L669,Where!$O$2:$O$5167&amp;Where!$P$2:$P$5167,0)),"")</f>
        <v>20229479</v>
      </c>
      <c r="AI669" s="198" t="str">
        <f>IF(Table1[[#This Row],[SSID]]="", "..", Table1[[#This Row],[District]]&amp;", "&amp;Table1[[#This Row],[Upazila]]&amp;", "&amp;Table1[[#This Row],[Union]]&amp;", "&amp;Table1[[#This Row],[Location Camp]])</f>
        <v>..</v>
      </c>
    </row>
    <row r="670" spans="1:35" s="6" customFormat="1" x14ac:dyDescent="0.35">
      <c r="A670" s="67">
        <v>5726</v>
      </c>
      <c r="B670" s="130" t="s">
        <v>5366</v>
      </c>
      <c r="C670" s="130" t="s">
        <v>5366</v>
      </c>
      <c r="D670" s="130" t="s">
        <v>5405</v>
      </c>
      <c r="E670" s="130" t="s">
        <v>4692</v>
      </c>
      <c r="F670" s="130" t="s">
        <v>4695</v>
      </c>
      <c r="G670" s="130" t="s">
        <v>5804</v>
      </c>
      <c r="H670" s="130" t="s">
        <v>4638</v>
      </c>
      <c r="I670" s="131" t="s">
        <v>4</v>
      </c>
      <c r="J670" s="131" t="s">
        <v>21</v>
      </c>
      <c r="K670" s="130" t="s">
        <v>184</v>
      </c>
      <c r="L670" s="130" t="s">
        <v>1533</v>
      </c>
      <c r="M670" s="130" t="s">
        <v>4883</v>
      </c>
      <c r="N670" s="130" t="s">
        <v>5786</v>
      </c>
      <c r="O670" s="130" t="s">
        <v>5786</v>
      </c>
      <c r="P670" s="132">
        <v>43026</v>
      </c>
      <c r="Q670" s="132">
        <v>43100</v>
      </c>
      <c r="R670" s="133">
        <v>998</v>
      </c>
      <c r="S670" s="133">
        <v>0</v>
      </c>
      <c r="T670" s="134">
        <v>0</v>
      </c>
      <c r="U670" s="134">
        <v>0</v>
      </c>
      <c r="V670" s="134">
        <v>0</v>
      </c>
      <c r="W670" s="134">
        <v>0</v>
      </c>
      <c r="X670" s="134">
        <v>0</v>
      </c>
      <c r="Y670" s="134">
        <v>0</v>
      </c>
      <c r="Z670" s="134"/>
      <c r="AA670" s="136" t="s">
        <v>4795</v>
      </c>
      <c r="AB670" s="136"/>
      <c r="AC670" s="138"/>
      <c r="AD670" s="140"/>
      <c r="AE670" s="131">
        <f>INDEX(Where!$B$2:$B$8,MATCH('4W'!I670,DivisionList,0))</f>
        <v>20</v>
      </c>
      <c r="AF670" s="131">
        <f>INDEX(Where!$F$2:$F$65,MATCH('4W'!J670,DistrictList,0))</f>
        <v>2022</v>
      </c>
      <c r="AG670" s="131">
        <f>IF(K670&lt;&gt;"",INDEX(Where!$K$2:$K$545,MATCH('4W'!K670,UpazilaList,0)),"")</f>
        <v>202294</v>
      </c>
      <c r="AH670" s="141">
        <f t="array" ref="AH670">IF(L670&lt;&gt;"",INDEX(Where!$Q$2:$Q$5167,MATCH('4W'!K670&amp;'4W'!L670,Where!$O$2:$O$5167&amp;Where!$P$2:$P$5167,0)),"")</f>
        <v>20229479</v>
      </c>
      <c r="AI670" s="198" t="str">
        <f>IF(Table1[[#This Row],[SSID]]="", "..", Table1[[#This Row],[District]]&amp;", "&amp;Table1[[#This Row],[Upazila]]&amp;", "&amp;Table1[[#This Row],[Union]]&amp;", "&amp;Table1[[#This Row],[Location Camp]])</f>
        <v>..</v>
      </c>
    </row>
    <row r="671" spans="1:35" s="6" customFormat="1" x14ac:dyDescent="0.35">
      <c r="A671" s="67">
        <v>5727</v>
      </c>
      <c r="B671" s="130" t="s">
        <v>5366</v>
      </c>
      <c r="C671" s="130" t="s">
        <v>5366</v>
      </c>
      <c r="D671" s="130" t="s">
        <v>5405</v>
      </c>
      <c r="E671" s="130" t="s">
        <v>4692</v>
      </c>
      <c r="F671" s="130" t="s">
        <v>4695</v>
      </c>
      <c r="G671" s="130" t="s">
        <v>5804</v>
      </c>
      <c r="H671" s="130" t="s">
        <v>4638</v>
      </c>
      <c r="I671" s="131" t="s">
        <v>4</v>
      </c>
      <c r="J671" s="131" t="s">
        <v>21</v>
      </c>
      <c r="K671" s="130" t="s">
        <v>184</v>
      </c>
      <c r="L671" s="130" t="s">
        <v>1533</v>
      </c>
      <c r="M671" s="130" t="s">
        <v>4883</v>
      </c>
      <c r="N671" s="130" t="s">
        <v>5786</v>
      </c>
      <c r="O671" s="130" t="s">
        <v>5786</v>
      </c>
      <c r="P671" s="132">
        <v>43026</v>
      </c>
      <c r="Q671" s="132">
        <v>43100</v>
      </c>
      <c r="R671" s="133">
        <v>442</v>
      </c>
      <c r="S671" s="133">
        <v>0</v>
      </c>
      <c r="T671" s="134">
        <v>0</v>
      </c>
      <c r="U671" s="134">
        <v>0</v>
      </c>
      <c r="V671" s="134">
        <v>0</v>
      </c>
      <c r="W671" s="134">
        <v>0</v>
      </c>
      <c r="X671" s="134">
        <v>0</v>
      </c>
      <c r="Y671" s="134">
        <v>0</v>
      </c>
      <c r="Z671" s="134"/>
      <c r="AA671" s="136" t="s">
        <v>4795</v>
      </c>
      <c r="AB671" s="136"/>
      <c r="AC671" s="138"/>
      <c r="AD671" s="140"/>
      <c r="AE671" s="131">
        <f>INDEX(Where!$B$2:$B$8,MATCH('4W'!I671,DivisionList,0))</f>
        <v>20</v>
      </c>
      <c r="AF671" s="131">
        <f>INDEX(Where!$F$2:$F$65,MATCH('4W'!J671,DistrictList,0))</f>
        <v>2022</v>
      </c>
      <c r="AG671" s="131">
        <f>IF(K671&lt;&gt;"",INDEX(Where!$K$2:$K$545,MATCH('4W'!K671,UpazilaList,0)),"")</f>
        <v>202294</v>
      </c>
      <c r="AH671" s="141">
        <f t="array" ref="AH671">IF(L671&lt;&gt;"",INDEX(Where!$Q$2:$Q$5167,MATCH('4W'!K671&amp;'4W'!L671,Where!$O$2:$O$5167&amp;Where!$P$2:$P$5167,0)),"")</f>
        <v>20229479</v>
      </c>
      <c r="AI671" s="198" t="str">
        <f>IF(Table1[[#This Row],[SSID]]="", "..", Table1[[#This Row],[District]]&amp;", "&amp;Table1[[#This Row],[Upazila]]&amp;", "&amp;Table1[[#This Row],[Union]]&amp;", "&amp;Table1[[#This Row],[Location Camp]])</f>
        <v>..</v>
      </c>
    </row>
    <row r="672" spans="1:35" s="6" customFormat="1" x14ac:dyDescent="0.35">
      <c r="A672" s="67">
        <v>5728</v>
      </c>
      <c r="B672" s="130" t="s">
        <v>5366</v>
      </c>
      <c r="C672" s="130" t="s">
        <v>5366</v>
      </c>
      <c r="D672" s="130" t="s">
        <v>5405</v>
      </c>
      <c r="E672" s="130" t="s">
        <v>4692</v>
      </c>
      <c r="F672" s="130" t="s">
        <v>4695</v>
      </c>
      <c r="G672" s="130" t="s">
        <v>5804</v>
      </c>
      <c r="H672" s="130" t="s">
        <v>4638</v>
      </c>
      <c r="I672" s="131" t="s">
        <v>4</v>
      </c>
      <c r="J672" s="131" t="s">
        <v>21</v>
      </c>
      <c r="K672" s="130" t="s">
        <v>184</v>
      </c>
      <c r="L672" s="130" t="s">
        <v>1533</v>
      </c>
      <c r="M672" s="130" t="s">
        <v>4883</v>
      </c>
      <c r="N672" s="130" t="s">
        <v>5786</v>
      </c>
      <c r="O672" s="130" t="s">
        <v>5786</v>
      </c>
      <c r="P672" s="132">
        <v>43033</v>
      </c>
      <c r="Q672" s="132">
        <v>43100</v>
      </c>
      <c r="R672" s="133">
        <v>400</v>
      </c>
      <c r="S672" s="133">
        <v>0</v>
      </c>
      <c r="T672" s="134">
        <v>0</v>
      </c>
      <c r="U672" s="134">
        <v>0</v>
      </c>
      <c r="V672" s="134">
        <v>0</v>
      </c>
      <c r="W672" s="134">
        <v>0</v>
      </c>
      <c r="X672" s="134">
        <v>0</v>
      </c>
      <c r="Y672" s="134">
        <v>0</v>
      </c>
      <c r="Z672" s="134"/>
      <c r="AA672" s="136" t="s">
        <v>4795</v>
      </c>
      <c r="AB672" s="136"/>
      <c r="AC672" s="138"/>
      <c r="AD672" s="140"/>
      <c r="AE672" s="131">
        <f>INDEX(Where!$B$2:$B$8,MATCH('4W'!I672,DivisionList,0))</f>
        <v>20</v>
      </c>
      <c r="AF672" s="131">
        <f>INDEX(Where!$F$2:$F$65,MATCH('4W'!J672,DistrictList,0))</f>
        <v>2022</v>
      </c>
      <c r="AG672" s="131">
        <f>IF(K672&lt;&gt;"",INDEX(Where!$K$2:$K$545,MATCH('4W'!K672,UpazilaList,0)),"")</f>
        <v>202294</v>
      </c>
      <c r="AH672" s="141">
        <f t="array" ref="AH672">IF(L672&lt;&gt;"",INDEX(Where!$Q$2:$Q$5167,MATCH('4W'!K672&amp;'4W'!L672,Where!$O$2:$O$5167&amp;Where!$P$2:$P$5167,0)),"")</f>
        <v>20229479</v>
      </c>
      <c r="AI672" s="198" t="str">
        <f>IF(Table1[[#This Row],[SSID]]="", "..", Table1[[#This Row],[District]]&amp;", "&amp;Table1[[#This Row],[Upazila]]&amp;", "&amp;Table1[[#This Row],[Union]]&amp;", "&amp;Table1[[#This Row],[Location Camp]])</f>
        <v>..</v>
      </c>
    </row>
    <row r="673" spans="1:35" s="6" customFormat="1" x14ac:dyDescent="0.35">
      <c r="A673" s="67">
        <v>5729</v>
      </c>
      <c r="B673" s="130" t="s">
        <v>5366</v>
      </c>
      <c r="C673" s="130" t="s">
        <v>5366</v>
      </c>
      <c r="D673" s="130" t="s">
        <v>5405</v>
      </c>
      <c r="E673" s="130" t="s">
        <v>4692</v>
      </c>
      <c r="F673" s="130" t="s">
        <v>4695</v>
      </c>
      <c r="G673" s="130" t="s">
        <v>5804</v>
      </c>
      <c r="H673" s="130" t="s">
        <v>4638</v>
      </c>
      <c r="I673" s="131" t="s">
        <v>4</v>
      </c>
      <c r="J673" s="131" t="s">
        <v>21</v>
      </c>
      <c r="K673" s="130" t="s">
        <v>184</v>
      </c>
      <c r="L673" s="130" t="s">
        <v>1533</v>
      </c>
      <c r="M673" s="130" t="s">
        <v>4883</v>
      </c>
      <c r="N673" s="130" t="s">
        <v>5786</v>
      </c>
      <c r="O673" s="130" t="s">
        <v>5786</v>
      </c>
      <c r="P673" s="132">
        <v>43033</v>
      </c>
      <c r="Q673" s="132">
        <v>43100</v>
      </c>
      <c r="R673" s="133">
        <v>1000</v>
      </c>
      <c r="S673" s="133">
        <v>0</v>
      </c>
      <c r="T673" s="134">
        <v>0</v>
      </c>
      <c r="U673" s="134">
        <v>0</v>
      </c>
      <c r="V673" s="134">
        <v>0</v>
      </c>
      <c r="W673" s="134">
        <v>0</v>
      </c>
      <c r="X673" s="134">
        <v>0</v>
      </c>
      <c r="Y673" s="134">
        <v>0</v>
      </c>
      <c r="Z673" s="134"/>
      <c r="AA673" s="136" t="s">
        <v>4795</v>
      </c>
      <c r="AB673" s="136"/>
      <c r="AC673" s="138"/>
      <c r="AD673" s="140"/>
      <c r="AE673" s="131">
        <f>INDEX(Where!$B$2:$B$8,MATCH('4W'!I673,DivisionList,0))</f>
        <v>20</v>
      </c>
      <c r="AF673" s="131">
        <f>INDEX(Where!$F$2:$F$65,MATCH('4W'!J673,DistrictList,0))</f>
        <v>2022</v>
      </c>
      <c r="AG673" s="131">
        <f>IF(K673&lt;&gt;"",INDEX(Where!$K$2:$K$545,MATCH('4W'!K673,UpazilaList,0)),"")</f>
        <v>202294</v>
      </c>
      <c r="AH673" s="141">
        <f t="array" ref="AH673">IF(L673&lt;&gt;"",INDEX(Where!$Q$2:$Q$5167,MATCH('4W'!K673&amp;'4W'!L673,Where!$O$2:$O$5167&amp;Where!$P$2:$P$5167,0)),"")</f>
        <v>20229479</v>
      </c>
      <c r="AI673" s="198" t="str">
        <f>IF(Table1[[#This Row],[SSID]]="", "..", Table1[[#This Row],[District]]&amp;", "&amp;Table1[[#This Row],[Upazila]]&amp;", "&amp;Table1[[#This Row],[Union]]&amp;", "&amp;Table1[[#This Row],[Location Camp]])</f>
        <v>..</v>
      </c>
    </row>
    <row r="674" spans="1:35" s="6" customFormat="1" x14ac:dyDescent="0.35">
      <c r="A674" s="67">
        <v>5730</v>
      </c>
      <c r="B674" s="130" t="s">
        <v>5366</v>
      </c>
      <c r="C674" s="130" t="s">
        <v>5366</v>
      </c>
      <c r="D674" s="130" t="s">
        <v>5405</v>
      </c>
      <c r="E674" s="130" t="s">
        <v>4692</v>
      </c>
      <c r="F674" s="130" t="s">
        <v>4695</v>
      </c>
      <c r="G674" s="130" t="s">
        <v>5804</v>
      </c>
      <c r="H674" s="130" t="s">
        <v>4638</v>
      </c>
      <c r="I674" s="131" t="s">
        <v>4</v>
      </c>
      <c r="J674" s="131" t="s">
        <v>21</v>
      </c>
      <c r="K674" s="130" t="s">
        <v>184</v>
      </c>
      <c r="L674" s="130" t="s">
        <v>1533</v>
      </c>
      <c r="M674" s="130" t="s">
        <v>4883</v>
      </c>
      <c r="N674" s="130" t="s">
        <v>5786</v>
      </c>
      <c r="O674" s="130" t="s">
        <v>5786</v>
      </c>
      <c r="P674" s="132">
        <v>43041</v>
      </c>
      <c r="Q674" s="132">
        <v>43100</v>
      </c>
      <c r="R674" s="133">
        <v>300</v>
      </c>
      <c r="S674" s="133">
        <v>0</v>
      </c>
      <c r="T674" s="134">
        <v>0</v>
      </c>
      <c r="U674" s="134">
        <v>0</v>
      </c>
      <c r="V674" s="134">
        <v>0</v>
      </c>
      <c r="W674" s="134">
        <v>0</v>
      </c>
      <c r="X674" s="134">
        <v>0</v>
      </c>
      <c r="Y674" s="134">
        <v>0</v>
      </c>
      <c r="Z674" s="134"/>
      <c r="AA674" s="136" t="s">
        <v>4795</v>
      </c>
      <c r="AB674" s="136"/>
      <c r="AC674" s="138"/>
      <c r="AD674" s="140"/>
      <c r="AE674" s="131">
        <f>INDEX(Where!$B$2:$B$8,MATCH('4W'!I674,DivisionList,0))</f>
        <v>20</v>
      </c>
      <c r="AF674" s="131">
        <f>INDEX(Where!$F$2:$F$65,MATCH('4W'!J674,DistrictList,0))</f>
        <v>2022</v>
      </c>
      <c r="AG674" s="131">
        <f>IF(K674&lt;&gt;"",INDEX(Where!$K$2:$K$545,MATCH('4W'!K674,UpazilaList,0)),"")</f>
        <v>202294</v>
      </c>
      <c r="AH674" s="141">
        <f t="array" ref="AH674">IF(L674&lt;&gt;"",INDEX(Where!$Q$2:$Q$5167,MATCH('4W'!K674&amp;'4W'!L674,Where!$O$2:$O$5167&amp;Where!$P$2:$P$5167,0)),"")</f>
        <v>20229479</v>
      </c>
      <c r="AI674" s="198" t="str">
        <f>IF(Table1[[#This Row],[SSID]]="", "..", Table1[[#This Row],[District]]&amp;", "&amp;Table1[[#This Row],[Upazila]]&amp;", "&amp;Table1[[#This Row],[Union]]&amp;", "&amp;Table1[[#This Row],[Location Camp]])</f>
        <v>..</v>
      </c>
    </row>
    <row r="675" spans="1:35" s="6" customFormat="1" x14ac:dyDescent="0.35">
      <c r="A675" s="67">
        <v>5731</v>
      </c>
      <c r="B675" s="130" t="s">
        <v>5366</v>
      </c>
      <c r="C675" s="130" t="s">
        <v>5366</v>
      </c>
      <c r="D675" s="130" t="s">
        <v>5405</v>
      </c>
      <c r="E675" s="130" t="s">
        <v>4692</v>
      </c>
      <c r="F675" s="130" t="s">
        <v>4695</v>
      </c>
      <c r="G675" s="130" t="s">
        <v>5804</v>
      </c>
      <c r="H675" s="130" t="s">
        <v>4638</v>
      </c>
      <c r="I675" s="131" t="s">
        <v>4</v>
      </c>
      <c r="J675" s="131" t="s">
        <v>21</v>
      </c>
      <c r="K675" s="130" t="s">
        <v>184</v>
      </c>
      <c r="L675" s="130" t="s">
        <v>1533</v>
      </c>
      <c r="M675" s="130" t="s">
        <v>4883</v>
      </c>
      <c r="N675" s="130" t="s">
        <v>5786</v>
      </c>
      <c r="O675" s="130" t="s">
        <v>5786</v>
      </c>
      <c r="P675" s="132">
        <v>43041</v>
      </c>
      <c r="Q675" s="132">
        <v>43100</v>
      </c>
      <c r="R675" s="133">
        <v>400</v>
      </c>
      <c r="S675" s="133">
        <v>0</v>
      </c>
      <c r="T675" s="134">
        <v>0</v>
      </c>
      <c r="U675" s="134">
        <v>0</v>
      </c>
      <c r="V675" s="134">
        <v>0</v>
      </c>
      <c r="W675" s="134">
        <v>0</v>
      </c>
      <c r="X675" s="134">
        <v>0</v>
      </c>
      <c r="Y675" s="134">
        <v>0</v>
      </c>
      <c r="Z675" s="134"/>
      <c r="AA675" s="136" t="s">
        <v>4795</v>
      </c>
      <c r="AB675" s="136"/>
      <c r="AC675" s="138"/>
      <c r="AD675" s="140"/>
      <c r="AE675" s="131">
        <f>INDEX(Where!$B$2:$B$8,MATCH('4W'!I675,DivisionList,0))</f>
        <v>20</v>
      </c>
      <c r="AF675" s="131">
        <f>INDEX(Where!$F$2:$F$65,MATCH('4W'!J675,DistrictList,0))</f>
        <v>2022</v>
      </c>
      <c r="AG675" s="131">
        <f>IF(K675&lt;&gt;"",INDEX(Where!$K$2:$K$545,MATCH('4W'!K675,UpazilaList,0)),"")</f>
        <v>202294</v>
      </c>
      <c r="AH675" s="141">
        <f t="array" ref="AH675">IF(L675&lt;&gt;"",INDEX(Where!$Q$2:$Q$5167,MATCH('4W'!K675&amp;'4W'!L675,Where!$O$2:$O$5167&amp;Where!$P$2:$P$5167,0)),"")</f>
        <v>20229479</v>
      </c>
      <c r="AI675" s="198" t="str">
        <f>IF(Table1[[#This Row],[SSID]]="", "..", Table1[[#This Row],[District]]&amp;", "&amp;Table1[[#This Row],[Upazila]]&amp;", "&amp;Table1[[#This Row],[Union]]&amp;", "&amp;Table1[[#This Row],[Location Camp]])</f>
        <v>..</v>
      </c>
    </row>
    <row r="676" spans="1:35" s="6" customFormat="1" x14ac:dyDescent="0.35">
      <c r="A676" s="67">
        <v>5732</v>
      </c>
      <c r="B676" s="130" t="s">
        <v>5366</v>
      </c>
      <c r="C676" s="130" t="s">
        <v>5366</v>
      </c>
      <c r="D676" s="130" t="s">
        <v>5405</v>
      </c>
      <c r="E676" s="130" t="s">
        <v>4692</v>
      </c>
      <c r="F676" s="130" t="s">
        <v>4695</v>
      </c>
      <c r="G676" s="130" t="s">
        <v>5804</v>
      </c>
      <c r="H676" s="130" t="s">
        <v>4638</v>
      </c>
      <c r="I676" s="131" t="s">
        <v>4</v>
      </c>
      <c r="J676" s="131" t="s">
        <v>21</v>
      </c>
      <c r="K676" s="130" t="s">
        <v>184</v>
      </c>
      <c r="L676" s="130" t="s">
        <v>1533</v>
      </c>
      <c r="M676" s="130" t="s">
        <v>4883</v>
      </c>
      <c r="N676" s="130" t="s">
        <v>5786</v>
      </c>
      <c r="O676" s="130" t="s">
        <v>5786</v>
      </c>
      <c r="P676" s="132">
        <v>43041</v>
      </c>
      <c r="Q676" s="132">
        <v>43100</v>
      </c>
      <c r="R676" s="133">
        <v>400</v>
      </c>
      <c r="S676" s="133">
        <v>0</v>
      </c>
      <c r="T676" s="134">
        <v>0</v>
      </c>
      <c r="U676" s="134">
        <v>0</v>
      </c>
      <c r="V676" s="134">
        <v>0</v>
      </c>
      <c r="W676" s="134">
        <v>0</v>
      </c>
      <c r="X676" s="134">
        <v>0</v>
      </c>
      <c r="Y676" s="134">
        <v>0</v>
      </c>
      <c r="Z676" s="134"/>
      <c r="AA676" s="136" t="s">
        <v>4795</v>
      </c>
      <c r="AB676" s="136"/>
      <c r="AC676" s="138"/>
      <c r="AD676" s="140"/>
      <c r="AE676" s="131">
        <f>INDEX(Where!$B$2:$B$8,MATCH('4W'!I676,DivisionList,0))</f>
        <v>20</v>
      </c>
      <c r="AF676" s="131">
        <f>INDEX(Where!$F$2:$F$65,MATCH('4W'!J676,DistrictList,0))</f>
        <v>2022</v>
      </c>
      <c r="AG676" s="131">
        <f>IF(K676&lt;&gt;"",INDEX(Where!$K$2:$K$545,MATCH('4W'!K676,UpazilaList,0)),"")</f>
        <v>202294</v>
      </c>
      <c r="AH676" s="141">
        <f t="array" ref="AH676">IF(L676&lt;&gt;"",INDEX(Where!$Q$2:$Q$5167,MATCH('4W'!K676&amp;'4W'!L676,Where!$O$2:$O$5167&amp;Where!$P$2:$P$5167,0)),"")</f>
        <v>20229479</v>
      </c>
      <c r="AI676" s="198" t="str">
        <f>IF(Table1[[#This Row],[SSID]]="", "..", Table1[[#This Row],[District]]&amp;", "&amp;Table1[[#This Row],[Upazila]]&amp;", "&amp;Table1[[#This Row],[Union]]&amp;", "&amp;Table1[[#This Row],[Location Camp]])</f>
        <v>..</v>
      </c>
    </row>
    <row r="677" spans="1:35" s="6" customFormat="1" x14ac:dyDescent="0.35">
      <c r="A677" s="67">
        <v>5733</v>
      </c>
      <c r="B677" s="130" t="s">
        <v>5366</v>
      </c>
      <c r="C677" s="130" t="s">
        <v>5366</v>
      </c>
      <c r="D677" s="130" t="s">
        <v>5405</v>
      </c>
      <c r="E677" s="130" t="s">
        <v>4692</v>
      </c>
      <c r="F677" s="130" t="s">
        <v>4695</v>
      </c>
      <c r="G677" s="130" t="s">
        <v>5804</v>
      </c>
      <c r="H677" s="130" t="s">
        <v>4638</v>
      </c>
      <c r="I677" s="131" t="s">
        <v>4</v>
      </c>
      <c r="J677" s="131" t="s">
        <v>21</v>
      </c>
      <c r="K677" s="130" t="s">
        <v>184</v>
      </c>
      <c r="L677" s="130" t="s">
        <v>1533</v>
      </c>
      <c r="M677" s="130" t="s">
        <v>4883</v>
      </c>
      <c r="N677" s="130" t="s">
        <v>5786</v>
      </c>
      <c r="O677" s="130" t="s">
        <v>5786</v>
      </c>
      <c r="P677" s="132">
        <v>43048</v>
      </c>
      <c r="Q677" s="132">
        <v>43100</v>
      </c>
      <c r="R677" s="133">
        <v>500</v>
      </c>
      <c r="S677" s="133">
        <v>0</v>
      </c>
      <c r="T677" s="134">
        <v>0</v>
      </c>
      <c r="U677" s="134">
        <v>0</v>
      </c>
      <c r="V677" s="134">
        <v>0</v>
      </c>
      <c r="W677" s="134">
        <v>0</v>
      </c>
      <c r="X677" s="134">
        <v>0</v>
      </c>
      <c r="Y677" s="134">
        <v>0</v>
      </c>
      <c r="Z677" s="134"/>
      <c r="AA677" s="136" t="s">
        <v>4795</v>
      </c>
      <c r="AB677" s="136"/>
      <c r="AC677" s="138"/>
      <c r="AD677" s="140"/>
      <c r="AE677" s="131">
        <f>INDEX(Where!$B$2:$B$8,MATCH('4W'!I677,DivisionList,0))</f>
        <v>20</v>
      </c>
      <c r="AF677" s="131">
        <f>INDEX(Where!$F$2:$F$65,MATCH('4W'!J677,DistrictList,0))</f>
        <v>2022</v>
      </c>
      <c r="AG677" s="131">
        <f>IF(K677&lt;&gt;"",INDEX(Where!$K$2:$K$545,MATCH('4W'!K677,UpazilaList,0)),"")</f>
        <v>202294</v>
      </c>
      <c r="AH677" s="141">
        <f t="array" ref="AH677">IF(L677&lt;&gt;"",INDEX(Where!$Q$2:$Q$5167,MATCH('4W'!K677&amp;'4W'!L677,Where!$O$2:$O$5167&amp;Where!$P$2:$P$5167,0)),"")</f>
        <v>20229479</v>
      </c>
      <c r="AI677" s="198" t="str">
        <f>IF(Table1[[#This Row],[SSID]]="", "..", Table1[[#This Row],[District]]&amp;", "&amp;Table1[[#This Row],[Upazila]]&amp;", "&amp;Table1[[#This Row],[Union]]&amp;", "&amp;Table1[[#This Row],[Location Camp]])</f>
        <v>..</v>
      </c>
    </row>
    <row r="678" spans="1:35" s="6" customFormat="1" x14ac:dyDescent="0.35">
      <c r="A678" s="67">
        <v>5734</v>
      </c>
      <c r="B678" s="130" t="s">
        <v>5366</v>
      </c>
      <c r="C678" s="130" t="s">
        <v>5366</v>
      </c>
      <c r="D678" s="130" t="s">
        <v>5405</v>
      </c>
      <c r="E678" s="130" t="s">
        <v>4692</v>
      </c>
      <c r="F678" s="130" t="s">
        <v>4695</v>
      </c>
      <c r="G678" s="130" t="s">
        <v>5804</v>
      </c>
      <c r="H678" s="130" t="s">
        <v>4638</v>
      </c>
      <c r="I678" s="131" t="s">
        <v>4</v>
      </c>
      <c r="J678" s="131" t="s">
        <v>21</v>
      </c>
      <c r="K678" s="130" t="s">
        <v>184</v>
      </c>
      <c r="L678" s="130" t="s">
        <v>1533</v>
      </c>
      <c r="M678" s="130" t="s">
        <v>4883</v>
      </c>
      <c r="N678" s="130" t="s">
        <v>5786</v>
      </c>
      <c r="O678" s="130" t="s">
        <v>5786</v>
      </c>
      <c r="P678" s="132">
        <v>43048</v>
      </c>
      <c r="Q678" s="132">
        <v>43100</v>
      </c>
      <c r="R678" s="133">
        <v>500</v>
      </c>
      <c r="S678" s="133">
        <v>0</v>
      </c>
      <c r="T678" s="134">
        <v>0</v>
      </c>
      <c r="U678" s="134">
        <v>0</v>
      </c>
      <c r="V678" s="134">
        <v>0</v>
      </c>
      <c r="W678" s="134">
        <v>0</v>
      </c>
      <c r="X678" s="134">
        <v>0</v>
      </c>
      <c r="Y678" s="134">
        <v>0</v>
      </c>
      <c r="Z678" s="134"/>
      <c r="AA678" s="136" t="s">
        <v>4795</v>
      </c>
      <c r="AB678" s="136"/>
      <c r="AC678" s="138"/>
      <c r="AD678" s="140"/>
      <c r="AE678" s="131">
        <f>INDEX(Where!$B$2:$B$8,MATCH('4W'!I678,DivisionList,0))</f>
        <v>20</v>
      </c>
      <c r="AF678" s="131">
        <f>INDEX(Where!$F$2:$F$65,MATCH('4W'!J678,DistrictList,0))</f>
        <v>2022</v>
      </c>
      <c r="AG678" s="131">
        <f>IF(K678&lt;&gt;"",INDEX(Where!$K$2:$K$545,MATCH('4W'!K678,UpazilaList,0)),"")</f>
        <v>202294</v>
      </c>
      <c r="AH678" s="141">
        <f t="array" ref="AH678">IF(L678&lt;&gt;"",INDEX(Where!$Q$2:$Q$5167,MATCH('4W'!K678&amp;'4W'!L678,Where!$O$2:$O$5167&amp;Where!$P$2:$P$5167,0)),"")</f>
        <v>20229479</v>
      </c>
      <c r="AI678" s="198" t="str">
        <f>IF(Table1[[#This Row],[SSID]]="", "..", Table1[[#This Row],[District]]&amp;", "&amp;Table1[[#This Row],[Upazila]]&amp;", "&amp;Table1[[#This Row],[Union]]&amp;", "&amp;Table1[[#This Row],[Location Camp]])</f>
        <v>..</v>
      </c>
    </row>
    <row r="679" spans="1:35" s="6" customFormat="1" x14ac:dyDescent="0.35">
      <c r="A679" s="67">
        <v>5735</v>
      </c>
      <c r="B679" s="130" t="s">
        <v>5366</v>
      </c>
      <c r="C679" s="130" t="s">
        <v>5366</v>
      </c>
      <c r="D679" s="130" t="s">
        <v>5405</v>
      </c>
      <c r="E679" s="130" t="s">
        <v>4692</v>
      </c>
      <c r="F679" s="130" t="s">
        <v>4695</v>
      </c>
      <c r="G679" s="130" t="s">
        <v>5804</v>
      </c>
      <c r="H679" s="130" t="s">
        <v>4638</v>
      </c>
      <c r="I679" s="131" t="s">
        <v>4</v>
      </c>
      <c r="J679" s="131" t="s">
        <v>21</v>
      </c>
      <c r="K679" s="130" t="s">
        <v>184</v>
      </c>
      <c r="L679" s="130" t="s">
        <v>1533</v>
      </c>
      <c r="M679" s="130" t="s">
        <v>4883</v>
      </c>
      <c r="N679" s="130" t="s">
        <v>5786</v>
      </c>
      <c r="O679" s="130" t="s">
        <v>5786</v>
      </c>
      <c r="P679" s="132">
        <v>43048</v>
      </c>
      <c r="Q679" s="132">
        <v>43100</v>
      </c>
      <c r="R679" s="133">
        <v>500</v>
      </c>
      <c r="S679" s="133">
        <v>0</v>
      </c>
      <c r="T679" s="134">
        <v>0</v>
      </c>
      <c r="U679" s="134">
        <v>0</v>
      </c>
      <c r="V679" s="134">
        <v>0</v>
      </c>
      <c r="W679" s="134">
        <v>0</v>
      </c>
      <c r="X679" s="134">
        <v>0</v>
      </c>
      <c r="Y679" s="134">
        <v>0</v>
      </c>
      <c r="Z679" s="134"/>
      <c r="AA679" s="136" t="s">
        <v>4795</v>
      </c>
      <c r="AB679" s="136"/>
      <c r="AC679" s="138"/>
      <c r="AD679" s="140"/>
      <c r="AE679" s="131">
        <f>INDEX(Where!$B$2:$B$8,MATCH('4W'!I679,DivisionList,0))</f>
        <v>20</v>
      </c>
      <c r="AF679" s="131">
        <f>INDEX(Where!$F$2:$F$65,MATCH('4W'!J679,DistrictList,0))</f>
        <v>2022</v>
      </c>
      <c r="AG679" s="131">
        <f>IF(K679&lt;&gt;"",INDEX(Where!$K$2:$K$545,MATCH('4W'!K679,UpazilaList,0)),"")</f>
        <v>202294</v>
      </c>
      <c r="AH679" s="141">
        <f t="array" ref="AH679">IF(L679&lt;&gt;"",INDEX(Where!$Q$2:$Q$5167,MATCH('4W'!K679&amp;'4W'!L679,Where!$O$2:$O$5167&amp;Where!$P$2:$P$5167,0)),"")</f>
        <v>20229479</v>
      </c>
      <c r="AI679" s="198" t="str">
        <f>IF(Table1[[#This Row],[SSID]]="", "..", Table1[[#This Row],[District]]&amp;", "&amp;Table1[[#This Row],[Upazila]]&amp;", "&amp;Table1[[#This Row],[Union]]&amp;", "&amp;Table1[[#This Row],[Location Camp]])</f>
        <v>..</v>
      </c>
    </row>
    <row r="680" spans="1:35" s="6" customFormat="1" x14ac:dyDescent="0.35">
      <c r="A680" s="67">
        <v>5736</v>
      </c>
      <c r="B680" s="130" t="s">
        <v>5366</v>
      </c>
      <c r="C680" s="130" t="s">
        <v>5366</v>
      </c>
      <c r="D680" s="130" t="s">
        <v>5405</v>
      </c>
      <c r="E680" s="130" t="s">
        <v>4692</v>
      </c>
      <c r="F680" s="130" t="s">
        <v>4695</v>
      </c>
      <c r="G680" s="130" t="s">
        <v>5804</v>
      </c>
      <c r="H680" s="130" t="s">
        <v>4638</v>
      </c>
      <c r="I680" s="131" t="s">
        <v>4</v>
      </c>
      <c r="J680" s="131" t="s">
        <v>21</v>
      </c>
      <c r="K680" s="130" t="s">
        <v>184</v>
      </c>
      <c r="L680" s="130" t="s">
        <v>1533</v>
      </c>
      <c r="M680" s="130" t="s">
        <v>4883</v>
      </c>
      <c r="N680" s="130" t="s">
        <v>5786</v>
      </c>
      <c r="O680" s="130" t="s">
        <v>5786</v>
      </c>
      <c r="P680" s="132">
        <v>43048</v>
      </c>
      <c r="Q680" s="132">
        <v>43100</v>
      </c>
      <c r="R680" s="133">
        <v>500</v>
      </c>
      <c r="S680" s="133">
        <v>0</v>
      </c>
      <c r="T680" s="134">
        <v>0</v>
      </c>
      <c r="U680" s="134">
        <v>0</v>
      </c>
      <c r="V680" s="134">
        <v>0</v>
      </c>
      <c r="W680" s="134">
        <v>0</v>
      </c>
      <c r="X680" s="134">
        <v>0</v>
      </c>
      <c r="Y680" s="134">
        <v>0</v>
      </c>
      <c r="Z680" s="134"/>
      <c r="AA680" s="136" t="s">
        <v>4795</v>
      </c>
      <c r="AB680" s="136"/>
      <c r="AC680" s="138"/>
      <c r="AD680" s="140"/>
      <c r="AE680" s="131">
        <f>INDEX(Where!$B$2:$B$8,MATCH('4W'!I680,DivisionList,0))</f>
        <v>20</v>
      </c>
      <c r="AF680" s="131">
        <f>INDEX(Where!$F$2:$F$65,MATCH('4W'!J680,DistrictList,0))</f>
        <v>2022</v>
      </c>
      <c r="AG680" s="131">
        <f>IF(K680&lt;&gt;"",INDEX(Where!$K$2:$K$545,MATCH('4W'!K680,UpazilaList,0)),"")</f>
        <v>202294</v>
      </c>
      <c r="AH680" s="141">
        <f t="array" ref="AH680">IF(L680&lt;&gt;"",INDEX(Where!$Q$2:$Q$5167,MATCH('4W'!K680&amp;'4W'!L680,Where!$O$2:$O$5167&amp;Where!$P$2:$P$5167,0)),"")</f>
        <v>20229479</v>
      </c>
      <c r="AI680" s="198" t="str">
        <f>IF(Table1[[#This Row],[SSID]]="", "..", Table1[[#This Row],[District]]&amp;", "&amp;Table1[[#This Row],[Upazila]]&amp;", "&amp;Table1[[#This Row],[Union]]&amp;", "&amp;Table1[[#This Row],[Location Camp]])</f>
        <v>..</v>
      </c>
    </row>
    <row r="681" spans="1:35" s="6" customFormat="1" x14ac:dyDescent="0.35">
      <c r="A681" s="67">
        <v>5737</v>
      </c>
      <c r="B681" s="130" t="s">
        <v>5366</v>
      </c>
      <c r="C681" s="130" t="s">
        <v>5366</v>
      </c>
      <c r="D681" s="130" t="s">
        <v>5405</v>
      </c>
      <c r="E681" s="130" t="s">
        <v>4692</v>
      </c>
      <c r="F681" s="130" t="s">
        <v>4695</v>
      </c>
      <c r="G681" s="130" t="s">
        <v>5804</v>
      </c>
      <c r="H681" s="130" t="s">
        <v>4638</v>
      </c>
      <c r="I681" s="131" t="s">
        <v>4</v>
      </c>
      <c r="J681" s="131" t="s">
        <v>21</v>
      </c>
      <c r="K681" s="130" t="s">
        <v>184</v>
      </c>
      <c r="L681" s="130" t="s">
        <v>1533</v>
      </c>
      <c r="M681" s="130" t="s">
        <v>4883</v>
      </c>
      <c r="N681" s="130" t="s">
        <v>5786</v>
      </c>
      <c r="O681" s="130" t="s">
        <v>5786</v>
      </c>
      <c r="P681" s="132">
        <v>43048</v>
      </c>
      <c r="Q681" s="132">
        <v>43100</v>
      </c>
      <c r="R681" s="133">
        <v>500</v>
      </c>
      <c r="S681" s="133">
        <v>0</v>
      </c>
      <c r="T681" s="134">
        <v>0</v>
      </c>
      <c r="U681" s="134">
        <v>0</v>
      </c>
      <c r="V681" s="134">
        <v>0</v>
      </c>
      <c r="W681" s="134">
        <v>0</v>
      </c>
      <c r="X681" s="134">
        <v>0</v>
      </c>
      <c r="Y681" s="134">
        <v>0</v>
      </c>
      <c r="Z681" s="134"/>
      <c r="AA681" s="136" t="s">
        <v>4795</v>
      </c>
      <c r="AB681" s="136"/>
      <c r="AC681" s="138"/>
      <c r="AD681" s="140"/>
      <c r="AE681" s="131">
        <f>INDEX(Where!$B$2:$B$8,MATCH('4W'!I681,DivisionList,0))</f>
        <v>20</v>
      </c>
      <c r="AF681" s="131">
        <f>INDEX(Where!$F$2:$F$65,MATCH('4W'!J681,DistrictList,0))</f>
        <v>2022</v>
      </c>
      <c r="AG681" s="131">
        <f>IF(K681&lt;&gt;"",INDEX(Where!$K$2:$K$545,MATCH('4W'!K681,UpazilaList,0)),"")</f>
        <v>202294</v>
      </c>
      <c r="AH681" s="141">
        <f t="array" ref="AH681">IF(L681&lt;&gt;"",INDEX(Where!$Q$2:$Q$5167,MATCH('4W'!K681&amp;'4W'!L681,Where!$O$2:$O$5167&amp;Where!$P$2:$P$5167,0)),"")</f>
        <v>20229479</v>
      </c>
      <c r="AI681" s="198" t="str">
        <f>IF(Table1[[#This Row],[SSID]]="", "..", Table1[[#This Row],[District]]&amp;", "&amp;Table1[[#This Row],[Upazila]]&amp;", "&amp;Table1[[#This Row],[Union]]&amp;", "&amp;Table1[[#This Row],[Location Camp]])</f>
        <v>..</v>
      </c>
    </row>
    <row r="682" spans="1:35" s="6" customFormat="1" x14ac:dyDescent="0.35">
      <c r="A682" s="67">
        <v>5738</v>
      </c>
      <c r="B682" s="130" t="s">
        <v>5366</v>
      </c>
      <c r="C682" s="130" t="s">
        <v>5366</v>
      </c>
      <c r="D682" s="130" t="s">
        <v>5405</v>
      </c>
      <c r="E682" s="130" t="s">
        <v>4692</v>
      </c>
      <c r="F682" s="130" t="s">
        <v>4695</v>
      </c>
      <c r="G682" s="130" t="s">
        <v>5804</v>
      </c>
      <c r="H682" s="130" t="s">
        <v>4638</v>
      </c>
      <c r="I682" s="131" t="s">
        <v>4</v>
      </c>
      <c r="J682" s="131" t="s">
        <v>21</v>
      </c>
      <c r="K682" s="130" t="s">
        <v>184</v>
      </c>
      <c r="L682" s="130" t="s">
        <v>1533</v>
      </c>
      <c r="M682" s="130" t="s">
        <v>4883</v>
      </c>
      <c r="N682" s="130" t="s">
        <v>5786</v>
      </c>
      <c r="O682" s="130" t="s">
        <v>5786</v>
      </c>
      <c r="P682" s="132">
        <v>43048</v>
      </c>
      <c r="Q682" s="132">
        <v>43100</v>
      </c>
      <c r="R682" s="133">
        <v>500</v>
      </c>
      <c r="S682" s="133">
        <v>0</v>
      </c>
      <c r="T682" s="134">
        <v>0</v>
      </c>
      <c r="U682" s="134">
        <v>0</v>
      </c>
      <c r="V682" s="134">
        <v>0</v>
      </c>
      <c r="W682" s="134">
        <v>0</v>
      </c>
      <c r="X682" s="134">
        <v>0</v>
      </c>
      <c r="Y682" s="134">
        <v>0</v>
      </c>
      <c r="Z682" s="134"/>
      <c r="AA682" s="136" t="s">
        <v>4795</v>
      </c>
      <c r="AB682" s="136"/>
      <c r="AC682" s="138"/>
      <c r="AD682" s="140"/>
      <c r="AE682" s="131">
        <f>INDEX(Where!$B$2:$B$8,MATCH('4W'!I682,DivisionList,0))</f>
        <v>20</v>
      </c>
      <c r="AF682" s="131">
        <f>INDEX(Where!$F$2:$F$65,MATCH('4W'!J682,DistrictList,0))</f>
        <v>2022</v>
      </c>
      <c r="AG682" s="131">
        <f>IF(K682&lt;&gt;"",INDEX(Where!$K$2:$K$545,MATCH('4W'!K682,UpazilaList,0)),"")</f>
        <v>202294</v>
      </c>
      <c r="AH682" s="141">
        <f t="array" ref="AH682">IF(L682&lt;&gt;"",INDEX(Where!$Q$2:$Q$5167,MATCH('4W'!K682&amp;'4W'!L682,Where!$O$2:$O$5167&amp;Where!$P$2:$P$5167,0)),"")</f>
        <v>20229479</v>
      </c>
      <c r="AI682" s="198" t="str">
        <f>IF(Table1[[#This Row],[SSID]]="", "..", Table1[[#This Row],[District]]&amp;", "&amp;Table1[[#This Row],[Upazila]]&amp;", "&amp;Table1[[#This Row],[Union]]&amp;", "&amp;Table1[[#This Row],[Location Camp]])</f>
        <v>..</v>
      </c>
    </row>
    <row r="683" spans="1:35" s="6" customFormat="1" x14ac:dyDescent="0.35">
      <c r="A683" s="67">
        <v>5739</v>
      </c>
      <c r="B683" s="130" t="s">
        <v>5366</v>
      </c>
      <c r="C683" s="130" t="s">
        <v>5366</v>
      </c>
      <c r="D683" s="130" t="s">
        <v>5405</v>
      </c>
      <c r="E683" s="130" t="s">
        <v>4692</v>
      </c>
      <c r="F683" s="130" t="s">
        <v>4695</v>
      </c>
      <c r="G683" s="130" t="s">
        <v>5804</v>
      </c>
      <c r="H683" s="130" t="s">
        <v>4638</v>
      </c>
      <c r="I683" s="131" t="s">
        <v>4</v>
      </c>
      <c r="J683" s="131" t="s">
        <v>21</v>
      </c>
      <c r="K683" s="130" t="s">
        <v>184</v>
      </c>
      <c r="L683" s="130" t="s">
        <v>1533</v>
      </c>
      <c r="M683" s="130" t="s">
        <v>4883</v>
      </c>
      <c r="N683" s="130" t="s">
        <v>5786</v>
      </c>
      <c r="O683" s="130" t="s">
        <v>5786</v>
      </c>
      <c r="P683" s="132">
        <v>43048</v>
      </c>
      <c r="Q683" s="132">
        <v>43100</v>
      </c>
      <c r="R683" s="133">
        <v>500</v>
      </c>
      <c r="S683" s="133">
        <v>0</v>
      </c>
      <c r="T683" s="134">
        <v>0</v>
      </c>
      <c r="U683" s="134">
        <v>0</v>
      </c>
      <c r="V683" s="134">
        <v>0</v>
      </c>
      <c r="W683" s="134">
        <v>0</v>
      </c>
      <c r="X683" s="134">
        <v>0</v>
      </c>
      <c r="Y683" s="134">
        <v>0</v>
      </c>
      <c r="Z683" s="134"/>
      <c r="AA683" s="136" t="s">
        <v>4795</v>
      </c>
      <c r="AB683" s="136"/>
      <c r="AC683" s="138"/>
      <c r="AD683" s="140"/>
      <c r="AE683" s="131">
        <f>INDEX(Where!$B$2:$B$8,MATCH('4W'!I683,DivisionList,0))</f>
        <v>20</v>
      </c>
      <c r="AF683" s="131">
        <f>INDEX(Where!$F$2:$F$65,MATCH('4W'!J683,DistrictList,0))</f>
        <v>2022</v>
      </c>
      <c r="AG683" s="131">
        <f>IF(K683&lt;&gt;"",INDEX(Where!$K$2:$K$545,MATCH('4W'!K683,UpazilaList,0)),"")</f>
        <v>202294</v>
      </c>
      <c r="AH683" s="141">
        <f t="array" ref="AH683">IF(L683&lt;&gt;"",INDEX(Where!$Q$2:$Q$5167,MATCH('4W'!K683&amp;'4W'!L683,Where!$O$2:$O$5167&amp;Where!$P$2:$P$5167,0)),"")</f>
        <v>20229479</v>
      </c>
      <c r="AI683" s="198" t="str">
        <f>IF(Table1[[#This Row],[SSID]]="", "..", Table1[[#This Row],[District]]&amp;", "&amp;Table1[[#This Row],[Upazila]]&amp;", "&amp;Table1[[#This Row],[Union]]&amp;", "&amp;Table1[[#This Row],[Location Camp]])</f>
        <v>..</v>
      </c>
    </row>
    <row r="684" spans="1:35" s="6" customFormat="1" x14ac:dyDescent="0.35">
      <c r="A684" s="67">
        <v>5740</v>
      </c>
      <c r="B684" s="130" t="s">
        <v>5366</v>
      </c>
      <c r="C684" s="130" t="s">
        <v>5366</v>
      </c>
      <c r="D684" s="130" t="s">
        <v>5405</v>
      </c>
      <c r="E684" s="130" t="s">
        <v>4692</v>
      </c>
      <c r="F684" s="130" t="s">
        <v>4695</v>
      </c>
      <c r="G684" s="130" t="s">
        <v>5804</v>
      </c>
      <c r="H684" s="130" t="s">
        <v>4638</v>
      </c>
      <c r="I684" s="131" t="s">
        <v>4</v>
      </c>
      <c r="J684" s="131" t="s">
        <v>21</v>
      </c>
      <c r="K684" s="130" t="s">
        <v>184</v>
      </c>
      <c r="L684" s="130" t="s">
        <v>1533</v>
      </c>
      <c r="M684" s="130" t="s">
        <v>4883</v>
      </c>
      <c r="N684" s="130" t="s">
        <v>5786</v>
      </c>
      <c r="O684" s="130" t="s">
        <v>5786</v>
      </c>
      <c r="P684" s="132">
        <v>43055</v>
      </c>
      <c r="Q684" s="132">
        <v>43100</v>
      </c>
      <c r="R684" s="133">
        <v>500</v>
      </c>
      <c r="S684" s="133">
        <v>0</v>
      </c>
      <c r="T684" s="134">
        <v>0</v>
      </c>
      <c r="U684" s="134">
        <v>0</v>
      </c>
      <c r="V684" s="134">
        <v>0</v>
      </c>
      <c r="W684" s="134">
        <v>0</v>
      </c>
      <c r="X684" s="134">
        <v>0</v>
      </c>
      <c r="Y684" s="134">
        <v>0</v>
      </c>
      <c r="Z684" s="134"/>
      <c r="AA684" s="136" t="s">
        <v>4795</v>
      </c>
      <c r="AB684" s="136"/>
      <c r="AC684" s="138"/>
      <c r="AD684" s="140"/>
      <c r="AE684" s="131">
        <f>INDEX(Where!$B$2:$B$8,MATCH('4W'!I684,DivisionList,0))</f>
        <v>20</v>
      </c>
      <c r="AF684" s="131">
        <f>INDEX(Where!$F$2:$F$65,MATCH('4W'!J684,DistrictList,0))</f>
        <v>2022</v>
      </c>
      <c r="AG684" s="131">
        <f>IF(K684&lt;&gt;"",INDEX(Where!$K$2:$K$545,MATCH('4W'!K684,UpazilaList,0)),"")</f>
        <v>202294</v>
      </c>
      <c r="AH684" s="141">
        <f t="array" ref="AH684">IF(L684&lt;&gt;"",INDEX(Where!$Q$2:$Q$5167,MATCH('4W'!K684&amp;'4W'!L684,Where!$O$2:$O$5167&amp;Where!$P$2:$P$5167,0)),"")</f>
        <v>20229479</v>
      </c>
      <c r="AI684" s="198" t="str">
        <f>IF(Table1[[#This Row],[SSID]]="", "..", Table1[[#This Row],[District]]&amp;", "&amp;Table1[[#This Row],[Upazila]]&amp;", "&amp;Table1[[#This Row],[Union]]&amp;", "&amp;Table1[[#This Row],[Location Camp]])</f>
        <v>..</v>
      </c>
    </row>
    <row r="685" spans="1:35" s="6" customFormat="1" x14ac:dyDescent="0.35">
      <c r="A685" s="67">
        <v>5741</v>
      </c>
      <c r="B685" s="130" t="s">
        <v>5366</v>
      </c>
      <c r="C685" s="130" t="s">
        <v>5366</v>
      </c>
      <c r="D685" s="130" t="s">
        <v>5405</v>
      </c>
      <c r="E685" s="130" t="s">
        <v>4692</v>
      </c>
      <c r="F685" s="130" t="s">
        <v>4695</v>
      </c>
      <c r="G685" s="130" t="s">
        <v>5804</v>
      </c>
      <c r="H685" s="130" t="s">
        <v>4638</v>
      </c>
      <c r="I685" s="131" t="s">
        <v>4</v>
      </c>
      <c r="J685" s="131" t="s">
        <v>21</v>
      </c>
      <c r="K685" s="130" t="s">
        <v>184</v>
      </c>
      <c r="L685" s="130" t="s">
        <v>1533</v>
      </c>
      <c r="M685" s="130" t="s">
        <v>4883</v>
      </c>
      <c r="N685" s="130" t="s">
        <v>5786</v>
      </c>
      <c r="O685" s="130" t="s">
        <v>5786</v>
      </c>
      <c r="P685" s="132">
        <v>43055</v>
      </c>
      <c r="Q685" s="132">
        <v>43100</v>
      </c>
      <c r="R685" s="133">
        <v>500</v>
      </c>
      <c r="S685" s="133">
        <v>0</v>
      </c>
      <c r="T685" s="134">
        <v>0</v>
      </c>
      <c r="U685" s="134">
        <v>0</v>
      </c>
      <c r="V685" s="134">
        <v>0</v>
      </c>
      <c r="W685" s="134">
        <v>0</v>
      </c>
      <c r="X685" s="134">
        <v>0</v>
      </c>
      <c r="Y685" s="134">
        <v>0</v>
      </c>
      <c r="Z685" s="134"/>
      <c r="AA685" s="136" t="s">
        <v>4795</v>
      </c>
      <c r="AB685" s="136"/>
      <c r="AC685" s="138"/>
      <c r="AD685" s="140"/>
      <c r="AE685" s="131">
        <f>INDEX(Where!$B$2:$B$8,MATCH('4W'!I685,DivisionList,0))</f>
        <v>20</v>
      </c>
      <c r="AF685" s="131">
        <f>INDEX(Where!$F$2:$F$65,MATCH('4W'!J685,DistrictList,0))</f>
        <v>2022</v>
      </c>
      <c r="AG685" s="131">
        <f>IF(K685&lt;&gt;"",INDEX(Where!$K$2:$K$545,MATCH('4W'!K685,UpazilaList,0)),"")</f>
        <v>202294</v>
      </c>
      <c r="AH685" s="141">
        <f t="array" ref="AH685">IF(L685&lt;&gt;"",INDEX(Where!$Q$2:$Q$5167,MATCH('4W'!K685&amp;'4W'!L685,Where!$O$2:$O$5167&amp;Where!$P$2:$P$5167,0)),"")</f>
        <v>20229479</v>
      </c>
      <c r="AI685" s="198" t="str">
        <f>IF(Table1[[#This Row],[SSID]]="", "..", Table1[[#This Row],[District]]&amp;", "&amp;Table1[[#This Row],[Upazila]]&amp;", "&amp;Table1[[#This Row],[Union]]&amp;", "&amp;Table1[[#This Row],[Location Camp]])</f>
        <v>..</v>
      </c>
    </row>
    <row r="686" spans="1:35" s="6" customFormat="1" x14ac:dyDescent="0.35">
      <c r="A686" s="67">
        <v>5742</v>
      </c>
      <c r="B686" s="130" t="s">
        <v>5366</v>
      </c>
      <c r="C686" s="130" t="s">
        <v>5366</v>
      </c>
      <c r="D686" s="130" t="s">
        <v>5405</v>
      </c>
      <c r="E686" s="130" t="s">
        <v>4692</v>
      </c>
      <c r="F686" s="130" t="s">
        <v>4695</v>
      </c>
      <c r="G686" s="130" t="s">
        <v>5804</v>
      </c>
      <c r="H686" s="130" t="s">
        <v>4638</v>
      </c>
      <c r="I686" s="131" t="s">
        <v>4</v>
      </c>
      <c r="J686" s="131" t="s">
        <v>21</v>
      </c>
      <c r="K686" s="130" t="s">
        <v>184</v>
      </c>
      <c r="L686" s="130" t="s">
        <v>1533</v>
      </c>
      <c r="M686" s="130" t="s">
        <v>4883</v>
      </c>
      <c r="N686" s="130" t="s">
        <v>5786</v>
      </c>
      <c r="O686" s="130" t="s">
        <v>5786</v>
      </c>
      <c r="P686" s="132">
        <v>43055</v>
      </c>
      <c r="Q686" s="132">
        <v>43100</v>
      </c>
      <c r="R686" s="133">
        <v>350</v>
      </c>
      <c r="S686" s="133">
        <v>0</v>
      </c>
      <c r="T686" s="134">
        <v>0</v>
      </c>
      <c r="U686" s="134">
        <v>0</v>
      </c>
      <c r="V686" s="134">
        <v>0</v>
      </c>
      <c r="W686" s="134">
        <v>0</v>
      </c>
      <c r="X686" s="134">
        <v>0</v>
      </c>
      <c r="Y686" s="134">
        <v>0</v>
      </c>
      <c r="Z686" s="134"/>
      <c r="AA686" s="136" t="s">
        <v>4795</v>
      </c>
      <c r="AB686" s="136"/>
      <c r="AC686" s="138"/>
      <c r="AD686" s="140"/>
      <c r="AE686" s="131">
        <f>INDEX(Where!$B$2:$B$8,MATCH('4W'!I686,DivisionList,0))</f>
        <v>20</v>
      </c>
      <c r="AF686" s="131">
        <f>INDEX(Where!$F$2:$F$65,MATCH('4W'!J686,DistrictList,0))</f>
        <v>2022</v>
      </c>
      <c r="AG686" s="131">
        <f>IF(K686&lt;&gt;"",INDEX(Where!$K$2:$K$545,MATCH('4W'!K686,UpazilaList,0)),"")</f>
        <v>202294</v>
      </c>
      <c r="AH686" s="141">
        <f t="array" ref="AH686">IF(L686&lt;&gt;"",INDEX(Where!$Q$2:$Q$5167,MATCH('4W'!K686&amp;'4W'!L686,Where!$O$2:$O$5167&amp;Where!$P$2:$P$5167,0)),"")</f>
        <v>20229479</v>
      </c>
      <c r="AI686" s="198" t="str">
        <f>IF(Table1[[#This Row],[SSID]]="", "..", Table1[[#This Row],[District]]&amp;", "&amp;Table1[[#This Row],[Upazila]]&amp;", "&amp;Table1[[#This Row],[Union]]&amp;", "&amp;Table1[[#This Row],[Location Camp]])</f>
        <v>..</v>
      </c>
    </row>
    <row r="687" spans="1:35" s="6" customFormat="1" x14ac:dyDescent="0.35">
      <c r="A687" s="67">
        <v>5743</v>
      </c>
      <c r="B687" s="130" t="s">
        <v>5366</v>
      </c>
      <c r="C687" s="130" t="s">
        <v>5366</v>
      </c>
      <c r="D687" s="130" t="s">
        <v>5405</v>
      </c>
      <c r="E687" s="130" t="s">
        <v>4692</v>
      </c>
      <c r="F687" s="130" t="s">
        <v>4695</v>
      </c>
      <c r="G687" s="130" t="s">
        <v>5804</v>
      </c>
      <c r="H687" s="130" t="s">
        <v>4638</v>
      </c>
      <c r="I687" s="131" t="s">
        <v>4</v>
      </c>
      <c r="J687" s="131" t="s">
        <v>21</v>
      </c>
      <c r="K687" s="130" t="s">
        <v>184</v>
      </c>
      <c r="L687" s="130" t="s">
        <v>1533</v>
      </c>
      <c r="M687" s="130" t="s">
        <v>4883</v>
      </c>
      <c r="N687" s="130" t="s">
        <v>5786</v>
      </c>
      <c r="O687" s="130" t="s">
        <v>5786</v>
      </c>
      <c r="P687" s="132">
        <v>43055</v>
      </c>
      <c r="Q687" s="132">
        <v>43100</v>
      </c>
      <c r="R687" s="133">
        <v>350</v>
      </c>
      <c r="S687" s="133">
        <v>0</v>
      </c>
      <c r="T687" s="134">
        <v>0</v>
      </c>
      <c r="U687" s="134">
        <v>0</v>
      </c>
      <c r="V687" s="134">
        <v>0</v>
      </c>
      <c r="W687" s="134">
        <v>0</v>
      </c>
      <c r="X687" s="134">
        <v>0</v>
      </c>
      <c r="Y687" s="134">
        <v>0</v>
      </c>
      <c r="Z687" s="134"/>
      <c r="AA687" s="136" t="s">
        <v>4795</v>
      </c>
      <c r="AB687" s="136"/>
      <c r="AC687" s="138"/>
      <c r="AD687" s="140"/>
      <c r="AE687" s="131">
        <f>INDEX(Where!$B$2:$B$8,MATCH('4W'!I687,DivisionList,0))</f>
        <v>20</v>
      </c>
      <c r="AF687" s="131">
        <f>INDEX(Where!$F$2:$F$65,MATCH('4W'!J687,DistrictList,0))</f>
        <v>2022</v>
      </c>
      <c r="AG687" s="131">
        <f>IF(K687&lt;&gt;"",INDEX(Where!$K$2:$K$545,MATCH('4W'!K687,UpazilaList,0)),"")</f>
        <v>202294</v>
      </c>
      <c r="AH687" s="141">
        <f t="array" ref="AH687">IF(L687&lt;&gt;"",INDEX(Where!$Q$2:$Q$5167,MATCH('4W'!K687&amp;'4W'!L687,Where!$O$2:$O$5167&amp;Where!$P$2:$P$5167,0)),"")</f>
        <v>20229479</v>
      </c>
      <c r="AI687" s="198" t="str">
        <f>IF(Table1[[#This Row],[SSID]]="", "..", Table1[[#This Row],[District]]&amp;", "&amp;Table1[[#This Row],[Upazila]]&amp;", "&amp;Table1[[#This Row],[Union]]&amp;", "&amp;Table1[[#This Row],[Location Camp]])</f>
        <v>..</v>
      </c>
    </row>
    <row r="688" spans="1:35" s="6" customFormat="1" x14ac:dyDescent="0.35">
      <c r="A688" s="67">
        <v>5744</v>
      </c>
      <c r="B688" s="130" t="s">
        <v>5366</v>
      </c>
      <c r="C688" s="130" t="s">
        <v>5366</v>
      </c>
      <c r="D688" s="130" t="s">
        <v>5405</v>
      </c>
      <c r="E688" s="130" t="s">
        <v>4692</v>
      </c>
      <c r="F688" s="130" t="s">
        <v>4695</v>
      </c>
      <c r="G688" s="130" t="s">
        <v>5804</v>
      </c>
      <c r="H688" s="130" t="s">
        <v>4638</v>
      </c>
      <c r="I688" s="131" t="s">
        <v>4</v>
      </c>
      <c r="J688" s="131" t="s">
        <v>21</v>
      </c>
      <c r="K688" s="130" t="s">
        <v>184</v>
      </c>
      <c r="L688" s="130" t="s">
        <v>1533</v>
      </c>
      <c r="M688" s="130" t="s">
        <v>4883</v>
      </c>
      <c r="N688" s="130" t="s">
        <v>5786</v>
      </c>
      <c r="O688" s="130" t="s">
        <v>5786</v>
      </c>
      <c r="P688" s="132">
        <v>43055</v>
      </c>
      <c r="Q688" s="132">
        <v>43100</v>
      </c>
      <c r="R688" s="133">
        <v>350</v>
      </c>
      <c r="S688" s="133">
        <v>0</v>
      </c>
      <c r="T688" s="134">
        <v>0</v>
      </c>
      <c r="U688" s="134">
        <v>0</v>
      </c>
      <c r="V688" s="134">
        <v>0</v>
      </c>
      <c r="W688" s="134">
        <v>0</v>
      </c>
      <c r="X688" s="134">
        <v>0</v>
      </c>
      <c r="Y688" s="134">
        <v>0</v>
      </c>
      <c r="Z688" s="134"/>
      <c r="AA688" s="136" t="s">
        <v>4795</v>
      </c>
      <c r="AB688" s="136"/>
      <c r="AC688" s="138"/>
      <c r="AD688" s="140"/>
      <c r="AE688" s="131">
        <f>INDEX(Where!$B$2:$B$8,MATCH('4W'!I688,DivisionList,0))</f>
        <v>20</v>
      </c>
      <c r="AF688" s="131">
        <f>INDEX(Where!$F$2:$F$65,MATCH('4W'!J688,DistrictList,0))</f>
        <v>2022</v>
      </c>
      <c r="AG688" s="131">
        <f>IF(K688&lt;&gt;"",INDEX(Where!$K$2:$K$545,MATCH('4W'!K688,UpazilaList,0)),"")</f>
        <v>202294</v>
      </c>
      <c r="AH688" s="141">
        <f t="array" ref="AH688">IF(L688&lt;&gt;"",INDEX(Where!$Q$2:$Q$5167,MATCH('4W'!K688&amp;'4W'!L688,Where!$O$2:$O$5167&amp;Where!$P$2:$P$5167,0)),"")</f>
        <v>20229479</v>
      </c>
      <c r="AI688" s="198" t="str">
        <f>IF(Table1[[#This Row],[SSID]]="", "..", Table1[[#This Row],[District]]&amp;", "&amp;Table1[[#This Row],[Upazila]]&amp;", "&amp;Table1[[#This Row],[Union]]&amp;", "&amp;Table1[[#This Row],[Location Camp]])</f>
        <v>..</v>
      </c>
    </row>
    <row r="689" spans="1:35" s="6" customFormat="1" x14ac:dyDescent="0.35">
      <c r="A689" s="67">
        <v>5745</v>
      </c>
      <c r="B689" s="130" t="s">
        <v>5366</v>
      </c>
      <c r="C689" s="130" t="s">
        <v>5366</v>
      </c>
      <c r="D689" s="130" t="s">
        <v>5405</v>
      </c>
      <c r="E689" s="130" t="s">
        <v>4692</v>
      </c>
      <c r="F689" s="130" t="s">
        <v>4695</v>
      </c>
      <c r="G689" s="130" t="s">
        <v>5804</v>
      </c>
      <c r="H689" s="130" t="s">
        <v>4638</v>
      </c>
      <c r="I689" s="131" t="s">
        <v>4</v>
      </c>
      <c r="J689" s="131" t="s">
        <v>21</v>
      </c>
      <c r="K689" s="130" t="s">
        <v>184</v>
      </c>
      <c r="L689" s="130" t="s">
        <v>1533</v>
      </c>
      <c r="M689" s="130" t="s">
        <v>4883</v>
      </c>
      <c r="N689" s="130" t="s">
        <v>5786</v>
      </c>
      <c r="O689" s="130" t="s">
        <v>5786</v>
      </c>
      <c r="P689" s="132">
        <v>43055</v>
      </c>
      <c r="Q689" s="132">
        <v>43100</v>
      </c>
      <c r="R689" s="133">
        <v>350</v>
      </c>
      <c r="S689" s="133">
        <v>0</v>
      </c>
      <c r="T689" s="134">
        <v>0</v>
      </c>
      <c r="U689" s="134">
        <v>0</v>
      </c>
      <c r="V689" s="134">
        <v>0</v>
      </c>
      <c r="W689" s="134">
        <v>0</v>
      </c>
      <c r="X689" s="134">
        <v>0</v>
      </c>
      <c r="Y689" s="134">
        <v>0</v>
      </c>
      <c r="Z689" s="134"/>
      <c r="AA689" s="136" t="s">
        <v>4795</v>
      </c>
      <c r="AB689" s="136"/>
      <c r="AC689" s="138"/>
      <c r="AD689" s="140"/>
      <c r="AE689" s="131">
        <f>INDEX(Where!$B$2:$B$8,MATCH('4W'!I689,DivisionList,0))</f>
        <v>20</v>
      </c>
      <c r="AF689" s="131">
        <f>INDEX(Where!$F$2:$F$65,MATCH('4W'!J689,DistrictList,0))</f>
        <v>2022</v>
      </c>
      <c r="AG689" s="131">
        <f>IF(K689&lt;&gt;"",INDEX(Where!$K$2:$K$545,MATCH('4W'!K689,UpazilaList,0)),"")</f>
        <v>202294</v>
      </c>
      <c r="AH689" s="141">
        <f t="array" ref="AH689">IF(L689&lt;&gt;"",INDEX(Where!$Q$2:$Q$5167,MATCH('4W'!K689&amp;'4W'!L689,Where!$O$2:$O$5167&amp;Where!$P$2:$P$5167,0)),"")</f>
        <v>20229479</v>
      </c>
      <c r="AI689" s="198" t="str">
        <f>IF(Table1[[#This Row],[SSID]]="", "..", Table1[[#This Row],[District]]&amp;", "&amp;Table1[[#This Row],[Upazila]]&amp;", "&amp;Table1[[#This Row],[Union]]&amp;", "&amp;Table1[[#This Row],[Location Camp]])</f>
        <v>..</v>
      </c>
    </row>
    <row r="690" spans="1:35" s="6" customFormat="1" x14ac:dyDescent="0.35">
      <c r="A690" s="67">
        <v>5746</v>
      </c>
      <c r="B690" s="130" t="s">
        <v>5366</v>
      </c>
      <c r="C690" s="130" t="s">
        <v>5366</v>
      </c>
      <c r="D690" s="130" t="s">
        <v>5405</v>
      </c>
      <c r="E690" s="130" t="s">
        <v>4692</v>
      </c>
      <c r="F690" s="130" t="s">
        <v>4695</v>
      </c>
      <c r="G690" s="130" t="s">
        <v>5804</v>
      </c>
      <c r="H690" s="130" t="s">
        <v>4638</v>
      </c>
      <c r="I690" s="131" t="s">
        <v>4</v>
      </c>
      <c r="J690" s="131" t="s">
        <v>21</v>
      </c>
      <c r="K690" s="130" t="s">
        <v>184</v>
      </c>
      <c r="L690" s="130" t="s">
        <v>1533</v>
      </c>
      <c r="M690" s="130" t="s">
        <v>4883</v>
      </c>
      <c r="N690" s="130" t="s">
        <v>5786</v>
      </c>
      <c r="O690" s="130" t="s">
        <v>5786</v>
      </c>
      <c r="P690" s="132">
        <v>43057</v>
      </c>
      <c r="Q690" s="132">
        <v>43100</v>
      </c>
      <c r="R690" s="133">
        <v>500</v>
      </c>
      <c r="S690" s="133">
        <v>0</v>
      </c>
      <c r="T690" s="134">
        <v>0</v>
      </c>
      <c r="U690" s="134">
        <v>0</v>
      </c>
      <c r="V690" s="134">
        <v>0</v>
      </c>
      <c r="W690" s="134">
        <v>0</v>
      </c>
      <c r="X690" s="134">
        <v>0</v>
      </c>
      <c r="Y690" s="134">
        <v>0</v>
      </c>
      <c r="Z690" s="134"/>
      <c r="AA690" s="136" t="s">
        <v>4795</v>
      </c>
      <c r="AB690" s="136"/>
      <c r="AC690" s="138"/>
      <c r="AD690" s="140"/>
      <c r="AE690" s="131">
        <f>INDEX(Where!$B$2:$B$8,MATCH('4W'!I690,DivisionList,0))</f>
        <v>20</v>
      </c>
      <c r="AF690" s="131">
        <f>INDEX(Where!$F$2:$F$65,MATCH('4W'!J690,DistrictList,0))</f>
        <v>2022</v>
      </c>
      <c r="AG690" s="131">
        <f>IF(K690&lt;&gt;"",INDEX(Where!$K$2:$K$545,MATCH('4W'!K690,UpazilaList,0)),"")</f>
        <v>202294</v>
      </c>
      <c r="AH690" s="141">
        <f t="array" ref="AH690">IF(L690&lt;&gt;"",INDEX(Where!$Q$2:$Q$5167,MATCH('4W'!K690&amp;'4W'!L690,Where!$O$2:$O$5167&amp;Where!$P$2:$P$5167,0)),"")</f>
        <v>20229479</v>
      </c>
      <c r="AI690" s="198" t="str">
        <f>IF(Table1[[#This Row],[SSID]]="", "..", Table1[[#This Row],[District]]&amp;", "&amp;Table1[[#This Row],[Upazila]]&amp;", "&amp;Table1[[#This Row],[Union]]&amp;", "&amp;Table1[[#This Row],[Location Camp]])</f>
        <v>..</v>
      </c>
    </row>
    <row r="691" spans="1:35" s="6" customFormat="1" x14ac:dyDescent="0.35">
      <c r="A691" s="67">
        <v>5747</v>
      </c>
      <c r="B691" s="130" t="s">
        <v>5366</v>
      </c>
      <c r="C691" s="130" t="s">
        <v>5366</v>
      </c>
      <c r="D691" s="130" t="s">
        <v>5405</v>
      </c>
      <c r="E691" s="130" t="s">
        <v>4692</v>
      </c>
      <c r="F691" s="130" t="s">
        <v>4695</v>
      </c>
      <c r="G691" s="130" t="s">
        <v>5804</v>
      </c>
      <c r="H691" s="130" t="s">
        <v>4638</v>
      </c>
      <c r="I691" s="131" t="s">
        <v>4</v>
      </c>
      <c r="J691" s="131" t="s">
        <v>21</v>
      </c>
      <c r="K691" s="130" t="s">
        <v>184</v>
      </c>
      <c r="L691" s="130" t="s">
        <v>1533</v>
      </c>
      <c r="M691" s="130" t="s">
        <v>4883</v>
      </c>
      <c r="N691" s="130" t="s">
        <v>5786</v>
      </c>
      <c r="O691" s="130" t="s">
        <v>5786</v>
      </c>
      <c r="P691" s="132">
        <v>43058</v>
      </c>
      <c r="Q691" s="132">
        <v>43100</v>
      </c>
      <c r="R691" s="133">
        <v>300</v>
      </c>
      <c r="S691" s="133">
        <v>0</v>
      </c>
      <c r="T691" s="134">
        <v>0</v>
      </c>
      <c r="U691" s="134">
        <v>0</v>
      </c>
      <c r="V691" s="134">
        <v>0</v>
      </c>
      <c r="W691" s="134">
        <v>0</v>
      </c>
      <c r="X691" s="134">
        <v>0</v>
      </c>
      <c r="Y691" s="134">
        <v>0</v>
      </c>
      <c r="Z691" s="134"/>
      <c r="AA691" s="136" t="s">
        <v>4795</v>
      </c>
      <c r="AB691" s="136"/>
      <c r="AC691" s="138"/>
      <c r="AD691" s="140"/>
      <c r="AE691" s="131">
        <f>INDEX(Where!$B$2:$B$8,MATCH('4W'!I691,DivisionList,0))</f>
        <v>20</v>
      </c>
      <c r="AF691" s="131">
        <f>INDEX(Where!$F$2:$F$65,MATCH('4W'!J691,DistrictList,0))</f>
        <v>2022</v>
      </c>
      <c r="AG691" s="131">
        <f>IF(K691&lt;&gt;"",INDEX(Where!$K$2:$K$545,MATCH('4W'!K691,UpazilaList,0)),"")</f>
        <v>202294</v>
      </c>
      <c r="AH691" s="141">
        <f t="array" ref="AH691">IF(L691&lt;&gt;"",INDEX(Where!$Q$2:$Q$5167,MATCH('4W'!K691&amp;'4W'!L691,Where!$O$2:$O$5167&amp;Where!$P$2:$P$5167,0)),"")</f>
        <v>20229479</v>
      </c>
      <c r="AI691" s="198" t="str">
        <f>IF(Table1[[#This Row],[SSID]]="", "..", Table1[[#This Row],[District]]&amp;", "&amp;Table1[[#This Row],[Upazila]]&amp;", "&amp;Table1[[#This Row],[Union]]&amp;", "&amp;Table1[[#This Row],[Location Camp]])</f>
        <v>..</v>
      </c>
    </row>
    <row r="692" spans="1:35" s="6" customFormat="1" x14ac:dyDescent="0.35">
      <c r="A692" s="67">
        <v>5748</v>
      </c>
      <c r="B692" s="130" t="s">
        <v>5366</v>
      </c>
      <c r="C692" s="130" t="s">
        <v>5366</v>
      </c>
      <c r="D692" s="130" t="s">
        <v>5405</v>
      </c>
      <c r="E692" s="130" t="s">
        <v>4692</v>
      </c>
      <c r="F692" s="130" t="s">
        <v>4695</v>
      </c>
      <c r="G692" s="130" t="s">
        <v>5804</v>
      </c>
      <c r="H692" s="130" t="s">
        <v>4638</v>
      </c>
      <c r="I692" s="131" t="s">
        <v>4</v>
      </c>
      <c r="J692" s="131" t="s">
        <v>21</v>
      </c>
      <c r="K692" s="130" t="s">
        <v>184</v>
      </c>
      <c r="L692" s="130" t="s">
        <v>1533</v>
      </c>
      <c r="M692" s="130" t="s">
        <v>4883</v>
      </c>
      <c r="N692" s="130" t="s">
        <v>5786</v>
      </c>
      <c r="O692" s="130" t="s">
        <v>5786</v>
      </c>
      <c r="P692" s="132">
        <v>43059</v>
      </c>
      <c r="Q692" s="132">
        <v>43100</v>
      </c>
      <c r="R692" s="133">
        <v>500</v>
      </c>
      <c r="S692" s="133">
        <v>0</v>
      </c>
      <c r="T692" s="134">
        <v>0</v>
      </c>
      <c r="U692" s="134">
        <v>0</v>
      </c>
      <c r="V692" s="134">
        <v>0</v>
      </c>
      <c r="W692" s="134">
        <v>0</v>
      </c>
      <c r="X692" s="134">
        <v>0</v>
      </c>
      <c r="Y692" s="134">
        <v>0</v>
      </c>
      <c r="Z692" s="134"/>
      <c r="AA692" s="136" t="s">
        <v>4795</v>
      </c>
      <c r="AB692" s="136"/>
      <c r="AC692" s="138"/>
      <c r="AD692" s="140"/>
      <c r="AE692" s="131">
        <f>INDEX(Where!$B$2:$B$8,MATCH('4W'!I692,DivisionList,0))</f>
        <v>20</v>
      </c>
      <c r="AF692" s="131">
        <f>INDEX(Where!$F$2:$F$65,MATCH('4W'!J692,DistrictList,0))</f>
        <v>2022</v>
      </c>
      <c r="AG692" s="131">
        <f>IF(K692&lt;&gt;"",INDEX(Where!$K$2:$K$545,MATCH('4W'!K692,UpazilaList,0)),"")</f>
        <v>202294</v>
      </c>
      <c r="AH692" s="141">
        <f t="array" ref="AH692">IF(L692&lt;&gt;"",INDEX(Where!$Q$2:$Q$5167,MATCH('4W'!K692&amp;'4W'!L692,Where!$O$2:$O$5167&amp;Where!$P$2:$P$5167,0)),"")</f>
        <v>20229479</v>
      </c>
      <c r="AI692" s="198" t="str">
        <f>IF(Table1[[#This Row],[SSID]]="", "..", Table1[[#This Row],[District]]&amp;", "&amp;Table1[[#This Row],[Upazila]]&amp;", "&amp;Table1[[#This Row],[Union]]&amp;", "&amp;Table1[[#This Row],[Location Camp]])</f>
        <v>..</v>
      </c>
    </row>
    <row r="693" spans="1:35" s="6" customFormat="1" x14ac:dyDescent="0.35">
      <c r="A693" s="67">
        <v>5749</v>
      </c>
      <c r="B693" s="130" t="s">
        <v>5366</v>
      </c>
      <c r="C693" s="130" t="s">
        <v>5366</v>
      </c>
      <c r="D693" s="130" t="s">
        <v>5405</v>
      </c>
      <c r="E693" s="130" t="s">
        <v>4692</v>
      </c>
      <c r="F693" s="130" t="s">
        <v>4695</v>
      </c>
      <c r="G693" s="130" t="s">
        <v>5804</v>
      </c>
      <c r="H693" s="130" t="s">
        <v>4638</v>
      </c>
      <c r="I693" s="131" t="s">
        <v>4</v>
      </c>
      <c r="J693" s="131" t="s">
        <v>21</v>
      </c>
      <c r="K693" s="130" t="s">
        <v>184</v>
      </c>
      <c r="L693" s="130" t="s">
        <v>1533</v>
      </c>
      <c r="M693" s="130" t="s">
        <v>4883</v>
      </c>
      <c r="N693" s="130" t="s">
        <v>5786</v>
      </c>
      <c r="O693" s="130" t="s">
        <v>5786</v>
      </c>
      <c r="P693" s="132">
        <v>43060</v>
      </c>
      <c r="Q693" s="132">
        <v>43100</v>
      </c>
      <c r="R693" s="133">
        <v>500</v>
      </c>
      <c r="S693" s="133">
        <v>0</v>
      </c>
      <c r="T693" s="134">
        <v>0</v>
      </c>
      <c r="U693" s="134">
        <v>0</v>
      </c>
      <c r="V693" s="134">
        <v>0</v>
      </c>
      <c r="W693" s="134">
        <v>0</v>
      </c>
      <c r="X693" s="134">
        <v>0</v>
      </c>
      <c r="Y693" s="134">
        <v>0</v>
      </c>
      <c r="Z693" s="134"/>
      <c r="AA693" s="136" t="s">
        <v>4795</v>
      </c>
      <c r="AB693" s="136"/>
      <c r="AC693" s="138"/>
      <c r="AD693" s="140"/>
      <c r="AE693" s="131">
        <f>INDEX(Where!$B$2:$B$8,MATCH('4W'!I693,DivisionList,0))</f>
        <v>20</v>
      </c>
      <c r="AF693" s="131">
        <f>INDEX(Where!$F$2:$F$65,MATCH('4W'!J693,DistrictList,0))</f>
        <v>2022</v>
      </c>
      <c r="AG693" s="131">
        <f>IF(K693&lt;&gt;"",INDEX(Where!$K$2:$K$545,MATCH('4W'!K693,UpazilaList,0)),"")</f>
        <v>202294</v>
      </c>
      <c r="AH693" s="141">
        <f t="array" ref="AH693">IF(L693&lt;&gt;"",INDEX(Where!$Q$2:$Q$5167,MATCH('4W'!K693&amp;'4W'!L693,Where!$O$2:$O$5167&amp;Where!$P$2:$P$5167,0)),"")</f>
        <v>20229479</v>
      </c>
      <c r="AI693" s="198" t="str">
        <f>IF(Table1[[#This Row],[SSID]]="", "..", Table1[[#This Row],[District]]&amp;", "&amp;Table1[[#This Row],[Upazila]]&amp;", "&amp;Table1[[#This Row],[Union]]&amp;", "&amp;Table1[[#This Row],[Location Camp]])</f>
        <v>..</v>
      </c>
    </row>
    <row r="694" spans="1:35" s="6" customFormat="1" x14ac:dyDescent="0.35">
      <c r="A694" s="67">
        <v>5750</v>
      </c>
      <c r="B694" s="130" t="s">
        <v>5366</v>
      </c>
      <c r="C694" s="130" t="s">
        <v>5366</v>
      </c>
      <c r="D694" s="130" t="s">
        <v>5405</v>
      </c>
      <c r="E694" s="130" t="s">
        <v>4692</v>
      </c>
      <c r="F694" s="130" t="s">
        <v>4695</v>
      </c>
      <c r="G694" s="130" t="s">
        <v>5804</v>
      </c>
      <c r="H694" s="130" t="s">
        <v>4638</v>
      </c>
      <c r="I694" s="131" t="s">
        <v>4</v>
      </c>
      <c r="J694" s="131" t="s">
        <v>21</v>
      </c>
      <c r="K694" s="130" t="s">
        <v>184</v>
      </c>
      <c r="L694" s="130" t="s">
        <v>1533</v>
      </c>
      <c r="M694" s="130" t="s">
        <v>4883</v>
      </c>
      <c r="N694" s="130" t="s">
        <v>5786</v>
      </c>
      <c r="O694" s="130" t="s">
        <v>5786</v>
      </c>
      <c r="P694" s="132">
        <v>43061</v>
      </c>
      <c r="Q694" s="132">
        <v>43100</v>
      </c>
      <c r="R694" s="133">
        <v>500</v>
      </c>
      <c r="S694" s="133">
        <v>0</v>
      </c>
      <c r="T694" s="134">
        <v>0</v>
      </c>
      <c r="U694" s="134">
        <v>0</v>
      </c>
      <c r="V694" s="134">
        <v>0</v>
      </c>
      <c r="W694" s="134">
        <v>0</v>
      </c>
      <c r="X694" s="134">
        <v>0</v>
      </c>
      <c r="Y694" s="134">
        <v>0</v>
      </c>
      <c r="Z694" s="134"/>
      <c r="AA694" s="136" t="s">
        <v>4795</v>
      </c>
      <c r="AB694" s="136"/>
      <c r="AC694" s="138"/>
      <c r="AD694" s="140"/>
      <c r="AE694" s="131">
        <f>INDEX(Where!$B$2:$B$8,MATCH('4W'!I694,DivisionList,0))</f>
        <v>20</v>
      </c>
      <c r="AF694" s="131">
        <f>INDEX(Where!$F$2:$F$65,MATCH('4W'!J694,DistrictList,0))</f>
        <v>2022</v>
      </c>
      <c r="AG694" s="131">
        <f>IF(K694&lt;&gt;"",INDEX(Where!$K$2:$K$545,MATCH('4W'!K694,UpazilaList,0)),"")</f>
        <v>202294</v>
      </c>
      <c r="AH694" s="141">
        <f t="array" ref="AH694">IF(L694&lt;&gt;"",INDEX(Where!$Q$2:$Q$5167,MATCH('4W'!K694&amp;'4W'!L694,Where!$O$2:$O$5167&amp;Where!$P$2:$P$5167,0)),"")</f>
        <v>20229479</v>
      </c>
      <c r="AI694" s="198" t="str">
        <f>IF(Table1[[#This Row],[SSID]]="", "..", Table1[[#This Row],[District]]&amp;", "&amp;Table1[[#This Row],[Upazila]]&amp;", "&amp;Table1[[#This Row],[Union]]&amp;", "&amp;Table1[[#This Row],[Location Camp]])</f>
        <v>..</v>
      </c>
    </row>
    <row r="695" spans="1:35" s="6" customFormat="1" x14ac:dyDescent="0.35">
      <c r="A695" s="67">
        <v>5751</v>
      </c>
      <c r="B695" s="130" t="s">
        <v>5366</v>
      </c>
      <c r="C695" s="130" t="s">
        <v>5366</v>
      </c>
      <c r="D695" s="130" t="s">
        <v>5405</v>
      </c>
      <c r="E695" s="130" t="s">
        <v>4692</v>
      </c>
      <c r="F695" s="130" t="s">
        <v>4695</v>
      </c>
      <c r="G695" s="130" t="s">
        <v>5804</v>
      </c>
      <c r="H695" s="130" t="s">
        <v>4638</v>
      </c>
      <c r="I695" s="131" t="s">
        <v>4</v>
      </c>
      <c r="J695" s="131" t="s">
        <v>21</v>
      </c>
      <c r="K695" s="130" t="s">
        <v>184</v>
      </c>
      <c r="L695" s="130" t="s">
        <v>1533</v>
      </c>
      <c r="M695" s="130" t="s">
        <v>4883</v>
      </c>
      <c r="N695" s="130" t="s">
        <v>5786</v>
      </c>
      <c r="O695" s="130" t="s">
        <v>5786</v>
      </c>
      <c r="P695" s="132">
        <v>43062</v>
      </c>
      <c r="Q695" s="132">
        <v>43100</v>
      </c>
      <c r="R695" s="133">
        <v>326</v>
      </c>
      <c r="S695" s="133">
        <v>0</v>
      </c>
      <c r="T695" s="134">
        <v>0</v>
      </c>
      <c r="U695" s="134">
        <v>0</v>
      </c>
      <c r="V695" s="134">
        <v>0</v>
      </c>
      <c r="W695" s="134">
        <v>0</v>
      </c>
      <c r="X695" s="134">
        <v>0</v>
      </c>
      <c r="Y695" s="134">
        <v>0</v>
      </c>
      <c r="Z695" s="134"/>
      <c r="AA695" s="136" t="s">
        <v>4795</v>
      </c>
      <c r="AB695" s="136"/>
      <c r="AC695" s="138"/>
      <c r="AD695" s="140"/>
      <c r="AE695" s="131">
        <f>INDEX(Where!$B$2:$B$8,MATCH('4W'!I695,DivisionList,0))</f>
        <v>20</v>
      </c>
      <c r="AF695" s="131">
        <f>INDEX(Where!$F$2:$F$65,MATCH('4W'!J695,DistrictList,0))</f>
        <v>2022</v>
      </c>
      <c r="AG695" s="131">
        <f>IF(K695&lt;&gt;"",INDEX(Where!$K$2:$K$545,MATCH('4W'!K695,UpazilaList,0)),"")</f>
        <v>202294</v>
      </c>
      <c r="AH695" s="141">
        <f t="array" ref="AH695">IF(L695&lt;&gt;"",INDEX(Where!$Q$2:$Q$5167,MATCH('4W'!K695&amp;'4W'!L695,Where!$O$2:$O$5167&amp;Where!$P$2:$P$5167,0)),"")</f>
        <v>20229479</v>
      </c>
      <c r="AI695" s="198" t="str">
        <f>IF(Table1[[#This Row],[SSID]]="", "..", Table1[[#This Row],[District]]&amp;", "&amp;Table1[[#This Row],[Upazila]]&amp;", "&amp;Table1[[#This Row],[Union]]&amp;", "&amp;Table1[[#This Row],[Location Camp]])</f>
        <v>..</v>
      </c>
    </row>
    <row r="696" spans="1:35" s="6" customFormat="1" x14ac:dyDescent="0.35">
      <c r="A696" s="67">
        <v>5752</v>
      </c>
      <c r="B696" s="130" t="s">
        <v>4642</v>
      </c>
      <c r="C696" s="130" t="s">
        <v>5786</v>
      </c>
      <c r="D696" s="130" t="s">
        <v>6053</v>
      </c>
      <c r="E696" s="130" t="s">
        <v>4692</v>
      </c>
      <c r="F696" s="130" t="s">
        <v>4695</v>
      </c>
      <c r="G696" s="130" t="s">
        <v>5804</v>
      </c>
      <c r="H696" s="130" t="s">
        <v>4638</v>
      </c>
      <c r="I696" s="131" t="s">
        <v>4</v>
      </c>
      <c r="J696" s="131" t="s">
        <v>21</v>
      </c>
      <c r="K696" s="130" t="s">
        <v>184</v>
      </c>
      <c r="L696" s="130" t="s">
        <v>1533</v>
      </c>
      <c r="M696" s="130" t="s">
        <v>4883</v>
      </c>
      <c r="N696" s="130" t="s">
        <v>5786</v>
      </c>
      <c r="O696" s="130" t="s">
        <v>5786</v>
      </c>
      <c r="P696" s="132">
        <v>43041</v>
      </c>
      <c r="Q696" s="132">
        <v>43041</v>
      </c>
      <c r="R696" s="133">
        <v>46</v>
      </c>
      <c r="S696" s="133">
        <v>230</v>
      </c>
      <c r="T696" s="134">
        <v>0</v>
      </c>
      <c r="U696" s="134">
        <v>0</v>
      </c>
      <c r="V696" s="134">
        <v>0</v>
      </c>
      <c r="W696" s="134">
        <v>0</v>
      </c>
      <c r="X696" s="134">
        <v>0</v>
      </c>
      <c r="Y696" s="134">
        <v>0</v>
      </c>
      <c r="Z696" s="134"/>
      <c r="AA696" s="136" t="s">
        <v>5786</v>
      </c>
      <c r="AB696" s="136"/>
      <c r="AC696" s="138"/>
      <c r="AD696" s="140"/>
      <c r="AE696" s="131">
        <f>INDEX(Where!$B$2:$B$8,MATCH('4W'!I696,DivisionList,0))</f>
        <v>20</v>
      </c>
      <c r="AF696" s="131">
        <f>INDEX(Where!$F$2:$F$65,MATCH('4W'!J696,DistrictList,0))</f>
        <v>2022</v>
      </c>
      <c r="AG696" s="131">
        <f>IF(K696&lt;&gt;"",INDEX(Where!$K$2:$K$545,MATCH('4W'!K696,UpazilaList,0)),"")</f>
        <v>202294</v>
      </c>
      <c r="AH696" s="141">
        <f t="array" ref="AH696">IF(L696&lt;&gt;"",INDEX(Where!$Q$2:$Q$5167,MATCH('4W'!K696&amp;'4W'!L696,Where!$O$2:$O$5167&amp;Where!$P$2:$P$5167,0)),"")</f>
        <v>20229479</v>
      </c>
      <c r="AI696" s="198" t="str">
        <f>IF(Table1[[#This Row],[SSID]]="", "..", Table1[[#This Row],[District]]&amp;", "&amp;Table1[[#This Row],[Upazila]]&amp;", "&amp;Table1[[#This Row],[Union]]&amp;", "&amp;Table1[[#This Row],[Location Camp]])</f>
        <v>..</v>
      </c>
    </row>
    <row r="697" spans="1:35" s="6" customFormat="1" x14ac:dyDescent="0.35">
      <c r="A697" s="67">
        <v>5755</v>
      </c>
      <c r="B697" s="130" t="s">
        <v>4642</v>
      </c>
      <c r="C697" s="130" t="s">
        <v>5786</v>
      </c>
      <c r="D697" s="130" t="s">
        <v>6053</v>
      </c>
      <c r="E697" s="130" t="s">
        <v>4692</v>
      </c>
      <c r="F697" s="130" t="s">
        <v>4695</v>
      </c>
      <c r="G697" s="130" t="s">
        <v>5804</v>
      </c>
      <c r="H697" s="130" t="s">
        <v>4638</v>
      </c>
      <c r="I697" s="131" t="s">
        <v>4</v>
      </c>
      <c r="J697" s="131" t="s">
        <v>21</v>
      </c>
      <c r="K697" s="130" t="s">
        <v>184</v>
      </c>
      <c r="L697" s="130" t="s">
        <v>1533</v>
      </c>
      <c r="M697" s="130" t="s">
        <v>4883</v>
      </c>
      <c r="N697" s="130" t="s">
        <v>5786</v>
      </c>
      <c r="O697" s="130" t="s">
        <v>5786</v>
      </c>
      <c r="P697" s="132">
        <v>43042</v>
      </c>
      <c r="Q697" s="132">
        <v>43042</v>
      </c>
      <c r="R697" s="133">
        <v>299</v>
      </c>
      <c r="S697" s="133">
        <v>1495</v>
      </c>
      <c r="T697" s="134">
        <v>0</v>
      </c>
      <c r="U697" s="134">
        <v>0</v>
      </c>
      <c r="V697" s="134">
        <v>0</v>
      </c>
      <c r="W697" s="134">
        <v>0</v>
      </c>
      <c r="X697" s="134">
        <v>0</v>
      </c>
      <c r="Y697" s="134">
        <v>0</v>
      </c>
      <c r="Z697" s="134"/>
      <c r="AA697" s="136" t="s">
        <v>5786</v>
      </c>
      <c r="AB697" s="136"/>
      <c r="AC697" s="138"/>
      <c r="AD697" s="140"/>
      <c r="AE697" s="131">
        <f>INDEX(Where!$B$2:$B$8,MATCH('4W'!I697,DivisionList,0))</f>
        <v>20</v>
      </c>
      <c r="AF697" s="131">
        <f>INDEX(Where!$F$2:$F$65,MATCH('4W'!J697,DistrictList,0))</f>
        <v>2022</v>
      </c>
      <c r="AG697" s="131">
        <f>IF(K697&lt;&gt;"",INDEX(Where!$K$2:$K$545,MATCH('4W'!K697,UpazilaList,0)),"")</f>
        <v>202294</v>
      </c>
      <c r="AH697" s="141">
        <f t="array" ref="AH697">IF(L697&lt;&gt;"",INDEX(Where!$Q$2:$Q$5167,MATCH('4W'!K697&amp;'4W'!L697,Where!$O$2:$O$5167&amp;Where!$P$2:$P$5167,0)),"")</f>
        <v>20229479</v>
      </c>
      <c r="AI697" s="198" t="str">
        <f>IF(Table1[[#This Row],[SSID]]="", "..", Table1[[#This Row],[District]]&amp;", "&amp;Table1[[#This Row],[Upazila]]&amp;", "&amp;Table1[[#This Row],[Union]]&amp;", "&amp;Table1[[#This Row],[Location Camp]])</f>
        <v>..</v>
      </c>
    </row>
    <row r="698" spans="1:35" s="6" customFormat="1" x14ac:dyDescent="0.35">
      <c r="A698" s="67">
        <v>5758</v>
      </c>
      <c r="B698" s="130" t="s">
        <v>4642</v>
      </c>
      <c r="C698" s="130" t="s">
        <v>5786</v>
      </c>
      <c r="D698" s="130" t="s">
        <v>6053</v>
      </c>
      <c r="E698" s="130" t="s">
        <v>4692</v>
      </c>
      <c r="F698" s="130" t="s">
        <v>4695</v>
      </c>
      <c r="G698" s="130" t="s">
        <v>5804</v>
      </c>
      <c r="H698" s="130" t="s">
        <v>4638</v>
      </c>
      <c r="I698" s="131" t="s">
        <v>4</v>
      </c>
      <c r="J698" s="131" t="s">
        <v>21</v>
      </c>
      <c r="K698" s="130" t="s">
        <v>184</v>
      </c>
      <c r="L698" s="130" t="s">
        <v>1533</v>
      </c>
      <c r="M698" s="130" t="s">
        <v>4883</v>
      </c>
      <c r="N698" s="130" t="s">
        <v>5786</v>
      </c>
      <c r="O698" s="130" t="s">
        <v>5786</v>
      </c>
      <c r="P698" s="132">
        <v>43043</v>
      </c>
      <c r="Q698" s="132">
        <v>43043</v>
      </c>
      <c r="R698" s="133">
        <v>129</v>
      </c>
      <c r="S698" s="133">
        <v>645</v>
      </c>
      <c r="T698" s="134">
        <v>0</v>
      </c>
      <c r="U698" s="134">
        <v>0</v>
      </c>
      <c r="V698" s="134">
        <v>0</v>
      </c>
      <c r="W698" s="134">
        <v>0</v>
      </c>
      <c r="X698" s="134">
        <v>0</v>
      </c>
      <c r="Y698" s="134">
        <v>0</v>
      </c>
      <c r="Z698" s="134"/>
      <c r="AA698" s="136" t="s">
        <v>5786</v>
      </c>
      <c r="AB698" s="136"/>
      <c r="AC698" s="138"/>
      <c r="AD698" s="140"/>
      <c r="AE698" s="131">
        <f>INDEX(Where!$B$2:$B$8,MATCH('4W'!I698,DivisionList,0))</f>
        <v>20</v>
      </c>
      <c r="AF698" s="131">
        <f>INDEX(Where!$F$2:$F$65,MATCH('4W'!J698,DistrictList,0))</f>
        <v>2022</v>
      </c>
      <c r="AG698" s="131">
        <f>IF(K698&lt;&gt;"",INDEX(Where!$K$2:$K$545,MATCH('4W'!K698,UpazilaList,0)),"")</f>
        <v>202294</v>
      </c>
      <c r="AH698" s="141">
        <f t="array" ref="AH698">IF(L698&lt;&gt;"",INDEX(Where!$Q$2:$Q$5167,MATCH('4W'!K698&amp;'4W'!L698,Where!$O$2:$O$5167&amp;Where!$P$2:$P$5167,0)),"")</f>
        <v>20229479</v>
      </c>
      <c r="AI698" s="198" t="str">
        <f>IF(Table1[[#This Row],[SSID]]="", "..", Table1[[#This Row],[District]]&amp;", "&amp;Table1[[#This Row],[Upazila]]&amp;", "&amp;Table1[[#This Row],[Union]]&amp;", "&amp;Table1[[#This Row],[Location Camp]])</f>
        <v>..</v>
      </c>
    </row>
    <row r="699" spans="1:35" s="6" customFormat="1" x14ac:dyDescent="0.35">
      <c r="A699" s="67">
        <v>5761</v>
      </c>
      <c r="B699" s="130" t="s">
        <v>4642</v>
      </c>
      <c r="C699" s="130" t="s">
        <v>5786</v>
      </c>
      <c r="D699" s="130" t="s">
        <v>6053</v>
      </c>
      <c r="E699" s="130" t="s">
        <v>4692</v>
      </c>
      <c r="F699" s="130" t="s">
        <v>4695</v>
      </c>
      <c r="G699" s="130" t="s">
        <v>5804</v>
      </c>
      <c r="H699" s="130" t="s">
        <v>4638</v>
      </c>
      <c r="I699" s="131" t="s">
        <v>4</v>
      </c>
      <c r="J699" s="131" t="s">
        <v>21</v>
      </c>
      <c r="K699" s="130" t="s">
        <v>184</v>
      </c>
      <c r="L699" s="130" t="s">
        <v>1533</v>
      </c>
      <c r="M699" s="130" t="s">
        <v>4883</v>
      </c>
      <c r="N699" s="130" t="s">
        <v>5786</v>
      </c>
      <c r="O699" s="130" t="s">
        <v>5786</v>
      </c>
      <c r="P699" s="132">
        <v>43044</v>
      </c>
      <c r="Q699" s="132">
        <v>43044</v>
      </c>
      <c r="R699" s="133">
        <v>469</v>
      </c>
      <c r="S699" s="133">
        <v>2345</v>
      </c>
      <c r="T699" s="134">
        <v>0</v>
      </c>
      <c r="U699" s="134">
        <v>0</v>
      </c>
      <c r="V699" s="134">
        <v>0</v>
      </c>
      <c r="W699" s="134">
        <v>0</v>
      </c>
      <c r="X699" s="134">
        <v>0</v>
      </c>
      <c r="Y699" s="134">
        <v>0</v>
      </c>
      <c r="Z699" s="134"/>
      <c r="AA699" s="136" t="s">
        <v>5786</v>
      </c>
      <c r="AB699" s="136"/>
      <c r="AC699" s="138"/>
      <c r="AD699" s="140"/>
      <c r="AE699" s="131">
        <f>INDEX(Where!$B$2:$B$8,MATCH('4W'!I699,DivisionList,0))</f>
        <v>20</v>
      </c>
      <c r="AF699" s="131">
        <f>INDEX(Where!$F$2:$F$65,MATCH('4W'!J699,DistrictList,0))</f>
        <v>2022</v>
      </c>
      <c r="AG699" s="131">
        <f>IF(K699&lt;&gt;"",INDEX(Where!$K$2:$K$545,MATCH('4W'!K699,UpazilaList,0)),"")</f>
        <v>202294</v>
      </c>
      <c r="AH699" s="141">
        <f t="array" ref="AH699">IF(L699&lt;&gt;"",INDEX(Where!$Q$2:$Q$5167,MATCH('4W'!K699&amp;'4W'!L699,Where!$O$2:$O$5167&amp;Where!$P$2:$P$5167,0)),"")</f>
        <v>20229479</v>
      </c>
      <c r="AI699" s="198" t="str">
        <f>IF(Table1[[#This Row],[SSID]]="", "..", Table1[[#This Row],[District]]&amp;", "&amp;Table1[[#This Row],[Upazila]]&amp;", "&amp;Table1[[#This Row],[Union]]&amp;", "&amp;Table1[[#This Row],[Location Camp]])</f>
        <v>..</v>
      </c>
    </row>
    <row r="700" spans="1:35" s="6" customFormat="1" x14ac:dyDescent="0.35">
      <c r="A700" s="67">
        <v>5764</v>
      </c>
      <c r="B700" s="130" t="s">
        <v>4642</v>
      </c>
      <c r="C700" s="130" t="s">
        <v>5786</v>
      </c>
      <c r="D700" s="130" t="s">
        <v>6053</v>
      </c>
      <c r="E700" s="130" t="s">
        <v>4692</v>
      </c>
      <c r="F700" s="130" t="s">
        <v>4695</v>
      </c>
      <c r="G700" s="130" t="s">
        <v>5804</v>
      </c>
      <c r="H700" s="130" t="s">
        <v>4638</v>
      </c>
      <c r="I700" s="131" t="s">
        <v>4</v>
      </c>
      <c r="J700" s="131" t="s">
        <v>21</v>
      </c>
      <c r="K700" s="130" t="s">
        <v>184</v>
      </c>
      <c r="L700" s="130" t="s">
        <v>1533</v>
      </c>
      <c r="M700" s="130" t="s">
        <v>4883</v>
      </c>
      <c r="N700" s="130" t="s">
        <v>5786</v>
      </c>
      <c r="O700" s="130" t="s">
        <v>5786</v>
      </c>
      <c r="P700" s="132">
        <v>43045</v>
      </c>
      <c r="Q700" s="132">
        <v>43045</v>
      </c>
      <c r="R700" s="133">
        <v>36</v>
      </c>
      <c r="S700" s="133">
        <v>180</v>
      </c>
      <c r="T700" s="134">
        <v>0</v>
      </c>
      <c r="U700" s="134">
        <v>0</v>
      </c>
      <c r="V700" s="134">
        <v>0</v>
      </c>
      <c r="W700" s="134">
        <v>0</v>
      </c>
      <c r="X700" s="134">
        <v>0</v>
      </c>
      <c r="Y700" s="134">
        <v>0</v>
      </c>
      <c r="Z700" s="134"/>
      <c r="AA700" s="136" t="s">
        <v>5786</v>
      </c>
      <c r="AB700" s="136"/>
      <c r="AC700" s="138"/>
      <c r="AD700" s="140"/>
      <c r="AE700" s="131">
        <f>INDEX(Where!$B$2:$B$8,MATCH('4W'!I700,DivisionList,0))</f>
        <v>20</v>
      </c>
      <c r="AF700" s="131">
        <f>INDEX(Where!$F$2:$F$65,MATCH('4W'!J700,DistrictList,0))</f>
        <v>2022</v>
      </c>
      <c r="AG700" s="131">
        <f>IF(K700&lt;&gt;"",INDEX(Where!$K$2:$K$545,MATCH('4W'!K700,UpazilaList,0)),"")</f>
        <v>202294</v>
      </c>
      <c r="AH700" s="141">
        <f t="array" ref="AH700">IF(L700&lt;&gt;"",INDEX(Where!$Q$2:$Q$5167,MATCH('4W'!K700&amp;'4W'!L700,Where!$O$2:$O$5167&amp;Where!$P$2:$P$5167,0)),"")</f>
        <v>20229479</v>
      </c>
      <c r="AI700" s="198" t="str">
        <f>IF(Table1[[#This Row],[SSID]]="", "..", Table1[[#This Row],[District]]&amp;", "&amp;Table1[[#This Row],[Upazila]]&amp;", "&amp;Table1[[#This Row],[Union]]&amp;", "&amp;Table1[[#This Row],[Location Camp]])</f>
        <v>..</v>
      </c>
    </row>
    <row r="701" spans="1:35" s="6" customFormat="1" x14ac:dyDescent="0.35">
      <c r="A701" s="67">
        <v>5767</v>
      </c>
      <c r="B701" s="130" t="s">
        <v>4642</v>
      </c>
      <c r="C701" s="130" t="s">
        <v>5786</v>
      </c>
      <c r="D701" s="130" t="s">
        <v>6053</v>
      </c>
      <c r="E701" s="130" t="s">
        <v>4692</v>
      </c>
      <c r="F701" s="130" t="s">
        <v>4695</v>
      </c>
      <c r="G701" s="130" t="s">
        <v>5804</v>
      </c>
      <c r="H701" s="130" t="s">
        <v>4638</v>
      </c>
      <c r="I701" s="131" t="s">
        <v>4</v>
      </c>
      <c r="J701" s="131" t="s">
        <v>21</v>
      </c>
      <c r="K701" s="130" t="s">
        <v>184</v>
      </c>
      <c r="L701" s="130" t="s">
        <v>1533</v>
      </c>
      <c r="M701" s="130" t="s">
        <v>4883</v>
      </c>
      <c r="N701" s="130" t="s">
        <v>5786</v>
      </c>
      <c r="O701" s="130" t="s">
        <v>5786</v>
      </c>
      <c r="P701" s="132">
        <v>43046</v>
      </c>
      <c r="Q701" s="132">
        <v>43046</v>
      </c>
      <c r="R701" s="133">
        <v>21</v>
      </c>
      <c r="S701" s="133">
        <v>105</v>
      </c>
      <c r="T701" s="134">
        <v>0</v>
      </c>
      <c r="U701" s="134">
        <v>0</v>
      </c>
      <c r="V701" s="134">
        <v>0</v>
      </c>
      <c r="W701" s="134">
        <v>0</v>
      </c>
      <c r="X701" s="134">
        <v>0</v>
      </c>
      <c r="Y701" s="134">
        <v>0</v>
      </c>
      <c r="Z701" s="134"/>
      <c r="AA701" s="136" t="s">
        <v>5786</v>
      </c>
      <c r="AB701" s="136"/>
      <c r="AC701" s="138"/>
      <c r="AD701" s="140"/>
      <c r="AE701" s="131">
        <f>INDEX(Where!$B$2:$B$8,MATCH('4W'!I701,DivisionList,0))</f>
        <v>20</v>
      </c>
      <c r="AF701" s="131">
        <f>INDEX(Where!$F$2:$F$65,MATCH('4W'!J701,DistrictList,0))</f>
        <v>2022</v>
      </c>
      <c r="AG701" s="131">
        <f>IF(K701&lt;&gt;"",INDEX(Where!$K$2:$K$545,MATCH('4W'!K701,UpazilaList,0)),"")</f>
        <v>202294</v>
      </c>
      <c r="AH701" s="141">
        <f t="array" ref="AH701">IF(L701&lt;&gt;"",INDEX(Where!$Q$2:$Q$5167,MATCH('4W'!K701&amp;'4W'!L701,Where!$O$2:$O$5167&amp;Where!$P$2:$P$5167,0)),"")</f>
        <v>20229479</v>
      </c>
      <c r="AI701" s="198" t="str">
        <f>IF(Table1[[#This Row],[SSID]]="", "..", Table1[[#This Row],[District]]&amp;", "&amp;Table1[[#This Row],[Upazila]]&amp;", "&amp;Table1[[#This Row],[Union]]&amp;", "&amp;Table1[[#This Row],[Location Camp]])</f>
        <v>..</v>
      </c>
    </row>
    <row r="702" spans="1:35" s="6" customFormat="1" x14ac:dyDescent="0.35">
      <c r="A702" s="67">
        <v>5772</v>
      </c>
      <c r="B702" s="130" t="s">
        <v>4642</v>
      </c>
      <c r="C702" s="130" t="s">
        <v>5786</v>
      </c>
      <c r="D702" s="130" t="s">
        <v>6053</v>
      </c>
      <c r="E702" s="130" t="s">
        <v>4692</v>
      </c>
      <c r="F702" s="130" t="s">
        <v>4695</v>
      </c>
      <c r="G702" s="130" t="s">
        <v>5804</v>
      </c>
      <c r="H702" s="130" t="s">
        <v>4638</v>
      </c>
      <c r="I702" s="131" t="s">
        <v>4</v>
      </c>
      <c r="J702" s="131" t="s">
        <v>21</v>
      </c>
      <c r="K702" s="130" t="s">
        <v>184</v>
      </c>
      <c r="L702" s="130" t="s">
        <v>1533</v>
      </c>
      <c r="M702" s="130" t="s">
        <v>4883</v>
      </c>
      <c r="N702" s="130" t="s">
        <v>5786</v>
      </c>
      <c r="O702" s="130" t="s">
        <v>5786</v>
      </c>
      <c r="P702" s="132">
        <v>43047</v>
      </c>
      <c r="Q702" s="132">
        <v>43047</v>
      </c>
      <c r="R702" s="133">
        <v>30</v>
      </c>
      <c r="S702" s="133">
        <v>150</v>
      </c>
      <c r="T702" s="134">
        <v>0</v>
      </c>
      <c r="U702" s="134">
        <v>0</v>
      </c>
      <c r="V702" s="134">
        <v>0</v>
      </c>
      <c r="W702" s="134">
        <v>0</v>
      </c>
      <c r="X702" s="134">
        <v>0</v>
      </c>
      <c r="Y702" s="134">
        <v>0</v>
      </c>
      <c r="Z702" s="134"/>
      <c r="AA702" s="136" t="s">
        <v>5786</v>
      </c>
      <c r="AB702" s="136"/>
      <c r="AC702" s="138"/>
      <c r="AD702" s="140"/>
      <c r="AE702" s="131">
        <f>INDEX(Where!$B$2:$B$8,MATCH('4W'!I702,DivisionList,0))</f>
        <v>20</v>
      </c>
      <c r="AF702" s="131">
        <f>INDEX(Where!$F$2:$F$65,MATCH('4W'!J702,DistrictList,0))</f>
        <v>2022</v>
      </c>
      <c r="AG702" s="131">
        <f>IF(K702&lt;&gt;"",INDEX(Where!$K$2:$K$545,MATCH('4W'!K702,UpazilaList,0)),"")</f>
        <v>202294</v>
      </c>
      <c r="AH702" s="141">
        <f t="array" ref="AH702">IF(L702&lt;&gt;"",INDEX(Where!$Q$2:$Q$5167,MATCH('4W'!K702&amp;'4W'!L702,Where!$O$2:$O$5167&amp;Where!$P$2:$P$5167,0)),"")</f>
        <v>20229479</v>
      </c>
      <c r="AI702" s="198" t="str">
        <f>IF(Table1[[#This Row],[SSID]]="", "..", Table1[[#This Row],[District]]&amp;", "&amp;Table1[[#This Row],[Upazila]]&amp;", "&amp;Table1[[#This Row],[Union]]&amp;", "&amp;Table1[[#This Row],[Location Camp]])</f>
        <v>..</v>
      </c>
    </row>
    <row r="703" spans="1:35" s="6" customFormat="1" x14ac:dyDescent="0.35">
      <c r="A703" s="67">
        <v>5778</v>
      </c>
      <c r="B703" s="130" t="s">
        <v>4642</v>
      </c>
      <c r="C703" s="130" t="s">
        <v>5786</v>
      </c>
      <c r="D703" s="130" t="s">
        <v>6053</v>
      </c>
      <c r="E703" s="130" t="s">
        <v>4692</v>
      </c>
      <c r="F703" s="130" t="s">
        <v>4695</v>
      </c>
      <c r="G703" s="130" t="s">
        <v>5804</v>
      </c>
      <c r="H703" s="130" t="s">
        <v>4638</v>
      </c>
      <c r="I703" s="131" t="s">
        <v>4</v>
      </c>
      <c r="J703" s="131" t="s">
        <v>21</v>
      </c>
      <c r="K703" s="130" t="s">
        <v>184</v>
      </c>
      <c r="L703" s="130" t="s">
        <v>1533</v>
      </c>
      <c r="M703" s="130" t="s">
        <v>4883</v>
      </c>
      <c r="N703" s="130" t="s">
        <v>5786</v>
      </c>
      <c r="O703" s="130" t="s">
        <v>5786</v>
      </c>
      <c r="P703" s="132">
        <v>43049</v>
      </c>
      <c r="Q703" s="132">
        <v>43049</v>
      </c>
      <c r="R703" s="133">
        <v>90</v>
      </c>
      <c r="S703" s="133">
        <v>450</v>
      </c>
      <c r="T703" s="134">
        <v>0</v>
      </c>
      <c r="U703" s="134">
        <v>0</v>
      </c>
      <c r="V703" s="134">
        <v>0</v>
      </c>
      <c r="W703" s="134">
        <v>0</v>
      </c>
      <c r="X703" s="134">
        <v>0</v>
      </c>
      <c r="Y703" s="134">
        <v>0</v>
      </c>
      <c r="Z703" s="134"/>
      <c r="AA703" s="136" t="s">
        <v>5786</v>
      </c>
      <c r="AB703" s="136"/>
      <c r="AC703" s="138"/>
      <c r="AD703" s="140"/>
      <c r="AE703" s="131">
        <f>INDEX(Where!$B$2:$B$8,MATCH('4W'!I703,DivisionList,0))</f>
        <v>20</v>
      </c>
      <c r="AF703" s="131">
        <f>INDEX(Where!$F$2:$F$65,MATCH('4W'!J703,DistrictList,0))</f>
        <v>2022</v>
      </c>
      <c r="AG703" s="131">
        <f>IF(K703&lt;&gt;"",INDEX(Where!$K$2:$K$545,MATCH('4W'!K703,UpazilaList,0)),"")</f>
        <v>202294</v>
      </c>
      <c r="AH703" s="141">
        <f t="array" ref="AH703">IF(L703&lt;&gt;"",INDEX(Where!$Q$2:$Q$5167,MATCH('4W'!K703&amp;'4W'!L703,Where!$O$2:$O$5167&amp;Where!$P$2:$P$5167,0)),"")</f>
        <v>20229479</v>
      </c>
      <c r="AI703" s="198" t="str">
        <f>IF(Table1[[#This Row],[SSID]]="", "..", Table1[[#This Row],[District]]&amp;", "&amp;Table1[[#This Row],[Upazila]]&amp;", "&amp;Table1[[#This Row],[Union]]&amp;", "&amp;Table1[[#This Row],[Location Camp]])</f>
        <v>..</v>
      </c>
    </row>
    <row r="704" spans="1:35" s="6" customFormat="1" x14ac:dyDescent="0.35">
      <c r="A704" s="67">
        <v>5781</v>
      </c>
      <c r="B704" s="130" t="s">
        <v>4642</v>
      </c>
      <c r="C704" s="130" t="s">
        <v>5786</v>
      </c>
      <c r="D704" s="130" t="s">
        <v>6053</v>
      </c>
      <c r="E704" s="130" t="s">
        <v>4692</v>
      </c>
      <c r="F704" s="130" t="s">
        <v>4695</v>
      </c>
      <c r="G704" s="130" t="s">
        <v>5804</v>
      </c>
      <c r="H704" s="130" t="s">
        <v>4638</v>
      </c>
      <c r="I704" s="131" t="s">
        <v>4</v>
      </c>
      <c r="J704" s="131" t="s">
        <v>21</v>
      </c>
      <c r="K704" s="130" t="s">
        <v>184</v>
      </c>
      <c r="L704" s="130" t="s">
        <v>1533</v>
      </c>
      <c r="M704" s="130" t="s">
        <v>4883</v>
      </c>
      <c r="N704" s="130" t="s">
        <v>5786</v>
      </c>
      <c r="O704" s="130" t="s">
        <v>5786</v>
      </c>
      <c r="P704" s="132">
        <v>43050</v>
      </c>
      <c r="Q704" s="132">
        <v>43050</v>
      </c>
      <c r="R704" s="133">
        <v>38</v>
      </c>
      <c r="S704" s="133">
        <v>190</v>
      </c>
      <c r="T704" s="134">
        <v>0</v>
      </c>
      <c r="U704" s="134">
        <v>0</v>
      </c>
      <c r="V704" s="134">
        <v>0</v>
      </c>
      <c r="W704" s="134">
        <v>0</v>
      </c>
      <c r="X704" s="134">
        <v>0</v>
      </c>
      <c r="Y704" s="134">
        <v>0</v>
      </c>
      <c r="Z704" s="134"/>
      <c r="AA704" s="136" t="s">
        <v>5786</v>
      </c>
      <c r="AB704" s="136"/>
      <c r="AC704" s="138"/>
      <c r="AD704" s="140"/>
      <c r="AE704" s="131">
        <f>INDEX(Where!$B$2:$B$8,MATCH('4W'!I704,DivisionList,0))</f>
        <v>20</v>
      </c>
      <c r="AF704" s="131">
        <f>INDEX(Where!$F$2:$F$65,MATCH('4W'!J704,DistrictList,0))</f>
        <v>2022</v>
      </c>
      <c r="AG704" s="131">
        <f>IF(K704&lt;&gt;"",INDEX(Where!$K$2:$K$545,MATCH('4W'!K704,UpazilaList,0)),"")</f>
        <v>202294</v>
      </c>
      <c r="AH704" s="141">
        <f t="array" ref="AH704">IF(L704&lt;&gt;"",INDEX(Where!$Q$2:$Q$5167,MATCH('4W'!K704&amp;'4W'!L704,Where!$O$2:$O$5167&amp;Where!$P$2:$P$5167,0)),"")</f>
        <v>20229479</v>
      </c>
      <c r="AI704" s="198" t="str">
        <f>IF(Table1[[#This Row],[SSID]]="", "..", Table1[[#This Row],[District]]&amp;", "&amp;Table1[[#This Row],[Upazila]]&amp;", "&amp;Table1[[#This Row],[Union]]&amp;", "&amp;Table1[[#This Row],[Location Camp]])</f>
        <v>..</v>
      </c>
    </row>
    <row r="705" spans="1:35" s="6" customFormat="1" x14ac:dyDescent="0.35">
      <c r="A705" s="67">
        <v>5784</v>
      </c>
      <c r="B705" s="130" t="s">
        <v>4642</v>
      </c>
      <c r="C705" s="130" t="s">
        <v>5786</v>
      </c>
      <c r="D705" s="130" t="s">
        <v>6053</v>
      </c>
      <c r="E705" s="130" t="s">
        <v>4692</v>
      </c>
      <c r="F705" s="130" t="s">
        <v>4695</v>
      </c>
      <c r="G705" s="130" t="s">
        <v>5804</v>
      </c>
      <c r="H705" s="130" t="s">
        <v>4638</v>
      </c>
      <c r="I705" s="131" t="s">
        <v>4</v>
      </c>
      <c r="J705" s="131" t="s">
        <v>21</v>
      </c>
      <c r="K705" s="130" t="s">
        <v>184</v>
      </c>
      <c r="L705" s="130" t="s">
        <v>1533</v>
      </c>
      <c r="M705" s="130" t="s">
        <v>4883</v>
      </c>
      <c r="N705" s="130" t="s">
        <v>5786</v>
      </c>
      <c r="O705" s="130" t="s">
        <v>5786</v>
      </c>
      <c r="P705" s="132">
        <v>43051</v>
      </c>
      <c r="Q705" s="132">
        <v>43051</v>
      </c>
      <c r="R705" s="133">
        <v>100</v>
      </c>
      <c r="S705" s="133">
        <v>500</v>
      </c>
      <c r="T705" s="134">
        <v>0</v>
      </c>
      <c r="U705" s="134">
        <v>0</v>
      </c>
      <c r="V705" s="134">
        <v>0</v>
      </c>
      <c r="W705" s="134">
        <v>0</v>
      </c>
      <c r="X705" s="134">
        <v>0</v>
      </c>
      <c r="Y705" s="134">
        <v>0</v>
      </c>
      <c r="Z705" s="134"/>
      <c r="AA705" s="136" t="s">
        <v>5786</v>
      </c>
      <c r="AB705" s="136"/>
      <c r="AC705" s="138"/>
      <c r="AD705" s="140"/>
      <c r="AE705" s="131">
        <f>INDEX(Where!$B$2:$B$8,MATCH('4W'!I705,DivisionList,0))</f>
        <v>20</v>
      </c>
      <c r="AF705" s="131">
        <f>INDEX(Where!$F$2:$F$65,MATCH('4W'!J705,DistrictList,0))</f>
        <v>2022</v>
      </c>
      <c r="AG705" s="131">
        <f>IF(K705&lt;&gt;"",INDEX(Where!$K$2:$K$545,MATCH('4W'!K705,UpazilaList,0)),"")</f>
        <v>202294</v>
      </c>
      <c r="AH705" s="141">
        <f t="array" ref="AH705">IF(L705&lt;&gt;"",INDEX(Where!$Q$2:$Q$5167,MATCH('4W'!K705&amp;'4W'!L705,Where!$O$2:$O$5167&amp;Where!$P$2:$P$5167,0)),"")</f>
        <v>20229479</v>
      </c>
      <c r="AI705" s="198" t="str">
        <f>IF(Table1[[#This Row],[SSID]]="", "..", Table1[[#This Row],[District]]&amp;", "&amp;Table1[[#This Row],[Upazila]]&amp;", "&amp;Table1[[#This Row],[Union]]&amp;", "&amp;Table1[[#This Row],[Location Camp]])</f>
        <v>..</v>
      </c>
    </row>
    <row r="706" spans="1:35" s="6" customFormat="1" x14ac:dyDescent="0.35">
      <c r="A706" s="67">
        <v>5788</v>
      </c>
      <c r="B706" s="130" t="s">
        <v>4642</v>
      </c>
      <c r="C706" s="130" t="s">
        <v>5786</v>
      </c>
      <c r="D706" s="130" t="s">
        <v>6053</v>
      </c>
      <c r="E706" s="130" t="s">
        <v>4692</v>
      </c>
      <c r="F706" s="130" t="s">
        <v>4695</v>
      </c>
      <c r="G706" s="130" t="s">
        <v>5804</v>
      </c>
      <c r="H706" s="130" t="s">
        <v>4638</v>
      </c>
      <c r="I706" s="131" t="s">
        <v>4</v>
      </c>
      <c r="J706" s="131" t="s">
        <v>21</v>
      </c>
      <c r="K706" s="130" t="s">
        <v>184</v>
      </c>
      <c r="L706" s="130" t="s">
        <v>1533</v>
      </c>
      <c r="M706" s="130" t="s">
        <v>4883</v>
      </c>
      <c r="N706" s="130" t="s">
        <v>5786</v>
      </c>
      <c r="O706" s="130" t="s">
        <v>5786</v>
      </c>
      <c r="P706" s="132">
        <v>43052</v>
      </c>
      <c r="Q706" s="132">
        <v>43052</v>
      </c>
      <c r="R706" s="133">
        <v>201</v>
      </c>
      <c r="S706" s="133">
        <v>1005</v>
      </c>
      <c r="T706" s="134">
        <v>0</v>
      </c>
      <c r="U706" s="134">
        <v>0</v>
      </c>
      <c r="V706" s="134">
        <v>0</v>
      </c>
      <c r="W706" s="134">
        <v>0</v>
      </c>
      <c r="X706" s="134">
        <v>0</v>
      </c>
      <c r="Y706" s="134">
        <v>0</v>
      </c>
      <c r="Z706" s="134"/>
      <c r="AA706" s="136" t="s">
        <v>5786</v>
      </c>
      <c r="AB706" s="136"/>
      <c r="AC706" s="138"/>
      <c r="AD706" s="140"/>
      <c r="AE706" s="131">
        <f>INDEX(Where!$B$2:$B$8,MATCH('4W'!I706,DivisionList,0))</f>
        <v>20</v>
      </c>
      <c r="AF706" s="131">
        <f>INDEX(Where!$F$2:$F$65,MATCH('4W'!J706,DistrictList,0))</f>
        <v>2022</v>
      </c>
      <c r="AG706" s="131">
        <f>IF(K706&lt;&gt;"",INDEX(Where!$K$2:$K$545,MATCH('4W'!K706,UpazilaList,0)),"")</f>
        <v>202294</v>
      </c>
      <c r="AH706" s="141">
        <f t="array" ref="AH706">IF(L706&lt;&gt;"",INDEX(Where!$Q$2:$Q$5167,MATCH('4W'!K706&amp;'4W'!L706,Where!$O$2:$O$5167&amp;Where!$P$2:$P$5167,0)),"")</f>
        <v>20229479</v>
      </c>
      <c r="AI706" s="198" t="str">
        <f>IF(Table1[[#This Row],[SSID]]="", "..", Table1[[#This Row],[District]]&amp;", "&amp;Table1[[#This Row],[Upazila]]&amp;", "&amp;Table1[[#This Row],[Union]]&amp;", "&amp;Table1[[#This Row],[Location Camp]])</f>
        <v>..</v>
      </c>
    </row>
    <row r="707" spans="1:35" s="6" customFormat="1" x14ac:dyDescent="0.35">
      <c r="A707" s="67">
        <v>5792</v>
      </c>
      <c r="B707" s="130" t="s">
        <v>4642</v>
      </c>
      <c r="C707" s="130" t="s">
        <v>5786</v>
      </c>
      <c r="D707" s="130" t="s">
        <v>6053</v>
      </c>
      <c r="E707" s="130" t="s">
        <v>4692</v>
      </c>
      <c r="F707" s="130" t="s">
        <v>4695</v>
      </c>
      <c r="G707" s="130" t="s">
        <v>5804</v>
      </c>
      <c r="H707" s="130" t="s">
        <v>4638</v>
      </c>
      <c r="I707" s="131" t="s">
        <v>4</v>
      </c>
      <c r="J707" s="131" t="s">
        <v>21</v>
      </c>
      <c r="K707" s="130" t="s">
        <v>184</v>
      </c>
      <c r="L707" s="130" t="s">
        <v>1533</v>
      </c>
      <c r="M707" s="130" t="s">
        <v>4883</v>
      </c>
      <c r="N707" s="130" t="s">
        <v>5786</v>
      </c>
      <c r="O707" s="130" t="s">
        <v>5786</v>
      </c>
      <c r="P707" s="132">
        <v>43053</v>
      </c>
      <c r="Q707" s="132">
        <v>43053</v>
      </c>
      <c r="R707" s="133">
        <v>185</v>
      </c>
      <c r="S707" s="133">
        <v>925</v>
      </c>
      <c r="T707" s="134">
        <v>0</v>
      </c>
      <c r="U707" s="134">
        <v>0</v>
      </c>
      <c r="V707" s="134">
        <v>0</v>
      </c>
      <c r="W707" s="134">
        <v>0</v>
      </c>
      <c r="X707" s="134">
        <v>0</v>
      </c>
      <c r="Y707" s="134">
        <v>0</v>
      </c>
      <c r="Z707" s="134"/>
      <c r="AA707" s="136" t="s">
        <v>5786</v>
      </c>
      <c r="AB707" s="136"/>
      <c r="AC707" s="138"/>
      <c r="AD707" s="140"/>
      <c r="AE707" s="131">
        <f>INDEX(Where!$B$2:$B$8,MATCH('4W'!I707,DivisionList,0))</f>
        <v>20</v>
      </c>
      <c r="AF707" s="131">
        <f>INDEX(Where!$F$2:$F$65,MATCH('4W'!J707,DistrictList,0))</f>
        <v>2022</v>
      </c>
      <c r="AG707" s="131">
        <f>IF(K707&lt;&gt;"",INDEX(Where!$K$2:$K$545,MATCH('4W'!K707,UpazilaList,0)),"")</f>
        <v>202294</v>
      </c>
      <c r="AH707" s="141">
        <f t="array" ref="AH707">IF(L707&lt;&gt;"",INDEX(Where!$Q$2:$Q$5167,MATCH('4W'!K707&amp;'4W'!L707,Where!$O$2:$O$5167&amp;Where!$P$2:$P$5167,0)),"")</f>
        <v>20229479</v>
      </c>
      <c r="AI707" s="198" t="str">
        <f>IF(Table1[[#This Row],[SSID]]="", "..", Table1[[#This Row],[District]]&amp;", "&amp;Table1[[#This Row],[Upazila]]&amp;", "&amp;Table1[[#This Row],[Union]]&amp;", "&amp;Table1[[#This Row],[Location Camp]])</f>
        <v>..</v>
      </c>
    </row>
    <row r="708" spans="1:35" s="6" customFormat="1" x14ac:dyDescent="0.35">
      <c r="A708" s="67">
        <v>5639</v>
      </c>
      <c r="B708" s="130" t="s">
        <v>4642</v>
      </c>
      <c r="C708" s="130" t="s">
        <v>5786</v>
      </c>
      <c r="D708" s="130" t="s">
        <v>6053</v>
      </c>
      <c r="E708" s="130" t="s">
        <v>4692</v>
      </c>
      <c r="F708" s="130" t="s">
        <v>4695</v>
      </c>
      <c r="G708" s="130" t="s">
        <v>5804</v>
      </c>
      <c r="H708" s="130" t="s">
        <v>4638</v>
      </c>
      <c r="I708" s="131" t="s">
        <v>4</v>
      </c>
      <c r="J708" s="131" t="s">
        <v>21</v>
      </c>
      <c r="K708" s="130" t="s">
        <v>184</v>
      </c>
      <c r="L708" s="130" t="s">
        <v>1533</v>
      </c>
      <c r="M708" s="130" t="s">
        <v>4883</v>
      </c>
      <c r="N708" s="130" t="s">
        <v>5786</v>
      </c>
      <c r="O708" s="130" t="s">
        <v>5786</v>
      </c>
      <c r="P708" s="132">
        <v>43009</v>
      </c>
      <c r="Q708" s="132">
        <v>43009</v>
      </c>
      <c r="R708" s="133"/>
      <c r="S708" s="133"/>
      <c r="T708" s="134">
        <v>0</v>
      </c>
      <c r="U708" s="134">
        <v>0</v>
      </c>
      <c r="V708" s="134">
        <v>0</v>
      </c>
      <c r="W708" s="134">
        <v>0</v>
      </c>
      <c r="X708" s="134">
        <v>0</v>
      </c>
      <c r="Y708" s="134">
        <v>0</v>
      </c>
      <c r="Z708" s="134"/>
      <c r="AA708" s="136" t="s">
        <v>5786</v>
      </c>
      <c r="AB708" s="136"/>
      <c r="AC708" s="138"/>
      <c r="AD708" s="140"/>
      <c r="AE708" s="131">
        <f>INDEX(Where!$B$2:$B$8,MATCH('4W'!I708,DivisionList,0))</f>
        <v>20</v>
      </c>
      <c r="AF708" s="131">
        <f>INDEX(Where!$F$2:$F$65,MATCH('4W'!J708,DistrictList,0))</f>
        <v>2022</v>
      </c>
      <c r="AG708" s="131">
        <f>IF(K708&lt;&gt;"",INDEX(Where!$K$2:$K$545,MATCH('4W'!K708,UpazilaList,0)),"")</f>
        <v>202294</v>
      </c>
      <c r="AH708" s="141">
        <f t="array" ref="AH708">IF(L708&lt;&gt;"",INDEX(Where!$Q$2:$Q$5167,MATCH('4W'!K708&amp;'4W'!L708,Where!$O$2:$O$5167&amp;Where!$P$2:$P$5167,0)),"")</f>
        <v>20229479</v>
      </c>
      <c r="AI708" s="198" t="str">
        <f>IF(Table1[[#This Row],[SSID]]="", "..", Table1[[#This Row],[District]]&amp;", "&amp;Table1[[#This Row],[Upazila]]&amp;", "&amp;Table1[[#This Row],[Union]]&amp;", "&amp;Table1[[#This Row],[Location Camp]])</f>
        <v>..</v>
      </c>
    </row>
    <row r="709" spans="1:35" s="6" customFormat="1" x14ac:dyDescent="0.35">
      <c r="A709" s="67">
        <v>5640</v>
      </c>
      <c r="B709" s="130" t="s">
        <v>4642</v>
      </c>
      <c r="C709" s="130" t="s">
        <v>5786</v>
      </c>
      <c r="D709" s="130" t="s">
        <v>6055</v>
      </c>
      <c r="E709" s="130" t="s">
        <v>4692</v>
      </c>
      <c r="F709" s="130" t="s">
        <v>4695</v>
      </c>
      <c r="G709" s="130" t="s">
        <v>5804</v>
      </c>
      <c r="H709" s="130" t="s">
        <v>4638</v>
      </c>
      <c r="I709" s="131" t="s">
        <v>4</v>
      </c>
      <c r="J709" s="131" t="s">
        <v>21</v>
      </c>
      <c r="K709" s="130" t="s">
        <v>184</v>
      </c>
      <c r="L709" s="130" t="s">
        <v>1533</v>
      </c>
      <c r="M709" s="130" t="s">
        <v>4883</v>
      </c>
      <c r="N709" s="130" t="s">
        <v>5786</v>
      </c>
      <c r="O709" s="130" t="s">
        <v>5786</v>
      </c>
      <c r="P709" s="132">
        <v>43009</v>
      </c>
      <c r="Q709" s="132">
        <v>43009</v>
      </c>
      <c r="R709" s="133"/>
      <c r="S709" s="133"/>
      <c r="T709" s="134">
        <v>0</v>
      </c>
      <c r="U709" s="134">
        <v>0</v>
      </c>
      <c r="V709" s="134">
        <v>0</v>
      </c>
      <c r="W709" s="134">
        <v>0</v>
      </c>
      <c r="X709" s="134">
        <v>0</v>
      </c>
      <c r="Y709" s="134">
        <v>0</v>
      </c>
      <c r="Z709" s="134"/>
      <c r="AA709" s="136" t="s">
        <v>5786</v>
      </c>
      <c r="AB709" s="136"/>
      <c r="AC709" s="138"/>
      <c r="AD709" s="140"/>
      <c r="AE709" s="131">
        <f>INDEX(Where!$B$2:$B$8,MATCH('4W'!I709,DivisionList,0))</f>
        <v>20</v>
      </c>
      <c r="AF709" s="131">
        <f>INDEX(Where!$F$2:$F$65,MATCH('4W'!J709,DistrictList,0))</f>
        <v>2022</v>
      </c>
      <c r="AG709" s="131">
        <f>IF(K709&lt;&gt;"",INDEX(Where!$K$2:$K$545,MATCH('4W'!K709,UpazilaList,0)),"")</f>
        <v>202294</v>
      </c>
      <c r="AH709" s="141">
        <f t="array" ref="AH709">IF(L709&lt;&gt;"",INDEX(Where!$Q$2:$Q$5167,MATCH('4W'!K709&amp;'4W'!L709,Where!$O$2:$O$5167&amp;Where!$P$2:$P$5167,0)),"")</f>
        <v>20229479</v>
      </c>
      <c r="AI709" s="198" t="str">
        <f>IF(Table1[[#This Row],[SSID]]="", "..", Table1[[#This Row],[District]]&amp;", "&amp;Table1[[#This Row],[Upazila]]&amp;", "&amp;Table1[[#This Row],[Union]]&amp;", "&amp;Table1[[#This Row],[Location Camp]])</f>
        <v>..</v>
      </c>
    </row>
    <row r="710" spans="1:35" s="6" customFormat="1" x14ac:dyDescent="0.35">
      <c r="A710" s="67">
        <v>5643</v>
      </c>
      <c r="B710" s="130" t="s">
        <v>4642</v>
      </c>
      <c r="C710" s="130" t="s">
        <v>5786</v>
      </c>
      <c r="D710" s="130" t="s">
        <v>6053</v>
      </c>
      <c r="E710" s="130" t="s">
        <v>4692</v>
      </c>
      <c r="F710" s="130" t="s">
        <v>4695</v>
      </c>
      <c r="G710" s="130" t="s">
        <v>5804</v>
      </c>
      <c r="H710" s="130" t="s">
        <v>4638</v>
      </c>
      <c r="I710" s="131" t="s">
        <v>4</v>
      </c>
      <c r="J710" s="131" t="s">
        <v>21</v>
      </c>
      <c r="K710" s="130" t="s">
        <v>184</v>
      </c>
      <c r="L710" s="130" t="s">
        <v>1533</v>
      </c>
      <c r="M710" s="130" t="s">
        <v>4883</v>
      </c>
      <c r="N710" s="130" t="s">
        <v>5786</v>
      </c>
      <c r="O710" s="130" t="s">
        <v>5786</v>
      </c>
      <c r="P710" s="132">
        <v>43010</v>
      </c>
      <c r="Q710" s="132">
        <v>43010</v>
      </c>
      <c r="R710" s="133"/>
      <c r="S710" s="133"/>
      <c r="T710" s="134">
        <v>0</v>
      </c>
      <c r="U710" s="134">
        <v>0</v>
      </c>
      <c r="V710" s="134">
        <v>0</v>
      </c>
      <c r="W710" s="134">
        <v>0</v>
      </c>
      <c r="X710" s="134">
        <v>0</v>
      </c>
      <c r="Y710" s="134">
        <v>0</v>
      </c>
      <c r="Z710" s="134"/>
      <c r="AA710" s="136" t="s">
        <v>5786</v>
      </c>
      <c r="AB710" s="136"/>
      <c r="AC710" s="138"/>
      <c r="AD710" s="140"/>
      <c r="AE710" s="131">
        <f>INDEX(Where!$B$2:$B$8,MATCH('4W'!I710,DivisionList,0))</f>
        <v>20</v>
      </c>
      <c r="AF710" s="131">
        <f>INDEX(Where!$F$2:$F$65,MATCH('4W'!J710,DistrictList,0))</f>
        <v>2022</v>
      </c>
      <c r="AG710" s="131">
        <f>IF(K710&lt;&gt;"",INDEX(Where!$K$2:$K$545,MATCH('4W'!K710,UpazilaList,0)),"")</f>
        <v>202294</v>
      </c>
      <c r="AH710" s="141">
        <f t="array" ref="AH710">IF(L710&lt;&gt;"",INDEX(Where!$Q$2:$Q$5167,MATCH('4W'!K710&amp;'4W'!L710,Where!$O$2:$O$5167&amp;Where!$P$2:$P$5167,0)),"")</f>
        <v>20229479</v>
      </c>
      <c r="AI710" s="198" t="str">
        <f>IF(Table1[[#This Row],[SSID]]="", "..", Table1[[#This Row],[District]]&amp;", "&amp;Table1[[#This Row],[Upazila]]&amp;", "&amp;Table1[[#This Row],[Union]]&amp;", "&amp;Table1[[#This Row],[Location Camp]])</f>
        <v>..</v>
      </c>
    </row>
    <row r="711" spans="1:35" s="6" customFormat="1" x14ac:dyDescent="0.35">
      <c r="A711" s="67">
        <v>5864</v>
      </c>
      <c r="B711" s="4" t="s">
        <v>4672</v>
      </c>
      <c r="C711" s="4" t="s">
        <v>5324</v>
      </c>
      <c r="D711" s="4" t="s">
        <v>5797</v>
      </c>
      <c r="E711" s="4" t="s">
        <v>4692</v>
      </c>
      <c r="F711" s="4" t="s">
        <v>4695</v>
      </c>
      <c r="G711" s="4" t="s">
        <v>5804</v>
      </c>
      <c r="H711" s="4" t="s">
        <v>4638</v>
      </c>
      <c r="I711" s="10" t="s">
        <v>4</v>
      </c>
      <c r="J711" s="10" t="s">
        <v>21</v>
      </c>
      <c r="K711" s="4" t="s">
        <v>184</v>
      </c>
      <c r="L711" s="4" t="s">
        <v>1533</v>
      </c>
      <c r="M711" s="4" t="s">
        <v>4883</v>
      </c>
      <c r="N711" s="4" t="s">
        <v>5786</v>
      </c>
      <c r="O711" s="165" t="s">
        <v>5786</v>
      </c>
      <c r="P711" s="132"/>
      <c r="Q711" s="132"/>
      <c r="R711" s="133"/>
      <c r="S711" s="133"/>
      <c r="T711" s="53">
        <v>0</v>
      </c>
      <c r="U711" s="53">
        <v>0</v>
      </c>
      <c r="V711" s="53">
        <v>0</v>
      </c>
      <c r="W711" s="53">
        <v>0</v>
      </c>
      <c r="X711" s="53">
        <v>0</v>
      </c>
      <c r="Y711" s="53">
        <v>0</v>
      </c>
      <c r="Z711" s="53"/>
      <c r="AA711" s="41" t="s">
        <v>5805</v>
      </c>
      <c r="AB711" s="41"/>
      <c r="AC711" s="57"/>
      <c r="AD711" s="4"/>
      <c r="AE711" s="131">
        <f>INDEX(Where!$B$2:$B$8,MATCH('4W'!I711,DivisionList,0))</f>
        <v>20</v>
      </c>
      <c r="AF711" s="131">
        <f>INDEX(Where!$F$2:$F$65,MATCH('4W'!J711,DistrictList,0))</f>
        <v>2022</v>
      </c>
      <c r="AG711" s="131">
        <f>IF(K711&lt;&gt;"",INDEX(Where!$K$2:$K$545,MATCH('4W'!K711,UpazilaList,0)),"")</f>
        <v>202294</v>
      </c>
      <c r="AH711" s="141">
        <f t="array" ref="AH711">IF(L711&lt;&gt;"",INDEX(Where!$Q$2:$Q$5167,MATCH('4W'!K711&amp;'4W'!L711,Where!$O$2:$O$5167&amp;Where!$P$2:$P$5167,0)),"")</f>
        <v>20229479</v>
      </c>
      <c r="AI711" s="198" t="str">
        <f>IF(Table1[[#This Row],[SSID]]="", "..", Table1[[#This Row],[District]]&amp;", "&amp;Table1[[#This Row],[Upazila]]&amp;", "&amp;Table1[[#This Row],[Union]]&amp;", "&amp;Table1[[#This Row],[Location Camp]])</f>
        <v>..</v>
      </c>
    </row>
    <row r="712" spans="1:35" s="6" customFormat="1" x14ac:dyDescent="0.35">
      <c r="A712" s="67">
        <v>5875</v>
      </c>
      <c r="B712" s="130" t="s">
        <v>4642</v>
      </c>
      <c r="C712" s="130" t="s">
        <v>5786</v>
      </c>
      <c r="D712" s="130" t="s">
        <v>6053</v>
      </c>
      <c r="E712" s="130" t="s">
        <v>4692</v>
      </c>
      <c r="F712" s="130" t="s">
        <v>4695</v>
      </c>
      <c r="G712" s="130" t="s">
        <v>5804</v>
      </c>
      <c r="H712" s="130" t="s">
        <v>4638</v>
      </c>
      <c r="I712" s="131" t="s">
        <v>4</v>
      </c>
      <c r="J712" s="131" t="s">
        <v>21</v>
      </c>
      <c r="K712" s="130" t="s">
        <v>184</v>
      </c>
      <c r="L712" s="130" t="s">
        <v>1533</v>
      </c>
      <c r="M712" s="130" t="s">
        <v>4883</v>
      </c>
      <c r="N712" s="130" t="s">
        <v>5786</v>
      </c>
      <c r="O712" s="130" t="s">
        <v>5786</v>
      </c>
      <c r="P712" s="132">
        <v>43088</v>
      </c>
      <c r="Q712" s="132">
        <v>43088</v>
      </c>
      <c r="R712" s="133">
        <v>80</v>
      </c>
      <c r="S712" s="133">
        <v>400</v>
      </c>
      <c r="T712" s="134">
        <v>0</v>
      </c>
      <c r="U712" s="134">
        <v>0</v>
      </c>
      <c r="V712" s="134">
        <v>0</v>
      </c>
      <c r="W712" s="134">
        <v>0</v>
      </c>
      <c r="X712" s="134">
        <v>0</v>
      </c>
      <c r="Y712" s="134">
        <v>0</v>
      </c>
      <c r="Z712" s="134"/>
      <c r="AA712" s="136" t="s">
        <v>5786</v>
      </c>
      <c r="AB712" s="136"/>
      <c r="AC712" s="138"/>
      <c r="AD712" s="140"/>
      <c r="AE712" s="131">
        <f>INDEX(Where!$B$2:$B$8,MATCH('4W'!I712,DivisionList,0))</f>
        <v>20</v>
      </c>
      <c r="AF712" s="131">
        <f>INDEX(Where!$F$2:$F$65,MATCH('4W'!J712,DistrictList,0))</f>
        <v>2022</v>
      </c>
      <c r="AG712" s="131">
        <f>IF(K712&lt;&gt;"",INDEX(Where!$K$2:$K$545,MATCH('4W'!K712,UpazilaList,0)),"")</f>
        <v>202294</v>
      </c>
      <c r="AH712" s="141">
        <f t="array" ref="AH712">IF(L712&lt;&gt;"",INDEX(Where!$Q$2:$Q$5167,MATCH('4W'!K712&amp;'4W'!L712,Where!$O$2:$O$5167&amp;Where!$P$2:$P$5167,0)),"")</f>
        <v>20229479</v>
      </c>
      <c r="AI712" s="198" t="str">
        <f>IF(Table1[[#This Row],[SSID]]="", "..", Table1[[#This Row],[District]]&amp;", "&amp;Table1[[#This Row],[Upazila]]&amp;", "&amp;Table1[[#This Row],[Union]]&amp;", "&amp;Table1[[#This Row],[Location Camp]])</f>
        <v>..</v>
      </c>
    </row>
    <row r="713" spans="1:35" s="6" customFormat="1" x14ac:dyDescent="0.35">
      <c r="A713" s="67">
        <v>5879</v>
      </c>
      <c r="B713" s="130" t="s">
        <v>4642</v>
      </c>
      <c r="C713" s="130" t="s">
        <v>5786</v>
      </c>
      <c r="D713" s="130" t="s">
        <v>6053</v>
      </c>
      <c r="E713" s="130" t="s">
        <v>4692</v>
      </c>
      <c r="F713" s="130" t="s">
        <v>4695</v>
      </c>
      <c r="G713" s="130" t="s">
        <v>5804</v>
      </c>
      <c r="H713" s="130" t="s">
        <v>4638</v>
      </c>
      <c r="I713" s="131" t="s">
        <v>4</v>
      </c>
      <c r="J713" s="131" t="s">
        <v>21</v>
      </c>
      <c r="K713" s="130" t="s">
        <v>184</v>
      </c>
      <c r="L713" s="130" t="s">
        <v>1533</v>
      </c>
      <c r="M713" s="130" t="s">
        <v>4883</v>
      </c>
      <c r="N713" s="130" t="s">
        <v>5786</v>
      </c>
      <c r="O713" s="130" t="s">
        <v>5786</v>
      </c>
      <c r="P713" s="132">
        <v>43090</v>
      </c>
      <c r="Q713" s="132">
        <v>43090</v>
      </c>
      <c r="R713" s="133">
        <v>39</v>
      </c>
      <c r="S713" s="133">
        <v>195</v>
      </c>
      <c r="T713" s="134">
        <v>0</v>
      </c>
      <c r="U713" s="134">
        <v>0</v>
      </c>
      <c r="V713" s="134">
        <v>0</v>
      </c>
      <c r="W713" s="134">
        <v>0</v>
      </c>
      <c r="X713" s="134">
        <v>0</v>
      </c>
      <c r="Y713" s="134">
        <v>0</v>
      </c>
      <c r="Z713" s="134"/>
      <c r="AA713" s="136" t="s">
        <v>5786</v>
      </c>
      <c r="AB713" s="136"/>
      <c r="AC713" s="138"/>
      <c r="AD713" s="140"/>
      <c r="AE713" s="131">
        <f>INDEX(Where!$B$2:$B$8,MATCH('4W'!I713,DivisionList,0))</f>
        <v>20</v>
      </c>
      <c r="AF713" s="131">
        <f>INDEX(Where!$F$2:$F$65,MATCH('4W'!J713,DistrictList,0))</f>
        <v>2022</v>
      </c>
      <c r="AG713" s="131">
        <f>IF(K713&lt;&gt;"",INDEX(Where!$K$2:$K$545,MATCH('4W'!K713,UpazilaList,0)),"")</f>
        <v>202294</v>
      </c>
      <c r="AH713" s="141">
        <f t="array" ref="AH713">IF(L713&lt;&gt;"",INDEX(Where!$Q$2:$Q$5167,MATCH('4W'!K713&amp;'4W'!L713,Where!$O$2:$O$5167&amp;Where!$P$2:$P$5167,0)),"")</f>
        <v>20229479</v>
      </c>
      <c r="AI713" s="198" t="str">
        <f>IF(Table1[[#This Row],[SSID]]="", "..", Table1[[#This Row],[District]]&amp;", "&amp;Table1[[#This Row],[Upazila]]&amp;", "&amp;Table1[[#This Row],[Union]]&amp;", "&amp;Table1[[#This Row],[Location Camp]])</f>
        <v>..</v>
      </c>
    </row>
    <row r="714" spans="1:35" s="6" customFormat="1" x14ac:dyDescent="0.35">
      <c r="A714" s="67">
        <v>5889</v>
      </c>
      <c r="B714" s="130" t="s">
        <v>4642</v>
      </c>
      <c r="C714" s="130" t="s">
        <v>5786</v>
      </c>
      <c r="D714" s="130" t="s">
        <v>6053</v>
      </c>
      <c r="E714" s="130" t="s">
        <v>4692</v>
      </c>
      <c r="F714" s="130" t="s">
        <v>4695</v>
      </c>
      <c r="G714" s="130" t="s">
        <v>5804</v>
      </c>
      <c r="H714" s="130" t="s">
        <v>4638</v>
      </c>
      <c r="I714" s="131" t="s">
        <v>4</v>
      </c>
      <c r="J714" s="131" t="s">
        <v>21</v>
      </c>
      <c r="K714" s="130" t="s">
        <v>184</v>
      </c>
      <c r="L714" s="130" t="s">
        <v>1533</v>
      </c>
      <c r="M714" s="130" t="s">
        <v>4883</v>
      </c>
      <c r="N714" s="130" t="s">
        <v>5786</v>
      </c>
      <c r="O714" s="130" t="s">
        <v>5786</v>
      </c>
      <c r="P714" s="132">
        <v>43097</v>
      </c>
      <c r="Q714" s="132">
        <v>43097</v>
      </c>
      <c r="R714" s="133">
        <v>27</v>
      </c>
      <c r="S714" s="133">
        <v>135</v>
      </c>
      <c r="T714" s="134">
        <v>0</v>
      </c>
      <c r="U714" s="134">
        <v>0</v>
      </c>
      <c r="V714" s="134">
        <v>0</v>
      </c>
      <c r="W714" s="134">
        <v>0</v>
      </c>
      <c r="X714" s="134">
        <v>0</v>
      </c>
      <c r="Y714" s="134">
        <v>0</v>
      </c>
      <c r="Z714" s="134"/>
      <c r="AA714" s="136" t="s">
        <v>5786</v>
      </c>
      <c r="AB714" s="136"/>
      <c r="AC714" s="138"/>
      <c r="AD714" s="140"/>
      <c r="AE714" s="131">
        <f>INDEX(Where!$B$2:$B$8,MATCH('4W'!I714,DivisionList,0))</f>
        <v>20</v>
      </c>
      <c r="AF714" s="131">
        <f>INDEX(Where!$F$2:$F$65,MATCH('4W'!J714,DistrictList,0))</f>
        <v>2022</v>
      </c>
      <c r="AG714" s="131">
        <f>IF(K714&lt;&gt;"",INDEX(Where!$K$2:$K$545,MATCH('4W'!K714,UpazilaList,0)),"")</f>
        <v>202294</v>
      </c>
      <c r="AH714" s="141">
        <f t="array" ref="AH714">IF(L714&lt;&gt;"",INDEX(Where!$Q$2:$Q$5167,MATCH('4W'!K714&amp;'4W'!L714,Where!$O$2:$O$5167&amp;Where!$P$2:$P$5167,0)),"")</f>
        <v>20229479</v>
      </c>
      <c r="AI714" s="198" t="str">
        <f>IF(Table1[[#This Row],[SSID]]="", "..", Table1[[#This Row],[District]]&amp;", "&amp;Table1[[#This Row],[Upazila]]&amp;", "&amp;Table1[[#This Row],[Union]]&amp;", "&amp;Table1[[#This Row],[Location Camp]])</f>
        <v>..</v>
      </c>
    </row>
    <row r="715" spans="1:35" s="6" customFormat="1" x14ac:dyDescent="0.35">
      <c r="A715" s="67">
        <v>5895</v>
      </c>
      <c r="B715" s="130" t="s">
        <v>4642</v>
      </c>
      <c r="C715" s="130" t="s">
        <v>5786</v>
      </c>
      <c r="D715" s="130" t="s">
        <v>6053</v>
      </c>
      <c r="E715" s="130" t="s">
        <v>4692</v>
      </c>
      <c r="F715" s="130" t="s">
        <v>4695</v>
      </c>
      <c r="G715" s="130" t="s">
        <v>5804</v>
      </c>
      <c r="H715" s="130" t="s">
        <v>4638</v>
      </c>
      <c r="I715" s="131" t="s">
        <v>4</v>
      </c>
      <c r="J715" s="131" t="s">
        <v>21</v>
      </c>
      <c r="K715" s="130" t="s">
        <v>184</v>
      </c>
      <c r="L715" s="130" t="s">
        <v>1533</v>
      </c>
      <c r="M715" s="130" t="s">
        <v>4883</v>
      </c>
      <c r="N715" s="130" t="s">
        <v>5786</v>
      </c>
      <c r="O715" s="130" t="s">
        <v>5786</v>
      </c>
      <c r="P715" s="132">
        <v>43104</v>
      </c>
      <c r="Q715" s="132">
        <v>43104</v>
      </c>
      <c r="R715" s="133">
        <v>5</v>
      </c>
      <c r="S715" s="133">
        <v>25</v>
      </c>
      <c r="T715" s="134">
        <v>0</v>
      </c>
      <c r="U715" s="134">
        <v>0</v>
      </c>
      <c r="V715" s="134">
        <v>0</v>
      </c>
      <c r="W715" s="134">
        <v>0</v>
      </c>
      <c r="X715" s="134">
        <v>0</v>
      </c>
      <c r="Y715" s="134">
        <v>0</v>
      </c>
      <c r="Z715" s="134"/>
      <c r="AA715" s="136" t="s">
        <v>5786</v>
      </c>
      <c r="AB715" s="136"/>
      <c r="AC715" s="138"/>
      <c r="AD715" s="140"/>
      <c r="AE715" s="131">
        <f>INDEX(Where!$B$2:$B$8,MATCH('4W'!I715,DivisionList,0))</f>
        <v>20</v>
      </c>
      <c r="AF715" s="131">
        <f>INDEX(Where!$F$2:$F$65,MATCH('4W'!J715,DistrictList,0))</f>
        <v>2022</v>
      </c>
      <c r="AG715" s="131">
        <f>IF(K715&lt;&gt;"",INDEX(Where!$K$2:$K$545,MATCH('4W'!K715,UpazilaList,0)),"")</f>
        <v>202294</v>
      </c>
      <c r="AH715" s="141">
        <f t="array" ref="AH715">IF(L715&lt;&gt;"",INDEX(Where!$Q$2:$Q$5167,MATCH('4W'!K715&amp;'4W'!L715,Where!$O$2:$O$5167&amp;Where!$P$2:$P$5167,0)),"")</f>
        <v>20229479</v>
      </c>
      <c r="AI715" s="198" t="str">
        <f>IF(Table1[[#This Row],[SSID]]="", "..", Table1[[#This Row],[District]]&amp;", "&amp;Table1[[#This Row],[Upazila]]&amp;", "&amp;Table1[[#This Row],[Union]]&amp;", "&amp;Table1[[#This Row],[Location Camp]])</f>
        <v>..</v>
      </c>
    </row>
    <row r="716" spans="1:35" s="6" customFormat="1" x14ac:dyDescent="0.35">
      <c r="A716" s="67">
        <v>5898</v>
      </c>
      <c r="B716" s="130" t="s">
        <v>4642</v>
      </c>
      <c r="C716" s="130" t="s">
        <v>5786</v>
      </c>
      <c r="D716" s="130" t="s">
        <v>6053</v>
      </c>
      <c r="E716" s="130" t="s">
        <v>4692</v>
      </c>
      <c r="F716" s="130" t="s">
        <v>4695</v>
      </c>
      <c r="G716" s="130" t="s">
        <v>5804</v>
      </c>
      <c r="H716" s="130" t="s">
        <v>4638</v>
      </c>
      <c r="I716" s="131" t="s">
        <v>4</v>
      </c>
      <c r="J716" s="131" t="s">
        <v>21</v>
      </c>
      <c r="K716" s="130" t="s">
        <v>184</v>
      </c>
      <c r="L716" s="130" t="s">
        <v>1533</v>
      </c>
      <c r="M716" s="130" t="s">
        <v>4883</v>
      </c>
      <c r="N716" s="130" t="s">
        <v>5786</v>
      </c>
      <c r="O716" s="130" t="s">
        <v>5786</v>
      </c>
      <c r="P716" s="132">
        <v>43104</v>
      </c>
      <c r="Q716" s="132">
        <v>43104</v>
      </c>
      <c r="R716" s="133">
        <v>18</v>
      </c>
      <c r="S716" s="133">
        <v>90</v>
      </c>
      <c r="T716" s="134">
        <v>0</v>
      </c>
      <c r="U716" s="134">
        <v>0</v>
      </c>
      <c r="V716" s="134">
        <v>0</v>
      </c>
      <c r="W716" s="134">
        <v>0</v>
      </c>
      <c r="X716" s="134">
        <v>0</v>
      </c>
      <c r="Y716" s="134">
        <v>0</v>
      </c>
      <c r="Z716" s="134"/>
      <c r="AA716" s="136" t="s">
        <v>5786</v>
      </c>
      <c r="AB716" s="136"/>
      <c r="AC716" s="138"/>
      <c r="AD716" s="140"/>
      <c r="AE716" s="131">
        <f>INDEX(Where!$B$2:$B$8,MATCH('4W'!I716,DivisionList,0))</f>
        <v>20</v>
      </c>
      <c r="AF716" s="131">
        <f>INDEX(Where!$F$2:$F$65,MATCH('4W'!J716,DistrictList,0))</f>
        <v>2022</v>
      </c>
      <c r="AG716" s="131">
        <f>IF(K716&lt;&gt;"",INDEX(Where!$K$2:$K$545,MATCH('4W'!K716,UpazilaList,0)),"")</f>
        <v>202294</v>
      </c>
      <c r="AH716" s="141">
        <f t="array" ref="AH716">IF(L716&lt;&gt;"",INDEX(Where!$Q$2:$Q$5167,MATCH('4W'!K716&amp;'4W'!L716,Where!$O$2:$O$5167&amp;Where!$P$2:$P$5167,0)),"")</f>
        <v>20229479</v>
      </c>
      <c r="AI716" s="198" t="str">
        <f>IF(Table1[[#This Row],[SSID]]="", "..", Table1[[#This Row],[District]]&amp;", "&amp;Table1[[#This Row],[Upazila]]&amp;", "&amp;Table1[[#This Row],[Union]]&amp;", "&amp;Table1[[#This Row],[Location Camp]])</f>
        <v>..</v>
      </c>
    </row>
    <row r="717" spans="1:35" s="6" customFormat="1" x14ac:dyDescent="0.35">
      <c r="A717" s="67">
        <v>5903</v>
      </c>
      <c r="B717" s="130" t="s">
        <v>4642</v>
      </c>
      <c r="C717" s="130" t="s">
        <v>5786</v>
      </c>
      <c r="D717" s="130" t="s">
        <v>6053</v>
      </c>
      <c r="E717" s="130" t="s">
        <v>4692</v>
      </c>
      <c r="F717" s="130" t="s">
        <v>4695</v>
      </c>
      <c r="G717" s="130" t="s">
        <v>5804</v>
      </c>
      <c r="H717" s="130" t="s">
        <v>4638</v>
      </c>
      <c r="I717" s="131" t="s">
        <v>4</v>
      </c>
      <c r="J717" s="131" t="s">
        <v>21</v>
      </c>
      <c r="K717" s="130" t="s">
        <v>184</v>
      </c>
      <c r="L717" s="130" t="s">
        <v>1533</v>
      </c>
      <c r="M717" s="130" t="s">
        <v>4883</v>
      </c>
      <c r="N717" s="130" t="s">
        <v>5786</v>
      </c>
      <c r="O717" s="130" t="s">
        <v>5786</v>
      </c>
      <c r="P717" s="132">
        <v>43111</v>
      </c>
      <c r="Q717" s="132">
        <v>43111</v>
      </c>
      <c r="R717" s="133">
        <v>14</v>
      </c>
      <c r="S717" s="133">
        <v>70</v>
      </c>
      <c r="T717" s="134">
        <v>0</v>
      </c>
      <c r="U717" s="134">
        <v>0</v>
      </c>
      <c r="V717" s="134">
        <v>0</v>
      </c>
      <c r="W717" s="134">
        <v>0</v>
      </c>
      <c r="X717" s="134">
        <v>0</v>
      </c>
      <c r="Y717" s="134">
        <v>0</v>
      </c>
      <c r="Z717" s="134"/>
      <c r="AA717" s="136" t="s">
        <v>5786</v>
      </c>
      <c r="AB717" s="136"/>
      <c r="AC717" s="138"/>
      <c r="AD717" s="140"/>
      <c r="AE717" s="131">
        <f>INDEX(Where!$B$2:$B$8,MATCH('4W'!I717,DivisionList,0))</f>
        <v>20</v>
      </c>
      <c r="AF717" s="131">
        <f>INDEX(Where!$F$2:$F$65,MATCH('4W'!J717,DistrictList,0))</f>
        <v>2022</v>
      </c>
      <c r="AG717" s="131">
        <f>IF(K717&lt;&gt;"",INDEX(Where!$K$2:$K$545,MATCH('4W'!K717,UpazilaList,0)),"")</f>
        <v>202294</v>
      </c>
      <c r="AH717" s="141">
        <f t="array" ref="AH717">IF(L717&lt;&gt;"",INDEX(Where!$Q$2:$Q$5167,MATCH('4W'!K717&amp;'4W'!L717,Where!$O$2:$O$5167&amp;Where!$P$2:$P$5167,0)),"")</f>
        <v>20229479</v>
      </c>
      <c r="AI717" s="198" t="str">
        <f>IF(Table1[[#This Row],[SSID]]="", "..", Table1[[#This Row],[District]]&amp;", "&amp;Table1[[#This Row],[Upazila]]&amp;", "&amp;Table1[[#This Row],[Union]]&amp;", "&amp;Table1[[#This Row],[Location Camp]])</f>
        <v>..</v>
      </c>
    </row>
    <row r="718" spans="1:35" s="6" customFormat="1" x14ac:dyDescent="0.35">
      <c r="A718" s="67">
        <v>5912</v>
      </c>
      <c r="B718" s="130" t="s">
        <v>4642</v>
      </c>
      <c r="C718" s="130" t="s">
        <v>5786</v>
      </c>
      <c r="D718" s="130" t="s">
        <v>6053</v>
      </c>
      <c r="E718" s="130" t="s">
        <v>4692</v>
      </c>
      <c r="F718" s="130" t="s">
        <v>4695</v>
      </c>
      <c r="G718" s="130" t="s">
        <v>5804</v>
      </c>
      <c r="H718" s="130" t="s">
        <v>4638</v>
      </c>
      <c r="I718" s="131" t="s">
        <v>4</v>
      </c>
      <c r="J718" s="131" t="s">
        <v>21</v>
      </c>
      <c r="K718" s="130" t="s">
        <v>184</v>
      </c>
      <c r="L718" s="130" t="s">
        <v>1533</v>
      </c>
      <c r="M718" s="130" t="s">
        <v>4883</v>
      </c>
      <c r="N718" s="130" t="s">
        <v>5786</v>
      </c>
      <c r="O718" s="130" t="s">
        <v>5786</v>
      </c>
      <c r="P718" s="132">
        <v>43118</v>
      </c>
      <c r="Q718" s="132">
        <v>43118</v>
      </c>
      <c r="R718" s="133">
        <v>17</v>
      </c>
      <c r="S718" s="133">
        <v>85</v>
      </c>
      <c r="T718" s="134">
        <v>0</v>
      </c>
      <c r="U718" s="134">
        <v>0</v>
      </c>
      <c r="V718" s="134">
        <v>0</v>
      </c>
      <c r="W718" s="134">
        <v>0</v>
      </c>
      <c r="X718" s="134">
        <v>0</v>
      </c>
      <c r="Y718" s="134">
        <v>0</v>
      </c>
      <c r="Z718" s="134"/>
      <c r="AA718" s="136" t="s">
        <v>5786</v>
      </c>
      <c r="AB718" s="136"/>
      <c r="AC718" s="138"/>
      <c r="AD718" s="140"/>
      <c r="AE718" s="131">
        <f>INDEX(Where!$B$2:$B$8,MATCH('4W'!I718,DivisionList,0))</f>
        <v>20</v>
      </c>
      <c r="AF718" s="131">
        <f>INDEX(Where!$F$2:$F$65,MATCH('4W'!J718,DistrictList,0))</f>
        <v>2022</v>
      </c>
      <c r="AG718" s="131">
        <f>IF(K718&lt;&gt;"",INDEX(Where!$K$2:$K$545,MATCH('4W'!K718,UpazilaList,0)),"")</f>
        <v>202294</v>
      </c>
      <c r="AH718" s="141">
        <f t="array" ref="AH718">IF(L718&lt;&gt;"",INDEX(Where!$Q$2:$Q$5167,MATCH('4W'!K718&amp;'4W'!L718,Where!$O$2:$O$5167&amp;Where!$P$2:$P$5167,0)),"")</f>
        <v>20229479</v>
      </c>
      <c r="AI718" s="198" t="str">
        <f>IF(Table1[[#This Row],[SSID]]="", "..", Table1[[#This Row],[District]]&amp;", "&amp;Table1[[#This Row],[Upazila]]&amp;", "&amp;Table1[[#This Row],[Union]]&amp;", "&amp;Table1[[#This Row],[Location Camp]])</f>
        <v>..</v>
      </c>
    </row>
    <row r="719" spans="1:35" s="6" customFormat="1" x14ac:dyDescent="0.35">
      <c r="A719" s="67">
        <v>5919</v>
      </c>
      <c r="B719" s="130" t="s">
        <v>4642</v>
      </c>
      <c r="C719" s="130" t="s">
        <v>5786</v>
      </c>
      <c r="D719" s="130" t="s">
        <v>6053</v>
      </c>
      <c r="E719" s="130" t="s">
        <v>4692</v>
      </c>
      <c r="F719" s="130" t="s">
        <v>4695</v>
      </c>
      <c r="G719" s="130" t="s">
        <v>5804</v>
      </c>
      <c r="H719" s="130" t="s">
        <v>4638</v>
      </c>
      <c r="I719" s="131" t="s">
        <v>4</v>
      </c>
      <c r="J719" s="131" t="s">
        <v>21</v>
      </c>
      <c r="K719" s="130" t="s">
        <v>184</v>
      </c>
      <c r="L719" s="130" t="s">
        <v>1533</v>
      </c>
      <c r="M719" s="130" t="s">
        <v>4883</v>
      </c>
      <c r="N719" s="130" t="s">
        <v>5786</v>
      </c>
      <c r="O719" s="130" t="s">
        <v>5786</v>
      </c>
      <c r="P719" s="132">
        <v>43125</v>
      </c>
      <c r="Q719" s="132">
        <v>43125</v>
      </c>
      <c r="R719" s="133">
        <v>42</v>
      </c>
      <c r="S719" s="133">
        <v>210</v>
      </c>
      <c r="T719" s="134">
        <v>0</v>
      </c>
      <c r="U719" s="134">
        <v>0</v>
      </c>
      <c r="V719" s="134">
        <v>0</v>
      </c>
      <c r="W719" s="134">
        <v>0</v>
      </c>
      <c r="X719" s="134">
        <v>0</v>
      </c>
      <c r="Y719" s="134">
        <v>0</v>
      </c>
      <c r="Z719" s="134"/>
      <c r="AA719" s="136"/>
      <c r="AB719" s="136"/>
      <c r="AC719" s="138"/>
      <c r="AD719" s="140"/>
      <c r="AE719" s="131">
        <f>INDEX(Where!$B$2:$B$8,MATCH('4W'!I719,DivisionList,0))</f>
        <v>20</v>
      </c>
      <c r="AF719" s="131">
        <f>INDEX(Where!$F$2:$F$65,MATCH('4W'!J719,DistrictList,0))</f>
        <v>2022</v>
      </c>
      <c r="AG719" s="131">
        <f>IF(K719&lt;&gt;"",INDEX(Where!$K$2:$K$545,MATCH('4W'!K719,UpazilaList,0)),"")</f>
        <v>202294</v>
      </c>
      <c r="AH719" s="141">
        <f t="array" ref="AH719">IF(L719&lt;&gt;"",INDEX(Where!$Q$2:$Q$5167,MATCH('4W'!K719&amp;'4W'!L719,Where!$O$2:$O$5167&amp;Where!$P$2:$P$5167,0)),"")</f>
        <v>20229479</v>
      </c>
      <c r="AI719" s="198" t="str">
        <f>IF(Table1[[#This Row],[SSID]]="", "..", Table1[[#This Row],[District]]&amp;", "&amp;Table1[[#This Row],[Upazila]]&amp;", "&amp;Table1[[#This Row],[Union]]&amp;", "&amp;Table1[[#This Row],[Location Camp]])</f>
        <v>..</v>
      </c>
    </row>
    <row r="720" spans="1:35" s="6" customFormat="1" x14ac:dyDescent="0.35">
      <c r="A720" s="67">
        <v>5927</v>
      </c>
      <c r="B720" s="130" t="s">
        <v>4642</v>
      </c>
      <c r="C720" s="130" t="s">
        <v>5786</v>
      </c>
      <c r="D720" s="130" t="s">
        <v>6053</v>
      </c>
      <c r="E720" s="130" t="s">
        <v>4692</v>
      </c>
      <c r="F720" s="130" t="s">
        <v>4695</v>
      </c>
      <c r="G720" s="130" t="s">
        <v>5804</v>
      </c>
      <c r="H720" s="130" t="s">
        <v>4638</v>
      </c>
      <c r="I720" s="131" t="s">
        <v>4</v>
      </c>
      <c r="J720" s="131" t="s">
        <v>21</v>
      </c>
      <c r="K720" s="130" t="s">
        <v>184</v>
      </c>
      <c r="L720" s="130" t="s">
        <v>1533</v>
      </c>
      <c r="M720" s="130" t="s">
        <v>4883</v>
      </c>
      <c r="N720" s="130" t="s">
        <v>5786</v>
      </c>
      <c r="O720" s="130" t="s">
        <v>5786</v>
      </c>
      <c r="P720" s="132">
        <v>43132</v>
      </c>
      <c r="Q720" s="132">
        <v>43132</v>
      </c>
      <c r="R720" s="133">
        <v>8</v>
      </c>
      <c r="S720" s="133">
        <v>20</v>
      </c>
      <c r="T720" s="134">
        <v>0</v>
      </c>
      <c r="U720" s="134">
        <v>0</v>
      </c>
      <c r="V720" s="134">
        <v>0</v>
      </c>
      <c r="W720" s="134">
        <v>0</v>
      </c>
      <c r="X720" s="134">
        <v>0</v>
      </c>
      <c r="Y720" s="134">
        <v>0</v>
      </c>
      <c r="Z720" s="134"/>
      <c r="AA720" s="136"/>
      <c r="AB720" s="136"/>
      <c r="AC720" s="138"/>
      <c r="AD720" s="140"/>
      <c r="AE720" s="131">
        <f>INDEX(Where!$B$2:$B$8,MATCH('4W'!I720,DivisionList,0))</f>
        <v>20</v>
      </c>
      <c r="AF720" s="131">
        <f>INDEX(Where!$F$2:$F$65,MATCH('4W'!J720,DistrictList,0))</f>
        <v>2022</v>
      </c>
      <c r="AG720" s="131">
        <f>IF(K720&lt;&gt;"",INDEX(Where!$K$2:$K$545,MATCH('4W'!K720,UpazilaList,0)),"")</f>
        <v>202294</v>
      </c>
      <c r="AH720" s="141">
        <f t="array" ref="AH720">IF(L720&lt;&gt;"",INDEX(Where!$Q$2:$Q$5167,MATCH('4W'!K720&amp;'4W'!L720,Where!$O$2:$O$5167&amp;Where!$P$2:$P$5167,0)),"")</f>
        <v>20229479</v>
      </c>
      <c r="AI720" s="198" t="str">
        <f>IF(Table1[[#This Row],[SSID]]="", "..", Table1[[#This Row],[District]]&amp;", "&amp;Table1[[#This Row],[Upazila]]&amp;", "&amp;Table1[[#This Row],[Union]]&amp;", "&amp;Table1[[#This Row],[Location Camp]])</f>
        <v>..</v>
      </c>
    </row>
    <row r="721" spans="1:35" s="6" customFormat="1" x14ac:dyDescent="0.35">
      <c r="A721" s="67">
        <v>5934</v>
      </c>
      <c r="B721" s="130" t="s">
        <v>4642</v>
      </c>
      <c r="C721" s="130" t="s">
        <v>5786</v>
      </c>
      <c r="D721" s="130" t="s">
        <v>6053</v>
      </c>
      <c r="E721" s="130" t="s">
        <v>4692</v>
      </c>
      <c r="F721" s="130" t="s">
        <v>4695</v>
      </c>
      <c r="G721" s="130" t="s">
        <v>5804</v>
      </c>
      <c r="H721" s="130" t="s">
        <v>4638</v>
      </c>
      <c r="I721" s="131" t="s">
        <v>4</v>
      </c>
      <c r="J721" s="131" t="s">
        <v>21</v>
      </c>
      <c r="K721" s="130" t="s">
        <v>184</v>
      </c>
      <c r="L721" s="130" t="s">
        <v>1533</v>
      </c>
      <c r="M721" s="130" t="s">
        <v>4883</v>
      </c>
      <c r="N721" s="130" t="s">
        <v>5786</v>
      </c>
      <c r="O721" s="130" t="s">
        <v>5786</v>
      </c>
      <c r="P721" s="132">
        <v>43135</v>
      </c>
      <c r="Q721" s="132">
        <v>43135</v>
      </c>
      <c r="R721" s="133">
        <v>58</v>
      </c>
      <c r="S721" s="133">
        <v>290</v>
      </c>
      <c r="T721" s="134">
        <v>0</v>
      </c>
      <c r="U721" s="134">
        <v>0</v>
      </c>
      <c r="V721" s="134">
        <v>0</v>
      </c>
      <c r="W721" s="134">
        <v>0</v>
      </c>
      <c r="X721" s="134">
        <v>0</v>
      </c>
      <c r="Y721" s="134">
        <v>0</v>
      </c>
      <c r="Z721" s="134"/>
      <c r="AA721" s="136"/>
      <c r="AB721" s="136"/>
      <c r="AC721" s="138"/>
      <c r="AD721" s="140"/>
      <c r="AE721" s="131">
        <f>INDEX(Where!$B$2:$B$8,MATCH('4W'!I721,DivisionList,0))</f>
        <v>20</v>
      </c>
      <c r="AF721" s="131">
        <f>INDEX(Where!$F$2:$F$65,MATCH('4W'!J721,DistrictList,0))</f>
        <v>2022</v>
      </c>
      <c r="AG721" s="131">
        <f>IF(K721&lt;&gt;"",INDEX(Where!$K$2:$K$545,MATCH('4W'!K721,UpazilaList,0)),"")</f>
        <v>202294</v>
      </c>
      <c r="AH721" s="141">
        <f t="array" ref="AH721">IF(L721&lt;&gt;"",INDEX(Where!$Q$2:$Q$5167,MATCH('4W'!K721&amp;'4W'!L721,Where!$O$2:$O$5167&amp;Where!$P$2:$P$5167,0)),"")</f>
        <v>20229479</v>
      </c>
      <c r="AI721" s="198" t="str">
        <f>IF(Table1[[#This Row],[SSID]]="", "..", Table1[[#This Row],[District]]&amp;", "&amp;Table1[[#This Row],[Upazila]]&amp;", "&amp;Table1[[#This Row],[Union]]&amp;", "&amp;Table1[[#This Row],[Location Camp]])</f>
        <v>..</v>
      </c>
    </row>
    <row r="722" spans="1:35" s="6" customFormat="1" x14ac:dyDescent="0.35">
      <c r="A722" s="67">
        <v>5942</v>
      </c>
      <c r="B722" s="4" t="s">
        <v>5378</v>
      </c>
      <c r="C722" s="4" t="s">
        <v>5351</v>
      </c>
      <c r="D722" s="130" t="s">
        <v>6021</v>
      </c>
      <c r="E722" s="130" t="s">
        <v>4692</v>
      </c>
      <c r="F722" s="130" t="s">
        <v>4695</v>
      </c>
      <c r="G722" s="130" t="s">
        <v>5804</v>
      </c>
      <c r="H722" s="130" t="s">
        <v>4638</v>
      </c>
      <c r="I722" s="131" t="s">
        <v>4</v>
      </c>
      <c r="J722" s="131" t="s">
        <v>21</v>
      </c>
      <c r="K722" s="130" t="s">
        <v>184</v>
      </c>
      <c r="L722" s="130" t="s">
        <v>1533</v>
      </c>
      <c r="M722" s="130" t="s">
        <v>4883</v>
      </c>
      <c r="N722" s="130" t="s">
        <v>5786</v>
      </c>
      <c r="O722" s="130" t="s">
        <v>5786</v>
      </c>
      <c r="P722" s="132">
        <v>43048</v>
      </c>
      <c r="Q722" s="132">
        <v>43059</v>
      </c>
      <c r="R722" s="133">
        <v>2370</v>
      </c>
      <c r="S722" s="133">
        <v>0</v>
      </c>
      <c r="T722" s="134">
        <v>0</v>
      </c>
      <c r="U722" s="134">
        <v>0</v>
      </c>
      <c r="V722" s="134">
        <v>0</v>
      </c>
      <c r="W722" s="134">
        <v>0</v>
      </c>
      <c r="X722" s="134">
        <v>0</v>
      </c>
      <c r="Y722" s="134">
        <v>0</v>
      </c>
      <c r="Z722" s="134"/>
      <c r="AA722" s="136" t="s">
        <v>5786</v>
      </c>
      <c r="AB722" s="136"/>
      <c r="AC722" s="138"/>
      <c r="AD722" s="140"/>
      <c r="AE722" s="131">
        <f>INDEX(Where!$B$2:$B$8,MATCH('4W'!I722,DivisionList,0))</f>
        <v>20</v>
      </c>
      <c r="AF722" s="131">
        <f>INDEX(Where!$F$2:$F$65,MATCH('4W'!J722,DistrictList,0))</f>
        <v>2022</v>
      </c>
      <c r="AG722" s="131">
        <f>IF(K722&lt;&gt;"",INDEX(Where!$K$2:$K$545,MATCH('4W'!K722,UpazilaList,0)),"")</f>
        <v>202294</v>
      </c>
      <c r="AH722" s="141">
        <f t="array" ref="AH722">IF(L722&lt;&gt;"",INDEX(Where!$Q$2:$Q$5167,MATCH('4W'!K722&amp;'4W'!L722,Where!$O$2:$O$5167&amp;Where!$P$2:$P$5167,0)),"")</f>
        <v>20229479</v>
      </c>
      <c r="AI722" s="198" t="str">
        <f>IF(Table1[[#This Row],[SSID]]="", "..", Table1[[#This Row],[District]]&amp;", "&amp;Table1[[#This Row],[Upazila]]&amp;", "&amp;Table1[[#This Row],[Union]]&amp;", "&amp;Table1[[#This Row],[Location Camp]])</f>
        <v>..</v>
      </c>
    </row>
    <row r="723" spans="1:35" s="6" customFormat="1" x14ac:dyDescent="0.35">
      <c r="A723" s="67">
        <v>5943</v>
      </c>
      <c r="B723" s="130" t="s">
        <v>4642</v>
      </c>
      <c r="C723" s="130" t="s">
        <v>4786</v>
      </c>
      <c r="D723" s="130" t="s">
        <v>4642</v>
      </c>
      <c r="E723" s="130" t="s">
        <v>4692</v>
      </c>
      <c r="F723" s="130" t="s">
        <v>4695</v>
      </c>
      <c r="G723" s="130" t="s">
        <v>5804</v>
      </c>
      <c r="H723" s="130" t="s">
        <v>4638</v>
      </c>
      <c r="I723" s="131" t="s">
        <v>4</v>
      </c>
      <c r="J723" s="131" t="s">
        <v>21</v>
      </c>
      <c r="K723" s="130" t="s">
        <v>184</v>
      </c>
      <c r="L723" s="130" t="s">
        <v>1533</v>
      </c>
      <c r="M723" s="130" t="s">
        <v>4883</v>
      </c>
      <c r="N723" s="130" t="s">
        <v>5786</v>
      </c>
      <c r="O723" s="130" t="s">
        <v>5786</v>
      </c>
      <c r="P723" s="132">
        <v>43083</v>
      </c>
      <c r="Q723" s="132">
        <v>43089</v>
      </c>
      <c r="R723" s="133">
        <v>500</v>
      </c>
      <c r="S723" s="133">
        <v>0</v>
      </c>
      <c r="T723" s="134">
        <v>0</v>
      </c>
      <c r="U723" s="134">
        <v>0</v>
      </c>
      <c r="V723" s="134">
        <v>0</v>
      </c>
      <c r="W723" s="134">
        <v>0</v>
      </c>
      <c r="X723" s="134">
        <v>0</v>
      </c>
      <c r="Y723" s="134">
        <v>0</v>
      </c>
      <c r="Z723" s="134"/>
      <c r="AA723" s="136" t="s">
        <v>5786</v>
      </c>
      <c r="AB723" s="136"/>
      <c r="AC723" s="138"/>
      <c r="AD723" s="140"/>
      <c r="AE723" s="131">
        <f>INDEX(Where!$B$2:$B$8,MATCH('4W'!I723,DivisionList,0))</f>
        <v>20</v>
      </c>
      <c r="AF723" s="131">
        <f>INDEX(Where!$F$2:$F$65,MATCH('4W'!J723,DistrictList,0))</f>
        <v>2022</v>
      </c>
      <c r="AG723" s="131">
        <f>IF(K723&lt;&gt;"",INDEX(Where!$K$2:$K$545,MATCH('4W'!K723,UpazilaList,0)),"")</f>
        <v>202294</v>
      </c>
      <c r="AH723" s="141">
        <f t="array" ref="AH723">IF(L723&lt;&gt;"",INDEX(Where!$Q$2:$Q$5167,MATCH('4W'!K723&amp;'4W'!L723,Where!$O$2:$O$5167&amp;Where!$P$2:$P$5167,0)),"")</f>
        <v>20229479</v>
      </c>
      <c r="AI723" s="198" t="str">
        <f>IF(Table1[[#This Row],[SSID]]="", "..", Table1[[#This Row],[District]]&amp;", "&amp;Table1[[#This Row],[Upazila]]&amp;", "&amp;Table1[[#This Row],[Union]]&amp;", "&amp;Table1[[#This Row],[Location Camp]])</f>
        <v>..</v>
      </c>
    </row>
    <row r="724" spans="1:35" s="6" customFormat="1" x14ac:dyDescent="0.35">
      <c r="A724" s="67">
        <v>5962</v>
      </c>
      <c r="B724" s="130" t="s">
        <v>4642</v>
      </c>
      <c r="C724" s="130" t="s">
        <v>4786</v>
      </c>
      <c r="D724" s="130" t="s">
        <v>4642</v>
      </c>
      <c r="E724" s="130" t="s">
        <v>4692</v>
      </c>
      <c r="F724" s="130" t="s">
        <v>4695</v>
      </c>
      <c r="G724" s="130" t="s">
        <v>5804</v>
      </c>
      <c r="H724" s="130" t="s">
        <v>4638</v>
      </c>
      <c r="I724" s="131" t="s">
        <v>4</v>
      </c>
      <c r="J724" s="131" t="s">
        <v>21</v>
      </c>
      <c r="K724" s="130" t="s">
        <v>184</v>
      </c>
      <c r="L724" s="130" t="s">
        <v>1533</v>
      </c>
      <c r="M724" s="130" t="s">
        <v>4883</v>
      </c>
      <c r="N724" s="130" t="s">
        <v>5786</v>
      </c>
      <c r="O724" s="130" t="s">
        <v>5786</v>
      </c>
      <c r="P724" s="132">
        <v>43083</v>
      </c>
      <c r="Q724" s="132">
        <v>43089</v>
      </c>
      <c r="R724" s="133">
        <v>500</v>
      </c>
      <c r="S724" s="133">
        <v>0</v>
      </c>
      <c r="T724" s="134">
        <v>0</v>
      </c>
      <c r="U724" s="134">
        <v>0</v>
      </c>
      <c r="V724" s="134">
        <v>0</v>
      </c>
      <c r="W724" s="134">
        <v>0</v>
      </c>
      <c r="X724" s="134">
        <v>0</v>
      </c>
      <c r="Y724" s="134">
        <v>0</v>
      </c>
      <c r="Z724" s="134"/>
      <c r="AA724" s="136" t="s">
        <v>5786</v>
      </c>
      <c r="AB724" s="136"/>
      <c r="AC724" s="138"/>
      <c r="AD724" s="140"/>
      <c r="AE724" s="131">
        <f>INDEX(Where!$B$2:$B$8,MATCH('4W'!I724,DivisionList,0))</f>
        <v>20</v>
      </c>
      <c r="AF724" s="131">
        <f>INDEX(Where!$F$2:$F$65,MATCH('4W'!J724,DistrictList,0))</f>
        <v>2022</v>
      </c>
      <c r="AG724" s="131">
        <f>IF(K724&lt;&gt;"",INDEX(Where!$K$2:$K$545,MATCH('4W'!K724,UpazilaList,0)),"")</f>
        <v>202294</v>
      </c>
      <c r="AH724" s="141">
        <f t="array" ref="AH724">IF(L724&lt;&gt;"",INDEX(Where!$Q$2:$Q$5167,MATCH('4W'!K724&amp;'4W'!L724,Where!$O$2:$O$5167&amp;Where!$P$2:$P$5167,0)),"")</f>
        <v>20229479</v>
      </c>
      <c r="AI724" s="198" t="str">
        <f>IF(Table1[[#This Row],[SSID]]="", "..", Table1[[#This Row],[District]]&amp;", "&amp;Table1[[#This Row],[Upazila]]&amp;", "&amp;Table1[[#This Row],[Union]]&amp;", "&amp;Table1[[#This Row],[Location Camp]])</f>
        <v>..</v>
      </c>
    </row>
    <row r="725" spans="1:35" s="6" customFormat="1" x14ac:dyDescent="0.35">
      <c r="A725" s="67">
        <v>5978</v>
      </c>
      <c r="B725" s="4" t="s">
        <v>5378</v>
      </c>
      <c r="C725" s="4" t="s">
        <v>5351</v>
      </c>
      <c r="D725" s="130" t="s">
        <v>6021</v>
      </c>
      <c r="E725" s="130" t="s">
        <v>4692</v>
      </c>
      <c r="F725" s="130" t="s">
        <v>4695</v>
      </c>
      <c r="G725" s="130" t="s">
        <v>5804</v>
      </c>
      <c r="H725" s="130" t="s">
        <v>4638</v>
      </c>
      <c r="I725" s="131" t="s">
        <v>4</v>
      </c>
      <c r="J725" s="131" t="s">
        <v>21</v>
      </c>
      <c r="K725" s="130" t="s">
        <v>184</v>
      </c>
      <c r="L725" s="130" t="s">
        <v>1533</v>
      </c>
      <c r="M725" s="130" t="s">
        <v>4883</v>
      </c>
      <c r="N725" s="130" t="s">
        <v>5786</v>
      </c>
      <c r="O725" s="130" t="s">
        <v>5786</v>
      </c>
      <c r="P725" s="132">
        <v>43048</v>
      </c>
      <c r="Q725" s="132">
        <v>43059</v>
      </c>
      <c r="R725" s="133">
        <v>908</v>
      </c>
      <c r="S725" s="133">
        <v>0</v>
      </c>
      <c r="T725" s="134">
        <v>0</v>
      </c>
      <c r="U725" s="134">
        <v>0</v>
      </c>
      <c r="V725" s="134">
        <v>0</v>
      </c>
      <c r="W725" s="134">
        <v>0</v>
      </c>
      <c r="X725" s="134">
        <v>0</v>
      </c>
      <c r="Y725" s="134">
        <v>0</v>
      </c>
      <c r="Z725" s="134"/>
      <c r="AA725" s="136" t="s">
        <v>5786</v>
      </c>
      <c r="AB725" s="136"/>
      <c r="AC725" s="138"/>
      <c r="AD725" s="140"/>
      <c r="AE725" s="131">
        <f>INDEX(Where!$B$2:$B$8,MATCH('4W'!I725,DivisionList,0))</f>
        <v>20</v>
      </c>
      <c r="AF725" s="131">
        <f>INDEX(Where!$F$2:$F$65,MATCH('4W'!J725,DistrictList,0))</f>
        <v>2022</v>
      </c>
      <c r="AG725" s="131">
        <f>IF(K725&lt;&gt;"",INDEX(Where!$K$2:$K$545,MATCH('4W'!K725,UpazilaList,0)),"")</f>
        <v>202294</v>
      </c>
      <c r="AH725" s="141">
        <f t="array" ref="AH725">IF(L725&lt;&gt;"",INDEX(Where!$Q$2:$Q$5167,MATCH('4W'!K725&amp;'4W'!L725,Where!$O$2:$O$5167&amp;Where!$P$2:$P$5167,0)),"")</f>
        <v>20229479</v>
      </c>
      <c r="AI725" s="198" t="str">
        <f>IF(Table1[[#This Row],[SSID]]="", "..", Table1[[#This Row],[District]]&amp;", "&amp;Table1[[#This Row],[Upazila]]&amp;", "&amp;Table1[[#This Row],[Union]]&amp;", "&amp;Table1[[#This Row],[Location Camp]])</f>
        <v>..</v>
      </c>
    </row>
    <row r="726" spans="1:35" s="6" customFormat="1" x14ac:dyDescent="0.35">
      <c r="A726" s="67">
        <v>6079</v>
      </c>
      <c r="B726" s="130" t="s">
        <v>5527</v>
      </c>
      <c r="C726" s="130" t="s">
        <v>5786</v>
      </c>
      <c r="D726" s="130" t="s">
        <v>5534</v>
      </c>
      <c r="E726" s="130" t="s">
        <v>4692</v>
      </c>
      <c r="F726" s="130" t="s">
        <v>4695</v>
      </c>
      <c r="G726" s="130" t="s">
        <v>5804</v>
      </c>
      <c r="H726" s="130" t="s">
        <v>4638</v>
      </c>
      <c r="I726" s="131" t="s">
        <v>4</v>
      </c>
      <c r="J726" s="131" t="s">
        <v>21</v>
      </c>
      <c r="K726" s="130" t="s">
        <v>5786</v>
      </c>
      <c r="L726" s="130" t="s">
        <v>5786</v>
      </c>
      <c r="M726" s="130" t="s">
        <v>5786</v>
      </c>
      <c r="N726" s="130" t="s">
        <v>5786</v>
      </c>
      <c r="O726" s="130" t="s">
        <v>5786</v>
      </c>
      <c r="P726" s="132">
        <v>43005</v>
      </c>
      <c r="Q726" s="132">
        <v>43088</v>
      </c>
      <c r="R726" s="133">
        <v>30</v>
      </c>
      <c r="S726" s="133">
        <v>0</v>
      </c>
      <c r="T726" s="134"/>
      <c r="U726" s="134"/>
      <c r="V726" s="134"/>
      <c r="W726" s="134"/>
      <c r="X726" s="134"/>
      <c r="Y726" s="134"/>
      <c r="Z726" s="134"/>
      <c r="AA726" s="136"/>
      <c r="AB726" s="136"/>
      <c r="AC726" s="138"/>
      <c r="AD726" s="140"/>
      <c r="AE726" s="131">
        <f>INDEX(Where!$B$2:$B$8,MATCH('4W'!I726,DivisionList,0))</f>
        <v>20</v>
      </c>
      <c r="AF726" s="131">
        <f>INDEX(Where!$F$2:$F$65,MATCH('4W'!J726,DistrictList,0))</f>
        <v>2022</v>
      </c>
      <c r="AG726" s="131" t="str">
        <f>IF(K726&lt;&gt;"",INDEX(Where!$K$2:$K$545,MATCH('4W'!K726,UpazilaList,0)),"")</f>
        <v/>
      </c>
      <c r="AH726" s="141" t="str">
        <f t="array" ref="AH726">IF(L726&lt;&gt;"",INDEX(Where!$Q$2:$Q$5167,MATCH('4W'!K726&amp;'4W'!L726,Where!$O$2:$O$5167&amp;Where!$P$2:$P$5167,0)),"")</f>
        <v/>
      </c>
      <c r="AI726" s="198" t="str">
        <f>IF(Table1[[#This Row],[SSID]]="", "..", Table1[[#This Row],[District]]&amp;", "&amp;Table1[[#This Row],[Upazila]]&amp;", "&amp;Table1[[#This Row],[Union]]&amp;", "&amp;Table1[[#This Row],[Location Camp]])</f>
        <v>..</v>
      </c>
    </row>
    <row r="727" spans="1:35" s="6" customFormat="1" x14ac:dyDescent="0.35">
      <c r="A727" s="67">
        <v>5308</v>
      </c>
      <c r="B727" s="4" t="s">
        <v>4663</v>
      </c>
      <c r="C727" s="4" t="s">
        <v>4697</v>
      </c>
      <c r="D727" s="4" t="s">
        <v>4663</v>
      </c>
      <c r="E727" s="4" t="s">
        <v>4692</v>
      </c>
      <c r="F727" s="4" t="s">
        <v>4695</v>
      </c>
      <c r="G727" s="4" t="s">
        <v>5853</v>
      </c>
      <c r="H727" s="4" t="s">
        <v>4638</v>
      </c>
      <c r="I727" s="10" t="s">
        <v>4</v>
      </c>
      <c r="J727" s="10" t="s">
        <v>21</v>
      </c>
      <c r="K727" s="4" t="s">
        <v>184</v>
      </c>
      <c r="L727" s="4" t="s">
        <v>1533</v>
      </c>
      <c r="M727" s="4" t="s">
        <v>4883</v>
      </c>
      <c r="N727" s="4" t="s">
        <v>5786</v>
      </c>
      <c r="O727" s="4" t="s">
        <v>5786</v>
      </c>
      <c r="P727" s="11">
        <v>43048</v>
      </c>
      <c r="Q727" s="11">
        <v>43059</v>
      </c>
      <c r="R727" s="52">
        <v>284</v>
      </c>
      <c r="S727" s="52">
        <v>1420</v>
      </c>
      <c r="T727" s="53">
        <v>0</v>
      </c>
      <c r="U727" s="53">
        <v>0</v>
      </c>
      <c r="V727" s="53">
        <v>0</v>
      </c>
      <c r="W727" s="53">
        <v>0</v>
      </c>
      <c r="X727" s="53">
        <v>0</v>
      </c>
      <c r="Y727" s="53">
        <v>0</v>
      </c>
      <c r="Z727" s="53"/>
      <c r="AA727" s="41" t="s">
        <v>5786</v>
      </c>
      <c r="AB727" s="41"/>
      <c r="AC727" s="57"/>
      <c r="AD727" s="4"/>
      <c r="AE727" s="131">
        <f>INDEX(Where!$B$2:$B$8,MATCH('4W'!I727,DivisionList,0))</f>
        <v>20</v>
      </c>
      <c r="AF727" s="131">
        <f>INDEX(Where!$F$2:$F$65,MATCH('4W'!J727,DistrictList,0))</f>
        <v>2022</v>
      </c>
      <c r="AG727" s="131">
        <f>IF(K727&lt;&gt;"",INDEX(Where!$K$2:$K$545,MATCH('4W'!K727,UpazilaList,0)),"")</f>
        <v>202294</v>
      </c>
      <c r="AH727" s="141">
        <f t="array" ref="AH727">IF(L727&lt;&gt;"",INDEX(Where!$Q$2:$Q$5167,MATCH('4W'!K727&amp;'4W'!L727,Where!$O$2:$O$5167&amp;Where!$P$2:$P$5167,0)),"")</f>
        <v>20229479</v>
      </c>
      <c r="AI727" s="198" t="str">
        <f>IF(Table1[[#This Row],[SSID]]="", "..", Table1[[#This Row],[District]]&amp;", "&amp;Table1[[#This Row],[Upazila]]&amp;", "&amp;Table1[[#This Row],[Union]]&amp;", "&amp;Table1[[#This Row],[Location Camp]])</f>
        <v>..</v>
      </c>
    </row>
    <row r="728" spans="1:35" s="6" customFormat="1" x14ac:dyDescent="0.35">
      <c r="A728" s="67">
        <v>5311</v>
      </c>
      <c r="B728" s="4" t="s">
        <v>4663</v>
      </c>
      <c r="C728" s="4" t="s">
        <v>4697</v>
      </c>
      <c r="D728" s="4" t="s">
        <v>4663</v>
      </c>
      <c r="E728" s="4" t="s">
        <v>4692</v>
      </c>
      <c r="F728" s="4" t="s">
        <v>4695</v>
      </c>
      <c r="G728" s="4" t="s">
        <v>5853</v>
      </c>
      <c r="H728" s="4" t="s">
        <v>4638</v>
      </c>
      <c r="I728" s="10" t="s">
        <v>4</v>
      </c>
      <c r="J728" s="10" t="s">
        <v>21</v>
      </c>
      <c r="K728" s="4" t="s">
        <v>184</v>
      </c>
      <c r="L728" s="4" t="s">
        <v>1533</v>
      </c>
      <c r="M728" s="4" t="s">
        <v>4883</v>
      </c>
      <c r="N728" s="4" t="s">
        <v>5786</v>
      </c>
      <c r="O728" s="4" t="s">
        <v>5786</v>
      </c>
      <c r="P728" s="11">
        <v>43048</v>
      </c>
      <c r="Q728" s="11">
        <v>43061</v>
      </c>
      <c r="R728" s="52">
        <v>258</v>
      </c>
      <c r="S728" s="52">
        <v>1290</v>
      </c>
      <c r="T728" s="53">
        <v>0</v>
      </c>
      <c r="U728" s="53">
        <v>0</v>
      </c>
      <c r="V728" s="53">
        <v>0</v>
      </c>
      <c r="W728" s="53">
        <v>0</v>
      </c>
      <c r="X728" s="53">
        <v>0</v>
      </c>
      <c r="Y728" s="53">
        <v>0</v>
      </c>
      <c r="Z728" s="53"/>
      <c r="AA728" s="41" t="s">
        <v>5786</v>
      </c>
      <c r="AB728" s="41"/>
      <c r="AC728" s="57"/>
      <c r="AD728" s="4"/>
      <c r="AE728" s="131">
        <f>INDEX(Where!$B$2:$B$8,MATCH('4W'!I728,DivisionList,0))</f>
        <v>20</v>
      </c>
      <c r="AF728" s="131">
        <f>INDEX(Where!$F$2:$F$65,MATCH('4W'!J728,DistrictList,0))</f>
        <v>2022</v>
      </c>
      <c r="AG728" s="131">
        <f>IF(K728&lt;&gt;"",INDEX(Where!$K$2:$K$545,MATCH('4W'!K728,UpazilaList,0)),"")</f>
        <v>202294</v>
      </c>
      <c r="AH728" s="141">
        <f t="array" ref="AH728">IF(L728&lt;&gt;"",INDEX(Where!$Q$2:$Q$5167,MATCH('4W'!K728&amp;'4W'!L728,Where!$O$2:$O$5167&amp;Where!$P$2:$P$5167,0)),"")</f>
        <v>20229479</v>
      </c>
      <c r="AI728" s="198" t="str">
        <f>IF(Table1[[#This Row],[SSID]]="", "..", Table1[[#This Row],[District]]&amp;", "&amp;Table1[[#This Row],[Upazila]]&amp;", "&amp;Table1[[#This Row],[Union]]&amp;", "&amp;Table1[[#This Row],[Location Camp]])</f>
        <v>..</v>
      </c>
    </row>
    <row r="729" spans="1:35" s="6" customFormat="1" x14ac:dyDescent="0.35">
      <c r="A729" s="67">
        <v>5312</v>
      </c>
      <c r="B729" s="4" t="s">
        <v>4663</v>
      </c>
      <c r="C729" s="4" t="s">
        <v>4697</v>
      </c>
      <c r="D729" s="4" t="s">
        <v>4663</v>
      </c>
      <c r="E729" s="4" t="s">
        <v>4692</v>
      </c>
      <c r="F729" s="4" t="s">
        <v>4695</v>
      </c>
      <c r="G729" s="4" t="s">
        <v>5853</v>
      </c>
      <c r="H729" s="4" t="s">
        <v>4638</v>
      </c>
      <c r="I729" s="10" t="s">
        <v>4</v>
      </c>
      <c r="J729" s="10" t="s">
        <v>21</v>
      </c>
      <c r="K729" s="4" t="s">
        <v>184</v>
      </c>
      <c r="L729" s="4" t="s">
        <v>1533</v>
      </c>
      <c r="M729" s="4" t="s">
        <v>4883</v>
      </c>
      <c r="N729" s="4" t="s">
        <v>5786</v>
      </c>
      <c r="O729" s="4" t="s">
        <v>5786</v>
      </c>
      <c r="P729" s="11">
        <v>43048</v>
      </c>
      <c r="Q729" s="11">
        <v>43061</v>
      </c>
      <c r="R729" s="52">
        <v>94</v>
      </c>
      <c r="S729" s="52">
        <v>470</v>
      </c>
      <c r="T729" s="53">
        <v>0</v>
      </c>
      <c r="U729" s="53">
        <v>0</v>
      </c>
      <c r="V729" s="53">
        <v>0</v>
      </c>
      <c r="W729" s="53">
        <v>0</v>
      </c>
      <c r="X729" s="53">
        <v>0</v>
      </c>
      <c r="Y729" s="53">
        <v>0</v>
      </c>
      <c r="Z729" s="53"/>
      <c r="AA729" s="41" t="s">
        <v>5786</v>
      </c>
      <c r="AB729" s="41"/>
      <c r="AC729" s="57"/>
      <c r="AD729" s="4"/>
      <c r="AE729" s="131">
        <f>INDEX(Where!$B$2:$B$8,MATCH('4W'!I729,DivisionList,0))</f>
        <v>20</v>
      </c>
      <c r="AF729" s="131">
        <f>INDEX(Where!$F$2:$F$65,MATCH('4W'!J729,DistrictList,0))</f>
        <v>2022</v>
      </c>
      <c r="AG729" s="131">
        <f>IF(K729&lt;&gt;"",INDEX(Where!$K$2:$K$545,MATCH('4W'!K729,UpazilaList,0)),"")</f>
        <v>202294</v>
      </c>
      <c r="AH729" s="141">
        <f t="array" ref="AH729">IF(L729&lt;&gt;"",INDEX(Where!$Q$2:$Q$5167,MATCH('4W'!K729&amp;'4W'!L729,Where!$O$2:$O$5167&amp;Where!$P$2:$P$5167,0)),"")</f>
        <v>20229479</v>
      </c>
      <c r="AI729" s="198" t="str">
        <f>IF(Table1[[#This Row],[SSID]]="", "..", Table1[[#This Row],[District]]&amp;", "&amp;Table1[[#This Row],[Upazila]]&amp;", "&amp;Table1[[#This Row],[Union]]&amp;", "&amp;Table1[[#This Row],[Location Camp]])</f>
        <v>..</v>
      </c>
    </row>
    <row r="730" spans="1:35" s="6" customFormat="1" x14ac:dyDescent="0.35">
      <c r="A730" s="67">
        <v>5319</v>
      </c>
      <c r="B730" s="4" t="s">
        <v>4663</v>
      </c>
      <c r="C730" s="4" t="s">
        <v>4697</v>
      </c>
      <c r="D730" s="4" t="s">
        <v>4663</v>
      </c>
      <c r="E730" s="4" t="s">
        <v>4692</v>
      </c>
      <c r="F730" s="4" t="s">
        <v>4695</v>
      </c>
      <c r="G730" s="4" t="s">
        <v>5853</v>
      </c>
      <c r="H730" s="4" t="s">
        <v>4638</v>
      </c>
      <c r="I730" s="10" t="s">
        <v>4</v>
      </c>
      <c r="J730" s="10" t="s">
        <v>21</v>
      </c>
      <c r="K730" s="4" t="s">
        <v>184</v>
      </c>
      <c r="L730" s="4" t="s">
        <v>1533</v>
      </c>
      <c r="M730" s="4" t="s">
        <v>4883</v>
      </c>
      <c r="N730" s="4" t="s">
        <v>5786</v>
      </c>
      <c r="O730" s="4" t="s">
        <v>5786</v>
      </c>
      <c r="P730" s="11">
        <v>43048</v>
      </c>
      <c r="Q730" s="11">
        <v>43082</v>
      </c>
      <c r="R730" s="52">
        <v>2205</v>
      </c>
      <c r="S730" s="52">
        <v>11025</v>
      </c>
      <c r="T730" s="53">
        <v>0</v>
      </c>
      <c r="U730" s="53">
        <v>0</v>
      </c>
      <c r="V730" s="53">
        <v>0</v>
      </c>
      <c r="W730" s="53">
        <v>0</v>
      </c>
      <c r="X730" s="53">
        <v>0</v>
      </c>
      <c r="Y730" s="53">
        <v>0</v>
      </c>
      <c r="Z730" s="53"/>
      <c r="AA730" s="41" t="s">
        <v>5786</v>
      </c>
      <c r="AB730" s="41"/>
      <c r="AC730" s="57"/>
      <c r="AD730" s="4"/>
      <c r="AE730" s="131">
        <f>INDEX(Where!$B$2:$B$8,MATCH('4W'!I730,DivisionList,0))</f>
        <v>20</v>
      </c>
      <c r="AF730" s="131">
        <f>INDEX(Where!$F$2:$F$65,MATCH('4W'!J730,DistrictList,0))</f>
        <v>2022</v>
      </c>
      <c r="AG730" s="131">
        <f>IF(K730&lt;&gt;"",INDEX(Where!$K$2:$K$545,MATCH('4W'!K730,UpazilaList,0)),"")</f>
        <v>202294</v>
      </c>
      <c r="AH730" s="141">
        <f t="array" ref="AH730">IF(L730&lt;&gt;"",INDEX(Where!$Q$2:$Q$5167,MATCH('4W'!K730&amp;'4W'!L730,Where!$O$2:$O$5167&amp;Where!$P$2:$P$5167,0)),"")</f>
        <v>20229479</v>
      </c>
      <c r="AI730" s="198" t="str">
        <f>IF(Table1[[#This Row],[SSID]]="", "..", Table1[[#This Row],[District]]&amp;", "&amp;Table1[[#This Row],[Upazila]]&amp;", "&amp;Table1[[#This Row],[Union]]&amp;", "&amp;Table1[[#This Row],[Location Camp]])</f>
        <v>..</v>
      </c>
    </row>
    <row r="731" spans="1:35" s="6" customFormat="1" x14ac:dyDescent="0.35">
      <c r="A731" s="67">
        <v>5320</v>
      </c>
      <c r="B731" s="4" t="s">
        <v>4663</v>
      </c>
      <c r="C731" s="4" t="s">
        <v>4697</v>
      </c>
      <c r="D731" s="4" t="s">
        <v>4663</v>
      </c>
      <c r="E731" s="4" t="s">
        <v>4692</v>
      </c>
      <c r="F731" s="4" t="s">
        <v>4695</v>
      </c>
      <c r="G731" s="4" t="s">
        <v>5853</v>
      </c>
      <c r="H731" s="4" t="s">
        <v>4638</v>
      </c>
      <c r="I731" s="10" t="s">
        <v>4</v>
      </c>
      <c r="J731" s="10" t="s">
        <v>21</v>
      </c>
      <c r="K731" s="4" t="s">
        <v>184</v>
      </c>
      <c r="L731" s="4" t="s">
        <v>1533</v>
      </c>
      <c r="M731" s="4" t="s">
        <v>4883</v>
      </c>
      <c r="N731" s="4" t="s">
        <v>5786</v>
      </c>
      <c r="O731" s="4" t="s">
        <v>5786</v>
      </c>
      <c r="P731" s="11">
        <v>43069</v>
      </c>
      <c r="Q731" s="11">
        <v>43082</v>
      </c>
      <c r="R731" s="52">
        <v>80</v>
      </c>
      <c r="S731" s="52">
        <v>400</v>
      </c>
      <c r="T731" s="53">
        <v>0</v>
      </c>
      <c r="U731" s="53">
        <v>0</v>
      </c>
      <c r="V731" s="53">
        <v>0</v>
      </c>
      <c r="W731" s="53">
        <v>0</v>
      </c>
      <c r="X731" s="53">
        <v>0</v>
      </c>
      <c r="Y731" s="53">
        <v>0</v>
      </c>
      <c r="Z731" s="53"/>
      <c r="AA731" s="41" t="s">
        <v>5786</v>
      </c>
      <c r="AB731" s="41"/>
      <c r="AC731" s="57"/>
      <c r="AD731" s="4"/>
      <c r="AE731" s="131">
        <f>INDEX(Where!$B$2:$B$8,MATCH('4W'!I731,DivisionList,0))</f>
        <v>20</v>
      </c>
      <c r="AF731" s="131">
        <f>INDEX(Where!$F$2:$F$65,MATCH('4W'!J731,DistrictList,0))</f>
        <v>2022</v>
      </c>
      <c r="AG731" s="131">
        <f>IF(K731&lt;&gt;"",INDEX(Where!$K$2:$K$545,MATCH('4W'!K731,UpazilaList,0)),"")</f>
        <v>202294</v>
      </c>
      <c r="AH731" s="141">
        <f t="array" ref="AH731">IF(L731&lt;&gt;"",INDEX(Where!$Q$2:$Q$5167,MATCH('4W'!K731&amp;'4W'!L731,Where!$O$2:$O$5167&amp;Where!$P$2:$P$5167,0)),"")</f>
        <v>20229479</v>
      </c>
      <c r="AI731" s="198" t="str">
        <f>IF(Table1[[#This Row],[SSID]]="", "..", Table1[[#This Row],[District]]&amp;", "&amp;Table1[[#This Row],[Upazila]]&amp;", "&amp;Table1[[#This Row],[Union]]&amp;", "&amp;Table1[[#This Row],[Location Camp]])</f>
        <v>..</v>
      </c>
    </row>
    <row r="732" spans="1:35" s="6" customFormat="1" x14ac:dyDescent="0.35">
      <c r="A732" s="67">
        <v>5395</v>
      </c>
      <c r="B732" s="4" t="s">
        <v>4663</v>
      </c>
      <c r="C732" s="4" t="s">
        <v>4697</v>
      </c>
      <c r="D732" s="4" t="s">
        <v>4663</v>
      </c>
      <c r="E732" s="4" t="s">
        <v>4692</v>
      </c>
      <c r="F732" s="4" t="s">
        <v>4695</v>
      </c>
      <c r="G732" s="4" t="s">
        <v>5853</v>
      </c>
      <c r="H732" s="4" t="s">
        <v>4638</v>
      </c>
      <c r="I732" s="10" t="s">
        <v>4</v>
      </c>
      <c r="J732" s="10" t="s">
        <v>21</v>
      </c>
      <c r="K732" s="4" t="s">
        <v>184</v>
      </c>
      <c r="L732" s="4" t="s">
        <v>1533</v>
      </c>
      <c r="M732" s="4" t="s">
        <v>4883</v>
      </c>
      <c r="N732" s="4" t="s">
        <v>5786</v>
      </c>
      <c r="O732" s="4" t="s">
        <v>5786</v>
      </c>
      <c r="P732" s="11">
        <v>43048</v>
      </c>
      <c r="Q732" s="11">
        <v>43059</v>
      </c>
      <c r="R732" s="52"/>
      <c r="S732" s="52"/>
      <c r="T732" s="53">
        <v>0</v>
      </c>
      <c r="U732" s="53">
        <v>0</v>
      </c>
      <c r="V732" s="53">
        <v>0</v>
      </c>
      <c r="W732" s="53">
        <v>0</v>
      </c>
      <c r="X732" s="53">
        <v>0</v>
      </c>
      <c r="Y732" s="53">
        <v>0</v>
      </c>
      <c r="Z732" s="53"/>
      <c r="AA732" s="41" t="s">
        <v>5786</v>
      </c>
      <c r="AB732" s="41"/>
      <c r="AC732" s="57"/>
      <c r="AD732" s="4"/>
      <c r="AE732" s="131">
        <f>INDEX(Where!$B$2:$B$8,MATCH('4W'!I732,DivisionList,0))</f>
        <v>20</v>
      </c>
      <c r="AF732" s="131">
        <f>INDEX(Where!$F$2:$F$65,MATCH('4W'!J732,DistrictList,0))</f>
        <v>2022</v>
      </c>
      <c r="AG732" s="131">
        <f>IF(K732&lt;&gt;"",INDEX(Where!$K$2:$K$545,MATCH('4W'!K732,UpazilaList,0)),"")</f>
        <v>202294</v>
      </c>
      <c r="AH732" s="141">
        <f t="array" ref="AH732">IF(L732&lt;&gt;"",INDEX(Where!$Q$2:$Q$5167,MATCH('4W'!K732&amp;'4W'!L732,Where!$O$2:$O$5167&amp;Where!$P$2:$P$5167,0)),"")</f>
        <v>20229479</v>
      </c>
      <c r="AI732" s="198" t="str">
        <f>IF(Table1[[#This Row],[SSID]]="", "..", Table1[[#This Row],[District]]&amp;", "&amp;Table1[[#This Row],[Upazila]]&amp;", "&amp;Table1[[#This Row],[Union]]&amp;", "&amp;Table1[[#This Row],[Location Camp]])</f>
        <v>..</v>
      </c>
    </row>
    <row r="733" spans="1:35" s="6" customFormat="1" x14ac:dyDescent="0.35">
      <c r="A733" s="67">
        <v>5404</v>
      </c>
      <c r="B733" s="4" t="s">
        <v>4663</v>
      </c>
      <c r="C733" s="4" t="s">
        <v>4697</v>
      </c>
      <c r="D733" s="4" t="s">
        <v>4663</v>
      </c>
      <c r="E733" s="4" t="s">
        <v>4692</v>
      </c>
      <c r="F733" s="4" t="s">
        <v>4695</v>
      </c>
      <c r="G733" s="4" t="s">
        <v>5853</v>
      </c>
      <c r="H733" s="4" t="s">
        <v>4638</v>
      </c>
      <c r="I733" s="10" t="s">
        <v>4</v>
      </c>
      <c r="J733" s="10" t="s">
        <v>21</v>
      </c>
      <c r="K733" s="4" t="s">
        <v>184</v>
      </c>
      <c r="L733" s="4" t="s">
        <v>1533</v>
      </c>
      <c r="M733" s="4" t="s">
        <v>4883</v>
      </c>
      <c r="N733" s="4" t="s">
        <v>5786</v>
      </c>
      <c r="O733" s="4" t="s">
        <v>5786</v>
      </c>
      <c r="P733" s="11">
        <v>43048</v>
      </c>
      <c r="Q733" s="11">
        <v>43061</v>
      </c>
      <c r="R733" s="52">
        <v>280</v>
      </c>
      <c r="S733" s="52">
        <v>1400</v>
      </c>
      <c r="T733" s="53">
        <v>0</v>
      </c>
      <c r="U733" s="53">
        <v>0</v>
      </c>
      <c r="V733" s="53">
        <v>0</v>
      </c>
      <c r="W733" s="53">
        <v>0</v>
      </c>
      <c r="X733" s="53">
        <v>0</v>
      </c>
      <c r="Y733" s="53">
        <v>0</v>
      </c>
      <c r="Z733" s="53"/>
      <c r="AA733" s="41" t="s">
        <v>5786</v>
      </c>
      <c r="AB733" s="41"/>
      <c r="AC733" s="57"/>
      <c r="AD733" s="4"/>
      <c r="AE733" s="131">
        <f>INDEX(Where!$B$2:$B$8,MATCH('4W'!I733,DivisionList,0))</f>
        <v>20</v>
      </c>
      <c r="AF733" s="131">
        <f>INDEX(Where!$F$2:$F$65,MATCH('4W'!J733,DistrictList,0))</f>
        <v>2022</v>
      </c>
      <c r="AG733" s="131">
        <f>IF(K733&lt;&gt;"",INDEX(Where!$K$2:$K$545,MATCH('4W'!K733,UpazilaList,0)),"")</f>
        <v>202294</v>
      </c>
      <c r="AH733" s="141">
        <f t="array" ref="AH733">IF(L733&lt;&gt;"",INDEX(Where!$Q$2:$Q$5167,MATCH('4W'!K733&amp;'4W'!L733,Where!$O$2:$O$5167&amp;Where!$P$2:$P$5167,0)),"")</f>
        <v>20229479</v>
      </c>
      <c r="AI733" s="198" t="str">
        <f>IF(Table1[[#This Row],[SSID]]="", "..", Table1[[#This Row],[District]]&amp;", "&amp;Table1[[#This Row],[Upazila]]&amp;", "&amp;Table1[[#This Row],[Union]]&amp;", "&amp;Table1[[#This Row],[Location Camp]])</f>
        <v>..</v>
      </c>
    </row>
    <row r="734" spans="1:35" s="6" customFormat="1" x14ac:dyDescent="0.35">
      <c r="A734" s="67">
        <v>5405</v>
      </c>
      <c r="B734" s="4" t="s">
        <v>4663</v>
      </c>
      <c r="C734" s="4" t="s">
        <v>4697</v>
      </c>
      <c r="D734" s="4" t="s">
        <v>4663</v>
      </c>
      <c r="E734" s="4" t="s">
        <v>4692</v>
      </c>
      <c r="F734" s="4" t="s">
        <v>4695</v>
      </c>
      <c r="G734" s="4" t="s">
        <v>5853</v>
      </c>
      <c r="H734" s="4" t="s">
        <v>4638</v>
      </c>
      <c r="I734" s="10" t="s">
        <v>4</v>
      </c>
      <c r="J734" s="10" t="s">
        <v>21</v>
      </c>
      <c r="K734" s="4" t="s">
        <v>184</v>
      </c>
      <c r="L734" s="4" t="s">
        <v>1533</v>
      </c>
      <c r="M734" s="4" t="s">
        <v>4883</v>
      </c>
      <c r="N734" s="4" t="s">
        <v>5786</v>
      </c>
      <c r="O734" s="4" t="s">
        <v>5786</v>
      </c>
      <c r="P734" s="11">
        <v>43048</v>
      </c>
      <c r="Q734" s="11">
        <v>43061</v>
      </c>
      <c r="R734" s="52">
        <v>219</v>
      </c>
      <c r="S734" s="52">
        <v>1095</v>
      </c>
      <c r="T734" s="53">
        <v>0</v>
      </c>
      <c r="U734" s="53">
        <v>0</v>
      </c>
      <c r="V734" s="53">
        <v>0</v>
      </c>
      <c r="W734" s="53">
        <v>0</v>
      </c>
      <c r="X734" s="53">
        <v>0</v>
      </c>
      <c r="Y734" s="53">
        <v>0</v>
      </c>
      <c r="Z734" s="53"/>
      <c r="AA734" s="41" t="s">
        <v>5786</v>
      </c>
      <c r="AB734" s="41"/>
      <c r="AC734" s="57"/>
      <c r="AD734" s="4"/>
      <c r="AE734" s="131">
        <f>INDEX(Where!$B$2:$B$8,MATCH('4W'!I734,DivisionList,0))</f>
        <v>20</v>
      </c>
      <c r="AF734" s="131">
        <f>INDEX(Where!$F$2:$F$65,MATCH('4W'!J734,DistrictList,0))</f>
        <v>2022</v>
      </c>
      <c r="AG734" s="131">
        <f>IF(K734&lt;&gt;"",INDEX(Where!$K$2:$K$545,MATCH('4W'!K734,UpazilaList,0)),"")</f>
        <v>202294</v>
      </c>
      <c r="AH734" s="141">
        <f t="array" ref="AH734">IF(L734&lt;&gt;"",INDEX(Where!$Q$2:$Q$5167,MATCH('4W'!K734&amp;'4W'!L734,Where!$O$2:$O$5167&amp;Where!$P$2:$P$5167,0)),"")</f>
        <v>20229479</v>
      </c>
      <c r="AI734" s="198" t="str">
        <f>IF(Table1[[#This Row],[SSID]]="", "..", Table1[[#This Row],[District]]&amp;", "&amp;Table1[[#This Row],[Upazila]]&amp;", "&amp;Table1[[#This Row],[Union]]&amp;", "&amp;Table1[[#This Row],[Location Camp]])</f>
        <v>..</v>
      </c>
    </row>
    <row r="735" spans="1:35" s="6" customFormat="1" x14ac:dyDescent="0.35">
      <c r="A735" s="67">
        <v>5414</v>
      </c>
      <c r="B735" s="4" t="s">
        <v>4663</v>
      </c>
      <c r="C735" s="4" t="s">
        <v>4697</v>
      </c>
      <c r="D735" s="4" t="s">
        <v>4663</v>
      </c>
      <c r="E735" s="4" t="s">
        <v>4692</v>
      </c>
      <c r="F735" s="4" t="s">
        <v>4695</v>
      </c>
      <c r="G735" s="4" t="s">
        <v>5853</v>
      </c>
      <c r="H735" s="4" t="s">
        <v>4638</v>
      </c>
      <c r="I735" s="10" t="s">
        <v>4</v>
      </c>
      <c r="J735" s="10" t="s">
        <v>21</v>
      </c>
      <c r="K735" s="4" t="s">
        <v>184</v>
      </c>
      <c r="L735" s="4" t="s">
        <v>1533</v>
      </c>
      <c r="M735" s="4" t="s">
        <v>4883</v>
      </c>
      <c r="N735" s="4" t="s">
        <v>5786</v>
      </c>
      <c r="O735" s="4" t="s">
        <v>5786</v>
      </c>
      <c r="P735" s="11">
        <v>43048</v>
      </c>
      <c r="Q735" s="11">
        <v>43082</v>
      </c>
      <c r="R735" s="52">
        <v>620</v>
      </c>
      <c r="S735" s="52">
        <v>3100</v>
      </c>
      <c r="T735" s="53">
        <v>0</v>
      </c>
      <c r="U735" s="53">
        <v>0</v>
      </c>
      <c r="V735" s="53">
        <v>0</v>
      </c>
      <c r="W735" s="53">
        <v>0</v>
      </c>
      <c r="X735" s="53">
        <v>0</v>
      </c>
      <c r="Y735" s="53">
        <v>0</v>
      </c>
      <c r="Z735" s="53"/>
      <c r="AA735" s="41" t="s">
        <v>5786</v>
      </c>
      <c r="AB735" s="41"/>
      <c r="AC735" s="57"/>
      <c r="AD735" s="4"/>
      <c r="AE735" s="131">
        <f>INDEX(Where!$B$2:$B$8,MATCH('4W'!I735,DivisionList,0))</f>
        <v>20</v>
      </c>
      <c r="AF735" s="131">
        <f>INDEX(Where!$F$2:$F$65,MATCH('4W'!J735,DistrictList,0))</f>
        <v>2022</v>
      </c>
      <c r="AG735" s="131">
        <f>IF(K735&lt;&gt;"",INDEX(Where!$K$2:$K$545,MATCH('4W'!K735,UpazilaList,0)),"")</f>
        <v>202294</v>
      </c>
      <c r="AH735" s="141">
        <f t="array" ref="AH735">IF(L735&lt;&gt;"",INDEX(Where!$Q$2:$Q$5167,MATCH('4W'!K735&amp;'4W'!L735,Where!$O$2:$O$5167&amp;Where!$P$2:$P$5167,0)),"")</f>
        <v>20229479</v>
      </c>
      <c r="AI735" s="198" t="str">
        <f>IF(Table1[[#This Row],[SSID]]="", "..", Table1[[#This Row],[District]]&amp;", "&amp;Table1[[#This Row],[Upazila]]&amp;", "&amp;Table1[[#This Row],[Union]]&amp;", "&amp;Table1[[#This Row],[Location Camp]])</f>
        <v>..</v>
      </c>
    </row>
    <row r="736" spans="1:35" s="6" customFormat="1" x14ac:dyDescent="0.35">
      <c r="A736" s="67">
        <v>5415</v>
      </c>
      <c r="B736" s="4" t="s">
        <v>4663</v>
      </c>
      <c r="C736" s="4" t="s">
        <v>4697</v>
      </c>
      <c r="D736" s="4" t="s">
        <v>4663</v>
      </c>
      <c r="E736" s="4" t="s">
        <v>4692</v>
      </c>
      <c r="F736" s="4" t="s">
        <v>4695</v>
      </c>
      <c r="G736" s="4" t="s">
        <v>5853</v>
      </c>
      <c r="H736" s="4" t="s">
        <v>4638</v>
      </c>
      <c r="I736" s="10" t="s">
        <v>4</v>
      </c>
      <c r="J736" s="10" t="s">
        <v>21</v>
      </c>
      <c r="K736" s="4" t="s">
        <v>184</v>
      </c>
      <c r="L736" s="4" t="s">
        <v>1533</v>
      </c>
      <c r="M736" s="4" t="s">
        <v>4883</v>
      </c>
      <c r="N736" s="4" t="s">
        <v>5786</v>
      </c>
      <c r="O736" s="4" t="s">
        <v>5786</v>
      </c>
      <c r="P736" s="11">
        <v>43062</v>
      </c>
      <c r="Q736" s="11">
        <v>43082</v>
      </c>
      <c r="R736" s="52">
        <v>1631</v>
      </c>
      <c r="S736" s="52">
        <v>8155</v>
      </c>
      <c r="T736" s="53">
        <v>0</v>
      </c>
      <c r="U736" s="53">
        <v>0</v>
      </c>
      <c r="V736" s="53">
        <v>0</v>
      </c>
      <c r="W736" s="53">
        <v>0</v>
      </c>
      <c r="X736" s="53">
        <v>0</v>
      </c>
      <c r="Y736" s="53">
        <v>0</v>
      </c>
      <c r="Z736" s="53"/>
      <c r="AA736" s="41" t="s">
        <v>5786</v>
      </c>
      <c r="AB736" s="41"/>
      <c r="AC736" s="57"/>
      <c r="AD736" s="4"/>
      <c r="AE736" s="131">
        <f>INDEX(Where!$B$2:$B$8,MATCH('4W'!I736,DivisionList,0))</f>
        <v>20</v>
      </c>
      <c r="AF736" s="131">
        <f>INDEX(Where!$F$2:$F$65,MATCH('4W'!J736,DistrictList,0))</f>
        <v>2022</v>
      </c>
      <c r="AG736" s="131">
        <f>IF(K736&lt;&gt;"",INDEX(Where!$K$2:$K$545,MATCH('4W'!K736,UpazilaList,0)),"")</f>
        <v>202294</v>
      </c>
      <c r="AH736" s="141">
        <f t="array" ref="AH736">IF(L736&lt;&gt;"",INDEX(Where!$Q$2:$Q$5167,MATCH('4W'!K736&amp;'4W'!L736,Where!$O$2:$O$5167&amp;Where!$P$2:$P$5167,0)),"")</f>
        <v>20229479</v>
      </c>
      <c r="AI736" s="198" t="str">
        <f>IF(Table1[[#This Row],[SSID]]="", "..", Table1[[#This Row],[District]]&amp;", "&amp;Table1[[#This Row],[Upazila]]&amp;", "&amp;Table1[[#This Row],[Union]]&amp;", "&amp;Table1[[#This Row],[Location Camp]])</f>
        <v>..</v>
      </c>
    </row>
    <row r="737" spans="1:35" s="6" customFormat="1" x14ac:dyDescent="0.35">
      <c r="A737" s="67">
        <v>5422</v>
      </c>
      <c r="B737" s="4" t="s">
        <v>4663</v>
      </c>
      <c r="C737" s="4" t="s">
        <v>4697</v>
      </c>
      <c r="D737" s="4" t="s">
        <v>4663</v>
      </c>
      <c r="E737" s="4" t="s">
        <v>4692</v>
      </c>
      <c r="F737" s="4" t="s">
        <v>4695</v>
      </c>
      <c r="G737" s="4" t="s">
        <v>5853</v>
      </c>
      <c r="H737" s="4" t="s">
        <v>4638</v>
      </c>
      <c r="I737" s="10" t="s">
        <v>4</v>
      </c>
      <c r="J737" s="10" t="s">
        <v>21</v>
      </c>
      <c r="K737" s="4" t="s">
        <v>184</v>
      </c>
      <c r="L737" s="4" t="s">
        <v>1533</v>
      </c>
      <c r="M737" s="4" t="s">
        <v>4883</v>
      </c>
      <c r="N737" s="4" t="s">
        <v>5786</v>
      </c>
      <c r="O737" s="4" t="s">
        <v>5786</v>
      </c>
      <c r="P737" s="11">
        <v>43048</v>
      </c>
      <c r="Q737" s="11">
        <v>43059</v>
      </c>
      <c r="R737" s="52">
        <v>202</v>
      </c>
      <c r="S737" s="52">
        <v>1010</v>
      </c>
      <c r="T737" s="53">
        <v>0</v>
      </c>
      <c r="U737" s="53">
        <v>0</v>
      </c>
      <c r="V737" s="53">
        <v>0</v>
      </c>
      <c r="W737" s="53">
        <v>0</v>
      </c>
      <c r="X737" s="53">
        <v>0</v>
      </c>
      <c r="Y737" s="53">
        <v>0</v>
      </c>
      <c r="Z737" s="53"/>
      <c r="AA737" s="41" t="s">
        <v>5786</v>
      </c>
      <c r="AB737" s="41"/>
      <c r="AC737" s="57"/>
      <c r="AD737" s="4"/>
      <c r="AE737" s="131">
        <f>INDEX(Where!$B$2:$B$8,MATCH('4W'!I737,DivisionList,0))</f>
        <v>20</v>
      </c>
      <c r="AF737" s="131">
        <f>INDEX(Where!$F$2:$F$65,MATCH('4W'!J737,DistrictList,0))</f>
        <v>2022</v>
      </c>
      <c r="AG737" s="131">
        <f>IF(K737&lt;&gt;"",INDEX(Where!$K$2:$K$545,MATCH('4W'!K737,UpazilaList,0)),"")</f>
        <v>202294</v>
      </c>
      <c r="AH737" s="141">
        <f t="array" ref="AH737">IF(L737&lt;&gt;"",INDEX(Where!$Q$2:$Q$5167,MATCH('4W'!K737&amp;'4W'!L737,Where!$O$2:$O$5167&amp;Where!$P$2:$P$5167,0)),"")</f>
        <v>20229479</v>
      </c>
      <c r="AI737" s="198" t="str">
        <f>IF(Table1[[#This Row],[SSID]]="", "..", Table1[[#This Row],[District]]&amp;", "&amp;Table1[[#This Row],[Upazila]]&amp;", "&amp;Table1[[#This Row],[Union]]&amp;", "&amp;Table1[[#This Row],[Location Camp]])</f>
        <v>..</v>
      </c>
    </row>
    <row r="738" spans="1:35" s="6" customFormat="1" x14ac:dyDescent="0.35">
      <c r="A738" s="67">
        <v>5430</v>
      </c>
      <c r="B738" s="4" t="s">
        <v>4663</v>
      </c>
      <c r="C738" s="4" t="s">
        <v>4697</v>
      </c>
      <c r="D738" s="4" t="s">
        <v>4663</v>
      </c>
      <c r="E738" s="4" t="s">
        <v>4692</v>
      </c>
      <c r="F738" s="4" t="s">
        <v>4695</v>
      </c>
      <c r="G738" s="4" t="s">
        <v>5853</v>
      </c>
      <c r="H738" s="4" t="s">
        <v>4638</v>
      </c>
      <c r="I738" s="10" t="s">
        <v>4</v>
      </c>
      <c r="J738" s="10" t="s">
        <v>21</v>
      </c>
      <c r="K738" s="4" t="s">
        <v>184</v>
      </c>
      <c r="L738" s="4" t="s">
        <v>1533</v>
      </c>
      <c r="M738" s="4" t="s">
        <v>4883</v>
      </c>
      <c r="N738" s="4" t="s">
        <v>5786</v>
      </c>
      <c r="O738" s="4" t="s">
        <v>5786</v>
      </c>
      <c r="P738" s="11">
        <v>43048</v>
      </c>
      <c r="Q738" s="11">
        <v>43061</v>
      </c>
      <c r="R738" s="52">
        <v>320</v>
      </c>
      <c r="S738" s="52">
        <v>1600</v>
      </c>
      <c r="T738" s="53">
        <v>0</v>
      </c>
      <c r="U738" s="53">
        <v>0</v>
      </c>
      <c r="V738" s="53">
        <v>0</v>
      </c>
      <c r="W738" s="53">
        <v>0</v>
      </c>
      <c r="X738" s="53">
        <v>0</v>
      </c>
      <c r="Y738" s="53">
        <v>0</v>
      </c>
      <c r="Z738" s="53"/>
      <c r="AA738" s="41" t="s">
        <v>5786</v>
      </c>
      <c r="AB738" s="41"/>
      <c r="AC738" s="57"/>
      <c r="AD738" s="4"/>
      <c r="AE738" s="131">
        <f>INDEX(Where!$B$2:$B$8,MATCH('4W'!I738,DivisionList,0))</f>
        <v>20</v>
      </c>
      <c r="AF738" s="131">
        <f>INDEX(Where!$F$2:$F$65,MATCH('4W'!J738,DistrictList,0))</f>
        <v>2022</v>
      </c>
      <c r="AG738" s="131">
        <f>IF(K738&lt;&gt;"",INDEX(Where!$K$2:$K$545,MATCH('4W'!K738,UpazilaList,0)),"")</f>
        <v>202294</v>
      </c>
      <c r="AH738" s="141">
        <f t="array" ref="AH738">IF(L738&lt;&gt;"",INDEX(Where!$Q$2:$Q$5167,MATCH('4W'!K738&amp;'4W'!L738,Where!$O$2:$O$5167&amp;Where!$P$2:$P$5167,0)),"")</f>
        <v>20229479</v>
      </c>
      <c r="AI738" s="198" t="str">
        <f>IF(Table1[[#This Row],[SSID]]="", "..", Table1[[#This Row],[District]]&amp;", "&amp;Table1[[#This Row],[Upazila]]&amp;", "&amp;Table1[[#This Row],[Union]]&amp;", "&amp;Table1[[#This Row],[Location Camp]])</f>
        <v>..</v>
      </c>
    </row>
    <row r="739" spans="1:35" s="6" customFormat="1" x14ac:dyDescent="0.35">
      <c r="A739" s="67">
        <v>5431</v>
      </c>
      <c r="B739" s="4" t="s">
        <v>4663</v>
      </c>
      <c r="C739" s="4" t="s">
        <v>4697</v>
      </c>
      <c r="D739" s="4" t="s">
        <v>4663</v>
      </c>
      <c r="E739" s="4" t="s">
        <v>4692</v>
      </c>
      <c r="F739" s="4" t="s">
        <v>4695</v>
      </c>
      <c r="G739" s="4" t="s">
        <v>5853</v>
      </c>
      <c r="H739" s="4" t="s">
        <v>4638</v>
      </c>
      <c r="I739" s="10" t="s">
        <v>4</v>
      </c>
      <c r="J739" s="10" t="s">
        <v>21</v>
      </c>
      <c r="K739" s="4" t="s">
        <v>184</v>
      </c>
      <c r="L739" s="4" t="s">
        <v>1533</v>
      </c>
      <c r="M739" s="4" t="s">
        <v>4883</v>
      </c>
      <c r="N739" s="4" t="s">
        <v>5786</v>
      </c>
      <c r="O739" s="4" t="s">
        <v>5786</v>
      </c>
      <c r="P739" s="11">
        <v>43048</v>
      </c>
      <c r="Q739" s="11">
        <v>43061</v>
      </c>
      <c r="R739" s="52">
        <v>200</v>
      </c>
      <c r="S739" s="52">
        <v>1000</v>
      </c>
      <c r="T739" s="53">
        <v>0</v>
      </c>
      <c r="U739" s="53">
        <v>0</v>
      </c>
      <c r="V739" s="53">
        <v>0</v>
      </c>
      <c r="W739" s="53">
        <v>0</v>
      </c>
      <c r="X739" s="53">
        <v>0</v>
      </c>
      <c r="Y739" s="53">
        <v>0</v>
      </c>
      <c r="Z739" s="53"/>
      <c r="AA739" s="41" t="s">
        <v>5786</v>
      </c>
      <c r="AB739" s="41"/>
      <c r="AC739" s="57"/>
      <c r="AD739" s="4"/>
      <c r="AE739" s="131">
        <f>INDEX(Where!$B$2:$B$8,MATCH('4W'!I739,DivisionList,0))</f>
        <v>20</v>
      </c>
      <c r="AF739" s="131">
        <f>INDEX(Where!$F$2:$F$65,MATCH('4W'!J739,DistrictList,0))</f>
        <v>2022</v>
      </c>
      <c r="AG739" s="131">
        <f>IF(K739&lt;&gt;"",INDEX(Where!$K$2:$K$545,MATCH('4W'!K739,UpazilaList,0)),"")</f>
        <v>202294</v>
      </c>
      <c r="AH739" s="141">
        <f t="array" ref="AH739">IF(L739&lt;&gt;"",INDEX(Where!$Q$2:$Q$5167,MATCH('4W'!K739&amp;'4W'!L739,Where!$O$2:$O$5167&amp;Where!$P$2:$P$5167,0)),"")</f>
        <v>20229479</v>
      </c>
      <c r="AI739" s="198" t="str">
        <f>IF(Table1[[#This Row],[SSID]]="", "..", Table1[[#This Row],[District]]&amp;", "&amp;Table1[[#This Row],[Upazila]]&amp;", "&amp;Table1[[#This Row],[Union]]&amp;", "&amp;Table1[[#This Row],[Location Camp]])</f>
        <v>..</v>
      </c>
    </row>
    <row r="740" spans="1:35" s="6" customFormat="1" x14ac:dyDescent="0.35">
      <c r="A740" s="67">
        <v>5432</v>
      </c>
      <c r="B740" s="4" t="s">
        <v>4663</v>
      </c>
      <c r="C740" s="4" t="s">
        <v>4697</v>
      </c>
      <c r="D740" s="4" t="s">
        <v>4663</v>
      </c>
      <c r="E740" s="4" t="s">
        <v>4692</v>
      </c>
      <c r="F740" s="4" t="s">
        <v>4695</v>
      </c>
      <c r="G740" s="4" t="s">
        <v>5853</v>
      </c>
      <c r="H740" s="4" t="s">
        <v>4638</v>
      </c>
      <c r="I740" s="10" t="s">
        <v>4</v>
      </c>
      <c r="J740" s="10" t="s">
        <v>21</v>
      </c>
      <c r="K740" s="4" t="s">
        <v>184</v>
      </c>
      <c r="L740" s="4" t="s">
        <v>1533</v>
      </c>
      <c r="M740" s="4" t="s">
        <v>4883</v>
      </c>
      <c r="N740" s="4" t="s">
        <v>5786</v>
      </c>
      <c r="O740" s="4" t="s">
        <v>5786</v>
      </c>
      <c r="P740" s="11">
        <v>43048</v>
      </c>
      <c r="Q740" s="11">
        <v>43061</v>
      </c>
      <c r="R740" s="52">
        <v>267</v>
      </c>
      <c r="S740" s="52">
        <v>1335</v>
      </c>
      <c r="T740" s="53">
        <v>0</v>
      </c>
      <c r="U740" s="53">
        <v>0</v>
      </c>
      <c r="V740" s="53">
        <v>0</v>
      </c>
      <c r="W740" s="53">
        <v>0</v>
      </c>
      <c r="X740" s="53">
        <v>0</v>
      </c>
      <c r="Y740" s="53">
        <v>0</v>
      </c>
      <c r="Z740" s="53"/>
      <c r="AA740" s="41" t="s">
        <v>5786</v>
      </c>
      <c r="AB740" s="41"/>
      <c r="AC740" s="57"/>
      <c r="AD740" s="4"/>
      <c r="AE740" s="131">
        <f>INDEX(Where!$B$2:$B$8,MATCH('4W'!I740,DivisionList,0))</f>
        <v>20</v>
      </c>
      <c r="AF740" s="131">
        <f>INDEX(Where!$F$2:$F$65,MATCH('4W'!J740,DistrictList,0))</f>
        <v>2022</v>
      </c>
      <c r="AG740" s="131">
        <f>IF(K740&lt;&gt;"",INDEX(Where!$K$2:$K$545,MATCH('4W'!K740,UpazilaList,0)),"")</f>
        <v>202294</v>
      </c>
      <c r="AH740" s="141">
        <f t="array" ref="AH740">IF(L740&lt;&gt;"",INDEX(Where!$Q$2:$Q$5167,MATCH('4W'!K740&amp;'4W'!L740,Where!$O$2:$O$5167&amp;Where!$P$2:$P$5167,0)),"")</f>
        <v>20229479</v>
      </c>
      <c r="AI740" s="198" t="str">
        <f>IF(Table1[[#This Row],[SSID]]="", "..", Table1[[#This Row],[District]]&amp;", "&amp;Table1[[#This Row],[Upazila]]&amp;", "&amp;Table1[[#This Row],[Union]]&amp;", "&amp;Table1[[#This Row],[Location Camp]])</f>
        <v>..</v>
      </c>
    </row>
    <row r="741" spans="1:35" s="6" customFormat="1" x14ac:dyDescent="0.35">
      <c r="A741" s="67">
        <v>5433</v>
      </c>
      <c r="B741" s="4" t="s">
        <v>4663</v>
      </c>
      <c r="C741" s="4" t="s">
        <v>4697</v>
      </c>
      <c r="D741" s="4" t="s">
        <v>4663</v>
      </c>
      <c r="E741" s="4" t="s">
        <v>4692</v>
      </c>
      <c r="F741" s="4" t="s">
        <v>4695</v>
      </c>
      <c r="G741" s="4" t="s">
        <v>5853</v>
      </c>
      <c r="H741" s="4" t="s">
        <v>4638</v>
      </c>
      <c r="I741" s="10" t="s">
        <v>4</v>
      </c>
      <c r="J741" s="10" t="s">
        <v>21</v>
      </c>
      <c r="K741" s="4" t="s">
        <v>184</v>
      </c>
      <c r="L741" s="4" t="s">
        <v>1533</v>
      </c>
      <c r="M741" s="4" t="s">
        <v>4883</v>
      </c>
      <c r="N741" s="4" t="s">
        <v>5786</v>
      </c>
      <c r="O741" s="4" t="s">
        <v>5786</v>
      </c>
      <c r="P741" s="11">
        <v>43048</v>
      </c>
      <c r="Q741" s="11">
        <v>43061</v>
      </c>
      <c r="R741" s="52">
        <v>41</v>
      </c>
      <c r="S741" s="52">
        <v>205</v>
      </c>
      <c r="T741" s="53">
        <v>0</v>
      </c>
      <c r="U741" s="53">
        <v>0</v>
      </c>
      <c r="V741" s="53">
        <v>0</v>
      </c>
      <c r="W741" s="53">
        <v>0</v>
      </c>
      <c r="X741" s="53">
        <v>0</v>
      </c>
      <c r="Y741" s="53">
        <v>0</v>
      </c>
      <c r="Z741" s="53"/>
      <c r="AA741" s="41" t="s">
        <v>5786</v>
      </c>
      <c r="AB741" s="41"/>
      <c r="AC741" s="57"/>
      <c r="AD741" s="4"/>
      <c r="AE741" s="131">
        <f>INDEX(Where!$B$2:$B$8,MATCH('4W'!I741,DivisionList,0))</f>
        <v>20</v>
      </c>
      <c r="AF741" s="131">
        <f>INDEX(Where!$F$2:$F$65,MATCH('4W'!J741,DistrictList,0))</f>
        <v>2022</v>
      </c>
      <c r="AG741" s="131">
        <f>IF(K741&lt;&gt;"",INDEX(Where!$K$2:$K$545,MATCH('4W'!K741,UpazilaList,0)),"")</f>
        <v>202294</v>
      </c>
      <c r="AH741" s="141">
        <f t="array" ref="AH741">IF(L741&lt;&gt;"",INDEX(Where!$Q$2:$Q$5167,MATCH('4W'!K741&amp;'4W'!L741,Where!$O$2:$O$5167&amp;Where!$P$2:$P$5167,0)),"")</f>
        <v>20229479</v>
      </c>
      <c r="AI741" s="198" t="str">
        <f>IF(Table1[[#This Row],[SSID]]="", "..", Table1[[#This Row],[District]]&amp;", "&amp;Table1[[#This Row],[Upazila]]&amp;", "&amp;Table1[[#This Row],[Union]]&amp;", "&amp;Table1[[#This Row],[Location Camp]])</f>
        <v>..</v>
      </c>
    </row>
    <row r="742" spans="1:35" s="6" customFormat="1" x14ac:dyDescent="0.35">
      <c r="A742" s="67">
        <v>5442</v>
      </c>
      <c r="B742" s="4" t="s">
        <v>4663</v>
      </c>
      <c r="C742" s="4" t="s">
        <v>4697</v>
      </c>
      <c r="D742" s="4" t="s">
        <v>4663</v>
      </c>
      <c r="E742" s="4" t="s">
        <v>4692</v>
      </c>
      <c r="F742" s="4" t="s">
        <v>4695</v>
      </c>
      <c r="G742" s="4" t="s">
        <v>5853</v>
      </c>
      <c r="H742" s="4" t="s">
        <v>4638</v>
      </c>
      <c r="I742" s="10" t="s">
        <v>4</v>
      </c>
      <c r="J742" s="10" t="s">
        <v>21</v>
      </c>
      <c r="K742" s="4" t="s">
        <v>184</v>
      </c>
      <c r="L742" s="4" t="s">
        <v>1533</v>
      </c>
      <c r="M742" s="4" t="s">
        <v>4883</v>
      </c>
      <c r="N742" s="4" t="s">
        <v>5786</v>
      </c>
      <c r="O742" s="4" t="s">
        <v>5786</v>
      </c>
      <c r="P742" s="11">
        <v>43048</v>
      </c>
      <c r="Q742" s="11">
        <v>43082</v>
      </c>
      <c r="R742" s="52">
        <v>1842</v>
      </c>
      <c r="S742" s="52">
        <v>9210</v>
      </c>
      <c r="T742" s="53">
        <v>0</v>
      </c>
      <c r="U742" s="53">
        <v>0</v>
      </c>
      <c r="V742" s="53">
        <v>0</v>
      </c>
      <c r="W742" s="53">
        <v>0</v>
      </c>
      <c r="X742" s="53">
        <v>0</v>
      </c>
      <c r="Y742" s="53">
        <v>0</v>
      </c>
      <c r="Z742" s="53"/>
      <c r="AA742" s="41" t="s">
        <v>5786</v>
      </c>
      <c r="AB742" s="41"/>
      <c r="AC742" s="57"/>
      <c r="AD742" s="4"/>
      <c r="AE742" s="131">
        <f>INDEX(Where!$B$2:$B$8,MATCH('4W'!I742,DivisionList,0))</f>
        <v>20</v>
      </c>
      <c r="AF742" s="131">
        <f>INDEX(Where!$F$2:$F$65,MATCH('4W'!J742,DistrictList,0))</f>
        <v>2022</v>
      </c>
      <c r="AG742" s="131">
        <f>IF(K742&lt;&gt;"",INDEX(Where!$K$2:$K$545,MATCH('4W'!K742,UpazilaList,0)),"")</f>
        <v>202294</v>
      </c>
      <c r="AH742" s="141">
        <f t="array" ref="AH742">IF(L742&lt;&gt;"",INDEX(Where!$Q$2:$Q$5167,MATCH('4W'!K742&amp;'4W'!L742,Where!$O$2:$O$5167&amp;Where!$P$2:$P$5167,0)),"")</f>
        <v>20229479</v>
      </c>
      <c r="AI742" s="198" t="str">
        <f>IF(Table1[[#This Row],[SSID]]="", "..", Table1[[#This Row],[District]]&amp;", "&amp;Table1[[#This Row],[Upazila]]&amp;", "&amp;Table1[[#This Row],[Union]]&amp;", "&amp;Table1[[#This Row],[Location Camp]])</f>
        <v>..</v>
      </c>
    </row>
    <row r="743" spans="1:35" s="6" customFormat="1" x14ac:dyDescent="0.35">
      <c r="A743" s="67">
        <v>5443</v>
      </c>
      <c r="B743" s="4" t="s">
        <v>4663</v>
      </c>
      <c r="C743" s="4" t="s">
        <v>4697</v>
      </c>
      <c r="D743" s="4" t="s">
        <v>4663</v>
      </c>
      <c r="E743" s="4" t="s">
        <v>4692</v>
      </c>
      <c r="F743" s="4" t="s">
        <v>4695</v>
      </c>
      <c r="G743" s="4" t="s">
        <v>5853</v>
      </c>
      <c r="H743" s="4" t="s">
        <v>4638</v>
      </c>
      <c r="I743" s="10" t="s">
        <v>4</v>
      </c>
      <c r="J743" s="10" t="s">
        <v>21</v>
      </c>
      <c r="K743" s="4" t="s">
        <v>184</v>
      </c>
      <c r="L743" s="4" t="s">
        <v>1533</v>
      </c>
      <c r="M743" s="4" t="s">
        <v>4883</v>
      </c>
      <c r="N743" s="4" t="s">
        <v>5786</v>
      </c>
      <c r="O743" s="4" t="s">
        <v>5786</v>
      </c>
      <c r="P743" s="11">
        <v>43069</v>
      </c>
      <c r="Q743" s="11">
        <v>43082</v>
      </c>
      <c r="R743" s="52">
        <v>1368</v>
      </c>
      <c r="S743" s="52">
        <v>6840</v>
      </c>
      <c r="T743" s="53">
        <v>0</v>
      </c>
      <c r="U743" s="53">
        <v>0</v>
      </c>
      <c r="V743" s="53">
        <v>0</v>
      </c>
      <c r="W743" s="53">
        <v>0</v>
      </c>
      <c r="X743" s="53">
        <v>0</v>
      </c>
      <c r="Y743" s="53">
        <v>0</v>
      </c>
      <c r="Z743" s="53"/>
      <c r="AA743" s="41" t="s">
        <v>5786</v>
      </c>
      <c r="AB743" s="41"/>
      <c r="AC743" s="57"/>
      <c r="AD743" s="4"/>
      <c r="AE743" s="131">
        <f>INDEX(Where!$B$2:$B$8,MATCH('4W'!I743,DivisionList,0))</f>
        <v>20</v>
      </c>
      <c r="AF743" s="131">
        <f>INDEX(Where!$F$2:$F$65,MATCH('4W'!J743,DistrictList,0))</f>
        <v>2022</v>
      </c>
      <c r="AG743" s="131">
        <f>IF(K743&lt;&gt;"",INDEX(Where!$K$2:$K$545,MATCH('4W'!K743,UpazilaList,0)),"")</f>
        <v>202294</v>
      </c>
      <c r="AH743" s="141">
        <f t="array" ref="AH743">IF(L743&lt;&gt;"",INDEX(Where!$Q$2:$Q$5167,MATCH('4W'!K743&amp;'4W'!L743,Where!$O$2:$O$5167&amp;Where!$P$2:$P$5167,0)),"")</f>
        <v>20229479</v>
      </c>
      <c r="AI743" s="198" t="str">
        <f>IF(Table1[[#This Row],[SSID]]="", "..", Table1[[#This Row],[District]]&amp;", "&amp;Table1[[#This Row],[Upazila]]&amp;", "&amp;Table1[[#This Row],[Union]]&amp;", "&amp;Table1[[#This Row],[Location Camp]])</f>
        <v>..</v>
      </c>
    </row>
    <row r="744" spans="1:35" s="6" customFormat="1" x14ac:dyDescent="0.35">
      <c r="A744" s="67">
        <v>5447</v>
      </c>
      <c r="B744" s="68" t="s">
        <v>4663</v>
      </c>
      <c r="C744" s="68" t="s">
        <v>4697</v>
      </c>
      <c r="D744" s="68" t="s">
        <v>4663</v>
      </c>
      <c r="E744" s="68" t="s">
        <v>4692</v>
      </c>
      <c r="F744" s="68" t="s">
        <v>4695</v>
      </c>
      <c r="G744" s="68" t="s">
        <v>5853</v>
      </c>
      <c r="H744" s="68" t="s">
        <v>4638</v>
      </c>
      <c r="I744" s="10" t="s">
        <v>4</v>
      </c>
      <c r="J744" s="10" t="s">
        <v>21</v>
      </c>
      <c r="K744" s="68" t="s">
        <v>184</v>
      </c>
      <c r="L744" s="68" t="s">
        <v>1533</v>
      </c>
      <c r="M744" s="68" t="s">
        <v>4883</v>
      </c>
      <c r="N744" s="68" t="s">
        <v>5786</v>
      </c>
      <c r="O744" s="68" t="s">
        <v>5786</v>
      </c>
      <c r="P744" s="70">
        <v>43069</v>
      </c>
      <c r="Q744" s="70">
        <v>43100</v>
      </c>
      <c r="R744" s="69">
        <v>270</v>
      </c>
      <c r="S744" s="69">
        <v>1350</v>
      </c>
      <c r="T744" s="71">
        <v>0</v>
      </c>
      <c r="U744" s="71">
        <v>0</v>
      </c>
      <c r="V744" s="71">
        <v>0</v>
      </c>
      <c r="W744" s="71">
        <v>0</v>
      </c>
      <c r="X744" s="71">
        <v>0</v>
      </c>
      <c r="Y744" s="71">
        <v>0</v>
      </c>
      <c r="Z744" s="71"/>
      <c r="AA744" s="73" t="s">
        <v>5786</v>
      </c>
      <c r="AB744" s="73"/>
      <c r="AC744" s="75"/>
      <c r="AD744" s="77"/>
      <c r="AE744" s="131">
        <f>INDEX(Where!$B$2:$B$8,MATCH('4W'!I744,DivisionList,0))</f>
        <v>20</v>
      </c>
      <c r="AF744" s="131">
        <f>INDEX(Where!$F$2:$F$65,MATCH('4W'!J744,DistrictList,0))</f>
        <v>2022</v>
      </c>
      <c r="AG744" s="131">
        <f>IF(K744&lt;&gt;"",INDEX(Where!$K$2:$K$545,MATCH('4W'!K744,UpazilaList,0)),"")</f>
        <v>202294</v>
      </c>
      <c r="AH744" s="141">
        <f t="array" ref="AH744">IF(L744&lt;&gt;"",INDEX(Where!$Q$2:$Q$5167,MATCH('4W'!K744&amp;'4W'!L744,Where!$O$2:$O$5167&amp;Where!$P$2:$P$5167,0)),"")</f>
        <v>20229479</v>
      </c>
      <c r="AI744" s="198" t="str">
        <f>IF(Table1[[#This Row],[SSID]]="", "..", Table1[[#This Row],[District]]&amp;", "&amp;Table1[[#This Row],[Upazila]]&amp;", "&amp;Table1[[#This Row],[Union]]&amp;", "&amp;Table1[[#This Row],[Location Camp]])</f>
        <v>..</v>
      </c>
    </row>
    <row r="745" spans="1:35" s="6" customFormat="1" x14ac:dyDescent="0.35">
      <c r="A745" s="67">
        <v>5543</v>
      </c>
      <c r="B745" s="4" t="s">
        <v>4663</v>
      </c>
      <c r="C745" s="4" t="s">
        <v>4697</v>
      </c>
      <c r="D745" s="4" t="s">
        <v>4663</v>
      </c>
      <c r="E745" s="4" t="s">
        <v>4692</v>
      </c>
      <c r="F745" s="4" t="s">
        <v>4695</v>
      </c>
      <c r="G745" s="4" t="s">
        <v>5853</v>
      </c>
      <c r="H745" s="4" t="s">
        <v>4638</v>
      </c>
      <c r="I745" s="10" t="s">
        <v>4</v>
      </c>
      <c r="J745" s="10" t="s">
        <v>21</v>
      </c>
      <c r="K745" s="4" t="s">
        <v>184</v>
      </c>
      <c r="L745" s="4" t="s">
        <v>1533</v>
      </c>
      <c r="M745" s="4" t="s">
        <v>4883</v>
      </c>
      <c r="N745" s="4" t="s">
        <v>5786</v>
      </c>
      <c r="O745" s="4" t="s">
        <v>5786</v>
      </c>
      <c r="P745" s="11">
        <v>43062</v>
      </c>
      <c r="Q745" s="11">
        <v>43082</v>
      </c>
      <c r="R745" s="52">
        <v>426</v>
      </c>
      <c r="S745" s="52">
        <v>2130</v>
      </c>
      <c r="T745" s="53">
        <v>0</v>
      </c>
      <c r="U745" s="53">
        <v>0</v>
      </c>
      <c r="V745" s="53">
        <v>0</v>
      </c>
      <c r="W745" s="53">
        <v>0</v>
      </c>
      <c r="X745" s="53">
        <v>0</v>
      </c>
      <c r="Y745" s="53">
        <v>0</v>
      </c>
      <c r="Z745" s="53"/>
      <c r="AA745" s="41" t="s">
        <v>5786</v>
      </c>
      <c r="AB745" s="41"/>
      <c r="AC745" s="57"/>
      <c r="AD745" s="4"/>
      <c r="AE745" s="131">
        <f>INDEX(Where!$B$2:$B$8,MATCH('4W'!I745,DivisionList,0))</f>
        <v>20</v>
      </c>
      <c r="AF745" s="131">
        <f>INDEX(Where!$F$2:$F$65,MATCH('4W'!J745,DistrictList,0))</f>
        <v>2022</v>
      </c>
      <c r="AG745" s="131">
        <f>IF(K745&lt;&gt;"",INDEX(Where!$K$2:$K$545,MATCH('4W'!K745,UpazilaList,0)),"")</f>
        <v>202294</v>
      </c>
      <c r="AH745" s="141">
        <f t="array" ref="AH745">IF(L745&lt;&gt;"",INDEX(Where!$Q$2:$Q$5167,MATCH('4W'!K745&amp;'4W'!L745,Where!$O$2:$O$5167&amp;Where!$P$2:$P$5167,0)),"")</f>
        <v>20229479</v>
      </c>
      <c r="AI745" s="198" t="str">
        <f>IF(Table1[[#This Row],[SSID]]="", "..", Table1[[#This Row],[District]]&amp;", "&amp;Table1[[#This Row],[Upazila]]&amp;", "&amp;Table1[[#This Row],[Union]]&amp;", "&amp;Table1[[#This Row],[Location Camp]])</f>
        <v>..</v>
      </c>
    </row>
    <row r="746" spans="1:35" s="6" customFormat="1" x14ac:dyDescent="0.35">
      <c r="A746" s="67">
        <v>5545</v>
      </c>
      <c r="B746" s="4" t="s">
        <v>4663</v>
      </c>
      <c r="C746" s="4" t="s">
        <v>4697</v>
      </c>
      <c r="D746" s="4" t="s">
        <v>4663</v>
      </c>
      <c r="E746" s="4" t="s">
        <v>4692</v>
      </c>
      <c r="F746" s="4" t="s">
        <v>4695</v>
      </c>
      <c r="G746" s="4" t="s">
        <v>5853</v>
      </c>
      <c r="H746" s="4" t="s">
        <v>4638</v>
      </c>
      <c r="I746" s="10" t="s">
        <v>4</v>
      </c>
      <c r="J746" s="10" t="s">
        <v>21</v>
      </c>
      <c r="K746" s="4" t="s">
        <v>184</v>
      </c>
      <c r="L746" s="4" t="s">
        <v>1533</v>
      </c>
      <c r="M746" s="4" t="s">
        <v>4883</v>
      </c>
      <c r="N746" s="4" t="s">
        <v>5786</v>
      </c>
      <c r="O746" s="4" t="s">
        <v>5786</v>
      </c>
      <c r="P746" s="11">
        <v>43062</v>
      </c>
      <c r="Q746" s="11">
        <v>43082</v>
      </c>
      <c r="R746" s="52">
        <v>165</v>
      </c>
      <c r="S746" s="52">
        <v>825</v>
      </c>
      <c r="T746" s="53">
        <v>0</v>
      </c>
      <c r="U746" s="53">
        <v>0</v>
      </c>
      <c r="V746" s="53">
        <v>0</v>
      </c>
      <c r="W746" s="53">
        <v>0</v>
      </c>
      <c r="X746" s="53">
        <v>0</v>
      </c>
      <c r="Y746" s="53">
        <v>0</v>
      </c>
      <c r="Z746" s="53"/>
      <c r="AA746" s="41" t="s">
        <v>5786</v>
      </c>
      <c r="AB746" s="41"/>
      <c r="AC746" s="57"/>
      <c r="AD746" s="4"/>
      <c r="AE746" s="131">
        <f>INDEX(Where!$B$2:$B$8,MATCH('4W'!I746,DivisionList,0))</f>
        <v>20</v>
      </c>
      <c r="AF746" s="131">
        <f>INDEX(Where!$F$2:$F$65,MATCH('4W'!J746,DistrictList,0))</f>
        <v>2022</v>
      </c>
      <c r="AG746" s="131">
        <f>IF(K746&lt;&gt;"",INDEX(Where!$K$2:$K$545,MATCH('4W'!K746,UpazilaList,0)),"")</f>
        <v>202294</v>
      </c>
      <c r="AH746" s="141">
        <f t="array" ref="AH746">IF(L746&lt;&gt;"",INDEX(Where!$Q$2:$Q$5167,MATCH('4W'!K746&amp;'4W'!L746,Where!$O$2:$O$5167&amp;Where!$P$2:$P$5167,0)),"")</f>
        <v>20229479</v>
      </c>
      <c r="AI746" s="198" t="str">
        <f>IF(Table1[[#This Row],[SSID]]="", "..", Table1[[#This Row],[District]]&amp;", "&amp;Table1[[#This Row],[Upazila]]&amp;", "&amp;Table1[[#This Row],[Union]]&amp;", "&amp;Table1[[#This Row],[Location Camp]])</f>
        <v>..</v>
      </c>
    </row>
    <row r="747" spans="1:35" s="6" customFormat="1" x14ac:dyDescent="0.35">
      <c r="A747" s="67">
        <v>5626</v>
      </c>
      <c r="B747" s="130" t="s">
        <v>4642</v>
      </c>
      <c r="C747" s="130" t="s">
        <v>5786</v>
      </c>
      <c r="D747" s="130" t="s">
        <v>5334</v>
      </c>
      <c r="E747" s="130" t="s">
        <v>4692</v>
      </c>
      <c r="F747" s="130" t="s">
        <v>4695</v>
      </c>
      <c r="G747" s="130" t="s">
        <v>5853</v>
      </c>
      <c r="H747" s="130" t="s">
        <v>4638</v>
      </c>
      <c r="I747" s="131" t="s">
        <v>4</v>
      </c>
      <c r="J747" s="131" t="s">
        <v>21</v>
      </c>
      <c r="K747" s="130" t="s">
        <v>184</v>
      </c>
      <c r="L747" s="130" t="s">
        <v>1533</v>
      </c>
      <c r="M747" s="130" t="s">
        <v>4883</v>
      </c>
      <c r="N747" s="130" t="s">
        <v>5786</v>
      </c>
      <c r="O747" s="130" t="s">
        <v>5786</v>
      </c>
      <c r="P747" s="132">
        <v>43012</v>
      </c>
      <c r="Q747" s="132">
        <v>43012</v>
      </c>
      <c r="R747" s="133">
        <v>1500</v>
      </c>
      <c r="S747" s="133">
        <v>7500</v>
      </c>
      <c r="T747" s="134">
        <v>0</v>
      </c>
      <c r="U747" s="134">
        <v>0</v>
      </c>
      <c r="V747" s="134">
        <v>0</v>
      </c>
      <c r="W747" s="134">
        <v>0</v>
      </c>
      <c r="X747" s="134">
        <v>0</v>
      </c>
      <c r="Y747" s="134">
        <v>0</v>
      </c>
      <c r="Z747" s="134"/>
      <c r="AA747" s="136" t="s">
        <v>5786</v>
      </c>
      <c r="AB747" s="136"/>
      <c r="AC747" s="138"/>
      <c r="AD747" s="140"/>
      <c r="AE747" s="131">
        <f>INDEX(Where!$B$2:$B$8,MATCH('4W'!I747,DivisionList,0))</f>
        <v>20</v>
      </c>
      <c r="AF747" s="131">
        <f>INDEX(Where!$F$2:$F$65,MATCH('4W'!J747,DistrictList,0))</f>
        <v>2022</v>
      </c>
      <c r="AG747" s="131">
        <f>IF(K747&lt;&gt;"",INDEX(Where!$K$2:$K$545,MATCH('4W'!K747,UpazilaList,0)),"")</f>
        <v>202294</v>
      </c>
      <c r="AH747" s="141">
        <f t="array" ref="AH747">IF(L747&lt;&gt;"",INDEX(Where!$Q$2:$Q$5167,MATCH('4W'!K747&amp;'4W'!L747,Where!$O$2:$O$5167&amp;Where!$P$2:$P$5167,0)),"")</f>
        <v>20229479</v>
      </c>
      <c r="AI747" s="198" t="str">
        <f>IF(Table1[[#This Row],[SSID]]="", "..", Table1[[#This Row],[District]]&amp;", "&amp;Table1[[#This Row],[Upazila]]&amp;", "&amp;Table1[[#This Row],[Union]]&amp;", "&amp;Table1[[#This Row],[Location Camp]])</f>
        <v>..</v>
      </c>
    </row>
    <row r="748" spans="1:35" s="6" customFormat="1" x14ac:dyDescent="0.35">
      <c r="A748" s="67">
        <v>5629</v>
      </c>
      <c r="B748" s="130" t="s">
        <v>4642</v>
      </c>
      <c r="C748" s="130" t="s">
        <v>5786</v>
      </c>
      <c r="D748" s="130" t="s">
        <v>5334</v>
      </c>
      <c r="E748" s="130" t="s">
        <v>4692</v>
      </c>
      <c r="F748" s="130" t="s">
        <v>4695</v>
      </c>
      <c r="G748" s="130" t="s">
        <v>5853</v>
      </c>
      <c r="H748" s="130" t="s">
        <v>4638</v>
      </c>
      <c r="I748" s="131" t="s">
        <v>4</v>
      </c>
      <c r="J748" s="131" t="s">
        <v>21</v>
      </c>
      <c r="K748" s="130" t="s">
        <v>184</v>
      </c>
      <c r="L748" s="130" t="s">
        <v>1533</v>
      </c>
      <c r="M748" s="130" t="s">
        <v>4883</v>
      </c>
      <c r="N748" s="130" t="s">
        <v>5786</v>
      </c>
      <c r="O748" s="130" t="s">
        <v>5786</v>
      </c>
      <c r="P748" s="132">
        <v>43013</v>
      </c>
      <c r="Q748" s="132">
        <v>43013</v>
      </c>
      <c r="R748" s="133">
        <v>1499</v>
      </c>
      <c r="S748" s="133">
        <v>7495</v>
      </c>
      <c r="T748" s="134">
        <v>0</v>
      </c>
      <c r="U748" s="134">
        <v>0</v>
      </c>
      <c r="V748" s="134">
        <v>0</v>
      </c>
      <c r="W748" s="134">
        <v>0</v>
      </c>
      <c r="X748" s="134">
        <v>0</v>
      </c>
      <c r="Y748" s="134">
        <v>0</v>
      </c>
      <c r="Z748" s="134"/>
      <c r="AA748" s="136" t="s">
        <v>5786</v>
      </c>
      <c r="AB748" s="136"/>
      <c r="AC748" s="138"/>
      <c r="AD748" s="140"/>
      <c r="AE748" s="131">
        <f>INDEX(Where!$B$2:$B$8,MATCH('4W'!I748,DivisionList,0))</f>
        <v>20</v>
      </c>
      <c r="AF748" s="131">
        <f>INDEX(Where!$F$2:$F$65,MATCH('4W'!J748,DistrictList,0))</f>
        <v>2022</v>
      </c>
      <c r="AG748" s="131">
        <f>IF(K748&lt;&gt;"",INDEX(Where!$K$2:$K$545,MATCH('4W'!K748,UpazilaList,0)),"")</f>
        <v>202294</v>
      </c>
      <c r="AH748" s="141">
        <f t="array" ref="AH748">IF(L748&lt;&gt;"",INDEX(Where!$Q$2:$Q$5167,MATCH('4W'!K748&amp;'4W'!L748,Where!$O$2:$O$5167&amp;Where!$P$2:$P$5167,0)),"")</f>
        <v>20229479</v>
      </c>
      <c r="AI748" s="198" t="str">
        <f>IF(Table1[[#This Row],[SSID]]="", "..", Table1[[#This Row],[District]]&amp;", "&amp;Table1[[#This Row],[Upazila]]&amp;", "&amp;Table1[[#This Row],[Union]]&amp;", "&amp;Table1[[#This Row],[Location Camp]])</f>
        <v>..</v>
      </c>
    </row>
    <row r="749" spans="1:35" s="6" customFormat="1" x14ac:dyDescent="0.35">
      <c r="A749" s="67">
        <v>5632</v>
      </c>
      <c r="B749" s="130" t="s">
        <v>4642</v>
      </c>
      <c r="C749" s="130" t="s">
        <v>5786</v>
      </c>
      <c r="D749" s="130" t="s">
        <v>5334</v>
      </c>
      <c r="E749" s="130" t="s">
        <v>4692</v>
      </c>
      <c r="F749" s="130" t="s">
        <v>4695</v>
      </c>
      <c r="G749" s="130" t="s">
        <v>5853</v>
      </c>
      <c r="H749" s="130" t="s">
        <v>4638</v>
      </c>
      <c r="I749" s="131" t="s">
        <v>4</v>
      </c>
      <c r="J749" s="131" t="s">
        <v>21</v>
      </c>
      <c r="K749" s="130" t="s">
        <v>184</v>
      </c>
      <c r="L749" s="130" t="s">
        <v>1533</v>
      </c>
      <c r="M749" s="130" t="s">
        <v>4883</v>
      </c>
      <c r="N749" s="130" t="s">
        <v>5786</v>
      </c>
      <c r="O749" s="130" t="s">
        <v>5786</v>
      </c>
      <c r="P749" s="132">
        <v>43015</v>
      </c>
      <c r="Q749" s="132">
        <v>43015</v>
      </c>
      <c r="R749" s="133">
        <v>1500</v>
      </c>
      <c r="S749" s="133">
        <v>7500</v>
      </c>
      <c r="T749" s="134">
        <v>0</v>
      </c>
      <c r="U749" s="134">
        <v>0</v>
      </c>
      <c r="V749" s="134">
        <v>0</v>
      </c>
      <c r="W749" s="134">
        <v>0</v>
      </c>
      <c r="X749" s="134">
        <v>0</v>
      </c>
      <c r="Y749" s="134">
        <v>0</v>
      </c>
      <c r="Z749" s="134"/>
      <c r="AA749" s="136" t="s">
        <v>5786</v>
      </c>
      <c r="AB749" s="136"/>
      <c r="AC749" s="138"/>
      <c r="AD749" s="140"/>
      <c r="AE749" s="131">
        <f>INDEX(Where!$B$2:$B$8,MATCH('4W'!I749,DivisionList,0))</f>
        <v>20</v>
      </c>
      <c r="AF749" s="131">
        <f>INDEX(Where!$F$2:$F$65,MATCH('4W'!J749,DistrictList,0))</f>
        <v>2022</v>
      </c>
      <c r="AG749" s="131">
        <f>IF(K749&lt;&gt;"",INDEX(Where!$K$2:$K$545,MATCH('4W'!K749,UpazilaList,0)),"")</f>
        <v>202294</v>
      </c>
      <c r="AH749" s="141">
        <f t="array" ref="AH749">IF(L749&lt;&gt;"",INDEX(Where!$Q$2:$Q$5167,MATCH('4W'!K749&amp;'4W'!L749,Where!$O$2:$O$5167&amp;Where!$P$2:$P$5167,0)),"")</f>
        <v>20229479</v>
      </c>
      <c r="AI749" s="198" t="str">
        <f>IF(Table1[[#This Row],[SSID]]="", "..", Table1[[#This Row],[District]]&amp;", "&amp;Table1[[#This Row],[Upazila]]&amp;", "&amp;Table1[[#This Row],[Union]]&amp;", "&amp;Table1[[#This Row],[Location Camp]])</f>
        <v>..</v>
      </c>
    </row>
    <row r="750" spans="1:35" s="6" customFormat="1" x14ac:dyDescent="0.35">
      <c r="A750" s="67">
        <v>5634</v>
      </c>
      <c r="B750" s="130" t="s">
        <v>4642</v>
      </c>
      <c r="C750" s="130" t="s">
        <v>5786</v>
      </c>
      <c r="D750" s="130" t="s">
        <v>5334</v>
      </c>
      <c r="E750" s="130" t="s">
        <v>4692</v>
      </c>
      <c r="F750" s="130" t="s">
        <v>4695</v>
      </c>
      <c r="G750" s="130" t="s">
        <v>5853</v>
      </c>
      <c r="H750" s="130" t="s">
        <v>4638</v>
      </c>
      <c r="I750" s="131" t="s">
        <v>4</v>
      </c>
      <c r="J750" s="131" t="s">
        <v>21</v>
      </c>
      <c r="K750" s="130" t="s">
        <v>184</v>
      </c>
      <c r="L750" s="130" t="s">
        <v>1533</v>
      </c>
      <c r="M750" s="130" t="s">
        <v>4883</v>
      </c>
      <c r="N750" s="130" t="s">
        <v>5786</v>
      </c>
      <c r="O750" s="130" t="s">
        <v>5786</v>
      </c>
      <c r="P750" s="132">
        <v>43016</v>
      </c>
      <c r="Q750" s="132">
        <v>43016</v>
      </c>
      <c r="R750" s="133">
        <v>1500</v>
      </c>
      <c r="S750" s="133">
        <v>7500</v>
      </c>
      <c r="T750" s="134">
        <v>0</v>
      </c>
      <c r="U750" s="134">
        <v>0</v>
      </c>
      <c r="V750" s="134">
        <v>0</v>
      </c>
      <c r="W750" s="134">
        <v>0</v>
      </c>
      <c r="X750" s="134">
        <v>0</v>
      </c>
      <c r="Y750" s="134">
        <v>0</v>
      </c>
      <c r="Z750" s="134"/>
      <c r="AA750" s="136" t="s">
        <v>5786</v>
      </c>
      <c r="AB750" s="136"/>
      <c r="AC750" s="138"/>
      <c r="AD750" s="140"/>
      <c r="AE750" s="131">
        <f>INDEX(Where!$B$2:$B$8,MATCH('4W'!I750,DivisionList,0))</f>
        <v>20</v>
      </c>
      <c r="AF750" s="131">
        <f>INDEX(Where!$F$2:$F$65,MATCH('4W'!J750,DistrictList,0))</f>
        <v>2022</v>
      </c>
      <c r="AG750" s="131">
        <f>IF(K750&lt;&gt;"",INDEX(Where!$K$2:$K$545,MATCH('4W'!K750,UpazilaList,0)),"")</f>
        <v>202294</v>
      </c>
      <c r="AH750" s="141">
        <f t="array" ref="AH750">IF(L750&lt;&gt;"",INDEX(Where!$Q$2:$Q$5167,MATCH('4W'!K750&amp;'4W'!L750,Where!$O$2:$O$5167&amp;Where!$P$2:$P$5167,0)),"")</f>
        <v>20229479</v>
      </c>
      <c r="AI750" s="198" t="str">
        <f>IF(Table1[[#This Row],[SSID]]="", "..", Table1[[#This Row],[District]]&amp;", "&amp;Table1[[#This Row],[Upazila]]&amp;", "&amp;Table1[[#This Row],[Union]]&amp;", "&amp;Table1[[#This Row],[Location Camp]])</f>
        <v>..</v>
      </c>
    </row>
    <row r="751" spans="1:35" s="6" customFormat="1" x14ac:dyDescent="0.35">
      <c r="A751" s="67">
        <v>5636</v>
      </c>
      <c r="B751" s="130" t="s">
        <v>4642</v>
      </c>
      <c r="C751" s="130" t="s">
        <v>5786</v>
      </c>
      <c r="D751" s="130" t="s">
        <v>5334</v>
      </c>
      <c r="E751" s="130" t="s">
        <v>4692</v>
      </c>
      <c r="F751" s="130" t="s">
        <v>4695</v>
      </c>
      <c r="G751" s="130" t="s">
        <v>5853</v>
      </c>
      <c r="H751" s="130" t="s">
        <v>4638</v>
      </c>
      <c r="I751" s="131" t="s">
        <v>4</v>
      </c>
      <c r="J751" s="131" t="s">
        <v>21</v>
      </c>
      <c r="K751" s="130" t="s">
        <v>184</v>
      </c>
      <c r="L751" s="130" t="s">
        <v>1533</v>
      </c>
      <c r="M751" s="130" t="s">
        <v>4883</v>
      </c>
      <c r="N751" s="130" t="s">
        <v>5786</v>
      </c>
      <c r="O751" s="130" t="s">
        <v>5786</v>
      </c>
      <c r="P751" s="132">
        <v>43017</v>
      </c>
      <c r="Q751" s="132">
        <v>43017</v>
      </c>
      <c r="R751" s="133">
        <v>1500</v>
      </c>
      <c r="S751" s="133">
        <v>7500</v>
      </c>
      <c r="T751" s="134">
        <v>0</v>
      </c>
      <c r="U751" s="134">
        <v>0</v>
      </c>
      <c r="V751" s="134">
        <v>0</v>
      </c>
      <c r="W751" s="134">
        <v>0</v>
      </c>
      <c r="X751" s="134">
        <v>0</v>
      </c>
      <c r="Y751" s="134">
        <v>0</v>
      </c>
      <c r="Z751" s="134"/>
      <c r="AA751" s="136" t="s">
        <v>5786</v>
      </c>
      <c r="AB751" s="136"/>
      <c r="AC751" s="138"/>
      <c r="AD751" s="140"/>
      <c r="AE751" s="131">
        <f>INDEX(Where!$B$2:$B$8,MATCH('4W'!I751,DivisionList,0))</f>
        <v>20</v>
      </c>
      <c r="AF751" s="131">
        <f>INDEX(Where!$F$2:$F$65,MATCH('4W'!J751,DistrictList,0))</f>
        <v>2022</v>
      </c>
      <c r="AG751" s="131">
        <f>IF(K751&lt;&gt;"",INDEX(Where!$K$2:$K$545,MATCH('4W'!K751,UpazilaList,0)),"")</f>
        <v>202294</v>
      </c>
      <c r="AH751" s="141">
        <f t="array" ref="AH751">IF(L751&lt;&gt;"",INDEX(Where!$Q$2:$Q$5167,MATCH('4W'!K751&amp;'4W'!L751,Where!$O$2:$O$5167&amp;Where!$P$2:$P$5167,0)),"")</f>
        <v>20229479</v>
      </c>
      <c r="AI751" s="198" t="str">
        <f>IF(Table1[[#This Row],[SSID]]="", "..", Table1[[#This Row],[District]]&amp;", "&amp;Table1[[#This Row],[Upazila]]&amp;", "&amp;Table1[[#This Row],[Union]]&amp;", "&amp;Table1[[#This Row],[Location Camp]])</f>
        <v>..</v>
      </c>
    </row>
    <row r="752" spans="1:35" s="6" customFormat="1" x14ac:dyDescent="0.35">
      <c r="A752" s="67">
        <v>5646</v>
      </c>
      <c r="B752" s="130" t="s">
        <v>4642</v>
      </c>
      <c r="C752" s="130" t="s">
        <v>5786</v>
      </c>
      <c r="D752" s="130" t="s">
        <v>5334</v>
      </c>
      <c r="E752" s="130" t="s">
        <v>4692</v>
      </c>
      <c r="F752" s="130" t="s">
        <v>4695</v>
      </c>
      <c r="G752" s="130" t="s">
        <v>5853</v>
      </c>
      <c r="H752" s="130" t="s">
        <v>4638</v>
      </c>
      <c r="I752" s="131" t="s">
        <v>4</v>
      </c>
      <c r="J752" s="131" t="s">
        <v>21</v>
      </c>
      <c r="K752" s="130" t="s">
        <v>184</v>
      </c>
      <c r="L752" s="130" t="s">
        <v>1533</v>
      </c>
      <c r="M752" s="130" t="s">
        <v>4883</v>
      </c>
      <c r="N752" s="130" t="s">
        <v>5786</v>
      </c>
      <c r="O752" s="130" t="s">
        <v>5786</v>
      </c>
      <c r="P752" s="132">
        <v>43012</v>
      </c>
      <c r="Q752" s="132">
        <v>43012</v>
      </c>
      <c r="R752" s="133"/>
      <c r="S752" s="133"/>
      <c r="T752" s="134">
        <v>0</v>
      </c>
      <c r="U752" s="134">
        <v>0</v>
      </c>
      <c r="V752" s="134">
        <v>0</v>
      </c>
      <c r="W752" s="134">
        <v>0</v>
      </c>
      <c r="X752" s="134">
        <v>0</v>
      </c>
      <c r="Y752" s="134">
        <v>0</v>
      </c>
      <c r="Z752" s="134"/>
      <c r="AA752" s="136" t="s">
        <v>5786</v>
      </c>
      <c r="AB752" s="136"/>
      <c r="AC752" s="138"/>
      <c r="AD752" s="140"/>
      <c r="AE752" s="131">
        <f>INDEX(Where!$B$2:$B$8,MATCH('4W'!I752,DivisionList,0))</f>
        <v>20</v>
      </c>
      <c r="AF752" s="131">
        <f>INDEX(Where!$F$2:$F$65,MATCH('4W'!J752,DistrictList,0))</f>
        <v>2022</v>
      </c>
      <c r="AG752" s="131">
        <f>IF(K752&lt;&gt;"",INDEX(Where!$K$2:$K$545,MATCH('4W'!K752,UpazilaList,0)),"")</f>
        <v>202294</v>
      </c>
      <c r="AH752" s="141">
        <f t="array" ref="AH752">IF(L752&lt;&gt;"",INDEX(Where!$Q$2:$Q$5167,MATCH('4W'!K752&amp;'4W'!L752,Where!$O$2:$O$5167&amp;Where!$P$2:$P$5167,0)),"")</f>
        <v>20229479</v>
      </c>
      <c r="AI752" s="198" t="str">
        <f>IF(Table1[[#This Row],[SSID]]="", "..", Table1[[#This Row],[District]]&amp;", "&amp;Table1[[#This Row],[Upazila]]&amp;", "&amp;Table1[[#This Row],[Union]]&amp;", "&amp;Table1[[#This Row],[Location Camp]])</f>
        <v>..</v>
      </c>
    </row>
    <row r="753" spans="1:35" s="6" customFormat="1" x14ac:dyDescent="0.35">
      <c r="A753" s="67">
        <v>5649</v>
      </c>
      <c r="B753" s="130" t="s">
        <v>4642</v>
      </c>
      <c r="C753" s="130" t="s">
        <v>5786</v>
      </c>
      <c r="D753" s="130" t="s">
        <v>5334</v>
      </c>
      <c r="E753" s="130" t="s">
        <v>4692</v>
      </c>
      <c r="F753" s="130" t="s">
        <v>4695</v>
      </c>
      <c r="G753" s="130" t="s">
        <v>5853</v>
      </c>
      <c r="H753" s="130" t="s">
        <v>4638</v>
      </c>
      <c r="I753" s="131" t="s">
        <v>4</v>
      </c>
      <c r="J753" s="131" t="s">
        <v>21</v>
      </c>
      <c r="K753" s="130" t="s">
        <v>184</v>
      </c>
      <c r="L753" s="130" t="s">
        <v>1533</v>
      </c>
      <c r="M753" s="130" t="s">
        <v>4883</v>
      </c>
      <c r="N753" s="130" t="s">
        <v>5786</v>
      </c>
      <c r="O753" s="130" t="s">
        <v>5786</v>
      </c>
      <c r="P753" s="132">
        <v>43013</v>
      </c>
      <c r="Q753" s="132">
        <v>43013</v>
      </c>
      <c r="R753" s="133"/>
      <c r="S753" s="133"/>
      <c r="T753" s="134">
        <v>0</v>
      </c>
      <c r="U753" s="134">
        <v>0</v>
      </c>
      <c r="V753" s="134">
        <v>0</v>
      </c>
      <c r="W753" s="134">
        <v>0</v>
      </c>
      <c r="X753" s="134">
        <v>0</v>
      </c>
      <c r="Y753" s="134">
        <v>0</v>
      </c>
      <c r="Z753" s="134"/>
      <c r="AA753" s="136" t="s">
        <v>5786</v>
      </c>
      <c r="AB753" s="136"/>
      <c r="AC753" s="138"/>
      <c r="AD753" s="140"/>
      <c r="AE753" s="131">
        <f>INDEX(Where!$B$2:$B$8,MATCH('4W'!I753,DivisionList,0))</f>
        <v>20</v>
      </c>
      <c r="AF753" s="131">
        <f>INDEX(Where!$F$2:$F$65,MATCH('4W'!J753,DistrictList,0))</f>
        <v>2022</v>
      </c>
      <c r="AG753" s="131">
        <f>IF(K753&lt;&gt;"",INDEX(Where!$K$2:$K$545,MATCH('4W'!K753,UpazilaList,0)),"")</f>
        <v>202294</v>
      </c>
      <c r="AH753" s="141">
        <f t="array" ref="AH753">IF(L753&lt;&gt;"",INDEX(Where!$Q$2:$Q$5167,MATCH('4W'!K753&amp;'4W'!L753,Where!$O$2:$O$5167&amp;Where!$P$2:$P$5167,0)),"")</f>
        <v>20229479</v>
      </c>
      <c r="AI753" s="198" t="str">
        <f>IF(Table1[[#This Row],[SSID]]="", "..", Table1[[#This Row],[District]]&amp;", "&amp;Table1[[#This Row],[Upazila]]&amp;", "&amp;Table1[[#This Row],[Union]]&amp;", "&amp;Table1[[#This Row],[Location Camp]])</f>
        <v>..</v>
      </c>
    </row>
    <row r="754" spans="1:35" s="6" customFormat="1" x14ac:dyDescent="0.35">
      <c r="A754" s="67">
        <v>5652</v>
      </c>
      <c r="B754" s="130" t="s">
        <v>4642</v>
      </c>
      <c r="C754" s="130" t="s">
        <v>5786</v>
      </c>
      <c r="D754" s="130" t="s">
        <v>5334</v>
      </c>
      <c r="E754" s="130" t="s">
        <v>4692</v>
      </c>
      <c r="F754" s="130" t="s">
        <v>4695</v>
      </c>
      <c r="G754" s="130" t="s">
        <v>5853</v>
      </c>
      <c r="H754" s="130" t="s">
        <v>4638</v>
      </c>
      <c r="I754" s="131" t="s">
        <v>4</v>
      </c>
      <c r="J754" s="131" t="s">
        <v>21</v>
      </c>
      <c r="K754" s="130" t="s">
        <v>184</v>
      </c>
      <c r="L754" s="130" t="s">
        <v>1533</v>
      </c>
      <c r="M754" s="130" t="s">
        <v>4883</v>
      </c>
      <c r="N754" s="130" t="s">
        <v>5786</v>
      </c>
      <c r="O754" s="130" t="s">
        <v>5786</v>
      </c>
      <c r="P754" s="132">
        <v>43015</v>
      </c>
      <c r="Q754" s="132">
        <v>43015</v>
      </c>
      <c r="R754" s="133"/>
      <c r="S754" s="133"/>
      <c r="T754" s="134">
        <v>0</v>
      </c>
      <c r="U754" s="134">
        <v>0</v>
      </c>
      <c r="V754" s="134">
        <v>0</v>
      </c>
      <c r="W754" s="134">
        <v>0</v>
      </c>
      <c r="X754" s="134">
        <v>0</v>
      </c>
      <c r="Y754" s="134">
        <v>0</v>
      </c>
      <c r="Z754" s="134"/>
      <c r="AA754" s="136" t="s">
        <v>5786</v>
      </c>
      <c r="AB754" s="136"/>
      <c r="AC754" s="138"/>
      <c r="AD754" s="140"/>
      <c r="AE754" s="131">
        <f>INDEX(Where!$B$2:$B$8,MATCH('4W'!I754,DivisionList,0))</f>
        <v>20</v>
      </c>
      <c r="AF754" s="131">
        <f>INDEX(Where!$F$2:$F$65,MATCH('4W'!J754,DistrictList,0))</f>
        <v>2022</v>
      </c>
      <c r="AG754" s="131">
        <f>IF(K754&lt;&gt;"",INDEX(Where!$K$2:$K$545,MATCH('4W'!K754,UpazilaList,0)),"")</f>
        <v>202294</v>
      </c>
      <c r="AH754" s="141">
        <f t="array" ref="AH754">IF(L754&lt;&gt;"",INDEX(Where!$Q$2:$Q$5167,MATCH('4W'!K754&amp;'4W'!L754,Where!$O$2:$O$5167&amp;Where!$P$2:$P$5167,0)),"")</f>
        <v>20229479</v>
      </c>
      <c r="AI754" s="198" t="str">
        <f>IF(Table1[[#This Row],[SSID]]="", "..", Table1[[#This Row],[District]]&amp;", "&amp;Table1[[#This Row],[Upazila]]&amp;", "&amp;Table1[[#This Row],[Union]]&amp;", "&amp;Table1[[#This Row],[Location Camp]])</f>
        <v>..</v>
      </c>
    </row>
    <row r="755" spans="1:35" s="6" customFormat="1" x14ac:dyDescent="0.35">
      <c r="A755" s="67">
        <v>5654</v>
      </c>
      <c r="B755" s="130" t="s">
        <v>4642</v>
      </c>
      <c r="C755" s="130" t="s">
        <v>5786</v>
      </c>
      <c r="D755" s="130" t="s">
        <v>5334</v>
      </c>
      <c r="E755" s="130" t="s">
        <v>4692</v>
      </c>
      <c r="F755" s="130" t="s">
        <v>4695</v>
      </c>
      <c r="G755" s="130" t="s">
        <v>5853</v>
      </c>
      <c r="H755" s="130" t="s">
        <v>4638</v>
      </c>
      <c r="I755" s="131" t="s">
        <v>4</v>
      </c>
      <c r="J755" s="131" t="s">
        <v>21</v>
      </c>
      <c r="K755" s="130" t="s">
        <v>184</v>
      </c>
      <c r="L755" s="130" t="s">
        <v>1533</v>
      </c>
      <c r="M755" s="130" t="s">
        <v>4883</v>
      </c>
      <c r="N755" s="130" t="s">
        <v>5786</v>
      </c>
      <c r="O755" s="130" t="s">
        <v>5786</v>
      </c>
      <c r="P755" s="132">
        <v>43016</v>
      </c>
      <c r="Q755" s="132">
        <v>43016</v>
      </c>
      <c r="R755" s="133"/>
      <c r="S755" s="133"/>
      <c r="T755" s="134">
        <v>0</v>
      </c>
      <c r="U755" s="134">
        <v>0</v>
      </c>
      <c r="V755" s="134">
        <v>0</v>
      </c>
      <c r="W755" s="134">
        <v>0</v>
      </c>
      <c r="X755" s="134">
        <v>0</v>
      </c>
      <c r="Y755" s="134">
        <v>0</v>
      </c>
      <c r="Z755" s="134"/>
      <c r="AA755" s="136" t="s">
        <v>5786</v>
      </c>
      <c r="AB755" s="136"/>
      <c r="AC755" s="138"/>
      <c r="AD755" s="140"/>
      <c r="AE755" s="131">
        <f>INDEX(Where!$B$2:$B$8,MATCH('4W'!I755,DivisionList,0))</f>
        <v>20</v>
      </c>
      <c r="AF755" s="131">
        <f>INDEX(Where!$F$2:$F$65,MATCH('4W'!J755,DistrictList,0))</f>
        <v>2022</v>
      </c>
      <c r="AG755" s="131">
        <f>IF(K755&lt;&gt;"",INDEX(Where!$K$2:$K$545,MATCH('4W'!K755,UpazilaList,0)),"")</f>
        <v>202294</v>
      </c>
      <c r="AH755" s="141">
        <f t="array" ref="AH755">IF(L755&lt;&gt;"",INDEX(Where!$Q$2:$Q$5167,MATCH('4W'!K755&amp;'4W'!L755,Where!$O$2:$O$5167&amp;Where!$P$2:$P$5167,0)),"")</f>
        <v>20229479</v>
      </c>
      <c r="AI755" s="198" t="str">
        <f>IF(Table1[[#This Row],[SSID]]="", "..", Table1[[#This Row],[District]]&amp;", "&amp;Table1[[#This Row],[Upazila]]&amp;", "&amp;Table1[[#This Row],[Union]]&amp;", "&amp;Table1[[#This Row],[Location Camp]])</f>
        <v>..</v>
      </c>
    </row>
    <row r="756" spans="1:35" s="6" customFormat="1" x14ac:dyDescent="0.35">
      <c r="A756" s="67">
        <v>5656</v>
      </c>
      <c r="B756" s="130" t="s">
        <v>4642</v>
      </c>
      <c r="C756" s="130" t="s">
        <v>5786</v>
      </c>
      <c r="D756" s="130" t="s">
        <v>5334</v>
      </c>
      <c r="E756" s="130" t="s">
        <v>4692</v>
      </c>
      <c r="F756" s="130" t="s">
        <v>4695</v>
      </c>
      <c r="G756" s="130" t="s">
        <v>5853</v>
      </c>
      <c r="H756" s="130" t="s">
        <v>4638</v>
      </c>
      <c r="I756" s="131" t="s">
        <v>4</v>
      </c>
      <c r="J756" s="131" t="s">
        <v>21</v>
      </c>
      <c r="K756" s="130" t="s">
        <v>184</v>
      </c>
      <c r="L756" s="130" t="s">
        <v>1533</v>
      </c>
      <c r="M756" s="130" t="s">
        <v>4883</v>
      </c>
      <c r="N756" s="130" t="s">
        <v>5786</v>
      </c>
      <c r="O756" s="130" t="s">
        <v>5786</v>
      </c>
      <c r="P756" s="132">
        <v>43017</v>
      </c>
      <c r="Q756" s="132">
        <v>43017</v>
      </c>
      <c r="R756" s="133"/>
      <c r="S756" s="133"/>
      <c r="T756" s="134">
        <v>0</v>
      </c>
      <c r="U756" s="134">
        <v>0</v>
      </c>
      <c r="V756" s="134">
        <v>0</v>
      </c>
      <c r="W756" s="134">
        <v>0</v>
      </c>
      <c r="X756" s="134">
        <v>0</v>
      </c>
      <c r="Y756" s="134">
        <v>0</v>
      </c>
      <c r="Z756" s="134"/>
      <c r="AA756" s="136" t="s">
        <v>5786</v>
      </c>
      <c r="AB756" s="136"/>
      <c r="AC756" s="138"/>
      <c r="AD756" s="140"/>
      <c r="AE756" s="131">
        <f>INDEX(Where!$B$2:$B$8,MATCH('4W'!I756,DivisionList,0))</f>
        <v>20</v>
      </c>
      <c r="AF756" s="131">
        <f>INDEX(Where!$F$2:$F$65,MATCH('4W'!J756,DistrictList,0))</f>
        <v>2022</v>
      </c>
      <c r="AG756" s="131">
        <f>IF(K756&lt;&gt;"",INDEX(Where!$K$2:$K$545,MATCH('4W'!K756,UpazilaList,0)),"")</f>
        <v>202294</v>
      </c>
      <c r="AH756" s="141">
        <f t="array" ref="AH756">IF(L756&lt;&gt;"",INDEX(Where!$Q$2:$Q$5167,MATCH('4W'!K756&amp;'4W'!L756,Where!$O$2:$O$5167&amp;Where!$P$2:$P$5167,0)),"")</f>
        <v>20229479</v>
      </c>
      <c r="AI756" s="198" t="str">
        <f>IF(Table1[[#This Row],[SSID]]="", "..", Table1[[#This Row],[District]]&amp;", "&amp;Table1[[#This Row],[Upazila]]&amp;", "&amp;Table1[[#This Row],[Union]]&amp;", "&amp;Table1[[#This Row],[Location Camp]])</f>
        <v>..</v>
      </c>
    </row>
    <row r="757" spans="1:35" s="6" customFormat="1" x14ac:dyDescent="0.35">
      <c r="A757" s="67">
        <v>5872</v>
      </c>
      <c r="B757" s="130" t="s">
        <v>4642</v>
      </c>
      <c r="C757" s="130" t="s">
        <v>5786</v>
      </c>
      <c r="D757" s="130" t="s">
        <v>6053</v>
      </c>
      <c r="E757" s="130" t="s">
        <v>4692</v>
      </c>
      <c r="F757" s="130" t="s">
        <v>4695</v>
      </c>
      <c r="G757" s="130" t="s">
        <v>5853</v>
      </c>
      <c r="H757" s="130" t="s">
        <v>4638</v>
      </c>
      <c r="I757" s="131" t="s">
        <v>4</v>
      </c>
      <c r="J757" s="131" t="s">
        <v>21</v>
      </c>
      <c r="K757" s="130" t="s">
        <v>184</v>
      </c>
      <c r="L757" s="130" t="s">
        <v>1533</v>
      </c>
      <c r="M757" s="130" t="s">
        <v>4883</v>
      </c>
      <c r="N757" s="130" t="s">
        <v>5786</v>
      </c>
      <c r="O757" s="130" t="s">
        <v>5786</v>
      </c>
      <c r="P757" s="132">
        <v>43087</v>
      </c>
      <c r="Q757" s="132">
        <v>43087</v>
      </c>
      <c r="R757" s="133">
        <v>6</v>
      </c>
      <c r="S757" s="133">
        <v>30</v>
      </c>
      <c r="T757" s="134">
        <v>0</v>
      </c>
      <c r="U757" s="134">
        <v>0</v>
      </c>
      <c r="V757" s="134">
        <v>0</v>
      </c>
      <c r="W757" s="134">
        <v>0</v>
      </c>
      <c r="X757" s="134">
        <v>0</v>
      </c>
      <c r="Y757" s="134">
        <v>0</v>
      </c>
      <c r="Z757" s="134"/>
      <c r="AA757" s="136" t="s">
        <v>5786</v>
      </c>
      <c r="AB757" s="136"/>
      <c r="AC757" s="138"/>
      <c r="AD757" s="140"/>
      <c r="AE757" s="131">
        <f>INDEX(Where!$B$2:$B$8,MATCH('4W'!I757,DivisionList,0))</f>
        <v>20</v>
      </c>
      <c r="AF757" s="131">
        <f>INDEX(Where!$F$2:$F$65,MATCH('4W'!J757,DistrictList,0))</f>
        <v>2022</v>
      </c>
      <c r="AG757" s="131">
        <f>IF(K757&lt;&gt;"",INDEX(Where!$K$2:$K$545,MATCH('4W'!K757,UpazilaList,0)),"")</f>
        <v>202294</v>
      </c>
      <c r="AH757" s="141">
        <f t="array" ref="AH757">IF(L757&lt;&gt;"",INDEX(Where!$Q$2:$Q$5167,MATCH('4W'!K757&amp;'4W'!L757,Where!$O$2:$O$5167&amp;Where!$P$2:$P$5167,0)),"")</f>
        <v>20229479</v>
      </c>
      <c r="AI757" s="198" t="str">
        <f>IF(Table1[[#This Row],[SSID]]="", "..", Table1[[#This Row],[District]]&amp;", "&amp;Table1[[#This Row],[Upazila]]&amp;", "&amp;Table1[[#This Row],[Union]]&amp;", "&amp;Table1[[#This Row],[Location Camp]])</f>
        <v>..</v>
      </c>
    </row>
    <row r="758" spans="1:35" s="6" customFormat="1" x14ac:dyDescent="0.35">
      <c r="A758" s="67">
        <v>5950</v>
      </c>
      <c r="B758" s="130" t="s">
        <v>4642</v>
      </c>
      <c r="C758" s="130" t="s">
        <v>4786</v>
      </c>
      <c r="D758" s="130" t="s">
        <v>4642</v>
      </c>
      <c r="E758" s="130" t="s">
        <v>4692</v>
      </c>
      <c r="F758" s="130" t="s">
        <v>4695</v>
      </c>
      <c r="G758" s="130" t="s">
        <v>5853</v>
      </c>
      <c r="H758" s="130" t="s">
        <v>4636</v>
      </c>
      <c r="I758" s="131" t="s">
        <v>4</v>
      </c>
      <c r="J758" s="131" t="s">
        <v>21</v>
      </c>
      <c r="K758" s="130" t="s">
        <v>184</v>
      </c>
      <c r="L758" s="130" t="s">
        <v>1533</v>
      </c>
      <c r="M758" s="130" t="s">
        <v>4883</v>
      </c>
      <c r="N758" s="130" t="s">
        <v>5786</v>
      </c>
      <c r="O758" s="130" t="s">
        <v>5786</v>
      </c>
      <c r="P758" s="132">
        <v>43156</v>
      </c>
      <c r="Q758" s="132">
        <v>43214</v>
      </c>
      <c r="R758" s="133">
        <v>0</v>
      </c>
      <c r="S758" s="133">
        <v>0</v>
      </c>
      <c r="T758" s="134">
        <v>0</v>
      </c>
      <c r="U758" s="134">
        <v>0</v>
      </c>
      <c r="V758" s="134">
        <v>0</v>
      </c>
      <c r="W758" s="134">
        <v>0</v>
      </c>
      <c r="X758" s="134">
        <v>0</v>
      </c>
      <c r="Y758" s="134">
        <v>0</v>
      </c>
      <c r="Z758" s="134"/>
      <c r="AA758" s="136" t="s">
        <v>5786</v>
      </c>
      <c r="AB758" s="136"/>
      <c r="AC758" s="138"/>
      <c r="AD758" s="140"/>
      <c r="AE758" s="131">
        <f>INDEX(Where!$B$2:$B$8,MATCH('4W'!I758,DivisionList,0))</f>
        <v>20</v>
      </c>
      <c r="AF758" s="131">
        <f>INDEX(Where!$F$2:$F$65,MATCH('4W'!J758,DistrictList,0))</f>
        <v>2022</v>
      </c>
      <c r="AG758" s="131">
        <f>IF(K758&lt;&gt;"",INDEX(Where!$K$2:$K$545,MATCH('4W'!K758,UpazilaList,0)),"")</f>
        <v>202294</v>
      </c>
      <c r="AH758" s="141">
        <f t="array" ref="AH758">IF(L758&lt;&gt;"",INDEX(Where!$Q$2:$Q$5167,MATCH('4W'!K758&amp;'4W'!L758,Where!$O$2:$O$5167&amp;Where!$P$2:$P$5167,0)),"")</f>
        <v>20229479</v>
      </c>
      <c r="AI758" s="198" t="str">
        <f>IF(Table1[[#This Row],[SSID]]="", "..", Table1[[#This Row],[District]]&amp;", "&amp;Table1[[#This Row],[Upazila]]&amp;", "&amp;Table1[[#This Row],[Union]]&amp;", "&amp;Table1[[#This Row],[Location Camp]])</f>
        <v>..</v>
      </c>
    </row>
    <row r="759" spans="1:35" s="6" customFormat="1" x14ac:dyDescent="0.35">
      <c r="A759" s="67">
        <v>5969</v>
      </c>
      <c r="B759" s="130" t="s">
        <v>4642</v>
      </c>
      <c r="C759" s="130" t="s">
        <v>4786</v>
      </c>
      <c r="D759" s="130" t="s">
        <v>4642</v>
      </c>
      <c r="E759" s="130" t="s">
        <v>4692</v>
      </c>
      <c r="F759" s="130" t="s">
        <v>4695</v>
      </c>
      <c r="G759" s="130" t="s">
        <v>5853</v>
      </c>
      <c r="H759" s="130" t="s">
        <v>4636</v>
      </c>
      <c r="I759" s="131" t="s">
        <v>4</v>
      </c>
      <c r="J759" s="131" t="s">
        <v>21</v>
      </c>
      <c r="K759" s="130" t="s">
        <v>184</v>
      </c>
      <c r="L759" s="130" t="s">
        <v>1533</v>
      </c>
      <c r="M759" s="130" t="s">
        <v>4883</v>
      </c>
      <c r="N759" s="130" t="s">
        <v>5786</v>
      </c>
      <c r="O759" s="130" t="s">
        <v>5786</v>
      </c>
      <c r="P759" s="132">
        <v>43156</v>
      </c>
      <c r="Q759" s="132">
        <v>43214</v>
      </c>
      <c r="R759" s="133">
        <v>0</v>
      </c>
      <c r="S759" s="133">
        <v>0</v>
      </c>
      <c r="T759" s="134">
        <v>0</v>
      </c>
      <c r="U759" s="134">
        <v>0</v>
      </c>
      <c r="V759" s="134">
        <v>0</v>
      </c>
      <c r="W759" s="134">
        <v>0</v>
      </c>
      <c r="X759" s="134">
        <v>0</v>
      </c>
      <c r="Y759" s="134">
        <v>0</v>
      </c>
      <c r="Z759" s="134"/>
      <c r="AA759" s="136" t="s">
        <v>5786</v>
      </c>
      <c r="AB759" s="136"/>
      <c r="AC759" s="138"/>
      <c r="AD759" s="140"/>
      <c r="AE759" s="131">
        <f>INDEX(Where!$B$2:$B$8,MATCH('4W'!I759,DivisionList,0))</f>
        <v>20</v>
      </c>
      <c r="AF759" s="131">
        <f>INDEX(Where!$F$2:$F$65,MATCH('4W'!J759,DistrictList,0))</f>
        <v>2022</v>
      </c>
      <c r="AG759" s="131">
        <f>IF(K759&lt;&gt;"",INDEX(Where!$K$2:$K$545,MATCH('4W'!K759,UpazilaList,0)),"")</f>
        <v>202294</v>
      </c>
      <c r="AH759" s="141">
        <f t="array" ref="AH759">IF(L759&lt;&gt;"",INDEX(Where!$Q$2:$Q$5167,MATCH('4W'!K759&amp;'4W'!L759,Where!$O$2:$O$5167&amp;Where!$P$2:$P$5167,0)),"")</f>
        <v>20229479</v>
      </c>
      <c r="AI759" s="198" t="str">
        <f>IF(Table1[[#This Row],[SSID]]="", "..", Table1[[#This Row],[District]]&amp;", "&amp;Table1[[#This Row],[Upazila]]&amp;", "&amp;Table1[[#This Row],[Union]]&amp;", "&amp;Table1[[#This Row],[Location Camp]])</f>
        <v>..</v>
      </c>
    </row>
    <row r="760" spans="1:35" s="6" customFormat="1" x14ac:dyDescent="0.35">
      <c r="A760" s="67">
        <v>6006</v>
      </c>
      <c r="B760" s="4" t="s">
        <v>4660</v>
      </c>
      <c r="C760" s="4" t="s">
        <v>5786</v>
      </c>
      <c r="D760" s="4" t="s">
        <v>5855</v>
      </c>
      <c r="E760" s="4" t="s">
        <v>4692</v>
      </c>
      <c r="F760" s="4" t="s">
        <v>4695</v>
      </c>
      <c r="G760" s="4" t="s">
        <v>5853</v>
      </c>
      <c r="H760" s="4" t="s">
        <v>4636</v>
      </c>
      <c r="I760" s="10" t="s">
        <v>4</v>
      </c>
      <c r="J760" s="10" t="s">
        <v>21</v>
      </c>
      <c r="K760" s="4" t="s">
        <v>183</v>
      </c>
      <c r="L760" s="4" t="s">
        <v>5786</v>
      </c>
      <c r="M760" s="4" t="s">
        <v>5786</v>
      </c>
      <c r="N760" s="4" t="s">
        <v>5786</v>
      </c>
      <c r="O760" s="4" t="s">
        <v>5786</v>
      </c>
      <c r="P760" s="11">
        <v>43160</v>
      </c>
      <c r="Q760" s="11">
        <v>43281</v>
      </c>
      <c r="R760" s="52">
        <v>0</v>
      </c>
      <c r="S760" s="52">
        <v>0</v>
      </c>
      <c r="T760" s="53">
        <v>0</v>
      </c>
      <c r="U760" s="53">
        <v>0</v>
      </c>
      <c r="V760" s="53">
        <v>0</v>
      </c>
      <c r="W760" s="53">
        <v>0</v>
      </c>
      <c r="X760" s="53">
        <v>0</v>
      </c>
      <c r="Y760" s="53">
        <v>0</v>
      </c>
      <c r="Z760" s="53"/>
      <c r="AA760" s="41"/>
      <c r="AB760" s="41"/>
      <c r="AC760" s="57"/>
      <c r="AD760" s="4"/>
      <c r="AE760" s="131">
        <f>INDEX(Where!$B$2:$B$8,MATCH('4W'!I760,DivisionList,0))</f>
        <v>20</v>
      </c>
      <c r="AF760" s="131">
        <f>INDEX(Where!$F$2:$F$65,MATCH('4W'!J760,DistrictList,0))</f>
        <v>2022</v>
      </c>
      <c r="AG760" s="131">
        <f>IF(K760&lt;&gt;"",INDEX(Where!$K$2:$K$545,MATCH('4W'!K760,UpazilaList,0)),"")</f>
        <v>202290</v>
      </c>
      <c r="AH760" s="141" t="str">
        <f t="array" ref="AH760">IF(L760&lt;&gt;"",INDEX(Where!$Q$2:$Q$5167,MATCH('4W'!K760&amp;'4W'!L760,Where!$O$2:$O$5167&amp;Where!$P$2:$P$5167,0)),"")</f>
        <v/>
      </c>
      <c r="AI760" s="198" t="str">
        <f>IF(Table1[[#This Row],[SSID]]="", "..", Table1[[#This Row],[District]]&amp;", "&amp;Table1[[#This Row],[Upazila]]&amp;", "&amp;Table1[[#This Row],[Union]]&amp;", "&amp;Table1[[#This Row],[Location Camp]])</f>
        <v>..</v>
      </c>
    </row>
    <row r="761" spans="1:35" s="6" customFormat="1" x14ac:dyDescent="0.35">
      <c r="A761" s="67">
        <v>6007</v>
      </c>
      <c r="B761" s="4" t="s">
        <v>4660</v>
      </c>
      <c r="C761" s="4" t="s">
        <v>5786</v>
      </c>
      <c r="D761" s="4" t="s">
        <v>5334</v>
      </c>
      <c r="E761" s="4" t="s">
        <v>4692</v>
      </c>
      <c r="F761" s="4" t="s">
        <v>4695</v>
      </c>
      <c r="G761" s="4" t="s">
        <v>5853</v>
      </c>
      <c r="H761" s="4" t="s">
        <v>4636</v>
      </c>
      <c r="I761" s="10" t="s">
        <v>4</v>
      </c>
      <c r="J761" s="10" t="s">
        <v>21</v>
      </c>
      <c r="K761" s="4" t="s">
        <v>183</v>
      </c>
      <c r="L761" s="4" t="s">
        <v>5786</v>
      </c>
      <c r="M761" s="4" t="s">
        <v>5786</v>
      </c>
      <c r="N761" s="4" t="s">
        <v>5786</v>
      </c>
      <c r="O761" s="4" t="s">
        <v>5786</v>
      </c>
      <c r="P761" s="11">
        <v>43160</v>
      </c>
      <c r="Q761" s="11">
        <v>43250</v>
      </c>
      <c r="R761" s="52">
        <v>0</v>
      </c>
      <c r="S761" s="52">
        <v>0</v>
      </c>
      <c r="T761" s="53">
        <v>0</v>
      </c>
      <c r="U761" s="53">
        <v>0</v>
      </c>
      <c r="V761" s="53">
        <v>0</v>
      </c>
      <c r="W761" s="53">
        <v>0</v>
      </c>
      <c r="X761" s="53">
        <v>0</v>
      </c>
      <c r="Y761" s="53">
        <v>0</v>
      </c>
      <c r="Z761" s="53"/>
      <c r="AA761" s="41"/>
      <c r="AB761" s="41"/>
      <c r="AC761" s="57"/>
      <c r="AD761" s="4"/>
      <c r="AE761" s="131">
        <f>INDEX(Where!$B$2:$B$8,MATCH('4W'!I761,DivisionList,0))</f>
        <v>20</v>
      </c>
      <c r="AF761" s="131">
        <f>INDEX(Where!$F$2:$F$65,MATCH('4W'!J761,DistrictList,0))</f>
        <v>2022</v>
      </c>
      <c r="AG761" s="131">
        <f>IF(K761&lt;&gt;"",INDEX(Where!$K$2:$K$545,MATCH('4W'!K761,UpazilaList,0)),"")</f>
        <v>202290</v>
      </c>
      <c r="AH761" s="141" t="str">
        <f t="array" ref="AH761">IF(L761&lt;&gt;"",INDEX(Where!$Q$2:$Q$5167,MATCH('4W'!K761&amp;'4W'!L761,Where!$O$2:$O$5167&amp;Where!$P$2:$P$5167,0)),"")</f>
        <v/>
      </c>
      <c r="AI761" s="198" t="str">
        <f>IF(Table1[[#This Row],[SSID]]="", "..", Table1[[#This Row],[District]]&amp;", "&amp;Table1[[#This Row],[Upazila]]&amp;", "&amp;Table1[[#This Row],[Union]]&amp;", "&amp;Table1[[#This Row],[Location Camp]])</f>
        <v>..</v>
      </c>
    </row>
    <row r="762" spans="1:35" s="6" customFormat="1" x14ac:dyDescent="0.35">
      <c r="A762" s="67">
        <v>6010</v>
      </c>
      <c r="B762" s="4" t="s">
        <v>4660</v>
      </c>
      <c r="C762" s="4" t="s">
        <v>5786</v>
      </c>
      <c r="D762" s="4" t="s">
        <v>5334</v>
      </c>
      <c r="E762" s="4" t="s">
        <v>4692</v>
      </c>
      <c r="F762" s="4" t="s">
        <v>4695</v>
      </c>
      <c r="G762" s="4" t="s">
        <v>5853</v>
      </c>
      <c r="H762" s="4" t="s">
        <v>4636</v>
      </c>
      <c r="I762" s="10" t="s">
        <v>4</v>
      </c>
      <c r="J762" s="10" t="s">
        <v>21</v>
      </c>
      <c r="K762" s="4" t="s">
        <v>183</v>
      </c>
      <c r="L762" s="4" t="s">
        <v>5786</v>
      </c>
      <c r="M762" s="4" t="s">
        <v>5786</v>
      </c>
      <c r="N762" s="4" t="s">
        <v>5786</v>
      </c>
      <c r="O762" s="4" t="s">
        <v>5786</v>
      </c>
      <c r="P762" s="11">
        <v>43160</v>
      </c>
      <c r="Q762" s="11">
        <v>43250</v>
      </c>
      <c r="R762" s="52">
        <v>0</v>
      </c>
      <c r="S762" s="52">
        <v>0</v>
      </c>
      <c r="T762" s="53">
        <v>0</v>
      </c>
      <c r="U762" s="53">
        <v>0</v>
      </c>
      <c r="V762" s="53">
        <v>0</v>
      </c>
      <c r="W762" s="53">
        <v>0</v>
      </c>
      <c r="X762" s="53">
        <v>0</v>
      </c>
      <c r="Y762" s="53">
        <v>0</v>
      </c>
      <c r="Z762" s="53"/>
      <c r="AA762" s="41"/>
      <c r="AB762" s="41"/>
      <c r="AC762" s="57"/>
      <c r="AD762" s="4"/>
      <c r="AE762" s="131">
        <f>INDEX(Where!$B$2:$B$8,MATCH('4W'!I762,DivisionList,0))</f>
        <v>20</v>
      </c>
      <c r="AF762" s="131">
        <f>INDEX(Where!$F$2:$F$65,MATCH('4W'!J762,DistrictList,0))</f>
        <v>2022</v>
      </c>
      <c r="AG762" s="131">
        <f>IF(K762&lt;&gt;"",INDEX(Where!$K$2:$K$545,MATCH('4W'!K762,UpazilaList,0)),"")</f>
        <v>202290</v>
      </c>
      <c r="AH762" s="141" t="str">
        <f t="array" ref="AH762">IF(L762&lt;&gt;"",INDEX(Where!$Q$2:$Q$5167,MATCH('4W'!K762&amp;'4W'!L762,Where!$O$2:$O$5167&amp;Where!$P$2:$P$5167,0)),"")</f>
        <v/>
      </c>
      <c r="AI762" s="198" t="str">
        <f>IF(Table1[[#This Row],[SSID]]="", "..", Table1[[#This Row],[District]]&amp;", "&amp;Table1[[#This Row],[Upazila]]&amp;", "&amp;Table1[[#This Row],[Union]]&amp;", "&amp;Table1[[#This Row],[Location Camp]])</f>
        <v>..</v>
      </c>
    </row>
    <row r="763" spans="1:35" s="6" customFormat="1" x14ac:dyDescent="0.35">
      <c r="A763" s="67">
        <v>6030</v>
      </c>
      <c r="B763" s="4" t="s">
        <v>4663</v>
      </c>
      <c r="C763" s="4" t="s">
        <v>5786</v>
      </c>
      <c r="D763" s="4" t="s">
        <v>5786</v>
      </c>
      <c r="E763" s="4" t="s">
        <v>4692</v>
      </c>
      <c r="F763" s="4" t="s">
        <v>4695</v>
      </c>
      <c r="G763" s="4" t="s">
        <v>5853</v>
      </c>
      <c r="H763" s="4" t="s">
        <v>4636</v>
      </c>
      <c r="I763" s="10" t="s">
        <v>4</v>
      </c>
      <c r="J763" s="10" t="s">
        <v>21</v>
      </c>
      <c r="K763" s="4" t="s">
        <v>5786</v>
      </c>
      <c r="L763" s="4" t="s">
        <v>5786</v>
      </c>
      <c r="M763" s="4" t="s">
        <v>5786</v>
      </c>
      <c r="N763" s="4" t="s">
        <v>5786</v>
      </c>
      <c r="O763" s="4" t="s">
        <v>5786</v>
      </c>
      <c r="P763" s="11">
        <v>43012</v>
      </c>
      <c r="Q763" s="11" t="s">
        <v>5786</v>
      </c>
      <c r="R763" s="52">
        <v>0</v>
      </c>
      <c r="S763" s="52">
        <v>0</v>
      </c>
      <c r="T763" s="53">
        <v>0</v>
      </c>
      <c r="U763" s="53">
        <v>0</v>
      </c>
      <c r="V763" s="53">
        <v>0</v>
      </c>
      <c r="W763" s="53">
        <v>0</v>
      </c>
      <c r="X763" s="53">
        <v>0</v>
      </c>
      <c r="Y763" s="53">
        <v>0</v>
      </c>
      <c r="Z763" s="53"/>
      <c r="AA763" s="41" t="s">
        <v>5910</v>
      </c>
      <c r="AB763" s="41"/>
      <c r="AC763" s="57"/>
      <c r="AD763" s="4"/>
      <c r="AE763" s="131">
        <f>INDEX(Where!$B$2:$B$8,MATCH('4W'!I763,DivisionList,0))</f>
        <v>20</v>
      </c>
      <c r="AF763" s="131">
        <f>INDEX(Where!$F$2:$F$65,MATCH('4W'!J763,DistrictList,0))</f>
        <v>2022</v>
      </c>
      <c r="AG763" s="131" t="str">
        <f>IF(K763&lt;&gt;"",INDEX(Where!$K$2:$K$545,MATCH('4W'!K763,UpazilaList,0)),"")</f>
        <v/>
      </c>
      <c r="AH763" s="141" t="str">
        <f t="array" ref="AH763">IF(L763&lt;&gt;"",INDEX(Where!$Q$2:$Q$5167,MATCH('4W'!K763&amp;'4W'!L763,Where!$O$2:$O$5167&amp;Where!$P$2:$P$5167,0)),"")</f>
        <v/>
      </c>
      <c r="AI763" s="198" t="str">
        <f>IF(Table1[[#This Row],[SSID]]="", "..", Table1[[#This Row],[District]]&amp;", "&amp;Table1[[#This Row],[Upazila]]&amp;", "&amp;Table1[[#This Row],[Union]]&amp;", "&amp;Table1[[#This Row],[Location Camp]])</f>
        <v>..</v>
      </c>
    </row>
    <row r="764" spans="1:35" s="6" customFormat="1" x14ac:dyDescent="0.35">
      <c r="A764" s="67">
        <v>6032</v>
      </c>
      <c r="B764" s="4" t="s">
        <v>5378</v>
      </c>
      <c r="C764" s="4" t="s">
        <v>5351</v>
      </c>
      <c r="D764" s="68" t="s">
        <v>6017</v>
      </c>
      <c r="E764" s="68" t="s">
        <v>4692</v>
      </c>
      <c r="F764" s="68" t="s">
        <v>4695</v>
      </c>
      <c r="G764" s="68" t="s">
        <v>5853</v>
      </c>
      <c r="H764" s="68" t="s">
        <v>4636</v>
      </c>
      <c r="I764" s="10" t="s">
        <v>4</v>
      </c>
      <c r="J764" s="10" t="s">
        <v>21</v>
      </c>
      <c r="K764" s="68" t="s">
        <v>184</v>
      </c>
      <c r="L764" s="68" t="s">
        <v>1533</v>
      </c>
      <c r="M764" s="68" t="s">
        <v>5786</v>
      </c>
      <c r="N764" s="68" t="s">
        <v>5786</v>
      </c>
      <c r="O764" s="68" t="s">
        <v>5786</v>
      </c>
      <c r="P764" s="70">
        <v>43160</v>
      </c>
      <c r="Q764" s="70">
        <v>43250</v>
      </c>
      <c r="R764" s="69"/>
      <c r="S764" s="69"/>
      <c r="T764" s="71"/>
      <c r="U764" s="71"/>
      <c r="V764" s="71">
        <v>5631</v>
      </c>
      <c r="W764" s="71">
        <v>4467</v>
      </c>
      <c r="X764" s="71">
        <v>6023</v>
      </c>
      <c r="Y764" s="71"/>
      <c r="Z764" s="71"/>
      <c r="AA764" s="73" t="s">
        <v>6018</v>
      </c>
      <c r="AB764" s="73"/>
      <c r="AC764" s="75"/>
      <c r="AD764" s="77"/>
      <c r="AE764" s="131">
        <f>INDEX(Where!$B$2:$B$8,MATCH('4W'!I764,DivisionList,0))</f>
        <v>20</v>
      </c>
      <c r="AF764" s="131">
        <f>INDEX(Where!$F$2:$F$65,MATCH('4W'!J764,DistrictList,0))</f>
        <v>2022</v>
      </c>
      <c r="AG764" s="131">
        <f>IF(K764&lt;&gt;"",INDEX(Where!$K$2:$K$545,MATCH('4W'!K764,UpazilaList,0)),"")</f>
        <v>202294</v>
      </c>
      <c r="AH764" s="141">
        <f t="array" ref="AH764">IF(L764&lt;&gt;"",INDEX(Where!$Q$2:$Q$5167,MATCH('4W'!K764&amp;'4W'!L764,Where!$O$2:$O$5167&amp;Where!$P$2:$P$5167,0)),"")</f>
        <v>20229479</v>
      </c>
      <c r="AI764" s="198" t="str">
        <f>IF(Table1[[#This Row],[SSID]]="", "..", Table1[[#This Row],[District]]&amp;", "&amp;Table1[[#This Row],[Upazila]]&amp;", "&amp;Table1[[#This Row],[Union]]&amp;", "&amp;Table1[[#This Row],[Location Camp]])</f>
        <v>..</v>
      </c>
    </row>
    <row r="765" spans="1:35" s="6" customFormat="1" x14ac:dyDescent="0.35">
      <c r="A765" s="67">
        <v>6049</v>
      </c>
      <c r="B765" s="130" t="s">
        <v>4642</v>
      </c>
      <c r="C765" s="4" t="s">
        <v>6549</v>
      </c>
      <c r="D765" s="130" t="s">
        <v>6053</v>
      </c>
      <c r="E765" s="130" t="s">
        <v>4692</v>
      </c>
      <c r="F765" s="130" t="s">
        <v>4695</v>
      </c>
      <c r="G765" s="130" t="s">
        <v>5853</v>
      </c>
      <c r="H765" s="130" t="s">
        <v>4636</v>
      </c>
      <c r="I765" s="131" t="s">
        <v>4</v>
      </c>
      <c r="J765" s="131" t="s">
        <v>21</v>
      </c>
      <c r="K765" s="130" t="s">
        <v>184</v>
      </c>
      <c r="L765" s="130" t="s">
        <v>5786</v>
      </c>
      <c r="M765" s="130" t="s">
        <v>5786</v>
      </c>
      <c r="N765" s="130" t="s">
        <v>5786</v>
      </c>
      <c r="O765" s="130" t="s">
        <v>5786</v>
      </c>
      <c r="P765" s="132">
        <v>43132</v>
      </c>
      <c r="Q765" s="132">
        <v>43220</v>
      </c>
      <c r="R765" s="133">
        <v>0</v>
      </c>
      <c r="S765" s="133">
        <v>0</v>
      </c>
      <c r="T765" s="134">
        <v>0</v>
      </c>
      <c r="U765" s="134">
        <v>0</v>
      </c>
      <c r="V765" s="134">
        <v>0</v>
      </c>
      <c r="W765" s="134">
        <v>0</v>
      </c>
      <c r="X765" s="134">
        <v>0</v>
      </c>
      <c r="Y765" s="134">
        <v>0</v>
      </c>
      <c r="Z765" s="134"/>
      <c r="AA765" s="136" t="s">
        <v>6060</v>
      </c>
      <c r="AB765" s="136"/>
      <c r="AC765" s="138"/>
      <c r="AD765" s="140"/>
      <c r="AE765" s="131">
        <f>INDEX(Where!$B$2:$B$8,MATCH('4W'!I765,DivisionList,0))</f>
        <v>20</v>
      </c>
      <c r="AF765" s="131">
        <f>INDEX(Where!$F$2:$F$65,MATCH('4W'!J765,DistrictList,0))</f>
        <v>2022</v>
      </c>
      <c r="AG765" s="131">
        <f>IF(K765&lt;&gt;"",INDEX(Where!$K$2:$K$545,MATCH('4W'!K765,UpazilaList,0)),"")</f>
        <v>202294</v>
      </c>
      <c r="AH765" s="141" t="str">
        <f t="array" ref="AH765">IF(L765&lt;&gt;"",INDEX(Where!$Q$2:$Q$5167,MATCH('4W'!K765&amp;'4W'!L765,Where!$O$2:$O$5167&amp;Where!$P$2:$P$5167,0)),"")</f>
        <v/>
      </c>
      <c r="AI765" s="198" t="str">
        <f>IF(Table1[[#This Row],[SSID]]="", "..", Table1[[#This Row],[District]]&amp;", "&amp;Table1[[#This Row],[Upazila]]&amp;", "&amp;Table1[[#This Row],[Union]]&amp;", "&amp;Table1[[#This Row],[Location Camp]])</f>
        <v>..</v>
      </c>
    </row>
    <row r="766" spans="1:35" s="6" customFormat="1" x14ac:dyDescent="0.35">
      <c r="A766" s="67"/>
      <c r="B766" s="4" t="s">
        <v>5315</v>
      </c>
      <c r="C766" s="4" t="s">
        <v>5786</v>
      </c>
      <c r="D766" s="4" t="s">
        <v>5786</v>
      </c>
      <c r="E766" s="4" t="s">
        <v>4886</v>
      </c>
      <c r="F766" s="4" t="s">
        <v>6517</v>
      </c>
      <c r="G766" s="4" t="s">
        <v>6518</v>
      </c>
      <c r="H766" s="4" t="s">
        <v>4637</v>
      </c>
      <c r="I766" s="10" t="s">
        <v>4</v>
      </c>
      <c r="J766" s="10" t="s">
        <v>21</v>
      </c>
      <c r="K766" s="4" t="s">
        <v>184</v>
      </c>
      <c r="L766" s="4" t="s">
        <v>1533</v>
      </c>
      <c r="M766" s="4" t="s">
        <v>4883</v>
      </c>
      <c r="N766" s="4" t="s">
        <v>5786</v>
      </c>
      <c r="O766" s="180" t="s">
        <v>5786</v>
      </c>
      <c r="P766" s="11"/>
      <c r="Q766" s="187">
        <v>43039</v>
      </c>
      <c r="R766" s="52"/>
      <c r="S766" s="52"/>
      <c r="T766" s="181"/>
      <c r="U766" s="181"/>
      <c r="V766" s="181"/>
      <c r="W766" s="181"/>
      <c r="X766" s="181"/>
      <c r="Y766" s="181"/>
      <c r="Z766" s="181"/>
      <c r="AA766" s="183"/>
      <c r="AB766" s="183"/>
      <c r="AC766" s="185"/>
      <c r="AD766" s="188"/>
      <c r="AE766" s="131">
        <f>INDEX(Where!$B$2:$B$8,MATCH('4W'!I766,DivisionList,0))</f>
        <v>20</v>
      </c>
      <c r="AF766" s="131">
        <f>INDEX(Where!$F$2:$F$65,MATCH('4W'!J766,DistrictList,0))</f>
        <v>2022</v>
      </c>
      <c r="AG766" s="131">
        <f>IF(K766&lt;&gt;"",INDEX(Where!$K$2:$K$545,MATCH('4W'!K766,UpazilaList,0)),"")</f>
        <v>202294</v>
      </c>
      <c r="AH766" s="141">
        <f t="array" ref="AH766">IF(L766&lt;&gt;"",INDEX(Where!$Q$2:$Q$5167,MATCH('4W'!K766&amp;'4W'!L766,Where!$O$2:$O$5167&amp;Where!$P$2:$P$5167,0)),"")</f>
        <v>20229479</v>
      </c>
      <c r="AI766" s="198" t="str">
        <f>IF(Table1[[#This Row],[SSID]]="", "..", Table1[[#This Row],[District]]&amp;", "&amp;Table1[[#This Row],[Upazila]]&amp;", "&amp;Table1[[#This Row],[Union]]&amp;", "&amp;Table1[[#This Row],[Location Camp]])</f>
        <v>..</v>
      </c>
    </row>
    <row r="767" spans="1:35" s="6" customFormat="1" x14ac:dyDescent="0.35">
      <c r="A767" s="67"/>
      <c r="B767" s="4" t="s">
        <v>5315</v>
      </c>
      <c r="C767" s="4" t="s">
        <v>5786</v>
      </c>
      <c r="D767" s="4" t="s">
        <v>5786</v>
      </c>
      <c r="E767" s="4" t="s">
        <v>4886</v>
      </c>
      <c r="F767" s="4" t="s">
        <v>6517</v>
      </c>
      <c r="G767" s="4" t="s">
        <v>6518</v>
      </c>
      <c r="H767" s="4" t="s">
        <v>4637</v>
      </c>
      <c r="I767" s="10" t="s">
        <v>4</v>
      </c>
      <c r="J767" s="10" t="s">
        <v>21</v>
      </c>
      <c r="K767" s="4" t="s">
        <v>184</v>
      </c>
      <c r="L767" s="4" t="s">
        <v>1533</v>
      </c>
      <c r="M767" s="4" t="s">
        <v>4883</v>
      </c>
      <c r="N767" s="4" t="s">
        <v>5786</v>
      </c>
      <c r="O767" s="180" t="s">
        <v>5786</v>
      </c>
      <c r="P767" s="11"/>
      <c r="Q767" s="187">
        <v>43039</v>
      </c>
      <c r="R767" s="52"/>
      <c r="S767" s="52"/>
      <c r="T767" s="181"/>
      <c r="U767" s="181"/>
      <c r="V767" s="181"/>
      <c r="W767" s="181"/>
      <c r="X767" s="181"/>
      <c r="Y767" s="181"/>
      <c r="Z767" s="181"/>
      <c r="AA767" s="183"/>
      <c r="AB767" s="183"/>
      <c r="AC767" s="185"/>
      <c r="AD767" s="188"/>
      <c r="AE767" s="131">
        <f>INDEX(Where!$B$2:$B$8,MATCH('4W'!I767,DivisionList,0))</f>
        <v>20</v>
      </c>
      <c r="AF767" s="131">
        <f>INDEX(Where!$F$2:$F$65,MATCH('4W'!J767,DistrictList,0))</f>
        <v>2022</v>
      </c>
      <c r="AG767" s="131">
        <f>IF(K767&lt;&gt;"",INDEX(Where!$K$2:$K$545,MATCH('4W'!K767,UpazilaList,0)),"")</f>
        <v>202294</v>
      </c>
      <c r="AH767" s="141">
        <f t="array" ref="AH767">IF(L767&lt;&gt;"",INDEX(Where!$Q$2:$Q$5167,MATCH('4W'!K767&amp;'4W'!L767,Where!$O$2:$O$5167&amp;Where!$P$2:$P$5167,0)),"")</f>
        <v>20229479</v>
      </c>
      <c r="AI767" s="198" t="str">
        <f>IF(Table1[[#This Row],[SSID]]="", "..", Table1[[#This Row],[District]]&amp;", "&amp;Table1[[#This Row],[Upazila]]&amp;", "&amp;Table1[[#This Row],[Union]]&amp;", "&amp;Table1[[#This Row],[Location Camp]])</f>
        <v>..</v>
      </c>
    </row>
    <row r="768" spans="1:35" s="6" customFormat="1" x14ac:dyDescent="0.35">
      <c r="A768" s="67"/>
      <c r="B768" s="4" t="s">
        <v>5315</v>
      </c>
      <c r="C768" s="4" t="s">
        <v>5786</v>
      </c>
      <c r="D768" s="4" t="s">
        <v>5786</v>
      </c>
      <c r="E768" s="4" t="s">
        <v>4886</v>
      </c>
      <c r="F768" s="4" t="s">
        <v>6517</v>
      </c>
      <c r="G768" s="4" t="s">
        <v>6518</v>
      </c>
      <c r="H768" s="4" t="s">
        <v>4637</v>
      </c>
      <c r="I768" s="10" t="s">
        <v>4</v>
      </c>
      <c r="J768" s="10" t="s">
        <v>21</v>
      </c>
      <c r="K768" s="4" t="s">
        <v>184</v>
      </c>
      <c r="L768" s="4" t="s">
        <v>1533</v>
      </c>
      <c r="M768" s="4" t="s">
        <v>4883</v>
      </c>
      <c r="N768" s="4" t="s">
        <v>5786</v>
      </c>
      <c r="O768" s="180" t="s">
        <v>5786</v>
      </c>
      <c r="P768" s="11"/>
      <c r="Q768" s="187">
        <v>43039</v>
      </c>
      <c r="R768" s="52"/>
      <c r="S768" s="52"/>
      <c r="T768" s="181"/>
      <c r="U768" s="181"/>
      <c r="V768" s="181"/>
      <c r="W768" s="181"/>
      <c r="X768" s="181"/>
      <c r="Y768" s="181"/>
      <c r="Z768" s="181"/>
      <c r="AA768" s="183"/>
      <c r="AB768" s="183"/>
      <c r="AC768" s="185"/>
      <c r="AD768" s="188"/>
      <c r="AE768" s="131">
        <f>INDEX(Where!$B$2:$B$8,MATCH('4W'!I768,DivisionList,0))</f>
        <v>20</v>
      </c>
      <c r="AF768" s="131">
        <f>INDEX(Where!$F$2:$F$65,MATCH('4W'!J768,DistrictList,0))</f>
        <v>2022</v>
      </c>
      <c r="AG768" s="131">
        <f>IF(K768&lt;&gt;"",INDEX(Where!$K$2:$K$545,MATCH('4W'!K768,UpazilaList,0)),"")</f>
        <v>202294</v>
      </c>
      <c r="AH768" s="141">
        <f t="array" ref="AH768">IF(L768&lt;&gt;"",INDEX(Where!$Q$2:$Q$5167,MATCH('4W'!K768&amp;'4W'!L768,Where!$O$2:$O$5167&amp;Where!$P$2:$P$5167,0)),"")</f>
        <v>20229479</v>
      </c>
      <c r="AI768" s="198" t="str">
        <f>IF(Table1[[#This Row],[SSID]]="", "..", Table1[[#This Row],[District]]&amp;", "&amp;Table1[[#This Row],[Upazila]]&amp;", "&amp;Table1[[#This Row],[Union]]&amp;", "&amp;Table1[[#This Row],[Location Camp]])</f>
        <v>..</v>
      </c>
    </row>
    <row r="769" spans="1:35" s="6" customFormat="1" x14ac:dyDescent="0.35">
      <c r="A769" s="67"/>
      <c r="B769" s="4" t="s">
        <v>5315</v>
      </c>
      <c r="C769" s="4" t="s">
        <v>5786</v>
      </c>
      <c r="D769" s="4" t="s">
        <v>5786</v>
      </c>
      <c r="E769" s="4" t="s">
        <v>4886</v>
      </c>
      <c r="F769" s="4" t="s">
        <v>6517</v>
      </c>
      <c r="G769" s="4" t="s">
        <v>6518</v>
      </c>
      <c r="H769" s="4" t="s">
        <v>4637</v>
      </c>
      <c r="I769" s="10" t="s">
        <v>4</v>
      </c>
      <c r="J769" s="10" t="s">
        <v>21</v>
      </c>
      <c r="K769" s="4" t="s">
        <v>184</v>
      </c>
      <c r="L769" s="4" t="s">
        <v>1533</v>
      </c>
      <c r="M769" s="4" t="s">
        <v>4883</v>
      </c>
      <c r="N769" s="4" t="s">
        <v>5786</v>
      </c>
      <c r="O769" s="180" t="s">
        <v>5786</v>
      </c>
      <c r="P769" s="11"/>
      <c r="Q769" s="187">
        <v>43039</v>
      </c>
      <c r="R769" s="52"/>
      <c r="S769" s="52"/>
      <c r="T769" s="181"/>
      <c r="U769" s="181"/>
      <c r="V769" s="181"/>
      <c r="W769" s="181"/>
      <c r="X769" s="181"/>
      <c r="Y769" s="181"/>
      <c r="Z769" s="181"/>
      <c r="AA769" s="183"/>
      <c r="AB769" s="183"/>
      <c r="AC769" s="185"/>
      <c r="AD769" s="188"/>
      <c r="AE769" s="131">
        <f>INDEX(Where!$B$2:$B$8,MATCH('4W'!I769,DivisionList,0))</f>
        <v>20</v>
      </c>
      <c r="AF769" s="131">
        <f>INDEX(Where!$F$2:$F$65,MATCH('4W'!J769,DistrictList,0))</f>
        <v>2022</v>
      </c>
      <c r="AG769" s="131">
        <f>IF(K769&lt;&gt;"",INDEX(Where!$K$2:$K$545,MATCH('4W'!K769,UpazilaList,0)),"")</f>
        <v>202294</v>
      </c>
      <c r="AH769" s="141">
        <f t="array" ref="AH769">IF(L769&lt;&gt;"",INDEX(Where!$Q$2:$Q$5167,MATCH('4W'!K769&amp;'4W'!L769,Where!$O$2:$O$5167&amp;Where!$P$2:$P$5167,0)),"")</f>
        <v>20229479</v>
      </c>
      <c r="AI769" s="198" t="str">
        <f>IF(Table1[[#This Row],[SSID]]="", "..", Table1[[#This Row],[District]]&amp;", "&amp;Table1[[#This Row],[Upazila]]&amp;", "&amp;Table1[[#This Row],[Union]]&amp;", "&amp;Table1[[#This Row],[Location Camp]])</f>
        <v>..</v>
      </c>
    </row>
    <row r="770" spans="1:35" s="6" customFormat="1" x14ac:dyDescent="0.35">
      <c r="A770" s="67"/>
      <c r="B770" s="4" t="s">
        <v>5315</v>
      </c>
      <c r="C770" s="4" t="s">
        <v>5786</v>
      </c>
      <c r="D770" s="4" t="s">
        <v>5786</v>
      </c>
      <c r="E770" s="4" t="s">
        <v>4886</v>
      </c>
      <c r="F770" s="4" t="s">
        <v>6517</v>
      </c>
      <c r="G770" s="4" t="s">
        <v>6518</v>
      </c>
      <c r="H770" s="4" t="s">
        <v>4637</v>
      </c>
      <c r="I770" s="10" t="s">
        <v>4</v>
      </c>
      <c r="J770" s="10" t="s">
        <v>21</v>
      </c>
      <c r="K770" s="4" t="s">
        <v>184</v>
      </c>
      <c r="L770" s="4" t="s">
        <v>1533</v>
      </c>
      <c r="M770" s="4" t="s">
        <v>4883</v>
      </c>
      <c r="N770" s="4" t="s">
        <v>5786</v>
      </c>
      <c r="O770" s="180" t="s">
        <v>5786</v>
      </c>
      <c r="P770" s="11"/>
      <c r="Q770" s="187">
        <v>43039</v>
      </c>
      <c r="R770" s="52"/>
      <c r="S770" s="52"/>
      <c r="T770" s="181"/>
      <c r="U770" s="181"/>
      <c r="V770" s="181"/>
      <c r="W770" s="181"/>
      <c r="X770" s="181"/>
      <c r="Y770" s="181"/>
      <c r="Z770" s="181"/>
      <c r="AA770" s="183"/>
      <c r="AB770" s="183"/>
      <c r="AC770" s="185"/>
      <c r="AD770" s="188"/>
      <c r="AE770" s="131">
        <f>INDEX(Where!$B$2:$B$8,MATCH('4W'!I770,DivisionList,0))</f>
        <v>20</v>
      </c>
      <c r="AF770" s="131">
        <f>INDEX(Where!$F$2:$F$65,MATCH('4W'!J770,DistrictList,0))</f>
        <v>2022</v>
      </c>
      <c r="AG770" s="131">
        <f>IF(K770&lt;&gt;"",INDEX(Where!$K$2:$K$545,MATCH('4W'!K770,UpazilaList,0)),"")</f>
        <v>202294</v>
      </c>
      <c r="AH770" s="141">
        <f t="array" ref="AH770">IF(L770&lt;&gt;"",INDEX(Where!$Q$2:$Q$5167,MATCH('4W'!K770&amp;'4W'!L770,Where!$O$2:$O$5167&amp;Where!$P$2:$P$5167,0)),"")</f>
        <v>20229479</v>
      </c>
      <c r="AI770" s="198" t="str">
        <f>IF(Table1[[#This Row],[SSID]]="", "..", Table1[[#This Row],[District]]&amp;", "&amp;Table1[[#This Row],[Upazila]]&amp;", "&amp;Table1[[#This Row],[Union]]&amp;", "&amp;Table1[[#This Row],[Location Camp]])</f>
        <v>..</v>
      </c>
    </row>
    <row r="771" spans="1:35" s="6" customFormat="1" x14ac:dyDescent="0.35">
      <c r="A771" s="67"/>
      <c r="B771" s="4" t="s">
        <v>5315</v>
      </c>
      <c r="C771" s="4" t="s">
        <v>5786</v>
      </c>
      <c r="D771" s="4" t="s">
        <v>5786</v>
      </c>
      <c r="E771" s="4" t="s">
        <v>4886</v>
      </c>
      <c r="F771" s="4" t="s">
        <v>6517</v>
      </c>
      <c r="G771" s="4" t="s">
        <v>6518</v>
      </c>
      <c r="H771" s="4" t="s">
        <v>4637</v>
      </c>
      <c r="I771" s="10" t="s">
        <v>4</v>
      </c>
      <c r="J771" s="10" t="s">
        <v>21</v>
      </c>
      <c r="K771" s="4" t="s">
        <v>184</v>
      </c>
      <c r="L771" s="4" t="s">
        <v>1533</v>
      </c>
      <c r="M771" s="4" t="s">
        <v>4883</v>
      </c>
      <c r="N771" s="4" t="s">
        <v>5786</v>
      </c>
      <c r="O771" s="180" t="s">
        <v>5786</v>
      </c>
      <c r="P771" s="11"/>
      <c r="Q771" s="187">
        <v>43039</v>
      </c>
      <c r="R771" s="52"/>
      <c r="S771" s="52"/>
      <c r="T771" s="181"/>
      <c r="U771" s="181"/>
      <c r="V771" s="181"/>
      <c r="W771" s="181"/>
      <c r="X771" s="181"/>
      <c r="Y771" s="181"/>
      <c r="Z771" s="181"/>
      <c r="AA771" s="183"/>
      <c r="AB771" s="183"/>
      <c r="AC771" s="185"/>
      <c r="AD771" s="188"/>
      <c r="AE771" s="131">
        <f>INDEX(Where!$B$2:$B$8,MATCH('4W'!I771,DivisionList,0))</f>
        <v>20</v>
      </c>
      <c r="AF771" s="131">
        <f>INDEX(Where!$F$2:$F$65,MATCH('4W'!J771,DistrictList,0))</f>
        <v>2022</v>
      </c>
      <c r="AG771" s="131">
        <f>IF(K771&lt;&gt;"",INDEX(Where!$K$2:$K$545,MATCH('4W'!K771,UpazilaList,0)),"")</f>
        <v>202294</v>
      </c>
      <c r="AH771" s="141">
        <f t="array" ref="AH771">IF(L771&lt;&gt;"",INDEX(Where!$Q$2:$Q$5167,MATCH('4W'!K771&amp;'4W'!L771,Where!$O$2:$O$5167&amp;Where!$P$2:$P$5167,0)),"")</f>
        <v>20229479</v>
      </c>
      <c r="AI771" s="198" t="str">
        <f>IF(Table1[[#This Row],[SSID]]="", "..", Table1[[#This Row],[District]]&amp;", "&amp;Table1[[#This Row],[Upazila]]&amp;", "&amp;Table1[[#This Row],[Union]]&amp;", "&amp;Table1[[#This Row],[Location Camp]])</f>
        <v>..</v>
      </c>
    </row>
    <row r="772" spans="1:35" s="6" customFormat="1" x14ac:dyDescent="0.35">
      <c r="A772" s="67"/>
      <c r="B772" s="4" t="s">
        <v>5366</v>
      </c>
      <c r="C772" s="4" t="s">
        <v>5786</v>
      </c>
      <c r="D772" s="4" t="s">
        <v>5786</v>
      </c>
      <c r="E772" s="4" t="s">
        <v>4886</v>
      </c>
      <c r="F772" s="4" t="s">
        <v>6517</v>
      </c>
      <c r="G772" s="4" t="s">
        <v>6518</v>
      </c>
      <c r="H772" s="4" t="s">
        <v>4636</v>
      </c>
      <c r="I772" s="10" t="s">
        <v>4</v>
      </c>
      <c r="J772" s="10" t="s">
        <v>21</v>
      </c>
      <c r="K772" s="4" t="s">
        <v>184</v>
      </c>
      <c r="L772" s="4" t="s">
        <v>1533</v>
      </c>
      <c r="M772" s="4" t="s">
        <v>4883</v>
      </c>
      <c r="N772" s="4" t="s">
        <v>5786</v>
      </c>
      <c r="O772" s="180" t="s">
        <v>5786</v>
      </c>
      <c r="P772" s="11"/>
      <c r="Q772" s="187">
        <v>43039</v>
      </c>
      <c r="R772" s="52"/>
      <c r="S772" s="52"/>
      <c r="T772" s="181"/>
      <c r="U772" s="181"/>
      <c r="V772" s="181"/>
      <c r="W772" s="181"/>
      <c r="X772" s="181"/>
      <c r="Y772" s="181"/>
      <c r="Z772" s="181"/>
      <c r="AA772" s="183"/>
      <c r="AB772" s="183"/>
      <c r="AC772" s="185"/>
      <c r="AD772" s="188"/>
      <c r="AE772" s="131">
        <f>INDEX(Where!$B$2:$B$8,MATCH('4W'!I772,DivisionList,0))</f>
        <v>20</v>
      </c>
      <c r="AF772" s="131">
        <f>INDEX(Where!$F$2:$F$65,MATCH('4W'!J772,DistrictList,0))</f>
        <v>2022</v>
      </c>
      <c r="AG772" s="131">
        <f>IF(K772&lt;&gt;"",INDEX(Where!$K$2:$K$545,MATCH('4W'!K772,UpazilaList,0)),"")</f>
        <v>202294</v>
      </c>
      <c r="AH772" s="141">
        <f t="array" ref="AH772">IF(L772&lt;&gt;"",INDEX(Where!$Q$2:$Q$5167,MATCH('4W'!K772&amp;'4W'!L772,Where!$O$2:$O$5167&amp;Where!$P$2:$P$5167,0)),"")</f>
        <v>20229479</v>
      </c>
      <c r="AI772" s="198" t="str">
        <f>IF(Table1[[#This Row],[SSID]]="", "..", Table1[[#This Row],[District]]&amp;", "&amp;Table1[[#This Row],[Upazila]]&amp;", "&amp;Table1[[#This Row],[Union]]&amp;", "&amp;Table1[[#This Row],[Location Camp]])</f>
        <v>..</v>
      </c>
    </row>
    <row r="773" spans="1:35" s="6" customFormat="1" x14ac:dyDescent="0.35">
      <c r="A773" s="67"/>
      <c r="B773" s="4" t="s">
        <v>5366</v>
      </c>
      <c r="C773" s="4" t="s">
        <v>5786</v>
      </c>
      <c r="D773" s="4" t="s">
        <v>5786</v>
      </c>
      <c r="E773" s="4" t="s">
        <v>4886</v>
      </c>
      <c r="F773" s="4" t="s">
        <v>6517</v>
      </c>
      <c r="G773" s="4" t="s">
        <v>6518</v>
      </c>
      <c r="H773" s="4" t="s">
        <v>4636</v>
      </c>
      <c r="I773" s="10" t="s">
        <v>4</v>
      </c>
      <c r="J773" s="10" t="s">
        <v>21</v>
      </c>
      <c r="K773" s="4" t="s">
        <v>184</v>
      </c>
      <c r="L773" s="4" t="s">
        <v>1533</v>
      </c>
      <c r="M773" s="4" t="s">
        <v>4883</v>
      </c>
      <c r="N773" s="4" t="s">
        <v>5786</v>
      </c>
      <c r="O773" s="180" t="s">
        <v>5786</v>
      </c>
      <c r="P773" s="11"/>
      <c r="Q773" s="187">
        <v>43039</v>
      </c>
      <c r="R773" s="52"/>
      <c r="S773" s="52"/>
      <c r="T773" s="181"/>
      <c r="U773" s="181"/>
      <c r="V773" s="181"/>
      <c r="W773" s="181"/>
      <c r="X773" s="181"/>
      <c r="Y773" s="181"/>
      <c r="Z773" s="181"/>
      <c r="AA773" s="183"/>
      <c r="AB773" s="183"/>
      <c r="AC773" s="185"/>
      <c r="AD773" s="188"/>
      <c r="AE773" s="131">
        <f>INDEX(Where!$B$2:$B$8,MATCH('4W'!I773,DivisionList,0))</f>
        <v>20</v>
      </c>
      <c r="AF773" s="131">
        <f>INDEX(Where!$F$2:$F$65,MATCH('4W'!J773,DistrictList,0))</f>
        <v>2022</v>
      </c>
      <c r="AG773" s="131">
        <f>IF(K773&lt;&gt;"",INDEX(Where!$K$2:$K$545,MATCH('4W'!K773,UpazilaList,0)),"")</f>
        <v>202294</v>
      </c>
      <c r="AH773" s="141">
        <f t="array" ref="AH773">IF(L773&lt;&gt;"",INDEX(Where!$Q$2:$Q$5167,MATCH('4W'!K773&amp;'4W'!L773,Where!$O$2:$O$5167&amp;Where!$P$2:$P$5167,0)),"")</f>
        <v>20229479</v>
      </c>
      <c r="AI773" s="198" t="str">
        <f>IF(Table1[[#This Row],[SSID]]="", "..", Table1[[#This Row],[District]]&amp;", "&amp;Table1[[#This Row],[Upazila]]&amp;", "&amp;Table1[[#This Row],[Union]]&amp;", "&amp;Table1[[#This Row],[Location Camp]])</f>
        <v>..</v>
      </c>
    </row>
    <row r="774" spans="1:35" s="6" customFormat="1" x14ac:dyDescent="0.35">
      <c r="A774" s="67"/>
      <c r="B774" s="4" t="s">
        <v>4660</v>
      </c>
      <c r="C774" s="4" t="s">
        <v>5786</v>
      </c>
      <c r="D774" s="4" t="s">
        <v>5786</v>
      </c>
      <c r="E774" s="4" t="s">
        <v>4886</v>
      </c>
      <c r="F774" s="4" t="s">
        <v>6517</v>
      </c>
      <c r="G774" s="4" t="s">
        <v>6518</v>
      </c>
      <c r="H774" s="4" t="s">
        <v>4637</v>
      </c>
      <c r="I774" s="10" t="s">
        <v>4</v>
      </c>
      <c r="J774" s="10" t="s">
        <v>21</v>
      </c>
      <c r="K774" s="4" t="s">
        <v>183</v>
      </c>
      <c r="L774" s="4" t="s">
        <v>1528</v>
      </c>
      <c r="M774" s="4" t="s">
        <v>5786</v>
      </c>
      <c r="N774" s="4" t="s">
        <v>5786</v>
      </c>
      <c r="O774" s="180" t="s">
        <v>5786</v>
      </c>
      <c r="P774" s="11"/>
      <c r="Q774" s="187">
        <v>43039</v>
      </c>
      <c r="R774" s="52"/>
      <c r="S774" s="52"/>
      <c r="T774" s="181"/>
      <c r="U774" s="181"/>
      <c r="V774" s="181"/>
      <c r="W774" s="181"/>
      <c r="X774" s="181"/>
      <c r="Y774" s="181"/>
      <c r="Z774" s="181"/>
      <c r="AA774" s="183"/>
      <c r="AB774" s="183"/>
      <c r="AC774" s="185"/>
      <c r="AD774" s="188"/>
      <c r="AE774" s="131">
        <f>INDEX(Where!$B$2:$B$8,MATCH('4W'!I774,DivisionList,0))</f>
        <v>20</v>
      </c>
      <c r="AF774" s="131">
        <f>INDEX(Where!$F$2:$F$65,MATCH('4W'!J774,DistrictList,0))</f>
        <v>2022</v>
      </c>
      <c r="AG774" s="131">
        <f>IF(K774&lt;&gt;"",INDEX(Where!$K$2:$K$545,MATCH('4W'!K774,UpazilaList,0)),"")</f>
        <v>202290</v>
      </c>
      <c r="AH774" s="141">
        <f t="array" ref="AH774">IF(L774&lt;&gt;"",INDEX(Where!$Q$2:$Q$5167,MATCH('4W'!K774&amp;'4W'!L774,Where!$O$2:$O$5167&amp;Where!$P$2:$P$5167,0)),"")</f>
        <v>20229099</v>
      </c>
      <c r="AI774" s="198" t="str">
        <f>IF(Table1[[#This Row],[SSID]]="", "..", Table1[[#This Row],[District]]&amp;", "&amp;Table1[[#This Row],[Upazila]]&amp;", "&amp;Table1[[#This Row],[Union]]&amp;", "&amp;Table1[[#This Row],[Location Camp]])</f>
        <v>..</v>
      </c>
    </row>
    <row r="775" spans="1:35" s="6" customFormat="1" x14ac:dyDescent="0.35">
      <c r="A775" s="67"/>
      <c r="B775" s="4" t="s">
        <v>4660</v>
      </c>
      <c r="C775" s="4" t="s">
        <v>5786</v>
      </c>
      <c r="D775" s="4" t="s">
        <v>4663</v>
      </c>
      <c r="E775" s="4" t="s">
        <v>4886</v>
      </c>
      <c r="F775" s="4" t="s">
        <v>6517</v>
      </c>
      <c r="G775" s="4" t="s">
        <v>6518</v>
      </c>
      <c r="H775" s="4" t="s">
        <v>4637</v>
      </c>
      <c r="I775" s="10" t="s">
        <v>4</v>
      </c>
      <c r="J775" s="10" t="s">
        <v>21</v>
      </c>
      <c r="K775" s="4" t="s">
        <v>183</v>
      </c>
      <c r="L775" s="4" t="s">
        <v>1528</v>
      </c>
      <c r="M775" s="4" t="s">
        <v>5786</v>
      </c>
      <c r="N775" s="4" t="s">
        <v>5786</v>
      </c>
      <c r="O775" s="180" t="s">
        <v>5786</v>
      </c>
      <c r="P775" s="11"/>
      <c r="Q775" s="187">
        <v>43039</v>
      </c>
      <c r="R775" s="52"/>
      <c r="S775" s="52"/>
      <c r="T775" s="181"/>
      <c r="U775" s="181"/>
      <c r="V775" s="181"/>
      <c r="W775" s="181"/>
      <c r="X775" s="181"/>
      <c r="Y775" s="181"/>
      <c r="Z775" s="181"/>
      <c r="AA775" s="183"/>
      <c r="AB775" s="183"/>
      <c r="AC775" s="185"/>
      <c r="AD775" s="188"/>
      <c r="AE775" s="131">
        <f>INDEX(Where!$B$2:$B$8,MATCH('4W'!I775,DivisionList,0))</f>
        <v>20</v>
      </c>
      <c r="AF775" s="131">
        <f>INDEX(Where!$F$2:$F$65,MATCH('4W'!J775,DistrictList,0))</f>
        <v>2022</v>
      </c>
      <c r="AG775" s="131">
        <f>IF(K775&lt;&gt;"",INDEX(Where!$K$2:$K$545,MATCH('4W'!K775,UpazilaList,0)),"")</f>
        <v>202290</v>
      </c>
      <c r="AH775" s="141">
        <f t="array" ref="AH775">IF(L775&lt;&gt;"",INDEX(Where!$Q$2:$Q$5167,MATCH('4W'!K775&amp;'4W'!L775,Where!$O$2:$O$5167&amp;Where!$P$2:$P$5167,0)),"")</f>
        <v>20229099</v>
      </c>
      <c r="AI775" s="198" t="str">
        <f>IF(Table1[[#This Row],[SSID]]="", "..", Table1[[#This Row],[District]]&amp;", "&amp;Table1[[#This Row],[Upazila]]&amp;", "&amp;Table1[[#This Row],[Union]]&amp;", "&amp;Table1[[#This Row],[Location Camp]])</f>
        <v>..</v>
      </c>
    </row>
    <row r="776" spans="1:35" s="6" customFormat="1" x14ac:dyDescent="0.35">
      <c r="A776" s="67"/>
      <c r="B776" s="4" t="s">
        <v>4660</v>
      </c>
      <c r="C776" s="4" t="s">
        <v>5786</v>
      </c>
      <c r="D776" s="4" t="s">
        <v>4663</v>
      </c>
      <c r="E776" s="4" t="s">
        <v>4886</v>
      </c>
      <c r="F776" s="4" t="s">
        <v>6517</v>
      </c>
      <c r="G776" s="4" t="s">
        <v>6518</v>
      </c>
      <c r="H776" s="4" t="s">
        <v>4636</v>
      </c>
      <c r="I776" s="10" t="s">
        <v>4</v>
      </c>
      <c r="J776" s="10" t="s">
        <v>21</v>
      </c>
      <c r="K776" s="4" t="s">
        <v>183</v>
      </c>
      <c r="L776" s="4" t="s">
        <v>1528</v>
      </c>
      <c r="M776" s="4" t="s">
        <v>5786</v>
      </c>
      <c r="N776" s="4" t="s">
        <v>5786</v>
      </c>
      <c r="O776" s="180" t="s">
        <v>5786</v>
      </c>
      <c r="P776" s="11"/>
      <c r="Q776" s="187">
        <v>43039</v>
      </c>
      <c r="R776" s="52"/>
      <c r="S776" s="52"/>
      <c r="T776" s="181"/>
      <c r="U776" s="181"/>
      <c r="V776" s="181"/>
      <c r="W776" s="181"/>
      <c r="X776" s="181"/>
      <c r="Y776" s="181"/>
      <c r="Z776" s="181"/>
      <c r="AA776" s="183"/>
      <c r="AB776" s="183"/>
      <c r="AC776" s="185"/>
      <c r="AD776" s="188"/>
      <c r="AE776" s="131">
        <f>INDEX(Where!$B$2:$B$8,MATCH('4W'!I776,DivisionList,0))</f>
        <v>20</v>
      </c>
      <c r="AF776" s="131">
        <f>INDEX(Where!$F$2:$F$65,MATCH('4W'!J776,DistrictList,0))</f>
        <v>2022</v>
      </c>
      <c r="AG776" s="131">
        <f>IF(K776&lt;&gt;"",INDEX(Where!$K$2:$K$545,MATCH('4W'!K776,UpazilaList,0)),"")</f>
        <v>202290</v>
      </c>
      <c r="AH776" s="141">
        <f t="array" ref="AH776">IF(L776&lt;&gt;"",INDEX(Where!$Q$2:$Q$5167,MATCH('4W'!K776&amp;'4W'!L776,Where!$O$2:$O$5167&amp;Where!$P$2:$P$5167,0)),"")</f>
        <v>20229099</v>
      </c>
      <c r="AI776" s="198" t="str">
        <f>IF(Table1[[#This Row],[SSID]]="", "..", Table1[[#This Row],[District]]&amp;", "&amp;Table1[[#This Row],[Upazila]]&amp;", "&amp;Table1[[#This Row],[Union]]&amp;", "&amp;Table1[[#This Row],[Location Camp]])</f>
        <v>..</v>
      </c>
    </row>
    <row r="777" spans="1:35" s="6" customFormat="1" x14ac:dyDescent="0.35">
      <c r="A777" s="67"/>
      <c r="B777" s="4" t="s">
        <v>4660</v>
      </c>
      <c r="C777" s="4" t="s">
        <v>5786</v>
      </c>
      <c r="D777" s="4" t="s">
        <v>4663</v>
      </c>
      <c r="E777" s="4" t="s">
        <v>4886</v>
      </c>
      <c r="F777" s="4" t="s">
        <v>6517</v>
      </c>
      <c r="G777" s="4" t="s">
        <v>6518</v>
      </c>
      <c r="H777" s="4" t="s">
        <v>4637</v>
      </c>
      <c r="I777" s="10" t="s">
        <v>4</v>
      </c>
      <c r="J777" s="10" t="s">
        <v>21</v>
      </c>
      <c r="K777" s="4" t="s">
        <v>183</v>
      </c>
      <c r="L777" s="4" t="s">
        <v>1528</v>
      </c>
      <c r="M777" s="4" t="s">
        <v>5786</v>
      </c>
      <c r="N777" s="4" t="s">
        <v>5786</v>
      </c>
      <c r="O777" s="180" t="s">
        <v>5786</v>
      </c>
      <c r="P777" s="11"/>
      <c r="Q777" s="187">
        <v>43039</v>
      </c>
      <c r="R777" s="52"/>
      <c r="S777" s="52"/>
      <c r="T777" s="181"/>
      <c r="U777" s="181"/>
      <c r="V777" s="181"/>
      <c r="W777" s="181"/>
      <c r="X777" s="181"/>
      <c r="Y777" s="181"/>
      <c r="Z777" s="181"/>
      <c r="AA777" s="183"/>
      <c r="AB777" s="183"/>
      <c r="AC777" s="185"/>
      <c r="AD777" s="188"/>
      <c r="AE777" s="131">
        <f>INDEX(Where!$B$2:$B$8,MATCH('4W'!I777,DivisionList,0))</f>
        <v>20</v>
      </c>
      <c r="AF777" s="131">
        <f>INDEX(Where!$F$2:$F$65,MATCH('4W'!J777,DistrictList,0))</f>
        <v>2022</v>
      </c>
      <c r="AG777" s="131">
        <f>IF(K777&lt;&gt;"",INDEX(Where!$K$2:$K$545,MATCH('4W'!K777,UpazilaList,0)),"")</f>
        <v>202290</v>
      </c>
      <c r="AH777" s="141">
        <f t="array" ref="AH777">IF(L777&lt;&gt;"",INDEX(Where!$Q$2:$Q$5167,MATCH('4W'!K777&amp;'4W'!L777,Where!$O$2:$O$5167&amp;Where!$P$2:$P$5167,0)),"")</f>
        <v>20229099</v>
      </c>
      <c r="AI777" s="198" t="str">
        <f>IF(Table1[[#This Row],[SSID]]="", "..", Table1[[#This Row],[District]]&amp;", "&amp;Table1[[#This Row],[Upazila]]&amp;", "&amp;Table1[[#This Row],[Union]]&amp;", "&amp;Table1[[#This Row],[Location Camp]])</f>
        <v>..</v>
      </c>
    </row>
    <row r="778" spans="1:35" s="6" customFormat="1" x14ac:dyDescent="0.35">
      <c r="A778" s="67"/>
      <c r="B778" s="4" t="s">
        <v>4660</v>
      </c>
      <c r="C778" s="4" t="s">
        <v>5786</v>
      </c>
      <c r="D778" s="4" t="s">
        <v>4663</v>
      </c>
      <c r="E778" s="4" t="s">
        <v>4886</v>
      </c>
      <c r="F778" s="4" t="s">
        <v>6517</v>
      </c>
      <c r="G778" s="4" t="s">
        <v>6518</v>
      </c>
      <c r="H778" s="4" t="s">
        <v>4636</v>
      </c>
      <c r="I778" s="10" t="s">
        <v>4</v>
      </c>
      <c r="J778" s="10" t="s">
        <v>21</v>
      </c>
      <c r="K778" s="4" t="s">
        <v>183</v>
      </c>
      <c r="L778" s="4" t="s">
        <v>1528</v>
      </c>
      <c r="M778" s="4" t="s">
        <v>5786</v>
      </c>
      <c r="N778" s="4" t="s">
        <v>5786</v>
      </c>
      <c r="O778" s="180" t="s">
        <v>5786</v>
      </c>
      <c r="P778" s="11"/>
      <c r="Q778" s="187">
        <v>43039</v>
      </c>
      <c r="R778" s="52"/>
      <c r="S778" s="52"/>
      <c r="T778" s="181"/>
      <c r="U778" s="181"/>
      <c r="V778" s="181"/>
      <c r="W778" s="181"/>
      <c r="X778" s="181"/>
      <c r="Y778" s="181"/>
      <c r="Z778" s="181"/>
      <c r="AA778" s="183"/>
      <c r="AB778" s="183"/>
      <c r="AC778" s="185"/>
      <c r="AD778" s="188"/>
      <c r="AE778" s="131">
        <f>INDEX(Where!$B$2:$B$8,MATCH('4W'!I778,DivisionList,0))</f>
        <v>20</v>
      </c>
      <c r="AF778" s="131">
        <f>INDEX(Where!$F$2:$F$65,MATCH('4W'!J778,DistrictList,0))</f>
        <v>2022</v>
      </c>
      <c r="AG778" s="131">
        <f>IF(K778&lt;&gt;"",INDEX(Where!$K$2:$K$545,MATCH('4W'!K778,UpazilaList,0)),"")</f>
        <v>202290</v>
      </c>
      <c r="AH778" s="141">
        <f t="array" ref="AH778">IF(L778&lt;&gt;"",INDEX(Where!$Q$2:$Q$5167,MATCH('4W'!K778&amp;'4W'!L778,Where!$O$2:$O$5167&amp;Where!$P$2:$P$5167,0)),"")</f>
        <v>20229099</v>
      </c>
      <c r="AI778" s="198" t="str">
        <f>IF(Table1[[#This Row],[SSID]]="", "..", Table1[[#This Row],[District]]&amp;", "&amp;Table1[[#This Row],[Upazila]]&amp;", "&amp;Table1[[#This Row],[Union]]&amp;", "&amp;Table1[[#This Row],[Location Camp]])</f>
        <v>..</v>
      </c>
    </row>
    <row r="779" spans="1:35" s="6" customFormat="1" x14ac:dyDescent="0.35">
      <c r="A779" s="67"/>
      <c r="B779" s="4" t="s">
        <v>4660</v>
      </c>
      <c r="C779" s="4" t="s">
        <v>5786</v>
      </c>
      <c r="D779" s="4" t="s">
        <v>4663</v>
      </c>
      <c r="E779" s="4" t="s">
        <v>4886</v>
      </c>
      <c r="F779" s="4" t="s">
        <v>6517</v>
      </c>
      <c r="G779" s="4" t="s">
        <v>6518</v>
      </c>
      <c r="H779" s="4" t="s">
        <v>4636</v>
      </c>
      <c r="I779" s="10" t="s">
        <v>4</v>
      </c>
      <c r="J779" s="10" t="s">
        <v>21</v>
      </c>
      <c r="K779" s="4" t="s">
        <v>183</v>
      </c>
      <c r="L779" s="4" t="s">
        <v>1528</v>
      </c>
      <c r="M779" s="4" t="s">
        <v>5786</v>
      </c>
      <c r="N779" s="4" t="s">
        <v>5786</v>
      </c>
      <c r="O779" s="180" t="s">
        <v>5786</v>
      </c>
      <c r="P779" s="11"/>
      <c r="Q779" s="187">
        <v>43039</v>
      </c>
      <c r="R779" s="52"/>
      <c r="S779" s="52"/>
      <c r="T779" s="181"/>
      <c r="U779" s="181"/>
      <c r="V779" s="181"/>
      <c r="W779" s="181"/>
      <c r="X779" s="181"/>
      <c r="Y779" s="181"/>
      <c r="Z779" s="181"/>
      <c r="AA779" s="183"/>
      <c r="AB779" s="183"/>
      <c r="AC779" s="185"/>
      <c r="AD779" s="188"/>
      <c r="AE779" s="131">
        <f>INDEX(Where!$B$2:$B$8,MATCH('4W'!I779,DivisionList,0))</f>
        <v>20</v>
      </c>
      <c r="AF779" s="131">
        <f>INDEX(Where!$F$2:$F$65,MATCH('4W'!J779,DistrictList,0))</f>
        <v>2022</v>
      </c>
      <c r="AG779" s="131">
        <f>IF(K779&lt;&gt;"",INDEX(Where!$K$2:$K$545,MATCH('4W'!K779,UpazilaList,0)),"")</f>
        <v>202290</v>
      </c>
      <c r="AH779" s="141">
        <f t="array" ref="AH779">IF(L779&lt;&gt;"",INDEX(Where!$Q$2:$Q$5167,MATCH('4W'!K779&amp;'4W'!L779,Where!$O$2:$O$5167&amp;Where!$P$2:$P$5167,0)),"")</f>
        <v>20229099</v>
      </c>
      <c r="AI779" s="198" t="str">
        <f>IF(Table1[[#This Row],[SSID]]="", "..", Table1[[#This Row],[District]]&amp;", "&amp;Table1[[#This Row],[Upazila]]&amp;", "&amp;Table1[[#This Row],[Union]]&amp;", "&amp;Table1[[#This Row],[Location Camp]])</f>
        <v>..</v>
      </c>
    </row>
    <row r="780" spans="1:35" s="6" customFormat="1" x14ac:dyDescent="0.35">
      <c r="A780" s="67"/>
      <c r="B780" s="4" t="s">
        <v>4642</v>
      </c>
      <c r="C780" s="4" t="s">
        <v>5786</v>
      </c>
      <c r="D780" s="4" t="s">
        <v>5786</v>
      </c>
      <c r="E780" s="4" t="s">
        <v>4886</v>
      </c>
      <c r="F780" s="4" t="s">
        <v>6517</v>
      </c>
      <c r="G780" s="4" t="s">
        <v>6524</v>
      </c>
      <c r="H780" s="4" t="s">
        <v>4636</v>
      </c>
      <c r="I780" s="10" t="s">
        <v>4</v>
      </c>
      <c r="J780" s="10" t="s">
        <v>21</v>
      </c>
      <c r="K780" s="4" t="s">
        <v>184</v>
      </c>
      <c r="L780" s="4" t="s">
        <v>1533</v>
      </c>
      <c r="M780" s="4" t="s">
        <v>4883</v>
      </c>
      <c r="N780" s="4" t="s">
        <v>5786</v>
      </c>
      <c r="O780" s="180" t="s">
        <v>5786</v>
      </c>
      <c r="P780" s="11"/>
      <c r="Q780" s="187">
        <v>43039</v>
      </c>
      <c r="R780" s="52"/>
      <c r="S780" s="52">
        <v>27500</v>
      </c>
      <c r="T780" s="181"/>
      <c r="U780" s="181"/>
      <c r="V780" s="181"/>
      <c r="W780" s="181"/>
      <c r="X780" s="181"/>
      <c r="Y780" s="181"/>
      <c r="Z780" s="181"/>
      <c r="AA780" s="183"/>
      <c r="AB780" s="183"/>
      <c r="AC780" s="185"/>
      <c r="AD780" s="188"/>
      <c r="AE780" s="131">
        <f>INDEX(Where!$B$2:$B$8,MATCH('4W'!I780,DivisionList,0))</f>
        <v>20</v>
      </c>
      <c r="AF780" s="131">
        <f>INDEX(Where!$F$2:$F$65,MATCH('4W'!J780,DistrictList,0))</f>
        <v>2022</v>
      </c>
      <c r="AG780" s="131">
        <f>IF(K780&lt;&gt;"",INDEX(Where!$K$2:$K$545,MATCH('4W'!K780,UpazilaList,0)),"")</f>
        <v>202294</v>
      </c>
      <c r="AH780" s="141">
        <f t="array" ref="AH780">IF(L780&lt;&gt;"",INDEX(Where!$Q$2:$Q$5167,MATCH('4W'!K780&amp;'4W'!L780,Where!$O$2:$O$5167&amp;Where!$P$2:$P$5167,0)),"")</f>
        <v>20229479</v>
      </c>
      <c r="AI780" s="198" t="str">
        <f>IF(Table1[[#This Row],[SSID]]="", "..", Table1[[#This Row],[District]]&amp;", "&amp;Table1[[#This Row],[Upazila]]&amp;", "&amp;Table1[[#This Row],[Union]]&amp;", "&amp;Table1[[#This Row],[Location Camp]])</f>
        <v>..</v>
      </c>
    </row>
    <row r="781" spans="1:35" s="6" customFormat="1" x14ac:dyDescent="0.35">
      <c r="A781" s="67"/>
      <c r="B781" s="4" t="s">
        <v>4642</v>
      </c>
      <c r="C781" s="4" t="s">
        <v>5561</v>
      </c>
      <c r="D781" s="4" t="s">
        <v>5786</v>
      </c>
      <c r="E781" s="4" t="s">
        <v>4886</v>
      </c>
      <c r="F781" s="4" t="s">
        <v>6517</v>
      </c>
      <c r="G781" s="4" t="s">
        <v>6524</v>
      </c>
      <c r="H781" s="4" t="s">
        <v>4637</v>
      </c>
      <c r="I781" s="10" t="s">
        <v>4</v>
      </c>
      <c r="J781" s="10" t="s">
        <v>21</v>
      </c>
      <c r="K781" s="4" t="s">
        <v>184</v>
      </c>
      <c r="L781" s="4" t="s">
        <v>1533</v>
      </c>
      <c r="M781" s="4" t="s">
        <v>4883</v>
      </c>
      <c r="N781" s="4" t="s">
        <v>5786</v>
      </c>
      <c r="O781" s="180" t="s">
        <v>5786</v>
      </c>
      <c r="P781" s="11"/>
      <c r="Q781" s="187">
        <v>43112</v>
      </c>
      <c r="R781" s="52"/>
      <c r="S781" s="52"/>
      <c r="T781" s="181"/>
      <c r="U781" s="181"/>
      <c r="V781" s="181"/>
      <c r="W781" s="181"/>
      <c r="X781" s="181"/>
      <c r="Y781" s="181"/>
      <c r="Z781" s="181"/>
      <c r="AA781" s="183"/>
      <c r="AB781" s="183"/>
      <c r="AC781" s="185"/>
      <c r="AD781" s="188"/>
      <c r="AE781" s="131">
        <f>INDEX(Where!$B$2:$B$8,MATCH('4W'!I781,DivisionList,0))</f>
        <v>20</v>
      </c>
      <c r="AF781" s="131">
        <f>INDEX(Where!$F$2:$F$65,MATCH('4W'!J781,DistrictList,0))</f>
        <v>2022</v>
      </c>
      <c r="AG781" s="131">
        <f>IF(K781&lt;&gt;"",INDEX(Where!$K$2:$K$545,MATCH('4W'!K781,UpazilaList,0)),"")</f>
        <v>202294</v>
      </c>
      <c r="AH781" s="141">
        <f t="array" ref="AH781">IF(L781&lt;&gt;"",INDEX(Where!$Q$2:$Q$5167,MATCH('4W'!K781&amp;'4W'!L781,Where!$O$2:$O$5167&amp;Where!$P$2:$P$5167,0)),"")</f>
        <v>20229479</v>
      </c>
      <c r="AI781" s="198" t="str">
        <f>IF(Table1[[#This Row],[SSID]]="", "..", Table1[[#This Row],[District]]&amp;", "&amp;Table1[[#This Row],[Upazila]]&amp;", "&amp;Table1[[#This Row],[Union]]&amp;", "&amp;Table1[[#This Row],[Location Camp]])</f>
        <v>..</v>
      </c>
    </row>
    <row r="782" spans="1:35" s="6" customFormat="1" x14ac:dyDescent="0.35">
      <c r="A782" s="67"/>
      <c r="B782" s="4" t="s">
        <v>4642</v>
      </c>
      <c r="C782" s="4" t="s">
        <v>4642</v>
      </c>
      <c r="D782" s="4" t="s">
        <v>5786</v>
      </c>
      <c r="E782" s="4" t="s">
        <v>4886</v>
      </c>
      <c r="F782" s="4" t="s">
        <v>6517</v>
      </c>
      <c r="G782" s="4" t="s">
        <v>6524</v>
      </c>
      <c r="H782" s="4" t="s">
        <v>4637</v>
      </c>
      <c r="I782" s="10" t="s">
        <v>4</v>
      </c>
      <c r="J782" s="10" t="s">
        <v>21</v>
      </c>
      <c r="K782" s="4" t="s">
        <v>184</v>
      </c>
      <c r="L782" s="4" t="s">
        <v>1533</v>
      </c>
      <c r="M782" s="4" t="s">
        <v>4883</v>
      </c>
      <c r="N782" s="4" t="s">
        <v>5786</v>
      </c>
      <c r="O782" s="180" t="s">
        <v>5786</v>
      </c>
      <c r="P782" s="11"/>
      <c r="Q782" s="187">
        <v>43112</v>
      </c>
      <c r="R782" s="52"/>
      <c r="S782" s="52"/>
      <c r="T782" s="181"/>
      <c r="U782" s="181"/>
      <c r="V782" s="181"/>
      <c r="W782" s="181"/>
      <c r="X782" s="181"/>
      <c r="Y782" s="181"/>
      <c r="Z782" s="181"/>
      <c r="AA782" s="183"/>
      <c r="AB782" s="183"/>
      <c r="AC782" s="185"/>
      <c r="AD782" s="188"/>
      <c r="AE782" s="131">
        <f>INDEX(Where!$B$2:$B$8,MATCH('4W'!I782,DivisionList,0))</f>
        <v>20</v>
      </c>
      <c r="AF782" s="131">
        <f>INDEX(Where!$F$2:$F$65,MATCH('4W'!J782,DistrictList,0))</f>
        <v>2022</v>
      </c>
      <c r="AG782" s="131">
        <f>IF(K782&lt;&gt;"",INDEX(Where!$K$2:$K$545,MATCH('4W'!K782,UpazilaList,0)),"")</f>
        <v>202294</v>
      </c>
      <c r="AH782" s="141">
        <f t="array" ref="AH782">IF(L782&lt;&gt;"",INDEX(Where!$Q$2:$Q$5167,MATCH('4W'!K782&amp;'4W'!L782,Where!$O$2:$O$5167&amp;Where!$P$2:$P$5167,0)),"")</f>
        <v>20229479</v>
      </c>
      <c r="AI782" s="198" t="str">
        <f>IF(Table1[[#This Row],[SSID]]="", "..", Table1[[#This Row],[District]]&amp;", "&amp;Table1[[#This Row],[Upazila]]&amp;", "&amp;Table1[[#This Row],[Union]]&amp;", "&amp;Table1[[#This Row],[Location Camp]])</f>
        <v>..</v>
      </c>
    </row>
    <row r="783" spans="1:35" s="6" customFormat="1" x14ac:dyDescent="0.35">
      <c r="A783" s="67"/>
      <c r="B783" s="4" t="s">
        <v>4642</v>
      </c>
      <c r="C783" s="4" t="s">
        <v>5786</v>
      </c>
      <c r="D783" s="4" t="s">
        <v>4642</v>
      </c>
      <c r="E783" s="4" t="s">
        <v>4886</v>
      </c>
      <c r="F783" s="4" t="s">
        <v>6517</v>
      </c>
      <c r="G783" s="4" t="s">
        <v>6524</v>
      </c>
      <c r="H783" s="4" t="s">
        <v>4637</v>
      </c>
      <c r="I783" s="10" t="s">
        <v>4</v>
      </c>
      <c r="J783" s="10" t="s">
        <v>21</v>
      </c>
      <c r="K783" s="4" t="s">
        <v>184</v>
      </c>
      <c r="L783" s="4" t="s">
        <v>1533</v>
      </c>
      <c r="M783" s="4" t="s">
        <v>4883</v>
      </c>
      <c r="N783" s="4" t="s">
        <v>5786</v>
      </c>
      <c r="O783" s="180" t="s">
        <v>5786</v>
      </c>
      <c r="P783" s="11"/>
      <c r="Q783" s="187">
        <v>43039</v>
      </c>
      <c r="R783" s="52"/>
      <c r="S783" s="52">
        <v>15750</v>
      </c>
      <c r="T783" s="181"/>
      <c r="U783" s="181"/>
      <c r="V783" s="181"/>
      <c r="W783" s="181"/>
      <c r="X783" s="181"/>
      <c r="Y783" s="181"/>
      <c r="Z783" s="181"/>
      <c r="AA783" s="183"/>
      <c r="AB783" s="183"/>
      <c r="AC783" s="185"/>
      <c r="AD783" s="188"/>
      <c r="AE783" s="131">
        <f>INDEX(Where!$B$2:$B$8,MATCH('4W'!I783,DivisionList,0))</f>
        <v>20</v>
      </c>
      <c r="AF783" s="131">
        <f>INDEX(Where!$F$2:$F$65,MATCH('4W'!J783,DistrictList,0))</f>
        <v>2022</v>
      </c>
      <c r="AG783" s="131">
        <f>IF(K783&lt;&gt;"",INDEX(Where!$K$2:$K$545,MATCH('4W'!K783,UpazilaList,0)),"")</f>
        <v>202294</v>
      </c>
      <c r="AH783" s="141">
        <f t="array" ref="AH783">IF(L783&lt;&gt;"",INDEX(Where!$Q$2:$Q$5167,MATCH('4W'!K783&amp;'4W'!L783,Where!$O$2:$O$5167&amp;Where!$P$2:$P$5167,0)),"")</f>
        <v>20229479</v>
      </c>
      <c r="AI783" s="198" t="str">
        <f>IF(Table1[[#This Row],[SSID]]="", "..", Table1[[#This Row],[District]]&amp;", "&amp;Table1[[#This Row],[Upazila]]&amp;", "&amp;Table1[[#This Row],[Union]]&amp;", "&amp;Table1[[#This Row],[Location Camp]])</f>
        <v>..</v>
      </c>
    </row>
    <row r="784" spans="1:35" s="6" customFormat="1" x14ac:dyDescent="0.35">
      <c r="A784" s="67"/>
      <c r="B784" s="4" t="s">
        <v>4642</v>
      </c>
      <c r="C784" s="4" t="s">
        <v>4642</v>
      </c>
      <c r="D784" s="4" t="s">
        <v>5786</v>
      </c>
      <c r="E784" s="4" t="s">
        <v>4886</v>
      </c>
      <c r="F784" s="4" t="s">
        <v>6517</v>
      </c>
      <c r="G784" s="4" t="s">
        <v>6524</v>
      </c>
      <c r="H784" s="4" t="s">
        <v>4637</v>
      </c>
      <c r="I784" s="10" t="s">
        <v>4</v>
      </c>
      <c r="J784" s="10" t="s">
        <v>21</v>
      </c>
      <c r="K784" s="4" t="s">
        <v>184</v>
      </c>
      <c r="L784" s="4" t="s">
        <v>1533</v>
      </c>
      <c r="M784" s="4" t="s">
        <v>4883</v>
      </c>
      <c r="N784" s="4" t="s">
        <v>5786</v>
      </c>
      <c r="O784" s="180" t="s">
        <v>5786</v>
      </c>
      <c r="P784" s="11"/>
      <c r="Q784" s="187">
        <v>43112</v>
      </c>
      <c r="R784" s="52"/>
      <c r="S784" s="52"/>
      <c r="T784" s="181"/>
      <c r="U784" s="181"/>
      <c r="V784" s="181"/>
      <c r="W784" s="181"/>
      <c r="X784" s="181"/>
      <c r="Y784" s="181"/>
      <c r="Z784" s="181"/>
      <c r="AA784" s="183"/>
      <c r="AB784" s="183"/>
      <c r="AC784" s="185"/>
      <c r="AD784" s="188"/>
      <c r="AE784" s="131">
        <f>INDEX(Where!$B$2:$B$8,MATCH('4W'!I784,DivisionList,0))</f>
        <v>20</v>
      </c>
      <c r="AF784" s="131">
        <f>INDEX(Where!$F$2:$F$65,MATCH('4W'!J784,DistrictList,0))</f>
        <v>2022</v>
      </c>
      <c r="AG784" s="131">
        <f>IF(K784&lt;&gt;"",INDEX(Where!$K$2:$K$545,MATCH('4W'!K784,UpazilaList,0)),"")</f>
        <v>202294</v>
      </c>
      <c r="AH784" s="141">
        <f t="array" ref="AH784">IF(L784&lt;&gt;"",INDEX(Where!$Q$2:$Q$5167,MATCH('4W'!K784&amp;'4W'!L784,Where!$O$2:$O$5167&amp;Where!$P$2:$P$5167,0)),"")</f>
        <v>20229479</v>
      </c>
      <c r="AI784" s="198" t="str">
        <f>IF(Table1[[#This Row],[SSID]]="", "..", Table1[[#This Row],[District]]&amp;", "&amp;Table1[[#This Row],[Upazila]]&amp;", "&amp;Table1[[#This Row],[Union]]&amp;", "&amp;Table1[[#This Row],[Location Camp]])</f>
        <v>..</v>
      </c>
    </row>
    <row r="785" spans="1:35" s="6" customFormat="1" x14ac:dyDescent="0.35">
      <c r="A785" s="67"/>
      <c r="B785" s="4" t="s">
        <v>4642</v>
      </c>
      <c r="C785" s="4" t="s">
        <v>5786</v>
      </c>
      <c r="D785" s="4" t="s">
        <v>4642</v>
      </c>
      <c r="E785" s="4" t="s">
        <v>4886</v>
      </c>
      <c r="F785" s="4" t="s">
        <v>6517</v>
      </c>
      <c r="G785" s="4" t="s">
        <v>6524</v>
      </c>
      <c r="H785" s="4" t="s">
        <v>4637</v>
      </c>
      <c r="I785" s="10" t="s">
        <v>4</v>
      </c>
      <c r="J785" s="10" t="s">
        <v>21</v>
      </c>
      <c r="K785" s="4" t="s">
        <v>184</v>
      </c>
      <c r="L785" s="4" t="s">
        <v>1533</v>
      </c>
      <c r="M785" s="4" t="s">
        <v>4883</v>
      </c>
      <c r="N785" s="4" t="s">
        <v>5786</v>
      </c>
      <c r="O785" s="180" t="s">
        <v>5786</v>
      </c>
      <c r="P785" s="11"/>
      <c r="Q785" s="187">
        <v>43039</v>
      </c>
      <c r="R785" s="52"/>
      <c r="S785" s="52">
        <v>11100</v>
      </c>
      <c r="T785" s="181"/>
      <c r="U785" s="181"/>
      <c r="V785" s="181"/>
      <c r="W785" s="181"/>
      <c r="X785" s="181"/>
      <c r="Y785" s="181"/>
      <c r="Z785" s="181"/>
      <c r="AA785" s="183"/>
      <c r="AB785" s="183"/>
      <c r="AC785" s="185"/>
      <c r="AD785" s="188"/>
      <c r="AE785" s="131">
        <f>INDEX(Where!$B$2:$B$8,MATCH('4W'!I785,DivisionList,0))</f>
        <v>20</v>
      </c>
      <c r="AF785" s="131">
        <f>INDEX(Where!$F$2:$F$65,MATCH('4W'!J785,DistrictList,0))</f>
        <v>2022</v>
      </c>
      <c r="AG785" s="131">
        <f>IF(K785&lt;&gt;"",INDEX(Where!$K$2:$K$545,MATCH('4W'!K785,UpazilaList,0)),"")</f>
        <v>202294</v>
      </c>
      <c r="AH785" s="141">
        <f t="array" ref="AH785">IF(L785&lt;&gt;"",INDEX(Where!$Q$2:$Q$5167,MATCH('4W'!K785&amp;'4W'!L785,Where!$O$2:$O$5167&amp;Where!$P$2:$P$5167,0)),"")</f>
        <v>20229479</v>
      </c>
      <c r="AI785" s="198" t="str">
        <f>IF(Table1[[#This Row],[SSID]]="", "..", Table1[[#This Row],[District]]&amp;", "&amp;Table1[[#This Row],[Upazila]]&amp;", "&amp;Table1[[#This Row],[Union]]&amp;", "&amp;Table1[[#This Row],[Location Camp]])</f>
        <v>..</v>
      </c>
    </row>
    <row r="786" spans="1:35" s="6" customFormat="1" x14ac:dyDescent="0.35">
      <c r="A786" s="67"/>
      <c r="B786" s="4" t="s">
        <v>4642</v>
      </c>
      <c r="C786" s="4" t="s">
        <v>5786</v>
      </c>
      <c r="D786" s="4" t="s">
        <v>4642</v>
      </c>
      <c r="E786" s="4" t="s">
        <v>4886</v>
      </c>
      <c r="F786" s="4" t="s">
        <v>6517</v>
      </c>
      <c r="G786" s="4" t="s">
        <v>6524</v>
      </c>
      <c r="H786" s="4" t="s">
        <v>4637</v>
      </c>
      <c r="I786" s="10" t="s">
        <v>4</v>
      </c>
      <c r="J786" s="10" t="s">
        <v>21</v>
      </c>
      <c r="K786" s="4" t="s">
        <v>184</v>
      </c>
      <c r="L786" s="4" t="s">
        <v>1533</v>
      </c>
      <c r="M786" s="4" t="s">
        <v>4883</v>
      </c>
      <c r="N786" s="4" t="s">
        <v>5786</v>
      </c>
      <c r="O786" s="180" t="s">
        <v>5786</v>
      </c>
      <c r="P786" s="11"/>
      <c r="Q786" s="187">
        <v>43039</v>
      </c>
      <c r="R786" s="52"/>
      <c r="S786" s="52">
        <v>1247</v>
      </c>
      <c r="T786" s="181"/>
      <c r="U786" s="181"/>
      <c r="V786" s="181"/>
      <c r="W786" s="181"/>
      <c r="X786" s="181"/>
      <c r="Y786" s="181"/>
      <c r="Z786" s="181"/>
      <c r="AA786" s="183"/>
      <c r="AB786" s="183"/>
      <c r="AC786" s="185"/>
      <c r="AD786" s="188"/>
      <c r="AE786" s="131">
        <f>INDEX(Where!$B$2:$B$8,MATCH('4W'!I786,DivisionList,0))</f>
        <v>20</v>
      </c>
      <c r="AF786" s="131">
        <f>INDEX(Where!$F$2:$F$65,MATCH('4W'!J786,DistrictList,0))</f>
        <v>2022</v>
      </c>
      <c r="AG786" s="131">
        <f>IF(K786&lt;&gt;"",INDEX(Where!$K$2:$K$545,MATCH('4W'!K786,UpazilaList,0)),"")</f>
        <v>202294</v>
      </c>
      <c r="AH786" s="141">
        <f t="array" ref="AH786">IF(L786&lt;&gt;"",INDEX(Where!$Q$2:$Q$5167,MATCH('4W'!K786&amp;'4W'!L786,Where!$O$2:$O$5167&amp;Where!$P$2:$P$5167,0)),"")</f>
        <v>20229479</v>
      </c>
      <c r="AI786" s="198" t="str">
        <f>IF(Table1[[#This Row],[SSID]]="", "..", Table1[[#This Row],[District]]&amp;", "&amp;Table1[[#This Row],[Upazila]]&amp;", "&amp;Table1[[#This Row],[Union]]&amp;", "&amp;Table1[[#This Row],[Location Camp]])</f>
        <v>..</v>
      </c>
    </row>
    <row r="787" spans="1:35" s="6" customFormat="1" x14ac:dyDescent="0.35">
      <c r="A787" s="67"/>
      <c r="B787" s="4" t="s">
        <v>4642</v>
      </c>
      <c r="C787" s="4" t="s">
        <v>4642</v>
      </c>
      <c r="D787" s="4" t="s">
        <v>5786</v>
      </c>
      <c r="E787" s="4" t="s">
        <v>4886</v>
      </c>
      <c r="F787" s="4" t="s">
        <v>6517</v>
      </c>
      <c r="G787" s="4" t="s">
        <v>6524</v>
      </c>
      <c r="H787" s="4" t="s">
        <v>4637</v>
      </c>
      <c r="I787" s="10" t="s">
        <v>4</v>
      </c>
      <c r="J787" s="10" t="s">
        <v>21</v>
      </c>
      <c r="K787" s="4" t="s">
        <v>184</v>
      </c>
      <c r="L787" s="4" t="s">
        <v>1533</v>
      </c>
      <c r="M787" s="4" t="s">
        <v>4883</v>
      </c>
      <c r="N787" s="4" t="s">
        <v>5786</v>
      </c>
      <c r="O787" s="180" t="s">
        <v>5786</v>
      </c>
      <c r="P787" s="11"/>
      <c r="Q787" s="187">
        <v>43112</v>
      </c>
      <c r="R787" s="52"/>
      <c r="S787" s="52"/>
      <c r="T787" s="181"/>
      <c r="U787" s="181"/>
      <c r="V787" s="181"/>
      <c r="W787" s="181"/>
      <c r="X787" s="181"/>
      <c r="Y787" s="181"/>
      <c r="Z787" s="181"/>
      <c r="AA787" s="183"/>
      <c r="AB787" s="183"/>
      <c r="AC787" s="185"/>
      <c r="AD787" s="188"/>
      <c r="AE787" s="131">
        <f>INDEX(Where!$B$2:$B$8,MATCH('4W'!I787,DivisionList,0))</f>
        <v>20</v>
      </c>
      <c r="AF787" s="131">
        <f>INDEX(Where!$F$2:$F$65,MATCH('4W'!J787,DistrictList,0))</f>
        <v>2022</v>
      </c>
      <c r="AG787" s="131">
        <f>IF(K787&lt;&gt;"",INDEX(Where!$K$2:$K$545,MATCH('4W'!K787,UpazilaList,0)),"")</f>
        <v>202294</v>
      </c>
      <c r="AH787" s="141">
        <f t="array" ref="AH787">IF(L787&lt;&gt;"",INDEX(Where!$Q$2:$Q$5167,MATCH('4W'!K787&amp;'4W'!L787,Where!$O$2:$O$5167&amp;Where!$P$2:$P$5167,0)),"")</f>
        <v>20229479</v>
      </c>
      <c r="AI787" s="198" t="str">
        <f>IF(Table1[[#This Row],[SSID]]="", "..", Table1[[#This Row],[District]]&amp;", "&amp;Table1[[#This Row],[Upazila]]&amp;", "&amp;Table1[[#This Row],[Union]]&amp;", "&amp;Table1[[#This Row],[Location Camp]])</f>
        <v>..</v>
      </c>
    </row>
    <row r="788" spans="1:35" s="6" customFormat="1" x14ac:dyDescent="0.35">
      <c r="A788" s="67"/>
      <c r="B788" s="4" t="s">
        <v>4642</v>
      </c>
      <c r="C788" s="4" t="s">
        <v>4642</v>
      </c>
      <c r="D788" s="4" t="s">
        <v>5786</v>
      </c>
      <c r="E788" s="4" t="s">
        <v>4886</v>
      </c>
      <c r="F788" s="4" t="s">
        <v>6517</v>
      </c>
      <c r="G788" s="4" t="s">
        <v>6524</v>
      </c>
      <c r="H788" s="4" t="s">
        <v>4637</v>
      </c>
      <c r="I788" s="10" t="s">
        <v>4</v>
      </c>
      <c r="J788" s="10" t="s">
        <v>21</v>
      </c>
      <c r="K788" s="4" t="s">
        <v>184</v>
      </c>
      <c r="L788" s="4" t="s">
        <v>1533</v>
      </c>
      <c r="M788" s="4" t="s">
        <v>4883</v>
      </c>
      <c r="N788" s="4" t="s">
        <v>5786</v>
      </c>
      <c r="O788" s="180" t="s">
        <v>5786</v>
      </c>
      <c r="P788" s="11"/>
      <c r="Q788" s="187">
        <v>43112</v>
      </c>
      <c r="R788" s="52"/>
      <c r="S788" s="52"/>
      <c r="T788" s="181"/>
      <c r="U788" s="181"/>
      <c r="V788" s="181"/>
      <c r="W788" s="181"/>
      <c r="X788" s="181"/>
      <c r="Y788" s="181"/>
      <c r="Z788" s="181"/>
      <c r="AA788" s="183"/>
      <c r="AB788" s="183"/>
      <c r="AC788" s="185"/>
      <c r="AD788" s="188"/>
      <c r="AE788" s="131">
        <f>INDEX(Where!$B$2:$B$8,MATCH('4W'!I788,DivisionList,0))</f>
        <v>20</v>
      </c>
      <c r="AF788" s="131">
        <f>INDEX(Where!$F$2:$F$65,MATCH('4W'!J788,DistrictList,0))</f>
        <v>2022</v>
      </c>
      <c r="AG788" s="131">
        <f>IF(K788&lt;&gt;"",INDEX(Where!$K$2:$K$545,MATCH('4W'!K788,UpazilaList,0)),"")</f>
        <v>202294</v>
      </c>
      <c r="AH788" s="141">
        <f t="array" ref="AH788">IF(L788&lt;&gt;"",INDEX(Where!$Q$2:$Q$5167,MATCH('4W'!K788&amp;'4W'!L788,Where!$O$2:$O$5167&amp;Where!$P$2:$P$5167,0)),"")</f>
        <v>20229479</v>
      </c>
      <c r="AI788" s="198" t="str">
        <f>IF(Table1[[#This Row],[SSID]]="", "..", Table1[[#This Row],[District]]&amp;", "&amp;Table1[[#This Row],[Upazila]]&amp;", "&amp;Table1[[#This Row],[Union]]&amp;", "&amp;Table1[[#This Row],[Location Camp]])</f>
        <v>..</v>
      </c>
    </row>
    <row r="789" spans="1:35" s="6" customFormat="1" x14ac:dyDescent="0.35">
      <c r="A789" s="67"/>
      <c r="B789" s="4" t="s">
        <v>4642</v>
      </c>
      <c r="C789" s="4" t="s">
        <v>5786</v>
      </c>
      <c r="D789" s="4" t="s">
        <v>4642</v>
      </c>
      <c r="E789" s="4" t="s">
        <v>4886</v>
      </c>
      <c r="F789" s="4" t="s">
        <v>6517</v>
      </c>
      <c r="G789" s="4" t="s">
        <v>6524</v>
      </c>
      <c r="H789" s="4" t="s">
        <v>4637</v>
      </c>
      <c r="I789" s="10" t="s">
        <v>4</v>
      </c>
      <c r="J789" s="10" t="s">
        <v>21</v>
      </c>
      <c r="K789" s="4" t="s">
        <v>184</v>
      </c>
      <c r="L789" s="4" t="s">
        <v>1533</v>
      </c>
      <c r="M789" s="4" t="s">
        <v>4883</v>
      </c>
      <c r="N789" s="4" t="s">
        <v>5786</v>
      </c>
      <c r="O789" s="180" t="s">
        <v>5786</v>
      </c>
      <c r="P789" s="11"/>
      <c r="Q789" s="187">
        <v>43039</v>
      </c>
      <c r="R789" s="52"/>
      <c r="S789" s="52">
        <v>10380</v>
      </c>
      <c r="T789" s="181"/>
      <c r="U789" s="181"/>
      <c r="V789" s="181"/>
      <c r="W789" s="181"/>
      <c r="X789" s="181"/>
      <c r="Y789" s="181"/>
      <c r="Z789" s="181"/>
      <c r="AA789" s="183"/>
      <c r="AB789" s="183"/>
      <c r="AC789" s="185"/>
      <c r="AD789" s="188"/>
      <c r="AE789" s="131">
        <f>INDEX(Where!$B$2:$B$8,MATCH('4W'!I789,DivisionList,0))</f>
        <v>20</v>
      </c>
      <c r="AF789" s="131">
        <f>INDEX(Where!$F$2:$F$65,MATCH('4W'!J789,DistrictList,0))</f>
        <v>2022</v>
      </c>
      <c r="AG789" s="131">
        <f>IF(K789&lt;&gt;"",INDEX(Where!$K$2:$K$545,MATCH('4W'!K789,UpazilaList,0)),"")</f>
        <v>202294</v>
      </c>
      <c r="AH789" s="141">
        <f t="array" ref="AH789">IF(L789&lt;&gt;"",INDEX(Where!$Q$2:$Q$5167,MATCH('4W'!K789&amp;'4W'!L789,Where!$O$2:$O$5167&amp;Where!$P$2:$P$5167,0)),"")</f>
        <v>20229479</v>
      </c>
      <c r="AI789" s="198" t="str">
        <f>IF(Table1[[#This Row],[SSID]]="", "..", Table1[[#This Row],[District]]&amp;", "&amp;Table1[[#This Row],[Upazila]]&amp;", "&amp;Table1[[#This Row],[Union]]&amp;", "&amp;Table1[[#This Row],[Location Camp]])</f>
        <v>..</v>
      </c>
    </row>
    <row r="790" spans="1:35" s="6" customFormat="1" x14ac:dyDescent="0.35">
      <c r="A790" s="67"/>
      <c r="B790" s="4" t="s">
        <v>4642</v>
      </c>
      <c r="C790" s="4" t="s">
        <v>4642</v>
      </c>
      <c r="D790" s="4" t="s">
        <v>5786</v>
      </c>
      <c r="E790" s="4" t="s">
        <v>4886</v>
      </c>
      <c r="F790" s="4" t="s">
        <v>6517</v>
      </c>
      <c r="G790" s="4" t="s">
        <v>6524</v>
      </c>
      <c r="H790" s="4" t="s">
        <v>4637</v>
      </c>
      <c r="I790" s="10" t="s">
        <v>4</v>
      </c>
      <c r="J790" s="10" t="s">
        <v>21</v>
      </c>
      <c r="K790" s="4" t="s">
        <v>184</v>
      </c>
      <c r="L790" s="4" t="s">
        <v>1533</v>
      </c>
      <c r="M790" s="4" t="s">
        <v>4883</v>
      </c>
      <c r="N790" s="4" t="s">
        <v>5786</v>
      </c>
      <c r="O790" s="180" t="s">
        <v>5786</v>
      </c>
      <c r="P790" s="11"/>
      <c r="Q790" s="187">
        <v>43112</v>
      </c>
      <c r="R790" s="52"/>
      <c r="S790" s="52"/>
      <c r="T790" s="181"/>
      <c r="U790" s="181"/>
      <c r="V790" s="181"/>
      <c r="W790" s="181"/>
      <c r="X790" s="181"/>
      <c r="Y790" s="181"/>
      <c r="Z790" s="181"/>
      <c r="AA790" s="183"/>
      <c r="AB790" s="183"/>
      <c r="AC790" s="185"/>
      <c r="AD790" s="188"/>
      <c r="AE790" s="131">
        <f>INDEX(Where!$B$2:$B$8,MATCH('4W'!I790,DivisionList,0))</f>
        <v>20</v>
      </c>
      <c r="AF790" s="131">
        <f>INDEX(Where!$F$2:$F$65,MATCH('4W'!J790,DistrictList,0))</f>
        <v>2022</v>
      </c>
      <c r="AG790" s="131">
        <f>IF(K790&lt;&gt;"",INDEX(Where!$K$2:$K$545,MATCH('4W'!K790,UpazilaList,0)),"")</f>
        <v>202294</v>
      </c>
      <c r="AH790" s="141">
        <f t="array" ref="AH790">IF(L790&lt;&gt;"",INDEX(Where!$Q$2:$Q$5167,MATCH('4W'!K790&amp;'4W'!L790,Where!$O$2:$O$5167&amp;Where!$P$2:$P$5167,0)),"")</f>
        <v>20229479</v>
      </c>
      <c r="AI790" s="198" t="str">
        <f>IF(Table1[[#This Row],[SSID]]="", "..", Table1[[#This Row],[District]]&amp;", "&amp;Table1[[#This Row],[Upazila]]&amp;", "&amp;Table1[[#This Row],[Union]]&amp;", "&amp;Table1[[#This Row],[Location Camp]])</f>
        <v>..</v>
      </c>
    </row>
    <row r="791" spans="1:35" s="6" customFormat="1" x14ac:dyDescent="0.35">
      <c r="A791" s="67"/>
      <c r="B791" s="4" t="s">
        <v>4642</v>
      </c>
      <c r="C791" s="4" t="s">
        <v>5786</v>
      </c>
      <c r="D791" s="4" t="s">
        <v>5786</v>
      </c>
      <c r="E791" s="4" t="s">
        <v>4886</v>
      </c>
      <c r="F791" s="4" t="s">
        <v>6517</v>
      </c>
      <c r="G791" s="4" t="s">
        <v>6524</v>
      </c>
      <c r="H791" s="4" t="s">
        <v>4637</v>
      </c>
      <c r="I791" s="10" t="s">
        <v>4</v>
      </c>
      <c r="J791" s="10" t="s">
        <v>21</v>
      </c>
      <c r="K791" s="4" t="s">
        <v>184</v>
      </c>
      <c r="L791" s="4" t="s">
        <v>1533</v>
      </c>
      <c r="M791" s="4" t="s">
        <v>4883</v>
      </c>
      <c r="N791" s="4" t="s">
        <v>5786</v>
      </c>
      <c r="O791" s="180" t="s">
        <v>5786</v>
      </c>
      <c r="P791" s="11"/>
      <c r="Q791" s="187">
        <v>43039</v>
      </c>
      <c r="R791" s="52"/>
      <c r="S791" s="52">
        <v>8000</v>
      </c>
      <c r="T791" s="181"/>
      <c r="U791" s="181"/>
      <c r="V791" s="181"/>
      <c r="W791" s="181"/>
      <c r="X791" s="181"/>
      <c r="Y791" s="181"/>
      <c r="Z791" s="181"/>
      <c r="AA791" s="183"/>
      <c r="AB791" s="183"/>
      <c r="AC791" s="185"/>
      <c r="AD791" s="188"/>
      <c r="AE791" s="131">
        <f>INDEX(Where!$B$2:$B$8,MATCH('4W'!I791,DivisionList,0))</f>
        <v>20</v>
      </c>
      <c r="AF791" s="131">
        <f>INDEX(Where!$F$2:$F$65,MATCH('4W'!J791,DistrictList,0))</f>
        <v>2022</v>
      </c>
      <c r="AG791" s="131">
        <f>IF(K791&lt;&gt;"",INDEX(Where!$K$2:$K$545,MATCH('4W'!K791,UpazilaList,0)),"")</f>
        <v>202294</v>
      </c>
      <c r="AH791" s="141">
        <f t="array" ref="AH791">IF(L791&lt;&gt;"",INDEX(Where!$Q$2:$Q$5167,MATCH('4W'!K791&amp;'4W'!L791,Where!$O$2:$O$5167&amp;Where!$P$2:$P$5167,0)),"")</f>
        <v>20229479</v>
      </c>
      <c r="AI791" s="198" t="str">
        <f>IF(Table1[[#This Row],[SSID]]="", "..", Table1[[#This Row],[District]]&amp;", "&amp;Table1[[#This Row],[Upazila]]&amp;", "&amp;Table1[[#This Row],[Union]]&amp;", "&amp;Table1[[#This Row],[Location Camp]])</f>
        <v>..</v>
      </c>
    </row>
    <row r="792" spans="1:35" s="6" customFormat="1" x14ac:dyDescent="0.35">
      <c r="A792" s="67"/>
      <c r="B792" s="4" t="s">
        <v>4642</v>
      </c>
      <c r="C792" s="4" t="s">
        <v>4642</v>
      </c>
      <c r="D792" s="4" t="s">
        <v>5786</v>
      </c>
      <c r="E792" s="4" t="s">
        <v>4886</v>
      </c>
      <c r="F792" s="4" t="s">
        <v>6517</v>
      </c>
      <c r="G792" s="4" t="s">
        <v>6524</v>
      </c>
      <c r="H792" s="4" t="s">
        <v>4637</v>
      </c>
      <c r="I792" s="10" t="s">
        <v>4</v>
      </c>
      <c r="J792" s="10" t="s">
        <v>21</v>
      </c>
      <c r="K792" s="4" t="s">
        <v>184</v>
      </c>
      <c r="L792" s="4" t="s">
        <v>1533</v>
      </c>
      <c r="M792" s="4" t="s">
        <v>4883</v>
      </c>
      <c r="N792" s="4" t="s">
        <v>5786</v>
      </c>
      <c r="O792" s="180" t="s">
        <v>5786</v>
      </c>
      <c r="P792" s="11"/>
      <c r="Q792" s="187">
        <v>43112</v>
      </c>
      <c r="R792" s="52"/>
      <c r="S792" s="52"/>
      <c r="T792" s="181"/>
      <c r="U792" s="181"/>
      <c r="V792" s="181"/>
      <c r="W792" s="181"/>
      <c r="X792" s="181"/>
      <c r="Y792" s="181"/>
      <c r="Z792" s="181"/>
      <c r="AA792" s="183"/>
      <c r="AB792" s="183"/>
      <c r="AC792" s="185"/>
      <c r="AD792" s="188"/>
      <c r="AE792" s="131">
        <f>INDEX(Where!$B$2:$B$8,MATCH('4W'!I792,DivisionList,0))</f>
        <v>20</v>
      </c>
      <c r="AF792" s="131">
        <f>INDEX(Where!$F$2:$F$65,MATCH('4W'!J792,DistrictList,0))</f>
        <v>2022</v>
      </c>
      <c r="AG792" s="131">
        <f>IF(K792&lt;&gt;"",INDEX(Where!$K$2:$K$545,MATCH('4W'!K792,UpazilaList,0)),"")</f>
        <v>202294</v>
      </c>
      <c r="AH792" s="141">
        <f t="array" ref="AH792">IF(L792&lt;&gt;"",INDEX(Where!$Q$2:$Q$5167,MATCH('4W'!K792&amp;'4W'!L792,Where!$O$2:$O$5167&amp;Where!$P$2:$P$5167,0)),"")</f>
        <v>20229479</v>
      </c>
      <c r="AI792" s="198" t="str">
        <f>IF(Table1[[#This Row],[SSID]]="", "..", Table1[[#This Row],[District]]&amp;", "&amp;Table1[[#This Row],[Upazila]]&amp;", "&amp;Table1[[#This Row],[Union]]&amp;", "&amp;Table1[[#This Row],[Location Camp]])</f>
        <v>..</v>
      </c>
    </row>
    <row r="793" spans="1:35" s="6" customFormat="1" x14ac:dyDescent="0.35">
      <c r="A793" s="67"/>
      <c r="B793" s="4" t="s">
        <v>4642</v>
      </c>
      <c r="C793" s="4" t="s">
        <v>5421</v>
      </c>
      <c r="D793" s="4" t="s">
        <v>5786</v>
      </c>
      <c r="E793" s="4" t="s">
        <v>4886</v>
      </c>
      <c r="F793" s="4" t="s">
        <v>6517</v>
      </c>
      <c r="G793" s="4" t="s">
        <v>6524</v>
      </c>
      <c r="H793" s="4" t="s">
        <v>4637</v>
      </c>
      <c r="I793" s="10" t="s">
        <v>4</v>
      </c>
      <c r="J793" s="10" t="s">
        <v>21</v>
      </c>
      <c r="K793" s="4" t="s">
        <v>184</v>
      </c>
      <c r="L793" s="4" t="s">
        <v>1533</v>
      </c>
      <c r="M793" s="4" t="s">
        <v>4883</v>
      </c>
      <c r="N793" s="4" t="s">
        <v>5786</v>
      </c>
      <c r="O793" s="180" t="s">
        <v>5786</v>
      </c>
      <c r="P793" s="11"/>
      <c r="Q793" s="187">
        <v>43112</v>
      </c>
      <c r="R793" s="52"/>
      <c r="S793" s="52"/>
      <c r="T793" s="181"/>
      <c r="U793" s="181"/>
      <c r="V793" s="181"/>
      <c r="W793" s="181"/>
      <c r="X793" s="181"/>
      <c r="Y793" s="181"/>
      <c r="Z793" s="181"/>
      <c r="AA793" s="183"/>
      <c r="AB793" s="183"/>
      <c r="AC793" s="185"/>
      <c r="AD793" s="188"/>
      <c r="AE793" s="131">
        <f>INDEX(Where!$B$2:$B$8,MATCH('4W'!I793,DivisionList,0))</f>
        <v>20</v>
      </c>
      <c r="AF793" s="131">
        <f>INDEX(Where!$F$2:$F$65,MATCH('4W'!J793,DistrictList,0))</f>
        <v>2022</v>
      </c>
      <c r="AG793" s="131">
        <f>IF(K793&lt;&gt;"",INDEX(Where!$K$2:$K$545,MATCH('4W'!K793,UpazilaList,0)),"")</f>
        <v>202294</v>
      </c>
      <c r="AH793" s="141">
        <f t="array" ref="AH793">IF(L793&lt;&gt;"",INDEX(Where!$Q$2:$Q$5167,MATCH('4W'!K793&amp;'4W'!L793,Where!$O$2:$O$5167&amp;Where!$P$2:$P$5167,0)),"")</f>
        <v>20229479</v>
      </c>
      <c r="AI793" s="198" t="str">
        <f>IF(Table1[[#This Row],[SSID]]="", "..", Table1[[#This Row],[District]]&amp;", "&amp;Table1[[#This Row],[Upazila]]&amp;", "&amp;Table1[[#This Row],[Union]]&amp;", "&amp;Table1[[#This Row],[Location Camp]])</f>
        <v>..</v>
      </c>
    </row>
    <row r="794" spans="1:35" s="6" customFormat="1" x14ac:dyDescent="0.35">
      <c r="A794" s="67"/>
      <c r="B794" s="4" t="s">
        <v>4642</v>
      </c>
      <c r="C794" s="4" t="s">
        <v>4642</v>
      </c>
      <c r="D794" s="4" t="s">
        <v>5786</v>
      </c>
      <c r="E794" s="4" t="s">
        <v>4886</v>
      </c>
      <c r="F794" s="4" t="s">
        <v>6517</v>
      </c>
      <c r="G794" s="4" t="s">
        <v>6524</v>
      </c>
      <c r="H794" s="4" t="s">
        <v>4637</v>
      </c>
      <c r="I794" s="10" t="s">
        <v>4</v>
      </c>
      <c r="J794" s="10" t="s">
        <v>21</v>
      </c>
      <c r="K794" s="4" t="s">
        <v>184</v>
      </c>
      <c r="L794" s="4" t="s">
        <v>1533</v>
      </c>
      <c r="M794" s="4" t="s">
        <v>4883</v>
      </c>
      <c r="N794" s="4" t="s">
        <v>5786</v>
      </c>
      <c r="O794" s="180" t="s">
        <v>5786</v>
      </c>
      <c r="P794" s="11"/>
      <c r="Q794" s="187">
        <v>43112</v>
      </c>
      <c r="R794" s="52"/>
      <c r="S794" s="52"/>
      <c r="T794" s="181"/>
      <c r="U794" s="181"/>
      <c r="V794" s="181"/>
      <c r="W794" s="181"/>
      <c r="X794" s="181"/>
      <c r="Y794" s="181"/>
      <c r="Z794" s="181"/>
      <c r="AA794" s="183"/>
      <c r="AB794" s="183"/>
      <c r="AC794" s="185"/>
      <c r="AD794" s="188"/>
      <c r="AE794" s="131">
        <f>INDEX(Where!$B$2:$B$8,MATCH('4W'!I794,DivisionList,0))</f>
        <v>20</v>
      </c>
      <c r="AF794" s="131">
        <f>INDEX(Where!$F$2:$F$65,MATCH('4W'!J794,DistrictList,0))</f>
        <v>2022</v>
      </c>
      <c r="AG794" s="131">
        <f>IF(K794&lt;&gt;"",INDEX(Where!$K$2:$K$545,MATCH('4W'!K794,UpazilaList,0)),"")</f>
        <v>202294</v>
      </c>
      <c r="AH794" s="141">
        <f t="array" ref="AH794">IF(L794&lt;&gt;"",INDEX(Where!$Q$2:$Q$5167,MATCH('4W'!K794&amp;'4W'!L794,Where!$O$2:$O$5167&amp;Where!$P$2:$P$5167,0)),"")</f>
        <v>20229479</v>
      </c>
      <c r="AI794" s="198" t="str">
        <f>IF(Table1[[#This Row],[SSID]]="", "..", Table1[[#This Row],[District]]&amp;", "&amp;Table1[[#This Row],[Upazila]]&amp;", "&amp;Table1[[#This Row],[Union]]&amp;", "&amp;Table1[[#This Row],[Location Camp]])</f>
        <v>..</v>
      </c>
    </row>
    <row r="795" spans="1:35" s="6" customFormat="1" x14ac:dyDescent="0.35">
      <c r="A795" s="67"/>
      <c r="B795" s="4" t="s">
        <v>4642</v>
      </c>
      <c r="C795" s="4" t="s">
        <v>5786</v>
      </c>
      <c r="D795" s="4" t="s">
        <v>5786</v>
      </c>
      <c r="E795" s="4" t="s">
        <v>4886</v>
      </c>
      <c r="F795" s="4" t="s">
        <v>6517</v>
      </c>
      <c r="G795" s="4" t="s">
        <v>6524</v>
      </c>
      <c r="H795" s="4" t="s">
        <v>4636</v>
      </c>
      <c r="I795" s="10" t="s">
        <v>4</v>
      </c>
      <c r="J795" s="10" t="s">
        <v>21</v>
      </c>
      <c r="K795" s="4" t="s">
        <v>184</v>
      </c>
      <c r="L795" s="4" t="s">
        <v>1533</v>
      </c>
      <c r="M795" s="4" t="s">
        <v>4883</v>
      </c>
      <c r="N795" s="4" t="s">
        <v>5786</v>
      </c>
      <c r="O795" s="180" t="s">
        <v>5786</v>
      </c>
      <c r="P795" s="11"/>
      <c r="Q795" s="187">
        <v>43039</v>
      </c>
      <c r="R795" s="52"/>
      <c r="S795" s="52"/>
      <c r="T795" s="181"/>
      <c r="U795" s="181"/>
      <c r="V795" s="181"/>
      <c r="W795" s="181"/>
      <c r="X795" s="181"/>
      <c r="Y795" s="181"/>
      <c r="Z795" s="181"/>
      <c r="AA795" s="183"/>
      <c r="AB795" s="183"/>
      <c r="AC795" s="185"/>
      <c r="AD795" s="188"/>
      <c r="AE795" s="131">
        <f>INDEX(Where!$B$2:$B$8,MATCH('4W'!I795,DivisionList,0))</f>
        <v>20</v>
      </c>
      <c r="AF795" s="131">
        <f>INDEX(Where!$F$2:$F$65,MATCH('4W'!J795,DistrictList,0))</f>
        <v>2022</v>
      </c>
      <c r="AG795" s="131">
        <f>IF(K795&lt;&gt;"",INDEX(Where!$K$2:$K$545,MATCH('4W'!K795,UpazilaList,0)),"")</f>
        <v>202294</v>
      </c>
      <c r="AH795" s="141">
        <f t="array" ref="AH795">IF(L795&lt;&gt;"",INDEX(Where!$Q$2:$Q$5167,MATCH('4W'!K795&amp;'4W'!L795,Where!$O$2:$O$5167&amp;Where!$P$2:$P$5167,0)),"")</f>
        <v>20229479</v>
      </c>
      <c r="AI795" s="198" t="str">
        <f>IF(Table1[[#This Row],[SSID]]="", "..", Table1[[#This Row],[District]]&amp;", "&amp;Table1[[#This Row],[Upazila]]&amp;", "&amp;Table1[[#This Row],[Union]]&amp;", "&amp;Table1[[#This Row],[Location Camp]])</f>
        <v>..</v>
      </c>
    </row>
    <row r="796" spans="1:35" s="6" customFormat="1" x14ac:dyDescent="0.35">
      <c r="A796" s="67"/>
      <c r="B796" s="4" t="s">
        <v>4642</v>
      </c>
      <c r="C796" s="4" t="s">
        <v>4642</v>
      </c>
      <c r="D796" s="4" t="s">
        <v>5786</v>
      </c>
      <c r="E796" s="4" t="s">
        <v>4886</v>
      </c>
      <c r="F796" s="4" t="s">
        <v>6517</v>
      </c>
      <c r="G796" s="4" t="s">
        <v>6524</v>
      </c>
      <c r="H796" s="4" t="s">
        <v>4637</v>
      </c>
      <c r="I796" s="10" t="s">
        <v>4</v>
      </c>
      <c r="J796" s="10" t="s">
        <v>21</v>
      </c>
      <c r="K796" s="4" t="s">
        <v>184</v>
      </c>
      <c r="L796" s="4" t="s">
        <v>1533</v>
      </c>
      <c r="M796" s="4" t="s">
        <v>4883</v>
      </c>
      <c r="N796" s="4" t="s">
        <v>5786</v>
      </c>
      <c r="O796" s="180" t="s">
        <v>5786</v>
      </c>
      <c r="P796" s="11"/>
      <c r="Q796" s="187">
        <v>43112</v>
      </c>
      <c r="R796" s="52"/>
      <c r="S796" s="52"/>
      <c r="T796" s="181"/>
      <c r="U796" s="181"/>
      <c r="V796" s="181"/>
      <c r="W796" s="181"/>
      <c r="X796" s="181"/>
      <c r="Y796" s="181"/>
      <c r="Z796" s="181"/>
      <c r="AA796" s="183"/>
      <c r="AB796" s="183"/>
      <c r="AC796" s="185"/>
      <c r="AD796" s="188"/>
      <c r="AE796" s="131">
        <f>INDEX(Where!$B$2:$B$8,MATCH('4W'!I796,DivisionList,0))</f>
        <v>20</v>
      </c>
      <c r="AF796" s="131">
        <f>INDEX(Where!$F$2:$F$65,MATCH('4W'!J796,DistrictList,0))</f>
        <v>2022</v>
      </c>
      <c r="AG796" s="131">
        <f>IF(K796&lt;&gt;"",INDEX(Where!$K$2:$K$545,MATCH('4W'!K796,UpazilaList,0)),"")</f>
        <v>202294</v>
      </c>
      <c r="AH796" s="141">
        <f t="array" ref="AH796">IF(L796&lt;&gt;"",INDEX(Where!$Q$2:$Q$5167,MATCH('4W'!K796&amp;'4W'!L796,Where!$O$2:$O$5167&amp;Where!$P$2:$P$5167,0)),"")</f>
        <v>20229479</v>
      </c>
      <c r="AI796" s="198" t="str">
        <f>IF(Table1[[#This Row],[SSID]]="", "..", Table1[[#This Row],[District]]&amp;", "&amp;Table1[[#This Row],[Upazila]]&amp;", "&amp;Table1[[#This Row],[Union]]&amp;", "&amp;Table1[[#This Row],[Location Camp]])</f>
        <v>..</v>
      </c>
    </row>
    <row r="797" spans="1:35" s="6" customFormat="1" x14ac:dyDescent="0.35">
      <c r="A797" s="67"/>
      <c r="B797" s="4" t="s">
        <v>4642</v>
      </c>
      <c r="C797" s="4" t="s">
        <v>4642</v>
      </c>
      <c r="D797" s="4" t="s">
        <v>5786</v>
      </c>
      <c r="E797" s="4" t="s">
        <v>4886</v>
      </c>
      <c r="F797" s="4" t="s">
        <v>6517</v>
      </c>
      <c r="G797" s="4" t="s">
        <v>6524</v>
      </c>
      <c r="H797" s="4" t="s">
        <v>4637</v>
      </c>
      <c r="I797" s="10" t="s">
        <v>4</v>
      </c>
      <c r="J797" s="10" t="s">
        <v>21</v>
      </c>
      <c r="K797" s="4" t="s">
        <v>184</v>
      </c>
      <c r="L797" s="4" t="s">
        <v>1533</v>
      </c>
      <c r="M797" s="4" t="s">
        <v>4883</v>
      </c>
      <c r="N797" s="4" t="s">
        <v>5786</v>
      </c>
      <c r="O797" s="180" t="s">
        <v>5786</v>
      </c>
      <c r="P797" s="11"/>
      <c r="Q797" s="187">
        <v>43112</v>
      </c>
      <c r="R797" s="52"/>
      <c r="S797" s="52"/>
      <c r="T797" s="181"/>
      <c r="U797" s="181"/>
      <c r="V797" s="181"/>
      <c r="W797" s="181"/>
      <c r="X797" s="181"/>
      <c r="Y797" s="181"/>
      <c r="Z797" s="181"/>
      <c r="AA797" s="183"/>
      <c r="AB797" s="183"/>
      <c r="AC797" s="185"/>
      <c r="AD797" s="188"/>
      <c r="AE797" s="131">
        <f>INDEX(Where!$B$2:$B$8,MATCH('4W'!I797,DivisionList,0))</f>
        <v>20</v>
      </c>
      <c r="AF797" s="131">
        <f>INDEX(Where!$F$2:$F$65,MATCH('4W'!J797,DistrictList,0))</f>
        <v>2022</v>
      </c>
      <c r="AG797" s="131">
        <f>IF(K797&lt;&gt;"",INDEX(Where!$K$2:$K$545,MATCH('4W'!K797,UpazilaList,0)),"")</f>
        <v>202294</v>
      </c>
      <c r="AH797" s="141">
        <f t="array" ref="AH797">IF(L797&lt;&gt;"",INDEX(Where!$Q$2:$Q$5167,MATCH('4W'!K797&amp;'4W'!L797,Where!$O$2:$O$5167&amp;Where!$P$2:$P$5167,0)),"")</f>
        <v>20229479</v>
      </c>
      <c r="AI797" s="198" t="str">
        <f>IF(Table1[[#This Row],[SSID]]="", "..", Table1[[#This Row],[District]]&amp;", "&amp;Table1[[#This Row],[Upazila]]&amp;", "&amp;Table1[[#This Row],[Union]]&amp;", "&amp;Table1[[#This Row],[Location Camp]])</f>
        <v>..</v>
      </c>
    </row>
    <row r="798" spans="1:35" s="6" customFormat="1" x14ac:dyDescent="0.35">
      <c r="A798" s="67">
        <v>5582</v>
      </c>
      <c r="B798" s="130" t="s">
        <v>4642</v>
      </c>
      <c r="C798" s="130" t="s">
        <v>5786</v>
      </c>
      <c r="D798" s="130" t="s">
        <v>6057</v>
      </c>
      <c r="E798" s="130" t="s">
        <v>4692</v>
      </c>
      <c r="F798" s="130" t="s">
        <v>4695</v>
      </c>
      <c r="G798" s="130" t="s">
        <v>5793</v>
      </c>
      <c r="H798" s="130" t="s">
        <v>4638</v>
      </c>
      <c r="I798" s="131" t="s">
        <v>4</v>
      </c>
      <c r="J798" s="131" t="s">
        <v>21</v>
      </c>
      <c r="K798" s="130" t="s">
        <v>184</v>
      </c>
      <c r="L798" s="130" t="s">
        <v>1533</v>
      </c>
      <c r="M798" s="130" t="s">
        <v>4883</v>
      </c>
      <c r="N798" s="130" t="s">
        <v>5786</v>
      </c>
      <c r="O798" s="130" t="s">
        <v>5786</v>
      </c>
      <c r="P798" s="132">
        <v>43124</v>
      </c>
      <c r="Q798" s="132">
        <v>43124</v>
      </c>
      <c r="R798" s="133">
        <v>400</v>
      </c>
      <c r="S798" s="133">
        <v>2000</v>
      </c>
      <c r="T798" s="134">
        <v>0</v>
      </c>
      <c r="U798" s="134">
        <v>0</v>
      </c>
      <c r="V798" s="134">
        <v>0</v>
      </c>
      <c r="W798" s="134">
        <v>0</v>
      </c>
      <c r="X798" s="134">
        <v>0</v>
      </c>
      <c r="Y798" s="134">
        <v>0</v>
      </c>
      <c r="Z798" s="134"/>
      <c r="AA798" s="136" t="s">
        <v>5786</v>
      </c>
      <c r="AB798" s="136"/>
      <c r="AC798" s="138"/>
      <c r="AD798" s="140"/>
      <c r="AE798" s="131">
        <f>INDEX(Where!$B$2:$B$8,MATCH('4W'!I798,DivisionList,0))</f>
        <v>20</v>
      </c>
      <c r="AF798" s="131">
        <f>INDEX(Where!$F$2:$F$65,MATCH('4W'!J798,DistrictList,0))</f>
        <v>2022</v>
      </c>
      <c r="AG798" s="131">
        <f>IF(K798&lt;&gt;"",INDEX(Where!$K$2:$K$545,MATCH('4W'!K798,UpazilaList,0)),"")</f>
        <v>202294</v>
      </c>
      <c r="AH798" s="141">
        <f t="array" ref="AH798">IF(L798&lt;&gt;"",INDEX(Where!$Q$2:$Q$5167,MATCH('4W'!K798&amp;'4W'!L798,Where!$O$2:$O$5167&amp;Where!$P$2:$P$5167,0)),"")</f>
        <v>20229479</v>
      </c>
      <c r="AI798" s="198" t="str">
        <f>IF(Table1[[#This Row],[SSID]]="", "..", Table1[[#This Row],[District]]&amp;", "&amp;Table1[[#This Row],[Upazila]]&amp;", "&amp;Table1[[#This Row],[Union]]&amp;", "&amp;Table1[[#This Row],[Location Camp]])</f>
        <v>..</v>
      </c>
    </row>
    <row r="799" spans="1:35" s="6" customFormat="1" x14ac:dyDescent="0.35">
      <c r="A799" s="67">
        <v>5836</v>
      </c>
      <c r="B799" s="130" t="s">
        <v>4642</v>
      </c>
      <c r="C799" s="130" t="s">
        <v>5786</v>
      </c>
      <c r="D799" s="130" t="s">
        <v>6057</v>
      </c>
      <c r="E799" s="130" t="s">
        <v>4692</v>
      </c>
      <c r="F799" s="130" t="s">
        <v>4695</v>
      </c>
      <c r="G799" s="130" t="s">
        <v>5793</v>
      </c>
      <c r="H799" s="130" t="s">
        <v>4638</v>
      </c>
      <c r="I799" s="131" t="s">
        <v>4</v>
      </c>
      <c r="J799" s="131" t="s">
        <v>21</v>
      </c>
      <c r="K799" s="130" t="s">
        <v>184</v>
      </c>
      <c r="L799" s="130" t="s">
        <v>1533</v>
      </c>
      <c r="M799" s="130" t="s">
        <v>4883</v>
      </c>
      <c r="N799" s="130" t="s">
        <v>5786</v>
      </c>
      <c r="O799" s="130" t="s">
        <v>5786</v>
      </c>
      <c r="P799" s="132">
        <v>43095</v>
      </c>
      <c r="Q799" s="132">
        <v>43095</v>
      </c>
      <c r="R799" s="133">
        <v>2060</v>
      </c>
      <c r="S799" s="133">
        <v>10300</v>
      </c>
      <c r="T799" s="134">
        <v>0</v>
      </c>
      <c r="U799" s="134">
        <v>0</v>
      </c>
      <c r="V799" s="134">
        <v>0</v>
      </c>
      <c r="W799" s="134">
        <v>0</v>
      </c>
      <c r="X799" s="134">
        <v>0</v>
      </c>
      <c r="Y799" s="134">
        <v>0</v>
      </c>
      <c r="Z799" s="134"/>
      <c r="AA799" s="136" t="s">
        <v>5786</v>
      </c>
      <c r="AB799" s="136"/>
      <c r="AC799" s="138"/>
      <c r="AD799" s="140"/>
      <c r="AE799" s="131">
        <f>INDEX(Where!$B$2:$B$8,MATCH('4W'!I799,DivisionList,0))</f>
        <v>20</v>
      </c>
      <c r="AF799" s="131">
        <f>INDEX(Where!$F$2:$F$65,MATCH('4W'!J799,DistrictList,0))</f>
        <v>2022</v>
      </c>
      <c r="AG799" s="131">
        <f>IF(K799&lt;&gt;"",INDEX(Where!$K$2:$K$545,MATCH('4W'!K799,UpazilaList,0)),"")</f>
        <v>202294</v>
      </c>
      <c r="AH799" s="141">
        <f t="array" ref="AH799">IF(L799&lt;&gt;"",INDEX(Where!$Q$2:$Q$5167,MATCH('4W'!K799&amp;'4W'!L799,Where!$O$2:$O$5167&amp;Where!$P$2:$P$5167,0)),"")</f>
        <v>20229479</v>
      </c>
      <c r="AI799" s="198" t="str">
        <f>IF(Table1[[#This Row],[SSID]]="", "..", Table1[[#This Row],[District]]&amp;", "&amp;Table1[[#This Row],[Upazila]]&amp;", "&amp;Table1[[#This Row],[Union]]&amp;", "&amp;Table1[[#This Row],[Location Camp]])</f>
        <v>..</v>
      </c>
    </row>
    <row r="800" spans="1:35" s="6" customFormat="1" x14ac:dyDescent="0.35">
      <c r="A800" s="67">
        <v>5837</v>
      </c>
      <c r="B800" s="130" t="s">
        <v>4642</v>
      </c>
      <c r="C800" s="130" t="s">
        <v>5786</v>
      </c>
      <c r="D800" s="130" t="s">
        <v>6057</v>
      </c>
      <c r="E800" s="130" t="s">
        <v>4692</v>
      </c>
      <c r="F800" s="130" t="s">
        <v>4695</v>
      </c>
      <c r="G800" s="130" t="s">
        <v>5793</v>
      </c>
      <c r="H800" s="130" t="s">
        <v>4638</v>
      </c>
      <c r="I800" s="131" t="s">
        <v>4</v>
      </c>
      <c r="J800" s="131" t="s">
        <v>21</v>
      </c>
      <c r="K800" s="130" t="s">
        <v>184</v>
      </c>
      <c r="L800" s="130" t="s">
        <v>1533</v>
      </c>
      <c r="M800" s="130" t="s">
        <v>4883</v>
      </c>
      <c r="N800" s="130" t="s">
        <v>5786</v>
      </c>
      <c r="O800" s="130" t="s">
        <v>5786</v>
      </c>
      <c r="P800" s="132">
        <v>43097</v>
      </c>
      <c r="Q800" s="132">
        <v>43097</v>
      </c>
      <c r="R800" s="133">
        <v>1973</v>
      </c>
      <c r="S800" s="133">
        <v>9865</v>
      </c>
      <c r="T800" s="134">
        <v>0</v>
      </c>
      <c r="U800" s="134">
        <v>0</v>
      </c>
      <c r="V800" s="134">
        <v>0</v>
      </c>
      <c r="W800" s="134">
        <v>0</v>
      </c>
      <c r="X800" s="134">
        <v>0</v>
      </c>
      <c r="Y800" s="134">
        <v>0</v>
      </c>
      <c r="Z800" s="134"/>
      <c r="AA800" s="136" t="s">
        <v>5786</v>
      </c>
      <c r="AB800" s="136"/>
      <c r="AC800" s="138"/>
      <c r="AD800" s="140"/>
      <c r="AE800" s="131">
        <f>INDEX(Where!$B$2:$B$8,MATCH('4W'!I800,DivisionList,0))</f>
        <v>20</v>
      </c>
      <c r="AF800" s="131">
        <f>INDEX(Where!$F$2:$F$65,MATCH('4W'!J800,DistrictList,0))</f>
        <v>2022</v>
      </c>
      <c r="AG800" s="131">
        <f>IF(K800&lt;&gt;"",INDEX(Where!$K$2:$K$545,MATCH('4W'!K800,UpazilaList,0)),"")</f>
        <v>202294</v>
      </c>
      <c r="AH800" s="141">
        <f t="array" ref="AH800">IF(L800&lt;&gt;"",INDEX(Where!$Q$2:$Q$5167,MATCH('4W'!K800&amp;'4W'!L800,Where!$O$2:$O$5167&amp;Where!$P$2:$P$5167,0)),"")</f>
        <v>20229479</v>
      </c>
      <c r="AI800" s="198" t="str">
        <f>IF(Table1[[#This Row],[SSID]]="", "..", Table1[[#This Row],[District]]&amp;", "&amp;Table1[[#This Row],[Upazila]]&amp;", "&amp;Table1[[#This Row],[Union]]&amp;", "&amp;Table1[[#This Row],[Location Camp]])</f>
        <v>..</v>
      </c>
    </row>
    <row r="801" spans="1:35" s="6" customFormat="1" x14ac:dyDescent="0.35">
      <c r="A801" s="67">
        <v>5838</v>
      </c>
      <c r="B801" s="130" t="s">
        <v>4642</v>
      </c>
      <c r="C801" s="130" t="s">
        <v>5786</v>
      </c>
      <c r="D801" s="130" t="s">
        <v>6057</v>
      </c>
      <c r="E801" s="130" t="s">
        <v>4692</v>
      </c>
      <c r="F801" s="130" t="s">
        <v>4695</v>
      </c>
      <c r="G801" s="130" t="s">
        <v>5793</v>
      </c>
      <c r="H801" s="130" t="s">
        <v>4638</v>
      </c>
      <c r="I801" s="131" t="s">
        <v>4</v>
      </c>
      <c r="J801" s="131" t="s">
        <v>21</v>
      </c>
      <c r="K801" s="130" t="s">
        <v>184</v>
      </c>
      <c r="L801" s="130" t="s">
        <v>1533</v>
      </c>
      <c r="M801" s="130" t="s">
        <v>4883</v>
      </c>
      <c r="N801" s="130" t="s">
        <v>5786</v>
      </c>
      <c r="O801" s="130" t="s">
        <v>5786</v>
      </c>
      <c r="P801" s="132">
        <v>43099</v>
      </c>
      <c r="Q801" s="132">
        <v>43099</v>
      </c>
      <c r="R801" s="133">
        <v>298</v>
      </c>
      <c r="S801" s="133">
        <v>1490</v>
      </c>
      <c r="T801" s="134">
        <v>0</v>
      </c>
      <c r="U801" s="134">
        <v>0</v>
      </c>
      <c r="V801" s="134">
        <v>0</v>
      </c>
      <c r="W801" s="134">
        <v>0</v>
      </c>
      <c r="X801" s="134">
        <v>0</v>
      </c>
      <c r="Y801" s="134">
        <v>0</v>
      </c>
      <c r="Z801" s="134"/>
      <c r="AA801" s="136" t="s">
        <v>5786</v>
      </c>
      <c r="AB801" s="136"/>
      <c r="AC801" s="138"/>
      <c r="AD801" s="140"/>
      <c r="AE801" s="131">
        <f>INDEX(Where!$B$2:$B$8,MATCH('4W'!I801,DivisionList,0))</f>
        <v>20</v>
      </c>
      <c r="AF801" s="131">
        <f>INDEX(Where!$F$2:$F$65,MATCH('4W'!J801,DistrictList,0))</f>
        <v>2022</v>
      </c>
      <c r="AG801" s="131">
        <f>IF(K801&lt;&gt;"",INDEX(Where!$K$2:$K$545,MATCH('4W'!K801,UpazilaList,0)),"")</f>
        <v>202294</v>
      </c>
      <c r="AH801" s="141">
        <f t="array" ref="AH801">IF(L801&lt;&gt;"",INDEX(Where!$Q$2:$Q$5167,MATCH('4W'!K801&amp;'4W'!L801,Where!$O$2:$O$5167&amp;Where!$P$2:$P$5167,0)),"")</f>
        <v>20229479</v>
      </c>
      <c r="AI801" s="198" t="str">
        <f>IF(Table1[[#This Row],[SSID]]="", "..", Table1[[#This Row],[District]]&amp;", "&amp;Table1[[#This Row],[Upazila]]&amp;", "&amp;Table1[[#This Row],[Union]]&amp;", "&amp;Table1[[#This Row],[Location Camp]])</f>
        <v>..</v>
      </c>
    </row>
    <row r="802" spans="1:35" s="6" customFormat="1" x14ac:dyDescent="0.35">
      <c r="A802" s="67">
        <v>5839</v>
      </c>
      <c r="B802" s="130" t="s">
        <v>4642</v>
      </c>
      <c r="C802" s="130" t="s">
        <v>5786</v>
      </c>
      <c r="D802" s="130" t="s">
        <v>6057</v>
      </c>
      <c r="E802" s="130" t="s">
        <v>4692</v>
      </c>
      <c r="F802" s="130" t="s">
        <v>4695</v>
      </c>
      <c r="G802" s="130" t="s">
        <v>5793</v>
      </c>
      <c r="H802" s="130" t="s">
        <v>4638</v>
      </c>
      <c r="I802" s="131" t="s">
        <v>4</v>
      </c>
      <c r="J802" s="131" t="s">
        <v>21</v>
      </c>
      <c r="K802" s="130" t="s">
        <v>184</v>
      </c>
      <c r="L802" s="130" t="s">
        <v>1533</v>
      </c>
      <c r="M802" s="130" t="s">
        <v>4883</v>
      </c>
      <c r="N802" s="130" t="s">
        <v>5786</v>
      </c>
      <c r="O802" s="130" t="s">
        <v>5786</v>
      </c>
      <c r="P802" s="132">
        <v>43100</v>
      </c>
      <c r="Q802" s="132">
        <v>43100</v>
      </c>
      <c r="R802" s="133">
        <v>25</v>
      </c>
      <c r="S802" s="133">
        <v>125</v>
      </c>
      <c r="T802" s="134">
        <v>0</v>
      </c>
      <c r="U802" s="134">
        <v>0</v>
      </c>
      <c r="V802" s="134">
        <v>0</v>
      </c>
      <c r="W802" s="134">
        <v>0</v>
      </c>
      <c r="X802" s="134">
        <v>0</v>
      </c>
      <c r="Y802" s="134">
        <v>0</v>
      </c>
      <c r="Z802" s="134"/>
      <c r="AA802" s="136" t="s">
        <v>5786</v>
      </c>
      <c r="AB802" s="136"/>
      <c r="AC802" s="138"/>
      <c r="AD802" s="140"/>
      <c r="AE802" s="131">
        <f>INDEX(Where!$B$2:$B$8,MATCH('4W'!I802,DivisionList,0))</f>
        <v>20</v>
      </c>
      <c r="AF802" s="131">
        <f>INDEX(Where!$F$2:$F$65,MATCH('4W'!J802,DistrictList,0))</f>
        <v>2022</v>
      </c>
      <c r="AG802" s="131">
        <f>IF(K802&lt;&gt;"",INDEX(Where!$K$2:$K$545,MATCH('4W'!K802,UpazilaList,0)),"")</f>
        <v>202294</v>
      </c>
      <c r="AH802" s="141">
        <f t="array" ref="AH802">IF(L802&lt;&gt;"",INDEX(Where!$Q$2:$Q$5167,MATCH('4W'!K802&amp;'4W'!L802,Where!$O$2:$O$5167&amp;Where!$P$2:$P$5167,0)),"")</f>
        <v>20229479</v>
      </c>
      <c r="AI802" s="198" t="str">
        <f>IF(Table1[[#This Row],[SSID]]="", "..", Table1[[#This Row],[District]]&amp;", "&amp;Table1[[#This Row],[Upazila]]&amp;", "&amp;Table1[[#This Row],[Union]]&amp;", "&amp;Table1[[#This Row],[Location Camp]])</f>
        <v>..</v>
      </c>
    </row>
    <row r="803" spans="1:35" s="6" customFormat="1" x14ac:dyDescent="0.35">
      <c r="A803" s="67">
        <v>5886</v>
      </c>
      <c r="B803" s="130" t="s">
        <v>4642</v>
      </c>
      <c r="C803" s="130" t="s">
        <v>5786</v>
      </c>
      <c r="D803" s="130" t="s">
        <v>6057</v>
      </c>
      <c r="E803" s="130" t="s">
        <v>4692</v>
      </c>
      <c r="F803" s="130" t="s">
        <v>4695</v>
      </c>
      <c r="G803" s="130" t="s">
        <v>5793</v>
      </c>
      <c r="H803" s="130" t="s">
        <v>4638</v>
      </c>
      <c r="I803" s="131" t="s">
        <v>4</v>
      </c>
      <c r="J803" s="131" t="s">
        <v>21</v>
      </c>
      <c r="K803" s="130" t="s">
        <v>184</v>
      </c>
      <c r="L803" s="130" t="s">
        <v>1533</v>
      </c>
      <c r="M803" s="130" t="s">
        <v>4883</v>
      </c>
      <c r="N803" s="130" t="s">
        <v>5786</v>
      </c>
      <c r="O803" s="130" t="s">
        <v>5786</v>
      </c>
      <c r="P803" s="132">
        <v>43095</v>
      </c>
      <c r="Q803" s="132">
        <v>43095</v>
      </c>
      <c r="R803" s="133">
        <v>440</v>
      </c>
      <c r="S803" s="133">
        <v>2200</v>
      </c>
      <c r="T803" s="134">
        <v>0</v>
      </c>
      <c r="U803" s="134">
        <v>0</v>
      </c>
      <c r="V803" s="134">
        <v>0</v>
      </c>
      <c r="W803" s="134">
        <v>0</v>
      </c>
      <c r="X803" s="134">
        <v>0</v>
      </c>
      <c r="Y803" s="134">
        <v>0</v>
      </c>
      <c r="Z803" s="134"/>
      <c r="AA803" s="136" t="s">
        <v>5786</v>
      </c>
      <c r="AB803" s="136"/>
      <c r="AC803" s="138"/>
      <c r="AD803" s="140"/>
      <c r="AE803" s="131">
        <f>INDEX(Where!$B$2:$B$8,MATCH('4W'!I803,DivisionList,0))</f>
        <v>20</v>
      </c>
      <c r="AF803" s="131">
        <f>INDEX(Where!$F$2:$F$65,MATCH('4W'!J803,DistrictList,0))</f>
        <v>2022</v>
      </c>
      <c r="AG803" s="131">
        <f>IF(K803&lt;&gt;"",INDEX(Where!$K$2:$K$545,MATCH('4W'!K803,UpazilaList,0)),"")</f>
        <v>202294</v>
      </c>
      <c r="AH803" s="141">
        <f t="array" ref="AH803">IF(L803&lt;&gt;"",INDEX(Where!$Q$2:$Q$5167,MATCH('4W'!K803&amp;'4W'!L803,Where!$O$2:$O$5167&amp;Where!$P$2:$P$5167,0)),"")</f>
        <v>20229479</v>
      </c>
      <c r="AI803" s="198" t="str">
        <f>IF(Table1[[#This Row],[SSID]]="", "..", Table1[[#This Row],[District]]&amp;", "&amp;Table1[[#This Row],[Upazila]]&amp;", "&amp;Table1[[#This Row],[Union]]&amp;", "&amp;Table1[[#This Row],[Location Camp]])</f>
        <v>..</v>
      </c>
    </row>
    <row r="804" spans="1:35" s="6" customFormat="1" x14ac:dyDescent="0.35">
      <c r="A804" s="67">
        <v>5888</v>
      </c>
      <c r="B804" s="130" t="s">
        <v>4642</v>
      </c>
      <c r="C804" s="130" t="s">
        <v>5786</v>
      </c>
      <c r="D804" s="130" t="s">
        <v>6057</v>
      </c>
      <c r="E804" s="130" t="s">
        <v>4692</v>
      </c>
      <c r="F804" s="130" t="s">
        <v>4695</v>
      </c>
      <c r="G804" s="130" t="s">
        <v>5793</v>
      </c>
      <c r="H804" s="130" t="s">
        <v>4638</v>
      </c>
      <c r="I804" s="131" t="s">
        <v>4</v>
      </c>
      <c r="J804" s="131" t="s">
        <v>21</v>
      </c>
      <c r="K804" s="130" t="s">
        <v>184</v>
      </c>
      <c r="L804" s="130" t="s">
        <v>1533</v>
      </c>
      <c r="M804" s="130" t="s">
        <v>4883</v>
      </c>
      <c r="N804" s="130" t="s">
        <v>5786</v>
      </c>
      <c r="O804" s="130" t="s">
        <v>5786</v>
      </c>
      <c r="P804" s="132">
        <v>43097</v>
      </c>
      <c r="Q804" s="132">
        <v>43097</v>
      </c>
      <c r="R804" s="133">
        <v>27</v>
      </c>
      <c r="S804" s="133">
        <v>135</v>
      </c>
      <c r="T804" s="134">
        <v>0</v>
      </c>
      <c r="U804" s="134">
        <v>0</v>
      </c>
      <c r="V804" s="134">
        <v>0</v>
      </c>
      <c r="W804" s="134">
        <v>0</v>
      </c>
      <c r="X804" s="134">
        <v>0</v>
      </c>
      <c r="Y804" s="134">
        <v>0</v>
      </c>
      <c r="Z804" s="134"/>
      <c r="AA804" s="136" t="s">
        <v>5786</v>
      </c>
      <c r="AB804" s="136"/>
      <c r="AC804" s="138"/>
      <c r="AD804" s="140"/>
      <c r="AE804" s="131">
        <f>INDEX(Where!$B$2:$B$8,MATCH('4W'!I804,DivisionList,0))</f>
        <v>20</v>
      </c>
      <c r="AF804" s="131">
        <f>INDEX(Where!$F$2:$F$65,MATCH('4W'!J804,DistrictList,0))</f>
        <v>2022</v>
      </c>
      <c r="AG804" s="131">
        <f>IF(K804&lt;&gt;"",INDEX(Where!$K$2:$K$545,MATCH('4W'!K804,UpazilaList,0)),"")</f>
        <v>202294</v>
      </c>
      <c r="AH804" s="141">
        <f t="array" ref="AH804">IF(L804&lt;&gt;"",INDEX(Where!$Q$2:$Q$5167,MATCH('4W'!K804&amp;'4W'!L804,Where!$O$2:$O$5167&amp;Where!$P$2:$P$5167,0)),"")</f>
        <v>20229479</v>
      </c>
      <c r="AI804" s="198" t="str">
        <f>IF(Table1[[#This Row],[SSID]]="", "..", Table1[[#This Row],[District]]&amp;", "&amp;Table1[[#This Row],[Upazila]]&amp;", "&amp;Table1[[#This Row],[Union]]&amp;", "&amp;Table1[[#This Row],[Location Camp]])</f>
        <v>..</v>
      </c>
    </row>
    <row r="805" spans="1:35" s="6" customFormat="1" x14ac:dyDescent="0.35">
      <c r="A805" s="67">
        <v>5894</v>
      </c>
      <c r="B805" s="130" t="s">
        <v>4642</v>
      </c>
      <c r="C805" s="130" t="s">
        <v>5786</v>
      </c>
      <c r="D805" s="130" t="s">
        <v>6057</v>
      </c>
      <c r="E805" s="130" t="s">
        <v>4692</v>
      </c>
      <c r="F805" s="130" t="s">
        <v>4695</v>
      </c>
      <c r="G805" s="130" t="s">
        <v>5793</v>
      </c>
      <c r="H805" s="130" t="s">
        <v>4638</v>
      </c>
      <c r="I805" s="131" t="s">
        <v>4</v>
      </c>
      <c r="J805" s="131" t="s">
        <v>21</v>
      </c>
      <c r="K805" s="130" t="s">
        <v>184</v>
      </c>
      <c r="L805" s="130" t="s">
        <v>1533</v>
      </c>
      <c r="M805" s="130" t="s">
        <v>4883</v>
      </c>
      <c r="N805" s="130" t="s">
        <v>5786</v>
      </c>
      <c r="O805" s="130" t="s">
        <v>5786</v>
      </c>
      <c r="P805" s="132">
        <v>43100</v>
      </c>
      <c r="Q805" s="132">
        <v>43100</v>
      </c>
      <c r="R805" s="133">
        <v>228</v>
      </c>
      <c r="S805" s="133">
        <v>1140</v>
      </c>
      <c r="T805" s="134">
        <v>0</v>
      </c>
      <c r="U805" s="134">
        <v>0</v>
      </c>
      <c r="V805" s="134">
        <v>0</v>
      </c>
      <c r="W805" s="134">
        <v>0</v>
      </c>
      <c r="X805" s="134">
        <v>0</v>
      </c>
      <c r="Y805" s="134">
        <v>0</v>
      </c>
      <c r="Z805" s="134"/>
      <c r="AA805" s="136" t="s">
        <v>5786</v>
      </c>
      <c r="AB805" s="136"/>
      <c r="AC805" s="138"/>
      <c r="AD805" s="140"/>
      <c r="AE805" s="131">
        <f>INDEX(Where!$B$2:$B$8,MATCH('4W'!I805,DivisionList,0))</f>
        <v>20</v>
      </c>
      <c r="AF805" s="131">
        <f>INDEX(Where!$F$2:$F$65,MATCH('4W'!J805,DistrictList,0))</f>
        <v>2022</v>
      </c>
      <c r="AG805" s="131">
        <f>IF(K805&lt;&gt;"",INDEX(Where!$K$2:$K$545,MATCH('4W'!K805,UpazilaList,0)),"")</f>
        <v>202294</v>
      </c>
      <c r="AH805" s="141">
        <f t="array" ref="AH805">IF(L805&lt;&gt;"",INDEX(Where!$Q$2:$Q$5167,MATCH('4W'!K805&amp;'4W'!L805,Where!$O$2:$O$5167&amp;Where!$P$2:$P$5167,0)),"")</f>
        <v>20229479</v>
      </c>
      <c r="AI805" s="198" t="str">
        <f>IF(Table1[[#This Row],[SSID]]="", "..", Table1[[#This Row],[District]]&amp;", "&amp;Table1[[#This Row],[Upazila]]&amp;", "&amp;Table1[[#This Row],[Union]]&amp;", "&amp;Table1[[#This Row],[Location Camp]])</f>
        <v>..</v>
      </c>
    </row>
    <row r="806" spans="1:35" s="6" customFormat="1" x14ac:dyDescent="0.35">
      <c r="A806" s="67">
        <v>5897</v>
      </c>
      <c r="B806" s="130" t="s">
        <v>4642</v>
      </c>
      <c r="C806" s="130" t="s">
        <v>5786</v>
      </c>
      <c r="D806" s="130" t="s">
        <v>6057</v>
      </c>
      <c r="E806" s="130" t="s">
        <v>4692</v>
      </c>
      <c r="F806" s="130" t="s">
        <v>4695</v>
      </c>
      <c r="G806" s="130" t="s">
        <v>5793</v>
      </c>
      <c r="H806" s="130" t="s">
        <v>4638</v>
      </c>
      <c r="I806" s="131" t="s">
        <v>4</v>
      </c>
      <c r="J806" s="131" t="s">
        <v>21</v>
      </c>
      <c r="K806" s="130" t="s">
        <v>184</v>
      </c>
      <c r="L806" s="130" t="s">
        <v>1533</v>
      </c>
      <c r="M806" s="130" t="s">
        <v>4883</v>
      </c>
      <c r="N806" s="130" t="s">
        <v>5786</v>
      </c>
      <c r="O806" s="130" t="s">
        <v>5786</v>
      </c>
      <c r="P806" s="132">
        <v>43104</v>
      </c>
      <c r="Q806" s="132">
        <v>43104</v>
      </c>
      <c r="R806" s="133">
        <v>18</v>
      </c>
      <c r="S806" s="133">
        <v>90</v>
      </c>
      <c r="T806" s="134">
        <v>0</v>
      </c>
      <c r="U806" s="134">
        <v>0</v>
      </c>
      <c r="V806" s="134">
        <v>0</v>
      </c>
      <c r="W806" s="134">
        <v>0</v>
      </c>
      <c r="X806" s="134">
        <v>0</v>
      </c>
      <c r="Y806" s="134">
        <v>0</v>
      </c>
      <c r="Z806" s="134"/>
      <c r="AA806" s="136" t="s">
        <v>5786</v>
      </c>
      <c r="AB806" s="136"/>
      <c r="AC806" s="138"/>
      <c r="AD806" s="140"/>
      <c r="AE806" s="131">
        <f>INDEX(Where!$B$2:$B$8,MATCH('4W'!I806,DivisionList,0))</f>
        <v>20</v>
      </c>
      <c r="AF806" s="131">
        <f>INDEX(Where!$F$2:$F$65,MATCH('4W'!J806,DistrictList,0))</f>
        <v>2022</v>
      </c>
      <c r="AG806" s="131">
        <f>IF(K806&lt;&gt;"",INDEX(Where!$K$2:$K$545,MATCH('4W'!K806,UpazilaList,0)),"")</f>
        <v>202294</v>
      </c>
      <c r="AH806" s="141">
        <f t="array" ref="AH806">IF(L806&lt;&gt;"",INDEX(Where!$Q$2:$Q$5167,MATCH('4W'!K806&amp;'4W'!L806,Where!$O$2:$O$5167&amp;Where!$P$2:$P$5167,0)),"")</f>
        <v>20229479</v>
      </c>
      <c r="AI806" s="198" t="str">
        <f>IF(Table1[[#This Row],[SSID]]="", "..", Table1[[#This Row],[District]]&amp;", "&amp;Table1[[#This Row],[Upazila]]&amp;", "&amp;Table1[[#This Row],[Union]]&amp;", "&amp;Table1[[#This Row],[Location Camp]])</f>
        <v>..</v>
      </c>
    </row>
    <row r="807" spans="1:35" s="6" customFormat="1" x14ac:dyDescent="0.35">
      <c r="A807" s="67">
        <v>5905</v>
      </c>
      <c r="B807" s="130" t="s">
        <v>4642</v>
      </c>
      <c r="C807" s="130" t="s">
        <v>5786</v>
      </c>
      <c r="D807" s="130" t="s">
        <v>6057</v>
      </c>
      <c r="E807" s="130" t="s">
        <v>4692</v>
      </c>
      <c r="F807" s="130" t="s">
        <v>4695</v>
      </c>
      <c r="G807" s="130" t="s">
        <v>5793</v>
      </c>
      <c r="H807" s="130" t="s">
        <v>4638</v>
      </c>
      <c r="I807" s="131" t="s">
        <v>4</v>
      </c>
      <c r="J807" s="131" t="s">
        <v>21</v>
      </c>
      <c r="K807" s="130" t="s">
        <v>184</v>
      </c>
      <c r="L807" s="130" t="s">
        <v>1533</v>
      </c>
      <c r="M807" s="130" t="s">
        <v>4883</v>
      </c>
      <c r="N807" s="130" t="s">
        <v>5786</v>
      </c>
      <c r="O807" s="130" t="s">
        <v>5786</v>
      </c>
      <c r="P807" s="132">
        <v>43111</v>
      </c>
      <c r="Q807" s="132">
        <v>43111</v>
      </c>
      <c r="R807" s="133">
        <v>14</v>
      </c>
      <c r="S807" s="133">
        <v>70</v>
      </c>
      <c r="T807" s="134">
        <v>0</v>
      </c>
      <c r="U807" s="134">
        <v>0</v>
      </c>
      <c r="V807" s="134">
        <v>0</v>
      </c>
      <c r="W807" s="134">
        <v>0</v>
      </c>
      <c r="X807" s="134">
        <v>0</v>
      </c>
      <c r="Y807" s="134">
        <v>0</v>
      </c>
      <c r="Z807" s="134"/>
      <c r="AA807" s="136" t="s">
        <v>5786</v>
      </c>
      <c r="AB807" s="136"/>
      <c r="AC807" s="138"/>
      <c r="AD807" s="140"/>
      <c r="AE807" s="131">
        <f>INDEX(Where!$B$2:$B$8,MATCH('4W'!I807,DivisionList,0))</f>
        <v>20</v>
      </c>
      <c r="AF807" s="131">
        <f>INDEX(Where!$F$2:$F$65,MATCH('4W'!J807,DistrictList,0))</f>
        <v>2022</v>
      </c>
      <c r="AG807" s="131">
        <f>IF(K807&lt;&gt;"",INDEX(Where!$K$2:$K$545,MATCH('4W'!K807,UpazilaList,0)),"")</f>
        <v>202294</v>
      </c>
      <c r="AH807" s="141">
        <f t="array" ref="AH807">IF(L807&lt;&gt;"",INDEX(Where!$Q$2:$Q$5167,MATCH('4W'!K807&amp;'4W'!L807,Where!$O$2:$O$5167&amp;Where!$P$2:$P$5167,0)),"")</f>
        <v>20229479</v>
      </c>
      <c r="AI807" s="198" t="str">
        <f>IF(Table1[[#This Row],[SSID]]="", "..", Table1[[#This Row],[District]]&amp;", "&amp;Table1[[#This Row],[Upazila]]&amp;", "&amp;Table1[[#This Row],[Union]]&amp;", "&amp;Table1[[#This Row],[Location Camp]])</f>
        <v>..</v>
      </c>
    </row>
    <row r="808" spans="1:35" s="6" customFormat="1" x14ac:dyDescent="0.35">
      <c r="A808" s="67">
        <v>5914</v>
      </c>
      <c r="B808" s="130" t="s">
        <v>4642</v>
      </c>
      <c r="C808" s="130" t="s">
        <v>5786</v>
      </c>
      <c r="D808" s="130" t="s">
        <v>6057</v>
      </c>
      <c r="E808" s="130" t="s">
        <v>4692</v>
      </c>
      <c r="F808" s="130" t="s">
        <v>4695</v>
      </c>
      <c r="G808" s="130" t="s">
        <v>5793</v>
      </c>
      <c r="H808" s="130" t="s">
        <v>4638</v>
      </c>
      <c r="I808" s="131" t="s">
        <v>4</v>
      </c>
      <c r="J808" s="131" t="s">
        <v>21</v>
      </c>
      <c r="K808" s="130" t="s">
        <v>184</v>
      </c>
      <c r="L808" s="130" t="s">
        <v>1533</v>
      </c>
      <c r="M808" s="130" t="s">
        <v>4883</v>
      </c>
      <c r="N808" s="130" t="s">
        <v>5786</v>
      </c>
      <c r="O808" s="130" t="s">
        <v>5786</v>
      </c>
      <c r="P808" s="132">
        <v>43118</v>
      </c>
      <c r="Q808" s="132">
        <v>43118</v>
      </c>
      <c r="R808" s="133">
        <v>17</v>
      </c>
      <c r="S808" s="133">
        <v>85</v>
      </c>
      <c r="T808" s="134">
        <v>0</v>
      </c>
      <c r="U808" s="134">
        <v>0</v>
      </c>
      <c r="V808" s="134">
        <v>0</v>
      </c>
      <c r="W808" s="134">
        <v>0</v>
      </c>
      <c r="X808" s="134">
        <v>0</v>
      </c>
      <c r="Y808" s="134">
        <v>0</v>
      </c>
      <c r="Z808" s="134"/>
      <c r="AA808" s="136" t="s">
        <v>5786</v>
      </c>
      <c r="AB808" s="136"/>
      <c r="AC808" s="138"/>
      <c r="AD808" s="140"/>
      <c r="AE808" s="131">
        <f>INDEX(Where!$B$2:$B$8,MATCH('4W'!I808,DivisionList,0))</f>
        <v>20</v>
      </c>
      <c r="AF808" s="131">
        <f>INDEX(Where!$F$2:$F$65,MATCH('4W'!J808,DistrictList,0))</f>
        <v>2022</v>
      </c>
      <c r="AG808" s="131">
        <f>IF(K808&lt;&gt;"",INDEX(Where!$K$2:$K$545,MATCH('4W'!K808,UpazilaList,0)),"")</f>
        <v>202294</v>
      </c>
      <c r="AH808" s="141">
        <f t="array" ref="AH808">IF(L808&lt;&gt;"",INDEX(Where!$Q$2:$Q$5167,MATCH('4W'!K808&amp;'4W'!L808,Where!$O$2:$O$5167&amp;Where!$P$2:$P$5167,0)),"")</f>
        <v>20229479</v>
      </c>
      <c r="AI808" s="198" t="str">
        <f>IF(Table1[[#This Row],[SSID]]="", "..", Table1[[#This Row],[District]]&amp;", "&amp;Table1[[#This Row],[Upazila]]&amp;", "&amp;Table1[[#This Row],[Union]]&amp;", "&amp;Table1[[#This Row],[Location Camp]])</f>
        <v>..</v>
      </c>
    </row>
    <row r="809" spans="1:35" s="6" customFormat="1" x14ac:dyDescent="0.35">
      <c r="A809" s="67">
        <v>5922</v>
      </c>
      <c r="B809" s="130" t="s">
        <v>4642</v>
      </c>
      <c r="C809" s="130" t="s">
        <v>5786</v>
      </c>
      <c r="D809" s="130" t="s">
        <v>6057</v>
      </c>
      <c r="E809" s="130" t="s">
        <v>4692</v>
      </c>
      <c r="F809" s="130" t="s">
        <v>4695</v>
      </c>
      <c r="G809" s="130" t="s">
        <v>5793</v>
      </c>
      <c r="H809" s="130" t="s">
        <v>4638</v>
      </c>
      <c r="I809" s="131" t="s">
        <v>4</v>
      </c>
      <c r="J809" s="131" t="s">
        <v>21</v>
      </c>
      <c r="K809" s="130" t="s">
        <v>184</v>
      </c>
      <c r="L809" s="130" t="s">
        <v>1533</v>
      </c>
      <c r="M809" s="130" t="s">
        <v>4883</v>
      </c>
      <c r="N809" s="130" t="s">
        <v>5786</v>
      </c>
      <c r="O809" s="130" t="s">
        <v>5786</v>
      </c>
      <c r="P809" s="132">
        <v>43125</v>
      </c>
      <c r="Q809" s="132">
        <v>43125</v>
      </c>
      <c r="R809" s="133">
        <v>42</v>
      </c>
      <c r="S809" s="133">
        <v>210</v>
      </c>
      <c r="T809" s="134">
        <v>0</v>
      </c>
      <c r="U809" s="134">
        <v>0</v>
      </c>
      <c r="V809" s="134">
        <v>0</v>
      </c>
      <c r="W809" s="134">
        <v>0</v>
      </c>
      <c r="X809" s="134">
        <v>0</v>
      </c>
      <c r="Y809" s="134">
        <v>0</v>
      </c>
      <c r="Z809" s="134"/>
      <c r="AA809" s="136"/>
      <c r="AB809" s="136"/>
      <c r="AC809" s="138"/>
      <c r="AD809" s="140"/>
      <c r="AE809" s="131">
        <f>INDEX(Where!$B$2:$B$8,MATCH('4W'!I809,DivisionList,0))</f>
        <v>20</v>
      </c>
      <c r="AF809" s="131">
        <f>INDEX(Where!$F$2:$F$65,MATCH('4W'!J809,DistrictList,0))</f>
        <v>2022</v>
      </c>
      <c r="AG809" s="131">
        <f>IF(K809&lt;&gt;"",INDEX(Where!$K$2:$K$545,MATCH('4W'!K809,UpazilaList,0)),"")</f>
        <v>202294</v>
      </c>
      <c r="AH809" s="141">
        <f t="array" ref="AH809">IF(L809&lt;&gt;"",INDEX(Where!$Q$2:$Q$5167,MATCH('4W'!K809&amp;'4W'!L809,Where!$O$2:$O$5167&amp;Where!$P$2:$P$5167,0)),"")</f>
        <v>20229479</v>
      </c>
      <c r="AI809" s="198" t="str">
        <f>IF(Table1[[#This Row],[SSID]]="", "..", Table1[[#This Row],[District]]&amp;", "&amp;Table1[[#This Row],[Upazila]]&amp;", "&amp;Table1[[#This Row],[Union]]&amp;", "&amp;Table1[[#This Row],[Location Camp]])</f>
        <v>..</v>
      </c>
    </row>
    <row r="810" spans="1:35" s="6" customFormat="1" x14ac:dyDescent="0.35">
      <c r="A810" s="67">
        <v>5929</v>
      </c>
      <c r="B810" s="130" t="s">
        <v>4642</v>
      </c>
      <c r="C810" s="130" t="s">
        <v>5786</v>
      </c>
      <c r="D810" s="130" t="s">
        <v>6057</v>
      </c>
      <c r="E810" s="130" t="s">
        <v>4692</v>
      </c>
      <c r="F810" s="130" t="s">
        <v>4695</v>
      </c>
      <c r="G810" s="130" t="s">
        <v>5793</v>
      </c>
      <c r="H810" s="130" t="s">
        <v>4638</v>
      </c>
      <c r="I810" s="131" t="s">
        <v>4</v>
      </c>
      <c r="J810" s="131" t="s">
        <v>21</v>
      </c>
      <c r="K810" s="130" t="s">
        <v>184</v>
      </c>
      <c r="L810" s="130" t="s">
        <v>1533</v>
      </c>
      <c r="M810" s="130" t="s">
        <v>4883</v>
      </c>
      <c r="N810" s="130" t="s">
        <v>5786</v>
      </c>
      <c r="O810" s="130" t="s">
        <v>5786</v>
      </c>
      <c r="P810" s="132">
        <v>43132</v>
      </c>
      <c r="Q810" s="132">
        <v>43132</v>
      </c>
      <c r="R810" s="133">
        <v>8</v>
      </c>
      <c r="S810" s="133">
        <v>20</v>
      </c>
      <c r="T810" s="134"/>
      <c r="U810" s="134"/>
      <c r="V810" s="134"/>
      <c r="W810" s="134"/>
      <c r="X810" s="134"/>
      <c r="Y810" s="134"/>
      <c r="Z810" s="134"/>
      <c r="AA810" s="136"/>
      <c r="AB810" s="136"/>
      <c r="AC810" s="138"/>
      <c r="AD810" s="140"/>
      <c r="AE810" s="131">
        <f>INDEX(Where!$B$2:$B$8,MATCH('4W'!I810,DivisionList,0))</f>
        <v>20</v>
      </c>
      <c r="AF810" s="131">
        <f>INDEX(Where!$F$2:$F$65,MATCH('4W'!J810,DistrictList,0))</f>
        <v>2022</v>
      </c>
      <c r="AG810" s="131">
        <f>IF(K810&lt;&gt;"",INDEX(Where!$K$2:$K$545,MATCH('4W'!K810,UpazilaList,0)),"")</f>
        <v>202294</v>
      </c>
      <c r="AH810" s="141">
        <f t="array" ref="AH810">IF(L810&lt;&gt;"",INDEX(Where!$Q$2:$Q$5167,MATCH('4W'!K810&amp;'4W'!L810,Where!$O$2:$O$5167&amp;Where!$P$2:$P$5167,0)),"")</f>
        <v>20229479</v>
      </c>
      <c r="AI810" s="198" t="str">
        <f>IF(Table1[[#This Row],[SSID]]="", "..", Table1[[#This Row],[District]]&amp;", "&amp;Table1[[#This Row],[Upazila]]&amp;", "&amp;Table1[[#This Row],[Union]]&amp;", "&amp;Table1[[#This Row],[Location Camp]])</f>
        <v>..</v>
      </c>
    </row>
    <row r="811" spans="1:35" s="6" customFormat="1" x14ac:dyDescent="0.35">
      <c r="A811" s="67">
        <v>6016</v>
      </c>
      <c r="B811" s="4" t="s">
        <v>4660</v>
      </c>
      <c r="C811" s="4" t="s">
        <v>5786</v>
      </c>
      <c r="D811" s="4" t="s">
        <v>5855</v>
      </c>
      <c r="E811" s="4" t="s">
        <v>4692</v>
      </c>
      <c r="F811" s="4" t="s">
        <v>4695</v>
      </c>
      <c r="G811" s="4" t="s">
        <v>5793</v>
      </c>
      <c r="H811" s="4" t="s">
        <v>4636</v>
      </c>
      <c r="I811" s="10" t="s">
        <v>4</v>
      </c>
      <c r="J811" s="10" t="s">
        <v>21</v>
      </c>
      <c r="K811" s="4" t="s">
        <v>183</v>
      </c>
      <c r="L811" s="4" t="s">
        <v>5786</v>
      </c>
      <c r="M811" s="4" t="s">
        <v>5786</v>
      </c>
      <c r="N811" s="4" t="s">
        <v>5786</v>
      </c>
      <c r="O811" s="4" t="s">
        <v>5786</v>
      </c>
      <c r="P811" s="11">
        <v>43160</v>
      </c>
      <c r="Q811" s="11">
        <v>43281</v>
      </c>
      <c r="R811" s="52">
        <v>0</v>
      </c>
      <c r="S811" s="52">
        <v>0</v>
      </c>
      <c r="T811" s="53">
        <v>0</v>
      </c>
      <c r="U811" s="53">
        <v>0</v>
      </c>
      <c r="V811" s="53">
        <v>0</v>
      </c>
      <c r="W811" s="53">
        <v>0</v>
      </c>
      <c r="X811" s="53">
        <v>0</v>
      </c>
      <c r="Y811" s="53">
        <v>0</v>
      </c>
      <c r="Z811" s="53"/>
      <c r="AA811" s="41" t="s">
        <v>5786</v>
      </c>
      <c r="AB811" s="41"/>
      <c r="AC811" s="57"/>
      <c r="AD811" s="4"/>
      <c r="AE811" s="131">
        <f>INDEX(Where!$B$2:$B$8,MATCH('4W'!I811,DivisionList,0))</f>
        <v>20</v>
      </c>
      <c r="AF811" s="131">
        <f>INDEX(Where!$F$2:$F$65,MATCH('4W'!J811,DistrictList,0))</f>
        <v>2022</v>
      </c>
      <c r="AG811" s="131">
        <f>IF(K811&lt;&gt;"",INDEX(Where!$K$2:$K$545,MATCH('4W'!K811,UpazilaList,0)),"")</f>
        <v>202290</v>
      </c>
      <c r="AH811" s="141" t="str">
        <f t="array" ref="AH811">IF(L811&lt;&gt;"",INDEX(Where!$Q$2:$Q$5167,MATCH('4W'!K811&amp;'4W'!L811,Where!$O$2:$O$5167&amp;Where!$P$2:$P$5167,0)),"")</f>
        <v/>
      </c>
      <c r="AI811" s="198" t="str">
        <f>IF(Table1[[#This Row],[SSID]]="", "..", Table1[[#This Row],[District]]&amp;", "&amp;Table1[[#This Row],[Upazila]]&amp;", "&amp;Table1[[#This Row],[Union]]&amp;", "&amp;Table1[[#This Row],[Location Camp]])</f>
        <v>..</v>
      </c>
    </row>
    <row r="812" spans="1:35" s="6" customFormat="1" x14ac:dyDescent="0.35">
      <c r="A812" s="67">
        <v>6020</v>
      </c>
      <c r="B812" s="4" t="s">
        <v>4660</v>
      </c>
      <c r="C812" s="4" t="s">
        <v>5786</v>
      </c>
      <c r="D812" s="4" t="s">
        <v>5334</v>
      </c>
      <c r="E812" s="4" t="s">
        <v>4692</v>
      </c>
      <c r="F812" s="4" t="s">
        <v>4695</v>
      </c>
      <c r="G812" s="4" t="s">
        <v>5793</v>
      </c>
      <c r="H812" s="4" t="s">
        <v>4636</v>
      </c>
      <c r="I812" s="10" t="s">
        <v>4</v>
      </c>
      <c r="J812" s="10" t="s">
        <v>21</v>
      </c>
      <c r="K812" s="4" t="s">
        <v>183</v>
      </c>
      <c r="L812" s="4" t="s">
        <v>5786</v>
      </c>
      <c r="M812" s="4" t="s">
        <v>5786</v>
      </c>
      <c r="N812" s="4" t="s">
        <v>5786</v>
      </c>
      <c r="O812" s="4" t="s">
        <v>5786</v>
      </c>
      <c r="P812" s="11">
        <v>43160</v>
      </c>
      <c r="Q812" s="11">
        <v>43250</v>
      </c>
      <c r="R812" s="52">
        <v>0</v>
      </c>
      <c r="S812" s="52">
        <v>0</v>
      </c>
      <c r="T812" s="53">
        <v>0</v>
      </c>
      <c r="U812" s="53">
        <v>0</v>
      </c>
      <c r="V812" s="53">
        <v>0</v>
      </c>
      <c r="W812" s="53">
        <v>0</v>
      </c>
      <c r="X812" s="53">
        <v>0</v>
      </c>
      <c r="Y812" s="53">
        <v>0</v>
      </c>
      <c r="Z812" s="53"/>
      <c r="AA812" s="41" t="s">
        <v>5786</v>
      </c>
      <c r="AB812" s="41"/>
      <c r="AC812" s="57"/>
      <c r="AD812" s="4"/>
      <c r="AE812" s="131">
        <f>INDEX(Where!$B$2:$B$8,MATCH('4W'!I812,DivisionList,0))</f>
        <v>20</v>
      </c>
      <c r="AF812" s="131">
        <f>INDEX(Where!$F$2:$F$65,MATCH('4W'!J812,DistrictList,0))</f>
        <v>2022</v>
      </c>
      <c r="AG812" s="131">
        <f>IF(K812&lt;&gt;"",INDEX(Where!$K$2:$K$545,MATCH('4W'!K812,UpazilaList,0)),"")</f>
        <v>202290</v>
      </c>
      <c r="AH812" s="141" t="str">
        <f t="array" ref="AH812">IF(L812&lt;&gt;"",INDEX(Where!$Q$2:$Q$5167,MATCH('4W'!K812&amp;'4W'!L812,Where!$O$2:$O$5167&amp;Where!$P$2:$P$5167,0)),"")</f>
        <v/>
      </c>
      <c r="AI812" s="198" t="str">
        <f>IF(Table1[[#This Row],[SSID]]="", "..", Table1[[#This Row],[District]]&amp;", "&amp;Table1[[#This Row],[Upazila]]&amp;", "&amp;Table1[[#This Row],[Union]]&amp;", "&amp;Table1[[#This Row],[Location Camp]])</f>
        <v>..</v>
      </c>
    </row>
    <row r="813" spans="1:35" s="6" customFormat="1" x14ac:dyDescent="0.35">
      <c r="A813" s="67">
        <v>6042</v>
      </c>
      <c r="B813" s="130" t="s">
        <v>4669</v>
      </c>
      <c r="C813" s="130" t="s">
        <v>5324</v>
      </c>
      <c r="D813" s="130" t="s">
        <v>5786</v>
      </c>
      <c r="E813" s="130" t="s">
        <v>4692</v>
      </c>
      <c r="F813" s="130" t="s">
        <v>4695</v>
      </c>
      <c r="G813" s="130" t="s">
        <v>5793</v>
      </c>
      <c r="H813" s="130" t="s">
        <v>4638</v>
      </c>
      <c r="I813" s="131" t="s">
        <v>4</v>
      </c>
      <c r="J813" s="131" t="s">
        <v>21</v>
      </c>
      <c r="K813" s="130" t="s">
        <v>183</v>
      </c>
      <c r="L813" s="130" t="s">
        <v>183</v>
      </c>
      <c r="M813" s="130" t="s">
        <v>5786</v>
      </c>
      <c r="N813" s="130" t="s">
        <v>5786</v>
      </c>
      <c r="O813" s="130" t="s">
        <v>5786</v>
      </c>
      <c r="P813" s="132">
        <v>43048</v>
      </c>
      <c r="Q813" s="132"/>
      <c r="R813" s="133">
        <v>450</v>
      </c>
      <c r="S813" s="133">
        <v>0</v>
      </c>
      <c r="T813" s="134"/>
      <c r="U813" s="134"/>
      <c r="V813" s="134"/>
      <c r="W813" s="134"/>
      <c r="X813" s="134"/>
      <c r="Y813" s="134"/>
      <c r="Z813" s="134"/>
      <c r="AA813" s="136" t="s">
        <v>5786</v>
      </c>
      <c r="AB813" s="136"/>
      <c r="AC813" s="138"/>
      <c r="AD813" s="140"/>
      <c r="AE813" s="131">
        <f>INDEX(Where!$B$2:$B$8,MATCH('4W'!I813,DivisionList,0))</f>
        <v>20</v>
      </c>
      <c r="AF813" s="131">
        <f>INDEX(Where!$F$2:$F$65,MATCH('4W'!J813,DistrictList,0))</f>
        <v>2022</v>
      </c>
      <c r="AG813" s="131">
        <f>IF(K813&lt;&gt;"",INDEX(Where!$K$2:$K$545,MATCH('4W'!K813,UpazilaList,0)),"")</f>
        <v>202290</v>
      </c>
      <c r="AH813" s="141">
        <f t="array" ref="AH813">IF(L813&lt;&gt;"",INDEX(Where!$Q$2:$Q$5167,MATCH('4W'!K813&amp;'4W'!L813,Where!$O$2:$O$5167&amp;Where!$P$2:$P$5167,0)),"")</f>
        <v>20229063</v>
      </c>
      <c r="AI813" s="198" t="str">
        <f>IF(Table1[[#This Row],[SSID]]="", "..", Table1[[#This Row],[District]]&amp;", "&amp;Table1[[#This Row],[Upazila]]&amp;", "&amp;Table1[[#This Row],[Union]]&amp;", "&amp;Table1[[#This Row],[Location Camp]])</f>
        <v>..</v>
      </c>
    </row>
    <row r="814" spans="1:35" s="6" customFormat="1" x14ac:dyDescent="0.35">
      <c r="A814" s="67">
        <v>6059</v>
      </c>
      <c r="B814" s="130" t="s">
        <v>4642</v>
      </c>
      <c r="C814" s="4" t="s">
        <v>6549</v>
      </c>
      <c r="D814" s="130" t="s">
        <v>6053</v>
      </c>
      <c r="E814" s="130" t="s">
        <v>4692</v>
      </c>
      <c r="F814" s="130" t="s">
        <v>4695</v>
      </c>
      <c r="G814" s="130" t="s">
        <v>5793</v>
      </c>
      <c r="H814" s="130" t="s">
        <v>4636</v>
      </c>
      <c r="I814" s="131" t="s">
        <v>4</v>
      </c>
      <c r="J814" s="131" t="s">
        <v>21</v>
      </c>
      <c r="K814" s="130" t="s">
        <v>184</v>
      </c>
      <c r="L814" s="130" t="s">
        <v>5786</v>
      </c>
      <c r="M814" s="130" t="s">
        <v>5786</v>
      </c>
      <c r="N814" s="130" t="s">
        <v>5786</v>
      </c>
      <c r="O814" s="130" t="s">
        <v>5786</v>
      </c>
      <c r="P814" s="132">
        <v>43132</v>
      </c>
      <c r="Q814" s="132">
        <v>43220</v>
      </c>
      <c r="R814" s="133">
        <v>0</v>
      </c>
      <c r="S814" s="133">
        <v>0</v>
      </c>
      <c r="T814" s="134">
        <v>0</v>
      </c>
      <c r="U814" s="134">
        <v>0</v>
      </c>
      <c r="V814" s="134">
        <v>0</v>
      </c>
      <c r="W814" s="134">
        <v>0</v>
      </c>
      <c r="X814" s="134">
        <v>0</v>
      </c>
      <c r="Y814" s="134">
        <v>0</v>
      </c>
      <c r="Z814" s="134"/>
      <c r="AA814" s="136" t="s">
        <v>6060</v>
      </c>
      <c r="AB814" s="136"/>
      <c r="AC814" s="138"/>
      <c r="AD814" s="140"/>
      <c r="AE814" s="131">
        <f>INDEX(Where!$B$2:$B$8,MATCH('4W'!I814,DivisionList,0))</f>
        <v>20</v>
      </c>
      <c r="AF814" s="131">
        <f>INDEX(Where!$F$2:$F$65,MATCH('4W'!J814,DistrictList,0))</f>
        <v>2022</v>
      </c>
      <c r="AG814" s="131">
        <f>IF(K814&lt;&gt;"",INDEX(Where!$K$2:$K$545,MATCH('4W'!K814,UpazilaList,0)),"")</f>
        <v>202294</v>
      </c>
      <c r="AH814" s="141" t="str">
        <f t="array" ref="AH814">IF(L814&lt;&gt;"",INDEX(Where!$Q$2:$Q$5167,MATCH('4W'!K814&amp;'4W'!L814,Where!$O$2:$O$5167&amp;Where!$P$2:$P$5167,0)),"")</f>
        <v/>
      </c>
      <c r="AI814" s="198" t="str">
        <f>IF(Table1[[#This Row],[SSID]]="", "..", Table1[[#This Row],[District]]&amp;", "&amp;Table1[[#This Row],[Upazila]]&amp;", "&amp;Table1[[#This Row],[Union]]&amp;", "&amp;Table1[[#This Row],[Location Camp]])</f>
        <v>..</v>
      </c>
    </row>
    <row r="815" spans="1:35" s="6" customFormat="1" x14ac:dyDescent="0.35">
      <c r="A815" s="67">
        <v>5983</v>
      </c>
      <c r="B815" s="4" t="s">
        <v>4673</v>
      </c>
      <c r="C815" s="4" t="s">
        <v>4697</v>
      </c>
      <c r="D815" s="4" t="s">
        <v>4673</v>
      </c>
      <c r="E815" s="4" t="s">
        <v>6551</v>
      </c>
      <c r="F815" s="4" t="s">
        <v>5573</v>
      </c>
      <c r="G815" s="4" t="s">
        <v>5573</v>
      </c>
      <c r="H815" s="4" t="s">
        <v>4638</v>
      </c>
      <c r="I815" s="10" t="s">
        <v>4</v>
      </c>
      <c r="J815" s="10" t="s">
        <v>21</v>
      </c>
      <c r="K815" s="4" t="s">
        <v>184</v>
      </c>
      <c r="L815" s="4" t="s">
        <v>1531</v>
      </c>
      <c r="M815" s="4" t="s">
        <v>5786</v>
      </c>
      <c r="N815" s="4" t="s">
        <v>5786</v>
      </c>
      <c r="O815" s="4" t="s">
        <v>5786</v>
      </c>
      <c r="P815" s="11">
        <v>43110</v>
      </c>
      <c r="Q815" s="11">
        <v>43114</v>
      </c>
      <c r="R815" s="52"/>
      <c r="S815" s="52">
        <v>26</v>
      </c>
      <c r="T815" s="53">
        <v>0</v>
      </c>
      <c r="U815" s="53">
        <v>26</v>
      </c>
      <c r="V815" s="53">
        <v>26</v>
      </c>
      <c r="W815" s="53">
        <v>0</v>
      </c>
      <c r="X815" s="53">
        <v>0</v>
      </c>
      <c r="Y815" s="53">
        <v>0</v>
      </c>
      <c r="Z815" s="53">
        <v>0</v>
      </c>
      <c r="AA815" s="41"/>
      <c r="AB815" s="41"/>
      <c r="AC815" s="57"/>
      <c r="AD815" s="4"/>
      <c r="AE815" s="131">
        <f>INDEX(Where!$B$2:$B$8,MATCH('4W'!I815,DivisionList,0))</f>
        <v>20</v>
      </c>
      <c r="AF815" s="131">
        <f>INDEX(Where!$F$2:$F$65,MATCH('4W'!J815,DistrictList,0))</f>
        <v>2022</v>
      </c>
      <c r="AG815" s="131">
        <f>IF(K815&lt;&gt;"",INDEX(Where!$K$2:$K$545,MATCH('4W'!K815,UpazilaList,0)),"")</f>
        <v>202294</v>
      </c>
      <c r="AH815" s="141">
        <f t="array" ref="AH815">IF(L815&lt;&gt;"",INDEX(Where!$Q$2:$Q$5167,MATCH('4W'!K815&amp;'4W'!L815,Where!$O$2:$O$5167&amp;Where!$P$2:$P$5167,0)),"")</f>
        <v>20229447</v>
      </c>
      <c r="AI815" s="198" t="str">
        <f>IF(Table1[[#This Row],[SSID]]="", "..", Table1[[#This Row],[District]]&amp;", "&amp;Table1[[#This Row],[Upazila]]&amp;", "&amp;Table1[[#This Row],[Union]]&amp;", "&amp;Table1[[#This Row],[Location Camp]])</f>
        <v>..</v>
      </c>
    </row>
    <row r="816" spans="1:35" s="6" customFormat="1" x14ac:dyDescent="0.35">
      <c r="A816" s="67">
        <v>5989</v>
      </c>
      <c r="B816" s="4" t="s">
        <v>4673</v>
      </c>
      <c r="C816" s="4" t="s">
        <v>4697</v>
      </c>
      <c r="D816" s="4" t="s">
        <v>4673</v>
      </c>
      <c r="E816" s="4" t="s">
        <v>6551</v>
      </c>
      <c r="F816" s="4" t="s">
        <v>5573</v>
      </c>
      <c r="G816" s="4" t="s">
        <v>5573</v>
      </c>
      <c r="H816" s="4" t="s">
        <v>4638</v>
      </c>
      <c r="I816" s="10" t="s">
        <v>4</v>
      </c>
      <c r="J816" s="10" t="s">
        <v>21</v>
      </c>
      <c r="K816" s="4" t="s">
        <v>184</v>
      </c>
      <c r="L816" s="4" t="s">
        <v>1533</v>
      </c>
      <c r="M816" s="4" t="s">
        <v>5786</v>
      </c>
      <c r="N816" s="4" t="s">
        <v>5786</v>
      </c>
      <c r="O816" s="4" t="s">
        <v>5786</v>
      </c>
      <c r="P816" s="11">
        <v>43110</v>
      </c>
      <c r="Q816" s="11">
        <v>43114</v>
      </c>
      <c r="R816" s="52"/>
      <c r="S816" s="52">
        <v>15</v>
      </c>
      <c r="T816" s="53">
        <v>0</v>
      </c>
      <c r="U816" s="53">
        <v>15</v>
      </c>
      <c r="V816" s="53">
        <v>15</v>
      </c>
      <c r="W816" s="53">
        <v>0</v>
      </c>
      <c r="X816" s="53">
        <v>0</v>
      </c>
      <c r="Y816" s="53">
        <v>0</v>
      </c>
      <c r="Z816" s="53">
        <v>0</v>
      </c>
      <c r="AA816" s="41"/>
      <c r="AB816" s="41"/>
      <c r="AC816" s="57"/>
      <c r="AD816" s="4"/>
      <c r="AE816" s="131">
        <f>INDEX(Where!$B$2:$B$8,MATCH('4W'!I816,DivisionList,0))</f>
        <v>20</v>
      </c>
      <c r="AF816" s="131">
        <f>INDEX(Where!$F$2:$F$65,MATCH('4W'!J816,DistrictList,0))</f>
        <v>2022</v>
      </c>
      <c r="AG816" s="131">
        <f>IF(K816&lt;&gt;"",INDEX(Where!$K$2:$K$545,MATCH('4W'!K816,UpazilaList,0)),"")</f>
        <v>202294</v>
      </c>
      <c r="AH816" s="141">
        <f t="array" ref="AH816">IF(L816&lt;&gt;"",INDEX(Where!$Q$2:$Q$5167,MATCH('4W'!K816&amp;'4W'!L816,Where!$O$2:$O$5167&amp;Where!$P$2:$P$5167,0)),"")</f>
        <v>20229479</v>
      </c>
      <c r="AI816" s="198" t="str">
        <f>IF(Table1[[#This Row],[SSID]]="", "..", Table1[[#This Row],[District]]&amp;", "&amp;Table1[[#This Row],[Upazila]]&amp;", "&amp;Table1[[#This Row],[Union]]&amp;", "&amp;Table1[[#This Row],[Location Camp]])</f>
        <v>..</v>
      </c>
    </row>
    <row r="817" spans="1:35" s="6" customFormat="1" x14ac:dyDescent="0.35">
      <c r="A817" s="67">
        <v>5995</v>
      </c>
      <c r="B817" s="4" t="s">
        <v>4673</v>
      </c>
      <c r="C817" s="4" t="s">
        <v>4697</v>
      </c>
      <c r="D817" s="4" t="s">
        <v>4673</v>
      </c>
      <c r="E817" s="4" t="s">
        <v>6551</v>
      </c>
      <c r="F817" s="4" t="s">
        <v>5573</v>
      </c>
      <c r="G817" s="4" t="s">
        <v>5573</v>
      </c>
      <c r="H817" s="4" t="s">
        <v>4638</v>
      </c>
      <c r="I817" s="10" t="s">
        <v>4</v>
      </c>
      <c r="J817" s="10" t="s">
        <v>21</v>
      </c>
      <c r="K817" s="4" t="s">
        <v>183</v>
      </c>
      <c r="L817" s="4" t="s">
        <v>1527</v>
      </c>
      <c r="M817" s="4" t="s">
        <v>5786</v>
      </c>
      <c r="N817" s="4" t="s">
        <v>5786</v>
      </c>
      <c r="O817" s="4" t="s">
        <v>5786</v>
      </c>
      <c r="P817" s="11">
        <v>43110</v>
      </c>
      <c r="Q817" s="11">
        <v>43114</v>
      </c>
      <c r="R817" s="52"/>
      <c r="S817" s="52">
        <v>34</v>
      </c>
      <c r="T817" s="53">
        <v>0</v>
      </c>
      <c r="U817" s="53">
        <v>34</v>
      </c>
      <c r="V817" s="53">
        <v>34</v>
      </c>
      <c r="W817" s="53">
        <v>0</v>
      </c>
      <c r="X817" s="53">
        <v>0</v>
      </c>
      <c r="Y817" s="53">
        <v>0</v>
      </c>
      <c r="Z817" s="53">
        <v>0</v>
      </c>
      <c r="AA817" s="41"/>
      <c r="AB817" s="41"/>
      <c r="AC817" s="57"/>
      <c r="AD817" s="4"/>
      <c r="AE817" s="131">
        <f>INDEX(Where!$B$2:$B$8,MATCH('4W'!I817,DivisionList,0))</f>
        <v>20</v>
      </c>
      <c r="AF817" s="131">
        <f>INDEX(Where!$F$2:$F$65,MATCH('4W'!J817,DistrictList,0))</f>
        <v>2022</v>
      </c>
      <c r="AG817" s="131">
        <f>IF(K817&lt;&gt;"",INDEX(Where!$K$2:$K$545,MATCH('4W'!K817,UpazilaList,0)),"")</f>
        <v>202290</v>
      </c>
      <c r="AH817" s="141">
        <f t="array" ref="AH817">IF(L817&lt;&gt;"",INDEX(Where!$Q$2:$Q$5167,MATCH('4W'!K817&amp;'4W'!L817,Where!$O$2:$O$5167&amp;Where!$P$2:$P$5167,0)),"")</f>
        <v>20229079</v>
      </c>
      <c r="AI817" s="198" t="str">
        <f>IF(Table1[[#This Row],[SSID]]="", "..", Table1[[#This Row],[District]]&amp;", "&amp;Table1[[#This Row],[Upazila]]&amp;", "&amp;Table1[[#This Row],[Union]]&amp;", "&amp;Table1[[#This Row],[Location Camp]])</f>
        <v>..</v>
      </c>
    </row>
    <row r="818" spans="1:35" s="6" customFormat="1" x14ac:dyDescent="0.35">
      <c r="A818" s="67">
        <v>6001</v>
      </c>
      <c r="B818" s="4" t="s">
        <v>4673</v>
      </c>
      <c r="C818" s="4" t="s">
        <v>4697</v>
      </c>
      <c r="D818" s="4" t="s">
        <v>4673</v>
      </c>
      <c r="E818" s="4" t="s">
        <v>6551</v>
      </c>
      <c r="F818" s="4" t="s">
        <v>5573</v>
      </c>
      <c r="G818" s="4" t="s">
        <v>5573</v>
      </c>
      <c r="H818" s="4" t="s">
        <v>4638</v>
      </c>
      <c r="I818" s="10" t="s">
        <v>4</v>
      </c>
      <c r="J818" s="10" t="s">
        <v>21</v>
      </c>
      <c r="K818" s="4" t="s">
        <v>183</v>
      </c>
      <c r="L818" s="4" t="s">
        <v>1524</v>
      </c>
      <c r="M818" s="4" t="s">
        <v>5786</v>
      </c>
      <c r="N818" s="4" t="s">
        <v>5786</v>
      </c>
      <c r="O818" s="4" t="s">
        <v>5786</v>
      </c>
      <c r="P818" s="11">
        <v>43110</v>
      </c>
      <c r="Q818" s="11">
        <v>43114</v>
      </c>
      <c r="R818" s="52"/>
      <c r="S818" s="52">
        <v>25</v>
      </c>
      <c r="T818" s="53">
        <v>0</v>
      </c>
      <c r="U818" s="53">
        <v>25</v>
      </c>
      <c r="V818" s="53">
        <v>25</v>
      </c>
      <c r="W818" s="53">
        <v>0</v>
      </c>
      <c r="X818" s="53">
        <v>0</v>
      </c>
      <c r="Y818" s="53">
        <v>0</v>
      </c>
      <c r="Z818" s="53">
        <v>0</v>
      </c>
      <c r="AA818" s="41"/>
      <c r="AB818" s="41"/>
      <c r="AC818" s="57"/>
      <c r="AD818" s="4"/>
      <c r="AE818" s="131">
        <f>INDEX(Where!$B$2:$B$8,MATCH('4W'!I818,DivisionList,0))</f>
        <v>20</v>
      </c>
      <c r="AF818" s="131">
        <f>INDEX(Where!$F$2:$F$65,MATCH('4W'!J818,DistrictList,0))</f>
        <v>2022</v>
      </c>
      <c r="AG818" s="131">
        <f>IF(K818&lt;&gt;"",INDEX(Where!$K$2:$K$545,MATCH('4W'!K818,UpazilaList,0)),"")</f>
        <v>202290</v>
      </c>
      <c r="AH818" s="141">
        <f t="array" ref="AH818">IF(L818&lt;&gt;"",INDEX(Where!$Q$2:$Q$5167,MATCH('4W'!K818&amp;'4W'!L818,Where!$O$2:$O$5167&amp;Where!$P$2:$P$5167,0)),"")</f>
        <v>20229031</v>
      </c>
      <c r="AI818" s="198" t="str">
        <f>IF(Table1[[#This Row],[SSID]]="", "..", Table1[[#This Row],[District]]&amp;", "&amp;Table1[[#This Row],[Upazila]]&amp;", "&amp;Table1[[#This Row],[Union]]&amp;", "&amp;Table1[[#This Row],[Location Camp]])</f>
        <v>..</v>
      </c>
    </row>
    <row r="819" spans="1:35" s="6" customFormat="1" x14ac:dyDescent="0.35">
      <c r="A819" s="67">
        <v>5984</v>
      </c>
      <c r="B819" s="4" t="s">
        <v>4673</v>
      </c>
      <c r="C819" s="4" t="s">
        <v>4697</v>
      </c>
      <c r="D819" s="4" t="s">
        <v>4673</v>
      </c>
      <c r="E819" s="4" t="s">
        <v>6551</v>
      </c>
      <c r="F819" s="4" t="s">
        <v>5574</v>
      </c>
      <c r="G819" s="4" t="s">
        <v>5574</v>
      </c>
      <c r="H819" s="4" t="s">
        <v>4637</v>
      </c>
      <c r="I819" s="10" t="s">
        <v>4</v>
      </c>
      <c r="J819" s="10" t="s">
        <v>21</v>
      </c>
      <c r="K819" s="4" t="s">
        <v>184</v>
      </c>
      <c r="L819" s="4" t="s">
        <v>1531</v>
      </c>
      <c r="M819" s="4" t="s">
        <v>5786</v>
      </c>
      <c r="N819" s="4" t="s">
        <v>5786</v>
      </c>
      <c r="O819" s="4" t="s">
        <v>5786</v>
      </c>
      <c r="P819" s="11">
        <v>43135</v>
      </c>
      <c r="Q819" s="11">
        <v>43159</v>
      </c>
      <c r="R819" s="52"/>
      <c r="S819" s="52">
        <v>15</v>
      </c>
      <c r="T819" s="53">
        <v>0</v>
      </c>
      <c r="U819" s="53">
        <v>15</v>
      </c>
      <c r="V819" s="53">
        <v>15</v>
      </c>
      <c r="W819" s="53">
        <v>0</v>
      </c>
      <c r="X819" s="53">
        <v>0</v>
      </c>
      <c r="Y819" s="53">
        <v>0</v>
      </c>
      <c r="Z819" s="53">
        <v>0</v>
      </c>
      <c r="AA819" s="41"/>
      <c r="AB819" s="41"/>
      <c r="AC819" s="57"/>
      <c r="AD819" s="4"/>
      <c r="AE819" s="131">
        <f>INDEX(Where!$B$2:$B$8,MATCH('4W'!I819,DivisionList,0))</f>
        <v>20</v>
      </c>
      <c r="AF819" s="131">
        <f>INDEX(Where!$F$2:$F$65,MATCH('4W'!J819,DistrictList,0))</f>
        <v>2022</v>
      </c>
      <c r="AG819" s="131">
        <f>IF(K819&lt;&gt;"",INDEX(Where!$K$2:$K$545,MATCH('4W'!K819,UpazilaList,0)),"")</f>
        <v>202294</v>
      </c>
      <c r="AH819" s="141">
        <f t="array" ref="AH819">IF(L819&lt;&gt;"",INDEX(Where!$Q$2:$Q$5167,MATCH('4W'!K819&amp;'4W'!L819,Where!$O$2:$O$5167&amp;Where!$P$2:$P$5167,0)),"")</f>
        <v>20229447</v>
      </c>
      <c r="AI819" s="198" t="str">
        <f>IF(Table1[[#This Row],[SSID]]="", "..", Table1[[#This Row],[District]]&amp;", "&amp;Table1[[#This Row],[Upazila]]&amp;", "&amp;Table1[[#This Row],[Union]]&amp;", "&amp;Table1[[#This Row],[Location Camp]])</f>
        <v>..</v>
      </c>
    </row>
    <row r="820" spans="1:35" s="6" customFormat="1" x14ac:dyDescent="0.35">
      <c r="A820" s="67">
        <v>5990</v>
      </c>
      <c r="B820" s="4" t="s">
        <v>4673</v>
      </c>
      <c r="C820" s="4" t="s">
        <v>4697</v>
      </c>
      <c r="D820" s="4" t="s">
        <v>4673</v>
      </c>
      <c r="E820" s="4" t="s">
        <v>6551</v>
      </c>
      <c r="F820" s="4" t="s">
        <v>5574</v>
      </c>
      <c r="G820" s="4" t="s">
        <v>5574</v>
      </c>
      <c r="H820" s="4" t="s">
        <v>4638</v>
      </c>
      <c r="I820" s="10" t="s">
        <v>4</v>
      </c>
      <c r="J820" s="10" t="s">
        <v>21</v>
      </c>
      <c r="K820" s="4" t="s">
        <v>184</v>
      </c>
      <c r="L820" s="4" t="s">
        <v>1533</v>
      </c>
      <c r="M820" s="4" t="s">
        <v>5786</v>
      </c>
      <c r="N820" s="4" t="s">
        <v>5786</v>
      </c>
      <c r="O820" s="4" t="s">
        <v>5786</v>
      </c>
      <c r="P820" s="11">
        <v>43135</v>
      </c>
      <c r="Q820" s="11">
        <v>43159</v>
      </c>
      <c r="R820" s="52"/>
      <c r="S820" s="52">
        <v>15</v>
      </c>
      <c r="T820" s="53">
        <v>0</v>
      </c>
      <c r="U820" s="53">
        <v>15</v>
      </c>
      <c r="V820" s="53">
        <v>15</v>
      </c>
      <c r="W820" s="53">
        <v>0</v>
      </c>
      <c r="X820" s="53">
        <v>0</v>
      </c>
      <c r="Y820" s="53">
        <v>0</v>
      </c>
      <c r="Z820" s="53">
        <v>0</v>
      </c>
      <c r="AA820" s="41"/>
      <c r="AB820" s="41"/>
      <c r="AC820" s="57"/>
      <c r="AD820" s="4"/>
      <c r="AE820" s="131">
        <f>INDEX(Where!$B$2:$B$8,MATCH('4W'!I820,DivisionList,0))</f>
        <v>20</v>
      </c>
      <c r="AF820" s="131">
        <f>INDEX(Where!$F$2:$F$65,MATCH('4W'!J820,DistrictList,0))</f>
        <v>2022</v>
      </c>
      <c r="AG820" s="131">
        <f>IF(K820&lt;&gt;"",INDEX(Where!$K$2:$K$545,MATCH('4W'!K820,UpazilaList,0)),"")</f>
        <v>202294</v>
      </c>
      <c r="AH820" s="141">
        <f t="array" ref="AH820">IF(L820&lt;&gt;"",INDEX(Where!$Q$2:$Q$5167,MATCH('4W'!K820&amp;'4W'!L820,Where!$O$2:$O$5167&amp;Where!$P$2:$P$5167,0)),"")</f>
        <v>20229479</v>
      </c>
      <c r="AI820" s="198" t="str">
        <f>IF(Table1[[#This Row],[SSID]]="", "..", Table1[[#This Row],[District]]&amp;", "&amp;Table1[[#This Row],[Upazila]]&amp;", "&amp;Table1[[#This Row],[Union]]&amp;", "&amp;Table1[[#This Row],[Location Camp]])</f>
        <v>..</v>
      </c>
    </row>
    <row r="821" spans="1:35" s="6" customFormat="1" x14ac:dyDescent="0.35">
      <c r="A821" s="67">
        <v>5996</v>
      </c>
      <c r="B821" s="4" t="s">
        <v>4673</v>
      </c>
      <c r="C821" s="4" t="s">
        <v>4697</v>
      </c>
      <c r="D821" s="4" t="s">
        <v>4673</v>
      </c>
      <c r="E821" s="4" t="s">
        <v>6551</v>
      </c>
      <c r="F821" s="4" t="s">
        <v>5574</v>
      </c>
      <c r="G821" s="4" t="s">
        <v>5574</v>
      </c>
      <c r="H821" s="4" t="s">
        <v>4637</v>
      </c>
      <c r="I821" s="10" t="s">
        <v>4</v>
      </c>
      <c r="J821" s="10" t="s">
        <v>21</v>
      </c>
      <c r="K821" s="4" t="s">
        <v>183</v>
      </c>
      <c r="L821" s="4" t="s">
        <v>1527</v>
      </c>
      <c r="M821" s="4" t="s">
        <v>5786</v>
      </c>
      <c r="N821" s="4" t="s">
        <v>5786</v>
      </c>
      <c r="O821" s="4" t="s">
        <v>5786</v>
      </c>
      <c r="P821" s="11">
        <v>43135</v>
      </c>
      <c r="Q821" s="11">
        <v>43159</v>
      </c>
      <c r="R821" s="52"/>
      <c r="S821" s="52">
        <v>24</v>
      </c>
      <c r="T821" s="53">
        <v>0</v>
      </c>
      <c r="U821" s="53">
        <v>24</v>
      </c>
      <c r="V821" s="53">
        <v>24</v>
      </c>
      <c r="W821" s="53">
        <v>0</v>
      </c>
      <c r="X821" s="53">
        <v>0</v>
      </c>
      <c r="Y821" s="53">
        <v>0</v>
      </c>
      <c r="Z821" s="53">
        <v>0</v>
      </c>
      <c r="AA821" s="41"/>
      <c r="AB821" s="41"/>
      <c r="AC821" s="57"/>
      <c r="AD821" s="4"/>
      <c r="AE821" s="131">
        <f>INDEX(Where!$B$2:$B$8,MATCH('4W'!I821,DivisionList,0))</f>
        <v>20</v>
      </c>
      <c r="AF821" s="131">
        <f>INDEX(Where!$F$2:$F$65,MATCH('4W'!J821,DistrictList,0))</f>
        <v>2022</v>
      </c>
      <c r="AG821" s="131">
        <f>IF(K821&lt;&gt;"",INDEX(Where!$K$2:$K$545,MATCH('4W'!K821,UpazilaList,0)),"")</f>
        <v>202290</v>
      </c>
      <c r="AH821" s="141">
        <f t="array" ref="AH821">IF(L821&lt;&gt;"",INDEX(Where!$Q$2:$Q$5167,MATCH('4W'!K821&amp;'4W'!L821,Where!$O$2:$O$5167&amp;Where!$P$2:$P$5167,0)),"")</f>
        <v>20229079</v>
      </c>
      <c r="AI821" s="198" t="str">
        <f>IF(Table1[[#This Row],[SSID]]="", "..", Table1[[#This Row],[District]]&amp;", "&amp;Table1[[#This Row],[Upazila]]&amp;", "&amp;Table1[[#This Row],[Union]]&amp;", "&amp;Table1[[#This Row],[Location Camp]])</f>
        <v>..</v>
      </c>
    </row>
    <row r="822" spans="1:35" s="6" customFormat="1" x14ac:dyDescent="0.35">
      <c r="A822" s="67">
        <v>6002</v>
      </c>
      <c r="B822" s="4" t="s">
        <v>4673</v>
      </c>
      <c r="C822" s="4" t="s">
        <v>4697</v>
      </c>
      <c r="D822" s="4" t="s">
        <v>4673</v>
      </c>
      <c r="E822" s="4" t="s">
        <v>6551</v>
      </c>
      <c r="F822" s="4" t="s">
        <v>5574</v>
      </c>
      <c r="G822" s="4" t="s">
        <v>5574</v>
      </c>
      <c r="H822" s="4" t="s">
        <v>4637</v>
      </c>
      <c r="I822" s="10" t="s">
        <v>4</v>
      </c>
      <c r="J822" s="10" t="s">
        <v>21</v>
      </c>
      <c r="K822" s="4" t="s">
        <v>183</v>
      </c>
      <c r="L822" s="4" t="s">
        <v>1524</v>
      </c>
      <c r="M822" s="4" t="s">
        <v>5786</v>
      </c>
      <c r="N822" s="4" t="s">
        <v>5786</v>
      </c>
      <c r="O822" s="4" t="s">
        <v>5786</v>
      </c>
      <c r="P822" s="11">
        <v>43135</v>
      </c>
      <c r="Q822" s="11">
        <v>43159</v>
      </c>
      <c r="R822" s="52"/>
      <c r="S822" s="52">
        <v>18</v>
      </c>
      <c r="T822" s="53">
        <v>0</v>
      </c>
      <c r="U822" s="53">
        <v>18</v>
      </c>
      <c r="V822" s="53">
        <v>18</v>
      </c>
      <c r="W822" s="53">
        <v>0</v>
      </c>
      <c r="X822" s="53">
        <v>0</v>
      </c>
      <c r="Y822" s="53">
        <v>0</v>
      </c>
      <c r="Z822" s="53">
        <v>0</v>
      </c>
      <c r="AA822" s="41"/>
      <c r="AB822" s="41"/>
      <c r="AC822" s="57"/>
      <c r="AD822" s="4"/>
      <c r="AE822" s="131">
        <f>INDEX(Where!$B$2:$B$8,MATCH('4W'!I822,DivisionList,0))</f>
        <v>20</v>
      </c>
      <c r="AF822" s="131">
        <f>INDEX(Where!$F$2:$F$65,MATCH('4W'!J822,DistrictList,0))</f>
        <v>2022</v>
      </c>
      <c r="AG822" s="131">
        <f>IF(K822&lt;&gt;"",INDEX(Where!$K$2:$K$545,MATCH('4W'!K822,UpazilaList,0)),"")</f>
        <v>202290</v>
      </c>
      <c r="AH822" s="141">
        <f t="array" ref="AH822">IF(L822&lt;&gt;"",INDEX(Where!$Q$2:$Q$5167,MATCH('4W'!K822&amp;'4W'!L822,Where!$O$2:$O$5167&amp;Where!$P$2:$P$5167,0)),"")</f>
        <v>20229031</v>
      </c>
      <c r="AI822" s="198" t="str">
        <f>IF(Table1[[#This Row],[SSID]]="", "..", Table1[[#This Row],[District]]&amp;", "&amp;Table1[[#This Row],[Upazila]]&amp;", "&amp;Table1[[#This Row],[Union]]&amp;", "&amp;Table1[[#This Row],[Location Camp]])</f>
        <v>..</v>
      </c>
    </row>
    <row r="823" spans="1:35" s="6" customFormat="1" x14ac:dyDescent="0.35">
      <c r="A823" s="67">
        <v>5956</v>
      </c>
      <c r="B823" s="130" t="s">
        <v>4642</v>
      </c>
      <c r="C823" s="130" t="s">
        <v>4786</v>
      </c>
      <c r="D823" s="130" t="s">
        <v>4642</v>
      </c>
      <c r="E823" s="130" t="s">
        <v>4692</v>
      </c>
      <c r="F823" s="130" t="s">
        <v>4695</v>
      </c>
      <c r="G823" s="130" t="s">
        <v>5835</v>
      </c>
      <c r="H823" s="130" t="s">
        <v>4636</v>
      </c>
      <c r="I823" s="131" t="s">
        <v>4</v>
      </c>
      <c r="J823" s="131" t="s">
        <v>21</v>
      </c>
      <c r="K823" s="130" t="s">
        <v>184</v>
      </c>
      <c r="L823" s="130" t="s">
        <v>1533</v>
      </c>
      <c r="M823" s="130" t="s">
        <v>4883</v>
      </c>
      <c r="N823" s="130" t="s">
        <v>5786</v>
      </c>
      <c r="O823" s="130" t="s">
        <v>5786</v>
      </c>
      <c r="P823" s="132">
        <v>43156</v>
      </c>
      <c r="Q823" s="132">
        <v>43214</v>
      </c>
      <c r="R823" s="133">
        <v>0</v>
      </c>
      <c r="S823" s="133">
        <v>0</v>
      </c>
      <c r="T823" s="134">
        <v>0</v>
      </c>
      <c r="U823" s="134">
        <v>0</v>
      </c>
      <c r="V823" s="134">
        <v>0</v>
      </c>
      <c r="W823" s="134">
        <v>0</v>
      </c>
      <c r="X823" s="134">
        <v>0</v>
      </c>
      <c r="Y823" s="134">
        <v>0</v>
      </c>
      <c r="Z823" s="134"/>
      <c r="AA823" s="136" t="s">
        <v>5786</v>
      </c>
      <c r="AB823" s="136"/>
      <c r="AC823" s="138"/>
      <c r="AD823" s="140"/>
      <c r="AE823" s="131">
        <f>INDEX(Where!$B$2:$B$8,MATCH('4W'!I823,DivisionList,0))</f>
        <v>20</v>
      </c>
      <c r="AF823" s="131">
        <f>INDEX(Where!$F$2:$F$65,MATCH('4W'!J823,DistrictList,0))</f>
        <v>2022</v>
      </c>
      <c r="AG823" s="131">
        <f>IF(K823&lt;&gt;"",INDEX(Where!$K$2:$K$545,MATCH('4W'!K823,UpazilaList,0)),"")</f>
        <v>202294</v>
      </c>
      <c r="AH823" s="141">
        <f t="array" ref="AH823">IF(L823&lt;&gt;"",INDEX(Where!$Q$2:$Q$5167,MATCH('4W'!K823&amp;'4W'!L823,Where!$O$2:$O$5167&amp;Where!$P$2:$P$5167,0)),"")</f>
        <v>20229479</v>
      </c>
      <c r="AI823" s="198" t="str">
        <f>IF(Table1[[#This Row],[SSID]]="", "..", Table1[[#This Row],[District]]&amp;", "&amp;Table1[[#This Row],[Upazila]]&amp;", "&amp;Table1[[#This Row],[Union]]&amp;", "&amp;Table1[[#This Row],[Location Camp]])</f>
        <v>..</v>
      </c>
    </row>
    <row r="824" spans="1:35" s="6" customFormat="1" x14ac:dyDescent="0.35">
      <c r="A824" s="67">
        <v>5975</v>
      </c>
      <c r="B824" s="130" t="s">
        <v>4642</v>
      </c>
      <c r="C824" s="130" t="s">
        <v>4786</v>
      </c>
      <c r="D824" s="130" t="s">
        <v>4642</v>
      </c>
      <c r="E824" s="130" t="s">
        <v>4692</v>
      </c>
      <c r="F824" s="130" t="s">
        <v>4695</v>
      </c>
      <c r="G824" s="130" t="s">
        <v>5835</v>
      </c>
      <c r="H824" s="130" t="s">
        <v>4636</v>
      </c>
      <c r="I824" s="131" t="s">
        <v>4</v>
      </c>
      <c r="J824" s="131" t="s">
        <v>21</v>
      </c>
      <c r="K824" s="130" t="s">
        <v>184</v>
      </c>
      <c r="L824" s="130" t="s">
        <v>1533</v>
      </c>
      <c r="M824" s="130" t="s">
        <v>4883</v>
      </c>
      <c r="N824" s="130" t="s">
        <v>5786</v>
      </c>
      <c r="O824" s="130" t="s">
        <v>5786</v>
      </c>
      <c r="P824" s="132">
        <v>43156</v>
      </c>
      <c r="Q824" s="132">
        <v>43214</v>
      </c>
      <c r="R824" s="133">
        <v>0</v>
      </c>
      <c r="S824" s="133">
        <v>0</v>
      </c>
      <c r="T824" s="134">
        <v>0</v>
      </c>
      <c r="U824" s="134">
        <v>0</v>
      </c>
      <c r="V824" s="134">
        <v>0</v>
      </c>
      <c r="W824" s="134">
        <v>0</v>
      </c>
      <c r="X824" s="134">
        <v>0</v>
      </c>
      <c r="Y824" s="134">
        <v>0</v>
      </c>
      <c r="Z824" s="134"/>
      <c r="AA824" s="136" t="s">
        <v>5786</v>
      </c>
      <c r="AB824" s="136"/>
      <c r="AC824" s="138"/>
      <c r="AD824" s="140"/>
      <c r="AE824" s="131">
        <f>INDEX(Where!$B$2:$B$8,MATCH('4W'!I824,DivisionList,0))</f>
        <v>20</v>
      </c>
      <c r="AF824" s="131">
        <f>INDEX(Where!$F$2:$F$65,MATCH('4W'!J824,DistrictList,0))</f>
        <v>2022</v>
      </c>
      <c r="AG824" s="131">
        <f>IF(K824&lt;&gt;"",INDEX(Where!$K$2:$K$545,MATCH('4W'!K824,UpazilaList,0)),"")</f>
        <v>202294</v>
      </c>
      <c r="AH824" s="141">
        <f t="array" ref="AH824">IF(L824&lt;&gt;"",INDEX(Where!$Q$2:$Q$5167,MATCH('4W'!K824&amp;'4W'!L824,Where!$O$2:$O$5167&amp;Where!$P$2:$P$5167,0)),"")</f>
        <v>20229479</v>
      </c>
      <c r="AI824" s="198" t="str">
        <f>IF(Table1[[#This Row],[SSID]]="", "..", Table1[[#This Row],[District]]&amp;", "&amp;Table1[[#This Row],[Upazila]]&amp;", "&amp;Table1[[#This Row],[Union]]&amp;", "&amp;Table1[[#This Row],[Location Camp]])</f>
        <v>..</v>
      </c>
    </row>
    <row r="825" spans="1:35" s="6" customFormat="1" x14ac:dyDescent="0.35">
      <c r="A825" s="67">
        <v>6039</v>
      </c>
      <c r="B825" s="4" t="s">
        <v>5378</v>
      </c>
      <c r="C825" s="4" t="s">
        <v>5351</v>
      </c>
      <c r="D825" s="68" t="s">
        <v>6017</v>
      </c>
      <c r="E825" s="68" t="s">
        <v>4692</v>
      </c>
      <c r="F825" s="68" t="s">
        <v>4695</v>
      </c>
      <c r="G825" s="68" t="s">
        <v>5835</v>
      </c>
      <c r="H825" s="68" t="s">
        <v>4636</v>
      </c>
      <c r="I825" s="10" t="s">
        <v>4</v>
      </c>
      <c r="J825" s="10" t="s">
        <v>21</v>
      </c>
      <c r="K825" s="68" t="s">
        <v>184</v>
      </c>
      <c r="L825" s="68" t="s">
        <v>1533</v>
      </c>
      <c r="M825" s="68" t="s">
        <v>5786</v>
      </c>
      <c r="N825" s="68" t="s">
        <v>5786</v>
      </c>
      <c r="O825" s="68" t="s">
        <v>5786</v>
      </c>
      <c r="P825" s="70">
        <v>43160</v>
      </c>
      <c r="Q825" s="70">
        <v>43250</v>
      </c>
      <c r="R825" s="69"/>
      <c r="S825" s="69"/>
      <c r="T825" s="71"/>
      <c r="U825" s="71"/>
      <c r="V825" s="71">
        <v>5631</v>
      </c>
      <c r="W825" s="71">
        <v>4467</v>
      </c>
      <c r="X825" s="71"/>
      <c r="Y825" s="71"/>
      <c r="Z825" s="71"/>
      <c r="AA825" s="73" t="s">
        <v>6018</v>
      </c>
      <c r="AB825" s="73"/>
      <c r="AC825" s="75"/>
      <c r="AD825" s="77"/>
      <c r="AE825" s="131">
        <f>INDEX(Where!$B$2:$B$8,MATCH('4W'!I825,DivisionList,0))</f>
        <v>20</v>
      </c>
      <c r="AF825" s="131">
        <f>INDEX(Where!$F$2:$F$65,MATCH('4W'!J825,DistrictList,0))</f>
        <v>2022</v>
      </c>
      <c r="AG825" s="131">
        <f>IF(K825&lt;&gt;"",INDEX(Where!$K$2:$K$545,MATCH('4W'!K825,UpazilaList,0)),"")</f>
        <v>202294</v>
      </c>
      <c r="AH825" s="141">
        <f t="array" ref="AH825">IF(L825&lt;&gt;"",INDEX(Where!$Q$2:$Q$5167,MATCH('4W'!K825&amp;'4W'!L825,Where!$O$2:$O$5167&amp;Where!$P$2:$P$5167,0)),"")</f>
        <v>20229479</v>
      </c>
      <c r="AI825" s="198" t="str">
        <f>IF(Table1[[#This Row],[SSID]]="", "..", Table1[[#This Row],[District]]&amp;", "&amp;Table1[[#This Row],[Upazila]]&amp;", "&amp;Table1[[#This Row],[Union]]&amp;", "&amp;Table1[[#This Row],[Location Camp]])</f>
        <v>..</v>
      </c>
    </row>
    <row r="826" spans="1:35" s="6" customFormat="1" x14ac:dyDescent="0.35">
      <c r="A826" s="67">
        <v>6005</v>
      </c>
      <c r="B826" s="4" t="s">
        <v>4663</v>
      </c>
      <c r="C826" s="4" t="s">
        <v>5786</v>
      </c>
      <c r="D826" s="4" t="s">
        <v>5786</v>
      </c>
      <c r="E826" s="4" t="s">
        <v>4692</v>
      </c>
      <c r="F826" s="4" t="s">
        <v>4695</v>
      </c>
      <c r="G826" s="4" t="s">
        <v>5931</v>
      </c>
      <c r="H826" s="4" t="s">
        <v>4636</v>
      </c>
      <c r="I826" s="10" t="s">
        <v>4</v>
      </c>
      <c r="J826" s="10" t="s">
        <v>21</v>
      </c>
      <c r="K826" s="4" t="s">
        <v>5786</v>
      </c>
      <c r="L826" s="4" t="s">
        <v>5786</v>
      </c>
      <c r="M826" s="4" t="s">
        <v>5786</v>
      </c>
      <c r="N826" s="4" t="s">
        <v>5786</v>
      </c>
      <c r="O826" s="4" t="s">
        <v>5786</v>
      </c>
      <c r="P826" s="11">
        <v>43012</v>
      </c>
      <c r="Q826" s="11">
        <v>43048</v>
      </c>
      <c r="R826" s="52">
        <v>0</v>
      </c>
      <c r="S826" s="52">
        <v>0</v>
      </c>
      <c r="T826" s="53">
        <v>0</v>
      </c>
      <c r="U826" s="53">
        <v>0</v>
      </c>
      <c r="V826" s="53">
        <v>0</v>
      </c>
      <c r="W826" s="53">
        <v>0</v>
      </c>
      <c r="X826" s="53">
        <v>0</v>
      </c>
      <c r="Y826" s="53">
        <v>0</v>
      </c>
      <c r="Z826" s="53"/>
      <c r="AA826" s="41" t="s">
        <v>5910</v>
      </c>
      <c r="AB826" s="41"/>
      <c r="AC826" s="57"/>
      <c r="AD826" s="4"/>
      <c r="AE826" s="131">
        <f>INDEX(Where!$B$2:$B$8,MATCH('4W'!I826,DivisionList,0))</f>
        <v>20</v>
      </c>
      <c r="AF826" s="131">
        <f>INDEX(Where!$F$2:$F$65,MATCH('4W'!J826,DistrictList,0))</f>
        <v>2022</v>
      </c>
      <c r="AG826" s="131" t="str">
        <f>IF(K826&lt;&gt;"",INDEX(Where!$K$2:$K$545,MATCH('4W'!K826,UpazilaList,0)),"")</f>
        <v/>
      </c>
      <c r="AH826" s="141" t="str">
        <f t="array" ref="AH826">IF(L826&lt;&gt;"",INDEX(Where!$Q$2:$Q$5167,MATCH('4W'!K826&amp;'4W'!L826,Where!$O$2:$O$5167&amp;Where!$P$2:$P$5167,0)),"")</f>
        <v/>
      </c>
      <c r="AI826" s="198" t="str">
        <f>IF(Table1[[#This Row],[SSID]]="", "..", Table1[[#This Row],[District]]&amp;", "&amp;Table1[[#This Row],[Upazila]]&amp;", "&amp;Table1[[#This Row],[Union]]&amp;", "&amp;Table1[[#This Row],[Location Camp]])</f>
        <v>..</v>
      </c>
    </row>
    <row r="827" spans="1:35" s="6" customFormat="1" x14ac:dyDescent="0.35">
      <c r="A827" s="67">
        <v>6043</v>
      </c>
      <c r="B827" s="130" t="s">
        <v>4669</v>
      </c>
      <c r="C827" s="130" t="s">
        <v>5324</v>
      </c>
      <c r="D827" s="130" t="s">
        <v>5786</v>
      </c>
      <c r="E827" s="130" t="s">
        <v>4692</v>
      </c>
      <c r="F827" s="130" t="s">
        <v>4695</v>
      </c>
      <c r="G827" s="130" t="s">
        <v>5931</v>
      </c>
      <c r="H827" s="130" t="s">
        <v>4638</v>
      </c>
      <c r="I827" s="131" t="s">
        <v>4</v>
      </c>
      <c r="J827" s="131" t="s">
        <v>21</v>
      </c>
      <c r="K827" s="130" t="s">
        <v>183</v>
      </c>
      <c r="L827" s="130" t="s">
        <v>183</v>
      </c>
      <c r="M827" s="130" t="s">
        <v>5786</v>
      </c>
      <c r="N827" s="130" t="s">
        <v>5786</v>
      </c>
      <c r="O827" s="130" t="s">
        <v>5786</v>
      </c>
      <c r="P827" s="132">
        <v>43048</v>
      </c>
      <c r="Q827" s="132"/>
      <c r="R827" s="133">
        <v>900</v>
      </c>
      <c r="S827" s="133">
        <v>0</v>
      </c>
      <c r="T827" s="134"/>
      <c r="U827" s="134"/>
      <c r="V827" s="134"/>
      <c r="W827" s="134"/>
      <c r="X827" s="134"/>
      <c r="Y827" s="134"/>
      <c r="Z827" s="134"/>
      <c r="AA827" s="136" t="s">
        <v>5786</v>
      </c>
      <c r="AB827" s="136"/>
      <c r="AC827" s="138"/>
      <c r="AD827" s="140"/>
      <c r="AE827" s="131">
        <f>INDEX(Where!$B$2:$B$8,MATCH('4W'!I827,DivisionList,0))</f>
        <v>20</v>
      </c>
      <c r="AF827" s="131">
        <f>INDEX(Where!$F$2:$F$65,MATCH('4W'!J827,DistrictList,0))</f>
        <v>2022</v>
      </c>
      <c r="AG827" s="131">
        <f>IF(K827&lt;&gt;"",INDEX(Where!$K$2:$K$545,MATCH('4W'!K827,UpazilaList,0)),"")</f>
        <v>202290</v>
      </c>
      <c r="AH827" s="141">
        <f t="array" ref="AH827">IF(L827&lt;&gt;"",INDEX(Where!$Q$2:$Q$5167,MATCH('4W'!K827&amp;'4W'!L827,Where!$O$2:$O$5167&amp;Where!$P$2:$P$5167,0)),"")</f>
        <v>20229063</v>
      </c>
      <c r="AI827" s="198" t="str">
        <f>IF(Table1[[#This Row],[SSID]]="", "..", Table1[[#This Row],[District]]&amp;", "&amp;Table1[[#This Row],[Upazila]]&amp;", "&amp;Table1[[#This Row],[Union]]&amp;", "&amp;Table1[[#This Row],[Location Camp]])</f>
        <v>..</v>
      </c>
    </row>
    <row r="828" spans="1:35" s="6" customFormat="1" x14ac:dyDescent="0.35">
      <c r="A828" s="67">
        <v>6044</v>
      </c>
      <c r="B828" s="130" t="s">
        <v>5527</v>
      </c>
      <c r="C828" s="4" t="s">
        <v>6549</v>
      </c>
      <c r="D828" s="130" t="s">
        <v>5534</v>
      </c>
      <c r="E828" s="130" t="s">
        <v>4692</v>
      </c>
      <c r="F828" s="130" t="s">
        <v>4695</v>
      </c>
      <c r="G828" s="130" t="s">
        <v>5931</v>
      </c>
      <c r="H828" s="130" t="s">
        <v>4638</v>
      </c>
      <c r="I828" s="131" t="s">
        <v>4</v>
      </c>
      <c r="J828" s="131" t="s">
        <v>21</v>
      </c>
      <c r="K828" s="130" t="s">
        <v>184</v>
      </c>
      <c r="L828" s="130" t="s">
        <v>1533</v>
      </c>
      <c r="M828" s="130" t="s">
        <v>5786</v>
      </c>
      <c r="N828" s="130" t="s">
        <v>5786</v>
      </c>
      <c r="O828" s="130" t="s">
        <v>5786</v>
      </c>
      <c r="P828" s="132">
        <v>43005</v>
      </c>
      <c r="Q828" s="132">
        <v>43088</v>
      </c>
      <c r="R828" s="133">
        <v>200</v>
      </c>
      <c r="S828" s="133">
        <v>1200</v>
      </c>
      <c r="T828" s="134">
        <v>400</v>
      </c>
      <c r="U828" s="134">
        <v>700</v>
      </c>
      <c r="V828" s="134">
        <v>300</v>
      </c>
      <c r="W828" s="134">
        <v>200</v>
      </c>
      <c r="X828" s="134">
        <v>2400</v>
      </c>
      <c r="Y828" s="134">
        <v>2200</v>
      </c>
      <c r="Z828" s="134"/>
      <c r="AA828" s="136"/>
      <c r="AB828" s="136"/>
      <c r="AC828" s="138"/>
      <c r="AD828" s="140"/>
      <c r="AE828" s="131">
        <f>INDEX(Where!$B$2:$B$8,MATCH('4W'!I828,DivisionList,0))</f>
        <v>20</v>
      </c>
      <c r="AF828" s="131">
        <f>INDEX(Where!$F$2:$F$65,MATCH('4W'!J828,DistrictList,0))</f>
        <v>2022</v>
      </c>
      <c r="AG828" s="131">
        <f>IF(K828&lt;&gt;"",INDEX(Where!$K$2:$K$545,MATCH('4W'!K828,UpazilaList,0)),"")</f>
        <v>202294</v>
      </c>
      <c r="AH828" s="141">
        <f t="array" ref="AH828">IF(L828&lt;&gt;"",INDEX(Where!$Q$2:$Q$5167,MATCH('4W'!K828&amp;'4W'!L828,Where!$O$2:$O$5167&amp;Where!$P$2:$P$5167,0)),"")</f>
        <v>20229479</v>
      </c>
      <c r="AI828" s="198" t="str">
        <f>IF(Table1[[#This Row],[SSID]]="", "..", Table1[[#This Row],[District]]&amp;", "&amp;Table1[[#This Row],[Upazila]]&amp;", "&amp;Table1[[#This Row],[Union]]&amp;", "&amp;Table1[[#This Row],[Location Camp]])</f>
        <v>..</v>
      </c>
    </row>
    <row r="829" spans="1:35" s="6" customFormat="1" x14ac:dyDescent="0.35">
      <c r="A829" s="67">
        <v>5321</v>
      </c>
      <c r="B829" s="4" t="s">
        <v>4663</v>
      </c>
      <c r="C829" s="4" t="s">
        <v>4697</v>
      </c>
      <c r="D829" s="4" t="s">
        <v>4663</v>
      </c>
      <c r="E829" s="4" t="s">
        <v>4692</v>
      </c>
      <c r="F829" s="4" t="s">
        <v>4695</v>
      </c>
      <c r="G829" s="4" t="s">
        <v>5834</v>
      </c>
      <c r="H829" s="4" t="s">
        <v>4638</v>
      </c>
      <c r="I829" s="10" t="s">
        <v>4</v>
      </c>
      <c r="J829" s="10" t="s">
        <v>21</v>
      </c>
      <c r="K829" s="4" t="s">
        <v>184</v>
      </c>
      <c r="L829" s="4" t="s">
        <v>1533</v>
      </c>
      <c r="M829" s="4" t="s">
        <v>4883</v>
      </c>
      <c r="N829" s="4" t="s">
        <v>5786</v>
      </c>
      <c r="O829" s="4" t="s">
        <v>5786</v>
      </c>
      <c r="P829" s="11">
        <v>43048</v>
      </c>
      <c r="Q829" s="11">
        <v>43082</v>
      </c>
      <c r="R829" s="52">
        <v>2840</v>
      </c>
      <c r="S829" s="52">
        <v>14200</v>
      </c>
      <c r="T829" s="53">
        <v>0</v>
      </c>
      <c r="U829" s="53">
        <v>0</v>
      </c>
      <c r="V829" s="53">
        <v>0</v>
      </c>
      <c r="W829" s="53">
        <v>0</v>
      </c>
      <c r="X829" s="53">
        <v>0</v>
      </c>
      <c r="Y829" s="53">
        <v>0</v>
      </c>
      <c r="Z829" s="53"/>
      <c r="AA829" s="41" t="s">
        <v>5786</v>
      </c>
      <c r="AB829" s="41"/>
      <c r="AC829" s="57"/>
      <c r="AD829" s="4"/>
      <c r="AE829" s="131">
        <f>INDEX(Where!$B$2:$B$8,MATCH('4W'!I829,DivisionList,0))</f>
        <v>20</v>
      </c>
      <c r="AF829" s="131">
        <f>INDEX(Where!$F$2:$F$65,MATCH('4W'!J829,DistrictList,0))</f>
        <v>2022</v>
      </c>
      <c r="AG829" s="131">
        <f>IF(K829&lt;&gt;"",INDEX(Where!$K$2:$K$545,MATCH('4W'!K829,UpazilaList,0)),"")</f>
        <v>202294</v>
      </c>
      <c r="AH829" s="141">
        <f t="array" ref="AH829">IF(L829&lt;&gt;"",INDEX(Where!$Q$2:$Q$5167,MATCH('4W'!K829&amp;'4W'!L829,Where!$O$2:$O$5167&amp;Where!$P$2:$P$5167,0)),"")</f>
        <v>20229479</v>
      </c>
      <c r="AI829" s="198" t="str">
        <f>IF(Table1[[#This Row],[SSID]]="", "..", Table1[[#This Row],[District]]&amp;", "&amp;Table1[[#This Row],[Upazila]]&amp;", "&amp;Table1[[#This Row],[Union]]&amp;", "&amp;Table1[[#This Row],[Location Camp]])</f>
        <v>..</v>
      </c>
    </row>
    <row r="830" spans="1:35" s="6" customFormat="1" x14ac:dyDescent="0.35">
      <c r="A830" s="67">
        <v>5322</v>
      </c>
      <c r="B830" s="68" t="s">
        <v>4663</v>
      </c>
      <c r="C830" s="68" t="s">
        <v>4697</v>
      </c>
      <c r="D830" s="68" t="s">
        <v>4663</v>
      </c>
      <c r="E830" s="68" t="s">
        <v>4692</v>
      </c>
      <c r="F830" s="68" t="s">
        <v>4695</v>
      </c>
      <c r="G830" s="68" t="s">
        <v>5834</v>
      </c>
      <c r="H830" s="68" t="s">
        <v>4638</v>
      </c>
      <c r="I830" s="10" t="s">
        <v>4</v>
      </c>
      <c r="J830" s="10" t="s">
        <v>21</v>
      </c>
      <c r="K830" s="68" t="s">
        <v>184</v>
      </c>
      <c r="L830" s="68" t="s">
        <v>1533</v>
      </c>
      <c r="M830" s="68" t="s">
        <v>4883</v>
      </c>
      <c r="N830" s="68" t="s">
        <v>5786</v>
      </c>
      <c r="O830" s="68" t="s">
        <v>5786</v>
      </c>
      <c r="P830" s="70">
        <v>43048</v>
      </c>
      <c r="Q830" s="70">
        <v>43082</v>
      </c>
      <c r="R830" s="69">
        <v>80</v>
      </c>
      <c r="S830" s="69">
        <v>400</v>
      </c>
      <c r="T830" s="71">
        <v>0</v>
      </c>
      <c r="U830" s="71">
        <v>0</v>
      </c>
      <c r="V830" s="71">
        <v>0</v>
      </c>
      <c r="W830" s="71">
        <v>0</v>
      </c>
      <c r="X830" s="71">
        <v>0</v>
      </c>
      <c r="Y830" s="71">
        <v>0</v>
      </c>
      <c r="Z830" s="71"/>
      <c r="AA830" s="73" t="s">
        <v>5786</v>
      </c>
      <c r="AB830" s="73"/>
      <c r="AC830" s="75"/>
      <c r="AD830" s="77"/>
      <c r="AE830" s="131">
        <f>INDEX(Where!$B$2:$B$8,MATCH('4W'!I830,DivisionList,0))</f>
        <v>20</v>
      </c>
      <c r="AF830" s="131">
        <f>INDEX(Where!$F$2:$F$65,MATCH('4W'!J830,DistrictList,0))</f>
        <v>2022</v>
      </c>
      <c r="AG830" s="131">
        <f>IF(K830&lt;&gt;"",INDEX(Where!$K$2:$K$545,MATCH('4W'!K830,UpazilaList,0)),"")</f>
        <v>202294</v>
      </c>
      <c r="AH830" s="141">
        <f t="array" ref="AH830">IF(L830&lt;&gt;"",INDEX(Where!$Q$2:$Q$5167,MATCH('4W'!K830&amp;'4W'!L830,Where!$O$2:$O$5167&amp;Where!$P$2:$P$5167,0)),"")</f>
        <v>20229479</v>
      </c>
      <c r="AI830" s="198" t="str">
        <f>IF(Table1[[#This Row],[SSID]]="", "..", Table1[[#This Row],[District]]&amp;", "&amp;Table1[[#This Row],[Upazila]]&amp;", "&amp;Table1[[#This Row],[Union]]&amp;", "&amp;Table1[[#This Row],[Location Camp]])</f>
        <v>..</v>
      </c>
    </row>
    <row r="831" spans="1:35" s="6" customFormat="1" x14ac:dyDescent="0.35">
      <c r="A831" s="67">
        <v>5408</v>
      </c>
      <c r="B831" s="4" t="s">
        <v>4663</v>
      </c>
      <c r="C831" s="4" t="s">
        <v>4697</v>
      </c>
      <c r="D831" s="4" t="s">
        <v>4663</v>
      </c>
      <c r="E831" s="4" t="s">
        <v>4692</v>
      </c>
      <c r="F831" s="4" t="s">
        <v>4695</v>
      </c>
      <c r="G831" s="4" t="s">
        <v>5834</v>
      </c>
      <c r="H831" s="4" t="s">
        <v>4638</v>
      </c>
      <c r="I831" s="10" t="s">
        <v>4</v>
      </c>
      <c r="J831" s="10" t="s">
        <v>21</v>
      </c>
      <c r="K831" s="4" t="s">
        <v>184</v>
      </c>
      <c r="L831" s="4" t="s">
        <v>1533</v>
      </c>
      <c r="M831" s="4" t="s">
        <v>4883</v>
      </c>
      <c r="N831" s="4" t="s">
        <v>5786</v>
      </c>
      <c r="O831" s="4" t="s">
        <v>5786</v>
      </c>
      <c r="P831" s="11">
        <v>43048</v>
      </c>
      <c r="Q831" s="11">
        <v>43075</v>
      </c>
      <c r="R831" s="52">
        <v>690</v>
      </c>
      <c r="S831" s="52">
        <v>3450</v>
      </c>
      <c r="T831" s="53">
        <v>0</v>
      </c>
      <c r="U831" s="53">
        <v>0</v>
      </c>
      <c r="V831" s="53">
        <v>0</v>
      </c>
      <c r="W831" s="53">
        <v>0</v>
      </c>
      <c r="X831" s="53">
        <v>0</v>
      </c>
      <c r="Y831" s="53">
        <v>0</v>
      </c>
      <c r="Z831" s="53"/>
      <c r="AA831" s="41" t="s">
        <v>5786</v>
      </c>
      <c r="AB831" s="41"/>
      <c r="AC831" s="57"/>
      <c r="AD831" s="4"/>
      <c r="AE831" s="131">
        <f>INDEX(Where!$B$2:$B$8,MATCH('4W'!I831,DivisionList,0))</f>
        <v>20</v>
      </c>
      <c r="AF831" s="131">
        <f>INDEX(Where!$F$2:$F$65,MATCH('4W'!J831,DistrictList,0))</f>
        <v>2022</v>
      </c>
      <c r="AG831" s="131">
        <f>IF(K831&lt;&gt;"",INDEX(Where!$K$2:$K$545,MATCH('4W'!K831,UpazilaList,0)),"")</f>
        <v>202294</v>
      </c>
      <c r="AH831" s="141">
        <f t="array" ref="AH831">IF(L831&lt;&gt;"",INDEX(Where!$Q$2:$Q$5167,MATCH('4W'!K831&amp;'4W'!L831,Where!$O$2:$O$5167&amp;Where!$P$2:$P$5167,0)),"")</f>
        <v>20229479</v>
      </c>
      <c r="AI831" s="198" t="str">
        <f>IF(Table1[[#This Row],[SSID]]="", "..", Table1[[#This Row],[District]]&amp;", "&amp;Table1[[#This Row],[Upazila]]&amp;", "&amp;Table1[[#This Row],[Union]]&amp;", "&amp;Table1[[#This Row],[Location Camp]])</f>
        <v>..</v>
      </c>
    </row>
    <row r="832" spans="1:35" s="6" customFormat="1" x14ac:dyDescent="0.35">
      <c r="A832" s="67">
        <v>5417</v>
      </c>
      <c r="B832" s="4" t="s">
        <v>4663</v>
      </c>
      <c r="C832" s="4" t="s">
        <v>4697</v>
      </c>
      <c r="D832" s="4" t="s">
        <v>4663</v>
      </c>
      <c r="E832" s="4" t="s">
        <v>4692</v>
      </c>
      <c r="F832" s="4" t="s">
        <v>4695</v>
      </c>
      <c r="G832" s="4" t="s">
        <v>5834</v>
      </c>
      <c r="H832" s="4" t="s">
        <v>4638</v>
      </c>
      <c r="I832" s="10" t="s">
        <v>4</v>
      </c>
      <c r="J832" s="10" t="s">
        <v>21</v>
      </c>
      <c r="K832" s="4" t="s">
        <v>184</v>
      </c>
      <c r="L832" s="4" t="s">
        <v>1533</v>
      </c>
      <c r="M832" s="4" t="s">
        <v>4883</v>
      </c>
      <c r="N832" s="4" t="s">
        <v>5786</v>
      </c>
      <c r="O832" s="4" t="s">
        <v>5786</v>
      </c>
      <c r="P832" s="11">
        <v>43048</v>
      </c>
      <c r="Q832" s="11">
        <v>43082</v>
      </c>
      <c r="R832" s="52">
        <v>1670</v>
      </c>
      <c r="S832" s="52">
        <v>8350</v>
      </c>
      <c r="T832" s="53">
        <v>0</v>
      </c>
      <c r="U832" s="53">
        <v>0</v>
      </c>
      <c r="V832" s="53">
        <v>0</v>
      </c>
      <c r="W832" s="53">
        <v>0</v>
      </c>
      <c r="X832" s="53">
        <v>0</v>
      </c>
      <c r="Y832" s="53">
        <v>0</v>
      </c>
      <c r="Z832" s="53"/>
      <c r="AA832" s="41" t="s">
        <v>5786</v>
      </c>
      <c r="AB832" s="41"/>
      <c r="AC832" s="57"/>
      <c r="AD832" s="4"/>
      <c r="AE832" s="131">
        <f>INDEX(Where!$B$2:$B$8,MATCH('4W'!I832,DivisionList,0))</f>
        <v>20</v>
      </c>
      <c r="AF832" s="131">
        <f>INDEX(Where!$F$2:$F$65,MATCH('4W'!J832,DistrictList,0))</f>
        <v>2022</v>
      </c>
      <c r="AG832" s="131">
        <f>IF(K832&lt;&gt;"",INDEX(Where!$K$2:$K$545,MATCH('4W'!K832,UpazilaList,0)),"")</f>
        <v>202294</v>
      </c>
      <c r="AH832" s="141">
        <f t="array" ref="AH832">IF(L832&lt;&gt;"",INDEX(Where!$Q$2:$Q$5167,MATCH('4W'!K832&amp;'4W'!L832,Where!$O$2:$O$5167&amp;Where!$P$2:$P$5167,0)),"")</f>
        <v>20229479</v>
      </c>
      <c r="AI832" s="198" t="str">
        <f>IF(Table1[[#This Row],[SSID]]="", "..", Table1[[#This Row],[District]]&amp;", "&amp;Table1[[#This Row],[Upazila]]&amp;", "&amp;Table1[[#This Row],[Union]]&amp;", "&amp;Table1[[#This Row],[Location Camp]])</f>
        <v>..</v>
      </c>
    </row>
    <row r="833" spans="1:35" s="6" customFormat="1" x14ac:dyDescent="0.35">
      <c r="A833" s="67">
        <v>5418</v>
      </c>
      <c r="B833" s="68" t="s">
        <v>4663</v>
      </c>
      <c r="C833" s="68" t="s">
        <v>4697</v>
      </c>
      <c r="D833" s="68" t="s">
        <v>4663</v>
      </c>
      <c r="E833" s="68" t="s">
        <v>4692</v>
      </c>
      <c r="F833" s="68" t="s">
        <v>4695</v>
      </c>
      <c r="G833" s="68" t="s">
        <v>5834</v>
      </c>
      <c r="H833" s="68" t="s">
        <v>4638</v>
      </c>
      <c r="I833" s="10" t="s">
        <v>4</v>
      </c>
      <c r="J833" s="10" t="s">
        <v>21</v>
      </c>
      <c r="K833" s="68" t="s">
        <v>184</v>
      </c>
      <c r="L833" s="68" t="s">
        <v>1533</v>
      </c>
      <c r="M833" s="68" t="s">
        <v>4883</v>
      </c>
      <c r="N833" s="68" t="s">
        <v>5786</v>
      </c>
      <c r="O833" s="68" t="s">
        <v>5786</v>
      </c>
      <c r="P833" s="70">
        <v>43048</v>
      </c>
      <c r="Q833" s="70">
        <v>43096</v>
      </c>
      <c r="R833" s="69">
        <v>940</v>
      </c>
      <c r="S833" s="69">
        <v>4700</v>
      </c>
      <c r="T833" s="71">
        <v>0</v>
      </c>
      <c r="U833" s="71">
        <v>0</v>
      </c>
      <c r="V833" s="71">
        <v>0</v>
      </c>
      <c r="W833" s="71">
        <v>0</v>
      </c>
      <c r="X833" s="71">
        <v>0</v>
      </c>
      <c r="Y833" s="71">
        <v>0</v>
      </c>
      <c r="Z833" s="71"/>
      <c r="AA833" s="73" t="s">
        <v>5786</v>
      </c>
      <c r="AB833" s="73"/>
      <c r="AC833" s="75"/>
      <c r="AD833" s="77"/>
      <c r="AE833" s="131">
        <f>INDEX(Where!$B$2:$B$8,MATCH('4W'!I833,DivisionList,0))</f>
        <v>20</v>
      </c>
      <c r="AF833" s="131">
        <f>INDEX(Where!$F$2:$F$65,MATCH('4W'!J833,DistrictList,0))</f>
        <v>2022</v>
      </c>
      <c r="AG833" s="131">
        <f>IF(K833&lt;&gt;"",INDEX(Where!$K$2:$K$545,MATCH('4W'!K833,UpazilaList,0)),"")</f>
        <v>202294</v>
      </c>
      <c r="AH833" s="141">
        <f t="array" ref="AH833">IF(L833&lt;&gt;"",INDEX(Where!$Q$2:$Q$5167,MATCH('4W'!K833&amp;'4W'!L833,Where!$O$2:$O$5167&amp;Where!$P$2:$P$5167,0)),"")</f>
        <v>20229479</v>
      </c>
      <c r="AI833" s="198" t="str">
        <f>IF(Table1[[#This Row],[SSID]]="", "..", Table1[[#This Row],[District]]&amp;", "&amp;Table1[[#This Row],[Upazila]]&amp;", "&amp;Table1[[#This Row],[Union]]&amp;", "&amp;Table1[[#This Row],[Location Camp]])</f>
        <v>..</v>
      </c>
    </row>
    <row r="834" spans="1:35" s="6" customFormat="1" x14ac:dyDescent="0.35">
      <c r="A834" s="67">
        <v>5438</v>
      </c>
      <c r="B834" s="4" t="s">
        <v>4663</v>
      </c>
      <c r="C834" s="4" t="s">
        <v>4697</v>
      </c>
      <c r="D834" s="4" t="s">
        <v>4663</v>
      </c>
      <c r="E834" s="4" t="s">
        <v>4692</v>
      </c>
      <c r="F834" s="4" t="s">
        <v>4695</v>
      </c>
      <c r="G834" s="4" t="s">
        <v>5834</v>
      </c>
      <c r="H834" s="4" t="s">
        <v>4638</v>
      </c>
      <c r="I834" s="10" t="s">
        <v>4</v>
      </c>
      <c r="J834" s="10" t="s">
        <v>21</v>
      </c>
      <c r="K834" s="4" t="s">
        <v>184</v>
      </c>
      <c r="L834" s="4" t="s">
        <v>1533</v>
      </c>
      <c r="M834" s="4" t="s">
        <v>4883</v>
      </c>
      <c r="N834" s="4" t="s">
        <v>5786</v>
      </c>
      <c r="O834" s="4" t="s">
        <v>5786</v>
      </c>
      <c r="P834" s="11">
        <v>43048</v>
      </c>
      <c r="Q834" s="11">
        <v>43075</v>
      </c>
      <c r="R834" s="52">
        <v>1005</v>
      </c>
      <c r="S834" s="52">
        <v>5025</v>
      </c>
      <c r="T834" s="53">
        <v>0</v>
      </c>
      <c r="U834" s="53">
        <v>0</v>
      </c>
      <c r="V834" s="53">
        <v>0</v>
      </c>
      <c r="W834" s="53">
        <v>0</v>
      </c>
      <c r="X834" s="53">
        <v>0</v>
      </c>
      <c r="Y834" s="53">
        <v>0</v>
      </c>
      <c r="Z834" s="53"/>
      <c r="AA834" s="41" t="s">
        <v>5786</v>
      </c>
      <c r="AB834" s="41"/>
      <c r="AC834" s="57"/>
      <c r="AD834" s="4"/>
      <c r="AE834" s="131">
        <f>INDEX(Where!$B$2:$B$8,MATCH('4W'!I834,DivisionList,0))</f>
        <v>20</v>
      </c>
      <c r="AF834" s="131">
        <f>INDEX(Where!$F$2:$F$65,MATCH('4W'!J834,DistrictList,0))</f>
        <v>2022</v>
      </c>
      <c r="AG834" s="131">
        <f>IF(K834&lt;&gt;"",INDEX(Where!$K$2:$K$545,MATCH('4W'!K834,UpazilaList,0)),"")</f>
        <v>202294</v>
      </c>
      <c r="AH834" s="141">
        <f t="array" ref="AH834">IF(L834&lt;&gt;"",INDEX(Where!$Q$2:$Q$5167,MATCH('4W'!K834&amp;'4W'!L834,Where!$O$2:$O$5167&amp;Where!$P$2:$P$5167,0)),"")</f>
        <v>20229479</v>
      </c>
      <c r="AI834" s="198" t="str">
        <f>IF(Table1[[#This Row],[SSID]]="", "..", Table1[[#This Row],[District]]&amp;", "&amp;Table1[[#This Row],[Upazila]]&amp;", "&amp;Table1[[#This Row],[Union]]&amp;", "&amp;Table1[[#This Row],[Location Camp]])</f>
        <v>..</v>
      </c>
    </row>
    <row r="835" spans="1:35" s="6" customFormat="1" x14ac:dyDescent="0.35">
      <c r="A835" s="67">
        <v>5445</v>
      </c>
      <c r="B835" s="4" t="s">
        <v>4663</v>
      </c>
      <c r="C835" s="4" t="s">
        <v>4697</v>
      </c>
      <c r="D835" s="4" t="s">
        <v>4663</v>
      </c>
      <c r="E835" s="4" t="s">
        <v>4692</v>
      </c>
      <c r="F835" s="4" t="s">
        <v>4695</v>
      </c>
      <c r="G835" s="4" t="s">
        <v>5834</v>
      </c>
      <c r="H835" s="4" t="s">
        <v>4638</v>
      </c>
      <c r="I835" s="10" t="s">
        <v>4</v>
      </c>
      <c r="J835" s="10" t="s">
        <v>21</v>
      </c>
      <c r="K835" s="4" t="s">
        <v>184</v>
      </c>
      <c r="L835" s="4" t="s">
        <v>1533</v>
      </c>
      <c r="M835" s="4" t="s">
        <v>4883</v>
      </c>
      <c r="N835" s="4" t="s">
        <v>5786</v>
      </c>
      <c r="O835" s="4" t="s">
        <v>5786</v>
      </c>
      <c r="P835" s="11">
        <v>43048</v>
      </c>
      <c r="Q835" s="11">
        <v>43082</v>
      </c>
      <c r="R835" s="52">
        <v>2820</v>
      </c>
      <c r="S835" s="52">
        <v>14100</v>
      </c>
      <c r="T835" s="53">
        <v>0</v>
      </c>
      <c r="U835" s="53">
        <v>0</v>
      </c>
      <c r="V835" s="53">
        <v>0</v>
      </c>
      <c r="W835" s="53">
        <v>0</v>
      </c>
      <c r="X835" s="53">
        <v>0</v>
      </c>
      <c r="Y835" s="53">
        <v>0</v>
      </c>
      <c r="Z835" s="53"/>
      <c r="AA835" s="41" t="s">
        <v>5786</v>
      </c>
      <c r="AB835" s="41"/>
      <c r="AC835" s="57"/>
      <c r="AD835" s="4"/>
      <c r="AE835" s="131">
        <f>INDEX(Where!$B$2:$B$8,MATCH('4W'!I835,DivisionList,0))</f>
        <v>20</v>
      </c>
      <c r="AF835" s="131">
        <f>INDEX(Where!$F$2:$F$65,MATCH('4W'!J835,DistrictList,0))</f>
        <v>2022</v>
      </c>
      <c r="AG835" s="131">
        <f>IF(K835&lt;&gt;"",INDEX(Where!$K$2:$K$545,MATCH('4W'!K835,UpazilaList,0)),"")</f>
        <v>202294</v>
      </c>
      <c r="AH835" s="141">
        <f t="array" ref="AH835">IF(L835&lt;&gt;"",INDEX(Where!$Q$2:$Q$5167,MATCH('4W'!K835&amp;'4W'!L835,Where!$O$2:$O$5167&amp;Where!$P$2:$P$5167,0)),"")</f>
        <v>20229479</v>
      </c>
      <c r="AI835" s="198" t="str">
        <f>IF(Table1[[#This Row],[SSID]]="", "..", Table1[[#This Row],[District]]&amp;", "&amp;Table1[[#This Row],[Upazila]]&amp;", "&amp;Table1[[#This Row],[Union]]&amp;", "&amp;Table1[[#This Row],[Location Camp]])</f>
        <v>..</v>
      </c>
    </row>
    <row r="836" spans="1:35" s="6" customFormat="1" x14ac:dyDescent="0.35">
      <c r="A836" s="67">
        <v>5446</v>
      </c>
      <c r="B836" s="68" t="s">
        <v>4663</v>
      </c>
      <c r="C836" s="68" t="s">
        <v>4697</v>
      </c>
      <c r="D836" s="68" t="s">
        <v>4663</v>
      </c>
      <c r="E836" s="68" t="s">
        <v>4692</v>
      </c>
      <c r="F836" s="68" t="s">
        <v>4695</v>
      </c>
      <c r="G836" s="68" t="s">
        <v>5834</v>
      </c>
      <c r="H836" s="68" t="s">
        <v>4638</v>
      </c>
      <c r="I836" s="10" t="s">
        <v>4</v>
      </c>
      <c r="J836" s="10" t="s">
        <v>21</v>
      </c>
      <c r="K836" s="68" t="s">
        <v>184</v>
      </c>
      <c r="L836" s="68" t="s">
        <v>1533</v>
      </c>
      <c r="M836" s="68" t="s">
        <v>4883</v>
      </c>
      <c r="N836" s="68" t="s">
        <v>5786</v>
      </c>
      <c r="O836" s="68" t="s">
        <v>5786</v>
      </c>
      <c r="P836" s="70">
        <v>43048</v>
      </c>
      <c r="Q836" s="70">
        <v>43082</v>
      </c>
      <c r="R836" s="69">
        <v>1420</v>
      </c>
      <c r="S836" s="69">
        <v>7100</v>
      </c>
      <c r="T836" s="71">
        <v>0</v>
      </c>
      <c r="U836" s="71">
        <v>0</v>
      </c>
      <c r="V836" s="71">
        <v>0</v>
      </c>
      <c r="W836" s="71">
        <v>0</v>
      </c>
      <c r="X836" s="71">
        <v>0</v>
      </c>
      <c r="Y836" s="71">
        <v>0</v>
      </c>
      <c r="Z836" s="71"/>
      <c r="AA836" s="73" t="s">
        <v>5786</v>
      </c>
      <c r="AB836" s="73"/>
      <c r="AC836" s="75"/>
      <c r="AD836" s="77"/>
      <c r="AE836" s="131">
        <f>INDEX(Where!$B$2:$B$8,MATCH('4W'!I836,DivisionList,0))</f>
        <v>20</v>
      </c>
      <c r="AF836" s="131">
        <f>INDEX(Where!$F$2:$F$65,MATCH('4W'!J836,DistrictList,0))</f>
        <v>2022</v>
      </c>
      <c r="AG836" s="131">
        <f>IF(K836&lt;&gt;"",INDEX(Where!$K$2:$K$545,MATCH('4W'!K836,UpazilaList,0)),"")</f>
        <v>202294</v>
      </c>
      <c r="AH836" s="141">
        <f t="array" ref="AH836">IF(L836&lt;&gt;"",INDEX(Where!$Q$2:$Q$5167,MATCH('4W'!K836&amp;'4W'!L836,Where!$O$2:$O$5167&amp;Where!$P$2:$P$5167,0)),"")</f>
        <v>20229479</v>
      </c>
      <c r="AI836" s="198" t="str">
        <f>IF(Table1[[#This Row],[SSID]]="", "..", Table1[[#This Row],[District]]&amp;", "&amp;Table1[[#This Row],[Upazila]]&amp;", "&amp;Table1[[#This Row],[Union]]&amp;", "&amp;Table1[[#This Row],[Location Camp]])</f>
        <v>..</v>
      </c>
    </row>
    <row r="837" spans="1:35" s="6" customFormat="1" x14ac:dyDescent="0.35">
      <c r="A837" s="67">
        <v>5449</v>
      </c>
      <c r="B837" s="68" t="s">
        <v>4663</v>
      </c>
      <c r="C837" s="68" t="s">
        <v>4697</v>
      </c>
      <c r="D837" s="68" t="s">
        <v>4663</v>
      </c>
      <c r="E837" s="68" t="s">
        <v>4692</v>
      </c>
      <c r="F837" s="68" t="s">
        <v>4695</v>
      </c>
      <c r="G837" s="68" t="s">
        <v>5834</v>
      </c>
      <c r="H837" s="68" t="s">
        <v>4638</v>
      </c>
      <c r="I837" s="10" t="s">
        <v>4</v>
      </c>
      <c r="J837" s="10" t="s">
        <v>21</v>
      </c>
      <c r="K837" s="68" t="s">
        <v>184</v>
      </c>
      <c r="L837" s="68" t="s">
        <v>1533</v>
      </c>
      <c r="M837" s="68" t="s">
        <v>4883</v>
      </c>
      <c r="N837" s="68" t="s">
        <v>5786</v>
      </c>
      <c r="O837" s="68" t="s">
        <v>5786</v>
      </c>
      <c r="P837" s="70">
        <v>43048</v>
      </c>
      <c r="Q837" s="70">
        <v>43100</v>
      </c>
      <c r="R837" s="69">
        <v>1015</v>
      </c>
      <c r="S837" s="69">
        <v>5075</v>
      </c>
      <c r="T837" s="71">
        <v>0</v>
      </c>
      <c r="U837" s="71">
        <v>0</v>
      </c>
      <c r="V837" s="71">
        <v>0</v>
      </c>
      <c r="W837" s="71">
        <v>0</v>
      </c>
      <c r="X837" s="71">
        <v>0</v>
      </c>
      <c r="Y837" s="71">
        <v>0</v>
      </c>
      <c r="Z837" s="71"/>
      <c r="AA837" s="73" t="s">
        <v>5786</v>
      </c>
      <c r="AB837" s="73"/>
      <c r="AC837" s="75"/>
      <c r="AD837" s="77"/>
      <c r="AE837" s="131">
        <f>INDEX(Where!$B$2:$B$8,MATCH('4W'!I837,DivisionList,0))</f>
        <v>20</v>
      </c>
      <c r="AF837" s="131">
        <f>INDEX(Where!$F$2:$F$65,MATCH('4W'!J837,DistrictList,0))</f>
        <v>2022</v>
      </c>
      <c r="AG837" s="131">
        <f>IF(K837&lt;&gt;"",INDEX(Where!$K$2:$K$545,MATCH('4W'!K837,UpazilaList,0)),"")</f>
        <v>202294</v>
      </c>
      <c r="AH837" s="141">
        <f t="array" ref="AH837">IF(L837&lt;&gt;"",INDEX(Where!$Q$2:$Q$5167,MATCH('4W'!K837&amp;'4W'!L837,Where!$O$2:$O$5167&amp;Where!$P$2:$P$5167,0)),"")</f>
        <v>20229479</v>
      </c>
      <c r="AI837" s="198" t="str">
        <f>IF(Table1[[#This Row],[SSID]]="", "..", Table1[[#This Row],[District]]&amp;", "&amp;Table1[[#This Row],[Upazila]]&amp;", "&amp;Table1[[#This Row],[Union]]&amp;", "&amp;Table1[[#This Row],[Location Camp]])</f>
        <v>..</v>
      </c>
    </row>
    <row r="838" spans="1:35" s="6" customFormat="1" x14ac:dyDescent="0.35">
      <c r="A838" s="67">
        <v>5450</v>
      </c>
      <c r="B838" s="68" t="s">
        <v>4663</v>
      </c>
      <c r="C838" s="68" t="s">
        <v>4697</v>
      </c>
      <c r="D838" s="68" t="s">
        <v>4663</v>
      </c>
      <c r="E838" s="68" t="s">
        <v>4692</v>
      </c>
      <c r="F838" s="68" t="s">
        <v>4695</v>
      </c>
      <c r="G838" s="68" t="s">
        <v>5834</v>
      </c>
      <c r="H838" s="68" t="s">
        <v>4638</v>
      </c>
      <c r="I838" s="10" t="s">
        <v>4</v>
      </c>
      <c r="J838" s="10" t="s">
        <v>21</v>
      </c>
      <c r="K838" s="68" t="s">
        <v>184</v>
      </c>
      <c r="L838" s="68" t="s">
        <v>1533</v>
      </c>
      <c r="M838" s="68" t="s">
        <v>4883</v>
      </c>
      <c r="N838" s="68" t="s">
        <v>5786</v>
      </c>
      <c r="O838" s="68" t="s">
        <v>5786</v>
      </c>
      <c r="P838" s="70">
        <v>43100</v>
      </c>
      <c r="Q838" s="70">
        <v>43100</v>
      </c>
      <c r="R838" s="69">
        <v>2</v>
      </c>
      <c r="S838" s="69">
        <v>10</v>
      </c>
      <c r="T838" s="71">
        <v>0</v>
      </c>
      <c r="U838" s="71">
        <v>0</v>
      </c>
      <c r="V838" s="71">
        <v>0</v>
      </c>
      <c r="W838" s="71">
        <v>0</v>
      </c>
      <c r="X838" s="71">
        <v>0</v>
      </c>
      <c r="Y838" s="71">
        <v>0</v>
      </c>
      <c r="Z838" s="71"/>
      <c r="AA838" s="73" t="s">
        <v>5786</v>
      </c>
      <c r="AB838" s="73"/>
      <c r="AC838" s="75"/>
      <c r="AD838" s="77"/>
      <c r="AE838" s="131">
        <f>INDEX(Where!$B$2:$B$8,MATCH('4W'!I838,DivisionList,0))</f>
        <v>20</v>
      </c>
      <c r="AF838" s="131">
        <f>INDEX(Where!$F$2:$F$65,MATCH('4W'!J838,DistrictList,0))</f>
        <v>2022</v>
      </c>
      <c r="AG838" s="131">
        <f>IF(K838&lt;&gt;"",INDEX(Where!$K$2:$K$545,MATCH('4W'!K838,UpazilaList,0)),"")</f>
        <v>202294</v>
      </c>
      <c r="AH838" s="141">
        <f t="array" ref="AH838">IF(L838&lt;&gt;"",INDEX(Where!$Q$2:$Q$5167,MATCH('4W'!K838&amp;'4W'!L838,Where!$O$2:$O$5167&amp;Where!$P$2:$P$5167,0)),"")</f>
        <v>20229479</v>
      </c>
      <c r="AI838" s="198" t="str">
        <f>IF(Table1[[#This Row],[SSID]]="", "..", Table1[[#This Row],[District]]&amp;", "&amp;Table1[[#This Row],[Upazila]]&amp;", "&amp;Table1[[#This Row],[Union]]&amp;", "&amp;Table1[[#This Row],[Location Camp]])</f>
        <v>..</v>
      </c>
    </row>
    <row r="839" spans="1:35" s="6" customFormat="1" x14ac:dyDescent="0.35">
      <c r="A839" s="67">
        <v>5540</v>
      </c>
      <c r="B839" s="4" t="s">
        <v>4663</v>
      </c>
      <c r="C839" s="4" t="s">
        <v>4697</v>
      </c>
      <c r="D839" s="4" t="s">
        <v>4663</v>
      </c>
      <c r="E839" s="4" t="s">
        <v>4692</v>
      </c>
      <c r="F839" s="4" t="s">
        <v>4695</v>
      </c>
      <c r="G839" s="4" t="s">
        <v>5834</v>
      </c>
      <c r="H839" s="4" t="s">
        <v>4638</v>
      </c>
      <c r="I839" s="10" t="s">
        <v>4</v>
      </c>
      <c r="J839" s="10" t="s">
        <v>21</v>
      </c>
      <c r="K839" s="4" t="s">
        <v>184</v>
      </c>
      <c r="L839" s="4" t="s">
        <v>1533</v>
      </c>
      <c r="M839" s="4" t="s">
        <v>4883</v>
      </c>
      <c r="N839" s="4" t="s">
        <v>5786</v>
      </c>
      <c r="O839" s="4" t="s">
        <v>5786</v>
      </c>
      <c r="P839" s="11">
        <v>43048</v>
      </c>
      <c r="Q839" s="11">
        <v>43082</v>
      </c>
      <c r="R839" s="52">
        <v>425</v>
      </c>
      <c r="S839" s="52">
        <v>2125</v>
      </c>
      <c r="T839" s="53">
        <v>0</v>
      </c>
      <c r="U839" s="53">
        <v>0</v>
      </c>
      <c r="V839" s="53">
        <v>0</v>
      </c>
      <c r="W839" s="53">
        <v>0</v>
      </c>
      <c r="X839" s="53">
        <v>0</v>
      </c>
      <c r="Y839" s="53">
        <v>0</v>
      </c>
      <c r="Z839" s="53"/>
      <c r="AA839" s="41" t="s">
        <v>5786</v>
      </c>
      <c r="AB839" s="41"/>
      <c r="AC839" s="57"/>
      <c r="AD839" s="4"/>
      <c r="AE839" s="131">
        <f>INDEX(Where!$B$2:$B$8,MATCH('4W'!I839,DivisionList,0))</f>
        <v>20</v>
      </c>
      <c r="AF839" s="131">
        <f>INDEX(Where!$F$2:$F$65,MATCH('4W'!J839,DistrictList,0))</f>
        <v>2022</v>
      </c>
      <c r="AG839" s="131">
        <f>IF(K839&lt;&gt;"",INDEX(Where!$K$2:$K$545,MATCH('4W'!K839,UpazilaList,0)),"")</f>
        <v>202294</v>
      </c>
      <c r="AH839" s="141">
        <f t="array" ref="AH839">IF(L839&lt;&gt;"",INDEX(Where!$Q$2:$Q$5167,MATCH('4W'!K839&amp;'4W'!L839,Where!$O$2:$O$5167&amp;Where!$P$2:$P$5167,0)),"")</f>
        <v>20229479</v>
      </c>
      <c r="AI839" s="198" t="str">
        <f>IF(Table1[[#This Row],[SSID]]="", "..", Table1[[#This Row],[District]]&amp;", "&amp;Table1[[#This Row],[Upazila]]&amp;", "&amp;Table1[[#This Row],[Union]]&amp;", "&amp;Table1[[#This Row],[Location Camp]])</f>
        <v>..</v>
      </c>
    </row>
    <row r="840" spans="1:35" s="6" customFormat="1" x14ac:dyDescent="0.35">
      <c r="A840" s="67">
        <v>5542</v>
      </c>
      <c r="B840" s="68" t="s">
        <v>4663</v>
      </c>
      <c r="C840" s="68" t="s">
        <v>4697</v>
      </c>
      <c r="D840" s="68" t="s">
        <v>4663</v>
      </c>
      <c r="E840" s="68" t="s">
        <v>4692</v>
      </c>
      <c r="F840" s="68" t="s">
        <v>4695</v>
      </c>
      <c r="G840" s="68" t="s">
        <v>5834</v>
      </c>
      <c r="H840" s="68" t="s">
        <v>4638</v>
      </c>
      <c r="I840" s="10" t="s">
        <v>4</v>
      </c>
      <c r="J840" s="10" t="s">
        <v>21</v>
      </c>
      <c r="K840" s="68" t="s">
        <v>184</v>
      </c>
      <c r="L840" s="68" t="s">
        <v>1533</v>
      </c>
      <c r="M840" s="68" t="s">
        <v>4883</v>
      </c>
      <c r="N840" s="68" t="s">
        <v>5786</v>
      </c>
      <c r="O840" s="68" t="s">
        <v>5786</v>
      </c>
      <c r="P840" s="70">
        <v>43048</v>
      </c>
      <c r="Q840" s="70">
        <v>43100</v>
      </c>
      <c r="R840" s="69">
        <v>165</v>
      </c>
      <c r="S840" s="69">
        <v>825</v>
      </c>
      <c r="T840" s="71">
        <v>0</v>
      </c>
      <c r="U840" s="71">
        <v>0</v>
      </c>
      <c r="V840" s="71">
        <v>0</v>
      </c>
      <c r="W840" s="71">
        <v>0</v>
      </c>
      <c r="X840" s="71">
        <v>0</v>
      </c>
      <c r="Y840" s="71">
        <v>0</v>
      </c>
      <c r="Z840" s="71"/>
      <c r="AA840" s="73" t="s">
        <v>5786</v>
      </c>
      <c r="AB840" s="73"/>
      <c r="AC840" s="75"/>
      <c r="AD840" s="77"/>
      <c r="AE840" s="131">
        <f>INDEX(Where!$B$2:$B$8,MATCH('4W'!I840,DivisionList,0))</f>
        <v>20</v>
      </c>
      <c r="AF840" s="131">
        <f>INDEX(Where!$F$2:$F$65,MATCH('4W'!J840,DistrictList,0))</f>
        <v>2022</v>
      </c>
      <c r="AG840" s="131">
        <f>IF(K840&lt;&gt;"",INDEX(Where!$K$2:$K$545,MATCH('4W'!K840,UpazilaList,0)),"")</f>
        <v>202294</v>
      </c>
      <c r="AH840" s="141">
        <f t="array" ref="AH840">IF(L840&lt;&gt;"",INDEX(Where!$Q$2:$Q$5167,MATCH('4W'!K840&amp;'4W'!L840,Where!$O$2:$O$5167&amp;Where!$P$2:$P$5167,0)),"")</f>
        <v>20229479</v>
      </c>
      <c r="AI840" s="198" t="str">
        <f>IF(Table1[[#This Row],[SSID]]="", "..", Table1[[#This Row],[District]]&amp;", "&amp;Table1[[#This Row],[Upazila]]&amp;", "&amp;Table1[[#This Row],[Union]]&amp;", "&amp;Table1[[#This Row],[Location Camp]])</f>
        <v>..</v>
      </c>
    </row>
    <row r="841" spans="1:35" s="6" customFormat="1" x14ac:dyDescent="0.35">
      <c r="A841" s="67">
        <v>5954</v>
      </c>
      <c r="B841" s="130" t="s">
        <v>4642</v>
      </c>
      <c r="C841" s="130" t="s">
        <v>4786</v>
      </c>
      <c r="D841" s="130" t="s">
        <v>4642</v>
      </c>
      <c r="E841" s="130" t="s">
        <v>4692</v>
      </c>
      <c r="F841" s="130" t="s">
        <v>4695</v>
      </c>
      <c r="G841" s="130" t="s">
        <v>5834</v>
      </c>
      <c r="H841" s="130" t="s">
        <v>4636</v>
      </c>
      <c r="I841" s="131" t="s">
        <v>4</v>
      </c>
      <c r="J841" s="131" t="s">
        <v>21</v>
      </c>
      <c r="K841" s="130" t="s">
        <v>184</v>
      </c>
      <c r="L841" s="130" t="s">
        <v>1533</v>
      </c>
      <c r="M841" s="130" t="s">
        <v>4883</v>
      </c>
      <c r="N841" s="130" t="s">
        <v>5786</v>
      </c>
      <c r="O841" s="130" t="s">
        <v>5786</v>
      </c>
      <c r="P841" s="132">
        <v>43156</v>
      </c>
      <c r="Q841" s="132">
        <v>43214</v>
      </c>
      <c r="R841" s="133">
        <v>0</v>
      </c>
      <c r="S841" s="133">
        <v>0</v>
      </c>
      <c r="T841" s="134">
        <v>0</v>
      </c>
      <c r="U841" s="134">
        <v>0</v>
      </c>
      <c r="V841" s="134">
        <v>0</v>
      </c>
      <c r="W841" s="134">
        <v>0</v>
      </c>
      <c r="X841" s="134">
        <v>0</v>
      </c>
      <c r="Y841" s="134">
        <v>0</v>
      </c>
      <c r="Z841" s="134"/>
      <c r="AA841" s="136" t="s">
        <v>5786</v>
      </c>
      <c r="AB841" s="136"/>
      <c r="AC841" s="138"/>
      <c r="AD841" s="140"/>
      <c r="AE841" s="131">
        <f>INDEX(Where!$B$2:$B$8,MATCH('4W'!I841,DivisionList,0))</f>
        <v>20</v>
      </c>
      <c r="AF841" s="131">
        <f>INDEX(Where!$F$2:$F$65,MATCH('4W'!J841,DistrictList,0))</f>
        <v>2022</v>
      </c>
      <c r="AG841" s="131">
        <f>IF(K841&lt;&gt;"",INDEX(Where!$K$2:$K$545,MATCH('4W'!K841,UpazilaList,0)),"")</f>
        <v>202294</v>
      </c>
      <c r="AH841" s="141">
        <f t="array" ref="AH841">IF(L841&lt;&gt;"",INDEX(Where!$Q$2:$Q$5167,MATCH('4W'!K841&amp;'4W'!L841,Where!$O$2:$O$5167&amp;Where!$P$2:$P$5167,0)),"")</f>
        <v>20229479</v>
      </c>
      <c r="AI841" s="198" t="str">
        <f>IF(Table1[[#This Row],[SSID]]="", "..", Table1[[#This Row],[District]]&amp;", "&amp;Table1[[#This Row],[Upazila]]&amp;", "&amp;Table1[[#This Row],[Union]]&amp;", "&amp;Table1[[#This Row],[Location Camp]])</f>
        <v>..</v>
      </c>
    </row>
    <row r="842" spans="1:35" s="6" customFormat="1" x14ac:dyDescent="0.35">
      <c r="A842" s="67">
        <v>5973</v>
      </c>
      <c r="B842" s="130" t="s">
        <v>4642</v>
      </c>
      <c r="C842" s="130" t="s">
        <v>4786</v>
      </c>
      <c r="D842" s="130" t="s">
        <v>4642</v>
      </c>
      <c r="E842" s="130" t="s">
        <v>4692</v>
      </c>
      <c r="F842" s="130" t="s">
        <v>4695</v>
      </c>
      <c r="G842" s="130" t="s">
        <v>5834</v>
      </c>
      <c r="H842" s="130" t="s">
        <v>4636</v>
      </c>
      <c r="I842" s="131" t="s">
        <v>4</v>
      </c>
      <c r="J842" s="131" t="s">
        <v>21</v>
      </c>
      <c r="K842" s="130" t="s">
        <v>184</v>
      </c>
      <c r="L842" s="130" t="s">
        <v>1533</v>
      </c>
      <c r="M842" s="130" t="s">
        <v>4883</v>
      </c>
      <c r="N842" s="130" t="s">
        <v>5786</v>
      </c>
      <c r="O842" s="130" t="s">
        <v>5786</v>
      </c>
      <c r="P842" s="132">
        <v>43156</v>
      </c>
      <c r="Q842" s="132">
        <v>43214</v>
      </c>
      <c r="R842" s="133">
        <v>0</v>
      </c>
      <c r="S842" s="133">
        <v>0</v>
      </c>
      <c r="T842" s="134">
        <v>0</v>
      </c>
      <c r="U842" s="134">
        <v>0</v>
      </c>
      <c r="V842" s="134">
        <v>0</v>
      </c>
      <c r="W842" s="134">
        <v>0</v>
      </c>
      <c r="X842" s="134">
        <v>0</v>
      </c>
      <c r="Y842" s="134">
        <v>0</v>
      </c>
      <c r="Z842" s="134"/>
      <c r="AA842" s="136" t="s">
        <v>5786</v>
      </c>
      <c r="AB842" s="136"/>
      <c r="AC842" s="138"/>
      <c r="AD842" s="140"/>
      <c r="AE842" s="131">
        <f>INDEX(Where!$B$2:$B$8,MATCH('4W'!I842,DivisionList,0))</f>
        <v>20</v>
      </c>
      <c r="AF842" s="131">
        <f>INDEX(Where!$F$2:$F$65,MATCH('4W'!J842,DistrictList,0))</f>
        <v>2022</v>
      </c>
      <c r="AG842" s="131">
        <f>IF(K842&lt;&gt;"",INDEX(Where!$K$2:$K$545,MATCH('4W'!K842,UpazilaList,0)),"")</f>
        <v>202294</v>
      </c>
      <c r="AH842" s="141">
        <f t="array" ref="AH842">IF(L842&lt;&gt;"",INDEX(Where!$Q$2:$Q$5167,MATCH('4W'!K842&amp;'4W'!L842,Where!$O$2:$O$5167&amp;Where!$P$2:$P$5167,0)),"")</f>
        <v>20229479</v>
      </c>
      <c r="AI842" s="198" t="str">
        <f>IF(Table1[[#This Row],[SSID]]="", "..", Table1[[#This Row],[District]]&amp;", "&amp;Table1[[#This Row],[Upazila]]&amp;", "&amp;Table1[[#This Row],[Union]]&amp;", "&amp;Table1[[#This Row],[Location Camp]])</f>
        <v>..</v>
      </c>
    </row>
    <row r="843" spans="1:35" s="6" customFormat="1" x14ac:dyDescent="0.35">
      <c r="A843" s="67">
        <v>6036</v>
      </c>
      <c r="B843" s="4" t="s">
        <v>5378</v>
      </c>
      <c r="C843" s="4" t="s">
        <v>5351</v>
      </c>
      <c r="D843" s="68" t="s">
        <v>6017</v>
      </c>
      <c r="E843" s="68" t="s">
        <v>4692</v>
      </c>
      <c r="F843" s="68" t="s">
        <v>4695</v>
      </c>
      <c r="G843" s="68" t="s">
        <v>5834</v>
      </c>
      <c r="H843" s="68" t="s">
        <v>4636</v>
      </c>
      <c r="I843" s="10" t="s">
        <v>4</v>
      </c>
      <c r="J843" s="10" t="s">
        <v>21</v>
      </c>
      <c r="K843" s="68" t="s">
        <v>184</v>
      </c>
      <c r="L843" s="68" t="s">
        <v>1533</v>
      </c>
      <c r="M843" s="68" t="s">
        <v>5786</v>
      </c>
      <c r="N843" s="68" t="s">
        <v>5786</v>
      </c>
      <c r="O843" s="68" t="s">
        <v>5786</v>
      </c>
      <c r="P843" s="70">
        <v>43160</v>
      </c>
      <c r="Q843" s="70">
        <v>43250</v>
      </c>
      <c r="R843" s="69"/>
      <c r="S843" s="69"/>
      <c r="T843" s="71"/>
      <c r="U843" s="71"/>
      <c r="V843" s="71">
        <v>5631</v>
      </c>
      <c r="W843" s="71">
        <v>4467</v>
      </c>
      <c r="X843" s="71"/>
      <c r="Y843" s="71"/>
      <c r="Z843" s="71"/>
      <c r="AA843" s="73" t="s">
        <v>6018</v>
      </c>
      <c r="AB843" s="73"/>
      <c r="AC843" s="75"/>
      <c r="AD843" s="77"/>
      <c r="AE843" s="131">
        <f>INDEX(Where!$B$2:$B$8,MATCH('4W'!I843,DivisionList,0))</f>
        <v>20</v>
      </c>
      <c r="AF843" s="131">
        <f>INDEX(Where!$F$2:$F$65,MATCH('4W'!J843,DistrictList,0))</f>
        <v>2022</v>
      </c>
      <c r="AG843" s="131">
        <f>IF(K843&lt;&gt;"",INDEX(Where!$K$2:$K$545,MATCH('4W'!K843,UpazilaList,0)),"")</f>
        <v>202294</v>
      </c>
      <c r="AH843" s="141">
        <f t="array" ref="AH843">IF(L843&lt;&gt;"",INDEX(Where!$Q$2:$Q$5167,MATCH('4W'!K843&amp;'4W'!L843,Where!$O$2:$O$5167&amp;Where!$P$2:$P$5167,0)),"")</f>
        <v>20229479</v>
      </c>
      <c r="AI843" s="198" t="str">
        <f>IF(Table1[[#This Row],[SSID]]="", "..", Table1[[#This Row],[District]]&amp;", "&amp;Table1[[#This Row],[Upazila]]&amp;", "&amp;Table1[[#This Row],[Union]]&amp;", "&amp;Table1[[#This Row],[Location Camp]])</f>
        <v>..</v>
      </c>
    </row>
    <row r="844" spans="1:35" s="6" customFormat="1" x14ac:dyDescent="0.35">
      <c r="A844" s="67">
        <v>6052</v>
      </c>
      <c r="B844" s="130" t="s">
        <v>4642</v>
      </c>
      <c r="C844" s="4" t="s">
        <v>6549</v>
      </c>
      <c r="D844" s="130" t="s">
        <v>6053</v>
      </c>
      <c r="E844" s="130" t="s">
        <v>4692</v>
      </c>
      <c r="F844" s="130" t="s">
        <v>4695</v>
      </c>
      <c r="G844" s="130" t="s">
        <v>5834</v>
      </c>
      <c r="H844" s="130" t="s">
        <v>4636</v>
      </c>
      <c r="I844" s="131" t="s">
        <v>4</v>
      </c>
      <c r="J844" s="131" t="s">
        <v>21</v>
      </c>
      <c r="K844" s="130" t="s">
        <v>184</v>
      </c>
      <c r="L844" s="130" t="s">
        <v>5786</v>
      </c>
      <c r="M844" s="130" t="s">
        <v>5786</v>
      </c>
      <c r="N844" s="130" t="s">
        <v>5786</v>
      </c>
      <c r="O844" s="130" t="s">
        <v>5786</v>
      </c>
      <c r="P844" s="132">
        <v>43132</v>
      </c>
      <c r="Q844" s="132">
        <v>43220</v>
      </c>
      <c r="R844" s="133">
        <v>0</v>
      </c>
      <c r="S844" s="133">
        <v>0</v>
      </c>
      <c r="T844" s="134">
        <v>0</v>
      </c>
      <c r="U844" s="134">
        <v>0</v>
      </c>
      <c r="V844" s="134">
        <v>0</v>
      </c>
      <c r="W844" s="134">
        <v>0</v>
      </c>
      <c r="X844" s="134">
        <v>0</v>
      </c>
      <c r="Y844" s="134">
        <v>0</v>
      </c>
      <c r="Z844" s="134"/>
      <c r="AA844" s="136" t="s">
        <v>6060</v>
      </c>
      <c r="AB844" s="136"/>
      <c r="AC844" s="138"/>
      <c r="AD844" s="140"/>
      <c r="AE844" s="131">
        <f>INDEX(Where!$B$2:$B$8,MATCH('4W'!I844,DivisionList,0))</f>
        <v>20</v>
      </c>
      <c r="AF844" s="131">
        <f>INDEX(Where!$F$2:$F$65,MATCH('4W'!J844,DistrictList,0))</f>
        <v>2022</v>
      </c>
      <c r="AG844" s="131">
        <f>IF(K844&lt;&gt;"",INDEX(Where!$K$2:$K$545,MATCH('4W'!K844,UpazilaList,0)),"")</f>
        <v>202294</v>
      </c>
      <c r="AH844" s="141" t="str">
        <f t="array" ref="AH844">IF(L844&lt;&gt;"",INDEX(Where!$Q$2:$Q$5167,MATCH('4W'!K844&amp;'4W'!L844,Where!$O$2:$O$5167&amp;Where!$P$2:$P$5167,0)),"")</f>
        <v/>
      </c>
      <c r="AI844" s="198" t="str">
        <f>IF(Table1[[#This Row],[SSID]]="", "..", Table1[[#This Row],[District]]&amp;", "&amp;Table1[[#This Row],[Upazila]]&amp;", "&amp;Table1[[#This Row],[Union]]&amp;", "&amp;Table1[[#This Row],[Location Camp]])</f>
        <v>..</v>
      </c>
    </row>
    <row r="845" spans="1:35" s="6" customFormat="1" x14ac:dyDescent="0.35">
      <c r="A845" s="67">
        <v>6078</v>
      </c>
      <c r="B845" s="68" t="s">
        <v>4663</v>
      </c>
      <c r="C845" s="68" t="s">
        <v>5561</v>
      </c>
      <c r="D845" s="68" t="s">
        <v>4663</v>
      </c>
      <c r="E845" s="68" t="s">
        <v>4692</v>
      </c>
      <c r="F845" s="68" t="s">
        <v>4695</v>
      </c>
      <c r="G845" s="68" t="s">
        <v>5834</v>
      </c>
      <c r="H845" s="68" t="s">
        <v>4637</v>
      </c>
      <c r="I845" s="10" t="s">
        <v>4</v>
      </c>
      <c r="J845" s="10" t="s">
        <v>21</v>
      </c>
      <c r="K845" s="68" t="s">
        <v>5786</v>
      </c>
      <c r="L845" s="68" t="s">
        <v>5786</v>
      </c>
      <c r="M845" s="68" t="s">
        <v>5786</v>
      </c>
      <c r="N845" s="68" t="s">
        <v>5786</v>
      </c>
      <c r="O845" s="68" t="s">
        <v>5786</v>
      </c>
      <c r="P845" s="70"/>
      <c r="Q845" s="70"/>
      <c r="R845" s="69">
        <v>1335</v>
      </c>
      <c r="S845" s="69">
        <v>6675</v>
      </c>
      <c r="T845" s="71"/>
      <c r="U845" s="71"/>
      <c r="V845" s="71"/>
      <c r="W845" s="71"/>
      <c r="X845" s="71"/>
      <c r="Y845" s="71"/>
      <c r="Z845" s="71"/>
      <c r="AA845" s="73"/>
      <c r="AB845" s="73"/>
      <c r="AC845" s="75"/>
      <c r="AD845" s="77"/>
      <c r="AE845" s="131">
        <f>INDEX(Where!$B$2:$B$8,MATCH('4W'!I845,DivisionList,0))</f>
        <v>20</v>
      </c>
      <c r="AF845" s="131">
        <f>INDEX(Where!$F$2:$F$65,MATCH('4W'!J845,DistrictList,0))</f>
        <v>2022</v>
      </c>
      <c r="AG845" s="131" t="str">
        <f>IF(K845&lt;&gt;"",INDEX(Where!$K$2:$K$545,MATCH('4W'!K845,UpazilaList,0)),"")</f>
        <v/>
      </c>
      <c r="AH845" s="141" t="str">
        <f t="array" ref="AH845">IF(L845&lt;&gt;"",INDEX(Where!$Q$2:$Q$5167,MATCH('4W'!K845&amp;'4W'!L845,Where!$O$2:$O$5167&amp;Where!$P$2:$P$5167,0)),"")</f>
        <v/>
      </c>
      <c r="AI845" s="198" t="str">
        <f>IF(Table1[[#This Row],[SSID]]="", "..", Table1[[#This Row],[District]]&amp;", "&amp;Table1[[#This Row],[Upazila]]&amp;", "&amp;Table1[[#This Row],[Union]]&amp;", "&amp;Table1[[#This Row],[Location Camp]])</f>
        <v>..</v>
      </c>
    </row>
    <row r="846" spans="1:35" s="6" customFormat="1" x14ac:dyDescent="0.35">
      <c r="A846" s="67">
        <v>6064</v>
      </c>
      <c r="B846" s="130" t="s">
        <v>4642</v>
      </c>
      <c r="C846" s="130" t="s">
        <v>4642</v>
      </c>
      <c r="D846" s="130" t="s">
        <v>5786</v>
      </c>
      <c r="E846" s="130" t="s">
        <v>4631</v>
      </c>
      <c r="F846" s="130" t="s">
        <v>5662</v>
      </c>
      <c r="G846" s="130" t="s">
        <v>6082</v>
      </c>
      <c r="H846" s="130" t="s">
        <v>4637</v>
      </c>
      <c r="I846" s="131" t="s">
        <v>4</v>
      </c>
      <c r="J846" s="131" t="s">
        <v>21</v>
      </c>
      <c r="K846" s="130" t="s">
        <v>184</v>
      </c>
      <c r="L846" s="130" t="s">
        <v>1533</v>
      </c>
      <c r="M846" s="130" t="s">
        <v>5786</v>
      </c>
      <c r="N846" s="130" t="s">
        <v>5786</v>
      </c>
      <c r="O846" s="130" t="s">
        <v>5786</v>
      </c>
      <c r="P846" s="132">
        <v>42972</v>
      </c>
      <c r="Q846" s="150"/>
      <c r="R846" s="133"/>
      <c r="S846" s="133">
        <v>7540</v>
      </c>
      <c r="T846" s="134">
        <v>3361</v>
      </c>
      <c r="U846" s="134">
        <v>4179</v>
      </c>
      <c r="V846" s="134"/>
      <c r="W846" s="134"/>
      <c r="X846" s="134"/>
      <c r="Y846" s="134"/>
      <c r="Z846" s="134"/>
      <c r="AA846" s="136"/>
      <c r="AB846" s="41"/>
      <c r="AC846" s="57"/>
      <c r="AD846" s="4"/>
      <c r="AE846" s="131">
        <f>INDEX(Where!$B$2:$B$8,MATCH('4W'!I846,DivisionList,0))</f>
        <v>20</v>
      </c>
      <c r="AF846" s="131">
        <f>INDEX(Where!$F$2:$F$65,MATCH('4W'!J846,DistrictList,0))</f>
        <v>2022</v>
      </c>
      <c r="AG846" s="131">
        <f>IF(K846&lt;&gt;"",INDEX(Where!$K$2:$K$545,MATCH('4W'!K846,UpazilaList,0)),"")</f>
        <v>202294</v>
      </c>
      <c r="AH846" s="141">
        <f t="array" ref="AH846">IF(L846&lt;&gt;"",INDEX(Where!$Q$2:$Q$5167,MATCH('4W'!K846&amp;'4W'!L846,Where!$O$2:$O$5167&amp;Where!$P$2:$P$5167,0)),"")</f>
        <v>20229479</v>
      </c>
      <c r="AI846" s="198" t="str">
        <f>IF(Table1[[#This Row],[SSID]]="", "..", Table1[[#This Row],[District]]&amp;", "&amp;Table1[[#This Row],[Upazila]]&amp;", "&amp;Table1[[#This Row],[Union]]&amp;", "&amp;Table1[[#This Row],[Location Camp]])</f>
        <v>..</v>
      </c>
    </row>
    <row r="847" spans="1:35" s="6" customFormat="1" x14ac:dyDescent="0.35">
      <c r="A847" s="67">
        <v>6065</v>
      </c>
      <c r="B847" s="130" t="s">
        <v>4642</v>
      </c>
      <c r="C847" s="130" t="s">
        <v>4642</v>
      </c>
      <c r="D847" s="130" t="s">
        <v>5786</v>
      </c>
      <c r="E847" s="130" t="s">
        <v>4631</v>
      </c>
      <c r="F847" s="130" t="s">
        <v>5661</v>
      </c>
      <c r="G847" s="130" t="s">
        <v>6082</v>
      </c>
      <c r="H847" s="130" t="s">
        <v>4637</v>
      </c>
      <c r="I847" s="131" t="s">
        <v>4</v>
      </c>
      <c r="J847" s="131" t="s">
        <v>21</v>
      </c>
      <c r="K847" s="130" t="s">
        <v>184</v>
      </c>
      <c r="L847" s="130" t="s">
        <v>1533</v>
      </c>
      <c r="M847" s="130" t="s">
        <v>5786</v>
      </c>
      <c r="N847" s="130" t="s">
        <v>5786</v>
      </c>
      <c r="O847" s="130" t="s">
        <v>5786</v>
      </c>
      <c r="P847" s="132"/>
      <c r="Q847" s="150"/>
      <c r="R847" s="133"/>
      <c r="S847" s="133">
        <v>1578</v>
      </c>
      <c r="T847" s="134">
        <v>657</v>
      </c>
      <c r="U847" s="134">
        <v>921</v>
      </c>
      <c r="V847" s="134"/>
      <c r="W847" s="134"/>
      <c r="X847" s="134"/>
      <c r="Y847" s="134"/>
      <c r="Z847" s="134"/>
      <c r="AA847" s="136"/>
      <c r="AB847" s="41"/>
      <c r="AC847" s="57"/>
      <c r="AD847" s="4"/>
      <c r="AE847" s="131">
        <f>INDEX(Where!$B$2:$B$8,MATCH('4W'!I847,DivisionList,0))</f>
        <v>20</v>
      </c>
      <c r="AF847" s="131">
        <f>INDEX(Where!$F$2:$F$65,MATCH('4W'!J847,DistrictList,0))</f>
        <v>2022</v>
      </c>
      <c r="AG847" s="131">
        <f>IF(K847&lt;&gt;"",INDEX(Where!$K$2:$K$545,MATCH('4W'!K847,UpazilaList,0)),"")</f>
        <v>202294</v>
      </c>
      <c r="AH847" s="141">
        <f t="array" ref="AH847">IF(L847&lt;&gt;"",INDEX(Where!$Q$2:$Q$5167,MATCH('4W'!K847&amp;'4W'!L847,Where!$O$2:$O$5167&amp;Where!$P$2:$P$5167,0)),"")</f>
        <v>20229479</v>
      </c>
      <c r="AI847" s="198" t="str">
        <f>IF(Table1[[#This Row],[SSID]]="", "..", Table1[[#This Row],[District]]&amp;", "&amp;Table1[[#This Row],[Upazila]]&amp;", "&amp;Table1[[#This Row],[Union]]&amp;", "&amp;Table1[[#This Row],[Location Camp]])</f>
        <v>..</v>
      </c>
    </row>
    <row r="848" spans="1:35" s="6" customFormat="1" x14ac:dyDescent="0.35">
      <c r="A848" s="67">
        <v>3652</v>
      </c>
      <c r="B848" s="4" t="s">
        <v>4660</v>
      </c>
      <c r="C848" s="4" t="s">
        <v>5786</v>
      </c>
      <c r="D848" s="4" t="s">
        <v>5852</v>
      </c>
      <c r="E848" s="4" t="s">
        <v>4692</v>
      </c>
      <c r="F848" s="4" t="s">
        <v>4695</v>
      </c>
      <c r="G848" s="4" t="s">
        <v>5779</v>
      </c>
      <c r="H848" s="4" t="s">
        <v>4638</v>
      </c>
      <c r="I848" s="10" t="s">
        <v>4</v>
      </c>
      <c r="J848" s="10" t="s">
        <v>21</v>
      </c>
      <c r="K848" s="4" t="s">
        <v>183</v>
      </c>
      <c r="L848" s="4" t="s">
        <v>1524</v>
      </c>
      <c r="M848" s="4" t="s">
        <v>5123</v>
      </c>
      <c r="N848" s="4" t="s">
        <v>5123</v>
      </c>
      <c r="O848" s="4" t="s">
        <v>5786</v>
      </c>
      <c r="P848" s="11">
        <v>43101</v>
      </c>
      <c r="Q848" s="11">
        <v>43131</v>
      </c>
      <c r="R848" s="52">
        <v>1</v>
      </c>
      <c r="S848" s="52">
        <v>5</v>
      </c>
      <c r="T848" s="53">
        <v>0</v>
      </c>
      <c r="U848" s="53">
        <v>0</v>
      </c>
      <c r="V848" s="53">
        <v>0</v>
      </c>
      <c r="W848" s="53">
        <v>0</v>
      </c>
      <c r="X848" s="53">
        <v>0</v>
      </c>
      <c r="Y848" s="53">
        <v>0</v>
      </c>
      <c r="Z848" s="53"/>
      <c r="AA848" s="41" t="s">
        <v>5854</v>
      </c>
      <c r="AB848" s="41"/>
      <c r="AC848" s="57"/>
      <c r="AD848" s="4"/>
      <c r="AE848" s="131">
        <f>INDEX(Where!$B$2:$B$8,MATCH('4W'!I848,DivisionList,0))</f>
        <v>20</v>
      </c>
      <c r="AF848" s="131">
        <f>INDEX(Where!$F$2:$F$65,MATCH('4W'!J848,DistrictList,0))</f>
        <v>2022</v>
      </c>
      <c r="AG848" s="131">
        <f>IF(K848&lt;&gt;"",INDEX(Where!$K$2:$K$545,MATCH('4W'!K848,UpazilaList,0)),"")</f>
        <v>202290</v>
      </c>
      <c r="AH848" s="141">
        <f t="array" ref="AH848">IF(L848&lt;&gt;"",INDEX(Where!$Q$2:$Q$5167,MATCH('4W'!K848&amp;'4W'!L848,Where!$O$2:$O$5167&amp;Where!$P$2:$P$5167,0)),"")</f>
        <v>20229031</v>
      </c>
      <c r="AI848" s="198" t="str">
        <f>IF(Table1[[#This Row],[SSID]]="", "..", Table1[[#This Row],[District]]&amp;", "&amp;Table1[[#This Row],[Upazila]]&amp;", "&amp;Table1[[#This Row],[Union]]&amp;", "&amp;Table1[[#This Row],[Location Camp]])</f>
        <v>..</v>
      </c>
    </row>
    <row r="849" spans="1:35" s="6" customFormat="1" x14ac:dyDescent="0.35">
      <c r="A849" s="67">
        <v>3659</v>
      </c>
      <c r="B849" s="4" t="s">
        <v>4660</v>
      </c>
      <c r="C849" s="4" t="s">
        <v>5786</v>
      </c>
      <c r="D849" s="4" t="s">
        <v>5855</v>
      </c>
      <c r="E849" s="4" t="s">
        <v>4692</v>
      </c>
      <c r="F849" s="4" t="s">
        <v>4695</v>
      </c>
      <c r="G849" s="4" t="s">
        <v>5779</v>
      </c>
      <c r="H849" s="4" t="s">
        <v>4637</v>
      </c>
      <c r="I849" s="10" t="s">
        <v>4</v>
      </c>
      <c r="J849" s="10" t="s">
        <v>21</v>
      </c>
      <c r="K849" s="4" t="s">
        <v>183</v>
      </c>
      <c r="L849" s="4" t="s">
        <v>1524</v>
      </c>
      <c r="M849" s="4" t="s">
        <v>5123</v>
      </c>
      <c r="N849" s="4" t="s">
        <v>5123</v>
      </c>
      <c r="O849" s="4" t="s">
        <v>5786</v>
      </c>
      <c r="P849" s="11">
        <v>43132</v>
      </c>
      <c r="Q849" s="11">
        <v>43159</v>
      </c>
      <c r="R849" s="52">
        <v>0</v>
      </c>
      <c r="S849" s="52">
        <v>0</v>
      </c>
      <c r="T849" s="53">
        <v>0</v>
      </c>
      <c r="U849" s="53">
        <v>0</v>
      </c>
      <c r="V849" s="53">
        <v>0</v>
      </c>
      <c r="W849" s="53">
        <v>0</v>
      </c>
      <c r="X849" s="53">
        <v>0</v>
      </c>
      <c r="Y849" s="53">
        <v>0</v>
      </c>
      <c r="Z849" s="53"/>
      <c r="AA849" s="41" t="s">
        <v>5786</v>
      </c>
      <c r="AB849" s="41"/>
      <c r="AC849" s="57"/>
      <c r="AD849" s="4"/>
      <c r="AE849" s="131">
        <f>INDEX(Where!$B$2:$B$8,MATCH('4W'!I849,DivisionList,0))</f>
        <v>20</v>
      </c>
      <c r="AF849" s="131">
        <f>INDEX(Where!$F$2:$F$65,MATCH('4W'!J849,DistrictList,0))</f>
        <v>2022</v>
      </c>
      <c r="AG849" s="131">
        <f>IF(K849&lt;&gt;"",INDEX(Where!$K$2:$K$545,MATCH('4W'!K849,UpazilaList,0)),"")</f>
        <v>202290</v>
      </c>
      <c r="AH849" s="141">
        <f t="array" ref="AH849">IF(L849&lt;&gt;"",INDEX(Where!$Q$2:$Q$5167,MATCH('4W'!K849&amp;'4W'!L849,Where!$O$2:$O$5167&amp;Where!$P$2:$P$5167,0)),"")</f>
        <v>20229031</v>
      </c>
      <c r="AI849" s="198" t="str">
        <f>IF(Table1[[#This Row],[SSID]]="", "..", Table1[[#This Row],[District]]&amp;", "&amp;Table1[[#This Row],[Upazila]]&amp;", "&amp;Table1[[#This Row],[Union]]&amp;", "&amp;Table1[[#This Row],[Location Camp]])</f>
        <v>..</v>
      </c>
    </row>
    <row r="850" spans="1:35" s="6" customFormat="1" x14ac:dyDescent="0.35">
      <c r="A850" s="67">
        <v>3663</v>
      </c>
      <c r="B850" s="4" t="s">
        <v>4660</v>
      </c>
      <c r="C850" s="4" t="s">
        <v>5786</v>
      </c>
      <c r="D850" s="4" t="s">
        <v>5852</v>
      </c>
      <c r="E850" s="4" t="s">
        <v>4692</v>
      </c>
      <c r="F850" s="4" t="s">
        <v>4695</v>
      </c>
      <c r="G850" s="4" t="s">
        <v>5779</v>
      </c>
      <c r="H850" s="4" t="s">
        <v>4637</v>
      </c>
      <c r="I850" s="10" t="s">
        <v>4</v>
      </c>
      <c r="J850" s="10" t="s">
        <v>21</v>
      </c>
      <c r="K850" s="4" t="s">
        <v>183</v>
      </c>
      <c r="L850" s="4" t="s">
        <v>1524</v>
      </c>
      <c r="M850" s="4" t="s">
        <v>5123</v>
      </c>
      <c r="N850" s="4" t="s">
        <v>5123</v>
      </c>
      <c r="O850" s="4" t="s">
        <v>5786</v>
      </c>
      <c r="P850" s="11">
        <v>43132</v>
      </c>
      <c r="Q850" s="11">
        <v>43159</v>
      </c>
      <c r="R850" s="52">
        <v>0</v>
      </c>
      <c r="S850" s="52">
        <v>0</v>
      </c>
      <c r="T850" s="53">
        <v>0</v>
      </c>
      <c r="U850" s="53">
        <v>0</v>
      </c>
      <c r="V850" s="53">
        <v>0</v>
      </c>
      <c r="W850" s="53">
        <v>0</v>
      </c>
      <c r="X850" s="53">
        <v>0</v>
      </c>
      <c r="Y850" s="53">
        <v>0</v>
      </c>
      <c r="Z850" s="53"/>
      <c r="AA850" s="41"/>
      <c r="AB850" s="41"/>
      <c r="AC850" s="57"/>
      <c r="AD850" s="4"/>
      <c r="AE850" s="131">
        <f>INDEX(Where!$B$2:$B$8,MATCH('4W'!I850,DivisionList,0))</f>
        <v>20</v>
      </c>
      <c r="AF850" s="131">
        <f>INDEX(Where!$F$2:$F$65,MATCH('4W'!J850,DistrictList,0))</f>
        <v>2022</v>
      </c>
      <c r="AG850" s="131">
        <f>IF(K850&lt;&gt;"",INDEX(Where!$K$2:$K$545,MATCH('4W'!K850,UpazilaList,0)),"")</f>
        <v>202290</v>
      </c>
      <c r="AH850" s="141">
        <f t="array" ref="AH850">IF(L850&lt;&gt;"",INDEX(Where!$Q$2:$Q$5167,MATCH('4W'!K850&amp;'4W'!L850,Where!$O$2:$O$5167&amp;Where!$P$2:$P$5167,0)),"")</f>
        <v>20229031</v>
      </c>
      <c r="AI850" s="198" t="str">
        <f>IF(Table1[[#This Row],[SSID]]="", "..", Table1[[#This Row],[District]]&amp;", "&amp;Table1[[#This Row],[Upazila]]&amp;", "&amp;Table1[[#This Row],[Union]]&amp;", "&amp;Table1[[#This Row],[Location Camp]])</f>
        <v>..</v>
      </c>
    </row>
    <row r="851" spans="1:35" s="6" customFormat="1" x14ac:dyDescent="0.35">
      <c r="A851" s="67">
        <v>3653</v>
      </c>
      <c r="B851" s="4" t="s">
        <v>4660</v>
      </c>
      <c r="C851" s="4" t="s">
        <v>5786</v>
      </c>
      <c r="D851" s="4" t="s">
        <v>5852</v>
      </c>
      <c r="E851" s="4" t="s">
        <v>4692</v>
      </c>
      <c r="F851" s="4" t="s">
        <v>4695</v>
      </c>
      <c r="G851" s="4" t="s">
        <v>5787</v>
      </c>
      <c r="H851" s="4" t="s">
        <v>4638</v>
      </c>
      <c r="I851" s="10" t="s">
        <v>4</v>
      </c>
      <c r="J851" s="10" t="s">
        <v>21</v>
      </c>
      <c r="K851" s="4" t="s">
        <v>183</v>
      </c>
      <c r="L851" s="4" t="s">
        <v>1524</v>
      </c>
      <c r="M851" s="4" t="s">
        <v>5123</v>
      </c>
      <c r="N851" s="4" t="s">
        <v>5123</v>
      </c>
      <c r="O851" s="4" t="s">
        <v>5786</v>
      </c>
      <c r="P851" s="11">
        <v>43101</v>
      </c>
      <c r="Q851" s="11">
        <v>43131</v>
      </c>
      <c r="R851" s="52">
        <v>1</v>
      </c>
      <c r="S851" s="52">
        <v>5</v>
      </c>
      <c r="T851" s="53">
        <v>0</v>
      </c>
      <c r="U851" s="53">
        <v>0</v>
      </c>
      <c r="V851" s="53">
        <v>0</v>
      </c>
      <c r="W851" s="53">
        <v>0</v>
      </c>
      <c r="X851" s="53">
        <v>0</v>
      </c>
      <c r="Y851" s="53">
        <v>0</v>
      </c>
      <c r="Z851" s="53"/>
      <c r="AA851" s="41" t="s">
        <v>5854</v>
      </c>
      <c r="AB851" s="41"/>
      <c r="AC851" s="57"/>
      <c r="AD851" s="4"/>
      <c r="AE851" s="131">
        <f>INDEX(Where!$B$2:$B$8,MATCH('4W'!I851,DivisionList,0))</f>
        <v>20</v>
      </c>
      <c r="AF851" s="131">
        <f>INDEX(Where!$F$2:$F$65,MATCH('4W'!J851,DistrictList,0))</f>
        <v>2022</v>
      </c>
      <c r="AG851" s="131">
        <f>IF(K851&lt;&gt;"",INDEX(Where!$K$2:$K$545,MATCH('4W'!K851,UpazilaList,0)),"")</f>
        <v>202290</v>
      </c>
      <c r="AH851" s="141">
        <f t="array" ref="AH851">IF(L851&lt;&gt;"",INDEX(Where!$Q$2:$Q$5167,MATCH('4W'!K851&amp;'4W'!L851,Where!$O$2:$O$5167&amp;Where!$P$2:$P$5167,0)),"")</f>
        <v>20229031</v>
      </c>
      <c r="AI851" s="198" t="str">
        <f>IF(Table1[[#This Row],[SSID]]="", "..", Table1[[#This Row],[District]]&amp;", "&amp;Table1[[#This Row],[Upazila]]&amp;", "&amp;Table1[[#This Row],[Union]]&amp;", "&amp;Table1[[#This Row],[Location Camp]])</f>
        <v>..</v>
      </c>
    </row>
    <row r="852" spans="1:35" s="6" customFormat="1" x14ac:dyDescent="0.35">
      <c r="A852" s="67">
        <v>3660</v>
      </c>
      <c r="B852" s="4" t="s">
        <v>4660</v>
      </c>
      <c r="C852" s="4" t="s">
        <v>5786</v>
      </c>
      <c r="D852" s="4" t="s">
        <v>5855</v>
      </c>
      <c r="E852" s="4" t="s">
        <v>4692</v>
      </c>
      <c r="F852" s="4" t="s">
        <v>4695</v>
      </c>
      <c r="G852" s="4" t="s">
        <v>5787</v>
      </c>
      <c r="H852" s="4" t="s">
        <v>4637</v>
      </c>
      <c r="I852" s="10" t="s">
        <v>4</v>
      </c>
      <c r="J852" s="10" t="s">
        <v>21</v>
      </c>
      <c r="K852" s="4" t="s">
        <v>183</v>
      </c>
      <c r="L852" s="4" t="s">
        <v>1524</v>
      </c>
      <c r="M852" s="4" t="s">
        <v>5123</v>
      </c>
      <c r="N852" s="4" t="s">
        <v>5123</v>
      </c>
      <c r="O852" s="4" t="s">
        <v>5786</v>
      </c>
      <c r="P852" s="11">
        <v>43132</v>
      </c>
      <c r="Q852" s="11">
        <v>43159</v>
      </c>
      <c r="R852" s="52">
        <v>0</v>
      </c>
      <c r="S852" s="52">
        <v>0</v>
      </c>
      <c r="T852" s="53">
        <v>0</v>
      </c>
      <c r="U852" s="53">
        <v>0</v>
      </c>
      <c r="V852" s="53">
        <v>0</v>
      </c>
      <c r="W852" s="53">
        <v>0</v>
      </c>
      <c r="X852" s="53">
        <v>0</v>
      </c>
      <c r="Y852" s="53">
        <v>0</v>
      </c>
      <c r="Z852" s="53"/>
      <c r="AA852" s="41" t="s">
        <v>5786</v>
      </c>
      <c r="AB852" s="41"/>
      <c r="AC852" s="57"/>
      <c r="AD852" s="4"/>
      <c r="AE852" s="131">
        <f>INDEX(Where!$B$2:$B$8,MATCH('4W'!I852,DivisionList,0))</f>
        <v>20</v>
      </c>
      <c r="AF852" s="131">
        <f>INDEX(Where!$F$2:$F$65,MATCH('4W'!J852,DistrictList,0))</f>
        <v>2022</v>
      </c>
      <c r="AG852" s="131">
        <f>IF(K852&lt;&gt;"",INDEX(Where!$K$2:$K$545,MATCH('4W'!K852,UpazilaList,0)),"")</f>
        <v>202290</v>
      </c>
      <c r="AH852" s="141">
        <f t="array" ref="AH852">IF(L852&lt;&gt;"",INDEX(Where!$Q$2:$Q$5167,MATCH('4W'!K852&amp;'4W'!L852,Where!$O$2:$O$5167&amp;Where!$P$2:$P$5167,0)),"")</f>
        <v>20229031</v>
      </c>
      <c r="AI852" s="198" t="str">
        <f>IF(Table1[[#This Row],[SSID]]="", "..", Table1[[#This Row],[District]]&amp;", "&amp;Table1[[#This Row],[Upazila]]&amp;", "&amp;Table1[[#This Row],[Union]]&amp;", "&amp;Table1[[#This Row],[Location Camp]])</f>
        <v>..</v>
      </c>
    </row>
    <row r="853" spans="1:35" s="6" customFormat="1" x14ac:dyDescent="0.35">
      <c r="A853" s="67">
        <v>3664</v>
      </c>
      <c r="B853" s="4" t="s">
        <v>4660</v>
      </c>
      <c r="C853" s="4" t="s">
        <v>5786</v>
      </c>
      <c r="D853" s="4" t="s">
        <v>5852</v>
      </c>
      <c r="E853" s="4" t="s">
        <v>4692</v>
      </c>
      <c r="F853" s="4" t="s">
        <v>4695</v>
      </c>
      <c r="G853" s="4" t="s">
        <v>5787</v>
      </c>
      <c r="H853" s="4" t="s">
        <v>4637</v>
      </c>
      <c r="I853" s="10" t="s">
        <v>4</v>
      </c>
      <c r="J853" s="10" t="s">
        <v>21</v>
      </c>
      <c r="K853" s="4" t="s">
        <v>183</v>
      </c>
      <c r="L853" s="4" t="s">
        <v>1524</v>
      </c>
      <c r="M853" s="4" t="s">
        <v>5123</v>
      </c>
      <c r="N853" s="4" t="s">
        <v>5123</v>
      </c>
      <c r="O853" s="4" t="s">
        <v>5786</v>
      </c>
      <c r="P853" s="11">
        <v>43132</v>
      </c>
      <c r="Q853" s="11">
        <v>43159</v>
      </c>
      <c r="R853" s="52">
        <v>0</v>
      </c>
      <c r="S853" s="52">
        <v>0</v>
      </c>
      <c r="T853" s="53">
        <v>0</v>
      </c>
      <c r="U853" s="53">
        <v>0</v>
      </c>
      <c r="V853" s="53">
        <v>0</v>
      </c>
      <c r="W853" s="53">
        <v>0</v>
      </c>
      <c r="X853" s="53">
        <v>0</v>
      </c>
      <c r="Y853" s="53">
        <v>0</v>
      </c>
      <c r="Z853" s="53"/>
      <c r="AA853" s="41"/>
      <c r="AB853" s="41"/>
      <c r="AC853" s="57"/>
      <c r="AD853" s="4"/>
      <c r="AE853" s="131">
        <f>INDEX(Where!$B$2:$B$8,MATCH('4W'!I853,DivisionList,0))</f>
        <v>20</v>
      </c>
      <c r="AF853" s="131">
        <f>INDEX(Where!$F$2:$F$65,MATCH('4W'!J853,DistrictList,0))</f>
        <v>2022</v>
      </c>
      <c r="AG853" s="131">
        <f>IF(K853&lt;&gt;"",INDEX(Where!$K$2:$K$545,MATCH('4W'!K853,UpazilaList,0)),"")</f>
        <v>202290</v>
      </c>
      <c r="AH853" s="141">
        <f t="array" ref="AH853">IF(L853&lt;&gt;"",INDEX(Where!$Q$2:$Q$5167,MATCH('4W'!K853&amp;'4W'!L853,Where!$O$2:$O$5167&amp;Where!$P$2:$P$5167,0)),"")</f>
        <v>20229031</v>
      </c>
      <c r="AI853" s="198" t="str">
        <f>IF(Table1[[#This Row],[SSID]]="", "..", Table1[[#This Row],[District]]&amp;", "&amp;Table1[[#This Row],[Upazila]]&amp;", "&amp;Table1[[#This Row],[Union]]&amp;", "&amp;Table1[[#This Row],[Location Camp]])</f>
        <v>..</v>
      </c>
    </row>
    <row r="854" spans="1:35" s="6" customFormat="1" x14ac:dyDescent="0.35">
      <c r="A854" s="67">
        <v>3654</v>
      </c>
      <c r="B854" s="4" t="s">
        <v>4660</v>
      </c>
      <c r="C854" s="4" t="s">
        <v>5786</v>
      </c>
      <c r="D854" s="4" t="s">
        <v>5852</v>
      </c>
      <c r="E854" s="4" t="s">
        <v>4692</v>
      </c>
      <c r="F854" s="4" t="s">
        <v>4695</v>
      </c>
      <c r="G854" s="4" t="s">
        <v>5789</v>
      </c>
      <c r="H854" s="4" t="s">
        <v>4638</v>
      </c>
      <c r="I854" s="10" t="s">
        <v>4</v>
      </c>
      <c r="J854" s="10" t="s">
        <v>21</v>
      </c>
      <c r="K854" s="4" t="s">
        <v>183</v>
      </c>
      <c r="L854" s="4" t="s">
        <v>1524</v>
      </c>
      <c r="M854" s="4" t="s">
        <v>5123</v>
      </c>
      <c r="N854" s="4" t="s">
        <v>5123</v>
      </c>
      <c r="O854" s="4" t="s">
        <v>5786</v>
      </c>
      <c r="P854" s="11">
        <v>43101</v>
      </c>
      <c r="Q854" s="11">
        <v>43131</v>
      </c>
      <c r="R854" s="52">
        <v>1</v>
      </c>
      <c r="S854" s="52">
        <v>5</v>
      </c>
      <c r="T854" s="53">
        <v>0</v>
      </c>
      <c r="U854" s="53">
        <v>0</v>
      </c>
      <c r="V854" s="53">
        <v>0</v>
      </c>
      <c r="W854" s="53">
        <v>0</v>
      </c>
      <c r="X854" s="53">
        <v>0</v>
      </c>
      <c r="Y854" s="53">
        <v>0</v>
      </c>
      <c r="Z854" s="53"/>
      <c r="AA854" s="41" t="s">
        <v>5854</v>
      </c>
      <c r="AB854" s="41"/>
      <c r="AC854" s="57"/>
      <c r="AD854" s="4"/>
      <c r="AE854" s="131">
        <f>INDEX(Where!$B$2:$B$8,MATCH('4W'!I854,DivisionList,0))</f>
        <v>20</v>
      </c>
      <c r="AF854" s="131">
        <f>INDEX(Where!$F$2:$F$65,MATCH('4W'!J854,DistrictList,0))</f>
        <v>2022</v>
      </c>
      <c r="AG854" s="131">
        <f>IF(K854&lt;&gt;"",INDEX(Where!$K$2:$K$545,MATCH('4W'!K854,UpazilaList,0)),"")</f>
        <v>202290</v>
      </c>
      <c r="AH854" s="141">
        <f t="array" ref="AH854">IF(L854&lt;&gt;"",INDEX(Where!$Q$2:$Q$5167,MATCH('4W'!K854&amp;'4W'!L854,Where!$O$2:$O$5167&amp;Where!$P$2:$P$5167,0)),"")</f>
        <v>20229031</v>
      </c>
      <c r="AI854" s="198" t="str">
        <f>IF(Table1[[#This Row],[SSID]]="", "..", Table1[[#This Row],[District]]&amp;", "&amp;Table1[[#This Row],[Upazila]]&amp;", "&amp;Table1[[#This Row],[Union]]&amp;", "&amp;Table1[[#This Row],[Location Camp]])</f>
        <v>..</v>
      </c>
    </row>
    <row r="855" spans="1:35" s="6" customFormat="1" x14ac:dyDescent="0.35">
      <c r="A855" s="67">
        <v>3661</v>
      </c>
      <c r="B855" s="4" t="s">
        <v>4660</v>
      </c>
      <c r="C855" s="4" t="s">
        <v>5786</v>
      </c>
      <c r="D855" s="4" t="s">
        <v>5855</v>
      </c>
      <c r="E855" s="4" t="s">
        <v>4692</v>
      </c>
      <c r="F855" s="4" t="s">
        <v>4695</v>
      </c>
      <c r="G855" s="4" t="s">
        <v>5789</v>
      </c>
      <c r="H855" s="4" t="s">
        <v>4637</v>
      </c>
      <c r="I855" s="10" t="s">
        <v>4</v>
      </c>
      <c r="J855" s="10" t="s">
        <v>21</v>
      </c>
      <c r="K855" s="4" t="s">
        <v>183</v>
      </c>
      <c r="L855" s="4" t="s">
        <v>1524</v>
      </c>
      <c r="M855" s="4" t="s">
        <v>5123</v>
      </c>
      <c r="N855" s="4" t="s">
        <v>5123</v>
      </c>
      <c r="O855" s="4" t="s">
        <v>5786</v>
      </c>
      <c r="P855" s="11">
        <v>43132</v>
      </c>
      <c r="Q855" s="11">
        <v>43159</v>
      </c>
      <c r="R855" s="52">
        <v>0</v>
      </c>
      <c r="S855" s="52">
        <v>0</v>
      </c>
      <c r="T855" s="53">
        <v>0</v>
      </c>
      <c r="U855" s="53">
        <v>0</v>
      </c>
      <c r="V855" s="53">
        <v>0</v>
      </c>
      <c r="W855" s="53">
        <v>0</v>
      </c>
      <c r="X855" s="53">
        <v>0</v>
      </c>
      <c r="Y855" s="53">
        <v>0</v>
      </c>
      <c r="Z855" s="53"/>
      <c r="AA855" s="41" t="s">
        <v>5786</v>
      </c>
      <c r="AB855" s="41"/>
      <c r="AC855" s="57"/>
      <c r="AD855" s="4"/>
      <c r="AE855" s="131">
        <f>INDEX(Where!$B$2:$B$8,MATCH('4W'!I855,DivisionList,0))</f>
        <v>20</v>
      </c>
      <c r="AF855" s="131">
        <f>INDEX(Where!$F$2:$F$65,MATCH('4W'!J855,DistrictList,0))</f>
        <v>2022</v>
      </c>
      <c r="AG855" s="131">
        <f>IF(K855&lt;&gt;"",INDEX(Where!$K$2:$K$545,MATCH('4W'!K855,UpazilaList,0)),"")</f>
        <v>202290</v>
      </c>
      <c r="AH855" s="141">
        <f t="array" ref="AH855">IF(L855&lt;&gt;"",INDEX(Where!$Q$2:$Q$5167,MATCH('4W'!K855&amp;'4W'!L855,Where!$O$2:$O$5167&amp;Where!$P$2:$P$5167,0)),"")</f>
        <v>20229031</v>
      </c>
      <c r="AI855" s="198" t="str">
        <f>IF(Table1[[#This Row],[SSID]]="", "..", Table1[[#This Row],[District]]&amp;", "&amp;Table1[[#This Row],[Upazila]]&amp;", "&amp;Table1[[#This Row],[Union]]&amp;", "&amp;Table1[[#This Row],[Location Camp]])</f>
        <v>..</v>
      </c>
    </row>
    <row r="856" spans="1:35" s="6" customFormat="1" x14ac:dyDescent="0.35">
      <c r="A856" s="67">
        <v>3665</v>
      </c>
      <c r="B856" s="4" t="s">
        <v>4660</v>
      </c>
      <c r="C856" s="4" t="s">
        <v>5786</v>
      </c>
      <c r="D856" s="4" t="s">
        <v>5852</v>
      </c>
      <c r="E856" s="4" t="s">
        <v>4692</v>
      </c>
      <c r="F856" s="4" t="s">
        <v>4695</v>
      </c>
      <c r="G856" s="4" t="s">
        <v>5789</v>
      </c>
      <c r="H856" s="4" t="s">
        <v>4637</v>
      </c>
      <c r="I856" s="10" t="s">
        <v>4</v>
      </c>
      <c r="J856" s="10" t="s">
        <v>21</v>
      </c>
      <c r="K856" s="4" t="s">
        <v>183</v>
      </c>
      <c r="L856" s="4" t="s">
        <v>1524</v>
      </c>
      <c r="M856" s="4" t="s">
        <v>5123</v>
      </c>
      <c r="N856" s="4" t="s">
        <v>5123</v>
      </c>
      <c r="O856" s="4" t="s">
        <v>5786</v>
      </c>
      <c r="P856" s="11">
        <v>43132</v>
      </c>
      <c r="Q856" s="11">
        <v>43159</v>
      </c>
      <c r="R856" s="52">
        <v>0</v>
      </c>
      <c r="S856" s="52">
        <v>0</v>
      </c>
      <c r="T856" s="53">
        <v>0</v>
      </c>
      <c r="U856" s="53">
        <v>0</v>
      </c>
      <c r="V856" s="53">
        <v>0</v>
      </c>
      <c r="W856" s="53">
        <v>0</v>
      </c>
      <c r="X856" s="53">
        <v>0</v>
      </c>
      <c r="Y856" s="53">
        <v>0</v>
      </c>
      <c r="Z856" s="53"/>
      <c r="AA856" s="41"/>
      <c r="AB856" s="41"/>
      <c r="AC856" s="57"/>
      <c r="AD856" s="4"/>
      <c r="AE856" s="131">
        <f>INDEX(Where!$B$2:$B$8,MATCH('4W'!I856,DivisionList,0))</f>
        <v>20</v>
      </c>
      <c r="AF856" s="131">
        <f>INDEX(Where!$F$2:$F$65,MATCH('4W'!J856,DistrictList,0))</f>
        <v>2022</v>
      </c>
      <c r="AG856" s="131">
        <f>IF(K856&lt;&gt;"",INDEX(Where!$K$2:$K$545,MATCH('4W'!K856,UpazilaList,0)),"")</f>
        <v>202290</v>
      </c>
      <c r="AH856" s="141">
        <f t="array" ref="AH856">IF(L856&lt;&gt;"",INDEX(Where!$Q$2:$Q$5167,MATCH('4W'!K856&amp;'4W'!L856,Where!$O$2:$O$5167&amp;Where!$P$2:$P$5167,0)),"")</f>
        <v>20229031</v>
      </c>
      <c r="AI856" s="198" t="str">
        <f>IF(Table1[[#This Row],[SSID]]="", "..", Table1[[#This Row],[District]]&amp;", "&amp;Table1[[#This Row],[Upazila]]&amp;", "&amp;Table1[[#This Row],[Union]]&amp;", "&amp;Table1[[#This Row],[Location Camp]])</f>
        <v>..</v>
      </c>
    </row>
    <row r="857" spans="1:35" s="6" customFormat="1" x14ac:dyDescent="0.35">
      <c r="A857" s="67">
        <v>3642</v>
      </c>
      <c r="B857" s="4" t="s">
        <v>4642</v>
      </c>
      <c r="C857" s="4" t="s">
        <v>4675</v>
      </c>
      <c r="D857" s="4" t="s">
        <v>5759</v>
      </c>
      <c r="E857" s="4" t="s">
        <v>6551</v>
      </c>
      <c r="F857" s="4" t="s">
        <v>5575</v>
      </c>
      <c r="G857" s="4" t="s">
        <v>5575</v>
      </c>
      <c r="H857" s="4" t="s">
        <v>4637</v>
      </c>
      <c r="I857" s="10" t="s">
        <v>4</v>
      </c>
      <c r="J857" s="10" t="s">
        <v>21</v>
      </c>
      <c r="K857" s="4" t="s">
        <v>183</v>
      </c>
      <c r="L857" s="4" t="s">
        <v>1524</v>
      </c>
      <c r="M857" s="4" t="s">
        <v>5123</v>
      </c>
      <c r="N857" s="4" t="s">
        <v>5123</v>
      </c>
      <c r="O857" s="4" t="s">
        <v>5786</v>
      </c>
      <c r="P857" s="11"/>
      <c r="Q857" s="11"/>
      <c r="R857" s="52"/>
      <c r="S857" s="52">
        <v>0</v>
      </c>
      <c r="T857" s="53">
        <v>0</v>
      </c>
      <c r="U857" s="53">
        <v>0</v>
      </c>
      <c r="V857" s="53">
        <v>0</v>
      </c>
      <c r="W857" s="53">
        <v>0</v>
      </c>
      <c r="X857" s="53">
        <v>0</v>
      </c>
      <c r="Y857" s="53">
        <v>0</v>
      </c>
      <c r="Z857" s="53">
        <v>0</v>
      </c>
      <c r="AA857" s="41"/>
      <c r="AB857" s="41"/>
      <c r="AC857" s="57"/>
      <c r="AD857" s="4"/>
      <c r="AE857" s="131">
        <f>INDEX(Where!$B$2:$B$8,MATCH('4W'!I857,DivisionList,0))</f>
        <v>20</v>
      </c>
      <c r="AF857" s="131">
        <f>INDEX(Where!$F$2:$F$65,MATCH('4W'!J857,DistrictList,0))</f>
        <v>2022</v>
      </c>
      <c r="AG857" s="131">
        <f>IF(K857&lt;&gt;"",INDEX(Where!$K$2:$K$545,MATCH('4W'!K857,UpazilaList,0)),"")</f>
        <v>202290</v>
      </c>
      <c r="AH857" s="141">
        <f t="array" ref="AH857">IF(L857&lt;&gt;"",INDEX(Where!$Q$2:$Q$5167,MATCH('4W'!K857&amp;'4W'!L857,Where!$O$2:$O$5167&amp;Where!$P$2:$P$5167,0)),"")</f>
        <v>20229031</v>
      </c>
      <c r="AI857" s="198" t="str">
        <f>IF(Table1[[#This Row],[SSID]]="", "..", Table1[[#This Row],[District]]&amp;", "&amp;Table1[[#This Row],[Upazila]]&amp;", "&amp;Table1[[#This Row],[Union]]&amp;", "&amp;Table1[[#This Row],[Location Camp]])</f>
        <v>..</v>
      </c>
    </row>
    <row r="858" spans="1:35" s="6" customFormat="1" x14ac:dyDescent="0.35">
      <c r="A858" s="67">
        <v>3656</v>
      </c>
      <c r="B858" s="4" t="s">
        <v>4660</v>
      </c>
      <c r="C858" s="4" t="s">
        <v>5786</v>
      </c>
      <c r="D858" s="4" t="s">
        <v>5852</v>
      </c>
      <c r="E858" s="4" t="s">
        <v>4692</v>
      </c>
      <c r="F858" s="4" t="s">
        <v>4695</v>
      </c>
      <c r="G858" s="4" t="s">
        <v>5853</v>
      </c>
      <c r="H858" s="4" t="s">
        <v>4638</v>
      </c>
      <c r="I858" s="10" t="s">
        <v>4</v>
      </c>
      <c r="J858" s="10" t="s">
        <v>21</v>
      </c>
      <c r="K858" s="4" t="s">
        <v>183</v>
      </c>
      <c r="L858" s="4" t="s">
        <v>1524</v>
      </c>
      <c r="M858" s="4" t="s">
        <v>5123</v>
      </c>
      <c r="N858" s="4" t="s">
        <v>5123</v>
      </c>
      <c r="O858" s="4" t="s">
        <v>5786</v>
      </c>
      <c r="P858" s="11">
        <v>43073</v>
      </c>
      <c r="Q858" s="11">
        <v>43075</v>
      </c>
      <c r="R858" s="52">
        <v>452</v>
      </c>
      <c r="S858" s="52">
        <v>2260</v>
      </c>
      <c r="T858" s="53">
        <v>0</v>
      </c>
      <c r="U858" s="53">
        <v>0</v>
      </c>
      <c r="V858" s="53">
        <v>0</v>
      </c>
      <c r="W858" s="53">
        <v>0</v>
      </c>
      <c r="X858" s="53">
        <v>0</v>
      </c>
      <c r="Y858" s="53">
        <v>0</v>
      </c>
      <c r="Z858" s="53"/>
      <c r="AA858" s="41"/>
      <c r="AB858" s="41"/>
      <c r="AC858" s="57"/>
      <c r="AD858" s="4"/>
      <c r="AE858" s="131">
        <f>INDEX(Where!$B$2:$B$8,MATCH('4W'!I858,DivisionList,0))</f>
        <v>20</v>
      </c>
      <c r="AF858" s="131">
        <f>INDEX(Where!$F$2:$F$65,MATCH('4W'!J858,DistrictList,0))</f>
        <v>2022</v>
      </c>
      <c r="AG858" s="131">
        <f>IF(K858&lt;&gt;"",INDEX(Where!$K$2:$K$545,MATCH('4W'!K858,UpazilaList,0)),"")</f>
        <v>202290</v>
      </c>
      <c r="AH858" s="141">
        <f t="array" ref="AH858">IF(L858&lt;&gt;"",INDEX(Where!$Q$2:$Q$5167,MATCH('4W'!K858&amp;'4W'!L858,Where!$O$2:$O$5167&amp;Where!$P$2:$P$5167,0)),"")</f>
        <v>20229031</v>
      </c>
      <c r="AI858" s="198" t="str">
        <f>IF(Table1[[#This Row],[SSID]]="", "..", Table1[[#This Row],[District]]&amp;", "&amp;Table1[[#This Row],[Upazila]]&amp;", "&amp;Table1[[#This Row],[Union]]&amp;", "&amp;Table1[[#This Row],[Location Camp]])</f>
        <v>..</v>
      </c>
    </row>
    <row r="859" spans="1:35" s="6" customFormat="1" x14ac:dyDescent="0.35">
      <c r="A859" s="67">
        <v>3657</v>
      </c>
      <c r="B859" s="4" t="s">
        <v>4660</v>
      </c>
      <c r="C859" s="4" t="s">
        <v>5786</v>
      </c>
      <c r="D859" s="4" t="s">
        <v>5852</v>
      </c>
      <c r="E859" s="4" t="s">
        <v>4692</v>
      </c>
      <c r="F859" s="4" t="s">
        <v>4695</v>
      </c>
      <c r="G859" s="4" t="s">
        <v>5853</v>
      </c>
      <c r="H859" s="4" t="s">
        <v>4637</v>
      </c>
      <c r="I859" s="10" t="s">
        <v>4</v>
      </c>
      <c r="J859" s="10" t="s">
        <v>21</v>
      </c>
      <c r="K859" s="4" t="s">
        <v>183</v>
      </c>
      <c r="L859" s="4" t="s">
        <v>1524</v>
      </c>
      <c r="M859" s="4" t="s">
        <v>5123</v>
      </c>
      <c r="N859" s="4" t="s">
        <v>5123</v>
      </c>
      <c r="O859" s="4" t="s">
        <v>5786</v>
      </c>
      <c r="P859" s="11">
        <v>43132</v>
      </c>
      <c r="Q859" s="11">
        <v>43159</v>
      </c>
      <c r="R859" s="52">
        <v>0</v>
      </c>
      <c r="S859" s="52">
        <v>0</v>
      </c>
      <c r="T859" s="53">
        <v>0</v>
      </c>
      <c r="U859" s="53">
        <v>0</v>
      </c>
      <c r="V859" s="53">
        <v>0</v>
      </c>
      <c r="W859" s="53">
        <v>0</v>
      </c>
      <c r="X859" s="53">
        <v>0</v>
      </c>
      <c r="Y859" s="53">
        <v>0</v>
      </c>
      <c r="Z859" s="53"/>
      <c r="AA859" s="41"/>
      <c r="AB859" s="41"/>
      <c r="AC859" s="57"/>
      <c r="AD859" s="4"/>
      <c r="AE859" s="131">
        <f>INDEX(Where!$B$2:$B$8,MATCH('4W'!I859,DivisionList,0))</f>
        <v>20</v>
      </c>
      <c r="AF859" s="131">
        <f>INDEX(Where!$F$2:$F$65,MATCH('4W'!J859,DistrictList,0))</f>
        <v>2022</v>
      </c>
      <c r="AG859" s="131">
        <f>IF(K859&lt;&gt;"",INDEX(Where!$K$2:$K$545,MATCH('4W'!K859,UpazilaList,0)),"")</f>
        <v>202290</v>
      </c>
      <c r="AH859" s="141">
        <f t="array" ref="AH859">IF(L859&lt;&gt;"",INDEX(Where!$Q$2:$Q$5167,MATCH('4W'!K859&amp;'4W'!L859,Where!$O$2:$O$5167&amp;Where!$P$2:$P$5167,0)),"")</f>
        <v>20229031</v>
      </c>
      <c r="AI859" s="198" t="str">
        <f>IF(Table1[[#This Row],[SSID]]="", "..", Table1[[#This Row],[District]]&amp;", "&amp;Table1[[#This Row],[Upazila]]&amp;", "&amp;Table1[[#This Row],[Union]]&amp;", "&amp;Table1[[#This Row],[Location Camp]])</f>
        <v>..</v>
      </c>
    </row>
    <row r="860" spans="1:35" s="6" customFormat="1" x14ac:dyDescent="0.35">
      <c r="A860" s="67">
        <v>3658</v>
      </c>
      <c r="B860" s="4" t="s">
        <v>4660</v>
      </c>
      <c r="C860" s="4" t="s">
        <v>5786</v>
      </c>
      <c r="D860" s="4" t="s">
        <v>5855</v>
      </c>
      <c r="E860" s="4" t="s">
        <v>4692</v>
      </c>
      <c r="F860" s="4" t="s">
        <v>4695</v>
      </c>
      <c r="G860" s="4" t="s">
        <v>5853</v>
      </c>
      <c r="H860" s="4" t="s">
        <v>4637</v>
      </c>
      <c r="I860" s="10" t="s">
        <v>4</v>
      </c>
      <c r="J860" s="10" t="s">
        <v>21</v>
      </c>
      <c r="K860" s="4" t="s">
        <v>183</v>
      </c>
      <c r="L860" s="4" t="s">
        <v>1524</v>
      </c>
      <c r="M860" s="4" t="s">
        <v>5123</v>
      </c>
      <c r="N860" s="4" t="s">
        <v>5123</v>
      </c>
      <c r="O860" s="4" t="s">
        <v>5786</v>
      </c>
      <c r="P860" s="11">
        <v>43132</v>
      </c>
      <c r="Q860" s="11">
        <v>43159</v>
      </c>
      <c r="R860" s="52">
        <v>0</v>
      </c>
      <c r="S860" s="52">
        <v>0</v>
      </c>
      <c r="T860" s="53">
        <v>0</v>
      </c>
      <c r="U860" s="53">
        <v>0</v>
      </c>
      <c r="V860" s="53">
        <v>0</v>
      </c>
      <c r="W860" s="53">
        <v>0</v>
      </c>
      <c r="X860" s="53">
        <v>0</v>
      </c>
      <c r="Y860" s="53">
        <v>0</v>
      </c>
      <c r="Z860" s="53"/>
      <c r="AA860" s="41" t="s">
        <v>5786</v>
      </c>
      <c r="AB860" s="41"/>
      <c r="AC860" s="57"/>
      <c r="AD860" s="4"/>
      <c r="AE860" s="131">
        <f>INDEX(Where!$B$2:$B$8,MATCH('4W'!I860,DivisionList,0))</f>
        <v>20</v>
      </c>
      <c r="AF860" s="131">
        <f>INDEX(Where!$F$2:$F$65,MATCH('4W'!J860,DistrictList,0))</f>
        <v>2022</v>
      </c>
      <c r="AG860" s="131">
        <f>IF(K860&lt;&gt;"",INDEX(Where!$K$2:$K$545,MATCH('4W'!K860,UpazilaList,0)),"")</f>
        <v>202290</v>
      </c>
      <c r="AH860" s="141">
        <f t="array" ref="AH860">IF(L860&lt;&gt;"",INDEX(Where!$Q$2:$Q$5167,MATCH('4W'!K860&amp;'4W'!L860,Where!$O$2:$O$5167&amp;Where!$P$2:$P$5167,0)),"")</f>
        <v>20229031</v>
      </c>
      <c r="AI860" s="198" t="str">
        <f>IF(Table1[[#This Row],[SSID]]="", "..", Table1[[#This Row],[District]]&amp;", "&amp;Table1[[#This Row],[Upazila]]&amp;", "&amp;Table1[[#This Row],[Union]]&amp;", "&amp;Table1[[#This Row],[Location Camp]])</f>
        <v>..</v>
      </c>
    </row>
    <row r="861" spans="1:35" s="6" customFormat="1" x14ac:dyDescent="0.35">
      <c r="A861" s="67">
        <v>3655</v>
      </c>
      <c r="B861" s="4" t="s">
        <v>4660</v>
      </c>
      <c r="C861" s="4" t="s">
        <v>5786</v>
      </c>
      <c r="D861" s="4" t="s">
        <v>5852</v>
      </c>
      <c r="E861" s="4" t="s">
        <v>4692</v>
      </c>
      <c r="F861" s="4" t="s">
        <v>4695</v>
      </c>
      <c r="G861" s="4" t="s">
        <v>5793</v>
      </c>
      <c r="H861" s="4" t="s">
        <v>4638</v>
      </c>
      <c r="I861" s="10" t="s">
        <v>4</v>
      </c>
      <c r="J861" s="10" t="s">
        <v>21</v>
      </c>
      <c r="K861" s="4" t="s">
        <v>183</v>
      </c>
      <c r="L861" s="4" t="s">
        <v>1524</v>
      </c>
      <c r="M861" s="4" t="s">
        <v>5123</v>
      </c>
      <c r="N861" s="4" t="s">
        <v>5123</v>
      </c>
      <c r="O861" s="4" t="s">
        <v>5786</v>
      </c>
      <c r="P861" s="11">
        <v>43101</v>
      </c>
      <c r="Q861" s="11">
        <v>43131</v>
      </c>
      <c r="R861" s="52">
        <v>1</v>
      </c>
      <c r="S861" s="52">
        <v>5</v>
      </c>
      <c r="T861" s="53">
        <v>0</v>
      </c>
      <c r="U861" s="53">
        <v>0</v>
      </c>
      <c r="V861" s="53">
        <v>0</v>
      </c>
      <c r="W861" s="53">
        <v>0</v>
      </c>
      <c r="X861" s="53">
        <v>0</v>
      </c>
      <c r="Y861" s="53">
        <v>0</v>
      </c>
      <c r="Z861" s="53"/>
      <c r="AA861" s="41" t="s">
        <v>5854</v>
      </c>
      <c r="AB861" s="41"/>
      <c r="AC861" s="57"/>
      <c r="AD861" s="4"/>
      <c r="AE861" s="131">
        <f>INDEX(Where!$B$2:$B$8,MATCH('4W'!I861,DivisionList,0))</f>
        <v>20</v>
      </c>
      <c r="AF861" s="131">
        <f>INDEX(Where!$F$2:$F$65,MATCH('4W'!J861,DistrictList,0))</f>
        <v>2022</v>
      </c>
      <c r="AG861" s="131">
        <f>IF(K861&lt;&gt;"",INDEX(Where!$K$2:$K$545,MATCH('4W'!K861,UpazilaList,0)),"")</f>
        <v>202290</v>
      </c>
      <c r="AH861" s="141">
        <f t="array" ref="AH861">IF(L861&lt;&gt;"",INDEX(Where!$Q$2:$Q$5167,MATCH('4W'!K861&amp;'4W'!L861,Where!$O$2:$O$5167&amp;Where!$P$2:$P$5167,0)),"")</f>
        <v>20229031</v>
      </c>
      <c r="AI861" s="198" t="str">
        <f>IF(Table1[[#This Row],[SSID]]="", "..", Table1[[#This Row],[District]]&amp;", "&amp;Table1[[#This Row],[Upazila]]&amp;", "&amp;Table1[[#This Row],[Union]]&amp;", "&amp;Table1[[#This Row],[Location Camp]])</f>
        <v>..</v>
      </c>
    </row>
    <row r="862" spans="1:35" s="6" customFormat="1" x14ac:dyDescent="0.35">
      <c r="A862" s="67">
        <v>3662</v>
      </c>
      <c r="B862" s="4" t="s">
        <v>4660</v>
      </c>
      <c r="C862" s="4" t="s">
        <v>5786</v>
      </c>
      <c r="D862" s="4" t="s">
        <v>5855</v>
      </c>
      <c r="E862" s="4" t="s">
        <v>4692</v>
      </c>
      <c r="F862" s="4" t="s">
        <v>4695</v>
      </c>
      <c r="G862" s="4" t="s">
        <v>5793</v>
      </c>
      <c r="H862" s="4" t="s">
        <v>4637</v>
      </c>
      <c r="I862" s="10" t="s">
        <v>4</v>
      </c>
      <c r="J862" s="10" t="s">
        <v>21</v>
      </c>
      <c r="K862" s="4" t="s">
        <v>183</v>
      </c>
      <c r="L862" s="4" t="s">
        <v>1524</v>
      </c>
      <c r="M862" s="4" t="s">
        <v>5123</v>
      </c>
      <c r="N862" s="4" t="s">
        <v>5123</v>
      </c>
      <c r="O862" s="4" t="s">
        <v>5786</v>
      </c>
      <c r="P862" s="11">
        <v>43132</v>
      </c>
      <c r="Q862" s="11">
        <v>43159</v>
      </c>
      <c r="R862" s="52">
        <v>0</v>
      </c>
      <c r="S862" s="52">
        <v>0</v>
      </c>
      <c r="T862" s="53">
        <v>0</v>
      </c>
      <c r="U862" s="53">
        <v>0</v>
      </c>
      <c r="V862" s="53">
        <v>0</v>
      </c>
      <c r="W862" s="53">
        <v>0</v>
      </c>
      <c r="X862" s="53">
        <v>0</v>
      </c>
      <c r="Y862" s="53">
        <v>0</v>
      </c>
      <c r="Z862" s="53"/>
      <c r="AA862" s="41" t="s">
        <v>5786</v>
      </c>
      <c r="AB862" s="41"/>
      <c r="AC862" s="57"/>
      <c r="AD862" s="4"/>
      <c r="AE862" s="131">
        <f>INDEX(Where!$B$2:$B$8,MATCH('4W'!I862,DivisionList,0))</f>
        <v>20</v>
      </c>
      <c r="AF862" s="131">
        <f>INDEX(Where!$F$2:$F$65,MATCH('4W'!J862,DistrictList,0))</f>
        <v>2022</v>
      </c>
      <c r="AG862" s="131">
        <f>IF(K862&lt;&gt;"",INDEX(Where!$K$2:$K$545,MATCH('4W'!K862,UpazilaList,0)),"")</f>
        <v>202290</v>
      </c>
      <c r="AH862" s="141">
        <f t="array" ref="AH862">IF(L862&lt;&gt;"",INDEX(Where!$Q$2:$Q$5167,MATCH('4W'!K862&amp;'4W'!L862,Where!$O$2:$O$5167&amp;Where!$P$2:$P$5167,0)),"")</f>
        <v>20229031</v>
      </c>
      <c r="AI862" s="198" t="str">
        <f>IF(Table1[[#This Row],[SSID]]="", "..", Table1[[#This Row],[District]]&amp;", "&amp;Table1[[#This Row],[Upazila]]&amp;", "&amp;Table1[[#This Row],[Union]]&amp;", "&amp;Table1[[#This Row],[Location Camp]])</f>
        <v>..</v>
      </c>
    </row>
    <row r="863" spans="1:35" s="6" customFormat="1" x14ac:dyDescent="0.35">
      <c r="A863" s="67">
        <v>3666</v>
      </c>
      <c r="B863" s="4" t="s">
        <v>4660</v>
      </c>
      <c r="C863" s="4" t="s">
        <v>5786</v>
      </c>
      <c r="D863" s="4" t="s">
        <v>5852</v>
      </c>
      <c r="E863" s="4" t="s">
        <v>4692</v>
      </c>
      <c r="F863" s="4" t="s">
        <v>4695</v>
      </c>
      <c r="G863" s="4" t="s">
        <v>5793</v>
      </c>
      <c r="H863" s="4" t="s">
        <v>4637</v>
      </c>
      <c r="I863" s="10" t="s">
        <v>4</v>
      </c>
      <c r="J863" s="10" t="s">
        <v>21</v>
      </c>
      <c r="K863" s="4" t="s">
        <v>183</v>
      </c>
      <c r="L863" s="4" t="s">
        <v>1524</v>
      </c>
      <c r="M863" s="4" t="s">
        <v>5123</v>
      </c>
      <c r="N863" s="4" t="s">
        <v>5123</v>
      </c>
      <c r="O863" s="4" t="s">
        <v>5786</v>
      </c>
      <c r="P863" s="11">
        <v>43132</v>
      </c>
      <c r="Q863" s="11">
        <v>43159</v>
      </c>
      <c r="R863" s="52">
        <v>0</v>
      </c>
      <c r="S863" s="52">
        <v>0</v>
      </c>
      <c r="T863" s="53">
        <v>0</v>
      </c>
      <c r="U863" s="53">
        <v>0</v>
      </c>
      <c r="V863" s="53">
        <v>0</v>
      </c>
      <c r="W863" s="53">
        <v>0</v>
      </c>
      <c r="X863" s="53">
        <v>0</v>
      </c>
      <c r="Y863" s="53">
        <v>0</v>
      </c>
      <c r="Z863" s="53"/>
      <c r="AA863" s="41"/>
      <c r="AB863" s="41"/>
      <c r="AC863" s="57"/>
      <c r="AD863" s="4"/>
      <c r="AE863" s="131">
        <f>INDEX(Where!$B$2:$B$8,MATCH('4W'!I863,DivisionList,0))</f>
        <v>20</v>
      </c>
      <c r="AF863" s="131">
        <f>INDEX(Where!$F$2:$F$65,MATCH('4W'!J863,DistrictList,0))</f>
        <v>2022</v>
      </c>
      <c r="AG863" s="131">
        <f>IF(K863&lt;&gt;"",INDEX(Where!$K$2:$K$545,MATCH('4W'!K863,UpazilaList,0)),"")</f>
        <v>202290</v>
      </c>
      <c r="AH863" s="141">
        <f t="array" ref="AH863">IF(L863&lt;&gt;"",INDEX(Where!$Q$2:$Q$5167,MATCH('4W'!K863&amp;'4W'!L863,Where!$O$2:$O$5167&amp;Where!$P$2:$P$5167,0)),"")</f>
        <v>20229031</v>
      </c>
      <c r="AI863" s="198" t="str">
        <f>IF(Table1[[#This Row],[SSID]]="", "..", Table1[[#This Row],[District]]&amp;", "&amp;Table1[[#This Row],[Upazila]]&amp;", "&amp;Table1[[#This Row],[Union]]&amp;", "&amp;Table1[[#This Row],[Location Camp]])</f>
        <v>..</v>
      </c>
    </row>
    <row r="864" spans="1:35" s="6" customFormat="1" x14ac:dyDescent="0.35">
      <c r="A864" s="67">
        <v>3679</v>
      </c>
      <c r="B864" s="130" t="s">
        <v>4669</v>
      </c>
      <c r="C864" s="130" t="s">
        <v>5324</v>
      </c>
      <c r="D864" s="130" t="s">
        <v>5786</v>
      </c>
      <c r="E864" s="130" t="s">
        <v>4692</v>
      </c>
      <c r="F864" s="130" t="s">
        <v>4695</v>
      </c>
      <c r="G864" s="130" t="s">
        <v>5779</v>
      </c>
      <c r="H864" s="130" t="s">
        <v>4638</v>
      </c>
      <c r="I864" s="131" t="s">
        <v>4</v>
      </c>
      <c r="J864" s="131" t="s">
        <v>17</v>
      </c>
      <c r="K864" s="130" t="s">
        <v>114</v>
      </c>
      <c r="L864" s="130" t="s">
        <v>114</v>
      </c>
      <c r="M864" s="130" t="s">
        <v>5128</v>
      </c>
      <c r="N864" s="130" t="s">
        <v>5128</v>
      </c>
      <c r="O864" s="130" t="s">
        <v>5786</v>
      </c>
      <c r="P864" s="132">
        <v>43048</v>
      </c>
      <c r="Q864" s="132"/>
      <c r="R864" s="133">
        <v>78</v>
      </c>
      <c r="S864" s="133">
        <v>0</v>
      </c>
      <c r="T864" s="134"/>
      <c r="U864" s="134"/>
      <c r="V864" s="134"/>
      <c r="W864" s="134"/>
      <c r="X864" s="134"/>
      <c r="Y864" s="134"/>
      <c r="Z864" s="134"/>
      <c r="AA864" s="136" t="s">
        <v>5786</v>
      </c>
      <c r="AB864" s="136"/>
      <c r="AC864" s="138"/>
      <c r="AD864" s="140"/>
      <c r="AE864" s="131">
        <f>INDEX(Where!$B$2:$B$8,MATCH('4W'!I864,DivisionList,0))</f>
        <v>20</v>
      </c>
      <c r="AF864" s="131">
        <f>INDEX(Where!$F$2:$F$65,MATCH('4W'!J864,DistrictList,0))</f>
        <v>2003</v>
      </c>
      <c r="AG864" s="131">
        <f>IF(K864&lt;&gt;"",INDEX(Where!$K$2:$K$545,MATCH('4W'!K864,UpazilaList,0)),"")</f>
        <v>200373</v>
      </c>
      <c r="AH864" s="141">
        <f t="array" ref="AH864">IF(L864&lt;&gt;"",INDEX(Where!$Q$2:$Q$5167,MATCH('4W'!K864&amp;'4W'!L864,Where!$O$2:$O$5167&amp;Where!$P$2:$P$5167,0)),"")</f>
        <v>20037376</v>
      </c>
      <c r="AI864" s="198" t="str">
        <f>IF(Table1[[#This Row],[SSID]]="", "..", Table1[[#This Row],[District]]&amp;", "&amp;Table1[[#This Row],[Upazila]]&amp;", "&amp;Table1[[#This Row],[Union]]&amp;", "&amp;Table1[[#This Row],[Location Camp]])</f>
        <v>..</v>
      </c>
    </row>
    <row r="865" spans="1:35" s="6" customFormat="1" x14ac:dyDescent="0.35">
      <c r="A865" s="67">
        <v>3680</v>
      </c>
      <c r="B865" s="130" t="s">
        <v>4669</v>
      </c>
      <c r="C865" s="130" t="s">
        <v>5324</v>
      </c>
      <c r="D865" s="130" t="s">
        <v>5786</v>
      </c>
      <c r="E865" s="130" t="s">
        <v>4692</v>
      </c>
      <c r="F865" s="130" t="s">
        <v>4695</v>
      </c>
      <c r="G865" s="130" t="s">
        <v>5787</v>
      </c>
      <c r="H865" s="130" t="s">
        <v>4637</v>
      </c>
      <c r="I865" s="131" t="s">
        <v>4</v>
      </c>
      <c r="J865" s="131" t="s">
        <v>17</v>
      </c>
      <c r="K865" s="130" t="s">
        <v>114</v>
      </c>
      <c r="L865" s="130" t="s">
        <v>114</v>
      </c>
      <c r="M865" s="130" t="s">
        <v>5128</v>
      </c>
      <c r="N865" s="130" t="s">
        <v>5128</v>
      </c>
      <c r="O865" s="130" t="s">
        <v>5786</v>
      </c>
      <c r="P865" s="132">
        <v>43048</v>
      </c>
      <c r="Q865" s="132"/>
      <c r="R865" s="133">
        <v>0</v>
      </c>
      <c r="S865" s="133">
        <v>0</v>
      </c>
      <c r="T865" s="134"/>
      <c r="U865" s="134"/>
      <c r="V865" s="134"/>
      <c r="W865" s="134"/>
      <c r="X865" s="134"/>
      <c r="Y865" s="134"/>
      <c r="Z865" s="134"/>
      <c r="AA865" s="136"/>
      <c r="AB865" s="136"/>
      <c r="AC865" s="138"/>
      <c r="AD865" s="140"/>
      <c r="AE865" s="131">
        <f>INDEX(Where!$B$2:$B$8,MATCH('4W'!I865,DivisionList,0))</f>
        <v>20</v>
      </c>
      <c r="AF865" s="131">
        <f>INDEX(Where!$F$2:$F$65,MATCH('4W'!J865,DistrictList,0))</f>
        <v>2003</v>
      </c>
      <c r="AG865" s="131">
        <f>IF(K865&lt;&gt;"",INDEX(Where!$K$2:$K$545,MATCH('4W'!K865,UpazilaList,0)),"")</f>
        <v>200373</v>
      </c>
      <c r="AH865" s="141">
        <f t="array" ref="AH865">IF(L865&lt;&gt;"",INDEX(Where!$Q$2:$Q$5167,MATCH('4W'!K865&amp;'4W'!L865,Where!$O$2:$O$5167&amp;Where!$P$2:$P$5167,0)),"")</f>
        <v>20037376</v>
      </c>
      <c r="AI865" s="198" t="str">
        <f>IF(Table1[[#This Row],[SSID]]="", "..", Table1[[#This Row],[District]]&amp;", "&amp;Table1[[#This Row],[Upazila]]&amp;", "&amp;Table1[[#This Row],[Union]]&amp;", "&amp;Table1[[#This Row],[Location Camp]])</f>
        <v>..</v>
      </c>
    </row>
    <row r="866" spans="1:35" s="6" customFormat="1" x14ac:dyDescent="0.35">
      <c r="A866" s="67">
        <v>3681</v>
      </c>
      <c r="B866" s="130" t="s">
        <v>4669</v>
      </c>
      <c r="C866" s="130" t="s">
        <v>5324</v>
      </c>
      <c r="D866" s="130" t="s">
        <v>5786</v>
      </c>
      <c r="E866" s="130" t="s">
        <v>4692</v>
      </c>
      <c r="F866" s="130" t="s">
        <v>4695</v>
      </c>
      <c r="G866" s="130" t="s">
        <v>5793</v>
      </c>
      <c r="H866" s="130" t="s">
        <v>4638</v>
      </c>
      <c r="I866" s="131" t="s">
        <v>4</v>
      </c>
      <c r="J866" s="131" t="s">
        <v>17</v>
      </c>
      <c r="K866" s="130" t="s">
        <v>114</v>
      </c>
      <c r="L866" s="130" t="s">
        <v>114</v>
      </c>
      <c r="M866" s="130" t="s">
        <v>5128</v>
      </c>
      <c r="N866" s="130" t="s">
        <v>5128</v>
      </c>
      <c r="O866" s="130" t="s">
        <v>5786</v>
      </c>
      <c r="P866" s="132">
        <v>43048</v>
      </c>
      <c r="Q866" s="132"/>
      <c r="R866" s="133">
        <v>78</v>
      </c>
      <c r="S866" s="133">
        <v>0</v>
      </c>
      <c r="T866" s="134"/>
      <c r="U866" s="134"/>
      <c r="V866" s="134"/>
      <c r="W866" s="134"/>
      <c r="X866" s="134"/>
      <c r="Y866" s="134"/>
      <c r="Z866" s="134"/>
      <c r="AA866" s="136" t="s">
        <v>5786</v>
      </c>
      <c r="AB866" s="136"/>
      <c r="AC866" s="138"/>
      <c r="AD866" s="140"/>
      <c r="AE866" s="131">
        <f>INDEX(Where!$B$2:$B$8,MATCH('4W'!I866,DivisionList,0))</f>
        <v>20</v>
      </c>
      <c r="AF866" s="131">
        <f>INDEX(Where!$F$2:$F$65,MATCH('4W'!J866,DistrictList,0))</f>
        <v>2003</v>
      </c>
      <c r="AG866" s="131">
        <f>IF(K866&lt;&gt;"",INDEX(Where!$K$2:$K$545,MATCH('4W'!K866,UpazilaList,0)),"")</f>
        <v>200373</v>
      </c>
      <c r="AH866" s="141">
        <f t="array" ref="AH866">IF(L866&lt;&gt;"",INDEX(Where!$Q$2:$Q$5167,MATCH('4W'!K866&amp;'4W'!L866,Where!$O$2:$O$5167&amp;Where!$P$2:$P$5167,0)),"")</f>
        <v>20037376</v>
      </c>
      <c r="AI866" s="198" t="str">
        <f>IF(Table1[[#This Row],[SSID]]="", "..", Table1[[#This Row],[District]]&amp;", "&amp;Table1[[#This Row],[Upazila]]&amp;", "&amp;Table1[[#This Row],[Union]]&amp;", "&amp;Table1[[#This Row],[Location Camp]])</f>
        <v>..</v>
      </c>
    </row>
    <row r="867" spans="1:35" s="6" customFormat="1" x14ac:dyDescent="0.35">
      <c r="A867" s="67">
        <v>3682</v>
      </c>
      <c r="B867" s="130" t="s">
        <v>4669</v>
      </c>
      <c r="C867" s="130" t="s">
        <v>5324</v>
      </c>
      <c r="D867" s="130" t="s">
        <v>5786</v>
      </c>
      <c r="E867" s="130" t="s">
        <v>4692</v>
      </c>
      <c r="F867" s="130" t="s">
        <v>4695</v>
      </c>
      <c r="G867" s="130" t="s">
        <v>5931</v>
      </c>
      <c r="H867" s="130" t="s">
        <v>4638</v>
      </c>
      <c r="I867" s="131" t="s">
        <v>4</v>
      </c>
      <c r="J867" s="131" t="s">
        <v>17</v>
      </c>
      <c r="K867" s="130" t="s">
        <v>114</v>
      </c>
      <c r="L867" s="130" t="s">
        <v>114</v>
      </c>
      <c r="M867" s="130" t="s">
        <v>5128</v>
      </c>
      <c r="N867" s="130" t="s">
        <v>5128</v>
      </c>
      <c r="O867" s="130" t="s">
        <v>5786</v>
      </c>
      <c r="P867" s="132">
        <v>43048</v>
      </c>
      <c r="Q867" s="132"/>
      <c r="R867" s="133">
        <v>78</v>
      </c>
      <c r="S867" s="133">
        <v>0</v>
      </c>
      <c r="T867" s="134"/>
      <c r="U867" s="134"/>
      <c r="V867" s="134"/>
      <c r="W867" s="134"/>
      <c r="X867" s="134"/>
      <c r="Y867" s="134"/>
      <c r="Z867" s="134"/>
      <c r="AA867" s="136" t="s">
        <v>5786</v>
      </c>
      <c r="AB867" s="136"/>
      <c r="AC867" s="138"/>
      <c r="AD867" s="140"/>
      <c r="AE867" s="131">
        <f>INDEX(Where!$B$2:$B$8,MATCH('4W'!I867,DivisionList,0))</f>
        <v>20</v>
      </c>
      <c r="AF867" s="131">
        <f>INDEX(Where!$F$2:$F$65,MATCH('4W'!J867,DistrictList,0))</f>
        <v>2003</v>
      </c>
      <c r="AG867" s="131">
        <f>IF(K867&lt;&gt;"",INDEX(Where!$K$2:$K$545,MATCH('4W'!K867,UpazilaList,0)),"")</f>
        <v>200373</v>
      </c>
      <c r="AH867" s="141">
        <f t="array" ref="AH867">IF(L867&lt;&gt;"",INDEX(Where!$Q$2:$Q$5167,MATCH('4W'!K867&amp;'4W'!L867,Where!$O$2:$O$5167&amp;Where!$P$2:$P$5167,0)),"")</f>
        <v>20037376</v>
      </c>
      <c r="AI867" s="198" t="str">
        <f>IF(Table1[[#This Row],[SSID]]="", "..", Table1[[#This Row],[District]]&amp;", "&amp;Table1[[#This Row],[Upazila]]&amp;", "&amp;Table1[[#This Row],[Union]]&amp;", "&amp;Table1[[#This Row],[Location Camp]])</f>
        <v>..</v>
      </c>
    </row>
    <row r="868" spans="1:35" s="6" customFormat="1" x14ac:dyDescent="0.35">
      <c r="A868" s="67">
        <v>3706</v>
      </c>
      <c r="B868" s="4" t="s">
        <v>4663</v>
      </c>
      <c r="C868" s="4" t="s">
        <v>5344</v>
      </c>
      <c r="D868" s="4" t="s">
        <v>5786</v>
      </c>
      <c r="E868" s="4" t="s">
        <v>4692</v>
      </c>
      <c r="F868" s="4" t="s">
        <v>4695</v>
      </c>
      <c r="G868" s="4" t="s">
        <v>5853</v>
      </c>
      <c r="H868" s="4" t="s">
        <v>4638</v>
      </c>
      <c r="I868" s="10" t="s">
        <v>4</v>
      </c>
      <c r="J868" s="10" t="s">
        <v>21</v>
      </c>
      <c r="K868" s="4" t="s">
        <v>184</v>
      </c>
      <c r="L868" s="4" t="s">
        <v>1531</v>
      </c>
      <c r="M868" s="4" t="s">
        <v>5136</v>
      </c>
      <c r="N868" s="4" t="s">
        <v>5136</v>
      </c>
      <c r="O868" s="4" t="s">
        <v>5786</v>
      </c>
      <c r="P868" s="11">
        <v>43012</v>
      </c>
      <c r="Q868" s="11" t="s">
        <v>5786</v>
      </c>
      <c r="R868" s="52">
        <v>101</v>
      </c>
      <c r="S868" s="52">
        <v>0</v>
      </c>
      <c r="T868" s="53">
        <v>0</v>
      </c>
      <c r="U868" s="53">
        <v>0</v>
      </c>
      <c r="V868" s="53">
        <v>0</v>
      </c>
      <c r="W868" s="53">
        <v>0</v>
      </c>
      <c r="X868" s="53">
        <v>0</v>
      </c>
      <c r="Y868" s="53">
        <v>0</v>
      </c>
      <c r="Z868" s="53"/>
      <c r="AA868" s="41" t="s">
        <v>5911</v>
      </c>
      <c r="AB868" s="41"/>
      <c r="AC868" s="57"/>
      <c r="AD868" s="4"/>
      <c r="AE868" s="131">
        <f>INDEX(Where!$B$2:$B$8,MATCH('4W'!I868,DivisionList,0))</f>
        <v>20</v>
      </c>
      <c r="AF868" s="131">
        <f>INDEX(Where!$F$2:$F$65,MATCH('4W'!J868,DistrictList,0))</f>
        <v>2022</v>
      </c>
      <c r="AG868" s="131">
        <f>IF(K868&lt;&gt;"",INDEX(Where!$K$2:$K$545,MATCH('4W'!K868,UpazilaList,0)),"")</f>
        <v>202294</v>
      </c>
      <c r="AH868" s="141">
        <f t="array" ref="AH868">IF(L868&lt;&gt;"",INDEX(Where!$Q$2:$Q$5167,MATCH('4W'!K868&amp;'4W'!L868,Where!$O$2:$O$5167&amp;Where!$P$2:$P$5167,0)),"")</f>
        <v>20229447</v>
      </c>
      <c r="AI868" s="198" t="str">
        <f>IF(Table1[[#This Row],[SSID]]="", "..", Table1[[#This Row],[District]]&amp;", "&amp;Table1[[#This Row],[Upazila]]&amp;", "&amp;Table1[[#This Row],[Union]]&amp;", "&amp;Table1[[#This Row],[Location Camp]])</f>
        <v>..</v>
      </c>
    </row>
    <row r="869" spans="1:35" s="6" customFormat="1" x14ac:dyDescent="0.35">
      <c r="A869" s="67"/>
      <c r="B869" s="4" t="s">
        <v>4660</v>
      </c>
      <c r="C869" s="4" t="s">
        <v>5786</v>
      </c>
      <c r="D869" s="4" t="s">
        <v>5786</v>
      </c>
      <c r="E869" s="4" t="s">
        <v>4886</v>
      </c>
      <c r="F869" s="4" t="s">
        <v>4886</v>
      </c>
      <c r="G869" s="4" t="s">
        <v>6516</v>
      </c>
      <c r="H869" s="4" t="s">
        <v>4637</v>
      </c>
      <c r="I869" s="10" t="s">
        <v>4</v>
      </c>
      <c r="J869" s="10" t="s">
        <v>21</v>
      </c>
      <c r="K869" s="4" t="s">
        <v>183</v>
      </c>
      <c r="L869" s="4" t="s">
        <v>183</v>
      </c>
      <c r="M869" s="4" t="s">
        <v>5437</v>
      </c>
      <c r="N869" s="4" t="s">
        <v>5437</v>
      </c>
      <c r="O869" s="180" t="s">
        <v>5786</v>
      </c>
      <c r="P869" s="11"/>
      <c r="Q869" s="187">
        <v>43039</v>
      </c>
      <c r="R869" s="52"/>
      <c r="S869" s="52"/>
      <c r="T869" s="181"/>
      <c r="U869" s="181"/>
      <c r="V869" s="181"/>
      <c r="W869" s="181"/>
      <c r="X869" s="181"/>
      <c r="Y869" s="181"/>
      <c r="Z869" s="181"/>
      <c r="AA869" s="183"/>
      <c r="AB869" s="183"/>
      <c r="AC869" s="185"/>
      <c r="AD869" s="188"/>
      <c r="AE869" s="131">
        <f>INDEX(Where!$B$2:$B$8,MATCH('4W'!I869,DivisionList,0))</f>
        <v>20</v>
      </c>
      <c r="AF869" s="131">
        <f>INDEX(Where!$F$2:$F$65,MATCH('4W'!J869,DistrictList,0))</f>
        <v>2022</v>
      </c>
      <c r="AG869" s="131">
        <f>IF(K869&lt;&gt;"",INDEX(Where!$K$2:$K$545,MATCH('4W'!K869,UpazilaList,0)),"")</f>
        <v>202290</v>
      </c>
      <c r="AH869" s="141">
        <f t="array" ref="AH869">IF(L869&lt;&gt;"",INDEX(Where!$Q$2:$Q$5167,MATCH('4W'!K869&amp;'4W'!L869,Where!$O$2:$O$5167&amp;Where!$P$2:$P$5167,0)),"")</f>
        <v>20229063</v>
      </c>
      <c r="AI869" s="198" t="str">
        <f>IF(Table1[[#This Row],[SSID]]="", "..", Table1[[#This Row],[District]]&amp;", "&amp;Table1[[#This Row],[Upazila]]&amp;", "&amp;Table1[[#This Row],[Union]]&amp;", "&amp;Table1[[#This Row],[Location Camp]])</f>
        <v>..</v>
      </c>
    </row>
    <row r="870" spans="1:35" s="6" customFormat="1" x14ac:dyDescent="0.35">
      <c r="A870" s="67"/>
      <c r="B870" s="4" t="s">
        <v>4660</v>
      </c>
      <c r="C870" s="4" t="s">
        <v>5786</v>
      </c>
      <c r="D870" s="4" t="s">
        <v>4663</v>
      </c>
      <c r="E870" s="4" t="s">
        <v>4886</v>
      </c>
      <c r="F870" s="4" t="s">
        <v>4886</v>
      </c>
      <c r="G870" s="4" t="s">
        <v>6516</v>
      </c>
      <c r="H870" s="4" t="s">
        <v>4637</v>
      </c>
      <c r="I870" s="10" t="s">
        <v>4</v>
      </c>
      <c r="J870" s="10" t="s">
        <v>21</v>
      </c>
      <c r="K870" s="4" t="s">
        <v>183</v>
      </c>
      <c r="L870" s="4" t="s">
        <v>183</v>
      </c>
      <c r="M870" s="4" t="s">
        <v>5437</v>
      </c>
      <c r="N870" s="4" t="s">
        <v>5437</v>
      </c>
      <c r="O870" s="180" t="s">
        <v>5786</v>
      </c>
      <c r="P870" s="11"/>
      <c r="Q870" s="187">
        <v>43039</v>
      </c>
      <c r="R870" s="52"/>
      <c r="S870" s="52"/>
      <c r="T870" s="181"/>
      <c r="U870" s="181"/>
      <c r="V870" s="181"/>
      <c r="W870" s="181"/>
      <c r="X870" s="181"/>
      <c r="Y870" s="181"/>
      <c r="Z870" s="181"/>
      <c r="AA870" s="183"/>
      <c r="AB870" s="183"/>
      <c r="AC870" s="185"/>
      <c r="AD870" s="188"/>
      <c r="AE870" s="131">
        <f>INDEX(Where!$B$2:$B$8,MATCH('4W'!I870,DivisionList,0))</f>
        <v>20</v>
      </c>
      <c r="AF870" s="131">
        <f>INDEX(Where!$F$2:$F$65,MATCH('4W'!J870,DistrictList,0))</f>
        <v>2022</v>
      </c>
      <c r="AG870" s="131">
        <f>IF(K870&lt;&gt;"",INDEX(Where!$K$2:$K$545,MATCH('4W'!K870,UpazilaList,0)),"")</f>
        <v>202290</v>
      </c>
      <c r="AH870" s="141">
        <f t="array" ref="AH870">IF(L870&lt;&gt;"",INDEX(Where!$Q$2:$Q$5167,MATCH('4W'!K870&amp;'4W'!L870,Where!$O$2:$O$5167&amp;Where!$P$2:$P$5167,0)),"")</f>
        <v>20229063</v>
      </c>
      <c r="AI870" s="198" t="str">
        <f>IF(Table1[[#This Row],[SSID]]="", "..", Table1[[#This Row],[District]]&amp;", "&amp;Table1[[#This Row],[Upazila]]&amp;", "&amp;Table1[[#This Row],[Union]]&amp;", "&amp;Table1[[#This Row],[Location Camp]])</f>
        <v>..</v>
      </c>
    </row>
    <row r="871" spans="1:35" s="6" customFormat="1" x14ac:dyDescent="0.35">
      <c r="A871" s="67"/>
      <c r="B871" s="4" t="s">
        <v>4663</v>
      </c>
      <c r="C871" s="4" t="s">
        <v>5786</v>
      </c>
      <c r="D871" s="4" t="s">
        <v>5786</v>
      </c>
      <c r="E871" s="4" t="s">
        <v>4886</v>
      </c>
      <c r="F871" s="4" t="s">
        <v>4886</v>
      </c>
      <c r="G871" s="4" t="s">
        <v>6516</v>
      </c>
      <c r="H871" s="4" t="s">
        <v>4637</v>
      </c>
      <c r="I871" s="10" t="s">
        <v>4</v>
      </c>
      <c r="J871" s="10" t="s">
        <v>21</v>
      </c>
      <c r="K871" s="4" t="s">
        <v>183</v>
      </c>
      <c r="L871" s="4" t="s">
        <v>183</v>
      </c>
      <c r="M871" s="4" t="s">
        <v>5437</v>
      </c>
      <c r="N871" s="4" t="s">
        <v>5437</v>
      </c>
      <c r="O871" s="180" t="s">
        <v>5786</v>
      </c>
      <c r="P871" s="11"/>
      <c r="Q871" s="187">
        <v>43039</v>
      </c>
      <c r="R871" s="52"/>
      <c r="S871" s="52"/>
      <c r="T871" s="181"/>
      <c r="U871" s="181"/>
      <c r="V871" s="181"/>
      <c r="W871" s="181"/>
      <c r="X871" s="181"/>
      <c r="Y871" s="181"/>
      <c r="Z871" s="181"/>
      <c r="AA871" s="183"/>
      <c r="AB871" s="183"/>
      <c r="AC871" s="185"/>
      <c r="AD871" s="188"/>
      <c r="AE871" s="131">
        <f>INDEX(Where!$B$2:$B$8,MATCH('4W'!I871,DivisionList,0))</f>
        <v>20</v>
      </c>
      <c r="AF871" s="131">
        <f>INDEX(Where!$F$2:$F$65,MATCH('4W'!J871,DistrictList,0))</f>
        <v>2022</v>
      </c>
      <c r="AG871" s="131">
        <f>IF(K871&lt;&gt;"",INDEX(Where!$K$2:$K$545,MATCH('4W'!K871,UpazilaList,0)),"")</f>
        <v>202290</v>
      </c>
      <c r="AH871" s="141">
        <f t="array" ref="AH871">IF(L871&lt;&gt;"",INDEX(Where!$Q$2:$Q$5167,MATCH('4W'!K871&amp;'4W'!L871,Where!$O$2:$O$5167&amp;Where!$P$2:$P$5167,0)),"")</f>
        <v>20229063</v>
      </c>
      <c r="AI871" s="198" t="str">
        <f>IF(Table1[[#This Row],[SSID]]="", "..", Table1[[#This Row],[District]]&amp;", "&amp;Table1[[#This Row],[Upazila]]&amp;", "&amp;Table1[[#This Row],[Union]]&amp;", "&amp;Table1[[#This Row],[Location Camp]])</f>
        <v>..</v>
      </c>
    </row>
    <row r="872" spans="1:35" s="6" customFormat="1" x14ac:dyDescent="0.35">
      <c r="A872" s="67"/>
      <c r="B872" s="4" t="s">
        <v>4660</v>
      </c>
      <c r="C872" s="4" t="s">
        <v>5786</v>
      </c>
      <c r="D872" s="4" t="s">
        <v>4663</v>
      </c>
      <c r="E872" s="4" t="s">
        <v>4886</v>
      </c>
      <c r="F872" s="4" t="s">
        <v>4886</v>
      </c>
      <c r="G872" s="4" t="s">
        <v>6516</v>
      </c>
      <c r="H872" s="4" t="s">
        <v>4637</v>
      </c>
      <c r="I872" s="10" t="s">
        <v>4</v>
      </c>
      <c r="J872" s="10" t="s">
        <v>21</v>
      </c>
      <c r="K872" s="4" t="s">
        <v>183</v>
      </c>
      <c r="L872" s="4" t="s">
        <v>1528</v>
      </c>
      <c r="M872" s="4" t="s">
        <v>5437</v>
      </c>
      <c r="N872" s="4" t="s">
        <v>5437</v>
      </c>
      <c r="O872" s="180" t="s">
        <v>5786</v>
      </c>
      <c r="P872" s="11"/>
      <c r="Q872" s="187">
        <v>43039</v>
      </c>
      <c r="R872" s="52"/>
      <c r="S872" s="52"/>
      <c r="T872" s="181"/>
      <c r="U872" s="181"/>
      <c r="V872" s="181"/>
      <c r="W872" s="181"/>
      <c r="X872" s="181"/>
      <c r="Y872" s="181"/>
      <c r="Z872" s="181"/>
      <c r="AA872" s="183"/>
      <c r="AB872" s="183"/>
      <c r="AC872" s="185"/>
      <c r="AD872" s="188"/>
      <c r="AE872" s="131">
        <f>INDEX(Where!$B$2:$B$8,MATCH('4W'!I872,DivisionList,0))</f>
        <v>20</v>
      </c>
      <c r="AF872" s="131">
        <f>INDEX(Where!$F$2:$F$65,MATCH('4W'!J872,DistrictList,0))</f>
        <v>2022</v>
      </c>
      <c r="AG872" s="131">
        <f>IF(K872&lt;&gt;"",INDEX(Where!$K$2:$K$545,MATCH('4W'!K872,UpazilaList,0)),"")</f>
        <v>202290</v>
      </c>
      <c r="AH872" s="141">
        <f t="array" ref="AH872">IF(L872&lt;&gt;"",INDEX(Where!$Q$2:$Q$5167,MATCH('4W'!K872&amp;'4W'!L872,Where!$O$2:$O$5167&amp;Where!$P$2:$P$5167,0)),"")</f>
        <v>20229099</v>
      </c>
      <c r="AI872" s="198" t="str">
        <f>IF(Table1[[#This Row],[SSID]]="", "..", Table1[[#This Row],[District]]&amp;", "&amp;Table1[[#This Row],[Upazila]]&amp;", "&amp;Table1[[#This Row],[Union]]&amp;", "&amp;Table1[[#This Row],[Location Camp]])</f>
        <v>..</v>
      </c>
    </row>
    <row r="873" spans="1:35" s="6" customFormat="1" x14ac:dyDescent="0.35">
      <c r="A873" s="67"/>
      <c r="B873" s="4" t="s">
        <v>4660</v>
      </c>
      <c r="C873" s="4" t="s">
        <v>5786</v>
      </c>
      <c r="D873" s="4" t="s">
        <v>5786</v>
      </c>
      <c r="E873" s="4" t="s">
        <v>4886</v>
      </c>
      <c r="F873" s="4" t="s">
        <v>6527</v>
      </c>
      <c r="G873" s="4" t="s">
        <v>6529</v>
      </c>
      <c r="H873" s="4" t="s">
        <v>4636</v>
      </c>
      <c r="I873" s="10" t="s">
        <v>4</v>
      </c>
      <c r="J873" s="10" t="s">
        <v>21</v>
      </c>
      <c r="K873" s="4" t="s">
        <v>183</v>
      </c>
      <c r="L873" s="4" t="s">
        <v>183</v>
      </c>
      <c r="M873" s="4" t="s">
        <v>5437</v>
      </c>
      <c r="N873" s="4" t="s">
        <v>5437</v>
      </c>
      <c r="O873" s="180" t="s">
        <v>5786</v>
      </c>
      <c r="P873" s="11"/>
      <c r="Q873" s="187">
        <v>43039</v>
      </c>
      <c r="R873" s="52"/>
      <c r="S873" s="52">
        <v>4929</v>
      </c>
      <c r="T873" s="181"/>
      <c r="U873" s="181"/>
      <c r="V873" s="181"/>
      <c r="W873" s="181"/>
      <c r="X873" s="181"/>
      <c r="Y873" s="181"/>
      <c r="Z873" s="181"/>
      <c r="AA873" s="183"/>
      <c r="AB873" s="183"/>
      <c r="AC873" s="185"/>
      <c r="AD873" s="188"/>
      <c r="AE873" s="131">
        <f>INDEX(Where!$B$2:$B$8,MATCH('4W'!I873,DivisionList,0))</f>
        <v>20</v>
      </c>
      <c r="AF873" s="131">
        <f>INDEX(Where!$F$2:$F$65,MATCH('4W'!J873,DistrictList,0))</f>
        <v>2022</v>
      </c>
      <c r="AG873" s="131">
        <f>IF(K873&lt;&gt;"",INDEX(Where!$K$2:$K$545,MATCH('4W'!K873,UpazilaList,0)),"")</f>
        <v>202290</v>
      </c>
      <c r="AH873" s="141">
        <f t="array" ref="AH873">IF(L873&lt;&gt;"",INDEX(Where!$Q$2:$Q$5167,MATCH('4W'!K873&amp;'4W'!L873,Where!$O$2:$O$5167&amp;Where!$P$2:$P$5167,0)),"")</f>
        <v>20229063</v>
      </c>
      <c r="AI873" s="198" t="str">
        <f>IF(Table1[[#This Row],[SSID]]="", "..", Table1[[#This Row],[District]]&amp;", "&amp;Table1[[#This Row],[Upazila]]&amp;", "&amp;Table1[[#This Row],[Union]]&amp;", "&amp;Table1[[#This Row],[Location Camp]])</f>
        <v>..</v>
      </c>
    </row>
    <row r="874" spans="1:35" s="6" customFormat="1" x14ac:dyDescent="0.35">
      <c r="A874" s="67"/>
      <c r="B874" s="4" t="s">
        <v>4660</v>
      </c>
      <c r="C874" s="4" t="s">
        <v>5786</v>
      </c>
      <c r="D874" s="4" t="s">
        <v>5786</v>
      </c>
      <c r="E874" s="4" t="s">
        <v>4886</v>
      </c>
      <c r="F874" s="4" t="s">
        <v>4886</v>
      </c>
      <c r="G874" s="4" t="s">
        <v>6520</v>
      </c>
      <c r="H874" s="4" t="s">
        <v>4638</v>
      </c>
      <c r="I874" s="10" t="s">
        <v>4</v>
      </c>
      <c r="J874" s="10" t="s">
        <v>21</v>
      </c>
      <c r="K874" s="4" t="s">
        <v>183</v>
      </c>
      <c r="L874" s="4" t="s">
        <v>183</v>
      </c>
      <c r="M874" s="4" t="s">
        <v>5437</v>
      </c>
      <c r="N874" s="4" t="s">
        <v>5437</v>
      </c>
      <c r="O874" s="180" t="s">
        <v>5786</v>
      </c>
      <c r="P874" s="11"/>
      <c r="Q874" s="187">
        <v>43039</v>
      </c>
      <c r="R874" s="52"/>
      <c r="S874" s="52"/>
      <c r="T874" s="181"/>
      <c r="U874" s="181"/>
      <c r="V874" s="181"/>
      <c r="W874" s="181"/>
      <c r="X874" s="181"/>
      <c r="Y874" s="181"/>
      <c r="Z874" s="181"/>
      <c r="AA874" s="183"/>
      <c r="AB874" s="183"/>
      <c r="AC874" s="185"/>
      <c r="AD874" s="188"/>
      <c r="AE874" s="131">
        <f>INDEX(Where!$B$2:$B$8,MATCH('4W'!I874,DivisionList,0))</f>
        <v>20</v>
      </c>
      <c r="AF874" s="131">
        <f>INDEX(Where!$F$2:$F$65,MATCH('4W'!J874,DistrictList,0))</f>
        <v>2022</v>
      </c>
      <c r="AG874" s="131">
        <f>IF(K874&lt;&gt;"",INDEX(Where!$K$2:$K$545,MATCH('4W'!K874,UpazilaList,0)),"")</f>
        <v>202290</v>
      </c>
      <c r="AH874" s="141">
        <f t="array" ref="AH874">IF(L874&lt;&gt;"",INDEX(Where!$Q$2:$Q$5167,MATCH('4W'!K874&amp;'4W'!L874,Where!$O$2:$O$5167&amp;Where!$P$2:$P$5167,0)),"")</f>
        <v>20229063</v>
      </c>
      <c r="AI874" s="198" t="str">
        <f>IF(Table1[[#This Row],[SSID]]="", "..", Table1[[#This Row],[District]]&amp;", "&amp;Table1[[#This Row],[Upazila]]&amp;", "&amp;Table1[[#This Row],[Union]]&amp;", "&amp;Table1[[#This Row],[Location Camp]])</f>
        <v>..</v>
      </c>
    </row>
    <row r="875" spans="1:35" s="6" customFormat="1" x14ac:dyDescent="0.35">
      <c r="A875" s="67"/>
      <c r="B875" s="4" t="s">
        <v>4660</v>
      </c>
      <c r="C875" s="4" t="s">
        <v>5786</v>
      </c>
      <c r="D875" s="4" t="s">
        <v>5786</v>
      </c>
      <c r="E875" s="4" t="s">
        <v>4886</v>
      </c>
      <c r="F875" s="4" t="s">
        <v>4886</v>
      </c>
      <c r="G875" s="4" t="s">
        <v>6523</v>
      </c>
      <c r="H875" s="4" t="s">
        <v>4638</v>
      </c>
      <c r="I875" s="10" t="s">
        <v>4</v>
      </c>
      <c r="J875" s="10" t="s">
        <v>21</v>
      </c>
      <c r="K875" s="4" t="s">
        <v>183</v>
      </c>
      <c r="L875" s="4" t="s">
        <v>183</v>
      </c>
      <c r="M875" s="4" t="s">
        <v>5437</v>
      </c>
      <c r="N875" s="4" t="s">
        <v>5437</v>
      </c>
      <c r="O875" s="180" t="s">
        <v>5786</v>
      </c>
      <c r="P875" s="11"/>
      <c r="Q875" s="187">
        <v>43039</v>
      </c>
      <c r="R875" s="52"/>
      <c r="S875" s="52"/>
      <c r="T875" s="181"/>
      <c r="U875" s="181"/>
      <c r="V875" s="181"/>
      <c r="W875" s="181"/>
      <c r="X875" s="181"/>
      <c r="Y875" s="181"/>
      <c r="Z875" s="181"/>
      <c r="AA875" s="183"/>
      <c r="AB875" s="183"/>
      <c r="AC875" s="185"/>
      <c r="AD875" s="188"/>
      <c r="AE875" s="131">
        <f>INDEX(Where!$B$2:$B$8,MATCH('4W'!I875,DivisionList,0))</f>
        <v>20</v>
      </c>
      <c r="AF875" s="131">
        <f>INDEX(Where!$F$2:$F$65,MATCH('4W'!J875,DistrictList,0))</f>
        <v>2022</v>
      </c>
      <c r="AG875" s="131">
        <f>IF(K875&lt;&gt;"",INDEX(Where!$K$2:$K$545,MATCH('4W'!K875,UpazilaList,0)),"")</f>
        <v>202290</v>
      </c>
      <c r="AH875" s="141">
        <f t="array" ref="AH875">IF(L875&lt;&gt;"",INDEX(Where!$Q$2:$Q$5167,MATCH('4W'!K875&amp;'4W'!L875,Where!$O$2:$O$5167&amp;Where!$P$2:$P$5167,0)),"")</f>
        <v>20229063</v>
      </c>
      <c r="AI875" s="198" t="str">
        <f>IF(Table1[[#This Row],[SSID]]="", "..", Table1[[#This Row],[District]]&amp;", "&amp;Table1[[#This Row],[Upazila]]&amp;", "&amp;Table1[[#This Row],[Union]]&amp;", "&amp;Table1[[#This Row],[Location Camp]])</f>
        <v>..</v>
      </c>
    </row>
    <row r="876" spans="1:35" s="6" customFormat="1" x14ac:dyDescent="0.35">
      <c r="A876" s="67">
        <v>6108</v>
      </c>
      <c r="B876" s="4" t="s">
        <v>4786</v>
      </c>
      <c r="C876" s="4" t="s">
        <v>4786</v>
      </c>
      <c r="D876" s="4" t="s">
        <v>4786</v>
      </c>
      <c r="E876" s="4" t="s">
        <v>4789</v>
      </c>
      <c r="F876" s="4" t="s">
        <v>6493</v>
      </c>
      <c r="G876" s="4" t="s">
        <v>6495</v>
      </c>
      <c r="H876" s="4" t="s">
        <v>4637</v>
      </c>
      <c r="I876" s="131" t="s">
        <v>4</v>
      </c>
      <c r="J876" s="131" t="s">
        <v>21</v>
      </c>
      <c r="K876" s="4" t="s">
        <v>183</v>
      </c>
      <c r="L876" s="4" t="s">
        <v>1524</v>
      </c>
      <c r="M876" s="4" t="s">
        <v>5437</v>
      </c>
      <c r="N876" s="4" t="s">
        <v>5437</v>
      </c>
      <c r="O876" s="180" t="s">
        <v>5786</v>
      </c>
      <c r="P876" s="11"/>
      <c r="Q876" s="187">
        <v>43465</v>
      </c>
      <c r="R876" s="52">
        <v>400</v>
      </c>
      <c r="S876" s="52"/>
      <c r="T876" s="181"/>
      <c r="U876" s="181"/>
      <c r="V876" s="181"/>
      <c r="W876" s="181"/>
      <c r="X876" s="181"/>
      <c r="Y876" s="181"/>
      <c r="Z876" s="181"/>
      <c r="AA876" s="183"/>
      <c r="AB876" s="183"/>
      <c r="AC876" s="185"/>
      <c r="AD876" s="188"/>
      <c r="AE876" s="131">
        <f>INDEX(Where!$B$2:$B$8,MATCH('4W'!I876,DivisionList,0))</f>
        <v>20</v>
      </c>
      <c r="AF876" s="131">
        <f>INDEX(Where!$F$2:$F$65,MATCH('4W'!J876,DistrictList,0))</f>
        <v>2022</v>
      </c>
      <c r="AG876" s="131">
        <f>IF(K876&lt;&gt;"",INDEX(Where!$K$2:$K$545,MATCH('4W'!K876,UpazilaList,0)),"")</f>
        <v>202290</v>
      </c>
      <c r="AH876" s="141">
        <f t="array" ref="AH876">IF(L876&lt;&gt;"",INDEX(Where!$Q$2:$Q$5167,MATCH('4W'!K876&amp;'4W'!L876,Where!$O$2:$O$5167&amp;Where!$P$2:$P$5167,0)),"")</f>
        <v>20229031</v>
      </c>
      <c r="AI876" s="198" t="str">
        <f>IF(Table1[[#This Row],[SSID]]="", "..", Table1[[#This Row],[District]]&amp;", "&amp;Table1[[#This Row],[Upazila]]&amp;", "&amp;Table1[[#This Row],[Union]]&amp;", "&amp;Table1[[#This Row],[Location Camp]])</f>
        <v>..</v>
      </c>
    </row>
    <row r="877" spans="1:35" s="6" customFormat="1" x14ac:dyDescent="0.35">
      <c r="A877" s="67"/>
      <c r="B877" s="4" t="s">
        <v>4660</v>
      </c>
      <c r="C877" s="4" t="s">
        <v>5786</v>
      </c>
      <c r="D877" s="4" t="s">
        <v>5786</v>
      </c>
      <c r="E877" s="4" t="s">
        <v>4886</v>
      </c>
      <c r="F877" s="4" t="s">
        <v>6527</v>
      </c>
      <c r="G877" s="4" t="s">
        <v>6528</v>
      </c>
      <c r="H877" s="4" t="s">
        <v>4636</v>
      </c>
      <c r="I877" s="10" t="s">
        <v>4</v>
      </c>
      <c r="J877" s="10" t="s">
        <v>21</v>
      </c>
      <c r="K877" s="4" t="s">
        <v>183</v>
      </c>
      <c r="L877" s="4" t="s">
        <v>183</v>
      </c>
      <c r="M877" s="4" t="s">
        <v>5437</v>
      </c>
      <c r="N877" s="4" t="s">
        <v>5437</v>
      </c>
      <c r="O877" s="180" t="s">
        <v>5786</v>
      </c>
      <c r="P877" s="11"/>
      <c r="Q877" s="187">
        <v>43039</v>
      </c>
      <c r="R877" s="52"/>
      <c r="S877" s="52">
        <v>1452</v>
      </c>
      <c r="T877" s="181"/>
      <c r="U877" s="181"/>
      <c r="V877" s="181"/>
      <c r="W877" s="181"/>
      <c r="X877" s="181"/>
      <c r="Y877" s="181"/>
      <c r="Z877" s="181"/>
      <c r="AA877" s="183"/>
      <c r="AB877" s="183"/>
      <c r="AC877" s="185"/>
      <c r="AD877" s="188"/>
      <c r="AE877" s="131">
        <f>INDEX(Where!$B$2:$B$8,MATCH('4W'!I877,DivisionList,0))</f>
        <v>20</v>
      </c>
      <c r="AF877" s="131">
        <f>INDEX(Where!$F$2:$F$65,MATCH('4W'!J877,DistrictList,0))</f>
        <v>2022</v>
      </c>
      <c r="AG877" s="131">
        <f>IF(K877&lt;&gt;"",INDEX(Where!$K$2:$K$545,MATCH('4W'!K877,UpazilaList,0)),"")</f>
        <v>202290</v>
      </c>
      <c r="AH877" s="141">
        <f t="array" ref="AH877">IF(L877&lt;&gt;"",INDEX(Where!$Q$2:$Q$5167,MATCH('4W'!K877&amp;'4W'!L877,Where!$O$2:$O$5167&amp;Where!$P$2:$P$5167,0)),"")</f>
        <v>20229063</v>
      </c>
      <c r="AI877" s="198" t="str">
        <f>IF(Table1[[#This Row],[SSID]]="", "..", Table1[[#This Row],[District]]&amp;", "&amp;Table1[[#This Row],[Upazila]]&amp;", "&amp;Table1[[#This Row],[Union]]&amp;", "&amp;Table1[[#This Row],[Location Camp]])</f>
        <v>..</v>
      </c>
    </row>
    <row r="878" spans="1:35" s="6" customFormat="1" x14ac:dyDescent="0.35">
      <c r="A878" s="67">
        <v>3705</v>
      </c>
      <c r="B878" s="130" t="s">
        <v>4661</v>
      </c>
      <c r="C878" s="130" t="s">
        <v>4687</v>
      </c>
      <c r="D878" s="130" t="s">
        <v>6354</v>
      </c>
      <c r="E878" s="130" t="s">
        <v>6550</v>
      </c>
      <c r="F878" s="130" t="s">
        <v>6336</v>
      </c>
      <c r="G878" s="130" t="s">
        <v>6336</v>
      </c>
      <c r="H878" s="130" t="s">
        <v>4637</v>
      </c>
      <c r="I878" s="131" t="s">
        <v>4</v>
      </c>
      <c r="J878" s="131" t="s">
        <v>21</v>
      </c>
      <c r="K878" s="130" t="s">
        <v>184</v>
      </c>
      <c r="L878" s="130" t="s">
        <v>1529</v>
      </c>
      <c r="M878" s="130" t="s">
        <v>5437</v>
      </c>
      <c r="N878" s="130" t="s">
        <v>5437</v>
      </c>
      <c r="O878" s="130" t="s">
        <v>5786</v>
      </c>
      <c r="P878" s="132">
        <v>43160</v>
      </c>
      <c r="Q878" s="150"/>
      <c r="R878" s="133"/>
      <c r="S878" s="133">
        <v>757</v>
      </c>
      <c r="T878" s="134">
        <v>396</v>
      </c>
      <c r="U878" s="134">
        <v>361</v>
      </c>
      <c r="V878" s="134"/>
      <c r="W878" s="134"/>
      <c r="X878" s="134">
        <v>361</v>
      </c>
      <c r="Y878" s="134">
        <v>396</v>
      </c>
      <c r="Z878" s="134"/>
      <c r="AA878" s="136" t="s">
        <v>5437</v>
      </c>
      <c r="AB878" s="136"/>
      <c r="AC878" s="138"/>
      <c r="AD878" s="144"/>
      <c r="AE878" s="131">
        <f>INDEX(Where!$B$2:$B$8,MATCH('4W'!I878,DivisionList,0))</f>
        <v>20</v>
      </c>
      <c r="AF878" s="131">
        <f>INDEX(Where!$F$2:$F$65,MATCH('4W'!J878,DistrictList,0))</f>
        <v>2022</v>
      </c>
      <c r="AG878" s="131">
        <f>IF(K878&lt;&gt;"",INDEX(Where!$K$2:$K$545,MATCH('4W'!K878,UpazilaList,0)),"")</f>
        <v>202294</v>
      </c>
      <c r="AH878" s="141">
        <f t="array" ref="AH878">IF(L878&lt;&gt;"",INDEX(Where!$Q$2:$Q$5167,MATCH('4W'!K878&amp;'4W'!L878,Where!$O$2:$O$5167&amp;Where!$P$2:$P$5167,0)),"")</f>
        <v>20229415</v>
      </c>
      <c r="AI878" s="198" t="str">
        <f>IF(Table1[[#This Row],[SSID]]="", "..", Table1[[#This Row],[District]]&amp;", "&amp;Table1[[#This Row],[Upazila]]&amp;", "&amp;Table1[[#This Row],[Union]]&amp;", "&amp;Table1[[#This Row],[Location Camp]])</f>
        <v>..</v>
      </c>
    </row>
    <row r="879" spans="1:35" s="6" customFormat="1" x14ac:dyDescent="0.35">
      <c r="A879" s="67">
        <v>5036</v>
      </c>
      <c r="B879" s="130" t="s">
        <v>4661</v>
      </c>
      <c r="C879" s="130" t="s">
        <v>4687</v>
      </c>
      <c r="D879" s="130" t="s">
        <v>6354</v>
      </c>
      <c r="E879" s="130" t="s">
        <v>6550</v>
      </c>
      <c r="F879" s="130" t="s">
        <v>6336</v>
      </c>
      <c r="G879" s="130" t="s">
        <v>6336</v>
      </c>
      <c r="H879" s="130" t="s">
        <v>4637</v>
      </c>
      <c r="I879" s="131" t="s">
        <v>4</v>
      </c>
      <c r="J879" s="131" t="s">
        <v>21</v>
      </c>
      <c r="K879" s="130" t="s">
        <v>183</v>
      </c>
      <c r="L879" s="130" t="s">
        <v>1524</v>
      </c>
      <c r="M879" s="130" t="s">
        <v>5437</v>
      </c>
      <c r="N879" s="130" t="s">
        <v>5437</v>
      </c>
      <c r="O879" s="130" t="s">
        <v>5786</v>
      </c>
      <c r="P879" s="132">
        <v>43160</v>
      </c>
      <c r="Q879" s="150"/>
      <c r="R879" s="133"/>
      <c r="S879" s="133">
        <v>785</v>
      </c>
      <c r="T879" s="134">
        <v>397</v>
      </c>
      <c r="U879" s="134">
        <v>388</v>
      </c>
      <c r="V879" s="134"/>
      <c r="W879" s="134"/>
      <c r="X879" s="134">
        <v>388</v>
      </c>
      <c r="Y879" s="134">
        <v>397</v>
      </c>
      <c r="Z879" s="134"/>
      <c r="AA879" s="136" t="s">
        <v>5437</v>
      </c>
      <c r="AB879" s="136"/>
      <c r="AC879" s="138"/>
      <c r="AD879" s="144"/>
      <c r="AE879" s="131">
        <f>INDEX(Where!$B$2:$B$8,MATCH('4W'!I879,DivisionList,0))</f>
        <v>20</v>
      </c>
      <c r="AF879" s="131">
        <f>INDEX(Where!$F$2:$F$65,MATCH('4W'!J879,DistrictList,0))</f>
        <v>2022</v>
      </c>
      <c r="AG879" s="131">
        <f>IF(K879&lt;&gt;"",INDEX(Where!$K$2:$K$545,MATCH('4W'!K879,UpazilaList,0)),"")</f>
        <v>202290</v>
      </c>
      <c r="AH879" s="141">
        <f t="array" ref="AH879">IF(L879&lt;&gt;"",INDEX(Where!$Q$2:$Q$5167,MATCH('4W'!K879&amp;'4W'!L879,Where!$O$2:$O$5167&amp;Where!$P$2:$P$5167,0)),"")</f>
        <v>20229031</v>
      </c>
      <c r="AI879" s="198" t="str">
        <f>IF(Table1[[#This Row],[SSID]]="", "..", Table1[[#This Row],[District]]&amp;", "&amp;Table1[[#This Row],[Upazila]]&amp;", "&amp;Table1[[#This Row],[Union]]&amp;", "&amp;Table1[[#This Row],[Location Camp]])</f>
        <v>..</v>
      </c>
    </row>
    <row r="880" spans="1:35" s="6" customFormat="1" x14ac:dyDescent="0.35">
      <c r="A880" s="67">
        <v>5072</v>
      </c>
      <c r="B880" s="130" t="s">
        <v>4661</v>
      </c>
      <c r="C880" s="130" t="s">
        <v>4687</v>
      </c>
      <c r="D880" s="130" t="s">
        <v>6354</v>
      </c>
      <c r="E880" s="130" t="s">
        <v>6550</v>
      </c>
      <c r="F880" s="130" t="s">
        <v>6336</v>
      </c>
      <c r="G880" s="130" t="s">
        <v>6336</v>
      </c>
      <c r="H880" s="130" t="s">
        <v>4637</v>
      </c>
      <c r="I880" s="131" t="s">
        <v>4</v>
      </c>
      <c r="J880" s="131" t="s">
        <v>21</v>
      </c>
      <c r="K880" s="130" t="s">
        <v>184</v>
      </c>
      <c r="L880" s="130" t="s">
        <v>1531</v>
      </c>
      <c r="M880" s="130" t="s">
        <v>5437</v>
      </c>
      <c r="N880" s="130" t="s">
        <v>5437</v>
      </c>
      <c r="O880" s="130" t="s">
        <v>5786</v>
      </c>
      <c r="P880" s="132">
        <v>43160</v>
      </c>
      <c r="Q880" s="150"/>
      <c r="R880" s="133"/>
      <c r="S880" s="133">
        <v>863</v>
      </c>
      <c r="T880" s="134">
        <v>414</v>
      </c>
      <c r="U880" s="134">
        <v>449</v>
      </c>
      <c r="V880" s="134"/>
      <c r="W880" s="134"/>
      <c r="X880" s="134">
        <v>449</v>
      </c>
      <c r="Y880" s="134">
        <v>414</v>
      </c>
      <c r="Z880" s="134"/>
      <c r="AA880" s="136"/>
      <c r="AB880" s="136"/>
      <c r="AC880" s="138"/>
      <c r="AD880" s="144"/>
      <c r="AE880" s="131">
        <f>INDEX(Where!$B$2:$B$8,MATCH('4W'!I880,DivisionList,0))</f>
        <v>20</v>
      </c>
      <c r="AF880" s="131">
        <f>INDEX(Where!$F$2:$F$65,MATCH('4W'!J880,DistrictList,0))</f>
        <v>2022</v>
      </c>
      <c r="AG880" s="131">
        <f>IF(K880&lt;&gt;"",INDEX(Where!$K$2:$K$545,MATCH('4W'!K880,UpazilaList,0)),"")</f>
        <v>202294</v>
      </c>
      <c r="AH880" s="141">
        <f t="array" ref="AH880">IF(L880&lt;&gt;"",INDEX(Where!$Q$2:$Q$5167,MATCH('4W'!K880&amp;'4W'!L880,Where!$O$2:$O$5167&amp;Where!$P$2:$P$5167,0)),"")</f>
        <v>20229447</v>
      </c>
      <c r="AI880" s="198" t="str">
        <f>IF(Table1[[#This Row],[SSID]]="", "..", Table1[[#This Row],[District]]&amp;", "&amp;Table1[[#This Row],[Upazila]]&amp;", "&amp;Table1[[#This Row],[Union]]&amp;", "&amp;Table1[[#This Row],[Location Camp]])</f>
        <v>..</v>
      </c>
    </row>
    <row r="881" spans="1:35" s="6" customFormat="1" x14ac:dyDescent="0.35">
      <c r="A881" s="67">
        <v>5076</v>
      </c>
      <c r="B881" s="130" t="s">
        <v>4661</v>
      </c>
      <c r="C881" s="130" t="s">
        <v>4687</v>
      </c>
      <c r="D881" s="130" t="s">
        <v>6354</v>
      </c>
      <c r="E881" s="130" t="s">
        <v>6550</v>
      </c>
      <c r="F881" s="130" t="s">
        <v>6336</v>
      </c>
      <c r="G881" s="130" t="s">
        <v>6336</v>
      </c>
      <c r="H881" s="130" t="s">
        <v>4637</v>
      </c>
      <c r="I881" s="131" t="s">
        <v>4</v>
      </c>
      <c r="J881" s="131" t="s">
        <v>21</v>
      </c>
      <c r="K881" s="130" t="s">
        <v>184</v>
      </c>
      <c r="L881" s="130" t="s">
        <v>1532</v>
      </c>
      <c r="M881" s="130" t="s">
        <v>5437</v>
      </c>
      <c r="N881" s="130" t="s">
        <v>5437</v>
      </c>
      <c r="O881" s="130" t="s">
        <v>5786</v>
      </c>
      <c r="P881" s="132">
        <v>43160</v>
      </c>
      <c r="Q881" s="150"/>
      <c r="R881" s="133"/>
      <c r="S881" s="133">
        <v>393</v>
      </c>
      <c r="T881" s="134">
        <v>188</v>
      </c>
      <c r="U881" s="134">
        <v>205</v>
      </c>
      <c r="V881" s="134"/>
      <c r="W881" s="134"/>
      <c r="X881" s="134">
        <v>205</v>
      </c>
      <c r="Y881" s="134">
        <v>188</v>
      </c>
      <c r="Z881" s="134"/>
      <c r="AA881" s="136"/>
      <c r="AB881" s="136"/>
      <c r="AC881" s="138"/>
      <c r="AD881" s="144"/>
      <c r="AE881" s="131">
        <f>INDEX(Where!$B$2:$B$8,MATCH('4W'!I881,DivisionList,0))</f>
        <v>20</v>
      </c>
      <c r="AF881" s="131">
        <f>INDEX(Where!$F$2:$F$65,MATCH('4W'!J881,DistrictList,0))</f>
        <v>2022</v>
      </c>
      <c r="AG881" s="131">
        <f>IF(K881&lt;&gt;"",INDEX(Where!$K$2:$K$545,MATCH('4W'!K881,UpazilaList,0)),"")</f>
        <v>202294</v>
      </c>
      <c r="AH881" s="141">
        <f t="array" ref="AH881">IF(L881&lt;&gt;"",INDEX(Where!$Q$2:$Q$5167,MATCH('4W'!K881&amp;'4W'!L881,Where!$O$2:$O$5167&amp;Where!$P$2:$P$5167,0)),"")</f>
        <v>20229463</v>
      </c>
      <c r="AI881" s="198" t="str">
        <f>IF(Table1[[#This Row],[SSID]]="", "..", Table1[[#This Row],[District]]&amp;", "&amp;Table1[[#This Row],[Upazila]]&amp;", "&amp;Table1[[#This Row],[Union]]&amp;", "&amp;Table1[[#This Row],[Location Camp]])</f>
        <v>..</v>
      </c>
    </row>
    <row r="882" spans="1:35" s="6" customFormat="1" x14ac:dyDescent="0.35">
      <c r="A882" s="67">
        <v>5178</v>
      </c>
      <c r="B882" s="130" t="s">
        <v>4661</v>
      </c>
      <c r="C882" s="130" t="s">
        <v>4687</v>
      </c>
      <c r="D882" s="130" t="s">
        <v>6354</v>
      </c>
      <c r="E882" s="130" t="s">
        <v>6550</v>
      </c>
      <c r="F882" s="130" t="s">
        <v>6336</v>
      </c>
      <c r="G882" s="130" t="s">
        <v>6336</v>
      </c>
      <c r="H882" s="130" t="s">
        <v>4637</v>
      </c>
      <c r="I882" s="131" t="s">
        <v>4</v>
      </c>
      <c r="J882" s="131" t="s">
        <v>21</v>
      </c>
      <c r="K882" s="130" t="s">
        <v>183</v>
      </c>
      <c r="L882" s="130" t="s">
        <v>183</v>
      </c>
      <c r="M882" s="130" t="s">
        <v>5437</v>
      </c>
      <c r="N882" s="130" t="s">
        <v>5437</v>
      </c>
      <c r="O882" s="130" t="s">
        <v>5786</v>
      </c>
      <c r="P882" s="132">
        <v>43160</v>
      </c>
      <c r="Q882" s="150"/>
      <c r="R882" s="133"/>
      <c r="S882" s="133">
        <v>677</v>
      </c>
      <c r="T882" s="134">
        <v>350</v>
      </c>
      <c r="U882" s="134">
        <v>327</v>
      </c>
      <c r="V882" s="134"/>
      <c r="W882" s="134"/>
      <c r="X882" s="134">
        <v>327</v>
      </c>
      <c r="Y882" s="134">
        <v>350</v>
      </c>
      <c r="Z882" s="134"/>
      <c r="AA882" s="136"/>
      <c r="AB882" s="136"/>
      <c r="AC882" s="138"/>
      <c r="AD882" s="144"/>
      <c r="AE882" s="131">
        <f>INDEX(Where!$B$2:$B$8,MATCH('4W'!I882,DivisionList,0))</f>
        <v>20</v>
      </c>
      <c r="AF882" s="131">
        <f>INDEX(Where!$F$2:$F$65,MATCH('4W'!J882,DistrictList,0))</f>
        <v>2022</v>
      </c>
      <c r="AG882" s="131">
        <f>IF(K882&lt;&gt;"",INDEX(Where!$K$2:$K$545,MATCH('4W'!K882,UpazilaList,0)),"")</f>
        <v>202290</v>
      </c>
      <c r="AH882" s="141">
        <f t="array" ref="AH882">IF(L882&lt;&gt;"",INDEX(Where!$Q$2:$Q$5167,MATCH('4W'!K882&amp;'4W'!L882,Where!$O$2:$O$5167&amp;Where!$P$2:$P$5167,0)),"")</f>
        <v>20229063</v>
      </c>
      <c r="AI882" s="198" t="str">
        <f>IF(Table1[[#This Row],[SSID]]="", "..", Table1[[#This Row],[District]]&amp;", "&amp;Table1[[#This Row],[Upazila]]&amp;", "&amp;Table1[[#This Row],[Union]]&amp;", "&amp;Table1[[#This Row],[Location Camp]])</f>
        <v>..</v>
      </c>
    </row>
    <row r="883" spans="1:35" s="6" customFormat="1" x14ac:dyDescent="0.35">
      <c r="A883" s="67"/>
      <c r="B883" s="4" t="s">
        <v>4660</v>
      </c>
      <c r="C883" s="4" t="s">
        <v>5786</v>
      </c>
      <c r="D883" s="4" t="s">
        <v>5786</v>
      </c>
      <c r="E883" s="4" t="s">
        <v>4886</v>
      </c>
      <c r="F883" s="4" t="s">
        <v>4886</v>
      </c>
      <c r="G883" s="4" t="s">
        <v>6521</v>
      </c>
      <c r="H883" s="4" t="s">
        <v>4637</v>
      </c>
      <c r="I883" s="10" t="s">
        <v>4</v>
      </c>
      <c r="J883" s="10" t="s">
        <v>21</v>
      </c>
      <c r="K883" s="4" t="s">
        <v>183</v>
      </c>
      <c r="L883" s="4" t="s">
        <v>1528</v>
      </c>
      <c r="M883" s="4" t="s">
        <v>5437</v>
      </c>
      <c r="N883" s="4" t="s">
        <v>5437</v>
      </c>
      <c r="O883" s="180" t="s">
        <v>5786</v>
      </c>
      <c r="P883" s="11"/>
      <c r="Q883" s="187">
        <v>43039</v>
      </c>
      <c r="R883" s="52"/>
      <c r="S883" s="52"/>
      <c r="T883" s="181"/>
      <c r="U883" s="181"/>
      <c r="V883" s="181"/>
      <c r="W883" s="181"/>
      <c r="X883" s="181"/>
      <c r="Y883" s="181"/>
      <c r="Z883" s="181"/>
      <c r="AA883" s="183"/>
      <c r="AB883" s="183"/>
      <c r="AC883" s="185"/>
      <c r="AD883" s="188"/>
      <c r="AE883" s="131">
        <f>INDEX(Where!$B$2:$B$8,MATCH('4W'!I883,DivisionList,0))</f>
        <v>20</v>
      </c>
      <c r="AF883" s="131">
        <f>INDEX(Where!$F$2:$F$65,MATCH('4W'!J883,DistrictList,0))</f>
        <v>2022</v>
      </c>
      <c r="AG883" s="131">
        <f>IF(K883&lt;&gt;"",INDEX(Where!$K$2:$K$545,MATCH('4W'!K883,UpazilaList,0)),"")</f>
        <v>202290</v>
      </c>
      <c r="AH883" s="141">
        <f t="array" ref="AH883">IF(L883&lt;&gt;"",INDEX(Where!$Q$2:$Q$5167,MATCH('4W'!K883&amp;'4W'!L883,Where!$O$2:$O$5167&amp;Where!$P$2:$P$5167,0)),"")</f>
        <v>20229099</v>
      </c>
      <c r="AI883" s="198" t="str">
        <f>IF(Table1[[#This Row],[SSID]]="", "..", Table1[[#This Row],[District]]&amp;", "&amp;Table1[[#This Row],[Upazila]]&amp;", "&amp;Table1[[#This Row],[Union]]&amp;", "&amp;Table1[[#This Row],[Location Camp]])</f>
        <v>..</v>
      </c>
    </row>
    <row r="884" spans="1:35" s="6" customFormat="1" x14ac:dyDescent="0.35">
      <c r="A884" s="67"/>
      <c r="B884" s="4" t="s">
        <v>4660</v>
      </c>
      <c r="C884" s="4" t="s">
        <v>5786</v>
      </c>
      <c r="D884" s="4" t="s">
        <v>5786</v>
      </c>
      <c r="E884" s="4" t="s">
        <v>4886</v>
      </c>
      <c r="F884" s="4" t="s">
        <v>6517</v>
      </c>
      <c r="G884" s="4" t="s">
        <v>6518</v>
      </c>
      <c r="H884" s="4" t="s">
        <v>4636</v>
      </c>
      <c r="I884" s="10" t="s">
        <v>4</v>
      </c>
      <c r="J884" s="10" t="s">
        <v>21</v>
      </c>
      <c r="K884" s="4" t="s">
        <v>183</v>
      </c>
      <c r="L884" s="4" t="s">
        <v>183</v>
      </c>
      <c r="M884" s="4" t="s">
        <v>5437</v>
      </c>
      <c r="N884" s="4" t="s">
        <v>5437</v>
      </c>
      <c r="O884" s="180" t="s">
        <v>5786</v>
      </c>
      <c r="P884" s="11"/>
      <c r="Q884" s="187">
        <v>43039</v>
      </c>
      <c r="R884" s="52"/>
      <c r="S884" s="52"/>
      <c r="T884" s="181"/>
      <c r="U884" s="181"/>
      <c r="V884" s="181"/>
      <c r="W884" s="181"/>
      <c r="X884" s="181"/>
      <c r="Y884" s="181"/>
      <c r="Z884" s="181"/>
      <c r="AA884" s="183"/>
      <c r="AB884" s="183"/>
      <c r="AC884" s="185"/>
      <c r="AD884" s="188"/>
      <c r="AE884" s="131">
        <f>INDEX(Where!$B$2:$B$8,MATCH('4W'!I884,DivisionList,0))</f>
        <v>20</v>
      </c>
      <c r="AF884" s="131">
        <f>INDEX(Where!$F$2:$F$65,MATCH('4W'!J884,DistrictList,0))</f>
        <v>2022</v>
      </c>
      <c r="AG884" s="131">
        <f>IF(K884&lt;&gt;"",INDEX(Where!$K$2:$K$545,MATCH('4W'!K884,UpazilaList,0)),"")</f>
        <v>202290</v>
      </c>
      <c r="AH884" s="141">
        <f t="array" ref="AH884">IF(L884&lt;&gt;"",INDEX(Where!$Q$2:$Q$5167,MATCH('4W'!K884&amp;'4W'!L884,Where!$O$2:$O$5167&amp;Where!$P$2:$P$5167,0)),"")</f>
        <v>20229063</v>
      </c>
      <c r="AI884" s="198" t="str">
        <f>IF(Table1[[#This Row],[SSID]]="", "..", Table1[[#This Row],[District]]&amp;", "&amp;Table1[[#This Row],[Upazila]]&amp;", "&amp;Table1[[#This Row],[Union]]&amp;", "&amp;Table1[[#This Row],[Location Camp]])</f>
        <v>..</v>
      </c>
    </row>
    <row r="885" spans="1:35" s="6" customFormat="1" x14ac:dyDescent="0.35">
      <c r="A885" s="67"/>
      <c r="B885" s="4" t="s">
        <v>4660</v>
      </c>
      <c r="C885" s="4" t="s">
        <v>5786</v>
      </c>
      <c r="D885" s="4" t="s">
        <v>5786</v>
      </c>
      <c r="E885" s="4" t="s">
        <v>4886</v>
      </c>
      <c r="F885" s="4" t="s">
        <v>6517</v>
      </c>
      <c r="G885" s="4" t="s">
        <v>6518</v>
      </c>
      <c r="H885" s="4" t="s">
        <v>4637</v>
      </c>
      <c r="I885" s="10" t="s">
        <v>4</v>
      </c>
      <c r="J885" s="10" t="s">
        <v>21</v>
      </c>
      <c r="K885" s="4" t="s">
        <v>183</v>
      </c>
      <c r="L885" s="4" t="s">
        <v>183</v>
      </c>
      <c r="M885" s="4" t="s">
        <v>5437</v>
      </c>
      <c r="N885" s="4" t="s">
        <v>5437</v>
      </c>
      <c r="O885" s="180" t="s">
        <v>5786</v>
      </c>
      <c r="P885" s="11"/>
      <c r="Q885" s="187">
        <v>43039</v>
      </c>
      <c r="R885" s="52"/>
      <c r="S885" s="52"/>
      <c r="T885" s="181"/>
      <c r="U885" s="181"/>
      <c r="V885" s="181"/>
      <c r="W885" s="181"/>
      <c r="X885" s="181"/>
      <c r="Y885" s="181"/>
      <c r="Z885" s="181"/>
      <c r="AA885" s="183"/>
      <c r="AB885" s="183"/>
      <c r="AC885" s="185"/>
      <c r="AD885" s="188"/>
      <c r="AE885" s="131">
        <f>INDEX(Where!$B$2:$B$8,MATCH('4W'!I885,DivisionList,0))</f>
        <v>20</v>
      </c>
      <c r="AF885" s="131">
        <f>INDEX(Where!$F$2:$F$65,MATCH('4W'!J885,DistrictList,0))</f>
        <v>2022</v>
      </c>
      <c r="AG885" s="131">
        <f>IF(K885&lt;&gt;"",INDEX(Where!$K$2:$K$545,MATCH('4W'!K885,UpazilaList,0)),"")</f>
        <v>202290</v>
      </c>
      <c r="AH885" s="141">
        <f t="array" ref="AH885">IF(L885&lt;&gt;"",INDEX(Where!$Q$2:$Q$5167,MATCH('4W'!K885&amp;'4W'!L885,Where!$O$2:$O$5167&amp;Where!$P$2:$P$5167,0)),"")</f>
        <v>20229063</v>
      </c>
      <c r="AI885" s="198" t="str">
        <f>IF(Table1[[#This Row],[SSID]]="", "..", Table1[[#This Row],[District]]&amp;", "&amp;Table1[[#This Row],[Upazila]]&amp;", "&amp;Table1[[#This Row],[Union]]&amp;", "&amp;Table1[[#This Row],[Location Camp]])</f>
        <v>..</v>
      </c>
    </row>
    <row r="886" spans="1:35" s="6" customFormat="1" x14ac:dyDescent="0.35">
      <c r="A886" s="67"/>
      <c r="B886" s="4" t="s">
        <v>4660</v>
      </c>
      <c r="C886" s="4" t="s">
        <v>5786</v>
      </c>
      <c r="D886" s="4" t="s">
        <v>5786</v>
      </c>
      <c r="E886" s="4" t="s">
        <v>4886</v>
      </c>
      <c r="F886" s="4" t="s">
        <v>6517</v>
      </c>
      <c r="G886" s="4" t="s">
        <v>6518</v>
      </c>
      <c r="H886" s="4" t="s">
        <v>4637</v>
      </c>
      <c r="I886" s="10" t="s">
        <v>4</v>
      </c>
      <c r="J886" s="10" t="s">
        <v>21</v>
      </c>
      <c r="K886" s="4" t="s">
        <v>183</v>
      </c>
      <c r="L886" s="4" t="s">
        <v>183</v>
      </c>
      <c r="M886" s="4" t="s">
        <v>5437</v>
      </c>
      <c r="N886" s="4" t="s">
        <v>5437</v>
      </c>
      <c r="O886" s="180" t="s">
        <v>5786</v>
      </c>
      <c r="P886" s="11"/>
      <c r="Q886" s="187">
        <v>43039</v>
      </c>
      <c r="R886" s="52"/>
      <c r="S886" s="52"/>
      <c r="T886" s="181"/>
      <c r="U886" s="181"/>
      <c r="V886" s="181"/>
      <c r="W886" s="181"/>
      <c r="X886" s="181"/>
      <c r="Y886" s="181"/>
      <c r="Z886" s="181"/>
      <c r="AA886" s="183"/>
      <c r="AB886" s="183"/>
      <c r="AC886" s="185"/>
      <c r="AD886" s="188"/>
      <c r="AE886" s="131">
        <f>INDEX(Where!$B$2:$B$8,MATCH('4W'!I886,DivisionList,0))</f>
        <v>20</v>
      </c>
      <c r="AF886" s="131">
        <f>INDEX(Where!$F$2:$F$65,MATCH('4W'!J886,DistrictList,0))</f>
        <v>2022</v>
      </c>
      <c r="AG886" s="131">
        <f>IF(K886&lt;&gt;"",INDEX(Where!$K$2:$K$545,MATCH('4W'!K886,UpazilaList,0)),"")</f>
        <v>202290</v>
      </c>
      <c r="AH886" s="141">
        <f t="array" ref="AH886">IF(L886&lt;&gt;"",INDEX(Where!$Q$2:$Q$5167,MATCH('4W'!K886&amp;'4W'!L886,Where!$O$2:$O$5167&amp;Where!$P$2:$P$5167,0)),"")</f>
        <v>20229063</v>
      </c>
      <c r="AI886" s="198" t="str">
        <f>IF(Table1[[#This Row],[SSID]]="", "..", Table1[[#This Row],[District]]&amp;", "&amp;Table1[[#This Row],[Upazila]]&amp;", "&amp;Table1[[#This Row],[Union]]&amp;", "&amp;Table1[[#This Row],[Location Camp]])</f>
        <v>..</v>
      </c>
    </row>
    <row r="887" spans="1:35" s="6" customFormat="1" x14ac:dyDescent="0.35">
      <c r="A887" s="67"/>
      <c r="B887" s="4" t="s">
        <v>4660</v>
      </c>
      <c r="C887" s="4" t="s">
        <v>5786</v>
      </c>
      <c r="D887" s="4" t="s">
        <v>5786</v>
      </c>
      <c r="E887" s="4" t="s">
        <v>4886</v>
      </c>
      <c r="F887" s="4" t="s">
        <v>6517</v>
      </c>
      <c r="G887" s="4" t="s">
        <v>6518</v>
      </c>
      <c r="H887" s="4" t="s">
        <v>4637</v>
      </c>
      <c r="I887" s="10" t="s">
        <v>4</v>
      </c>
      <c r="J887" s="10" t="s">
        <v>21</v>
      </c>
      <c r="K887" s="4" t="s">
        <v>183</v>
      </c>
      <c r="L887" s="4" t="s">
        <v>183</v>
      </c>
      <c r="M887" s="4" t="s">
        <v>5437</v>
      </c>
      <c r="N887" s="4" t="s">
        <v>5437</v>
      </c>
      <c r="O887" s="180" t="s">
        <v>5786</v>
      </c>
      <c r="P887" s="11"/>
      <c r="Q887" s="187">
        <v>43039</v>
      </c>
      <c r="R887" s="52"/>
      <c r="S887" s="52">
        <v>463</v>
      </c>
      <c r="T887" s="181"/>
      <c r="U887" s="181"/>
      <c r="V887" s="181"/>
      <c r="W887" s="181"/>
      <c r="X887" s="181"/>
      <c r="Y887" s="181"/>
      <c r="Z887" s="181"/>
      <c r="AA887" s="183"/>
      <c r="AB887" s="183"/>
      <c r="AC887" s="185"/>
      <c r="AD887" s="188"/>
      <c r="AE887" s="131">
        <f>INDEX(Where!$B$2:$B$8,MATCH('4W'!I887,DivisionList,0))</f>
        <v>20</v>
      </c>
      <c r="AF887" s="131">
        <f>INDEX(Where!$F$2:$F$65,MATCH('4W'!J887,DistrictList,0))</f>
        <v>2022</v>
      </c>
      <c r="AG887" s="131">
        <f>IF(K887&lt;&gt;"",INDEX(Where!$K$2:$K$545,MATCH('4W'!K887,UpazilaList,0)),"")</f>
        <v>202290</v>
      </c>
      <c r="AH887" s="141">
        <f t="array" ref="AH887">IF(L887&lt;&gt;"",INDEX(Where!$Q$2:$Q$5167,MATCH('4W'!K887&amp;'4W'!L887,Where!$O$2:$O$5167&amp;Where!$P$2:$P$5167,0)),"")</f>
        <v>20229063</v>
      </c>
      <c r="AI887" s="198" t="str">
        <f>IF(Table1[[#This Row],[SSID]]="", "..", Table1[[#This Row],[District]]&amp;", "&amp;Table1[[#This Row],[Upazila]]&amp;", "&amp;Table1[[#This Row],[Union]]&amp;", "&amp;Table1[[#This Row],[Location Camp]])</f>
        <v>..</v>
      </c>
    </row>
    <row r="888" spans="1:35" s="6" customFormat="1" x14ac:dyDescent="0.35">
      <c r="A888" s="67"/>
      <c r="B888" s="4" t="s">
        <v>4660</v>
      </c>
      <c r="C888" s="4" t="s">
        <v>5786</v>
      </c>
      <c r="D888" s="4" t="s">
        <v>4663</v>
      </c>
      <c r="E888" s="4" t="s">
        <v>4886</v>
      </c>
      <c r="F888" s="4" t="s">
        <v>6517</v>
      </c>
      <c r="G888" s="4" t="s">
        <v>6518</v>
      </c>
      <c r="H888" s="4" t="s">
        <v>4637</v>
      </c>
      <c r="I888" s="10" t="s">
        <v>4</v>
      </c>
      <c r="J888" s="10" t="s">
        <v>21</v>
      </c>
      <c r="K888" s="4" t="s">
        <v>183</v>
      </c>
      <c r="L888" s="4" t="s">
        <v>183</v>
      </c>
      <c r="M888" s="4" t="s">
        <v>5437</v>
      </c>
      <c r="N888" s="4" t="s">
        <v>5437</v>
      </c>
      <c r="O888" s="180" t="s">
        <v>5786</v>
      </c>
      <c r="P888" s="11"/>
      <c r="Q888" s="187">
        <v>43039</v>
      </c>
      <c r="R888" s="52"/>
      <c r="S888" s="52"/>
      <c r="T888" s="181"/>
      <c r="U888" s="181"/>
      <c r="V888" s="181"/>
      <c r="W888" s="181"/>
      <c r="X888" s="181"/>
      <c r="Y888" s="181"/>
      <c r="Z888" s="181"/>
      <c r="AA888" s="183"/>
      <c r="AB888" s="183"/>
      <c r="AC888" s="185"/>
      <c r="AD888" s="188"/>
      <c r="AE888" s="131">
        <f>INDEX(Where!$B$2:$B$8,MATCH('4W'!I888,DivisionList,0))</f>
        <v>20</v>
      </c>
      <c r="AF888" s="131">
        <f>INDEX(Where!$F$2:$F$65,MATCH('4W'!J888,DistrictList,0))</f>
        <v>2022</v>
      </c>
      <c r="AG888" s="131">
        <f>IF(K888&lt;&gt;"",INDEX(Where!$K$2:$K$545,MATCH('4W'!K888,UpazilaList,0)),"")</f>
        <v>202290</v>
      </c>
      <c r="AH888" s="141">
        <f t="array" ref="AH888">IF(L888&lt;&gt;"",INDEX(Where!$Q$2:$Q$5167,MATCH('4W'!K888&amp;'4W'!L888,Where!$O$2:$O$5167&amp;Where!$P$2:$P$5167,0)),"")</f>
        <v>20229063</v>
      </c>
      <c r="AI888" s="198" t="str">
        <f>IF(Table1[[#This Row],[SSID]]="", "..", Table1[[#This Row],[District]]&amp;", "&amp;Table1[[#This Row],[Upazila]]&amp;", "&amp;Table1[[#This Row],[Union]]&amp;", "&amp;Table1[[#This Row],[Location Camp]])</f>
        <v>..</v>
      </c>
    </row>
    <row r="889" spans="1:35" s="6" customFormat="1" x14ac:dyDescent="0.35">
      <c r="A889" s="67"/>
      <c r="B889" s="4" t="s">
        <v>4660</v>
      </c>
      <c r="C889" s="4" t="s">
        <v>5786</v>
      </c>
      <c r="D889" s="4" t="s">
        <v>4663</v>
      </c>
      <c r="E889" s="4" t="s">
        <v>4886</v>
      </c>
      <c r="F889" s="4" t="s">
        <v>6517</v>
      </c>
      <c r="G889" s="4" t="s">
        <v>6518</v>
      </c>
      <c r="H889" s="4" t="s">
        <v>4637</v>
      </c>
      <c r="I889" s="10" t="s">
        <v>4</v>
      </c>
      <c r="J889" s="10" t="s">
        <v>21</v>
      </c>
      <c r="K889" s="4" t="s">
        <v>183</v>
      </c>
      <c r="L889" s="4" t="s">
        <v>183</v>
      </c>
      <c r="M889" s="4" t="s">
        <v>5437</v>
      </c>
      <c r="N889" s="4" t="s">
        <v>5437</v>
      </c>
      <c r="O889" s="180" t="s">
        <v>5786</v>
      </c>
      <c r="P889" s="11"/>
      <c r="Q889" s="187">
        <v>43039</v>
      </c>
      <c r="R889" s="52"/>
      <c r="S889" s="52"/>
      <c r="T889" s="181"/>
      <c r="U889" s="181"/>
      <c r="V889" s="181"/>
      <c r="W889" s="181"/>
      <c r="X889" s="181"/>
      <c r="Y889" s="181"/>
      <c r="Z889" s="181"/>
      <c r="AA889" s="183"/>
      <c r="AB889" s="183"/>
      <c r="AC889" s="185"/>
      <c r="AD889" s="188"/>
      <c r="AE889" s="131">
        <f>INDEX(Where!$B$2:$B$8,MATCH('4W'!I889,DivisionList,0))</f>
        <v>20</v>
      </c>
      <c r="AF889" s="131">
        <f>INDEX(Where!$F$2:$F$65,MATCH('4W'!J889,DistrictList,0))</f>
        <v>2022</v>
      </c>
      <c r="AG889" s="131">
        <f>IF(K889&lt;&gt;"",INDEX(Where!$K$2:$K$545,MATCH('4W'!K889,UpazilaList,0)),"")</f>
        <v>202290</v>
      </c>
      <c r="AH889" s="141">
        <f t="array" ref="AH889">IF(L889&lt;&gt;"",INDEX(Where!$Q$2:$Q$5167,MATCH('4W'!K889&amp;'4W'!L889,Where!$O$2:$O$5167&amp;Where!$P$2:$P$5167,0)),"")</f>
        <v>20229063</v>
      </c>
      <c r="AI889" s="198" t="str">
        <f>IF(Table1[[#This Row],[SSID]]="", "..", Table1[[#This Row],[District]]&amp;", "&amp;Table1[[#This Row],[Upazila]]&amp;", "&amp;Table1[[#This Row],[Union]]&amp;", "&amp;Table1[[#This Row],[Location Camp]])</f>
        <v>..</v>
      </c>
    </row>
    <row r="890" spans="1:35" s="6" customFormat="1" x14ac:dyDescent="0.35">
      <c r="A890" s="67"/>
      <c r="B890" s="4" t="s">
        <v>4660</v>
      </c>
      <c r="C890" s="4" t="s">
        <v>5786</v>
      </c>
      <c r="D890" s="4" t="s">
        <v>5786</v>
      </c>
      <c r="E890" s="4" t="s">
        <v>4886</v>
      </c>
      <c r="F890" s="4" t="s">
        <v>6517</v>
      </c>
      <c r="G890" s="4" t="s">
        <v>6518</v>
      </c>
      <c r="H890" s="4" t="s">
        <v>4637</v>
      </c>
      <c r="I890" s="10" t="s">
        <v>4</v>
      </c>
      <c r="J890" s="10" t="s">
        <v>21</v>
      </c>
      <c r="K890" s="4" t="s">
        <v>183</v>
      </c>
      <c r="L890" s="4" t="s">
        <v>183</v>
      </c>
      <c r="M890" s="4" t="s">
        <v>5437</v>
      </c>
      <c r="N890" s="4" t="s">
        <v>5437</v>
      </c>
      <c r="O890" s="180" t="s">
        <v>5786</v>
      </c>
      <c r="P890" s="11"/>
      <c r="Q890" s="187">
        <v>43039</v>
      </c>
      <c r="R890" s="52"/>
      <c r="S890" s="52"/>
      <c r="T890" s="181"/>
      <c r="U890" s="181"/>
      <c r="V890" s="181"/>
      <c r="W890" s="181"/>
      <c r="X890" s="181"/>
      <c r="Y890" s="181"/>
      <c r="Z890" s="181"/>
      <c r="AA890" s="183"/>
      <c r="AB890" s="183"/>
      <c r="AC890" s="185"/>
      <c r="AD890" s="188"/>
      <c r="AE890" s="131">
        <f>INDEX(Where!$B$2:$B$8,MATCH('4W'!I890,DivisionList,0))</f>
        <v>20</v>
      </c>
      <c r="AF890" s="131">
        <f>INDEX(Where!$F$2:$F$65,MATCH('4W'!J890,DistrictList,0))</f>
        <v>2022</v>
      </c>
      <c r="AG890" s="131">
        <f>IF(K890&lt;&gt;"",INDEX(Where!$K$2:$K$545,MATCH('4W'!K890,UpazilaList,0)),"")</f>
        <v>202290</v>
      </c>
      <c r="AH890" s="141">
        <f t="array" ref="AH890">IF(L890&lt;&gt;"",INDEX(Where!$Q$2:$Q$5167,MATCH('4W'!K890&amp;'4W'!L890,Where!$O$2:$O$5167&amp;Where!$P$2:$P$5167,0)),"")</f>
        <v>20229063</v>
      </c>
      <c r="AI890" s="198" t="str">
        <f>IF(Table1[[#This Row],[SSID]]="", "..", Table1[[#This Row],[District]]&amp;", "&amp;Table1[[#This Row],[Upazila]]&amp;", "&amp;Table1[[#This Row],[Union]]&amp;", "&amp;Table1[[#This Row],[Location Camp]])</f>
        <v>..</v>
      </c>
    </row>
    <row r="891" spans="1:35" s="6" customFormat="1" x14ac:dyDescent="0.35">
      <c r="A891" s="67"/>
      <c r="B891" s="4" t="s">
        <v>4660</v>
      </c>
      <c r="C891" s="4" t="s">
        <v>5786</v>
      </c>
      <c r="D891" s="4" t="s">
        <v>4663</v>
      </c>
      <c r="E891" s="4" t="s">
        <v>4886</v>
      </c>
      <c r="F891" s="4" t="s">
        <v>6517</v>
      </c>
      <c r="G891" s="4" t="s">
        <v>6518</v>
      </c>
      <c r="H891" s="4" t="s">
        <v>4637</v>
      </c>
      <c r="I891" s="10" t="s">
        <v>4</v>
      </c>
      <c r="J891" s="10" t="s">
        <v>21</v>
      </c>
      <c r="K891" s="4" t="s">
        <v>183</v>
      </c>
      <c r="L891" s="4" t="s">
        <v>183</v>
      </c>
      <c r="M891" s="4" t="s">
        <v>5437</v>
      </c>
      <c r="N891" s="4" t="s">
        <v>5437</v>
      </c>
      <c r="O891" s="180" t="s">
        <v>5786</v>
      </c>
      <c r="P891" s="11"/>
      <c r="Q891" s="187">
        <v>43039</v>
      </c>
      <c r="R891" s="52"/>
      <c r="S891" s="52"/>
      <c r="T891" s="181"/>
      <c r="U891" s="181"/>
      <c r="V891" s="181"/>
      <c r="W891" s="181"/>
      <c r="X891" s="181"/>
      <c r="Y891" s="181"/>
      <c r="Z891" s="181"/>
      <c r="AA891" s="183"/>
      <c r="AB891" s="183"/>
      <c r="AC891" s="185"/>
      <c r="AD891" s="188"/>
      <c r="AE891" s="131">
        <f>INDEX(Where!$B$2:$B$8,MATCH('4W'!I891,DivisionList,0))</f>
        <v>20</v>
      </c>
      <c r="AF891" s="131">
        <f>INDEX(Where!$F$2:$F$65,MATCH('4W'!J891,DistrictList,0))</f>
        <v>2022</v>
      </c>
      <c r="AG891" s="131">
        <f>IF(K891&lt;&gt;"",INDEX(Where!$K$2:$K$545,MATCH('4W'!K891,UpazilaList,0)),"")</f>
        <v>202290</v>
      </c>
      <c r="AH891" s="141">
        <f t="array" ref="AH891">IF(L891&lt;&gt;"",INDEX(Where!$Q$2:$Q$5167,MATCH('4W'!K891&amp;'4W'!L891,Where!$O$2:$O$5167&amp;Where!$P$2:$P$5167,0)),"")</f>
        <v>20229063</v>
      </c>
      <c r="AI891" s="198" t="str">
        <f>IF(Table1[[#This Row],[SSID]]="", "..", Table1[[#This Row],[District]]&amp;", "&amp;Table1[[#This Row],[Upazila]]&amp;", "&amp;Table1[[#This Row],[Union]]&amp;", "&amp;Table1[[#This Row],[Location Camp]])</f>
        <v>..</v>
      </c>
    </row>
    <row r="892" spans="1:35" s="6" customFormat="1" x14ac:dyDescent="0.35">
      <c r="A892" s="67"/>
      <c r="B892" s="4" t="s">
        <v>4642</v>
      </c>
      <c r="C892" s="4" t="s">
        <v>5786</v>
      </c>
      <c r="D892" s="4" t="s">
        <v>5786</v>
      </c>
      <c r="E892" s="4" t="s">
        <v>4886</v>
      </c>
      <c r="F892" s="4" t="s">
        <v>6517</v>
      </c>
      <c r="G892" s="4" t="s">
        <v>6518</v>
      </c>
      <c r="H892" s="4" t="s">
        <v>4637</v>
      </c>
      <c r="I892" s="10" t="s">
        <v>4</v>
      </c>
      <c r="J892" s="10" t="s">
        <v>21</v>
      </c>
      <c r="K892" s="4" t="s">
        <v>183</v>
      </c>
      <c r="L892" s="4" t="s">
        <v>183</v>
      </c>
      <c r="M892" s="4" t="s">
        <v>5437</v>
      </c>
      <c r="N892" s="4" t="s">
        <v>5437</v>
      </c>
      <c r="O892" s="180" t="s">
        <v>5786</v>
      </c>
      <c r="P892" s="11"/>
      <c r="Q892" s="187">
        <v>43039</v>
      </c>
      <c r="R892" s="52"/>
      <c r="S892" s="52">
        <v>22130</v>
      </c>
      <c r="T892" s="181"/>
      <c r="U892" s="181"/>
      <c r="V892" s="181"/>
      <c r="W892" s="181"/>
      <c r="X892" s="181"/>
      <c r="Y892" s="181"/>
      <c r="Z892" s="181"/>
      <c r="AA892" s="183"/>
      <c r="AB892" s="183"/>
      <c r="AC892" s="185"/>
      <c r="AD892" s="188"/>
      <c r="AE892" s="131">
        <f>INDEX(Where!$B$2:$B$8,MATCH('4W'!I892,DivisionList,0))</f>
        <v>20</v>
      </c>
      <c r="AF892" s="131">
        <f>INDEX(Where!$F$2:$F$65,MATCH('4W'!J892,DistrictList,0))</f>
        <v>2022</v>
      </c>
      <c r="AG892" s="131">
        <f>IF(K892&lt;&gt;"",INDEX(Where!$K$2:$K$545,MATCH('4W'!K892,UpazilaList,0)),"")</f>
        <v>202290</v>
      </c>
      <c r="AH892" s="141">
        <f t="array" ref="AH892">IF(L892&lt;&gt;"",INDEX(Where!$Q$2:$Q$5167,MATCH('4W'!K892&amp;'4W'!L892,Where!$O$2:$O$5167&amp;Where!$P$2:$P$5167,0)),"")</f>
        <v>20229063</v>
      </c>
      <c r="AI892" s="198" t="str">
        <f>IF(Table1[[#This Row],[SSID]]="", "..", Table1[[#This Row],[District]]&amp;", "&amp;Table1[[#This Row],[Upazila]]&amp;", "&amp;Table1[[#This Row],[Union]]&amp;", "&amp;Table1[[#This Row],[Location Camp]])</f>
        <v>..</v>
      </c>
    </row>
    <row r="893" spans="1:35" s="6" customFormat="1" x14ac:dyDescent="0.35">
      <c r="A893" s="67"/>
      <c r="B893" s="4" t="s">
        <v>4660</v>
      </c>
      <c r="C893" s="4" t="s">
        <v>5786</v>
      </c>
      <c r="D893" s="4" t="s">
        <v>4663</v>
      </c>
      <c r="E893" s="4" t="s">
        <v>4886</v>
      </c>
      <c r="F893" s="4" t="s">
        <v>6517</v>
      </c>
      <c r="G893" s="4" t="s">
        <v>6518</v>
      </c>
      <c r="H893" s="4" t="s">
        <v>4637</v>
      </c>
      <c r="I893" s="10" t="s">
        <v>4</v>
      </c>
      <c r="J893" s="10" t="s">
        <v>21</v>
      </c>
      <c r="K893" s="4" t="s">
        <v>183</v>
      </c>
      <c r="L893" s="4" t="s">
        <v>183</v>
      </c>
      <c r="M893" s="4" t="s">
        <v>5437</v>
      </c>
      <c r="N893" s="4" t="s">
        <v>5437</v>
      </c>
      <c r="O893" s="180" t="s">
        <v>5786</v>
      </c>
      <c r="P893" s="11"/>
      <c r="Q893" s="187">
        <v>43039</v>
      </c>
      <c r="R893" s="52"/>
      <c r="S893" s="52"/>
      <c r="T893" s="181"/>
      <c r="U893" s="181"/>
      <c r="V893" s="181"/>
      <c r="W893" s="181"/>
      <c r="X893" s="181"/>
      <c r="Y893" s="181"/>
      <c r="Z893" s="181"/>
      <c r="AA893" s="183"/>
      <c r="AB893" s="183"/>
      <c r="AC893" s="185"/>
      <c r="AD893" s="188"/>
      <c r="AE893" s="131">
        <f>INDEX(Where!$B$2:$B$8,MATCH('4W'!I893,DivisionList,0))</f>
        <v>20</v>
      </c>
      <c r="AF893" s="131">
        <f>INDEX(Where!$F$2:$F$65,MATCH('4W'!J893,DistrictList,0))</f>
        <v>2022</v>
      </c>
      <c r="AG893" s="131">
        <f>IF(K893&lt;&gt;"",INDEX(Where!$K$2:$K$545,MATCH('4W'!K893,UpazilaList,0)),"")</f>
        <v>202290</v>
      </c>
      <c r="AH893" s="141">
        <f t="array" ref="AH893">IF(L893&lt;&gt;"",INDEX(Where!$Q$2:$Q$5167,MATCH('4W'!K893&amp;'4W'!L893,Where!$O$2:$O$5167&amp;Where!$P$2:$P$5167,0)),"")</f>
        <v>20229063</v>
      </c>
      <c r="AI893" s="198" t="str">
        <f>IF(Table1[[#This Row],[SSID]]="", "..", Table1[[#This Row],[District]]&amp;", "&amp;Table1[[#This Row],[Upazila]]&amp;", "&amp;Table1[[#This Row],[Union]]&amp;", "&amp;Table1[[#This Row],[Location Camp]])</f>
        <v>..</v>
      </c>
    </row>
    <row r="894" spans="1:35" s="6" customFormat="1" x14ac:dyDescent="0.35">
      <c r="A894" s="67"/>
      <c r="B894" s="4" t="s">
        <v>4660</v>
      </c>
      <c r="C894" s="4" t="s">
        <v>5786</v>
      </c>
      <c r="D894" s="4" t="s">
        <v>4663</v>
      </c>
      <c r="E894" s="4" t="s">
        <v>4886</v>
      </c>
      <c r="F894" s="4" t="s">
        <v>6517</v>
      </c>
      <c r="G894" s="4" t="s">
        <v>6518</v>
      </c>
      <c r="H894" s="4" t="s">
        <v>4636</v>
      </c>
      <c r="I894" s="10" t="s">
        <v>4</v>
      </c>
      <c r="J894" s="10" t="s">
        <v>21</v>
      </c>
      <c r="K894" s="4" t="s">
        <v>183</v>
      </c>
      <c r="L894" s="4" t="s">
        <v>183</v>
      </c>
      <c r="M894" s="4" t="s">
        <v>5437</v>
      </c>
      <c r="N894" s="4" t="s">
        <v>5437</v>
      </c>
      <c r="O894" s="180" t="s">
        <v>5786</v>
      </c>
      <c r="P894" s="11"/>
      <c r="Q894" s="187">
        <v>43039</v>
      </c>
      <c r="R894" s="52"/>
      <c r="S894" s="52"/>
      <c r="T894" s="181"/>
      <c r="U894" s="181"/>
      <c r="V894" s="181"/>
      <c r="W894" s="181"/>
      <c r="X894" s="181"/>
      <c r="Y894" s="181"/>
      <c r="Z894" s="181"/>
      <c r="AA894" s="183"/>
      <c r="AB894" s="183"/>
      <c r="AC894" s="185"/>
      <c r="AD894" s="188"/>
      <c r="AE894" s="131">
        <f>INDEX(Where!$B$2:$B$8,MATCH('4W'!I894,DivisionList,0))</f>
        <v>20</v>
      </c>
      <c r="AF894" s="131">
        <f>INDEX(Where!$F$2:$F$65,MATCH('4W'!J894,DistrictList,0))</f>
        <v>2022</v>
      </c>
      <c r="AG894" s="131">
        <f>IF(K894&lt;&gt;"",INDEX(Where!$K$2:$K$545,MATCH('4W'!K894,UpazilaList,0)),"")</f>
        <v>202290</v>
      </c>
      <c r="AH894" s="141">
        <f t="array" ref="AH894">IF(L894&lt;&gt;"",INDEX(Where!$Q$2:$Q$5167,MATCH('4W'!K894&amp;'4W'!L894,Where!$O$2:$O$5167&amp;Where!$P$2:$P$5167,0)),"")</f>
        <v>20229063</v>
      </c>
      <c r="AI894" s="198" t="str">
        <f>IF(Table1[[#This Row],[SSID]]="", "..", Table1[[#This Row],[District]]&amp;", "&amp;Table1[[#This Row],[Upazila]]&amp;", "&amp;Table1[[#This Row],[Union]]&amp;", "&amp;Table1[[#This Row],[Location Camp]])</f>
        <v>..</v>
      </c>
    </row>
    <row r="895" spans="1:35" s="6" customFormat="1" x14ac:dyDescent="0.35">
      <c r="A895" s="67"/>
      <c r="B895" s="4" t="s">
        <v>4660</v>
      </c>
      <c r="C895" s="4" t="s">
        <v>5786</v>
      </c>
      <c r="D895" s="4" t="s">
        <v>4663</v>
      </c>
      <c r="E895" s="4" t="s">
        <v>4886</v>
      </c>
      <c r="F895" s="4" t="s">
        <v>6517</v>
      </c>
      <c r="G895" s="4" t="s">
        <v>6518</v>
      </c>
      <c r="H895" s="4" t="s">
        <v>4637</v>
      </c>
      <c r="I895" s="10" t="s">
        <v>4</v>
      </c>
      <c r="J895" s="10" t="s">
        <v>21</v>
      </c>
      <c r="K895" s="4" t="s">
        <v>183</v>
      </c>
      <c r="L895" s="4" t="s">
        <v>183</v>
      </c>
      <c r="M895" s="4" t="s">
        <v>5437</v>
      </c>
      <c r="N895" s="4" t="s">
        <v>5437</v>
      </c>
      <c r="O895" s="180" t="s">
        <v>5786</v>
      </c>
      <c r="P895" s="11"/>
      <c r="Q895" s="187">
        <v>43039</v>
      </c>
      <c r="R895" s="52"/>
      <c r="S895" s="52"/>
      <c r="T895" s="181"/>
      <c r="U895" s="181"/>
      <c r="V895" s="181"/>
      <c r="W895" s="181"/>
      <c r="X895" s="181"/>
      <c r="Y895" s="181"/>
      <c r="Z895" s="181"/>
      <c r="AA895" s="183"/>
      <c r="AB895" s="183"/>
      <c r="AC895" s="185"/>
      <c r="AD895" s="188"/>
      <c r="AE895" s="131">
        <f>INDEX(Where!$B$2:$B$8,MATCH('4W'!I895,DivisionList,0))</f>
        <v>20</v>
      </c>
      <c r="AF895" s="131">
        <f>INDEX(Where!$F$2:$F$65,MATCH('4W'!J895,DistrictList,0))</f>
        <v>2022</v>
      </c>
      <c r="AG895" s="131">
        <f>IF(K895&lt;&gt;"",INDEX(Where!$K$2:$K$545,MATCH('4W'!K895,UpazilaList,0)),"")</f>
        <v>202290</v>
      </c>
      <c r="AH895" s="141">
        <f t="array" ref="AH895">IF(L895&lt;&gt;"",INDEX(Where!$Q$2:$Q$5167,MATCH('4W'!K895&amp;'4W'!L895,Where!$O$2:$O$5167&amp;Where!$P$2:$P$5167,0)),"")</f>
        <v>20229063</v>
      </c>
      <c r="AI895" s="198" t="str">
        <f>IF(Table1[[#This Row],[SSID]]="", "..", Table1[[#This Row],[District]]&amp;", "&amp;Table1[[#This Row],[Upazila]]&amp;", "&amp;Table1[[#This Row],[Union]]&amp;", "&amp;Table1[[#This Row],[Location Camp]])</f>
        <v>..</v>
      </c>
    </row>
    <row r="896" spans="1:35" s="6" customFormat="1" x14ac:dyDescent="0.35">
      <c r="A896" s="67"/>
      <c r="B896" s="4" t="s">
        <v>4660</v>
      </c>
      <c r="C896" s="4" t="s">
        <v>5786</v>
      </c>
      <c r="D896" s="4" t="s">
        <v>5786</v>
      </c>
      <c r="E896" s="4" t="s">
        <v>4886</v>
      </c>
      <c r="F896" s="4" t="s">
        <v>6517</v>
      </c>
      <c r="G896" s="4" t="s">
        <v>6518</v>
      </c>
      <c r="H896" s="4" t="s">
        <v>4637</v>
      </c>
      <c r="I896" s="10" t="s">
        <v>4</v>
      </c>
      <c r="J896" s="10" t="s">
        <v>21</v>
      </c>
      <c r="K896" s="4" t="s">
        <v>183</v>
      </c>
      <c r="L896" s="4" t="s">
        <v>183</v>
      </c>
      <c r="M896" s="4" t="s">
        <v>5437</v>
      </c>
      <c r="N896" s="4" t="s">
        <v>5437</v>
      </c>
      <c r="O896" s="180" t="s">
        <v>5786</v>
      </c>
      <c r="P896" s="11"/>
      <c r="Q896" s="187">
        <v>43039</v>
      </c>
      <c r="R896" s="52"/>
      <c r="S896" s="52"/>
      <c r="T896" s="181"/>
      <c r="U896" s="181"/>
      <c r="V896" s="181"/>
      <c r="W896" s="181"/>
      <c r="X896" s="181"/>
      <c r="Y896" s="181"/>
      <c r="Z896" s="181"/>
      <c r="AA896" s="183"/>
      <c r="AB896" s="183"/>
      <c r="AC896" s="185"/>
      <c r="AD896" s="188"/>
      <c r="AE896" s="131">
        <f>INDEX(Where!$B$2:$B$8,MATCH('4W'!I896,DivisionList,0))</f>
        <v>20</v>
      </c>
      <c r="AF896" s="131">
        <f>INDEX(Where!$F$2:$F$65,MATCH('4W'!J896,DistrictList,0))</f>
        <v>2022</v>
      </c>
      <c r="AG896" s="131">
        <f>IF(K896&lt;&gt;"",INDEX(Where!$K$2:$K$545,MATCH('4W'!K896,UpazilaList,0)),"")</f>
        <v>202290</v>
      </c>
      <c r="AH896" s="141">
        <f t="array" ref="AH896">IF(L896&lt;&gt;"",INDEX(Where!$Q$2:$Q$5167,MATCH('4W'!K896&amp;'4W'!L896,Where!$O$2:$O$5167&amp;Where!$P$2:$P$5167,0)),"")</f>
        <v>20229063</v>
      </c>
      <c r="AI896" s="198" t="str">
        <f>IF(Table1[[#This Row],[SSID]]="", "..", Table1[[#This Row],[District]]&amp;", "&amp;Table1[[#This Row],[Upazila]]&amp;", "&amp;Table1[[#This Row],[Union]]&amp;", "&amp;Table1[[#This Row],[Location Camp]])</f>
        <v>..</v>
      </c>
    </row>
    <row r="897" spans="1:35" s="6" customFormat="1" x14ac:dyDescent="0.35">
      <c r="A897" s="67"/>
      <c r="B897" s="4" t="s">
        <v>4660</v>
      </c>
      <c r="C897" s="4" t="s">
        <v>5786</v>
      </c>
      <c r="D897" s="4" t="s">
        <v>4663</v>
      </c>
      <c r="E897" s="4" t="s">
        <v>4886</v>
      </c>
      <c r="F897" s="4" t="s">
        <v>6517</v>
      </c>
      <c r="G897" s="4" t="s">
        <v>6518</v>
      </c>
      <c r="H897" s="4" t="s">
        <v>4636</v>
      </c>
      <c r="I897" s="10" t="s">
        <v>4</v>
      </c>
      <c r="J897" s="10" t="s">
        <v>21</v>
      </c>
      <c r="K897" s="4" t="s">
        <v>183</v>
      </c>
      <c r="L897" s="4" t="s">
        <v>183</v>
      </c>
      <c r="M897" s="4" t="s">
        <v>5437</v>
      </c>
      <c r="N897" s="4" t="s">
        <v>5437</v>
      </c>
      <c r="O897" s="180" t="s">
        <v>5786</v>
      </c>
      <c r="P897" s="11"/>
      <c r="Q897" s="187">
        <v>43039</v>
      </c>
      <c r="R897" s="52"/>
      <c r="S897" s="52"/>
      <c r="T897" s="181"/>
      <c r="U897" s="181"/>
      <c r="V897" s="181"/>
      <c r="W897" s="181"/>
      <c r="X897" s="181"/>
      <c r="Y897" s="181"/>
      <c r="Z897" s="181"/>
      <c r="AA897" s="183"/>
      <c r="AB897" s="183"/>
      <c r="AC897" s="185"/>
      <c r="AD897" s="188"/>
      <c r="AE897" s="131">
        <f>INDEX(Where!$B$2:$B$8,MATCH('4W'!I897,DivisionList,0))</f>
        <v>20</v>
      </c>
      <c r="AF897" s="131">
        <f>INDEX(Where!$F$2:$F$65,MATCH('4W'!J897,DistrictList,0))</f>
        <v>2022</v>
      </c>
      <c r="AG897" s="131">
        <f>IF(K897&lt;&gt;"",INDEX(Where!$K$2:$K$545,MATCH('4W'!K897,UpazilaList,0)),"")</f>
        <v>202290</v>
      </c>
      <c r="AH897" s="141">
        <f t="array" ref="AH897">IF(L897&lt;&gt;"",INDEX(Where!$Q$2:$Q$5167,MATCH('4W'!K897&amp;'4W'!L897,Where!$O$2:$O$5167&amp;Where!$P$2:$P$5167,0)),"")</f>
        <v>20229063</v>
      </c>
      <c r="AI897" s="198" t="str">
        <f>IF(Table1[[#This Row],[SSID]]="", "..", Table1[[#This Row],[District]]&amp;", "&amp;Table1[[#This Row],[Upazila]]&amp;", "&amp;Table1[[#This Row],[Union]]&amp;", "&amp;Table1[[#This Row],[Location Camp]])</f>
        <v>..</v>
      </c>
    </row>
    <row r="898" spans="1:35" s="6" customFormat="1" x14ac:dyDescent="0.35">
      <c r="A898" s="67"/>
      <c r="B898" s="4" t="s">
        <v>4660</v>
      </c>
      <c r="C898" s="4" t="s">
        <v>5786</v>
      </c>
      <c r="D898" s="4" t="s">
        <v>4663</v>
      </c>
      <c r="E898" s="4" t="s">
        <v>4886</v>
      </c>
      <c r="F898" s="4" t="s">
        <v>6517</v>
      </c>
      <c r="G898" s="4" t="s">
        <v>6518</v>
      </c>
      <c r="H898" s="4" t="s">
        <v>4637</v>
      </c>
      <c r="I898" s="10" t="s">
        <v>4</v>
      </c>
      <c r="J898" s="10" t="s">
        <v>21</v>
      </c>
      <c r="K898" s="4" t="s">
        <v>183</v>
      </c>
      <c r="L898" s="4" t="s">
        <v>183</v>
      </c>
      <c r="M898" s="4" t="s">
        <v>5437</v>
      </c>
      <c r="N898" s="4" t="s">
        <v>5437</v>
      </c>
      <c r="O898" s="180" t="s">
        <v>5786</v>
      </c>
      <c r="P898" s="11"/>
      <c r="Q898" s="187">
        <v>43039</v>
      </c>
      <c r="R898" s="52"/>
      <c r="S898" s="52"/>
      <c r="T898" s="181"/>
      <c r="U898" s="181"/>
      <c r="V898" s="181"/>
      <c r="W898" s="181"/>
      <c r="X898" s="181"/>
      <c r="Y898" s="181"/>
      <c r="Z898" s="181"/>
      <c r="AA898" s="183"/>
      <c r="AB898" s="183"/>
      <c r="AC898" s="185"/>
      <c r="AD898" s="188"/>
      <c r="AE898" s="131">
        <f>INDEX(Where!$B$2:$B$8,MATCH('4W'!I898,DivisionList,0))</f>
        <v>20</v>
      </c>
      <c r="AF898" s="131">
        <f>INDEX(Where!$F$2:$F$65,MATCH('4W'!J898,DistrictList,0))</f>
        <v>2022</v>
      </c>
      <c r="AG898" s="131">
        <f>IF(K898&lt;&gt;"",INDEX(Where!$K$2:$K$545,MATCH('4W'!K898,UpazilaList,0)),"")</f>
        <v>202290</v>
      </c>
      <c r="AH898" s="141">
        <f t="array" ref="AH898">IF(L898&lt;&gt;"",INDEX(Where!$Q$2:$Q$5167,MATCH('4W'!K898&amp;'4W'!L898,Where!$O$2:$O$5167&amp;Where!$P$2:$P$5167,0)),"")</f>
        <v>20229063</v>
      </c>
      <c r="AI898" s="198" t="str">
        <f>IF(Table1[[#This Row],[SSID]]="", "..", Table1[[#This Row],[District]]&amp;", "&amp;Table1[[#This Row],[Upazila]]&amp;", "&amp;Table1[[#This Row],[Union]]&amp;", "&amp;Table1[[#This Row],[Location Camp]])</f>
        <v>..</v>
      </c>
    </row>
    <row r="899" spans="1:35" s="6" customFormat="1" x14ac:dyDescent="0.35">
      <c r="A899" s="67">
        <v>6101</v>
      </c>
      <c r="B899" s="4" t="s">
        <v>4786</v>
      </c>
      <c r="C899" s="4" t="s">
        <v>4786</v>
      </c>
      <c r="D899" s="4" t="s">
        <v>4786</v>
      </c>
      <c r="E899" s="4" t="s">
        <v>4789</v>
      </c>
      <c r="F899" s="4" t="s">
        <v>6491</v>
      </c>
      <c r="G899" s="4" t="s">
        <v>6492</v>
      </c>
      <c r="H899" s="4" t="s">
        <v>4637</v>
      </c>
      <c r="I899" s="131" t="s">
        <v>4</v>
      </c>
      <c r="J899" s="131" t="s">
        <v>21</v>
      </c>
      <c r="K899" s="4" t="s">
        <v>183</v>
      </c>
      <c r="L899" s="4" t="s">
        <v>1524</v>
      </c>
      <c r="M899" s="4" t="s">
        <v>5437</v>
      </c>
      <c r="N899" s="4" t="s">
        <v>5437</v>
      </c>
      <c r="O899" s="180" t="s">
        <v>5786</v>
      </c>
      <c r="P899" s="11"/>
      <c r="Q899" s="187">
        <v>43465</v>
      </c>
      <c r="R899" s="52">
        <v>400</v>
      </c>
      <c r="S899" s="52"/>
      <c r="T899" s="181"/>
      <c r="U899" s="181"/>
      <c r="V899" s="181"/>
      <c r="W899" s="181"/>
      <c r="X899" s="181"/>
      <c r="Y899" s="181"/>
      <c r="Z899" s="181"/>
      <c r="AA899" s="183"/>
      <c r="AB899" s="183"/>
      <c r="AC899" s="185"/>
      <c r="AD899" s="188"/>
      <c r="AE899" s="131">
        <f>INDEX(Where!$B$2:$B$8,MATCH('4W'!I899,DivisionList,0))</f>
        <v>20</v>
      </c>
      <c r="AF899" s="131">
        <f>INDEX(Where!$F$2:$F$65,MATCH('4W'!J899,DistrictList,0))</f>
        <v>2022</v>
      </c>
      <c r="AG899" s="131">
        <f>IF(K899&lt;&gt;"",INDEX(Where!$K$2:$K$545,MATCH('4W'!K899,UpazilaList,0)),"")</f>
        <v>202290</v>
      </c>
      <c r="AH899" s="141">
        <f t="array" ref="AH899">IF(L899&lt;&gt;"",INDEX(Where!$Q$2:$Q$5167,MATCH('4W'!K899&amp;'4W'!L899,Where!$O$2:$O$5167&amp;Where!$P$2:$P$5167,0)),"")</f>
        <v>20229031</v>
      </c>
      <c r="AI899" s="198" t="str">
        <f>IF(Table1[[#This Row],[SSID]]="", "..", Table1[[#This Row],[District]]&amp;", "&amp;Table1[[#This Row],[Upazila]]&amp;", "&amp;Table1[[#This Row],[Union]]&amp;", "&amp;Table1[[#This Row],[Location Camp]])</f>
        <v>..</v>
      </c>
    </row>
    <row r="900" spans="1:35" s="6" customFormat="1" x14ac:dyDescent="0.35">
      <c r="A900" s="67"/>
      <c r="B900" s="4" t="s">
        <v>4642</v>
      </c>
      <c r="C900" s="4" t="s">
        <v>4660</v>
      </c>
      <c r="D900" s="4" t="s">
        <v>5786</v>
      </c>
      <c r="E900" s="4" t="s">
        <v>4886</v>
      </c>
      <c r="F900" s="4" t="s">
        <v>6517</v>
      </c>
      <c r="G900" s="4" t="s">
        <v>6524</v>
      </c>
      <c r="H900" s="4" t="s">
        <v>4637</v>
      </c>
      <c r="I900" s="10" t="s">
        <v>4</v>
      </c>
      <c r="J900" s="10" t="s">
        <v>21</v>
      </c>
      <c r="K900" s="4" t="s">
        <v>183</v>
      </c>
      <c r="L900" s="4" t="s">
        <v>183</v>
      </c>
      <c r="M900" s="4" t="s">
        <v>5437</v>
      </c>
      <c r="N900" s="4" t="s">
        <v>5437</v>
      </c>
      <c r="O900" s="180" t="s">
        <v>5786</v>
      </c>
      <c r="P900" s="11"/>
      <c r="Q900" s="187">
        <v>43112</v>
      </c>
      <c r="R900" s="52"/>
      <c r="S900" s="52"/>
      <c r="T900" s="181"/>
      <c r="U900" s="181"/>
      <c r="V900" s="181"/>
      <c r="W900" s="181"/>
      <c r="X900" s="181"/>
      <c r="Y900" s="181"/>
      <c r="Z900" s="181"/>
      <c r="AA900" s="183"/>
      <c r="AB900" s="183"/>
      <c r="AC900" s="185"/>
      <c r="AD900" s="188"/>
      <c r="AE900" s="131">
        <f>INDEX(Where!$B$2:$B$8,MATCH('4W'!I900,DivisionList,0))</f>
        <v>20</v>
      </c>
      <c r="AF900" s="131">
        <f>INDEX(Where!$F$2:$F$65,MATCH('4W'!J900,DistrictList,0))</f>
        <v>2022</v>
      </c>
      <c r="AG900" s="131">
        <f>IF(K900&lt;&gt;"",INDEX(Where!$K$2:$K$545,MATCH('4W'!K900,UpazilaList,0)),"")</f>
        <v>202290</v>
      </c>
      <c r="AH900" s="141">
        <f t="array" ref="AH900">IF(L900&lt;&gt;"",INDEX(Where!$Q$2:$Q$5167,MATCH('4W'!K900&amp;'4W'!L900,Where!$O$2:$O$5167&amp;Where!$P$2:$P$5167,0)),"")</f>
        <v>20229063</v>
      </c>
      <c r="AI900" s="198" t="str">
        <f>IF(Table1[[#This Row],[SSID]]="", "..", Table1[[#This Row],[District]]&amp;", "&amp;Table1[[#This Row],[Upazila]]&amp;", "&amp;Table1[[#This Row],[Union]]&amp;", "&amp;Table1[[#This Row],[Location Camp]])</f>
        <v>..</v>
      </c>
    </row>
    <row r="901" spans="1:35" s="6" customFormat="1" x14ac:dyDescent="0.35">
      <c r="A901" s="67">
        <v>6112</v>
      </c>
      <c r="B901" s="4" t="s">
        <v>4786</v>
      </c>
      <c r="C901" s="4" t="s">
        <v>4786</v>
      </c>
      <c r="D901" s="4" t="s">
        <v>4786</v>
      </c>
      <c r="E901" s="4" t="s">
        <v>4789</v>
      </c>
      <c r="F901" s="4" t="s">
        <v>6498</v>
      </c>
      <c r="G901" s="4" t="s">
        <v>6500</v>
      </c>
      <c r="H901" s="4" t="s">
        <v>4637</v>
      </c>
      <c r="I901" s="131" t="s">
        <v>4</v>
      </c>
      <c r="J901" s="131" t="s">
        <v>21</v>
      </c>
      <c r="K901" s="4" t="s">
        <v>183</v>
      </c>
      <c r="L901" s="4" t="s">
        <v>1524</v>
      </c>
      <c r="M901" s="4" t="s">
        <v>5437</v>
      </c>
      <c r="N901" s="4" t="s">
        <v>5437</v>
      </c>
      <c r="O901" s="180" t="s">
        <v>5786</v>
      </c>
      <c r="P901" s="11"/>
      <c r="Q901" s="187">
        <v>43465</v>
      </c>
      <c r="R901" s="52">
        <v>600</v>
      </c>
      <c r="S901" s="52"/>
      <c r="T901" s="181"/>
      <c r="U901" s="181"/>
      <c r="V901" s="181"/>
      <c r="W901" s="181"/>
      <c r="X901" s="181"/>
      <c r="Y901" s="181"/>
      <c r="Z901" s="181"/>
      <c r="AA901" s="183"/>
      <c r="AB901" s="183"/>
      <c r="AC901" s="185"/>
      <c r="AD901" s="188"/>
      <c r="AE901" s="131">
        <f>INDEX(Where!$B$2:$B$8,MATCH('4W'!I901,DivisionList,0))</f>
        <v>20</v>
      </c>
      <c r="AF901" s="131">
        <f>INDEX(Where!$F$2:$F$65,MATCH('4W'!J901,DistrictList,0))</f>
        <v>2022</v>
      </c>
      <c r="AG901" s="131">
        <f>IF(K901&lt;&gt;"",INDEX(Where!$K$2:$K$545,MATCH('4W'!K901,UpazilaList,0)),"")</f>
        <v>202290</v>
      </c>
      <c r="AH901" s="141">
        <f t="array" ref="AH901">IF(L901&lt;&gt;"",INDEX(Where!$Q$2:$Q$5167,MATCH('4W'!K901&amp;'4W'!L901,Where!$O$2:$O$5167&amp;Where!$P$2:$P$5167,0)),"")</f>
        <v>20229031</v>
      </c>
      <c r="AI901" s="198" t="str">
        <f>IF(Table1[[#This Row],[SSID]]="", "..", Table1[[#This Row],[District]]&amp;", "&amp;Table1[[#This Row],[Upazila]]&amp;", "&amp;Table1[[#This Row],[Union]]&amp;", "&amp;Table1[[#This Row],[Location Camp]])</f>
        <v>..</v>
      </c>
    </row>
    <row r="902" spans="1:35" s="6" customFormat="1" x14ac:dyDescent="0.35">
      <c r="A902" s="67">
        <v>3703</v>
      </c>
      <c r="B902" s="130" t="s">
        <v>4661</v>
      </c>
      <c r="C902" s="130" t="s">
        <v>4687</v>
      </c>
      <c r="D902" s="130" t="s">
        <v>6354</v>
      </c>
      <c r="E902" s="130" t="s">
        <v>6550</v>
      </c>
      <c r="F902" s="130" t="s">
        <v>6345</v>
      </c>
      <c r="G902" s="130" t="s">
        <v>6346</v>
      </c>
      <c r="H902" s="130" t="s">
        <v>4637</v>
      </c>
      <c r="I902" s="131" t="s">
        <v>4</v>
      </c>
      <c r="J902" s="131" t="s">
        <v>21</v>
      </c>
      <c r="K902" s="130" t="s">
        <v>184</v>
      </c>
      <c r="L902" s="130" t="s">
        <v>1529</v>
      </c>
      <c r="M902" s="130" t="s">
        <v>5437</v>
      </c>
      <c r="N902" s="130" t="s">
        <v>5437</v>
      </c>
      <c r="O902" s="130" t="s">
        <v>5786</v>
      </c>
      <c r="P902" s="132">
        <v>43160</v>
      </c>
      <c r="Q902" s="150"/>
      <c r="R902" s="133"/>
      <c r="S902" s="133">
        <v>0</v>
      </c>
      <c r="T902" s="134">
        <v>0</v>
      </c>
      <c r="U902" s="134">
        <v>0</v>
      </c>
      <c r="V902" s="134"/>
      <c r="W902" s="134"/>
      <c r="X902" s="134">
        <v>0</v>
      </c>
      <c r="Y902" s="134">
        <v>0</v>
      </c>
      <c r="Z902" s="134"/>
      <c r="AA902" s="136" t="s">
        <v>5437</v>
      </c>
      <c r="AB902" s="136"/>
      <c r="AC902" s="138"/>
      <c r="AD902" s="144"/>
      <c r="AE902" s="131">
        <f>INDEX(Where!$B$2:$B$8,MATCH('4W'!I902,DivisionList,0))</f>
        <v>20</v>
      </c>
      <c r="AF902" s="131">
        <f>INDEX(Where!$F$2:$F$65,MATCH('4W'!J902,DistrictList,0))</f>
        <v>2022</v>
      </c>
      <c r="AG902" s="131">
        <f>IF(K902&lt;&gt;"",INDEX(Where!$K$2:$K$545,MATCH('4W'!K902,UpazilaList,0)),"")</f>
        <v>202294</v>
      </c>
      <c r="AH902" s="141">
        <f t="array" ref="AH902">IF(L902&lt;&gt;"",INDEX(Where!$Q$2:$Q$5167,MATCH('4W'!K902&amp;'4W'!L902,Where!$O$2:$O$5167&amp;Where!$P$2:$P$5167,0)),"")</f>
        <v>20229415</v>
      </c>
      <c r="AI902" s="198" t="str">
        <f>IF(Table1[[#This Row],[SSID]]="", "..", Table1[[#This Row],[District]]&amp;", "&amp;Table1[[#This Row],[Upazila]]&amp;", "&amp;Table1[[#This Row],[Union]]&amp;", "&amp;Table1[[#This Row],[Location Camp]])</f>
        <v>..</v>
      </c>
    </row>
    <row r="903" spans="1:35" s="6" customFormat="1" x14ac:dyDescent="0.35">
      <c r="A903" s="67">
        <v>5034</v>
      </c>
      <c r="B903" s="130" t="s">
        <v>4661</v>
      </c>
      <c r="C903" s="130" t="s">
        <v>4687</v>
      </c>
      <c r="D903" s="130" t="s">
        <v>6354</v>
      </c>
      <c r="E903" s="130" t="s">
        <v>6550</v>
      </c>
      <c r="F903" s="130" t="s">
        <v>6345</v>
      </c>
      <c r="G903" s="130" t="s">
        <v>6346</v>
      </c>
      <c r="H903" s="130" t="s">
        <v>4637</v>
      </c>
      <c r="I903" s="131" t="s">
        <v>4</v>
      </c>
      <c r="J903" s="131" t="s">
        <v>21</v>
      </c>
      <c r="K903" s="130" t="s">
        <v>183</v>
      </c>
      <c r="L903" s="130" t="s">
        <v>1524</v>
      </c>
      <c r="M903" s="130" t="s">
        <v>5437</v>
      </c>
      <c r="N903" s="130" t="s">
        <v>5437</v>
      </c>
      <c r="O903" s="130" t="s">
        <v>5786</v>
      </c>
      <c r="P903" s="132">
        <v>43160</v>
      </c>
      <c r="Q903" s="150"/>
      <c r="R903" s="133"/>
      <c r="S903" s="133">
        <v>44</v>
      </c>
      <c r="T903" s="134">
        <v>20</v>
      </c>
      <c r="U903" s="134">
        <v>24</v>
      </c>
      <c r="V903" s="134"/>
      <c r="W903" s="134"/>
      <c r="X903" s="134">
        <v>24</v>
      </c>
      <c r="Y903" s="134">
        <v>20</v>
      </c>
      <c r="Z903" s="134"/>
      <c r="AA903" s="136" t="s">
        <v>5437</v>
      </c>
      <c r="AB903" s="136"/>
      <c r="AC903" s="138"/>
      <c r="AD903" s="144"/>
      <c r="AE903" s="131">
        <f>INDEX(Where!$B$2:$B$8,MATCH('4W'!I903,DivisionList,0))</f>
        <v>20</v>
      </c>
      <c r="AF903" s="131">
        <f>INDEX(Where!$F$2:$F$65,MATCH('4W'!J903,DistrictList,0))</f>
        <v>2022</v>
      </c>
      <c r="AG903" s="131">
        <f>IF(K903&lt;&gt;"",INDEX(Where!$K$2:$K$545,MATCH('4W'!K903,UpazilaList,0)),"")</f>
        <v>202290</v>
      </c>
      <c r="AH903" s="141">
        <f t="array" ref="AH903">IF(L903&lt;&gt;"",INDEX(Where!$Q$2:$Q$5167,MATCH('4W'!K903&amp;'4W'!L903,Where!$O$2:$O$5167&amp;Where!$P$2:$P$5167,0)),"")</f>
        <v>20229031</v>
      </c>
      <c r="AI903" s="198" t="str">
        <f>IF(Table1[[#This Row],[SSID]]="", "..", Table1[[#This Row],[District]]&amp;", "&amp;Table1[[#This Row],[Upazila]]&amp;", "&amp;Table1[[#This Row],[Union]]&amp;", "&amp;Table1[[#This Row],[Location Camp]])</f>
        <v>..</v>
      </c>
    </row>
    <row r="904" spans="1:35" s="6" customFormat="1" x14ac:dyDescent="0.35">
      <c r="A904" s="67">
        <v>5070</v>
      </c>
      <c r="B904" s="130" t="s">
        <v>4661</v>
      </c>
      <c r="C904" s="130" t="s">
        <v>4687</v>
      </c>
      <c r="D904" s="130" t="s">
        <v>6354</v>
      </c>
      <c r="E904" s="130" t="s">
        <v>6550</v>
      </c>
      <c r="F904" s="130" t="s">
        <v>6345</v>
      </c>
      <c r="G904" s="130" t="s">
        <v>6346</v>
      </c>
      <c r="H904" s="130" t="s">
        <v>4637</v>
      </c>
      <c r="I904" s="131" t="s">
        <v>4</v>
      </c>
      <c r="J904" s="131" t="s">
        <v>21</v>
      </c>
      <c r="K904" s="130" t="s">
        <v>184</v>
      </c>
      <c r="L904" s="130" t="s">
        <v>1531</v>
      </c>
      <c r="M904" s="130" t="s">
        <v>5437</v>
      </c>
      <c r="N904" s="130" t="s">
        <v>5437</v>
      </c>
      <c r="O904" s="130" t="s">
        <v>5786</v>
      </c>
      <c r="P904" s="132">
        <v>43160</v>
      </c>
      <c r="Q904" s="150"/>
      <c r="R904" s="133"/>
      <c r="S904" s="133">
        <v>0</v>
      </c>
      <c r="T904" s="134">
        <v>0</v>
      </c>
      <c r="U904" s="134">
        <v>0</v>
      </c>
      <c r="V904" s="134"/>
      <c r="W904" s="134"/>
      <c r="X904" s="134">
        <v>0</v>
      </c>
      <c r="Y904" s="134">
        <v>0</v>
      </c>
      <c r="Z904" s="134"/>
      <c r="AA904" s="136"/>
      <c r="AB904" s="136"/>
      <c r="AC904" s="138"/>
      <c r="AD904" s="144"/>
      <c r="AE904" s="131">
        <f>INDEX(Where!$B$2:$B$8,MATCH('4W'!I904,DivisionList,0))</f>
        <v>20</v>
      </c>
      <c r="AF904" s="131">
        <f>INDEX(Where!$F$2:$F$65,MATCH('4W'!J904,DistrictList,0))</f>
        <v>2022</v>
      </c>
      <c r="AG904" s="131">
        <f>IF(K904&lt;&gt;"",INDEX(Where!$K$2:$K$545,MATCH('4W'!K904,UpazilaList,0)),"")</f>
        <v>202294</v>
      </c>
      <c r="AH904" s="141">
        <f t="array" ref="AH904">IF(L904&lt;&gt;"",INDEX(Where!$Q$2:$Q$5167,MATCH('4W'!K904&amp;'4W'!L904,Where!$O$2:$O$5167&amp;Where!$P$2:$P$5167,0)),"")</f>
        <v>20229447</v>
      </c>
      <c r="AI904" s="198" t="str">
        <f>IF(Table1[[#This Row],[SSID]]="", "..", Table1[[#This Row],[District]]&amp;", "&amp;Table1[[#This Row],[Upazila]]&amp;", "&amp;Table1[[#This Row],[Union]]&amp;", "&amp;Table1[[#This Row],[Location Camp]])</f>
        <v>..</v>
      </c>
    </row>
    <row r="905" spans="1:35" s="6" customFormat="1" x14ac:dyDescent="0.35">
      <c r="A905" s="67">
        <v>5074</v>
      </c>
      <c r="B905" s="130" t="s">
        <v>4661</v>
      </c>
      <c r="C905" s="130" t="s">
        <v>4687</v>
      </c>
      <c r="D905" s="130" t="s">
        <v>6354</v>
      </c>
      <c r="E905" s="130" t="s">
        <v>6550</v>
      </c>
      <c r="F905" s="130" t="s">
        <v>6345</v>
      </c>
      <c r="G905" s="130" t="s">
        <v>6346</v>
      </c>
      <c r="H905" s="130" t="s">
        <v>4637</v>
      </c>
      <c r="I905" s="131" t="s">
        <v>4</v>
      </c>
      <c r="J905" s="131" t="s">
        <v>21</v>
      </c>
      <c r="K905" s="130" t="s">
        <v>184</v>
      </c>
      <c r="L905" s="130" t="s">
        <v>1532</v>
      </c>
      <c r="M905" s="130" t="s">
        <v>5437</v>
      </c>
      <c r="N905" s="130" t="s">
        <v>5437</v>
      </c>
      <c r="O905" s="130" t="s">
        <v>5786</v>
      </c>
      <c r="P905" s="132">
        <v>43160</v>
      </c>
      <c r="Q905" s="150"/>
      <c r="R905" s="133"/>
      <c r="S905" s="133">
        <v>15</v>
      </c>
      <c r="T905" s="134">
        <v>6</v>
      </c>
      <c r="U905" s="134">
        <v>9</v>
      </c>
      <c r="V905" s="134"/>
      <c r="W905" s="134"/>
      <c r="X905" s="134">
        <v>9</v>
      </c>
      <c r="Y905" s="134">
        <v>6</v>
      </c>
      <c r="Z905" s="134"/>
      <c r="AA905" s="136"/>
      <c r="AB905" s="136"/>
      <c r="AC905" s="138"/>
      <c r="AD905" s="144"/>
      <c r="AE905" s="131">
        <f>INDEX(Where!$B$2:$B$8,MATCH('4W'!I905,DivisionList,0))</f>
        <v>20</v>
      </c>
      <c r="AF905" s="131">
        <f>INDEX(Where!$F$2:$F$65,MATCH('4W'!J905,DistrictList,0))</f>
        <v>2022</v>
      </c>
      <c r="AG905" s="131">
        <f>IF(K905&lt;&gt;"",INDEX(Where!$K$2:$K$545,MATCH('4W'!K905,UpazilaList,0)),"")</f>
        <v>202294</v>
      </c>
      <c r="AH905" s="141">
        <f t="array" ref="AH905">IF(L905&lt;&gt;"",INDEX(Where!$Q$2:$Q$5167,MATCH('4W'!K905&amp;'4W'!L905,Where!$O$2:$O$5167&amp;Where!$P$2:$P$5167,0)),"")</f>
        <v>20229463</v>
      </c>
      <c r="AI905" s="198" t="str">
        <f>IF(Table1[[#This Row],[SSID]]="", "..", Table1[[#This Row],[District]]&amp;", "&amp;Table1[[#This Row],[Upazila]]&amp;", "&amp;Table1[[#This Row],[Union]]&amp;", "&amp;Table1[[#This Row],[Location Camp]])</f>
        <v>..</v>
      </c>
    </row>
    <row r="906" spans="1:35" s="6" customFormat="1" x14ac:dyDescent="0.35">
      <c r="A906" s="67">
        <v>5176</v>
      </c>
      <c r="B906" s="130" t="s">
        <v>4661</v>
      </c>
      <c r="C906" s="130" t="s">
        <v>4687</v>
      </c>
      <c r="D906" s="130" t="s">
        <v>6354</v>
      </c>
      <c r="E906" s="130" t="s">
        <v>6550</v>
      </c>
      <c r="F906" s="130" t="s">
        <v>6345</v>
      </c>
      <c r="G906" s="130" t="s">
        <v>6346</v>
      </c>
      <c r="H906" s="130" t="s">
        <v>4637</v>
      </c>
      <c r="I906" s="131" t="s">
        <v>4</v>
      </c>
      <c r="J906" s="131" t="s">
        <v>21</v>
      </c>
      <c r="K906" s="130" t="s">
        <v>183</v>
      </c>
      <c r="L906" s="130" t="s">
        <v>183</v>
      </c>
      <c r="M906" s="130" t="s">
        <v>5437</v>
      </c>
      <c r="N906" s="130" t="s">
        <v>5437</v>
      </c>
      <c r="O906" s="130" t="s">
        <v>5786</v>
      </c>
      <c r="P906" s="132">
        <v>43160</v>
      </c>
      <c r="Q906" s="150"/>
      <c r="R906" s="133"/>
      <c r="S906" s="133">
        <v>0</v>
      </c>
      <c r="T906" s="134">
        <v>0</v>
      </c>
      <c r="U906" s="134">
        <v>0</v>
      </c>
      <c r="V906" s="134"/>
      <c r="W906" s="134"/>
      <c r="X906" s="134">
        <v>0</v>
      </c>
      <c r="Y906" s="134">
        <v>0</v>
      </c>
      <c r="Z906" s="134"/>
      <c r="AA906" s="136"/>
      <c r="AB906" s="136"/>
      <c r="AC906" s="138"/>
      <c r="AD906" s="144"/>
      <c r="AE906" s="131">
        <f>INDEX(Where!$B$2:$B$8,MATCH('4W'!I906,DivisionList,0))</f>
        <v>20</v>
      </c>
      <c r="AF906" s="131">
        <f>INDEX(Where!$F$2:$F$65,MATCH('4W'!J906,DistrictList,0))</f>
        <v>2022</v>
      </c>
      <c r="AG906" s="131">
        <f>IF(K906&lt;&gt;"",INDEX(Where!$K$2:$K$545,MATCH('4W'!K906,UpazilaList,0)),"")</f>
        <v>202290</v>
      </c>
      <c r="AH906" s="141">
        <f t="array" ref="AH906">IF(L906&lt;&gt;"",INDEX(Where!$Q$2:$Q$5167,MATCH('4W'!K906&amp;'4W'!L906,Where!$O$2:$O$5167&amp;Where!$P$2:$P$5167,0)),"")</f>
        <v>20229063</v>
      </c>
      <c r="AI906" s="198" t="str">
        <f>IF(Table1[[#This Row],[SSID]]="", "..", Table1[[#This Row],[District]]&amp;", "&amp;Table1[[#This Row],[Upazila]]&amp;", "&amp;Table1[[#This Row],[Union]]&amp;", "&amp;Table1[[#This Row],[Location Camp]])</f>
        <v>..</v>
      </c>
    </row>
    <row r="907" spans="1:35" s="6" customFormat="1" x14ac:dyDescent="0.35">
      <c r="A907" s="67">
        <v>3704</v>
      </c>
      <c r="B907" s="130" t="s">
        <v>4661</v>
      </c>
      <c r="C907" s="130" t="s">
        <v>4687</v>
      </c>
      <c r="D907" s="130" t="s">
        <v>6354</v>
      </c>
      <c r="E907" s="130" t="s">
        <v>6550</v>
      </c>
      <c r="F907" s="130" t="s">
        <v>6345</v>
      </c>
      <c r="G907" s="130" t="s">
        <v>6347</v>
      </c>
      <c r="H907" s="130" t="s">
        <v>4637</v>
      </c>
      <c r="I907" s="131" t="s">
        <v>4</v>
      </c>
      <c r="J907" s="131" t="s">
        <v>21</v>
      </c>
      <c r="K907" s="130" t="s">
        <v>184</v>
      </c>
      <c r="L907" s="130" t="s">
        <v>1529</v>
      </c>
      <c r="M907" s="130" t="s">
        <v>5437</v>
      </c>
      <c r="N907" s="130" t="s">
        <v>5437</v>
      </c>
      <c r="O907" s="130" t="s">
        <v>5786</v>
      </c>
      <c r="P907" s="132">
        <v>43160</v>
      </c>
      <c r="Q907" s="150"/>
      <c r="R907" s="133"/>
      <c r="S907" s="133">
        <v>0</v>
      </c>
      <c r="T907" s="134"/>
      <c r="U907" s="134">
        <v>0</v>
      </c>
      <c r="V907" s="134">
        <v>0</v>
      </c>
      <c r="W907" s="134"/>
      <c r="X907" s="134"/>
      <c r="Y907" s="134"/>
      <c r="Z907" s="134"/>
      <c r="AA907" s="136" t="s">
        <v>5437</v>
      </c>
      <c r="AB907" s="136"/>
      <c r="AC907" s="138"/>
      <c r="AD907" s="144"/>
      <c r="AE907" s="131">
        <f>INDEX(Where!$B$2:$B$8,MATCH('4W'!I907,DivisionList,0))</f>
        <v>20</v>
      </c>
      <c r="AF907" s="131">
        <f>INDEX(Where!$F$2:$F$65,MATCH('4W'!J907,DistrictList,0))</f>
        <v>2022</v>
      </c>
      <c r="AG907" s="131">
        <f>IF(K907&lt;&gt;"",INDEX(Where!$K$2:$K$545,MATCH('4W'!K907,UpazilaList,0)),"")</f>
        <v>202294</v>
      </c>
      <c r="AH907" s="141">
        <f t="array" ref="AH907">IF(L907&lt;&gt;"",INDEX(Where!$Q$2:$Q$5167,MATCH('4W'!K907&amp;'4W'!L907,Where!$O$2:$O$5167&amp;Where!$P$2:$P$5167,0)),"")</f>
        <v>20229415</v>
      </c>
      <c r="AI907" s="198" t="str">
        <f>IF(Table1[[#This Row],[SSID]]="", "..", Table1[[#This Row],[District]]&amp;", "&amp;Table1[[#This Row],[Upazila]]&amp;", "&amp;Table1[[#This Row],[Union]]&amp;", "&amp;Table1[[#This Row],[Location Camp]])</f>
        <v>..</v>
      </c>
    </row>
    <row r="908" spans="1:35" s="6" customFormat="1" x14ac:dyDescent="0.35">
      <c r="A908" s="67">
        <v>5035</v>
      </c>
      <c r="B908" s="130" t="s">
        <v>4661</v>
      </c>
      <c r="C908" s="130" t="s">
        <v>4687</v>
      </c>
      <c r="D908" s="130" t="s">
        <v>6354</v>
      </c>
      <c r="E908" s="130" t="s">
        <v>6550</v>
      </c>
      <c r="F908" s="130" t="s">
        <v>6345</v>
      </c>
      <c r="G908" s="130" t="s">
        <v>6347</v>
      </c>
      <c r="H908" s="130" t="s">
        <v>4637</v>
      </c>
      <c r="I908" s="131" t="s">
        <v>4</v>
      </c>
      <c r="J908" s="131" t="s">
        <v>21</v>
      </c>
      <c r="K908" s="130" t="s">
        <v>183</v>
      </c>
      <c r="L908" s="130" t="s">
        <v>1524</v>
      </c>
      <c r="M908" s="130" t="s">
        <v>5437</v>
      </c>
      <c r="N908" s="130" t="s">
        <v>5437</v>
      </c>
      <c r="O908" s="130" t="s">
        <v>5786</v>
      </c>
      <c r="P908" s="132">
        <v>43160</v>
      </c>
      <c r="Q908" s="150"/>
      <c r="R908" s="133"/>
      <c r="S908" s="133">
        <v>16</v>
      </c>
      <c r="T908" s="134"/>
      <c r="U908" s="134">
        <v>16</v>
      </c>
      <c r="V908" s="134">
        <v>16</v>
      </c>
      <c r="W908" s="134"/>
      <c r="X908" s="134"/>
      <c r="Y908" s="134"/>
      <c r="Z908" s="134"/>
      <c r="AA908" s="136" t="s">
        <v>5437</v>
      </c>
      <c r="AB908" s="136"/>
      <c r="AC908" s="138"/>
      <c r="AD908" s="144"/>
      <c r="AE908" s="131">
        <f>INDEX(Where!$B$2:$B$8,MATCH('4W'!I908,DivisionList,0))</f>
        <v>20</v>
      </c>
      <c r="AF908" s="131">
        <f>INDEX(Where!$F$2:$F$65,MATCH('4W'!J908,DistrictList,0))</f>
        <v>2022</v>
      </c>
      <c r="AG908" s="131">
        <f>IF(K908&lt;&gt;"",INDEX(Where!$K$2:$K$545,MATCH('4W'!K908,UpazilaList,0)),"")</f>
        <v>202290</v>
      </c>
      <c r="AH908" s="141">
        <f t="array" ref="AH908">IF(L908&lt;&gt;"",INDEX(Where!$Q$2:$Q$5167,MATCH('4W'!K908&amp;'4W'!L908,Where!$O$2:$O$5167&amp;Where!$P$2:$P$5167,0)),"")</f>
        <v>20229031</v>
      </c>
      <c r="AI908" s="198" t="str">
        <f>IF(Table1[[#This Row],[SSID]]="", "..", Table1[[#This Row],[District]]&amp;", "&amp;Table1[[#This Row],[Upazila]]&amp;", "&amp;Table1[[#This Row],[Union]]&amp;", "&amp;Table1[[#This Row],[Location Camp]])</f>
        <v>..</v>
      </c>
    </row>
    <row r="909" spans="1:35" s="6" customFormat="1" x14ac:dyDescent="0.35">
      <c r="A909" s="67">
        <v>5071</v>
      </c>
      <c r="B909" s="130" t="s">
        <v>4661</v>
      </c>
      <c r="C909" s="130" t="s">
        <v>4687</v>
      </c>
      <c r="D909" s="130" t="s">
        <v>6354</v>
      </c>
      <c r="E909" s="130" t="s">
        <v>6550</v>
      </c>
      <c r="F909" s="130" t="s">
        <v>6345</v>
      </c>
      <c r="G909" s="130" t="s">
        <v>6347</v>
      </c>
      <c r="H909" s="130" t="s">
        <v>4637</v>
      </c>
      <c r="I909" s="131" t="s">
        <v>4</v>
      </c>
      <c r="J909" s="131" t="s">
        <v>21</v>
      </c>
      <c r="K909" s="130" t="s">
        <v>184</v>
      </c>
      <c r="L909" s="130" t="s">
        <v>1531</v>
      </c>
      <c r="M909" s="130" t="s">
        <v>5437</v>
      </c>
      <c r="N909" s="130" t="s">
        <v>5437</v>
      </c>
      <c r="O909" s="130" t="s">
        <v>5786</v>
      </c>
      <c r="P909" s="132">
        <v>43160</v>
      </c>
      <c r="Q909" s="150"/>
      <c r="R909" s="133"/>
      <c r="S909" s="133">
        <v>0</v>
      </c>
      <c r="T909" s="134"/>
      <c r="U909" s="134">
        <v>0</v>
      </c>
      <c r="V909" s="134">
        <v>0</v>
      </c>
      <c r="W909" s="134"/>
      <c r="X909" s="134"/>
      <c r="Y909" s="134"/>
      <c r="Z909" s="134"/>
      <c r="AA909" s="136"/>
      <c r="AB909" s="136"/>
      <c r="AC909" s="138"/>
      <c r="AD909" s="144"/>
      <c r="AE909" s="131">
        <f>INDEX(Where!$B$2:$B$8,MATCH('4W'!I909,DivisionList,0))</f>
        <v>20</v>
      </c>
      <c r="AF909" s="131">
        <f>INDEX(Where!$F$2:$F$65,MATCH('4W'!J909,DistrictList,0))</f>
        <v>2022</v>
      </c>
      <c r="AG909" s="131">
        <f>IF(K909&lt;&gt;"",INDEX(Where!$K$2:$K$545,MATCH('4W'!K909,UpazilaList,0)),"")</f>
        <v>202294</v>
      </c>
      <c r="AH909" s="141">
        <f t="array" ref="AH909">IF(L909&lt;&gt;"",INDEX(Where!$Q$2:$Q$5167,MATCH('4W'!K909&amp;'4W'!L909,Where!$O$2:$O$5167&amp;Where!$P$2:$P$5167,0)),"")</f>
        <v>20229447</v>
      </c>
      <c r="AI909" s="198" t="str">
        <f>IF(Table1[[#This Row],[SSID]]="", "..", Table1[[#This Row],[District]]&amp;", "&amp;Table1[[#This Row],[Upazila]]&amp;", "&amp;Table1[[#This Row],[Union]]&amp;", "&amp;Table1[[#This Row],[Location Camp]])</f>
        <v>..</v>
      </c>
    </row>
    <row r="910" spans="1:35" s="6" customFormat="1" x14ac:dyDescent="0.35">
      <c r="A910" s="67">
        <v>5075</v>
      </c>
      <c r="B910" s="130" t="s">
        <v>4661</v>
      </c>
      <c r="C910" s="130" t="s">
        <v>4687</v>
      </c>
      <c r="D910" s="130" t="s">
        <v>6354</v>
      </c>
      <c r="E910" s="130" t="s">
        <v>6550</v>
      </c>
      <c r="F910" s="130" t="s">
        <v>6345</v>
      </c>
      <c r="G910" s="130" t="s">
        <v>6347</v>
      </c>
      <c r="H910" s="130" t="s">
        <v>4637</v>
      </c>
      <c r="I910" s="131" t="s">
        <v>4</v>
      </c>
      <c r="J910" s="131" t="s">
        <v>21</v>
      </c>
      <c r="K910" s="130" t="s">
        <v>184</v>
      </c>
      <c r="L910" s="130" t="s">
        <v>1532</v>
      </c>
      <c r="M910" s="130" t="s">
        <v>5437</v>
      </c>
      <c r="N910" s="130" t="s">
        <v>5437</v>
      </c>
      <c r="O910" s="130" t="s">
        <v>5786</v>
      </c>
      <c r="P910" s="132">
        <v>43160</v>
      </c>
      <c r="Q910" s="150"/>
      <c r="R910" s="133"/>
      <c r="S910" s="133">
        <v>16</v>
      </c>
      <c r="T910" s="134"/>
      <c r="U910" s="134">
        <v>16</v>
      </c>
      <c r="V910" s="134">
        <v>16</v>
      </c>
      <c r="W910" s="134"/>
      <c r="X910" s="134"/>
      <c r="Y910" s="134"/>
      <c r="Z910" s="134"/>
      <c r="AA910" s="136"/>
      <c r="AB910" s="136"/>
      <c r="AC910" s="138"/>
      <c r="AD910" s="144"/>
      <c r="AE910" s="131">
        <f>INDEX(Where!$B$2:$B$8,MATCH('4W'!I910,DivisionList,0))</f>
        <v>20</v>
      </c>
      <c r="AF910" s="131">
        <f>INDEX(Where!$F$2:$F$65,MATCH('4W'!J910,DistrictList,0))</f>
        <v>2022</v>
      </c>
      <c r="AG910" s="131">
        <f>IF(K910&lt;&gt;"",INDEX(Where!$K$2:$K$545,MATCH('4W'!K910,UpazilaList,0)),"")</f>
        <v>202294</v>
      </c>
      <c r="AH910" s="141">
        <f t="array" ref="AH910">IF(L910&lt;&gt;"",INDEX(Where!$Q$2:$Q$5167,MATCH('4W'!K910&amp;'4W'!L910,Where!$O$2:$O$5167&amp;Where!$P$2:$P$5167,0)),"")</f>
        <v>20229463</v>
      </c>
      <c r="AI910" s="198" t="str">
        <f>IF(Table1[[#This Row],[SSID]]="", "..", Table1[[#This Row],[District]]&amp;", "&amp;Table1[[#This Row],[Upazila]]&amp;", "&amp;Table1[[#This Row],[Union]]&amp;", "&amp;Table1[[#This Row],[Location Camp]])</f>
        <v>..</v>
      </c>
    </row>
    <row r="911" spans="1:35" s="6" customFormat="1" x14ac:dyDescent="0.35">
      <c r="A911" s="67">
        <v>5177</v>
      </c>
      <c r="B911" s="130" t="s">
        <v>4661</v>
      </c>
      <c r="C911" s="130" t="s">
        <v>4687</v>
      </c>
      <c r="D911" s="130" t="s">
        <v>6354</v>
      </c>
      <c r="E911" s="130" t="s">
        <v>6550</v>
      </c>
      <c r="F911" s="130" t="s">
        <v>6345</v>
      </c>
      <c r="G911" s="130" t="s">
        <v>6347</v>
      </c>
      <c r="H911" s="130" t="s">
        <v>4637</v>
      </c>
      <c r="I911" s="131" t="s">
        <v>4</v>
      </c>
      <c r="J911" s="131" t="s">
        <v>21</v>
      </c>
      <c r="K911" s="130" t="s">
        <v>183</v>
      </c>
      <c r="L911" s="130" t="s">
        <v>183</v>
      </c>
      <c r="M911" s="130" t="s">
        <v>5437</v>
      </c>
      <c r="N911" s="130" t="s">
        <v>5437</v>
      </c>
      <c r="O911" s="130" t="s">
        <v>5786</v>
      </c>
      <c r="P911" s="132">
        <v>43160</v>
      </c>
      <c r="Q911" s="150"/>
      <c r="R911" s="133"/>
      <c r="S911" s="133">
        <v>0</v>
      </c>
      <c r="T911" s="134"/>
      <c r="U911" s="134">
        <v>0</v>
      </c>
      <c r="V911" s="134">
        <v>0</v>
      </c>
      <c r="W911" s="134"/>
      <c r="X911" s="134"/>
      <c r="Y911" s="134"/>
      <c r="Z911" s="134"/>
      <c r="AA911" s="136"/>
      <c r="AB911" s="136"/>
      <c r="AC911" s="138"/>
      <c r="AD911" s="144"/>
      <c r="AE911" s="131">
        <f>INDEX(Where!$B$2:$B$8,MATCH('4W'!I911,DivisionList,0))</f>
        <v>20</v>
      </c>
      <c r="AF911" s="131">
        <f>INDEX(Where!$F$2:$F$65,MATCH('4W'!J911,DistrictList,0))</f>
        <v>2022</v>
      </c>
      <c r="AG911" s="131">
        <f>IF(K911&lt;&gt;"",INDEX(Where!$K$2:$K$545,MATCH('4W'!K911,UpazilaList,0)),"")</f>
        <v>202290</v>
      </c>
      <c r="AH911" s="141">
        <f t="array" ref="AH911">IF(L911&lt;&gt;"",INDEX(Where!$Q$2:$Q$5167,MATCH('4W'!K911&amp;'4W'!L911,Where!$O$2:$O$5167&amp;Where!$P$2:$P$5167,0)),"")</f>
        <v>20229063</v>
      </c>
      <c r="AI911" s="198" t="str">
        <f>IF(Table1[[#This Row],[SSID]]="", "..", Table1[[#This Row],[District]]&amp;", "&amp;Table1[[#This Row],[Upazila]]&amp;", "&amp;Table1[[#This Row],[Union]]&amp;", "&amp;Table1[[#This Row],[Location Camp]])</f>
        <v>..</v>
      </c>
    </row>
    <row r="912" spans="1:35" s="6" customFormat="1" x14ac:dyDescent="0.35">
      <c r="A912" s="67">
        <v>3821</v>
      </c>
      <c r="B912" s="130" t="s">
        <v>4642</v>
      </c>
      <c r="C912" s="130" t="s">
        <v>5786</v>
      </c>
      <c r="D912" s="130" t="s">
        <v>6053</v>
      </c>
      <c r="E912" s="130" t="s">
        <v>4692</v>
      </c>
      <c r="F912" s="130" t="s">
        <v>4695</v>
      </c>
      <c r="G912" s="130" t="s">
        <v>5831</v>
      </c>
      <c r="H912" s="130" t="s">
        <v>4638</v>
      </c>
      <c r="I912" s="131" t="s">
        <v>4</v>
      </c>
      <c r="J912" s="131" t="s">
        <v>21</v>
      </c>
      <c r="K912" s="130" t="s">
        <v>184</v>
      </c>
      <c r="L912" s="130" t="s">
        <v>1533</v>
      </c>
      <c r="M912" s="130" t="s">
        <v>4883</v>
      </c>
      <c r="N912" s="130" t="s">
        <v>4883</v>
      </c>
      <c r="O912" s="130" t="s">
        <v>5786</v>
      </c>
      <c r="P912" s="132">
        <v>43022</v>
      </c>
      <c r="Q912" s="132">
        <v>43022</v>
      </c>
      <c r="R912" s="133">
        <v>23</v>
      </c>
      <c r="S912" s="133">
        <v>115</v>
      </c>
      <c r="T912" s="134">
        <v>0</v>
      </c>
      <c r="U912" s="134">
        <v>0</v>
      </c>
      <c r="V912" s="134">
        <v>0</v>
      </c>
      <c r="W912" s="134">
        <v>0</v>
      </c>
      <c r="X912" s="134">
        <v>0</v>
      </c>
      <c r="Y912" s="134">
        <v>0</v>
      </c>
      <c r="Z912" s="134"/>
      <c r="AA912" s="136" t="s">
        <v>5786</v>
      </c>
      <c r="AB912" s="136"/>
      <c r="AC912" s="138"/>
      <c r="AD912" s="140"/>
      <c r="AE912" s="131">
        <f>INDEX(Where!$B$2:$B$8,MATCH('4W'!I912,DivisionList,0))</f>
        <v>20</v>
      </c>
      <c r="AF912" s="131">
        <f>INDEX(Where!$F$2:$F$65,MATCH('4W'!J912,DistrictList,0))</f>
        <v>2022</v>
      </c>
      <c r="AG912" s="131">
        <f>IF(K912&lt;&gt;"",INDEX(Where!$K$2:$K$545,MATCH('4W'!K912,UpazilaList,0)),"")</f>
        <v>202294</v>
      </c>
      <c r="AH912" s="141">
        <f t="array" ref="AH912">IF(L912&lt;&gt;"",INDEX(Where!$Q$2:$Q$5167,MATCH('4W'!K912&amp;'4W'!L912,Where!$O$2:$O$5167&amp;Where!$P$2:$P$5167,0)),"")</f>
        <v>20229479</v>
      </c>
      <c r="AI912" s="198" t="str">
        <f>IF(Table1[[#This Row],[SSID]]="", "..", Table1[[#This Row],[District]]&amp;", "&amp;Table1[[#This Row],[Upazila]]&amp;", "&amp;Table1[[#This Row],[Union]]&amp;", "&amp;Table1[[#This Row],[Location Camp]])</f>
        <v>..</v>
      </c>
    </row>
    <row r="913" spans="1:35" s="6" customFormat="1" x14ac:dyDescent="0.35">
      <c r="A913" s="67">
        <v>3822</v>
      </c>
      <c r="B913" s="130" t="s">
        <v>4642</v>
      </c>
      <c r="C913" s="130" t="s">
        <v>5786</v>
      </c>
      <c r="D913" s="130" t="s">
        <v>6053</v>
      </c>
      <c r="E913" s="130" t="s">
        <v>4692</v>
      </c>
      <c r="F913" s="130" t="s">
        <v>4695</v>
      </c>
      <c r="G913" s="130" t="s">
        <v>5831</v>
      </c>
      <c r="H913" s="130" t="s">
        <v>4638</v>
      </c>
      <c r="I913" s="131" t="s">
        <v>4</v>
      </c>
      <c r="J913" s="131" t="s">
        <v>21</v>
      </c>
      <c r="K913" s="130" t="s">
        <v>184</v>
      </c>
      <c r="L913" s="130" t="s">
        <v>1533</v>
      </c>
      <c r="M913" s="130" t="s">
        <v>4883</v>
      </c>
      <c r="N913" s="130" t="s">
        <v>4883</v>
      </c>
      <c r="O913" s="130" t="s">
        <v>5786</v>
      </c>
      <c r="P913" s="132">
        <v>43039</v>
      </c>
      <c r="Q913" s="132">
        <v>43039</v>
      </c>
      <c r="R913" s="133">
        <v>43</v>
      </c>
      <c r="S913" s="133">
        <v>215</v>
      </c>
      <c r="T913" s="134">
        <v>0</v>
      </c>
      <c r="U913" s="134">
        <v>0</v>
      </c>
      <c r="V913" s="134">
        <v>0</v>
      </c>
      <c r="W913" s="134">
        <v>0</v>
      </c>
      <c r="X913" s="134">
        <v>0</v>
      </c>
      <c r="Y913" s="134">
        <v>0</v>
      </c>
      <c r="Z913" s="134"/>
      <c r="AA913" s="136" t="s">
        <v>5786</v>
      </c>
      <c r="AB913" s="136"/>
      <c r="AC913" s="138"/>
      <c r="AD913" s="140"/>
      <c r="AE913" s="131">
        <f>INDEX(Where!$B$2:$B$8,MATCH('4W'!I913,DivisionList,0))</f>
        <v>20</v>
      </c>
      <c r="AF913" s="131">
        <f>INDEX(Where!$F$2:$F$65,MATCH('4W'!J913,DistrictList,0))</f>
        <v>2022</v>
      </c>
      <c r="AG913" s="131">
        <f>IF(K913&lt;&gt;"",INDEX(Where!$K$2:$K$545,MATCH('4W'!K913,UpazilaList,0)),"")</f>
        <v>202294</v>
      </c>
      <c r="AH913" s="141">
        <f t="array" ref="AH913">IF(L913&lt;&gt;"",INDEX(Where!$Q$2:$Q$5167,MATCH('4W'!K913&amp;'4W'!L913,Where!$O$2:$O$5167&amp;Where!$P$2:$P$5167,0)),"")</f>
        <v>20229479</v>
      </c>
      <c r="AI913" s="198" t="str">
        <f>IF(Table1[[#This Row],[SSID]]="", "..", Table1[[#This Row],[District]]&amp;", "&amp;Table1[[#This Row],[Upazila]]&amp;", "&amp;Table1[[#This Row],[Union]]&amp;", "&amp;Table1[[#This Row],[Location Camp]])</f>
        <v>..</v>
      </c>
    </row>
    <row r="914" spans="1:35" s="6" customFormat="1" x14ac:dyDescent="0.35">
      <c r="A914" s="67"/>
      <c r="B914" s="4" t="s">
        <v>4663</v>
      </c>
      <c r="C914" s="4" t="s">
        <v>5786</v>
      </c>
      <c r="D914" s="4" t="s">
        <v>5786</v>
      </c>
      <c r="E914" s="4" t="s">
        <v>4886</v>
      </c>
      <c r="F914" s="4" t="s">
        <v>4886</v>
      </c>
      <c r="G914" s="4" t="s">
        <v>6526</v>
      </c>
      <c r="H914" s="4" t="s">
        <v>4637</v>
      </c>
      <c r="I914" s="10" t="s">
        <v>4</v>
      </c>
      <c r="J914" s="10" t="s">
        <v>21</v>
      </c>
      <c r="K914" s="4" t="s">
        <v>184</v>
      </c>
      <c r="L914" s="4" t="s">
        <v>1533</v>
      </c>
      <c r="M914" s="4" t="s">
        <v>4883</v>
      </c>
      <c r="N914" s="4" t="s">
        <v>4883</v>
      </c>
      <c r="O914" s="180" t="s">
        <v>5786</v>
      </c>
      <c r="P914" s="11"/>
      <c r="Q914" s="187">
        <v>43039</v>
      </c>
      <c r="R914" s="52"/>
      <c r="S914" s="52"/>
      <c r="T914" s="181"/>
      <c r="U914" s="181"/>
      <c r="V914" s="181"/>
      <c r="W914" s="181"/>
      <c r="X914" s="181"/>
      <c r="Y914" s="181"/>
      <c r="Z914" s="181"/>
      <c r="AA914" s="183"/>
      <c r="AB914" s="183"/>
      <c r="AC914" s="185"/>
      <c r="AD914" s="188"/>
      <c r="AE914" s="131">
        <f>INDEX(Where!$B$2:$B$8,MATCH('4W'!I914,DivisionList,0))</f>
        <v>20</v>
      </c>
      <c r="AF914" s="131">
        <f>INDEX(Where!$F$2:$F$65,MATCH('4W'!J914,DistrictList,0))</f>
        <v>2022</v>
      </c>
      <c r="AG914" s="131">
        <f>IF(K914&lt;&gt;"",INDEX(Where!$K$2:$K$545,MATCH('4W'!K914,UpazilaList,0)),"")</f>
        <v>202294</v>
      </c>
      <c r="AH914" s="141">
        <f t="array" ref="AH914">IF(L914&lt;&gt;"",INDEX(Where!$Q$2:$Q$5167,MATCH('4W'!K914&amp;'4W'!L914,Where!$O$2:$O$5167&amp;Where!$P$2:$P$5167,0)),"")</f>
        <v>20229479</v>
      </c>
      <c r="AI914" s="198" t="str">
        <f>IF(Table1[[#This Row],[SSID]]="", "..", Table1[[#This Row],[District]]&amp;", "&amp;Table1[[#This Row],[Upazila]]&amp;", "&amp;Table1[[#This Row],[Union]]&amp;", "&amp;Table1[[#This Row],[Location Camp]])</f>
        <v>..</v>
      </c>
    </row>
    <row r="915" spans="1:35" s="6" customFormat="1" x14ac:dyDescent="0.35">
      <c r="A915" s="67"/>
      <c r="B915" s="4" t="s">
        <v>4663</v>
      </c>
      <c r="C915" s="4" t="s">
        <v>5786</v>
      </c>
      <c r="D915" s="4" t="s">
        <v>5786</v>
      </c>
      <c r="E915" s="4" t="s">
        <v>4886</v>
      </c>
      <c r="F915" s="4" t="s">
        <v>4886</v>
      </c>
      <c r="G915" s="4" t="s">
        <v>6526</v>
      </c>
      <c r="H915" s="4" t="s">
        <v>4637</v>
      </c>
      <c r="I915" s="10" t="s">
        <v>4</v>
      </c>
      <c r="J915" s="10" t="s">
        <v>21</v>
      </c>
      <c r="K915" s="4" t="s">
        <v>184</v>
      </c>
      <c r="L915" s="4" t="s">
        <v>1533</v>
      </c>
      <c r="M915" s="4" t="s">
        <v>4883</v>
      </c>
      <c r="N915" s="4" t="s">
        <v>4883</v>
      </c>
      <c r="O915" s="180" t="s">
        <v>5786</v>
      </c>
      <c r="P915" s="11"/>
      <c r="Q915" s="187">
        <v>43039</v>
      </c>
      <c r="R915" s="52"/>
      <c r="S915" s="52"/>
      <c r="T915" s="181"/>
      <c r="U915" s="181"/>
      <c r="V915" s="181"/>
      <c r="W915" s="181"/>
      <c r="X915" s="181"/>
      <c r="Y915" s="181"/>
      <c r="Z915" s="181"/>
      <c r="AA915" s="183"/>
      <c r="AB915" s="183"/>
      <c r="AC915" s="185"/>
      <c r="AD915" s="188"/>
      <c r="AE915" s="131">
        <f>INDEX(Where!$B$2:$B$8,MATCH('4W'!I915,DivisionList,0))</f>
        <v>20</v>
      </c>
      <c r="AF915" s="131">
        <f>INDEX(Where!$F$2:$F$65,MATCH('4W'!J915,DistrictList,0))</f>
        <v>2022</v>
      </c>
      <c r="AG915" s="131">
        <f>IF(K915&lt;&gt;"",INDEX(Where!$K$2:$K$545,MATCH('4W'!K915,UpazilaList,0)),"")</f>
        <v>202294</v>
      </c>
      <c r="AH915" s="141">
        <f t="array" ref="AH915">IF(L915&lt;&gt;"",INDEX(Where!$Q$2:$Q$5167,MATCH('4W'!K915&amp;'4W'!L915,Where!$O$2:$O$5167&amp;Where!$P$2:$P$5167,0)),"")</f>
        <v>20229479</v>
      </c>
      <c r="AI915" s="198" t="str">
        <f>IF(Table1[[#This Row],[SSID]]="", "..", Table1[[#This Row],[District]]&amp;", "&amp;Table1[[#This Row],[Upazila]]&amp;", "&amp;Table1[[#This Row],[Union]]&amp;", "&amp;Table1[[#This Row],[Location Camp]])</f>
        <v>..</v>
      </c>
    </row>
    <row r="916" spans="1:35" s="6" customFormat="1" x14ac:dyDescent="0.35">
      <c r="A916" s="67"/>
      <c r="B916" s="4" t="s">
        <v>4663</v>
      </c>
      <c r="C916" s="4" t="s">
        <v>5786</v>
      </c>
      <c r="D916" s="4" t="s">
        <v>5786</v>
      </c>
      <c r="E916" s="4" t="s">
        <v>4886</v>
      </c>
      <c r="F916" s="4" t="s">
        <v>4886</v>
      </c>
      <c r="G916" s="4" t="s">
        <v>6516</v>
      </c>
      <c r="H916" s="4" t="s">
        <v>4637</v>
      </c>
      <c r="I916" s="10" t="s">
        <v>4</v>
      </c>
      <c r="J916" s="10" t="s">
        <v>21</v>
      </c>
      <c r="K916" s="4" t="s">
        <v>184</v>
      </c>
      <c r="L916" s="4" t="s">
        <v>1533</v>
      </c>
      <c r="M916" s="4" t="s">
        <v>4883</v>
      </c>
      <c r="N916" s="4" t="s">
        <v>4883</v>
      </c>
      <c r="O916" s="180" t="s">
        <v>5786</v>
      </c>
      <c r="P916" s="11"/>
      <c r="Q916" s="187">
        <v>43039</v>
      </c>
      <c r="R916" s="52"/>
      <c r="S916" s="52"/>
      <c r="T916" s="181"/>
      <c r="U916" s="181"/>
      <c r="V916" s="181"/>
      <c r="W916" s="181"/>
      <c r="X916" s="181"/>
      <c r="Y916" s="181"/>
      <c r="Z916" s="181"/>
      <c r="AA916" s="183"/>
      <c r="AB916" s="183"/>
      <c r="AC916" s="185"/>
      <c r="AD916" s="188"/>
      <c r="AE916" s="131">
        <f>INDEX(Where!$B$2:$B$8,MATCH('4W'!I916,DivisionList,0))</f>
        <v>20</v>
      </c>
      <c r="AF916" s="131">
        <f>INDEX(Where!$F$2:$F$65,MATCH('4W'!J916,DistrictList,0))</f>
        <v>2022</v>
      </c>
      <c r="AG916" s="131">
        <f>IF(K916&lt;&gt;"",INDEX(Where!$K$2:$K$545,MATCH('4W'!K916,UpazilaList,0)),"")</f>
        <v>202294</v>
      </c>
      <c r="AH916" s="141">
        <f t="array" ref="AH916">IF(L916&lt;&gt;"",INDEX(Where!$Q$2:$Q$5167,MATCH('4W'!K916&amp;'4W'!L916,Where!$O$2:$O$5167&amp;Where!$P$2:$P$5167,0)),"")</f>
        <v>20229479</v>
      </c>
      <c r="AI916" s="198" t="str">
        <f>IF(Table1[[#This Row],[SSID]]="", "..", Table1[[#This Row],[District]]&amp;", "&amp;Table1[[#This Row],[Upazila]]&amp;", "&amp;Table1[[#This Row],[Union]]&amp;", "&amp;Table1[[#This Row],[Location Camp]])</f>
        <v>..</v>
      </c>
    </row>
    <row r="917" spans="1:35" s="6" customFormat="1" x14ac:dyDescent="0.35">
      <c r="A917" s="67"/>
      <c r="B917" s="4" t="s">
        <v>4663</v>
      </c>
      <c r="C917" s="4" t="s">
        <v>5786</v>
      </c>
      <c r="D917" s="4" t="s">
        <v>5786</v>
      </c>
      <c r="E917" s="4" t="s">
        <v>4886</v>
      </c>
      <c r="F917" s="4" t="s">
        <v>4886</v>
      </c>
      <c r="G917" s="4" t="s">
        <v>6520</v>
      </c>
      <c r="H917" s="4" t="s">
        <v>4637</v>
      </c>
      <c r="I917" s="10" t="s">
        <v>4</v>
      </c>
      <c r="J917" s="10" t="s">
        <v>21</v>
      </c>
      <c r="K917" s="4" t="s">
        <v>184</v>
      </c>
      <c r="L917" s="4" t="s">
        <v>1533</v>
      </c>
      <c r="M917" s="4" t="s">
        <v>4883</v>
      </c>
      <c r="N917" s="4" t="s">
        <v>4883</v>
      </c>
      <c r="O917" s="180" t="s">
        <v>5786</v>
      </c>
      <c r="P917" s="11"/>
      <c r="Q917" s="187">
        <v>43039</v>
      </c>
      <c r="R917" s="52"/>
      <c r="S917" s="52"/>
      <c r="T917" s="181"/>
      <c r="U917" s="181"/>
      <c r="V917" s="181"/>
      <c r="W917" s="181"/>
      <c r="X917" s="181"/>
      <c r="Y917" s="181"/>
      <c r="Z917" s="181"/>
      <c r="AA917" s="183"/>
      <c r="AB917" s="183"/>
      <c r="AC917" s="185"/>
      <c r="AD917" s="188"/>
      <c r="AE917" s="131">
        <f>INDEX(Where!$B$2:$B$8,MATCH('4W'!I917,DivisionList,0))</f>
        <v>20</v>
      </c>
      <c r="AF917" s="131">
        <f>INDEX(Where!$F$2:$F$65,MATCH('4W'!J917,DistrictList,0))</f>
        <v>2022</v>
      </c>
      <c r="AG917" s="131">
        <f>IF(K917&lt;&gt;"",INDEX(Where!$K$2:$K$545,MATCH('4W'!K917,UpazilaList,0)),"")</f>
        <v>202294</v>
      </c>
      <c r="AH917" s="141">
        <f t="array" ref="AH917">IF(L917&lt;&gt;"",INDEX(Where!$Q$2:$Q$5167,MATCH('4W'!K917&amp;'4W'!L917,Where!$O$2:$O$5167&amp;Where!$P$2:$P$5167,0)),"")</f>
        <v>20229479</v>
      </c>
      <c r="AI917" s="198" t="str">
        <f>IF(Table1[[#This Row],[SSID]]="", "..", Table1[[#This Row],[District]]&amp;", "&amp;Table1[[#This Row],[Upazila]]&amp;", "&amp;Table1[[#This Row],[Union]]&amp;", "&amp;Table1[[#This Row],[Location Camp]])</f>
        <v>..</v>
      </c>
    </row>
    <row r="918" spans="1:35" s="6" customFormat="1" x14ac:dyDescent="0.35">
      <c r="A918" s="67"/>
      <c r="B918" s="4" t="s">
        <v>4663</v>
      </c>
      <c r="C918" s="4" t="s">
        <v>5786</v>
      </c>
      <c r="D918" s="4" t="s">
        <v>5786</v>
      </c>
      <c r="E918" s="4" t="s">
        <v>4886</v>
      </c>
      <c r="F918" s="4" t="s">
        <v>4886</v>
      </c>
      <c r="G918" s="4" t="s">
        <v>6520</v>
      </c>
      <c r="H918" s="4" t="s">
        <v>4637</v>
      </c>
      <c r="I918" s="10" t="s">
        <v>4</v>
      </c>
      <c r="J918" s="10" t="s">
        <v>21</v>
      </c>
      <c r="K918" s="4" t="s">
        <v>184</v>
      </c>
      <c r="L918" s="4" t="s">
        <v>1533</v>
      </c>
      <c r="M918" s="4" t="s">
        <v>4883</v>
      </c>
      <c r="N918" s="4" t="s">
        <v>4883</v>
      </c>
      <c r="O918" s="180" t="s">
        <v>5786</v>
      </c>
      <c r="P918" s="11"/>
      <c r="Q918" s="187">
        <v>43039</v>
      </c>
      <c r="R918" s="52"/>
      <c r="S918" s="52"/>
      <c r="T918" s="181"/>
      <c r="U918" s="181"/>
      <c r="V918" s="181"/>
      <c r="W918" s="181"/>
      <c r="X918" s="181"/>
      <c r="Y918" s="181"/>
      <c r="Z918" s="181"/>
      <c r="AA918" s="183"/>
      <c r="AB918" s="183"/>
      <c r="AC918" s="185"/>
      <c r="AD918" s="188"/>
      <c r="AE918" s="131">
        <f>INDEX(Where!$B$2:$B$8,MATCH('4W'!I918,DivisionList,0))</f>
        <v>20</v>
      </c>
      <c r="AF918" s="131">
        <f>INDEX(Where!$F$2:$F$65,MATCH('4W'!J918,DistrictList,0))</f>
        <v>2022</v>
      </c>
      <c r="AG918" s="131">
        <f>IF(K918&lt;&gt;"",INDEX(Where!$K$2:$K$545,MATCH('4W'!K918,UpazilaList,0)),"")</f>
        <v>202294</v>
      </c>
      <c r="AH918" s="141">
        <f t="array" ref="AH918">IF(L918&lt;&gt;"",INDEX(Where!$Q$2:$Q$5167,MATCH('4W'!K918&amp;'4W'!L918,Where!$O$2:$O$5167&amp;Where!$P$2:$P$5167,0)),"")</f>
        <v>20229479</v>
      </c>
      <c r="AI918" s="198" t="str">
        <f>IF(Table1[[#This Row],[SSID]]="", "..", Table1[[#This Row],[District]]&amp;", "&amp;Table1[[#This Row],[Upazila]]&amp;", "&amp;Table1[[#This Row],[Union]]&amp;", "&amp;Table1[[#This Row],[Location Camp]])</f>
        <v>..</v>
      </c>
    </row>
    <row r="919" spans="1:35" s="6" customFormat="1" x14ac:dyDescent="0.35">
      <c r="A919" s="67"/>
      <c r="B919" s="4" t="s">
        <v>4663</v>
      </c>
      <c r="C919" s="4" t="s">
        <v>5786</v>
      </c>
      <c r="D919" s="4" t="s">
        <v>5786</v>
      </c>
      <c r="E919" s="4" t="s">
        <v>4886</v>
      </c>
      <c r="F919" s="4" t="s">
        <v>4886</v>
      </c>
      <c r="G919" s="4" t="s">
        <v>6520</v>
      </c>
      <c r="H919" s="4" t="s">
        <v>4637</v>
      </c>
      <c r="I919" s="10" t="s">
        <v>4</v>
      </c>
      <c r="J919" s="10" t="s">
        <v>21</v>
      </c>
      <c r="K919" s="4" t="s">
        <v>184</v>
      </c>
      <c r="L919" s="4" t="s">
        <v>1533</v>
      </c>
      <c r="M919" s="4" t="s">
        <v>4883</v>
      </c>
      <c r="N919" s="4" t="s">
        <v>4883</v>
      </c>
      <c r="O919" s="180" t="s">
        <v>5786</v>
      </c>
      <c r="P919" s="11"/>
      <c r="Q919" s="187">
        <v>43039</v>
      </c>
      <c r="R919" s="52"/>
      <c r="S919" s="52"/>
      <c r="T919" s="181"/>
      <c r="U919" s="181"/>
      <c r="V919" s="181"/>
      <c r="W919" s="181"/>
      <c r="X919" s="181"/>
      <c r="Y919" s="181"/>
      <c r="Z919" s="181"/>
      <c r="AA919" s="183"/>
      <c r="AB919" s="183"/>
      <c r="AC919" s="185"/>
      <c r="AD919" s="188"/>
      <c r="AE919" s="131">
        <f>INDEX(Where!$B$2:$B$8,MATCH('4W'!I919,DivisionList,0))</f>
        <v>20</v>
      </c>
      <c r="AF919" s="131">
        <f>INDEX(Where!$F$2:$F$65,MATCH('4W'!J919,DistrictList,0))</f>
        <v>2022</v>
      </c>
      <c r="AG919" s="131">
        <f>IF(K919&lt;&gt;"",INDEX(Where!$K$2:$K$545,MATCH('4W'!K919,UpazilaList,0)),"")</f>
        <v>202294</v>
      </c>
      <c r="AH919" s="141">
        <f t="array" ref="AH919">IF(L919&lt;&gt;"",INDEX(Where!$Q$2:$Q$5167,MATCH('4W'!K919&amp;'4W'!L919,Where!$O$2:$O$5167&amp;Where!$P$2:$P$5167,0)),"")</f>
        <v>20229479</v>
      </c>
      <c r="AI919" s="198" t="str">
        <f>IF(Table1[[#This Row],[SSID]]="", "..", Table1[[#This Row],[District]]&amp;", "&amp;Table1[[#This Row],[Upazila]]&amp;", "&amp;Table1[[#This Row],[Union]]&amp;", "&amp;Table1[[#This Row],[Location Camp]])</f>
        <v>..</v>
      </c>
    </row>
    <row r="920" spans="1:35" s="6" customFormat="1" x14ac:dyDescent="0.35">
      <c r="A920" s="67">
        <v>3818</v>
      </c>
      <c r="B920" s="4" t="s">
        <v>4663</v>
      </c>
      <c r="C920" s="4" t="s">
        <v>5324</v>
      </c>
      <c r="D920" s="4" t="s">
        <v>5786</v>
      </c>
      <c r="E920" s="4" t="s">
        <v>4692</v>
      </c>
      <c r="F920" s="4" t="s">
        <v>4695</v>
      </c>
      <c r="G920" s="4" t="s">
        <v>5789</v>
      </c>
      <c r="H920" s="4" t="s">
        <v>4638</v>
      </c>
      <c r="I920" s="10" t="s">
        <v>4</v>
      </c>
      <c r="J920" s="10" t="s">
        <v>21</v>
      </c>
      <c r="K920" s="4" t="s">
        <v>184</v>
      </c>
      <c r="L920" s="4" t="s">
        <v>1533</v>
      </c>
      <c r="M920" s="4" t="s">
        <v>4883</v>
      </c>
      <c r="N920" s="4" t="s">
        <v>4883</v>
      </c>
      <c r="O920" s="4" t="s">
        <v>5786</v>
      </c>
      <c r="P920" s="11">
        <v>43414</v>
      </c>
      <c r="Q920" s="11">
        <v>43410</v>
      </c>
      <c r="R920" s="52">
        <v>529</v>
      </c>
      <c r="S920" s="52">
        <v>0</v>
      </c>
      <c r="T920" s="53">
        <v>0</v>
      </c>
      <c r="U920" s="53">
        <v>0</v>
      </c>
      <c r="V920" s="53">
        <v>0</v>
      </c>
      <c r="W920" s="53">
        <v>0</v>
      </c>
      <c r="X920" s="53">
        <v>0</v>
      </c>
      <c r="Y920" s="53">
        <v>0</v>
      </c>
      <c r="Z920" s="53"/>
      <c r="AA920" s="41" t="s">
        <v>5883</v>
      </c>
      <c r="AB920" s="41"/>
      <c r="AC920" s="57"/>
      <c r="AD920" s="4"/>
      <c r="AE920" s="131">
        <f>INDEX(Where!$B$2:$B$8,MATCH('4W'!I920,DivisionList,0))</f>
        <v>20</v>
      </c>
      <c r="AF920" s="131">
        <f>INDEX(Where!$F$2:$F$65,MATCH('4W'!J920,DistrictList,0))</f>
        <v>2022</v>
      </c>
      <c r="AG920" s="131">
        <f>IF(K920&lt;&gt;"",INDEX(Where!$K$2:$K$545,MATCH('4W'!K920,UpazilaList,0)),"")</f>
        <v>202294</v>
      </c>
      <c r="AH920" s="141">
        <f t="array" ref="AH920">IF(L920&lt;&gt;"",INDEX(Where!$Q$2:$Q$5167,MATCH('4W'!K920&amp;'4W'!L920,Where!$O$2:$O$5167&amp;Where!$P$2:$P$5167,0)),"")</f>
        <v>20229479</v>
      </c>
      <c r="AI920" s="198" t="str">
        <f>IF(Table1[[#This Row],[SSID]]="", "..", Table1[[#This Row],[District]]&amp;", "&amp;Table1[[#This Row],[Upazila]]&amp;", "&amp;Table1[[#This Row],[Union]]&amp;", "&amp;Table1[[#This Row],[Location Camp]])</f>
        <v>..</v>
      </c>
    </row>
    <row r="921" spans="1:35" s="6" customFormat="1" x14ac:dyDescent="0.35">
      <c r="A921" s="67">
        <v>3819</v>
      </c>
      <c r="B921" s="4" t="s">
        <v>4663</v>
      </c>
      <c r="C921" s="4" t="s">
        <v>5324</v>
      </c>
      <c r="D921" s="4" t="s">
        <v>5786</v>
      </c>
      <c r="E921" s="4" t="s">
        <v>4692</v>
      </c>
      <c r="F921" s="4" t="s">
        <v>4695</v>
      </c>
      <c r="G921" s="4" t="s">
        <v>5789</v>
      </c>
      <c r="H921" s="4" t="s">
        <v>4638</v>
      </c>
      <c r="I921" s="10" t="s">
        <v>4</v>
      </c>
      <c r="J921" s="10" t="s">
        <v>21</v>
      </c>
      <c r="K921" s="4" t="s">
        <v>184</v>
      </c>
      <c r="L921" s="4" t="s">
        <v>1533</v>
      </c>
      <c r="M921" s="4" t="s">
        <v>4883</v>
      </c>
      <c r="N921" s="4" t="s">
        <v>4883</v>
      </c>
      <c r="O921" s="4" t="s">
        <v>5786</v>
      </c>
      <c r="P921" s="11">
        <v>43049</v>
      </c>
      <c r="Q921" s="11">
        <v>43046</v>
      </c>
      <c r="R921" s="52">
        <v>715</v>
      </c>
      <c r="S921" s="52">
        <v>0</v>
      </c>
      <c r="T921" s="53">
        <v>0</v>
      </c>
      <c r="U921" s="53">
        <v>0</v>
      </c>
      <c r="V921" s="53">
        <v>0</v>
      </c>
      <c r="W921" s="53">
        <v>0</v>
      </c>
      <c r="X921" s="53">
        <v>0</v>
      </c>
      <c r="Y921" s="53">
        <v>0</v>
      </c>
      <c r="Z921" s="53"/>
      <c r="AA921" s="41" t="s">
        <v>5889</v>
      </c>
      <c r="AB921" s="41"/>
      <c r="AC921" s="57"/>
      <c r="AD921" s="4"/>
      <c r="AE921" s="131">
        <f>INDEX(Where!$B$2:$B$8,MATCH('4W'!I921,DivisionList,0))</f>
        <v>20</v>
      </c>
      <c r="AF921" s="131">
        <f>INDEX(Where!$F$2:$F$65,MATCH('4W'!J921,DistrictList,0))</f>
        <v>2022</v>
      </c>
      <c r="AG921" s="131">
        <f>IF(K921&lt;&gt;"",INDEX(Where!$K$2:$K$545,MATCH('4W'!K921,UpazilaList,0)),"")</f>
        <v>202294</v>
      </c>
      <c r="AH921" s="141">
        <f t="array" ref="AH921">IF(L921&lt;&gt;"",INDEX(Where!$Q$2:$Q$5167,MATCH('4W'!K921&amp;'4W'!L921,Where!$O$2:$O$5167&amp;Where!$P$2:$P$5167,0)),"")</f>
        <v>20229479</v>
      </c>
      <c r="AI921" s="198" t="str">
        <f>IF(Table1[[#This Row],[SSID]]="", "..", Table1[[#This Row],[District]]&amp;", "&amp;Table1[[#This Row],[Upazila]]&amp;", "&amp;Table1[[#This Row],[Union]]&amp;", "&amp;Table1[[#This Row],[Location Camp]])</f>
        <v>..</v>
      </c>
    </row>
    <row r="922" spans="1:35" s="6" customFormat="1" x14ac:dyDescent="0.35">
      <c r="A922" s="67">
        <v>3820</v>
      </c>
      <c r="B922" s="4" t="s">
        <v>4663</v>
      </c>
      <c r="C922" s="4" t="s">
        <v>5324</v>
      </c>
      <c r="D922" s="4" t="s">
        <v>5786</v>
      </c>
      <c r="E922" s="4" t="s">
        <v>4692</v>
      </c>
      <c r="F922" s="4" t="s">
        <v>4695</v>
      </c>
      <c r="G922" s="4" t="s">
        <v>5789</v>
      </c>
      <c r="H922" s="4" t="s">
        <v>4638</v>
      </c>
      <c r="I922" s="10" t="s">
        <v>4</v>
      </c>
      <c r="J922" s="10" t="s">
        <v>21</v>
      </c>
      <c r="K922" s="4" t="s">
        <v>184</v>
      </c>
      <c r="L922" s="4" t="s">
        <v>1533</v>
      </c>
      <c r="M922" s="4" t="s">
        <v>4883</v>
      </c>
      <c r="N922" s="4" t="s">
        <v>4883</v>
      </c>
      <c r="O922" s="4" t="s">
        <v>5786</v>
      </c>
      <c r="P922" s="11">
        <v>43049</v>
      </c>
      <c r="Q922" s="11">
        <v>43047</v>
      </c>
      <c r="R922" s="52">
        <v>666</v>
      </c>
      <c r="S922" s="52">
        <v>0</v>
      </c>
      <c r="T922" s="53">
        <v>0</v>
      </c>
      <c r="U922" s="53">
        <v>0</v>
      </c>
      <c r="V922" s="53">
        <v>0</v>
      </c>
      <c r="W922" s="53">
        <v>0</v>
      </c>
      <c r="X922" s="53">
        <v>0</v>
      </c>
      <c r="Y922" s="53">
        <v>0</v>
      </c>
      <c r="Z922" s="53"/>
      <c r="AA922" s="41" t="s">
        <v>5890</v>
      </c>
      <c r="AB922" s="41"/>
      <c r="AC922" s="57"/>
      <c r="AD922" s="4"/>
      <c r="AE922" s="131">
        <f>INDEX(Where!$B$2:$B$8,MATCH('4W'!I922,DivisionList,0))</f>
        <v>20</v>
      </c>
      <c r="AF922" s="131">
        <f>INDEX(Where!$F$2:$F$65,MATCH('4W'!J922,DistrictList,0))</f>
        <v>2022</v>
      </c>
      <c r="AG922" s="131">
        <f>IF(K922&lt;&gt;"",INDEX(Where!$K$2:$K$545,MATCH('4W'!K922,UpazilaList,0)),"")</f>
        <v>202294</v>
      </c>
      <c r="AH922" s="141">
        <f t="array" ref="AH922">IF(L922&lt;&gt;"",INDEX(Where!$Q$2:$Q$5167,MATCH('4W'!K922&amp;'4W'!L922,Where!$O$2:$O$5167&amp;Where!$P$2:$P$5167,0)),"")</f>
        <v>20229479</v>
      </c>
      <c r="AI922" s="198" t="str">
        <f>IF(Table1[[#This Row],[SSID]]="", "..", Table1[[#This Row],[District]]&amp;", "&amp;Table1[[#This Row],[Upazila]]&amp;", "&amp;Table1[[#This Row],[Union]]&amp;", "&amp;Table1[[#This Row],[Location Camp]])</f>
        <v>..</v>
      </c>
    </row>
    <row r="923" spans="1:35" s="6" customFormat="1" x14ac:dyDescent="0.35">
      <c r="A923" s="67"/>
      <c r="B923" s="4" t="s">
        <v>4770</v>
      </c>
      <c r="C923" s="4" t="s">
        <v>5786</v>
      </c>
      <c r="D923" s="4" t="s">
        <v>5786</v>
      </c>
      <c r="E923" s="4" t="s">
        <v>4886</v>
      </c>
      <c r="F923" s="4" t="s">
        <v>6517</v>
      </c>
      <c r="G923" s="4" t="s">
        <v>6518</v>
      </c>
      <c r="H923" s="4" t="s">
        <v>4637</v>
      </c>
      <c r="I923" s="10" t="s">
        <v>4</v>
      </c>
      <c r="J923" s="10" t="s">
        <v>21</v>
      </c>
      <c r="K923" s="4" t="s">
        <v>184</v>
      </c>
      <c r="L923" s="4" t="s">
        <v>1533</v>
      </c>
      <c r="M923" s="4" t="s">
        <v>4883</v>
      </c>
      <c r="N923" s="4" t="s">
        <v>4883</v>
      </c>
      <c r="O923" s="180" t="s">
        <v>5786</v>
      </c>
      <c r="P923" s="11"/>
      <c r="Q923" s="187">
        <v>43039</v>
      </c>
      <c r="R923" s="52"/>
      <c r="S923" s="52"/>
      <c r="T923" s="181"/>
      <c r="U923" s="181"/>
      <c r="V923" s="181"/>
      <c r="W923" s="181"/>
      <c r="X923" s="181"/>
      <c r="Y923" s="181"/>
      <c r="Z923" s="181"/>
      <c r="AA923" s="183"/>
      <c r="AB923" s="183"/>
      <c r="AC923" s="185"/>
      <c r="AD923" s="188"/>
      <c r="AE923" s="131">
        <f>INDEX(Where!$B$2:$B$8,MATCH('4W'!I923,DivisionList,0))</f>
        <v>20</v>
      </c>
      <c r="AF923" s="131">
        <f>INDEX(Where!$F$2:$F$65,MATCH('4W'!J923,DistrictList,0))</f>
        <v>2022</v>
      </c>
      <c r="AG923" s="131">
        <f>IF(K923&lt;&gt;"",INDEX(Where!$K$2:$K$545,MATCH('4W'!K923,UpazilaList,0)),"")</f>
        <v>202294</v>
      </c>
      <c r="AH923" s="141">
        <f t="array" ref="AH923">IF(L923&lt;&gt;"",INDEX(Where!$Q$2:$Q$5167,MATCH('4W'!K923&amp;'4W'!L923,Where!$O$2:$O$5167&amp;Where!$P$2:$P$5167,0)),"")</f>
        <v>20229479</v>
      </c>
      <c r="AI923" s="198" t="str">
        <f>IF(Table1[[#This Row],[SSID]]="", "..", Table1[[#This Row],[District]]&amp;", "&amp;Table1[[#This Row],[Upazila]]&amp;", "&amp;Table1[[#This Row],[Union]]&amp;", "&amp;Table1[[#This Row],[Location Camp]])</f>
        <v>..</v>
      </c>
    </row>
    <row r="924" spans="1:35" s="6" customFormat="1" x14ac:dyDescent="0.35">
      <c r="A924" s="67"/>
      <c r="B924" s="4" t="s">
        <v>4770</v>
      </c>
      <c r="C924" s="4" t="s">
        <v>5786</v>
      </c>
      <c r="D924" s="4" t="s">
        <v>5786</v>
      </c>
      <c r="E924" s="4" t="s">
        <v>4886</v>
      </c>
      <c r="F924" s="4" t="s">
        <v>6517</v>
      </c>
      <c r="G924" s="4" t="s">
        <v>6518</v>
      </c>
      <c r="H924" s="4" t="s">
        <v>4637</v>
      </c>
      <c r="I924" s="10" t="s">
        <v>4</v>
      </c>
      <c r="J924" s="10" t="s">
        <v>21</v>
      </c>
      <c r="K924" s="4" t="s">
        <v>184</v>
      </c>
      <c r="L924" s="4" t="s">
        <v>1533</v>
      </c>
      <c r="M924" s="4" t="s">
        <v>4883</v>
      </c>
      <c r="N924" s="4" t="s">
        <v>4883</v>
      </c>
      <c r="O924" s="180" t="s">
        <v>5786</v>
      </c>
      <c r="P924" s="11"/>
      <c r="Q924" s="187">
        <v>43039</v>
      </c>
      <c r="R924" s="52"/>
      <c r="S924" s="52"/>
      <c r="T924" s="181"/>
      <c r="U924" s="181"/>
      <c r="V924" s="181"/>
      <c r="W924" s="181"/>
      <c r="X924" s="181"/>
      <c r="Y924" s="181"/>
      <c r="Z924" s="181"/>
      <c r="AA924" s="183"/>
      <c r="AB924" s="183"/>
      <c r="AC924" s="185"/>
      <c r="AD924" s="188"/>
      <c r="AE924" s="131">
        <f>INDEX(Where!$B$2:$B$8,MATCH('4W'!I924,DivisionList,0))</f>
        <v>20</v>
      </c>
      <c r="AF924" s="131">
        <f>INDEX(Where!$F$2:$F$65,MATCH('4W'!J924,DistrictList,0))</f>
        <v>2022</v>
      </c>
      <c r="AG924" s="131">
        <f>IF(K924&lt;&gt;"",INDEX(Where!$K$2:$K$545,MATCH('4W'!K924,UpazilaList,0)),"")</f>
        <v>202294</v>
      </c>
      <c r="AH924" s="141">
        <f t="array" ref="AH924">IF(L924&lt;&gt;"",INDEX(Where!$Q$2:$Q$5167,MATCH('4W'!K924&amp;'4W'!L924,Where!$O$2:$O$5167&amp;Where!$P$2:$P$5167,0)),"")</f>
        <v>20229479</v>
      </c>
      <c r="AI924" s="198" t="str">
        <f>IF(Table1[[#This Row],[SSID]]="", "..", Table1[[#This Row],[District]]&amp;", "&amp;Table1[[#This Row],[Upazila]]&amp;", "&amp;Table1[[#This Row],[Union]]&amp;", "&amp;Table1[[#This Row],[Location Camp]])</f>
        <v>..</v>
      </c>
    </row>
    <row r="925" spans="1:35" s="6" customFormat="1" x14ac:dyDescent="0.35">
      <c r="A925" s="67"/>
      <c r="B925" s="4" t="s">
        <v>4663</v>
      </c>
      <c r="C925" s="4" t="s">
        <v>4697</v>
      </c>
      <c r="D925" s="4" t="s">
        <v>5786</v>
      </c>
      <c r="E925" s="4" t="s">
        <v>4886</v>
      </c>
      <c r="F925" s="4" t="s">
        <v>6517</v>
      </c>
      <c r="G925" s="4" t="s">
        <v>6524</v>
      </c>
      <c r="H925" s="4" t="s">
        <v>4637</v>
      </c>
      <c r="I925" s="10" t="s">
        <v>4</v>
      </c>
      <c r="J925" s="10" t="s">
        <v>21</v>
      </c>
      <c r="K925" s="4" t="s">
        <v>184</v>
      </c>
      <c r="L925" s="4" t="s">
        <v>1533</v>
      </c>
      <c r="M925" s="4" t="s">
        <v>4883</v>
      </c>
      <c r="N925" s="4" t="s">
        <v>4883</v>
      </c>
      <c r="O925" s="180" t="s">
        <v>5786</v>
      </c>
      <c r="P925" s="11"/>
      <c r="Q925" s="187">
        <v>43112</v>
      </c>
      <c r="R925" s="52"/>
      <c r="S925" s="52"/>
      <c r="T925" s="181"/>
      <c r="U925" s="181"/>
      <c r="V925" s="181"/>
      <c r="W925" s="181"/>
      <c r="X925" s="181"/>
      <c r="Y925" s="181"/>
      <c r="Z925" s="181"/>
      <c r="AA925" s="183"/>
      <c r="AB925" s="183"/>
      <c r="AC925" s="185"/>
      <c r="AD925" s="188"/>
      <c r="AE925" s="131">
        <f>INDEX(Where!$B$2:$B$8,MATCH('4W'!I925,DivisionList,0))</f>
        <v>20</v>
      </c>
      <c r="AF925" s="131">
        <f>INDEX(Where!$F$2:$F$65,MATCH('4W'!J925,DistrictList,0))</f>
        <v>2022</v>
      </c>
      <c r="AG925" s="131">
        <f>IF(K925&lt;&gt;"",INDEX(Where!$K$2:$K$545,MATCH('4W'!K925,UpazilaList,0)),"")</f>
        <v>202294</v>
      </c>
      <c r="AH925" s="141">
        <f t="array" ref="AH925">IF(L925&lt;&gt;"",INDEX(Where!$Q$2:$Q$5167,MATCH('4W'!K925&amp;'4W'!L925,Where!$O$2:$O$5167&amp;Where!$P$2:$P$5167,0)),"")</f>
        <v>20229479</v>
      </c>
      <c r="AI925" s="198" t="str">
        <f>IF(Table1[[#This Row],[SSID]]="", "..", Table1[[#This Row],[District]]&amp;", "&amp;Table1[[#This Row],[Upazila]]&amp;", "&amp;Table1[[#This Row],[Union]]&amp;", "&amp;Table1[[#This Row],[Location Camp]])</f>
        <v>..</v>
      </c>
    </row>
    <row r="926" spans="1:35" s="6" customFormat="1" x14ac:dyDescent="0.35">
      <c r="A926" s="67"/>
      <c r="B926" s="4" t="s">
        <v>4663</v>
      </c>
      <c r="C926" s="4" t="s">
        <v>4697</v>
      </c>
      <c r="D926" s="4" t="s">
        <v>5786</v>
      </c>
      <c r="E926" s="4" t="s">
        <v>4886</v>
      </c>
      <c r="F926" s="4" t="s">
        <v>6517</v>
      </c>
      <c r="G926" s="4" t="s">
        <v>6524</v>
      </c>
      <c r="H926" s="4" t="s">
        <v>4637</v>
      </c>
      <c r="I926" s="10" t="s">
        <v>4</v>
      </c>
      <c r="J926" s="10" t="s">
        <v>21</v>
      </c>
      <c r="K926" s="4" t="s">
        <v>184</v>
      </c>
      <c r="L926" s="4" t="s">
        <v>1533</v>
      </c>
      <c r="M926" s="4" t="s">
        <v>4883</v>
      </c>
      <c r="N926" s="4" t="s">
        <v>4883</v>
      </c>
      <c r="O926" s="180" t="s">
        <v>5786</v>
      </c>
      <c r="P926" s="11"/>
      <c r="Q926" s="187">
        <v>43112</v>
      </c>
      <c r="R926" s="52"/>
      <c r="S926" s="52"/>
      <c r="T926" s="181"/>
      <c r="U926" s="181"/>
      <c r="V926" s="181"/>
      <c r="W926" s="181"/>
      <c r="X926" s="181"/>
      <c r="Y926" s="181"/>
      <c r="Z926" s="181"/>
      <c r="AA926" s="183"/>
      <c r="AB926" s="183"/>
      <c r="AC926" s="185"/>
      <c r="AD926" s="188"/>
      <c r="AE926" s="131">
        <f>INDEX(Where!$B$2:$B$8,MATCH('4W'!I926,DivisionList,0))</f>
        <v>20</v>
      </c>
      <c r="AF926" s="131">
        <f>INDEX(Where!$F$2:$F$65,MATCH('4W'!J926,DistrictList,0))</f>
        <v>2022</v>
      </c>
      <c r="AG926" s="131">
        <f>IF(K926&lt;&gt;"",INDEX(Where!$K$2:$K$545,MATCH('4W'!K926,UpazilaList,0)),"")</f>
        <v>202294</v>
      </c>
      <c r="AH926" s="141">
        <f t="array" ref="AH926">IF(L926&lt;&gt;"",INDEX(Where!$Q$2:$Q$5167,MATCH('4W'!K926&amp;'4W'!L926,Where!$O$2:$O$5167&amp;Where!$P$2:$P$5167,0)),"")</f>
        <v>20229479</v>
      </c>
      <c r="AI926" s="198" t="str">
        <f>IF(Table1[[#This Row],[SSID]]="", "..", Table1[[#This Row],[District]]&amp;", "&amp;Table1[[#This Row],[Upazila]]&amp;", "&amp;Table1[[#This Row],[Union]]&amp;", "&amp;Table1[[#This Row],[Location Camp]])</f>
        <v>..</v>
      </c>
    </row>
    <row r="927" spans="1:35" s="6" customFormat="1" x14ac:dyDescent="0.35">
      <c r="A927" s="67"/>
      <c r="B927" s="4" t="s">
        <v>4663</v>
      </c>
      <c r="C927" s="4" t="s">
        <v>4663</v>
      </c>
      <c r="D927" s="4" t="s">
        <v>5786</v>
      </c>
      <c r="E927" s="4" t="s">
        <v>4886</v>
      </c>
      <c r="F927" s="4" t="s">
        <v>6517</v>
      </c>
      <c r="G927" s="4" t="s">
        <v>6524</v>
      </c>
      <c r="H927" s="4" t="s">
        <v>4637</v>
      </c>
      <c r="I927" s="10" t="s">
        <v>4</v>
      </c>
      <c r="J927" s="10" t="s">
        <v>21</v>
      </c>
      <c r="K927" s="4" t="s">
        <v>184</v>
      </c>
      <c r="L927" s="4" t="s">
        <v>1533</v>
      </c>
      <c r="M927" s="4" t="s">
        <v>4883</v>
      </c>
      <c r="N927" s="4" t="s">
        <v>4883</v>
      </c>
      <c r="O927" s="180" t="s">
        <v>5786</v>
      </c>
      <c r="P927" s="11"/>
      <c r="Q927" s="187">
        <v>43112</v>
      </c>
      <c r="R927" s="52"/>
      <c r="S927" s="52"/>
      <c r="T927" s="181"/>
      <c r="U927" s="181"/>
      <c r="V927" s="181"/>
      <c r="W927" s="181"/>
      <c r="X927" s="181"/>
      <c r="Y927" s="181"/>
      <c r="Z927" s="181"/>
      <c r="AA927" s="183"/>
      <c r="AB927" s="183"/>
      <c r="AC927" s="185"/>
      <c r="AD927" s="188"/>
      <c r="AE927" s="131">
        <f>INDEX(Where!$B$2:$B$8,MATCH('4W'!I927,DivisionList,0))</f>
        <v>20</v>
      </c>
      <c r="AF927" s="131">
        <f>INDEX(Where!$F$2:$F$65,MATCH('4W'!J927,DistrictList,0))</f>
        <v>2022</v>
      </c>
      <c r="AG927" s="131">
        <f>IF(K927&lt;&gt;"",INDEX(Where!$K$2:$K$545,MATCH('4W'!K927,UpazilaList,0)),"")</f>
        <v>202294</v>
      </c>
      <c r="AH927" s="141">
        <f t="array" ref="AH927">IF(L927&lt;&gt;"",INDEX(Where!$Q$2:$Q$5167,MATCH('4W'!K927&amp;'4W'!L927,Where!$O$2:$O$5167&amp;Where!$P$2:$P$5167,0)),"")</f>
        <v>20229479</v>
      </c>
      <c r="AI927" s="198" t="str">
        <f>IF(Table1[[#This Row],[SSID]]="", "..", Table1[[#This Row],[District]]&amp;", "&amp;Table1[[#This Row],[Upazila]]&amp;", "&amp;Table1[[#This Row],[Union]]&amp;", "&amp;Table1[[#This Row],[Location Camp]])</f>
        <v>..</v>
      </c>
    </row>
    <row r="928" spans="1:35" s="6" customFormat="1" x14ac:dyDescent="0.35">
      <c r="A928" s="67"/>
      <c r="B928" s="4" t="s">
        <v>4663</v>
      </c>
      <c r="C928" s="4" t="s">
        <v>4663</v>
      </c>
      <c r="D928" s="4" t="s">
        <v>5786</v>
      </c>
      <c r="E928" s="4" t="s">
        <v>4886</v>
      </c>
      <c r="F928" s="4" t="s">
        <v>6517</v>
      </c>
      <c r="G928" s="4" t="s">
        <v>6524</v>
      </c>
      <c r="H928" s="4" t="s">
        <v>4637</v>
      </c>
      <c r="I928" s="10" t="s">
        <v>4</v>
      </c>
      <c r="J928" s="10" t="s">
        <v>21</v>
      </c>
      <c r="K928" s="4" t="s">
        <v>184</v>
      </c>
      <c r="L928" s="4" t="s">
        <v>1533</v>
      </c>
      <c r="M928" s="4" t="s">
        <v>4883</v>
      </c>
      <c r="N928" s="4" t="s">
        <v>4883</v>
      </c>
      <c r="O928" s="180" t="s">
        <v>5786</v>
      </c>
      <c r="P928" s="11"/>
      <c r="Q928" s="187">
        <v>43112</v>
      </c>
      <c r="R928" s="52"/>
      <c r="S928" s="52"/>
      <c r="T928" s="181"/>
      <c r="U928" s="181"/>
      <c r="V928" s="181"/>
      <c r="W928" s="181"/>
      <c r="X928" s="181"/>
      <c r="Y928" s="181"/>
      <c r="Z928" s="181"/>
      <c r="AA928" s="183"/>
      <c r="AB928" s="183"/>
      <c r="AC928" s="185"/>
      <c r="AD928" s="188"/>
      <c r="AE928" s="131">
        <f>INDEX(Where!$B$2:$B$8,MATCH('4W'!I928,DivisionList,0))</f>
        <v>20</v>
      </c>
      <c r="AF928" s="131">
        <f>INDEX(Where!$F$2:$F$65,MATCH('4W'!J928,DistrictList,0))</f>
        <v>2022</v>
      </c>
      <c r="AG928" s="131">
        <f>IF(K928&lt;&gt;"",INDEX(Where!$K$2:$K$545,MATCH('4W'!K928,UpazilaList,0)),"")</f>
        <v>202294</v>
      </c>
      <c r="AH928" s="141">
        <f t="array" ref="AH928">IF(L928&lt;&gt;"",INDEX(Where!$Q$2:$Q$5167,MATCH('4W'!K928&amp;'4W'!L928,Where!$O$2:$O$5167&amp;Where!$P$2:$P$5167,0)),"")</f>
        <v>20229479</v>
      </c>
      <c r="AI928" s="198" t="str">
        <f>IF(Table1[[#This Row],[SSID]]="", "..", Table1[[#This Row],[District]]&amp;", "&amp;Table1[[#This Row],[Upazila]]&amp;", "&amp;Table1[[#This Row],[Union]]&amp;", "&amp;Table1[[#This Row],[Location Camp]])</f>
        <v>..</v>
      </c>
    </row>
    <row r="929" spans="1:35" s="6" customFormat="1" x14ac:dyDescent="0.35">
      <c r="A929" s="67"/>
      <c r="B929" s="4" t="s">
        <v>4663</v>
      </c>
      <c r="C929" s="4" t="s">
        <v>4663</v>
      </c>
      <c r="D929" s="4" t="s">
        <v>5786</v>
      </c>
      <c r="E929" s="4" t="s">
        <v>4886</v>
      </c>
      <c r="F929" s="4" t="s">
        <v>6517</v>
      </c>
      <c r="G929" s="4" t="s">
        <v>6524</v>
      </c>
      <c r="H929" s="4" t="s">
        <v>4637</v>
      </c>
      <c r="I929" s="10" t="s">
        <v>4</v>
      </c>
      <c r="J929" s="10" t="s">
        <v>21</v>
      </c>
      <c r="K929" s="4" t="s">
        <v>184</v>
      </c>
      <c r="L929" s="4" t="s">
        <v>1533</v>
      </c>
      <c r="M929" s="4" t="s">
        <v>4883</v>
      </c>
      <c r="N929" s="4" t="s">
        <v>4883</v>
      </c>
      <c r="O929" s="180" t="s">
        <v>5786</v>
      </c>
      <c r="P929" s="11"/>
      <c r="Q929" s="187">
        <v>43112</v>
      </c>
      <c r="R929" s="52"/>
      <c r="S929" s="52"/>
      <c r="T929" s="181"/>
      <c r="U929" s="181"/>
      <c r="V929" s="181"/>
      <c r="W929" s="181"/>
      <c r="X929" s="181"/>
      <c r="Y929" s="181"/>
      <c r="Z929" s="181"/>
      <c r="AA929" s="183"/>
      <c r="AB929" s="183"/>
      <c r="AC929" s="185"/>
      <c r="AD929" s="188"/>
      <c r="AE929" s="131">
        <f>INDEX(Where!$B$2:$B$8,MATCH('4W'!I929,DivisionList,0))</f>
        <v>20</v>
      </c>
      <c r="AF929" s="131">
        <f>INDEX(Where!$F$2:$F$65,MATCH('4W'!J929,DistrictList,0))</f>
        <v>2022</v>
      </c>
      <c r="AG929" s="131">
        <f>IF(K929&lt;&gt;"",INDEX(Where!$K$2:$K$545,MATCH('4W'!K929,UpazilaList,0)),"")</f>
        <v>202294</v>
      </c>
      <c r="AH929" s="141">
        <f t="array" ref="AH929">IF(L929&lt;&gt;"",INDEX(Where!$Q$2:$Q$5167,MATCH('4W'!K929&amp;'4W'!L929,Where!$O$2:$O$5167&amp;Where!$P$2:$P$5167,0)),"")</f>
        <v>20229479</v>
      </c>
      <c r="AI929" s="198" t="str">
        <f>IF(Table1[[#This Row],[SSID]]="", "..", Table1[[#This Row],[District]]&amp;", "&amp;Table1[[#This Row],[Upazila]]&amp;", "&amp;Table1[[#This Row],[Union]]&amp;", "&amp;Table1[[#This Row],[Location Camp]])</f>
        <v>..</v>
      </c>
    </row>
    <row r="930" spans="1:35" s="6" customFormat="1" x14ac:dyDescent="0.35">
      <c r="A930" s="67"/>
      <c r="B930" s="4" t="s">
        <v>4663</v>
      </c>
      <c r="C930" s="4" t="s">
        <v>4663</v>
      </c>
      <c r="D930" s="4" t="s">
        <v>5786</v>
      </c>
      <c r="E930" s="4" t="s">
        <v>4886</v>
      </c>
      <c r="F930" s="4" t="s">
        <v>6517</v>
      </c>
      <c r="G930" s="4" t="s">
        <v>6524</v>
      </c>
      <c r="H930" s="4" t="s">
        <v>4637</v>
      </c>
      <c r="I930" s="10" t="s">
        <v>4</v>
      </c>
      <c r="J930" s="10" t="s">
        <v>21</v>
      </c>
      <c r="K930" s="4" t="s">
        <v>184</v>
      </c>
      <c r="L930" s="4" t="s">
        <v>1533</v>
      </c>
      <c r="M930" s="4" t="s">
        <v>4883</v>
      </c>
      <c r="N930" s="4" t="s">
        <v>4883</v>
      </c>
      <c r="O930" s="180" t="s">
        <v>5786</v>
      </c>
      <c r="P930" s="11"/>
      <c r="Q930" s="187">
        <v>43112</v>
      </c>
      <c r="R930" s="52"/>
      <c r="S930" s="52"/>
      <c r="T930" s="181"/>
      <c r="U930" s="181"/>
      <c r="V930" s="181"/>
      <c r="W930" s="181"/>
      <c r="X930" s="181"/>
      <c r="Y930" s="181"/>
      <c r="Z930" s="181"/>
      <c r="AA930" s="183"/>
      <c r="AB930" s="183"/>
      <c r="AC930" s="185"/>
      <c r="AD930" s="188"/>
      <c r="AE930" s="131">
        <f>INDEX(Where!$B$2:$B$8,MATCH('4W'!I930,DivisionList,0))</f>
        <v>20</v>
      </c>
      <c r="AF930" s="131">
        <f>INDEX(Where!$F$2:$F$65,MATCH('4W'!J930,DistrictList,0))</f>
        <v>2022</v>
      </c>
      <c r="AG930" s="131">
        <f>IF(K930&lt;&gt;"",INDEX(Where!$K$2:$K$545,MATCH('4W'!K930,UpazilaList,0)),"")</f>
        <v>202294</v>
      </c>
      <c r="AH930" s="141">
        <f t="array" ref="AH930">IF(L930&lt;&gt;"",INDEX(Where!$Q$2:$Q$5167,MATCH('4W'!K930&amp;'4W'!L930,Where!$O$2:$O$5167&amp;Where!$P$2:$P$5167,0)),"")</f>
        <v>20229479</v>
      </c>
      <c r="AI930" s="198" t="str">
        <f>IF(Table1[[#This Row],[SSID]]="", "..", Table1[[#This Row],[District]]&amp;", "&amp;Table1[[#This Row],[Upazila]]&amp;", "&amp;Table1[[#This Row],[Union]]&amp;", "&amp;Table1[[#This Row],[Location Camp]])</f>
        <v>..</v>
      </c>
    </row>
    <row r="931" spans="1:35" s="6" customFormat="1" x14ac:dyDescent="0.35">
      <c r="A931" s="67"/>
      <c r="B931" s="4" t="s">
        <v>4663</v>
      </c>
      <c r="C931" s="4" t="s">
        <v>4663</v>
      </c>
      <c r="D931" s="4" t="s">
        <v>5786</v>
      </c>
      <c r="E931" s="4" t="s">
        <v>4886</v>
      </c>
      <c r="F931" s="4" t="s">
        <v>6517</v>
      </c>
      <c r="G931" s="4" t="s">
        <v>6524</v>
      </c>
      <c r="H931" s="4" t="s">
        <v>4637</v>
      </c>
      <c r="I931" s="10" t="s">
        <v>4</v>
      </c>
      <c r="J931" s="10" t="s">
        <v>21</v>
      </c>
      <c r="K931" s="4" t="s">
        <v>184</v>
      </c>
      <c r="L931" s="4" t="s">
        <v>1533</v>
      </c>
      <c r="M931" s="4" t="s">
        <v>4883</v>
      </c>
      <c r="N931" s="4" t="s">
        <v>4883</v>
      </c>
      <c r="O931" s="180" t="s">
        <v>5786</v>
      </c>
      <c r="P931" s="11"/>
      <c r="Q931" s="187">
        <v>43112</v>
      </c>
      <c r="R931" s="52"/>
      <c r="S931" s="52"/>
      <c r="T931" s="181"/>
      <c r="U931" s="181"/>
      <c r="V931" s="181"/>
      <c r="W931" s="181"/>
      <c r="X931" s="181"/>
      <c r="Y931" s="181"/>
      <c r="Z931" s="181"/>
      <c r="AA931" s="183"/>
      <c r="AB931" s="183"/>
      <c r="AC931" s="185"/>
      <c r="AD931" s="188"/>
      <c r="AE931" s="131">
        <f>INDEX(Where!$B$2:$B$8,MATCH('4W'!I931,DivisionList,0))</f>
        <v>20</v>
      </c>
      <c r="AF931" s="131">
        <f>INDEX(Where!$F$2:$F$65,MATCH('4W'!J931,DistrictList,0))</f>
        <v>2022</v>
      </c>
      <c r="AG931" s="131">
        <f>IF(K931&lt;&gt;"",INDEX(Where!$K$2:$K$545,MATCH('4W'!K931,UpazilaList,0)),"")</f>
        <v>202294</v>
      </c>
      <c r="AH931" s="141">
        <f t="array" ref="AH931">IF(L931&lt;&gt;"",INDEX(Where!$Q$2:$Q$5167,MATCH('4W'!K931&amp;'4W'!L931,Where!$O$2:$O$5167&amp;Where!$P$2:$P$5167,0)),"")</f>
        <v>20229479</v>
      </c>
      <c r="AI931" s="198" t="str">
        <f>IF(Table1[[#This Row],[SSID]]="", "..", Table1[[#This Row],[District]]&amp;", "&amp;Table1[[#This Row],[Upazila]]&amp;", "&amp;Table1[[#This Row],[Union]]&amp;", "&amp;Table1[[#This Row],[Location Camp]])</f>
        <v>..</v>
      </c>
    </row>
    <row r="932" spans="1:35" s="6" customFormat="1" x14ac:dyDescent="0.35">
      <c r="A932" s="67"/>
      <c r="B932" s="4" t="s">
        <v>4663</v>
      </c>
      <c r="C932" s="4" t="s">
        <v>5561</v>
      </c>
      <c r="D932" s="4" t="s">
        <v>5786</v>
      </c>
      <c r="E932" s="4" t="s">
        <v>4886</v>
      </c>
      <c r="F932" s="4" t="s">
        <v>6517</v>
      </c>
      <c r="G932" s="4" t="s">
        <v>6524</v>
      </c>
      <c r="H932" s="4" t="s">
        <v>4637</v>
      </c>
      <c r="I932" s="10" t="s">
        <v>4</v>
      </c>
      <c r="J932" s="10" t="s">
        <v>21</v>
      </c>
      <c r="K932" s="4" t="s">
        <v>184</v>
      </c>
      <c r="L932" s="4" t="s">
        <v>1533</v>
      </c>
      <c r="M932" s="4" t="s">
        <v>4883</v>
      </c>
      <c r="N932" s="4" t="s">
        <v>4883</v>
      </c>
      <c r="O932" s="180" t="s">
        <v>5786</v>
      </c>
      <c r="P932" s="11"/>
      <c r="Q932" s="187">
        <v>43112</v>
      </c>
      <c r="R932" s="52"/>
      <c r="S932" s="52"/>
      <c r="T932" s="181"/>
      <c r="U932" s="181"/>
      <c r="V932" s="181"/>
      <c r="W932" s="181"/>
      <c r="X932" s="181"/>
      <c r="Y932" s="181"/>
      <c r="Z932" s="181"/>
      <c r="AA932" s="183"/>
      <c r="AB932" s="183"/>
      <c r="AC932" s="185"/>
      <c r="AD932" s="188"/>
      <c r="AE932" s="131">
        <f>INDEX(Where!$B$2:$B$8,MATCH('4W'!I932,DivisionList,0))</f>
        <v>20</v>
      </c>
      <c r="AF932" s="131">
        <f>INDEX(Where!$F$2:$F$65,MATCH('4W'!J932,DistrictList,0))</f>
        <v>2022</v>
      </c>
      <c r="AG932" s="131">
        <f>IF(K932&lt;&gt;"",INDEX(Where!$K$2:$K$545,MATCH('4W'!K932,UpazilaList,0)),"")</f>
        <v>202294</v>
      </c>
      <c r="AH932" s="141">
        <f t="array" ref="AH932">IF(L932&lt;&gt;"",INDEX(Where!$Q$2:$Q$5167,MATCH('4W'!K932&amp;'4W'!L932,Where!$O$2:$O$5167&amp;Where!$P$2:$P$5167,0)),"")</f>
        <v>20229479</v>
      </c>
      <c r="AI932" s="198" t="str">
        <f>IF(Table1[[#This Row],[SSID]]="", "..", Table1[[#This Row],[District]]&amp;", "&amp;Table1[[#This Row],[Upazila]]&amp;", "&amp;Table1[[#This Row],[Union]]&amp;", "&amp;Table1[[#This Row],[Location Camp]])</f>
        <v>..</v>
      </c>
    </row>
    <row r="933" spans="1:35" s="6" customFormat="1" x14ac:dyDescent="0.35">
      <c r="A933" s="67"/>
      <c r="B933" s="4" t="s">
        <v>4663</v>
      </c>
      <c r="C933" s="4" t="s">
        <v>4663</v>
      </c>
      <c r="D933" s="4" t="s">
        <v>5786</v>
      </c>
      <c r="E933" s="4" t="s">
        <v>4886</v>
      </c>
      <c r="F933" s="4" t="s">
        <v>6517</v>
      </c>
      <c r="G933" s="4" t="s">
        <v>6524</v>
      </c>
      <c r="H933" s="4" t="s">
        <v>4637</v>
      </c>
      <c r="I933" s="10" t="s">
        <v>4</v>
      </c>
      <c r="J933" s="10" t="s">
        <v>21</v>
      </c>
      <c r="K933" s="4" t="s">
        <v>184</v>
      </c>
      <c r="L933" s="4" t="s">
        <v>1533</v>
      </c>
      <c r="M933" s="4" t="s">
        <v>4883</v>
      </c>
      <c r="N933" s="4" t="s">
        <v>4883</v>
      </c>
      <c r="O933" s="180" t="s">
        <v>5786</v>
      </c>
      <c r="P933" s="11"/>
      <c r="Q933" s="187">
        <v>43112</v>
      </c>
      <c r="R933" s="52"/>
      <c r="S933" s="52"/>
      <c r="T933" s="181"/>
      <c r="U933" s="181"/>
      <c r="V933" s="181"/>
      <c r="W933" s="181"/>
      <c r="X933" s="181"/>
      <c r="Y933" s="181"/>
      <c r="Z933" s="181"/>
      <c r="AA933" s="183"/>
      <c r="AB933" s="183"/>
      <c r="AC933" s="185"/>
      <c r="AD933" s="188"/>
      <c r="AE933" s="131">
        <f>INDEX(Where!$B$2:$B$8,MATCH('4W'!I933,DivisionList,0))</f>
        <v>20</v>
      </c>
      <c r="AF933" s="131">
        <f>INDEX(Where!$F$2:$F$65,MATCH('4W'!J933,DistrictList,0))</f>
        <v>2022</v>
      </c>
      <c r="AG933" s="131">
        <f>IF(K933&lt;&gt;"",INDEX(Where!$K$2:$K$545,MATCH('4W'!K933,UpazilaList,0)),"")</f>
        <v>202294</v>
      </c>
      <c r="AH933" s="141">
        <f t="array" ref="AH933">IF(L933&lt;&gt;"",INDEX(Where!$Q$2:$Q$5167,MATCH('4W'!K933&amp;'4W'!L933,Where!$O$2:$O$5167&amp;Where!$P$2:$P$5167,0)),"")</f>
        <v>20229479</v>
      </c>
      <c r="AI933" s="198" t="str">
        <f>IF(Table1[[#This Row],[SSID]]="", "..", Table1[[#This Row],[District]]&amp;", "&amp;Table1[[#This Row],[Upazila]]&amp;", "&amp;Table1[[#This Row],[Union]]&amp;", "&amp;Table1[[#This Row],[Location Camp]])</f>
        <v>..</v>
      </c>
    </row>
    <row r="934" spans="1:35" s="6" customFormat="1" x14ac:dyDescent="0.35">
      <c r="A934" s="67"/>
      <c r="B934" s="4" t="s">
        <v>4663</v>
      </c>
      <c r="C934" s="4" t="s">
        <v>5561</v>
      </c>
      <c r="D934" s="4" t="s">
        <v>5786</v>
      </c>
      <c r="E934" s="4" t="s">
        <v>4886</v>
      </c>
      <c r="F934" s="4" t="s">
        <v>6517</v>
      </c>
      <c r="G934" s="4" t="s">
        <v>6524</v>
      </c>
      <c r="H934" s="4" t="s">
        <v>4637</v>
      </c>
      <c r="I934" s="10" t="s">
        <v>4</v>
      </c>
      <c r="J934" s="10" t="s">
        <v>21</v>
      </c>
      <c r="K934" s="4" t="s">
        <v>184</v>
      </c>
      <c r="L934" s="4" t="s">
        <v>1533</v>
      </c>
      <c r="M934" s="4" t="s">
        <v>4883</v>
      </c>
      <c r="N934" s="4" t="s">
        <v>4883</v>
      </c>
      <c r="O934" s="180" t="s">
        <v>5786</v>
      </c>
      <c r="P934" s="11"/>
      <c r="Q934" s="187">
        <v>43112</v>
      </c>
      <c r="R934" s="52"/>
      <c r="S934" s="52"/>
      <c r="T934" s="181"/>
      <c r="U934" s="181"/>
      <c r="V934" s="181"/>
      <c r="W934" s="181"/>
      <c r="X934" s="181"/>
      <c r="Y934" s="181"/>
      <c r="Z934" s="181"/>
      <c r="AA934" s="183"/>
      <c r="AB934" s="183"/>
      <c r="AC934" s="185"/>
      <c r="AD934" s="188"/>
      <c r="AE934" s="131">
        <f>INDEX(Where!$B$2:$B$8,MATCH('4W'!I934,DivisionList,0))</f>
        <v>20</v>
      </c>
      <c r="AF934" s="131">
        <f>INDEX(Where!$F$2:$F$65,MATCH('4W'!J934,DistrictList,0))</f>
        <v>2022</v>
      </c>
      <c r="AG934" s="131">
        <f>IF(K934&lt;&gt;"",INDEX(Where!$K$2:$K$545,MATCH('4W'!K934,UpazilaList,0)),"")</f>
        <v>202294</v>
      </c>
      <c r="AH934" s="141">
        <f t="array" ref="AH934">IF(L934&lt;&gt;"",INDEX(Where!$Q$2:$Q$5167,MATCH('4W'!K934&amp;'4W'!L934,Where!$O$2:$O$5167&amp;Where!$P$2:$P$5167,0)),"")</f>
        <v>20229479</v>
      </c>
      <c r="AI934" s="198" t="str">
        <f>IF(Table1[[#This Row],[SSID]]="", "..", Table1[[#This Row],[District]]&amp;", "&amp;Table1[[#This Row],[Upazila]]&amp;", "&amp;Table1[[#This Row],[Union]]&amp;", "&amp;Table1[[#This Row],[Location Camp]])</f>
        <v>..</v>
      </c>
    </row>
    <row r="935" spans="1:35" s="6" customFormat="1" x14ac:dyDescent="0.35">
      <c r="A935" s="67"/>
      <c r="B935" s="4" t="s">
        <v>4663</v>
      </c>
      <c r="C935" s="4" t="s">
        <v>5421</v>
      </c>
      <c r="D935" s="4" t="s">
        <v>5786</v>
      </c>
      <c r="E935" s="4" t="s">
        <v>4886</v>
      </c>
      <c r="F935" s="4" t="s">
        <v>6517</v>
      </c>
      <c r="G935" s="4" t="s">
        <v>6524</v>
      </c>
      <c r="H935" s="4" t="s">
        <v>4637</v>
      </c>
      <c r="I935" s="10" t="s">
        <v>4</v>
      </c>
      <c r="J935" s="10" t="s">
        <v>21</v>
      </c>
      <c r="K935" s="4" t="s">
        <v>184</v>
      </c>
      <c r="L935" s="4" t="s">
        <v>1533</v>
      </c>
      <c r="M935" s="4" t="s">
        <v>4883</v>
      </c>
      <c r="N935" s="4" t="s">
        <v>4883</v>
      </c>
      <c r="O935" s="180" t="s">
        <v>5786</v>
      </c>
      <c r="P935" s="11"/>
      <c r="Q935" s="187">
        <v>43112</v>
      </c>
      <c r="R935" s="52"/>
      <c r="S935" s="52"/>
      <c r="T935" s="181"/>
      <c r="U935" s="181"/>
      <c r="V935" s="181"/>
      <c r="W935" s="181"/>
      <c r="X935" s="181"/>
      <c r="Y935" s="181"/>
      <c r="Z935" s="181"/>
      <c r="AA935" s="183"/>
      <c r="AB935" s="183"/>
      <c r="AC935" s="185"/>
      <c r="AD935" s="188"/>
      <c r="AE935" s="131">
        <f>INDEX(Where!$B$2:$B$8,MATCH('4W'!I935,DivisionList,0))</f>
        <v>20</v>
      </c>
      <c r="AF935" s="131">
        <f>INDEX(Where!$F$2:$F$65,MATCH('4W'!J935,DistrictList,0))</f>
        <v>2022</v>
      </c>
      <c r="AG935" s="131">
        <f>IF(K935&lt;&gt;"",INDEX(Where!$K$2:$K$545,MATCH('4W'!K935,UpazilaList,0)),"")</f>
        <v>202294</v>
      </c>
      <c r="AH935" s="141">
        <f t="array" ref="AH935">IF(L935&lt;&gt;"",INDEX(Where!$Q$2:$Q$5167,MATCH('4W'!K935&amp;'4W'!L935,Where!$O$2:$O$5167&amp;Where!$P$2:$P$5167,0)),"")</f>
        <v>20229479</v>
      </c>
      <c r="AI935" s="198" t="str">
        <f>IF(Table1[[#This Row],[SSID]]="", "..", Table1[[#This Row],[District]]&amp;", "&amp;Table1[[#This Row],[Upazila]]&amp;", "&amp;Table1[[#This Row],[Union]]&amp;", "&amp;Table1[[#This Row],[Location Camp]])</f>
        <v>..</v>
      </c>
    </row>
    <row r="936" spans="1:35" s="6" customFormat="1" x14ac:dyDescent="0.35">
      <c r="A936" s="67"/>
      <c r="B936" s="4" t="s">
        <v>4663</v>
      </c>
      <c r="C936" s="4" t="s">
        <v>4663</v>
      </c>
      <c r="D936" s="4" t="s">
        <v>5786</v>
      </c>
      <c r="E936" s="4" t="s">
        <v>4886</v>
      </c>
      <c r="F936" s="4" t="s">
        <v>6517</v>
      </c>
      <c r="G936" s="4" t="s">
        <v>6524</v>
      </c>
      <c r="H936" s="4" t="s">
        <v>4637</v>
      </c>
      <c r="I936" s="10" t="s">
        <v>4</v>
      </c>
      <c r="J936" s="10" t="s">
        <v>21</v>
      </c>
      <c r="K936" s="4" t="s">
        <v>184</v>
      </c>
      <c r="L936" s="4" t="s">
        <v>1533</v>
      </c>
      <c r="M936" s="4" t="s">
        <v>4883</v>
      </c>
      <c r="N936" s="4" t="s">
        <v>4883</v>
      </c>
      <c r="O936" s="180" t="s">
        <v>5786</v>
      </c>
      <c r="P936" s="11"/>
      <c r="Q936" s="187">
        <v>43112</v>
      </c>
      <c r="R936" s="52"/>
      <c r="S936" s="52"/>
      <c r="T936" s="181"/>
      <c r="U936" s="181"/>
      <c r="V936" s="181"/>
      <c r="W936" s="181"/>
      <c r="X936" s="181"/>
      <c r="Y936" s="181"/>
      <c r="Z936" s="181"/>
      <c r="AA936" s="183"/>
      <c r="AB936" s="183"/>
      <c r="AC936" s="185"/>
      <c r="AD936" s="188"/>
      <c r="AE936" s="131">
        <f>INDEX(Where!$B$2:$B$8,MATCH('4W'!I936,DivisionList,0))</f>
        <v>20</v>
      </c>
      <c r="AF936" s="131">
        <f>INDEX(Where!$F$2:$F$65,MATCH('4W'!J936,DistrictList,0))</f>
        <v>2022</v>
      </c>
      <c r="AG936" s="131">
        <f>IF(K936&lt;&gt;"",INDEX(Where!$K$2:$K$545,MATCH('4W'!K936,UpazilaList,0)),"")</f>
        <v>202294</v>
      </c>
      <c r="AH936" s="141">
        <f t="array" ref="AH936">IF(L936&lt;&gt;"",INDEX(Where!$Q$2:$Q$5167,MATCH('4W'!K936&amp;'4W'!L936,Where!$O$2:$O$5167&amp;Where!$P$2:$P$5167,0)),"")</f>
        <v>20229479</v>
      </c>
      <c r="AI936" s="198" t="str">
        <f>IF(Table1[[#This Row],[SSID]]="", "..", Table1[[#This Row],[District]]&amp;", "&amp;Table1[[#This Row],[Upazila]]&amp;", "&amp;Table1[[#This Row],[Union]]&amp;", "&amp;Table1[[#This Row],[Location Camp]])</f>
        <v>..</v>
      </c>
    </row>
    <row r="937" spans="1:35" s="6" customFormat="1" x14ac:dyDescent="0.35">
      <c r="A937" s="67"/>
      <c r="B937" s="4" t="s">
        <v>4663</v>
      </c>
      <c r="C937" s="4" t="s">
        <v>4663</v>
      </c>
      <c r="D937" s="4" t="s">
        <v>5786</v>
      </c>
      <c r="E937" s="4" t="s">
        <v>4886</v>
      </c>
      <c r="F937" s="4" t="s">
        <v>6517</v>
      </c>
      <c r="G937" s="4" t="s">
        <v>6524</v>
      </c>
      <c r="H937" s="4" t="s">
        <v>4637</v>
      </c>
      <c r="I937" s="10" t="s">
        <v>4</v>
      </c>
      <c r="J937" s="10" t="s">
        <v>21</v>
      </c>
      <c r="K937" s="4" t="s">
        <v>184</v>
      </c>
      <c r="L937" s="4" t="s">
        <v>1533</v>
      </c>
      <c r="M937" s="4" t="s">
        <v>4883</v>
      </c>
      <c r="N937" s="4" t="s">
        <v>4883</v>
      </c>
      <c r="O937" s="180" t="s">
        <v>5786</v>
      </c>
      <c r="P937" s="11"/>
      <c r="Q937" s="187">
        <v>43112</v>
      </c>
      <c r="R937" s="52"/>
      <c r="S937" s="52"/>
      <c r="T937" s="181"/>
      <c r="U937" s="181"/>
      <c r="V937" s="181"/>
      <c r="W937" s="181"/>
      <c r="X937" s="181"/>
      <c r="Y937" s="181"/>
      <c r="Z937" s="181"/>
      <c r="AA937" s="183"/>
      <c r="AB937" s="183"/>
      <c r="AC937" s="185"/>
      <c r="AD937" s="188"/>
      <c r="AE937" s="131">
        <f>INDEX(Where!$B$2:$B$8,MATCH('4W'!I937,DivisionList,0))</f>
        <v>20</v>
      </c>
      <c r="AF937" s="131">
        <f>INDEX(Where!$F$2:$F$65,MATCH('4W'!J937,DistrictList,0))</f>
        <v>2022</v>
      </c>
      <c r="AG937" s="131">
        <f>IF(K937&lt;&gt;"",INDEX(Where!$K$2:$K$545,MATCH('4W'!K937,UpazilaList,0)),"")</f>
        <v>202294</v>
      </c>
      <c r="AH937" s="141">
        <f t="array" ref="AH937">IF(L937&lt;&gt;"",INDEX(Where!$Q$2:$Q$5167,MATCH('4W'!K937&amp;'4W'!L937,Where!$O$2:$O$5167&amp;Where!$P$2:$P$5167,0)),"")</f>
        <v>20229479</v>
      </c>
      <c r="AI937" s="198" t="str">
        <f>IF(Table1[[#This Row],[SSID]]="", "..", Table1[[#This Row],[District]]&amp;", "&amp;Table1[[#This Row],[Upazila]]&amp;", "&amp;Table1[[#This Row],[Union]]&amp;", "&amp;Table1[[#This Row],[Location Camp]])</f>
        <v>..</v>
      </c>
    </row>
    <row r="938" spans="1:35" s="6" customFormat="1" x14ac:dyDescent="0.35">
      <c r="A938" s="67">
        <v>4514</v>
      </c>
      <c r="B938" s="130" t="s">
        <v>4673</v>
      </c>
      <c r="C938" s="130" t="s">
        <v>4716</v>
      </c>
      <c r="D938" s="130" t="s">
        <v>4673</v>
      </c>
      <c r="E938" s="130" t="s">
        <v>4885</v>
      </c>
      <c r="F938" s="130" t="s">
        <v>6183</v>
      </c>
      <c r="G938" s="130" t="s">
        <v>6194</v>
      </c>
      <c r="H938" s="130" t="s">
        <v>4637</v>
      </c>
      <c r="I938" s="131" t="s">
        <v>4</v>
      </c>
      <c r="J938" s="131" t="s">
        <v>21</v>
      </c>
      <c r="K938" s="130" t="s">
        <v>183</v>
      </c>
      <c r="L938" s="130" t="s">
        <v>1524</v>
      </c>
      <c r="M938" s="130" t="s">
        <v>5586</v>
      </c>
      <c r="N938" s="130" t="s">
        <v>5586</v>
      </c>
      <c r="O938" s="130" t="s">
        <v>5786</v>
      </c>
      <c r="P938" s="132">
        <v>43152</v>
      </c>
      <c r="Q938" s="150">
        <v>43281</v>
      </c>
      <c r="R938" s="133"/>
      <c r="S938" s="133">
        <v>194</v>
      </c>
      <c r="T938" s="134">
        <v>48</v>
      </c>
      <c r="U938" s="134">
        <v>146</v>
      </c>
      <c r="V938" s="134"/>
      <c r="W938" s="134"/>
      <c r="X938" s="134">
        <v>146</v>
      </c>
      <c r="Y938" s="134">
        <v>48</v>
      </c>
      <c r="Z938" s="134"/>
      <c r="AA938" s="136"/>
      <c r="AB938" s="136"/>
      <c r="AC938" s="138"/>
      <c r="AD938" s="144"/>
      <c r="AE938" s="131">
        <f>INDEX(Where!$B$2:$B$8,MATCH('4W'!I938,DivisionList,0))</f>
        <v>20</v>
      </c>
      <c r="AF938" s="131">
        <f>INDEX(Where!$F$2:$F$65,MATCH('4W'!J938,DistrictList,0))</f>
        <v>2022</v>
      </c>
      <c r="AG938" s="131">
        <f>IF(K938&lt;&gt;"",INDEX(Where!$K$2:$K$545,MATCH('4W'!K938,UpazilaList,0)),"")</f>
        <v>202290</v>
      </c>
      <c r="AH938" s="141">
        <f t="array" ref="AH938">IF(L938&lt;&gt;"",INDEX(Where!$Q$2:$Q$5167,MATCH('4W'!K938&amp;'4W'!L938,Where!$O$2:$O$5167&amp;Where!$P$2:$P$5167,0)),"")</f>
        <v>20229031</v>
      </c>
      <c r="AI938" s="198" t="str">
        <f>IF(Table1[[#This Row],[SSID]]="", "..", Table1[[#This Row],[District]]&amp;", "&amp;Table1[[#This Row],[Upazila]]&amp;", "&amp;Table1[[#This Row],[Union]]&amp;", "&amp;Table1[[#This Row],[Location Camp]])</f>
        <v>..</v>
      </c>
    </row>
    <row r="939" spans="1:35" s="6" customFormat="1" x14ac:dyDescent="0.35">
      <c r="A939" s="67">
        <v>4570</v>
      </c>
      <c r="B939" s="130" t="s">
        <v>4642</v>
      </c>
      <c r="C939" s="130" t="s">
        <v>4786</v>
      </c>
      <c r="D939" s="130" t="s">
        <v>4642</v>
      </c>
      <c r="E939" s="130" t="s">
        <v>4692</v>
      </c>
      <c r="F939" s="130" t="s">
        <v>4695</v>
      </c>
      <c r="G939" s="130" t="s">
        <v>5831</v>
      </c>
      <c r="H939" s="130" t="s">
        <v>4636</v>
      </c>
      <c r="I939" s="131" t="s">
        <v>4</v>
      </c>
      <c r="J939" s="131" t="s">
        <v>21</v>
      </c>
      <c r="K939" s="130" t="s">
        <v>183</v>
      </c>
      <c r="L939" s="130" t="s">
        <v>1524</v>
      </c>
      <c r="M939" s="130" t="s">
        <v>5586</v>
      </c>
      <c r="N939" s="130" t="s">
        <v>5586</v>
      </c>
      <c r="O939" s="130" t="s">
        <v>5786</v>
      </c>
      <c r="P939" s="132">
        <v>43156</v>
      </c>
      <c r="Q939" s="132">
        <v>43214</v>
      </c>
      <c r="R939" s="133">
        <v>0</v>
      </c>
      <c r="S939" s="133">
        <v>0</v>
      </c>
      <c r="T939" s="134">
        <v>0</v>
      </c>
      <c r="U939" s="134">
        <v>0</v>
      </c>
      <c r="V939" s="134">
        <v>0</v>
      </c>
      <c r="W939" s="134">
        <v>0</v>
      </c>
      <c r="X939" s="134">
        <v>0</v>
      </c>
      <c r="Y939" s="134">
        <v>0</v>
      </c>
      <c r="Z939" s="134"/>
      <c r="AA939" s="136" t="s">
        <v>5786</v>
      </c>
      <c r="AB939" s="136"/>
      <c r="AC939" s="138"/>
      <c r="AD939" s="140"/>
      <c r="AE939" s="131">
        <f>INDEX(Where!$B$2:$B$8,MATCH('4W'!I939,DivisionList,0))</f>
        <v>20</v>
      </c>
      <c r="AF939" s="131">
        <f>INDEX(Where!$F$2:$F$65,MATCH('4W'!J939,DistrictList,0))</f>
        <v>2022</v>
      </c>
      <c r="AG939" s="131">
        <f>IF(K939&lt;&gt;"",INDEX(Where!$K$2:$K$545,MATCH('4W'!K939,UpazilaList,0)),"")</f>
        <v>202290</v>
      </c>
      <c r="AH939" s="141">
        <f t="array" ref="AH939">IF(L939&lt;&gt;"",INDEX(Where!$Q$2:$Q$5167,MATCH('4W'!K939&amp;'4W'!L939,Where!$O$2:$O$5167&amp;Where!$P$2:$P$5167,0)),"")</f>
        <v>20229031</v>
      </c>
      <c r="AI939" s="198" t="str">
        <f>IF(Table1[[#This Row],[SSID]]="", "..", Table1[[#This Row],[District]]&amp;", "&amp;Table1[[#This Row],[Upazila]]&amp;", "&amp;Table1[[#This Row],[Union]]&amp;", "&amp;Table1[[#This Row],[Location Camp]])</f>
        <v>..</v>
      </c>
    </row>
    <row r="940" spans="1:35" s="6" customFormat="1" x14ac:dyDescent="0.35">
      <c r="A940" s="67">
        <v>4590</v>
      </c>
      <c r="B940" s="130" t="s">
        <v>4642</v>
      </c>
      <c r="C940" s="130" t="s">
        <v>4786</v>
      </c>
      <c r="D940" s="130" t="s">
        <v>4642</v>
      </c>
      <c r="E940" s="130" t="s">
        <v>4692</v>
      </c>
      <c r="F940" s="130" t="s">
        <v>4695</v>
      </c>
      <c r="G940" s="130" t="s">
        <v>5831</v>
      </c>
      <c r="H940" s="130" t="s">
        <v>4636</v>
      </c>
      <c r="I940" s="131" t="s">
        <v>4</v>
      </c>
      <c r="J940" s="131" t="s">
        <v>21</v>
      </c>
      <c r="K940" s="130" t="s">
        <v>183</v>
      </c>
      <c r="L940" s="130" t="s">
        <v>1524</v>
      </c>
      <c r="M940" s="130" t="s">
        <v>5586</v>
      </c>
      <c r="N940" s="130" t="s">
        <v>5586</v>
      </c>
      <c r="O940" s="130" t="s">
        <v>5786</v>
      </c>
      <c r="P940" s="132">
        <v>43156</v>
      </c>
      <c r="Q940" s="132">
        <v>43214</v>
      </c>
      <c r="R940" s="133">
        <v>0</v>
      </c>
      <c r="S940" s="133">
        <v>0</v>
      </c>
      <c r="T940" s="134">
        <v>0</v>
      </c>
      <c r="U940" s="134">
        <v>0</v>
      </c>
      <c r="V940" s="134">
        <v>0</v>
      </c>
      <c r="W940" s="134">
        <v>0</v>
      </c>
      <c r="X940" s="134">
        <v>0</v>
      </c>
      <c r="Y940" s="134">
        <v>0</v>
      </c>
      <c r="Z940" s="134"/>
      <c r="AA940" s="136" t="s">
        <v>5786</v>
      </c>
      <c r="AB940" s="136"/>
      <c r="AC940" s="138"/>
      <c r="AD940" s="140"/>
      <c r="AE940" s="131">
        <f>INDEX(Where!$B$2:$B$8,MATCH('4W'!I940,DivisionList,0))</f>
        <v>20</v>
      </c>
      <c r="AF940" s="131">
        <f>INDEX(Where!$F$2:$F$65,MATCH('4W'!J940,DistrictList,0))</f>
        <v>2022</v>
      </c>
      <c r="AG940" s="131">
        <f>IF(K940&lt;&gt;"",INDEX(Where!$K$2:$K$545,MATCH('4W'!K940,UpazilaList,0)),"")</f>
        <v>202290</v>
      </c>
      <c r="AH940" s="141">
        <f t="array" ref="AH940">IF(L940&lt;&gt;"",INDEX(Where!$Q$2:$Q$5167,MATCH('4W'!K940&amp;'4W'!L940,Where!$O$2:$O$5167&amp;Where!$P$2:$P$5167,0)),"")</f>
        <v>20229031</v>
      </c>
      <c r="AI940" s="198" t="str">
        <f>IF(Table1[[#This Row],[SSID]]="", "..", Table1[[#This Row],[District]]&amp;", "&amp;Table1[[#This Row],[Upazila]]&amp;", "&amp;Table1[[#This Row],[Union]]&amp;", "&amp;Table1[[#This Row],[Location Camp]])</f>
        <v>..</v>
      </c>
    </row>
    <row r="941" spans="1:35" s="6" customFormat="1" x14ac:dyDescent="0.35">
      <c r="A941" s="67">
        <v>4571</v>
      </c>
      <c r="B941" s="130" t="s">
        <v>4642</v>
      </c>
      <c r="C941" s="130" t="s">
        <v>4786</v>
      </c>
      <c r="D941" s="130" t="s">
        <v>4642</v>
      </c>
      <c r="E941" s="130" t="s">
        <v>4692</v>
      </c>
      <c r="F941" s="130" t="s">
        <v>4695</v>
      </c>
      <c r="G941" s="130" t="s">
        <v>5833</v>
      </c>
      <c r="H941" s="130" t="s">
        <v>4636</v>
      </c>
      <c r="I941" s="131" t="s">
        <v>4</v>
      </c>
      <c r="J941" s="131" t="s">
        <v>21</v>
      </c>
      <c r="K941" s="130" t="s">
        <v>183</v>
      </c>
      <c r="L941" s="130" t="s">
        <v>1524</v>
      </c>
      <c r="M941" s="130" t="s">
        <v>5586</v>
      </c>
      <c r="N941" s="130" t="s">
        <v>5586</v>
      </c>
      <c r="O941" s="130" t="s">
        <v>5786</v>
      </c>
      <c r="P941" s="132">
        <v>43156</v>
      </c>
      <c r="Q941" s="132">
        <v>43214</v>
      </c>
      <c r="R941" s="133">
        <v>0</v>
      </c>
      <c r="S941" s="133">
        <v>0</v>
      </c>
      <c r="T941" s="134">
        <v>0</v>
      </c>
      <c r="U941" s="134">
        <v>0</v>
      </c>
      <c r="V941" s="134">
        <v>0</v>
      </c>
      <c r="W941" s="134">
        <v>0</v>
      </c>
      <c r="X941" s="134">
        <v>0</v>
      </c>
      <c r="Y941" s="134">
        <v>0</v>
      </c>
      <c r="Z941" s="134"/>
      <c r="AA941" s="136" t="s">
        <v>5786</v>
      </c>
      <c r="AB941" s="136"/>
      <c r="AC941" s="138"/>
      <c r="AD941" s="140"/>
      <c r="AE941" s="131">
        <f>INDEX(Where!$B$2:$B$8,MATCH('4W'!I941,DivisionList,0))</f>
        <v>20</v>
      </c>
      <c r="AF941" s="131">
        <f>INDEX(Where!$F$2:$F$65,MATCH('4W'!J941,DistrictList,0))</f>
        <v>2022</v>
      </c>
      <c r="AG941" s="131">
        <f>IF(K941&lt;&gt;"",INDEX(Where!$K$2:$K$545,MATCH('4W'!K941,UpazilaList,0)),"")</f>
        <v>202290</v>
      </c>
      <c r="AH941" s="141">
        <f t="array" ref="AH941">IF(L941&lt;&gt;"",INDEX(Where!$Q$2:$Q$5167,MATCH('4W'!K941&amp;'4W'!L941,Where!$O$2:$O$5167&amp;Where!$P$2:$P$5167,0)),"")</f>
        <v>20229031</v>
      </c>
      <c r="AI941" s="198" t="str">
        <f>IF(Table1[[#This Row],[SSID]]="", "..", Table1[[#This Row],[District]]&amp;", "&amp;Table1[[#This Row],[Upazila]]&amp;", "&amp;Table1[[#This Row],[Union]]&amp;", "&amp;Table1[[#This Row],[Location Camp]])</f>
        <v>..</v>
      </c>
    </row>
    <row r="942" spans="1:35" s="6" customFormat="1" x14ac:dyDescent="0.35">
      <c r="A942" s="67">
        <v>4591</v>
      </c>
      <c r="B942" s="130" t="s">
        <v>4642</v>
      </c>
      <c r="C942" s="130" t="s">
        <v>4786</v>
      </c>
      <c r="D942" s="130" t="s">
        <v>4642</v>
      </c>
      <c r="E942" s="130" t="s">
        <v>4692</v>
      </c>
      <c r="F942" s="130" t="s">
        <v>4695</v>
      </c>
      <c r="G942" s="130" t="s">
        <v>5833</v>
      </c>
      <c r="H942" s="130" t="s">
        <v>4636</v>
      </c>
      <c r="I942" s="131" t="s">
        <v>4</v>
      </c>
      <c r="J942" s="131" t="s">
        <v>21</v>
      </c>
      <c r="K942" s="130" t="s">
        <v>183</v>
      </c>
      <c r="L942" s="130" t="s">
        <v>1524</v>
      </c>
      <c r="M942" s="130" t="s">
        <v>5586</v>
      </c>
      <c r="N942" s="130" t="s">
        <v>5586</v>
      </c>
      <c r="O942" s="130" t="s">
        <v>5786</v>
      </c>
      <c r="P942" s="132">
        <v>43156</v>
      </c>
      <c r="Q942" s="132">
        <v>43214</v>
      </c>
      <c r="R942" s="133">
        <v>0</v>
      </c>
      <c r="S942" s="133">
        <v>0</v>
      </c>
      <c r="T942" s="134">
        <v>0</v>
      </c>
      <c r="U942" s="134">
        <v>0</v>
      </c>
      <c r="V942" s="134">
        <v>0</v>
      </c>
      <c r="W942" s="134">
        <v>0</v>
      </c>
      <c r="X942" s="134">
        <v>0</v>
      </c>
      <c r="Y942" s="134">
        <v>0</v>
      </c>
      <c r="Z942" s="134"/>
      <c r="AA942" s="136" t="s">
        <v>5786</v>
      </c>
      <c r="AB942" s="136"/>
      <c r="AC942" s="138"/>
      <c r="AD942" s="140"/>
      <c r="AE942" s="131">
        <f>INDEX(Where!$B$2:$B$8,MATCH('4W'!I942,DivisionList,0))</f>
        <v>20</v>
      </c>
      <c r="AF942" s="131">
        <f>INDEX(Where!$F$2:$F$65,MATCH('4W'!J942,DistrictList,0))</f>
        <v>2022</v>
      </c>
      <c r="AG942" s="131">
        <f>IF(K942&lt;&gt;"",INDEX(Where!$K$2:$K$545,MATCH('4W'!K942,UpazilaList,0)),"")</f>
        <v>202290</v>
      </c>
      <c r="AH942" s="141">
        <f t="array" ref="AH942">IF(L942&lt;&gt;"",INDEX(Where!$Q$2:$Q$5167,MATCH('4W'!K942&amp;'4W'!L942,Where!$O$2:$O$5167&amp;Where!$P$2:$P$5167,0)),"")</f>
        <v>20229031</v>
      </c>
      <c r="AI942" s="198" t="str">
        <f>IF(Table1[[#This Row],[SSID]]="", "..", Table1[[#This Row],[District]]&amp;", "&amp;Table1[[#This Row],[Upazila]]&amp;", "&amp;Table1[[#This Row],[Union]]&amp;", "&amp;Table1[[#This Row],[Location Camp]])</f>
        <v>..</v>
      </c>
    </row>
    <row r="943" spans="1:35" s="6" customFormat="1" x14ac:dyDescent="0.35">
      <c r="A943" s="67">
        <v>4494</v>
      </c>
      <c r="B943" s="4" t="s">
        <v>4660</v>
      </c>
      <c r="C943" s="4" t="s">
        <v>5786</v>
      </c>
      <c r="D943" s="4" t="s">
        <v>5852</v>
      </c>
      <c r="E943" s="4" t="s">
        <v>4692</v>
      </c>
      <c r="F943" s="4" t="s">
        <v>4695</v>
      </c>
      <c r="G943" s="4" t="s">
        <v>5779</v>
      </c>
      <c r="H943" s="4" t="s">
        <v>4638</v>
      </c>
      <c r="I943" s="10" t="s">
        <v>4</v>
      </c>
      <c r="J943" s="10" t="s">
        <v>21</v>
      </c>
      <c r="K943" s="4" t="s">
        <v>183</v>
      </c>
      <c r="L943" s="4" t="s">
        <v>1524</v>
      </c>
      <c r="M943" s="4" t="s">
        <v>5586</v>
      </c>
      <c r="N943" s="4" t="s">
        <v>5586</v>
      </c>
      <c r="O943" s="4" t="s">
        <v>5786</v>
      </c>
      <c r="P943" s="11">
        <v>43101</v>
      </c>
      <c r="Q943" s="11">
        <v>43131</v>
      </c>
      <c r="R943" s="52">
        <v>2</v>
      </c>
      <c r="S943" s="52">
        <v>10</v>
      </c>
      <c r="T943" s="53">
        <v>0</v>
      </c>
      <c r="U943" s="53">
        <v>0</v>
      </c>
      <c r="V943" s="53">
        <v>0</v>
      </c>
      <c r="W943" s="53">
        <v>0</v>
      </c>
      <c r="X943" s="53">
        <v>0</v>
      </c>
      <c r="Y943" s="53">
        <v>0</v>
      </c>
      <c r="Z943" s="53"/>
      <c r="AA943" s="41" t="s">
        <v>5854</v>
      </c>
      <c r="AB943" s="41"/>
      <c r="AC943" s="57"/>
      <c r="AD943" s="4"/>
      <c r="AE943" s="131">
        <f>INDEX(Where!$B$2:$B$8,MATCH('4W'!I943,DivisionList,0))</f>
        <v>20</v>
      </c>
      <c r="AF943" s="131">
        <f>INDEX(Where!$F$2:$F$65,MATCH('4W'!J943,DistrictList,0))</f>
        <v>2022</v>
      </c>
      <c r="AG943" s="131">
        <f>IF(K943&lt;&gt;"",INDEX(Where!$K$2:$K$545,MATCH('4W'!K943,UpazilaList,0)),"")</f>
        <v>202290</v>
      </c>
      <c r="AH943" s="141">
        <f t="array" ref="AH943">IF(L943&lt;&gt;"",INDEX(Where!$Q$2:$Q$5167,MATCH('4W'!K943&amp;'4W'!L943,Where!$O$2:$O$5167&amp;Where!$P$2:$P$5167,0)),"")</f>
        <v>20229031</v>
      </c>
      <c r="AI943" s="198" t="str">
        <f>IF(Table1[[#This Row],[SSID]]="", "..", Table1[[#This Row],[District]]&amp;", "&amp;Table1[[#This Row],[Upazila]]&amp;", "&amp;Table1[[#This Row],[Union]]&amp;", "&amp;Table1[[#This Row],[Location Camp]])</f>
        <v>..</v>
      </c>
    </row>
    <row r="944" spans="1:35" s="6" customFormat="1" x14ac:dyDescent="0.35">
      <c r="A944" s="67">
        <v>4499</v>
      </c>
      <c r="B944" s="4" t="s">
        <v>4660</v>
      </c>
      <c r="C944" s="4" t="s">
        <v>5786</v>
      </c>
      <c r="D944" s="4" t="s">
        <v>4663</v>
      </c>
      <c r="E944" s="4" t="s">
        <v>4692</v>
      </c>
      <c r="F944" s="4" t="s">
        <v>4695</v>
      </c>
      <c r="G944" s="4" t="s">
        <v>5779</v>
      </c>
      <c r="H944" s="4" t="s">
        <v>4638</v>
      </c>
      <c r="I944" s="10" t="s">
        <v>4</v>
      </c>
      <c r="J944" s="10" t="s">
        <v>21</v>
      </c>
      <c r="K944" s="4" t="s">
        <v>183</v>
      </c>
      <c r="L944" s="4" t="s">
        <v>1524</v>
      </c>
      <c r="M944" s="4" t="s">
        <v>5586</v>
      </c>
      <c r="N944" s="4" t="s">
        <v>5586</v>
      </c>
      <c r="O944" s="4" t="s">
        <v>5786</v>
      </c>
      <c r="P944" s="11">
        <v>43032</v>
      </c>
      <c r="Q944" s="11">
        <v>43032</v>
      </c>
      <c r="R944" s="52">
        <v>2000</v>
      </c>
      <c r="S944" s="52">
        <v>10000</v>
      </c>
      <c r="T944" s="53">
        <v>0</v>
      </c>
      <c r="U944" s="53">
        <v>0</v>
      </c>
      <c r="V944" s="53">
        <v>0</v>
      </c>
      <c r="W944" s="53">
        <v>0</v>
      </c>
      <c r="X944" s="53">
        <v>0</v>
      </c>
      <c r="Y944" s="53">
        <v>0</v>
      </c>
      <c r="Z944" s="53"/>
      <c r="AA944" s="41" t="s">
        <v>5856</v>
      </c>
      <c r="AB944" s="41"/>
      <c r="AC944" s="57"/>
      <c r="AD944" s="4"/>
      <c r="AE944" s="131">
        <f>INDEX(Where!$B$2:$B$8,MATCH('4W'!I944,DivisionList,0))</f>
        <v>20</v>
      </c>
      <c r="AF944" s="131">
        <f>INDEX(Where!$F$2:$F$65,MATCH('4W'!J944,DistrictList,0))</f>
        <v>2022</v>
      </c>
      <c r="AG944" s="131">
        <f>IF(K944&lt;&gt;"",INDEX(Where!$K$2:$K$545,MATCH('4W'!K944,UpazilaList,0)),"")</f>
        <v>202290</v>
      </c>
      <c r="AH944" s="141">
        <f t="array" ref="AH944">IF(L944&lt;&gt;"",INDEX(Where!$Q$2:$Q$5167,MATCH('4W'!K944&amp;'4W'!L944,Where!$O$2:$O$5167&amp;Where!$P$2:$P$5167,0)),"")</f>
        <v>20229031</v>
      </c>
      <c r="AI944" s="198" t="str">
        <f>IF(Table1[[#This Row],[SSID]]="", "..", Table1[[#This Row],[District]]&amp;", "&amp;Table1[[#This Row],[Upazila]]&amp;", "&amp;Table1[[#This Row],[Union]]&amp;", "&amp;Table1[[#This Row],[Location Camp]])</f>
        <v>..</v>
      </c>
    </row>
    <row r="945" spans="1:35" s="6" customFormat="1" x14ac:dyDescent="0.35">
      <c r="A945" s="67">
        <v>4503</v>
      </c>
      <c r="B945" s="130" t="s">
        <v>5343</v>
      </c>
      <c r="C945" s="130" t="s">
        <v>5343</v>
      </c>
      <c r="D945" s="130" t="s">
        <v>6027</v>
      </c>
      <c r="E945" s="130" t="s">
        <v>4692</v>
      </c>
      <c r="F945" s="130" t="s">
        <v>4695</v>
      </c>
      <c r="G945" s="130" t="s">
        <v>5779</v>
      </c>
      <c r="H945" s="130" t="s">
        <v>4638</v>
      </c>
      <c r="I945" s="131" t="s">
        <v>4</v>
      </c>
      <c r="J945" s="131" t="s">
        <v>21</v>
      </c>
      <c r="K945" s="130" t="s">
        <v>183</v>
      </c>
      <c r="L945" s="130" t="s">
        <v>1524</v>
      </c>
      <c r="M945" s="130" t="s">
        <v>5586</v>
      </c>
      <c r="N945" s="130" t="s">
        <v>5586</v>
      </c>
      <c r="O945" s="130" t="s">
        <v>5786</v>
      </c>
      <c r="P945" s="132">
        <v>43120</v>
      </c>
      <c r="Q945" s="132">
        <v>43120</v>
      </c>
      <c r="R945" s="133">
        <v>300</v>
      </c>
      <c r="S945" s="133">
        <v>300</v>
      </c>
      <c r="T945" s="134">
        <v>100</v>
      </c>
      <c r="U945" s="134">
        <v>200</v>
      </c>
      <c r="V945" s="134">
        <v>200</v>
      </c>
      <c r="W945" s="134">
        <v>100</v>
      </c>
      <c r="X945" s="134">
        <v>0</v>
      </c>
      <c r="Y945" s="134">
        <v>0</v>
      </c>
      <c r="Z945" s="134"/>
      <c r="AA945" s="136" t="s">
        <v>5786</v>
      </c>
      <c r="AB945" s="136"/>
      <c r="AC945" s="138"/>
      <c r="AD945" s="140"/>
      <c r="AE945" s="131">
        <f>INDEX(Where!$B$2:$B$8,MATCH('4W'!I945,DivisionList,0))</f>
        <v>20</v>
      </c>
      <c r="AF945" s="131">
        <f>INDEX(Where!$F$2:$F$65,MATCH('4W'!J945,DistrictList,0))</f>
        <v>2022</v>
      </c>
      <c r="AG945" s="131">
        <f>IF(K945&lt;&gt;"",INDEX(Where!$K$2:$K$545,MATCH('4W'!K945,UpazilaList,0)),"")</f>
        <v>202290</v>
      </c>
      <c r="AH945" s="141">
        <f t="array" ref="AH945">IF(L945&lt;&gt;"",INDEX(Where!$Q$2:$Q$5167,MATCH('4W'!K945&amp;'4W'!L945,Where!$O$2:$O$5167&amp;Where!$P$2:$P$5167,0)),"")</f>
        <v>20229031</v>
      </c>
      <c r="AI945" s="198" t="str">
        <f>IF(Table1[[#This Row],[SSID]]="", "..", Table1[[#This Row],[District]]&amp;", "&amp;Table1[[#This Row],[Upazila]]&amp;", "&amp;Table1[[#This Row],[Union]]&amp;", "&amp;Table1[[#This Row],[Location Camp]])</f>
        <v>..</v>
      </c>
    </row>
    <row r="946" spans="1:35" s="6" customFormat="1" x14ac:dyDescent="0.35">
      <c r="A946" s="67">
        <v>4536</v>
      </c>
      <c r="B946" s="4" t="s">
        <v>4660</v>
      </c>
      <c r="C946" s="4" t="s">
        <v>5786</v>
      </c>
      <c r="D946" s="4" t="s">
        <v>5855</v>
      </c>
      <c r="E946" s="4" t="s">
        <v>4692</v>
      </c>
      <c r="F946" s="4" t="s">
        <v>4695</v>
      </c>
      <c r="G946" s="4" t="s">
        <v>5779</v>
      </c>
      <c r="H946" s="4" t="s">
        <v>4638</v>
      </c>
      <c r="I946" s="10" t="s">
        <v>4</v>
      </c>
      <c r="J946" s="10" t="s">
        <v>21</v>
      </c>
      <c r="K946" s="4" t="s">
        <v>183</v>
      </c>
      <c r="L946" s="4" t="s">
        <v>1524</v>
      </c>
      <c r="M946" s="4" t="s">
        <v>5586</v>
      </c>
      <c r="N946" s="4" t="s">
        <v>5586</v>
      </c>
      <c r="O946" s="4" t="s">
        <v>5786</v>
      </c>
      <c r="P946" s="11">
        <v>43110</v>
      </c>
      <c r="Q946" s="11">
        <v>43120</v>
      </c>
      <c r="R946" s="52">
        <v>1298</v>
      </c>
      <c r="S946" s="52">
        <v>6490</v>
      </c>
      <c r="T946" s="53">
        <v>0</v>
      </c>
      <c r="U946" s="53">
        <v>0</v>
      </c>
      <c r="V946" s="53">
        <v>0</v>
      </c>
      <c r="W946" s="53">
        <v>0</v>
      </c>
      <c r="X946" s="53">
        <v>0</v>
      </c>
      <c r="Y946" s="53">
        <v>0</v>
      </c>
      <c r="Z946" s="53"/>
      <c r="AA946" s="41" t="s">
        <v>5786</v>
      </c>
      <c r="AB946" s="41"/>
      <c r="AC946" s="57"/>
      <c r="AD946" s="4"/>
      <c r="AE946" s="131">
        <f>INDEX(Where!$B$2:$B$8,MATCH('4W'!I946,DivisionList,0))</f>
        <v>20</v>
      </c>
      <c r="AF946" s="131">
        <f>INDEX(Where!$F$2:$F$65,MATCH('4W'!J946,DistrictList,0))</f>
        <v>2022</v>
      </c>
      <c r="AG946" s="131">
        <f>IF(K946&lt;&gt;"",INDEX(Where!$K$2:$K$545,MATCH('4W'!K946,UpazilaList,0)),"")</f>
        <v>202290</v>
      </c>
      <c r="AH946" s="141">
        <f t="array" ref="AH946">IF(L946&lt;&gt;"",INDEX(Where!$Q$2:$Q$5167,MATCH('4W'!K946&amp;'4W'!L946,Where!$O$2:$O$5167&amp;Where!$P$2:$P$5167,0)),"")</f>
        <v>20229031</v>
      </c>
      <c r="AI946" s="198" t="str">
        <f>IF(Table1[[#This Row],[SSID]]="", "..", Table1[[#This Row],[District]]&amp;", "&amp;Table1[[#This Row],[Upazila]]&amp;", "&amp;Table1[[#This Row],[Union]]&amp;", "&amp;Table1[[#This Row],[Location Camp]])</f>
        <v>..</v>
      </c>
    </row>
    <row r="947" spans="1:35" s="6" customFormat="1" x14ac:dyDescent="0.35">
      <c r="A947" s="67">
        <v>4541</v>
      </c>
      <c r="B947" s="4" t="s">
        <v>4660</v>
      </c>
      <c r="C947" s="4" t="s">
        <v>5786</v>
      </c>
      <c r="D947" s="4" t="s">
        <v>5855</v>
      </c>
      <c r="E947" s="4" t="s">
        <v>4692</v>
      </c>
      <c r="F947" s="4" t="s">
        <v>4695</v>
      </c>
      <c r="G947" s="4" t="s">
        <v>5779</v>
      </c>
      <c r="H947" s="4" t="s">
        <v>4638</v>
      </c>
      <c r="I947" s="10" t="s">
        <v>4</v>
      </c>
      <c r="J947" s="10" t="s">
        <v>21</v>
      </c>
      <c r="K947" s="4" t="s">
        <v>183</v>
      </c>
      <c r="L947" s="4" t="s">
        <v>1524</v>
      </c>
      <c r="M947" s="4" t="s">
        <v>5586</v>
      </c>
      <c r="N947" s="4" t="s">
        <v>5586</v>
      </c>
      <c r="O947" s="4" t="s">
        <v>5786</v>
      </c>
      <c r="P947" s="11">
        <v>43073</v>
      </c>
      <c r="Q947" s="11">
        <v>43083</v>
      </c>
      <c r="R947" s="52">
        <v>644</v>
      </c>
      <c r="S947" s="52">
        <v>3220</v>
      </c>
      <c r="T947" s="53">
        <v>0</v>
      </c>
      <c r="U947" s="53">
        <v>0</v>
      </c>
      <c r="V947" s="53">
        <v>0</v>
      </c>
      <c r="W947" s="53">
        <v>0</v>
      </c>
      <c r="X947" s="53">
        <v>0</v>
      </c>
      <c r="Y947" s="53">
        <v>0</v>
      </c>
      <c r="Z947" s="53"/>
      <c r="AA947" s="41" t="s">
        <v>5786</v>
      </c>
      <c r="AB947" s="41"/>
      <c r="AC947" s="57"/>
      <c r="AD947" s="4"/>
      <c r="AE947" s="131">
        <f>INDEX(Where!$B$2:$B$8,MATCH('4W'!I947,DivisionList,0))</f>
        <v>20</v>
      </c>
      <c r="AF947" s="131">
        <f>INDEX(Where!$F$2:$F$65,MATCH('4W'!J947,DistrictList,0))</f>
        <v>2022</v>
      </c>
      <c r="AG947" s="131">
        <f>IF(K947&lt;&gt;"",INDEX(Where!$K$2:$K$545,MATCH('4W'!K947,UpazilaList,0)),"")</f>
        <v>202290</v>
      </c>
      <c r="AH947" s="141">
        <f t="array" ref="AH947">IF(L947&lt;&gt;"",INDEX(Where!$Q$2:$Q$5167,MATCH('4W'!K947&amp;'4W'!L947,Where!$O$2:$O$5167&amp;Where!$P$2:$P$5167,0)),"")</f>
        <v>20229031</v>
      </c>
      <c r="AI947" s="198" t="str">
        <f>IF(Table1[[#This Row],[SSID]]="", "..", Table1[[#This Row],[District]]&amp;", "&amp;Table1[[#This Row],[Upazila]]&amp;", "&amp;Table1[[#This Row],[Union]]&amp;", "&amp;Table1[[#This Row],[Location Camp]])</f>
        <v>..</v>
      </c>
    </row>
    <row r="948" spans="1:35" s="6" customFormat="1" x14ac:dyDescent="0.35">
      <c r="A948" s="67">
        <v>4545</v>
      </c>
      <c r="B948" s="4" t="s">
        <v>4697</v>
      </c>
      <c r="C948" s="4" t="s">
        <v>4697</v>
      </c>
      <c r="D948" s="4" t="s">
        <v>4697</v>
      </c>
      <c r="E948" s="4" t="s">
        <v>4692</v>
      </c>
      <c r="F948" s="4" t="s">
        <v>4695</v>
      </c>
      <c r="G948" s="4" t="s">
        <v>5779</v>
      </c>
      <c r="H948" s="4" t="s">
        <v>4638</v>
      </c>
      <c r="I948" s="10" t="s">
        <v>4</v>
      </c>
      <c r="J948" s="10" t="s">
        <v>21</v>
      </c>
      <c r="K948" s="4" t="s">
        <v>183</v>
      </c>
      <c r="L948" s="4" t="s">
        <v>1524</v>
      </c>
      <c r="M948" s="4" t="s">
        <v>5586</v>
      </c>
      <c r="N948" s="4" t="s">
        <v>5586</v>
      </c>
      <c r="O948" s="4" t="s">
        <v>5786</v>
      </c>
      <c r="P948" s="11">
        <v>42980</v>
      </c>
      <c r="Q948" s="11">
        <v>43096</v>
      </c>
      <c r="R948" s="52">
        <v>1500</v>
      </c>
      <c r="S948" s="52">
        <v>9000</v>
      </c>
      <c r="T948" s="53">
        <v>0</v>
      </c>
      <c r="U948" s="53">
        <v>0</v>
      </c>
      <c r="V948" s="53">
        <v>0</v>
      </c>
      <c r="W948" s="53">
        <v>0</v>
      </c>
      <c r="X948" s="53">
        <v>0</v>
      </c>
      <c r="Y948" s="53">
        <v>0</v>
      </c>
      <c r="Z948" s="53"/>
      <c r="AA948" s="41" t="s">
        <v>5827</v>
      </c>
      <c r="AB948" s="41"/>
      <c r="AC948" s="57"/>
      <c r="AD948" s="4"/>
      <c r="AE948" s="131">
        <f>INDEX(Where!$B$2:$B$8,MATCH('4W'!I948,DivisionList,0))</f>
        <v>20</v>
      </c>
      <c r="AF948" s="131">
        <f>INDEX(Where!$F$2:$F$65,MATCH('4W'!J948,DistrictList,0))</f>
        <v>2022</v>
      </c>
      <c r="AG948" s="131">
        <f>IF(K948&lt;&gt;"",INDEX(Where!$K$2:$K$545,MATCH('4W'!K948,UpazilaList,0)),"")</f>
        <v>202290</v>
      </c>
      <c r="AH948" s="141">
        <f t="array" ref="AH948">IF(L948&lt;&gt;"",INDEX(Where!$Q$2:$Q$5167,MATCH('4W'!K948&amp;'4W'!L948,Where!$O$2:$O$5167&amp;Where!$P$2:$P$5167,0)),"")</f>
        <v>20229031</v>
      </c>
      <c r="AI948" s="198" t="str">
        <f>IF(Table1[[#This Row],[SSID]]="", "..", Table1[[#This Row],[District]]&amp;", "&amp;Table1[[#This Row],[Upazila]]&amp;", "&amp;Table1[[#This Row],[Union]]&amp;", "&amp;Table1[[#This Row],[Location Camp]])</f>
        <v>..</v>
      </c>
    </row>
    <row r="949" spans="1:35" s="6" customFormat="1" x14ac:dyDescent="0.35">
      <c r="A949" s="67">
        <v>4563</v>
      </c>
      <c r="B949" s="130" t="s">
        <v>4642</v>
      </c>
      <c r="C949" s="130" t="s">
        <v>4786</v>
      </c>
      <c r="D949" s="130" t="s">
        <v>4642</v>
      </c>
      <c r="E949" s="130" t="s">
        <v>4692</v>
      </c>
      <c r="F949" s="130" t="s">
        <v>4695</v>
      </c>
      <c r="G949" s="130" t="s">
        <v>5779</v>
      </c>
      <c r="H949" s="130" t="s">
        <v>4638</v>
      </c>
      <c r="I949" s="131" t="s">
        <v>4</v>
      </c>
      <c r="J949" s="131" t="s">
        <v>21</v>
      </c>
      <c r="K949" s="130" t="s">
        <v>183</v>
      </c>
      <c r="L949" s="130" t="s">
        <v>1524</v>
      </c>
      <c r="M949" s="130" t="s">
        <v>5586</v>
      </c>
      <c r="N949" s="130" t="s">
        <v>5586</v>
      </c>
      <c r="O949" s="130" t="s">
        <v>5786</v>
      </c>
      <c r="P949" s="132">
        <v>43083</v>
      </c>
      <c r="Q949" s="132">
        <v>43089</v>
      </c>
      <c r="R949" s="133">
        <v>500</v>
      </c>
      <c r="S949" s="133">
        <v>0</v>
      </c>
      <c r="T949" s="134">
        <v>0</v>
      </c>
      <c r="U949" s="134">
        <v>0</v>
      </c>
      <c r="V949" s="134">
        <v>0</v>
      </c>
      <c r="W949" s="134">
        <v>0</v>
      </c>
      <c r="X949" s="134">
        <v>0</v>
      </c>
      <c r="Y949" s="134">
        <v>0</v>
      </c>
      <c r="Z949" s="134"/>
      <c r="AA949" s="136" t="s">
        <v>5786</v>
      </c>
      <c r="AB949" s="136"/>
      <c r="AC949" s="138"/>
      <c r="AD949" s="140"/>
      <c r="AE949" s="131">
        <f>INDEX(Where!$B$2:$B$8,MATCH('4W'!I949,DivisionList,0))</f>
        <v>20</v>
      </c>
      <c r="AF949" s="131">
        <f>INDEX(Where!$F$2:$F$65,MATCH('4W'!J949,DistrictList,0))</f>
        <v>2022</v>
      </c>
      <c r="AG949" s="131">
        <f>IF(K949&lt;&gt;"",INDEX(Where!$K$2:$K$545,MATCH('4W'!K949,UpazilaList,0)),"")</f>
        <v>202290</v>
      </c>
      <c r="AH949" s="141">
        <f t="array" ref="AH949">IF(L949&lt;&gt;"",INDEX(Where!$Q$2:$Q$5167,MATCH('4W'!K949&amp;'4W'!L949,Where!$O$2:$O$5167&amp;Where!$P$2:$P$5167,0)),"")</f>
        <v>20229031</v>
      </c>
      <c r="AI949" s="198" t="str">
        <f>IF(Table1[[#This Row],[SSID]]="", "..", Table1[[#This Row],[District]]&amp;", "&amp;Table1[[#This Row],[Upazila]]&amp;", "&amp;Table1[[#This Row],[Union]]&amp;", "&amp;Table1[[#This Row],[Location Camp]])</f>
        <v>..</v>
      </c>
    </row>
    <row r="950" spans="1:35" s="6" customFormat="1" x14ac:dyDescent="0.35">
      <c r="A950" s="67">
        <v>4579</v>
      </c>
      <c r="B950" s="130" t="s">
        <v>4786</v>
      </c>
      <c r="C950" s="130" t="s">
        <v>4786</v>
      </c>
      <c r="D950" s="130" t="s">
        <v>5778</v>
      </c>
      <c r="E950" s="130" t="s">
        <v>4692</v>
      </c>
      <c r="F950" s="130" t="s">
        <v>4695</v>
      </c>
      <c r="G950" s="130" t="s">
        <v>5779</v>
      </c>
      <c r="H950" s="130" t="s">
        <v>4638</v>
      </c>
      <c r="I950" s="131" t="s">
        <v>4</v>
      </c>
      <c r="J950" s="131" t="s">
        <v>21</v>
      </c>
      <c r="K950" s="130" t="s">
        <v>183</v>
      </c>
      <c r="L950" s="130" t="s">
        <v>1524</v>
      </c>
      <c r="M950" s="130" t="s">
        <v>5586</v>
      </c>
      <c r="N950" s="130" t="s">
        <v>5586</v>
      </c>
      <c r="O950" s="130" t="s">
        <v>5786</v>
      </c>
      <c r="P950" s="132">
        <v>43128</v>
      </c>
      <c r="Q950" s="132">
        <v>43128</v>
      </c>
      <c r="R950" s="133">
        <v>424</v>
      </c>
      <c r="S950" s="133">
        <v>0</v>
      </c>
      <c r="T950" s="134">
        <v>0</v>
      </c>
      <c r="U950" s="134">
        <v>0</v>
      </c>
      <c r="V950" s="134">
        <v>0</v>
      </c>
      <c r="W950" s="134">
        <v>0</v>
      </c>
      <c r="X950" s="134">
        <v>0</v>
      </c>
      <c r="Y950" s="134">
        <v>0</v>
      </c>
      <c r="Z950" s="134"/>
      <c r="AA950" s="136" t="s">
        <v>5786</v>
      </c>
      <c r="AB950" s="136"/>
      <c r="AC950" s="138"/>
      <c r="AD950" s="140"/>
      <c r="AE950" s="131">
        <f>INDEX(Where!$B$2:$B$8,MATCH('4W'!I950,DivisionList,0))</f>
        <v>20</v>
      </c>
      <c r="AF950" s="131">
        <f>INDEX(Where!$F$2:$F$65,MATCH('4W'!J950,DistrictList,0))</f>
        <v>2022</v>
      </c>
      <c r="AG950" s="131">
        <f>IF(K950&lt;&gt;"",INDEX(Where!$K$2:$K$545,MATCH('4W'!K950,UpazilaList,0)),"")</f>
        <v>202290</v>
      </c>
      <c r="AH950" s="141">
        <f t="array" ref="AH950">IF(L950&lt;&gt;"",INDEX(Where!$Q$2:$Q$5167,MATCH('4W'!K950&amp;'4W'!L950,Where!$O$2:$O$5167&amp;Where!$P$2:$P$5167,0)),"")</f>
        <v>20229031</v>
      </c>
      <c r="AI950" s="198" t="str">
        <f>IF(Table1[[#This Row],[SSID]]="", "..", Table1[[#This Row],[District]]&amp;", "&amp;Table1[[#This Row],[Upazila]]&amp;", "&amp;Table1[[#This Row],[Union]]&amp;", "&amp;Table1[[#This Row],[Location Camp]])</f>
        <v>..</v>
      </c>
    </row>
    <row r="951" spans="1:35" s="6" customFormat="1" x14ac:dyDescent="0.35">
      <c r="A951" s="67">
        <v>4587</v>
      </c>
      <c r="B951" s="130" t="s">
        <v>4642</v>
      </c>
      <c r="C951" s="130" t="s">
        <v>4786</v>
      </c>
      <c r="D951" s="130" t="s">
        <v>4642</v>
      </c>
      <c r="E951" s="130" t="s">
        <v>4692</v>
      </c>
      <c r="F951" s="130" t="s">
        <v>4695</v>
      </c>
      <c r="G951" s="130" t="s">
        <v>5779</v>
      </c>
      <c r="H951" s="130" t="s">
        <v>4638</v>
      </c>
      <c r="I951" s="131" t="s">
        <v>4</v>
      </c>
      <c r="J951" s="131" t="s">
        <v>21</v>
      </c>
      <c r="K951" s="130" t="s">
        <v>183</v>
      </c>
      <c r="L951" s="130" t="s">
        <v>1524</v>
      </c>
      <c r="M951" s="130" t="s">
        <v>5586</v>
      </c>
      <c r="N951" s="130" t="s">
        <v>5586</v>
      </c>
      <c r="O951" s="130" t="s">
        <v>5786</v>
      </c>
      <c r="P951" s="132">
        <v>43083</v>
      </c>
      <c r="Q951" s="132">
        <v>43089</v>
      </c>
      <c r="R951" s="133">
        <v>500</v>
      </c>
      <c r="S951" s="133">
        <v>0</v>
      </c>
      <c r="T951" s="134">
        <v>0</v>
      </c>
      <c r="U951" s="134">
        <v>0</v>
      </c>
      <c r="V951" s="134">
        <v>0</v>
      </c>
      <c r="W951" s="134">
        <v>0</v>
      </c>
      <c r="X951" s="134">
        <v>0</v>
      </c>
      <c r="Y951" s="134">
        <v>0</v>
      </c>
      <c r="Z951" s="134"/>
      <c r="AA951" s="136" t="s">
        <v>5786</v>
      </c>
      <c r="AB951" s="136"/>
      <c r="AC951" s="138"/>
      <c r="AD951" s="140"/>
      <c r="AE951" s="131">
        <f>INDEX(Where!$B$2:$B$8,MATCH('4W'!I951,DivisionList,0))</f>
        <v>20</v>
      </c>
      <c r="AF951" s="131">
        <f>INDEX(Where!$F$2:$F$65,MATCH('4W'!J951,DistrictList,0))</f>
        <v>2022</v>
      </c>
      <c r="AG951" s="131">
        <f>IF(K951&lt;&gt;"",INDEX(Where!$K$2:$K$545,MATCH('4W'!K951,UpazilaList,0)),"")</f>
        <v>202290</v>
      </c>
      <c r="AH951" s="141">
        <f t="array" ref="AH951">IF(L951&lt;&gt;"",INDEX(Where!$Q$2:$Q$5167,MATCH('4W'!K951&amp;'4W'!L951,Where!$O$2:$O$5167&amp;Where!$P$2:$P$5167,0)),"")</f>
        <v>20229031</v>
      </c>
      <c r="AI951" s="198" t="str">
        <f>IF(Table1[[#This Row],[SSID]]="", "..", Table1[[#This Row],[District]]&amp;", "&amp;Table1[[#This Row],[Upazila]]&amp;", "&amp;Table1[[#This Row],[Union]]&amp;", "&amp;Table1[[#This Row],[Location Camp]])</f>
        <v>..</v>
      </c>
    </row>
    <row r="952" spans="1:35" s="6" customFormat="1" x14ac:dyDescent="0.35">
      <c r="A952" s="67">
        <v>4516</v>
      </c>
      <c r="B952" s="130" t="s">
        <v>4661</v>
      </c>
      <c r="C952" s="130" t="s">
        <v>4687</v>
      </c>
      <c r="D952" s="130" t="s">
        <v>6354</v>
      </c>
      <c r="E952" s="130" t="s">
        <v>6550</v>
      </c>
      <c r="F952" s="130" t="s">
        <v>6342</v>
      </c>
      <c r="G952" s="130" t="s">
        <v>6343</v>
      </c>
      <c r="H952" s="130" t="s">
        <v>4637</v>
      </c>
      <c r="I952" s="131" t="s">
        <v>4</v>
      </c>
      <c r="J952" s="131" t="s">
        <v>21</v>
      </c>
      <c r="K952" s="130" t="s">
        <v>183</v>
      </c>
      <c r="L952" s="130" t="s">
        <v>1524</v>
      </c>
      <c r="M952" s="130" t="s">
        <v>5586</v>
      </c>
      <c r="N952" s="130" t="s">
        <v>5586</v>
      </c>
      <c r="O952" s="130" t="s">
        <v>5786</v>
      </c>
      <c r="P952" s="132"/>
      <c r="Q952" s="150"/>
      <c r="R952" s="133"/>
      <c r="S952" s="133"/>
      <c r="T952" s="134"/>
      <c r="U952" s="134"/>
      <c r="V952" s="134"/>
      <c r="W952" s="134"/>
      <c r="X952" s="134"/>
      <c r="Y952" s="134"/>
      <c r="Z952" s="134"/>
      <c r="AA952" s="136"/>
      <c r="AB952" s="136"/>
      <c r="AC952" s="138"/>
      <c r="AD952" s="144"/>
      <c r="AE952" s="131">
        <f>INDEX(Where!$B$2:$B$8,MATCH('4W'!I952,DivisionList,0))</f>
        <v>20</v>
      </c>
      <c r="AF952" s="131">
        <f>INDEX(Where!$F$2:$F$65,MATCH('4W'!J952,DistrictList,0))</f>
        <v>2022</v>
      </c>
      <c r="AG952" s="131">
        <f>IF(K952&lt;&gt;"",INDEX(Where!$K$2:$K$545,MATCH('4W'!K952,UpazilaList,0)),"")</f>
        <v>202290</v>
      </c>
      <c r="AH952" s="141">
        <f t="array" ref="AH952">IF(L952&lt;&gt;"",INDEX(Where!$Q$2:$Q$5167,MATCH('4W'!K952&amp;'4W'!L952,Where!$O$2:$O$5167&amp;Where!$P$2:$P$5167,0)),"")</f>
        <v>20229031</v>
      </c>
      <c r="AI952" s="198" t="str">
        <f>IF(Table1[[#This Row],[SSID]]="", "..", Table1[[#This Row],[District]]&amp;", "&amp;Table1[[#This Row],[Upazila]]&amp;", "&amp;Table1[[#This Row],[Union]]&amp;", "&amp;Table1[[#This Row],[Location Camp]])</f>
        <v>..</v>
      </c>
    </row>
    <row r="953" spans="1:35" s="6" customFormat="1" x14ac:dyDescent="0.35">
      <c r="A953" s="67">
        <v>4517</v>
      </c>
      <c r="B953" s="130" t="s">
        <v>4661</v>
      </c>
      <c r="C953" s="130" t="s">
        <v>4687</v>
      </c>
      <c r="D953" s="130" t="s">
        <v>6354</v>
      </c>
      <c r="E953" s="130" t="s">
        <v>6550</v>
      </c>
      <c r="F953" s="130" t="s">
        <v>6342</v>
      </c>
      <c r="G953" s="130" t="s">
        <v>6344</v>
      </c>
      <c r="H953" s="130" t="s">
        <v>4637</v>
      </c>
      <c r="I953" s="131" t="s">
        <v>4</v>
      </c>
      <c r="J953" s="131" t="s">
        <v>21</v>
      </c>
      <c r="K953" s="130" t="s">
        <v>183</v>
      </c>
      <c r="L953" s="130" t="s">
        <v>1524</v>
      </c>
      <c r="M953" s="130" t="s">
        <v>5586</v>
      </c>
      <c r="N953" s="130" t="s">
        <v>5586</v>
      </c>
      <c r="O953" s="130" t="s">
        <v>5786</v>
      </c>
      <c r="P953" s="132"/>
      <c r="Q953" s="150"/>
      <c r="R953" s="133"/>
      <c r="S953" s="133"/>
      <c r="T953" s="134"/>
      <c r="U953" s="134"/>
      <c r="V953" s="134"/>
      <c r="W953" s="134"/>
      <c r="X953" s="134"/>
      <c r="Y953" s="134"/>
      <c r="Z953" s="134"/>
      <c r="AA953" s="136"/>
      <c r="AB953" s="136"/>
      <c r="AC953" s="138"/>
      <c r="AD953" s="144"/>
      <c r="AE953" s="131">
        <f>INDEX(Where!$B$2:$B$8,MATCH('4W'!I953,DivisionList,0))</f>
        <v>20</v>
      </c>
      <c r="AF953" s="131">
        <f>INDEX(Where!$F$2:$F$65,MATCH('4W'!J953,DistrictList,0))</f>
        <v>2022</v>
      </c>
      <c r="AG953" s="131">
        <f>IF(K953&lt;&gt;"",INDEX(Where!$K$2:$K$545,MATCH('4W'!K953,UpazilaList,0)),"")</f>
        <v>202290</v>
      </c>
      <c r="AH953" s="141">
        <f t="array" ref="AH953">IF(L953&lt;&gt;"",INDEX(Where!$Q$2:$Q$5167,MATCH('4W'!K953&amp;'4W'!L953,Where!$O$2:$O$5167&amp;Where!$P$2:$P$5167,0)),"")</f>
        <v>20229031</v>
      </c>
      <c r="AI953" s="198" t="str">
        <f>IF(Table1[[#This Row],[SSID]]="", "..", Table1[[#This Row],[District]]&amp;", "&amp;Table1[[#This Row],[Upazila]]&amp;", "&amp;Table1[[#This Row],[Union]]&amp;", "&amp;Table1[[#This Row],[Location Camp]])</f>
        <v>..</v>
      </c>
    </row>
    <row r="954" spans="1:35" s="6" customFormat="1" x14ac:dyDescent="0.35">
      <c r="A954" s="67">
        <v>4509</v>
      </c>
      <c r="B954" s="130" t="s">
        <v>4673</v>
      </c>
      <c r="C954" s="130" t="s">
        <v>4716</v>
      </c>
      <c r="D954" s="130" t="s">
        <v>4673</v>
      </c>
      <c r="E954" s="130" t="s">
        <v>4885</v>
      </c>
      <c r="F954" s="130" t="s">
        <v>6186</v>
      </c>
      <c r="G954" s="130" t="s">
        <v>6190</v>
      </c>
      <c r="H954" s="130" t="s">
        <v>4638</v>
      </c>
      <c r="I954" s="131" t="s">
        <v>4</v>
      </c>
      <c r="J954" s="131" t="s">
        <v>21</v>
      </c>
      <c r="K954" s="130" t="s">
        <v>183</v>
      </c>
      <c r="L954" s="130" t="s">
        <v>1524</v>
      </c>
      <c r="M954" s="130" t="s">
        <v>5586</v>
      </c>
      <c r="N954" s="130" t="s">
        <v>5586</v>
      </c>
      <c r="O954" s="130" t="s">
        <v>5786</v>
      </c>
      <c r="P954" s="132">
        <v>43152</v>
      </c>
      <c r="Q954" s="150">
        <v>43281</v>
      </c>
      <c r="R954" s="133"/>
      <c r="S954" s="133">
        <v>2</v>
      </c>
      <c r="T954" s="134">
        <v>0</v>
      </c>
      <c r="U954" s="134">
        <v>2</v>
      </c>
      <c r="V954" s="134">
        <v>2</v>
      </c>
      <c r="W954" s="134">
        <v>0</v>
      </c>
      <c r="X954" s="134"/>
      <c r="Y954" s="134"/>
      <c r="Z954" s="134"/>
      <c r="AA954" s="136"/>
      <c r="AB954" s="136"/>
      <c r="AC954" s="138"/>
      <c r="AD954" s="144"/>
      <c r="AE954" s="131">
        <f>INDEX(Where!$B$2:$B$8,MATCH('4W'!I954,DivisionList,0))</f>
        <v>20</v>
      </c>
      <c r="AF954" s="131">
        <f>INDEX(Where!$F$2:$F$65,MATCH('4W'!J954,DistrictList,0))</f>
        <v>2022</v>
      </c>
      <c r="AG954" s="131">
        <f>IF(K954&lt;&gt;"",INDEX(Where!$K$2:$K$545,MATCH('4W'!K954,UpazilaList,0)),"")</f>
        <v>202290</v>
      </c>
      <c r="AH954" s="141">
        <f t="array" ref="AH954">IF(L954&lt;&gt;"",INDEX(Where!$Q$2:$Q$5167,MATCH('4W'!K954&amp;'4W'!L954,Where!$O$2:$O$5167&amp;Where!$P$2:$P$5167,0)),"")</f>
        <v>20229031</v>
      </c>
      <c r="AI954" s="198" t="str">
        <f>IF(Table1[[#This Row],[SSID]]="", "..", Table1[[#This Row],[District]]&amp;", "&amp;Table1[[#This Row],[Upazila]]&amp;", "&amp;Table1[[#This Row],[Union]]&amp;", "&amp;Table1[[#This Row],[Location Camp]])</f>
        <v>..</v>
      </c>
    </row>
    <row r="955" spans="1:35" s="6" customFormat="1" x14ac:dyDescent="0.35">
      <c r="A955" s="67">
        <v>4511</v>
      </c>
      <c r="B955" s="130" t="s">
        <v>4673</v>
      </c>
      <c r="C955" s="130" t="s">
        <v>4716</v>
      </c>
      <c r="D955" s="130" t="s">
        <v>4673</v>
      </c>
      <c r="E955" s="130" t="s">
        <v>4885</v>
      </c>
      <c r="F955" s="130" t="s">
        <v>6180</v>
      </c>
      <c r="G955" s="130" t="s">
        <v>6191</v>
      </c>
      <c r="H955" s="130" t="s">
        <v>4637</v>
      </c>
      <c r="I955" s="131" t="s">
        <v>4</v>
      </c>
      <c r="J955" s="131" t="s">
        <v>21</v>
      </c>
      <c r="K955" s="130" t="s">
        <v>183</v>
      </c>
      <c r="L955" s="130" t="s">
        <v>1524</v>
      </c>
      <c r="M955" s="130" t="s">
        <v>5586</v>
      </c>
      <c r="N955" s="130" t="s">
        <v>5586</v>
      </c>
      <c r="O955" s="130" t="s">
        <v>5786</v>
      </c>
      <c r="P955" s="132">
        <v>43152</v>
      </c>
      <c r="Q955" s="150">
        <v>43281</v>
      </c>
      <c r="R955" s="133"/>
      <c r="S955" s="133">
        <v>18</v>
      </c>
      <c r="T955" s="134">
        <v>8</v>
      </c>
      <c r="U955" s="134">
        <v>10</v>
      </c>
      <c r="V955" s="134">
        <v>10</v>
      </c>
      <c r="W955" s="134">
        <v>8</v>
      </c>
      <c r="X955" s="134"/>
      <c r="Y955" s="134"/>
      <c r="Z955" s="134"/>
      <c r="AA955" s="136"/>
      <c r="AB955" s="136"/>
      <c r="AC955" s="138"/>
      <c r="AD955" s="144"/>
      <c r="AE955" s="131">
        <f>INDEX(Where!$B$2:$B$8,MATCH('4W'!I955,DivisionList,0))</f>
        <v>20</v>
      </c>
      <c r="AF955" s="131">
        <f>INDEX(Where!$F$2:$F$65,MATCH('4W'!J955,DistrictList,0))</f>
        <v>2022</v>
      </c>
      <c r="AG955" s="131">
        <f>IF(K955&lt;&gt;"",INDEX(Where!$K$2:$K$545,MATCH('4W'!K955,UpazilaList,0)),"")</f>
        <v>202290</v>
      </c>
      <c r="AH955" s="141">
        <f t="array" ref="AH955">IF(L955&lt;&gt;"",INDEX(Where!$Q$2:$Q$5167,MATCH('4W'!K955&amp;'4W'!L955,Where!$O$2:$O$5167&amp;Where!$P$2:$P$5167,0)),"")</f>
        <v>20229031</v>
      </c>
      <c r="AI955" s="198" t="str">
        <f>IF(Table1[[#This Row],[SSID]]="", "..", Table1[[#This Row],[District]]&amp;", "&amp;Table1[[#This Row],[Upazila]]&amp;", "&amp;Table1[[#This Row],[Union]]&amp;", "&amp;Table1[[#This Row],[Location Camp]])</f>
        <v>..</v>
      </c>
    </row>
    <row r="956" spans="1:35" s="6" customFormat="1" x14ac:dyDescent="0.35">
      <c r="A956" s="67">
        <v>4510</v>
      </c>
      <c r="B956" s="130" t="s">
        <v>4673</v>
      </c>
      <c r="C956" s="130" t="s">
        <v>4716</v>
      </c>
      <c r="D956" s="130" t="s">
        <v>4673</v>
      </c>
      <c r="E956" s="130" t="s">
        <v>4885</v>
      </c>
      <c r="F956" s="130" t="s">
        <v>6183</v>
      </c>
      <c r="G956" s="130" t="s">
        <v>6184</v>
      </c>
      <c r="H956" s="130" t="s">
        <v>4637</v>
      </c>
      <c r="I956" s="131" t="s">
        <v>4</v>
      </c>
      <c r="J956" s="131" t="s">
        <v>21</v>
      </c>
      <c r="K956" s="130" t="s">
        <v>183</v>
      </c>
      <c r="L956" s="130" t="s">
        <v>1524</v>
      </c>
      <c r="M956" s="130" t="s">
        <v>5586</v>
      </c>
      <c r="N956" s="130" t="s">
        <v>5586</v>
      </c>
      <c r="O956" s="130" t="s">
        <v>5786</v>
      </c>
      <c r="P956" s="132">
        <v>43152</v>
      </c>
      <c r="Q956" s="150">
        <v>43281</v>
      </c>
      <c r="R956" s="133"/>
      <c r="S956" s="133">
        <v>96</v>
      </c>
      <c r="T956" s="134">
        <v>61</v>
      </c>
      <c r="U956" s="134">
        <v>35</v>
      </c>
      <c r="V956" s="134">
        <v>35</v>
      </c>
      <c r="W956" s="134">
        <v>61</v>
      </c>
      <c r="X956" s="134"/>
      <c r="Y956" s="134"/>
      <c r="Z956" s="134"/>
      <c r="AA956" s="136"/>
      <c r="AB956" s="136"/>
      <c r="AC956" s="138"/>
      <c r="AD956" s="144"/>
      <c r="AE956" s="131">
        <f>INDEX(Where!$B$2:$B$8,MATCH('4W'!I956,DivisionList,0))</f>
        <v>20</v>
      </c>
      <c r="AF956" s="131">
        <f>INDEX(Where!$F$2:$F$65,MATCH('4W'!J956,DistrictList,0))</f>
        <v>2022</v>
      </c>
      <c r="AG956" s="131">
        <f>IF(K956&lt;&gt;"",INDEX(Where!$K$2:$K$545,MATCH('4W'!K956,UpazilaList,0)),"")</f>
        <v>202290</v>
      </c>
      <c r="AH956" s="141">
        <f t="array" ref="AH956">IF(L956&lt;&gt;"",INDEX(Where!$Q$2:$Q$5167,MATCH('4W'!K956&amp;'4W'!L956,Where!$O$2:$O$5167&amp;Where!$P$2:$P$5167,0)),"")</f>
        <v>20229031</v>
      </c>
      <c r="AI956" s="198" t="str">
        <f>IF(Table1[[#This Row],[SSID]]="", "..", Table1[[#This Row],[District]]&amp;", "&amp;Table1[[#This Row],[Upazila]]&amp;", "&amp;Table1[[#This Row],[Union]]&amp;", "&amp;Table1[[#This Row],[Location Camp]])</f>
        <v>..</v>
      </c>
    </row>
    <row r="957" spans="1:35" s="6" customFormat="1" x14ac:dyDescent="0.35">
      <c r="A957" s="67">
        <v>4547</v>
      </c>
      <c r="B957" s="130" t="s">
        <v>5366</v>
      </c>
      <c r="C957" s="130" t="s">
        <v>5366</v>
      </c>
      <c r="D957" s="130" t="s">
        <v>4673</v>
      </c>
      <c r="E957" s="130" t="s">
        <v>6550</v>
      </c>
      <c r="F957" s="130" t="s">
        <v>6328</v>
      </c>
      <c r="G957" s="130" t="s">
        <v>6340</v>
      </c>
      <c r="H957" s="130" t="s">
        <v>4637</v>
      </c>
      <c r="I957" s="131" t="s">
        <v>4</v>
      </c>
      <c r="J957" s="131" t="s">
        <v>21</v>
      </c>
      <c r="K957" s="130" t="s">
        <v>183</v>
      </c>
      <c r="L957" s="130" t="s">
        <v>1524</v>
      </c>
      <c r="M957" s="130" t="s">
        <v>5586</v>
      </c>
      <c r="N957" s="130" t="s">
        <v>5586</v>
      </c>
      <c r="O957" s="130" t="s">
        <v>5786</v>
      </c>
      <c r="P957" s="132">
        <v>43145</v>
      </c>
      <c r="Q957" s="150">
        <v>43374</v>
      </c>
      <c r="R957" s="133"/>
      <c r="S957" s="133"/>
      <c r="T957" s="134"/>
      <c r="U957" s="134"/>
      <c r="V957" s="134"/>
      <c r="W957" s="134"/>
      <c r="X957" s="134"/>
      <c r="Y957" s="134"/>
      <c r="Z957" s="134"/>
      <c r="AA957" s="136"/>
      <c r="AB957" s="136"/>
      <c r="AC957" s="138"/>
      <c r="AD957" s="144"/>
      <c r="AE957" s="131">
        <f>INDEX(Where!$B$2:$B$8,MATCH('4W'!I957,DivisionList,0))</f>
        <v>20</v>
      </c>
      <c r="AF957" s="131">
        <f>INDEX(Where!$F$2:$F$65,MATCH('4W'!J957,DistrictList,0))</f>
        <v>2022</v>
      </c>
      <c r="AG957" s="131">
        <f>IF(K957&lt;&gt;"",INDEX(Where!$K$2:$K$545,MATCH('4W'!K957,UpazilaList,0)),"")</f>
        <v>202290</v>
      </c>
      <c r="AH957" s="141">
        <f t="array" ref="AH957">IF(L957&lt;&gt;"",INDEX(Where!$Q$2:$Q$5167,MATCH('4W'!K957&amp;'4W'!L957,Where!$O$2:$O$5167&amp;Where!$P$2:$P$5167,0)),"")</f>
        <v>20229031</v>
      </c>
      <c r="AI957" s="198" t="str">
        <f>IF(Table1[[#This Row],[SSID]]="", "..", Table1[[#This Row],[District]]&amp;", "&amp;Table1[[#This Row],[Upazila]]&amp;", "&amp;Table1[[#This Row],[Union]]&amp;", "&amp;Table1[[#This Row],[Location Camp]])</f>
        <v>..</v>
      </c>
    </row>
    <row r="958" spans="1:35" s="6" customFormat="1" x14ac:dyDescent="0.35">
      <c r="A958" s="67">
        <v>4520</v>
      </c>
      <c r="B958" s="130" t="s">
        <v>4642</v>
      </c>
      <c r="C958" s="130" t="s">
        <v>4656</v>
      </c>
      <c r="D958" s="130" t="s">
        <v>5786</v>
      </c>
      <c r="E958" s="130" t="s">
        <v>4630</v>
      </c>
      <c r="F958" s="130" t="s">
        <v>6360</v>
      </c>
      <c r="G958" s="130" t="s">
        <v>6364</v>
      </c>
      <c r="H958" s="130" t="s">
        <v>4638</v>
      </c>
      <c r="I958" s="131" t="s">
        <v>4</v>
      </c>
      <c r="J958" s="131" t="s">
        <v>21</v>
      </c>
      <c r="K958" s="130" t="s">
        <v>183</v>
      </c>
      <c r="L958" s="130" t="s">
        <v>1524</v>
      </c>
      <c r="M958" s="130" t="s">
        <v>5586</v>
      </c>
      <c r="N958" s="130" t="s">
        <v>5586</v>
      </c>
      <c r="O958" s="130" t="s">
        <v>5786</v>
      </c>
      <c r="P958" s="132"/>
      <c r="Q958" s="150"/>
      <c r="R958" s="133">
        <v>16</v>
      </c>
      <c r="S958" s="133">
        <v>80</v>
      </c>
      <c r="T958" s="134"/>
      <c r="U958" s="134"/>
      <c r="V958" s="134"/>
      <c r="W958" s="134"/>
      <c r="X958" s="134"/>
      <c r="Y958" s="134"/>
      <c r="Z958" s="134"/>
      <c r="AA958" s="136"/>
      <c r="AB958" s="136"/>
      <c r="AC958" s="138"/>
      <c r="AD958" s="144"/>
      <c r="AE958" s="131">
        <f>INDEX(Where!$B$2:$B$8,MATCH('4W'!I958,DivisionList,0))</f>
        <v>20</v>
      </c>
      <c r="AF958" s="131">
        <f>INDEX(Where!$F$2:$F$65,MATCH('4W'!J958,DistrictList,0))</f>
        <v>2022</v>
      </c>
      <c r="AG958" s="131">
        <f>IF(K958&lt;&gt;"",INDEX(Where!$K$2:$K$545,MATCH('4W'!K958,UpazilaList,0)),"")</f>
        <v>202290</v>
      </c>
      <c r="AH958" s="141">
        <f t="array" ref="AH958">IF(L958&lt;&gt;"",INDEX(Where!$Q$2:$Q$5167,MATCH('4W'!K958&amp;'4W'!L958,Where!$O$2:$O$5167&amp;Where!$P$2:$P$5167,0)),"")</f>
        <v>20229031</v>
      </c>
      <c r="AI958" s="198" t="str">
        <f>IF(Table1[[#This Row],[SSID]]="", "..", Table1[[#This Row],[District]]&amp;", "&amp;Table1[[#This Row],[Upazila]]&amp;", "&amp;Table1[[#This Row],[Union]]&amp;", "&amp;Table1[[#This Row],[Location Camp]])</f>
        <v>..</v>
      </c>
    </row>
    <row r="959" spans="1:35" s="6" customFormat="1" x14ac:dyDescent="0.35">
      <c r="A959" s="67">
        <v>4552</v>
      </c>
      <c r="B959" s="130" t="s">
        <v>4697</v>
      </c>
      <c r="C959" s="130" t="s">
        <v>4697</v>
      </c>
      <c r="D959" s="130" t="s">
        <v>5786</v>
      </c>
      <c r="E959" s="130" t="s">
        <v>4630</v>
      </c>
      <c r="F959" s="130" t="s">
        <v>6360</v>
      </c>
      <c r="G959" s="130" t="s">
        <v>6364</v>
      </c>
      <c r="H959" s="130" t="s">
        <v>4637</v>
      </c>
      <c r="I959" s="131" t="s">
        <v>4</v>
      </c>
      <c r="J959" s="131" t="s">
        <v>21</v>
      </c>
      <c r="K959" s="130" t="s">
        <v>183</v>
      </c>
      <c r="L959" s="130" t="s">
        <v>1524</v>
      </c>
      <c r="M959" s="130" t="s">
        <v>5586</v>
      </c>
      <c r="N959" s="130" t="s">
        <v>5586</v>
      </c>
      <c r="O959" s="130" t="s">
        <v>5786</v>
      </c>
      <c r="P959" s="132">
        <v>43159</v>
      </c>
      <c r="Q959" s="150"/>
      <c r="R959" s="133"/>
      <c r="S959" s="133"/>
      <c r="T959" s="134"/>
      <c r="U959" s="134"/>
      <c r="V959" s="134"/>
      <c r="W959" s="134"/>
      <c r="X959" s="134"/>
      <c r="Y959" s="134"/>
      <c r="Z959" s="134"/>
      <c r="AA959" s="136"/>
      <c r="AB959" s="136"/>
      <c r="AC959" s="138"/>
      <c r="AD959" s="144"/>
      <c r="AE959" s="131">
        <f>INDEX(Where!$B$2:$B$8,MATCH('4W'!I959,DivisionList,0))</f>
        <v>20</v>
      </c>
      <c r="AF959" s="131">
        <f>INDEX(Where!$F$2:$F$65,MATCH('4W'!J959,DistrictList,0))</f>
        <v>2022</v>
      </c>
      <c r="AG959" s="131">
        <f>IF(K959&lt;&gt;"",INDEX(Where!$K$2:$K$545,MATCH('4W'!K959,UpazilaList,0)),"")</f>
        <v>202290</v>
      </c>
      <c r="AH959" s="141">
        <f t="array" ref="AH959">IF(L959&lt;&gt;"",INDEX(Where!$Q$2:$Q$5167,MATCH('4W'!K959&amp;'4W'!L959,Where!$O$2:$O$5167&amp;Where!$P$2:$P$5167,0)),"")</f>
        <v>20229031</v>
      </c>
      <c r="AI959" s="198" t="str">
        <f>IF(Table1[[#This Row],[SSID]]="", "..", Table1[[#This Row],[District]]&amp;", "&amp;Table1[[#This Row],[Upazila]]&amp;", "&amp;Table1[[#This Row],[Union]]&amp;", "&amp;Table1[[#This Row],[Location Camp]])</f>
        <v>..</v>
      </c>
    </row>
    <row r="960" spans="1:35" s="6" customFormat="1" x14ac:dyDescent="0.35">
      <c r="A960" s="67">
        <v>4556</v>
      </c>
      <c r="B960" s="130" t="s">
        <v>4642</v>
      </c>
      <c r="C960" s="130" t="s">
        <v>4656</v>
      </c>
      <c r="D960" s="130" t="s">
        <v>5786</v>
      </c>
      <c r="E960" s="130" t="s">
        <v>4630</v>
      </c>
      <c r="F960" s="130" t="s">
        <v>6360</v>
      </c>
      <c r="G960" s="130" t="s">
        <v>6364</v>
      </c>
      <c r="H960" s="130" t="s">
        <v>4638</v>
      </c>
      <c r="I960" s="131" t="s">
        <v>4</v>
      </c>
      <c r="J960" s="131" t="s">
        <v>21</v>
      </c>
      <c r="K960" s="130" t="s">
        <v>183</v>
      </c>
      <c r="L960" s="130" t="s">
        <v>1524</v>
      </c>
      <c r="M960" s="130" t="s">
        <v>5586</v>
      </c>
      <c r="N960" s="130" t="s">
        <v>5586</v>
      </c>
      <c r="O960" s="130" t="s">
        <v>5786</v>
      </c>
      <c r="P960" s="132"/>
      <c r="Q960" s="150"/>
      <c r="R960" s="133">
        <v>36</v>
      </c>
      <c r="S960" s="133">
        <v>160</v>
      </c>
      <c r="T960" s="134"/>
      <c r="U960" s="134"/>
      <c r="V960" s="134"/>
      <c r="W960" s="134"/>
      <c r="X960" s="134"/>
      <c r="Y960" s="134"/>
      <c r="Z960" s="134"/>
      <c r="AA960" s="200"/>
      <c r="AB960" s="136"/>
      <c r="AC960" s="138"/>
      <c r="AD960" s="144"/>
      <c r="AE960" s="131">
        <f>INDEX(Where!$B$2:$B$8,MATCH('4W'!I960,DivisionList,0))</f>
        <v>20</v>
      </c>
      <c r="AF960" s="131">
        <f>INDEX(Where!$F$2:$F$65,MATCH('4W'!J960,DistrictList,0))</f>
        <v>2022</v>
      </c>
      <c r="AG960" s="131">
        <f>IF(K960&lt;&gt;"",INDEX(Where!$K$2:$K$545,MATCH('4W'!K960,UpazilaList,0)),"")</f>
        <v>202290</v>
      </c>
      <c r="AH960" s="141">
        <f t="array" ref="AH960">IF(L960&lt;&gt;"",INDEX(Where!$Q$2:$Q$5167,MATCH('4W'!K960&amp;'4W'!L960,Where!$O$2:$O$5167&amp;Where!$P$2:$P$5167,0)),"")</f>
        <v>20229031</v>
      </c>
      <c r="AI960" s="198" t="str">
        <f>IF(Table1[[#This Row],[SSID]]="", "..", Table1[[#This Row],[District]]&amp;", "&amp;Table1[[#This Row],[Upazila]]&amp;", "&amp;Table1[[#This Row],[Union]]&amp;", "&amp;Table1[[#This Row],[Location Camp]])</f>
        <v>..</v>
      </c>
    </row>
    <row r="961" spans="1:35" s="6" customFormat="1" x14ac:dyDescent="0.35">
      <c r="A961" s="67">
        <v>4554</v>
      </c>
      <c r="B961" s="130" t="s">
        <v>4697</v>
      </c>
      <c r="C961" s="130" t="s">
        <v>4697</v>
      </c>
      <c r="D961" s="130" t="s">
        <v>5786</v>
      </c>
      <c r="E961" s="130" t="s">
        <v>4630</v>
      </c>
      <c r="F961" s="130" t="s">
        <v>6362</v>
      </c>
      <c r="G961" s="130" t="s">
        <v>6366</v>
      </c>
      <c r="H961" s="130" t="s">
        <v>4637</v>
      </c>
      <c r="I961" s="131" t="s">
        <v>4</v>
      </c>
      <c r="J961" s="131" t="s">
        <v>21</v>
      </c>
      <c r="K961" s="130" t="s">
        <v>183</v>
      </c>
      <c r="L961" s="130" t="s">
        <v>1524</v>
      </c>
      <c r="M961" s="130" t="s">
        <v>5586</v>
      </c>
      <c r="N961" s="130" t="s">
        <v>5586</v>
      </c>
      <c r="O961" s="130" t="s">
        <v>5786</v>
      </c>
      <c r="P961" s="132">
        <v>43159</v>
      </c>
      <c r="Q961" s="150"/>
      <c r="R961" s="133"/>
      <c r="S961" s="133"/>
      <c r="T961" s="134"/>
      <c r="U961" s="134"/>
      <c r="V961" s="134"/>
      <c r="W961" s="134"/>
      <c r="X961" s="134"/>
      <c r="Y961" s="134"/>
      <c r="Z961" s="134"/>
      <c r="AA961" s="136"/>
      <c r="AB961" s="136"/>
      <c r="AC961" s="138"/>
      <c r="AD961" s="144"/>
      <c r="AE961" s="131">
        <f>INDEX(Where!$B$2:$B$8,MATCH('4W'!I961,DivisionList,0))</f>
        <v>20</v>
      </c>
      <c r="AF961" s="131">
        <f>INDEX(Where!$F$2:$F$65,MATCH('4W'!J961,DistrictList,0))</f>
        <v>2022</v>
      </c>
      <c r="AG961" s="131">
        <f>IF(K961&lt;&gt;"",INDEX(Where!$K$2:$K$545,MATCH('4W'!K961,UpazilaList,0)),"")</f>
        <v>202290</v>
      </c>
      <c r="AH961" s="141">
        <f t="array" ref="AH961">IF(L961&lt;&gt;"",INDEX(Where!$Q$2:$Q$5167,MATCH('4W'!K961&amp;'4W'!L961,Where!$O$2:$O$5167&amp;Where!$P$2:$P$5167,0)),"")</f>
        <v>20229031</v>
      </c>
      <c r="AI961" s="198" t="str">
        <f>IF(Table1[[#This Row],[SSID]]="", "..", Table1[[#This Row],[District]]&amp;", "&amp;Table1[[#This Row],[Upazila]]&amp;", "&amp;Table1[[#This Row],[Union]]&amp;", "&amp;Table1[[#This Row],[Location Camp]])</f>
        <v>..</v>
      </c>
    </row>
    <row r="962" spans="1:35" s="6" customFormat="1" x14ac:dyDescent="0.35">
      <c r="A962" s="67">
        <v>4533</v>
      </c>
      <c r="B962" s="4" t="s">
        <v>5366</v>
      </c>
      <c r="C962" s="4" t="s">
        <v>4684</v>
      </c>
      <c r="D962" s="4" t="s">
        <v>5770</v>
      </c>
      <c r="E962" s="4" t="s">
        <v>6551</v>
      </c>
      <c r="F962" s="4" t="s">
        <v>5565</v>
      </c>
      <c r="G962" s="4" t="s">
        <v>5565</v>
      </c>
      <c r="H962" s="4" t="s">
        <v>4638</v>
      </c>
      <c r="I962" s="10" t="s">
        <v>4</v>
      </c>
      <c r="J962" s="10" t="s">
        <v>21</v>
      </c>
      <c r="K962" s="4" t="s">
        <v>183</v>
      </c>
      <c r="L962" s="4" t="s">
        <v>1524</v>
      </c>
      <c r="M962" s="4" t="s">
        <v>5586</v>
      </c>
      <c r="N962" s="4" t="s">
        <v>5586</v>
      </c>
      <c r="O962" s="4" t="s">
        <v>5786</v>
      </c>
      <c r="P962" s="11">
        <v>43009</v>
      </c>
      <c r="Q962" s="11">
        <v>43131</v>
      </c>
      <c r="R962" s="52"/>
      <c r="S962" s="52">
        <v>305</v>
      </c>
      <c r="T962" s="53">
        <v>153</v>
      </c>
      <c r="U962" s="53">
        <v>152</v>
      </c>
      <c r="V962" s="53">
        <v>0</v>
      </c>
      <c r="W962" s="53">
        <v>0</v>
      </c>
      <c r="X962" s="53">
        <v>152</v>
      </c>
      <c r="Y962" s="53">
        <v>153</v>
      </c>
      <c r="Z962" s="53">
        <v>0</v>
      </c>
      <c r="AA962" s="41"/>
      <c r="AB962" s="41"/>
      <c r="AC962" s="57"/>
      <c r="AD962" s="4"/>
      <c r="AE962" s="131">
        <f>INDEX(Where!$B$2:$B$8,MATCH('4W'!I962,DivisionList,0))</f>
        <v>20</v>
      </c>
      <c r="AF962" s="131">
        <f>INDEX(Where!$F$2:$F$65,MATCH('4W'!J962,DistrictList,0))</f>
        <v>2022</v>
      </c>
      <c r="AG962" s="131">
        <f>IF(K962&lt;&gt;"",INDEX(Where!$K$2:$K$545,MATCH('4W'!K962,UpazilaList,0)),"")</f>
        <v>202290</v>
      </c>
      <c r="AH962" s="141">
        <f t="array" ref="AH962">IF(L962&lt;&gt;"",INDEX(Where!$Q$2:$Q$5167,MATCH('4W'!K962&amp;'4W'!L962,Where!$O$2:$O$5167&amp;Where!$P$2:$P$5167,0)),"")</f>
        <v>20229031</v>
      </c>
      <c r="AI962" s="198" t="str">
        <f>IF(Table1[[#This Row],[SSID]]="", "..", Table1[[#This Row],[District]]&amp;", "&amp;Table1[[#This Row],[Upazila]]&amp;", "&amp;Table1[[#This Row],[Union]]&amp;", "&amp;Table1[[#This Row],[Location Camp]])</f>
        <v>..</v>
      </c>
    </row>
    <row r="963" spans="1:35" s="6" customFormat="1" x14ac:dyDescent="0.35">
      <c r="A963" s="67">
        <v>4531</v>
      </c>
      <c r="B963" s="4" t="s">
        <v>5366</v>
      </c>
      <c r="C963" s="4" t="s">
        <v>4684</v>
      </c>
      <c r="D963" s="4" t="s">
        <v>5770</v>
      </c>
      <c r="E963" s="4" t="s">
        <v>6551</v>
      </c>
      <c r="F963" s="4" t="s">
        <v>5566</v>
      </c>
      <c r="G963" s="4" t="s">
        <v>5566</v>
      </c>
      <c r="H963" s="4" t="s">
        <v>4638</v>
      </c>
      <c r="I963" s="10" t="s">
        <v>4</v>
      </c>
      <c r="J963" s="10" t="s">
        <v>21</v>
      </c>
      <c r="K963" s="4" t="s">
        <v>183</v>
      </c>
      <c r="L963" s="4" t="s">
        <v>1524</v>
      </c>
      <c r="M963" s="4" t="s">
        <v>5586</v>
      </c>
      <c r="N963" s="4" t="s">
        <v>5586</v>
      </c>
      <c r="O963" s="4" t="s">
        <v>5786</v>
      </c>
      <c r="P963" s="11">
        <v>43009</v>
      </c>
      <c r="Q963" s="11">
        <v>43131</v>
      </c>
      <c r="R963" s="52"/>
      <c r="S963" s="52">
        <v>535</v>
      </c>
      <c r="T963" s="53">
        <v>265</v>
      </c>
      <c r="U963" s="53">
        <v>270</v>
      </c>
      <c r="V963" s="53">
        <v>0</v>
      </c>
      <c r="W963" s="53">
        <v>0</v>
      </c>
      <c r="X963" s="53">
        <v>270</v>
      </c>
      <c r="Y963" s="53">
        <v>265</v>
      </c>
      <c r="Z963" s="53">
        <v>0</v>
      </c>
      <c r="AA963" s="41"/>
      <c r="AB963" s="41"/>
      <c r="AC963" s="57"/>
      <c r="AD963" s="4"/>
      <c r="AE963" s="131">
        <f>INDEX(Where!$B$2:$B$8,MATCH('4W'!I963,DivisionList,0))</f>
        <v>20</v>
      </c>
      <c r="AF963" s="131">
        <f>INDEX(Where!$F$2:$F$65,MATCH('4W'!J963,DistrictList,0))</f>
        <v>2022</v>
      </c>
      <c r="AG963" s="131">
        <f>IF(K963&lt;&gt;"",INDEX(Where!$K$2:$K$545,MATCH('4W'!K963,UpazilaList,0)),"")</f>
        <v>202290</v>
      </c>
      <c r="AH963" s="141">
        <f t="array" ref="AH963">IF(L963&lt;&gt;"",INDEX(Where!$Q$2:$Q$5167,MATCH('4W'!K963&amp;'4W'!L963,Where!$O$2:$O$5167&amp;Where!$P$2:$P$5167,0)),"")</f>
        <v>20229031</v>
      </c>
      <c r="AI963" s="198" t="str">
        <f>IF(Table1[[#This Row],[SSID]]="", "..", Table1[[#This Row],[District]]&amp;", "&amp;Table1[[#This Row],[Upazila]]&amp;", "&amp;Table1[[#This Row],[Union]]&amp;", "&amp;Table1[[#This Row],[Location Camp]])</f>
        <v>..</v>
      </c>
    </row>
    <row r="964" spans="1:35" s="6" customFormat="1" x14ac:dyDescent="0.35">
      <c r="A964" s="67">
        <v>4532</v>
      </c>
      <c r="B964" s="4" t="s">
        <v>5366</v>
      </c>
      <c r="C964" s="4" t="s">
        <v>4684</v>
      </c>
      <c r="D964" s="4" t="s">
        <v>5770</v>
      </c>
      <c r="E964" s="4" t="s">
        <v>6551</v>
      </c>
      <c r="F964" s="4" t="s">
        <v>5567</v>
      </c>
      <c r="G964" s="4" t="s">
        <v>5567</v>
      </c>
      <c r="H964" s="4" t="s">
        <v>4638</v>
      </c>
      <c r="I964" s="10" t="s">
        <v>4</v>
      </c>
      <c r="J964" s="10" t="s">
        <v>21</v>
      </c>
      <c r="K964" s="4" t="s">
        <v>183</v>
      </c>
      <c r="L964" s="4" t="s">
        <v>1524</v>
      </c>
      <c r="M964" s="4" t="s">
        <v>5586</v>
      </c>
      <c r="N964" s="4" t="s">
        <v>5586</v>
      </c>
      <c r="O964" s="4" t="s">
        <v>5786</v>
      </c>
      <c r="P964" s="11">
        <v>43009</v>
      </c>
      <c r="Q964" s="11">
        <v>43131</v>
      </c>
      <c r="R964" s="52"/>
      <c r="S964" s="52">
        <v>305</v>
      </c>
      <c r="T964" s="53">
        <v>153</v>
      </c>
      <c r="U964" s="53">
        <v>152</v>
      </c>
      <c r="V964" s="53">
        <v>0</v>
      </c>
      <c r="W964" s="53">
        <v>0</v>
      </c>
      <c r="X964" s="53">
        <v>152</v>
      </c>
      <c r="Y964" s="53">
        <v>153</v>
      </c>
      <c r="Z964" s="53">
        <v>0</v>
      </c>
      <c r="AA964" s="41"/>
      <c r="AB964" s="41"/>
      <c r="AC964" s="57"/>
      <c r="AD964" s="4"/>
      <c r="AE964" s="131">
        <f>INDEX(Where!$B$2:$B$8,MATCH('4W'!I964,DivisionList,0))</f>
        <v>20</v>
      </c>
      <c r="AF964" s="131">
        <f>INDEX(Where!$F$2:$F$65,MATCH('4W'!J964,DistrictList,0))</f>
        <v>2022</v>
      </c>
      <c r="AG964" s="131">
        <f>IF(K964&lt;&gt;"",INDEX(Where!$K$2:$K$545,MATCH('4W'!K964,UpazilaList,0)),"")</f>
        <v>202290</v>
      </c>
      <c r="AH964" s="141">
        <f t="array" ref="AH964">IF(L964&lt;&gt;"",INDEX(Where!$Q$2:$Q$5167,MATCH('4W'!K964&amp;'4W'!L964,Where!$O$2:$O$5167&amp;Where!$P$2:$P$5167,0)),"")</f>
        <v>20229031</v>
      </c>
      <c r="AI964" s="198" t="str">
        <f>IF(Table1[[#This Row],[SSID]]="", "..", Table1[[#This Row],[District]]&amp;", "&amp;Table1[[#This Row],[Upazila]]&amp;", "&amp;Table1[[#This Row],[Union]]&amp;", "&amp;Table1[[#This Row],[Location Camp]])</f>
        <v>..</v>
      </c>
    </row>
    <row r="965" spans="1:35" s="6" customFormat="1" x14ac:dyDescent="0.35">
      <c r="A965" s="67">
        <v>4530</v>
      </c>
      <c r="B965" s="4" t="s">
        <v>5366</v>
      </c>
      <c r="C965" s="4" t="s">
        <v>4684</v>
      </c>
      <c r="D965" s="4" t="s">
        <v>5770</v>
      </c>
      <c r="E965" s="4" t="s">
        <v>6551</v>
      </c>
      <c r="F965" s="4" t="s">
        <v>5568</v>
      </c>
      <c r="G965" s="4" t="s">
        <v>5568</v>
      </c>
      <c r="H965" s="4" t="s">
        <v>4638</v>
      </c>
      <c r="I965" s="10" t="s">
        <v>4</v>
      </c>
      <c r="J965" s="10" t="s">
        <v>21</v>
      </c>
      <c r="K965" s="4" t="s">
        <v>183</v>
      </c>
      <c r="L965" s="4" t="s">
        <v>1524</v>
      </c>
      <c r="M965" s="4" t="s">
        <v>5586</v>
      </c>
      <c r="N965" s="4" t="s">
        <v>5586</v>
      </c>
      <c r="O965" s="4" t="s">
        <v>5786</v>
      </c>
      <c r="P965" s="11">
        <v>43009</v>
      </c>
      <c r="Q965" s="11">
        <v>43131</v>
      </c>
      <c r="R965" s="52"/>
      <c r="S965" s="52">
        <v>535</v>
      </c>
      <c r="T965" s="53">
        <v>265</v>
      </c>
      <c r="U965" s="53">
        <v>270</v>
      </c>
      <c r="V965" s="53">
        <v>0</v>
      </c>
      <c r="W965" s="53">
        <v>0</v>
      </c>
      <c r="X965" s="53">
        <v>270</v>
      </c>
      <c r="Y965" s="53">
        <v>265</v>
      </c>
      <c r="Z965" s="53">
        <v>0</v>
      </c>
      <c r="AA965" s="41"/>
      <c r="AB965" s="41"/>
      <c r="AC965" s="57"/>
      <c r="AD965" s="4"/>
      <c r="AE965" s="131">
        <f>INDEX(Where!$B$2:$B$8,MATCH('4W'!I965,DivisionList,0))</f>
        <v>20</v>
      </c>
      <c r="AF965" s="131">
        <f>INDEX(Where!$F$2:$F$65,MATCH('4W'!J965,DistrictList,0))</f>
        <v>2022</v>
      </c>
      <c r="AG965" s="131">
        <f>IF(K965&lt;&gt;"",INDEX(Where!$K$2:$K$545,MATCH('4W'!K965,UpazilaList,0)),"")</f>
        <v>202290</v>
      </c>
      <c r="AH965" s="141">
        <f t="array" ref="AH965">IF(L965&lt;&gt;"",INDEX(Where!$Q$2:$Q$5167,MATCH('4W'!K965&amp;'4W'!L965,Where!$O$2:$O$5167&amp;Where!$P$2:$P$5167,0)),"")</f>
        <v>20229031</v>
      </c>
      <c r="AI965" s="198" t="str">
        <f>IF(Table1[[#This Row],[SSID]]="", "..", Table1[[#This Row],[District]]&amp;", "&amp;Table1[[#This Row],[Upazila]]&amp;", "&amp;Table1[[#This Row],[Union]]&amp;", "&amp;Table1[[#This Row],[Location Camp]])</f>
        <v>..</v>
      </c>
    </row>
    <row r="966" spans="1:35" s="6" customFormat="1" x14ac:dyDescent="0.35">
      <c r="A966" s="67">
        <v>4513</v>
      </c>
      <c r="B966" s="130" t="s">
        <v>4673</v>
      </c>
      <c r="C966" s="130" t="s">
        <v>4716</v>
      </c>
      <c r="D966" s="130" t="s">
        <v>4673</v>
      </c>
      <c r="E966" s="130" t="s">
        <v>4885</v>
      </c>
      <c r="F966" s="130" t="s">
        <v>6183</v>
      </c>
      <c r="G966" s="130" t="s">
        <v>6185</v>
      </c>
      <c r="H966" s="130" t="s">
        <v>4637</v>
      </c>
      <c r="I966" s="131" t="s">
        <v>4</v>
      </c>
      <c r="J966" s="131" t="s">
        <v>21</v>
      </c>
      <c r="K966" s="130" t="s">
        <v>183</v>
      </c>
      <c r="L966" s="130" t="s">
        <v>1524</v>
      </c>
      <c r="M966" s="130" t="s">
        <v>5586</v>
      </c>
      <c r="N966" s="130" t="s">
        <v>5586</v>
      </c>
      <c r="O966" s="130" t="s">
        <v>5786</v>
      </c>
      <c r="P966" s="132">
        <v>43152</v>
      </c>
      <c r="Q966" s="150">
        <v>43281</v>
      </c>
      <c r="R966" s="133"/>
      <c r="S966" s="133">
        <v>0</v>
      </c>
      <c r="T966" s="134">
        <v>0</v>
      </c>
      <c r="U966" s="134">
        <v>0</v>
      </c>
      <c r="V966" s="134"/>
      <c r="W966" s="134"/>
      <c r="X966" s="134"/>
      <c r="Y966" s="134"/>
      <c r="Z966" s="134"/>
      <c r="AA966" s="136"/>
      <c r="AB966" s="136"/>
      <c r="AC966" s="138"/>
      <c r="AD966" s="144"/>
      <c r="AE966" s="131">
        <f>INDEX(Where!$B$2:$B$8,MATCH('4W'!I966,DivisionList,0))</f>
        <v>20</v>
      </c>
      <c r="AF966" s="131">
        <f>INDEX(Where!$F$2:$F$65,MATCH('4W'!J966,DistrictList,0))</f>
        <v>2022</v>
      </c>
      <c r="AG966" s="131">
        <f>IF(K966&lt;&gt;"",INDEX(Where!$K$2:$K$545,MATCH('4W'!K966,UpazilaList,0)),"")</f>
        <v>202290</v>
      </c>
      <c r="AH966" s="141">
        <f t="array" ref="AH966">IF(L966&lt;&gt;"",INDEX(Where!$Q$2:$Q$5167,MATCH('4W'!K966&amp;'4W'!L966,Where!$O$2:$O$5167&amp;Where!$P$2:$P$5167,0)),"")</f>
        <v>20229031</v>
      </c>
      <c r="AI966" s="198" t="str">
        <f>IF(Table1[[#This Row],[SSID]]="", "..", Table1[[#This Row],[District]]&amp;", "&amp;Table1[[#This Row],[Upazila]]&amp;", "&amp;Table1[[#This Row],[Union]]&amp;", "&amp;Table1[[#This Row],[Location Camp]])</f>
        <v>..</v>
      </c>
    </row>
    <row r="967" spans="1:35" s="6" customFormat="1" x14ac:dyDescent="0.35">
      <c r="A967" s="67">
        <v>4526</v>
      </c>
      <c r="B967" s="4" t="s">
        <v>5366</v>
      </c>
      <c r="C967" s="4" t="s">
        <v>4684</v>
      </c>
      <c r="D967" s="4" t="s">
        <v>5770</v>
      </c>
      <c r="E967" s="4" t="s">
        <v>6551</v>
      </c>
      <c r="F967" s="4" t="s">
        <v>5570</v>
      </c>
      <c r="G967" s="4" t="s">
        <v>5570</v>
      </c>
      <c r="H967" s="4" t="s">
        <v>4638</v>
      </c>
      <c r="I967" s="10" t="s">
        <v>4</v>
      </c>
      <c r="J967" s="10" t="s">
        <v>21</v>
      </c>
      <c r="K967" s="4" t="s">
        <v>183</v>
      </c>
      <c r="L967" s="4" t="s">
        <v>1524</v>
      </c>
      <c r="M967" s="4" t="s">
        <v>5586</v>
      </c>
      <c r="N967" s="4" t="s">
        <v>5586</v>
      </c>
      <c r="O967" s="4" t="s">
        <v>5786</v>
      </c>
      <c r="P967" s="11">
        <v>43009</v>
      </c>
      <c r="Q967" s="11">
        <v>43131</v>
      </c>
      <c r="R967" s="52"/>
      <c r="S967" s="52">
        <v>840</v>
      </c>
      <c r="T967" s="53">
        <v>418</v>
      </c>
      <c r="U967" s="53">
        <v>422</v>
      </c>
      <c r="V967" s="53">
        <v>0</v>
      </c>
      <c r="W967" s="53">
        <v>0</v>
      </c>
      <c r="X967" s="53">
        <v>422</v>
      </c>
      <c r="Y967" s="53">
        <v>418</v>
      </c>
      <c r="Z967" s="53">
        <v>0</v>
      </c>
      <c r="AA967" s="41"/>
      <c r="AB967" s="41"/>
      <c r="AC967" s="57"/>
      <c r="AD967" s="4"/>
      <c r="AE967" s="131">
        <f>INDEX(Where!$B$2:$B$8,MATCH('4W'!I967,DivisionList,0))</f>
        <v>20</v>
      </c>
      <c r="AF967" s="131">
        <f>INDEX(Where!$F$2:$F$65,MATCH('4W'!J967,DistrictList,0))</f>
        <v>2022</v>
      </c>
      <c r="AG967" s="131">
        <f>IF(K967&lt;&gt;"",INDEX(Where!$K$2:$K$545,MATCH('4W'!K967,UpazilaList,0)),"")</f>
        <v>202290</v>
      </c>
      <c r="AH967" s="141">
        <f t="array" ref="AH967">IF(L967&lt;&gt;"",INDEX(Where!$Q$2:$Q$5167,MATCH('4W'!K967&amp;'4W'!L967,Where!$O$2:$O$5167&amp;Where!$P$2:$P$5167,0)),"")</f>
        <v>20229031</v>
      </c>
      <c r="AI967" s="198" t="str">
        <f>IF(Table1[[#This Row],[SSID]]="", "..", Table1[[#This Row],[District]]&amp;", "&amp;Table1[[#This Row],[Upazila]]&amp;", "&amp;Table1[[#This Row],[Union]]&amp;", "&amp;Table1[[#This Row],[Location Camp]])</f>
        <v>..</v>
      </c>
    </row>
    <row r="968" spans="1:35" s="6" customFormat="1" x14ac:dyDescent="0.35">
      <c r="A968" s="67">
        <v>4515</v>
      </c>
      <c r="B968" s="130" t="s">
        <v>4673</v>
      </c>
      <c r="C968" s="130" t="s">
        <v>4716</v>
      </c>
      <c r="D968" s="130" t="s">
        <v>4673</v>
      </c>
      <c r="E968" s="130" t="s">
        <v>4885</v>
      </c>
      <c r="F968" s="130" t="s">
        <v>6180</v>
      </c>
      <c r="G968" s="130" t="s">
        <v>6182</v>
      </c>
      <c r="H968" s="130" t="s">
        <v>4637</v>
      </c>
      <c r="I968" s="131" t="s">
        <v>4</v>
      </c>
      <c r="J968" s="131" t="s">
        <v>21</v>
      </c>
      <c r="K968" s="130" t="s">
        <v>183</v>
      </c>
      <c r="L968" s="130" t="s">
        <v>1524</v>
      </c>
      <c r="M968" s="130" t="s">
        <v>5586</v>
      </c>
      <c r="N968" s="130" t="s">
        <v>5586</v>
      </c>
      <c r="O968" s="130" t="s">
        <v>5786</v>
      </c>
      <c r="P968" s="132">
        <v>43152</v>
      </c>
      <c r="Q968" s="150">
        <v>43281</v>
      </c>
      <c r="R968" s="133"/>
      <c r="S968" s="133">
        <v>0</v>
      </c>
      <c r="T968" s="134">
        <v>0</v>
      </c>
      <c r="U968" s="134">
        <v>0</v>
      </c>
      <c r="V968" s="134"/>
      <c r="W968" s="134"/>
      <c r="X968" s="134"/>
      <c r="Y968" s="134"/>
      <c r="Z968" s="134"/>
      <c r="AA968" s="136"/>
      <c r="AB968" s="136"/>
      <c r="AC968" s="138"/>
      <c r="AD968" s="144"/>
      <c r="AE968" s="131">
        <f>INDEX(Where!$B$2:$B$8,MATCH('4W'!I968,DivisionList,0))</f>
        <v>20</v>
      </c>
      <c r="AF968" s="131">
        <f>INDEX(Where!$F$2:$F$65,MATCH('4W'!J968,DistrictList,0))</f>
        <v>2022</v>
      </c>
      <c r="AG968" s="131">
        <f>IF(K968&lt;&gt;"",INDEX(Where!$K$2:$K$545,MATCH('4W'!K968,UpazilaList,0)),"")</f>
        <v>202290</v>
      </c>
      <c r="AH968" s="141">
        <f t="array" ref="AH968">IF(L968&lt;&gt;"",INDEX(Where!$Q$2:$Q$5167,MATCH('4W'!K968&amp;'4W'!L968,Where!$O$2:$O$5167&amp;Where!$P$2:$P$5167,0)),"")</f>
        <v>20229031</v>
      </c>
      <c r="AI968" s="198" t="str">
        <f>IF(Table1[[#This Row],[SSID]]="", "..", Table1[[#This Row],[District]]&amp;", "&amp;Table1[[#This Row],[Upazila]]&amp;", "&amp;Table1[[#This Row],[Union]]&amp;", "&amp;Table1[[#This Row],[Location Camp]])</f>
        <v>..</v>
      </c>
    </row>
    <row r="969" spans="1:35" s="6" customFormat="1" x14ac:dyDescent="0.35">
      <c r="A969" s="67">
        <v>4495</v>
      </c>
      <c r="B969" s="4" t="s">
        <v>4660</v>
      </c>
      <c r="C969" s="4" t="s">
        <v>5786</v>
      </c>
      <c r="D969" s="4" t="s">
        <v>5852</v>
      </c>
      <c r="E969" s="4" t="s">
        <v>4692</v>
      </c>
      <c r="F969" s="4" t="s">
        <v>4695</v>
      </c>
      <c r="G969" s="4" t="s">
        <v>5787</v>
      </c>
      <c r="H969" s="4" t="s">
        <v>4638</v>
      </c>
      <c r="I969" s="10" t="s">
        <v>4</v>
      </c>
      <c r="J969" s="10" t="s">
        <v>21</v>
      </c>
      <c r="K969" s="4" t="s">
        <v>183</v>
      </c>
      <c r="L969" s="4" t="s">
        <v>1524</v>
      </c>
      <c r="M969" s="4" t="s">
        <v>5586</v>
      </c>
      <c r="N969" s="4" t="s">
        <v>5586</v>
      </c>
      <c r="O969" s="4" t="s">
        <v>5786</v>
      </c>
      <c r="P969" s="11">
        <v>43101</v>
      </c>
      <c r="Q969" s="11">
        <v>43131</v>
      </c>
      <c r="R969" s="52">
        <v>2</v>
      </c>
      <c r="S969" s="52">
        <v>10</v>
      </c>
      <c r="T969" s="53">
        <v>0</v>
      </c>
      <c r="U969" s="53">
        <v>0</v>
      </c>
      <c r="V969" s="53">
        <v>0</v>
      </c>
      <c r="W969" s="53">
        <v>0</v>
      </c>
      <c r="X969" s="53">
        <v>0</v>
      </c>
      <c r="Y969" s="53">
        <v>0</v>
      </c>
      <c r="Z969" s="53"/>
      <c r="AA969" s="41" t="s">
        <v>5854</v>
      </c>
      <c r="AB969" s="41"/>
      <c r="AC969" s="57"/>
      <c r="AD969" s="4"/>
      <c r="AE969" s="131">
        <f>INDEX(Where!$B$2:$B$8,MATCH('4W'!I969,DivisionList,0))</f>
        <v>20</v>
      </c>
      <c r="AF969" s="131">
        <f>INDEX(Where!$F$2:$F$65,MATCH('4W'!J969,DistrictList,0))</f>
        <v>2022</v>
      </c>
      <c r="AG969" s="131">
        <f>IF(K969&lt;&gt;"",INDEX(Where!$K$2:$K$545,MATCH('4W'!K969,UpazilaList,0)),"")</f>
        <v>202290</v>
      </c>
      <c r="AH969" s="141">
        <f t="array" ref="AH969">IF(L969&lt;&gt;"",INDEX(Where!$Q$2:$Q$5167,MATCH('4W'!K969&amp;'4W'!L969,Where!$O$2:$O$5167&amp;Where!$P$2:$P$5167,0)),"")</f>
        <v>20229031</v>
      </c>
      <c r="AI969" s="198" t="str">
        <f>IF(Table1[[#This Row],[SSID]]="", "..", Table1[[#This Row],[District]]&amp;", "&amp;Table1[[#This Row],[Upazila]]&amp;", "&amp;Table1[[#This Row],[Union]]&amp;", "&amp;Table1[[#This Row],[Location Camp]])</f>
        <v>..</v>
      </c>
    </row>
    <row r="970" spans="1:35" s="6" customFormat="1" x14ac:dyDescent="0.35">
      <c r="A970" s="67">
        <v>4501</v>
      </c>
      <c r="B970" s="4" t="s">
        <v>4660</v>
      </c>
      <c r="C970" s="4" t="s">
        <v>5786</v>
      </c>
      <c r="D970" s="4" t="s">
        <v>4663</v>
      </c>
      <c r="E970" s="4" t="s">
        <v>4692</v>
      </c>
      <c r="F970" s="4" t="s">
        <v>4695</v>
      </c>
      <c r="G970" s="4" t="s">
        <v>5787</v>
      </c>
      <c r="H970" s="4" t="s">
        <v>4638</v>
      </c>
      <c r="I970" s="10" t="s">
        <v>4</v>
      </c>
      <c r="J970" s="10" t="s">
        <v>21</v>
      </c>
      <c r="K970" s="4" t="s">
        <v>183</v>
      </c>
      <c r="L970" s="4" t="s">
        <v>1524</v>
      </c>
      <c r="M970" s="4" t="s">
        <v>5586</v>
      </c>
      <c r="N970" s="4" t="s">
        <v>5586</v>
      </c>
      <c r="O970" s="4" t="s">
        <v>5786</v>
      </c>
      <c r="P970" s="11">
        <v>43032</v>
      </c>
      <c r="Q970" s="11">
        <v>43032</v>
      </c>
      <c r="R970" s="52">
        <v>2000</v>
      </c>
      <c r="S970" s="52">
        <v>10000</v>
      </c>
      <c r="T970" s="53">
        <v>0</v>
      </c>
      <c r="U970" s="53">
        <v>0</v>
      </c>
      <c r="V970" s="53">
        <v>0</v>
      </c>
      <c r="W970" s="53">
        <v>0</v>
      </c>
      <c r="X970" s="53">
        <v>0</v>
      </c>
      <c r="Y970" s="53">
        <v>0</v>
      </c>
      <c r="Z970" s="53"/>
      <c r="AA970" s="41" t="s">
        <v>5856</v>
      </c>
      <c r="AB970" s="41"/>
      <c r="AC970" s="57"/>
      <c r="AD970" s="4"/>
      <c r="AE970" s="131">
        <f>INDEX(Where!$B$2:$B$8,MATCH('4W'!I970,DivisionList,0))</f>
        <v>20</v>
      </c>
      <c r="AF970" s="131">
        <f>INDEX(Where!$F$2:$F$65,MATCH('4W'!J970,DistrictList,0))</f>
        <v>2022</v>
      </c>
      <c r="AG970" s="131">
        <f>IF(K970&lt;&gt;"",INDEX(Where!$K$2:$K$545,MATCH('4W'!K970,UpazilaList,0)),"")</f>
        <v>202290</v>
      </c>
      <c r="AH970" s="141">
        <f t="array" ref="AH970">IF(L970&lt;&gt;"",INDEX(Where!$Q$2:$Q$5167,MATCH('4W'!K970&amp;'4W'!L970,Where!$O$2:$O$5167&amp;Where!$P$2:$P$5167,0)),"")</f>
        <v>20229031</v>
      </c>
      <c r="AI970" s="198" t="str">
        <f>IF(Table1[[#This Row],[SSID]]="", "..", Table1[[#This Row],[District]]&amp;", "&amp;Table1[[#This Row],[Upazila]]&amp;", "&amp;Table1[[#This Row],[Union]]&amp;", "&amp;Table1[[#This Row],[Location Camp]])</f>
        <v>..</v>
      </c>
    </row>
    <row r="971" spans="1:35" s="6" customFormat="1" x14ac:dyDescent="0.35">
      <c r="A971" s="67">
        <v>4537</v>
      </c>
      <c r="B971" s="4" t="s">
        <v>4660</v>
      </c>
      <c r="C971" s="4" t="s">
        <v>5786</v>
      </c>
      <c r="D971" s="4" t="s">
        <v>5855</v>
      </c>
      <c r="E971" s="4" t="s">
        <v>4692</v>
      </c>
      <c r="F971" s="4" t="s">
        <v>4695</v>
      </c>
      <c r="G971" s="4" t="s">
        <v>5787</v>
      </c>
      <c r="H971" s="4" t="s">
        <v>4638</v>
      </c>
      <c r="I971" s="10" t="s">
        <v>4</v>
      </c>
      <c r="J971" s="10" t="s">
        <v>21</v>
      </c>
      <c r="K971" s="4" t="s">
        <v>183</v>
      </c>
      <c r="L971" s="4" t="s">
        <v>1524</v>
      </c>
      <c r="M971" s="4" t="s">
        <v>5586</v>
      </c>
      <c r="N971" s="4" t="s">
        <v>5586</v>
      </c>
      <c r="O971" s="4" t="s">
        <v>5786</v>
      </c>
      <c r="P971" s="11">
        <v>43110</v>
      </c>
      <c r="Q971" s="11">
        <v>43120</v>
      </c>
      <c r="R971" s="52">
        <v>1298</v>
      </c>
      <c r="S971" s="52">
        <v>6490</v>
      </c>
      <c r="T971" s="53">
        <v>0</v>
      </c>
      <c r="U971" s="53">
        <v>0</v>
      </c>
      <c r="V971" s="53">
        <v>0</v>
      </c>
      <c r="W971" s="53">
        <v>0</v>
      </c>
      <c r="X971" s="53">
        <v>0</v>
      </c>
      <c r="Y971" s="53">
        <v>0</v>
      </c>
      <c r="Z971" s="53"/>
      <c r="AA971" s="41" t="s">
        <v>5786</v>
      </c>
      <c r="AB971" s="41"/>
      <c r="AC971" s="57"/>
      <c r="AD971" s="4"/>
      <c r="AE971" s="131">
        <f>INDEX(Where!$B$2:$B$8,MATCH('4W'!I971,DivisionList,0))</f>
        <v>20</v>
      </c>
      <c r="AF971" s="131">
        <f>INDEX(Where!$F$2:$F$65,MATCH('4W'!J971,DistrictList,0))</f>
        <v>2022</v>
      </c>
      <c r="AG971" s="131">
        <f>IF(K971&lt;&gt;"",INDEX(Where!$K$2:$K$545,MATCH('4W'!K971,UpazilaList,0)),"")</f>
        <v>202290</v>
      </c>
      <c r="AH971" s="141">
        <f t="array" ref="AH971">IF(L971&lt;&gt;"",INDEX(Where!$Q$2:$Q$5167,MATCH('4W'!K971&amp;'4W'!L971,Where!$O$2:$O$5167&amp;Where!$P$2:$P$5167,0)),"")</f>
        <v>20229031</v>
      </c>
      <c r="AI971" s="198" t="str">
        <f>IF(Table1[[#This Row],[SSID]]="", "..", Table1[[#This Row],[District]]&amp;", "&amp;Table1[[#This Row],[Upazila]]&amp;", "&amp;Table1[[#This Row],[Union]]&amp;", "&amp;Table1[[#This Row],[Location Camp]])</f>
        <v>..</v>
      </c>
    </row>
    <row r="972" spans="1:35" s="6" customFormat="1" x14ac:dyDescent="0.35">
      <c r="A972" s="67">
        <v>4542</v>
      </c>
      <c r="B972" s="4" t="s">
        <v>4660</v>
      </c>
      <c r="C972" s="4" t="s">
        <v>5786</v>
      </c>
      <c r="D972" s="4" t="s">
        <v>5855</v>
      </c>
      <c r="E972" s="4" t="s">
        <v>4692</v>
      </c>
      <c r="F972" s="4" t="s">
        <v>4695</v>
      </c>
      <c r="G972" s="4" t="s">
        <v>5787</v>
      </c>
      <c r="H972" s="4" t="s">
        <v>4638</v>
      </c>
      <c r="I972" s="10" t="s">
        <v>4</v>
      </c>
      <c r="J972" s="10" t="s">
        <v>21</v>
      </c>
      <c r="K972" s="4" t="s">
        <v>183</v>
      </c>
      <c r="L972" s="4" t="s">
        <v>1524</v>
      </c>
      <c r="M972" s="4" t="s">
        <v>5586</v>
      </c>
      <c r="N972" s="4" t="s">
        <v>5586</v>
      </c>
      <c r="O972" s="4" t="s">
        <v>5786</v>
      </c>
      <c r="P972" s="11">
        <v>43073</v>
      </c>
      <c r="Q972" s="11">
        <v>43083</v>
      </c>
      <c r="R972" s="52">
        <v>644</v>
      </c>
      <c r="S972" s="52">
        <v>3220</v>
      </c>
      <c r="T972" s="53">
        <v>0</v>
      </c>
      <c r="U972" s="53">
        <v>0</v>
      </c>
      <c r="V972" s="53">
        <v>0</v>
      </c>
      <c r="W972" s="53">
        <v>0</v>
      </c>
      <c r="X972" s="53">
        <v>0</v>
      </c>
      <c r="Y972" s="53">
        <v>0</v>
      </c>
      <c r="Z972" s="53"/>
      <c r="AA972" s="41" t="s">
        <v>5786</v>
      </c>
      <c r="AB972" s="41"/>
      <c r="AC972" s="57"/>
      <c r="AD972" s="4"/>
      <c r="AE972" s="131">
        <f>INDEX(Where!$B$2:$B$8,MATCH('4W'!I972,DivisionList,0))</f>
        <v>20</v>
      </c>
      <c r="AF972" s="131">
        <f>INDEX(Where!$F$2:$F$65,MATCH('4W'!J972,DistrictList,0))</f>
        <v>2022</v>
      </c>
      <c r="AG972" s="131">
        <f>IF(K972&lt;&gt;"",INDEX(Where!$K$2:$K$545,MATCH('4W'!K972,UpazilaList,0)),"")</f>
        <v>202290</v>
      </c>
      <c r="AH972" s="141">
        <f t="array" ref="AH972">IF(L972&lt;&gt;"",INDEX(Where!$Q$2:$Q$5167,MATCH('4W'!K972&amp;'4W'!L972,Where!$O$2:$O$5167&amp;Where!$P$2:$P$5167,0)),"")</f>
        <v>20229031</v>
      </c>
      <c r="AI972" s="198" t="str">
        <f>IF(Table1[[#This Row],[SSID]]="", "..", Table1[[#This Row],[District]]&amp;", "&amp;Table1[[#This Row],[Upazila]]&amp;", "&amp;Table1[[#This Row],[Union]]&amp;", "&amp;Table1[[#This Row],[Location Camp]])</f>
        <v>..</v>
      </c>
    </row>
    <row r="973" spans="1:35" s="6" customFormat="1" x14ac:dyDescent="0.35">
      <c r="A973" s="67">
        <v>4564</v>
      </c>
      <c r="B973" s="130" t="s">
        <v>4642</v>
      </c>
      <c r="C973" s="130" t="s">
        <v>4786</v>
      </c>
      <c r="D973" s="130" t="s">
        <v>4642</v>
      </c>
      <c r="E973" s="130" t="s">
        <v>4692</v>
      </c>
      <c r="F973" s="130" t="s">
        <v>4695</v>
      </c>
      <c r="G973" s="130" t="s">
        <v>5787</v>
      </c>
      <c r="H973" s="130" t="s">
        <v>4638</v>
      </c>
      <c r="I973" s="131" t="s">
        <v>4</v>
      </c>
      <c r="J973" s="131" t="s">
        <v>21</v>
      </c>
      <c r="K973" s="130" t="s">
        <v>183</v>
      </c>
      <c r="L973" s="130" t="s">
        <v>1524</v>
      </c>
      <c r="M973" s="130" t="s">
        <v>5586</v>
      </c>
      <c r="N973" s="130" t="s">
        <v>5586</v>
      </c>
      <c r="O973" s="130" t="s">
        <v>5786</v>
      </c>
      <c r="P973" s="132">
        <v>43083</v>
      </c>
      <c r="Q973" s="132">
        <v>43089</v>
      </c>
      <c r="R973" s="133">
        <v>500</v>
      </c>
      <c r="S973" s="133">
        <v>0</v>
      </c>
      <c r="T973" s="134">
        <v>0</v>
      </c>
      <c r="U973" s="134">
        <v>0</v>
      </c>
      <c r="V973" s="134">
        <v>0</v>
      </c>
      <c r="W973" s="134">
        <v>0</v>
      </c>
      <c r="X973" s="134">
        <v>0</v>
      </c>
      <c r="Y973" s="134">
        <v>0</v>
      </c>
      <c r="Z973" s="134"/>
      <c r="AA973" s="136" t="s">
        <v>5786</v>
      </c>
      <c r="AB973" s="136"/>
      <c r="AC973" s="138"/>
      <c r="AD973" s="140"/>
      <c r="AE973" s="131">
        <f>INDEX(Where!$B$2:$B$8,MATCH('4W'!I973,DivisionList,0))</f>
        <v>20</v>
      </c>
      <c r="AF973" s="131">
        <f>INDEX(Where!$F$2:$F$65,MATCH('4W'!J973,DistrictList,0))</f>
        <v>2022</v>
      </c>
      <c r="AG973" s="131">
        <f>IF(K973&lt;&gt;"",INDEX(Where!$K$2:$K$545,MATCH('4W'!K973,UpazilaList,0)),"")</f>
        <v>202290</v>
      </c>
      <c r="AH973" s="141">
        <f t="array" ref="AH973">IF(L973&lt;&gt;"",INDEX(Where!$Q$2:$Q$5167,MATCH('4W'!K973&amp;'4W'!L973,Where!$O$2:$O$5167&amp;Where!$P$2:$P$5167,0)),"")</f>
        <v>20229031</v>
      </c>
      <c r="AI973" s="198" t="str">
        <f>IF(Table1[[#This Row],[SSID]]="", "..", Table1[[#This Row],[District]]&amp;", "&amp;Table1[[#This Row],[Upazila]]&amp;", "&amp;Table1[[#This Row],[Union]]&amp;", "&amp;Table1[[#This Row],[Location Camp]])</f>
        <v>..</v>
      </c>
    </row>
    <row r="974" spans="1:35" s="6" customFormat="1" x14ac:dyDescent="0.35">
      <c r="A974" s="67">
        <v>4566</v>
      </c>
      <c r="B974" s="130" t="s">
        <v>4642</v>
      </c>
      <c r="C974" s="130" t="s">
        <v>4786</v>
      </c>
      <c r="D974" s="130" t="s">
        <v>4642</v>
      </c>
      <c r="E974" s="130" t="s">
        <v>4692</v>
      </c>
      <c r="F974" s="130" t="s">
        <v>4695</v>
      </c>
      <c r="G974" s="130" t="s">
        <v>5787</v>
      </c>
      <c r="H974" s="130" t="s">
        <v>4638</v>
      </c>
      <c r="I974" s="131" t="s">
        <v>4</v>
      </c>
      <c r="J974" s="131" t="s">
        <v>21</v>
      </c>
      <c r="K974" s="130" t="s">
        <v>183</v>
      </c>
      <c r="L974" s="130" t="s">
        <v>1524</v>
      </c>
      <c r="M974" s="130" t="s">
        <v>5586</v>
      </c>
      <c r="N974" s="130" t="s">
        <v>5586</v>
      </c>
      <c r="O974" s="130" t="s">
        <v>5786</v>
      </c>
      <c r="P974" s="132">
        <v>43083</v>
      </c>
      <c r="Q974" s="132">
        <v>43089</v>
      </c>
      <c r="R974" s="133">
        <v>500</v>
      </c>
      <c r="S974" s="133">
        <v>0</v>
      </c>
      <c r="T974" s="134">
        <v>0</v>
      </c>
      <c r="U974" s="134">
        <v>0</v>
      </c>
      <c r="V974" s="134">
        <v>0</v>
      </c>
      <c r="W974" s="134">
        <v>0</v>
      </c>
      <c r="X974" s="134">
        <v>0</v>
      </c>
      <c r="Y974" s="134">
        <v>0</v>
      </c>
      <c r="Z974" s="134"/>
      <c r="AA974" s="136" t="s">
        <v>5786</v>
      </c>
      <c r="AB974" s="136"/>
      <c r="AC974" s="138"/>
      <c r="AD974" s="140"/>
      <c r="AE974" s="131">
        <f>INDEX(Where!$B$2:$B$8,MATCH('4W'!I974,DivisionList,0))</f>
        <v>20</v>
      </c>
      <c r="AF974" s="131">
        <f>INDEX(Where!$F$2:$F$65,MATCH('4W'!J974,DistrictList,0))</f>
        <v>2022</v>
      </c>
      <c r="AG974" s="131">
        <f>IF(K974&lt;&gt;"",INDEX(Where!$K$2:$K$545,MATCH('4W'!K974,UpazilaList,0)),"")</f>
        <v>202290</v>
      </c>
      <c r="AH974" s="141">
        <f t="array" ref="AH974">IF(L974&lt;&gt;"",INDEX(Where!$Q$2:$Q$5167,MATCH('4W'!K974&amp;'4W'!L974,Where!$O$2:$O$5167&amp;Where!$P$2:$P$5167,0)),"")</f>
        <v>20229031</v>
      </c>
      <c r="AI974" s="198" t="str">
        <f>IF(Table1[[#This Row],[SSID]]="", "..", Table1[[#This Row],[District]]&amp;", "&amp;Table1[[#This Row],[Upazila]]&amp;", "&amp;Table1[[#This Row],[Union]]&amp;", "&amp;Table1[[#This Row],[Location Camp]])</f>
        <v>..</v>
      </c>
    </row>
    <row r="975" spans="1:35" s="6" customFormat="1" x14ac:dyDescent="0.35">
      <c r="A975" s="67">
        <v>4585</v>
      </c>
      <c r="B975" s="130" t="s">
        <v>4642</v>
      </c>
      <c r="C975" s="130" t="s">
        <v>4786</v>
      </c>
      <c r="D975" s="130" t="s">
        <v>4642</v>
      </c>
      <c r="E975" s="130" t="s">
        <v>4692</v>
      </c>
      <c r="F975" s="130" t="s">
        <v>4695</v>
      </c>
      <c r="G975" s="130" t="s">
        <v>5787</v>
      </c>
      <c r="H975" s="130" t="s">
        <v>4638</v>
      </c>
      <c r="I975" s="131" t="s">
        <v>4</v>
      </c>
      <c r="J975" s="131" t="s">
        <v>21</v>
      </c>
      <c r="K975" s="130" t="s">
        <v>183</v>
      </c>
      <c r="L975" s="130" t="s">
        <v>1524</v>
      </c>
      <c r="M975" s="130" t="s">
        <v>5586</v>
      </c>
      <c r="N975" s="130" t="s">
        <v>5586</v>
      </c>
      <c r="O975" s="130" t="s">
        <v>5786</v>
      </c>
      <c r="P975" s="132">
        <v>43083</v>
      </c>
      <c r="Q975" s="132">
        <v>43089</v>
      </c>
      <c r="R975" s="133">
        <v>500</v>
      </c>
      <c r="S975" s="133">
        <v>0</v>
      </c>
      <c r="T975" s="134">
        <v>0</v>
      </c>
      <c r="U975" s="134">
        <v>0</v>
      </c>
      <c r="V975" s="134">
        <v>0</v>
      </c>
      <c r="W975" s="134">
        <v>0</v>
      </c>
      <c r="X975" s="134">
        <v>0</v>
      </c>
      <c r="Y975" s="134">
        <v>0</v>
      </c>
      <c r="Z975" s="134"/>
      <c r="AA975" s="136" t="s">
        <v>5786</v>
      </c>
      <c r="AB975" s="136"/>
      <c r="AC975" s="138"/>
      <c r="AD975" s="140"/>
      <c r="AE975" s="131">
        <f>INDEX(Where!$B$2:$B$8,MATCH('4W'!I975,DivisionList,0))</f>
        <v>20</v>
      </c>
      <c r="AF975" s="131">
        <f>INDEX(Where!$F$2:$F$65,MATCH('4W'!J975,DistrictList,0))</f>
        <v>2022</v>
      </c>
      <c r="AG975" s="131">
        <f>IF(K975&lt;&gt;"",INDEX(Where!$K$2:$K$545,MATCH('4W'!K975,UpazilaList,0)),"")</f>
        <v>202290</v>
      </c>
      <c r="AH975" s="141">
        <f t="array" ref="AH975">IF(L975&lt;&gt;"",INDEX(Where!$Q$2:$Q$5167,MATCH('4W'!K975&amp;'4W'!L975,Where!$O$2:$O$5167&amp;Where!$P$2:$P$5167,0)),"")</f>
        <v>20229031</v>
      </c>
      <c r="AI975" s="198" t="str">
        <f>IF(Table1[[#This Row],[SSID]]="", "..", Table1[[#This Row],[District]]&amp;", "&amp;Table1[[#This Row],[Upazila]]&amp;", "&amp;Table1[[#This Row],[Union]]&amp;", "&amp;Table1[[#This Row],[Location Camp]])</f>
        <v>..</v>
      </c>
    </row>
    <row r="976" spans="1:35" s="6" customFormat="1" x14ac:dyDescent="0.35">
      <c r="A976" s="67">
        <v>4586</v>
      </c>
      <c r="B976" s="130" t="s">
        <v>4642</v>
      </c>
      <c r="C976" s="130" t="s">
        <v>4786</v>
      </c>
      <c r="D976" s="130" t="s">
        <v>4642</v>
      </c>
      <c r="E976" s="130" t="s">
        <v>4692</v>
      </c>
      <c r="F976" s="130" t="s">
        <v>4695</v>
      </c>
      <c r="G976" s="130" t="s">
        <v>5787</v>
      </c>
      <c r="H976" s="130" t="s">
        <v>4638</v>
      </c>
      <c r="I976" s="131" t="s">
        <v>4</v>
      </c>
      <c r="J976" s="131" t="s">
        <v>21</v>
      </c>
      <c r="K976" s="130" t="s">
        <v>183</v>
      </c>
      <c r="L976" s="130" t="s">
        <v>1524</v>
      </c>
      <c r="M976" s="130" t="s">
        <v>5586</v>
      </c>
      <c r="N976" s="130" t="s">
        <v>5586</v>
      </c>
      <c r="O976" s="130" t="s">
        <v>5786</v>
      </c>
      <c r="P976" s="132">
        <v>43083</v>
      </c>
      <c r="Q976" s="132">
        <v>43089</v>
      </c>
      <c r="R976" s="133">
        <v>500</v>
      </c>
      <c r="S976" s="133">
        <v>0</v>
      </c>
      <c r="T976" s="134">
        <v>0</v>
      </c>
      <c r="U976" s="134">
        <v>0</v>
      </c>
      <c r="V976" s="134">
        <v>0</v>
      </c>
      <c r="W976" s="134">
        <v>0</v>
      </c>
      <c r="X976" s="134">
        <v>0</v>
      </c>
      <c r="Y976" s="134">
        <v>0</v>
      </c>
      <c r="Z976" s="134"/>
      <c r="AA976" s="136" t="s">
        <v>5786</v>
      </c>
      <c r="AB976" s="136"/>
      <c r="AC976" s="138"/>
      <c r="AD976" s="140"/>
      <c r="AE976" s="131">
        <f>INDEX(Where!$B$2:$B$8,MATCH('4W'!I976,DivisionList,0))</f>
        <v>20</v>
      </c>
      <c r="AF976" s="131">
        <f>INDEX(Where!$F$2:$F$65,MATCH('4W'!J976,DistrictList,0))</f>
        <v>2022</v>
      </c>
      <c r="AG976" s="131">
        <f>IF(K976&lt;&gt;"",INDEX(Where!$K$2:$K$545,MATCH('4W'!K976,UpazilaList,0)),"")</f>
        <v>202290</v>
      </c>
      <c r="AH976" s="141">
        <f t="array" ref="AH976">IF(L976&lt;&gt;"",INDEX(Where!$Q$2:$Q$5167,MATCH('4W'!K976&amp;'4W'!L976,Where!$O$2:$O$5167&amp;Where!$P$2:$P$5167,0)),"")</f>
        <v>20229031</v>
      </c>
      <c r="AI976" s="198" t="str">
        <f>IF(Table1[[#This Row],[SSID]]="", "..", Table1[[#This Row],[District]]&amp;", "&amp;Table1[[#This Row],[Upazila]]&amp;", "&amp;Table1[[#This Row],[Union]]&amp;", "&amp;Table1[[#This Row],[Location Camp]])</f>
        <v>..</v>
      </c>
    </row>
    <row r="977" spans="1:35" s="6" customFormat="1" x14ac:dyDescent="0.35">
      <c r="A977" s="67">
        <v>4550</v>
      </c>
      <c r="B977" s="130" t="s">
        <v>4697</v>
      </c>
      <c r="C977" s="130" t="s">
        <v>4697</v>
      </c>
      <c r="D977" s="130" t="s">
        <v>5786</v>
      </c>
      <c r="E977" s="130" t="s">
        <v>4630</v>
      </c>
      <c r="F977" s="130" t="s">
        <v>6377</v>
      </c>
      <c r="G977" s="130" t="s">
        <v>6378</v>
      </c>
      <c r="H977" s="130" t="s">
        <v>4638</v>
      </c>
      <c r="I977" s="131" t="s">
        <v>4</v>
      </c>
      <c r="J977" s="131" t="s">
        <v>21</v>
      </c>
      <c r="K977" s="130" t="s">
        <v>183</v>
      </c>
      <c r="L977" s="130" t="s">
        <v>1524</v>
      </c>
      <c r="M977" s="130" t="s">
        <v>5586</v>
      </c>
      <c r="N977" s="130" t="s">
        <v>5586</v>
      </c>
      <c r="O977" s="130" t="s">
        <v>5786</v>
      </c>
      <c r="P977" s="132">
        <v>43159</v>
      </c>
      <c r="Q977" s="150"/>
      <c r="R977" s="133"/>
      <c r="S977" s="133"/>
      <c r="T977" s="134"/>
      <c r="U977" s="134"/>
      <c r="V977" s="134"/>
      <c r="W977" s="134"/>
      <c r="X977" s="134"/>
      <c r="Y977" s="134"/>
      <c r="Z977" s="134"/>
      <c r="AA977" s="136"/>
      <c r="AB977" s="136"/>
      <c r="AC977" s="138"/>
      <c r="AD977" s="144"/>
      <c r="AE977" s="131">
        <f>INDEX(Where!$B$2:$B$8,MATCH('4W'!I977,DivisionList,0))</f>
        <v>20</v>
      </c>
      <c r="AF977" s="131">
        <f>INDEX(Where!$F$2:$F$65,MATCH('4W'!J977,DistrictList,0))</f>
        <v>2022</v>
      </c>
      <c r="AG977" s="131">
        <f>IF(K977&lt;&gt;"",INDEX(Where!$K$2:$K$545,MATCH('4W'!K977,UpazilaList,0)),"")</f>
        <v>202290</v>
      </c>
      <c r="AH977" s="141">
        <f t="array" ref="AH977">IF(L977&lt;&gt;"",INDEX(Where!$Q$2:$Q$5167,MATCH('4W'!K977&amp;'4W'!L977,Where!$O$2:$O$5167&amp;Where!$P$2:$P$5167,0)),"")</f>
        <v>20229031</v>
      </c>
      <c r="AI977" s="198" t="str">
        <f>IF(Table1[[#This Row],[SSID]]="", "..", Table1[[#This Row],[District]]&amp;", "&amp;Table1[[#This Row],[Upazila]]&amp;", "&amp;Table1[[#This Row],[Union]]&amp;", "&amp;Table1[[#This Row],[Location Camp]])</f>
        <v>..</v>
      </c>
    </row>
    <row r="978" spans="1:35" s="6" customFormat="1" x14ac:dyDescent="0.35">
      <c r="A978" s="67">
        <v>4504</v>
      </c>
      <c r="B978" s="130" t="s">
        <v>4673</v>
      </c>
      <c r="C978" s="130" t="s">
        <v>4716</v>
      </c>
      <c r="D978" s="130" t="s">
        <v>4673</v>
      </c>
      <c r="E978" s="130" t="s">
        <v>4885</v>
      </c>
      <c r="F978" s="130" t="s">
        <v>6176</v>
      </c>
      <c r="G978" s="130" t="s">
        <v>6188</v>
      </c>
      <c r="H978" s="130" t="s">
        <v>4637</v>
      </c>
      <c r="I978" s="131" t="s">
        <v>4</v>
      </c>
      <c r="J978" s="131" t="s">
        <v>21</v>
      </c>
      <c r="K978" s="130" t="s">
        <v>183</v>
      </c>
      <c r="L978" s="130" t="s">
        <v>1524</v>
      </c>
      <c r="M978" s="130" t="s">
        <v>5586</v>
      </c>
      <c r="N978" s="130" t="s">
        <v>5586</v>
      </c>
      <c r="O978" s="130" t="s">
        <v>5786</v>
      </c>
      <c r="P978" s="132">
        <v>43152</v>
      </c>
      <c r="Q978" s="150">
        <v>43281</v>
      </c>
      <c r="R978" s="133"/>
      <c r="S978" s="133">
        <v>10</v>
      </c>
      <c r="T978" s="134">
        <v>3</v>
      </c>
      <c r="U978" s="134">
        <v>7</v>
      </c>
      <c r="V978" s="134"/>
      <c r="W978" s="134"/>
      <c r="X978" s="134">
        <v>7</v>
      </c>
      <c r="Y978" s="134">
        <v>3</v>
      </c>
      <c r="Z978" s="134"/>
      <c r="AA978" s="136"/>
      <c r="AB978" s="136"/>
      <c r="AC978" s="138"/>
      <c r="AD978" s="144"/>
      <c r="AE978" s="131">
        <f>INDEX(Where!$B$2:$B$8,MATCH('4W'!I978,DivisionList,0))</f>
        <v>20</v>
      </c>
      <c r="AF978" s="131">
        <f>INDEX(Where!$F$2:$F$65,MATCH('4W'!J978,DistrictList,0))</f>
        <v>2022</v>
      </c>
      <c r="AG978" s="131">
        <f>IF(K978&lt;&gt;"",INDEX(Where!$K$2:$K$545,MATCH('4W'!K978,UpazilaList,0)),"")</f>
        <v>202290</v>
      </c>
      <c r="AH978" s="141">
        <f t="array" ref="AH978">IF(L978&lt;&gt;"",INDEX(Where!$Q$2:$Q$5167,MATCH('4W'!K978&amp;'4W'!L978,Where!$O$2:$O$5167&amp;Where!$P$2:$P$5167,0)),"")</f>
        <v>20229031</v>
      </c>
      <c r="AI978" s="198" t="str">
        <f>IF(Table1[[#This Row],[SSID]]="", "..", Table1[[#This Row],[District]]&amp;", "&amp;Table1[[#This Row],[Upazila]]&amp;", "&amp;Table1[[#This Row],[Union]]&amp;", "&amp;Table1[[#This Row],[Location Camp]])</f>
        <v>..</v>
      </c>
    </row>
    <row r="979" spans="1:35" s="6" customFormat="1" x14ac:dyDescent="0.35">
      <c r="A979" s="67">
        <v>4505</v>
      </c>
      <c r="B979" s="130" t="s">
        <v>4673</v>
      </c>
      <c r="C979" s="130" t="s">
        <v>4716</v>
      </c>
      <c r="D979" s="130" t="s">
        <v>4673</v>
      </c>
      <c r="E979" s="130" t="s">
        <v>4885</v>
      </c>
      <c r="F979" s="130" t="s">
        <v>6176</v>
      </c>
      <c r="G979" s="130" t="s">
        <v>6189</v>
      </c>
      <c r="H979" s="130" t="s">
        <v>4637</v>
      </c>
      <c r="I979" s="131" t="s">
        <v>4</v>
      </c>
      <c r="J979" s="131" t="s">
        <v>21</v>
      </c>
      <c r="K979" s="130" t="s">
        <v>183</v>
      </c>
      <c r="L979" s="130" t="s">
        <v>1524</v>
      </c>
      <c r="M979" s="130" t="s">
        <v>5586</v>
      </c>
      <c r="N979" s="130" t="s">
        <v>5586</v>
      </c>
      <c r="O979" s="130" t="s">
        <v>5786</v>
      </c>
      <c r="P979" s="132">
        <v>43152</v>
      </c>
      <c r="Q979" s="150">
        <v>43281</v>
      </c>
      <c r="R979" s="133"/>
      <c r="S979" s="133">
        <v>0</v>
      </c>
      <c r="T979" s="134">
        <v>0</v>
      </c>
      <c r="U979" s="134">
        <v>0</v>
      </c>
      <c r="V979" s="134"/>
      <c r="W979" s="134"/>
      <c r="X979" s="134">
        <v>0</v>
      </c>
      <c r="Y979" s="134">
        <v>0</v>
      </c>
      <c r="Z979" s="134"/>
      <c r="AA979" s="136"/>
      <c r="AB979" s="136"/>
      <c r="AC979" s="138"/>
      <c r="AD979" s="144"/>
      <c r="AE979" s="131">
        <f>INDEX(Where!$B$2:$B$8,MATCH('4W'!I979,DivisionList,0))</f>
        <v>20</v>
      </c>
      <c r="AF979" s="131">
        <f>INDEX(Where!$F$2:$F$65,MATCH('4W'!J979,DistrictList,0))</f>
        <v>2022</v>
      </c>
      <c r="AG979" s="131">
        <f>IF(K979&lt;&gt;"",INDEX(Where!$K$2:$K$545,MATCH('4W'!K979,UpazilaList,0)),"")</f>
        <v>202290</v>
      </c>
      <c r="AH979" s="141">
        <f t="array" ref="AH979">IF(L979&lt;&gt;"",INDEX(Where!$Q$2:$Q$5167,MATCH('4W'!K979&amp;'4W'!L979,Where!$O$2:$O$5167&amp;Where!$P$2:$P$5167,0)),"")</f>
        <v>20229031</v>
      </c>
      <c r="AI979" s="198" t="str">
        <f>IF(Table1[[#This Row],[SSID]]="", "..", Table1[[#This Row],[District]]&amp;", "&amp;Table1[[#This Row],[Upazila]]&amp;", "&amp;Table1[[#This Row],[Union]]&amp;", "&amp;Table1[[#This Row],[Location Camp]])</f>
        <v>..</v>
      </c>
    </row>
    <row r="980" spans="1:35" s="6" customFormat="1" x14ac:dyDescent="0.35">
      <c r="A980" s="67">
        <v>4496</v>
      </c>
      <c r="B980" s="4" t="s">
        <v>4660</v>
      </c>
      <c r="C980" s="4" t="s">
        <v>5786</v>
      </c>
      <c r="D980" s="4" t="s">
        <v>5852</v>
      </c>
      <c r="E980" s="4" t="s">
        <v>4692</v>
      </c>
      <c r="F980" s="4" t="s">
        <v>4695</v>
      </c>
      <c r="G980" s="4" t="s">
        <v>5789</v>
      </c>
      <c r="H980" s="4" t="s">
        <v>4638</v>
      </c>
      <c r="I980" s="10" t="s">
        <v>4</v>
      </c>
      <c r="J980" s="10" t="s">
        <v>21</v>
      </c>
      <c r="K980" s="4" t="s">
        <v>183</v>
      </c>
      <c r="L980" s="4" t="s">
        <v>1524</v>
      </c>
      <c r="M980" s="4" t="s">
        <v>5586</v>
      </c>
      <c r="N980" s="4" t="s">
        <v>5586</v>
      </c>
      <c r="O980" s="4" t="s">
        <v>5786</v>
      </c>
      <c r="P980" s="11">
        <v>43101</v>
      </c>
      <c r="Q980" s="11">
        <v>43131</v>
      </c>
      <c r="R980" s="52">
        <v>2</v>
      </c>
      <c r="S980" s="52">
        <v>10</v>
      </c>
      <c r="T980" s="53">
        <v>0</v>
      </c>
      <c r="U980" s="53">
        <v>0</v>
      </c>
      <c r="V980" s="53">
        <v>0</v>
      </c>
      <c r="W980" s="53">
        <v>0</v>
      </c>
      <c r="X980" s="53">
        <v>0</v>
      </c>
      <c r="Y980" s="53">
        <v>0</v>
      </c>
      <c r="Z980" s="53"/>
      <c r="AA980" s="41" t="s">
        <v>5854</v>
      </c>
      <c r="AB980" s="41"/>
      <c r="AC980" s="57"/>
      <c r="AD980" s="4"/>
      <c r="AE980" s="131">
        <f>INDEX(Where!$B$2:$B$8,MATCH('4W'!I980,DivisionList,0))</f>
        <v>20</v>
      </c>
      <c r="AF980" s="131">
        <f>INDEX(Where!$F$2:$F$65,MATCH('4W'!J980,DistrictList,0))</f>
        <v>2022</v>
      </c>
      <c r="AG980" s="131">
        <f>IF(K980&lt;&gt;"",INDEX(Where!$K$2:$K$545,MATCH('4W'!K980,UpazilaList,0)),"")</f>
        <v>202290</v>
      </c>
      <c r="AH980" s="141">
        <f t="array" ref="AH980">IF(L980&lt;&gt;"",INDEX(Where!$Q$2:$Q$5167,MATCH('4W'!K980&amp;'4W'!L980,Where!$O$2:$O$5167&amp;Where!$P$2:$P$5167,0)),"")</f>
        <v>20229031</v>
      </c>
      <c r="AI980" s="198" t="str">
        <f>IF(Table1[[#This Row],[SSID]]="", "..", Table1[[#This Row],[District]]&amp;", "&amp;Table1[[#This Row],[Upazila]]&amp;", "&amp;Table1[[#This Row],[Union]]&amp;", "&amp;Table1[[#This Row],[Location Camp]])</f>
        <v>..</v>
      </c>
    </row>
    <row r="981" spans="1:35" s="6" customFormat="1" x14ac:dyDescent="0.35">
      <c r="A981" s="67">
        <v>4500</v>
      </c>
      <c r="B981" s="4" t="s">
        <v>4660</v>
      </c>
      <c r="C981" s="4" t="s">
        <v>5786</v>
      </c>
      <c r="D981" s="4" t="s">
        <v>4663</v>
      </c>
      <c r="E981" s="4" t="s">
        <v>4692</v>
      </c>
      <c r="F981" s="4" t="s">
        <v>4695</v>
      </c>
      <c r="G981" s="4" t="s">
        <v>5789</v>
      </c>
      <c r="H981" s="4" t="s">
        <v>4638</v>
      </c>
      <c r="I981" s="10" t="s">
        <v>4</v>
      </c>
      <c r="J981" s="10" t="s">
        <v>21</v>
      </c>
      <c r="K981" s="4" t="s">
        <v>183</v>
      </c>
      <c r="L981" s="4" t="s">
        <v>1524</v>
      </c>
      <c r="M981" s="4" t="s">
        <v>5586</v>
      </c>
      <c r="N981" s="4" t="s">
        <v>5586</v>
      </c>
      <c r="O981" s="4" t="s">
        <v>5786</v>
      </c>
      <c r="P981" s="11">
        <v>43032</v>
      </c>
      <c r="Q981" s="11">
        <v>43032</v>
      </c>
      <c r="R981" s="52">
        <v>2000</v>
      </c>
      <c r="S981" s="52">
        <v>10000</v>
      </c>
      <c r="T981" s="53">
        <v>0</v>
      </c>
      <c r="U981" s="53">
        <v>0</v>
      </c>
      <c r="V981" s="53">
        <v>0</v>
      </c>
      <c r="W981" s="53">
        <v>0</v>
      </c>
      <c r="X981" s="53">
        <v>0</v>
      </c>
      <c r="Y981" s="53">
        <v>0</v>
      </c>
      <c r="Z981" s="53"/>
      <c r="AA981" s="41" t="s">
        <v>5856</v>
      </c>
      <c r="AB981" s="41"/>
      <c r="AC981" s="57"/>
      <c r="AD981" s="4"/>
      <c r="AE981" s="131">
        <f>INDEX(Where!$B$2:$B$8,MATCH('4W'!I981,DivisionList,0))</f>
        <v>20</v>
      </c>
      <c r="AF981" s="131">
        <f>INDEX(Where!$F$2:$F$65,MATCH('4W'!J981,DistrictList,0))</f>
        <v>2022</v>
      </c>
      <c r="AG981" s="131">
        <f>IF(K981&lt;&gt;"",INDEX(Where!$K$2:$K$545,MATCH('4W'!K981,UpazilaList,0)),"")</f>
        <v>202290</v>
      </c>
      <c r="AH981" s="141">
        <f t="array" ref="AH981">IF(L981&lt;&gt;"",INDEX(Where!$Q$2:$Q$5167,MATCH('4W'!K981&amp;'4W'!L981,Where!$O$2:$O$5167&amp;Where!$P$2:$P$5167,0)),"")</f>
        <v>20229031</v>
      </c>
      <c r="AI981" s="198" t="str">
        <f>IF(Table1[[#This Row],[SSID]]="", "..", Table1[[#This Row],[District]]&amp;", "&amp;Table1[[#This Row],[Upazila]]&amp;", "&amp;Table1[[#This Row],[Union]]&amp;", "&amp;Table1[[#This Row],[Location Camp]])</f>
        <v>..</v>
      </c>
    </row>
    <row r="982" spans="1:35" s="6" customFormat="1" x14ac:dyDescent="0.35">
      <c r="A982" s="67">
        <v>4538</v>
      </c>
      <c r="B982" s="4" t="s">
        <v>4660</v>
      </c>
      <c r="C982" s="4" t="s">
        <v>5786</v>
      </c>
      <c r="D982" s="4" t="s">
        <v>5855</v>
      </c>
      <c r="E982" s="4" t="s">
        <v>4692</v>
      </c>
      <c r="F982" s="4" t="s">
        <v>4695</v>
      </c>
      <c r="G982" s="4" t="s">
        <v>5789</v>
      </c>
      <c r="H982" s="4" t="s">
        <v>4638</v>
      </c>
      <c r="I982" s="10" t="s">
        <v>4</v>
      </c>
      <c r="J982" s="10" t="s">
        <v>21</v>
      </c>
      <c r="K982" s="4" t="s">
        <v>183</v>
      </c>
      <c r="L982" s="4" t="s">
        <v>1524</v>
      </c>
      <c r="M982" s="4" t="s">
        <v>5586</v>
      </c>
      <c r="N982" s="4" t="s">
        <v>5586</v>
      </c>
      <c r="O982" s="4" t="s">
        <v>5786</v>
      </c>
      <c r="P982" s="11">
        <v>43110</v>
      </c>
      <c r="Q982" s="11">
        <v>43120</v>
      </c>
      <c r="R982" s="52">
        <v>1298</v>
      </c>
      <c r="S982" s="52">
        <v>6490</v>
      </c>
      <c r="T982" s="53">
        <v>0</v>
      </c>
      <c r="U982" s="53">
        <v>0</v>
      </c>
      <c r="V982" s="53">
        <v>0</v>
      </c>
      <c r="W982" s="53">
        <v>0</v>
      </c>
      <c r="X982" s="53">
        <v>0</v>
      </c>
      <c r="Y982" s="53">
        <v>0</v>
      </c>
      <c r="Z982" s="53"/>
      <c r="AA982" s="41" t="s">
        <v>5786</v>
      </c>
      <c r="AB982" s="41"/>
      <c r="AC982" s="57"/>
      <c r="AD982" s="4"/>
      <c r="AE982" s="131">
        <f>INDEX(Where!$B$2:$B$8,MATCH('4W'!I982,DivisionList,0))</f>
        <v>20</v>
      </c>
      <c r="AF982" s="131">
        <f>INDEX(Where!$F$2:$F$65,MATCH('4W'!J982,DistrictList,0))</f>
        <v>2022</v>
      </c>
      <c r="AG982" s="131">
        <f>IF(K982&lt;&gt;"",INDEX(Where!$K$2:$K$545,MATCH('4W'!K982,UpazilaList,0)),"")</f>
        <v>202290</v>
      </c>
      <c r="AH982" s="141">
        <f t="array" ref="AH982">IF(L982&lt;&gt;"",INDEX(Where!$Q$2:$Q$5167,MATCH('4W'!K982&amp;'4W'!L982,Where!$O$2:$O$5167&amp;Where!$P$2:$P$5167,0)),"")</f>
        <v>20229031</v>
      </c>
      <c r="AI982" s="198" t="str">
        <f>IF(Table1[[#This Row],[SSID]]="", "..", Table1[[#This Row],[District]]&amp;", "&amp;Table1[[#This Row],[Upazila]]&amp;", "&amp;Table1[[#This Row],[Union]]&amp;", "&amp;Table1[[#This Row],[Location Camp]])</f>
        <v>..</v>
      </c>
    </row>
    <row r="983" spans="1:35" s="6" customFormat="1" x14ac:dyDescent="0.35">
      <c r="A983" s="67">
        <v>4543</v>
      </c>
      <c r="B983" s="4" t="s">
        <v>4660</v>
      </c>
      <c r="C983" s="4" t="s">
        <v>5786</v>
      </c>
      <c r="D983" s="4" t="s">
        <v>5855</v>
      </c>
      <c r="E983" s="4" t="s">
        <v>4692</v>
      </c>
      <c r="F983" s="4" t="s">
        <v>4695</v>
      </c>
      <c r="G983" s="4" t="s">
        <v>5789</v>
      </c>
      <c r="H983" s="4" t="s">
        <v>4638</v>
      </c>
      <c r="I983" s="10" t="s">
        <v>4</v>
      </c>
      <c r="J983" s="10" t="s">
        <v>21</v>
      </c>
      <c r="K983" s="4" t="s">
        <v>183</v>
      </c>
      <c r="L983" s="4" t="s">
        <v>1524</v>
      </c>
      <c r="M983" s="4" t="s">
        <v>5586</v>
      </c>
      <c r="N983" s="4" t="s">
        <v>5586</v>
      </c>
      <c r="O983" s="4" t="s">
        <v>5786</v>
      </c>
      <c r="P983" s="11">
        <v>43073</v>
      </c>
      <c r="Q983" s="11">
        <v>43083</v>
      </c>
      <c r="R983" s="52">
        <v>644</v>
      </c>
      <c r="S983" s="52">
        <v>3220</v>
      </c>
      <c r="T983" s="53">
        <v>0</v>
      </c>
      <c r="U983" s="53">
        <v>0</v>
      </c>
      <c r="V983" s="53">
        <v>0</v>
      </c>
      <c r="W983" s="53">
        <v>0</v>
      </c>
      <c r="X983" s="53">
        <v>0</v>
      </c>
      <c r="Y983" s="53">
        <v>0</v>
      </c>
      <c r="Z983" s="53"/>
      <c r="AA983" s="41" t="s">
        <v>5786</v>
      </c>
      <c r="AB983" s="41"/>
      <c r="AC983" s="57"/>
      <c r="AD983" s="4"/>
      <c r="AE983" s="131">
        <f>INDEX(Where!$B$2:$B$8,MATCH('4W'!I983,DivisionList,0))</f>
        <v>20</v>
      </c>
      <c r="AF983" s="131">
        <f>INDEX(Where!$F$2:$F$65,MATCH('4W'!J983,DistrictList,0))</f>
        <v>2022</v>
      </c>
      <c r="AG983" s="131">
        <f>IF(K983&lt;&gt;"",INDEX(Where!$K$2:$K$545,MATCH('4W'!K983,UpazilaList,0)),"")</f>
        <v>202290</v>
      </c>
      <c r="AH983" s="141">
        <f t="array" ref="AH983">IF(L983&lt;&gt;"",INDEX(Where!$Q$2:$Q$5167,MATCH('4W'!K983&amp;'4W'!L983,Where!$O$2:$O$5167&amp;Where!$P$2:$P$5167,0)),"")</f>
        <v>20229031</v>
      </c>
      <c r="AI983" s="198" t="str">
        <f>IF(Table1[[#This Row],[SSID]]="", "..", Table1[[#This Row],[District]]&amp;", "&amp;Table1[[#This Row],[Upazila]]&amp;", "&amp;Table1[[#This Row],[Union]]&amp;", "&amp;Table1[[#This Row],[Location Camp]])</f>
        <v>..</v>
      </c>
    </row>
    <row r="984" spans="1:35" s="6" customFormat="1" x14ac:dyDescent="0.35">
      <c r="A984" s="67">
        <v>4580</v>
      </c>
      <c r="B984" s="130" t="s">
        <v>4786</v>
      </c>
      <c r="C984" s="130" t="s">
        <v>4786</v>
      </c>
      <c r="D984" s="130" t="s">
        <v>5778</v>
      </c>
      <c r="E984" s="130" t="s">
        <v>4692</v>
      </c>
      <c r="F984" s="130" t="s">
        <v>4695</v>
      </c>
      <c r="G984" s="130" t="s">
        <v>5789</v>
      </c>
      <c r="H984" s="130" t="s">
        <v>4638</v>
      </c>
      <c r="I984" s="131" t="s">
        <v>4</v>
      </c>
      <c r="J984" s="131" t="s">
        <v>21</v>
      </c>
      <c r="K984" s="130" t="s">
        <v>183</v>
      </c>
      <c r="L984" s="130" t="s">
        <v>1524</v>
      </c>
      <c r="M984" s="130" t="s">
        <v>5586</v>
      </c>
      <c r="N984" s="130" t="s">
        <v>5586</v>
      </c>
      <c r="O984" s="130" t="s">
        <v>5786</v>
      </c>
      <c r="P984" s="132">
        <v>43130</v>
      </c>
      <c r="Q984" s="132">
        <v>43130</v>
      </c>
      <c r="R984" s="133">
        <v>403</v>
      </c>
      <c r="S984" s="133">
        <v>0</v>
      </c>
      <c r="T984" s="134">
        <v>0</v>
      </c>
      <c r="U984" s="134">
        <v>0</v>
      </c>
      <c r="V984" s="134">
        <v>0</v>
      </c>
      <c r="W984" s="134">
        <v>0</v>
      </c>
      <c r="X984" s="134">
        <v>0</v>
      </c>
      <c r="Y984" s="134">
        <v>0</v>
      </c>
      <c r="Z984" s="134"/>
      <c r="AA984" s="136" t="s">
        <v>5786</v>
      </c>
      <c r="AB984" s="136"/>
      <c r="AC984" s="138"/>
      <c r="AD984" s="140"/>
      <c r="AE984" s="131">
        <f>INDEX(Where!$B$2:$B$8,MATCH('4W'!I984,DivisionList,0))</f>
        <v>20</v>
      </c>
      <c r="AF984" s="131">
        <f>INDEX(Where!$F$2:$F$65,MATCH('4W'!J984,DistrictList,0))</f>
        <v>2022</v>
      </c>
      <c r="AG984" s="131">
        <f>IF(K984&lt;&gt;"",INDEX(Where!$K$2:$K$545,MATCH('4W'!K984,UpazilaList,0)),"")</f>
        <v>202290</v>
      </c>
      <c r="AH984" s="141">
        <f t="array" ref="AH984">IF(L984&lt;&gt;"",INDEX(Where!$Q$2:$Q$5167,MATCH('4W'!K984&amp;'4W'!L984,Where!$O$2:$O$5167&amp;Where!$P$2:$P$5167,0)),"")</f>
        <v>20229031</v>
      </c>
      <c r="AI984" s="198" t="str">
        <f>IF(Table1[[#This Row],[SSID]]="", "..", Table1[[#This Row],[District]]&amp;", "&amp;Table1[[#This Row],[Upazila]]&amp;", "&amp;Table1[[#This Row],[Union]]&amp;", "&amp;Table1[[#This Row],[Location Camp]])</f>
        <v>..</v>
      </c>
    </row>
    <row r="985" spans="1:35" s="6" customFormat="1" x14ac:dyDescent="0.35">
      <c r="A985" s="67">
        <v>4548</v>
      </c>
      <c r="B985" s="130" t="s">
        <v>5366</v>
      </c>
      <c r="C985" s="130" t="s">
        <v>5366</v>
      </c>
      <c r="D985" s="130" t="s">
        <v>6093</v>
      </c>
      <c r="E985" s="130" t="s">
        <v>6550</v>
      </c>
      <c r="F985" s="130" t="s">
        <v>6328</v>
      </c>
      <c r="G985" s="130" t="s">
        <v>6330</v>
      </c>
      <c r="H985" s="130" t="s">
        <v>4637</v>
      </c>
      <c r="I985" s="131" t="s">
        <v>4</v>
      </c>
      <c r="J985" s="131" t="s">
        <v>21</v>
      </c>
      <c r="K985" s="130" t="s">
        <v>183</v>
      </c>
      <c r="L985" s="130" t="s">
        <v>1524</v>
      </c>
      <c r="M985" s="130" t="s">
        <v>5586</v>
      </c>
      <c r="N985" s="130" t="s">
        <v>5586</v>
      </c>
      <c r="O985" s="130" t="s">
        <v>5786</v>
      </c>
      <c r="P985" s="132">
        <v>43145</v>
      </c>
      <c r="Q985" s="150">
        <v>43190</v>
      </c>
      <c r="R985" s="133"/>
      <c r="S985" s="133"/>
      <c r="T985" s="134"/>
      <c r="U985" s="134"/>
      <c r="V985" s="134"/>
      <c r="W985" s="134"/>
      <c r="X985" s="134"/>
      <c r="Y985" s="134"/>
      <c r="Z985" s="134"/>
      <c r="AA985" s="136"/>
      <c r="AB985" s="136"/>
      <c r="AC985" s="138"/>
      <c r="AD985" s="144"/>
      <c r="AE985" s="131">
        <f>INDEX(Where!$B$2:$B$8,MATCH('4W'!I985,DivisionList,0))</f>
        <v>20</v>
      </c>
      <c r="AF985" s="131">
        <f>INDEX(Where!$F$2:$F$65,MATCH('4W'!J985,DistrictList,0))</f>
        <v>2022</v>
      </c>
      <c r="AG985" s="131">
        <f>IF(K985&lt;&gt;"",INDEX(Where!$K$2:$K$545,MATCH('4W'!K985,UpazilaList,0)),"")</f>
        <v>202290</v>
      </c>
      <c r="AH985" s="141">
        <f t="array" ref="AH985">IF(L985&lt;&gt;"",INDEX(Where!$Q$2:$Q$5167,MATCH('4W'!K985&amp;'4W'!L985,Where!$O$2:$O$5167&amp;Where!$P$2:$P$5167,0)),"")</f>
        <v>20229031</v>
      </c>
      <c r="AI985" s="198" t="str">
        <f>IF(Table1[[#This Row],[SSID]]="", "..", Table1[[#This Row],[District]]&amp;", "&amp;Table1[[#This Row],[Upazila]]&amp;", "&amp;Table1[[#This Row],[Union]]&amp;", "&amp;Table1[[#This Row],[Location Camp]])</f>
        <v>..</v>
      </c>
    </row>
    <row r="986" spans="1:35" s="6" customFormat="1" x14ac:dyDescent="0.35">
      <c r="A986" s="67">
        <v>4574</v>
      </c>
      <c r="B986" s="130" t="s">
        <v>4642</v>
      </c>
      <c r="C986" s="130" t="s">
        <v>4786</v>
      </c>
      <c r="D986" s="130" t="s">
        <v>4642</v>
      </c>
      <c r="E986" s="130" t="s">
        <v>4692</v>
      </c>
      <c r="F986" s="130" t="s">
        <v>4695</v>
      </c>
      <c r="G986" s="130" t="s">
        <v>6019</v>
      </c>
      <c r="H986" s="130" t="s">
        <v>4636</v>
      </c>
      <c r="I986" s="131" t="s">
        <v>4</v>
      </c>
      <c r="J986" s="131" t="s">
        <v>21</v>
      </c>
      <c r="K986" s="130" t="s">
        <v>183</v>
      </c>
      <c r="L986" s="130" t="s">
        <v>1524</v>
      </c>
      <c r="M986" s="130" t="s">
        <v>5586</v>
      </c>
      <c r="N986" s="130" t="s">
        <v>5586</v>
      </c>
      <c r="O986" s="130" t="s">
        <v>5786</v>
      </c>
      <c r="P986" s="132">
        <v>43156</v>
      </c>
      <c r="Q986" s="132">
        <v>43214</v>
      </c>
      <c r="R986" s="133">
        <v>0</v>
      </c>
      <c r="S986" s="133">
        <v>0</v>
      </c>
      <c r="T986" s="134">
        <v>0</v>
      </c>
      <c r="U986" s="134">
        <v>0</v>
      </c>
      <c r="V986" s="134">
        <v>0</v>
      </c>
      <c r="W986" s="134">
        <v>0</v>
      </c>
      <c r="X986" s="134">
        <v>0</v>
      </c>
      <c r="Y986" s="134">
        <v>0</v>
      </c>
      <c r="Z986" s="134"/>
      <c r="AA986" s="136" t="s">
        <v>5786</v>
      </c>
      <c r="AB986" s="136"/>
      <c r="AC986" s="138"/>
      <c r="AD986" s="140"/>
      <c r="AE986" s="131">
        <f>INDEX(Where!$B$2:$B$8,MATCH('4W'!I986,DivisionList,0))</f>
        <v>20</v>
      </c>
      <c r="AF986" s="131">
        <f>INDEX(Where!$F$2:$F$65,MATCH('4W'!J986,DistrictList,0))</f>
        <v>2022</v>
      </c>
      <c r="AG986" s="131">
        <f>IF(K986&lt;&gt;"",INDEX(Where!$K$2:$K$545,MATCH('4W'!K986,UpazilaList,0)),"")</f>
        <v>202290</v>
      </c>
      <c r="AH986" s="141">
        <f t="array" ref="AH986">IF(L986&lt;&gt;"",INDEX(Where!$Q$2:$Q$5167,MATCH('4W'!K986&amp;'4W'!L986,Where!$O$2:$O$5167&amp;Where!$P$2:$P$5167,0)),"")</f>
        <v>20229031</v>
      </c>
      <c r="AI986" s="198" t="str">
        <f>IF(Table1[[#This Row],[SSID]]="", "..", Table1[[#This Row],[District]]&amp;", "&amp;Table1[[#This Row],[Upazila]]&amp;", "&amp;Table1[[#This Row],[Union]]&amp;", "&amp;Table1[[#This Row],[Location Camp]])</f>
        <v>..</v>
      </c>
    </row>
    <row r="987" spans="1:35" s="6" customFormat="1" x14ac:dyDescent="0.35">
      <c r="A987" s="67">
        <v>4594</v>
      </c>
      <c r="B987" s="130" t="s">
        <v>4642</v>
      </c>
      <c r="C987" s="130" t="s">
        <v>4786</v>
      </c>
      <c r="D987" s="130" t="s">
        <v>4642</v>
      </c>
      <c r="E987" s="130" t="s">
        <v>4692</v>
      </c>
      <c r="F987" s="130" t="s">
        <v>4695</v>
      </c>
      <c r="G987" s="130" t="s">
        <v>6019</v>
      </c>
      <c r="H987" s="130" t="s">
        <v>4636</v>
      </c>
      <c r="I987" s="131" t="s">
        <v>4</v>
      </c>
      <c r="J987" s="131" t="s">
        <v>21</v>
      </c>
      <c r="K987" s="130" t="s">
        <v>183</v>
      </c>
      <c r="L987" s="130" t="s">
        <v>1524</v>
      </c>
      <c r="M987" s="130" t="s">
        <v>5586</v>
      </c>
      <c r="N987" s="130" t="s">
        <v>5586</v>
      </c>
      <c r="O987" s="130" t="s">
        <v>5786</v>
      </c>
      <c r="P987" s="132">
        <v>43156</v>
      </c>
      <c r="Q987" s="132">
        <v>43214</v>
      </c>
      <c r="R987" s="133">
        <v>0</v>
      </c>
      <c r="S987" s="133">
        <v>0</v>
      </c>
      <c r="T987" s="134">
        <v>0</v>
      </c>
      <c r="U987" s="134">
        <v>0</v>
      </c>
      <c r="V987" s="134">
        <v>0</v>
      </c>
      <c r="W987" s="134">
        <v>0</v>
      </c>
      <c r="X987" s="134">
        <v>0</v>
      </c>
      <c r="Y987" s="134">
        <v>0</v>
      </c>
      <c r="Z987" s="134"/>
      <c r="AA987" s="136" t="s">
        <v>5786</v>
      </c>
      <c r="AB987" s="136"/>
      <c r="AC987" s="138"/>
      <c r="AD987" s="140"/>
      <c r="AE987" s="131">
        <f>INDEX(Where!$B$2:$B$8,MATCH('4W'!I987,DivisionList,0))</f>
        <v>20</v>
      </c>
      <c r="AF987" s="131">
        <f>INDEX(Where!$F$2:$F$65,MATCH('4W'!J987,DistrictList,0))</f>
        <v>2022</v>
      </c>
      <c r="AG987" s="131">
        <f>IF(K987&lt;&gt;"",INDEX(Where!$K$2:$K$545,MATCH('4W'!K987,UpazilaList,0)),"")</f>
        <v>202290</v>
      </c>
      <c r="AH987" s="141">
        <f t="array" ref="AH987">IF(L987&lt;&gt;"",INDEX(Where!$Q$2:$Q$5167,MATCH('4W'!K987&amp;'4W'!L987,Where!$O$2:$O$5167&amp;Where!$P$2:$P$5167,0)),"")</f>
        <v>20229031</v>
      </c>
      <c r="AI987" s="198" t="str">
        <f>IF(Table1[[#This Row],[SSID]]="", "..", Table1[[#This Row],[District]]&amp;", "&amp;Table1[[#This Row],[Upazila]]&amp;", "&amp;Table1[[#This Row],[Union]]&amp;", "&amp;Table1[[#This Row],[Location Camp]])</f>
        <v>..</v>
      </c>
    </row>
    <row r="988" spans="1:35" s="6" customFormat="1" x14ac:dyDescent="0.35">
      <c r="A988" s="67">
        <v>4565</v>
      </c>
      <c r="B988" s="130" t="s">
        <v>4642</v>
      </c>
      <c r="C988" s="130" t="s">
        <v>4786</v>
      </c>
      <c r="D988" s="130" t="s">
        <v>4642</v>
      </c>
      <c r="E988" s="130" t="s">
        <v>4692</v>
      </c>
      <c r="F988" s="130" t="s">
        <v>4695</v>
      </c>
      <c r="G988" s="130" t="s">
        <v>5782</v>
      </c>
      <c r="H988" s="130" t="s">
        <v>4638</v>
      </c>
      <c r="I988" s="131" t="s">
        <v>4</v>
      </c>
      <c r="J988" s="131" t="s">
        <v>21</v>
      </c>
      <c r="K988" s="130" t="s">
        <v>183</v>
      </c>
      <c r="L988" s="130" t="s">
        <v>1524</v>
      </c>
      <c r="M988" s="130" t="s">
        <v>5586</v>
      </c>
      <c r="N988" s="130" t="s">
        <v>5586</v>
      </c>
      <c r="O988" s="130" t="s">
        <v>5786</v>
      </c>
      <c r="P988" s="132">
        <v>43083</v>
      </c>
      <c r="Q988" s="132">
        <v>43089</v>
      </c>
      <c r="R988" s="133">
        <v>500</v>
      </c>
      <c r="S988" s="133">
        <v>0</v>
      </c>
      <c r="T988" s="134">
        <v>0</v>
      </c>
      <c r="U988" s="134">
        <v>0</v>
      </c>
      <c r="V988" s="134">
        <v>0</v>
      </c>
      <c r="W988" s="134">
        <v>0</v>
      </c>
      <c r="X988" s="134">
        <v>0</v>
      </c>
      <c r="Y988" s="134">
        <v>0</v>
      </c>
      <c r="Z988" s="134"/>
      <c r="AA988" s="136" t="s">
        <v>5786</v>
      </c>
      <c r="AB988" s="136"/>
      <c r="AC988" s="138"/>
      <c r="AD988" s="140"/>
      <c r="AE988" s="131">
        <f>INDEX(Where!$B$2:$B$8,MATCH('4W'!I988,DivisionList,0))</f>
        <v>20</v>
      </c>
      <c r="AF988" s="131">
        <f>INDEX(Where!$F$2:$F$65,MATCH('4W'!J988,DistrictList,0))</f>
        <v>2022</v>
      </c>
      <c r="AG988" s="131">
        <f>IF(K988&lt;&gt;"",INDEX(Where!$K$2:$K$545,MATCH('4W'!K988,UpazilaList,0)),"")</f>
        <v>202290</v>
      </c>
      <c r="AH988" s="141">
        <f t="array" ref="AH988">IF(L988&lt;&gt;"",INDEX(Where!$Q$2:$Q$5167,MATCH('4W'!K988&amp;'4W'!L988,Where!$O$2:$O$5167&amp;Where!$P$2:$P$5167,0)),"")</f>
        <v>20229031</v>
      </c>
      <c r="AI988" s="198" t="str">
        <f>IF(Table1[[#This Row],[SSID]]="", "..", Table1[[#This Row],[District]]&amp;", "&amp;Table1[[#This Row],[Upazila]]&amp;", "&amp;Table1[[#This Row],[Union]]&amp;", "&amp;Table1[[#This Row],[Location Camp]])</f>
        <v>..</v>
      </c>
    </row>
    <row r="989" spans="1:35" s="6" customFormat="1" x14ac:dyDescent="0.35">
      <c r="A989" s="67">
        <v>4567</v>
      </c>
      <c r="B989" s="130" t="s">
        <v>4642</v>
      </c>
      <c r="C989" s="130" t="s">
        <v>4786</v>
      </c>
      <c r="D989" s="130" t="s">
        <v>4642</v>
      </c>
      <c r="E989" s="130" t="s">
        <v>4692</v>
      </c>
      <c r="F989" s="130" t="s">
        <v>4695</v>
      </c>
      <c r="G989" s="130" t="s">
        <v>5782</v>
      </c>
      <c r="H989" s="130" t="s">
        <v>4638</v>
      </c>
      <c r="I989" s="131" t="s">
        <v>4</v>
      </c>
      <c r="J989" s="131" t="s">
        <v>21</v>
      </c>
      <c r="K989" s="130" t="s">
        <v>183</v>
      </c>
      <c r="L989" s="130" t="s">
        <v>1524</v>
      </c>
      <c r="M989" s="130" t="s">
        <v>5586</v>
      </c>
      <c r="N989" s="130" t="s">
        <v>5586</v>
      </c>
      <c r="O989" s="130" t="s">
        <v>5786</v>
      </c>
      <c r="P989" s="132">
        <v>43083</v>
      </c>
      <c r="Q989" s="132">
        <v>43089</v>
      </c>
      <c r="R989" s="133">
        <v>500</v>
      </c>
      <c r="S989" s="133">
        <v>0</v>
      </c>
      <c r="T989" s="134">
        <v>0</v>
      </c>
      <c r="U989" s="134">
        <v>0</v>
      </c>
      <c r="V989" s="134">
        <v>0</v>
      </c>
      <c r="W989" s="134">
        <v>0</v>
      </c>
      <c r="X989" s="134">
        <v>0</v>
      </c>
      <c r="Y989" s="134">
        <v>0</v>
      </c>
      <c r="Z989" s="134"/>
      <c r="AA989" s="136" t="s">
        <v>5786</v>
      </c>
      <c r="AB989" s="136"/>
      <c r="AC989" s="138"/>
      <c r="AD989" s="140"/>
      <c r="AE989" s="131">
        <f>INDEX(Where!$B$2:$B$8,MATCH('4W'!I989,DivisionList,0))</f>
        <v>20</v>
      </c>
      <c r="AF989" s="131">
        <f>INDEX(Where!$F$2:$F$65,MATCH('4W'!J989,DistrictList,0))</f>
        <v>2022</v>
      </c>
      <c r="AG989" s="131">
        <f>IF(K989&lt;&gt;"",INDEX(Where!$K$2:$K$545,MATCH('4W'!K989,UpazilaList,0)),"")</f>
        <v>202290</v>
      </c>
      <c r="AH989" s="141">
        <f t="array" ref="AH989">IF(L989&lt;&gt;"",INDEX(Where!$Q$2:$Q$5167,MATCH('4W'!K989&amp;'4W'!L989,Where!$O$2:$O$5167&amp;Where!$P$2:$P$5167,0)),"")</f>
        <v>20229031</v>
      </c>
      <c r="AI989" s="198" t="str">
        <f>IF(Table1[[#This Row],[SSID]]="", "..", Table1[[#This Row],[District]]&amp;", "&amp;Table1[[#This Row],[Upazila]]&amp;", "&amp;Table1[[#This Row],[Union]]&amp;", "&amp;Table1[[#This Row],[Location Camp]])</f>
        <v>..</v>
      </c>
    </row>
    <row r="990" spans="1:35" s="6" customFormat="1" x14ac:dyDescent="0.35">
      <c r="A990" s="67">
        <v>4568</v>
      </c>
      <c r="B990" s="130" t="s">
        <v>4642</v>
      </c>
      <c r="C990" s="130" t="s">
        <v>4786</v>
      </c>
      <c r="D990" s="130" t="s">
        <v>4642</v>
      </c>
      <c r="E990" s="130" t="s">
        <v>4692</v>
      </c>
      <c r="F990" s="130" t="s">
        <v>4695</v>
      </c>
      <c r="G990" s="130" t="s">
        <v>5782</v>
      </c>
      <c r="H990" s="130" t="s">
        <v>4638</v>
      </c>
      <c r="I990" s="131" t="s">
        <v>4</v>
      </c>
      <c r="J990" s="131" t="s">
        <v>21</v>
      </c>
      <c r="K990" s="130" t="s">
        <v>183</v>
      </c>
      <c r="L990" s="130" t="s">
        <v>1524</v>
      </c>
      <c r="M990" s="130" t="s">
        <v>5586</v>
      </c>
      <c r="N990" s="130" t="s">
        <v>5586</v>
      </c>
      <c r="O990" s="130" t="s">
        <v>5786</v>
      </c>
      <c r="P990" s="132">
        <v>43096</v>
      </c>
      <c r="Q990" s="132">
        <v>43096</v>
      </c>
      <c r="R990" s="133">
        <v>500</v>
      </c>
      <c r="S990" s="133">
        <v>0</v>
      </c>
      <c r="T990" s="134">
        <v>0</v>
      </c>
      <c r="U990" s="134">
        <v>0</v>
      </c>
      <c r="V990" s="134">
        <v>0</v>
      </c>
      <c r="W990" s="134">
        <v>0</v>
      </c>
      <c r="X990" s="134">
        <v>0</v>
      </c>
      <c r="Y990" s="134">
        <v>0</v>
      </c>
      <c r="Z990" s="134"/>
      <c r="AA990" s="136" t="s">
        <v>5786</v>
      </c>
      <c r="AB990" s="136"/>
      <c r="AC990" s="138"/>
      <c r="AD990" s="140"/>
      <c r="AE990" s="131">
        <f>INDEX(Where!$B$2:$B$8,MATCH('4W'!I990,DivisionList,0))</f>
        <v>20</v>
      </c>
      <c r="AF990" s="131">
        <f>INDEX(Where!$F$2:$F$65,MATCH('4W'!J990,DistrictList,0))</f>
        <v>2022</v>
      </c>
      <c r="AG990" s="131">
        <f>IF(K990&lt;&gt;"",INDEX(Where!$K$2:$K$545,MATCH('4W'!K990,UpazilaList,0)),"")</f>
        <v>202290</v>
      </c>
      <c r="AH990" s="141">
        <f t="array" ref="AH990">IF(L990&lt;&gt;"",INDEX(Where!$Q$2:$Q$5167,MATCH('4W'!K990&amp;'4W'!L990,Where!$O$2:$O$5167&amp;Where!$P$2:$P$5167,0)),"")</f>
        <v>20229031</v>
      </c>
      <c r="AI990" s="198" t="str">
        <f>IF(Table1[[#This Row],[SSID]]="", "..", Table1[[#This Row],[District]]&amp;", "&amp;Table1[[#This Row],[Upazila]]&amp;", "&amp;Table1[[#This Row],[Union]]&amp;", "&amp;Table1[[#This Row],[Location Camp]])</f>
        <v>..</v>
      </c>
    </row>
    <row r="991" spans="1:35" s="6" customFormat="1" x14ac:dyDescent="0.35">
      <c r="A991" s="67">
        <v>4576</v>
      </c>
      <c r="B991" s="130" t="s">
        <v>4642</v>
      </c>
      <c r="C991" s="130" t="s">
        <v>4786</v>
      </c>
      <c r="D991" s="130" t="s">
        <v>4642</v>
      </c>
      <c r="E991" s="130" t="s">
        <v>4692</v>
      </c>
      <c r="F991" s="130" t="s">
        <v>4695</v>
      </c>
      <c r="G991" s="130" t="s">
        <v>5782</v>
      </c>
      <c r="H991" s="130" t="s">
        <v>4636</v>
      </c>
      <c r="I991" s="131" t="s">
        <v>4</v>
      </c>
      <c r="J991" s="131" t="s">
        <v>21</v>
      </c>
      <c r="K991" s="130" t="s">
        <v>183</v>
      </c>
      <c r="L991" s="130" t="s">
        <v>1524</v>
      </c>
      <c r="M991" s="130" t="s">
        <v>5586</v>
      </c>
      <c r="N991" s="130" t="s">
        <v>5586</v>
      </c>
      <c r="O991" s="130" t="s">
        <v>5786</v>
      </c>
      <c r="P991" s="132">
        <v>43156</v>
      </c>
      <c r="Q991" s="132">
        <v>43214</v>
      </c>
      <c r="R991" s="133">
        <v>0</v>
      </c>
      <c r="S991" s="133">
        <v>0</v>
      </c>
      <c r="T991" s="134">
        <v>0</v>
      </c>
      <c r="U991" s="134">
        <v>0</v>
      </c>
      <c r="V991" s="134">
        <v>0</v>
      </c>
      <c r="W991" s="134">
        <v>0</v>
      </c>
      <c r="X991" s="134">
        <v>0</v>
      </c>
      <c r="Y991" s="134">
        <v>0</v>
      </c>
      <c r="Z991" s="134"/>
      <c r="AA991" s="136" t="s">
        <v>5786</v>
      </c>
      <c r="AB991" s="136"/>
      <c r="AC991" s="138"/>
      <c r="AD991" s="140"/>
      <c r="AE991" s="131">
        <f>INDEX(Where!$B$2:$B$8,MATCH('4W'!I991,DivisionList,0))</f>
        <v>20</v>
      </c>
      <c r="AF991" s="131">
        <f>INDEX(Where!$F$2:$F$65,MATCH('4W'!J991,DistrictList,0))</f>
        <v>2022</v>
      </c>
      <c r="AG991" s="131">
        <f>IF(K991&lt;&gt;"",INDEX(Where!$K$2:$K$545,MATCH('4W'!K991,UpazilaList,0)),"")</f>
        <v>202290</v>
      </c>
      <c r="AH991" s="141">
        <f t="array" ref="AH991">IF(L991&lt;&gt;"",INDEX(Where!$Q$2:$Q$5167,MATCH('4W'!K991&amp;'4W'!L991,Where!$O$2:$O$5167&amp;Where!$P$2:$P$5167,0)),"")</f>
        <v>20229031</v>
      </c>
      <c r="AI991" s="198" t="str">
        <f>IF(Table1[[#This Row],[SSID]]="", "..", Table1[[#This Row],[District]]&amp;", "&amp;Table1[[#This Row],[Upazila]]&amp;", "&amp;Table1[[#This Row],[Union]]&amp;", "&amp;Table1[[#This Row],[Location Camp]])</f>
        <v>..</v>
      </c>
    </row>
    <row r="992" spans="1:35" s="6" customFormat="1" x14ac:dyDescent="0.35">
      <c r="A992" s="67">
        <v>4577</v>
      </c>
      <c r="B992" s="130" t="s">
        <v>4642</v>
      </c>
      <c r="C992" s="130" t="s">
        <v>4786</v>
      </c>
      <c r="D992" s="130" t="s">
        <v>4642</v>
      </c>
      <c r="E992" s="130" t="s">
        <v>4692</v>
      </c>
      <c r="F992" s="130" t="s">
        <v>4695</v>
      </c>
      <c r="G992" s="130" t="s">
        <v>5782</v>
      </c>
      <c r="H992" s="130" t="s">
        <v>4636</v>
      </c>
      <c r="I992" s="131" t="s">
        <v>4</v>
      </c>
      <c r="J992" s="131" t="s">
        <v>21</v>
      </c>
      <c r="K992" s="130" t="s">
        <v>183</v>
      </c>
      <c r="L992" s="130" t="s">
        <v>1524</v>
      </c>
      <c r="M992" s="130" t="s">
        <v>5586</v>
      </c>
      <c r="N992" s="130" t="s">
        <v>5586</v>
      </c>
      <c r="O992" s="130" t="s">
        <v>5786</v>
      </c>
      <c r="P992" s="132">
        <v>43156</v>
      </c>
      <c r="Q992" s="132">
        <v>43214</v>
      </c>
      <c r="R992" s="133">
        <v>0</v>
      </c>
      <c r="S992" s="133">
        <v>0</v>
      </c>
      <c r="T992" s="134">
        <v>0</v>
      </c>
      <c r="U992" s="134">
        <v>0</v>
      </c>
      <c r="V992" s="134">
        <v>0</v>
      </c>
      <c r="W992" s="134">
        <v>0</v>
      </c>
      <c r="X992" s="134">
        <v>0</v>
      </c>
      <c r="Y992" s="134">
        <v>0</v>
      </c>
      <c r="Z992" s="134"/>
      <c r="AA992" s="136" t="s">
        <v>5786</v>
      </c>
      <c r="AB992" s="136"/>
      <c r="AC992" s="138"/>
      <c r="AD992" s="140"/>
      <c r="AE992" s="131">
        <f>INDEX(Where!$B$2:$B$8,MATCH('4W'!I992,DivisionList,0))</f>
        <v>20</v>
      </c>
      <c r="AF992" s="131">
        <f>INDEX(Where!$F$2:$F$65,MATCH('4W'!J992,DistrictList,0))</f>
        <v>2022</v>
      </c>
      <c r="AG992" s="131">
        <f>IF(K992&lt;&gt;"",INDEX(Where!$K$2:$K$545,MATCH('4W'!K992,UpazilaList,0)),"")</f>
        <v>202290</v>
      </c>
      <c r="AH992" s="141">
        <f t="array" ref="AH992">IF(L992&lt;&gt;"",INDEX(Where!$Q$2:$Q$5167,MATCH('4W'!K992&amp;'4W'!L992,Where!$O$2:$O$5167&amp;Where!$P$2:$P$5167,0)),"")</f>
        <v>20229031</v>
      </c>
      <c r="AI992" s="198" t="str">
        <f>IF(Table1[[#This Row],[SSID]]="", "..", Table1[[#This Row],[District]]&amp;", "&amp;Table1[[#This Row],[Upazila]]&amp;", "&amp;Table1[[#This Row],[Union]]&amp;", "&amp;Table1[[#This Row],[Location Camp]])</f>
        <v>..</v>
      </c>
    </row>
    <row r="993" spans="1:35" s="6" customFormat="1" x14ac:dyDescent="0.35">
      <c r="A993" s="67">
        <v>4578</v>
      </c>
      <c r="B993" s="130" t="s">
        <v>4786</v>
      </c>
      <c r="C993" s="130" t="s">
        <v>4786</v>
      </c>
      <c r="D993" s="130" t="s">
        <v>5778</v>
      </c>
      <c r="E993" s="130" t="s">
        <v>4692</v>
      </c>
      <c r="F993" s="130" t="s">
        <v>4695</v>
      </c>
      <c r="G993" s="130" t="s">
        <v>5782</v>
      </c>
      <c r="H993" s="130" t="s">
        <v>4638</v>
      </c>
      <c r="I993" s="131" t="s">
        <v>4</v>
      </c>
      <c r="J993" s="131" t="s">
        <v>21</v>
      </c>
      <c r="K993" s="130" t="s">
        <v>183</v>
      </c>
      <c r="L993" s="130" t="s">
        <v>1524</v>
      </c>
      <c r="M993" s="130" t="s">
        <v>5586</v>
      </c>
      <c r="N993" s="130" t="s">
        <v>5586</v>
      </c>
      <c r="O993" s="130" t="s">
        <v>5786</v>
      </c>
      <c r="P993" s="132">
        <v>43090</v>
      </c>
      <c r="Q993" s="132">
        <v>43097</v>
      </c>
      <c r="R993" s="133">
        <v>500</v>
      </c>
      <c r="S993" s="133">
        <v>0</v>
      </c>
      <c r="T993" s="134">
        <v>0</v>
      </c>
      <c r="U993" s="134">
        <v>0</v>
      </c>
      <c r="V993" s="134">
        <v>0</v>
      </c>
      <c r="W993" s="134">
        <v>0</v>
      </c>
      <c r="X993" s="134">
        <v>0</v>
      </c>
      <c r="Y993" s="134">
        <v>0</v>
      </c>
      <c r="Z993" s="134"/>
      <c r="AA993" s="136" t="s">
        <v>5786</v>
      </c>
      <c r="AB993" s="136"/>
      <c r="AC993" s="138"/>
      <c r="AD993" s="140"/>
      <c r="AE993" s="131">
        <f>INDEX(Where!$B$2:$B$8,MATCH('4W'!I993,DivisionList,0))</f>
        <v>20</v>
      </c>
      <c r="AF993" s="131">
        <f>INDEX(Where!$F$2:$F$65,MATCH('4W'!J993,DistrictList,0))</f>
        <v>2022</v>
      </c>
      <c r="AG993" s="131">
        <f>IF(K993&lt;&gt;"",INDEX(Where!$K$2:$K$545,MATCH('4W'!K993,UpazilaList,0)),"")</f>
        <v>202290</v>
      </c>
      <c r="AH993" s="141">
        <f t="array" ref="AH993">IF(L993&lt;&gt;"",INDEX(Where!$Q$2:$Q$5167,MATCH('4W'!K993&amp;'4W'!L993,Where!$O$2:$O$5167&amp;Where!$P$2:$P$5167,0)),"")</f>
        <v>20229031</v>
      </c>
      <c r="AI993" s="198" t="str">
        <f>IF(Table1[[#This Row],[SSID]]="", "..", Table1[[#This Row],[District]]&amp;", "&amp;Table1[[#This Row],[Upazila]]&amp;", "&amp;Table1[[#This Row],[Union]]&amp;", "&amp;Table1[[#This Row],[Location Camp]])</f>
        <v>..</v>
      </c>
    </row>
    <row r="994" spans="1:35" s="6" customFormat="1" x14ac:dyDescent="0.35">
      <c r="A994" s="67">
        <v>4581</v>
      </c>
      <c r="B994" s="130" t="s">
        <v>4786</v>
      </c>
      <c r="C994" s="130" t="s">
        <v>4786</v>
      </c>
      <c r="D994" s="130" t="s">
        <v>5778</v>
      </c>
      <c r="E994" s="130" t="s">
        <v>4692</v>
      </c>
      <c r="F994" s="130" t="s">
        <v>4695</v>
      </c>
      <c r="G994" s="130" t="s">
        <v>5782</v>
      </c>
      <c r="H994" s="130" t="s">
        <v>4636</v>
      </c>
      <c r="I994" s="131" t="s">
        <v>4</v>
      </c>
      <c r="J994" s="131" t="s">
        <v>21</v>
      </c>
      <c r="K994" s="130" t="s">
        <v>183</v>
      </c>
      <c r="L994" s="130" t="s">
        <v>1524</v>
      </c>
      <c r="M994" s="130" t="s">
        <v>5586</v>
      </c>
      <c r="N994" s="130" t="s">
        <v>5586</v>
      </c>
      <c r="O994" s="130" t="s">
        <v>5786</v>
      </c>
      <c r="P994" s="132">
        <v>43128</v>
      </c>
      <c r="Q994" s="132">
        <v>43143</v>
      </c>
      <c r="R994" s="133">
        <v>0</v>
      </c>
      <c r="S994" s="133">
        <v>0</v>
      </c>
      <c r="T994" s="134">
        <v>0</v>
      </c>
      <c r="U994" s="134">
        <v>0</v>
      </c>
      <c r="V994" s="134">
        <v>0</v>
      </c>
      <c r="W994" s="134">
        <v>0</v>
      </c>
      <c r="X994" s="134">
        <v>0</v>
      </c>
      <c r="Y994" s="134">
        <v>0</v>
      </c>
      <c r="Z994" s="134"/>
      <c r="AA994" s="136" t="s">
        <v>5786</v>
      </c>
      <c r="AB994" s="136"/>
      <c r="AC994" s="138"/>
      <c r="AD994" s="140"/>
      <c r="AE994" s="131">
        <f>INDEX(Where!$B$2:$B$8,MATCH('4W'!I994,DivisionList,0))</f>
        <v>20</v>
      </c>
      <c r="AF994" s="131">
        <f>INDEX(Where!$F$2:$F$65,MATCH('4W'!J994,DistrictList,0))</f>
        <v>2022</v>
      </c>
      <c r="AG994" s="131">
        <f>IF(K994&lt;&gt;"",INDEX(Where!$K$2:$K$545,MATCH('4W'!K994,UpazilaList,0)),"")</f>
        <v>202290</v>
      </c>
      <c r="AH994" s="141">
        <f t="array" ref="AH994">IF(L994&lt;&gt;"",INDEX(Where!$Q$2:$Q$5167,MATCH('4W'!K994&amp;'4W'!L994,Where!$O$2:$O$5167&amp;Where!$P$2:$P$5167,0)),"")</f>
        <v>20229031</v>
      </c>
      <c r="AI994" s="198" t="str">
        <f>IF(Table1[[#This Row],[SSID]]="", "..", Table1[[#This Row],[District]]&amp;", "&amp;Table1[[#This Row],[Upazila]]&amp;", "&amp;Table1[[#This Row],[Union]]&amp;", "&amp;Table1[[#This Row],[Location Camp]])</f>
        <v>..</v>
      </c>
    </row>
    <row r="995" spans="1:35" s="6" customFormat="1" x14ac:dyDescent="0.35">
      <c r="A995" s="67">
        <v>4583</v>
      </c>
      <c r="B995" s="130" t="s">
        <v>4642</v>
      </c>
      <c r="C995" s="130" t="s">
        <v>4786</v>
      </c>
      <c r="D995" s="130" t="s">
        <v>4642</v>
      </c>
      <c r="E995" s="130" t="s">
        <v>4692</v>
      </c>
      <c r="F995" s="130" t="s">
        <v>4695</v>
      </c>
      <c r="G995" s="130" t="s">
        <v>5782</v>
      </c>
      <c r="H995" s="130" t="s">
        <v>4638</v>
      </c>
      <c r="I995" s="131" t="s">
        <v>4</v>
      </c>
      <c r="J995" s="131" t="s">
        <v>21</v>
      </c>
      <c r="K995" s="130" t="s">
        <v>183</v>
      </c>
      <c r="L995" s="130" t="s">
        <v>1524</v>
      </c>
      <c r="M995" s="130" t="s">
        <v>5586</v>
      </c>
      <c r="N995" s="130" t="s">
        <v>5586</v>
      </c>
      <c r="O995" s="130" t="s">
        <v>5786</v>
      </c>
      <c r="P995" s="132">
        <v>43083</v>
      </c>
      <c r="Q995" s="132">
        <v>43089</v>
      </c>
      <c r="R995" s="133">
        <v>500</v>
      </c>
      <c r="S995" s="133">
        <v>0</v>
      </c>
      <c r="T995" s="134">
        <v>0</v>
      </c>
      <c r="U995" s="134">
        <v>0</v>
      </c>
      <c r="V995" s="134">
        <v>0</v>
      </c>
      <c r="W995" s="134">
        <v>0</v>
      </c>
      <c r="X995" s="134">
        <v>0</v>
      </c>
      <c r="Y995" s="134">
        <v>0</v>
      </c>
      <c r="Z995" s="134"/>
      <c r="AA995" s="136" t="s">
        <v>5786</v>
      </c>
      <c r="AB995" s="136"/>
      <c r="AC995" s="138"/>
      <c r="AD995" s="140"/>
      <c r="AE995" s="131">
        <f>INDEX(Where!$B$2:$B$8,MATCH('4W'!I995,DivisionList,0))</f>
        <v>20</v>
      </c>
      <c r="AF995" s="131">
        <f>INDEX(Where!$F$2:$F$65,MATCH('4W'!J995,DistrictList,0))</f>
        <v>2022</v>
      </c>
      <c r="AG995" s="131">
        <f>IF(K995&lt;&gt;"",INDEX(Where!$K$2:$K$545,MATCH('4W'!K995,UpazilaList,0)),"")</f>
        <v>202290</v>
      </c>
      <c r="AH995" s="141">
        <f t="array" ref="AH995">IF(L995&lt;&gt;"",INDEX(Where!$Q$2:$Q$5167,MATCH('4W'!K995&amp;'4W'!L995,Where!$O$2:$O$5167&amp;Where!$P$2:$P$5167,0)),"")</f>
        <v>20229031</v>
      </c>
      <c r="AI995" s="198" t="str">
        <f>IF(Table1[[#This Row],[SSID]]="", "..", Table1[[#This Row],[District]]&amp;", "&amp;Table1[[#This Row],[Upazila]]&amp;", "&amp;Table1[[#This Row],[Union]]&amp;", "&amp;Table1[[#This Row],[Location Camp]])</f>
        <v>..</v>
      </c>
    </row>
    <row r="996" spans="1:35" s="6" customFormat="1" x14ac:dyDescent="0.35">
      <c r="A996" s="67">
        <v>4584</v>
      </c>
      <c r="B996" s="130" t="s">
        <v>4642</v>
      </c>
      <c r="C996" s="130" t="s">
        <v>4786</v>
      </c>
      <c r="D996" s="130" t="s">
        <v>4642</v>
      </c>
      <c r="E996" s="130" t="s">
        <v>4692</v>
      </c>
      <c r="F996" s="130" t="s">
        <v>4695</v>
      </c>
      <c r="G996" s="130" t="s">
        <v>5782</v>
      </c>
      <c r="H996" s="130" t="s">
        <v>4638</v>
      </c>
      <c r="I996" s="131" t="s">
        <v>4</v>
      </c>
      <c r="J996" s="131" t="s">
        <v>21</v>
      </c>
      <c r="K996" s="130" t="s">
        <v>183</v>
      </c>
      <c r="L996" s="130" t="s">
        <v>1524</v>
      </c>
      <c r="M996" s="130" t="s">
        <v>5586</v>
      </c>
      <c r="N996" s="130" t="s">
        <v>5586</v>
      </c>
      <c r="O996" s="130" t="s">
        <v>5786</v>
      </c>
      <c r="P996" s="132">
        <v>43083</v>
      </c>
      <c r="Q996" s="132">
        <v>43089</v>
      </c>
      <c r="R996" s="133">
        <v>500</v>
      </c>
      <c r="S996" s="133">
        <v>0</v>
      </c>
      <c r="T996" s="134">
        <v>0</v>
      </c>
      <c r="U996" s="134">
        <v>0</v>
      </c>
      <c r="V996" s="134">
        <v>0</v>
      </c>
      <c r="W996" s="134">
        <v>0</v>
      </c>
      <c r="X996" s="134">
        <v>0</v>
      </c>
      <c r="Y996" s="134">
        <v>0</v>
      </c>
      <c r="Z996" s="134"/>
      <c r="AA996" s="136" t="s">
        <v>5786</v>
      </c>
      <c r="AB996" s="136"/>
      <c r="AC996" s="138"/>
      <c r="AD996" s="140"/>
      <c r="AE996" s="131">
        <f>INDEX(Where!$B$2:$B$8,MATCH('4W'!I996,DivisionList,0))</f>
        <v>20</v>
      </c>
      <c r="AF996" s="131">
        <f>INDEX(Where!$F$2:$F$65,MATCH('4W'!J996,DistrictList,0))</f>
        <v>2022</v>
      </c>
      <c r="AG996" s="131">
        <f>IF(K996&lt;&gt;"",INDEX(Where!$K$2:$K$545,MATCH('4W'!K996,UpazilaList,0)),"")</f>
        <v>202290</v>
      </c>
      <c r="AH996" s="141">
        <f t="array" ref="AH996">IF(L996&lt;&gt;"",INDEX(Where!$Q$2:$Q$5167,MATCH('4W'!K996&amp;'4W'!L996,Where!$O$2:$O$5167&amp;Where!$P$2:$P$5167,0)),"")</f>
        <v>20229031</v>
      </c>
      <c r="AI996" s="198" t="str">
        <f>IF(Table1[[#This Row],[SSID]]="", "..", Table1[[#This Row],[District]]&amp;", "&amp;Table1[[#This Row],[Upazila]]&amp;", "&amp;Table1[[#This Row],[Union]]&amp;", "&amp;Table1[[#This Row],[Location Camp]])</f>
        <v>..</v>
      </c>
    </row>
    <row r="997" spans="1:35" s="6" customFormat="1" x14ac:dyDescent="0.35">
      <c r="A997" s="67">
        <v>4588</v>
      </c>
      <c r="B997" s="130" t="s">
        <v>4642</v>
      </c>
      <c r="C997" s="130" t="s">
        <v>4786</v>
      </c>
      <c r="D997" s="130" t="s">
        <v>4642</v>
      </c>
      <c r="E997" s="130" t="s">
        <v>4692</v>
      </c>
      <c r="F997" s="130" t="s">
        <v>4695</v>
      </c>
      <c r="G997" s="130" t="s">
        <v>5782</v>
      </c>
      <c r="H997" s="130" t="s">
        <v>4638</v>
      </c>
      <c r="I997" s="131" t="s">
        <v>4</v>
      </c>
      <c r="J997" s="131" t="s">
        <v>21</v>
      </c>
      <c r="K997" s="130" t="s">
        <v>183</v>
      </c>
      <c r="L997" s="130" t="s">
        <v>1524</v>
      </c>
      <c r="M997" s="130" t="s">
        <v>5586</v>
      </c>
      <c r="N997" s="130" t="s">
        <v>5586</v>
      </c>
      <c r="O997" s="130" t="s">
        <v>5786</v>
      </c>
      <c r="P997" s="132">
        <v>43096</v>
      </c>
      <c r="Q997" s="132">
        <v>43096</v>
      </c>
      <c r="R997" s="133">
        <v>500</v>
      </c>
      <c r="S997" s="133">
        <v>0</v>
      </c>
      <c r="T997" s="134">
        <v>0</v>
      </c>
      <c r="U997" s="134">
        <v>0</v>
      </c>
      <c r="V997" s="134">
        <v>0</v>
      </c>
      <c r="W997" s="134">
        <v>0</v>
      </c>
      <c r="X997" s="134">
        <v>0</v>
      </c>
      <c r="Y997" s="134">
        <v>0</v>
      </c>
      <c r="Z997" s="134"/>
      <c r="AA997" s="136" t="s">
        <v>5786</v>
      </c>
      <c r="AB997" s="136"/>
      <c r="AC997" s="138"/>
      <c r="AD997" s="140"/>
      <c r="AE997" s="131">
        <f>INDEX(Where!$B$2:$B$8,MATCH('4W'!I997,DivisionList,0))</f>
        <v>20</v>
      </c>
      <c r="AF997" s="131">
        <f>INDEX(Where!$F$2:$F$65,MATCH('4W'!J997,DistrictList,0))</f>
        <v>2022</v>
      </c>
      <c r="AG997" s="131">
        <f>IF(K997&lt;&gt;"",INDEX(Where!$K$2:$K$545,MATCH('4W'!K997,UpazilaList,0)),"")</f>
        <v>202290</v>
      </c>
      <c r="AH997" s="141">
        <f t="array" ref="AH997">IF(L997&lt;&gt;"",INDEX(Where!$Q$2:$Q$5167,MATCH('4W'!K997&amp;'4W'!L997,Where!$O$2:$O$5167&amp;Where!$P$2:$P$5167,0)),"")</f>
        <v>20229031</v>
      </c>
      <c r="AI997" s="198" t="str">
        <f>IF(Table1[[#This Row],[SSID]]="", "..", Table1[[#This Row],[District]]&amp;", "&amp;Table1[[#This Row],[Upazila]]&amp;", "&amp;Table1[[#This Row],[Union]]&amp;", "&amp;Table1[[#This Row],[Location Camp]])</f>
        <v>..</v>
      </c>
    </row>
    <row r="998" spans="1:35" s="6" customFormat="1" x14ac:dyDescent="0.35">
      <c r="A998" s="67">
        <v>4596</v>
      </c>
      <c r="B998" s="130" t="s">
        <v>4642</v>
      </c>
      <c r="C998" s="130" t="s">
        <v>4786</v>
      </c>
      <c r="D998" s="130" t="s">
        <v>4642</v>
      </c>
      <c r="E998" s="130" t="s">
        <v>4692</v>
      </c>
      <c r="F998" s="130" t="s">
        <v>4695</v>
      </c>
      <c r="G998" s="130" t="s">
        <v>5782</v>
      </c>
      <c r="H998" s="130" t="s">
        <v>4636</v>
      </c>
      <c r="I998" s="131" t="s">
        <v>4</v>
      </c>
      <c r="J998" s="131" t="s">
        <v>21</v>
      </c>
      <c r="K998" s="130" t="s">
        <v>183</v>
      </c>
      <c r="L998" s="130" t="s">
        <v>1524</v>
      </c>
      <c r="M998" s="130" t="s">
        <v>5586</v>
      </c>
      <c r="N998" s="130" t="s">
        <v>5586</v>
      </c>
      <c r="O998" s="130" t="s">
        <v>5786</v>
      </c>
      <c r="P998" s="132">
        <v>43156</v>
      </c>
      <c r="Q998" s="132">
        <v>43214</v>
      </c>
      <c r="R998" s="133">
        <v>0</v>
      </c>
      <c r="S998" s="133">
        <v>0</v>
      </c>
      <c r="T998" s="134">
        <v>0</v>
      </c>
      <c r="U998" s="134">
        <v>0</v>
      </c>
      <c r="V998" s="134">
        <v>0</v>
      </c>
      <c r="W998" s="134">
        <v>0</v>
      </c>
      <c r="X998" s="134">
        <v>0</v>
      </c>
      <c r="Y998" s="134">
        <v>0</v>
      </c>
      <c r="Z998" s="134"/>
      <c r="AA998" s="136" t="s">
        <v>5786</v>
      </c>
      <c r="AB998" s="136"/>
      <c r="AC998" s="138"/>
      <c r="AD998" s="140"/>
      <c r="AE998" s="131">
        <f>INDEX(Where!$B$2:$B$8,MATCH('4W'!I998,DivisionList,0))</f>
        <v>20</v>
      </c>
      <c r="AF998" s="131">
        <f>INDEX(Where!$F$2:$F$65,MATCH('4W'!J998,DistrictList,0))</f>
        <v>2022</v>
      </c>
      <c r="AG998" s="131">
        <f>IF(K998&lt;&gt;"",INDEX(Where!$K$2:$K$545,MATCH('4W'!K998,UpazilaList,0)),"")</f>
        <v>202290</v>
      </c>
      <c r="AH998" s="141">
        <f t="array" ref="AH998">IF(L998&lt;&gt;"",INDEX(Where!$Q$2:$Q$5167,MATCH('4W'!K998&amp;'4W'!L998,Where!$O$2:$O$5167&amp;Where!$P$2:$P$5167,0)),"")</f>
        <v>20229031</v>
      </c>
      <c r="AI998" s="198" t="str">
        <f>IF(Table1[[#This Row],[SSID]]="", "..", Table1[[#This Row],[District]]&amp;", "&amp;Table1[[#This Row],[Upazila]]&amp;", "&amp;Table1[[#This Row],[Union]]&amp;", "&amp;Table1[[#This Row],[Location Camp]])</f>
        <v>..</v>
      </c>
    </row>
    <row r="999" spans="1:35" s="6" customFormat="1" x14ac:dyDescent="0.35">
      <c r="A999" s="67">
        <v>4597</v>
      </c>
      <c r="B999" s="130" t="s">
        <v>4642</v>
      </c>
      <c r="C999" s="130" t="s">
        <v>4786</v>
      </c>
      <c r="D999" s="130" t="s">
        <v>4642</v>
      </c>
      <c r="E999" s="130" t="s">
        <v>4692</v>
      </c>
      <c r="F999" s="130" t="s">
        <v>4695</v>
      </c>
      <c r="G999" s="130" t="s">
        <v>5782</v>
      </c>
      <c r="H999" s="130" t="s">
        <v>4636</v>
      </c>
      <c r="I999" s="131" t="s">
        <v>4</v>
      </c>
      <c r="J999" s="131" t="s">
        <v>21</v>
      </c>
      <c r="K999" s="130" t="s">
        <v>183</v>
      </c>
      <c r="L999" s="130" t="s">
        <v>1524</v>
      </c>
      <c r="M999" s="130" t="s">
        <v>5586</v>
      </c>
      <c r="N999" s="130" t="s">
        <v>5586</v>
      </c>
      <c r="O999" s="130" t="s">
        <v>5786</v>
      </c>
      <c r="P999" s="132">
        <v>43156</v>
      </c>
      <c r="Q999" s="132">
        <v>43214</v>
      </c>
      <c r="R999" s="133">
        <v>0</v>
      </c>
      <c r="S999" s="133">
        <v>0</v>
      </c>
      <c r="T999" s="134">
        <v>0</v>
      </c>
      <c r="U999" s="134">
        <v>0</v>
      </c>
      <c r="V999" s="134">
        <v>0</v>
      </c>
      <c r="W999" s="134">
        <v>0</v>
      </c>
      <c r="X999" s="134">
        <v>0</v>
      </c>
      <c r="Y999" s="134">
        <v>0</v>
      </c>
      <c r="Z999" s="134"/>
      <c r="AA999" s="136" t="s">
        <v>5786</v>
      </c>
      <c r="AB999" s="136"/>
      <c r="AC999" s="138"/>
      <c r="AD999" s="140"/>
      <c r="AE999" s="131">
        <f>INDEX(Where!$B$2:$B$8,MATCH('4W'!I999,DivisionList,0))</f>
        <v>20</v>
      </c>
      <c r="AF999" s="131">
        <f>INDEX(Where!$F$2:$F$65,MATCH('4W'!J999,DistrictList,0))</f>
        <v>2022</v>
      </c>
      <c r="AG999" s="131">
        <f>IF(K999&lt;&gt;"",INDEX(Where!$K$2:$K$545,MATCH('4W'!K999,UpazilaList,0)),"")</f>
        <v>202290</v>
      </c>
      <c r="AH999" s="141">
        <f t="array" ref="AH999">IF(L999&lt;&gt;"",INDEX(Where!$Q$2:$Q$5167,MATCH('4W'!K999&amp;'4W'!L999,Where!$O$2:$O$5167&amp;Where!$P$2:$P$5167,0)),"")</f>
        <v>20229031</v>
      </c>
      <c r="AI999" s="198" t="str">
        <f>IF(Table1[[#This Row],[SSID]]="", "..", Table1[[#This Row],[District]]&amp;", "&amp;Table1[[#This Row],[Upazila]]&amp;", "&amp;Table1[[#This Row],[Union]]&amp;", "&amp;Table1[[#This Row],[Location Camp]])</f>
        <v>..</v>
      </c>
    </row>
    <row r="1000" spans="1:35" s="6" customFormat="1" x14ac:dyDescent="0.35">
      <c r="A1000" s="67">
        <v>4492</v>
      </c>
      <c r="B1000" s="4" t="s">
        <v>4642</v>
      </c>
      <c r="C1000" s="4" t="s">
        <v>4675</v>
      </c>
      <c r="D1000" s="4" t="s">
        <v>5759</v>
      </c>
      <c r="E1000" s="4" t="s">
        <v>6551</v>
      </c>
      <c r="F1000" s="4" t="s">
        <v>5575</v>
      </c>
      <c r="G1000" s="4" t="s">
        <v>5575</v>
      </c>
      <c r="H1000" s="4" t="s">
        <v>4637</v>
      </c>
      <c r="I1000" s="10" t="s">
        <v>4</v>
      </c>
      <c r="J1000" s="10" t="s">
        <v>21</v>
      </c>
      <c r="K1000" s="4" t="s">
        <v>183</v>
      </c>
      <c r="L1000" s="4" t="s">
        <v>1524</v>
      </c>
      <c r="M1000" s="4" t="s">
        <v>5586</v>
      </c>
      <c r="N1000" s="130" t="s">
        <v>5586</v>
      </c>
      <c r="O1000" s="165" t="s">
        <v>5786</v>
      </c>
      <c r="P1000" s="132"/>
      <c r="Q1000" s="132"/>
      <c r="R1000" s="133"/>
      <c r="S1000" s="133"/>
      <c r="T1000" s="142"/>
      <c r="U1000" s="142"/>
      <c r="V1000" s="142"/>
      <c r="W1000" s="142"/>
      <c r="X1000" s="142"/>
      <c r="Y1000" s="142"/>
      <c r="Z1000" s="142"/>
      <c r="AA1000" s="153"/>
      <c r="AB1000" s="41"/>
      <c r="AC1000" s="57"/>
      <c r="AD1000" s="4"/>
      <c r="AE1000" s="131">
        <f>INDEX(Where!$B$2:$B$8,MATCH('4W'!I1000,DivisionList,0))</f>
        <v>20</v>
      </c>
      <c r="AF1000" s="131">
        <f>INDEX(Where!$F$2:$F$65,MATCH('4W'!J1000,DistrictList,0))</f>
        <v>2022</v>
      </c>
      <c r="AG1000" s="131">
        <f>IF(K1000&lt;&gt;"",INDEX(Where!$K$2:$K$545,MATCH('4W'!K1000,UpazilaList,0)),"")</f>
        <v>202290</v>
      </c>
      <c r="AH1000" s="141">
        <f t="array" ref="AH1000">IF(L1000&lt;&gt;"",INDEX(Where!$Q$2:$Q$5167,MATCH('4W'!K1000&amp;'4W'!L1000,Where!$O$2:$O$5167&amp;Where!$P$2:$P$5167,0)),"")</f>
        <v>20229031</v>
      </c>
      <c r="AI1000" s="198" t="str">
        <f>IF(Table1[[#This Row],[SSID]]="", "..", Table1[[#This Row],[District]]&amp;", "&amp;Table1[[#This Row],[Upazila]]&amp;", "&amp;Table1[[#This Row],[Union]]&amp;", "&amp;Table1[[#This Row],[Location Camp]])</f>
        <v>..</v>
      </c>
    </row>
    <row r="1001" spans="1:35" s="6" customFormat="1" x14ac:dyDescent="0.35">
      <c r="A1001" s="67">
        <v>4523</v>
      </c>
      <c r="B1001" s="130" t="s">
        <v>4642</v>
      </c>
      <c r="C1001" s="130" t="s">
        <v>4656</v>
      </c>
      <c r="D1001" s="130" t="s">
        <v>5786</v>
      </c>
      <c r="E1001" s="130" t="s">
        <v>4630</v>
      </c>
      <c r="F1001" s="130" t="s">
        <v>6360</v>
      </c>
      <c r="G1001" s="130" t="s">
        <v>6373</v>
      </c>
      <c r="H1001" s="130" t="s">
        <v>4637</v>
      </c>
      <c r="I1001" s="131" t="s">
        <v>4</v>
      </c>
      <c r="J1001" s="131" t="s">
        <v>21</v>
      </c>
      <c r="K1001" s="130" t="s">
        <v>183</v>
      </c>
      <c r="L1001" s="130" t="s">
        <v>1524</v>
      </c>
      <c r="M1001" s="130" t="s">
        <v>5586</v>
      </c>
      <c r="N1001" s="130" t="s">
        <v>5586</v>
      </c>
      <c r="O1001" s="130" t="s">
        <v>5786</v>
      </c>
      <c r="P1001" s="132">
        <v>42917</v>
      </c>
      <c r="Q1001" s="150">
        <v>43281</v>
      </c>
      <c r="R1001" s="133"/>
      <c r="S1001" s="133"/>
      <c r="T1001" s="134"/>
      <c r="U1001" s="134"/>
      <c r="V1001" s="134"/>
      <c r="W1001" s="134"/>
      <c r="X1001" s="134"/>
      <c r="Y1001" s="134"/>
      <c r="Z1001" s="134"/>
      <c r="AA1001" s="136"/>
      <c r="AB1001" s="136"/>
      <c r="AC1001" s="138"/>
      <c r="AD1001" s="144"/>
      <c r="AE1001" s="131">
        <f>INDEX(Where!$B$2:$B$8,MATCH('4W'!I1001,DivisionList,0))</f>
        <v>20</v>
      </c>
      <c r="AF1001" s="131">
        <f>INDEX(Where!$F$2:$F$65,MATCH('4W'!J1001,DistrictList,0))</f>
        <v>2022</v>
      </c>
      <c r="AG1001" s="131">
        <f>IF(K1001&lt;&gt;"",INDEX(Where!$K$2:$K$545,MATCH('4W'!K1001,UpazilaList,0)),"")</f>
        <v>202290</v>
      </c>
      <c r="AH1001" s="141">
        <f t="array" ref="AH1001">IF(L1001&lt;&gt;"",INDEX(Where!$Q$2:$Q$5167,MATCH('4W'!K1001&amp;'4W'!L1001,Where!$O$2:$O$5167&amp;Where!$P$2:$P$5167,0)),"")</f>
        <v>20229031</v>
      </c>
      <c r="AI1001" s="198" t="str">
        <f>IF(Table1[[#This Row],[SSID]]="", "..", Table1[[#This Row],[District]]&amp;", "&amp;Table1[[#This Row],[Upazila]]&amp;", "&amp;Table1[[#This Row],[Union]]&amp;", "&amp;Table1[[#This Row],[Location Camp]])</f>
        <v>..</v>
      </c>
    </row>
    <row r="1002" spans="1:35" s="6" customFormat="1" x14ac:dyDescent="0.35">
      <c r="A1002" s="67">
        <v>4524</v>
      </c>
      <c r="B1002" s="130" t="s">
        <v>4642</v>
      </c>
      <c r="C1002" s="130" t="s">
        <v>4656</v>
      </c>
      <c r="D1002" s="130" t="s">
        <v>5786</v>
      </c>
      <c r="E1002" s="130" t="s">
        <v>4630</v>
      </c>
      <c r="F1002" s="130" t="s">
        <v>6379</v>
      </c>
      <c r="G1002" s="130" t="s">
        <v>6373</v>
      </c>
      <c r="H1002" s="130" t="s">
        <v>4637</v>
      </c>
      <c r="I1002" s="131" t="s">
        <v>4</v>
      </c>
      <c r="J1002" s="131" t="s">
        <v>21</v>
      </c>
      <c r="K1002" s="130" t="s">
        <v>183</v>
      </c>
      <c r="L1002" s="130" t="s">
        <v>1524</v>
      </c>
      <c r="M1002" s="130" t="s">
        <v>5586</v>
      </c>
      <c r="N1002" s="130" t="s">
        <v>5586</v>
      </c>
      <c r="O1002" s="130" t="s">
        <v>5786</v>
      </c>
      <c r="P1002" s="132">
        <v>42917</v>
      </c>
      <c r="Q1002" s="150">
        <v>43281</v>
      </c>
      <c r="R1002" s="133"/>
      <c r="S1002" s="133"/>
      <c r="T1002" s="134"/>
      <c r="U1002" s="134"/>
      <c r="V1002" s="134"/>
      <c r="W1002" s="134"/>
      <c r="X1002" s="134"/>
      <c r="Y1002" s="134"/>
      <c r="Z1002" s="134"/>
      <c r="AA1002" s="136"/>
      <c r="AB1002" s="136"/>
      <c r="AC1002" s="138"/>
      <c r="AD1002" s="144"/>
      <c r="AE1002" s="131">
        <f>INDEX(Where!$B$2:$B$8,MATCH('4W'!I1002,DivisionList,0))</f>
        <v>20</v>
      </c>
      <c r="AF1002" s="131">
        <f>INDEX(Where!$F$2:$F$65,MATCH('4W'!J1002,DistrictList,0))</f>
        <v>2022</v>
      </c>
      <c r="AG1002" s="131">
        <f>IF(K1002&lt;&gt;"",INDEX(Where!$K$2:$K$545,MATCH('4W'!K1002,UpazilaList,0)),"")</f>
        <v>202290</v>
      </c>
      <c r="AH1002" s="141">
        <f t="array" ref="AH1002">IF(L1002&lt;&gt;"",INDEX(Where!$Q$2:$Q$5167,MATCH('4W'!K1002&amp;'4W'!L1002,Where!$O$2:$O$5167&amp;Where!$P$2:$P$5167,0)),"")</f>
        <v>20229031</v>
      </c>
      <c r="AI1002" s="198" t="str">
        <f>IF(Table1[[#This Row],[SSID]]="", "..", Table1[[#This Row],[District]]&amp;", "&amp;Table1[[#This Row],[Upazila]]&amp;", "&amp;Table1[[#This Row],[Union]]&amp;", "&amp;Table1[[#This Row],[Location Camp]])</f>
        <v>..</v>
      </c>
    </row>
    <row r="1003" spans="1:35" s="6" customFormat="1" x14ac:dyDescent="0.35">
      <c r="A1003" s="67">
        <v>4525</v>
      </c>
      <c r="B1003" s="130" t="s">
        <v>4642</v>
      </c>
      <c r="C1003" s="130" t="s">
        <v>4656</v>
      </c>
      <c r="D1003" s="130" t="s">
        <v>5786</v>
      </c>
      <c r="E1003" s="130" t="s">
        <v>4630</v>
      </c>
      <c r="F1003" s="130" t="s">
        <v>6360</v>
      </c>
      <c r="G1003" s="130" t="s">
        <v>6373</v>
      </c>
      <c r="H1003" s="130" t="s">
        <v>4637</v>
      </c>
      <c r="I1003" s="131" t="s">
        <v>4</v>
      </c>
      <c r="J1003" s="131" t="s">
        <v>21</v>
      </c>
      <c r="K1003" s="130" t="s">
        <v>183</v>
      </c>
      <c r="L1003" s="130" t="s">
        <v>1524</v>
      </c>
      <c r="M1003" s="130" t="s">
        <v>5586</v>
      </c>
      <c r="N1003" s="130" t="s">
        <v>5586</v>
      </c>
      <c r="O1003" s="130" t="s">
        <v>5786</v>
      </c>
      <c r="P1003" s="132">
        <v>42917</v>
      </c>
      <c r="Q1003" s="150">
        <v>43281</v>
      </c>
      <c r="R1003" s="133"/>
      <c r="S1003" s="133"/>
      <c r="T1003" s="134"/>
      <c r="U1003" s="134"/>
      <c r="V1003" s="134"/>
      <c r="W1003" s="134"/>
      <c r="X1003" s="134"/>
      <c r="Y1003" s="134"/>
      <c r="Z1003" s="134"/>
      <c r="AA1003" s="136"/>
      <c r="AB1003" s="136"/>
      <c r="AC1003" s="138"/>
      <c r="AD1003" s="144"/>
      <c r="AE1003" s="131">
        <f>INDEX(Where!$B$2:$B$8,MATCH('4W'!I1003,DivisionList,0))</f>
        <v>20</v>
      </c>
      <c r="AF1003" s="131">
        <f>INDEX(Where!$F$2:$F$65,MATCH('4W'!J1003,DistrictList,0))</f>
        <v>2022</v>
      </c>
      <c r="AG1003" s="131">
        <f>IF(K1003&lt;&gt;"",INDEX(Where!$K$2:$K$545,MATCH('4W'!K1003,UpazilaList,0)),"")</f>
        <v>202290</v>
      </c>
      <c r="AH1003" s="141">
        <f t="array" ref="AH1003">IF(L1003&lt;&gt;"",INDEX(Where!$Q$2:$Q$5167,MATCH('4W'!K1003&amp;'4W'!L1003,Where!$O$2:$O$5167&amp;Where!$P$2:$P$5167,0)),"")</f>
        <v>20229031</v>
      </c>
      <c r="AI1003" s="198" t="str">
        <f>IF(Table1[[#This Row],[SSID]]="", "..", Table1[[#This Row],[District]]&amp;", "&amp;Table1[[#This Row],[Upazila]]&amp;", "&amp;Table1[[#This Row],[Union]]&amp;", "&amp;Table1[[#This Row],[Location Camp]])</f>
        <v>..</v>
      </c>
    </row>
    <row r="1004" spans="1:35" s="6" customFormat="1" x14ac:dyDescent="0.35">
      <c r="A1004" s="67">
        <v>4559</v>
      </c>
      <c r="B1004" s="130" t="s">
        <v>4642</v>
      </c>
      <c r="C1004" s="130" t="s">
        <v>4656</v>
      </c>
      <c r="D1004" s="130" t="s">
        <v>5786</v>
      </c>
      <c r="E1004" s="130" t="s">
        <v>4630</v>
      </c>
      <c r="F1004" s="130" t="s">
        <v>6360</v>
      </c>
      <c r="G1004" s="130" t="s">
        <v>6373</v>
      </c>
      <c r="H1004" s="130" t="s">
        <v>4637</v>
      </c>
      <c r="I1004" s="131" t="s">
        <v>4</v>
      </c>
      <c r="J1004" s="131" t="s">
        <v>21</v>
      </c>
      <c r="K1004" s="130" t="s">
        <v>183</v>
      </c>
      <c r="L1004" s="130" t="s">
        <v>1524</v>
      </c>
      <c r="M1004" s="130" t="s">
        <v>5586</v>
      </c>
      <c r="N1004" s="130" t="s">
        <v>5586</v>
      </c>
      <c r="O1004" s="130" t="s">
        <v>5786</v>
      </c>
      <c r="P1004" s="132"/>
      <c r="Q1004" s="150"/>
      <c r="R1004" s="133"/>
      <c r="S1004" s="133"/>
      <c r="T1004" s="134"/>
      <c r="U1004" s="134"/>
      <c r="V1004" s="134"/>
      <c r="W1004" s="134"/>
      <c r="X1004" s="134"/>
      <c r="Y1004" s="134"/>
      <c r="Z1004" s="134"/>
      <c r="AA1004" s="136" t="s">
        <v>6394</v>
      </c>
      <c r="AB1004" s="136"/>
      <c r="AC1004" s="138"/>
      <c r="AD1004" s="144"/>
      <c r="AE1004" s="131">
        <f>INDEX(Where!$B$2:$B$8,MATCH('4W'!I1004,DivisionList,0))</f>
        <v>20</v>
      </c>
      <c r="AF1004" s="131">
        <f>INDEX(Where!$F$2:$F$65,MATCH('4W'!J1004,DistrictList,0))</f>
        <v>2022</v>
      </c>
      <c r="AG1004" s="131">
        <f>IF(K1004&lt;&gt;"",INDEX(Where!$K$2:$K$545,MATCH('4W'!K1004,UpazilaList,0)),"")</f>
        <v>202290</v>
      </c>
      <c r="AH1004" s="141">
        <f t="array" ref="AH1004">IF(L1004&lt;&gt;"",INDEX(Where!$Q$2:$Q$5167,MATCH('4W'!K1004&amp;'4W'!L1004,Where!$O$2:$O$5167&amp;Where!$P$2:$P$5167,0)),"")</f>
        <v>20229031</v>
      </c>
      <c r="AI1004" s="198" t="str">
        <f>IF(Table1[[#This Row],[SSID]]="", "..", Table1[[#This Row],[District]]&amp;", "&amp;Table1[[#This Row],[Upazila]]&amp;", "&amp;Table1[[#This Row],[Union]]&amp;", "&amp;Table1[[#This Row],[Location Camp]])</f>
        <v>..</v>
      </c>
    </row>
    <row r="1005" spans="1:35" s="6" customFormat="1" x14ac:dyDescent="0.35">
      <c r="A1005" s="67">
        <v>4560</v>
      </c>
      <c r="B1005" s="130" t="s">
        <v>4642</v>
      </c>
      <c r="C1005" s="130" t="s">
        <v>4656</v>
      </c>
      <c r="D1005" s="130" t="s">
        <v>5786</v>
      </c>
      <c r="E1005" s="130" t="s">
        <v>4630</v>
      </c>
      <c r="F1005" s="130" t="s">
        <v>6379</v>
      </c>
      <c r="G1005" s="130" t="s">
        <v>6373</v>
      </c>
      <c r="H1005" s="130" t="s">
        <v>4637</v>
      </c>
      <c r="I1005" s="131" t="s">
        <v>4</v>
      </c>
      <c r="J1005" s="131" t="s">
        <v>21</v>
      </c>
      <c r="K1005" s="130" t="s">
        <v>183</v>
      </c>
      <c r="L1005" s="130" t="s">
        <v>1524</v>
      </c>
      <c r="M1005" s="130" t="s">
        <v>5586</v>
      </c>
      <c r="N1005" s="130" t="s">
        <v>5586</v>
      </c>
      <c r="O1005" s="130" t="s">
        <v>5786</v>
      </c>
      <c r="P1005" s="132"/>
      <c r="Q1005" s="150"/>
      <c r="R1005" s="133"/>
      <c r="S1005" s="133"/>
      <c r="T1005" s="134"/>
      <c r="U1005" s="134"/>
      <c r="V1005" s="134"/>
      <c r="W1005" s="134"/>
      <c r="X1005" s="134"/>
      <c r="Y1005" s="134"/>
      <c r="Z1005" s="134"/>
      <c r="AA1005" s="136" t="s">
        <v>6395</v>
      </c>
      <c r="AB1005" s="136"/>
      <c r="AC1005" s="138"/>
      <c r="AD1005" s="144"/>
      <c r="AE1005" s="131">
        <f>INDEX(Where!$B$2:$B$8,MATCH('4W'!I1005,DivisionList,0))</f>
        <v>20</v>
      </c>
      <c r="AF1005" s="131">
        <f>INDEX(Where!$F$2:$F$65,MATCH('4W'!J1005,DistrictList,0))</f>
        <v>2022</v>
      </c>
      <c r="AG1005" s="131">
        <f>IF(K1005&lt;&gt;"",INDEX(Where!$K$2:$K$545,MATCH('4W'!K1005,UpazilaList,0)),"")</f>
        <v>202290</v>
      </c>
      <c r="AH1005" s="141">
        <f t="array" ref="AH1005">IF(L1005&lt;&gt;"",INDEX(Where!$Q$2:$Q$5167,MATCH('4W'!K1005&amp;'4W'!L1005,Where!$O$2:$O$5167&amp;Where!$P$2:$P$5167,0)),"")</f>
        <v>20229031</v>
      </c>
      <c r="AI1005" s="198" t="str">
        <f>IF(Table1[[#This Row],[SSID]]="", "..", Table1[[#This Row],[District]]&amp;", "&amp;Table1[[#This Row],[Upazila]]&amp;", "&amp;Table1[[#This Row],[Union]]&amp;", "&amp;Table1[[#This Row],[Location Camp]])</f>
        <v>..</v>
      </c>
    </row>
    <row r="1006" spans="1:35" s="6" customFormat="1" x14ac:dyDescent="0.35">
      <c r="A1006" s="67">
        <v>4561</v>
      </c>
      <c r="B1006" s="130" t="s">
        <v>4642</v>
      </c>
      <c r="C1006" s="130" t="s">
        <v>4656</v>
      </c>
      <c r="D1006" s="130" t="s">
        <v>5786</v>
      </c>
      <c r="E1006" s="130" t="s">
        <v>4630</v>
      </c>
      <c r="F1006" s="130" t="s">
        <v>6360</v>
      </c>
      <c r="G1006" s="130" t="s">
        <v>6373</v>
      </c>
      <c r="H1006" s="130" t="s">
        <v>4637</v>
      </c>
      <c r="I1006" s="131" t="s">
        <v>4</v>
      </c>
      <c r="J1006" s="131" t="s">
        <v>21</v>
      </c>
      <c r="K1006" s="130" t="s">
        <v>183</v>
      </c>
      <c r="L1006" s="130" t="s">
        <v>1524</v>
      </c>
      <c r="M1006" s="130" t="s">
        <v>5586</v>
      </c>
      <c r="N1006" s="130" t="s">
        <v>5586</v>
      </c>
      <c r="O1006" s="130" t="s">
        <v>5786</v>
      </c>
      <c r="P1006" s="132"/>
      <c r="Q1006" s="150"/>
      <c r="R1006" s="133"/>
      <c r="S1006" s="133"/>
      <c r="T1006" s="134"/>
      <c r="U1006" s="134"/>
      <c r="V1006" s="134"/>
      <c r="W1006" s="134"/>
      <c r="X1006" s="134"/>
      <c r="Y1006" s="134"/>
      <c r="Z1006" s="134"/>
      <c r="AA1006" s="136" t="s">
        <v>6394</v>
      </c>
      <c r="AB1006" s="136"/>
      <c r="AC1006" s="138"/>
      <c r="AD1006" s="144"/>
      <c r="AE1006" s="131">
        <f>INDEX(Where!$B$2:$B$8,MATCH('4W'!I1006,DivisionList,0))</f>
        <v>20</v>
      </c>
      <c r="AF1006" s="131">
        <f>INDEX(Where!$F$2:$F$65,MATCH('4W'!J1006,DistrictList,0))</f>
        <v>2022</v>
      </c>
      <c r="AG1006" s="131">
        <f>IF(K1006&lt;&gt;"",INDEX(Where!$K$2:$K$545,MATCH('4W'!K1006,UpazilaList,0)),"")</f>
        <v>202290</v>
      </c>
      <c r="AH1006" s="141">
        <f t="array" ref="AH1006">IF(L1006&lt;&gt;"",INDEX(Where!$Q$2:$Q$5167,MATCH('4W'!K1006&amp;'4W'!L1006,Where!$O$2:$O$5167&amp;Where!$P$2:$P$5167,0)),"")</f>
        <v>20229031</v>
      </c>
      <c r="AI1006" s="198" t="str">
        <f>IF(Table1[[#This Row],[SSID]]="", "..", Table1[[#This Row],[District]]&amp;", "&amp;Table1[[#This Row],[Upazila]]&amp;", "&amp;Table1[[#This Row],[Union]]&amp;", "&amp;Table1[[#This Row],[Location Camp]])</f>
        <v>..</v>
      </c>
    </row>
    <row r="1007" spans="1:35" s="6" customFormat="1" x14ac:dyDescent="0.35">
      <c r="A1007" s="67">
        <v>4549</v>
      </c>
      <c r="B1007" s="130" t="s">
        <v>5366</v>
      </c>
      <c r="C1007" s="130" t="s">
        <v>5366</v>
      </c>
      <c r="D1007" s="130" t="s">
        <v>6093</v>
      </c>
      <c r="E1007" s="130" t="s">
        <v>6550</v>
      </c>
      <c r="F1007" s="130" t="s">
        <v>6334</v>
      </c>
      <c r="G1007" s="130" t="s">
        <v>6335</v>
      </c>
      <c r="H1007" s="130" t="s">
        <v>4637</v>
      </c>
      <c r="I1007" s="131" t="s">
        <v>4</v>
      </c>
      <c r="J1007" s="131" t="s">
        <v>21</v>
      </c>
      <c r="K1007" s="130" t="s">
        <v>183</v>
      </c>
      <c r="L1007" s="130" t="s">
        <v>1524</v>
      </c>
      <c r="M1007" s="130" t="s">
        <v>5586</v>
      </c>
      <c r="N1007" s="130" t="s">
        <v>5586</v>
      </c>
      <c r="O1007" s="130" t="s">
        <v>5786</v>
      </c>
      <c r="P1007" s="132">
        <v>43145</v>
      </c>
      <c r="Q1007" s="150">
        <v>43190</v>
      </c>
      <c r="R1007" s="133"/>
      <c r="S1007" s="133"/>
      <c r="T1007" s="134"/>
      <c r="U1007" s="134"/>
      <c r="V1007" s="134"/>
      <c r="W1007" s="134"/>
      <c r="X1007" s="134"/>
      <c r="Y1007" s="134"/>
      <c r="Z1007" s="134"/>
      <c r="AA1007" s="136"/>
      <c r="AB1007" s="136"/>
      <c r="AC1007" s="138"/>
      <c r="AD1007" s="144"/>
      <c r="AE1007" s="131">
        <f>INDEX(Where!$B$2:$B$8,MATCH('4W'!I1007,DivisionList,0))</f>
        <v>20</v>
      </c>
      <c r="AF1007" s="131">
        <f>INDEX(Where!$F$2:$F$65,MATCH('4W'!J1007,DistrictList,0))</f>
        <v>2022</v>
      </c>
      <c r="AG1007" s="131">
        <f>IF(K1007&lt;&gt;"",INDEX(Where!$K$2:$K$545,MATCH('4W'!K1007,UpazilaList,0)),"")</f>
        <v>202290</v>
      </c>
      <c r="AH1007" s="141">
        <f t="array" ref="AH1007">IF(L1007&lt;&gt;"",INDEX(Where!$Q$2:$Q$5167,MATCH('4W'!K1007&amp;'4W'!L1007,Where!$O$2:$O$5167&amp;Where!$P$2:$P$5167,0)),"")</f>
        <v>20229031</v>
      </c>
      <c r="AI1007" s="198" t="str">
        <f>IF(Table1[[#This Row],[SSID]]="", "..", Table1[[#This Row],[District]]&amp;", "&amp;Table1[[#This Row],[Upazila]]&amp;", "&amp;Table1[[#This Row],[Union]]&amp;", "&amp;Table1[[#This Row],[Location Camp]])</f>
        <v>..</v>
      </c>
    </row>
    <row r="1008" spans="1:35" s="6" customFormat="1" x14ac:dyDescent="0.35">
      <c r="A1008" s="67">
        <v>4506</v>
      </c>
      <c r="B1008" s="130" t="s">
        <v>4673</v>
      </c>
      <c r="C1008" s="130" t="s">
        <v>4716</v>
      </c>
      <c r="D1008" s="130" t="s">
        <v>4673</v>
      </c>
      <c r="E1008" s="130" t="s">
        <v>4885</v>
      </c>
      <c r="F1008" s="130" t="s">
        <v>6178</v>
      </c>
      <c r="G1008" s="130" t="s">
        <v>6179</v>
      </c>
      <c r="H1008" s="130" t="s">
        <v>4637</v>
      </c>
      <c r="I1008" s="131" t="s">
        <v>4</v>
      </c>
      <c r="J1008" s="131" t="s">
        <v>21</v>
      </c>
      <c r="K1008" s="130" t="s">
        <v>183</v>
      </c>
      <c r="L1008" s="130" t="s">
        <v>1524</v>
      </c>
      <c r="M1008" s="130" t="s">
        <v>5586</v>
      </c>
      <c r="N1008" s="130" t="s">
        <v>5586</v>
      </c>
      <c r="O1008" s="130" t="s">
        <v>5786</v>
      </c>
      <c r="P1008" s="132">
        <v>43152</v>
      </c>
      <c r="Q1008" s="150">
        <v>43281</v>
      </c>
      <c r="R1008" s="133"/>
      <c r="S1008" s="133">
        <v>782</v>
      </c>
      <c r="T1008" s="134">
        <v>181</v>
      </c>
      <c r="U1008" s="134">
        <v>601</v>
      </c>
      <c r="V1008" s="134"/>
      <c r="W1008" s="134"/>
      <c r="X1008" s="134">
        <v>601</v>
      </c>
      <c r="Y1008" s="134">
        <v>181</v>
      </c>
      <c r="Z1008" s="134"/>
      <c r="AA1008" s="136"/>
      <c r="AB1008" s="136"/>
      <c r="AC1008" s="138"/>
      <c r="AD1008" s="144"/>
      <c r="AE1008" s="131">
        <f>INDEX(Where!$B$2:$B$8,MATCH('4W'!I1008,DivisionList,0))</f>
        <v>20</v>
      </c>
      <c r="AF1008" s="131">
        <f>INDEX(Where!$F$2:$F$65,MATCH('4W'!J1008,DistrictList,0))</f>
        <v>2022</v>
      </c>
      <c r="AG1008" s="131">
        <f>IF(K1008&lt;&gt;"",INDEX(Where!$K$2:$K$545,MATCH('4W'!K1008,UpazilaList,0)),"")</f>
        <v>202290</v>
      </c>
      <c r="AH1008" s="141">
        <f t="array" ref="AH1008">IF(L1008&lt;&gt;"",INDEX(Where!$Q$2:$Q$5167,MATCH('4W'!K1008&amp;'4W'!L1008,Where!$O$2:$O$5167&amp;Where!$P$2:$P$5167,0)),"")</f>
        <v>20229031</v>
      </c>
      <c r="AI1008" s="198" t="str">
        <f>IF(Table1[[#This Row],[SSID]]="", "..", Table1[[#This Row],[District]]&amp;", "&amp;Table1[[#This Row],[Upazila]]&amp;", "&amp;Table1[[#This Row],[Union]]&amp;", "&amp;Table1[[#This Row],[Location Camp]])</f>
        <v>..</v>
      </c>
    </row>
    <row r="1009" spans="1:35" s="6" customFormat="1" x14ac:dyDescent="0.35">
      <c r="A1009" s="67">
        <v>4512</v>
      </c>
      <c r="B1009" s="130" t="s">
        <v>4673</v>
      </c>
      <c r="C1009" s="130" t="s">
        <v>4716</v>
      </c>
      <c r="D1009" s="130" t="s">
        <v>4673</v>
      </c>
      <c r="E1009" s="130" t="s">
        <v>4885</v>
      </c>
      <c r="F1009" s="130" t="s">
        <v>6180</v>
      </c>
      <c r="G1009" s="130" t="s">
        <v>6181</v>
      </c>
      <c r="H1009" s="130" t="s">
        <v>4637</v>
      </c>
      <c r="I1009" s="131" t="s">
        <v>4</v>
      </c>
      <c r="J1009" s="131" t="s">
        <v>21</v>
      </c>
      <c r="K1009" s="130" t="s">
        <v>183</v>
      </c>
      <c r="L1009" s="130" t="s">
        <v>1524</v>
      </c>
      <c r="M1009" s="130" t="s">
        <v>5586</v>
      </c>
      <c r="N1009" s="130" t="s">
        <v>5586</v>
      </c>
      <c r="O1009" s="130" t="s">
        <v>5786</v>
      </c>
      <c r="P1009" s="132">
        <v>43152</v>
      </c>
      <c r="Q1009" s="150">
        <v>43281</v>
      </c>
      <c r="R1009" s="133"/>
      <c r="S1009" s="133">
        <v>325</v>
      </c>
      <c r="T1009" s="134">
        <v>195</v>
      </c>
      <c r="U1009" s="134">
        <v>130</v>
      </c>
      <c r="V1009" s="134"/>
      <c r="W1009" s="134"/>
      <c r="X1009" s="134">
        <v>130</v>
      </c>
      <c r="Y1009" s="134">
        <v>195</v>
      </c>
      <c r="Z1009" s="134"/>
      <c r="AA1009" s="136"/>
      <c r="AB1009" s="136"/>
      <c r="AC1009" s="138"/>
      <c r="AD1009" s="144"/>
      <c r="AE1009" s="131">
        <f>INDEX(Where!$B$2:$B$8,MATCH('4W'!I1009,DivisionList,0))</f>
        <v>20</v>
      </c>
      <c r="AF1009" s="131">
        <f>INDEX(Where!$F$2:$F$65,MATCH('4W'!J1009,DistrictList,0))</f>
        <v>2022</v>
      </c>
      <c r="AG1009" s="131">
        <f>IF(K1009&lt;&gt;"",INDEX(Where!$K$2:$K$545,MATCH('4W'!K1009,UpazilaList,0)),"")</f>
        <v>202290</v>
      </c>
      <c r="AH1009" s="141">
        <f t="array" ref="AH1009">IF(L1009&lt;&gt;"",INDEX(Where!$Q$2:$Q$5167,MATCH('4W'!K1009&amp;'4W'!L1009,Where!$O$2:$O$5167&amp;Where!$P$2:$P$5167,0)),"")</f>
        <v>20229031</v>
      </c>
      <c r="AI1009" s="198" t="str">
        <f>IF(Table1[[#This Row],[SSID]]="", "..", Table1[[#This Row],[District]]&amp;", "&amp;Table1[[#This Row],[Upazila]]&amp;", "&amp;Table1[[#This Row],[Union]]&amp;", "&amp;Table1[[#This Row],[Location Camp]])</f>
        <v>..</v>
      </c>
    </row>
    <row r="1010" spans="1:35" s="6" customFormat="1" x14ac:dyDescent="0.35">
      <c r="A1010" s="67">
        <v>4572</v>
      </c>
      <c r="B1010" s="130" t="s">
        <v>4642</v>
      </c>
      <c r="C1010" s="130" t="s">
        <v>4786</v>
      </c>
      <c r="D1010" s="130" t="s">
        <v>4642</v>
      </c>
      <c r="E1010" s="130" t="s">
        <v>4692</v>
      </c>
      <c r="F1010" s="130" t="s">
        <v>4695</v>
      </c>
      <c r="G1010" s="130" t="s">
        <v>5892</v>
      </c>
      <c r="H1010" s="130" t="s">
        <v>4636</v>
      </c>
      <c r="I1010" s="131" t="s">
        <v>4</v>
      </c>
      <c r="J1010" s="131" t="s">
        <v>21</v>
      </c>
      <c r="K1010" s="130" t="s">
        <v>183</v>
      </c>
      <c r="L1010" s="130" t="s">
        <v>1524</v>
      </c>
      <c r="M1010" s="130" t="s">
        <v>5586</v>
      </c>
      <c r="N1010" s="130" t="s">
        <v>5586</v>
      </c>
      <c r="O1010" s="130" t="s">
        <v>5786</v>
      </c>
      <c r="P1010" s="132">
        <v>43156</v>
      </c>
      <c r="Q1010" s="132">
        <v>43214</v>
      </c>
      <c r="R1010" s="133">
        <v>0</v>
      </c>
      <c r="S1010" s="133">
        <v>0</v>
      </c>
      <c r="T1010" s="134">
        <v>0</v>
      </c>
      <c r="U1010" s="134">
        <v>0</v>
      </c>
      <c r="V1010" s="134">
        <v>0</v>
      </c>
      <c r="W1010" s="134">
        <v>0</v>
      </c>
      <c r="X1010" s="134">
        <v>0</v>
      </c>
      <c r="Y1010" s="134">
        <v>0</v>
      </c>
      <c r="Z1010" s="134"/>
      <c r="AA1010" s="136" t="s">
        <v>5786</v>
      </c>
      <c r="AB1010" s="136"/>
      <c r="AC1010" s="138"/>
      <c r="AD1010" s="140"/>
      <c r="AE1010" s="131">
        <f>INDEX(Where!$B$2:$B$8,MATCH('4W'!I1010,DivisionList,0))</f>
        <v>20</v>
      </c>
      <c r="AF1010" s="131">
        <f>INDEX(Where!$F$2:$F$65,MATCH('4W'!J1010,DistrictList,0))</f>
        <v>2022</v>
      </c>
      <c r="AG1010" s="131">
        <f>IF(K1010&lt;&gt;"",INDEX(Where!$K$2:$K$545,MATCH('4W'!K1010,UpazilaList,0)),"")</f>
        <v>202290</v>
      </c>
      <c r="AH1010" s="141">
        <f t="array" ref="AH1010">IF(L1010&lt;&gt;"",INDEX(Where!$Q$2:$Q$5167,MATCH('4W'!K1010&amp;'4W'!L1010,Where!$O$2:$O$5167&amp;Where!$P$2:$P$5167,0)),"")</f>
        <v>20229031</v>
      </c>
      <c r="AI1010" s="198" t="str">
        <f>IF(Table1[[#This Row],[SSID]]="", "..", Table1[[#This Row],[District]]&amp;", "&amp;Table1[[#This Row],[Upazila]]&amp;", "&amp;Table1[[#This Row],[Union]]&amp;", "&amp;Table1[[#This Row],[Location Camp]])</f>
        <v>..</v>
      </c>
    </row>
    <row r="1011" spans="1:35" s="6" customFormat="1" x14ac:dyDescent="0.35">
      <c r="A1011" s="67">
        <v>4592</v>
      </c>
      <c r="B1011" s="130" t="s">
        <v>4642</v>
      </c>
      <c r="C1011" s="130" t="s">
        <v>4786</v>
      </c>
      <c r="D1011" s="130" t="s">
        <v>4642</v>
      </c>
      <c r="E1011" s="130" t="s">
        <v>4692</v>
      </c>
      <c r="F1011" s="130" t="s">
        <v>4695</v>
      </c>
      <c r="G1011" s="130" t="s">
        <v>5892</v>
      </c>
      <c r="H1011" s="130" t="s">
        <v>4636</v>
      </c>
      <c r="I1011" s="131" t="s">
        <v>4</v>
      </c>
      <c r="J1011" s="131" t="s">
        <v>21</v>
      </c>
      <c r="K1011" s="130" t="s">
        <v>183</v>
      </c>
      <c r="L1011" s="130" t="s">
        <v>1524</v>
      </c>
      <c r="M1011" s="130" t="s">
        <v>5586</v>
      </c>
      <c r="N1011" s="130" t="s">
        <v>5586</v>
      </c>
      <c r="O1011" s="130" t="s">
        <v>5786</v>
      </c>
      <c r="P1011" s="132">
        <v>43156</v>
      </c>
      <c r="Q1011" s="132">
        <v>43214</v>
      </c>
      <c r="R1011" s="133">
        <v>0</v>
      </c>
      <c r="S1011" s="133">
        <v>0</v>
      </c>
      <c r="T1011" s="134">
        <v>0</v>
      </c>
      <c r="U1011" s="134">
        <v>0</v>
      </c>
      <c r="V1011" s="134">
        <v>0</v>
      </c>
      <c r="W1011" s="134">
        <v>0</v>
      </c>
      <c r="X1011" s="134">
        <v>0</v>
      </c>
      <c r="Y1011" s="134">
        <v>0</v>
      </c>
      <c r="Z1011" s="134"/>
      <c r="AA1011" s="136" t="s">
        <v>5786</v>
      </c>
      <c r="AB1011" s="136"/>
      <c r="AC1011" s="138"/>
      <c r="AD1011" s="140"/>
      <c r="AE1011" s="131">
        <f>INDEX(Where!$B$2:$B$8,MATCH('4W'!I1011,DivisionList,0))</f>
        <v>20</v>
      </c>
      <c r="AF1011" s="131">
        <f>INDEX(Where!$F$2:$F$65,MATCH('4W'!J1011,DistrictList,0))</f>
        <v>2022</v>
      </c>
      <c r="AG1011" s="131">
        <f>IF(K1011&lt;&gt;"",INDEX(Where!$K$2:$K$545,MATCH('4W'!K1011,UpazilaList,0)),"")</f>
        <v>202290</v>
      </c>
      <c r="AH1011" s="141">
        <f t="array" ref="AH1011">IF(L1011&lt;&gt;"",INDEX(Where!$Q$2:$Q$5167,MATCH('4W'!K1011&amp;'4W'!L1011,Where!$O$2:$O$5167&amp;Where!$P$2:$P$5167,0)),"")</f>
        <v>20229031</v>
      </c>
      <c r="AI1011" s="198" t="str">
        <f>IF(Table1[[#This Row],[SSID]]="", "..", Table1[[#This Row],[District]]&amp;", "&amp;Table1[[#This Row],[Upazila]]&amp;", "&amp;Table1[[#This Row],[Union]]&amp;", "&amp;Table1[[#This Row],[Location Camp]])</f>
        <v>..</v>
      </c>
    </row>
    <row r="1012" spans="1:35" s="6" customFormat="1" x14ac:dyDescent="0.35">
      <c r="A1012" s="67">
        <v>4534</v>
      </c>
      <c r="B1012" s="4" t="s">
        <v>5366</v>
      </c>
      <c r="C1012" s="4" t="s">
        <v>4684</v>
      </c>
      <c r="D1012" s="4" t="s">
        <v>5770</v>
      </c>
      <c r="E1012" s="4" t="s">
        <v>6551</v>
      </c>
      <c r="F1012" s="4" t="s">
        <v>5571</v>
      </c>
      <c r="G1012" s="4" t="s">
        <v>5571</v>
      </c>
      <c r="H1012" s="4" t="s">
        <v>4637</v>
      </c>
      <c r="I1012" s="10" t="s">
        <v>4</v>
      </c>
      <c r="J1012" s="10" t="s">
        <v>21</v>
      </c>
      <c r="K1012" s="4" t="s">
        <v>183</v>
      </c>
      <c r="L1012" s="4" t="s">
        <v>1524</v>
      </c>
      <c r="M1012" s="4" t="s">
        <v>5586</v>
      </c>
      <c r="N1012" s="4" t="s">
        <v>5586</v>
      </c>
      <c r="O1012" s="4" t="s">
        <v>5786</v>
      </c>
      <c r="P1012" s="11">
        <v>43009</v>
      </c>
      <c r="Q1012" s="11">
        <v>43131</v>
      </c>
      <c r="R1012" s="52"/>
      <c r="S1012" s="52">
        <v>0</v>
      </c>
      <c r="T1012" s="53">
        <v>0</v>
      </c>
      <c r="U1012" s="53">
        <v>0</v>
      </c>
      <c r="V1012" s="53">
        <v>0</v>
      </c>
      <c r="W1012" s="53">
        <v>0</v>
      </c>
      <c r="X1012" s="53">
        <v>0</v>
      </c>
      <c r="Y1012" s="53">
        <v>0</v>
      </c>
      <c r="Z1012" s="53">
        <v>0</v>
      </c>
      <c r="AA1012" s="41"/>
      <c r="AB1012" s="41"/>
      <c r="AC1012" s="57"/>
      <c r="AD1012" s="4"/>
      <c r="AE1012" s="131">
        <f>INDEX(Where!$B$2:$B$8,MATCH('4W'!I1012,DivisionList,0))</f>
        <v>20</v>
      </c>
      <c r="AF1012" s="131">
        <f>INDEX(Where!$F$2:$F$65,MATCH('4W'!J1012,DistrictList,0))</f>
        <v>2022</v>
      </c>
      <c r="AG1012" s="131">
        <f>IF(K1012&lt;&gt;"",INDEX(Where!$K$2:$K$545,MATCH('4W'!K1012,UpazilaList,0)),"")</f>
        <v>202290</v>
      </c>
      <c r="AH1012" s="141">
        <f t="array" ref="AH1012">IF(L1012&lt;&gt;"",INDEX(Where!$Q$2:$Q$5167,MATCH('4W'!K1012&amp;'4W'!L1012,Where!$O$2:$O$5167&amp;Where!$P$2:$P$5167,0)),"")</f>
        <v>20229031</v>
      </c>
      <c r="AI1012" s="198" t="str">
        <f>IF(Table1[[#This Row],[SSID]]="", "..", Table1[[#This Row],[District]]&amp;", "&amp;Table1[[#This Row],[Upazila]]&amp;", "&amp;Table1[[#This Row],[Union]]&amp;", "&amp;Table1[[#This Row],[Location Camp]])</f>
        <v>..</v>
      </c>
    </row>
    <row r="1013" spans="1:35" s="6" customFormat="1" x14ac:dyDescent="0.35">
      <c r="A1013" s="67">
        <v>4546</v>
      </c>
      <c r="B1013" s="130" t="s">
        <v>5366</v>
      </c>
      <c r="C1013" s="130" t="s">
        <v>5366</v>
      </c>
      <c r="D1013" s="130" t="s">
        <v>6093</v>
      </c>
      <c r="E1013" s="130" t="s">
        <v>6550</v>
      </c>
      <c r="F1013" s="130" t="s">
        <v>4751</v>
      </c>
      <c r="G1013" s="130" t="s">
        <v>6336</v>
      </c>
      <c r="H1013" s="130" t="s">
        <v>4637</v>
      </c>
      <c r="I1013" s="131" t="s">
        <v>4</v>
      </c>
      <c r="J1013" s="131" t="s">
        <v>21</v>
      </c>
      <c r="K1013" s="130" t="s">
        <v>183</v>
      </c>
      <c r="L1013" s="130" t="s">
        <v>1524</v>
      </c>
      <c r="M1013" s="130" t="s">
        <v>5586</v>
      </c>
      <c r="N1013" s="130" t="s">
        <v>5586</v>
      </c>
      <c r="O1013" s="130" t="s">
        <v>5786</v>
      </c>
      <c r="P1013" s="132">
        <v>43145</v>
      </c>
      <c r="Q1013" s="150">
        <v>43190</v>
      </c>
      <c r="R1013" s="133"/>
      <c r="S1013" s="133"/>
      <c r="T1013" s="134"/>
      <c r="U1013" s="134"/>
      <c r="V1013" s="134"/>
      <c r="W1013" s="134"/>
      <c r="X1013" s="134"/>
      <c r="Y1013" s="134"/>
      <c r="Z1013" s="134"/>
      <c r="AA1013" s="136"/>
      <c r="AB1013" s="136"/>
      <c r="AC1013" s="138"/>
      <c r="AD1013" s="144"/>
      <c r="AE1013" s="131">
        <f>INDEX(Where!$B$2:$B$8,MATCH('4W'!I1013,DivisionList,0))</f>
        <v>20</v>
      </c>
      <c r="AF1013" s="131">
        <f>INDEX(Where!$F$2:$F$65,MATCH('4W'!J1013,DistrictList,0))</f>
        <v>2022</v>
      </c>
      <c r="AG1013" s="131">
        <f>IF(K1013&lt;&gt;"",INDEX(Where!$K$2:$K$545,MATCH('4W'!K1013,UpazilaList,0)),"")</f>
        <v>202290</v>
      </c>
      <c r="AH1013" s="141">
        <f t="array" ref="AH1013">IF(L1013&lt;&gt;"",INDEX(Where!$Q$2:$Q$5167,MATCH('4W'!K1013&amp;'4W'!L1013,Where!$O$2:$O$5167&amp;Where!$P$2:$P$5167,0)),"")</f>
        <v>20229031</v>
      </c>
      <c r="AI1013" s="198" t="str">
        <f>IF(Table1[[#This Row],[SSID]]="", "..", Table1[[#This Row],[District]]&amp;", "&amp;Table1[[#This Row],[Upazila]]&amp;", "&amp;Table1[[#This Row],[Union]]&amp;", "&amp;Table1[[#This Row],[Location Camp]])</f>
        <v>..</v>
      </c>
    </row>
    <row r="1014" spans="1:35" s="6" customFormat="1" x14ac:dyDescent="0.35">
      <c r="A1014" s="67">
        <v>4522</v>
      </c>
      <c r="B1014" s="130" t="s">
        <v>4642</v>
      </c>
      <c r="C1014" s="130" t="s">
        <v>4656</v>
      </c>
      <c r="D1014" s="130" t="s">
        <v>5786</v>
      </c>
      <c r="E1014" s="130" t="s">
        <v>4630</v>
      </c>
      <c r="F1014" s="130" t="s">
        <v>6360</v>
      </c>
      <c r="G1014" s="130" t="s">
        <v>6387</v>
      </c>
      <c r="H1014" s="130" t="s">
        <v>4638</v>
      </c>
      <c r="I1014" s="131" t="s">
        <v>4</v>
      </c>
      <c r="J1014" s="131" t="s">
        <v>21</v>
      </c>
      <c r="K1014" s="130" t="s">
        <v>183</v>
      </c>
      <c r="L1014" s="130" t="s">
        <v>1524</v>
      </c>
      <c r="M1014" s="130" t="s">
        <v>5586</v>
      </c>
      <c r="N1014" s="130" t="s">
        <v>5586</v>
      </c>
      <c r="O1014" s="130" t="s">
        <v>5786</v>
      </c>
      <c r="P1014" s="132"/>
      <c r="Q1014" s="150"/>
      <c r="R1014" s="133">
        <v>40</v>
      </c>
      <c r="S1014" s="133">
        <v>200</v>
      </c>
      <c r="T1014" s="134"/>
      <c r="U1014" s="134"/>
      <c r="V1014" s="134"/>
      <c r="W1014" s="134"/>
      <c r="X1014" s="134"/>
      <c r="Y1014" s="134"/>
      <c r="Z1014" s="134"/>
      <c r="AA1014" s="136"/>
      <c r="AB1014" s="136"/>
      <c r="AC1014" s="138"/>
      <c r="AD1014" s="144"/>
      <c r="AE1014" s="131">
        <f>INDEX(Where!$B$2:$B$8,MATCH('4W'!I1014,DivisionList,0))</f>
        <v>20</v>
      </c>
      <c r="AF1014" s="131">
        <f>INDEX(Where!$F$2:$F$65,MATCH('4W'!J1014,DistrictList,0))</f>
        <v>2022</v>
      </c>
      <c r="AG1014" s="131">
        <f>IF(K1014&lt;&gt;"",INDEX(Where!$K$2:$K$545,MATCH('4W'!K1014,UpazilaList,0)),"")</f>
        <v>202290</v>
      </c>
      <c r="AH1014" s="141">
        <f t="array" ref="AH1014">IF(L1014&lt;&gt;"",INDEX(Where!$Q$2:$Q$5167,MATCH('4W'!K1014&amp;'4W'!L1014,Where!$O$2:$O$5167&amp;Where!$P$2:$P$5167,0)),"")</f>
        <v>20229031</v>
      </c>
      <c r="AI1014" s="198" t="str">
        <f>IF(Table1[[#This Row],[SSID]]="", "..", Table1[[#This Row],[District]]&amp;", "&amp;Table1[[#This Row],[Upazila]]&amp;", "&amp;Table1[[#This Row],[Union]]&amp;", "&amp;Table1[[#This Row],[Location Camp]])</f>
        <v>..</v>
      </c>
    </row>
    <row r="1015" spans="1:35" s="6" customFormat="1" x14ac:dyDescent="0.35">
      <c r="A1015" s="67">
        <v>4558</v>
      </c>
      <c r="B1015" s="130" t="s">
        <v>4642</v>
      </c>
      <c r="C1015" s="130" t="s">
        <v>4656</v>
      </c>
      <c r="D1015" s="130" t="s">
        <v>5786</v>
      </c>
      <c r="E1015" s="130" t="s">
        <v>4630</v>
      </c>
      <c r="F1015" s="130" t="s">
        <v>6360</v>
      </c>
      <c r="G1015" s="130" t="s">
        <v>6387</v>
      </c>
      <c r="H1015" s="130" t="s">
        <v>4638</v>
      </c>
      <c r="I1015" s="131" t="s">
        <v>4</v>
      </c>
      <c r="J1015" s="131" t="s">
        <v>21</v>
      </c>
      <c r="K1015" s="130" t="s">
        <v>183</v>
      </c>
      <c r="L1015" s="130" t="s">
        <v>1524</v>
      </c>
      <c r="M1015" s="130" t="s">
        <v>5586</v>
      </c>
      <c r="N1015" s="130" t="s">
        <v>5586</v>
      </c>
      <c r="O1015" s="130" t="s">
        <v>5786</v>
      </c>
      <c r="P1015" s="132"/>
      <c r="Q1015" s="150"/>
      <c r="R1015" s="133">
        <v>100</v>
      </c>
      <c r="S1015" s="133">
        <v>450</v>
      </c>
      <c r="T1015" s="134"/>
      <c r="U1015" s="134"/>
      <c r="V1015" s="134"/>
      <c r="W1015" s="134"/>
      <c r="X1015" s="134"/>
      <c r="Y1015" s="134"/>
      <c r="Z1015" s="134"/>
      <c r="AA1015" s="136"/>
      <c r="AB1015" s="136"/>
      <c r="AC1015" s="138"/>
      <c r="AD1015" s="144"/>
      <c r="AE1015" s="131">
        <f>INDEX(Where!$B$2:$B$8,MATCH('4W'!I1015,DivisionList,0))</f>
        <v>20</v>
      </c>
      <c r="AF1015" s="131">
        <f>INDEX(Where!$F$2:$F$65,MATCH('4W'!J1015,DistrictList,0))</f>
        <v>2022</v>
      </c>
      <c r="AG1015" s="131">
        <f>IF(K1015&lt;&gt;"",INDEX(Where!$K$2:$K$545,MATCH('4W'!K1015,UpazilaList,0)),"")</f>
        <v>202290</v>
      </c>
      <c r="AH1015" s="141">
        <f t="array" ref="AH1015">IF(L1015&lt;&gt;"",INDEX(Where!$Q$2:$Q$5167,MATCH('4W'!K1015&amp;'4W'!L1015,Where!$O$2:$O$5167&amp;Where!$P$2:$P$5167,0)),"")</f>
        <v>20229031</v>
      </c>
      <c r="AI1015" s="198" t="str">
        <f>IF(Table1[[#This Row],[SSID]]="", "..", Table1[[#This Row],[District]]&amp;", "&amp;Table1[[#This Row],[Upazila]]&amp;", "&amp;Table1[[#This Row],[Union]]&amp;", "&amp;Table1[[#This Row],[Location Camp]])</f>
        <v>..</v>
      </c>
    </row>
    <row r="1016" spans="1:35" s="6" customFormat="1" x14ac:dyDescent="0.35">
      <c r="A1016" s="67">
        <v>4519</v>
      </c>
      <c r="B1016" s="130" t="s">
        <v>4697</v>
      </c>
      <c r="C1016" s="130" t="s">
        <v>4697</v>
      </c>
      <c r="D1016" s="130" t="s">
        <v>5786</v>
      </c>
      <c r="E1016" s="130" t="s">
        <v>4630</v>
      </c>
      <c r="F1016" s="130" t="s">
        <v>6360</v>
      </c>
      <c r="G1016" s="130" t="s">
        <v>6361</v>
      </c>
      <c r="H1016" s="130" t="s">
        <v>4637</v>
      </c>
      <c r="I1016" s="131" t="s">
        <v>4</v>
      </c>
      <c r="J1016" s="131" t="s">
        <v>21</v>
      </c>
      <c r="K1016" s="130" t="s">
        <v>183</v>
      </c>
      <c r="L1016" s="130" t="s">
        <v>1524</v>
      </c>
      <c r="M1016" s="130" t="s">
        <v>5586</v>
      </c>
      <c r="N1016" s="130" t="s">
        <v>5586</v>
      </c>
      <c r="O1016" s="130" t="s">
        <v>5786</v>
      </c>
      <c r="P1016" s="132">
        <v>43159</v>
      </c>
      <c r="Q1016" s="150"/>
      <c r="R1016" s="133"/>
      <c r="S1016" s="133"/>
      <c r="T1016" s="134"/>
      <c r="U1016" s="134"/>
      <c r="V1016" s="134"/>
      <c r="W1016" s="134"/>
      <c r="X1016" s="134"/>
      <c r="Y1016" s="134"/>
      <c r="Z1016" s="134"/>
      <c r="AA1016" s="136"/>
      <c r="AB1016" s="136"/>
      <c r="AC1016" s="138"/>
      <c r="AD1016" s="144"/>
      <c r="AE1016" s="131">
        <f>INDEX(Where!$B$2:$B$8,MATCH('4W'!I1016,DivisionList,0))</f>
        <v>20</v>
      </c>
      <c r="AF1016" s="131">
        <f>INDEX(Where!$F$2:$F$65,MATCH('4W'!J1016,DistrictList,0))</f>
        <v>2022</v>
      </c>
      <c r="AG1016" s="131">
        <f>IF(K1016&lt;&gt;"",INDEX(Where!$K$2:$K$545,MATCH('4W'!K1016,UpazilaList,0)),"")</f>
        <v>202290</v>
      </c>
      <c r="AH1016" s="141">
        <f t="array" ref="AH1016">IF(L1016&lt;&gt;"",INDEX(Where!$Q$2:$Q$5167,MATCH('4W'!K1016&amp;'4W'!L1016,Where!$O$2:$O$5167&amp;Where!$P$2:$P$5167,0)),"")</f>
        <v>20229031</v>
      </c>
      <c r="AI1016" s="198" t="str">
        <f>IF(Table1[[#This Row],[SSID]]="", "..", Table1[[#This Row],[District]]&amp;", "&amp;Table1[[#This Row],[Upazila]]&amp;", "&amp;Table1[[#This Row],[Union]]&amp;", "&amp;Table1[[#This Row],[Location Camp]])</f>
        <v>..</v>
      </c>
    </row>
    <row r="1017" spans="1:35" s="6" customFormat="1" x14ac:dyDescent="0.35">
      <c r="A1017" s="67">
        <v>4553</v>
      </c>
      <c r="B1017" s="130" t="s">
        <v>4697</v>
      </c>
      <c r="C1017" s="130" t="s">
        <v>4697</v>
      </c>
      <c r="D1017" s="130" t="s">
        <v>5786</v>
      </c>
      <c r="E1017" s="130" t="s">
        <v>4630</v>
      </c>
      <c r="F1017" s="130" t="s">
        <v>6360</v>
      </c>
      <c r="G1017" s="130" t="s">
        <v>6361</v>
      </c>
      <c r="H1017" s="130" t="s">
        <v>4637</v>
      </c>
      <c r="I1017" s="131" t="s">
        <v>4</v>
      </c>
      <c r="J1017" s="131" t="s">
        <v>21</v>
      </c>
      <c r="K1017" s="130" t="s">
        <v>183</v>
      </c>
      <c r="L1017" s="130" t="s">
        <v>1524</v>
      </c>
      <c r="M1017" s="130" t="s">
        <v>5586</v>
      </c>
      <c r="N1017" s="130" t="s">
        <v>5586</v>
      </c>
      <c r="O1017" s="130" t="s">
        <v>5786</v>
      </c>
      <c r="P1017" s="132">
        <v>43159</v>
      </c>
      <c r="Q1017" s="150"/>
      <c r="R1017" s="133"/>
      <c r="S1017" s="133"/>
      <c r="T1017" s="134"/>
      <c r="U1017" s="134"/>
      <c r="V1017" s="134"/>
      <c r="W1017" s="134"/>
      <c r="X1017" s="134"/>
      <c r="Y1017" s="134"/>
      <c r="Z1017" s="134"/>
      <c r="AA1017" s="136"/>
      <c r="AB1017" s="136"/>
      <c r="AC1017" s="138"/>
      <c r="AD1017" s="144"/>
      <c r="AE1017" s="131">
        <f>INDEX(Where!$B$2:$B$8,MATCH('4W'!I1017,DivisionList,0))</f>
        <v>20</v>
      </c>
      <c r="AF1017" s="131">
        <f>INDEX(Where!$F$2:$F$65,MATCH('4W'!J1017,DistrictList,0))</f>
        <v>2022</v>
      </c>
      <c r="AG1017" s="131">
        <f>IF(K1017&lt;&gt;"",INDEX(Where!$K$2:$K$545,MATCH('4W'!K1017,UpazilaList,0)),"")</f>
        <v>202290</v>
      </c>
      <c r="AH1017" s="141">
        <f t="array" ref="AH1017">IF(L1017&lt;&gt;"",INDEX(Where!$Q$2:$Q$5167,MATCH('4W'!K1017&amp;'4W'!L1017,Where!$O$2:$O$5167&amp;Where!$P$2:$P$5167,0)),"")</f>
        <v>20229031</v>
      </c>
      <c r="AI1017" s="198" t="str">
        <f>IF(Table1[[#This Row],[SSID]]="", "..", Table1[[#This Row],[District]]&amp;", "&amp;Table1[[#This Row],[Upazila]]&amp;", "&amp;Table1[[#This Row],[Union]]&amp;", "&amp;Table1[[#This Row],[Location Camp]])</f>
        <v>..</v>
      </c>
    </row>
    <row r="1018" spans="1:35" s="6" customFormat="1" x14ac:dyDescent="0.35">
      <c r="A1018" s="67">
        <v>4555</v>
      </c>
      <c r="B1018" s="130" t="s">
        <v>4697</v>
      </c>
      <c r="C1018" s="130" t="s">
        <v>4697</v>
      </c>
      <c r="D1018" s="130" t="s">
        <v>5786</v>
      </c>
      <c r="E1018" s="130" t="s">
        <v>4630</v>
      </c>
      <c r="F1018" s="130" t="s">
        <v>6362</v>
      </c>
      <c r="G1018" s="130" t="s">
        <v>6363</v>
      </c>
      <c r="H1018" s="130" t="s">
        <v>4638</v>
      </c>
      <c r="I1018" s="131" t="s">
        <v>4</v>
      </c>
      <c r="J1018" s="131" t="s">
        <v>21</v>
      </c>
      <c r="K1018" s="130" t="s">
        <v>183</v>
      </c>
      <c r="L1018" s="130" t="s">
        <v>1524</v>
      </c>
      <c r="M1018" s="130" t="s">
        <v>5586</v>
      </c>
      <c r="N1018" s="130" t="s">
        <v>5586</v>
      </c>
      <c r="O1018" s="130" t="s">
        <v>5786</v>
      </c>
      <c r="P1018" s="132">
        <v>43159</v>
      </c>
      <c r="Q1018" s="150"/>
      <c r="R1018" s="133"/>
      <c r="S1018" s="133"/>
      <c r="T1018" s="134"/>
      <c r="U1018" s="134"/>
      <c r="V1018" s="134"/>
      <c r="W1018" s="134"/>
      <c r="X1018" s="134"/>
      <c r="Y1018" s="134"/>
      <c r="Z1018" s="134"/>
      <c r="AA1018" s="136"/>
      <c r="AB1018" s="136"/>
      <c r="AC1018" s="138"/>
      <c r="AD1018" s="144"/>
      <c r="AE1018" s="131">
        <f>INDEX(Where!$B$2:$B$8,MATCH('4W'!I1018,DivisionList,0))</f>
        <v>20</v>
      </c>
      <c r="AF1018" s="131">
        <f>INDEX(Where!$F$2:$F$65,MATCH('4W'!J1018,DistrictList,0))</f>
        <v>2022</v>
      </c>
      <c r="AG1018" s="131">
        <f>IF(K1018&lt;&gt;"",INDEX(Where!$K$2:$K$545,MATCH('4W'!K1018,UpazilaList,0)),"")</f>
        <v>202290</v>
      </c>
      <c r="AH1018" s="141">
        <f t="array" ref="AH1018">IF(L1018&lt;&gt;"",INDEX(Where!$Q$2:$Q$5167,MATCH('4W'!K1018&amp;'4W'!L1018,Where!$O$2:$O$5167&amp;Where!$P$2:$P$5167,0)),"")</f>
        <v>20229031</v>
      </c>
      <c r="AI1018" s="198" t="str">
        <f>IF(Table1[[#This Row],[SSID]]="", "..", Table1[[#This Row],[District]]&amp;", "&amp;Table1[[#This Row],[Upazila]]&amp;", "&amp;Table1[[#This Row],[Union]]&amp;", "&amp;Table1[[#This Row],[Location Camp]])</f>
        <v>..</v>
      </c>
    </row>
    <row r="1019" spans="1:35" s="6" customFormat="1" x14ac:dyDescent="0.35">
      <c r="A1019" s="67">
        <v>4562</v>
      </c>
      <c r="B1019" s="130" t="s">
        <v>4642</v>
      </c>
      <c r="C1019" s="130" t="s">
        <v>4786</v>
      </c>
      <c r="D1019" s="130" t="s">
        <v>4642</v>
      </c>
      <c r="E1019" s="130" t="s">
        <v>4692</v>
      </c>
      <c r="F1019" s="130" t="s">
        <v>4695</v>
      </c>
      <c r="G1019" s="130" t="s">
        <v>5804</v>
      </c>
      <c r="H1019" s="130" t="s">
        <v>4638</v>
      </c>
      <c r="I1019" s="131" t="s">
        <v>4</v>
      </c>
      <c r="J1019" s="131" t="s">
        <v>21</v>
      </c>
      <c r="K1019" s="130" t="s">
        <v>183</v>
      </c>
      <c r="L1019" s="130" t="s">
        <v>1524</v>
      </c>
      <c r="M1019" s="130" t="s">
        <v>5586</v>
      </c>
      <c r="N1019" s="130" t="s">
        <v>5586</v>
      </c>
      <c r="O1019" s="130" t="s">
        <v>5786</v>
      </c>
      <c r="P1019" s="132">
        <v>43083</v>
      </c>
      <c r="Q1019" s="132">
        <v>43089</v>
      </c>
      <c r="R1019" s="133">
        <v>500</v>
      </c>
      <c r="S1019" s="133">
        <v>0</v>
      </c>
      <c r="T1019" s="134">
        <v>0</v>
      </c>
      <c r="U1019" s="134">
        <v>0</v>
      </c>
      <c r="V1019" s="134">
        <v>0</v>
      </c>
      <c r="W1019" s="134">
        <v>0</v>
      </c>
      <c r="X1019" s="134">
        <v>0</v>
      </c>
      <c r="Y1019" s="134">
        <v>0</v>
      </c>
      <c r="Z1019" s="134"/>
      <c r="AA1019" s="136" t="s">
        <v>5786</v>
      </c>
      <c r="AB1019" s="136"/>
      <c r="AC1019" s="138"/>
      <c r="AD1019" s="140"/>
      <c r="AE1019" s="131">
        <f>INDEX(Where!$B$2:$B$8,MATCH('4W'!I1019,DivisionList,0))</f>
        <v>20</v>
      </c>
      <c r="AF1019" s="131">
        <f>INDEX(Where!$F$2:$F$65,MATCH('4W'!J1019,DistrictList,0))</f>
        <v>2022</v>
      </c>
      <c r="AG1019" s="131">
        <f>IF(K1019&lt;&gt;"",INDEX(Where!$K$2:$K$545,MATCH('4W'!K1019,UpazilaList,0)),"")</f>
        <v>202290</v>
      </c>
      <c r="AH1019" s="141">
        <f t="array" ref="AH1019">IF(L1019&lt;&gt;"",INDEX(Where!$Q$2:$Q$5167,MATCH('4W'!K1019&amp;'4W'!L1019,Where!$O$2:$O$5167&amp;Where!$P$2:$P$5167,0)),"")</f>
        <v>20229031</v>
      </c>
      <c r="AI1019" s="198" t="str">
        <f>IF(Table1[[#This Row],[SSID]]="", "..", Table1[[#This Row],[District]]&amp;", "&amp;Table1[[#This Row],[Upazila]]&amp;", "&amp;Table1[[#This Row],[Union]]&amp;", "&amp;Table1[[#This Row],[Location Camp]])</f>
        <v>..</v>
      </c>
    </row>
    <row r="1020" spans="1:35" s="6" customFormat="1" x14ac:dyDescent="0.35">
      <c r="A1020" s="67">
        <v>4582</v>
      </c>
      <c r="B1020" s="130" t="s">
        <v>4642</v>
      </c>
      <c r="C1020" s="130" t="s">
        <v>4786</v>
      </c>
      <c r="D1020" s="130" t="s">
        <v>4642</v>
      </c>
      <c r="E1020" s="130" t="s">
        <v>4692</v>
      </c>
      <c r="F1020" s="130" t="s">
        <v>4695</v>
      </c>
      <c r="G1020" s="130" t="s">
        <v>5804</v>
      </c>
      <c r="H1020" s="130" t="s">
        <v>4638</v>
      </c>
      <c r="I1020" s="131" t="s">
        <v>4</v>
      </c>
      <c r="J1020" s="131" t="s">
        <v>21</v>
      </c>
      <c r="K1020" s="130" t="s">
        <v>183</v>
      </c>
      <c r="L1020" s="130" t="s">
        <v>1524</v>
      </c>
      <c r="M1020" s="130" t="s">
        <v>5586</v>
      </c>
      <c r="N1020" s="130" t="s">
        <v>5586</v>
      </c>
      <c r="O1020" s="130" t="s">
        <v>5786</v>
      </c>
      <c r="P1020" s="132">
        <v>43083</v>
      </c>
      <c r="Q1020" s="132">
        <v>43089</v>
      </c>
      <c r="R1020" s="133">
        <v>500</v>
      </c>
      <c r="S1020" s="133">
        <v>0</v>
      </c>
      <c r="T1020" s="134">
        <v>0</v>
      </c>
      <c r="U1020" s="134">
        <v>0</v>
      </c>
      <c r="V1020" s="134">
        <v>0</v>
      </c>
      <c r="W1020" s="134">
        <v>0</v>
      </c>
      <c r="X1020" s="134">
        <v>0</v>
      </c>
      <c r="Y1020" s="134">
        <v>0</v>
      </c>
      <c r="Z1020" s="134"/>
      <c r="AA1020" s="136" t="s">
        <v>5786</v>
      </c>
      <c r="AB1020" s="136"/>
      <c r="AC1020" s="138"/>
      <c r="AD1020" s="140"/>
      <c r="AE1020" s="131">
        <f>INDEX(Where!$B$2:$B$8,MATCH('4W'!I1020,DivisionList,0))</f>
        <v>20</v>
      </c>
      <c r="AF1020" s="131">
        <f>INDEX(Where!$F$2:$F$65,MATCH('4W'!J1020,DistrictList,0))</f>
        <v>2022</v>
      </c>
      <c r="AG1020" s="131">
        <f>IF(K1020&lt;&gt;"",INDEX(Where!$K$2:$K$545,MATCH('4W'!K1020,UpazilaList,0)),"")</f>
        <v>202290</v>
      </c>
      <c r="AH1020" s="141">
        <f t="array" ref="AH1020">IF(L1020&lt;&gt;"",INDEX(Where!$Q$2:$Q$5167,MATCH('4W'!K1020&amp;'4W'!L1020,Where!$O$2:$O$5167&amp;Where!$P$2:$P$5167,0)),"")</f>
        <v>20229031</v>
      </c>
      <c r="AI1020" s="198" t="str">
        <f>IF(Table1[[#This Row],[SSID]]="", "..", Table1[[#This Row],[District]]&amp;", "&amp;Table1[[#This Row],[Upazila]]&amp;", "&amp;Table1[[#This Row],[Union]]&amp;", "&amp;Table1[[#This Row],[Location Camp]])</f>
        <v>..</v>
      </c>
    </row>
    <row r="1021" spans="1:35" s="6" customFormat="1" x14ac:dyDescent="0.35">
      <c r="A1021" s="67">
        <v>4493</v>
      </c>
      <c r="B1021" s="4" t="s">
        <v>4660</v>
      </c>
      <c r="C1021" s="4" t="s">
        <v>5786</v>
      </c>
      <c r="D1021" s="4" t="s">
        <v>5852</v>
      </c>
      <c r="E1021" s="4" t="s">
        <v>4692</v>
      </c>
      <c r="F1021" s="4" t="s">
        <v>4695</v>
      </c>
      <c r="G1021" s="4" t="s">
        <v>5853</v>
      </c>
      <c r="H1021" s="4" t="s">
        <v>4638</v>
      </c>
      <c r="I1021" s="10" t="s">
        <v>4</v>
      </c>
      <c r="J1021" s="10" t="s">
        <v>21</v>
      </c>
      <c r="K1021" s="4" t="s">
        <v>183</v>
      </c>
      <c r="L1021" s="4" t="s">
        <v>1524</v>
      </c>
      <c r="M1021" s="4" t="s">
        <v>5586</v>
      </c>
      <c r="N1021" s="4" t="s">
        <v>5586</v>
      </c>
      <c r="O1021" s="4" t="s">
        <v>5786</v>
      </c>
      <c r="P1021" s="11">
        <v>43101</v>
      </c>
      <c r="Q1021" s="11">
        <v>43131</v>
      </c>
      <c r="R1021" s="52">
        <v>3</v>
      </c>
      <c r="S1021" s="52">
        <v>15</v>
      </c>
      <c r="T1021" s="53">
        <v>0</v>
      </c>
      <c r="U1021" s="53">
        <v>0</v>
      </c>
      <c r="V1021" s="53">
        <v>0</v>
      </c>
      <c r="W1021" s="53">
        <v>0</v>
      </c>
      <c r="X1021" s="53">
        <v>0</v>
      </c>
      <c r="Y1021" s="53">
        <v>0</v>
      </c>
      <c r="Z1021" s="53"/>
      <c r="AA1021" s="41" t="s">
        <v>5854</v>
      </c>
      <c r="AB1021" s="41"/>
      <c r="AC1021" s="57"/>
      <c r="AD1021" s="4"/>
      <c r="AE1021" s="131">
        <f>INDEX(Where!$B$2:$B$8,MATCH('4W'!I1021,DivisionList,0))</f>
        <v>20</v>
      </c>
      <c r="AF1021" s="131">
        <f>INDEX(Where!$F$2:$F$65,MATCH('4W'!J1021,DistrictList,0))</f>
        <v>2022</v>
      </c>
      <c r="AG1021" s="131">
        <f>IF(K1021&lt;&gt;"",INDEX(Where!$K$2:$K$545,MATCH('4W'!K1021,UpazilaList,0)),"")</f>
        <v>202290</v>
      </c>
      <c r="AH1021" s="141">
        <f t="array" ref="AH1021">IF(L1021&lt;&gt;"",INDEX(Where!$Q$2:$Q$5167,MATCH('4W'!K1021&amp;'4W'!L1021,Where!$O$2:$O$5167&amp;Where!$P$2:$P$5167,0)),"")</f>
        <v>20229031</v>
      </c>
      <c r="AI1021" s="198" t="str">
        <f>IF(Table1[[#This Row],[SSID]]="", "..", Table1[[#This Row],[District]]&amp;", "&amp;Table1[[#This Row],[Upazila]]&amp;", "&amp;Table1[[#This Row],[Union]]&amp;", "&amp;Table1[[#This Row],[Location Camp]])</f>
        <v>..</v>
      </c>
    </row>
    <row r="1022" spans="1:35" s="6" customFormat="1" x14ac:dyDescent="0.35">
      <c r="A1022" s="67">
        <v>4498</v>
      </c>
      <c r="B1022" s="4" t="s">
        <v>4660</v>
      </c>
      <c r="C1022" s="4" t="s">
        <v>5786</v>
      </c>
      <c r="D1022" s="4" t="s">
        <v>4663</v>
      </c>
      <c r="E1022" s="4" t="s">
        <v>4692</v>
      </c>
      <c r="F1022" s="4" t="s">
        <v>4695</v>
      </c>
      <c r="G1022" s="4" t="s">
        <v>5853</v>
      </c>
      <c r="H1022" s="4" t="s">
        <v>4638</v>
      </c>
      <c r="I1022" s="10" t="s">
        <v>4</v>
      </c>
      <c r="J1022" s="10" t="s">
        <v>21</v>
      </c>
      <c r="K1022" s="4" t="s">
        <v>183</v>
      </c>
      <c r="L1022" s="4" t="s">
        <v>1524</v>
      </c>
      <c r="M1022" s="4" t="s">
        <v>5586</v>
      </c>
      <c r="N1022" s="4" t="s">
        <v>5586</v>
      </c>
      <c r="O1022" s="4" t="s">
        <v>5786</v>
      </c>
      <c r="P1022" s="11">
        <v>43026</v>
      </c>
      <c r="Q1022" s="11">
        <v>43047</v>
      </c>
      <c r="R1022" s="52">
        <v>2000</v>
      </c>
      <c r="S1022" s="52">
        <v>10000</v>
      </c>
      <c r="T1022" s="53">
        <v>0</v>
      </c>
      <c r="U1022" s="53">
        <v>0</v>
      </c>
      <c r="V1022" s="53">
        <v>0</v>
      </c>
      <c r="W1022" s="53">
        <v>0</v>
      </c>
      <c r="X1022" s="53">
        <v>0</v>
      </c>
      <c r="Y1022" s="53">
        <v>0</v>
      </c>
      <c r="Z1022" s="53"/>
      <c r="AA1022" s="41" t="s">
        <v>4922</v>
      </c>
      <c r="AB1022" s="41"/>
      <c r="AC1022" s="57"/>
      <c r="AD1022" s="4"/>
      <c r="AE1022" s="131">
        <f>INDEX(Where!$B$2:$B$8,MATCH('4W'!I1022,DivisionList,0))</f>
        <v>20</v>
      </c>
      <c r="AF1022" s="131">
        <f>INDEX(Where!$F$2:$F$65,MATCH('4W'!J1022,DistrictList,0))</f>
        <v>2022</v>
      </c>
      <c r="AG1022" s="131">
        <f>IF(K1022&lt;&gt;"",INDEX(Where!$K$2:$K$545,MATCH('4W'!K1022,UpazilaList,0)),"")</f>
        <v>202290</v>
      </c>
      <c r="AH1022" s="141">
        <f t="array" ref="AH1022">IF(L1022&lt;&gt;"",INDEX(Where!$Q$2:$Q$5167,MATCH('4W'!K1022&amp;'4W'!L1022,Where!$O$2:$O$5167&amp;Where!$P$2:$P$5167,0)),"")</f>
        <v>20229031</v>
      </c>
      <c r="AI1022" s="198" t="str">
        <f>IF(Table1[[#This Row],[SSID]]="", "..", Table1[[#This Row],[District]]&amp;", "&amp;Table1[[#This Row],[Upazila]]&amp;", "&amp;Table1[[#This Row],[Union]]&amp;", "&amp;Table1[[#This Row],[Location Camp]])</f>
        <v>..</v>
      </c>
    </row>
    <row r="1023" spans="1:35" s="6" customFormat="1" x14ac:dyDescent="0.35">
      <c r="A1023" s="67">
        <v>4535</v>
      </c>
      <c r="B1023" s="4" t="s">
        <v>4660</v>
      </c>
      <c r="C1023" s="4" t="s">
        <v>5786</v>
      </c>
      <c r="D1023" s="4" t="s">
        <v>5852</v>
      </c>
      <c r="E1023" s="4" t="s">
        <v>4692</v>
      </c>
      <c r="F1023" s="4" t="s">
        <v>4695</v>
      </c>
      <c r="G1023" s="4" t="s">
        <v>5853</v>
      </c>
      <c r="H1023" s="4" t="s">
        <v>4638</v>
      </c>
      <c r="I1023" s="10" t="s">
        <v>4</v>
      </c>
      <c r="J1023" s="10" t="s">
        <v>21</v>
      </c>
      <c r="K1023" s="4" t="s">
        <v>183</v>
      </c>
      <c r="L1023" s="4" t="s">
        <v>1524</v>
      </c>
      <c r="M1023" s="4" t="s">
        <v>5586</v>
      </c>
      <c r="N1023" s="4" t="s">
        <v>5586</v>
      </c>
      <c r="O1023" s="4" t="s">
        <v>5786</v>
      </c>
      <c r="P1023" s="11">
        <v>43073</v>
      </c>
      <c r="Q1023" s="11">
        <v>43440</v>
      </c>
      <c r="R1023" s="52">
        <v>509</v>
      </c>
      <c r="S1023" s="52">
        <v>2545</v>
      </c>
      <c r="T1023" s="53">
        <v>0</v>
      </c>
      <c r="U1023" s="53">
        <v>0</v>
      </c>
      <c r="V1023" s="53">
        <v>0</v>
      </c>
      <c r="W1023" s="53">
        <v>0</v>
      </c>
      <c r="X1023" s="53">
        <v>0</v>
      </c>
      <c r="Y1023" s="53">
        <v>0</v>
      </c>
      <c r="Z1023" s="53"/>
      <c r="AA1023" s="41" t="s">
        <v>5786</v>
      </c>
      <c r="AB1023" s="41"/>
      <c r="AC1023" s="57"/>
      <c r="AD1023" s="4"/>
      <c r="AE1023" s="131">
        <f>INDEX(Where!$B$2:$B$8,MATCH('4W'!I1023,DivisionList,0))</f>
        <v>20</v>
      </c>
      <c r="AF1023" s="131">
        <f>INDEX(Where!$F$2:$F$65,MATCH('4W'!J1023,DistrictList,0))</f>
        <v>2022</v>
      </c>
      <c r="AG1023" s="131">
        <f>IF(K1023&lt;&gt;"",INDEX(Where!$K$2:$K$545,MATCH('4W'!K1023,UpazilaList,0)),"")</f>
        <v>202290</v>
      </c>
      <c r="AH1023" s="141">
        <f t="array" ref="AH1023">IF(L1023&lt;&gt;"",INDEX(Where!$Q$2:$Q$5167,MATCH('4W'!K1023&amp;'4W'!L1023,Where!$O$2:$O$5167&amp;Where!$P$2:$P$5167,0)),"")</f>
        <v>20229031</v>
      </c>
      <c r="AI1023" s="198" t="str">
        <f>IF(Table1[[#This Row],[SSID]]="", "..", Table1[[#This Row],[District]]&amp;", "&amp;Table1[[#This Row],[Upazila]]&amp;", "&amp;Table1[[#This Row],[Union]]&amp;", "&amp;Table1[[#This Row],[Location Camp]])</f>
        <v>..</v>
      </c>
    </row>
    <row r="1024" spans="1:35" s="6" customFormat="1" x14ac:dyDescent="0.35">
      <c r="A1024" s="67">
        <v>4540</v>
      </c>
      <c r="B1024" s="4" t="s">
        <v>4660</v>
      </c>
      <c r="C1024" s="4" t="s">
        <v>5786</v>
      </c>
      <c r="D1024" s="4" t="s">
        <v>5855</v>
      </c>
      <c r="E1024" s="4" t="s">
        <v>4692</v>
      </c>
      <c r="F1024" s="4" t="s">
        <v>4695</v>
      </c>
      <c r="G1024" s="4" t="s">
        <v>5853</v>
      </c>
      <c r="H1024" s="4" t="s">
        <v>4638</v>
      </c>
      <c r="I1024" s="10" t="s">
        <v>4</v>
      </c>
      <c r="J1024" s="10" t="s">
        <v>21</v>
      </c>
      <c r="K1024" s="4" t="s">
        <v>183</v>
      </c>
      <c r="L1024" s="4" t="s">
        <v>1524</v>
      </c>
      <c r="M1024" s="4" t="s">
        <v>5586</v>
      </c>
      <c r="N1024" s="4" t="s">
        <v>5586</v>
      </c>
      <c r="O1024" s="4" t="s">
        <v>5786</v>
      </c>
      <c r="P1024" s="11">
        <v>43073</v>
      </c>
      <c r="Q1024" s="11">
        <v>43120</v>
      </c>
      <c r="R1024" s="52">
        <v>1422</v>
      </c>
      <c r="S1024" s="52">
        <v>7110</v>
      </c>
      <c r="T1024" s="53">
        <v>0</v>
      </c>
      <c r="U1024" s="53">
        <v>0</v>
      </c>
      <c r="V1024" s="53">
        <v>0</v>
      </c>
      <c r="W1024" s="53">
        <v>0</v>
      </c>
      <c r="X1024" s="53">
        <v>0</v>
      </c>
      <c r="Y1024" s="53">
        <v>0</v>
      </c>
      <c r="Z1024" s="53"/>
      <c r="AA1024" s="41"/>
      <c r="AB1024" s="41"/>
      <c r="AC1024" s="57"/>
      <c r="AD1024" s="4"/>
      <c r="AE1024" s="131">
        <f>INDEX(Where!$B$2:$B$8,MATCH('4W'!I1024,DivisionList,0))</f>
        <v>20</v>
      </c>
      <c r="AF1024" s="131">
        <f>INDEX(Where!$F$2:$F$65,MATCH('4W'!J1024,DistrictList,0))</f>
        <v>2022</v>
      </c>
      <c r="AG1024" s="131">
        <f>IF(K1024&lt;&gt;"",INDEX(Where!$K$2:$K$545,MATCH('4W'!K1024,UpazilaList,0)),"")</f>
        <v>202290</v>
      </c>
      <c r="AH1024" s="141">
        <f t="array" ref="AH1024">IF(L1024&lt;&gt;"",INDEX(Where!$Q$2:$Q$5167,MATCH('4W'!K1024&amp;'4W'!L1024,Where!$O$2:$O$5167&amp;Where!$P$2:$P$5167,0)),"")</f>
        <v>20229031</v>
      </c>
      <c r="AI1024" s="198" t="str">
        <f>IF(Table1[[#This Row],[SSID]]="", "..", Table1[[#This Row],[District]]&amp;", "&amp;Table1[[#This Row],[Upazila]]&amp;", "&amp;Table1[[#This Row],[Union]]&amp;", "&amp;Table1[[#This Row],[Location Camp]])</f>
        <v>..</v>
      </c>
    </row>
    <row r="1025" spans="1:35" s="6" customFormat="1" x14ac:dyDescent="0.35">
      <c r="A1025" s="67">
        <v>4569</v>
      </c>
      <c r="B1025" s="130" t="s">
        <v>4642</v>
      </c>
      <c r="C1025" s="130" t="s">
        <v>4786</v>
      </c>
      <c r="D1025" s="130" t="s">
        <v>4642</v>
      </c>
      <c r="E1025" s="130" t="s">
        <v>4692</v>
      </c>
      <c r="F1025" s="130" t="s">
        <v>4695</v>
      </c>
      <c r="G1025" s="130" t="s">
        <v>5853</v>
      </c>
      <c r="H1025" s="130" t="s">
        <v>4636</v>
      </c>
      <c r="I1025" s="131" t="s">
        <v>4</v>
      </c>
      <c r="J1025" s="131" t="s">
        <v>21</v>
      </c>
      <c r="K1025" s="130" t="s">
        <v>183</v>
      </c>
      <c r="L1025" s="130" t="s">
        <v>1524</v>
      </c>
      <c r="M1025" s="130" t="s">
        <v>5586</v>
      </c>
      <c r="N1025" s="130" t="s">
        <v>5586</v>
      </c>
      <c r="O1025" s="130" t="s">
        <v>5786</v>
      </c>
      <c r="P1025" s="132">
        <v>43156</v>
      </c>
      <c r="Q1025" s="132">
        <v>43214</v>
      </c>
      <c r="R1025" s="133">
        <v>0</v>
      </c>
      <c r="S1025" s="133">
        <v>0</v>
      </c>
      <c r="T1025" s="134">
        <v>0</v>
      </c>
      <c r="U1025" s="134">
        <v>0</v>
      </c>
      <c r="V1025" s="134">
        <v>0</v>
      </c>
      <c r="W1025" s="134">
        <v>0</v>
      </c>
      <c r="X1025" s="134">
        <v>0</v>
      </c>
      <c r="Y1025" s="134">
        <v>0</v>
      </c>
      <c r="Z1025" s="134"/>
      <c r="AA1025" s="136" t="s">
        <v>5786</v>
      </c>
      <c r="AB1025" s="136"/>
      <c r="AC1025" s="138"/>
      <c r="AD1025" s="140"/>
      <c r="AE1025" s="131">
        <f>INDEX(Where!$B$2:$B$8,MATCH('4W'!I1025,DivisionList,0))</f>
        <v>20</v>
      </c>
      <c r="AF1025" s="131">
        <f>INDEX(Where!$F$2:$F$65,MATCH('4W'!J1025,DistrictList,0))</f>
        <v>2022</v>
      </c>
      <c r="AG1025" s="131">
        <f>IF(K1025&lt;&gt;"",INDEX(Where!$K$2:$K$545,MATCH('4W'!K1025,UpazilaList,0)),"")</f>
        <v>202290</v>
      </c>
      <c r="AH1025" s="141">
        <f t="array" ref="AH1025">IF(L1025&lt;&gt;"",INDEX(Where!$Q$2:$Q$5167,MATCH('4W'!K1025&amp;'4W'!L1025,Where!$O$2:$O$5167&amp;Where!$P$2:$P$5167,0)),"")</f>
        <v>20229031</v>
      </c>
      <c r="AI1025" s="198" t="str">
        <f>IF(Table1[[#This Row],[SSID]]="", "..", Table1[[#This Row],[District]]&amp;", "&amp;Table1[[#This Row],[Upazila]]&amp;", "&amp;Table1[[#This Row],[Union]]&amp;", "&amp;Table1[[#This Row],[Location Camp]])</f>
        <v>..</v>
      </c>
    </row>
    <row r="1026" spans="1:35" s="6" customFormat="1" x14ac:dyDescent="0.35">
      <c r="A1026" s="67">
        <v>4589</v>
      </c>
      <c r="B1026" s="130" t="s">
        <v>4642</v>
      </c>
      <c r="C1026" s="130" t="s">
        <v>4786</v>
      </c>
      <c r="D1026" s="130" t="s">
        <v>4642</v>
      </c>
      <c r="E1026" s="130" t="s">
        <v>4692</v>
      </c>
      <c r="F1026" s="130" t="s">
        <v>4695</v>
      </c>
      <c r="G1026" s="130" t="s">
        <v>5853</v>
      </c>
      <c r="H1026" s="130" t="s">
        <v>4636</v>
      </c>
      <c r="I1026" s="131" t="s">
        <v>4</v>
      </c>
      <c r="J1026" s="131" t="s">
        <v>21</v>
      </c>
      <c r="K1026" s="130" t="s">
        <v>183</v>
      </c>
      <c r="L1026" s="130" t="s">
        <v>1524</v>
      </c>
      <c r="M1026" s="130" t="s">
        <v>5586</v>
      </c>
      <c r="N1026" s="130" t="s">
        <v>5586</v>
      </c>
      <c r="O1026" s="130" t="s">
        <v>5786</v>
      </c>
      <c r="P1026" s="132">
        <v>43156</v>
      </c>
      <c r="Q1026" s="132">
        <v>43214</v>
      </c>
      <c r="R1026" s="133">
        <v>0</v>
      </c>
      <c r="S1026" s="133">
        <v>0</v>
      </c>
      <c r="T1026" s="134">
        <v>0</v>
      </c>
      <c r="U1026" s="134">
        <v>0</v>
      </c>
      <c r="V1026" s="134">
        <v>0</v>
      </c>
      <c r="W1026" s="134">
        <v>0</v>
      </c>
      <c r="X1026" s="134">
        <v>0</v>
      </c>
      <c r="Y1026" s="134">
        <v>0</v>
      </c>
      <c r="Z1026" s="134"/>
      <c r="AA1026" s="136" t="s">
        <v>5786</v>
      </c>
      <c r="AB1026" s="136"/>
      <c r="AC1026" s="138"/>
      <c r="AD1026" s="140"/>
      <c r="AE1026" s="131">
        <f>INDEX(Where!$B$2:$B$8,MATCH('4W'!I1026,DivisionList,0))</f>
        <v>20</v>
      </c>
      <c r="AF1026" s="131">
        <f>INDEX(Where!$F$2:$F$65,MATCH('4W'!J1026,DistrictList,0))</f>
        <v>2022</v>
      </c>
      <c r="AG1026" s="131">
        <f>IF(K1026&lt;&gt;"",INDEX(Where!$K$2:$K$545,MATCH('4W'!K1026,UpazilaList,0)),"")</f>
        <v>202290</v>
      </c>
      <c r="AH1026" s="141">
        <f t="array" ref="AH1026">IF(L1026&lt;&gt;"",INDEX(Where!$Q$2:$Q$5167,MATCH('4W'!K1026&amp;'4W'!L1026,Where!$O$2:$O$5167&amp;Where!$P$2:$P$5167,0)),"")</f>
        <v>20229031</v>
      </c>
      <c r="AI1026" s="198" t="str">
        <f>IF(Table1[[#This Row],[SSID]]="", "..", Table1[[#This Row],[District]]&amp;", "&amp;Table1[[#This Row],[Upazila]]&amp;", "&amp;Table1[[#This Row],[Union]]&amp;", "&amp;Table1[[#This Row],[Location Camp]])</f>
        <v>..</v>
      </c>
    </row>
    <row r="1027" spans="1:35" s="6" customFormat="1" x14ac:dyDescent="0.35">
      <c r="A1027" s="67">
        <v>4497</v>
      </c>
      <c r="B1027" s="4" t="s">
        <v>4660</v>
      </c>
      <c r="C1027" s="4" t="s">
        <v>5786</v>
      </c>
      <c r="D1027" s="4" t="s">
        <v>5852</v>
      </c>
      <c r="E1027" s="4" t="s">
        <v>4692</v>
      </c>
      <c r="F1027" s="4" t="s">
        <v>4695</v>
      </c>
      <c r="G1027" s="4" t="s">
        <v>5793</v>
      </c>
      <c r="H1027" s="4" t="s">
        <v>4638</v>
      </c>
      <c r="I1027" s="10" t="s">
        <v>4</v>
      </c>
      <c r="J1027" s="10" t="s">
        <v>21</v>
      </c>
      <c r="K1027" s="4" t="s">
        <v>183</v>
      </c>
      <c r="L1027" s="4" t="s">
        <v>1524</v>
      </c>
      <c r="M1027" s="4" t="s">
        <v>5586</v>
      </c>
      <c r="N1027" s="4" t="s">
        <v>5586</v>
      </c>
      <c r="O1027" s="4" t="s">
        <v>5786</v>
      </c>
      <c r="P1027" s="11">
        <v>43101</v>
      </c>
      <c r="Q1027" s="11">
        <v>43131</v>
      </c>
      <c r="R1027" s="52">
        <v>2</v>
      </c>
      <c r="S1027" s="52">
        <v>10</v>
      </c>
      <c r="T1027" s="53">
        <v>0</v>
      </c>
      <c r="U1027" s="53">
        <v>0</v>
      </c>
      <c r="V1027" s="53">
        <v>0</v>
      </c>
      <c r="W1027" s="53">
        <v>0</v>
      </c>
      <c r="X1027" s="53">
        <v>0</v>
      </c>
      <c r="Y1027" s="53">
        <v>0</v>
      </c>
      <c r="Z1027" s="53"/>
      <c r="AA1027" s="41" t="s">
        <v>5854</v>
      </c>
      <c r="AB1027" s="41"/>
      <c r="AC1027" s="57"/>
      <c r="AD1027" s="4"/>
      <c r="AE1027" s="131">
        <f>INDEX(Where!$B$2:$B$8,MATCH('4W'!I1027,DivisionList,0))</f>
        <v>20</v>
      </c>
      <c r="AF1027" s="131">
        <f>INDEX(Where!$F$2:$F$65,MATCH('4W'!J1027,DistrictList,0))</f>
        <v>2022</v>
      </c>
      <c r="AG1027" s="131">
        <f>IF(K1027&lt;&gt;"",INDEX(Where!$K$2:$K$545,MATCH('4W'!K1027,UpazilaList,0)),"")</f>
        <v>202290</v>
      </c>
      <c r="AH1027" s="141">
        <f t="array" ref="AH1027">IF(L1027&lt;&gt;"",INDEX(Where!$Q$2:$Q$5167,MATCH('4W'!K1027&amp;'4W'!L1027,Where!$O$2:$O$5167&amp;Where!$P$2:$P$5167,0)),"")</f>
        <v>20229031</v>
      </c>
      <c r="AI1027" s="198" t="str">
        <f>IF(Table1[[#This Row],[SSID]]="", "..", Table1[[#This Row],[District]]&amp;", "&amp;Table1[[#This Row],[Upazila]]&amp;", "&amp;Table1[[#This Row],[Union]]&amp;", "&amp;Table1[[#This Row],[Location Camp]])</f>
        <v>..</v>
      </c>
    </row>
    <row r="1028" spans="1:35" s="6" customFormat="1" x14ac:dyDescent="0.35">
      <c r="A1028" s="67">
        <v>4502</v>
      </c>
      <c r="B1028" s="4" t="s">
        <v>4660</v>
      </c>
      <c r="C1028" s="4" t="s">
        <v>5786</v>
      </c>
      <c r="D1028" s="4" t="s">
        <v>4663</v>
      </c>
      <c r="E1028" s="4" t="s">
        <v>4692</v>
      </c>
      <c r="F1028" s="4" t="s">
        <v>4695</v>
      </c>
      <c r="G1028" s="4" t="s">
        <v>5793</v>
      </c>
      <c r="H1028" s="4" t="s">
        <v>4638</v>
      </c>
      <c r="I1028" s="10" t="s">
        <v>4</v>
      </c>
      <c r="J1028" s="10" t="s">
        <v>21</v>
      </c>
      <c r="K1028" s="4" t="s">
        <v>183</v>
      </c>
      <c r="L1028" s="4" t="s">
        <v>1524</v>
      </c>
      <c r="M1028" s="4" t="s">
        <v>5586</v>
      </c>
      <c r="N1028" s="4" t="s">
        <v>5586</v>
      </c>
      <c r="O1028" s="4" t="s">
        <v>5786</v>
      </c>
      <c r="P1028" s="11">
        <v>43032</v>
      </c>
      <c r="Q1028" s="11">
        <v>43032</v>
      </c>
      <c r="R1028" s="52">
        <v>2000</v>
      </c>
      <c r="S1028" s="52">
        <v>10000</v>
      </c>
      <c r="T1028" s="53">
        <v>0</v>
      </c>
      <c r="U1028" s="53">
        <v>0</v>
      </c>
      <c r="V1028" s="53">
        <v>0</v>
      </c>
      <c r="W1028" s="53">
        <v>0</v>
      </c>
      <c r="X1028" s="53">
        <v>0</v>
      </c>
      <c r="Y1028" s="53">
        <v>0</v>
      </c>
      <c r="Z1028" s="53"/>
      <c r="AA1028" s="41" t="s">
        <v>5856</v>
      </c>
      <c r="AB1028" s="41"/>
      <c r="AC1028" s="57"/>
      <c r="AD1028" s="4"/>
      <c r="AE1028" s="131">
        <f>INDEX(Where!$B$2:$B$8,MATCH('4W'!I1028,DivisionList,0))</f>
        <v>20</v>
      </c>
      <c r="AF1028" s="131">
        <f>INDEX(Where!$F$2:$F$65,MATCH('4W'!J1028,DistrictList,0))</f>
        <v>2022</v>
      </c>
      <c r="AG1028" s="131">
        <f>IF(K1028&lt;&gt;"",INDEX(Where!$K$2:$K$545,MATCH('4W'!K1028,UpazilaList,0)),"")</f>
        <v>202290</v>
      </c>
      <c r="AH1028" s="141">
        <f t="array" ref="AH1028">IF(L1028&lt;&gt;"",INDEX(Where!$Q$2:$Q$5167,MATCH('4W'!K1028&amp;'4W'!L1028,Where!$O$2:$O$5167&amp;Where!$P$2:$P$5167,0)),"")</f>
        <v>20229031</v>
      </c>
      <c r="AI1028" s="198" t="str">
        <f>IF(Table1[[#This Row],[SSID]]="", "..", Table1[[#This Row],[District]]&amp;", "&amp;Table1[[#This Row],[Upazila]]&amp;", "&amp;Table1[[#This Row],[Union]]&amp;", "&amp;Table1[[#This Row],[Location Camp]])</f>
        <v>..</v>
      </c>
    </row>
    <row r="1029" spans="1:35" s="6" customFormat="1" x14ac:dyDescent="0.35">
      <c r="A1029" s="67">
        <v>4539</v>
      </c>
      <c r="B1029" s="4" t="s">
        <v>4660</v>
      </c>
      <c r="C1029" s="4" t="s">
        <v>5786</v>
      </c>
      <c r="D1029" s="4" t="s">
        <v>5855</v>
      </c>
      <c r="E1029" s="4" t="s">
        <v>4692</v>
      </c>
      <c r="F1029" s="4" t="s">
        <v>4695</v>
      </c>
      <c r="G1029" s="4" t="s">
        <v>5793</v>
      </c>
      <c r="H1029" s="4" t="s">
        <v>4638</v>
      </c>
      <c r="I1029" s="10" t="s">
        <v>4</v>
      </c>
      <c r="J1029" s="10" t="s">
        <v>21</v>
      </c>
      <c r="K1029" s="4" t="s">
        <v>183</v>
      </c>
      <c r="L1029" s="4" t="s">
        <v>1524</v>
      </c>
      <c r="M1029" s="4" t="s">
        <v>5586</v>
      </c>
      <c r="N1029" s="4" t="s">
        <v>5586</v>
      </c>
      <c r="O1029" s="4" t="s">
        <v>5786</v>
      </c>
      <c r="P1029" s="11">
        <v>43110</v>
      </c>
      <c r="Q1029" s="11">
        <v>43120</v>
      </c>
      <c r="R1029" s="52">
        <v>1298</v>
      </c>
      <c r="S1029" s="52">
        <v>6490</v>
      </c>
      <c r="T1029" s="53">
        <v>0</v>
      </c>
      <c r="U1029" s="53">
        <v>0</v>
      </c>
      <c r="V1029" s="53">
        <v>0</v>
      </c>
      <c r="W1029" s="53">
        <v>0</v>
      </c>
      <c r="X1029" s="53">
        <v>0</v>
      </c>
      <c r="Y1029" s="53">
        <v>0</v>
      </c>
      <c r="Z1029" s="53"/>
      <c r="AA1029" s="41" t="s">
        <v>5786</v>
      </c>
      <c r="AB1029" s="41"/>
      <c r="AC1029" s="57"/>
      <c r="AD1029" s="4"/>
      <c r="AE1029" s="131">
        <f>INDEX(Where!$B$2:$B$8,MATCH('4W'!I1029,DivisionList,0))</f>
        <v>20</v>
      </c>
      <c r="AF1029" s="131">
        <f>INDEX(Where!$F$2:$F$65,MATCH('4W'!J1029,DistrictList,0))</f>
        <v>2022</v>
      </c>
      <c r="AG1029" s="131">
        <f>IF(K1029&lt;&gt;"",INDEX(Where!$K$2:$K$545,MATCH('4W'!K1029,UpazilaList,0)),"")</f>
        <v>202290</v>
      </c>
      <c r="AH1029" s="141">
        <f t="array" ref="AH1029">IF(L1029&lt;&gt;"",INDEX(Where!$Q$2:$Q$5167,MATCH('4W'!K1029&amp;'4W'!L1029,Where!$O$2:$O$5167&amp;Where!$P$2:$P$5167,0)),"")</f>
        <v>20229031</v>
      </c>
      <c r="AI1029" s="198" t="str">
        <f>IF(Table1[[#This Row],[SSID]]="", "..", Table1[[#This Row],[District]]&amp;", "&amp;Table1[[#This Row],[Upazila]]&amp;", "&amp;Table1[[#This Row],[Union]]&amp;", "&amp;Table1[[#This Row],[Location Camp]])</f>
        <v>..</v>
      </c>
    </row>
    <row r="1030" spans="1:35" s="6" customFormat="1" x14ac:dyDescent="0.35">
      <c r="A1030" s="67">
        <v>4544</v>
      </c>
      <c r="B1030" s="4" t="s">
        <v>4660</v>
      </c>
      <c r="C1030" s="4" t="s">
        <v>5786</v>
      </c>
      <c r="D1030" s="4" t="s">
        <v>5855</v>
      </c>
      <c r="E1030" s="4" t="s">
        <v>4692</v>
      </c>
      <c r="F1030" s="4" t="s">
        <v>4695</v>
      </c>
      <c r="G1030" s="4" t="s">
        <v>5793</v>
      </c>
      <c r="H1030" s="4" t="s">
        <v>4638</v>
      </c>
      <c r="I1030" s="10" t="s">
        <v>4</v>
      </c>
      <c r="J1030" s="10" t="s">
        <v>21</v>
      </c>
      <c r="K1030" s="4" t="s">
        <v>183</v>
      </c>
      <c r="L1030" s="4" t="s">
        <v>1524</v>
      </c>
      <c r="M1030" s="4" t="s">
        <v>5586</v>
      </c>
      <c r="N1030" s="4" t="s">
        <v>5586</v>
      </c>
      <c r="O1030" s="4" t="s">
        <v>5786</v>
      </c>
      <c r="P1030" s="11">
        <v>43073</v>
      </c>
      <c r="Q1030" s="11">
        <v>43083</v>
      </c>
      <c r="R1030" s="52">
        <v>644</v>
      </c>
      <c r="S1030" s="52">
        <v>3220</v>
      </c>
      <c r="T1030" s="53">
        <v>0</v>
      </c>
      <c r="U1030" s="53">
        <v>0</v>
      </c>
      <c r="V1030" s="53">
        <v>0</v>
      </c>
      <c r="W1030" s="53">
        <v>0</v>
      </c>
      <c r="X1030" s="53">
        <v>0</v>
      </c>
      <c r="Y1030" s="53">
        <v>0</v>
      </c>
      <c r="Z1030" s="53"/>
      <c r="AA1030" s="41" t="s">
        <v>5786</v>
      </c>
      <c r="AB1030" s="41"/>
      <c r="AC1030" s="57"/>
      <c r="AD1030" s="4"/>
      <c r="AE1030" s="131">
        <f>INDEX(Where!$B$2:$B$8,MATCH('4W'!I1030,DivisionList,0))</f>
        <v>20</v>
      </c>
      <c r="AF1030" s="131">
        <f>INDEX(Where!$F$2:$F$65,MATCH('4W'!J1030,DistrictList,0))</f>
        <v>2022</v>
      </c>
      <c r="AG1030" s="131">
        <f>IF(K1030&lt;&gt;"",INDEX(Where!$K$2:$K$545,MATCH('4W'!K1030,UpazilaList,0)),"")</f>
        <v>202290</v>
      </c>
      <c r="AH1030" s="141">
        <f t="array" ref="AH1030">IF(L1030&lt;&gt;"",INDEX(Where!$Q$2:$Q$5167,MATCH('4W'!K1030&amp;'4W'!L1030,Where!$O$2:$O$5167&amp;Where!$P$2:$P$5167,0)),"")</f>
        <v>20229031</v>
      </c>
      <c r="AI1030" s="198" t="str">
        <f>IF(Table1[[#This Row],[SSID]]="", "..", Table1[[#This Row],[District]]&amp;", "&amp;Table1[[#This Row],[Upazila]]&amp;", "&amp;Table1[[#This Row],[Union]]&amp;", "&amp;Table1[[#This Row],[Location Camp]])</f>
        <v>..</v>
      </c>
    </row>
    <row r="1031" spans="1:35" s="6" customFormat="1" x14ac:dyDescent="0.35">
      <c r="A1031" s="67">
        <v>4507</v>
      </c>
      <c r="B1031" s="130" t="s">
        <v>4673</v>
      </c>
      <c r="C1031" s="130" t="s">
        <v>4716</v>
      </c>
      <c r="D1031" s="130" t="s">
        <v>4673</v>
      </c>
      <c r="E1031" s="130" t="s">
        <v>4885</v>
      </c>
      <c r="F1031" s="130" t="s">
        <v>6178</v>
      </c>
      <c r="G1031" s="130" t="s">
        <v>6193</v>
      </c>
      <c r="H1031" s="130" t="s">
        <v>4637</v>
      </c>
      <c r="I1031" s="131" t="s">
        <v>4</v>
      </c>
      <c r="J1031" s="131" t="s">
        <v>21</v>
      </c>
      <c r="K1031" s="130" t="s">
        <v>183</v>
      </c>
      <c r="L1031" s="130" t="s">
        <v>1524</v>
      </c>
      <c r="M1031" s="130" t="s">
        <v>5586</v>
      </c>
      <c r="N1031" s="130" t="s">
        <v>5586</v>
      </c>
      <c r="O1031" s="130" t="s">
        <v>5786</v>
      </c>
      <c r="P1031" s="132">
        <v>43152</v>
      </c>
      <c r="Q1031" s="150">
        <v>43281</v>
      </c>
      <c r="R1031" s="133"/>
      <c r="S1031" s="133">
        <v>0</v>
      </c>
      <c r="T1031" s="134">
        <v>0</v>
      </c>
      <c r="U1031" s="134">
        <v>0</v>
      </c>
      <c r="V1031" s="134"/>
      <c r="W1031" s="134"/>
      <c r="X1031" s="134">
        <v>0</v>
      </c>
      <c r="Y1031" s="134">
        <v>0</v>
      </c>
      <c r="Z1031" s="134"/>
      <c r="AA1031" s="136"/>
      <c r="AB1031" s="136"/>
      <c r="AC1031" s="138"/>
      <c r="AD1031" s="144"/>
      <c r="AE1031" s="131">
        <f>INDEX(Where!$B$2:$B$8,MATCH('4W'!I1031,DivisionList,0))</f>
        <v>20</v>
      </c>
      <c r="AF1031" s="131">
        <f>INDEX(Where!$F$2:$F$65,MATCH('4W'!J1031,DistrictList,0))</f>
        <v>2022</v>
      </c>
      <c r="AG1031" s="131">
        <f>IF(K1031&lt;&gt;"",INDEX(Where!$K$2:$K$545,MATCH('4W'!K1031,UpazilaList,0)),"")</f>
        <v>202290</v>
      </c>
      <c r="AH1031" s="141">
        <f t="array" ref="AH1031">IF(L1031&lt;&gt;"",INDEX(Where!$Q$2:$Q$5167,MATCH('4W'!K1031&amp;'4W'!L1031,Where!$O$2:$O$5167&amp;Where!$P$2:$P$5167,0)),"")</f>
        <v>20229031</v>
      </c>
      <c r="AI1031" s="198" t="str">
        <f>IF(Table1[[#This Row],[SSID]]="", "..", Table1[[#This Row],[District]]&amp;", "&amp;Table1[[#This Row],[Upazila]]&amp;", "&amp;Table1[[#This Row],[Union]]&amp;", "&amp;Table1[[#This Row],[Location Camp]])</f>
        <v>..</v>
      </c>
    </row>
    <row r="1032" spans="1:35" s="6" customFormat="1" x14ac:dyDescent="0.35">
      <c r="A1032" s="67">
        <v>4508</v>
      </c>
      <c r="B1032" s="130" t="s">
        <v>4673</v>
      </c>
      <c r="C1032" s="130" t="s">
        <v>4716</v>
      </c>
      <c r="D1032" s="130" t="s">
        <v>4673</v>
      </c>
      <c r="E1032" s="130" t="s">
        <v>4885</v>
      </c>
      <c r="F1032" s="130" t="s">
        <v>6186</v>
      </c>
      <c r="G1032" s="130" t="s">
        <v>6187</v>
      </c>
      <c r="H1032" s="130" t="s">
        <v>4637</v>
      </c>
      <c r="I1032" s="131" t="s">
        <v>4</v>
      </c>
      <c r="J1032" s="131" t="s">
        <v>21</v>
      </c>
      <c r="K1032" s="130" t="s">
        <v>183</v>
      </c>
      <c r="L1032" s="130" t="s">
        <v>1524</v>
      </c>
      <c r="M1032" s="130" t="s">
        <v>5586</v>
      </c>
      <c r="N1032" s="130" t="s">
        <v>5586</v>
      </c>
      <c r="O1032" s="130" t="s">
        <v>5786</v>
      </c>
      <c r="P1032" s="132">
        <v>43152</v>
      </c>
      <c r="Q1032" s="150">
        <v>43281</v>
      </c>
      <c r="R1032" s="133"/>
      <c r="S1032" s="133">
        <v>1</v>
      </c>
      <c r="T1032" s="134">
        <v>1</v>
      </c>
      <c r="U1032" s="134">
        <v>0</v>
      </c>
      <c r="V1032" s="134"/>
      <c r="W1032" s="134"/>
      <c r="X1032" s="134">
        <v>0</v>
      </c>
      <c r="Y1032" s="134">
        <v>1</v>
      </c>
      <c r="Z1032" s="134"/>
      <c r="AA1032" s="136"/>
      <c r="AB1032" s="136"/>
      <c r="AC1032" s="138"/>
      <c r="AD1032" s="144"/>
      <c r="AE1032" s="131">
        <f>INDEX(Where!$B$2:$B$8,MATCH('4W'!I1032,DivisionList,0))</f>
        <v>20</v>
      </c>
      <c r="AF1032" s="131">
        <f>INDEX(Where!$F$2:$F$65,MATCH('4W'!J1032,DistrictList,0))</f>
        <v>2022</v>
      </c>
      <c r="AG1032" s="131">
        <f>IF(K1032&lt;&gt;"",INDEX(Where!$K$2:$K$545,MATCH('4W'!K1032,UpazilaList,0)),"")</f>
        <v>202290</v>
      </c>
      <c r="AH1032" s="141">
        <f t="array" ref="AH1032">IF(L1032&lt;&gt;"",INDEX(Where!$Q$2:$Q$5167,MATCH('4W'!K1032&amp;'4W'!L1032,Where!$O$2:$O$5167&amp;Where!$P$2:$P$5167,0)),"")</f>
        <v>20229031</v>
      </c>
      <c r="AI1032" s="198" t="str">
        <f>IF(Table1[[#This Row],[SSID]]="", "..", Table1[[#This Row],[District]]&amp;", "&amp;Table1[[#This Row],[Upazila]]&amp;", "&amp;Table1[[#This Row],[Union]]&amp;", "&amp;Table1[[#This Row],[Location Camp]])</f>
        <v>..</v>
      </c>
    </row>
    <row r="1033" spans="1:35" s="6" customFormat="1" x14ac:dyDescent="0.35">
      <c r="A1033" s="67">
        <v>4528</v>
      </c>
      <c r="B1033" s="4" t="s">
        <v>5366</v>
      </c>
      <c r="C1033" s="4" t="s">
        <v>4684</v>
      </c>
      <c r="D1033" s="4" t="s">
        <v>5770</v>
      </c>
      <c r="E1033" s="4" t="s">
        <v>6551</v>
      </c>
      <c r="F1033" s="4" t="s">
        <v>5764</v>
      </c>
      <c r="G1033" s="4" t="s">
        <v>5764</v>
      </c>
      <c r="H1033" s="4" t="s">
        <v>4638</v>
      </c>
      <c r="I1033" s="10" t="s">
        <v>4</v>
      </c>
      <c r="J1033" s="10" t="s">
        <v>21</v>
      </c>
      <c r="K1033" s="4" t="s">
        <v>183</v>
      </c>
      <c r="L1033" s="4" t="s">
        <v>1524</v>
      </c>
      <c r="M1033" s="4" t="s">
        <v>5586</v>
      </c>
      <c r="N1033" s="4" t="s">
        <v>5586</v>
      </c>
      <c r="O1033" s="4" t="s">
        <v>5786</v>
      </c>
      <c r="P1033" s="11">
        <v>43009</v>
      </c>
      <c r="Q1033" s="11">
        <v>43131</v>
      </c>
      <c r="R1033" s="52"/>
      <c r="S1033" s="52">
        <v>26</v>
      </c>
      <c r="T1033" s="53">
        <v>16</v>
      </c>
      <c r="U1033" s="53">
        <v>10</v>
      </c>
      <c r="V1033" s="53">
        <v>10</v>
      </c>
      <c r="W1033" s="53">
        <v>16</v>
      </c>
      <c r="X1033" s="53">
        <v>0</v>
      </c>
      <c r="Y1033" s="53">
        <v>0</v>
      </c>
      <c r="Z1033" s="53">
        <v>0</v>
      </c>
      <c r="AA1033" s="41"/>
      <c r="AB1033" s="41"/>
      <c r="AC1033" s="57"/>
      <c r="AD1033" s="4"/>
      <c r="AE1033" s="131">
        <f>INDEX(Where!$B$2:$B$8,MATCH('4W'!I1033,DivisionList,0))</f>
        <v>20</v>
      </c>
      <c r="AF1033" s="131">
        <f>INDEX(Where!$F$2:$F$65,MATCH('4W'!J1033,DistrictList,0))</f>
        <v>2022</v>
      </c>
      <c r="AG1033" s="131">
        <f>IF(K1033&lt;&gt;"",INDEX(Where!$K$2:$K$545,MATCH('4W'!K1033,UpazilaList,0)),"")</f>
        <v>202290</v>
      </c>
      <c r="AH1033" s="141">
        <f t="array" ref="AH1033">IF(L1033&lt;&gt;"",INDEX(Where!$Q$2:$Q$5167,MATCH('4W'!K1033&amp;'4W'!L1033,Where!$O$2:$O$5167&amp;Where!$P$2:$P$5167,0)),"")</f>
        <v>20229031</v>
      </c>
      <c r="AI1033" s="198" t="str">
        <f>IF(Table1[[#This Row],[SSID]]="", "..", Table1[[#This Row],[District]]&amp;", "&amp;Table1[[#This Row],[Upazila]]&amp;", "&amp;Table1[[#This Row],[Union]]&amp;", "&amp;Table1[[#This Row],[Location Camp]])</f>
        <v>..</v>
      </c>
    </row>
    <row r="1034" spans="1:35" s="6" customFormat="1" x14ac:dyDescent="0.35">
      <c r="A1034" s="67">
        <v>4527</v>
      </c>
      <c r="B1034" s="4" t="s">
        <v>5366</v>
      </c>
      <c r="C1034" s="4" t="s">
        <v>4684</v>
      </c>
      <c r="D1034" s="4" t="s">
        <v>5770</v>
      </c>
      <c r="E1034" s="4" t="s">
        <v>6551</v>
      </c>
      <c r="F1034" s="4" t="s">
        <v>5573</v>
      </c>
      <c r="G1034" s="4" t="s">
        <v>5573</v>
      </c>
      <c r="H1034" s="4" t="s">
        <v>4638</v>
      </c>
      <c r="I1034" s="10" t="s">
        <v>4</v>
      </c>
      <c r="J1034" s="10" t="s">
        <v>21</v>
      </c>
      <c r="K1034" s="4" t="s">
        <v>183</v>
      </c>
      <c r="L1034" s="4" t="s">
        <v>1524</v>
      </c>
      <c r="M1034" s="4" t="s">
        <v>5586</v>
      </c>
      <c r="N1034" s="4" t="s">
        <v>5586</v>
      </c>
      <c r="O1034" s="4" t="s">
        <v>5786</v>
      </c>
      <c r="P1034" s="11">
        <v>43009</v>
      </c>
      <c r="Q1034" s="11">
        <v>43131</v>
      </c>
      <c r="R1034" s="52"/>
      <c r="S1034" s="52">
        <v>26</v>
      </c>
      <c r="T1034" s="53">
        <v>16</v>
      </c>
      <c r="U1034" s="53">
        <v>10</v>
      </c>
      <c r="V1034" s="53">
        <v>10</v>
      </c>
      <c r="W1034" s="53">
        <v>16</v>
      </c>
      <c r="X1034" s="53">
        <v>0</v>
      </c>
      <c r="Y1034" s="53">
        <v>0</v>
      </c>
      <c r="Z1034" s="53">
        <v>0</v>
      </c>
      <c r="AA1034" s="41"/>
      <c r="AB1034" s="41"/>
      <c r="AC1034" s="57"/>
      <c r="AD1034" s="4"/>
      <c r="AE1034" s="131">
        <f>INDEX(Where!$B$2:$B$8,MATCH('4W'!I1034,DivisionList,0))</f>
        <v>20</v>
      </c>
      <c r="AF1034" s="131">
        <f>INDEX(Where!$F$2:$F$65,MATCH('4W'!J1034,DistrictList,0))</f>
        <v>2022</v>
      </c>
      <c r="AG1034" s="131">
        <f>IF(K1034&lt;&gt;"",INDEX(Where!$K$2:$K$545,MATCH('4W'!K1034,UpazilaList,0)),"")</f>
        <v>202290</v>
      </c>
      <c r="AH1034" s="141">
        <f t="array" ref="AH1034">IF(L1034&lt;&gt;"",INDEX(Where!$Q$2:$Q$5167,MATCH('4W'!K1034&amp;'4W'!L1034,Where!$O$2:$O$5167&amp;Where!$P$2:$P$5167,0)),"")</f>
        <v>20229031</v>
      </c>
      <c r="AI1034" s="198" t="str">
        <f>IF(Table1[[#This Row],[SSID]]="", "..", Table1[[#This Row],[District]]&amp;", "&amp;Table1[[#This Row],[Upazila]]&amp;", "&amp;Table1[[#This Row],[Union]]&amp;", "&amp;Table1[[#This Row],[Location Camp]])</f>
        <v>..</v>
      </c>
    </row>
    <row r="1035" spans="1:35" s="6" customFormat="1" x14ac:dyDescent="0.35">
      <c r="A1035" s="67">
        <v>4529</v>
      </c>
      <c r="B1035" s="4" t="s">
        <v>5366</v>
      </c>
      <c r="C1035" s="4" t="s">
        <v>4684</v>
      </c>
      <c r="D1035" s="4" t="s">
        <v>5770</v>
      </c>
      <c r="E1035" s="4" t="s">
        <v>6551</v>
      </c>
      <c r="F1035" s="4" t="s">
        <v>5574</v>
      </c>
      <c r="G1035" s="4" t="s">
        <v>5574</v>
      </c>
      <c r="H1035" s="4" t="s">
        <v>4638</v>
      </c>
      <c r="I1035" s="10" t="s">
        <v>4</v>
      </c>
      <c r="J1035" s="10" t="s">
        <v>21</v>
      </c>
      <c r="K1035" s="4" t="s">
        <v>183</v>
      </c>
      <c r="L1035" s="4" t="s">
        <v>1524</v>
      </c>
      <c r="M1035" s="4" t="s">
        <v>5586</v>
      </c>
      <c r="N1035" s="4" t="s">
        <v>5586</v>
      </c>
      <c r="O1035" s="4" t="s">
        <v>5786</v>
      </c>
      <c r="P1035" s="11">
        <v>43009</v>
      </c>
      <c r="Q1035" s="11">
        <v>43131</v>
      </c>
      <c r="R1035" s="52"/>
      <c r="S1035" s="52">
        <v>26</v>
      </c>
      <c r="T1035" s="53">
        <v>16</v>
      </c>
      <c r="U1035" s="53">
        <v>10</v>
      </c>
      <c r="V1035" s="53">
        <v>10</v>
      </c>
      <c r="W1035" s="53">
        <v>16</v>
      </c>
      <c r="X1035" s="53">
        <v>0</v>
      </c>
      <c r="Y1035" s="53">
        <v>0</v>
      </c>
      <c r="Z1035" s="53">
        <v>0</v>
      </c>
      <c r="AA1035" s="41"/>
      <c r="AB1035" s="41"/>
      <c r="AC1035" s="57"/>
      <c r="AD1035" s="4"/>
      <c r="AE1035" s="131">
        <f>INDEX(Where!$B$2:$B$8,MATCH('4W'!I1035,DivisionList,0))</f>
        <v>20</v>
      </c>
      <c r="AF1035" s="131">
        <f>INDEX(Where!$F$2:$F$65,MATCH('4W'!J1035,DistrictList,0))</f>
        <v>2022</v>
      </c>
      <c r="AG1035" s="131">
        <f>IF(K1035&lt;&gt;"",INDEX(Where!$K$2:$K$545,MATCH('4W'!K1035,UpazilaList,0)),"")</f>
        <v>202290</v>
      </c>
      <c r="AH1035" s="141">
        <f t="array" ref="AH1035">IF(L1035&lt;&gt;"",INDEX(Where!$Q$2:$Q$5167,MATCH('4W'!K1035&amp;'4W'!L1035,Where!$O$2:$O$5167&amp;Where!$P$2:$P$5167,0)),"")</f>
        <v>20229031</v>
      </c>
      <c r="AI1035" s="198" t="str">
        <f>IF(Table1[[#This Row],[SSID]]="", "..", Table1[[#This Row],[District]]&amp;", "&amp;Table1[[#This Row],[Upazila]]&amp;", "&amp;Table1[[#This Row],[Union]]&amp;", "&amp;Table1[[#This Row],[Location Camp]])</f>
        <v>..</v>
      </c>
    </row>
    <row r="1036" spans="1:35" s="6" customFormat="1" x14ac:dyDescent="0.35">
      <c r="A1036" s="67">
        <v>4518</v>
      </c>
      <c r="B1036" s="130" t="s">
        <v>4642</v>
      </c>
      <c r="C1036" s="130" t="s">
        <v>5786</v>
      </c>
      <c r="D1036" s="130" t="s">
        <v>6053</v>
      </c>
      <c r="E1036" s="130" t="s">
        <v>4692</v>
      </c>
      <c r="F1036" s="130" t="s">
        <v>4695</v>
      </c>
      <c r="G1036" s="130" t="s">
        <v>5835</v>
      </c>
      <c r="H1036" s="130" t="s">
        <v>4638</v>
      </c>
      <c r="I1036" s="131" t="s">
        <v>4</v>
      </c>
      <c r="J1036" s="131" t="s">
        <v>21</v>
      </c>
      <c r="K1036" s="130" t="s">
        <v>183</v>
      </c>
      <c r="L1036" s="130" t="s">
        <v>1524</v>
      </c>
      <c r="M1036" s="130" t="s">
        <v>5586</v>
      </c>
      <c r="N1036" s="130" t="s">
        <v>5586</v>
      </c>
      <c r="O1036" s="130" t="s">
        <v>5786</v>
      </c>
      <c r="P1036" s="132">
        <v>43137</v>
      </c>
      <c r="Q1036" s="132">
        <v>43137</v>
      </c>
      <c r="R1036" s="133">
        <v>1</v>
      </c>
      <c r="S1036" s="133">
        <v>5</v>
      </c>
      <c r="T1036" s="134"/>
      <c r="U1036" s="134"/>
      <c r="V1036" s="134"/>
      <c r="W1036" s="134"/>
      <c r="X1036" s="134"/>
      <c r="Y1036" s="134"/>
      <c r="Z1036" s="134"/>
      <c r="AA1036" s="136"/>
      <c r="AB1036" s="136"/>
      <c r="AC1036" s="138"/>
      <c r="AD1036" s="140"/>
      <c r="AE1036" s="131">
        <f>INDEX(Where!$B$2:$B$8,MATCH('4W'!I1036,DivisionList,0))</f>
        <v>20</v>
      </c>
      <c r="AF1036" s="131">
        <f>INDEX(Where!$F$2:$F$65,MATCH('4W'!J1036,DistrictList,0))</f>
        <v>2022</v>
      </c>
      <c r="AG1036" s="131">
        <f>IF(K1036&lt;&gt;"",INDEX(Where!$K$2:$K$545,MATCH('4W'!K1036,UpazilaList,0)),"")</f>
        <v>202290</v>
      </c>
      <c r="AH1036" s="141">
        <f t="array" ref="AH1036">IF(L1036&lt;&gt;"",INDEX(Where!$Q$2:$Q$5167,MATCH('4W'!K1036&amp;'4W'!L1036,Where!$O$2:$O$5167&amp;Where!$P$2:$P$5167,0)),"")</f>
        <v>20229031</v>
      </c>
      <c r="AI1036" s="198" t="str">
        <f>IF(Table1[[#This Row],[SSID]]="", "..", Table1[[#This Row],[District]]&amp;", "&amp;Table1[[#This Row],[Upazila]]&amp;", "&amp;Table1[[#This Row],[Union]]&amp;", "&amp;Table1[[#This Row],[Location Camp]])</f>
        <v>..</v>
      </c>
    </row>
    <row r="1037" spans="1:35" s="6" customFormat="1" x14ac:dyDescent="0.35">
      <c r="A1037" s="67">
        <v>4575</v>
      </c>
      <c r="B1037" s="130" t="s">
        <v>4642</v>
      </c>
      <c r="C1037" s="130" t="s">
        <v>4786</v>
      </c>
      <c r="D1037" s="130" t="s">
        <v>4642</v>
      </c>
      <c r="E1037" s="130" t="s">
        <v>4692</v>
      </c>
      <c r="F1037" s="130" t="s">
        <v>4695</v>
      </c>
      <c r="G1037" s="130" t="s">
        <v>5835</v>
      </c>
      <c r="H1037" s="130" t="s">
        <v>4636</v>
      </c>
      <c r="I1037" s="131" t="s">
        <v>4</v>
      </c>
      <c r="J1037" s="131" t="s">
        <v>21</v>
      </c>
      <c r="K1037" s="130" t="s">
        <v>183</v>
      </c>
      <c r="L1037" s="130" t="s">
        <v>1524</v>
      </c>
      <c r="M1037" s="130" t="s">
        <v>5586</v>
      </c>
      <c r="N1037" s="130" t="s">
        <v>5586</v>
      </c>
      <c r="O1037" s="130" t="s">
        <v>5786</v>
      </c>
      <c r="P1037" s="132">
        <v>43156</v>
      </c>
      <c r="Q1037" s="132">
        <v>43214</v>
      </c>
      <c r="R1037" s="133">
        <v>0</v>
      </c>
      <c r="S1037" s="133">
        <v>0</v>
      </c>
      <c r="T1037" s="134">
        <v>0</v>
      </c>
      <c r="U1037" s="134">
        <v>0</v>
      </c>
      <c r="V1037" s="134">
        <v>0</v>
      </c>
      <c r="W1037" s="134">
        <v>0</v>
      </c>
      <c r="X1037" s="134">
        <v>0</v>
      </c>
      <c r="Y1037" s="134">
        <v>0</v>
      </c>
      <c r="Z1037" s="134"/>
      <c r="AA1037" s="136" t="s">
        <v>5786</v>
      </c>
      <c r="AB1037" s="136"/>
      <c r="AC1037" s="138"/>
      <c r="AD1037" s="140"/>
      <c r="AE1037" s="131">
        <f>INDEX(Where!$B$2:$B$8,MATCH('4W'!I1037,DivisionList,0))</f>
        <v>20</v>
      </c>
      <c r="AF1037" s="131">
        <f>INDEX(Where!$F$2:$F$65,MATCH('4W'!J1037,DistrictList,0))</f>
        <v>2022</v>
      </c>
      <c r="AG1037" s="131">
        <f>IF(K1037&lt;&gt;"",INDEX(Where!$K$2:$K$545,MATCH('4W'!K1037,UpazilaList,0)),"")</f>
        <v>202290</v>
      </c>
      <c r="AH1037" s="141">
        <f t="array" ref="AH1037">IF(L1037&lt;&gt;"",INDEX(Where!$Q$2:$Q$5167,MATCH('4W'!K1037&amp;'4W'!L1037,Where!$O$2:$O$5167&amp;Where!$P$2:$P$5167,0)),"")</f>
        <v>20229031</v>
      </c>
      <c r="AI1037" s="198" t="str">
        <f>IF(Table1[[#This Row],[SSID]]="", "..", Table1[[#This Row],[District]]&amp;", "&amp;Table1[[#This Row],[Upazila]]&amp;", "&amp;Table1[[#This Row],[Union]]&amp;", "&amp;Table1[[#This Row],[Location Camp]])</f>
        <v>..</v>
      </c>
    </row>
    <row r="1038" spans="1:35" s="6" customFormat="1" x14ac:dyDescent="0.35">
      <c r="A1038" s="67">
        <v>4595</v>
      </c>
      <c r="B1038" s="130" t="s">
        <v>4642</v>
      </c>
      <c r="C1038" s="130" t="s">
        <v>4786</v>
      </c>
      <c r="D1038" s="130" t="s">
        <v>4642</v>
      </c>
      <c r="E1038" s="130" t="s">
        <v>4692</v>
      </c>
      <c r="F1038" s="130" t="s">
        <v>4695</v>
      </c>
      <c r="G1038" s="130" t="s">
        <v>5835</v>
      </c>
      <c r="H1038" s="130" t="s">
        <v>4636</v>
      </c>
      <c r="I1038" s="131" t="s">
        <v>4</v>
      </c>
      <c r="J1038" s="131" t="s">
        <v>21</v>
      </c>
      <c r="K1038" s="130" t="s">
        <v>183</v>
      </c>
      <c r="L1038" s="130" t="s">
        <v>1524</v>
      </c>
      <c r="M1038" s="130" t="s">
        <v>5586</v>
      </c>
      <c r="N1038" s="130" t="s">
        <v>5586</v>
      </c>
      <c r="O1038" s="130" t="s">
        <v>5786</v>
      </c>
      <c r="P1038" s="132">
        <v>43156</v>
      </c>
      <c r="Q1038" s="132">
        <v>43214</v>
      </c>
      <c r="R1038" s="133">
        <v>0</v>
      </c>
      <c r="S1038" s="133">
        <v>0</v>
      </c>
      <c r="T1038" s="134">
        <v>0</v>
      </c>
      <c r="U1038" s="134">
        <v>0</v>
      </c>
      <c r="V1038" s="134">
        <v>0</v>
      </c>
      <c r="W1038" s="134">
        <v>0</v>
      </c>
      <c r="X1038" s="134">
        <v>0</v>
      </c>
      <c r="Y1038" s="134">
        <v>0</v>
      </c>
      <c r="Z1038" s="134"/>
      <c r="AA1038" s="136" t="s">
        <v>5786</v>
      </c>
      <c r="AB1038" s="136"/>
      <c r="AC1038" s="138"/>
      <c r="AD1038" s="140"/>
      <c r="AE1038" s="131">
        <f>INDEX(Where!$B$2:$B$8,MATCH('4W'!I1038,DivisionList,0))</f>
        <v>20</v>
      </c>
      <c r="AF1038" s="131">
        <f>INDEX(Where!$F$2:$F$65,MATCH('4W'!J1038,DistrictList,0))</f>
        <v>2022</v>
      </c>
      <c r="AG1038" s="131">
        <f>IF(K1038&lt;&gt;"",INDEX(Where!$K$2:$K$545,MATCH('4W'!K1038,UpazilaList,0)),"")</f>
        <v>202290</v>
      </c>
      <c r="AH1038" s="141">
        <f t="array" ref="AH1038">IF(L1038&lt;&gt;"",INDEX(Where!$Q$2:$Q$5167,MATCH('4W'!K1038&amp;'4W'!L1038,Where!$O$2:$O$5167&amp;Where!$P$2:$P$5167,0)),"")</f>
        <v>20229031</v>
      </c>
      <c r="AI1038" s="198" t="str">
        <f>IF(Table1[[#This Row],[SSID]]="", "..", Table1[[#This Row],[District]]&amp;", "&amp;Table1[[#This Row],[Upazila]]&amp;", "&amp;Table1[[#This Row],[Union]]&amp;", "&amp;Table1[[#This Row],[Location Camp]])</f>
        <v>..</v>
      </c>
    </row>
    <row r="1039" spans="1:35" s="6" customFormat="1" x14ac:dyDescent="0.35">
      <c r="A1039" s="67">
        <v>4573</v>
      </c>
      <c r="B1039" s="130" t="s">
        <v>4642</v>
      </c>
      <c r="C1039" s="130" t="s">
        <v>4786</v>
      </c>
      <c r="D1039" s="130" t="s">
        <v>4642</v>
      </c>
      <c r="E1039" s="130" t="s">
        <v>4692</v>
      </c>
      <c r="F1039" s="130" t="s">
        <v>4695</v>
      </c>
      <c r="G1039" s="130" t="s">
        <v>5834</v>
      </c>
      <c r="H1039" s="130" t="s">
        <v>4636</v>
      </c>
      <c r="I1039" s="131" t="s">
        <v>4</v>
      </c>
      <c r="J1039" s="131" t="s">
        <v>21</v>
      </c>
      <c r="K1039" s="130" t="s">
        <v>183</v>
      </c>
      <c r="L1039" s="130" t="s">
        <v>1524</v>
      </c>
      <c r="M1039" s="130" t="s">
        <v>5586</v>
      </c>
      <c r="N1039" s="130" t="s">
        <v>5586</v>
      </c>
      <c r="O1039" s="130" t="s">
        <v>5786</v>
      </c>
      <c r="P1039" s="132">
        <v>43156</v>
      </c>
      <c r="Q1039" s="132">
        <v>43214</v>
      </c>
      <c r="R1039" s="133">
        <v>0</v>
      </c>
      <c r="S1039" s="133">
        <v>0</v>
      </c>
      <c r="T1039" s="134">
        <v>0</v>
      </c>
      <c r="U1039" s="134">
        <v>0</v>
      </c>
      <c r="V1039" s="134">
        <v>0</v>
      </c>
      <c r="W1039" s="134">
        <v>0</v>
      </c>
      <c r="X1039" s="134">
        <v>0</v>
      </c>
      <c r="Y1039" s="134">
        <v>0</v>
      </c>
      <c r="Z1039" s="134"/>
      <c r="AA1039" s="136" t="s">
        <v>5786</v>
      </c>
      <c r="AB1039" s="136"/>
      <c r="AC1039" s="138"/>
      <c r="AD1039" s="140"/>
      <c r="AE1039" s="131">
        <f>INDEX(Where!$B$2:$B$8,MATCH('4W'!I1039,DivisionList,0))</f>
        <v>20</v>
      </c>
      <c r="AF1039" s="131">
        <f>INDEX(Where!$F$2:$F$65,MATCH('4W'!J1039,DistrictList,0))</f>
        <v>2022</v>
      </c>
      <c r="AG1039" s="131">
        <f>IF(K1039&lt;&gt;"",INDEX(Where!$K$2:$K$545,MATCH('4W'!K1039,UpazilaList,0)),"")</f>
        <v>202290</v>
      </c>
      <c r="AH1039" s="141">
        <f t="array" ref="AH1039">IF(L1039&lt;&gt;"",INDEX(Where!$Q$2:$Q$5167,MATCH('4W'!K1039&amp;'4W'!L1039,Where!$O$2:$O$5167&amp;Where!$P$2:$P$5167,0)),"")</f>
        <v>20229031</v>
      </c>
      <c r="AI1039" s="198" t="str">
        <f>IF(Table1[[#This Row],[SSID]]="", "..", Table1[[#This Row],[District]]&amp;", "&amp;Table1[[#This Row],[Upazila]]&amp;", "&amp;Table1[[#This Row],[Union]]&amp;", "&amp;Table1[[#This Row],[Location Camp]])</f>
        <v>..</v>
      </c>
    </row>
    <row r="1040" spans="1:35" s="6" customFormat="1" x14ac:dyDescent="0.35">
      <c r="A1040" s="67">
        <v>4593</v>
      </c>
      <c r="B1040" s="130" t="s">
        <v>4642</v>
      </c>
      <c r="C1040" s="130" t="s">
        <v>4786</v>
      </c>
      <c r="D1040" s="130" t="s">
        <v>4642</v>
      </c>
      <c r="E1040" s="130" t="s">
        <v>4692</v>
      </c>
      <c r="F1040" s="130" t="s">
        <v>4695</v>
      </c>
      <c r="G1040" s="130" t="s">
        <v>5834</v>
      </c>
      <c r="H1040" s="130" t="s">
        <v>4636</v>
      </c>
      <c r="I1040" s="131" t="s">
        <v>4</v>
      </c>
      <c r="J1040" s="131" t="s">
        <v>21</v>
      </c>
      <c r="K1040" s="130" t="s">
        <v>183</v>
      </c>
      <c r="L1040" s="130" t="s">
        <v>1524</v>
      </c>
      <c r="M1040" s="130" t="s">
        <v>5586</v>
      </c>
      <c r="N1040" s="130" t="s">
        <v>5586</v>
      </c>
      <c r="O1040" s="130" t="s">
        <v>5786</v>
      </c>
      <c r="P1040" s="132">
        <v>43156</v>
      </c>
      <c r="Q1040" s="132">
        <v>43214</v>
      </c>
      <c r="R1040" s="133">
        <v>0</v>
      </c>
      <c r="S1040" s="133">
        <v>0</v>
      </c>
      <c r="T1040" s="134">
        <v>0</v>
      </c>
      <c r="U1040" s="134">
        <v>0</v>
      </c>
      <c r="V1040" s="134">
        <v>0</v>
      </c>
      <c r="W1040" s="134">
        <v>0</v>
      </c>
      <c r="X1040" s="134">
        <v>0</v>
      </c>
      <c r="Y1040" s="134">
        <v>0</v>
      </c>
      <c r="Z1040" s="134"/>
      <c r="AA1040" s="136" t="s">
        <v>5786</v>
      </c>
      <c r="AB1040" s="136"/>
      <c r="AC1040" s="138"/>
      <c r="AD1040" s="140"/>
      <c r="AE1040" s="131">
        <f>INDEX(Where!$B$2:$B$8,MATCH('4W'!I1040,DivisionList,0))</f>
        <v>20</v>
      </c>
      <c r="AF1040" s="131">
        <f>INDEX(Where!$F$2:$F$65,MATCH('4W'!J1040,DistrictList,0))</f>
        <v>2022</v>
      </c>
      <c r="AG1040" s="131">
        <f>IF(K1040&lt;&gt;"",INDEX(Where!$K$2:$K$545,MATCH('4W'!K1040,UpazilaList,0)),"")</f>
        <v>202290</v>
      </c>
      <c r="AH1040" s="141">
        <f t="array" ref="AH1040">IF(L1040&lt;&gt;"",INDEX(Where!$Q$2:$Q$5167,MATCH('4W'!K1040&amp;'4W'!L1040,Where!$O$2:$O$5167&amp;Where!$P$2:$P$5167,0)),"")</f>
        <v>20229031</v>
      </c>
      <c r="AI1040" s="198" t="str">
        <f>IF(Table1[[#This Row],[SSID]]="", "..", Table1[[#This Row],[District]]&amp;", "&amp;Table1[[#This Row],[Upazila]]&amp;", "&amp;Table1[[#This Row],[Union]]&amp;", "&amp;Table1[[#This Row],[Location Camp]])</f>
        <v>..</v>
      </c>
    </row>
    <row r="1041" spans="1:35" s="6" customFormat="1" x14ac:dyDescent="0.35">
      <c r="A1041" s="67">
        <v>4521</v>
      </c>
      <c r="B1041" s="130" t="s">
        <v>4642</v>
      </c>
      <c r="C1041" s="130" t="s">
        <v>4656</v>
      </c>
      <c r="D1041" s="130" t="s">
        <v>5786</v>
      </c>
      <c r="E1041" s="130" t="s">
        <v>4630</v>
      </c>
      <c r="F1041" s="130" t="s">
        <v>6379</v>
      </c>
      <c r="G1041" s="130" t="s">
        <v>6380</v>
      </c>
      <c r="H1041" s="130" t="s">
        <v>4638</v>
      </c>
      <c r="I1041" s="131" t="s">
        <v>4</v>
      </c>
      <c r="J1041" s="131" t="s">
        <v>21</v>
      </c>
      <c r="K1041" s="130" t="s">
        <v>183</v>
      </c>
      <c r="L1041" s="130" t="s">
        <v>1524</v>
      </c>
      <c r="M1041" s="130" t="s">
        <v>5586</v>
      </c>
      <c r="N1041" s="130" t="s">
        <v>5586</v>
      </c>
      <c r="O1041" s="130" t="s">
        <v>5786</v>
      </c>
      <c r="P1041" s="132"/>
      <c r="Q1041" s="150"/>
      <c r="R1041" s="133"/>
      <c r="S1041" s="133"/>
      <c r="T1041" s="134"/>
      <c r="U1041" s="134"/>
      <c r="V1041" s="134"/>
      <c r="W1041" s="134"/>
      <c r="X1041" s="134"/>
      <c r="Y1041" s="134"/>
      <c r="Z1041" s="134"/>
      <c r="AA1041" s="136"/>
      <c r="AB1041" s="136"/>
      <c r="AC1041" s="138"/>
      <c r="AD1041" s="144"/>
      <c r="AE1041" s="131">
        <f>INDEX(Where!$B$2:$B$8,MATCH('4W'!I1041,DivisionList,0))</f>
        <v>20</v>
      </c>
      <c r="AF1041" s="131">
        <f>INDEX(Where!$F$2:$F$65,MATCH('4W'!J1041,DistrictList,0))</f>
        <v>2022</v>
      </c>
      <c r="AG1041" s="131">
        <f>IF(K1041&lt;&gt;"",INDEX(Where!$K$2:$K$545,MATCH('4W'!K1041,UpazilaList,0)),"")</f>
        <v>202290</v>
      </c>
      <c r="AH1041" s="141">
        <f t="array" ref="AH1041">IF(L1041&lt;&gt;"",INDEX(Where!$Q$2:$Q$5167,MATCH('4W'!K1041&amp;'4W'!L1041,Where!$O$2:$O$5167&amp;Where!$P$2:$P$5167,0)),"")</f>
        <v>20229031</v>
      </c>
      <c r="AI1041" s="198" t="str">
        <f>IF(Table1[[#This Row],[SSID]]="", "..", Table1[[#This Row],[District]]&amp;", "&amp;Table1[[#This Row],[Upazila]]&amp;", "&amp;Table1[[#This Row],[Union]]&amp;", "&amp;Table1[[#This Row],[Location Camp]])</f>
        <v>..</v>
      </c>
    </row>
    <row r="1042" spans="1:35" s="6" customFormat="1" x14ac:dyDescent="0.35">
      <c r="A1042" s="67">
        <v>4557</v>
      </c>
      <c r="B1042" s="130" t="s">
        <v>4642</v>
      </c>
      <c r="C1042" s="130" t="s">
        <v>4656</v>
      </c>
      <c r="D1042" s="130" t="s">
        <v>5786</v>
      </c>
      <c r="E1042" s="130" t="s">
        <v>4630</v>
      </c>
      <c r="F1042" s="130" t="s">
        <v>6379</v>
      </c>
      <c r="G1042" s="130" t="s">
        <v>6380</v>
      </c>
      <c r="H1042" s="130" t="s">
        <v>4638</v>
      </c>
      <c r="I1042" s="131" t="s">
        <v>4</v>
      </c>
      <c r="J1042" s="131" t="s">
        <v>21</v>
      </c>
      <c r="K1042" s="130" t="s">
        <v>183</v>
      </c>
      <c r="L1042" s="130" t="s">
        <v>1524</v>
      </c>
      <c r="M1042" s="130" t="s">
        <v>5586</v>
      </c>
      <c r="N1042" s="130" t="s">
        <v>5586</v>
      </c>
      <c r="O1042" s="130" t="s">
        <v>5786</v>
      </c>
      <c r="P1042" s="132"/>
      <c r="Q1042" s="150"/>
      <c r="R1042" s="133"/>
      <c r="S1042" s="133"/>
      <c r="T1042" s="134"/>
      <c r="U1042" s="134"/>
      <c r="V1042" s="134"/>
      <c r="W1042" s="134"/>
      <c r="X1042" s="134"/>
      <c r="Y1042" s="134"/>
      <c r="Z1042" s="134"/>
      <c r="AA1042" s="136"/>
      <c r="AB1042" s="136"/>
      <c r="AC1042" s="138"/>
      <c r="AD1042" s="144"/>
      <c r="AE1042" s="131">
        <f>INDEX(Where!$B$2:$B$8,MATCH('4W'!I1042,DivisionList,0))</f>
        <v>20</v>
      </c>
      <c r="AF1042" s="131">
        <f>INDEX(Where!$F$2:$F$65,MATCH('4W'!J1042,DistrictList,0))</f>
        <v>2022</v>
      </c>
      <c r="AG1042" s="131">
        <f>IF(K1042&lt;&gt;"",INDEX(Where!$K$2:$K$545,MATCH('4W'!K1042,UpazilaList,0)),"")</f>
        <v>202290</v>
      </c>
      <c r="AH1042" s="141">
        <f t="array" ref="AH1042">IF(L1042&lt;&gt;"",INDEX(Where!$Q$2:$Q$5167,MATCH('4W'!K1042&amp;'4W'!L1042,Where!$O$2:$O$5167&amp;Where!$P$2:$P$5167,0)),"")</f>
        <v>20229031</v>
      </c>
      <c r="AI1042" s="198" t="str">
        <f>IF(Table1[[#This Row],[SSID]]="", "..", Table1[[#This Row],[District]]&amp;", "&amp;Table1[[#This Row],[Upazila]]&amp;", "&amp;Table1[[#This Row],[Union]]&amp;", "&amp;Table1[[#This Row],[Location Camp]])</f>
        <v>..</v>
      </c>
    </row>
    <row r="1043" spans="1:35" s="6" customFormat="1" x14ac:dyDescent="0.35">
      <c r="A1043" s="67">
        <v>4551</v>
      </c>
      <c r="B1043" s="130" t="s">
        <v>4697</v>
      </c>
      <c r="C1043" s="130" t="s">
        <v>4697</v>
      </c>
      <c r="D1043" s="130" t="s">
        <v>5786</v>
      </c>
      <c r="E1043" s="130" t="s">
        <v>4630</v>
      </c>
      <c r="F1043" s="130" t="s">
        <v>6362</v>
      </c>
      <c r="G1043" s="130" t="s">
        <v>6382</v>
      </c>
      <c r="H1043" s="130" t="s">
        <v>4637</v>
      </c>
      <c r="I1043" s="131" t="s">
        <v>4</v>
      </c>
      <c r="J1043" s="131" t="s">
        <v>21</v>
      </c>
      <c r="K1043" s="130" t="s">
        <v>183</v>
      </c>
      <c r="L1043" s="130" t="s">
        <v>1524</v>
      </c>
      <c r="M1043" s="130" t="s">
        <v>5586</v>
      </c>
      <c r="N1043" s="130" t="s">
        <v>5586</v>
      </c>
      <c r="O1043" s="130" t="s">
        <v>5786</v>
      </c>
      <c r="P1043" s="132">
        <v>43159</v>
      </c>
      <c r="Q1043" s="150"/>
      <c r="R1043" s="133"/>
      <c r="S1043" s="133"/>
      <c r="T1043" s="134"/>
      <c r="U1043" s="134"/>
      <c r="V1043" s="134"/>
      <c r="W1043" s="134"/>
      <c r="X1043" s="134"/>
      <c r="Y1043" s="134"/>
      <c r="Z1043" s="134"/>
      <c r="AA1043" s="136"/>
      <c r="AB1043" s="136"/>
      <c r="AC1043" s="138"/>
      <c r="AD1043" s="144"/>
      <c r="AE1043" s="131">
        <f>INDEX(Where!$B$2:$B$8,MATCH('4W'!I1043,DivisionList,0))</f>
        <v>20</v>
      </c>
      <c r="AF1043" s="131">
        <f>INDEX(Where!$F$2:$F$65,MATCH('4W'!J1043,DistrictList,0))</f>
        <v>2022</v>
      </c>
      <c r="AG1043" s="131">
        <f>IF(K1043&lt;&gt;"",INDEX(Where!$K$2:$K$545,MATCH('4W'!K1043,UpazilaList,0)),"")</f>
        <v>202290</v>
      </c>
      <c r="AH1043" s="141">
        <f t="array" ref="AH1043">IF(L1043&lt;&gt;"",INDEX(Where!$Q$2:$Q$5167,MATCH('4W'!K1043&amp;'4W'!L1043,Where!$O$2:$O$5167&amp;Where!$P$2:$P$5167,0)),"")</f>
        <v>20229031</v>
      </c>
      <c r="AI1043" s="198" t="str">
        <f>IF(Table1[[#This Row],[SSID]]="", "..", Table1[[#This Row],[District]]&amp;", "&amp;Table1[[#This Row],[Upazila]]&amp;", "&amp;Table1[[#This Row],[Union]]&amp;", "&amp;Table1[[#This Row],[Location Camp]])</f>
        <v>..</v>
      </c>
    </row>
    <row r="1044" spans="1:35" s="6" customFormat="1" x14ac:dyDescent="0.35">
      <c r="A1044" s="67">
        <v>3825</v>
      </c>
      <c r="B1044" s="130" t="s">
        <v>4642</v>
      </c>
      <c r="C1044" s="130" t="s">
        <v>5786</v>
      </c>
      <c r="D1044" s="130" t="s">
        <v>6053</v>
      </c>
      <c r="E1044" s="130" t="s">
        <v>4692</v>
      </c>
      <c r="F1044" s="130" t="s">
        <v>4695</v>
      </c>
      <c r="G1044" s="130" t="s">
        <v>5831</v>
      </c>
      <c r="H1044" s="130" t="s">
        <v>4638</v>
      </c>
      <c r="I1044" s="131" t="s">
        <v>4</v>
      </c>
      <c r="J1044" s="131" t="s">
        <v>21</v>
      </c>
      <c r="K1044" s="130" t="s">
        <v>184</v>
      </c>
      <c r="L1044" s="130" t="s">
        <v>1533</v>
      </c>
      <c r="M1044" s="130" t="s">
        <v>5201</v>
      </c>
      <c r="N1044" s="130" t="s">
        <v>5202</v>
      </c>
      <c r="O1044" s="130" t="s">
        <v>5786</v>
      </c>
      <c r="P1044" s="132">
        <v>43095</v>
      </c>
      <c r="Q1044" s="132">
        <v>43095</v>
      </c>
      <c r="R1044" s="133">
        <v>20</v>
      </c>
      <c r="S1044" s="133">
        <v>100</v>
      </c>
      <c r="T1044" s="134">
        <v>0</v>
      </c>
      <c r="U1044" s="134">
        <v>0</v>
      </c>
      <c r="V1044" s="134">
        <v>0</v>
      </c>
      <c r="W1044" s="134">
        <v>0</v>
      </c>
      <c r="X1044" s="134">
        <v>0</v>
      </c>
      <c r="Y1044" s="134">
        <v>0</v>
      </c>
      <c r="Z1044" s="134"/>
      <c r="AA1044" s="136" t="s">
        <v>5786</v>
      </c>
      <c r="AB1044" s="136"/>
      <c r="AC1044" s="138"/>
      <c r="AD1044" s="140"/>
      <c r="AE1044" s="131">
        <f>INDEX(Where!$B$2:$B$8,MATCH('4W'!I1044,DivisionList,0))</f>
        <v>20</v>
      </c>
      <c r="AF1044" s="131">
        <f>INDEX(Where!$F$2:$F$65,MATCH('4W'!J1044,DistrictList,0))</f>
        <v>2022</v>
      </c>
      <c r="AG1044" s="131">
        <f>IF(K1044&lt;&gt;"",INDEX(Where!$K$2:$K$545,MATCH('4W'!K1044,UpazilaList,0)),"")</f>
        <v>202294</v>
      </c>
      <c r="AH1044" s="141">
        <f t="array" ref="AH1044">IF(L1044&lt;&gt;"",INDEX(Where!$Q$2:$Q$5167,MATCH('4W'!K1044&amp;'4W'!L1044,Where!$O$2:$O$5167&amp;Where!$P$2:$P$5167,0)),"")</f>
        <v>20229479</v>
      </c>
      <c r="AI1044" s="198" t="str">
        <f>IF(Table1[[#This Row],[SSID]]="", "..", Table1[[#This Row],[District]]&amp;", "&amp;Table1[[#This Row],[Upazila]]&amp;", "&amp;Table1[[#This Row],[Union]]&amp;", "&amp;Table1[[#This Row],[Location Camp]])</f>
        <v>..</v>
      </c>
    </row>
    <row r="1045" spans="1:35" s="6" customFormat="1" x14ac:dyDescent="0.35">
      <c r="A1045" s="67">
        <v>3828</v>
      </c>
      <c r="B1045" s="130" t="s">
        <v>4642</v>
      </c>
      <c r="C1045" s="130" t="s">
        <v>5786</v>
      </c>
      <c r="D1045" s="130" t="s">
        <v>6053</v>
      </c>
      <c r="E1045" s="130" t="s">
        <v>4692</v>
      </c>
      <c r="F1045" s="130" t="s">
        <v>4695</v>
      </c>
      <c r="G1045" s="130" t="s">
        <v>5831</v>
      </c>
      <c r="H1045" s="130" t="s">
        <v>4638</v>
      </c>
      <c r="I1045" s="131" t="s">
        <v>4</v>
      </c>
      <c r="J1045" s="131" t="s">
        <v>21</v>
      </c>
      <c r="K1045" s="130" t="s">
        <v>184</v>
      </c>
      <c r="L1045" s="130" t="s">
        <v>1533</v>
      </c>
      <c r="M1045" s="130" t="s">
        <v>5201</v>
      </c>
      <c r="N1045" s="130" t="s">
        <v>5202</v>
      </c>
      <c r="O1045" s="130" t="s">
        <v>5786</v>
      </c>
      <c r="P1045" s="132">
        <v>43096</v>
      </c>
      <c r="Q1045" s="132">
        <v>43096</v>
      </c>
      <c r="R1045" s="133">
        <v>20</v>
      </c>
      <c r="S1045" s="133">
        <v>100</v>
      </c>
      <c r="T1045" s="134">
        <v>0</v>
      </c>
      <c r="U1045" s="134">
        <v>0</v>
      </c>
      <c r="V1045" s="134">
        <v>0</v>
      </c>
      <c r="W1045" s="134">
        <v>0</v>
      </c>
      <c r="X1045" s="134">
        <v>0</v>
      </c>
      <c r="Y1045" s="134">
        <v>0</v>
      </c>
      <c r="Z1045" s="134"/>
      <c r="AA1045" s="136" t="s">
        <v>5786</v>
      </c>
      <c r="AB1045" s="136"/>
      <c r="AC1045" s="138"/>
      <c r="AD1045" s="140"/>
      <c r="AE1045" s="131">
        <f>INDEX(Where!$B$2:$B$8,MATCH('4W'!I1045,DivisionList,0))</f>
        <v>20</v>
      </c>
      <c r="AF1045" s="131">
        <f>INDEX(Where!$F$2:$F$65,MATCH('4W'!J1045,DistrictList,0))</f>
        <v>2022</v>
      </c>
      <c r="AG1045" s="131">
        <f>IF(K1045&lt;&gt;"",INDEX(Where!$K$2:$K$545,MATCH('4W'!K1045,UpazilaList,0)),"")</f>
        <v>202294</v>
      </c>
      <c r="AH1045" s="141">
        <f t="array" ref="AH1045">IF(L1045&lt;&gt;"",INDEX(Where!$Q$2:$Q$5167,MATCH('4W'!K1045&amp;'4W'!L1045,Where!$O$2:$O$5167&amp;Where!$P$2:$P$5167,0)),"")</f>
        <v>20229479</v>
      </c>
      <c r="AI1045" s="198" t="str">
        <f>IF(Table1[[#This Row],[SSID]]="", "..", Table1[[#This Row],[District]]&amp;", "&amp;Table1[[#This Row],[Upazila]]&amp;", "&amp;Table1[[#This Row],[Union]]&amp;", "&amp;Table1[[#This Row],[Location Camp]])</f>
        <v>..</v>
      </c>
    </row>
    <row r="1046" spans="1:35" s="6" customFormat="1" x14ac:dyDescent="0.35">
      <c r="A1046" s="67">
        <v>3831</v>
      </c>
      <c r="B1046" s="130" t="s">
        <v>4642</v>
      </c>
      <c r="C1046" s="130" t="s">
        <v>5786</v>
      </c>
      <c r="D1046" s="130" t="s">
        <v>6053</v>
      </c>
      <c r="E1046" s="130" t="s">
        <v>4692</v>
      </c>
      <c r="F1046" s="130" t="s">
        <v>4695</v>
      </c>
      <c r="G1046" s="130" t="s">
        <v>5831</v>
      </c>
      <c r="H1046" s="130" t="s">
        <v>4638</v>
      </c>
      <c r="I1046" s="131" t="s">
        <v>4</v>
      </c>
      <c r="J1046" s="131" t="s">
        <v>21</v>
      </c>
      <c r="K1046" s="130" t="s">
        <v>184</v>
      </c>
      <c r="L1046" s="130" t="s">
        <v>1533</v>
      </c>
      <c r="M1046" s="130" t="s">
        <v>5201</v>
      </c>
      <c r="N1046" s="130" t="s">
        <v>5202</v>
      </c>
      <c r="O1046" s="130" t="s">
        <v>5786</v>
      </c>
      <c r="P1046" s="132">
        <v>43097</v>
      </c>
      <c r="Q1046" s="132">
        <v>43097</v>
      </c>
      <c r="R1046" s="133">
        <v>20</v>
      </c>
      <c r="S1046" s="133">
        <v>100</v>
      </c>
      <c r="T1046" s="134">
        <v>0</v>
      </c>
      <c r="U1046" s="134">
        <v>0</v>
      </c>
      <c r="V1046" s="134">
        <v>0</v>
      </c>
      <c r="W1046" s="134">
        <v>0</v>
      </c>
      <c r="X1046" s="134">
        <v>0</v>
      </c>
      <c r="Y1046" s="134">
        <v>0</v>
      </c>
      <c r="Z1046" s="134"/>
      <c r="AA1046" s="136" t="s">
        <v>5786</v>
      </c>
      <c r="AB1046" s="136"/>
      <c r="AC1046" s="138"/>
      <c r="AD1046" s="140"/>
      <c r="AE1046" s="131">
        <f>INDEX(Where!$B$2:$B$8,MATCH('4W'!I1046,DivisionList,0))</f>
        <v>20</v>
      </c>
      <c r="AF1046" s="131">
        <f>INDEX(Where!$F$2:$F$65,MATCH('4W'!J1046,DistrictList,0))</f>
        <v>2022</v>
      </c>
      <c r="AG1046" s="131">
        <f>IF(K1046&lt;&gt;"",INDEX(Where!$K$2:$K$545,MATCH('4W'!K1046,UpazilaList,0)),"")</f>
        <v>202294</v>
      </c>
      <c r="AH1046" s="141">
        <f t="array" ref="AH1046">IF(L1046&lt;&gt;"",INDEX(Where!$Q$2:$Q$5167,MATCH('4W'!K1046&amp;'4W'!L1046,Where!$O$2:$O$5167&amp;Where!$P$2:$P$5167,0)),"")</f>
        <v>20229479</v>
      </c>
      <c r="AI1046" s="198" t="str">
        <f>IF(Table1[[#This Row],[SSID]]="", "..", Table1[[#This Row],[District]]&amp;", "&amp;Table1[[#This Row],[Upazila]]&amp;", "&amp;Table1[[#This Row],[Union]]&amp;", "&amp;Table1[[#This Row],[Location Camp]])</f>
        <v>..</v>
      </c>
    </row>
    <row r="1047" spans="1:35" s="6" customFormat="1" x14ac:dyDescent="0.35">
      <c r="A1047" s="67">
        <v>3834</v>
      </c>
      <c r="B1047" s="130" t="s">
        <v>4642</v>
      </c>
      <c r="C1047" s="130" t="s">
        <v>5786</v>
      </c>
      <c r="D1047" s="130" t="s">
        <v>6053</v>
      </c>
      <c r="E1047" s="130" t="s">
        <v>4692</v>
      </c>
      <c r="F1047" s="130" t="s">
        <v>4695</v>
      </c>
      <c r="G1047" s="130" t="s">
        <v>5831</v>
      </c>
      <c r="H1047" s="130" t="s">
        <v>4638</v>
      </c>
      <c r="I1047" s="131" t="s">
        <v>4</v>
      </c>
      <c r="J1047" s="131" t="s">
        <v>21</v>
      </c>
      <c r="K1047" s="130" t="s">
        <v>184</v>
      </c>
      <c r="L1047" s="130" t="s">
        <v>1533</v>
      </c>
      <c r="M1047" s="130" t="s">
        <v>5201</v>
      </c>
      <c r="N1047" s="130" t="s">
        <v>5202</v>
      </c>
      <c r="O1047" s="130" t="s">
        <v>5786</v>
      </c>
      <c r="P1047" s="132">
        <v>43099</v>
      </c>
      <c r="Q1047" s="132">
        <v>43099</v>
      </c>
      <c r="R1047" s="133">
        <v>20</v>
      </c>
      <c r="S1047" s="133">
        <v>100</v>
      </c>
      <c r="T1047" s="134">
        <v>0</v>
      </c>
      <c r="U1047" s="134">
        <v>0</v>
      </c>
      <c r="V1047" s="134">
        <v>0</v>
      </c>
      <c r="W1047" s="134">
        <v>0</v>
      </c>
      <c r="X1047" s="134">
        <v>0</v>
      </c>
      <c r="Y1047" s="134">
        <v>0</v>
      </c>
      <c r="Z1047" s="134"/>
      <c r="AA1047" s="136" t="s">
        <v>5786</v>
      </c>
      <c r="AB1047" s="136"/>
      <c r="AC1047" s="138"/>
      <c r="AD1047" s="140"/>
      <c r="AE1047" s="131">
        <f>INDEX(Where!$B$2:$B$8,MATCH('4W'!I1047,DivisionList,0))</f>
        <v>20</v>
      </c>
      <c r="AF1047" s="131">
        <f>INDEX(Where!$F$2:$F$65,MATCH('4W'!J1047,DistrictList,0))</f>
        <v>2022</v>
      </c>
      <c r="AG1047" s="131">
        <f>IF(K1047&lt;&gt;"",INDEX(Where!$K$2:$K$545,MATCH('4W'!K1047,UpazilaList,0)),"")</f>
        <v>202294</v>
      </c>
      <c r="AH1047" s="141">
        <f t="array" ref="AH1047">IF(L1047&lt;&gt;"",INDEX(Where!$Q$2:$Q$5167,MATCH('4W'!K1047&amp;'4W'!L1047,Where!$O$2:$O$5167&amp;Where!$P$2:$P$5167,0)),"")</f>
        <v>20229479</v>
      </c>
      <c r="AI1047" s="198" t="str">
        <f>IF(Table1[[#This Row],[SSID]]="", "..", Table1[[#This Row],[District]]&amp;", "&amp;Table1[[#This Row],[Upazila]]&amp;", "&amp;Table1[[#This Row],[Union]]&amp;", "&amp;Table1[[#This Row],[Location Camp]])</f>
        <v>..</v>
      </c>
    </row>
    <row r="1048" spans="1:35" s="6" customFormat="1" x14ac:dyDescent="0.35">
      <c r="A1048" s="67">
        <v>3837</v>
      </c>
      <c r="B1048" s="130" t="s">
        <v>4642</v>
      </c>
      <c r="C1048" s="130" t="s">
        <v>5786</v>
      </c>
      <c r="D1048" s="130" t="s">
        <v>6053</v>
      </c>
      <c r="E1048" s="130" t="s">
        <v>4692</v>
      </c>
      <c r="F1048" s="130" t="s">
        <v>4695</v>
      </c>
      <c r="G1048" s="130" t="s">
        <v>5831</v>
      </c>
      <c r="H1048" s="130" t="s">
        <v>4638</v>
      </c>
      <c r="I1048" s="131" t="s">
        <v>4</v>
      </c>
      <c r="J1048" s="131" t="s">
        <v>21</v>
      </c>
      <c r="K1048" s="130" t="s">
        <v>184</v>
      </c>
      <c r="L1048" s="130" t="s">
        <v>1533</v>
      </c>
      <c r="M1048" s="130" t="s">
        <v>5201</v>
      </c>
      <c r="N1048" s="130" t="s">
        <v>5202</v>
      </c>
      <c r="O1048" s="130" t="s">
        <v>5786</v>
      </c>
      <c r="P1048" s="132">
        <v>43123</v>
      </c>
      <c r="Q1048" s="132">
        <v>43123</v>
      </c>
      <c r="R1048" s="133">
        <v>10</v>
      </c>
      <c r="S1048" s="133">
        <v>50</v>
      </c>
      <c r="T1048" s="134">
        <v>0</v>
      </c>
      <c r="U1048" s="134">
        <v>0</v>
      </c>
      <c r="V1048" s="134">
        <v>0</v>
      </c>
      <c r="W1048" s="134">
        <v>0</v>
      </c>
      <c r="X1048" s="134">
        <v>0</v>
      </c>
      <c r="Y1048" s="134">
        <v>0</v>
      </c>
      <c r="Z1048" s="134"/>
      <c r="AA1048" s="136" t="s">
        <v>5786</v>
      </c>
      <c r="AB1048" s="136"/>
      <c r="AC1048" s="138"/>
      <c r="AD1048" s="140"/>
      <c r="AE1048" s="131">
        <f>INDEX(Where!$B$2:$B$8,MATCH('4W'!I1048,DivisionList,0))</f>
        <v>20</v>
      </c>
      <c r="AF1048" s="131">
        <f>INDEX(Where!$F$2:$F$65,MATCH('4W'!J1048,DistrictList,0))</f>
        <v>2022</v>
      </c>
      <c r="AG1048" s="131">
        <f>IF(K1048&lt;&gt;"",INDEX(Where!$K$2:$K$545,MATCH('4W'!K1048,UpazilaList,0)),"")</f>
        <v>202294</v>
      </c>
      <c r="AH1048" s="141">
        <f t="array" ref="AH1048">IF(L1048&lt;&gt;"",INDEX(Where!$Q$2:$Q$5167,MATCH('4W'!K1048&amp;'4W'!L1048,Where!$O$2:$O$5167&amp;Where!$P$2:$P$5167,0)),"")</f>
        <v>20229479</v>
      </c>
      <c r="AI1048" s="198" t="str">
        <f>IF(Table1[[#This Row],[SSID]]="", "..", Table1[[#This Row],[District]]&amp;", "&amp;Table1[[#This Row],[Upazila]]&amp;", "&amp;Table1[[#This Row],[Union]]&amp;", "&amp;Table1[[#This Row],[Location Camp]])</f>
        <v>..</v>
      </c>
    </row>
    <row r="1049" spans="1:35" s="6" customFormat="1" x14ac:dyDescent="0.35">
      <c r="A1049" s="67">
        <v>3840</v>
      </c>
      <c r="B1049" s="130" t="s">
        <v>4642</v>
      </c>
      <c r="C1049" s="130" t="s">
        <v>5786</v>
      </c>
      <c r="D1049" s="130" t="s">
        <v>6053</v>
      </c>
      <c r="E1049" s="130" t="s">
        <v>4692</v>
      </c>
      <c r="F1049" s="130" t="s">
        <v>4695</v>
      </c>
      <c r="G1049" s="130" t="s">
        <v>5831</v>
      </c>
      <c r="H1049" s="130" t="s">
        <v>4638</v>
      </c>
      <c r="I1049" s="131" t="s">
        <v>4</v>
      </c>
      <c r="J1049" s="131" t="s">
        <v>21</v>
      </c>
      <c r="K1049" s="130" t="s">
        <v>184</v>
      </c>
      <c r="L1049" s="130" t="s">
        <v>1533</v>
      </c>
      <c r="M1049" s="130" t="s">
        <v>5201</v>
      </c>
      <c r="N1049" s="130" t="s">
        <v>5202</v>
      </c>
      <c r="O1049" s="130" t="s">
        <v>5786</v>
      </c>
      <c r="P1049" s="132">
        <v>43124</v>
      </c>
      <c r="Q1049" s="132">
        <v>43124</v>
      </c>
      <c r="R1049" s="133">
        <v>11</v>
      </c>
      <c r="S1049" s="133">
        <v>55</v>
      </c>
      <c r="T1049" s="134">
        <v>0</v>
      </c>
      <c r="U1049" s="134">
        <v>0</v>
      </c>
      <c r="V1049" s="134">
        <v>0</v>
      </c>
      <c r="W1049" s="134">
        <v>0</v>
      </c>
      <c r="X1049" s="134">
        <v>0</v>
      </c>
      <c r="Y1049" s="134">
        <v>0</v>
      </c>
      <c r="Z1049" s="134"/>
      <c r="AA1049" s="136" t="s">
        <v>5786</v>
      </c>
      <c r="AB1049" s="136"/>
      <c r="AC1049" s="138"/>
      <c r="AD1049" s="140"/>
      <c r="AE1049" s="131">
        <f>INDEX(Where!$B$2:$B$8,MATCH('4W'!I1049,DivisionList,0))</f>
        <v>20</v>
      </c>
      <c r="AF1049" s="131">
        <f>INDEX(Where!$F$2:$F$65,MATCH('4W'!J1049,DistrictList,0))</f>
        <v>2022</v>
      </c>
      <c r="AG1049" s="131">
        <f>IF(K1049&lt;&gt;"",INDEX(Where!$K$2:$K$545,MATCH('4W'!K1049,UpazilaList,0)),"")</f>
        <v>202294</v>
      </c>
      <c r="AH1049" s="141">
        <f t="array" ref="AH1049">IF(L1049&lt;&gt;"",INDEX(Where!$Q$2:$Q$5167,MATCH('4W'!K1049&amp;'4W'!L1049,Where!$O$2:$O$5167&amp;Where!$P$2:$P$5167,0)),"")</f>
        <v>20229479</v>
      </c>
      <c r="AI1049" s="198" t="str">
        <f>IF(Table1[[#This Row],[SSID]]="", "..", Table1[[#This Row],[District]]&amp;", "&amp;Table1[[#This Row],[Upazila]]&amp;", "&amp;Table1[[#This Row],[Union]]&amp;", "&amp;Table1[[#This Row],[Location Camp]])</f>
        <v>..</v>
      </c>
    </row>
    <row r="1050" spans="1:35" s="6" customFormat="1" x14ac:dyDescent="0.35">
      <c r="A1050" s="67">
        <v>3826</v>
      </c>
      <c r="B1050" s="130" t="s">
        <v>4642</v>
      </c>
      <c r="C1050" s="130" t="s">
        <v>5786</v>
      </c>
      <c r="D1050" s="130" t="s">
        <v>6053</v>
      </c>
      <c r="E1050" s="130" t="s">
        <v>4692</v>
      </c>
      <c r="F1050" s="130" t="s">
        <v>4695</v>
      </c>
      <c r="G1050" s="130" t="s">
        <v>5833</v>
      </c>
      <c r="H1050" s="130" t="s">
        <v>4638</v>
      </c>
      <c r="I1050" s="131" t="s">
        <v>4</v>
      </c>
      <c r="J1050" s="131" t="s">
        <v>21</v>
      </c>
      <c r="K1050" s="130" t="s">
        <v>184</v>
      </c>
      <c r="L1050" s="130" t="s">
        <v>1533</v>
      </c>
      <c r="M1050" s="130" t="s">
        <v>5201</v>
      </c>
      <c r="N1050" s="130" t="s">
        <v>5202</v>
      </c>
      <c r="O1050" s="130" t="s">
        <v>5786</v>
      </c>
      <c r="P1050" s="132">
        <v>43095</v>
      </c>
      <c r="Q1050" s="132">
        <v>43095</v>
      </c>
      <c r="R1050" s="133">
        <v>20</v>
      </c>
      <c r="S1050" s="133">
        <v>100</v>
      </c>
      <c r="T1050" s="134">
        <v>0</v>
      </c>
      <c r="U1050" s="134">
        <v>0</v>
      </c>
      <c r="V1050" s="134">
        <v>0</v>
      </c>
      <c r="W1050" s="134">
        <v>0</v>
      </c>
      <c r="X1050" s="134">
        <v>0</v>
      </c>
      <c r="Y1050" s="134">
        <v>0</v>
      </c>
      <c r="Z1050" s="134"/>
      <c r="AA1050" s="136" t="s">
        <v>5786</v>
      </c>
      <c r="AB1050" s="136"/>
      <c r="AC1050" s="138"/>
      <c r="AD1050" s="140"/>
      <c r="AE1050" s="131">
        <f>INDEX(Where!$B$2:$B$8,MATCH('4W'!I1050,DivisionList,0))</f>
        <v>20</v>
      </c>
      <c r="AF1050" s="131">
        <f>INDEX(Where!$F$2:$F$65,MATCH('4W'!J1050,DistrictList,0))</f>
        <v>2022</v>
      </c>
      <c r="AG1050" s="131">
        <f>IF(K1050&lt;&gt;"",INDEX(Where!$K$2:$K$545,MATCH('4W'!K1050,UpazilaList,0)),"")</f>
        <v>202294</v>
      </c>
      <c r="AH1050" s="141">
        <f t="array" ref="AH1050">IF(L1050&lt;&gt;"",INDEX(Where!$Q$2:$Q$5167,MATCH('4W'!K1050&amp;'4W'!L1050,Where!$O$2:$O$5167&amp;Where!$P$2:$P$5167,0)),"")</f>
        <v>20229479</v>
      </c>
      <c r="AI1050" s="198" t="str">
        <f>IF(Table1[[#This Row],[SSID]]="", "..", Table1[[#This Row],[District]]&amp;", "&amp;Table1[[#This Row],[Upazila]]&amp;", "&amp;Table1[[#This Row],[Union]]&amp;", "&amp;Table1[[#This Row],[Location Camp]])</f>
        <v>..</v>
      </c>
    </row>
    <row r="1051" spans="1:35" s="6" customFormat="1" x14ac:dyDescent="0.35">
      <c r="A1051" s="67">
        <v>3829</v>
      </c>
      <c r="B1051" s="130" t="s">
        <v>4642</v>
      </c>
      <c r="C1051" s="130" t="s">
        <v>5786</v>
      </c>
      <c r="D1051" s="130" t="s">
        <v>6053</v>
      </c>
      <c r="E1051" s="130" t="s">
        <v>4692</v>
      </c>
      <c r="F1051" s="130" t="s">
        <v>4695</v>
      </c>
      <c r="G1051" s="130" t="s">
        <v>5833</v>
      </c>
      <c r="H1051" s="130" t="s">
        <v>4638</v>
      </c>
      <c r="I1051" s="131" t="s">
        <v>4</v>
      </c>
      <c r="J1051" s="131" t="s">
        <v>21</v>
      </c>
      <c r="K1051" s="130" t="s">
        <v>184</v>
      </c>
      <c r="L1051" s="130" t="s">
        <v>1533</v>
      </c>
      <c r="M1051" s="130" t="s">
        <v>5201</v>
      </c>
      <c r="N1051" s="130" t="s">
        <v>5202</v>
      </c>
      <c r="O1051" s="130" t="s">
        <v>5786</v>
      </c>
      <c r="P1051" s="132">
        <v>43096</v>
      </c>
      <c r="Q1051" s="132">
        <v>43096</v>
      </c>
      <c r="R1051" s="133">
        <v>20</v>
      </c>
      <c r="S1051" s="133">
        <v>100</v>
      </c>
      <c r="T1051" s="134">
        <v>0</v>
      </c>
      <c r="U1051" s="134">
        <v>0</v>
      </c>
      <c r="V1051" s="134">
        <v>0</v>
      </c>
      <c r="W1051" s="134">
        <v>0</v>
      </c>
      <c r="X1051" s="134">
        <v>0</v>
      </c>
      <c r="Y1051" s="134">
        <v>0</v>
      </c>
      <c r="Z1051" s="134"/>
      <c r="AA1051" s="136" t="s">
        <v>5786</v>
      </c>
      <c r="AB1051" s="136"/>
      <c r="AC1051" s="138"/>
      <c r="AD1051" s="140"/>
      <c r="AE1051" s="131">
        <f>INDEX(Where!$B$2:$B$8,MATCH('4W'!I1051,DivisionList,0))</f>
        <v>20</v>
      </c>
      <c r="AF1051" s="131">
        <f>INDEX(Where!$F$2:$F$65,MATCH('4W'!J1051,DistrictList,0))</f>
        <v>2022</v>
      </c>
      <c r="AG1051" s="131">
        <f>IF(K1051&lt;&gt;"",INDEX(Where!$K$2:$K$545,MATCH('4W'!K1051,UpazilaList,0)),"")</f>
        <v>202294</v>
      </c>
      <c r="AH1051" s="141">
        <f t="array" ref="AH1051">IF(L1051&lt;&gt;"",INDEX(Where!$Q$2:$Q$5167,MATCH('4W'!K1051&amp;'4W'!L1051,Where!$O$2:$O$5167&amp;Where!$P$2:$P$5167,0)),"")</f>
        <v>20229479</v>
      </c>
      <c r="AI1051" s="198" t="str">
        <f>IF(Table1[[#This Row],[SSID]]="", "..", Table1[[#This Row],[District]]&amp;", "&amp;Table1[[#This Row],[Upazila]]&amp;", "&amp;Table1[[#This Row],[Union]]&amp;", "&amp;Table1[[#This Row],[Location Camp]])</f>
        <v>..</v>
      </c>
    </row>
    <row r="1052" spans="1:35" s="6" customFormat="1" x14ac:dyDescent="0.35">
      <c r="A1052" s="67">
        <v>3832</v>
      </c>
      <c r="B1052" s="130" t="s">
        <v>4642</v>
      </c>
      <c r="C1052" s="130" t="s">
        <v>5786</v>
      </c>
      <c r="D1052" s="130" t="s">
        <v>6053</v>
      </c>
      <c r="E1052" s="130" t="s">
        <v>4692</v>
      </c>
      <c r="F1052" s="130" t="s">
        <v>4695</v>
      </c>
      <c r="G1052" s="130" t="s">
        <v>5833</v>
      </c>
      <c r="H1052" s="130" t="s">
        <v>4638</v>
      </c>
      <c r="I1052" s="131" t="s">
        <v>4</v>
      </c>
      <c r="J1052" s="131" t="s">
        <v>21</v>
      </c>
      <c r="K1052" s="130" t="s">
        <v>184</v>
      </c>
      <c r="L1052" s="130" t="s">
        <v>1533</v>
      </c>
      <c r="M1052" s="130" t="s">
        <v>5201</v>
      </c>
      <c r="N1052" s="130" t="s">
        <v>5202</v>
      </c>
      <c r="O1052" s="130" t="s">
        <v>5786</v>
      </c>
      <c r="P1052" s="132">
        <v>43097</v>
      </c>
      <c r="Q1052" s="132">
        <v>43097</v>
      </c>
      <c r="R1052" s="133">
        <v>20</v>
      </c>
      <c r="S1052" s="133">
        <v>100</v>
      </c>
      <c r="T1052" s="134">
        <v>0</v>
      </c>
      <c r="U1052" s="134">
        <v>0</v>
      </c>
      <c r="V1052" s="134">
        <v>0</v>
      </c>
      <c r="W1052" s="134">
        <v>0</v>
      </c>
      <c r="X1052" s="134">
        <v>0</v>
      </c>
      <c r="Y1052" s="134">
        <v>0</v>
      </c>
      <c r="Z1052" s="134"/>
      <c r="AA1052" s="136" t="s">
        <v>5786</v>
      </c>
      <c r="AB1052" s="136"/>
      <c r="AC1052" s="138"/>
      <c r="AD1052" s="140"/>
      <c r="AE1052" s="131">
        <f>INDEX(Where!$B$2:$B$8,MATCH('4W'!I1052,DivisionList,0))</f>
        <v>20</v>
      </c>
      <c r="AF1052" s="131">
        <f>INDEX(Where!$F$2:$F$65,MATCH('4W'!J1052,DistrictList,0))</f>
        <v>2022</v>
      </c>
      <c r="AG1052" s="131">
        <f>IF(K1052&lt;&gt;"",INDEX(Where!$K$2:$K$545,MATCH('4W'!K1052,UpazilaList,0)),"")</f>
        <v>202294</v>
      </c>
      <c r="AH1052" s="141">
        <f t="array" ref="AH1052">IF(L1052&lt;&gt;"",INDEX(Where!$Q$2:$Q$5167,MATCH('4W'!K1052&amp;'4W'!L1052,Where!$O$2:$O$5167&amp;Where!$P$2:$P$5167,0)),"")</f>
        <v>20229479</v>
      </c>
      <c r="AI1052" s="198" t="str">
        <f>IF(Table1[[#This Row],[SSID]]="", "..", Table1[[#This Row],[District]]&amp;", "&amp;Table1[[#This Row],[Upazila]]&amp;", "&amp;Table1[[#This Row],[Union]]&amp;", "&amp;Table1[[#This Row],[Location Camp]])</f>
        <v>..</v>
      </c>
    </row>
    <row r="1053" spans="1:35" s="6" customFormat="1" x14ac:dyDescent="0.35">
      <c r="A1053" s="67">
        <v>3835</v>
      </c>
      <c r="B1053" s="130" t="s">
        <v>4642</v>
      </c>
      <c r="C1053" s="130" t="s">
        <v>5786</v>
      </c>
      <c r="D1053" s="130" t="s">
        <v>6053</v>
      </c>
      <c r="E1053" s="130" t="s">
        <v>4692</v>
      </c>
      <c r="F1053" s="130" t="s">
        <v>4695</v>
      </c>
      <c r="G1053" s="130" t="s">
        <v>5833</v>
      </c>
      <c r="H1053" s="130" t="s">
        <v>4638</v>
      </c>
      <c r="I1053" s="131" t="s">
        <v>4</v>
      </c>
      <c r="J1053" s="131" t="s">
        <v>21</v>
      </c>
      <c r="K1053" s="130" t="s">
        <v>184</v>
      </c>
      <c r="L1053" s="130" t="s">
        <v>1533</v>
      </c>
      <c r="M1053" s="130" t="s">
        <v>5201</v>
      </c>
      <c r="N1053" s="130" t="s">
        <v>5202</v>
      </c>
      <c r="O1053" s="130" t="s">
        <v>5786</v>
      </c>
      <c r="P1053" s="132">
        <v>43099</v>
      </c>
      <c r="Q1053" s="132">
        <v>43099</v>
      </c>
      <c r="R1053" s="133">
        <v>20</v>
      </c>
      <c r="S1053" s="133">
        <v>100</v>
      </c>
      <c r="T1053" s="134">
        <v>0</v>
      </c>
      <c r="U1053" s="134">
        <v>0</v>
      </c>
      <c r="V1053" s="134">
        <v>0</v>
      </c>
      <c r="W1053" s="134">
        <v>0</v>
      </c>
      <c r="X1053" s="134">
        <v>0</v>
      </c>
      <c r="Y1053" s="134">
        <v>0</v>
      </c>
      <c r="Z1053" s="134"/>
      <c r="AA1053" s="136" t="s">
        <v>5786</v>
      </c>
      <c r="AB1053" s="136"/>
      <c r="AC1053" s="138"/>
      <c r="AD1053" s="140"/>
      <c r="AE1053" s="131">
        <f>INDEX(Where!$B$2:$B$8,MATCH('4W'!I1053,DivisionList,0))</f>
        <v>20</v>
      </c>
      <c r="AF1053" s="131">
        <f>INDEX(Where!$F$2:$F$65,MATCH('4W'!J1053,DistrictList,0))</f>
        <v>2022</v>
      </c>
      <c r="AG1053" s="131">
        <f>IF(K1053&lt;&gt;"",INDEX(Where!$K$2:$K$545,MATCH('4W'!K1053,UpazilaList,0)),"")</f>
        <v>202294</v>
      </c>
      <c r="AH1053" s="141">
        <f t="array" ref="AH1053">IF(L1053&lt;&gt;"",INDEX(Where!$Q$2:$Q$5167,MATCH('4W'!K1053&amp;'4W'!L1053,Where!$O$2:$O$5167&amp;Where!$P$2:$P$5167,0)),"")</f>
        <v>20229479</v>
      </c>
      <c r="AI1053" s="198" t="str">
        <f>IF(Table1[[#This Row],[SSID]]="", "..", Table1[[#This Row],[District]]&amp;", "&amp;Table1[[#This Row],[Upazila]]&amp;", "&amp;Table1[[#This Row],[Union]]&amp;", "&amp;Table1[[#This Row],[Location Camp]])</f>
        <v>..</v>
      </c>
    </row>
    <row r="1054" spans="1:35" s="6" customFormat="1" x14ac:dyDescent="0.35">
      <c r="A1054" s="67">
        <v>3838</v>
      </c>
      <c r="B1054" s="130" t="s">
        <v>4642</v>
      </c>
      <c r="C1054" s="130" t="s">
        <v>5786</v>
      </c>
      <c r="D1054" s="130" t="s">
        <v>6053</v>
      </c>
      <c r="E1054" s="130" t="s">
        <v>4692</v>
      </c>
      <c r="F1054" s="130" t="s">
        <v>4695</v>
      </c>
      <c r="G1054" s="130" t="s">
        <v>5833</v>
      </c>
      <c r="H1054" s="130" t="s">
        <v>4638</v>
      </c>
      <c r="I1054" s="131" t="s">
        <v>4</v>
      </c>
      <c r="J1054" s="131" t="s">
        <v>21</v>
      </c>
      <c r="K1054" s="130" t="s">
        <v>184</v>
      </c>
      <c r="L1054" s="130" t="s">
        <v>1533</v>
      </c>
      <c r="M1054" s="130" t="s">
        <v>5201</v>
      </c>
      <c r="N1054" s="130" t="s">
        <v>5202</v>
      </c>
      <c r="O1054" s="130" t="s">
        <v>5786</v>
      </c>
      <c r="P1054" s="132">
        <v>43123</v>
      </c>
      <c r="Q1054" s="132">
        <v>43123</v>
      </c>
      <c r="R1054" s="133">
        <v>10</v>
      </c>
      <c r="S1054" s="133">
        <v>50</v>
      </c>
      <c r="T1054" s="134">
        <v>0</v>
      </c>
      <c r="U1054" s="134">
        <v>0</v>
      </c>
      <c r="V1054" s="134">
        <v>0</v>
      </c>
      <c r="W1054" s="134">
        <v>0</v>
      </c>
      <c r="X1054" s="134">
        <v>0</v>
      </c>
      <c r="Y1054" s="134">
        <v>0</v>
      </c>
      <c r="Z1054" s="134"/>
      <c r="AA1054" s="136" t="s">
        <v>5786</v>
      </c>
      <c r="AB1054" s="136"/>
      <c r="AC1054" s="138"/>
      <c r="AD1054" s="140"/>
      <c r="AE1054" s="131">
        <f>INDEX(Where!$B$2:$B$8,MATCH('4W'!I1054,DivisionList,0))</f>
        <v>20</v>
      </c>
      <c r="AF1054" s="131">
        <f>INDEX(Where!$F$2:$F$65,MATCH('4W'!J1054,DistrictList,0))</f>
        <v>2022</v>
      </c>
      <c r="AG1054" s="131">
        <f>IF(K1054&lt;&gt;"",INDEX(Where!$K$2:$K$545,MATCH('4W'!K1054,UpazilaList,0)),"")</f>
        <v>202294</v>
      </c>
      <c r="AH1054" s="141">
        <f t="array" ref="AH1054">IF(L1054&lt;&gt;"",INDEX(Where!$Q$2:$Q$5167,MATCH('4W'!K1054&amp;'4W'!L1054,Where!$O$2:$O$5167&amp;Where!$P$2:$P$5167,0)),"")</f>
        <v>20229479</v>
      </c>
      <c r="AI1054" s="198" t="str">
        <f>IF(Table1[[#This Row],[SSID]]="", "..", Table1[[#This Row],[District]]&amp;", "&amp;Table1[[#This Row],[Upazila]]&amp;", "&amp;Table1[[#This Row],[Union]]&amp;", "&amp;Table1[[#This Row],[Location Camp]])</f>
        <v>..</v>
      </c>
    </row>
    <row r="1055" spans="1:35" s="6" customFormat="1" x14ac:dyDescent="0.35">
      <c r="A1055" s="67">
        <v>3841</v>
      </c>
      <c r="B1055" s="130" t="s">
        <v>4642</v>
      </c>
      <c r="C1055" s="130" t="s">
        <v>5786</v>
      </c>
      <c r="D1055" s="130" t="s">
        <v>6053</v>
      </c>
      <c r="E1055" s="130" t="s">
        <v>4692</v>
      </c>
      <c r="F1055" s="130" t="s">
        <v>4695</v>
      </c>
      <c r="G1055" s="130" t="s">
        <v>5833</v>
      </c>
      <c r="H1055" s="130" t="s">
        <v>4638</v>
      </c>
      <c r="I1055" s="131" t="s">
        <v>4</v>
      </c>
      <c r="J1055" s="131" t="s">
        <v>21</v>
      </c>
      <c r="K1055" s="130" t="s">
        <v>184</v>
      </c>
      <c r="L1055" s="130" t="s">
        <v>1533</v>
      </c>
      <c r="M1055" s="130" t="s">
        <v>5201</v>
      </c>
      <c r="N1055" s="130" t="s">
        <v>5202</v>
      </c>
      <c r="O1055" s="130" t="s">
        <v>5786</v>
      </c>
      <c r="P1055" s="132">
        <v>43124</v>
      </c>
      <c r="Q1055" s="132">
        <v>43124</v>
      </c>
      <c r="R1055" s="133">
        <v>11</v>
      </c>
      <c r="S1055" s="133">
        <v>55</v>
      </c>
      <c r="T1055" s="134">
        <v>0</v>
      </c>
      <c r="U1055" s="134">
        <v>0</v>
      </c>
      <c r="V1055" s="134">
        <v>0</v>
      </c>
      <c r="W1055" s="134">
        <v>0</v>
      </c>
      <c r="X1055" s="134">
        <v>0</v>
      </c>
      <c r="Y1055" s="134">
        <v>0</v>
      </c>
      <c r="Z1055" s="134"/>
      <c r="AA1055" s="136" t="s">
        <v>5786</v>
      </c>
      <c r="AB1055" s="136"/>
      <c r="AC1055" s="138"/>
      <c r="AD1055" s="140"/>
      <c r="AE1055" s="131">
        <f>INDEX(Where!$B$2:$B$8,MATCH('4W'!I1055,DivisionList,0))</f>
        <v>20</v>
      </c>
      <c r="AF1055" s="131">
        <f>INDEX(Where!$F$2:$F$65,MATCH('4W'!J1055,DistrictList,0))</f>
        <v>2022</v>
      </c>
      <c r="AG1055" s="131">
        <f>IF(K1055&lt;&gt;"",INDEX(Where!$K$2:$K$545,MATCH('4W'!K1055,UpazilaList,0)),"")</f>
        <v>202294</v>
      </c>
      <c r="AH1055" s="141">
        <f t="array" ref="AH1055">IF(L1055&lt;&gt;"",INDEX(Where!$Q$2:$Q$5167,MATCH('4W'!K1055&amp;'4W'!L1055,Where!$O$2:$O$5167&amp;Where!$P$2:$P$5167,0)),"")</f>
        <v>20229479</v>
      </c>
      <c r="AI1055" s="198" t="str">
        <f>IF(Table1[[#This Row],[SSID]]="", "..", Table1[[#This Row],[District]]&amp;", "&amp;Table1[[#This Row],[Upazila]]&amp;", "&amp;Table1[[#This Row],[Union]]&amp;", "&amp;Table1[[#This Row],[Location Camp]])</f>
        <v>..</v>
      </c>
    </row>
    <row r="1056" spans="1:35" s="6" customFormat="1" x14ac:dyDescent="0.35">
      <c r="A1056" s="67">
        <v>3823</v>
      </c>
      <c r="B1056" s="130" t="s">
        <v>4642</v>
      </c>
      <c r="C1056" s="130" t="s">
        <v>5786</v>
      </c>
      <c r="D1056" s="130" t="s">
        <v>6053</v>
      </c>
      <c r="E1056" s="130" t="s">
        <v>4692</v>
      </c>
      <c r="F1056" s="130" t="s">
        <v>4695</v>
      </c>
      <c r="G1056" s="130" t="s">
        <v>5784</v>
      </c>
      <c r="H1056" s="130" t="s">
        <v>4638</v>
      </c>
      <c r="I1056" s="131" t="s">
        <v>4</v>
      </c>
      <c r="J1056" s="131" t="s">
        <v>21</v>
      </c>
      <c r="K1056" s="130" t="s">
        <v>184</v>
      </c>
      <c r="L1056" s="130" t="s">
        <v>1533</v>
      </c>
      <c r="M1056" s="130" t="s">
        <v>5201</v>
      </c>
      <c r="N1056" s="130" t="s">
        <v>5202</v>
      </c>
      <c r="O1056" s="130" t="s">
        <v>5786</v>
      </c>
      <c r="P1056" s="132">
        <v>43004</v>
      </c>
      <c r="Q1056" s="132">
        <v>43004</v>
      </c>
      <c r="R1056" s="133">
        <v>110</v>
      </c>
      <c r="S1056" s="133">
        <v>550</v>
      </c>
      <c r="T1056" s="134">
        <v>0</v>
      </c>
      <c r="U1056" s="134">
        <v>0</v>
      </c>
      <c r="V1056" s="134">
        <v>0</v>
      </c>
      <c r="W1056" s="134">
        <v>0</v>
      </c>
      <c r="X1056" s="134">
        <v>0</v>
      </c>
      <c r="Y1056" s="134">
        <v>0</v>
      </c>
      <c r="Z1056" s="134"/>
      <c r="AA1056" s="136" t="s">
        <v>5786</v>
      </c>
      <c r="AB1056" s="136"/>
      <c r="AC1056" s="138"/>
      <c r="AD1056" s="140"/>
      <c r="AE1056" s="131">
        <f>INDEX(Where!$B$2:$B$8,MATCH('4W'!I1056,DivisionList,0))</f>
        <v>20</v>
      </c>
      <c r="AF1056" s="131">
        <f>INDEX(Where!$F$2:$F$65,MATCH('4W'!J1056,DistrictList,0))</f>
        <v>2022</v>
      </c>
      <c r="AG1056" s="131">
        <f>IF(K1056&lt;&gt;"",INDEX(Where!$K$2:$K$545,MATCH('4W'!K1056,UpazilaList,0)),"")</f>
        <v>202294</v>
      </c>
      <c r="AH1056" s="141">
        <f t="array" ref="AH1056">IF(L1056&lt;&gt;"",INDEX(Where!$Q$2:$Q$5167,MATCH('4W'!K1056&amp;'4W'!L1056,Where!$O$2:$O$5167&amp;Where!$P$2:$P$5167,0)),"")</f>
        <v>20229479</v>
      </c>
      <c r="AI1056" s="198" t="str">
        <f>IF(Table1[[#This Row],[SSID]]="", "..", Table1[[#This Row],[District]]&amp;", "&amp;Table1[[#This Row],[Upazila]]&amp;", "&amp;Table1[[#This Row],[Union]]&amp;", "&amp;Table1[[#This Row],[Location Camp]])</f>
        <v>..</v>
      </c>
    </row>
    <row r="1057" spans="1:35" s="6" customFormat="1" x14ac:dyDescent="0.35">
      <c r="A1057" s="67">
        <v>3824</v>
      </c>
      <c r="B1057" s="130" t="s">
        <v>4642</v>
      </c>
      <c r="C1057" s="130" t="s">
        <v>5786</v>
      </c>
      <c r="D1057" s="130" t="s">
        <v>6053</v>
      </c>
      <c r="E1057" s="130" t="s">
        <v>4692</v>
      </c>
      <c r="F1057" s="130" t="s">
        <v>4695</v>
      </c>
      <c r="G1057" s="130" t="s">
        <v>5804</v>
      </c>
      <c r="H1057" s="130" t="s">
        <v>4638</v>
      </c>
      <c r="I1057" s="131" t="s">
        <v>4</v>
      </c>
      <c r="J1057" s="131" t="s">
        <v>21</v>
      </c>
      <c r="K1057" s="130" t="s">
        <v>184</v>
      </c>
      <c r="L1057" s="130" t="s">
        <v>1533</v>
      </c>
      <c r="M1057" s="130" t="s">
        <v>5201</v>
      </c>
      <c r="N1057" s="130" t="s">
        <v>5202</v>
      </c>
      <c r="O1057" s="130" t="s">
        <v>5786</v>
      </c>
      <c r="P1057" s="132">
        <v>43095</v>
      </c>
      <c r="Q1057" s="132">
        <v>43095</v>
      </c>
      <c r="R1057" s="133">
        <v>20</v>
      </c>
      <c r="S1057" s="133">
        <v>100</v>
      </c>
      <c r="T1057" s="134">
        <v>0</v>
      </c>
      <c r="U1057" s="134">
        <v>0</v>
      </c>
      <c r="V1057" s="134">
        <v>0</v>
      </c>
      <c r="W1057" s="134">
        <v>0</v>
      </c>
      <c r="X1057" s="134">
        <v>0</v>
      </c>
      <c r="Y1057" s="134">
        <v>0</v>
      </c>
      <c r="Z1057" s="134"/>
      <c r="AA1057" s="136" t="s">
        <v>5786</v>
      </c>
      <c r="AB1057" s="136"/>
      <c r="AC1057" s="138"/>
      <c r="AD1057" s="140"/>
      <c r="AE1057" s="131">
        <f>INDEX(Where!$B$2:$B$8,MATCH('4W'!I1057,DivisionList,0))</f>
        <v>20</v>
      </c>
      <c r="AF1057" s="131">
        <f>INDEX(Where!$F$2:$F$65,MATCH('4W'!J1057,DistrictList,0))</f>
        <v>2022</v>
      </c>
      <c r="AG1057" s="131">
        <f>IF(K1057&lt;&gt;"",INDEX(Where!$K$2:$K$545,MATCH('4W'!K1057,UpazilaList,0)),"")</f>
        <v>202294</v>
      </c>
      <c r="AH1057" s="141">
        <f t="array" ref="AH1057">IF(L1057&lt;&gt;"",INDEX(Where!$Q$2:$Q$5167,MATCH('4W'!K1057&amp;'4W'!L1057,Where!$O$2:$O$5167&amp;Where!$P$2:$P$5167,0)),"")</f>
        <v>20229479</v>
      </c>
      <c r="AI1057" s="198" t="str">
        <f>IF(Table1[[#This Row],[SSID]]="", "..", Table1[[#This Row],[District]]&amp;", "&amp;Table1[[#This Row],[Upazila]]&amp;", "&amp;Table1[[#This Row],[Union]]&amp;", "&amp;Table1[[#This Row],[Location Camp]])</f>
        <v>..</v>
      </c>
    </row>
    <row r="1058" spans="1:35" s="6" customFormat="1" x14ac:dyDescent="0.35">
      <c r="A1058" s="67">
        <v>3827</v>
      </c>
      <c r="B1058" s="130" t="s">
        <v>4642</v>
      </c>
      <c r="C1058" s="130" t="s">
        <v>5786</v>
      </c>
      <c r="D1058" s="130" t="s">
        <v>6053</v>
      </c>
      <c r="E1058" s="130" t="s">
        <v>4692</v>
      </c>
      <c r="F1058" s="130" t="s">
        <v>4695</v>
      </c>
      <c r="G1058" s="130" t="s">
        <v>5804</v>
      </c>
      <c r="H1058" s="130" t="s">
        <v>4638</v>
      </c>
      <c r="I1058" s="131" t="s">
        <v>4</v>
      </c>
      <c r="J1058" s="131" t="s">
        <v>21</v>
      </c>
      <c r="K1058" s="130" t="s">
        <v>184</v>
      </c>
      <c r="L1058" s="130" t="s">
        <v>1533</v>
      </c>
      <c r="M1058" s="130" t="s">
        <v>5201</v>
      </c>
      <c r="N1058" s="130" t="s">
        <v>5202</v>
      </c>
      <c r="O1058" s="130" t="s">
        <v>5786</v>
      </c>
      <c r="P1058" s="132">
        <v>43096</v>
      </c>
      <c r="Q1058" s="132">
        <v>43096</v>
      </c>
      <c r="R1058" s="133">
        <v>20</v>
      </c>
      <c r="S1058" s="133">
        <v>100</v>
      </c>
      <c r="T1058" s="134">
        <v>0</v>
      </c>
      <c r="U1058" s="134">
        <v>0</v>
      </c>
      <c r="V1058" s="134">
        <v>0</v>
      </c>
      <c r="W1058" s="134">
        <v>0</v>
      </c>
      <c r="X1058" s="134">
        <v>0</v>
      </c>
      <c r="Y1058" s="134">
        <v>0</v>
      </c>
      <c r="Z1058" s="134"/>
      <c r="AA1058" s="136" t="s">
        <v>5786</v>
      </c>
      <c r="AB1058" s="136"/>
      <c r="AC1058" s="138"/>
      <c r="AD1058" s="140"/>
      <c r="AE1058" s="131">
        <f>INDEX(Where!$B$2:$B$8,MATCH('4W'!I1058,DivisionList,0))</f>
        <v>20</v>
      </c>
      <c r="AF1058" s="131">
        <f>INDEX(Where!$F$2:$F$65,MATCH('4W'!J1058,DistrictList,0))</f>
        <v>2022</v>
      </c>
      <c r="AG1058" s="131">
        <f>IF(K1058&lt;&gt;"",INDEX(Where!$K$2:$K$545,MATCH('4W'!K1058,UpazilaList,0)),"")</f>
        <v>202294</v>
      </c>
      <c r="AH1058" s="141">
        <f t="array" ref="AH1058">IF(L1058&lt;&gt;"",INDEX(Where!$Q$2:$Q$5167,MATCH('4W'!K1058&amp;'4W'!L1058,Where!$O$2:$O$5167&amp;Where!$P$2:$P$5167,0)),"")</f>
        <v>20229479</v>
      </c>
      <c r="AI1058" s="198" t="str">
        <f>IF(Table1[[#This Row],[SSID]]="", "..", Table1[[#This Row],[District]]&amp;", "&amp;Table1[[#This Row],[Upazila]]&amp;", "&amp;Table1[[#This Row],[Union]]&amp;", "&amp;Table1[[#This Row],[Location Camp]])</f>
        <v>..</v>
      </c>
    </row>
    <row r="1059" spans="1:35" s="6" customFormat="1" x14ac:dyDescent="0.35">
      <c r="A1059" s="67">
        <v>3830</v>
      </c>
      <c r="B1059" s="130" t="s">
        <v>4642</v>
      </c>
      <c r="C1059" s="130" t="s">
        <v>5786</v>
      </c>
      <c r="D1059" s="130" t="s">
        <v>6053</v>
      </c>
      <c r="E1059" s="130" t="s">
        <v>4692</v>
      </c>
      <c r="F1059" s="130" t="s">
        <v>4695</v>
      </c>
      <c r="G1059" s="130" t="s">
        <v>5804</v>
      </c>
      <c r="H1059" s="130" t="s">
        <v>4638</v>
      </c>
      <c r="I1059" s="131" t="s">
        <v>4</v>
      </c>
      <c r="J1059" s="131" t="s">
        <v>21</v>
      </c>
      <c r="K1059" s="130" t="s">
        <v>184</v>
      </c>
      <c r="L1059" s="130" t="s">
        <v>1533</v>
      </c>
      <c r="M1059" s="130" t="s">
        <v>5201</v>
      </c>
      <c r="N1059" s="130" t="s">
        <v>5202</v>
      </c>
      <c r="O1059" s="130" t="s">
        <v>5786</v>
      </c>
      <c r="P1059" s="132">
        <v>43097</v>
      </c>
      <c r="Q1059" s="132">
        <v>43097</v>
      </c>
      <c r="R1059" s="133">
        <v>20</v>
      </c>
      <c r="S1059" s="133">
        <v>100</v>
      </c>
      <c r="T1059" s="134">
        <v>0</v>
      </c>
      <c r="U1059" s="134">
        <v>0</v>
      </c>
      <c r="V1059" s="134">
        <v>0</v>
      </c>
      <c r="W1059" s="134">
        <v>0</v>
      </c>
      <c r="X1059" s="134">
        <v>0</v>
      </c>
      <c r="Y1059" s="134">
        <v>0</v>
      </c>
      <c r="Z1059" s="134"/>
      <c r="AA1059" s="136" t="s">
        <v>5786</v>
      </c>
      <c r="AB1059" s="136"/>
      <c r="AC1059" s="138"/>
      <c r="AD1059" s="140"/>
      <c r="AE1059" s="131">
        <f>INDEX(Where!$B$2:$B$8,MATCH('4W'!I1059,DivisionList,0))</f>
        <v>20</v>
      </c>
      <c r="AF1059" s="131">
        <f>INDEX(Where!$F$2:$F$65,MATCH('4W'!J1059,DistrictList,0))</f>
        <v>2022</v>
      </c>
      <c r="AG1059" s="131">
        <f>IF(K1059&lt;&gt;"",INDEX(Where!$K$2:$K$545,MATCH('4W'!K1059,UpazilaList,0)),"")</f>
        <v>202294</v>
      </c>
      <c r="AH1059" s="141">
        <f t="array" ref="AH1059">IF(L1059&lt;&gt;"",INDEX(Where!$Q$2:$Q$5167,MATCH('4W'!K1059&amp;'4W'!L1059,Where!$O$2:$O$5167&amp;Where!$P$2:$P$5167,0)),"")</f>
        <v>20229479</v>
      </c>
      <c r="AI1059" s="198" t="str">
        <f>IF(Table1[[#This Row],[SSID]]="", "..", Table1[[#This Row],[District]]&amp;", "&amp;Table1[[#This Row],[Upazila]]&amp;", "&amp;Table1[[#This Row],[Union]]&amp;", "&amp;Table1[[#This Row],[Location Camp]])</f>
        <v>..</v>
      </c>
    </row>
    <row r="1060" spans="1:35" s="6" customFormat="1" x14ac:dyDescent="0.35">
      <c r="A1060" s="67">
        <v>3833</v>
      </c>
      <c r="B1060" s="130" t="s">
        <v>4642</v>
      </c>
      <c r="C1060" s="130" t="s">
        <v>5786</v>
      </c>
      <c r="D1060" s="130" t="s">
        <v>6053</v>
      </c>
      <c r="E1060" s="130" t="s">
        <v>4692</v>
      </c>
      <c r="F1060" s="130" t="s">
        <v>4695</v>
      </c>
      <c r="G1060" s="130" t="s">
        <v>5804</v>
      </c>
      <c r="H1060" s="130" t="s">
        <v>4638</v>
      </c>
      <c r="I1060" s="131" t="s">
        <v>4</v>
      </c>
      <c r="J1060" s="131" t="s">
        <v>21</v>
      </c>
      <c r="K1060" s="130" t="s">
        <v>184</v>
      </c>
      <c r="L1060" s="130" t="s">
        <v>1533</v>
      </c>
      <c r="M1060" s="130" t="s">
        <v>5201</v>
      </c>
      <c r="N1060" s="130" t="s">
        <v>5202</v>
      </c>
      <c r="O1060" s="130" t="s">
        <v>5786</v>
      </c>
      <c r="P1060" s="132">
        <v>43099</v>
      </c>
      <c r="Q1060" s="132">
        <v>43099</v>
      </c>
      <c r="R1060" s="133">
        <v>20</v>
      </c>
      <c r="S1060" s="133">
        <v>100</v>
      </c>
      <c r="T1060" s="134">
        <v>0</v>
      </c>
      <c r="U1060" s="134">
        <v>0</v>
      </c>
      <c r="V1060" s="134">
        <v>0</v>
      </c>
      <c r="W1060" s="134">
        <v>0</v>
      </c>
      <c r="X1060" s="134">
        <v>0</v>
      </c>
      <c r="Y1060" s="134">
        <v>0</v>
      </c>
      <c r="Z1060" s="134"/>
      <c r="AA1060" s="136" t="s">
        <v>5786</v>
      </c>
      <c r="AB1060" s="136"/>
      <c r="AC1060" s="138"/>
      <c r="AD1060" s="140"/>
      <c r="AE1060" s="131">
        <f>INDEX(Where!$B$2:$B$8,MATCH('4W'!I1060,DivisionList,0))</f>
        <v>20</v>
      </c>
      <c r="AF1060" s="131">
        <f>INDEX(Where!$F$2:$F$65,MATCH('4W'!J1060,DistrictList,0))</f>
        <v>2022</v>
      </c>
      <c r="AG1060" s="131">
        <f>IF(K1060&lt;&gt;"",INDEX(Where!$K$2:$K$545,MATCH('4W'!K1060,UpazilaList,0)),"")</f>
        <v>202294</v>
      </c>
      <c r="AH1060" s="141">
        <f t="array" ref="AH1060">IF(L1060&lt;&gt;"",INDEX(Where!$Q$2:$Q$5167,MATCH('4W'!K1060&amp;'4W'!L1060,Where!$O$2:$O$5167&amp;Where!$P$2:$P$5167,0)),"")</f>
        <v>20229479</v>
      </c>
      <c r="AI1060" s="198" t="str">
        <f>IF(Table1[[#This Row],[SSID]]="", "..", Table1[[#This Row],[District]]&amp;", "&amp;Table1[[#This Row],[Upazila]]&amp;", "&amp;Table1[[#This Row],[Union]]&amp;", "&amp;Table1[[#This Row],[Location Camp]])</f>
        <v>..</v>
      </c>
    </row>
    <row r="1061" spans="1:35" s="6" customFormat="1" x14ac:dyDescent="0.35">
      <c r="A1061" s="67">
        <v>3836</v>
      </c>
      <c r="B1061" s="130" t="s">
        <v>4642</v>
      </c>
      <c r="C1061" s="130" t="s">
        <v>5786</v>
      </c>
      <c r="D1061" s="130" t="s">
        <v>6053</v>
      </c>
      <c r="E1061" s="130" t="s">
        <v>4692</v>
      </c>
      <c r="F1061" s="130" t="s">
        <v>4695</v>
      </c>
      <c r="G1061" s="130" t="s">
        <v>5853</v>
      </c>
      <c r="H1061" s="130" t="s">
        <v>4638</v>
      </c>
      <c r="I1061" s="131" t="s">
        <v>4</v>
      </c>
      <c r="J1061" s="131" t="s">
        <v>21</v>
      </c>
      <c r="K1061" s="130" t="s">
        <v>184</v>
      </c>
      <c r="L1061" s="130" t="s">
        <v>1533</v>
      </c>
      <c r="M1061" s="130" t="s">
        <v>5201</v>
      </c>
      <c r="N1061" s="130" t="s">
        <v>5202</v>
      </c>
      <c r="O1061" s="130" t="s">
        <v>5786</v>
      </c>
      <c r="P1061" s="132">
        <v>43123</v>
      </c>
      <c r="Q1061" s="132">
        <v>43123</v>
      </c>
      <c r="R1061" s="133">
        <v>10</v>
      </c>
      <c r="S1061" s="133">
        <v>50</v>
      </c>
      <c r="T1061" s="134">
        <v>0</v>
      </c>
      <c r="U1061" s="134">
        <v>0</v>
      </c>
      <c r="V1061" s="134">
        <v>0</v>
      </c>
      <c r="W1061" s="134">
        <v>0</v>
      </c>
      <c r="X1061" s="134">
        <v>0</v>
      </c>
      <c r="Y1061" s="134">
        <v>0</v>
      </c>
      <c r="Z1061" s="134"/>
      <c r="AA1061" s="136" t="s">
        <v>5786</v>
      </c>
      <c r="AB1061" s="136"/>
      <c r="AC1061" s="138"/>
      <c r="AD1061" s="140"/>
      <c r="AE1061" s="131">
        <f>INDEX(Where!$B$2:$B$8,MATCH('4W'!I1061,DivisionList,0))</f>
        <v>20</v>
      </c>
      <c r="AF1061" s="131">
        <f>INDEX(Where!$F$2:$F$65,MATCH('4W'!J1061,DistrictList,0))</f>
        <v>2022</v>
      </c>
      <c r="AG1061" s="131">
        <f>IF(K1061&lt;&gt;"",INDEX(Where!$K$2:$K$545,MATCH('4W'!K1061,UpazilaList,0)),"")</f>
        <v>202294</v>
      </c>
      <c r="AH1061" s="141">
        <f t="array" ref="AH1061">IF(L1061&lt;&gt;"",INDEX(Where!$Q$2:$Q$5167,MATCH('4W'!K1061&amp;'4W'!L1061,Where!$O$2:$O$5167&amp;Where!$P$2:$P$5167,0)),"")</f>
        <v>20229479</v>
      </c>
      <c r="AI1061" s="198" t="str">
        <f>IF(Table1[[#This Row],[SSID]]="", "..", Table1[[#This Row],[District]]&amp;", "&amp;Table1[[#This Row],[Upazila]]&amp;", "&amp;Table1[[#This Row],[Union]]&amp;", "&amp;Table1[[#This Row],[Location Camp]])</f>
        <v>..</v>
      </c>
    </row>
    <row r="1062" spans="1:35" s="6" customFormat="1" x14ac:dyDescent="0.35">
      <c r="A1062" s="67">
        <v>3839</v>
      </c>
      <c r="B1062" s="130" t="s">
        <v>4642</v>
      </c>
      <c r="C1062" s="130" t="s">
        <v>5786</v>
      </c>
      <c r="D1062" s="130" t="s">
        <v>6053</v>
      </c>
      <c r="E1062" s="130" t="s">
        <v>4692</v>
      </c>
      <c r="F1062" s="130" t="s">
        <v>4695</v>
      </c>
      <c r="G1062" s="130" t="s">
        <v>5853</v>
      </c>
      <c r="H1062" s="130" t="s">
        <v>4638</v>
      </c>
      <c r="I1062" s="131" t="s">
        <v>4</v>
      </c>
      <c r="J1062" s="131" t="s">
        <v>21</v>
      </c>
      <c r="K1062" s="130" t="s">
        <v>184</v>
      </c>
      <c r="L1062" s="130" t="s">
        <v>1533</v>
      </c>
      <c r="M1062" s="130" t="s">
        <v>5201</v>
      </c>
      <c r="N1062" s="130" t="s">
        <v>5202</v>
      </c>
      <c r="O1062" s="130" t="s">
        <v>5786</v>
      </c>
      <c r="P1062" s="132">
        <v>43124</v>
      </c>
      <c r="Q1062" s="132">
        <v>43124</v>
      </c>
      <c r="R1062" s="133">
        <v>11</v>
      </c>
      <c r="S1062" s="133">
        <v>55</v>
      </c>
      <c r="T1062" s="134">
        <v>0</v>
      </c>
      <c r="U1062" s="134">
        <v>0</v>
      </c>
      <c r="V1062" s="134">
        <v>0</v>
      </c>
      <c r="W1062" s="134">
        <v>0</v>
      </c>
      <c r="X1062" s="134">
        <v>0</v>
      </c>
      <c r="Y1062" s="134">
        <v>0</v>
      </c>
      <c r="Z1062" s="134"/>
      <c r="AA1062" s="136" t="s">
        <v>5786</v>
      </c>
      <c r="AB1062" s="136"/>
      <c r="AC1062" s="138"/>
      <c r="AD1062" s="140"/>
      <c r="AE1062" s="131">
        <f>INDEX(Where!$B$2:$B$8,MATCH('4W'!I1062,DivisionList,0))</f>
        <v>20</v>
      </c>
      <c r="AF1062" s="131">
        <f>INDEX(Where!$F$2:$F$65,MATCH('4W'!J1062,DistrictList,0))</f>
        <v>2022</v>
      </c>
      <c r="AG1062" s="131">
        <f>IF(K1062&lt;&gt;"",INDEX(Where!$K$2:$K$545,MATCH('4W'!K1062,UpazilaList,0)),"")</f>
        <v>202294</v>
      </c>
      <c r="AH1062" s="141">
        <f t="array" ref="AH1062">IF(L1062&lt;&gt;"",INDEX(Where!$Q$2:$Q$5167,MATCH('4W'!K1062&amp;'4W'!L1062,Where!$O$2:$O$5167&amp;Where!$P$2:$P$5167,0)),"")</f>
        <v>20229479</v>
      </c>
      <c r="AI1062" s="198" t="str">
        <f>IF(Table1[[#This Row],[SSID]]="", "..", Table1[[#This Row],[District]]&amp;", "&amp;Table1[[#This Row],[Upazila]]&amp;", "&amp;Table1[[#This Row],[Union]]&amp;", "&amp;Table1[[#This Row],[Location Camp]])</f>
        <v>..</v>
      </c>
    </row>
    <row r="1063" spans="1:35" s="6" customFormat="1" x14ac:dyDescent="0.35">
      <c r="A1063" s="67">
        <v>6110</v>
      </c>
      <c r="B1063" s="4" t="s">
        <v>4786</v>
      </c>
      <c r="C1063" s="4" t="s">
        <v>4786</v>
      </c>
      <c r="D1063" s="4" t="s">
        <v>4786</v>
      </c>
      <c r="E1063" s="4" t="s">
        <v>4789</v>
      </c>
      <c r="F1063" s="4" t="s">
        <v>6496</v>
      </c>
      <c r="G1063" s="4" t="s">
        <v>6497</v>
      </c>
      <c r="H1063" s="4" t="s">
        <v>4637</v>
      </c>
      <c r="I1063" s="131" t="s">
        <v>4</v>
      </c>
      <c r="J1063" s="131" t="s">
        <v>21</v>
      </c>
      <c r="K1063" s="4" t="s">
        <v>184</v>
      </c>
      <c r="L1063" s="4" t="s">
        <v>1533</v>
      </c>
      <c r="M1063" s="4" t="s">
        <v>1533</v>
      </c>
      <c r="N1063" s="4" t="s">
        <v>1533</v>
      </c>
      <c r="O1063" s="180" t="s">
        <v>5786</v>
      </c>
      <c r="P1063" s="11"/>
      <c r="Q1063" s="187">
        <v>43465</v>
      </c>
      <c r="R1063" s="52">
        <v>500</v>
      </c>
      <c r="S1063" s="52"/>
      <c r="T1063" s="181"/>
      <c r="U1063" s="181"/>
      <c r="V1063" s="181"/>
      <c r="W1063" s="181"/>
      <c r="X1063" s="181"/>
      <c r="Y1063" s="181"/>
      <c r="Z1063" s="181"/>
      <c r="AA1063" s="183"/>
      <c r="AB1063" s="183"/>
      <c r="AC1063" s="185"/>
      <c r="AD1063" s="188"/>
      <c r="AE1063" s="131">
        <f>INDEX(Where!$B$2:$B$8,MATCH('4W'!I1063,DivisionList,0))</f>
        <v>20</v>
      </c>
      <c r="AF1063" s="131">
        <f>INDEX(Where!$F$2:$F$65,MATCH('4W'!J1063,DistrictList,0))</f>
        <v>2022</v>
      </c>
      <c r="AG1063" s="131">
        <f>IF(K1063&lt;&gt;"",INDEX(Where!$K$2:$K$545,MATCH('4W'!K1063,UpazilaList,0)),"")</f>
        <v>202294</v>
      </c>
      <c r="AH1063" s="141">
        <f t="array" ref="AH1063">IF(L1063&lt;&gt;"",INDEX(Where!$Q$2:$Q$5167,MATCH('4W'!K1063&amp;'4W'!L1063,Where!$O$2:$O$5167&amp;Where!$P$2:$P$5167,0)),"")</f>
        <v>20229479</v>
      </c>
      <c r="AI1063" s="198" t="str">
        <f>IF(Table1[[#This Row],[SSID]]="", "..", Table1[[#This Row],[District]]&amp;", "&amp;Table1[[#This Row],[Upazila]]&amp;", "&amp;Table1[[#This Row],[Union]]&amp;", "&amp;Table1[[#This Row],[Location Camp]])</f>
        <v>..</v>
      </c>
    </row>
    <row r="1064" spans="1:35" s="6" customFormat="1" x14ac:dyDescent="0.35">
      <c r="A1064" s="67">
        <v>6107</v>
      </c>
      <c r="B1064" s="4" t="s">
        <v>4786</v>
      </c>
      <c r="C1064" s="4" t="s">
        <v>4786</v>
      </c>
      <c r="D1064" s="4" t="s">
        <v>4786</v>
      </c>
      <c r="E1064" s="4" t="s">
        <v>4789</v>
      </c>
      <c r="F1064" s="4" t="s">
        <v>6493</v>
      </c>
      <c r="G1064" s="4" t="s">
        <v>6495</v>
      </c>
      <c r="H1064" s="4" t="s">
        <v>4637</v>
      </c>
      <c r="I1064" s="131" t="s">
        <v>4</v>
      </c>
      <c r="J1064" s="131" t="s">
        <v>21</v>
      </c>
      <c r="K1064" s="4" t="s">
        <v>184</v>
      </c>
      <c r="L1064" s="4" t="s">
        <v>1533</v>
      </c>
      <c r="M1064" s="4" t="s">
        <v>1533</v>
      </c>
      <c r="N1064" s="4" t="s">
        <v>1533</v>
      </c>
      <c r="O1064" s="180" t="s">
        <v>5786</v>
      </c>
      <c r="P1064" s="11"/>
      <c r="Q1064" s="187">
        <v>43465</v>
      </c>
      <c r="R1064" s="52">
        <v>1000</v>
      </c>
      <c r="S1064" s="52"/>
      <c r="T1064" s="181"/>
      <c r="U1064" s="181"/>
      <c r="V1064" s="181"/>
      <c r="W1064" s="181"/>
      <c r="X1064" s="181"/>
      <c r="Y1064" s="181"/>
      <c r="Z1064" s="181"/>
      <c r="AA1064" s="183"/>
      <c r="AB1064" s="183"/>
      <c r="AC1064" s="185"/>
      <c r="AD1064" s="188"/>
      <c r="AE1064" s="131">
        <f>INDEX(Where!$B$2:$B$8,MATCH('4W'!I1064,DivisionList,0))</f>
        <v>20</v>
      </c>
      <c r="AF1064" s="131">
        <f>INDEX(Where!$F$2:$F$65,MATCH('4W'!J1064,DistrictList,0))</f>
        <v>2022</v>
      </c>
      <c r="AG1064" s="131">
        <f>IF(K1064&lt;&gt;"",INDEX(Where!$K$2:$K$545,MATCH('4W'!K1064,UpazilaList,0)),"")</f>
        <v>202294</v>
      </c>
      <c r="AH1064" s="141">
        <f t="array" ref="AH1064">IF(L1064&lt;&gt;"",INDEX(Where!$Q$2:$Q$5167,MATCH('4W'!K1064&amp;'4W'!L1064,Where!$O$2:$O$5167&amp;Where!$P$2:$P$5167,0)),"")</f>
        <v>20229479</v>
      </c>
      <c r="AI1064" s="198" t="str">
        <f>IF(Table1[[#This Row],[SSID]]="", "..", Table1[[#This Row],[District]]&amp;", "&amp;Table1[[#This Row],[Upazila]]&amp;", "&amp;Table1[[#This Row],[Union]]&amp;", "&amp;Table1[[#This Row],[Location Camp]])</f>
        <v>..</v>
      </c>
    </row>
    <row r="1065" spans="1:35" s="6" customFormat="1" x14ac:dyDescent="0.35">
      <c r="A1065" s="67">
        <v>6118</v>
      </c>
      <c r="B1065" s="4" t="s">
        <v>4786</v>
      </c>
      <c r="C1065" s="4" t="s">
        <v>4786</v>
      </c>
      <c r="D1065" s="4" t="s">
        <v>4786</v>
      </c>
      <c r="E1065" s="4" t="s">
        <v>4789</v>
      </c>
      <c r="F1065" s="4" t="s">
        <v>6502</v>
      </c>
      <c r="G1065" s="4" t="s">
        <v>6503</v>
      </c>
      <c r="H1065" s="4" t="s">
        <v>4637</v>
      </c>
      <c r="I1065" s="131" t="s">
        <v>4</v>
      </c>
      <c r="J1065" s="131" t="s">
        <v>21</v>
      </c>
      <c r="K1065" s="4" t="s">
        <v>184</v>
      </c>
      <c r="L1065" s="4" t="s">
        <v>1533</v>
      </c>
      <c r="M1065" s="4" t="s">
        <v>1533</v>
      </c>
      <c r="N1065" s="4" t="s">
        <v>1533</v>
      </c>
      <c r="O1065" s="180" t="s">
        <v>5786</v>
      </c>
      <c r="P1065" s="11"/>
      <c r="Q1065" s="187">
        <v>43465</v>
      </c>
      <c r="R1065" s="52">
        <v>2000</v>
      </c>
      <c r="S1065" s="52"/>
      <c r="T1065" s="181"/>
      <c r="U1065" s="181"/>
      <c r="V1065" s="181"/>
      <c r="W1065" s="181"/>
      <c r="X1065" s="181"/>
      <c r="Y1065" s="181"/>
      <c r="Z1065" s="181"/>
      <c r="AA1065" s="183"/>
      <c r="AB1065" s="183"/>
      <c r="AC1065" s="185"/>
      <c r="AD1065" s="188"/>
      <c r="AE1065" s="131">
        <f>INDEX(Where!$B$2:$B$8,MATCH('4W'!I1065,DivisionList,0))</f>
        <v>20</v>
      </c>
      <c r="AF1065" s="131">
        <f>INDEX(Where!$F$2:$F$65,MATCH('4W'!J1065,DistrictList,0))</f>
        <v>2022</v>
      </c>
      <c r="AG1065" s="131">
        <f>IF(K1065&lt;&gt;"",INDEX(Where!$K$2:$K$545,MATCH('4W'!K1065,UpazilaList,0)),"")</f>
        <v>202294</v>
      </c>
      <c r="AH1065" s="141">
        <f t="array" ref="AH1065">IF(L1065&lt;&gt;"",INDEX(Where!$Q$2:$Q$5167,MATCH('4W'!K1065&amp;'4W'!L1065,Where!$O$2:$O$5167&amp;Where!$P$2:$P$5167,0)),"")</f>
        <v>20229479</v>
      </c>
      <c r="AI1065" s="198" t="str">
        <f>IF(Table1[[#This Row],[SSID]]="", "..", Table1[[#This Row],[District]]&amp;", "&amp;Table1[[#This Row],[Upazila]]&amp;", "&amp;Table1[[#This Row],[Union]]&amp;", "&amp;Table1[[#This Row],[Location Camp]])</f>
        <v>..</v>
      </c>
    </row>
    <row r="1066" spans="1:35" s="6" customFormat="1" x14ac:dyDescent="0.35">
      <c r="A1066" s="67">
        <v>6119</v>
      </c>
      <c r="B1066" s="4" t="s">
        <v>4786</v>
      </c>
      <c r="C1066" s="4" t="s">
        <v>4786</v>
      </c>
      <c r="D1066" s="4" t="s">
        <v>4786</v>
      </c>
      <c r="E1066" s="4" t="s">
        <v>4789</v>
      </c>
      <c r="F1066" s="4" t="s">
        <v>6502</v>
      </c>
      <c r="G1066" s="4" t="s">
        <v>6503</v>
      </c>
      <c r="H1066" s="4" t="s">
        <v>4637</v>
      </c>
      <c r="I1066" s="131" t="s">
        <v>4</v>
      </c>
      <c r="J1066" s="131" t="s">
        <v>21</v>
      </c>
      <c r="K1066" s="4" t="s">
        <v>184</v>
      </c>
      <c r="L1066" s="4" t="s">
        <v>1533</v>
      </c>
      <c r="M1066" s="4" t="s">
        <v>1533</v>
      </c>
      <c r="N1066" s="4" t="s">
        <v>1533</v>
      </c>
      <c r="O1066" s="180" t="s">
        <v>5786</v>
      </c>
      <c r="P1066" s="11"/>
      <c r="Q1066" s="187">
        <v>43465</v>
      </c>
      <c r="R1066" s="52">
        <v>600</v>
      </c>
      <c r="S1066" s="52"/>
      <c r="T1066" s="181"/>
      <c r="U1066" s="181"/>
      <c r="V1066" s="181"/>
      <c r="W1066" s="181"/>
      <c r="X1066" s="181"/>
      <c r="Y1066" s="181"/>
      <c r="Z1066" s="181"/>
      <c r="AA1066" s="183"/>
      <c r="AB1066" s="183"/>
      <c r="AC1066" s="185"/>
      <c r="AD1066" s="188"/>
      <c r="AE1066" s="131">
        <f>INDEX(Where!$B$2:$B$8,MATCH('4W'!I1066,DivisionList,0))</f>
        <v>20</v>
      </c>
      <c r="AF1066" s="131">
        <f>INDEX(Where!$F$2:$F$65,MATCH('4W'!J1066,DistrictList,0))</f>
        <v>2022</v>
      </c>
      <c r="AG1066" s="131">
        <f>IF(K1066&lt;&gt;"",INDEX(Where!$K$2:$K$545,MATCH('4W'!K1066,UpazilaList,0)),"")</f>
        <v>202294</v>
      </c>
      <c r="AH1066" s="141">
        <f t="array" ref="AH1066">IF(L1066&lt;&gt;"",INDEX(Where!$Q$2:$Q$5167,MATCH('4W'!K1066&amp;'4W'!L1066,Where!$O$2:$O$5167&amp;Where!$P$2:$P$5167,0)),"")</f>
        <v>20229479</v>
      </c>
      <c r="AI1066" s="198" t="str">
        <f>IF(Table1[[#This Row],[SSID]]="", "..", Table1[[#This Row],[District]]&amp;", "&amp;Table1[[#This Row],[Upazila]]&amp;", "&amp;Table1[[#This Row],[Union]]&amp;", "&amp;Table1[[#This Row],[Location Camp]])</f>
        <v>..</v>
      </c>
    </row>
    <row r="1067" spans="1:35" s="6" customFormat="1" x14ac:dyDescent="0.35">
      <c r="A1067" s="67">
        <v>5042</v>
      </c>
      <c r="B1067" s="130" t="s">
        <v>4661</v>
      </c>
      <c r="C1067" s="130" t="s">
        <v>4687</v>
      </c>
      <c r="D1067" s="130" t="s">
        <v>6354</v>
      </c>
      <c r="E1067" s="130" t="s">
        <v>6550</v>
      </c>
      <c r="F1067" s="130" t="s">
        <v>6336</v>
      </c>
      <c r="G1067" s="130" t="s">
        <v>6336</v>
      </c>
      <c r="H1067" s="130" t="s">
        <v>4637</v>
      </c>
      <c r="I1067" s="131" t="s">
        <v>4</v>
      </c>
      <c r="J1067" s="131" t="s">
        <v>21</v>
      </c>
      <c r="K1067" s="130" t="s">
        <v>184</v>
      </c>
      <c r="L1067" s="130" t="s">
        <v>1533</v>
      </c>
      <c r="M1067" s="130" t="s">
        <v>1533</v>
      </c>
      <c r="N1067" s="130" t="s">
        <v>1533</v>
      </c>
      <c r="O1067" s="130" t="s">
        <v>5786</v>
      </c>
      <c r="P1067" s="132">
        <v>43160</v>
      </c>
      <c r="Q1067" s="150"/>
      <c r="R1067" s="133"/>
      <c r="S1067" s="133">
        <v>154</v>
      </c>
      <c r="T1067" s="134">
        <v>75</v>
      </c>
      <c r="U1067" s="134">
        <v>79</v>
      </c>
      <c r="V1067" s="134"/>
      <c r="W1067" s="134"/>
      <c r="X1067" s="134">
        <v>79</v>
      </c>
      <c r="Y1067" s="134">
        <v>75</v>
      </c>
      <c r="Z1067" s="134"/>
      <c r="AA1067" s="136"/>
      <c r="AB1067" s="136"/>
      <c r="AC1067" s="138"/>
      <c r="AD1067" s="144"/>
      <c r="AE1067" s="131">
        <f>INDEX(Where!$B$2:$B$8,MATCH('4W'!I1067,DivisionList,0))</f>
        <v>20</v>
      </c>
      <c r="AF1067" s="131">
        <f>INDEX(Where!$F$2:$F$65,MATCH('4W'!J1067,DistrictList,0))</f>
        <v>2022</v>
      </c>
      <c r="AG1067" s="131">
        <f>IF(K1067&lt;&gt;"",INDEX(Where!$K$2:$K$545,MATCH('4W'!K1067,UpazilaList,0)),"")</f>
        <v>202294</v>
      </c>
      <c r="AH1067" s="141">
        <f t="array" ref="AH1067">IF(L1067&lt;&gt;"",INDEX(Where!$Q$2:$Q$5167,MATCH('4W'!K1067&amp;'4W'!L1067,Where!$O$2:$O$5167&amp;Where!$P$2:$P$5167,0)),"")</f>
        <v>20229479</v>
      </c>
      <c r="AI1067" s="198" t="str">
        <f>IF(Table1[[#This Row],[SSID]]="", "..", Table1[[#This Row],[District]]&amp;", "&amp;Table1[[#This Row],[Upazila]]&amp;", "&amp;Table1[[#This Row],[Union]]&amp;", "&amp;Table1[[#This Row],[Location Camp]])</f>
        <v>..</v>
      </c>
    </row>
    <row r="1068" spans="1:35" s="6" customFormat="1" x14ac:dyDescent="0.35">
      <c r="A1068" s="67">
        <v>6100</v>
      </c>
      <c r="B1068" s="4" t="s">
        <v>4786</v>
      </c>
      <c r="C1068" s="4" t="s">
        <v>4786</v>
      </c>
      <c r="D1068" s="4" t="s">
        <v>4786</v>
      </c>
      <c r="E1068" s="4" t="s">
        <v>4789</v>
      </c>
      <c r="F1068" s="4" t="s">
        <v>6491</v>
      </c>
      <c r="G1068" s="4" t="s">
        <v>6492</v>
      </c>
      <c r="H1068" s="4" t="s">
        <v>4637</v>
      </c>
      <c r="I1068" s="131" t="s">
        <v>4</v>
      </c>
      <c r="J1068" s="131" t="s">
        <v>21</v>
      </c>
      <c r="K1068" s="4" t="s">
        <v>184</v>
      </c>
      <c r="L1068" s="4" t="s">
        <v>1533</v>
      </c>
      <c r="M1068" s="4" t="s">
        <v>1533</v>
      </c>
      <c r="N1068" s="4" t="s">
        <v>1533</v>
      </c>
      <c r="O1068" s="180" t="s">
        <v>5786</v>
      </c>
      <c r="P1068" s="11"/>
      <c r="Q1068" s="187">
        <v>43465</v>
      </c>
      <c r="R1068" s="52">
        <v>1000</v>
      </c>
      <c r="S1068" s="52"/>
      <c r="T1068" s="181"/>
      <c r="U1068" s="181"/>
      <c r="V1068" s="181"/>
      <c r="W1068" s="181"/>
      <c r="X1068" s="181"/>
      <c r="Y1068" s="181"/>
      <c r="Z1068" s="181"/>
      <c r="AA1068" s="183"/>
      <c r="AB1068" s="183"/>
      <c r="AC1068" s="185"/>
      <c r="AD1068" s="188"/>
      <c r="AE1068" s="131">
        <f>INDEX(Where!$B$2:$B$8,MATCH('4W'!I1068,DivisionList,0))</f>
        <v>20</v>
      </c>
      <c r="AF1068" s="131">
        <f>INDEX(Where!$F$2:$F$65,MATCH('4W'!J1068,DistrictList,0))</f>
        <v>2022</v>
      </c>
      <c r="AG1068" s="131">
        <f>IF(K1068&lt;&gt;"",INDEX(Where!$K$2:$K$545,MATCH('4W'!K1068,UpazilaList,0)),"")</f>
        <v>202294</v>
      </c>
      <c r="AH1068" s="141">
        <f t="array" ref="AH1068">IF(L1068&lt;&gt;"",INDEX(Where!$Q$2:$Q$5167,MATCH('4W'!K1068&amp;'4W'!L1068,Where!$O$2:$O$5167&amp;Where!$P$2:$P$5167,0)),"")</f>
        <v>20229479</v>
      </c>
      <c r="AI1068" s="198" t="str">
        <f>IF(Table1[[#This Row],[SSID]]="", "..", Table1[[#This Row],[District]]&amp;", "&amp;Table1[[#This Row],[Upazila]]&amp;", "&amp;Table1[[#This Row],[Union]]&amp;", "&amp;Table1[[#This Row],[Location Camp]])</f>
        <v>..</v>
      </c>
    </row>
    <row r="1069" spans="1:35" s="6" customFormat="1" x14ac:dyDescent="0.35">
      <c r="A1069" s="67">
        <v>6111</v>
      </c>
      <c r="B1069" s="4" t="s">
        <v>4786</v>
      </c>
      <c r="C1069" s="4" t="s">
        <v>4786</v>
      </c>
      <c r="D1069" s="4" t="s">
        <v>4786</v>
      </c>
      <c r="E1069" s="4" t="s">
        <v>4789</v>
      </c>
      <c r="F1069" s="4" t="s">
        <v>6498</v>
      </c>
      <c r="G1069" s="4" t="s">
        <v>6499</v>
      </c>
      <c r="H1069" s="4" t="s">
        <v>4637</v>
      </c>
      <c r="I1069" s="131" t="s">
        <v>4</v>
      </c>
      <c r="J1069" s="131" t="s">
        <v>21</v>
      </c>
      <c r="K1069" s="4" t="s">
        <v>184</v>
      </c>
      <c r="L1069" s="4" t="s">
        <v>1533</v>
      </c>
      <c r="M1069" s="4" t="s">
        <v>1533</v>
      </c>
      <c r="N1069" s="4" t="s">
        <v>1533</v>
      </c>
      <c r="O1069" s="180" t="s">
        <v>5786</v>
      </c>
      <c r="P1069" s="11"/>
      <c r="Q1069" s="187">
        <v>43465</v>
      </c>
      <c r="R1069" s="52">
        <v>2000</v>
      </c>
      <c r="S1069" s="52"/>
      <c r="T1069" s="181"/>
      <c r="U1069" s="181"/>
      <c r="V1069" s="181"/>
      <c r="W1069" s="181"/>
      <c r="X1069" s="181"/>
      <c r="Y1069" s="181"/>
      <c r="Z1069" s="181"/>
      <c r="AA1069" s="183"/>
      <c r="AB1069" s="183"/>
      <c r="AC1069" s="185"/>
      <c r="AD1069" s="188"/>
      <c r="AE1069" s="131">
        <f>INDEX(Where!$B$2:$B$8,MATCH('4W'!I1069,DivisionList,0))</f>
        <v>20</v>
      </c>
      <c r="AF1069" s="131">
        <f>INDEX(Where!$F$2:$F$65,MATCH('4W'!J1069,DistrictList,0))</f>
        <v>2022</v>
      </c>
      <c r="AG1069" s="131">
        <f>IF(K1069&lt;&gt;"",INDEX(Where!$K$2:$K$545,MATCH('4W'!K1069,UpazilaList,0)),"")</f>
        <v>202294</v>
      </c>
      <c r="AH1069" s="141">
        <f t="array" ref="AH1069">IF(L1069&lt;&gt;"",INDEX(Where!$Q$2:$Q$5167,MATCH('4W'!K1069&amp;'4W'!L1069,Where!$O$2:$O$5167&amp;Where!$P$2:$P$5167,0)),"")</f>
        <v>20229479</v>
      </c>
      <c r="AI1069" s="198" t="str">
        <f>IF(Table1[[#This Row],[SSID]]="", "..", Table1[[#This Row],[District]]&amp;", "&amp;Table1[[#This Row],[Upazila]]&amp;", "&amp;Table1[[#This Row],[Union]]&amp;", "&amp;Table1[[#This Row],[Location Camp]])</f>
        <v>..</v>
      </c>
    </row>
    <row r="1070" spans="1:35" s="6" customFormat="1" x14ac:dyDescent="0.35">
      <c r="A1070" s="67">
        <v>5040</v>
      </c>
      <c r="B1070" s="130" t="s">
        <v>4661</v>
      </c>
      <c r="C1070" s="130" t="s">
        <v>4687</v>
      </c>
      <c r="D1070" s="130" t="s">
        <v>6354</v>
      </c>
      <c r="E1070" s="130" t="s">
        <v>6550</v>
      </c>
      <c r="F1070" s="130" t="s">
        <v>6345</v>
      </c>
      <c r="G1070" s="130" t="s">
        <v>6346</v>
      </c>
      <c r="H1070" s="130" t="s">
        <v>4637</v>
      </c>
      <c r="I1070" s="131" t="s">
        <v>4</v>
      </c>
      <c r="J1070" s="131" t="s">
        <v>21</v>
      </c>
      <c r="K1070" s="130" t="s">
        <v>184</v>
      </c>
      <c r="L1070" s="130" t="s">
        <v>1533</v>
      </c>
      <c r="M1070" s="130" t="s">
        <v>1533</v>
      </c>
      <c r="N1070" s="130" t="s">
        <v>1533</v>
      </c>
      <c r="O1070" s="130" t="s">
        <v>5786</v>
      </c>
      <c r="P1070" s="132">
        <v>43160</v>
      </c>
      <c r="Q1070" s="150"/>
      <c r="R1070" s="133"/>
      <c r="S1070" s="133">
        <v>11</v>
      </c>
      <c r="T1070" s="134">
        <v>5</v>
      </c>
      <c r="U1070" s="134">
        <v>6</v>
      </c>
      <c r="V1070" s="134"/>
      <c r="W1070" s="134"/>
      <c r="X1070" s="134">
        <v>6</v>
      </c>
      <c r="Y1070" s="134">
        <v>5</v>
      </c>
      <c r="Z1070" s="134"/>
      <c r="AA1070" s="136"/>
      <c r="AB1070" s="136"/>
      <c r="AC1070" s="138"/>
      <c r="AD1070" s="144"/>
      <c r="AE1070" s="131">
        <f>INDEX(Where!$B$2:$B$8,MATCH('4W'!I1070,DivisionList,0))</f>
        <v>20</v>
      </c>
      <c r="AF1070" s="131">
        <f>INDEX(Where!$F$2:$F$65,MATCH('4W'!J1070,DistrictList,0))</f>
        <v>2022</v>
      </c>
      <c r="AG1070" s="131">
        <f>IF(K1070&lt;&gt;"",INDEX(Where!$K$2:$K$545,MATCH('4W'!K1070,UpazilaList,0)),"")</f>
        <v>202294</v>
      </c>
      <c r="AH1070" s="141">
        <f t="array" ref="AH1070">IF(L1070&lt;&gt;"",INDEX(Where!$Q$2:$Q$5167,MATCH('4W'!K1070&amp;'4W'!L1070,Where!$O$2:$O$5167&amp;Where!$P$2:$P$5167,0)),"")</f>
        <v>20229479</v>
      </c>
      <c r="AI1070" s="198" t="str">
        <f>IF(Table1[[#This Row],[SSID]]="", "..", Table1[[#This Row],[District]]&amp;", "&amp;Table1[[#This Row],[Upazila]]&amp;", "&amp;Table1[[#This Row],[Union]]&amp;", "&amp;Table1[[#This Row],[Location Camp]])</f>
        <v>..</v>
      </c>
    </row>
    <row r="1071" spans="1:35" s="6" customFormat="1" x14ac:dyDescent="0.35">
      <c r="A1071" s="67">
        <v>5041</v>
      </c>
      <c r="B1071" s="130" t="s">
        <v>4661</v>
      </c>
      <c r="C1071" s="130" t="s">
        <v>4687</v>
      </c>
      <c r="D1071" s="130" t="s">
        <v>6354</v>
      </c>
      <c r="E1071" s="130" t="s">
        <v>6550</v>
      </c>
      <c r="F1071" s="130" t="s">
        <v>6345</v>
      </c>
      <c r="G1071" s="130" t="s">
        <v>6347</v>
      </c>
      <c r="H1071" s="130" t="s">
        <v>4637</v>
      </c>
      <c r="I1071" s="131" t="s">
        <v>4</v>
      </c>
      <c r="J1071" s="131" t="s">
        <v>21</v>
      </c>
      <c r="K1071" s="130" t="s">
        <v>184</v>
      </c>
      <c r="L1071" s="130" t="s">
        <v>1533</v>
      </c>
      <c r="M1071" s="130" t="s">
        <v>1533</v>
      </c>
      <c r="N1071" s="130" t="s">
        <v>1533</v>
      </c>
      <c r="O1071" s="130" t="s">
        <v>5786</v>
      </c>
      <c r="P1071" s="132">
        <v>43160</v>
      </c>
      <c r="Q1071" s="150"/>
      <c r="R1071" s="133"/>
      <c r="S1071" s="133">
        <v>2</v>
      </c>
      <c r="T1071" s="134"/>
      <c r="U1071" s="134">
        <v>2</v>
      </c>
      <c r="V1071" s="134">
        <v>2</v>
      </c>
      <c r="W1071" s="134"/>
      <c r="X1071" s="134"/>
      <c r="Y1071" s="134"/>
      <c r="Z1071" s="134"/>
      <c r="AA1071" s="136"/>
      <c r="AB1071" s="136"/>
      <c r="AC1071" s="138"/>
      <c r="AD1071" s="144"/>
      <c r="AE1071" s="131">
        <f>INDEX(Where!$B$2:$B$8,MATCH('4W'!I1071,DivisionList,0))</f>
        <v>20</v>
      </c>
      <c r="AF1071" s="131">
        <f>INDEX(Where!$F$2:$F$65,MATCH('4W'!J1071,DistrictList,0))</f>
        <v>2022</v>
      </c>
      <c r="AG1071" s="131">
        <f>IF(K1071&lt;&gt;"",INDEX(Where!$K$2:$K$545,MATCH('4W'!K1071,UpazilaList,0)),"")</f>
        <v>202294</v>
      </c>
      <c r="AH1071" s="141">
        <f t="array" ref="AH1071">IF(L1071&lt;&gt;"",INDEX(Where!$Q$2:$Q$5167,MATCH('4W'!K1071&amp;'4W'!L1071,Where!$O$2:$O$5167&amp;Where!$P$2:$P$5167,0)),"")</f>
        <v>20229479</v>
      </c>
      <c r="AI1071" s="198" t="str">
        <f>IF(Table1[[#This Row],[SSID]]="", "..", Table1[[#This Row],[District]]&amp;", "&amp;Table1[[#This Row],[Upazila]]&amp;", "&amp;Table1[[#This Row],[Union]]&amp;", "&amp;Table1[[#This Row],[Location Camp]])</f>
        <v>..</v>
      </c>
    </row>
    <row r="1072" spans="1:35" s="6" customFormat="1" x14ac:dyDescent="0.35">
      <c r="A1072" s="67">
        <v>5073</v>
      </c>
      <c r="B1072" s="4" t="s">
        <v>4642</v>
      </c>
      <c r="C1072" s="4" t="s">
        <v>4675</v>
      </c>
      <c r="D1072" s="4" t="s">
        <v>5759</v>
      </c>
      <c r="E1072" s="4" t="s">
        <v>6551</v>
      </c>
      <c r="F1072" s="4" t="s">
        <v>5575</v>
      </c>
      <c r="G1072" s="4" t="s">
        <v>5575</v>
      </c>
      <c r="H1072" s="4" t="s">
        <v>4637</v>
      </c>
      <c r="I1072" s="10" t="s">
        <v>4</v>
      </c>
      <c r="J1072" s="10" t="s">
        <v>21</v>
      </c>
      <c r="K1072" s="4" t="s">
        <v>183</v>
      </c>
      <c r="L1072" s="4" t="s">
        <v>1524</v>
      </c>
      <c r="M1072" s="4" t="s">
        <v>5591</v>
      </c>
      <c r="N1072" s="130" t="s">
        <v>5591</v>
      </c>
      <c r="O1072" s="165" t="s">
        <v>5786</v>
      </c>
      <c r="P1072" s="132"/>
      <c r="Q1072" s="132"/>
      <c r="R1072" s="133"/>
      <c r="S1072" s="133"/>
      <c r="T1072" s="142"/>
      <c r="U1072" s="142"/>
      <c r="V1072" s="142"/>
      <c r="W1072" s="142"/>
      <c r="X1072" s="142"/>
      <c r="Y1072" s="142"/>
      <c r="Z1072" s="142"/>
      <c r="AA1072" s="153"/>
      <c r="AB1072" s="41"/>
      <c r="AC1072" s="57"/>
      <c r="AD1072" s="4"/>
      <c r="AE1072" s="131">
        <f>INDEX(Where!$B$2:$B$8,MATCH('4W'!I1072,DivisionList,0))</f>
        <v>20</v>
      </c>
      <c r="AF1072" s="131">
        <f>INDEX(Where!$F$2:$F$65,MATCH('4W'!J1072,DistrictList,0))</f>
        <v>2022</v>
      </c>
      <c r="AG1072" s="131">
        <f>IF(K1072&lt;&gt;"",INDEX(Where!$K$2:$K$545,MATCH('4W'!K1072,UpazilaList,0)),"")</f>
        <v>202290</v>
      </c>
      <c r="AH1072" s="141">
        <f t="array" ref="AH1072">IF(L1072&lt;&gt;"",INDEX(Where!$Q$2:$Q$5167,MATCH('4W'!K1072&amp;'4W'!L1072,Where!$O$2:$O$5167&amp;Where!$P$2:$P$5167,0)),"")</f>
        <v>20229031</v>
      </c>
      <c r="AI1072" s="198" t="str">
        <f>IF(Table1[[#This Row],[SSID]]="", "..", Table1[[#This Row],[District]]&amp;", "&amp;Table1[[#This Row],[Upazila]]&amp;", "&amp;Table1[[#This Row],[Union]]&amp;", "&amp;Table1[[#This Row],[Location Camp]])</f>
        <v>..</v>
      </c>
    </row>
    <row r="1073" spans="1:35" s="6" customFormat="1" x14ac:dyDescent="0.35">
      <c r="A1073" s="67">
        <v>5079</v>
      </c>
      <c r="B1073" s="130" t="s">
        <v>4661</v>
      </c>
      <c r="C1073" s="130" t="s">
        <v>4687</v>
      </c>
      <c r="D1073" s="130" t="s">
        <v>6354</v>
      </c>
      <c r="E1073" s="130" t="s">
        <v>6550</v>
      </c>
      <c r="F1073" s="130" t="s">
        <v>6336</v>
      </c>
      <c r="G1073" s="130" t="s">
        <v>6336</v>
      </c>
      <c r="H1073" s="130" t="s">
        <v>4637</v>
      </c>
      <c r="I1073" s="131" t="s">
        <v>4</v>
      </c>
      <c r="J1073" s="131" t="s">
        <v>21</v>
      </c>
      <c r="K1073" s="130" t="s">
        <v>183</v>
      </c>
      <c r="L1073" s="130" t="s">
        <v>1526</v>
      </c>
      <c r="M1073" s="130" t="s">
        <v>1526</v>
      </c>
      <c r="N1073" s="130" t="s">
        <v>1526</v>
      </c>
      <c r="O1073" s="130" t="s">
        <v>5786</v>
      </c>
      <c r="P1073" s="132">
        <v>43160</v>
      </c>
      <c r="Q1073" s="150"/>
      <c r="R1073" s="133"/>
      <c r="S1073" s="133">
        <v>1197</v>
      </c>
      <c r="T1073" s="134">
        <v>667</v>
      </c>
      <c r="U1073" s="134">
        <v>530</v>
      </c>
      <c r="V1073" s="134"/>
      <c r="W1073" s="134"/>
      <c r="X1073" s="134">
        <v>530</v>
      </c>
      <c r="Y1073" s="134">
        <v>667</v>
      </c>
      <c r="Z1073" s="134"/>
      <c r="AA1073" s="136"/>
      <c r="AB1073" s="136"/>
      <c r="AC1073" s="138"/>
      <c r="AD1073" s="144"/>
      <c r="AE1073" s="131">
        <f>INDEX(Where!$B$2:$B$8,MATCH('4W'!I1073,DivisionList,0))</f>
        <v>20</v>
      </c>
      <c r="AF1073" s="131">
        <f>INDEX(Where!$F$2:$F$65,MATCH('4W'!J1073,DistrictList,0))</f>
        <v>2022</v>
      </c>
      <c r="AG1073" s="131">
        <f>IF(K1073&lt;&gt;"",INDEX(Where!$K$2:$K$545,MATCH('4W'!K1073,UpazilaList,0)),"")</f>
        <v>202290</v>
      </c>
      <c r="AH1073" s="141">
        <f t="array" ref="AH1073">IF(L1073&lt;&gt;"",INDEX(Where!$Q$2:$Q$5167,MATCH('4W'!K1073&amp;'4W'!L1073,Where!$O$2:$O$5167&amp;Where!$P$2:$P$5167,0)),"")</f>
        <v>20229047</v>
      </c>
      <c r="AI1073" s="198" t="str">
        <f>IF(Table1[[#This Row],[SSID]]="", "..", Table1[[#This Row],[District]]&amp;", "&amp;Table1[[#This Row],[Upazila]]&amp;", "&amp;Table1[[#This Row],[Union]]&amp;", "&amp;Table1[[#This Row],[Location Camp]])</f>
        <v>..</v>
      </c>
    </row>
    <row r="1074" spans="1:35" s="6" customFormat="1" x14ac:dyDescent="0.35">
      <c r="A1074" s="67">
        <v>5077</v>
      </c>
      <c r="B1074" s="130" t="s">
        <v>4661</v>
      </c>
      <c r="C1074" s="130" t="s">
        <v>4687</v>
      </c>
      <c r="D1074" s="130" t="s">
        <v>6354</v>
      </c>
      <c r="E1074" s="130" t="s">
        <v>6550</v>
      </c>
      <c r="F1074" s="130" t="s">
        <v>6345</v>
      </c>
      <c r="G1074" s="130" t="s">
        <v>6346</v>
      </c>
      <c r="H1074" s="130" t="s">
        <v>4637</v>
      </c>
      <c r="I1074" s="131" t="s">
        <v>4</v>
      </c>
      <c r="J1074" s="131" t="s">
        <v>21</v>
      </c>
      <c r="K1074" s="130" t="s">
        <v>183</v>
      </c>
      <c r="L1074" s="130" t="s">
        <v>1526</v>
      </c>
      <c r="M1074" s="130" t="s">
        <v>1526</v>
      </c>
      <c r="N1074" s="130" t="s">
        <v>1526</v>
      </c>
      <c r="O1074" s="130" t="s">
        <v>5786</v>
      </c>
      <c r="P1074" s="132">
        <v>43160</v>
      </c>
      <c r="Q1074" s="150"/>
      <c r="R1074" s="133"/>
      <c r="S1074" s="133">
        <v>0</v>
      </c>
      <c r="T1074" s="134">
        <v>0</v>
      </c>
      <c r="U1074" s="134">
        <v>0</v>
      </c>
      <c r="V1074" s="134"/>
      <c r="W1074" s="134"/>
      <c r="X1074" s="134">
        <v>0</v>
      </c>
      <c r="Y1074" s="134">
        <v>0</v>
      </c>
      <c r="Z1074" s="134"/>
      <c r="AA1074" s="136"/>
      <c r="AB1074" s="136"/>
      <c r="AC1074" s="138"/>
      <c r="AD1074" s="144"/>
      <c r="AE1074" s="131">
        <f>INDEX(Where!$B$2:$B$8,MATCH('4W'!I1074,DivisionList,0))</f>
        <v>20</v>
      </c>
      <c r="AF1074" s="131">
        <f>INDEX(Where!$F$2:$F$65,MATCH('4W'!J1074,DistrictList,0))</f>
        <v>2022</v>
      </c>
      <c r="AG1074" s="131">
        <f>IF(K1074&lt;&gt;"",INDEX(Where!$K$2:$K$545,MATCH('4W'!K1074,UpazilaList,0)),"")</f>
        <v>202290</v>
      </c>
      <c r="AH1074" s="141">
        <f t="array" ref="AH1074">IF(L1074&lt;&gt;"",INDEX(Where!$Q$2:$Q$5167,MATCH('4W'!K1074&amp;'4W'!L1074,Where!$O$2:$O$5167&amp;Where!$P$2:$P$5167,0)),"")</f>
        <v>20229047</v>
      </c>
      <c r="AI1074" s="198" t="str">
        <f>IF(Table1[[#This Row],[SSID]]="", "..", Table1[[#This Row],[District]]&amp;", "&amp;Table1[[#This Row],[Upazila]]&amp;", "&amp;Table1[[#This Row],[Union]]&amp;", "&amp;Table1[[#This Row],[Location Camp]])</f>
        <v>..</v>
      </c>
    </row>
    <row r="1075" spans="1:35" s="6" customFormat="1" x14ac:dyDescent="0.35">
      <c r="A1075" s="67">
        <v>5078</v>
      </c>
      <c r="B1075" s="130" t="s">
        <v>4661</v>
      </c>
      <c r="C1075" s="130" t="s">
        <v>4687</v>
      </c>
      <c r="D1075" s="130" t="s">
        <v>6354</v>
      </c>
      <c r="E1075" s="130" t="s">
        <v>6550</v>
      </c>
      <c r="F1075" s="130" t="s">
        <v>6345</v>
      </c>
      <c r="G1075" s="130" t="s">
        <v>6347</v>
      </c>
      <c r="H1075" s="130" t="s">
        <v>4637</v>
      </c>
      <c r="I1075" s="131" t="s">
        <v>4</v>
      </c>
      <c r="J1075" s="131" t="s">
        <v>21</v>
      </c>
      <c r="K1075" s="130" t="s">
        <v>183</v>
      </c>
      <c r="L1075" s="130" t="s">
        <v>1526</v>
      </c>
      <c r="M1075" s="130" t="s">
        <v>1526</v>
      </c>
      <c r="N1075" s="130" t="s">
        <v>1526</v>
      </c>
      <c r="O1075" s="130" t="s">
        <v>5786</v>
      </c>
      <c r="P1075" s="132">
        <v>43160</v>
      </c>
      <c r="Q1075" s="150"/>
      <c r="R1075" s="133"/>
      <c r="S1075" s="133">
        <v>0</v>
      </c>
      <c r="T1075" s="134"/>
      <c r="U1075" s="134">
        <v>0</v>
      </c>
      <c r="V1075" s="134">
        <v>0</v>
      </c>
      <c r="W1075" s="134"/>
      <c r="X1075" s="134"/>
      <c r="Y1075" s="134"/>
      <c r="Z1075" s="134"/>
      <c r="AA1075" s="136"/>
      <c r="AB1075" s="136"/>
      <c r="AC1075" s="138"/>
      <c r="AD1075" s="144"/>
      <c r="AE1075" s="131">
        <f>INDEX(Where!$B$2:$B$8,MATCH('4W'!I1075,DivisionList,0))</f>
        <v>20</v>
      </c>
      <c r="AF1075" s="131">
        <f>INDEX(Where!$F$2:$F$65,MATCH('4W'!J1075,DistrictList,0))</f>
        <v>2022</v>
      </c>
      <c r="AG1075" s="131">
        <f>IF(K1075&lt;&gt;"",INDEX(Where!$K$2:$K$545,MATCH('4W'!K1075,UpazilaList,0)),"")</f>
        <v>202290</v>
      </c>
      <c r="AH1075" s="141">
        <f t="array" ref="AH1075">IF(L1075&lt;&gt;"",INDEX(Where!$Q$2:$Q$5167,MATCH('4W'!K1075&amp;'4W'!L1075,Where!$O$2:$O$5167&amp;Where!$P$2:$P$5167,0)),"")</f>
        <v>20229047</v>
      </c>
      <c r="AI1075" s="198" t="str">
        <f>IF(Table1[[#This Row],[SSID]]="", "..", Table1[[#This Row],[District]]&amp;", "&amp;Table1[[#This Row],[Upazila]]&amp;", "&amp;Table1[[#This Row],[Union]]&amp;", "&amp;Table1[[#This Row],[Location Camp]])</f>
        <v>..</v>
      </c>
    </row>
    <row r="1076" spans="1:35" s="6" customFormat="1" x14ac:dyDescent="0.35">
      <c r="A1076" s="67">
        <v>5181</v>
      </c>
      <c r="B1076" s="4" t="s">
        <v>4663</v>
      </c>
      <c r="C1076" s="4" t="s">
        <v>5324</v>
      </c>
      <c r="D1076" s="4" t="s">
        <v>5786</v>
      </c>
      <c r="E1076" s="4" t="s">
        <v>4692</v>
      </c>
      <c r="F1076" s="4" t="s">
        <v>4695</v>
      </c>
      <c r="G1076" s="4" t="s">
        <v>5779</v>
      </c>
      <c r="H1076" s="4" t="s">
        <v>4638</v>
      </c>
      <c r="I1076" s="10" t="s">
        <v>4</v>
      </c>
      <c r="J1076" s="10" t="s">
        <v>21</v>
      </c>
      <c r="K1076" s="4" t="s">
        <v>114</v>
      </c>
      <c r="L1076" s="4" t="s">
        <v>912</v>
      </c>
      <c r="M1076" s="4" t="s">
        <v>6469</v>
      </c>
      <c r="N1076" s="4" t="s">
        <v>6469</v>
      </c>
      <c r="O1076" s="4" t="s">
        <v>5786</v>
      </c>
      <c r="P1076" s="11">
        <v>43032</v>
      </c>
      <c r="Q1076" s="11">
        <v>43027</v>
      </c>
      <c r="R1076" s="52">
        <v>59</v>
      </c>
      <c r="S1076" s="52">
        <v>0</v>
      </c>
      <c r="T1076" s="53">
        <v>0</v>
      </c>
      <c r="U1076" s="53">
        <v>0</v>
      </c>
      <c r="V1076" s="53">
        <v>0</v>
      </c>
      <c r="W1076" s="53">
        <v>0</v>
      </c>
      <c r="X1076" s="53">
        <v>0</v>
      </c>
      <c r="Y1076" s="53">
        <v>0</v>
      </c>
      <c r="Z1076" s="53"/>
      <c r="AA1076" s="41" t="s">
        <v>5898</v>
      </c>
      <c r="AB1076" s="41"/>
      <c r="AC1076" s="57"/>
      <c r="AD1076" s="4"/>
      <c r="AE1076" s="131">
        <f>INDEX(Where!$B$2:$B$8,MATCH('4W'!I1076,DivisionList,0))</f>
        <v>20</v>
      </c>
      <c r="AF1076" s="131">
        <f>INDEX(Where!$F$2:$F$65,MATCH('4W'!J1076,DistrictList,0))</f>
        <v>2022</v>
      </c>
      <c r="AG1076" s="131">
        <f>IF(K1076&lt;&gt;"",INDEX(Where!$K$2:$K$545,MATCH('4W'!K1076,UpazilaList,0)),"")</f>
        <v>200373</v>
      </c>
      <c r="AH1076" s="141">
        <f t="array" ref="AH1076">IF(L1076&lt;&gt;"",INDEX(Where!$Q$2:$Q$5167,MATCH('4W'!K1076&amp;'4W'!L1076,Where!$O$2:$O$5167&amp;Where!$P$2:$P$5167,0)),"")</f>
        <v>20037357</v>
      </c>
      <c r="AI1076" s="198" t="str">
        <f>IF(Table1[[#This Row],[SSID]]="", "..", Table1[[#This Row],[District]]&amp;", "&amp;Table1[[#This Row],[Upazila]]&amp;", "&amp;Table1[[#This Row],[Union]]&amp;", "&amp;Table1[[#This Row],[Location Camp]])</f>
        <v>..</v>
      </c>
    </row>
    <row r="1077" spans="1:35" s="6" customFormat="1" x14ac:dyDescent="0.35">
      <c r="A1077" s="67">
        <v>5185</v>
      </c>
      <c r="B1077" s="130" t="s">
        <v>5366</v>
      </c>
      <c r="C1077" s="130" t="s">
        <v>5366</v>
      </c>
      <c r="D1077" s="130" t="s">
        <v>6093</v>
      </c>
      <c r="E1077" s="130" t="s">
        <v>6550</v>
      </c>
      <c r="F1077" s="130" t="s">
        <v>6328</v>
      </c>
      <c r="G1077" s="130" t="s">
        <v>6330</v>
      </c>
      <c r="H1077" s="130" t="s">
        <v>4637</v>
      </c>
      <c r="I1077" s="131" t="s">
        <v>4</v>
      </c>
      <c r="J1077" s="131" t="s">
        <v>21</v>
      </c>
      <c r="K1077" s="130" t="s">
        <v>114</v>
      </c>
      <c r="L1077" s="130" t="s">
        <v>912</v>
      </c>
      <c r="M1077" s="130" t="s">
        <v>6469</v>
      </c>
      <c r="N1077" s="130" t="s">
        <v>6469</v>
      </c>
      <c r="O1077" s="130" t="s">
        <v>5786</v>
      </c>
      <c r="P1077" s="132">
        <v>43145</v>
      </c>
      <c r="Q1077" s="150">
        <v>43190</v>
      </c>
      <c r="R1077" s="133"/>
      <c r="S1077" s="133"/>
      <c r="T1077" s="134"/>
      <c r="U1077" s="134"/>
      <c r="V1077" s="134"/>
      <c r="W1077" s="134"/>
      <c r="X1077" s="134"/>
      <c r="Y1077" s="134"/>
      <c r="Z1077" s="134"/>
      <c r="AA1077" s="136"/>
      <c r="AB1077" s="136"/>
      <c r="AC1077" s="138"/>
      <c r="AD1077" s="144"/>
      <c r="AE1077" s="131">
        <f>INDEX(Where!$B$2:$B$8,MATCH('4W'!I1077,DivisionList,0))</f>
        <v>20</v>
      </c>
      <c r="AF1077" s="131">
        <f>INDEX(Where!$F$2:$F$65,MATCH('4W'!J1077,DistrictList,0))</f>
        <v>2022</v>
      </c>
      <c r="AG1077" s="131">
        <f>IF(K1077&lt;&gt;"",INDEX(Where!$K$2:$K$545,MATCH('4W'!K1077,UpazilaList,0)),"")</f>
        <v>200373</v>
      </c>
      <c r="AH1077" s="141">
        <f t="array" ref="AH1077">IF(L1077&lt;&gt;"",INDEX(Where!$Q$2:$Q$5167,MATCH('4W'!K1077&amp;'4W'!L1077,Where!$O$2:$O$5167&amp;Where!$P$2:$P$5167,0)),"")</f>
        <v>20037357</v>
      </c>
      <c r="AI1077" s="198" t="str">
        <f>IF(Table1[[#This Row],[SSID]]="", "..", Table1[[#This Row],[District]]&amp;", "&amp;Table1[[#This Row],[Upazila]]&amp;", "&amp;Table1[[#This Row],[Union]]&amp;", "&amp;Table1[[#This Row],[Location Camp]])</f>
        <v>..</v>
      </c>
    </row>
    <row r="1078" spans="1:35" s="6" customFormat="1" x14ac:dyDescent="0.35">
      <c r="A1078" s="67">
        <v>5182</v>
      </c>
      <c r="B1078" s="4" t="s">
        <v>4663</v>
      </c>
      <c r="C1078" s="4" t="s">
        <v>5324</v>
      </c>
      <c r="D1078" s="4" t="s">
        <v>5786</v>
      </c>
      <c r="E1078" s="4" t="s">
        <v>4692</v>
      </c>
      <c r="F1078" s="4" t="s">
        <v>4695</v>
      </c>
      <c r="G1078" s="4" t="s">
        <v>5804</v>
      </c>
      <c r="H1078" s="4" t="s">
        <v>4638</v>
      </c>
      <c r="I1078" s="10" t="s">
        <v>4</v>
      </c>
      <c r="J1078" s="10" t="s">
        <v>21</v>
      </c>
      <c r="K1078" s="4" t="s">
        <v>114</v>
      </c>
      <c r="L1078" s="4" t="s">
        <v>912</v>
      </c>
      <c r="M1078" s="4" t="s">
        <v>6469</v>
      </c>
      <c r="N1078" s="4" t="s">
        <v>6469</v>
      </c>
      <c r="O1078" s="4" t="s">
        <v>5786</v>
      </c>
      <c r="P1078" s="11">
        <v>43032</v>
      </c>
      <c r="Q1078" s="11">
        <v>43027</v>
      </c>
      <c r="R1078" s="52">
        <v>523</v>
      </c>
      <c r="S1078" s="52">
        <v>0</v>
      </c>
      <c r="T1078" s="53">
        <v>0</v>
      </c>
      <c r="U1078" s="53">
        <v>0</v>
      </c>
      <c r="V1078" s="53">
        <v>0</v>
      </c>
      <c r="W1078" s="53">
        <v>0</v>
      </c>
      <c r="X1078" s="53">
        <v>0</v>
      </c>
      <c r="Y1078" s="53">
        <v>0</v>
      </c>
      <c r="Z1078" s="53"/>
      <c r="AA1078" s="41" t="s">
        <v>5898</v>
      </c>
      <c r="AB1078" s="41"/>
      <c r="AC1078" s="57"/>
      <c r="AD1078" s="4"/>
      <c r="AE1078" s="131">
        <f>INDEX(Where!$B$2:$B$8,MATCH('4W'!I1078,DivisionList,0))</f>
        <v>20</v>
      </c>
      <c r="AF1078" s="131">
        <f>INDEX(Where!$F$2:$F$65,MATCH('4W'!J1078,DistrictList,0))</f>
        <v>2022</v>
      </c>
      <c r="AG1078" s="131">
        <f>IF(K1078&lt;&gt;"",INDEX(Where!$K$2:$K$545,MATCH('4W'!K1078,UpazilaList,0)),"")</f>
        <v>200373</v>
      </c>
      <c r="AH1078" s="141">
        <f t="array" ref="AH1078">IF(L1078&lt;&gt;"",INDEX(Where!$Q$2:$Q$5167,MATCH('4W'!K1078&amp;'4W'!L1078,Where!$O$2:$O$5167&amp;Where!$P$2:$P$5167,0)),"")</f>
        <v>20037357</v>
      </c>
      <c r="AI1078" s="198" t="str">
        <f>IF(Table1[[#This Row],[SSID]]="", "..", Table1[[#This Row],[District]]&amp;", "&amp;Table1[[#This Row],[Upazila]]&amp;", "&amp;Table1[[#This Row],[Union]]&amp;", "&amp;Table1[[#This Row],[Location Camp]])</f>
        <v>..</v>
      </c>
    </row>
    <row r="1079" spans="1:35" s="6" customFormat="1" x14ac:dyDescent="0.35">
      <c r="A1079" s="67">
        <v>5183</v>
      </c>
      <c r="B1079" s="4" t="s">
        <v>4663</v>
      </c>
      <c r="C1079" s="4" t="s">
        <v>5324</v>
      </c>
      <c r="D1079" s="4" t="s">
        <v>5786</v>
      </c>
      <c r="E1079" s="4" t="s">
        <v>4692</v>
      </c>
      <c r="F1079" s="4" t="s">
        <v>4695</v>
      </c>
      <c r="G1079" s="4" t="s">
        <v>5804</v>
      </c>
      <c r="H1079" s="4" t="s">
        <v>4638</v>
      </c>
      <c r="I1079" s="10" t="s">
        <v>4</v>
      </c>
      <c r="J1079" s="10" t="s">
        <v>21</v>
      </c>
      <c r="K1079" s="4" t="s">
        <v>114</v>
      </c>
      <c r="L1079" s="4" t="s">
        <v>912</v>
      </c>
      <c r="M1079" s="4" t="s">
        <v>6469</v>
      </c>
      <c r="N1079" s="4" t="s">
        <v>6469</v>
      </c>
      <c r="O1079" s="4" t="s">
        <v>5786</v>
      </c>
      <c r="P1079" s="11">
        <v>43032</v>
      </c>
      <c r="Q1079" s="11">
        <v>43029</v>
      </c>
      <c r="R1079" s="52">
        <v>20</v>
      </c>
      <c r="S1079" s="52">
        <v>0</v>
      </c>
      <c r="T1079" s="53">
        <v>0</v>
      </c>
      <c r="U1079" s="53">
        <v>0</v>
      </c>
      <c r="V1079" s="53">
        <v>0</v>
      </c>
      <c r="W1079" s="53">
        <v>0</v>
      </c>
      <c r="X1079" s="53">
        <v>0</v>
      </c>
      <c r="Y1079" s="53">
        <v>0</v>
      </c>
      <c r="Z1079" s="53"/>
      <c r="AA1079" s="41" t="s">
        <v>5917</v>
      </c>
      <c r="AB1079" s="41"/>
      <c r="AC1079" s="57"/>
      <c r="AD1079" s="4"/>
      <c r="AE1079" s="131">
        <f>INDEX(Where!$B$2:$B$8,MATCH('4W'!I1079,DivisionList,0))</f>
        <v>20</v>
      </c>
      <c r="AF1079" s="131">
        <f>INDEX(Where!$F$2:$F$65,MATCH('4W'!J1079,DistrictList,0))</f>
        <v>2022</v>
      </c>
      <c r="AG1079" s="131">
        <f>IF(K1079&lt;&gt;"",INDEX(Where!$K$2:$K$545,MATCH('4W'!K1079,UpazilaList,0)),"")</f>
        <v>200373</v>
      </c>
      <c r="AH1079" s="141">
        <f t="array" ref="AH1079">IF(L1079&lt;&gt;"",INDEX(Where!$Q$2:$Q$5167,MATCH('4W'!K1079&amp;'4W'!L1079,Where!$O$2:$O$5167&amp;Where!$P$2:$P$5167,0)),"")</f>
        <v>20037357</v>
      </c>
      <c r="AI1079" s="198" t="str">
        <f>IF(Table1[[#This Row],[SSID]]="", "..", Table1[[#This Row],[District]]&amp;", "&amp;Table1[[#This Row],[Upazila]]&amp;", "&amp;Table1[[#This Row],[Union]]&amp;", "&amp;Table1[[#This Row],[Location Camp]])</f>
        <v>..</v>
      </c>
    </row>
    <row r="1080" spans="1:35" s="6" customFormat="1" x14ac:dyDescent="0.35">
      <c r="A1080" s="67">
        <v>5184</v>
      </c>
      <c r="B1080" s="4" t="s">
        <v>4663</v>
      </c>
      <c r="C1080" s="4" t="s">
        <v>5324</v>
      </c>
      <c r="D1080" s="4" t="s">
        <v>5786</v>
      </c>
      <c r="E1080" s="4" t="s">
        <v>4692</v>
      </c>
      <c r="F1080" s="4" t="s">
        <v>4695</v>
      </c>
      <c r="G1080" s="4" t="s">
        <v>5804</v>
      </c>
      <c r="H1080" s="4" t="s">
        <v>4638</v>
      </c>
      <c r="I1080" s="10" t="s">
        <v>4</v>
      </c>
      <c r="J1080" s="10" t="s">
        <v>21</v>
      </c>
      <c r="K1080" s="4" t="s">
        <v>114</v>
      </c>
      <c r="L1080" s="4" t="s">
        <v>912</v>
      </c>
      <c r="M1080" s="4" t="s">
        <v>6469</v>
      </c>
      <c r="N1080" s="4" t="s">
        <v>6469</v>
      </c>
      <c r="O1080" s="4" t="s">
        <v>5786</v>
      </c>
      <c r="P1080" s="11">
        <v>43049</v>
      </c>
      <c r="Q1080" s="11">
        <v>43042</v>
      </c>
      <c r="R1080" s="52">
        <v>2</v>
      </c>
      <c r="S1080" s="52">
        <v>0</v>
      </c>
      <c r="T1080" s="53">
        <v>0</v>
      </c>
      <c r="U1080" s="53">
        <v>0</v>
      </c>
      <c r="V1080" s="53">
        <v>0</v>
      </c>
      <c r="W1080" s="53">
        <v>0</v>
      </c>
      <c r="X1080" s="53">
        <v>0</v>
      </c>
      <c r="Y1080" s="53">
        <v>0</v>
      </c>
      <c r="Z1080" s="53"/>
      <c r="AA1080" s="41" t="s">
        <v>5926</v>
      </c>
      <c r="AB1080" s="41"/>
      <c r="AC1080" s="57"/>
      <c r="AD1080" s="4"/>
      <c r="AE1080" s="131">
        <f>INDEX(Where!$B$2:$B$8,MATCH('4W'!I1080,DivisionList,0))</f>
        <v>20</v>
      </c>
      <c r="AF1080" s="131">
        <f>INDEX(Where!$F$2:$F$65,MATCH('4W'!J1080,DistrictList,0))</f>
        <v>2022</v>
      </c>
      <c r="AG1080" s="131">
        <f>IF(K1080&lt;&gt;"",INDEX(Where!$K$2:$K$545,MATCH('4W'!K1080,UpazilaList,0)),"")</f>
        <v>200373</v>
      </c>
      <c r="AH1080" s="141">
        <f t="array" ref="AH1080">IF(L1080&lt;&gt;"",INDEX(Where!$Q$2:$Q$5167,MATCH('4W'!K1080&amp;'4W'!L1080,Where!$O$2:$O$5167&amp;Where!$P$2:$P$5167,0)),"")</f>
        <v>20037357</v>
      </c>
      <c r="AI1080" s="198" t="str">
        <f>IF(Table1[[#This Row],[SSID]]="", "..", Table1[[#This Row],[District]]&amp;", "&amp;Table1[[#This Row],[Upazila]]&amp;", "&amp;Table1[[#This Row],[Union]]&amp;", "&amp;Table1[[#This Row],[Location Camp]])</f>
        <v>..</v>
      </c>
    </row>
    <row r="1081" spans="1:35" s="6" customFormat="1" x14ac:dyDescent="0.35">
      <c r="A1081" s="67"/>
      <c r="B1081" s="4" t="s">
        <v>4663</v>
      </c>
      <c r="C1081" s="4" t="s">
        <v>5561</v>
      </c>
      <c r="D1081" s="4" t="s">
        <v>5786</v>
      </c>
      <c r="E1081" s="4" t="s">
        <v>4886</v>
      </c>
      <c r="F1081" s="4" t="s">
        <v>6517</v>
      </c>
      <c r="G1081" s="4" t="s">
        <v>6524</v>
      </c>
      <c r="H1081" s="4" t="s">
        <v>4637</v>
      </c>
      <c r="I1081" s="10" t="s">
        <v>4</v>
      </c>
      <c r="J1081" s="10" t="s">
        <v>21</v>
      </c>
      <c r="K1081" s="4" t="s">
        <v>114</v>
      </c>
      <c r="L1081" s="4" t="s">
        <v>912</v>
      </c>
      <c r="M1081" s="4" t="s">
        <v>6469</v>
      </c>
      <c r="N1081" s="4" t="s">
        <v>6469</v>
      </c>
      <c r="O1081" s="180" t="s">
        <v>5786</v>
      </c>
      <c r="P1081" s="11"/>
      <c r="Q1081" s="187">
        <v>43112</v>
      </c>
      <c r="R1081" s="52"/>
      <c r="S1081" s="52"/>
      <c r="T1081" s="181"/>
      <c r="U1081" s="181"/>
      <c r="V1081" s="181"/>
      <c r="W1081" s="181"/>
      <c r="X1081" s="181"/>
      <c r="Y1081" s="181"/>
      <c r="Z1081" s="181"/>
      <c r="AA1081" s="183"/>
      <c r="AB1081" s="183"/>
      <c r="AC1081" s="185"/>
      <c r="AD1081" s="188"/>
      <c r="AE1081" s="131">
        <f>INDEX(Where!$B$2:$B$8,MATCH('4W'!I1081,DivisionList,0))</f>
        <v>20</v>
      </c>
      <c r="AF1081" s="131">
        <f>INDEX(Where!$F$2:$F$65,MATCH('4W'!J1081,DistrictList,0))</f>
        <v>2022</v>
      </c>
      <c r="AG1081" s="131">
        <f>IF(K1081&lt;&gt;"",INDEX(Where!$K$2:$K$545,MATCH('4W'!K1081,UpazilaList,0)),"")</f>
        <v>200373</v>
      </c>
      <c r="AH1081" s="141">
        <f t="array" ref="AH1081">IF(L1081&lt;&gt;"",INDEX(Where!$Q$2:$Q$5167,MATCH('4W'!K1081&amp;'4W'!L1081,Where!$O$2:$O$5167&amp;Where!$P$2:$P$5167,0)),"")</f>
        <v>20037357</v>
      </c>
      <c r="AI1081" s="198" t="str">
        <f>IF(Table1[[#This Row],[SSID]]="", "..", Table1[[#This Row],[District]]&amp;", "&amp;Table1[[#This Row],[Upazila]]&amp;", "&amp;Table1[[#This Row],[Union]]&amp;", "&amp;Table1[[#This Row],[Location Camp]])</f>
        <v>..</v>
      </c>
    </row>
    <row r="1082" spans="1:35" s="6" customFormat="1" x14ac:dyDescent="0.35">
      <c r="A1082" s="67">
        <v>1</v>
      </c>
      <c r="B1082" s="4" t="s">
        <v>4663</v>
      </c>
      <c r="C1082" s="4" t="s">
        <v>5324</v>
      </c>
      <c r="D1082" s="4" t="s">
        <v>5786</v>
      </c>
      <c r="E1082" s="4" t="s">
        <v>4692</v>
      </c>
      <c r="F1082" s="4" t="s">
        <v>4695</v>
      </c>
      <c r="G1082" s="4" t="s">
        <v>5853</v>
      </c>
      <c r="H1082" s="4" t="s">
        <v>4638</v>
      </c>
      <c r="I1082" s="10" t="s">
        <v>4</v>
      </c>
      <c r="J1082" s="10" t="s">
        <v>21</v>
      </c>
      <c r="K1082" s="4" t="s">
        <v>183</v>
      </c>
      <c r="L1082" s="4" t="s">
        <v>1526</v>
      </c>
      <c r="M1082" s="4" t="s">
        <v>4891</v>
      </c>
      <c r="N1082" s="4" t="s">
        <v>4891</v>
      </c>
      <c r="O1082" s="4" t="s">
        <v>4890</v>
      </c>
      <c r="P1082" s="11" t="s">
        <v>5786</v>
      </c>
      <c r="Q1082" s="11">
        <v>43020</v>
      </c>
      <c r="R1082" s="52">
        <v>235</v>
      </c>
      <c r="S1082" s="52">
        <v>0</v>
      </c>
      <c r="T1082" s="53">
        <v>0</v>
      </c>
      <c r="U1082" s="53">
        <v>0</v>
      </c>
      <c r="V1082" s="53">
        <v>0</v>
      </c>
      <c r="W1082" s="53">
        <v>0</v>
      </c>
      <c r="X1082" s="53">
        <v>0</v>
      </c>
      <c r="Y1082" s="53">
        <v>0</v>
      </c>
      <c r="Z1082" s="53"/>
      <c r="AA1082" s="41" t="s">
        <v>5901</v>
      </c>
      <c r="AB1082" s="41"/>
      <c r="AC1082" s="57"/>
      <c r="AD1082" s="4"/>
      <c r="AE1082" s="131">
        <f>INDEX(Where!$B$2:$B$8,MATCH('4W'!I1082,DivisionList,0))</f>
        <v>20</v>
      </c>
      <c r="AF1082" s="131">
        <f>INDEX(Where!$F$2:$F$65,MATCH('4W'!J1082,DistrictList,0))</f>
        <v>2022</v>
      </c>
      <c r="AG1082" s="131">
        <f>IF(K1082&lt;&gt;"",INDEX(Where!$K$2:$K$545,MATCH('4W'!K1082,UpazilaList,0)),"")</f>
        <v>202290</v>
      </c>
      <c r="AH1082" s="141">
        <f t="array" ref="AH1082">IF(L1082&lt;&gt;"",INDEX(Where!$Q$2:$Q$5167,MATCH('4W'!K1082&amp;'4W'!L1082,Where!$O$2:$O$5167&amp;Where!$P$2:$P$5167,0)),"")</f>
        <v>20229047</v>
      </c>
      <c r="AI1082" s="198" t="str">
        <f>IF(Table1[[#This Row],[SSID]]="", "..", Table1[[#This Row],[District]]&amp;", "&amp;Table1[[#This Row],[Upazila]]&amp;", "&amp;Table1[[#This Row],[Union]]&amp;", "&amp;Table1[[#This Row],[Location Camp]])</f>
        <v>Cox's Bazar, Teknaf, Sabrang, Alir Dail</v>
      </c>
    </row>
    <row r="1083" spans="1:35" s="6" customFormat="1" x14ac:dyDescent="0.35">
      <c r="A1083" s="67">
        <v>2</v>
      </c>
      <c r="B1083" s="4" t="s">
        <v>4663</v>
      </c>
      <c r="C1083" s="4" t="s">
        <v>5324</v>
      </c>
      <c r="D1083" s="4" t="s">
        <v>5786</v>
      </c>
      <c r="E1083" s="4" t="s">
        <v>4692</v>
      </c>
      <c r="F1083" s="4" t="s">
        <v>4695</v>
      </c>
      <c r="G1083" s="4" t="s">
        <v>5853</v>
      </c>
      <c r="H1083" s="4" t="s">
        <v>4638</v>
      </c>
      <c r="I1083" s="10" t="s">
        <v>4</v>
      </c>
      <c r="J1083" s="10" t="s">
        <v>21</v>
      </c>
      <c r="K1083" s="4" t="s">
        <v>183</v>
      </c>
      <c r="L1083" s="4" t="s">
        <v>1526</v>
      </c>
      <c r="M1083" s="4" t="s">
        <v>4891</v>
      </c>
      <c r="N1083" s="4" t="s">
        <v>4891</v>
      </c>
      <c r="O1083" s="4" t="s">
        <v>4890</v>
      </c>
      <c r="P1083" s="11" t="s">
        <v>5786</v>
      </c>
      <c r="Q1083" s="11">
        <v>43021</v>
      </c>
      <c r="R1083" s="52">
        <v>400</v>
      </c>
      <c r="S1083" s="52">
        <v>0</v>
      </c>
      <c r="T1083" s="53">
        <v>0</v>
      </c>
      <c r="U1083" s="53">
        <v>0</v>
      </c>
      <c r="V1083" s="53">
        <v>0</v>
      </c>
      <c r="W1083" s="53">
        <v>0</v>
      </c>
      <c r="X1083" s="53">
        <v>0</v>
      </c>
      <c r="Y1083" s="53">
        <v>0</v>
      </c>
      <c r="Z1083" s="53"/>
      <c r="AA1083" s="41" t="s">
        <v>5897</v>
      </c>
      <c r="AB1083" s="41"/>
      <c r="AC1083" s="57"/>
      <c r="AD1083" s="4"/>
      <c r="AE1083" s="131">
        <f>INDEX(Where!$B$2:$B$8,MATCH('4W'!I1083,DivisionList,0))</f>
        <v>20</v>
      </c>
      <c r="AF1083" s="131">
        <f>INDEX(Where!$F$2:$F$65,MATCH('4W'!J1083,DistrictList,0))</f>
        <v>2022</v>
      </c>
      <c r="AG1083" s="131">
        <f>IF(K1083&lt;&gt;"",INDEX(Where!$K$2:$K$545,MATCH('4W'!K1083,UpazilaList,0)),"")</f>
        <v>202290</v>
      </c>
      <c r="AH1083" s="141">
        <f t="array" ref="AH1083">IF(L1083&lt;&gt;"",INDEX(Where!$Q$2:$Q$5167,MATCH('4W'!K1083&amp;'4W'!L1083,Where!$O$2:$O$5167&amp;Where!$P$2:$P$5167,0)),"")</f>
        <v>20229047</v>
      </c>
      <c r="AI1083" s="198" t="str">
        <f>IF(Table1[[#This Row],[SSID]]="", "..", Table1[[#This Row],[District]]&amp;", "&amp;Table1[[#This Row],[Upazila]]&amp;", "&amp;Table1[[#This Row],[Union]]&amp;", "&amp;Table1[[#This Row],[Location Camp]])</f>
        <v>Cox's Bazar, Teknaf, Sabrang, Alir Dail</v>
      </c>
    </row>
    <row r="1084" spans="1:35" s="6" customFormat="1" x14ac:dyDescent="0.35">
      <c r="A1084" s="67">
        <v>3</v>
      </c>
      <c r="B1084" s="4" t="s">
        <v>4663</v>
      </c>
      <c r="C1084" s="4" t="s">
        <v>5324</v>
      </c>
      <c r="D1084" s="4" t="s">
        <v>5786</v>
      </c>
      <c r="E1084" s="4" t="s">
        <v>4692</v>
      </c>
      <c r="F1084" s="4" t="s">
        <v>4695</v>
      </c>
      <c r="G1084" s="4" t="s">
        <v>5853</v>
      </c>
      <c r="H1084" s="4" t="s">
        <v>4638</v>
      </c>
      <c r="I1084" s="10" t="s">
        <v>4</v>
      </c>
      <c r="J1084" s="10" t="s">
        <v>21</v>
      </c>
      <c r="K1084" s="4" t="s">
        <v>183</v>
      </c>
      <c r="L1084" s="4" t="s">
        <v>1526</v>
      </c>
      <c r="M1084" s="4" t="s">
        <v>4891</v>
      </c>
      <c r="N1084" s="4" t="s">
        <v>4891</v>
      </c>
      <c r="O1084" s="4" t="s">
        <v>4890</v>
      </c>
      <c r="P1084" s="11" t="s">
        <v>5786</v>
      </c>
      <c r="Q1084" s="11">
        <v>43022</v>
      </c>
      <c r="R1084" s="52">
        <v>251</v>
      </c>
      <c r="S1084" s="52">
        <v>0</v>
      </c>
      <c r="T1084" s="53">
        <v>0</v>
      </c>
      <c r="U1084" s="53">
        <v>0</v>
      </c>
      <c r="V1084" s="53">
        <v>0</v>
      </c>
      <c r="W1084" s="53">
        <v>0</v>
      </c>
      <c r="X1084" s="53">
        <v>0</v>
      </c>
      <c r="Y1084" s="53">
        <v>0</v>
      </c>
      <c r="Z1084" s="53"/>
      <c r="AA1084" s="41" t="s">
        <v>5915</v>
      </c>
      <c r="AB1084" s="41"/>
      <c r="AC1084" s="57"/>
      <c r="AD1084" s="4"/>
      <c r="AE1084" s="131">
        <f>INDEX(Where!$B$2:$B$8,MATCH('4W'!I1084,DivisionList,0))</f>
        <v>20</v>
      </c>
      <c r="AF1084" s="131">
        <f>INDEX(Where!$F$2:$F$65,MATCH('4W'!J1084,DistrictList,0))</f>
        <v>2022</v>
      </c>
      <c r="AG1084" s="131">
        <f>IF(K1084&lt;&gt;"",INDEX(Where!$K$2:$K$545,MATCH('4W'!K1084,UpazilaList,0)),"")</f>
        <v>202290</v>
      </c>
      <c r="AH1084" s="141">
        <f t="array" ref="AH1084">IF(L1084&lt;&gt;"",INDEX(Where!$Q$2:$Q$5167,MATCH('4W'!K1084&amp;'4W'!L1084,Where!$O$2:$O$5167&amp;Where!$P$2:$P$5167,0)),"")</f>
        <v>20229047</v>
      </c>
      <c r="AI1084" s="198" t="str">
        <f>IF(Table1[[#This Row],[SSID]]="", "..", Table1[[#This Row],[District]]&amp;", "&amp;Table1[[#This Row],[Upazila]]&amp;", "&amp;Table1[[#This Row],[Union]]&amp;", "&amp;Table1[[#This Row],[Location Camp]])</f>
        <v>Cox's Bazar, Teknaf, Sabrang, Alir Dail</v>
      </c>
    </row>
    <row r="1085" spans="1:35" s="6" customFormat="1" x14ac:dyDescent="0.35">
      <c r="A1085" s="67">
        <v>17</v>
      </c>
      <c r="B1085" s="4" t="s">
        <v>4697</v>
      </c>
      <c r="C1085" s="4" t="s">
        <v>4697</v>
      </c>
      <c r="D1085" s="4" t="s">
        <v>4697</v>
      </c>
      <c r="E1085" s="4" t="s">
        <v>4692</v>
      </c>
      <c r="F1085" s="4" t="s">
        <v>4695</v>
      </c>
      <c r="G1085" s="4" t="s">
        <v>5779</v>
      </c>
      <c r="H1085" s="4" t="s">
        <v>4637</v>
      </c>
      <c r="I1085" s="10" t="s">
        <v>4</v>
      </c>
      <c r="J1085" s="10" t="s">
        <v>21</v>
      </c>
      <c r="K1085" s="4" t="s">
        <v>183</v>
      </c>
      <c r="L1085" s="4" t="s">
        <v>1112</v>
      </c>
      <c r="M1085" s="4" t="s">
        <v>4897</v>
      </c>
      <c r="N1085" s="4" t="s">
        <v>4897</v>
      </c>
      <c r="O1085" s="4" t="s">
        <v>4896</v>
      </c>
      <c r="P1085" s="11">
        <v>43054</v>
      </c>
      <c r="Q1085" s="11">
        <v>43109</v>
      </c>
      <c r="R1085" s="52">
        <v>1644</v>
      </c>
      <c r="S1085" s="52">
        <v>9864</v>
      </c>
      <c r="T1085" s="53">
        <v>0</v>
      </c>
      <c r="U1085" s="53">
        <v>0</v>
      </c>
      <c r="V1085" s="53">
        <v>0</v>
      </c>
      <c r="W1085" s="53">
        <v>0</v>
      </c>
      <c r="X1085" s="53">
        <v>0</v>
      </c>
      <c r="Y1085" s="53">
        <v>0</v>
      </c>
      <c r="Z1085" s="53"/>
      <c r="AA1085" s="41" t="s">
        <v>5815</v>
      </c>
      <c r="AB1085" s="41"/>
      <c r="AC1085" s="57"/>
      <c r="AD1085" s="4"/>
      <c r="AE1085" s="131">
        <f>INDEX(Where!$B$2:$B$8,MATCH('4W'!I1085,DivisionList,0))</f>
        <v>20</v>
      </c>
      <c r="AF1085" s="131">
        <f>INDEX(Where!$F$2:$F$65,MATCH('4W'!J1085,DistrictList,0))</f>
        <v>2022</v>
      </c>
      <c r="AG1085" s="131">
        <f>IF(K1085&lt;&gt;"",INDEX(Where!$K$2:$K$545,MATCH('4W'!K1085,UpazilaList,0)),"")</f>
        <v>202290</v>
      </c>
      <c r="AH1085" s="141">
        <f t="array" ref="AH1085">IF(L1085&lt;&gt;"",INDEX(Where!$Q$2:$Q$5167,MATCH('4W'!K1085&amp;'4W'!L1085,Where!$O$2:$O$5167&amp;Where!$P$2:$P$5167,0)),"")</f>
        <v>20229015</v>
      </c>
      <c r="AI1085" s="198" t="str">
        <f>IF(Table1[[#This Row],[SSID]]="", "..", Table1[[#This Row],[District]]&amp;", "&amp;Table1[[#This Row],[Upazila]]&amp;", "&amp;Table1[[#This Row],[Union]]&amp;", "&amp;Table1[[#This Row],[Location Camp]])</f>
        <v>Cox's Bazar, Teknaf, Baharchhara, Baharchora</v>
      </c>
    </row>
    <row r="1086" spans="1:35" s="6" customFormat="1" x14ac:dyDescent="0.35">
      <c r="A1086" s="67">
        <v>23</v>
      </c>
      <c r="B1086" s="4" t="s">
        <v>4697</v>
      </c>
      <c r="C1086" s="4" t="s">
        <v>4697</v>
      </c>
      <c r="D1086" s="4" t="s">
        <v>4697</v>
      </c>
      <c r="E1086" s="4" t="s">
        <v>4692</v>
      </c>
      <c r="F1086" s="4" t="s">
        <v>4695</v>
      </c>
      <c r="G1086" s="4" t="s">
        <v>5779</v>
      </c>
      <c r="H1086" s="4" t="s">
        <v>4638</v>
      </c>
      <c r="I1086" s="10" t="s">
        <v>4</v>
      </c>
      <c r="J1086" s="10" t="s">
        <v>21</v>
      </c>
      <c r="K1086" s="4" t="s">
        <v>183</v>
      </c>
      <c r="L1086" s="4" t="s">
        <v>1112</v>
      </c>
      <c r="M1086" s="4" t="s">
        <v>4897</v>
      </c>
      <c r="N1086" s="4" t="s">
        <v>4897</v>
      </c>
      <c r="O1086" s="4" t="s">
        <v>4896</v>
      </c>
      <c r="P1086" s="11">
        <v>42980</v>
      </c>
      <c r="Q1086" s="11">
        <v>43063</v>
      </c>
      <c r="R1086" s="52">
        <v>825</v>
      </c>
      <c r="S1086" s="52">
        <v>4950</v>
      </c>
      <c r="T1086" s="53">
        <v>0</v>
      </c>
      <c r="U1086" s="53">
        <v>0</v>
      </c>
      <c r="V1086" s="53">
        <v>0</v>
      </c>
      <c r="W1086" s="53">
        <v>0</v>
      </c>
      <c r="X1086" s="53">
        <v>0</v>
      </c>
      <c r="Y1086" s="53">
        <v>0</v>
      </c>
      <c r="Z1086" s="53"/>
      <c r="AA1086" s="41" t="s">
        <v>5814</v>
      </c>
      <c r="AB1086" s="41"/>
      <c r="AC1086" s="57"/>
      <c r="AD1086" s="4"/>
      <c r="AE1086" s="131">
        <f>INDEX(Where!$B$2:$B$8,MATCH('4W'!I1086,DivisionList,0))</f>
        <v>20</v>
      </c>
      <c r="AF1086" s="131">
        <f>INDEX(Where!$F$2:$F$65,MATCH('4W'!J1086,DistrictList,0))</f>
        <v>2022</v>
      </c>
      <c r="AG1086" s="131">
        <f>IF(K1086&lt;&gt;"",INDEX(Where!$K$2:$K$545,MATCH('4W'!K1086,UpazilaList,0)),"")</f>
        <v>202290</v>
      </c>
      <c r="AH1086" s="141">
        <f t="array" ref="AH1086">IF(L1086&lt;&gt;"",INDEX(Where!$Q$2:$Q$5167,MATCH('4W'!K1086&amp;'4W'!L1086,Where!$O$2:$O$5167&amp;Where!$P$2:$P$5167,0)),"")</f>
        <v>20229015</v>
      </c>
      <c r="AI1086" s="198" t="str">
        <f>IF(Table1[[#This Row],[SSID]]="", "..", Table1[[#This Row],[District]]&amp;", "&amp;Table1[[#This Row],[Upazila]]&amp;", "&amp;Table1[[#This Row],[Union]]&amp;", "&amp;Table1[[#This Row],[Location Camp]])</f>
        <v>Cox's Bazar, Teknaf, Baharchhara, Baharchora</v>
      </c>
    </row>
    <row r="1087" spans="1:35" s="6" customFormat="1" x14ac:dyDescent="0.35">
      <c r="A1087" s="67">
        <v>24</v>
      </c>
      <c r="B1087" s="4" t="s">
        <v>4697</v>
      </c>
      <c r="C1087" s="4" t="s">
        <v>4697</v>
      </c>
      <c r="D1087" s="4" t="s">
        <v>4697</v>
      </c>
      <c r="E1087" s="4" t="s">
        <v>4692</v>
      </c>
      <c r="F1087" s="4" t="s">
        <v>4695</v>
      </c>
      <c r="G1087" s="4" t="s">
        <v>5779</v>
      </c>
      <c r="H1087" s="4" t="s">
        <v>4638</v>
      </c>
      <c r="I1087" s="10" t="s">
        <v>4</v>
      </c>
      <c r="J1087" s="10" t="s">
        <v>21</v>
      </c>
      <c r="K1087" s="4" t="s">
        <v>183</v>
      </c>
      <c r="L1087" s="4" t="s">
        <v>1112</v>
      </c>
      <c r="M1087" s="4" t="s">
        <v>4897</v>
      </c>
      <c r="N1087" s="4" t="s">
        <v>4897</v>
      </c>
      <c r="O1087" s="4" t="s">
        <v>4896</v>
      </c>
      <c r="P1087" s="11">
        <v>42980</v>
      </c>
      <c r="Q1087" s="11">
        <v>43063</v>
      </c>
      <c r="R1087" s="52">
        <v>450</v>
      </c>
      <c r="S1087" s="52">
        <v>2700</v>
      </c>
      <c r="T1087" s="53">
        <v>0</v>
      </c>
      <c r="U1087" s="53">
        <v>0</v>
      </c>
      <c r="V1087" s="53">
        <v>0</v>
      </c>
      <c r="W1087" s="53">
        <v>0</v>
      </c>
      <c r="X1087" s="53">
        <v>0</v>
      </c>
      <c r="Y1087" s="53">
        <v>0</v>
      </c>
      <c r="Z1087" s="53"/>
      <c r="AA1087" s="41" t="s">
        <v>5814</v>
      </c>
      <c r="AB1087" s="41"/>
      <c r="AC1087" s="57"/>
      <c r="AD1087" s="4"/>
      <c r="AE1087" s="131">
        <f>INDEX(Where!$B$2:$B$8,MATCH('4W'!I1087,DivisionList,0))</f>
        <v>20</v>
      </c>
      <c r="AF1087" s="131">
        <f>INDEX(Where!$F$2:$F$65,MATCH('4W'!J1087,DistrictList,0))</f>
        <v>2022</v>
      </c>
      <c r="AG1087" s="131">
        <f>IF(K1087&lt;&gt;"",INDEX(Where!$K$2:$K$545,MATCH('4W'!K1087,UpazilaList,0)),"")</f>
        <v>202290</v>
      </c>
      <c r="AH1087" s="141">
        <f t="array" ref="AH1087">IF(L1087&lt;&gt;"",INDEX(Where!$Q$2:$Q$5167,MATCH('4W'!K1087&amp;'4W'!L1087,Where!$O$2:$O$5167&amp;Where!$P$2:$P$5167,0)),"")</f>
        <v>20229015</v>
      </c>
      <c r="AI1087" s="198" t="str">
        <f>IF(Table1[[#This Row],[SSID]]="", "..", Table1[[#This Row],[District]]&amp;", "&amp;Table1[[#This Row],[Upazila]]&amp;", "&amp;Table1[[#This Row],[Union]]&amp;", "&amp;Table1[[#This Row],[Location Camp]])</f>
        <v>Cox's Bazar, Teknaf, Baharchhara, Baharchora</v>
      </c>
    </row>
    <row r="1088" spans="1:35" s="6" customFormat="1" x14ac:dyDescent="0.35">
      <c r="A1088" s="67">
        <v>25</v>
      </c>
      <c r="B1088" s="4" t="s">
        <v>4697</v>
      </c>
      <c r="C1088" s="4" t="s">
        <v>4697</v>
      </c>
      <c r="D1088" s="4" t="s">
        <v>4697</v>
      </c>
      <c r="E1088" s="4" t="s">
        <v>4692</v>
      </c>
      <c r="F1088" s="4" t="s">
        <v>4695</v>
      </c>
      <c r="G1088" s="4" t="s">
        <v>5779</v>
      </c>
      <c r="H1088" s="4" t="s">
        <v>4638</v>
      </c>
      <c r="I1088" s="10" t="s">
        <v>4</v>
      </c>
      <c r="J1088" s="10" t="s">
        <v>21</v>
      </c>
      <c r="K1088" s="4" t="s">
        <v>183</v>
      </c>
      <c r="L1088" s="4" t="s">
        <v>1112</v>
      </c>
      <c r="M1088" s="4" t="s">
        <v>4897</v>
      </c>
      <c r="N1088" s="4" t="s">
        <v>4897</v>
      </c>
      <c r="O1088" s="4" t="s">
        <v>4896</v>
      </c>
      <c r="P1088" s="11">
        <v>42980</v>
      </c>
      <c r="Q1088" s="11">
        <v>43063</v>
      </c>
      <c r="R1088" s="52">
        <v>950</v>
      </c>
      <c r="S1088" s="52">
        <v>5700</v>
      </c>
      <c r="T1088" s="53">
        <v>0</v>
      </c>
      <c r="U1088" s="53">
        <v>0</v>
      </c>
      <c r="V1088" s="53">
        <v>0</v>
      </c>
      <c r="W1088" s="53">
        <v>0</v>
      </c>
      <c r="X1088" s="53">
        <v>0</v>
      </c>
      <c r="Y1088" s="53">
        <v>0</v>
      </c>
      <c r="Z1088" s="53"/>
      <c r="AA1088" s="41" t="s">
        <v>5814</v>
      </c>
      <c r="AB1088" s="41"/>
      <c r="AC1088" s="57"/>
      <c r="AD1088" s="4"/>
      <c r="AE1088" s="131">
        <f>INDEX(Where!$B$2:$B$8,MATCH('4W'!I1088,DivisionList,0))</f>
        <v>20</v>
      </c>
      <c r="AF1088" s="131">
        <f>INDEX(Where!$F$2:$F$65,MATCH('4W'!J1088,DistrictList,0))</f>
        <v>2022</v>
      </c>
      <c r="AG1088" s="131">
        <f>IF(K1088&lt;&gt;"",INDEX(Where!$K$2:$K$545,MATCH('4W'!K1088,UpazilaList,0)),"")</f>
        <v>202290</v>
      </c>
      <c r="AH1088" s="141">
        <f t="array" ref="AH1088">IF(L1088&lt;&gt;"",INDEX(Where!$Q$2:$Q$5167,MATCH('4W'!K1088&amp;'4W'!L1088,Where!$O$2:$O$5167&amp;Where!$P$2:$P$5167,0)),"")</f>
        <v>20229015</v>
      </c>
      <c r="AI1088" s="198" t="str">
        <f>IF(Table1[[#This Row],[SSID]]="", "..", Table1[[#This Row],[District]]&amp;", "&amp;Table1[[#This Row],[Upazila]]&amp;", "&amp;Table1[[#This Row],[Union]]&amp;", "&amp;Table1[[#This Row],[Location Camp]])</f>
        <v>Cox's Bazar, Teknaf, Baharchhara, Baharchora</v>
      </c>
    </row>
    <row r="1089" spans="1:35" s="6" customFormat="1" x14ac:dyDescent="0.35">
      <c r="A1089" s="67">
        <v>26</v>
      </c>
      <c r="B1089" s="4" t="s">
        <v>4697</v>
      </c>
      <c r="C1089" s="4" t="s">
        <v>4697</v>
      </c>
      <c r="D1089" s="4" t="s">
        <v>4697</v>
      </c>
      <c r="E1089" s="4" t="s">
        <v>4692</v>
      </c>
      <c r="F1089" s="4" t="s">
        <v>4695</v>
      </c>
      <c r="G1089" s="4" t="s">
        <v>5781</v>
      </c>
      <c r="H1089" s="4" t="s">
        <v>4638</v>
      </c>
      <c r="I1089" s="10" t="s">
        <v>4</v>
      </c>
      <c r="J1089" s="10" t="s">
        <v>21</v>
      </c>
      <c r="K1089" s="4" t="s">
        <v>183</v>
      </c>
      <c r="L1089" s="4" t="s">
        <v>1112</v>
      </c>
      <c r="M1089" s="4" t="s">
        <v>4897</v>
      </c>
      <c r="N1089" s="4" t="s">
        <v>4897</v>
      </c>
      <c r="O1089" s="4" t="s">
        <v>4896</v>
      </c>
      <c r="P1089" s="11">
        <v>42980</v>
      </c>
      <c r="Q1089" s="11">
        <v>43063</v>
      </c>
      <c r="R1089" s="52">
        <v>5006</v>
      </c>
      <c r="S1089" s="52">
        <v>10012</v>
      </c>
      <c r="T1089" s="53">
        <v>0</v>
      </c>
      <c r="U1089" s="53">
        <v>0</v>
      </c>
      <c r="V1089" s="53">
        <v>0</v>
      </c>
      <c r="W1089" s="53">
        <v>0</v>
      </c>
      <c r="X1089" s="53">
        <v>0</v>
      </c>
      <c r="Y1089" s="53">
        <v>0</v>
      </c>
      <c r="Z1089" s="53"/>
      <c r="AA1089" s="41" t="s">
        <v>5816</v>
      </c>
      <c r="AB1089" s="41"/>
      <c r="AC1089" s="57"/>
      <c r="AD1089" s="4"/>
      <c r="AE1089" s="131">
        <f>INDEX(Where!$B$2:$B$8,MATCH('4W'!I1089,DivisionList,0))</f>
        <v>20</v>
      </c>
      <c r="AF1089" s="131">
        <f>INDEX(Where!$F$2:$F$65,MATCH('4W'!J1089,DistrictList,0))</f>
        <v>2022</v>
      </c>
      <c r="AG1089" s="131">
        <f>IF(K1089&lt;&gt;"",INDEX(Where!$K$2:$K$545,MATCH('4W'!K1089,UpazilaList,0)),"")</f>
        <v>202290</v>
      </c>
      <c r="AH1089" s="141">
        <f t="array" ref="AH1089">IF(L1089&lt;&gt;"",INDEX(Where!$Q$2:$Q$5167,MATCH('4W'!K1089&amp;'4W'!L1089,Where!$O$2:$O$5167&amp;Where!$P$2:$P$5167,0)),"")</f>
        <v>20229015</v>
      </c>
      <c r="AI1089" s="198" t="str">
        <f>IF(Table1[[#This Row],[SSID]]="", "..", Table1[[#This Row],[District]]&amp;", "&amp;Table1[[#This Row],[Upazila]]&amp;", "&amp;Table1[[#This Row],[Union]]&amp;", "&amp;Table1[[#This Row],[Location Camp]])</f>
        <v>Cox's Bazar, Teknaf, Baharchhara, Baharchora</v>
      </c>
    </row>
    <row r="1090" spans="1:35" s="6" customFormat="1" x14ac:dyDescent="0.35">
      <c r="A1090" s="67">
        <v>27</v>
      </c>
      <c r="B1090" s="4" t="s">
        <v>4697</v>
      </c>
      <c r="C1090" s="4" t="s">
        <v>4697</v>
      </c>
      <c r="D1090" s="4" t="s">
        <v>4697</v>
      </c>
      <c r="E1090" s="4" t="s">
        <v>4692</v>
      </c>
      <c r="F1090" s="4" t="s">
        <v>4695</v>
      </c>
      <c r="G1090" s="4" t="s">
        <v>5781</v>
      </c>
      <c r="H1090" s="4" t="s">
        <v>4638</v>
      </c>
      <c r="I1090" s="10" t="s">
        <v>4</v>
      </c>
      <c r="J1090" s="10" t="s">
        <v>21</v>
      </c>
      <c r="K1090" s="4" t="s">
        <v>183</v>
      </c>
      <c r="L1090" s="4" t="s">
        <v>1112</v>
      </c>
      <c r="M1090" s="4" t="s">
        <v>4897</v>
      </c>
      <c r="N1090" s="4" t="s">
        <v>4897</v>
      </c>
      <c r="O1090" s="4" t="s">
        <v>4896</v>
      </c>
      <c r="P1090" s="11">
        <v>42980</v>
      </c>
      <c r="Q1090" s="11">
        <v>43063</v>
      </c>
      <c r="R1090" s="52">
        <v>550</v>
      </c>
      <c r="S1090" s="52">
        <v>1100</v>
      </c>
      <c r="T1090" s="53">
        <v>0</v>
      </c>
      <c r="U1090" s="53">
        <v>0</v>
      </c>
      <c r="V1090" s="53">
        <v>0</v>
      </c>
      <c r="W1090" s="53">
        <v>0</v>
      </c>
      <c r="X1090" s="53">
        <v>0</v>
      </c>
      <c r="Y1090" s="53">
        <v>0</v>
      </c>
      <c r="Z1090" s="53"/>
      <c r="AA1090" s="41" t="s">
        <v>5816</v>
      </c>
      <c r="AB1090" s="41"/>
      <c r="AC1090" s="57"/>
      <c r="AD1090" s="4"/>
      <c r="AE1090" s="131">
        <f>INDEX(Where!$B$2:$B$8,MATCH('4W'!I1090,DivisionList,0))</f>
        <v>20</v>
      </c>
      <c r="AF1090" s="131">
        <f>INDEX(Where!$F$2:$F$65,MATCH('4W'!J1090,DistrictList,0))</f>
        <v>2022</v>
      </c>
      <c r="AG1090" s="131">
        <f>IF(K1090&lt;&gt;"",INDEX(Where!$K$2:$K$545,MATCH('4W'!K1090,UpazilaList,0)),"")</f>
        <v>202290</v>
      </c>
      <c r="AH1090" s="141">
        <f t="array" ref="AH1090">IF(L1090&lt;&gt;"",INDEX(Where!$Q$2:$Q$5167,MATCH('4W'!K1090&amp;'4W'!L1090,Where!$O$2:$O$5167&amp;Where!$P$2:$P$5167,0)),"")</f>
        <v>20229015</v>
      </c>
      <c r="AI1090" s="198" t="str">
        <f>IF(Table1[[#This Row],[SSID]]="", "..", Table1[[#This Row],[District]]&amp;", "&amp;Table1[[#This Row],[Upazila]]&amp;", "&amp;Table1[[#This Row],[Union]]&amp;", "&amp;Table1[[#This Row],[Location Camp]])</f>
        <v>Cox's Bazar, Teknaf, Baharchhara, Baharchora</v>
      </c>
    </row>
    <row r="1091" spans="1:35" s="6" customFormat="1" x14ac:dyDescent="0.35">
      <c r="A1091" s="67">
        <v>28</v>
      </c>
      <c r="B1091" s="4" t="s">
        <v>4697</v>
      </c>
      <c r="C1091" s="4" t="s">
        <v>4697</v>
      </c>
      <c r="D1091" s="4" t="s">
        <v>4697</v>
      </c>
      <c r="E1091" s="4" t="s">
        <v>4692</v>
      </c>
      <c r="F1091" s="4" t="s">
        <v>4695</v>
      </c>
      <c r="G1091" s="4" t="s">
        <v>5781</v>
      </c>
      <c r="H1091" s="4" t="s">
        <v>4638</v>
      </c>
      <c r="I1091" s="10" t="s">
        <v>4</v>
      </c>
      <c r="J1091" s="10" t="s">
        <v>21</v>
      </c>
      <c r="K1091" s="4" t="s">
        <v>183</v>
      </c>
      <c r="L1091" s="4" t="s">
        <v>1112</v>
      </c>
      <c r="M1091" s="4" t="s">
        <v>4897</v>
      </c>
      <c r="N1091" s="4" t="s">
        <v>4897</v>
      </c>
      <c r="O1091" s="4" t="s">
        <v>4896</v>
      </c>
      <c r="P1091" s="11">
        <v>42980</v>
      </c>
      <c r="Q1091" s="11">
        <v>43063</v>
      </c>
      <c r="R1091" s="52">
        <v>1050</v>
      </c>
      <c r="S1091" s="52">
        <v>2100</v>
      </c>
      <c r="T1091" s="53">
        <v>0</v>
      </c>
      <c r="U1091" s="53">
        <v>0</v>
      </c>
      <c r="V1091" s="53">
        <v>0</v>
      </c>
      <c r="W1091" s="53">
        <v>0</v>
      </c>
      <c r="X1091" s="53">
        <v>0</v>
      </c>
      <c r="Y1091" s="53">
        <v>0</v>
      </c>
      <c r="Z1091" s="53"/>
      <c r="AA1091" s="41" t="s">
        <v>5816</v>
      </c>
      <c r="AB1091" s="41"/>
      <c r="AC1091" s="57"/>
      <c r="AD1091" s="4"/>
      <c r="AE1091" s="131">
        <f>INDEX(Where!$B$2:$B$8,MATCH('4W'!I1091,DivisionList,0))</f>
        <v>20</v>
      </c>
      <c r="AF1091" s="131">
        <f>INDEX(Where!$F$2:$F$65,MATCH('4W'!J1091,DistrictList,0))</f>
        <v>2022</v>
      </c>
      <c r="AG1091" s="131">
        <f>IF(K1091&lt;&gt;"",INDEX(Where!$K$2:$K$545,MATCH('4W'!K1091,UpazilaList,0)),"")</f>
        <v>202290</v>
      </c>
      <c r="AH1091" s="141">
        <f t="array" ref="AH1091">IF(L1091&lt;&gt;"",INDEX(Where!$Q$2:$Q$5167,MATCH('4W'!K1091&amp;'4W'!L1091,Where!$O$2:$O$5167&amp;Where!$P$2:$P$5167,0)),"")</f>
        <v>20229015</v>
      </c>
      <c r="AI1091" s="198" t="str">
        <f>IF(Table1[[#This Row],[SSID]]="", "..", Table1[[#This Row],[District]]&amp;", "&amp;Table1[[#This Row],[Upazila]]&amp;", "&amp;Table1[[#This Row],[Union]]&amp;", "&amp;Table1[[#This Row],[Location Camp]])</f>
        <v>Cox's Bazar, Teknaf, Baharchhara, Baharchora</v>
      </c>
    </row>
    <row r="1092" spans="1:35" s="6" customFormat="1" x14ac:dyDescent="0.35">
      <c r="A1092" s="67">
        <v>29</v>
      </c>
      <c r="B1092" s="4" t="s">
        <v>4697</v>
      </c>
      <c r="C1092" s="4" t="s">
        <v>4697</v>
      </c>
      <c r="D1092" s="4" t="s">
        <v>4697</v>
      </c>
      <c r="E1092" s="4" t="s">
        <v>4692</v>
      </c>
      <c r="F1092" s="4" t="s">
        <v>4695</v>
      </c>
      <c r="G1092" s="4" t="s">
        <v>5781</v>
      </c>
      <c r="H1092" s="4" t="s">
        <v>4638</v>
      </c>
      <c r="I1092" s="10" t="s">
        <v>4</v>
      </c>
      <c r="J1092" s="10" t="s">
        <v>21</v>
      </c>
      <c r="K1092" s="4" t="s">
        <v>183</v>
      </c>
      <c r="L1092" s="4" t="s">
        <v>1112</v>
      </c>
      <c r="M1092" s="4" t="s">
        <v>4897</v>
      </c>
      <c r="N1092" s="4" t="s">
        <v>4897</v>
      </c>
      <c r="O1092" s="4" t="s">
        <v>4896</v>
      </c>
      <c r="P1092" s="11">
        <v>42980</v>
      </c>
      <c r="Q1092" s="11">
        <v>43063</v>
      </c>
      <c r="R1092" s="52">
        <v>575</v>
      </c>
      <c r="S1092" s="52">
        <v>1150</v>
      </c>
      <c r="T1092" s="53">
        <v>0</v>
      </c>
      <c r="U1092" s="53">
        <v>0</v>
      </c>
      <c r="V1092" s="53">
        <v>0</v>
      </c>
      <c r="W1092" s="53">
        <v>0</v>
      </c>
      <c r="X1092" s="53">
        <v>0</v>
      </c>
      <c r="Y1092" s="53">
        <v>0</v>
      </c>
      <c r="Z1092" s="53"/>
      <c r="AA1092" s="41" t="s">
        <v>5816</v>
      </c>
      <c r="AB1092" s="41"/>
      <c r="AC1092" s="57"/>
      <c r="AD1092" s="4"/>
      <c r="AE1092" s="131">
        <f>INDEX(Where!$B$2:$B$8,MATCH('4W'!I1092,DivisionList,0))</f>
        <v>20</v>
      </c>
      <c r="AF1092" s="131">
        <f>INDEX(Where!$F$2:$F$65,MATCH('4W'!J1092,DistrictList,0))</f>
        <v>2022</v>
      </c>
      <c r="AG1092" s="131">
        <f>IF(K1092&lt;&gt;"",INDEX(Where!$K$2:$K$545,MATCH('4W'!K1092,UpazilaList,0)),"")</f>
        <v>202290</v>
      </c>
      <c r="AH1092" s="141">
        <f t="array" ref="AH1092">IF(L1092&lt;&gt;"",INDEX(Where!$Q$2:$Q$5167,MATCH('4W'!K1092&amp;'4W'!L1092,Where!$O$2:$O$5167&amp;Where!$P$2:$P$5167,0)),"")</f>
        <v>20229015</v>
      </c>
      <c r="AI1092" s="198" t="str">
        <f>IF(Table1[[#This Row],[SSID]]="", "..", Table1[[#This Row],[District]]&amp;", "&amp;Table1[[#This Row],[Upazila]]&amp;", "&amp;Table1[[#This Row],[Union]]&amp;", "&amp;Table1[[#This Row],[Location Camp]])</f>
        <v>Cox's Bazar, Teknaf, Baharchhara, Baharchora</v>
      </c>
    </row>
    <row r="1093" spans="1:35" s="6" customFormat="1" x14ac:dyDescent="0.35">
      <c r="A1093" s="67">
        <v>30</v>
      </c>
      <c r="B1093" s="4" t="s">
        <v>4697</v>
      </c>
      <c r="C1093" s="4" t="s">
        <v>4697</v>
      </c>
      <c r="D1093" s="4" t="s">
        <v>4697</v>
      </c>
      <c r="E1093" s="4" t="s">
        <v>4692</v>
      </c>
      <c r="F1093" s="4" t="s">
        <v>4695</v>
      </c>
      <c r="G1093" s="4" t="s">
        <v>5781</v>
      </c>
      <c r="H1093" s="4" t="s">
        <v>4638</v>
      </c>
      <c r="I1093" s="10" t="s">
        <v>4</v>
      </c>
      <c r="J1093" s="10" t="s">
        <v>21</v>
      </c>
      <c r="K1093" s="4" t="s">
        <v>183</v>
      </c>
      <c r="L1093" s="4" t="s">
        <v>1112</v>
      </c>
      <c r="M1093" s="4" t="s">
        <v>4897</v>
      </c>
      <c r="N1093" s="4" t="s">
        <v>4897</v>
      </c>
      <c r="O1093" s="4" t="s">
        <v>4896</v>
      </c>
      <c r="P1093" s="11">
        <v>42980</v>
      </c>
      <c r="Q1093" s="11">
        <v>43063</v>
      </c>
      <c r="R1093" s="52">
        <v>1067</v>
      </c>
      <c r="S1093" s="52">
        <v>2135</v>
      </c>
      <c r="T1093" s="53">
        <v>0</v>
      </c>
      <c r="U1093" s="53">
        <v>0</v>
      </c>
      <c r="V1093" s="53">
        <v>0</v>
      </c>
      <c r="W1093" s="53">
        <v>0</v>
      </c>
      <c r="X1093" s="53">
        <v>0</v>
      </c>
      <c r="Y1093" s="53">
        <v>0</v>
      </c>
      <c r="Z1093" s="53"/>
      <c r="AA1093" s="41" t="s">
        <v>5816</v>
      </c>
      <c r="AB1093" s="41"/>
      <c r="AC1093" s="57"/>
      <c r="AD1093" s="4"/>
      <c r="AE1093" s="131">
        <f>INDEX(Where!$B$2:$B$8,MATCH('4W'!I1093,DivisionList,0))</f>
        <v>20</v>
      </c>
      <c r="AF1093" s="131">
        <f>INDEX(Where!$F$2:$F$65,MATCH('4W'!J1093,DistrictList,0))</f>
        <v>2022</v>
      </c>
      <c r="AG1093" s="131">
        <f>IF(K1093&lt;&gt;"",INDEX(Where!$K$2:$K$545,MATCH('4W'!K1093,UpazilaList,0)),"")</f>
        <v>202290</v>
      </c>
      <c r="AH1093" s="141">
        <f t="array" ref="AH1093">IF(L1093&lt;&gt;"",INDEX(Where!$Q$2:$Q$5167,MATCH('4W'!K1093&amp;'4W'!L1093,Where!$O$2:$O$5167&amp;Where!$P$2:$P$5167,0)),"")</f>
        <v>20229015</v>
      </c>
      <c r="AI1093" s="198" t="str">
        <f>IF(Table1[[#This Row],[SSID]]="", "..", Table1[[#This Row],[District]]&amp;", "&amp;Table1[[#This Row],[Upazila]]&amp;", "&amp;Table1[[#This Row],[Union]]&amp;", "&amp;Table1[[#This Row],[Location Camp]])</f>
        <v>Cox's Bazar, Teknaf, Baharchhara, Baharchora</v>
      </c>
    </row>
    <row r="1094" spans="1:35" s="6" customFormat="1" x14ac:dyDescent="0.35">
      <c r="A1094" s="67">
        <v>36</v>
      </c>
      <c r="B1094" s="4" t="s">
        <v>4697</v>
      </c>
      <c r="C1094" s="4" t="s">
        <v>4697</v>
      </c>
      <c r="D1094" s="4" t="s">
        <v>4697</v>
      </c>
      <c r="E1094" s="4" t="s">
        <v>4692</v>
      </c>
      <c r="F1094" s="4" t="s">
        <v>4695</v>
      </c>
      <c r="G1094" s="4" t="s">
        <v>5781</v>
      </c>
      <c r="H1094" s="4" t="s">
        <v>4638</v>
      </c>
      <c r="I1094" s="10" t="s">
        <v>4</v>
      </c>
      <c r="J1094" s="10" t="s">
        <v>21</v>
      </c>
      <c r="K1094" s="4" t="s">
        <v>183</v>
      </c>
      <c r="L1094" s="4" t="s">
        <v>1112</v>
      </c>
      <c r="M1094" s="4" t="s">
        <v>4897</v>
      </c>
      <c r="N1094" s="4" t="s">
        <v>4897</v>
      </c>
      <c r="O1094" s="4" t="s">
        <v>4896</v>
      </c>
      <c r="P1094" s="11">
        <v>42980</v>
      </c>
      <c r="Q1094" s="11"/>
      <c r="R1094" s="52">
        <v>1750</v>
      </c>
      <c r="S1094" s="52">
        <v>10500</v>
      </c>
      <c r="T1094" s="53">
        <v>0</v>
      </c>
      <c r="U1094" s="53">
        <v>0</v>
      </c>
      <c r="V1094" s="53">
        <v>0</v>
      </c>
      <c r="W1094" s="53">
        <v>0</v>
      </c>
      <c r="X1094" s="53">
        <v>0</v>
      </c>
      <c r="Y1094" s="53">
        <v>0</v>
      </c>
      <c r="Z1094" s="53"/>
      <c r="AA1094" s="41" t="s">
        <v>5828</v>
      </c>
      <c r="AB1094" s="41"/>
      <c r="AC1094" s="57"/>
      <c r="AD1094" s="4"/>
      <c r="AE1094" s="131">
        <f>INDEX(Where!$B$2:$B$8,MATCH('4W'!I1094,DivisionList,0))</f>
        <v>20</v>
      </c>
      <c r="AF1094" s="131">
        <f>INDEX(Where!$F$2:$F$65,MATCH('4W'!J1094,DistrictList,0))</f>
        <v>2022</v>
      </c>
      <c r="AG1094" s="131">
        <f>IF(K1094&lt;&gt;"",INDEX(Where!$K$2:$K$545,MATCH('4W'!K1094,UpazilaList,0)),"")</f>
        <v>202290</v>
      </c>
      <c r="AH1094" s="141">
        <f t="array" ref="AH1094">IF(L1094&lt;&gt;"",INDEX(Where!$Q$2:$Q$5167,MATCH('4W'!K1094&amp;'4W'!L1094,Where!$O$2:$O$5167&amp;Where!$P$2:$P$5167,0)),"")</f>
        <v>20229015</v>
      </c>
      <c r="AI1094" s="198" t="str">
        <f>IF(Table1[[#This Row],[SSID]]="", "..", Table1[[#This Row],[District]]&amp;", "&amp;Table1[[#This Row],[Upazila]]&amp;", "&amp;Table1[[#This Row],[Union]]&amp;", "&amp;Table1[[#This Row],[Location Camp]])</f>
        <v>Cox's Bazar, Teknaf, Baharchhara, Baharchora</v>
      </c>
    </row>
    <row r="1095" spans="1:35" s="6" customFormat="1" x14ac:dyDescent="0.35">
      <c r="A1095" s="67">
        <v>22</v>
      </c>
      <c r="B1095" s="4" t="s">
        <v>4697</v>
      </c>
      <c r="C1095" s="4" t="s">
        <v>4697</v>
      </c>
      <c r="D1095" s="4" t="s">
        <v>4697</v>
      </c>
      <c r="E1095" s="4" t="s">
        <v>4692</v>
      </c>
      <c r="F1095" s="4" t="s">
        <v>4695</v>
      </c>
      <c r="G1095" s="4" t="s">
        <v>5787</v>
      </c>
      <c r="H1095" s="4" t="s">
        <v>4638</v>
      </c>
      <c r="I1095" s="10" t="s">
        <v>4</v>
      </c>
      <c r="J1095" s="10" t="s">
        <v>21</v>
      </c>
      <c r="K1095" s="4" t="s">
        <v>183</v>
      </c>
      <c r="L1095" s="4" t="s">
        <v>1112</v>
      </c>
      <c r="M1095" s="4" t="s">
        <v>4897</v>
      </c>
      <c r="N1095" s="4" t="s">
        <v>4897</v>
      </c>
      <c r="O1095" s="4" t="s">
        <v>4896</v>
      </c>
      <c r="P1095" s="11">
        <v>42996</v>
      </c>
      <c r="Q1095" s="11">
        <v>43027</v>
      </c>
      <c r="R1095" s="52">
        <v>5174</v>
      </c>
      <c r="S1095" s="52">
        <v>31044</v>
      </c>
      <c r="T1095" s="53">
        <v>0</v>
      </c>
      <c r="U1095" s="53">
        <v>0</v>
      </c>
      <c r="V1095" s="53">
        <v>0</v>
      </c>
      <c r="W1095" s="53">
        <v>0</v>
      </c>
      <c r="X1095" s="53">
        <v>0</v>
      </c>
      <c r="Y1095" s="53">
        <v>0</v>
      </c>
      <c r="Z1095" s="53"/>
      <c r="AA1095" s="41" t="s">
        <v>5822</v>
      </c>
      <c r="AB1095" s="41"/>
      <c r="AC1095" s="57"/>
      <c r="AD1095" s="4"/>
      <c r="AE1095" s="131">
        <f>INDEX(Where!$B$2:$B$8,MATCH('4W'!I1095,DivisionList,0))</f>
        <v>20</v>
      </c>
      <c r="AF1095" s="131">
        <f>INDEX(Where!$F$2:$F$65,MATCH('4W'!J1095,DistrictList,0))</f>
        <v>2022</v>
      </c>
      <c r="AG1095" s="131">
        <f>IF(K1095&lt;&gt;"",INDEX(Where!$K$2:$K$545,MATCH('4W'!K1095,UpazilaList,0)),"")</f>
        <v>202290</v>
      </c>
      <c r="AH1095" s="141">
        <f t="array" ref="AH1095">IF(L1095&lt;&gt;"",INDEX(Where!$Q$2:$Q$5167,MATCH('4W'!K1095&amp;'4W'!L1095,Where!$O$2:$O$5167&amp;Where!$P$2:$P$5167,0)),"")</f>
        <v>20229015</v>
      </c>
      <c r="AI1095" s="198" t="str">
        <f>IF(Table1[[#This Row],[SSID]]="", "..", Table1[[#This Row],[District]]&amp;", "&amp;Table1[[#This Row],[Upazila]]&amp;", "&amp;Table1[[#This Row],[Union]]&amp;", "&amp;Table1[[#This Row],[Location Camp]])</f>
        <v>Cox's Bazar, Teknaf, Baharchhara, Baharchora</v>
      </c>
    </row>
    <row r="1096" spans="1:35" s="6" customFormat="1" x14ac:dyDescent="0.35">
      <c r="A1096" s="67">
        <v>31</v>
      </c>
      <c r="B1096" s="4" t="s">
        <v>4697</v>
      </c>
      <c r="C1096" s="4" t="s">
        <v>4697</v>
      </c>
      <c r="D1096" s="4" t="s">
        <v>4697</v>
      </c>
      <c r="E1096" s="4" t="s">
        <v>4692</v>
      </c>
      <c r="F1096" s="4" t="s">
        <v>4695</v>
      </c>
      <c r="G1096" s="4" t="s">
        <v>5800</v>
      </c>
      <c r="H1096" s="4" t="s">
        <v>4638</v>
      </c>
      <c r="I1096" s="10" t="s">
        <v>4</v>
      </c>
      <c r="J1096" s="10" t="s">
        <v>21</v>
      </c>
      <c r="K1096" s="4" t="s">
        <v>183</v>
      </c>
      <c r="L1096" s="4" t="s">
        <v>1112</v>
      </c>
      <c r="M1096" s="4" t="s">
        <v>4897</v>
      </c>
      <c r="N1096" s="4" t="s">
        <v>4897</v>
      </c>
      <c r="O1096" s="4" t="s">
        <v>4896</v>
      </c>
      <c r="P1096" s="11">
        <v>43048</v>
      </c>
      <c r="Q1096" s="11">
        <v>43063</v>
      </c>
      <c r="R1096" s="52">
        <v>25</v>
      </c>
      <c r="S1096" s="52">
        <v>150</v>
      </c>
      <c r="T1096" s="53">
        <v>0</v>
      </c>
      <c r="U1096" s="53">
        <v>0</v>
      </c>
      <c r="V1096" s="53">
        <v>0</v>
      </c>
      <c r="W1096" s="53">
        <v>0</v>
      </c>
      <c r="X1096" s="53">
        <v>0</v>
      </c>
      <c r="Y1096" s="53">
        <v>0</v>
      </c>
      <c r="Z1096" s="53"/>
      <c r="AA1096" s="41" t="s">
        <v>5817</v>
      </c>
      <c r="AB1096" s="41"/>
      <c r="AC1096" s="57"/>
      <c r="AD1096" s="4"/>
      <c r="AE1096" s="131">
        <f>INDEX(Where!$B$2:$B$8,MATCH('4W'!I1096,DivisionList,0))</f>
        <v>20</v>
      </c>
      <c r="AF1096" s="131">
        <f>INDEX(Where!$F$2:$F$65,MATCH('4W'!J1096,DistrictList,0))</f>
        <v>2022</v>
      </c>
      <c r="AG1096" s="131">
        <f>IF(K1096&lt;&gt;"",INDEX(Where!$K$2:$K$545,MATCH('4W'!K1096,UpazilaList,0)),"")</f>
        <v>202290</v>
      </c>
      <c r="AH1096" s="141">
        <f t="array" ref="AH1096">IF(L1096&lt;&gt;"",INDEX(Where!$Q$2:$Q$5167,MATCH('4W'!K1096&amp;'4W'!L1096,Where!$O$2:$O$5167&amp;Where!$P$2:$P$5167,0)),"")</f>
        <v>20229015</v>
      </c>
      <c r="AI1096" s="198" t="str">
        <f>IF(Table1[[#This Row],[SSID]]="", "..", Table1[[#This Row],[District]]&amp;", "&amp;Table1[[#This Row],[Upazila]]&amp;", "&amp;Table1[[#This Row],[Union]]&amp;", "&amp;Table1[[#This Row],[Location Camp]])</f>
        <v>Cox's Bazar, Teknaf, Baharchhara, Baharchora</v>
      </c>
    </row>
    <row r="1097" spans="1:35" s="6" customFormat="1" x14ac:dyDescent="0.35">
      <c r="A1097" s="67">
        <v>32</v>
      </c>
      <c r="B1097" s="4" t="s">
        <v>4697</v>
      </c>
      <c r="C1097" s="4" t="s">
        <v>4697</v>
      </c>
      <c r="D1097" s="4" t="s">
        <v>4697</v>
      </c>
      <c r="E1097" s="4" t="s">
        <v>4692</v>
      </c>
      <c r="F1097" s="4" t="s">
        <v>4695</v>
      </c>
      <c r="G1097" s="4" t="s">
        <v>5800</v>
      </c>
      <c r="H1097" s="4" t="s">
        <v>4638</v>
      </c>
      <c r="I1097" s="10" t="s">
        <v>4</v>
      </c>
      <c r="J1097" s="10" t="s">
        <v>21</v>
      </c>
      <c r="K1097" s="4" t="s">
        <v>183</v>
      </c>
      <c r="L1097" s="4" t="s">
        <v>1112</v>
      </c>
      <c r="M1097" s="4" t="s">
        <v>4897</v>
      </c>
      <c r="N1097" s="4" t="s">
        <v>4897</v>
      </c>
      <c r="O1097" s="4" t="s">
        <v>4896</v>
      </c>
      <c r="P1097" s="11">
        <v>43048</v>
      </c>
      <c r="Q1097" s="11">
        <v>43063</v>
      </c>
      <c r="R1097" s="52">
        <v>325</v>
      </c>
      <c r="S1097" s="52">
        <v>1950</v>
      </c>
      <c r="T1097" s="53">
        <v>0</v>
      </c>
      <c r="U1097" s="53">
        <v>0</v>
      </c>
      <c r="V1097" s="53">
        <v>0</v>
      </c>
      <c r="W1097" s="53">
        <v>0</v>
      </c>
      <c r="X1097" s="53">
        <v>0</v>
      </c>
      <c r="Y1097" s="53">
        <v>0</v>
      </c>
      <c r="Z1097" s="53"/>
      <c r="AA1097" s="41" t="s">
        <v>5817</v>
      </c>
      <c r="AB1097" s="41"/>
      <c r="AC1097" s="57"/>
      <c r="AD1097" s="4"/>
      <c r="AE1097" s="131">
        <f>INDEX(Where!$B$2:$B$8,MATCH('4W'!I1097,DivisionList,0))</f>
        <v>20</v>
      </c>
      <c r="AF1097" s="131">
        <f>INDEX(Where!$F$2:$F$65,MATCH('4W'!J1097,DistrictList,0))</f>
        <v>2022</v>
      </c>
      <c r="AG1097" s="131">
        <f>IF(K1097&lt;&gt;"",INDEX(Where!$K$2:$K$545,MATCH('4W'!K1097,UpazilaList,0)),"")</f>
        <v>202290</v>
      </c>
      <c r="AH1097" s="141">
        <f t="array" ref="AH1097">IF(L1097&lt;&gt;"",INDEX(Where!$Q$2:$Q$5167,MATCH('4W'!K1097&amp;'4W'!L1097,Where!$O$2:$O$5167&amp;Where!$P$2:$P$5167,0)),"")</f>
        <v>20229015</v>
      </c>
      <c r="AI1097" s="198" t="str">
        <f>IF(Table1[[#This Row],[SSID]]="", "..", Table1[[#This Row],[District]]&amp;", "&amp;Table1[[#This Row],[Upazila]]&amp;", "&amp;Table1[[#This Row],[Union]]&amp;", "&amp;Table1[[#This Row],[Location Camp]])</f>
        <v>Cox's Bazar, Teknaf, Baharchhara, Baharchora</v>
      </c>
    </row>
    <row r="1098" spans="1:35" s="6" customFormat="1" x14ac:dyDescent="0.35">
      <c r="A1098" s="67">
        <v>33</v>
      </c>
      <c r="B1098" s="4" t="s">
        <v>4697</v>
      </c>
      <c r="C1098" s="4" t="s">
        <v>4697</v>
      </c>
      <c r="D1098" s="4" t="s">
        <v>4697</v>
      </c>
      <c r="E1098" s="4" t="s">
        <v>4692</v>
      </c>
      <c r="F1098" s="4" t="s">
        <v>4695</v>
      </c>
      <c r="G1098" s="4" t="s">
        <v>5800</v>
      </c>
      <c r="H1098" s="4" t="s">
        <v>4638</v>
      </c>
      <c r="I1098" s="10" t="s">
        <v>4</v>
      </c>
      <c r="J1098" s="10" t="s">
        <v>21</v>
      </c>
      <c r="K1098" s="4" t="s">
        <v>183</v>
      </c>
      <c r="L1098" s="4" t="s">
        <v>1112</v>
      </c>
      <c r="M1098" s="4" t="s">
        <v>4897</v>
      </c>
      <c r="N1098" s="4" t="s">
        <v>4897</v>
      </c>
      <c r="O1098" s="4" t="s">
        <v>4896</v>
      </c>
      <c r="P1098" s="11">
        <v>43048</v>
      </c>
      <c r="Q1098" s="11">
        <v>43063</v>
      </c>
      <c r="R1098" s="52">
        <v>25</v>
      </c>
      <c r="S1098" s="52">
        <v>150</v>
      </c>
      <c r="T1098" s="53">
        <v>0</v>
      </c>
      <c r="U1098" s="53">
        <v>0</v>
      </c>
      <c r="V1098" s="53">
        <v>0</v>
      </c>
      <c r="W1098" s="53">
        <v>0</v>
      </c>
      <c r="X1098" s="53">
        <v>0</v>
      </c>
      <c r="Y1098" s="53">
        <v>0</v>
      </c>
      <c r="Z1098" s="53"/>
      <c r="AA1098" s="41" t="s">
        <v>5817</v>
      </c>
      <c r="AB1098" s="41"/>
      <c r="AC1098" s="57"/>
      <c r="AD1098" s="4"/>
      <c r="AE1098" s="131">
        <f>INDEX(Where!$B$2:$B$8,MATCH('4W'!I1098,DivisionList,0))</f>
        <v>20</v>
      </c>
      <c r="AF1098" s="131">
        <f>INDEX(Where!$F$2:$F$65,MATCH('4W'!J1098,DistrictList,0))</f>
        <v>2022</v>
      </c>
      <c r="AG1098" s="131">
        <f>IF(K1098&lt;&gt;"",INDEX(Where!$K$2:$K$545,MATCH('4W'!K1098,UpazilaList,0)),"")</f>
        <v>202290</v>
      </c>
      <c r="AH1098" s="141">
        <f t="array" ref="AH1098">IF(L1098&lt;&gt;"",INDEX(Where!$Q$2:$Q$5167,MATCH('4W'!K1098&amp;'4W'!L1098,Where!$O$2:$O$5167&amp;Where!$P$2:$P$5167,0)),"")</f>
        <v>20229015</v>
      </c>
      <c r="AI1098" s="198" t="str">
        <f>IF(Table1[[#This Row],[SSID]]="", "..", Table1[[#This Row],[District]]&amp;", "&amp;Table1[[#This Row],[Upazila]]&amp;", "&amp;Table1[[#This Row],[Union]]&amp;", "&amp;Table1[[#This Row],[Location Camp]])</f>
        <v>Cox's Bazar, Teknaf, Baharchhara, Baharchora</v>
      </c>
    </row>
    <row r="1099" spans="1:35" s="6" customFormat="1" x14ac:dyDescent="0.35">
      <c r="A1099" s="67">
        <v>34</v>
      </c>
      <c r="B1099" s="4" t="s">
        <v>4697</v>
      </c>
      <c r="C1099" s="4" t="s">
        <v>4697</v>
      </c>
      <c r="D1099" s="4" t="s">
        <v>4697</v>
      </c>
      <c r="E1099" s="4" t="s">
        <v>4692</v>
      </c>
      <c r="F1099" s="4" t="s">
        <v>4695</v>
      </c>
      <c r="G1099" s="4" t="s">
        <v>5800</v>
      </c>
      <c r="H1099" s="4" t="s">
        <v>4638</v>
      </c>
      <c r="I1099" s="10" t="s">
        <v>4</v>
      </c>
      <c r="J1099" s="10" t="s">
        <v>21</v>
      </c>
      <c r="K1099" s="4" t="s">
        <v>183</v>
      </c>
      <c r="L1099" s="4" t="s">
        <v>1112</v>
      </c>
      <c r="M1099" s="4" t="s">
        <v>4897</v>
      </c>
      <c r="N1099" s="4" t="s">
        <v>4897</v>
      </c>
      <c r="O1099" s="4" t="s">
        <v>4896</v>
      </c>
      <c r="P1099" s="11">
        <v>43048</v>
      </c>
      <c r="Q1099" s="11">
        <v>43063</v>
      </c>
      <c r="R1099" s="52">
        <v>25</v>
      </c>
      <c r="S1099" s="52">
        <v>150</v>
      </c>
      <c r="T1099" s="53">
        <v>0</v>
      </c>
      <c r="U1099" s="53">
        <v>0</v>
      </c>
      <c r="V1099" s="53">
        <v>0</v>
      </c>
      <c r="W1099" s="53">
        <v>0</v>
      </c>
      <c r="X1099" s="53">
        <v>0</v>
      </c>
      <c r="Y1099" s="53">
        <v>0</v>
      </c>
      <c r="Z1099" s="53"/>
      <c r="AA1099" s="41" t="s">
        <v>5817</v>
      </c>
      <c r="AB1099" s="41"/>
      <c r="AC1099" s="57"/>
      <c r="AD1099" s="4"/>
      <c r="AE1099" s="131">
        <f>INDEX(Where!$B$2:$B$8,MATCH('4W'!I1099,DivisionList,0))</f>
        <v>20</v>
      </c>
      <c r="AF1099" s="131">
        <f>INDEX(Where!$F$2:$F$65,MATCH('4W'!J1099,DistrictList,0))</f>
        <v>2022</v>
      </c>
      <c r="AG1099" s="131">
        <f>IF(K1099&lt;&gt;"",INDEX(Where!$K$2:$K$545,MATCH('4W'!K1099,UpazilaList,0)),"")</f>
        <v>202290</v>
      </c>
      <c r="AH1099" s="141">
        <f t="array" ref="AH1099">IF(L1099&lt;&gt;"",INDEX(Where!$Q$2:$Q$5167,MATCH('4W'!K1099&amp;'4W'!L1099,Where!$O$2:$O$5167&amp;Where!$P$2:$P$5167,0)),"")</f>
        <v>20229015</v>
      </c>
      <c r="AI1099" s="198" t="str">
        <f>IF(Table1[[#This Row],[SSID]]="", "..", Table1[[#This Row],[District]]&amp;", "&amp;Table1[[#This Row],[Upazila]]&amp;", "&amp;Table1[[#This Row],[Union]]&amp;", "&amp;Table1[[#This Row],[Location Camp]])</f>
        <v>Cox's Bazar, Teknaf, Baharchhara, Baharchora</v>
      </c>
    </row>
    <row r="1100" spans="1:35" s="6" customFormat="1" x14ac:dyDescent="0.35">
      <c r="A1100" s="67">
        <v>35</v>
      </c>
      <c r="B1100" s="4" t="s">
        <v>4697</v>
      </c>
      <c r="C1100" s="4" t="s">
        <v>4697</v>
      </c>
      <c r="D1100" s="4" t="s">
        <v>4697</v>
      </c>
      <c r="E1100" s="4" t="s">
        <v>4692</v>
      </c>
      <c r="F1100" s="4" t="s">
        <v>4695</v>
      </c>
      <c r="G1100" s="4" t="s">
        <v>5800</v>
      </c>
      <c r="H1100" s="4" t="s">
        <v>4638</v>
      </c>
      <c r="I1100" s="10" t="s">
        <v>4</v>
      </c>
      <c r="J1100" s="10" t="s">
        <v>21</v>
      </c>
      <c r="K1100" s="4" t="s">
        <v>183</v>
      </c>
      <c r="L1100" s="4" t="s">
        <v>1112</v>
      </c>
      <c r="M1100" s="4" t="s">
        <v>4897</v>
      </c>
      <c r="N1100" s="4" t="s">
        <v>4897</v>
      </c>
      <c r="O1100" s="4" t="s">
        <v>4896</v>
      </c>
      <c r="P1100" s="11">
        <v>43048</v>
      </c>
      <c r="Q1100" s="11">
        <v>43063</v>
      </c>
      <c r="R1100" s="52">
        <v>500</v>
      </c>
      <c r="S1100" s="52">
        <v>3000</v>
      </c>
      <c r="T1100" s="53">
        <v>0</v>
      </c>
      <c r="U1100" s="53">
        <v>0</v>
      </c>
      <c r="V1100" s="53">
        <v>0</v>
      </c>
      <c r="W1100" s="53">
        <v>0</v>
      </c>
      <c r="X1100" s="53">
        <v>0</v>
      </c>
      <c r="Y1100" s="53">
        <v>0</v>
      </c>
      <c r="Z1100" s="53"/>
      <c r="AA1100" s="41" t="s">
        <v>5817</v>
      </c>
      <c r="AB1100" s="41"/>
      <c r="AC1100" s="57"/>
      <c r="AD1100" s="4"/>
      <c r="AE1100" s="131">
        <f>INDEX(Where!$B$2:$B$8,MATCH('4W'!I1100,DivisionList,0))</f>
        <v>20</v>
      </c>
      <c r="AF1100" s="131">
        <f>INDEX(Where!$F$2:$F$65,MATCH('4W'!J1100,DistrictList,0))</f>
        <v>2022</v>
      </c>
      <c r="AG1100" s="131">
        <f>IF(K1100&lt;&gt;"",INDEX(Where!$K$2:$K$545,MATCH('4W'!K1100,UpazilaList,0)),"")</f>
        <v>202290</v>
      </c>
      <c r="AH1100" s="141">
        <f t="array" ref="AH1100">IF(L1100&lt;&gt;"",INDEX(Where!$Q$2:$Q$5167,MATCH('4W'!K1100&amp;'4W'!L1100,Where!$O$2:$O$5167&amp;Where!$P$2:$P$5167,0)),"")</f>
        <v>20229015</v>
      </c>
      <c r="AI1100" s="198" t="str">
        <f>IF(Table1[[#This Row],[SSID]]="", "..", Table1[[#This Row],[District]]&amp;", "&amp;Table1[[#This Row],[Upazila]]&amp;", "&amp;Table1[[#This Row],[Union]]&amp;", "&amp;Table1[[#This Row],[Location Camp]])</f>
        <v>Cox's Bazar, Teknaf, Baharchhara, Baharchora</v>
      </c>
    </row>
    <row r="1101" spans="1:35" s="6" customFormat="1" x14ac:dyDescent="0.35">
      <c r="A1101" s="67">
        <v>37</v>
      </c>
      <c r="B1101" s="4" t="s">
        <v>4697</v>
      </c>
      <c r="C1101" s="4" t="s">
        <v>4697</v>
      </c>
      <c r="D1101" s="4" t="s">
        <v>4697</v>
      </c>
      <c r="E1101" s="4" t="s">
        <v>4692</v>
      </c>
      <c r="F1101" s="4" t="s">
        <v>4695</v>
      </c>
      <c r="G1101" s="4" t="s">
        <v>5800</v>
      </c>
      <c r="H1101" s="4" t="s">
        <v>4638</v>
      </c>
      <c r="I1101" s="10" t="s">
        <v>4</v>
      </c>
      <c r="J1101" s="10" t="s">
        <v>21</v>
      </c>
      <c r="K1101" s="4" t="s">
        <v>183</v>
      </c>
      <c r="L1101" s="4" t="s">
        <v>1112</v>
      </c>
      <c r="M1101" s="4" t="s">
        <v>4897</v>
      </c>
      <c r="N1101" s="4" t="s">
        <v>4897</v>
      </c>
      <c r="O1101" s="4" t="s">
        <v>4896</v>
      </c>
      <c r="P1101" s="11">
        <v>43048</v>
      </c>
      <c r="Q1101" s="11">
        <v>43109</v>
      </c>
      <c r="R1101" s="52">
        <v>1320</v>
      </c>
      <c r="S1101" s="52">
        <v>7920</v>
      </c>
      <c r="T1101" s="53">
        <v>0</v>
      </c>
      <c r="U1101" s="53">
        <v>0</v>
      </c>
      <c r="V1101" s="53">
        <v>0</v>
      </c>
      <c r="W1101" s="53">
        <v>0</v>
      </c>
      <c r="X1101" s="53">
        <v>0</v>
      </c>
      <c r="Y1101" s="53">
        <v>0</v>
      </c>
      <c r="Z1101" s="53"/>
      <c r="AA1101" s="41" t="s">
        <v>5817</v>
      </c>
      <c r="AB1101" s="41"/>
      <c r="AC1101" s="57"/>
      <c r="AD1101" s="4"/>
      <c r="AE1101" s="131">
        <f>INDEX(Where!$B$2:$B$8,MATCH('4W'!I1101,DivisionList,0))</f>
        <v>20</v>
      </c>
      <c r="AF1101" s="131">
        <f>INDEX(Where!$F$2:$F$65,MATCH('4W'!J1101,DistrictList,0))</f>
        <v>2022</v>
      </c>
      <c r="AG1101" s="131">
        <f>IF(K1101&lt;&gt;"",INDEX(Where!$K$2:$K$545,MATCH('4W'!K1101,UpazilaList,0)),"")</f>
        <v>202290</v>
      </c>
      <c r="AH1101" s="141">
        <f t="array" ref="AH1101">IF(L1101&lt;&gt;"",INDEX(Where!$Q$2:$Q$5167,MATCH('4W'!K1101&amp;'4W'!L1101,Where!$O$2:$O$5167&amp;Where!$P$2:$P$5167,0)),"")</f>
        <v>20229015</v>
      </c>
      <c r="AI1101" s="198" t="str">
        <f>IF(Table1[[#This Row],[SSID]]="", "..", Table1[[#This Row],[District]]&amp;", "&amp;Table1[[#This Row],[Upazila]]&amp;", "&amp;Table1[[#This Row],[Union]]&amp;", "&amp;Table1[[#This Row],[Location Camp]])</f>
        <v>Cox's Bazar, Teknaf, Baharchhara, Baharchora</v>
      </c>
    </row>
    <row r="1102" spans="1:35" s="6" customFormat="1" x14ac:dyDescent="0.35">
      <c r="A1102" s="67">
        <v>20</v>
      </c>
      <c r="B1102" s="4" t="s">
        <v>4697</v>
      </c>
      <c r="C1102" s="4" t="s">
        <v>4697</v>
      </c>
      <c r="D1102" s="4" t="s">
        <v>4697</v>
      </c>
      <c r="E1102" s="4" t="s">
        <v>4692</v>
      </c>
      <c r="F1102" s="4" t="s">
        <v>4695</v>
      </c>
      <c r="G1102" s="4" t="s">
        <v>5818</v>
      </c>
      <c r="H1102" s="4" t="s">
        <v>4638</v>
      </c>
      <c r="I1102" s="10" t="s">
        <v>4</v>
      </c>
      <c r="J1102" s="10" t="s">
        <v>21</v>
      </c>
      <c r="K1102" s="4" t="s">
        <v>183</v>
      </c>
      <c r="L1102" s="4" t="s">
        <v>1112</v>
      </c>
      <c r="M1102" s="4" t="s">
        <v>4897</v>
      </c>
      <c r="N1102" s="4" t="s">
        <v>4897</v>
      </c>
      <c r="O1102" s="4" t="s">
        <v>4896</v>
      </c>
      <c r="P1102" s="11">
        <v>42996</v>
      </c>
      <c r="Q1102" s="11">
        <v>43027</v>
      </c>
      <c r="R1102" s="52">
        <v>5424</v>
      </c>
      <c r="S1102" s="52">
        <v>32544</v>
      </c>
      <c r="T1102" s="53">
        <v>0</v>
      </c>
      <c r="U1102" s="53">
        <v>0</v>
      </c>
      <c r="V1102" s="53">
        <v>0</v>
      </c>
      <c r="W1102" s="53">
        <v>0</v>
      </c>
      <c r="X1102" s="53">
        <v>0</v>
      </c>
      <c r="Y1102" s="53">
        <v>0</v>
      </c>
      <c r="Z1102" s="53"/>
      <c r="AA1102" s="41" t="s">
        <v>5819</v>
      </c>
      <c r="AB1102" s="41"/>
      <c r="AC1102" s="57"/>
      <c r="AD1102" s="4"/>
      <c r="AE1102" s="131">
        <f>INDEX(Where!$B$2:$B$8,MATCH('4W'!I1102,DivisionList,0))</f>
        <v>20</v>
      </c>
      <c r="AF1102" s="131">
        <f>INDEX(Where!$F$2:$F$65,MATCH('4W'!J1102,DistrictList,0))</f>
        <v>2022</v>
      </c>
      <c r="AG1102" s="131">
        <f>IF(K1102&lt;&gt;"",INDEX(Where!$K$2:$K$545,MATCH('4W'!K1102,UpazilaList,0)),"")</f>
        <v>202290</v>
      </c>
      <c r="AH1102" s="141">
        <f t="array" ref="AH1102">IF(L1102&lt;&gt;"",INDEX(Where!$Q$2:$Q$5167,MATCH('4W'!K1102&amp;'4W'!L1102,Where!$O$2:$O$5167&amp;Where!$P$2:$P$5167,0)),"")</f>
        <v>20229015</v>
      </c>
      <c r="AI1102" s="198" t="str">
        <f>IF(Table1[[#This Row],[SSID]]="", "..", Table1[[#This Row],[District]]&amp;", "&amp;Table1[[#This Row],[Upazila]]&amp;", "&amp;Table1[[#This Row],[Union]]&amp;", "&amp;Table1[[#This Row],[Location Camp]])</f>
        <v>Cox's Bazar, Teknaf, Baharchhara, Baharchora</v>
      </c>
    </row>
    <row r="1103" spans="1:35" s="6" customFormat="1" x14ac:dyDescent="0.35">
      <c r="A1103" s="67">
        <v>16</v>
      </c>
      <c r="B1103" s="4" t="s">
        <v>4697</v>
      </c>
      <c r="C1103" s="4" t="s">
        <v>4697</v>
      </c>
      <c r="D1103" s="4" t="s">
        <v>4697</v>
      </c>
      <c r="E1103" s="4" t="s">
        <v>4692</v>
      </c>
      <c r="F1103" s="4" t="s">
        <v>4695</v>
      </c>
      <c r="G1103" s="4" t="s">
        <v>5782</v>
      </c>
      <c r="H1103" s="4" t="s">
        <v>4638</v>
      </c>
      <c r="I1103" s="10" t="s">
        <v>4</v>
      </c>
      <c r="J1103" s="10" t="s">
        <v>21</v>
      </c>
      <c r="K1103" s="4" t="s">
        <v>183</v>
      </c>
      <c r="L1103" s="4" t="s">
        <v>1112</v>
      </c>
      <c r="M1103" s="4" t="s">
        <v>4897</v>
      </c>
      <c r="N1103" s="4" t="s">
        <v>4897</v>
      </c>
      <c r="O1103" s="4" t="s">
        <v>4896</v>
      </c>
      <c r="P1103" s="11">
        <v>43010</v>
      </c>
      <c r="Q1103" s="11">
        <v>43025</v>
      </c>
      <c r="R1103" s="52">
        <v>365</v>
      </c>
      <c r="S1103" s="52">
        <v>2136</v>
      </c>
      <c r="T1103" s="53">
        <v>0</v>
      </c>
      <c r="U1103" s="53">
        <v>0</v>
      </c>
      <c r="V1103" s="53">
        <v>0</v>
      </c>
      <c r="W1103" s="53">
        <v>0</v>
      </c>
      <c r="X1103" s="53">
        <v>0</v>
      </c>
      <c r="Y1103" s="53">
        <v>0</v>
      </c>
      <c r="Z1103" s="53"/>
      <c r="AA1103" s="41" t="s">
        <v>5820</v>
      </c>
      <c r="AB1103" s="41"/>
      <c r="AC1103" s="57"/>
      <c r="AD1103" s="4"/>
      <c r="AE1103" s="131">
        <f>INDEX(Where!$B$2:$B$8,MATCH('4W'!I1103,DivisionList,0))</f>
        <v>20</v>
      </c>
      <c r="AF1103" s="131">
        <f>INDEX(Where!$F$2:$F$65,MATCH('4W'!J1103,DistrictList,0))</f>
        <v>2022</v>
      </c>
      <c r="AG1103" s="131">
        <f>IF(K1103&lt;&gt;"",INDEX(Where!$K$2:$K$545,MATCH('4W'!K1103,UpazilaList,0)),"")</f>
        <v>202290</v>
      </c>
      <c r="AH1103" s="141">
        <f t="array" ref="AH1103">IF(L1103&lt;&gt;"",INDEX(Where!$Q$2:$Q$5167,MATCH('4W'!K1103&amp;'4W'!L1103,Where!$O$2:$O$5167&amp;Where!$P$2:$P$5167,0)),"")</f>
        <v>20229015</v>
      </c>
      <c r="AI1103" s="198" t="str">
        <f>IF(Table1[[#This Row],[SSID]]="", "..", Table1[[#This Row],[District]]&amp;", "&amp;Table1[[#This Row],[Upazila]]&amp;", "&amp;Table1[[#This Row],[Union]]&amp;", "&amp;Table1[[#This Row],[Location Camp]])</f>
        <v>Cox's Bazar, Teknaf, Baharchhara, Baharchora</v>
      </c>
    </row>
    <row r="1104" spans="1:35" s="6" customFormat="1" x14ac:dyDescent="0.35">
      <c r="A1104" s="67">
        <v>21</v>
      </c>
      <c r="B1104" s="4" t="s">
        <v>4697</v>
      </c>
      <c r="C1104" s="4" t="s">
        <v>4697</v>
      </c>
      <c r="D1104" s="4" t="s">
        <v>4697</v>
      </c>
      <c r="E1104" s="4" t="s">
        <v>4692</v>
      </c>
      <c r="F1104" s="4" t="s">
        <v>4695</v>
      </c>
      <c r="G1104" s="4" t="s">
        <v>5784</v>
      </c>
      <c r="H1104" s="4" t="s">
        <v>4638</v>
      </c>
      <c r="I1104" s="10" t="s">
        <v>4</v>
      </c>
      <c r="J1104" s="10" t="s">
        <v>21</v>
      </c>
      <c r="K1104" s="4" t="s">
        <v>183</v>
      </c>
      <c r="L1104" s="4" t="s">
        <v>1112</v>
      </c>
      <c r="M1104" s="4" t="s">
        <v>4897</v>
      </c>
      <c r="N1104" s="4" t="s">
        <v>4897</v>
      </c>
      <c r="O1104" s="4" t="s">
        <v>4896</v>
      </c>
      <c r="P1104" s="11">
        <v>43031</v>
      </c>
      <c r="Q1104" s="11">
        <v>43047</v>
      </c>
      <c r="R1104" s="52">
        <v>788</v>
      </c>
      <c r="S1104" s="52">
        <v>4728</v>
      </c>
      <c r="T1104" s="53">
        <v>0</v>
      </c>
      <c r="U1104" s="53">
        <v>0</v>
      </c>
      <c r="V1104" s="53">
        <v>0</v>
      </c>
      <c r="W1104" s="53">
        <v>0</v>
      </c>
      <c r="X1104" s="53">
        <v>0</v>
      </c>
      <c r="Y1104" s="53">
        <v>0</v>
      </c>
      <c r="Z1104" s="53"/>
      <c r="AA1104" s="41" t="s">
        <v>5821</v>
      </c>
      <c r="AB1104" s="41"/>
      <c r="AC1104" s="57"/>
      <c r="AD1104" s="4"/>
      <c r="AE1104" s="131">
        <f>INDEX(Where!$B$2:$B$8,MATCH('4W'!I1104,DivisionList,0))</f>
        <v>20</v>
      </c>
      <c r="AF1104" s="131">
        <f>INDEX(Where!$F$2:$F$65,MATCH('4W'!J1104,DistrictList,0))</f>
        <v>2022</v>
      </c>
      <c r="AG1104" s="131">
        <f>IF(K1104&lt;&gt;"",INDEX(Where!$K$2:$K$545,MATCH('4W'!K1104,UpazilaList,0)),"")</f>
        <v>202290</v>
      </c>
      <c r="AH1104" s="141">
        <f t="array" ref="AH1104">IF(L1104&lt;&gt;"",INDEX(Where!$Q$2:$Q$5167,MATCH('4W'!K1104&amp;'4W'!L1104,Where!$O$2:$O$5167&amp;Where!$P$2:$P$5167,0)),"")</f>
        <v>20229015</v>
      </c>
      <c r="AI1104" s="198" t="str">
        <f>IF(Table1[[#This Row],[SSID]]="", "..", Table1[[#This Row],[District]]&amp;", "&amp;Table1[[#This Row],[Upazila]]&amp;", "&amp;Table1[[#This Row],[Union]]&amp;", "&amp;Table1[[#This Row],[Location Camp]])</f>
        <v>Cox's Bazar, Teknaf, Baharchhara, Baharchora</v>
      </c>
    </row>
    <row r="1105" spans="1:35" s="6" customFormat="1" x14ac:dyDescent="0.35">
      <c r="A1105" s="67">
        <v>40</v>
      </c>
      <c r="B1105" s="130" t="s">
        <v>4661</v>
      </c>
      <c r="C1105" s="130" t="s">
        <v>4687</v>
      </c>
      <c r="D1105" s="130" t="s">
        <v>6354</v>
      </c>
      <c r="E1105" s="130" t="s">
        <v>6550</v>
      </c>
      <c r="F1105" s="130" t="s">
        <v>6336</v>
      </c>
      <c r="G1105" s="130" t="s">
        <v>6336</v>
      </c>
      <c r="H1105" s="130" t="s">
        <v>4637</v>
      </c>
      <c r="I1105" s="131" t="s">
        <v>4</v>
      </c>
      <c r="J1105" s="131" t="s">
        <v>21</v>
      </c>
      <c r="K1105" s="130" t="s">
        <v>183</v>
      </c>
      <c r="L1105" s="130" t="s">
        <v>1112</v>
      </c>
      <c r="M1105" s="130" t="s">
        <v>4897</v>
      </c>
      <c r="N1105" s="130" t="s">
        <v>4897</v>
      </c>
      <c r="O1105" s="130" t="s">
        <v>4896</v>
      </c>
      <c r="P1105" s="132">
        <v>43160</v>
      </c>
      <c r="Q1105" s="150"/>
      <c r="R1105" s="133"/>
      <c r="S1105" s="133">
        <v>439</v>
      </c>
      <c r="T1105" s="134">
        <v>210</v>
      </c>
      <c r="U1105" s="134">
        <v>229</v>
      </c>
      <c r="V1105" s="134"/>
      <c r="W1105" s="134"/>
      <c r="X1105" s="134">
        <v>229</v>
      </c>
      <c r="Y1105" s="134">
        <v>210</v>
      </c>
      <c r="Z1105" s="134"/>
      <c r="AA1105" s="136"/>
      <c r="AB1105" s="136"/>
      <c r="AC1105" s="138"/>
      <c r="AD1105" s="144"/>
      <c r="AE1105" s="131">
        <f>INDEX(Where!$B$2:$B$8,MATCH('4W'!I1105,DivisionList,0))</f>
        <v>20</v>
      </c>
      <c r="AF1105" s="131">
        <f>INDEX(Where!$F$2:$F$65,MATCH('4W'!J1105,DistrictList,0))</f>
        <v>2022</v>
      </c>
      <c r="AG1105" s="131">
        <f>IF(K1105&lt;&gt;"",INDEX(Where!$K$2:$K$545,MATCH('4W'!K1105,UpazilaList,0)),"")</f>
        <v>202290</v>
      </c>
      <c r="AH1105" s="141">
        <f t="array" ref="AH1105">IF(L1105&lt;&gt;"",INDEX(Where!$Q$2:$Q$5167,MATCH('4W'!K1105&amp;'4W'!L1105,Where!$O$2:$O$5167&amp;Where!$P$2:$P$5167,0)),"")</f>
        <v>20229015</v>
      </c>
      <c r="AI1105" s="198" t="str">
        <f>IF(Table1[[#This Row],[SSID]]="", "..", Table1[[#This Row],[District]]&amp;", "&amp;Table1[[#This Row],[Upazila]]&amp;", "&amp;Table1[[#This Row],[Union]]&amp;", "&amp;Table1[[#This Row],[Location Camp]])</f>
        <v>Cox's Bazar, Teknaf, Baharchhara, Baharchora</v>
      </c>
    </row>
    <row r="1106" spans="1:35" s="6" customFormat="1" x14ac:dyDescent="0.35">
      <c r="A1106" s="67">
        <v>18</v>
      </c>
      <c r="B1106" s="4" t="s">
        <v>4697</v>
      </c>
      <c r="C1106" s="4" t="s">
        <v>4697</v>
      </c>
      <c r="D1106" s="4" t="s">
        <v>4697</v>
      </c>
      <c r="E1106" s="4" t="s">
        <v>4692</v>
      </c>
      <c r="F1106" s="4" t="s">
        <v>4695</v>
      </c>
      <c r="G1106" s="4" t="s">
        <v>5793</v>
      </c>
      <c r="H1106" s="4" t="s">
        <v>4638</v>
      </c>
      <c r="I1106" s="10" t="s">
        <v>4</v>
      </c>
      <c r="J1106" s="10" t="s">
        <v>21</v>
      </c>
      <c r="K1106" s="4" t="s">
        <v>183</v>
      </c>
      <c r="L1106" s="4" t="s">
        <v>1112</v>
      </c>
      <c r="M1106" s="4" t="s">
        <v>4897</v>
      </c>
      <c r="N1106" s="4" t="s">
        <v>4897</v>
      </c>
      <c r="O1106" s="4" t="s">
        <v>4896</v>
      </c>
      <c r="P1106" s="11">
        <v>43010</v>
      </c>
      <c r="Q1106" s="11">
        <v>43025</v>
      </c>
      <c r="R1106" s="52">
        <v>84</v>
      </c>
      <c r="S1106" s="52">
        <v>504</v>
      </c>
      <c r="T1106" s="53">
        <v>0</v>
      </c>
      <c r="U1106" s="53">
        <v>0</v>
      </c>
      <c r="V1106" s="53">
        <v>0</v>
      </c>
      <c r="W1106" s="53">
        <v>0</v>
      </c>
      <c r="X1106" s="53">
        <v>0</v>
      </c>
      <c r="Y1106" s="53">
        <v>0</v>
      </c>
      <c r="Z1106" s="53"/>
      <c r="AA1106" s="41" t="s">
        <v>5819</v>
      </c>
      <c r="AB1106" s="41"/>
      <c r="AC1106" s="57"/>
      <c r="AD1106" s="4"/>
      <c r="AE1106" s="131">
        <f>INDEX(Where!$B$2:$B$8,MATCH('4W'!I1106,DivisionList,0))</f>
        <v>20</v>
      </c>
      <c r="AF1106" s="131">
        <f>INDEX(Where!$F$2:$F$65,MATCH('4W'!J1106,DistrictList,0))</f>
        <v>2022</v>
      </c>
      <c r="AG1106" s="131">
        <f>IF(K1106&lt;&gt;"",INDEX(Where!$K$2:$K$545,MATCH('4W'!K1106,UpazilaList,0)),"")</f>
        <v>202290</v>
      </c>
      <c r="AH1106" s="141">
        <f t="array" ref="AH1106">IF(L1106&lt;&gt;"",INDEX(Where!$Q$2:$Q$5167,MATCH('4W'!K1106&amp;'4W'!L1106,Where!$O$2:$O$5167&amp;Where!$P$2:$P$5167,0)),"")</f>
        <v>20229015</v>
      </c>
      <c r="AI1106" s="198" t="str">
        <f>IF(Table1[[#This Row],[SSID]]="", "..", Table1[[#This Row],[District]]&amp;", "&amp;Table1[[#This Row],[Upazila]]&amp;", "&amp;Table1[[#This Row],[Union]]&amp;", "&amp;Table1[[#This Row],[Location Camp]])</f>
        <v>Cox's Bazar, Teknaf, Baharchhara, Baharchora</v>
      </c>
    </row>
    <row r="1107" spans="1:35" s="6" customFormat="1" x14ac:dyDescent="0.35">
      <c r="A1107" s="67">
        <v>19</v>
      </c>
      <c r="B1107" s="4" t="s">
        <v>4697</v>
      </c>
      <c r="C1107" s="4" t="s">
        <v>4697</v>
      </c>
      <c r="D1107" s="4" t="s">
        <v>4697</v>
      </c>
      <c r="E1107" s="4" t="s">
        <v>4692</v>
      </c>
      <c r="F1107" s="4" t="s">
        <v>4695</v>
      </c>
      <c r="G1107" s="4" t="s">
        <v>5793</v>
      </c>
      <c r="H1107" s="4" t="s">
        <v>4638</v>
      </c>
      <c r="I1107" s="10" t="s">
        <v>4</v>
      </c>
      <c r="J1107" s="10" t="s">
        <v>21</v>
      </c>
      <c r="K1107" s="4" t="s">
        <v>183</v>
      </c>
      <c r="L1107" s="4" t="s">
        <v>1112</v>
      </c>
      <c r="M1107" s="4" t="s">
        <v>4897</v>
      </c>
      <c r="N1107" s="4" t="s">
        <v>4897</v>
      </c>
      <c r="O1107" s="4" t="s">
        <v>4896</v>
      </c>
      <c r="P1107" s="11">
        <v>43010</v>
      </c>
      <c r="Q1107" s="11">
        <v>43025</v>
      </c>
      <c r="R1107" s="52">
        <v>180</v>
      </c>
      <c r="S1107" s="52">
        <v>1080</v>
      </c>
      <c r="T1107" s="53">
        <v>0</v>
      </c>
      <c r="U1107" s="53">
        <v>0</v>
      </c>
      <c r="V1107" s="53">
        <v>0</v>
      </c>
      <c r="W1107" s="53">
        <v>0</v>
      </c>
      <c r="X1107" s="53">
        <v>0</v>
      </c>
      <c r="Y1107" s="53">
        <v>0</v>
      </c>
      <c r="Z1107" s="53"/>
      <c r="AA1107" s="41" t="s">
        <v>5819</v>
      </c>
      <c r="AB1107" s="41"/>
      <c r="AC1107" s="57"/>
      <c r="AD1107" s="4"/>
      <c r="AE1107" s="131">
        <f>INDEX(Where!$B$2:$B$8,MATCH('4W'!I1107,DivisionList,0))</f>
        <v>20</v>
      </c>
      <c r="AF1107" s="131">
        <f>INDEX(Where!$F$2:$F$65,MATCH('4W'!J1107,DistrictList,0))</f>
        <v>2022</v>
      </c>
      <c r="AG1107" s="131">
        <f>IF(K1107&lt;&gt;"",INDEX(Where!$K$2:$K$545,MATCH('4W'!K1107,UpazilaList,0)),"")</f>
        <v>202290</v>
      </c>
      <c r="AH1107" s="141">
        <f t="array" ref="AH1107">IF(L1107&lt;&gt;"",INDEX(Where!$Q$2:$Q$5167,MATCH('4W'!K1107&amp;'4W'!L1107,Where!$O$2:$O$5167&amp;Where!$P$2:$P$5167,0)),"")</f>
        <v>20229015</v>
      </c>
      <c r="AI1107" s="198" t="str">
        <f>IF(Table1[[#This Row],[SSID]]="", "..", Table1[[#This Row],[District]]&amp;", "&amp;Table1[[#This Row],[Upazila]]&amp;", "&amp;Table1[[#This Row],[Union]]&amp;", "&amp;Table1[[#This Row],[Location Camp]])</f>
        <v>Cox's Bazar, Teknaf, Baharchhara, Baharchora</v>
      </c>
    </row>
    <row r="1108" spans="1:35" s="6" customFormat="1" x14ac:dyDescent="0.35">
      <c r="A1108" s="67">
        <v>38</v>
      </c>
      <c r="B1108" s="130" t="s">
        <v>4661</v>
      </c>
      <c r="C1108" s="130" t="s">
        <v>4687</v>
      </c>
      <c r="D1108" s="130" t="s">
        <v>6354</v>
      </c>
      <c r="E1108" s="130" t="s">
        <v>6550</v>
      </c>
      <c r="F1108" s="130" t="s">
        <v>6345</v>
      </c>
      <c r="G1108" s="130" t="s">
        <v>6346</v>
      </c>
      <c r="H1108" s="130" t="s">
        <v>4637</v>
      </c>
      <c r="I1108" s="131" t="s">
        <v>4</v>
      </c>
      <c r="J1108" s="131" t="s">
        <v>21</v>
      </c>
      <c r="K1108" s="130" t="s">
        <v>183</v>
      </c>
      <c r="L1108" s="130" t="s">
        <v>1112</v>
      </c>
      <c r="M1108" s="130" t="s">
        <v>4897</v>
      </c>
      <c r="N1108" s="130" t="s">
        <v>4897</v>
      </c>
      <c r="O1108" s="130" t="s">
        <v>4896</v>
      </c>
      <c r="P1108" s="132">
        <v>43160</v>
      </c>
      <c r="Q1108" s="150"/>
      <c r="R1108" s="133"/>
      <c r="S1108" s="133">
        <v>0</v>
      </c>
      <c r="T1108" s="134">
        <v>0</v>
      </c>
      <c r="U1108" s="134">
        <v>0</v>
      </c>
      <c r="V1108" s="134"/>
      <c r="W1108" s="134"/>
      <c r="X1108" s="134">
        <v>0</v>
      </c>
      <c r="Y1108" s="134">
        <v>0</v>
      </c>
      <c r="Z1108" s="134"/>
      <c r="AA1108" s="136"/>
      <c r="AB1108" s="136"/>
      <c r="AC1108" s="138"/>
      <c r="AD1108" s="144"/>
      <c r="AE1108" s="131">
        <f>INDEX(Where!$B$2:$B$8,MATCH('4W'!I1108,DivisionList,0))</f>
        <v>20</v>
      </c>
      <c r="AF1108" s="131">
        <f>INDEX(Where!$F$2:$F$65,MATCH('4W'!J1108,DistrictList,0))</f>
        <v>2022</v>
      </c>
      <c r="AG1108" s="131">
        <f>IF(K1108&lt;&gt;"",INDEX(Where!$K$2:$K$545,MATCH('4W'!K1108,UpazilaList,0)),"")</f>
        <v>202290</v>
      </c>
      <c r="AH1108" s="141">
        <f t="array" ref="AH1108">IF(L1108&lt;&gt;"",INDEX(Where!$Q$2:$Q$5167,MATCH('4W'!K1108&amp;'4W'!L1108,Where!$O$2:$O$5167&amp;Where!$P$2:$P$5167,0)),"")</f>
        <v>20229015</v>
      </c>
      <c r="AI1108" s="198" t="str">
        <f>IF(Table1[[#This Row],[SSID]]="", "..", Table1[[#This Row],[District]]&amp;", "&amp;Table1[[#This Row],[Upazila]]&amp;", "&amp;Table1[[#This Row],[Union]]&amp;", "&amp;Table1[[#This Row],[Location Camp]])</f>
        <v>Cox's Bazar, Teknaf, Baharchhara, Baharchora</v>
      </c>
    </row>
    <row r="1109" spans="1:35" s="6" customFormat="1" x14ac:dyDescent="0.35">
      <c r="A1109" s="67">
        <v>39</v>
      </c>
      <c r="B1109" s="130" t="s">
        <v>4661</v>
      </c>
      <c r="C1109" s="130" t="s">
        <v>4687</v>
      </c>
      <c r="D1109" s="130" t="s">
        <v>6354</v>
      </c>
      <c r="E1109" s="130" t="s">
        <v>6550</v>
      </c>
      <c r="F1109" s="130" t="s">
        <v>6345</v>
      </c>
      <c r="G1109" s="130" t="s">
        <v>6347</v>
      </c>
      <c r="H1109" s="130" t="s">
        <v>4637</v>
      </c>
      <c r="I1109" s="131" t="s">
        <v>4</v>
      </c>
      <c r="J1109" s="131" t="s">
        <v>21</v>
      </c>
      <c r="K1109" s="130" t="s">
        <v>183</v>
      </c>
      <c r="L1109" s="130" t="s">
        <v>1112</v>
      </c>
      <c r="M1109" s="130" t="s">
        <v>4897</v>
      </c>
      <c r="N1109" s="130" t="s">
        <v>4897</v>
      </c>
      <c r="O1109" s="130" t="s">
        <v>4896</v>
      </c>
      <c r="P1109" s="132">
        <v>43160</v>
      </c>
      <c r="Q1109" s="150"/>
      <c r="R1109" s="133"/>
      <c r="S1109" s="133">
        <v>0</v>
      </c>
      <c r="T1109" s="134"/>
      <c r="U1109" s="134">
        <v>0</v>
      </c>
      <c r="V1109" s="134">
        <v>0</v>
      </c>
      <c r="W1109" s="134"/>
      <c r="X1109" s="134"/>
      <c r="Y1109" s="134"/>
      <c r="Z1109" s="134"/>
      <c r="AA1109" s="136"/>
      <c r="AB1109" s="136"/>
      <c r="AC1109" s="138"/>
      <c r="AD1109" s="144"/>
      <c r="AE1109" s="131">
        <f>INDEX(Where!$B$2:$B$8,MATCH('4W'!I1109,DivisionList,0))</f>
        <v>20</v>
      </c>
      <c r="AF1109" s="131">
        <f>INDEX(Where!$F$2:$F$65,MATCH('4W'!J1109,DistrictList,0))</f>
        <v>2022</v>
      </c>
      <c r="AG1109" s="131">
        <f>IF(K1109&lt;&gt;"",INDEX(Where!$K$2:$K$545,MATCH('4W'!K1109,UpazilaList,0)),"")</f>
        <v>202290</v>
      </c>
      <c r="AH1109" s="141">
        <f t="array" ref="AH1109">IF(L1109&lt;&gt;"",INDEX(Where!$Q$2:$Q$5167,MATCH('4W'!K1109&amp;'4W'!L1109,Where!$O$2:$O$5167&amp;Where!$P$2:$P$5167,0)),"")</f>
        <v>20229015</v>
      </c>
      <c r="AI1109" s="198" t="str">
        <f>IF(Table1[[#This Row],[SSID]]="", "..", Table1[[#This Row],[District]]&amp;", "&amp;Table1[[#This Row],[Upazila]]&amp;", "&amp;Table1[[#This Row],[Union]]&amp;", "&amp;Table1[[#This Row],[Location Camp]])</f>
        <v>Cox's Bazar, Teknaf, Baharchhara, Baharchora</v>
      </c>
    </row>
    <row r="1110" spans="1:35" s="6" customFormat="1" x14ac:dyDescent="0.35">
      <c r="A1110" s="67">
        <v>3650</v>
      </c>
      <c r="B1110" s="4" t="s">
        <v>5366</v>
      </c>
      <c r="C1110" s="4" t="s">
        <v>4684</v>
      </c>
      <c r="D1110" s="4" t="s">
        <v>5770</v>
      </c>
      <c r="E1110" s="4" t="s">
        <v>6551</v>
      </c>
      <c r="F1110" s="4" t="s">
        <v>5565</v>
      </c>
      <c r="G1110" s="4" t="s">
        <v>5565</v>
      </c>
      <c r="H1110" s="4" t="s">
        <v>4638</v>
      </c>
      <c r="I1110" s="10" t="s">
        <v>4</v>
      </c>
      <c r="J1110" s="10" t="s">
        <v>21</v>
      </c>
      <c r="K1110" s="4" t="s">
        <v>184</v>
      </c>
      <c r="L1110" s="4" t="s">
        <v>1530</v>
      </c>
      <c r="M1110" s="4" t="s">
        <v>4899</v>
      </c>
      <c r="N1110" s="4" t="s">
        <v>4899</v>
      </c>
      <c r="O1110" s="4" t="s">
        <v>4898</v>
      </c>
      <c r="P1110" s="11">
        <v>43009</v>
      </c>
      <c r="Q1110" s="11">
        <v>43131</v>
      </c>
      <c r="R1110" s="52"/>
      <c r="S1110" s="52">
        <v>140</v>
      </c>
      <c r="T1110" s="53">
        <v>68</v>
      </c>
      <c r="U1110" s="53">
        <v>72</v>
      </c>
      <c r="V1110" s="53">
        <v>0</v>
      </c>
      <c r="W1110" s="53">
        <v>0</v>
      </c>
      <c r="X1110" s="53">
        <v>72</v>
      </c>
      <c r="Y1110" s="53">
        <v>68</v>
      </c>
      <c r="Z1110" s="53">
        <v>0</v>
      </c>
      <c r="AA1110" s="41"/>
      <c r="AB1110" s="41"/>
      <c r="AC1110" s="57"/>
      <c r="AD1110" s="4"/>
      <c r="AE1110" s="131">
        <f>INDEX(Where!$B$2:$B$8,MATCH('4W'!I1110,DivisionList,0))</f>
        <v>20</v>
      </c>
      <c r="AF1110" s="131">
        <f>INDEX(Where!$F$2:$F$65,MATCH('4W'!J1110,DistrictList,0))</f>
        <v>2022</v>
      </c>
      <c r="AG1110" s="131">
        <f>IF(K1110&lt;&gt;"",INDEX(Where!$K$2:$K$545,MATCH('4W'!K1110,UpazilaList,0)),"")</f>
        <v>202294</v>
      </c>
      <c r="AH1110" s="141">
        <f t="array" ref="AH1110">IF(L1110&lt;&gt;"",INDEX(Where!$Q$2:$Q$5167,MATCH('4W'!K1110&amp;'4W'!L1110,Where!$O$2:$O$5167&amp;Where!$P$2:$P$5167,0)),"")</f>
        <v>20229431</v>
      </c>
      <c r="AI1110" s="198" t="str">
        <f>IF(Table1[[#This Row],[SSID]]="", "..", Table1[[#This Row],[District]]&amp;", "&amp;Table1[[#This Row],[Upazila]]&amp;", "&amp;Table1[[#This Row],[Union]]&amp;", "&amp;Table1[[#This Row],[Location Camp]])</f>
        <v>Cox's Bazar, Ukhia, Jalia Palong, Deilpara</v>
      </c>
    </row>
    <row r="1111" spans="1:35" s="6" customFormat="1" x14ac:dyDescent="0.35">
      <c r="A1111" s="67">
        <v>3648</v>
      </c>
      <c r="B1111" s="4" t="s">
        <v>5366</v>
      </c>
      <c r="C1111" s="4" t="s">
        <v>4684</v>
      </c>
      <c r="D1111" s="4" t="s">
        <v>5770</v>
      </c>
      <c r="E1111" s="4" t="s">
        <v>6551</v>
      </c>
      <c r="F1111" s="4" t="s">
        <v>5566</v>
      </c>
      <c r="G1111" s="4" t="s">
        <v>5566</v>
      </c>
      <c r="H1111" s="4" t="s">
        <v>4638</v>
      </c>
      <c r="I1111" s="10" t="s">
        <v>4</v>
      </c>
      <c r="J1111" s="10" t="s">
        <v>21</v>
      </c>
      <c r="K1111" s="4" t="s">
        <v>184</v>
      </c>
      <c r="L1111" s="4" t="s">
        <v>1530</v>
      </c>
      <c r="M1111" s="4" t="s">
        <v>4899</v>
      </c>
      <c r="N1111" s="4" t="s">
        <v>4899</v>
      </c>
      <c r="O1111" s="4" t="s">
        <v>4898</v>
      </c>
      <c r="P1111" s="11">
        <v>43009</v>
      </c>
      <c r="Q1111" s="11">
        <v>43131</v>
      </c>
      <c r="R1111" s="52"/>
      <c r="S1111" s="52">
        <v>70</v>
      </c>
      <c r="T1111" s="53">
        <v>22</v>
      </c>
      <c r="U1111" s="53">
        <v>48</v>
      </c>
      <c r="V1111" s="53">
        <v>0</v>
      </c>
      <c r="W1111" s="53">
        <v>0</v>
      </c>
      <c r="X1111" s="53">
        <v>48</v>
      </c>
      <c r="Y1111" s="53">
        <v>22</v>
      </c>
      <c r="Z1111" s="53">
        <v>0</v>
      </c>
      <c r="AA1111" s="41"/>
      <c r="AB1111" s="41"/>
      <c r="AC1111" s="57"/>
      <c r="AD1111" s="4"/>
      <c r="AE1111" s="131">
        <f>INDEX(Where!$B$2:$B$8,MATCH('4W'!I1111,DivisionList,0))</f>
        <v>20</v>
      </c>
      <c r="AF1111" s="131">
        <f>INDEX(Where!$F$2:$F$65,MATCH('4W'!J1111,DistrictList,0))</f>
        <v>2022</v>
      </c>
      <c r="AG1111" s="131">
        <f>IF(K1111&lt;&gt;"",INDEX(Where!$K$2:$K$545,MATCH('4W'!K1111,UpazilaList,0)),"")</f>
        <v>202294</v>
      </c>
      <c r="AH1111" s="141">
        <f t="array" ref="AH1111">IF(L1111&lt;&gt;"",INDEX(Where!$Q$2:$Q$5167,MATCH('4W'!K1111&amp;'4W'!L1111,Where!$O$2:$O$5167&amp;Where!$P$2:$P$5167,0)),"")</f>
        <v>20229431</v>
      </c>
      <c r="AI1111" s="198" t="str">
        <f>IF(Table1[[#This Row],[SSID]]="", "..", Table1[[#This Row],[District]]&amp;", "&amp;Table1[[#This Row],[Upazila]]&amp;", "&amp;Table1[[#This Row],[Union]]&amp;", "&amp;Table1[[#This Row],[Location Camp]])</f>
        <v>Cox's Bazar, Ukhia, Jalia Palong, Deilpara</v>
      </c>
    </row>
    <row r="1112" spans="1:35" s="6" customFormat="1" x14ac:dyDescent="0.35">
      <c r="A1112" s="67">
        <v>3649</v>
      </c>
      <c r="B1112" s="4" t="s">
        <v>5366</v>
      </c>
      <c r="C1112" s="4" t="s">
        <v>4684</v>
      </c>
      <c r="D1112" s="4" t="s">
        <v>5770</v>
      </c>
      <c r="E1112" s="4" t="s">
        <v>6551</v>
      </c>
      <c r="F1112" s="4" t="s">
        <v>5567</v>
      </c>
      <c r="G1112" s="4" t="s">
        <v>5567</v>
      </c>
      <c r="H1112" s="4" t="s">
        <v>4638</v>
      </c>
      <c r="I1112" s="10" t="s">
        <v>4</v>
      </c>
      <c r="J1112" s="10" t="s">
        <v>21</v>
      </c>
      <c r="K1112" s="4" t="s">
        <v>184</v>
      </c>
      <c r="L1112" s="4" t="s">
        <v>1530</v>
      </c>
      <c r="M1112" s="4" t="s">
        <v>4899</v>
      </c>
      <c r="N1112" s="4" t="s">
        <v>4899</v>
      </c>
      <c r="O1112" s="4" t="s">
        <v>4898</v>
      </c>
      <c r="P1112" s="11">
        <v>43009</v>
      </c>
      <c r="Q1112" s="11">
        <v>43131</v>
      </c>
      <c r="R1112" s="52"/>
      <c r="S1112" s="52">
        <v>140</v>
      </c>
      <c r="T1112" s="53">
        <v>68</v>
      </c>
      <c r="U1112" s="53">
        <v>72</v>
      </c>
      <c r="V1112" s="53">
        <v>0</v>
      </c>
      <c r="W1112" s="53">
        <v>0</v>
      </c>
      <c r="X1112" s="53">
        <v>72</v>
      </c>
      <c r="Y1112" s="53">
        <v>68</v>
      </c>
      <c r="Z1112" s="53">
        <v>0</v>
      </c>
      <c r="AA1112" s="41"/>
      <c r="AB1112" s="41"/>
      <c r="AC1112" s="57"/>
      <c r="AD1112" s="4"/>
      <c r="AE1112" s="131">
        <f>INDEX(Where!$B$2:$B$8,MATCH('4W'!I1112,DivisionList,0))</f>
        <v>20</v>
      </c>
      <c r="AF1112" s="131">
        <f>INDEX(Where!$F$2:$F$65,MATCH('4W'!J1112,DistrictList,0))</f>
        <v>2022</v>
      </c>
      <c r="AG1112" s="131">
        <f>IF(K1112&lt;&gt;"",INDEX(Where!$K$2:$K$545,MATCH('4W'!K1112,UpazilaList,0)),"")</f>
        <v>202294</v>
      </c>
      <c r="AH1112" s="141">
        <f t="array" ref="AH1112">IF(L1112&lt;&gt;"",INDEX(Where!$Q$2:$Q$5167,MATCH('4W'!K1112&amp;'4W'!L1112,Where!$O$2:$O$5167&amp;Where!$P$2:$P$5167,0)),"")</f>
        <v>20229431</v>
      </c>
      <c r="AI1112" s="198" t="str">
        <f>IF(Table1[[#This Row],[SSID]]="", "..", Table1[[#This Row],[District]]&amp;", "&amp;Table1[[#This Row],[Upazila]]&amp;", "&amp;Table1[[#This Row],[Union]]&amp;", "&amp;Table1[[#This Row],[Location Camp]])</f>
        <v>Cox's Bazar, Ukhia, Jalia Palong, Deilpara</v>
      </c>
    </row>
    <row r="1113" spans="1:35" s="6" customFormat="1" x14ac:dyDescent="0.35">
      <c r="A1113" s="67">
        <v>3647</v>
      </c>
      <c r="B1113" s="4" t="s">
        <v>5366</v>
      </c>
      <c r="C1113" s="4" t="s">
        <v>4684</v>
      </c>
      <c r="D1113" s="4" t="s">
        <v>5770</v>
      </c>
      <c r="E1113" s="4" t="s">
        <v>6551</v>
      </c>
      <c r="F1113" s="4" t="s">
        <v>5568</v>
      </c>
      <c r="G1113" s="4" t="s">
        <v>5568</v>
      </c>
      <c r="H1113" s="4" t="s">
        <v>4638</v>
      </c>
      <c r="I1113" s="10" t="s">
        <v>4</v>
      </c>
      <c r="J1113" s="10" t="s">
        <v>21</v>
      </c>
      <c r="K1113" s="4" t="s">
        <v>184</v>
      </c>
      <c r="L1113" s="4" t="s">
        <v>1530</v>
      </c>
      <c r="M1113" s="4" t="s">
        <v>4899</v>
      </c>
      <c r="N1113" s="4" t="s">
        <v>4899</v>
      </c>
      <c r="O1113" s="4" t="s">
        <v>4898</v>
      </c>
      <c r="P1113" s="11">
        <v>43009</v>
      </c>
      <c r="Q1113" s="11">
        <v>43131</v>
      </c>
      <c r="R1113" s="52"/>
      <c r="S1113" s="52">
        <v>70</v>
      </c>
      <c r="T1113" s="53">
        <v>22</v>
      </c>
      <c r="U1113" s="53">
        <v>48</v>
      </c>
      <c r="V1113" s="53">
        <v>0</v>
      </c>
      <c r="W1113" s="53">
        <v>0</v>
      </c>
      <c r="X1113" s="53">
        <v>48</v>
      </c>
      <c r="Y1113" s="53">
        <v>22</v>
      </c>
      <c r="Z1113" s="53">
        <v>0</v>
      </c>
      <c r="AA1113" s="41"/>
      <c r="AB1113" s="41"/>
      <c r="AC1113" s="57"/>
      <c r="AD1113" s="4"/>
      <c r="AE1113" s="131">
        <f>INDEX(Where!$B$2:$B$8,MATCH('4W'!I1113,DivisionList,0))</f>
        <v>20</v>
      </c>
      <c r="AF1113" s="131">
        <f>INDEX(Where!$F$2:$F$65,MATCH('4W'!J1113,DistrictList,0))</f>
        <v>2022</v>
      </c>
      <c r="AG1113" s="131">
        <f>IF(K1113&lt;&gt;"",INDEX(Where!$K$2:$K$545,MATCH('4W'!K1113,UpazilaList,0)),"")</f>
        <v>202294</v>
      </c>
      <c r="AH1113" s="141">
        <f t="array" ref="AH1113">IF(L1113&lt;&gt;"",INDEX(Where!$Q$2:$Q$5167,MATCH('4W'!K1113&amp;'4W'!L1113,Where!$O$2:$O$5167&amp;Where!$P$2:$P$5167,0)),"")</f>
        <v>20229431</v>
      </c>
      <c r="AI1113" s="198" t="str">
        <f>IF(Table1[[#This Row],[SSID]]="", "..", Table1[[#This Row],[District]]&amp;", "&amp;Table1[[#This Row],[Upazila]]&amp;", "&amp;Table1[[#This Row],[Union]]&amp;", "&amp;Table1[[#This Row],[Location Camp]])</f>
        <v>Cox's Bazar, Ukhia, Jalia Palong, Deilpara</v>
      </c>
    </row>
    <row r="1114" spans="1:35" s="6" customFormat="1" x14ac:dyDescent="0.35">
      <c r="A1114" s="67">
        <v>3643</v>
      </c>
      <c r="B1114" s="4" t="s">
        <v>5366</v>
      </c>
      <c r="C1114" s="4" t="s">
        <v>4684</v>
      </c>
      <c r="D1114" s="4" t="s">
        <v>5770</v>
      </c>
      <c r="E1114" s="4" t="s">
        <v>6551</v>
      </c>
      <c r="F1114" s="4" t="s">
        <v>5570</v>
      </c>
      <c r="G1114" s="4" t="s">
        <v>5570</v>
      </c>
      <c r="H1114" s="4" t="s">
        <v>4638</v>
      </c>
      <c r="I1114" s="10" t="s">
        <v>4</v>
      </c>
      <c r="J1114" s="10" t="s">
        <v>21</v>
      </c>
      <c r="K1114" s="4" t="s">
        <v>184</v>
      </c>
      <c r="L1114" s="4" t="s">
        <v>1530</v>
      </c>
      <c r="M1114" s="4" t="s">
        <v>4899</v>
      </c>
      <c r="N1114" s="4" t="s">
        <v>4899</v>
      </c>
      <c r="O1114" s="4" t="s">
        <v>4898</v>
      </c>
      <c r="P1114" s="11">
        <v>43009</v>
      </c>
      <c r="Q1114" s="11">
        <v>43131</v>
      </c>
      <c r="R1114" s="52"/>
      <c r="S1114" s="52">
        <v>210</v>
      </c>
      <c r="T1114" s="53">
        <v>90</v>
      </c>
      <c r="U1114" s="53">
        <v>120</v>
      </c>
      <c r="V1114" s="53">
        <v>0</v>
      </c>
      <c r="W1114" s="53">
        <v>0</v>
      </c>
      <c r="X1114" s="53">
        <v>120</v>
      </c>
      <c r="Y1114" s="53">
        <v>90</v>
      </c>
      <c r="Z1114" s="53">
        <v>0</v>
      </c>
      <c r="AA1114" s="41"/>
      <c r="AB1114" s="41"/>
      <c r="AC1114" s="57"/>
      <c r="AD1114" s="4"/>
      <c r="AE1114" s="131">
        <f>INDEX(Where!$B$2:$B$8,MATCH('4W'!I1114,DivisionList,0))</f>
        <v>20</v>
      </c>
      <c r="AF1114" s="131">
        <f>INDEX(Where!$F$2:$F$65,MATCH('4W'!J1114,DistrictList,0))</f>
        <v>2022</v>
      </c>
      <c r="AG1114" s="131">
        <f>IF(K1114&lt;&gt;"",INDEX(Where!$K$2:$K$545,MATCH('4W'!K1114,UpazilaList,0)),"")</f>
        <v>202294</v>
      </c>
      <c r="AH1114" s="141">
        <f t="array" ref="AH1114">IF(L1114&lt;&gt;"",INDEX(Where!$Q$2:$Q$5167,MATCH('4W'!K1114&amp;'4W'!L1114,Where!$O$2:$O$5167&amp;Where!$P$2:$P$5167,0)),"")</f>
        <v>20229431</v>
      </c>
      <c r="AI1114" s="198" t="str">
        <f>IF(Table1[[#This Row],[SSID]]="", "..", Table1[[#This Row],[District]]&amp;", "&amp;Table1[[#This Row],[Upazila]]&amp;", "&amp;Table1[[#This Row],[Union]]&amp;", "&amp;Table1[[#This Row],[Location Camp]])</f>
        <v>Cox's Bazar, Ukhia, Jalia Palong, Deilpara</v>
      </c>
    </row>
    <row r="1115" spans="1:35" s="6" customFormat="1" x14ac:dyDescent="0.35">
      <c r="A1115" s="67">
        <v>3651</v>
      </c>
      <c r="B1115" s="4" t="s">
        <v>5366</v>
      </c>
      <c r="C1115" s="4" t="s">
        <v>4684</v>
      </c>
      <c r="D1115" s="4" t="s">
        <v>5770</v>
      </c>
      <c r="E1115" s="4" t="s">
        <v>6551</v>
      </c>
      <c r="F1115" s="4" t="s">
        <v>5571</v>
      </c>
      <c r="G1115" s="4" t="s">
        <v>5571</v>
      </c>
      <c r="H1115" s="4" t="s">
        <v>4637</v>
      </c>
      <c r="I1115" s="10" t="s">
        <v>4</v>
      </c>
      <c r="J1115" s="10" t="s">
        <v>21</v>
      </c>
      <c r="K1115" s="4" t="s">
        <v>184</v>
      </c>
      <c r="L1115" s="4" t="s">
        <v>1530</v>
      </c>
      <c r="M1115" s="4" t="s">
        <v>4899</v>
      </c>
      <c r="N1115" s="4" t="s">
        <v>4899</v>
      </c>
      <c r="O1115" s="4" t="s">
        <v>4898</v>
      </c>
      <c r="P1115" s="11">
        <v>43009</v>
      </c>
      <c r="Q1115" s="11">
        <v>43131</v>
      </c>
      <c r="R1115" s="52"/>
      <c r="S1115" s="52">
        <v>0</v>
      </c>
      <c r="T1115" s="53">
        <v>0</v>
      </c>
      <c r="U1115" s="53">
        <v>0</v>
      </c>
      <c r="V1115" s="53">
        <v>0</v>
      </c>
      <c r="W1115" s="53">
        <v>0</v>
      </c>
      <c r="X1115" s="53">
        <v>0</v>
      </c>
      <c r="Y1115" s="53">
        <v>0</v>
      </c>
      <c r="Z1115" s="53">
        <v>0</v>
      </c>
      <c r="AA1115" s="41"/>
      <c r="AB1115" s="41"/>
      <c r="AC1115" s="57"/>
      <c r="AD1115" s="4"/>
      <c r="AE1115" s="131">
        <f>INDEX(Where!$B$2:$B$8,MATCH('4W'!I1115,DivisionList,0))</f>
        <v>20</v>
      </c>
      <c r="AF1115" s="131">
        <f>INDEX(Where!$F$2:$F$65,MATCH('4W'!J1115,DistrictList,0))</f>
        <v>2022</v>
      </c>
      <c r="AG1115" s="131">
        <f>IF(K1115&lt;&gt;"",INDEX(Where!$K$2:$K$545,MATCH('4W'!K1115,UpazilaList,0)),"")</f>
        <v>202294</v>
      </c>
      <c r="AH1115" s="141">
        <f t="array" ref="AH1115">IF(L1115&lt;&gt;"",INDEX(Where!$Q$2:$Q$5167,MATCH('4W'!K1115&amp;'4W'!L1115,Where!$O$2:$O$5167&amp;Where!$P$2:$P$5167,0)),"")</f>
        <v>20229431</v>
      </c>
      <c r="AI1115" s="198" t="str">
        <f>IF(Table1[[#This Row],[SSID]]="", "..", Table1[[#This Row],[District]]&amp;", "&amp;Table1[[#This Row],[Upazila]]&amp;", "&amp;Table1[[#This Row],[Union]]&amp;", "&amp;Table1[[#This Row],[Location Camp]])</f>
        <v>Cox's Bazar, Ukhia, Jalia Palong, Deilpara</v>
      </c>
    </row>
    <row r="1116" spans="1:35" s="6" customFormat="1" x14ac:dyDescent="0.35">
      <c r="A1116" s="67">
        <v>3645</v>
      </c>
      <c r="B1116" s="4" t="s">
        <v>5366</v>
      </c>
      <c r="C1116" s="4" t="s">
        <v>4684</v>
      </c>
      <c r="D1116" s="4" t="s">
        <v>5770</v>
      </c>
      <c r="E1116" s="4" t="s">
        <v>6551</v>
      </c>
      <c r="F1116" s="4" t="s">
        <v>5764</v>
      </c>
      <c r="G1116" s="4" t="s">
        <v>5764</v>
      </c>
      <c r="H1116" s="4" t="s">
        <v>4638</v>
      </c>
      <c r="I1116" s="10" t="s">
        <v>4</v>
      </c>
      <c r="J1116" s="10" t="s">
        <v>21</v>
      </c>
      <c r="K1116" s="4" t="s">
        <v>184</v>
      </c>
      <c r="L1116" s="4" t="s">
        <v>1530</v>
      </c>
      <c r="M1116" s="4" t="s">
        <v>4899</v>
      </c>
      <c r="N1116" s="4" t="s">
        <v>4899</v>
      </c>
      <c r="O1116" s="4" t="s">
        <v>4898</v>
      </c>
      <c r="P1116" s="11">
        <v>43009</v>
      </c>
      <c r="Q1116" s="11">
        <v>43131</v>
      </c>
      <c r="R1116" s="52"/>
      <c r="S1116" s="52">
        <v>4</v>
      </c>
      <c r="T1116" s="53">
        <v>0</v>
      </c>
      <c r="U1116" s="53">
        <v>4</v>
      </c>
      <c r="V1116" s="53">
        <v>4</v>
      </c>
      <c r="W1116" s="53">
        <v>0</v>
      </c>
      <c r="X1116" s="53">
        <v>0</v>
      </c>
      <c r="Y1116" s="53">
        <v>0</v>
      </c>
      <c r="Z1116" s="53">
        <v>0</v>
      </c>
      <c r="AA1116" s="41"/>
      <c r="AB1116" s="41"/>
      <c r="AC1116" s="57"/>
      <c r="AD1116" s="4"/>
      <c r="AE1116" s="131">
        <f>INDEX(Where!$B$2:$B$8,MATCH('4W'!I1116,DivisionList,0))</f>
        <v>20</v>
      </c>
      <c r="AF1116" s="131">
        <f>INDEX(Where!$F$2:$F$65,MATCH('4W'!J1116,DistrictList,0))</f>
        <v>2022</v>
      </c>
      <c r="AG1116" s="131">
        <f>IF(K1116&lt;&gt;"",INDEX(Where!$K$2:$K$545,MATCH('4W'!K1116,UpazilaList,0)),"")</f>
        <v>202294</v>
      </c>
      <c r="AH1116" s="141">
        <f t="array" ref="AH1116">IF(L1116&lt;&gt;"",INDEX(Where!$Q$2:$Q$5167,MATCH('4W'!K1116&amp;'4W'!L1116,Where!$O$2:$O$5167&amp;Where!$P$2:$P$5167,0)),"")</f>
        <v>20229431</v>
      </c>
      <c r="AI1116" s="198" t="str">
        <f>IF(Table1[[#This Row],[SSID]]="", "..", Table1[[#This Row],[District]]&amp;", "&amp;Table1[[#This Row],[Upazila]]&amp;", "&amp;Table1[[#This Row],[Union]]&amp;", "&amp;Table1[[#This Row],[Location Camp]])</f>
        <v>Cox's Bazar, Ukhia, Jalia Palong, Deilpara</v>
      </c>
    </row>
    <row r="1117" spans="1:35" s="6" customFormat="1" x14ac:dyDescent="0.35">
      <c r="A1117" s="67">
        <v>3644</v>
      </c>
      <c r="B1117" s="4" t="s">
        <v>5366</v>
      </c>
      <c r="C1117" s="4" t="s">
        <v>4684</v>
      </c>
      <c r="D1117" s="4" t="s">
        <v>5770</v>
      </c>
      <c r="E1117" s="4" t="s">
        <v>6551</v>
      </c>
      <c r="F1117" s="4" t="s">
        <v>5573</v>
      </c>
      <c r="G1117" s="4" t="s">
        <v>5573</v>
      </c>
      <c r="H1117" s="4" t="s">
        <v>4638</v>
      </c>
      <c r="I1117" s="10" t="s">
        <v>4</v>
      </c>
      <c r="J1117" s="10" t="s">
        <v>21</v>
      </c>
      <c r="K1117" s="4" t="s">
        <v>184</v>
      </c>
      <c r="L1117" s="4" t="s">
        <v>1530</v>
      </c>
      <c r="M1117" s="4" t="s">
        <v>4899</v>
      </c>
      <c r="N1117" s="4" t="s">
        <v>4899</v>
      </c>
      <c r="O1117" s="4" t="s">
        <v>4898</v>
      </c>
      <c r="P1117" s="11">
        <v>43009</v>
      </c>
      <c r="Q1117" s="11">
        <v>43131</v>
      </c>
      <c r="R1117" s="52"/>
      <c r="S1117" s="52">
        <v>4</v>
      </c>
      <c r="T1117" s="53">
        <v>0</v>
      </c>
      <c r="U1117" s="53">
        <v>4</v>
      </c>
      <c r="V1117" s="53">
        <v>4</v>
      </c>
      <c r="W1117" s="53">
        <v>0</v>
      </c>
      <c r="X1117" s="53">
        <v>0</v>
      </c>
      <c r="Y1117" s="53">
        <v>0</v>
      </c>
      <c r="Z1117" s="53">
        <v>0</v>
      </c>
      <c r="AA1117" s="41"/>
      <c r="AB1117" s="41"/>
      <c r="AC1117" s="57"/>
      <c r="AD1117" s="4"/>
      <c r="AE1117" s="131">
        <f>INDEX(Where!$B$2:$B$8,MATCH('4W'!I1117,DivisionList,0))</f>
        <v>20</v>
      </c>
      <c r="AF1117" s="131">
        <f>INDEX(Where!$F$2:$F$65,MATCH('4W'!J1117,DistrictList,0))</f>
        <v>2022</v>
      </c>
      <c r="AG1117" s="131">
        <f>IF(K1117&lt;&gt;"",INDEX(Where!$K$2:$K$545,MATCH('4W'!K1117,UpazilaList,0)),"")</f>
        <v>202294</v>
      </c>
      <c r="AH1117" s="141">
        <f t="array" ref="AH1117">IF(L1117&lt;&gt;"",INDEX(Where!$Q$2:$Q$5167,MATCH('4W'!K1117&amp;'4W'!L1117,Where!$O$2:$O$5167&amp;Where!$P$2:$P$5167,0)),"")</f>
        <v>20229431</v>
      </c>
      <c r="AI1117" s="198" t="str">
        <f>IF(Table1[[#This Row],[SSID]]="", "..", Table1[[#This Row],[District]]&amp;", "&amp;Table1[[#This Row],[Upazila]]&amp;", "&amp;Table1[[#This Row],[Union]]&amp;", "&amp;Table1[[#This Row],[Location Camp]])</f>
        <v>Cox's Bazar, Ukhia, Jalia Palong, Deilpara</v>
      </c>
    </row>
    <row r="1118" spans="1:35" s="6" customFormat="1" x14ac:dyDescent="0.35">
      <c r="A1118" s="67">
        <v>3646</v>
      </c>
      <c r="B1118" s="4" t="s">
        <v>5366</v>
      </c>
      <c r="C1118" s="4" t="s">
        <v>4684</v>
      </c>
      <c r="D1118" s="4" t="s">
        <v>5770</v>
      </c>
      <c r="E1118" s="4" t="s">
        <v>6551</v>
      </c>
      <c r="F1118" s="4" t="s">
        <v>5574</v>
      </c>
      <c r="G1118" s="4" t="s">
        <v>5574</v>
      </c>
      <c r="H1118" s="4" t="s">
        <v>4638</v>
      </c>
      <c r="I1118" s="10" t="s">
        <v>4</v>
      </c>
      <c r="J1118" s="10" t="s">
        <v>21</v>
      </c>
      <c r="K1118" s="4" t="s">
        <v>184</v>
      </c>
      <c r="L1118" s="4" t="s">
        <v>1530</v>
      </c>
      <c r="M1118" s="4" t="s">
        <v>4899</v>
      </c>
      <c r="N1118" s="4" t="s">
        <v>4899</v>
      </c>
      <c r="O1118" s="4" t="s">
        <v>4898</v>
      </c>
      <c r="P1118" s="11">
        <v>43009</v>
      </c>
      <c r="Q1118" s="11">
        <v>43131</v>
      </c>
      <c r="R1118" s="52"/>
      <c r="S1118" s="52">
        <v>4</v>
      </c>
      <c r="T1118" s="53">
        <v>0</v>
      </c>
      <c r="U1118" s="53">
        <v>4</v>
      </c>
      <c r="V1118" s="53">
        <v>4</v>
      </c>
      <c r="W1118" s="53">
        <v>0</v>
      </c>
      <c r="X1118" s="53">
        <v>0</v>
      </c>
      <c r="Y1118" s="53">
        <v>0</v>
      </c>
      <c r="Z1118" s="53">
        <v>0</v>
      </c>
      <c r="AA1118" s="41"/>
      <c r="AB1118" s="41"/>
      <c r="AC1118" s="57"/>
      <c r="AD1118" s="4"/>
      <c r="AE1118" s="131">
        <f>INDEX(Where!$B$2:$B$8,MATCH('4W'!I1118,DivisionList,0))</f>
        <v>20</v>
      </c>
      <c r="AF1118" s="131">
        <f>INDEX(Where!$F$2:$F$65,MATCH('4W'!J1118,DistrictList,0))</f>
        <v>2022</v>
      </c>
      <c r="AG1118" s="131">
        <f>IF(K1118&lt;&gt;"",INDEX(Where!$K$2:$K$545,MATCH('4W'!K1118,UpazilaList,0)),"")</f>
        <v>202294</v>
      </c>
      <c r="AH1118" s="141">
        <f t="array" ref="AH1118">IF(L1118&lt;&gt;"",INDEX(Where!$Q$2:$Q$5167,MATCH('4W'!K1118&amp;'4W'!L1118,Where!$O$2:$O$5167&amp;Where!$P$2:$P$5167,0)),"")</f>
        <v>20229431</v>
      </c>
      <c r="AI1118" s="198" t="str">
        <f>IF(Table1[[#This Row],[SSID]]="", "..", Table1[[#This Row],[District]]&amp;", "&amp;Table1[[#This Row],[Upazila]]&amp;", "&amp;Table1[[#This Row],[Union]]&amp;", "&amp;Table1[[#This Row],[Location Camp]])</f>
        <v>Cox's Bazar, Ukhia, Jalia Palong, Deilpara</v>
      </c>
    </row>
    <row r="1119" spans="1:35" s="6" customFormat="1" x14ac:dyDescent="0.35">
      <c r="A1119" s="67">
        <v>3677</v>
      </c>
      <c r="B1119" s="130" t="s">
        <v>4673</v>
      </c>
      <c r="C1119" s="130" t="s">
        <v>4716</v>
      </c>
      <c r="D1119" s="130" t="s">
        <v>4673</v>
      </c>
      <c r="E1119" s="130" t="s">
        <v>4885</v>
      </c>
      <c r="F1119" s="130" t="s">
        <v>6183</v>
      </c>
      <c r="G1119" s="130" t="s">
        <v>6194</v>
      </c>
      <c r="H1119" s="130" t="s">
        <v>4637</v>
      </c>
      <c r="I1119" s="131" t="s">
        <v>4</v>
      </c>
      <c r="J1119" s="131" t="s">
        <v>21</v>
      </c>
      <c r="K1119" s="130" t="s">
        <v>184</v>
      </c>
      <c r="L1119" s="130" t="s">
        <v>1533</v>
      </c>
      <c r="M1119" s="130" t="s">
        <v>4901</v>
      </c>
      <c r="N1119" s="130" t="s">
        <v>4901</v>
      </c>
      <c r="O1119" s="130" t="s">
        <v>4900</v>
      </c>
      <c r="P1119" s="132">
        <v>43152</v>
      </c>
      <c r="Q1119" s="150">
        <v>43281</v>
      </c>
      <c r="R1119" s="133"/>
      <c r="S1119" s="133">
        <v>251</v>
      </c>
      <c r="T1119" s="134">
        <v>94</v>
      </c>
      <c r="U1119" s="134">
        <v>157</v>
      </c>
      <c r="V1119" s="134"/>
      <c r="W1119" s="134"/>
      <c r="X1119" s="134">
        <v>157</v>
      </c>
      <c r="Y1119" s="134">
        <v>94</v>
      </c>
      <c r="Z1119" s="134"/>
      <c r="AA1119" s="136"/>
      <c r="AB1119" s="136"/>
      <c r="AC1119" s="138"/>
      <c r="AD1119" s="144"/>
      <c r="AE1119" s="131">
        <f>INDEX(Where!$B$2:$B$8,MATCH('4W'!I1119,DivisionList,0))</f>
        <v>20</v>
      </c>
      <c r="AF1119" s="131">
        <f>INDEX(Where!$F$2:$F$65,MATCH('4W'!J1119,DistrictList,0))</f>
        <v>2022</v>
      </c>
      <c r="AG1119" s="131">
        <f>IF(K1119&lt;&gt;"",INDEX(Where!$K$2:$K$545,MATCH('4W'!K1119,UpazilaList,0)),"")</f>
        <v>202294</v>
      </c>
      <c r="AH1119" s="141">
        <f t="array" ref="AH1119">IF(L1119&lt;&gt;"",INDEX(Where!$Q$2:$Q$5167,MATCH('4W'!K1119&amp;'4W'!L1119,Where!$O$2:$O$5167&amp;Where!$P$2:$P$5167,0)),"")</f>
        <v>20229479</v>
      </c>
      <c r="AI1119" s="198" t="str">
        <f>IF(Table1[[#This Row],[SSID]]="", "..", Table1[[#This Row],[District]]&amp;", "&amp;Table1[[#This Row],[Upazila]]&amp;", "&amp;Table1[[#This Row],[Union]]&amp;", "&amp;Table1[[#This Row],[Location Camp]])</f>
        <v>Cox's Bazar, Ukhia, Palong Khali, East Palongkhali</v>
      </c>
    </row>
    <row r="1120" spans="1:35" s="6" customFormat="1" x14ac:dyDescent="0.35">
      <c r="A1120" s="67">
        <v>3671</v>
      </c>
      <c r="B1120" s="130" t="s">
        <v>4673</v>
      </c>
      <c r="C1120" s="130" t="s">
        <v>4716</v>
      </c>
      <c r="D1120" s="130" t="s">
        <v>4673</v>
      </c>
      <c r="E1120" s="130" t="s">
        <v>4885</v>
      </c>
      <c r="F1120" s="130" t="s">
        <v>6186</v>
      </c>
      <c r="G1120" s="130" t="s">
        <v>6190</v>
      </c>
      <c r="H1120" s="130" t="s">
        <v>4638</v>
      </c>
      <c r="I1120" s="131" t="s">
        <v>4</v>
      </c>
      <c r="J1120" s="131" t="s">
        <v>21</v>
      </c>
      <c r="K1120" s="130" t="s">
        <v>184</v>
      </c>
      <c r="L1120" s="130" t="s">
        <v>1533</v>
      </c>
      <c r="M1120" s="130" t="s">
        <v>4901</v>
      </c>
      <c r="N1120" s="130" t="s">
        <v>4901</v>
      </c>
      <c r="O1120" s="130" t="s">
        <v>4900</v>
      </c>
      <c r="P1120" s="132">
        <v>43152</v>
      </c>
      <c r="Q1120" s="150">
        <v>43281</v>
      </c>
      <c r="R1120" s="133"/>
      <c r="S1120" s="133">
        <v>2</v>
      </c>
      <c r="T1120" s="134">
        <v>0</v>
      </c>
      <c r="U1120" s="134">
        <v>2</v>
      </c>
      <c r="V1120" s="134">
        <v>2</v>
      </c>
      <c r="W1120" s="134">
        <v>0</v>
      </c>
      <c r="X1120" s="134"/>
      <c r="Y1120" s="134"/>
      <c r="Z1120" s="134"/>
      <c r="AA1120" s="136"/>
      <c r="AB1120" s="136"/>
      <c r="AC1120" s="138"/>
      <c r="AD1120" s="144"/>
      <c r="AE1120" s="131">
        <f>INDEX(Where!$B$2:$B$8,MATCH('4W'!I1120,DivisionList,0))</f>
        <v>20</v>
      </c>
      <c r="AF1120" s="131">
        <f>INDEX(Where!$F$2:$F$65,MATCH('4W'!J1120,DistrictList,0))</f>
        <v>2022</v>
      </c>
      <c r="AG1120" s="131">
        <f>IF(K1120&lt;&gt;"",INDEX(Where!$K$2:$K$545,MATCH('4W'!K1120,UpazilaList,0)),"")</f>
        <v>202294</v>
      </c>
      <c r="AH1120" s="141">
        <f t="array" ref="AH1120">IF(L1120&lt;&gt;"",INDEX(Where!$Q$2:$Q$5167,MATCH('4W'!K1120&amp;'4W'!L1120,Where!$O$2:$O$5167&amp;Where!$P$2:$P$5167,0)),"")</f>
        <v>20229479</v>
      </c>
      <c r="AI1120" s="198" t="str">
        <f>IF(Table1[[#This Row],[SSID]]="", "..", Table1[[#This Row],[District]]&amp;", "&amp;Table1[[#This Row],[Upazila]]&amp;", "&amp;Table1[[#This Row],[Union]]&amp;", "&amp;Table1[[#This Row],[Location Camp]])</f>
        <v>Cox's Bazar, Ukhia, Palong Khali, East Palongkhali</v>
      </c>
    </row>
    <row r="1121" spans="1:35" s="6" customFormat="1" x14ac:dyDescent="0.35">
      <c r="A1121" s="67">
        <v>3673</v>
      </c>
      <c r="B1121" s="130" t="s">
        <v>4673</v>
      </c>
      <c r="C1121" s="130" t="s">
        <v>4716</v>
      </c>
      <c r="D1121" s="130" t="s">
        <v>4673</v>
      </c>
      <c r="E1121" s="130" t="s">
        <v>4885</v>
      </c>
      <c r="F1121" s="130" t="s">
        <v>6180</v>
      </c>
      <c r="G1121" s="130" t="s">
        <v>6191</v>
      </c>
      <c r="H1121" s="130" t="s">
        <v>4637</v>
      </c>
      <c r="I1121" s="131" t="s">
        <v>4</v>
      </c>
      <c r="J1121" s="131" t="s">
        <v>21</v>
      </c>
      <c r="K1121" s="130" t="s">
        <v>184</v>
      </c>
      <c r="L1121" s="130" t="s">
        <v>1533</v>
      </c>
      <c r="M1121" s="130" t="s">
        <v>4901</v>
      </c>
      <c r="N1121" s="130" t="s">
        <v>4901</v>
      </c>
      <c r="O1121" s="130" t="s">
        <v>4900</v>
      </c>
      <c r="P1121" s="132">
        <v>43152</v>
      </c>
      <c r="Q1121" s="150">
        <v>43281</v>
      </c>
      <c r="R1121" s="133"/>
      <c r="S1121" s="133">
        <v>18</v>
      </c>
      <c r="T1121" s="134">
        <v>6</v>
      </c>
      <c r="U1121" s="134">
        <v>12</v>
      </c>
      <c r="V1121" s="134">
        <v>12</v>
      </c>
      <c r="W1121" s="134">
        <v>6</v>
      </c>
      <c r="X1121" s="134"/>
      <c r="Y1121" s="134"/>
      <c r="Z1121" s="134"/>
      <c r="AA1121" s="136"/>
      <c r="AB1121" s="136"/>
      <c r="AC1121" s="138"/>
      <c r="AD1121" s="144"/>
      <c r="AE1121" s="131">
        <f>INDEX(Where!$B$2:$B$8,MATCH('4W'!I1121,DivisionList,0))</f>
        <v>20</v>
      </c>
      <c r="AF1121" s="131">
        <f>INDEX(Where!$F$2:$F$65,MATCH('4W'!J1121,DistrictList,0))</f>
        <v>2022</v>
      </c>
      <c r="AG1121" s="131">
        <f>IF(K1121&lt;&gt;"",INDEX(Where!$K$2:$K$545,MATCH('4W'!K1121,UpazilaList,0)),"")</f>
        <v>202294</v>
      </c>
      <c r="AH1121" s="141">
        <f t="array" ref="AH1121">IF(L1121&lt;&gt;"",INDEX(Where!$Q$2:$Q$5167,MATCH('4W'!K1121&amp;'4W'!L1121,Where!$O$2:$O$5167&amp;Where!$P$2:$P$5167,0)),"")</f>
        <v>20229479</v>
      </c>
      <c r="AI1121" s="198" t="str">
        <f>IF(Table1[[#This Row],[SSID]]="", "..", Table1[[#This Row],[District]]&amp;", "&amp;Table1[[#This Row],[Upazila]]&amp;", "&amp;Table1[[#This Row],[Union]]&amp;", "&amp;Table1[[#This Row],[Location Camp]])</f>
        <v>Cox's Bazar, Ukhia, Palong Khali, East Palongkhali</v>
      </c>
    </row>
    <row r="1122" spans="1:35" s="6" customFormat="1" x14ac:dyDescent="0.35">
      <c r="A1122" s="67">
        <v>3672</v>
      </c>
      <c r="B1122" s="130" t="s">
        <v>4673</v>
      </c>
      <c r="C1122" s="130" t="s">
        <v>4716</v>
      </c>
      <c r="D1122" s="130" t="s">
        <v>4673</v>
      </c>
      <c r="E1122" s="130" t="s">
        <v>4885</v>
      </c>
      <c r="F1122" s="130" t="s">
        <v>6183</v>
      </c>
      <c r="G1122" s="130" t="s">
        <v>6184</v>
      </c>
      <c r="H1122" s="130" t="s">
        <v>4637</v>
      </c>
      <c r="I1122" s="131" t="s">
        <v>4</v>
      </c>
      <c r="J1122" s="131" t="s">
        <v>21</v>
      </c>
      <c r="K1122" s="130" t="s">
        <v>184</v>
      </c>
      <c r="L1122" s="130" t="s">
        <v>1533</v>
      </c>
      <c r="M1122" s="130" t="s">
        <v>4901</v>
      </c>
      <c r="N1122" s="130" t="s">
        <v>4901</v>
      </c>
      <c r="O1122" s="130" t="s">
        <v>4900</v>
      </c>
      <c r="P1122" s="132">
        <v>43152</v>
      </c>
      <c r="Q1122" s="150">
        <v>43281</v>
      </c>
      <c r="R1122" s="133"/>
      <c r="S1122" s="133">
        <v>96</v>
      </c>
      <c r="T1122" s="134">
        <v>61</v>
      </c>
      <c r="U1122" s="134">
        <v>35</v>
      </c>
      <c r="V1122" s="134">
        <v>35</v>
      </c>
      <c r="W1122" s="134">
        <v>61</v>
      </c>
      <c r="X1122" s="134"/>
      <c r="Y1122" s="134"/>
      <c r="Z1122" s="134"/>
      <c r="AA1122" s="136"/>
      <c r="AB1122" s="136"/>
      <c r="AC1122" s="138"/>
      <c r="AD1122" s="144"/>
      <c r="AE1122" s="131">
        <f>INDEX(Where!$B$2:$B$8,MATCH('4W'!I1122,DivisionList,0))</f>
        <v>20</v>
      </c>
      <c r="AF1122" s="131">
        <f>INDEX(Where!$F$2:$F$65,MATCH('4W'!J1122,DistrictList,0))</f>
        <v>2022</v>
      </c>
      <c r="AG1122" s="131">
        <f>IF(K1122&lt;&gt;"",INDEX(Where!$K$2:$K$545,MATCH('4W'!K1122,UpazilaList,0)),"")</f>
        <v>202294</v>
      </c>
      <c r="AH1122" s="141">
        <f t="array" ref="AH1122">IF(L1122&lt;&gt;"",INDEX(Where!$Q$2:$Q$5167,MATCH('4W'!K1122&amp;'4W'!L1122,Where!$O$2:$O$5167&amp;Where!$P$2:$P$5167,0)),"")</f>
        <v>20229479</v>
      </c>
      <c r="AI1122" s="198" t="str">
        <f>IF(Table1[[#This Row],[SSID]]="", "..", Table1[[#This Row],[District]]&amp;", "&amp;Table1[[#This Row],[Upazila]]&amp;", "&amp;Table1[[#This Row],[Union]]&amp;", "&amp;Table1[[#This Row],[Location Camp]])</f>
        <v>Cox's Bazar, Ukhia, Palong Khali, East Palongkhali</v>
      </c>
    </row>
    <row r="1123" spans="1:35" s="6" customFormat="1" x14ac:dyDescent="0.35">
      <c r="A1123" s="67">
        <v>3676</v>
      </c>
      <c r="B1123" s="130" t="s">
        <v>4673</v>
      </c>
      <c r="C1123" s="130" t="s">
        <v>4716</v>
      </c>
      <c r="D1123" s="130" t="s">
        <v>4673</v>
      </c>
      <c r="E1123" s="130" t="s">
        <v>4885</v>
      </c>
      <c r="F1123" s="130" t="s">
        <v>6183</v>
      </c>
      <c r="G1123" s="130" t="s">
        <v>6185</v>
      </c>
      <c r="H1123" s="130" t="s">
        <v>4637</v>
      </c>
      <c r="I1123" s="131" t="s">
        <v>4</v>
      </c>
      <c r="J1123" s="131" t="s">
        <v>21</v>
      </c>
      <c r="K1123" s="130" t="s">
        <v>184</v>
      </c>
      <c r="L1123" s="130" t="s">
        <v>1533</v>
      </c>
      <c r="M1123" s="130" t="s">
        <v>4901</v>
      </c>
      <c r="N1123" s="130" t="s">
        <v>4901</v>
      </c>
      <c r="O1123" s="130" t="s">
        <v>4900</v>
      </c>
      <c r="P1123" s="132">
        <v>43152</v>
      </c>
      <c r="Q1123" s="150">
        <v>43281</v>
      </c>
      <c r="R1123" s="133"/>
      <c r="S1123" s="133">
        <v>0</v>
      </c>
      <c r="T1123" s="134">
        <v>0</v>
      </c>
      <c r="U1123" s="134">
        <v>0</v>
      </c>
      <c r="V1123" s="134"/>
      <c r="W1123" s="134"/>
      <c r="X1123" s="134"/>
      <c r="Y1123" s="134"/>
      <c r="Z1123" s="134"/>
      <c r="AA1123" s="136"/>
      <c r="AB1123" s="136"/>
      <c r="AC1123" s="138"/>
      <c r="AD1123" s="144"/>
      <c r="AE1123" s="131">
        <f>INDEX(Where!$B$2:$B$8,MATCH('4W'!I1123,DivisionList,0))</f>
        <v>20</v>
      </c>
      <c r="AF1123" s="131">
        <f>INDEX(Where!$F$2:$F$65,MATCH('4W'!J1123,DistrictList,0))</f>
        <v>2022</v>
      </c>
      <c r="AG1123" s="131">
        <f>IF(K1123&lt;&gt;"",INDEX(Where!$K$2:$K$545,MATCH('4W'!K1123,UpazilaList,0)),"")</f>
        <v>202294</v>
      </c>
      <c r="AH1123" s="141">
        <f t="array" ref="AH1123">IF(L1123&lt;&gt;"",INDEX(Where!$Q$2:$Q$5167,MATCH('4W'!K1123&amp;'4W'!L1123,Where!$O$2:$O$5167&amp;Where!$P$2:$P$5167,0)),"")</f>
        <v>20229479</v>
      </c>
      <c r="AI1123" s="198" t="str">
        <f>IF(Table1[[#This Row],[SSID]]="", "..", Table1[[#This Row],[District]]&amp;", "&amp;Table1[[#This Row],[Upazila]]&amp;", "&amp;Table1[[#This Row],[Union]]&amp;", "&amp;Table1[[#This Row],[Location Camp]])</f>
        <v>Cox's Bazar, Ukhia, Palong Khali, East Palongkhali</v>
      </c>
    </row>
    <row r="1124" spans="1:35" s="6" customFormat="1" x14ac:dyDescent="0.35">
      <c r="A1124" s="67">
        <v>3675</v>
      </c>
      <c r="B1124" s="130" t="s">
        <v>4673</v>
      </c>
      <c r="C1124" s="130" t="s">
        <v>4716</v>
      </c>
      <c r="D1124" s="130" t="s">
        <v>4673</v>
      </c>
      <c r="E1124" s="130" t="s">
        <v>4885</v>
      </c>
      <c r="F1124" s="130" t="s">
        <v>6180</v>
      </c>
      <c r="G1124" s="130" t="s">
        <v>6182</v>
      </c>
      <c r="H1124" s="130" t="s">
        <v>4637</v>
      </c>
      <c r="I1124" s="131" t="s">
        <v>4</v>
      </c>
      <c r="J1124" s="131" t="s">
        <v>21</v>
      </c>
      <c r="K1124" s="130" t="s">
        <v>184</v>
      </c>
      <c r="L1124" s="130" t="s">
        <v>1533</v>
      </c>
      <c r="M1124" s="130" t="s">
        <v>4901</v>
      </c>
      <c r="N1124" s="130" t="s">
        <v>4901</v>
      </c>
      <c r="O1124" s="130" t="s">
        <v>4900</v>
      </c>
      <c r="P1124" s="132">
        <v>43152</v>
      </c>
      <c r="Q1124" s="150">
        <v>43281</v>
      </c>
      <c r="R1124" s="133"/>
      <c r="S1124" s="133">
        <v>0</v>
      </c>
      <c r="T1124" s="134">
        <v>0</v>
      </c>
      <c r="U1124" s="134">
        <v>0</v>
      </c>
      <c r="V1124" s="134"/>
      <c r="W1124" s="134"/>
      <c r="X1124" s="134"/>
      <c r="Y1124" s="134"/>
      <c r="Z1124" s="134"/>
      <c r="AA1124" s="136"/>
      <c r="AB1124" s="136"/>
      <c r="AC1124" s="138"/>
      <c r="AD1124" s="144"/>
      <c r="AE1124" s="131">
        <f>INDEX(Where!$B$2:$B$8,MATCH('4W'!I1124,DivisionList,0))</f>
        <v>20</v>
      </c>
      <c r="AF1124" s="131">
        <f>INDEX(Where!$F$2:$F$65,MATCH('4W'!J1124,DistrictList,0))</f>
        <v>2022</v>
      </c>
      <c r="AG1124" s="131">
        <f>IF(K1124&lt;&gt;"",INDEX(Where!$K$2:$K$545,MATCH('4W'!K1124,UpazilaList,0)),"")</f>
        <v>202294</v>
      </c>
      <c r="AH1124" s="141">
        <f t="array" ref="AH1124">IF(L1124&lt;&gt;"",INDEX(Where!$Q$2:$Q$5167,MATCH('4W'!K1124&amp;'4W'!L1124,Where!$O$2:$O$5167&amp;Where!$P$2:$P$5167,0)),"")</f>
        <v>20229479</v>
      </c>
      <c r="AI1124" s="198" t="str">
        <f>IF(Table1[[#This Row],[SSID]]="", "..", Table1[[#This Row],[District]]&amp;", "&amp;Table1[[#This Row],[Upazila]]&amp;", "&amp;Table1[[#This Row],[Union]]&amp;", "&amp;Table1[[#This Row],[Location Camp]])</f>
        <v>Cox's Bazar, Ukhia, Palong Khali, East Palongkhali</v>
      </c>
    </row>
    <row r="1125" spans="1:35" s="6" customFormat="1" x14ac:dyDescent="0.35">
      <c r="A1125" s="67">
        <v>3667</v>
      </c>
      <c r="B1125" s="4" t="s">
        <v>4663</v>
      </c>
      <c r="C1125" s="4" t="s">
        <v>5324</v>
      </c>
      <c r="D1125" s="4" t="s">
        <v>5786</v>
      </c>
      <c r="E1125" s="4" t="s">
        <v>4692</v>
      </c>
      <c r="F1125" s="4" t="s">
        <v>4695</v>
      </c>
      <c r="G1125" s="4" t="s">
        <v>5787</v>
      </c>
      <c r="H1125" s="4" t="s">
        <v>4638</v>
      </c>
      <c r="I1125" s="10" t="s">
        <v>4</v>
      </c>
      <c r="J1125" s="10" t="s">
        <v>21</v>
      </c>
      <c r="K1125" s="4" t="s">
        <v>184</v>
      </c>
      <c r="L1125" s="4" t="s">
        <v>1533</v>
      </c>
      <c r="M1125" s="4" t="s">
        <v>4901</v>
      </c>
      <c r="N1125" s="4" t="s">
        <v>4901</v>
      </c>
      <c r="O1125" s="4" t="s">
        <v>4900</v>
      </c>
      <c r="P1125" s="11">
        <v>43049</v>
      </c>
      <c r="Q1125" s="11">
        <v>43046</v>
      </c>
      <c r="R1125" s="52">
        <v>715</v>
      </c>
      <c r="S1125" s="52">
        <v>0</v>
      </c>
      <c r="T1125" s="53">
        <v>0</v>
      </c>
      <c r="U1125" s="53">
        <v>0</v>
      </c>
      <c r="V1125" s="53">
        <v>0</v>
      </c>
      <c r="W1125" s="53">
        <v>0</v>
      </c>
      <c r="X1125" s="53">
        <v>0</v>
      </c>
      <c r="Y1125" s="53">
        <v>0</v>
      </c>
      <c r="Z1125" s="53"/>
      <c r="AA1125" s="41" t="s">
        <v>5889</v>
      </c>
      <c r="AB1125" s="41"/>
      <c r="AC1125" s="57"/>
      <c r="AD1125" s="4"/>
      <c r="AE1125" s="131">
        <f>INDEX(Where!$B$2:$B$8,MATCH('4W'!I1125,DivisionList,0))</f>
        <v>20</v>
      </c>
      <c r="AF1125" s="131">
        <f>INDEX(Where!$F$2:$F$65,MATCH('4W'!J1125,DistrictList,0))</f>
        <v>2022</v>
      </c>
      <c r="AG1125" s="131">
        <f>IF(K1125&lt;&gt;"",INDEX(Where!$K$2:$K$545,MATCH('4W'!K1125,UpazilaList,0)),"")</f>
        <v>202294</v>
      </c>
      <c r="AH1125" s="141">
        <f t="array" ref="AH1125">IF(L1125&lt;&gt;"",INDEX(Where!$Q$2:$Q$5167,MATCH('4W'!K1125&amp;'4W'!L1125,Where!$O$2:$O$5167&amp;Where!$P$2:$P$5167,0)),"")</f>
        <v>20229479</v>
      </c>
      <c r="AI1125" s="198" t="str">
        <f>IF(Table1[[#This Row],[SSID]]="", "..", Table1[[#This Row],[District]]&amp;", "&amp;Table1[[#This Row],[Upazila]]&amp;", "&amp;Table1[[#This Row],[Union]]&amp;", "&amp;Table1[[#This Row],[Location Camp]])</f>
        <v>Cox's Bazar, Ukhia, Palong Khali, East Palongkhali</v>
      </c>
    </row>
    <row r="1126" spans="1:35" s="6" customFormat="1" x14ac:dyDescent="0.35">
      <c r="A1126" s="67">
        <v>3668</v>
      </c>
      <c r="B1126" s="4" t="s">
        <v>4663</v>
      </c>
      <c r="C1126" s="4" t="s">
        <v>5324</v>
      </c>
      <c r="D1126" s="4" t="s">
        <v>5786</v>
      </c>
      <c r="E1126" s="4" t="s">
        <v>4692</v>
      </c>
      <c r="F1126" s="4" t="s">
        <v>4695</v>
      </c>
      <c r="G1126" s="4" t="s">
        <v>5787</v>
      </c>
      <c r="H1126" s="4" t="s">
        <v>4638</v>
      </c>
      <c r="I1126" s="10" t="s">
        <v>4</v>
      </c>
      <c r="J1126" s="10" t="s">
        <v>21</v>
      </c>
      <c r="K1126" s="4" t="s">
        <v>184</v>
      </c>
      <c r="L1126" s="4" t="s">
        <v>1533</v>
      </c>
      <c r="M1126" s="4" t="s">
        <v>4901</v>
      </c>
      <c r="N1126" s="4" t="s">
        <v>4901</v>
      </c>
      <c r="O1126" s="4" t="s">
        <v>4900</v>
      </c>
      <c r="P1126" s="11">
        <v>43049</v>
      </c>
      <c r="Q1126" s="11">
        <v>43047</v>
      </c>
      <c r="R1126" s="52">
        <v>666</v>
      </c>
      <c r="S1126" s="52">
        <v>0</v>
      </c>
      <c r="T1126" s="53">
        <v>0</v>
      </c>
      <c r="U1126" s="53">
        <v>0</v>
      </c>
      <c r="V1126" s="53">
        <v>0</v>
      </c>
      <c r="W1126" s="53">
        <v>0</v>
      </c>
      <c r="X1126" s="53">
        <v>0</v>
      </c>
      <c r="Y1126" s="53">
        <v>0</v>
      </c>
      <c r="Z1126" s="53"/>
      <c r="AA1126" s="41" t="s">
        <v>5890</v>
      </c>
      <c r="AB1126" s="41"/>
      <c r="AC1126" s="57"/>
      <c r="AD1126" s="4"/>
      <c r="AE1126" s="131">
        <f>INDEX(Where!$B$2:$B$8,MATCH('4W'!I1126,DivisionList,0))</f>
        <v>20</v>
      </c>
      <c r="AF1126" s="131">
        <f>INDEX(Where!$F$2:$F$65,MATCH('4W'!J1126,DistrictList,0))</f>
        <v>2022</v>
      </c>
      <c r="AG1126" s="131">
        <f>IF(K1126&lt;&gt;"",INDEX(Where!$K$2:$K$545,MATCH('4W'!K1126,UpazilaList,0)),"")</f>
        <v>202294</v>
      </c>
      <c r="AH1126" s="141">
        <f t="array" ref="AH1126">IF(L1126&lt;&gt;"",INDEX(Where!$Q$2:$Q$5167,MATCH('4W'!K1126&amp;'4W'!L1126,Where!$O$2:$O$5167&amp;Where!$P$2:$P$5167,0)),"")</f>
        <v>20229479</v>
      </c>
      <c r="AI1126" s="198" t="str">
        <f>IF(Table1[[#This Row],[SSID]]="", "..", Table1[[#This Row],[District]]&amp;", "&amp;Table1[[#This Row],[Upazila]]&amp;", "&amp;Table1[[#This Row],[Union]]&amp;", "&amp;Table1[[#This Row],[Location Camp]])</f>
        <v>Cox's Bazar, Ukhia, Palong Khali, East Palongkhali</v>
      </c>
    </row>
    <row r="1127" spans="1:35" s="6" customFormat="1" x14ac:dyDescent="0.35">
      <c r="A1127" s="67">
        <v>3678</v>
      </c>
      <c r="B1127" s="130" t="s">
        <v>4673</v>
      </c>
      <c r="C1127" s="130" t="s">
        <v>4716</v>
      </c>
      <c r="D1127" s="130" t="s">
        <v>4673</v>
      </c>
      <c r="E1127" s="130" t="s">
        <v>4885</v>
      </c>
      <c r="F1127" s="130" t="s">
        <v>6176</v>
      </c>
      <c r="G1127" s="130" t="s">
        <v>6188</v>
      </c>
      <c r="H1127" s="130" t="s">
        <v>4637</v>
      </c>
      <c r="I1127" s="131" t="s">
        <v>4</v>
      </c>
      <c r="J1127" s="131" t="s">
        <v>21</v>
      </c>
      <c r="K1127" s="130" t="s">
        <v>184</v>
      </c>
      <c r="L1127" s="130" t="s">
        <v>1533</v>
      </c>
      <c r="M1127" s="130" t="s">
        <v>4901</v>
      </c>
      <c r="N1127" s="130" t="s">
        <v>4901</v>
      </c>
      <c r="O1127" s="130" t="s">
        <v>4900</v>
      </c>
      <c r="P1127" s="132">
        <v>43152</v>
      </c>
      <c r="Q1127" s="150">
        <v>43281</v>
      </c>
      <c r="R1127" s="133"/>
      <c r="S1127" s="133">
        <v>6</v>
      </c>
      <c r="T1127" s="134">
        <v>3</v>
      </c>
      <c r="U1127" s="134">
        <v>3</v>
      </c>
      <c r="V1127" s="134"/>
      <c r="W1127" s="134"/>
      <c r="X1127" s="134">
        <v>3</v>
      </c>
      <c r="Y1127" s="134">
        <v>3</v>
      </c>
      <c r="Z1127" s="134"/>
      <c r="AA1127" s="136"/>
      <c r="AB1127" s="136"/>
      <c r="AC1127" s="138"/>
      <c r="AD1127" s="144"/>
      <c r="AE1127" s="131">
        <f>INDEX(Where!$B$2:$B$8,MATCH('4W'!I1127,DivisionList,0))</f>
        <v>20</v>
      </c>
      <c r="AF1127" s="131">
        <f>INDEX(Where!$F$2:$F$65,MATCH('4W'!J1127,DistrictList,0))</f>
        <v>2022</v>
      </c>
      <c r="AG1127" s="131">
        <f>IF(K1127&lt;&gt;"",INDEX(Where!$K$2:$K$545,MATCH('4W'!K1127,UpazilaList,0)),"")</f>
        <v>202294</v>
      </c>
      <c r="AH1127" s="141">
        <f t="array" ref="AH1127">IF(L1127&lt;&gt;"",INDEX(Where!$Q$2:$Q$5167,MATCH('4W'!K1127&amp;'4W'!L1127,Where!$O$2:$O$5167&amp;Where!$P$2:$P$5167,0)),"")</f>
        <v>20229479</v>
      </c>
      <c r="AI1127" s="198" t="str">
        <f>IF(Table1[[#This Row],[SSID]]="", "..", Table1[[#This Row],[District]]&amp;", "&amp;Table1[[#This Row],[Upazila]]&amp;", "&amp;Table1[[#This Row],[Union]]&amp;", "&amp;Table1[[#This Row],[Location Camp]])</f>
        <v>Cox's Bazar, Ukhia, Palong Khali, East Palongkhali</v>
      </c>
    </row>
    <row r="1128" spans="1:35" s="6" customFormat="1" x14ac:dyDescent="0.35">
      <c r="A1128" s="67">
        <v>3670</v>
      </c>
      <c r="B1128" s="130" t="s">
        <v>4673</v>
      </c>
      <c r="C1128" s="130" t="s">
        <v>4716</v>
      </c>
      <c r="D1128" s="130" t="s">
        <v>4673</v>
      </c>
      <c r="E1128" s="130" t="s">
        <v>4885</v>
      </c>
      <c r="F1128" s="130" t="s">
        <v>6178</v>
      </c>
      <c r="G1128" s="130" t="s">
        <v>6179</v>
      </c>
      <c r="H1128" s="130" t="s">
        <v>4637</v>
      </c>
      <c r="I1128" s="131" t="s">
        <v>4</v>
      </c>
      <c r="J1128" s="131" t="s">
        <v>21</v>
      </c>
      <c r="K1128" s="130" t="s">
        <v>184</v>
      </c>
      <c r="L1128" s="130" t="s">
        <v>1533</v>
      </c>
      <c r="M1128" s="130" t="s">
        <v>4901</v>
      </c>
      <c r="N1128" s="130" t="s">
        <v>4901</v>
      </c>
      <c r="O1128" s="130" t="s">
        <v>4900</v>
      </c>
      <c r="P1128" s="132">
        <v>43152</v>
      </c>
      <c r="Q1128" s="150">
        <v>43281</v>
      </c>
      <c r="R1128" s="133"/>
      <c r="S1128" s="133">
        <v>870</v>
      </c>
      <c r="T1128" s="134">
        <v>209</v>
      </c>
      <c r="U1128" s="134">
        <v>661</v>
      </c>
      <c r="V1128" s="134"/>
      <c r="W1128" s="134"/>
      <c r="X1128" s="134">
        <v>661</v>
      </c>
      <c r="Y1128" s="134">
        <v>209</v>
      </c>
      <c r="Z1128" s="134"/>
      <c r="AA1128" s="136"/>
      <c r="AB1128" s="136"/>
      <c r="AC1128" s="138"/>
      <c r="AD1128" s="144"/>
      <c r="AE1128" s="131">
        <f>INDEX(Where!$B$2:$B$8,MATCH('4W'!I1128,DivisionList,0))</f>
        <v>20</v>
      </c>
      <c r="AF1128" s="131">
        <f>INDEX(Where!$F$2:$F$65,MATCH('4W'!J1128,DistrictList,0))</f>
        <v>2022</v>
      </c>
      <c r="AG1128" s="131">
        <f>IF(K1128&lt;&gt;"",INDEX(Where!$K$2:$K$545,MATCH('4W'!K1128,UpazilaList,0)),"")</f>
        <v>202294</v>
      </c>
      <c r="AH1128" s="141">
        <f t="array" ref="AH1128">IF(L1128&lt;&gt;"",INDEX(Where!$Q$2:$Q$5167,MATCH('4W'!K1128&amp;'4W'!L1128,Where!$O$2:$O$5167&amp;Where!$P$2:$P$5167,0)),"")</f>
        <v>20229479</v>
      </c>
      <c r="AI1128" s="198" t="str">
        <f>IF(Table1[[#This Row],[SSID]]="", "..", Table1[[#This Row],[District]]&amp;", "&amp;Table1[[#This Row],[Upazila]]&amp;", "&amp;Table1[[#This Row],[Union]]&amp;", "&amp;Table1[[#This Row],[Location Camp]])</f>
        <v>Cox's Bazar, Ukhia, Palong Khali, East Palongkhali</v>
      </c>
    </row>
    <row r="1129" spans="1:35" s="6" customFormat="1" x14ac:dyDescent="0.35">
      <c r="A1129" s="67">
        <v>3674</v>
      </c>
      <c r="B1129" s="130" t="s">
        <v>4673</v>
      </c>
      <c r="C1129" s="130" t="s">
        <v>4716</v>
      </c>
      <c r="D1129" s="130" t="s">
        <v>4673</v>
      </c>
      <c r="E1129" s="130" t="s">
        <v>4885</v>
      </c>
      <c r="F1129" s="130" t="s">
        <v>6180</v>
      </c>
      <c r="G1129" s="130" t="s">
        <v>6181</v>
      </c>
      <c r="H1129" s="130" t="s">
        <v>4637</v>
      </c>
      <c r="I1129" s="131" t="s">
        <v>4</v>
      </c>
      <c r="J1129" s="131" t="s">
        <v>21</v>
      </c>
      <c r="K1129" s="130" t="s">
        <v>184</v>
      </c>
      <c r="L1129" s="130" t="s">
        <v>1533</v>
      </c>
      <c r="M1129" s="130" t="s">
        <v>4901</v>
      </c>
      <c r="N1129" s="130" t="s">
        <v>4901</v>
      </c>
      <c r="O1129" s="130" t="s">
        <v>4900</v>
      </c>
      <c r="P1129" s="132">
        <v>43152</v>
      </c>
      <c r="Q1129" s="150">
        <v>43281</v>
      </c>
      <c r="R1129" s="133"/>
      <c r="S1129" s="133">
        <v>1330</v>
      </c>
      <c r="T1129" s="134">
        <v>662</v>
      </c>
      <c r="U1129" s="134">
        <v>668</v>
      </c>
      <c r="V1129" s="134"/>
      <c r="W1129" s="134"/>
      <c r="X1129" s="134">
        <v>668</v>
      </c>
      <c r="Y1129" s="134">
        <v>662</v>
      </c>
      <c r="Z1129" s="134"/>
      <c r="AA1129" s="136"/>
      <c r="AB1129" s="136"/>
      <c r="AC1129" s="138"/>
      <c r="AD1129" s="144"/>
      <c r="AE1129" s="131">
        <f>INDEX(Where!$B$2:$B$8,MATCH('4W'!I1129,DivisionList,0))</f>
        <v>20</v>
      </c>
      <c r="AF1129" s="131">
        <f>INDEX(Where!$F$2:$F$65,MATCH('4W'!J1129,DistrictList,0))</f>
        <v>2022</v>
      </c>
      <c r="AG1129" s="131">
        <f>IF(K1129&lt;&gt;"",INDEX(Where!$K$2:$K$545,MATCH('4W'!K1129,UpazilaList,0)),"")</f>
        <v>202294</v>
      </c>
      <c r="AH1129" s="141">
        <f t="array" ref="AH1129">IF(L1129&lt;&gt;"",INDEX(Where!$Q$2:$Q$5167,MATCH('4W'!K1129&amp;'4W'!L1129,Where!$O$2:$O$5167&amp;Where!$P$2:$P$5167,0)),"")</f>
        <v>20229479</v>
      </c>
      <c r="AI1129" s="198" t="str">
        <f>IF(Table1[[#This Row],[SSID]]="", "..", Table1[[#This Row],[District]]&amp;", "&amp;Table1[[#This Row],[Upazila]]&amp;", "&amp;Table1[[#This Row],[Union]]&amp;", "&amp;Table1[[#This Row],[Location Camp]])</f>
        <v>Cox's Bazar, Ukhia, Palong Khali, East Palongkhali</v>
      </c>
    </row>
    <row r="1130" spans="1:35" s="6" customFormat="1" x14ac:dyDescent="0.35">
      <c r="A1130" s="67">
        <v>3669</v>
      </c>
      <c r="B1130" s="130" t="s">
        <v>4673</v>
      </c>
      <c r="C1130" s="130" t="s">
        <v>4716</v>
      </c>
      <c r="D1130" s="130" t="s">
        <v>4673</v>
      </c>
      <c r="E1130" s="130" t="s">
        <v>4885</v>
      </c>
      <c r="F1130" s="130" t="s">
        <v>6178</v>
      </c>
      <c r="G1130" s="130" t="s">
        <v>6193</v>
      </c>
      <c r="H1130" s="130" t="s">
        <v>4637</v>
      </c>
      <c r="I1130" s="131" t="s">
        <v>4</v>
      </c>
      <c r="J1130" s="131" t="s">
        <v>21</v>
      </c>
      <c r="K1130" s="130" t="s">
        <v>184</v>
      </c>
      <c r="L1130" s="130" t="s">
        <v>1533</v>
      </c>
      <c r="M1130" s="130" t="s">
        <v>4901</v>
      </c>
      <c r="N1130" s="130" t="s">
        <v>4901</v>
      </c>
      <c r="O1130" s="130" t="s">
        <v>4900</v>
      </c>
      <c r="P1130" s="132">
        <v>43152</v>
      </c>
      <c r="Q1130" s="150">
        <v>43281</v>
      </c>
      <c r="R1130" s="133"/>
      <c r="S1130" s="133">
        <v>0</v>
      </c>
      <c r="T1130" s="134">
        <v>0</v>
      </c>
      <c r="U1130" s="134">
        <v>0</v>
      </c>
      <c r="V1130" s="134"/>
      <c r="W1130" s="134"/>
      <c r="X1130" s="134">
        <v>0</v>
      </c>
      <c r="Y1130" s="134">
        <v>0</v>
      </c>
      <c r="Z1130" s="134"/>
      <c r="AA1130" s="136"/>
      <c r="AB1130" s="136"/>
      <c r="AC1130" s="138"/>
      <c r="AD1130" s="144"/>
      <c r="AE1130" s="131">
        <f>INDEX(Where!$B$2:$B$8,MATCH('4W'!I1130,DivisionList,0))</f>
        <v>20</v>
      </c>
      <c r="AF1130" s="131">
        <f>INDEX(Where!$F$2:$F$65,MATCH('4W'!J1130,DistrictList,0))</f>
        <v>2022</v>
      </c>
      <c r="AG1130" s="131">
        <f>IF(K1130&lt;&gt;"",INDEX(Where!$K$2:$K$545,MATCH('4W'!K1130,UpazilaList,0)),"")</f>
        <v>202294</v>
      </c>
      <c r="AH1130" s="141">
        <f t="array" ref="AH1130">IF(L1130&lt;&gt;"",INDEX(Where!$Q$2:$Q$5167,MATCH('4W'!K1130&amp;'4W'!L1130,Where!$O$2:$O$5167&amp;Where!$P$2:$P$5167,0)),"")</f>
        <v>20229479</v>
      </c>
      <c r="AI1130" s="198" t="str">
        <f>IF(Table1[[#This Row],[SSID]]="", "..", Table1[[#This Row],[District]]&amp;", "&amp;Table1[[#This Row],[Upazila]]&amp;", "&amp;Table1[[#This Row],[Union]]&amp;", "&amp;Table1[[#This Row],[Location Camp]])</f>
        <v>Cox's Bazar, Ukhia, Palong Khali, East Palongkhali</v>
      </c>
    </row>
    <row r="1131" spans="1:35" s="6" customFormat="1" x14ac:dyDescent="0.35">
      <c r="A1131" s="67">
        <v>3683</v>
      </c>
      <c r="B1131" s="4" t="s">
        <v>4663</v>
      </c>
      <c r="C1131" s="4" t="s">
        <v>5324</v>
      </c>
      <c r="D1131" s="4" t="s">
        <v>5786</v>
      </c>
      <c r="E1131" s="4" t="s">
        <v>4692</v>
      </c>
      <c r="F1131" s="4" t="s">
        <v>4695</v>
      </c>
      <c r="G1131" s="4" t="s">
        <v>5804</v>
      </c>
      <c r="H1131" s="4" t="s">
        <v>4638</v>
      </c>
      <c r="I1131" s="10" t="s">
        <v>4</v>
      </c>
      <c r="J1131" s="10" t="s">
        <v>21</v>
      </c>
      <c r="K1131" s="4" t="s">
        <v>184</v>
      </c>
      <c r="L1131" s="4" t="s">
        <v>1533</v>
      </c>
      <c r="M1131" s="4" t="s">
        <v>4905</v>
      </c>
      <c r="N1131" s="4" t="s">
        <v>4905</v>
      </c>
      <c r="O1131" s="4" t="s">
        <v>4904</v>
      </c>
      <c r="P1131" s="11">
        <v>43049</v>
      </c>
      <c r="Q1131" s="11">
        <v>43046</v>
      </c>
      <c r="R1131" s="52">
        <v>1430</v>
      </c>
      <c r="S1131" s="52">
        <v>0</v>
      </c>
      <c r="T1131" s="53">
        <v>0</v>
      </c>
      <c r="U1131" s="53">
        <v>0</v>
      </c>
      <c r="V1131" s="53">
        <v>0</v>
      </c>
      <c r="W1131" s="53">
        <v>0</v>
      </c>
      <c r="X1131" s="53">
        <v>0</v>
      </c>
      <c r="Y1131" s="53">
        <v>0</v>
      </c>
      <c r="Z1131" s="53"/>
      <c r="AA1131" s="41" t="s">
        <v>5889</v>
      </c>
      <c r="AB1131" s="41"/>
      <c r="AC1131" s="57"/>
      <c r="AD1131" s="4"/>
      <c r="AE1131" s="131">
        <f>INDEX(Where!$B$2:$B$8,MATCH('4W'!I1131,DivisionList,0))</f>
        <v>20</v>
      </c>
      <c r="AF1131" s="131">
        <f>INDEX(Where!$F$2:$F$65,MATCH('4W'!J1131,DistrictList,0))</f>
        <v>2022</v>
      </c>
      <c r="AG1131" s="131">
        <f>IF(K1131&lt;&gt;"",INDEX(Where!$K$2:$K$545,MATCH('4W'!K1131,UpazilaList,0)),"")</f>
        <v>202294</v>
      </c>
      <c r="AH1131" s="141">
        <f t="array" ref="AH1131">IF(L1131&lt;&gt;"",INDEX(Where!$Q$2:$Q$5167,MATCH('4W'!K1131&amp;'4W'!L1131,Where!$O$2:$O$5167&amp;Where!$P$2:$P$5167,0)),"")</f>
        <v>20229479</v>
      </c>
      <c r="AI1131" s="198" t="str">
        <f>IF(Table1[[#This Row],[SSID]]="", "..", Table1[[#This Row],[District]]&amp;", "&amp;Table1[[#This Row],[Upazila]]&amp;", "&amp;Table1[[#This Row],[Union]]&amp;", "&amp;Table1[[#This Row],[Location Camp]])</f>
        <v>Cox's Bazar, Ukhia, Palong Khali, Goyalmara</v>
      </c>
    </row>
    <row r="1132" spans="1:35" s="6" customFormat="1" x14ac:dyDescent="0.35">
      <c r="A1132" s="67">
        <v>3684</v>
      </c>
      <c r="B1132" s="130" t="s">
        <v>4658</v>
      </c>
      <c r="C1132" s="130" t="s">
        <v>4658</v>
      </c>
      <c r="D1132" s="130" t="s">
        <v>5786</v>
      </c>
      <c r="E1132" s="130" t="s">
        <v>4630</v>
      </c>
      <c r="F1132" s="130" t="s">
        <v>6362</v>
      </c>
      <c r="G1132" s="130" t="s">
        <v>6369</v>
      </c>
      <c r="H1132" s="130" t="s">
        <v>4638</v>
      </c>
      <c r="I1132" s="131" t="s">
        <v>4</v>
      </c>
      <c r="J1132" s="131" t="s">
        <v>21</v>
      </c>
      <c r="K1132" s="130" t="s">
        <v>184</v>
      </c>
      <c r="L1132" s="130" t="s">
        <v>1533</v>
      </c>
      <c r="M1132" s="130" t="s">
        <v>4905</v>
      </c>
      <c r="N1132" s="130" t="s">
        <v>4905</v>
      </c>
      <c r="O1132" s="130" t="s">
        <v>4904</v>
      </c>
      <c r="P1132" s="132"/>
      <c r="Q1132" s="150"/>
      <c r="R1132" s="133">
        <v>300</v>
      </c>
      <c r="S1132" s="133">
        <v>1500</v>
      </c>
      <c r="T1132" s="134"/>
      <c r="U1132" s="134"/>
      <c r="V1132" s="134"/>
      <c r="W1132" s="134"/>
      <c r="X1132" s="134"/>
      <c r="Y1132" s="134"/>
      <c r="Z1132" s="134"/>
      <c r="AA1132" s="136"/>
      <c r="AB1132" s="136"/>
      <c r="AC1132" s="138"/>
      <c r="AD1132" s="144"/>
      <c r="AE1132" s="131">
        <f>INDEX(Where!$B$2:$B$8,MATCH('4W'!I1132,DivisionList,0))</f>
        <v>20</v>
      </c>
      <c r="AF1132" s="131">
        <f>INDEX(Where!$F$2:$F$65,MATCH('4W'!J1132,DistrictList,0))</f>
        <v>2022</v>
      </c>
      <c r="AG1132" s="131">
        <f>IF(K1132&lt;&gt;"",INDEX(Where!$K$2:$K$545,MATCH('4W'!K1132,UpazilaList,0)),"")</f>
        <v>202294</v>
      </c>
      <c r="AH1132" s="141">
        <f t="array" ref="AH1132">IF(L1132&lt;&gt;"",INDEX(Where!$Q$2:$Q$5167,MATCH('4W'!K1132&amp;'4W'!L1132,Where!$O$2:$O$5167&amp;Where!$P$2:$P$5167,0)),"")</f>
        <v>20229479</v>
      </c>
      <c r="AI1132" s="198" t="str">
        <f>IF(Table1[[#This Row],[SSID]]="", "..", Table1[[#This Row],[District]]&amp;", "&amp;Table1[[#This Row],[Upazila]]&amp;", "&amp;Table1[[#This Row],[Union]]&amp;", "&amp;Table1[[#This Row],[Location Camp]])</f>
        <v>Cox's Bazar, Ukhia, Palong Khali, Goyalmara</v>
      </c>
    </row>
    <row r="1133" spans="1:35" s="6" customFormat="1" x14ac:dyDescent="0.35">
      <c r="A1133" s="67">
        <v>3685</v>
      </c>
      <c r="B1133" s="4" t="s">
        <v>4697</v>
      </c>
      <c r="C1133" s="4" t="s">
        <v>4697</v>
      </c>
      <c r="D1133" s="4" t="s">
        <v>4697</v>
      </c>
      <c r="E1133" s="4" t="s">
        <v>4692</v>
      </c>
      <c r="F1133" s="4" t="s">
        <v>4695</v>
      </c>
      <c r="G1133" s="4" t="s">
        <v>5781</v>
      </c>
      <c r="H1133" s="4" t="s">
        <v>4638</v>
      </c>
      <c r="I1133" s="10" t="s">
        <v>4</v>
      </c>
      <c r="J1133" s="10" t="s">
        <v>21</v>
      </c>
      <c r="K1133" s="4" t="s">
        <v>184</v>
      </c>
      <c r="L1133" s="4" t="s">
        <v>1531</v>
      </c>
      <c r="M1133" s="4" t="s">
        <v>4907</v>
      </c>
      <c r="N1133" s="4" t="s">
        <v>4907</v>
      </c>
      <c r="O1133" s="4" t="s">
        <v>4906</v>
      </c>
      <c r="P1133" s="11">
        <v>42980</v>
      </c>
      <c r="Q1133" s="11">
        <v>43063</v>
      </c>
      <c r="R1133" s="52">
        <v>6725</v>
      </c>
      <c r="S1133" s="52">
        <v>13450</v>
      </c>
      <c r="T1133" s="53">
        <v>0</v>
      </c>
      <c r="U1133" s="53">
        <v>0</v>
      </c>
      <c r="V1133" s="53">
        <v>0</v>
      </c>
      <c r="W1133" s="53">
        <v>0</v>
      </c>
      <c r="X1133" s="53">
        <v>0</v>
      </c>
      <c r="Y1133" s="53">
        <v>0</v>
      </c>
      <c r="Z1133" s="53"/>
      <c r="AA1133" s="41" t="s">
        <v>5816</v>
      </c>
      <c r="AB1133" s="41"/>
      <c r="AC1133" s="57"/>
      <c r="AD1133" s="4"/>
      <c r="AE1133" s="131">
        <f>INDEX(Where!$B$2:$B$8,MATCH('4W'!I1133,DivisionList,0))</f>
        <v>20</v>
      </c>
      <c r="AF1133" s="131">
        <f>INDEX(Where!$F$2:$F$65,MATCH('4W'!J1133,DistrictList,0))</f>
        <v>2022</v>
      </c>
      <c r="AG1133" s="131">
        <f>IF(K1133&lt;&gt;"",INDEX(Where!$K$2:$K$545,MATCH('4W'!K1133,UpazilaList,0)),"")</f>
        <v>202294</v>
      </c>
      <c r="AH1133" s="141">
        <f t="array" ref="AH1133">IF(L1133&lt;&gt;"",INDEX(Where!$Q$2:$Q$5167,MATCH('4W'!K1133&amp;'4W'!L1133,Where!$O$2:$O$5167&amp;Where!$P$2:$P$5167,0)),"")</f>
        <v>20229447</v>
      </c>
      <c r="AI1133" s="198" t="str">
        <f>IF(Table1[[#This Row],[SSID]]="", "..", Table1[[#This Row],[District]]&amp;", "&amp;Table1[[#This Row],[Upazila]]&amp;", "&amp;Table1[[#This Row],[Union]]&amp;", "&amp;Table1[[#This Row],[Location Camp]])</f>
        <v>Cox's Bazar, Ukhia, Raja Palong, Hajimmapara</v>
      </c>
    </row>
    <row r="1134" spans="1:35" s="6" customFormat="1" x14ac:dyDescent="0.35">
      <c r="A1134" s="67">
        <v>3714</v>
      </c>
      <c r="B1134" s="130" t="s">
        <v>4642</v>
      </c>
      <c r="C1134" s="130" t="s">
        <v>4642</v>
      </c>
      <c r="D1134" s="130" t="s">
        <v>5786</v>
      </c>
      <c r="E1134" s="130" t="s">
        <v>4631</v>
      </c>
      <c r="F1134" s="130" t="s">
        <v>5662</v>
      </c>
      <c r="G1134" s="130" t="s">
        <v>6081</v>
      </c>
      <c r="H1134" s="130" t="s">
        <v>4637</v>
      </c>
      <c r="I1134" s="131" t="s">
        <v>4</v>
      </c>
      <c r="J1134" s="131" t="s">
        <v>21</v>
      </c>
      <c r="K1134" s="130" t="s">
        <v>184</v>
      </c>
      <c r="L1134" s="130" t="s">
        <v>1530</v>
      </c>
      <c r="M1134" s="130" t="s">
        <v>4912</v>
      </c>
      <c r="N1134" s="130" t="s">
        <v>4912</v>
      </c>
      <c r="O1134" s="130" t="s">
        <v>4911</v>
      </c>
      <c r="P1134" s="132">
        <v>42972</v>
      </c>
      <c r="Q1134" s="150"/>
      <c r="R1134" s="133"/>
      <c r="S1134" s="133">
        <v>11964</v>
      </c>
      <c r="T1134" s="134">
        <v>3207</v>
      </c>
      <c r="U1134" s="134">
        <v>8757</v>
      </c>
      <c r="V1134" s="134"/>
      <c r="W1134" s="134"/>
      <c r="X1134" s="134"/>
      <c r="Y1134" s="134"/>
      <c r="Z1134" s="134"/>
      <c r="AA1134" s="136"/>
      <c r="AB1134" s="41"/>
      <c r="AC1134" s="57"/>
      <c r="AD1134" s="4"/>
      <c r="AE1134" s="131">
        <f>INDEX(Where!$B$2:$B$8,MATCH('4W'!I1134,DivisionList,0))</f>
        <v>20</v>
      </c>
      <c r="AF1134" s="131">
        <f>INDEX(Where!$F$2:$F$65,MATCH('4W'!J1134,DistrictList,0))</f>
        <v>2022</v>
      </c>
      <c r="AG1134" s="131">
        <f>IF(K1134&lt;&gt;"",INDEX(Where!$K$2:$K$545,MATCH('4W'!K1134,UpazilaList,0)),"")</f>
        <v>202294</v>
      </c>
      <c r="AH1134" s="141">
        <f t="array" ref="AH1134">IF(L1134&lt;&gt;"",INDEX(Where!$Q$2:$Q$5167,MATCH('4W'!K1134&amp;'4W'!L1134,Where!$O$2:$O$5167&amp;Where!$P$2:$P$5167,0)),"")</f>
        <v>20229431</v>
      </c>
      <c r="AI1134" s="198" t="str">
        <f>IF(Table1[[#This Row],[SSID]]="", "..", Table1[[#This Row],[District]]&amp;", "&amp;Table1[[#This Row],[Upazila]]&amp;", "&amp;Table1[[#This Row],[Union]]&amp;", "&amp;Table1[[#This Row],[Location Camp]])</f>
        <v>Cox's Bazar, Ukhia, Jalia Palong, Inani</v>
      </c>
    </row>
    <row r="1135" spans="1:35" s="6" customFormat="1" x14ac:dyDescent="0.35">
      <c r="A1135" s="67">
        <v>3715</v>
      </c>
      <c r="B1135" s="130" t="s">
        <v>4642</v>
      </c>
      <c r="C1135" s="130" t="s">
        <v>4642</v>
      </c>
      <c r="D1135" s="130" t="s">
        <v>5786</v>
      </c>
      <c r="E1135" s="130" t="s">
        <v>4631</v>
      </c>
      <c r="F1135" s="130" t="s">
        <v>5663</v>
      </c>
      <c r="G1135" s="130" t="s">
        <v>6081</v>
      </c>
      <c r="H1135" s="130" t="s">
        <v>4637</v>
      </c>
      <c r="I1135" s="131" t="s">
        <v>4</v>
      </c>
      <c r="J1135" s="131" t="s">
        <v>21</v>
      </c>
      <c r="K1135" s="130" t="s">
        <v>184</v>
      </c>
      <c r="L1135" s="130" t="s">
        <v>1530</v>
      </c>
      <c r="M1135" s="130" t="s">
        <v>4912</v>
      </c>
      <c r="N1135" s="130" t="s">
        <v>4912</v>
      </c>
      <c r="O1135" s="130" t="s">
        <v>4911</v>
      </c>
      <c r="P1135" s="132">
        <v>43125</v>
      </c>
      <c r="Q1135" s="150"/>
      <c r="R1135" s="133"/>
      <c r="S1135" s="133">
        <v>1320</v>
      </c>
      <c r="T1135" s="134">
        <v>0</v>
      </c>
      <c r="U1135" s="134">
        <v>1320</v>
      </c>
      <c r="V1135" s="134"/>
      <c r="W1135" s="134"/>
      <c r="X1135" s="134"/>
      <c r="Y1135" s="134"/>
      <c r="Z1135" s="134"/>
      <c r="AA1135" s="136"/>
      <c r="AB1135" s="41"/>
      <c r="AC1135" s="57"/>
      <c r="AD1135" s="4"/>
      <c r="AE1135" s="131">
        <f>INDEX(Where!$B$2:$B$8,MATCH('4W'!I1135,DivisionList,0))</f>
        <v>20</v>
      </c>
      <c r="AF1135" s="131">
        <f>INDEX(Where!$F$2:$F$65,MATCH('4W'!J1135,DistrictList,0))</f>
        <v>2022</v>
      </c>
      <c r="AG1135" s="131">
        <f>IF(K1135&lt;&gt;"",INDEX(Where!$K$2:$K$545,MATCH('4W'!K1135,UpazilaList,0)),"")</f>
        <v>202294</v>
      </c>
      <c r="AH1135" s="141">
        <f t="array" ref="AH1135">IF(L1135&lt;&gt;"",INDEX(Where!$Q$2:$Q$5167,MATCH('4W'!K1135&amp;'4W'!L1135,Where!$O$2:$O$5167&amp;Where!$P$2:$P$5167,0)),"")</f>
        <v>20229431</v>
      </c>
      <c r="AI1135" s="198" t="str">
        <f>IF(Table1[[#This Row],[SSID]]="", "..", Table1[[#This Row],[District]]&amp;", "&amp;Table1[[#This Row],[Upazila]]&amp;", "&amp;Table1[[#This Row],[Union]]&amp;", "&amp;Table1[[#This Row],[Location Camp]])</f>
        <v>Cox's Bazar, Ukhia, Jalia Palong, Inani</v>
      </c>
    </row>
    <row r="1136" spans="1:35" s="6" customFormat="1" x14ac:dyDescent="0.35">
      <c r="A1136" s="67">
        <v>3718</v>
      </c>
      <c r="B1136" s="130" t="s">
        <v>4661</v>
      </c>
      <c r="C1136" s="130" t="s">
        <v>4687</v>
      </c>
      <c r="D1136" s="130" t="s">
        <v>6354</v>
      </c>
      <c r="E1136" s="130" t="s">
        <v>6550</v>
      </c>
      <c r="F1136" s="130" t="s">
        <v>6336</v>
      </c>
      <c r="G1136" s="130" t="s">
        <v>6336</v>
      </c>
      <c r="H1136" s="130" t="s">
        <v>4637</v>
      </c>
      <c r="I1136" s="131" t="s">
        <v>4</v>
      </c>
      <c r="J1136" s="131" t="s">
        <v>21</v>
      </c>
      <c r="K1136" s="130" t="s">
        <v>184</v>
      </c>
      <c r="L1136" s="130" t="s">
        <v>1530</v>
      </c>
      <c r="M1136" s="130" t="s">
        <v>4912</v>
      </c>
      <c r="N1136" s="130" t="s">
        <v>4912</v>
      </c>
      <c r="O1136" s="130" t="s">
        <v>4911</v>
      </c>
      <c r="P1136" s="132">
        <v>43160</v>
      </c>
      <c r="Q1136" s="150"/>
      <c r="R1136" s="133"/>
      <c r="S1136" s="133">
        <v>899</v>
      </c>
      <c r="T1136" s="134">
        <v>443</v>
      </c>
      <c r="U1136" s="134">
        <v>456</v>
      </c>
      <c r="V1136" s="134"/>
      <c r="W1136" s="134"/>
      <c r="X1136" s="134">
        <v>456</v>
      </c>
      <c r="Y1136" s="134">
        <v>443</v>
      </c>
      <c r="Z1136" s="134"/>
      <c r="AA1136" s="136"/>
      <c r="AB1136" s="136"/>
      <c r="AC1136" s="138"/>
      <c r="AD1136" s="144"/>
      <c r="AE1136" s="131">
        <f>INDEX(Where!$B$2:$B$8,MATCH('4W'!I1136,DivisionList,0))</f>
        <v>20</v>
      </c>
      <c r="AF1136" s="131">
        <f>INDEX(Where!$F$2:$F$65,MATCH('4W'!J1136,DistrictList,0))</f>
        <v>2022</v>
      </c>
      <c r="AG1136" s="131">
        <f>IF(K1136&lt;&gt;"",INDEX(Where!$K$2:$K$545,MATCH('4W'!K1136,UpazilaList,0)),"")</f>
        <v>202294</v>
      </c>
      <c r="AH1136" s="141">
        <f t="array" ref="AH1136">IF(L1136&lt;&gt;"",INDEX(Where!$Q$2:$Q$5167,MATCH('4W'!K1136&amp;'4W'!L1136,Where!$O$2:$O$5167&amp;Where!$P$2:$P$5167,0)),"")</f>
        <v>20229431</v>
      </c>
      <c r="AI1136" s="198" t="str">
        <f>IF(Table1[[#This Row],[SSID]]="", "..", Table1[[#This Row],[District]]&amp;", "&amp;Table1[[#This Row],[Upazila]]&amp;", "&amp;Table1[[#This Row],[Union]]&amp;", "&amp;Table1[[#This Row],[Location Camp]])</f>
        <v>Cox's Bazar, Ukhia, Jalia Palong, Inani</v>
      </c>
    </row>
    <row r="1137" spans="1:35" s="6" customFormat="1" x14ac:dyDescent="0.35">
      <c r="A1137" s="67">
        <v>3716</v>
      </c>
      <c r="B1137" s="130" t="s">
        <v>4661</v>
      </c>
      <c r="C1137" s="130" t="s">
        <v>4687</v>
      </c>
      <c r="D1137" s="130" t="s">
        <v>6354</v>
      </c>
      <c r="E1137" s="130" t="s">
        <v>6550</v>
      </c>
      <c r="F1137" s="130" t="s">
        <v>6345</v>
      </c>
      <c r="G1137" s="130" t="s">
        <v>6346</v>
      </c>
      <c r="H1137" s="130" t="s">
        <v>4637</v>
      </c>
      <c r="I1137" s="131" t="s">
        <v>4</v>
      </c>
      <c r="J1137" s="131" t="s">
        <v>21</v>
      </c>
      <c r="K1137" s="130" t="s">
        <v>184</v>
      </c>
      <c r="L1137" s="130" t="s">
        <v>1530</v>
      </c>
      <c r="M1137" s="130" t="s">
        <v>4912</v>
      </c>
      <c r="N1137" s="130" t="s">
        <v>4912</v>
      </c>
      <c r="O1137" s="130" t="s">
        <v>4911</v>
      </c>
      <c r="P1137" s="132">
        <v>43160</v>
      </c>
      <c r="Q1137" s="150"/>
      <c r="R1137" s="133"/>
      <c r="S1137" s="133">
        <v>20</v>
      </c>
      <c r="T1137" s="134">
        <v>9</v>
      </c>
      <c r="U1137" s="134">
        <v>11</v>
      </c>
      <c r="V1137" s="134"/>
      <c r="W1137" s="134"/>
      <c r="X1137" s="134">
        <v>11</v>
      </c>
      <c r="Y1137" s="134">
        <v>9</v>
      </c>
      <c r="Z1137" s="134"/>
      <c r="AA1137" s="136"/>
      <c r="AB1137" s="136"/>
      <c r="AC1137" s="138"/>
      <c r="AD1137" s="144"/>
      <c r="AE1137" s="131">
        <f>INDEX(Where!$B$2:$B$8,MATCH('4W'!I1137,DivisionList,0))</f>
        <v>20</v>
      </c>
      <c r="AF1137" s="131">
        <f>INDEX(Where!$F$2:$F$65,MATCH('4W'!J1137,DistrictList,0))</f>
        <v>2022</v>
      </c>
      <c r="AG1137" s="131">
        <f>IF(K1137&lt;&gt;"",INDEX(Where!$K$2:$K$545,MATCH('4W'!K1137,UpazilaList,0)),"")</f>
        <v>202294</v>
      </c>
      <c r="AH1137" s="141">
        <f t="array" ref="AH1137">IF(L1137&lt;&gt;"",INDEX(Where!$Q$2:$Q$5167,MATCH('4W'!K1137&amp;'4W'!L1137,Where!$O$2:$O$5167&amp;Where!$P$2:$P$5167,0)),"")</f>
        <v>20229431</v>
      </c>
      <c r="AI1137" s="198" t="str">
        <f>IF(Table1[[#This Row],[SSID]]="", "..", Table1[[#This Row],[District]]&amp;", "&amp;Table1[[#This Row],[Upazila]]&amp;", "&amp;Table1[[#This Row],[Union]]&amp;", "&amp;Table1[[#This Row],[Location Camp]])</f>
        <v>Cox's Bazar, Ukhia, Jalia Palong, Inani</v>
      </c>
    </row>
    <row r="1138" spans="1:35" s="6" customFormat="1" x14ac:dyDescent="0.35">
      <c r="A1138" s="67">
        <v>3717</v>
      </c>
      <c r="B1138" s="130" t="s">
        <v>4661</v>
      </c>
      <c r="C1138" s="130" t="s">
        <v>4687</v>
      </c>
      <c r="D1138" s="130" t="s">
        <v>6354</v>
      </c>
      <c r="E1138" s="130" t="s">
        <v>6550</v>
      </c>
      <c r="F1138" s="130" t="s">
        <v>6345</v>
      </c>
      <c r="G1138" s="130" t="s">
        <v>6347</v>
      </c>
      <c r="H1138" s="130" t="s">
        <v>4637</v>
      </c>
      <c r="I1138" s="131" t="s">
        <v>4</v>
      </c>
      <c r="J1138" s="131" t="s">
        <v>21</v>
      </c>
      <c r="K1138" s="130" t="s">
        <v>184</v>
      </c>
      <c r="L1138" s="130" t="s">
        <v>1530</v>
      </c>
      <c r="M1138" s="130" t="s">
        <v>4912</v>
      </c>
      <c r="N1138" s="130" t="s">
        <v>4912</v>
      </c>
      <c r="O1138" s="130" t="s">
        <v>4911</v>
      </c>
      <c r="P1138" s="132">
        <v>43160</v>
      </c>
      <c r="Q1138" s="150"/>
      <c r="R1138" s="133"/>
      <c r="S1138" s="133">
        <v>9</v>
      </c>
      <c r="T1138" s="134"/>
      <c r="U1138" s="134">
        <v>9</v>
      </c>
      <c r="V1138" s="134">
        <v>9</v>
      </c>
      <c r="W1138" s="134"/>
      <c r="X1138" s="134"/>
      <c r="Y1138" s="134"/>
      <c r="Z1138" s="134"/>
      <c r="AA1138" s="136"/>
      <c r="AB1138" s="136"/>
      <c r="AC1138" s="138"/>
      <c r="AD1138" s="144"/>
      <c r="AE1138" s="131">
        <f>INDEX(Where!$B$2:$B$8,MATCH('4W'!I1138,DivisionList,0))</f>
        <v>20</v>
      </c>
      <c r="AF1138" s="131">
        <f>INDEX(Where!$F$2:$F$65,MATCH('4W'!J1138,DistrictList,0))</f>
        <v>2022</v>
      </c>
      <c r="AG1138" s="131">
        <f>IF(K1138&lt;&gt;"",INDEX(Where!$K$2:$K$545,MATCH('4W'!K1138,UpazilaList,0)),"")</f>
        <v>202294</v>
      </c>
      <c r="AH1138" s="141">
        <f t="array" ref="AH1138">IF(L1138&lt;&gt;"",INDEX(Where!$Q$2:$Q$5167,MATCH('4W'!K1138&amp;'4W'!L1138,Where!$O$2:$O$5167&amp;Where!$P$2:$P$5167,0)),"")</f>
        <v>20229431</v>
      </c>
      <c r="AI1138" s="198" t="str">
        <f>IF(Table1[[#This Row],[SSID]]="", "..", Table1[[#This Row],[District]]&amp;", "&amp;Table1[[#This Row],[Upazila]]&amp;", "&amp;Table1[[#This Row],[Union]]&amp;", "&amp;Table1[[#This Row],[Location Camp]])</f>
        <v>Cox's Bazar, Ukhia, Jalia Palong, Inani</v>
      </c>
    </row>
    <row r="1139" spans="1:35" s="6" customFormat="1" x14ac:dyDescent="0.35">
      <c r="A1139" s="67">
        <v>4688</v>
      </c>
      <c r="B1139" s="4" t="s">
        <v>4697</v>
      </c>
      <c r="C1139" s="4" t="s">
        <v>4697</v>
      </c>
      <c r="D1139" s="4" t="s">
        <v>4697</v>
      </c>
      <c r="E1139" s="4" t="s">
        <v>4692</v>
      </c>
      <c r="F1139" s="4" t="s">
        <v>4695</v>
      </c>
      <c r="G1139" s="4" t="s">
        <v>5779</v>
      </c>
      <c r="H1139" s="4" t="s">
        <v>4638</v>
      </c>
      <c r="I1139" s="10" t="s">
        <v>4</v>
      </c>
      <c r="J1139" s="10" t="s">
        <v>21</v>
      </c>
      <c r="K1139" s="4" t="s">
        <v>184</v>
      </c>
      <c r="L1139" s="4" t="s">
        <v>1531</v>
      </c>
      <c r="M1139" s="4" t="s">
        <v>4924</v>
      </c>
      <c r="N1139" s="4" t="s">
        <v>4924</v>
      </c>
      <c r="O1139" s="4" t="s">
        <v>4923</v>
      </c>
      <c r="P1139" s="11">
        <v>42980</v>
      </c>
      <c r="Q1139" s="11">
        <v>43096</v>
      </c>
      <c r="R1139" s="52">
        <v>2160</v>
      </c>
      <c r="S1139" s="52">
        <v>12960</v>
      </c>
      <c r="T1139" s="53">
        <v>0</v>
      </c>
      <c r="U1139" s="53">
        <v>0</v>
      </c>
      <c r="V1139" s="53">
        <v>0</v>
      </c>
      <c r="W1139" s="53">
        <v>0</v>
      </c>
      <c r="X1139" s="53">
        <v>0</v>
      </c>
      <c r="Y1139" s="53">
        <v>0</v>
      </c>
      <c r="Z1139" s="53"/>
      <c r="AA1139" s="41" t="s">
        <v>5827</v>
      </c>
      <c r="AB1139" s="41"/>
      <c r="AC1139" s="57"/>
      <c r="AD1139" s="4"/>
      <c r="AE1139" s="131">
        <f>INDEX(Where!$B$2:$B$8,MATCH('4W'!I1139,DivisionList,0))</f>
        <v>20</v>
      </c>
      <c r="AF1139" s="131">
        <f>INDEX(Where!$F$2:$F$65,MATCH('4W'!J1139,DistrictList,0))</f>
        <v>2022</v>
      </c>
      <c r="AG1139" s="131">
        <f>IF(K1139&lt;&gt;"",INDEX(Where!$K$2:$K$545,MATCH('4W'!K1139,UpazilaList,0)),"")</f>
        <v>202294</v>
      </c>
      <c r="AH1139" s="141">
        <f t="array" ref="AH1139">IF(L1139&lt;&gt;"",INDEX(Where!$Q$2:$Q$5167,MATCH('4W'!K1139&amp;'4W'!L1139,Where!$O$2:$O$5167&amp;Where!$P$2:$P$5167,0)),"")</f>
        <v>20229447</v>
      </c>
      <c r="AI1139" s="198" t="str">
        <f>IF(Table1[[#This Row],[SSID]]="", "..", Table1[[#This Row],[District]]&amp;", "&amp;Table1[[#This Row],[Upazila]]&amp;", "&amp;Table1[[#This Row],[Union]]&amp;", "&amp;Table1[[#This Row],[Location Camp]])</f>
        <v>Cox's Bazar, Ukhia, Raja Palong, Lombaguna</v>
      </c>
    </row>
    <row r="1140" spans="1:35" s="6" customFormat="1" x14ac:dyDescent="0.35">
      <c r="A1140" s="67">
        <v>4689</v>
      </c>
      <c r="B1140" s="130" t="s">
        <v>4658</v>
      </c>
      <c r="C1140" s="130" t="s">
        <v>5786</v>
      </c>
      <c r="D1140" s="130" t="s">
        <v>4658</v>
      </c>
      <c r="E1140" s="130" t="s">
        <v>4692</v>
      </c>
      <c r="F1140" s="130" t="s">
        <v>4695</v>
      </c>
      <c r="G1140" s="130" t="s">
        <v>5787</v>
      </c>
      <c r="H1140" s="130" t="s">
        <v>4636</v>
      </c>
      <c r="I1140" s="131" t="s">
        <v>4</v>
      </c>
      <c r="J1140" s="131" t="s">
        <v>21</v>
      </c>
      <c r="K1140" s="130" t="s">
        <v>184</v>
      </c>
      <c r="L1140" s="130" t="s">
        <v>1531</v>
      </c>
      <c r="M1140" s="130" t="s">
        <v>4924</v>
      </c>
      <c r="N1140" s="130" t="s">
        <v>4924</v>
      </c>
      <c r="O1140" s="130" t="s">
        <v>4923</v>
      </c>
      <c r="P1140" s="132">
        <v>43047</v>
      </c>
      <c r="Q1140" s="132">
        <v>43100</v>
      </c>
      <c r="R1140" s="133">
        <v>0</v>
      </c>
      <c r="S1140" s="133">
        <v>0</v>
      </c>
      <c r="T1140" s="134">
        <v>0</v>
      </c>
      <c r="U1140" s="134">
        <v>0</v>
      </c>
      <c r="V1140" s="134">
        <v>0</v>
      </c>
      <c r="W1140" s="134">
        <v>0</v>
      </c>
      <c r="X1140" s="134">
        <v>0</v>
      </c>
      <c r="Y1140" s="134">
        <v>0</v>
      </c>
      <c r="Z1140" s="134"/>
      <c r="AA1140" s="136" t="s">
        <v>6022</v>
      </c>
      <c r="AB1140" s="136"/>
      <c r="AC1140" s="138"/>
      <c r="AD1140" s="140"/>
      <c r="AE1140" s="131">
        <f>INDEX(Where!$B$2:$B$8,MATCH('4W'!I1140,DivisionList,0))</f>
        <v>20</v>
      </c>
      <c r="AF1140" s="131">
        <f>INDEX(Where!$F$2:$F$65,MATCH('4W'!J1140,DistrictList,0))</f>
        <v>2022</v>
      </c>
      <c r="AG1140" s="131">
        <f>IF(K1140&lt;&gt;"",INDEX(Where!$K$2:$K$545,MATCH('4W'!K1140,UpazilaList,0)),"")</f>
        <v>202294</v>
      </c>
      <c r="AH1140" s="141">
        <f t="array" ref="AH1140">IF(L1140&lt;&gt;"",INDEX(Where!$Q$2:$Q$5167,MATCH('4W'!K1140&amp;'4W'!L1140,Where!$O$2:$O$5167&amp;Where!$P$2:$P$5167,0)),"")</f>
        <v>20229447</v>
      </c>
      <c r="AI1140" s="198" t="str">
        <f>IF(Table1[[#This Row],[SSID]]="", "..", Table1[[#This Row],[District]]&amp;", "&amp;Table1[[#This Row],[Upazila]]&amp;", "&amp;Table1[[#This Row],[Union]]&amp;", "&amp;Table1[[#This Row],[Location Camp]])</f>
        <v>Cox's Bazar, Ukhia, Raja Palong, Lombaguna</v>
      </c>
    </row>
    <row r="1141" spans="1:35" s="6" customFormat="1" x14ac:dyDescent="0.35">
      <c r="A1141" s="67">
        <v>4691</v>
      </c>
      <c r="B1141" s="130" t="s">
        <v>4658</v>
      </c>
      <c r="C1141" s="130" t="s">
        <v>5786</v>
      </c>
      <c r="D1141" s="130" t="s">
        <v>4658</v>
      </c>
      <c r="E1141" s="130" t="s">
        <v>4692</v>
      </c>
      <c r="F1141" s="130" t="s">
        <v>4695</v>
      </c>
      <c r="G1141" s="130" t="s">
        <v>5787</v>
      </c>
      <c r="H1141" s="130" t="s">
        <v>4638</v>
      </c>
      <c r="I1141" s="131" t="s">
        <v>4</v>
      </c>
      <c r="J1141" s="131" t="s">
        <v>21</v>
      </c>
      <c r="K1141" s="130" t="s">
        <v>184</v>
      </c>
      <c r="L1141" s="130" t="s">
        <v>1531</v>
      </c>
      <c r="M1141" s="130" t="s">
        <v>4924</v>
      </c>
      <c r="N1141" s="130" t="s">
        <v>4924</v>
      </c>
      <c r="O1141" s="130" t="s">
        <v>4923</v>
      </c>
      <c r="P1141" s="132">
        <v>43047</v>
      </c>
      <c r="Q1141" s="132">
        <v>43100</v>
      </c>
      <c r="R1141" s="133">
        <v>802</v>
      </c>
      <c r="S1141" s="133">
        <v>4812</v>
      </c>
      <c r="T1141" s="134">
        <v>0</v>
      </c>
      <c r="U1141" s="134">
        <v>0</v>
      </c>
      <c r="V1141" s="134">
        <v>0</v>
      </c>
      <c r="W1141" s="134">
        <v>0</v>
      </c>
      <c r="X1141" s="134">
        <v>0</v>
      </c>
      <c r="Y1141" s="134">
        <v>0</v>
      </c>
      <c r="Z1141" s="134"/>
      <c r="AA1141" s="136" t="s">
        <v>5786</v>
      </c>
      <c r="AB1141" s="136"/>
      <c r="AC1141" s="138"/>
      <c r="AD1141" s="140"/>
      <c r="AE1141" s="131">
        <f>INDEX(Where!$B$2:$B$8,MATCH('4W'!I1141,DivisionList,0))</f>
        <v>20</v>
      </c>
      <c r="AF1141" s="131">
        <f>INDEX(Where!$F$2:$F$65,MATCH('4W'!J1141,DistrictList,0))</f>
        <v>2022</v>
      </c>
      <c r="AG1141" s="131">
        <f>IF(K1141&lt;&gt;"",INDEX(Where!$K$2:$K$545,MATCH('4W'!K1141,UpazilaList,0)),"")</f>
        <v>202294</v>
      </c>
      <c r="AH1141" s="141">
        <f t="array" ref="AH1141">IF(L1141&lt;&gt;"",INDEX(Where!$Q$2:$Q$5167,MATCH('4W'!K1141&amp;'4W'!L1141,Where!$O$2:$O$5167&amp;Where!$P$2:$P$5167,0)),"")</f>
        <v>20229447</v>
      </c>
      <c r="AI1141" s="198" t="str">
        <f>IF(Table1[[#This Row],[SSID]]="", "..", Table1[[#This Row],[District]]&amp;", "&amp;Table1[[#This Row],[Upazila]]&amp;", "&amp;Table1[[#This Row],[Union]]&amp;", "&amp;Table1[[#This Row],[Location Camp]])</f>
        <v>Cox's Bazar, Ukhia, Raja Palong, Lombaguna</v>
      </c>
    </row>
    <row r="1142" spans="1:35" s="6" customFormat="1" x14ac:dyDescent="0.35">
      <c r="A1142" s="67">
        <v>4690</v>
      </c>
      <c r="B1142" s="130" t="s">
        <v>4658</v>
      </c>
      <c r="C1142" s="130" t="s">
        <v>5786</v>
      </c>
      <c r="D1142" s="130" t="s">
        <v>4658</v>
      </c>
      <c r="E1142" s="130" t="s">
        <v>4692</v>
      </c>
      <c r="F1142" s="130" t="s">
        <v>4695</v>
      </c>
      <c r="G1142" s="130" t="s">
        <v>5789</v>
      </c>
      <c r="H1142" s="130" t="s">
        <v>4636</v>
      </c>
      <c r="I1142" s="131" t="s">
        <v>4</v>
      </c>
      <c r="J1142" s="131" t="s">
        <v>21</v>
      </c>
      <c r="K1142" s="130" t="s">
        <v>184</v>
      </c>
      <c r="L1142" s="130" t="s">
        <v>1531</v>
      </c>
      <c r="M1142" s="130" t="s">
        <v>4924</v>
      </c>
      <c r="N1142" s="130" t="s">
        <v>4924</v>
      </c>
      <c r="O1142" s="130" t="s">
        <v>4923</v>
      </c>
      <c r="P1142" s="132">
        <v>43047</v>
      </c>
      <c r="Q1142" s="132">
        <v>43100</v>
      </c>
      <c r="R1142" s="133">
        <v>0</v>
      </c>
      <c r="S1142" s="133">
        <v>0</v>
      </c>
      <c r="T1142" s="134">
        <v>0</v>
      </c>
      <c r="U1142" s="134">
        <v>0</v>
      </c>
      <c r="V1142" s="134">
        <v>0</v>
      </c>
      <c r="W1142" s="134">
        <v>0</v>
      </c>
      <c r="X1142" s="134">
        <v>0</v>
      </c>
      <c r="Y1142" s="134">
        <v>0</v>
      </c>
      <c r="Z1142" s="134"/>
      <c r="AA1142" s="136" t="s">
        <v>6022</v>
      </c>
      <c r="AB1142" s="136"/>
      <c r="AC1142" s="138"/>
      <c r="AD1142" s="140"/>
      <c r="AE1142" s="131">
        <f>INDEX(Where!$B$2:$B$8,MATCH('4W'!I1142,DivisionList,0))</f>
        <v>20</v>
      </c>
      <c r="AF1142" s="131">
        <f>INDEX(Where!$F$2:$F$65,MATCH('4W'!J1142,DistrictList,0))</f>
        <v>2022</v>
      </c>
      <c r="AG1142" s="131">
        <f>IF(K1142&lt;&gt;"",INDEX(Where!$K$2:$K$545,MATCH('4W'!K1142,UpazilaList,0)),"")</f>
        <v>202294</v>
      </c>
      <c r="AH1142" s="141">
        <f t="array" ref="AH1142">IF(L1142&lt;&gt;"",INDEX(Where!$Q$2:$Q$5167,MATCH('4W'!K1142&amp;'4W'!L1142,Where!$O$2:$O$5167&amp;Where!$P$2:$P$5167,0)),"")</f>
        <v>20229447</v>
      </c>
      <c r="AI1142" s="198" t="str">
        <f>IF(Table1[[#This Row],[SSID]]="", "..", Table1[[#This Row],[District]]&amp;", "&amp;Table1[[#This Row],[Upazila]]&amp;", "&amp;Table1[[#This Row],[Union]]&amp;", "&amp;Table1[[#This Row],[Location Camp]])</f>
        <v>Cox's Bazar, Ukhia, Raja Palong, Lombaguna</v>
      </c>
    </row>
    <row r="1143" spans="1:35" s="6" customFormat="1" x14ac:dyDescent="0.35">
      <c r="A1143" s="67">
        <v>4708</v>
      </c>
      <c r="B1143" s="130" t="s">
        <v>4658</v>
      </c>
      <c r="C1143" s="130" t="s">
        <v>4658</v>
      </c>
      <c r="D1143" s="130" t="s">
        <v>5786</v>
      </c>
      <c r="E1143" s="130" t="s">
        <v>4630</v>
      </c>
      <c r="F1143" s="130" t="s">
        <v>6362</v>
      </c>
      <c r="G1143" s="130" t="s">
        <v>6369</v>
      </c>
      <c r="H1143" s="130" t="s">
        <v>4638</v>
      </c>
      <c r="I1143" s="131" t="s">
        <v>4</v>
      </c>
      <c r="J1143" s="131" t="s">
        <v>21</v>
      </c>
      <c r="K1143" s="130" t="s">
        <v>184</v>
      </c>
      <c r="L1143" s="130" t="s">
        <v>1533</v>
      </c>
      <c r="M1143" s="130" t="s">
        <v>4932</v>
      </c>
      <c r="N1143" s="130" t="s">
        <v>4932</v>
      </c>
      <c r="O1143" s="130" t="s">
        <v>4931</v>
      </c>
      <c r="P1143" s="132"/>
      <c r="Q1143" s="150"/>
      <c r="R1143" s="133">
        <v>18200</v>
      </c>
      <c r="S1143" s="133">
        <v>91000</v>
      </c>
      <c r="T1143" s="134"/>
      <c r="U1143" s="134"/>
      <c r="V1143" s="134"/>
      <c r="W1143" s="134"/>
      <c r="X1143" s="134"/>
      <c r="Y1143" s="134"/>
      <c r="Z1143" s="134"/>
      <c r="AA1143" s="136"/>
      <c r="AB1143" s="136"/>
      <c r="AC1143" s="138"/>
      <c r="AD1143" s="144"/>
      <c r="AE1143" s="131">
        <f>INDEX(Where!$B$2:$B$8,MATCH('4W'!I1143,DivisionList,0))</f>
        <v>20</v>
      </c>
      <c r="AF1143" s="131">
        <f>INDEX(Where!$F$2:$F$65,MATCH('4W'!J1143,DistrictList,0))</f>
        <v>2022</v>
      </c>
      <c r="AG1143" s="131">
        <f>IF(K1143&lt;&gt;"",INDEX(Where!$K$2:$K$545,MATCH('4W'!K1143,UpazilaList,0)),"")</f>
        <v>202294</v>
      </c>
      <c r="AH1143" s="141">
        <f t="array" ref="AH1143">IF(L1143&lt;&gt;"",INDEX(Where!$Q$2:$Q$5167,MATCH('4W'!K1143&amp;'4W'!L1143,Where!$O$2:$O$5167&amp;Where!$P$2:$P$5167,0)),"")</f>
        <v>20229479</v>
      </c>
      <c r="AI1143" s="198" t="str">
        <f>IF(Table1[[#This Row],[SSID]]="", "..", Table1[[#This Row],[District]]&amp;", "&amp;Table1[[#This Row],[Upazila]]&amp;", "&amp;Table1[[#This Row],[Union]]&amp;", "&amp;Table1[[#This Row],[Location Camp]])</f>
        <v>Cox's Bazar, Ukhia, Palong Khali, Mucharkula</v>
      </c>
    </row>
    <row r="1144" spans="1:35" s="6" customFormat="1" x14ac:dyDescent="0.35">
      <c r="A1144" s="67">
        <v>4712</v>
      </c>
      <c r="B1144" s="130" t="s">
        <v>4661</v>
      </c>
      <c r="C1144" s="130" t="s">
        <v>4687</v>
      </c>
      <c r="D1144" s="130" t="s">
        <v>6354</v>
      </c>
      <c r="E1144" s="130" t="s">
        <v>6550</v>
      </c>
      <c r="F1144" s="130" t="s">
        <v>6336</v>
      </c>
      <c r="G1144" s="130" t="s">
        <v>6336</v>
      </c>
      <c r="H1144" s="130" t="s">
        <v>4637</v>
      </c>
      <c r="I1144" s="131" t="s">
        <v>4</v>
      </c>
      <c r="J1144" s="131" t="s">
        <v>21</v>
      </c>
      <c r="K1144" s="130" t="s">
        <v>183</v>
      </c>
      <c r="L1144" s="130" t="s">
        <v>1528</v>
      </c>
      <c r="M1144" s="130" t="s">
        <v>4934</v>
      </c>
      <c r="N1144" s="130" t="s">
        <v>4934</v>
      </c>
      <c r="O1144" s="130" t="s">
        <v>4933</v>
      </c>
      <c r="P1144" s="132">
        <v>43160</v>
      </c>
      <c r="Q1144" s="150"/>
      <c r="R1144" s="133"/>
      <c r="S1144" s="133">
        <v>848</v>
      </c>
      <c r="T1144" s="134">
        <v>392</v>
      </c>
      <c r="U1144" s="134">
        <v>456</v>
      </c>
      <c r="V1144" s="134"/>
      <c r="W1144" s="134"/>
      <c r="X1144" s="134">
        <v>456</v>
      </c>
      <c r="Y1144" s="134">
        <v>392</v>
      </c>
      <c r="Z1144" s="134"/>
      <c r="AA1144" s="136"/>
      <c r="AB1144" s="136"/>
      <c r="AC1144" s="138"/>
      <c r="AD1144" s="144"/>
      <c r="AE1144" s="131">
        <f>INDEX(Where!$B$2:$B$8,MATCH('4W'!I1144,DivisionList,0))</f>
        <v>20</v>
      </c>
      <c r="AF1144" s="131">
        <f>INDEX(Where!$F$2:$F$65,MATCH('4W'!J1144,DistrictList,0))</f>
        <v>2022</v>
      </c>
      <c r="AG1144" s="131">
        <f>IF(K1144&lt;&gt;"",INDEX(Where!$K$2:$K$545,MATCH('4W'!K1144,UpazilaList,0)),"")</f>
        <v>202290</v>
      </c>
      <c r="AH1144" s="141">
        <f t="array" ref="AH1144">IF(L1144&lt;&gt;"",INDEX(Where!$Q$2:$Q$5167,MATCH('4W'!K1144&amp;'4W'!L1144,Where!$O$2:$O$5167&amp;Where!$P$2:$P$5167,0)),"")</f>
        <v>20229099</v>
      </c>
      <c r="AI1144" s="198" t="str">
        <f>IF(Table1[[#This Row],[SSID]]="", "..", Table1[[#This Row],[District]]&amp;", "&amp;Table1[[#This Row],[Upazila]]&amp;", "&amp;Table1[[#This Row],[Union]]&amp;", "&amp;Table1[[#This Row],[Location Camp]])</f>
        <v>Cox's Bazar, Teknaf, Teknaf Paurashava, Naitongpara</v>
      </c>
    </row>
    <row r="1145" spans="1:35" s="6" customFormat="1" x14ac:dyDescent="0.35">
      <c r="A1145" s="67">
        <v>4710</v>
      </c>
      <c r="B1145" s="130" t="s">
        <v>4661</v>
      </c>
      <c r="C1145" s="130" t="s">
        <v>4687</v>
      </c>
      <c r="D1145" s="130" t="s">
        <v>6354</v>
      </c>
      <c r="E1145" s="130" t="s">
        <v>6550</v>
      </c>
      <c r="F1145" s="130" t="s">
        <v>6345</v>
      </c>
      <c r="G1145" s="130" t="s">
        <v>6346</v>
      </c>
      <c r="H1145" s="130" t="s">
        <v>4637</v>
      </c>
      <c r="I1145" s="131" t="s">
        <v>4</v>
      </c>
      <c r="J1145" s="131" t="s">
        <v>21</v>
      </c>
      <c r="K1145" s="130" t="s">
        <v>183</v>
      </c>
      <c r="L1145" s="130" t="s">
        <v>1528</v>
      </c>
      <c r="M1145" s="130" t="s">
        <v>4934</v>
      </c>
      <c r="N1145" s="130" t="s">
        <v>4934</v>
      </c>
      <c r="O1145" s="130" t="s">
        <v>4933</v>
      </c>
      <c r="P1145" s="132">
        <v>43160</v>
      </c>
      <c r="Q1145" s="150"/>
      <c r="R1145" s="133"/>
      <c r="S1145" s="133">
        <v>24</v>
      </c>
      <c r="T1145" s="134">
        <v>9</v>
      </c>
      <c r="U1145" s="134">
        <v>15</v>
      </c>
      <c r="V1145" s="134"/>
      <c r="W1145" s="134"/>
      <c r="X1145" s="134">
        <v>15</v>
      </c>
      <c r="Y1145" s="134">
        <v>9</v>
      </c>
      <c r="Z1145" s="134"/>
      <c r="AA1145" s="136"/>
      <c r="AB1145" s="136"/>
      <c r="AC1145" s="138"/>
      <c r="AD1145" s="144"/>
      <c r="AE1145" s="131">
        <f>INDEX(Where!$B$2:$B$8,MATCH('4W'!I1145,DivisionList,0))</f>
        <v>20</v>
      </c>
      <c r="AF1145" s="131">
        <f>INDEX(Where!$F$2:$F$65,MATCH('4W'!J1145,DistrictList,0))</f>
        <v>2022</v>
      </c>
      <c r="AG1145" s="131">
        <f>IF(K1145&lt;&gt;"",INDEX(Where!$K$2:$K$545,MATCH('4W'!K1145,UpazilaList,0)),"")</f>
        <v>202290</v>
      </c>
      <c r="AH1145" s="141">
        <f t="array" ref="AH1145">IF(L1145&lt;&gt;"",INDEX(Where!$Q$2:$Q$5167,MATCH('4W'!K1145&amp;'4W'!L1145,Where!$O$2:$O$5167&amp;Where!$P$2:$P$5167,0)),"")</f>
        <v>20229099</v>
      </c>
      <c r="AI1145" s="198" t="str">
        <f>IF(Table1[[#This Row],[SSID]]="", "..", Table1[[#This Row],[District]]&amp;", "&amp;Table1[[#This Row],[Upazila]]&amp;", "&amp;Table1[[#This Row],[Union]]&amp;", "&amp;Table1[[#This Row],[Location Camp]])</f>
        <v>Cox's Bazar, Teknaf, Teknaf Paurashava, Naitongpara</v>
      </c>
    </row>
    <row r="1146" spans="1:35" s="6" customFormat="1" x14ac:dyDescent="0.35">
      <c r="A1146" s="67">
        <v>4711</v>
      </c>
      <c r="B1146" s="130" t="s">
        <v>4661</v>
      </c>
      <c r="C1146" s="130" t="s">
        <v>4687</v>
      </c>
      <c r="D1146" s="130" t="s">
        <v>6354</v>
      </c>
      <c r="E1146" s="130" t="s">
        <v>6550</v>
      </c>
      <c r="F1146" s="130" t="s">
        <v>6345</v>
      </c>
      <c r="G1146" s="130" t="s">
        <v>6347</v>
      </c>
      <c r="H1146" s="130" t="s">
        <v>4637</v>
      </c>
      <c r="I1146" s="131" t="s">
        <v>4</v>
      </c>
      <c r="J1146" s="131" t="s">
        <v>21</v>
      </c>
      <c r="K1146" s="130" t="s">
        <v>183</v>
      </c>
      <c r="L1146" s="130" t="s">
        <v>1528</v>
      </c>
      <c r="M1146" s="130" t="s">
        <v>4934</v>
      </c>
      <c r="N1146" s="130" t="s">
        <v>4934</v>
      </c>
      <c r="O1146" s="130" t="s">
        <v>4933</v>
      </c>
      <c r="P1146" s="132">
        <v>43160</v>
      </c>
      <c r="Q1146" s="150"/>
      <c r="R1146" s="133"/>
      <c r="S1146" s="133">
        <v>19</v>
      </c>
      <c r="T1146" s="134"/>
      <c r="U1146" s="134">
        <v>19</v>
      </c>
      <c r="V1146" s="134">
        <v>19</v>
      </c>
      <c r="W1146" s="134"/>
      <c r="X1146" s="134"/>
      <c r="Y1146" s="134"/>
      <c r="Z1146" s="134"/>
      <c r="AA1146" s="136"/>
      <c r="AB1146" s="136"/>
      <c r="AC1146" s="138"/>
      <c r="AD1146" s="144"/>
      <c r="AE1146" s="131">
        <f>INDEX(Where!$B$2:$B$8,MATCH('4W'!I1146,DivisionList,0))</f>
        <v>20</v>
      </c>
      <c r="AF1146" s="131">
        <f>INDEX(Where!$F$2:$F$65,MATCH('4W'!J1146,DistrictList,0))</f>
        <v>2022</v>
      </c>
      <c r="AG1146" s="131">
        <f>IF(K1146&lt;&gt;"",INDEX(Where!$K$2:$K$545,MATCH('4W'!K1146,UpazilaList,0)),"")</f>
        <v>202290</v>
      </c>
      <c r="AH1146" s="141">
        <f t="array" ref="AH1146">IF(L1146&lt;&gt;"",INDEX(Where!$Q$2:$Q$5167,MATCH('4W'!K1146&amp;'4W'!L1146,Where!$O$2:$O$5167&amp;Where!$P$2:$P$5167,0)),"")</f>
        <v>20229099</v>
      </c>
      <c r="AI1146" s="198" t="str">
        <f>IF(Table1[[#This Row],[SSID]]="", "..", Table1[[#This Row],[District]]&amp;", "&amp;Table1[[#This Row],[Upazila]]&amp;", "&amp;Table1[[#This Row],[Union]]&amp;", "&amp;Table1[[#This Row],[Location Camp]])</f>
        <v>Cox's Bazar, Teknaf, Teknaf Paurashava, Naitongpara</v>
      </c>
    </row>
    <row r="1147" spans="1:35" s="6" customFormat="1" x14ac:dyDescent="0.35">
      <c r="A1147" s="67">
        <v>4778</v>
      </c>
      <c r="B1147" s="4" t="s">
        <v>4663</v>
      </c>
      <c r="C1147" s="4" t="s">
        <v>4777</v>
      </c>
      <c r="D1147" s="4" t="s">
        <v>4663</v>
      </c>
      <c r="E1147" s="4" t="s">
        <v>4692</v>
      </c>
      <c r="F1147" s="4" t="s">
        <v>4695</v>
      </c>
      <c r="G1147" s="4" t="s">
        <v>5831</v>
      </c>
      <c r="H1147" s="4" t="s">
        <v>4638</v>
      </c>
      <c r="I1147" s="10" t="s">
        <v>4</v>
      </c>
      <c r="J1147" s="10" t="s">
        <v>21</v>
      </c>
      <c r="K1147" s="4" t="s">
        <v>183</v>
      </c>
      <c r="L1147" s="4" t="s">
        <v>1524</v>
      </c>
      <c r="M1147" s="4" t="s">
        <v>5551</v>
      </c>
      <c r="N1147" s="4" t="s">
        <v>5551</v>
      </c>
      <c r="O1147" s="4" t="s">
        <v>4937</v>
      </c>
      <c r="P1147" s="11">
        <v>43051</v>
      </c>
      <c r="Q1147" s="11">
        <v>43069</v>
      </c>
      <c r="R1147" s="52">
        <v>3165</v>
      </c>
      <c r="S1147" s="52">
        <v>15825</v>
      </c>
      <c r="T1147" s="53">
        <v>0</v>
      </c>
      <c r="U1147" s="53">
        <v>0</v>
      </c>
      <c r="V1147" s="53">
        <v>0</v>
      </c>
      <c r="W1147" s="53">
        <v>0</v>
      </c>
      <c r="X1147" s="53">
        <v>0</v>
      </c>
      <c r="Y1147" s="53">
        <v>0</v>
      </c>
      <c r="Z1147" s="53"/>
      <c r="AA1147" s="41" t="s">
        <v>5786</v>
      </c>
      <c r="AB1147" s="41"/>
      <c r="AC1147" s="57"/>
      <c r="AD1147" s="4"/>
      <c r="AE1147" s="131">
        <f>INDEX(Where!$B$2:$B$8,MATCH('4W'!I1147,DivisionList,0))</f>
        <v>20</v>
      </c>
      <c r="AF1147" s="131">
        <f>INDEX(Where!$F$2:$F$65,MATCH('4W'!J1147,DistrictList,0))</f>
        <v>2022</v>
      </c>
      <c r="AG1147" s="131">
        <f>IF(K1147&lt;&gt;"",INDEX(Where!$K$2:$K$545,MATCH('4W'!K1147,UpazilaList,0)),"")</f>
        <v>202290</v>
      </c>
      <c r="AH1147" s="141">
        <f t="array" ref="AH1147">IF(L1147&lt;&gt;"",INDEX(Where!$Q$2:$Q$5167,MATCH('4W'!K1147&amp;'4W'!L1147,Where!$O$2:$O$5167&amp;Where!$P$2:$P$5167,0)),"")</f>
        <v>20229031</v>
      </c>
      <c r="AI1147" s="198" t="str">
        <f>IF(Table1[[#This Row],[SSID]]="", "..", Table1[[#This Row],[District]]&amp;", "&amp;Table1[[#This Row],[Upazila]]&amp;", "&amp;Table1[[#This Row],[Union]]&amp;", "&amp;Table1[[#This Row],[Location Camp]])</f>
        <v>Cox's Bazar, Teknaf, Nhilla, Nayapara EXP</v>
      </c>
    </row>
    <row r="1148" spans="1:35" s="6" customFormat="1" x14ac:dyDescent="0.35">
      <c r="A1148" s="67">
        <v>4781</v>
      </c>
      <c r="B1148" s="4" t="s">
        <v>4663</v>
      </c>
      <c r="C1148" s="4" t="s">
        <v>4777</v>
      </c>
      <c r="D1148" s="4" t="s">
        <v>4663</v>
      </c>
      <c r="E1148" s="4" t="s">
        <v>4692</v>
      </c>
      <c r="F1148" s="4" t="s">
        <v>4695</v>
      </c>
      <c r="G1148" s="4" t="s">
        <v>5831</v>
      </c>
      <c r="H1148" s="4" t="s">
        <v>4638</v>
      </c>
      <c r="I1148" s="10" t="s">
        <v>4</v>
      </c>
      <c r="J1148" s="10" t="s">
        <v>21</v>
      </c>
      <c r="K1148" s="4" t="s">
        <v>183</v>
      </c>
      <c r="L1148" s="4" t="s">
        <v>1524</v>
      </c>
      <c r="M1148" s="4" t="s">
        <v>5551</v>
      </c>
      <c r="N1148" s="4" t="s">
        <v>5551</v>
      </c>
      <c r="O1148" s="4" t="s">
        <v>4937</v>
      </c>
      <c r="P1148" s="11">
        <v>43070</v>
      </c>
      <c r="Q1148" s="11">
        <v>43083</v>
      </c>
      <c r="R1148" s="52">
        <v>4184</v>
      </c>
      <c r="S1148" s="52">
        <v>20920</v>
      </c>
      <c r="T1148" s="53">
        <v>0</v>
      </c>
      <c r="U1148" s="53">
        <v>0</v>
      </c>
      <c r="V1148" s="53">
        <v>0</v>
      </c>
      <c r="W1148" s="53">
        <v>0</v>
      </c>
      <c r="X1148" s="53">
        <v>0</v>
      </c>
      <c r="Y1148" s="53">
        <v>0</v>
      </c>
      <c r="Z1148" s="53"/>
      <c r="AA1148" s="41" t="s">
        <v>5786</v>
      </c>
      <c r="AB1148" s="41"/>
      <c r="AC1148" s="57"/>
      <c r="AD1148" s="4"/>
      <c r="AE1148" s="131">
        <f>INDEX(Where!$B$2:$B$8,MATCH('4W'!I1148,DivisionList,0))</f>
        <v>20</v>
      </c>
      <c r="AF1148" s="131">
        <f>INDEX(Where!$F$2:$F$65,MATCH('4W'!J1148,DistrictList,0))</f>
        <v>2022</v>
      </c>
      <c r="AG1148" s="131">
        <f>IF(K1148&lt;&gt;"",INDEX(Where!$K$2:$K$545,MATCH('4W'!K1148,UpazilaList,0)),"")</f>
        <v>202290</v>
      </c>
      <c r="AH1148" s="141">
        <f t="array" ref="AH1148">IF(L1148&lt;&gt;"",INDEX(Where!$Q$2:$Q$5167,MATCH('4W'!K1148&amp;'4W'!L1148,Where!$O$2:$O$5167&amp;Where!$P$2:$P$5167,0)),"")</f>
        <v>20229031</v>
      </c>
      <c r="AI1148" s="198" t="str">
        <f>IF(Table1[[#This Row],[SSID]]="", "..", Table1[[#This Row],[District]]&amp;", "&amp;Table1[[#This Row],[Upazila]]&amp;", "&amp;Table1[[#This Row],[Union]]&amp;", "&amp;Table1[[#This Row],[Location Camp]])</f>
        <v>Cox's Bazar, Teknaf, Nhilla, Nayapara EXP</v>
      </c>
    </row>
    <row r="1149" spans="1:35" s="6" customFormat="1" x14ac:dyDescent="0.35">
      <c r="A1149" s="67">
        <v>4786</v>
      </c>
      <c r="B1149" s="68" t="s">
        <v>4663</v>
      </c>
      <c r="C1149" s="68" t="s">
        <v>4777</v>
      </c>
      <c r="D1149" s="68" t="s">
        <v>4663</v>
      </c>
      <c r="E1149" s="68" t="s">
        <v>4692</v>
      </c>
      <c r="F1149" s="68" t="s">
        <v>4695</v>
      </c>
      <c r="G1149" s="68" t="s">
        <v>5831</v>
      </c>
      <c r="H1149" s="68" t="s">
        <v>4638</v>
      </c>
      <c r="I1149" s="10" t="s">
        <v>4</v>
      </c>
      <c r="J1149" s="10" t="s">
        <v>21</v>
      </c>
      <c r="K1149" s="68" t="s">
        <v>183</v>
      </c>
      <c r="L1149" s="68" t="s">
        <v>1524</v>
      </c>
      <c r="M1149" s="68" t="s">
        <v>5551</v>
      </c>
      <c r="N1149" s="68" t="s">
        <v>5551</v>
      </c>
      <c r="O1149" s="68" t="s">
        <v>4937</v>
      </c>
      <c r="P1149" s="70">
        <v>43084</v>
      </c>
      <c r="Q1149" s="70">
        <v>43096</v>
      </c>
      <c r="R1149" s="69">
        <v>1905</v>
      </c>
      <c r="S1149" s="69">
        <v>9525</v>
      </c>
      <c r="T1149" s="71">
        <v>0</v>
      </c>
      <c r="U1149" s="71">
        <v>0</v>
      </c>
      <c r="V1149" s="71">
        <v>0</v>
      </c>
      <c r="W1149" s="71">
        <v>0</v>
      </c>
      <c r="X1149" s="71">
        <v>0</v>
      </c>
      <c r="Y1149" s="71">
        <v>0</v>
      </c>
      <c r="Z1149" s="71"/>
      <c r="AA1149" s="73" t="s">
        <v>5786</v>
      </c>
      <c r="AB1149" s="73"/>
      <c r="AC1149" s="75"/>
      <c r="AD1149" s="77"/>
      <c r="AE1149" s="131">
        <f>INDEX(Where!$B$2:$B$8,MATCH('4W'!I1149,DivisionList,0))</f>
        <v>20</v>
      </c>
      <c r="AF1149" s="131">
        <f>INDEX(Where!$F$2:$F$65,MATCH('4W'!J1149,DistrictList,0))</f>
        <v>2022</v>
      </c>
      <c r="AG1149" s="131">
        <f>IF(K1149&lt;&gt;"",INDEX(Where!$K$2:$K$545,MATCH('4W'!K1149,UpazilaList,0)),"")</f>
        <v>202290</v>
      </c>
      <c r="AH1149" s="141">
        <f t="array" ref="AH1149">IF(L1149&lt;&gt;"",INDEX(Where!$Q$2:$Q$5167,MATCH('4W'!K1149&amp;'4W'!L1149,Where!$O$2:$O$5167&amp;Where!$P$2:$P$5167,0)),"")</f>
        <v>20229031</v>
      </c>
      <c r="AI1149" s="198" t="str">
        <f>IF(Table1[[#This Row],[SSID]]="", "..", Table1[[#This Row],[District]]&amp;", "&amp;Table1[[#This Row],[Upazila]]&amp;", "&amp;Table1[[#This Row],[Union]]&amp;", "&amp;Table1[[#This Row],[Location Camp]])</f>
        <v>Cox's Bazar, Teknaf, Nhilla, Nayapara EXP</v>
      </c>
    </row>
    <row r="1150" spans="1:35" s="6" customFormat="1" x14ac:dyDescent="0.35">
      <c r="A1150" s="67">
        <v>4793</v>
      </c>
      <c r="B1150" s="68" t="s">
        <v>4663</v>
      </c>
      <c r="C1150" s="68" t="s">
        <v>4777</v>
      </c>
      <c r="D1150" s="68" t="s">
        <v>4663</v>
      </c>
      <c r="E1150" s="68" t="s">
        <v>4692</v>
      </c>
      <c r="F1150" s="68" t="s">
        <v>4695</v>
      </c>
      <c r="G1150" s="68" t="s">
        <v>5831</v>
      </c>
      <c r="H1150" s="68" t="s">
        <v>4637</v>
      </c>
      <c r="I1150" s="10" t="s">
        <v>4</v>
      </c>
      <c r="J1150" s="10" t="s">
        <v>21</v>
      </c>
      <c r="K1150" s="68" t="s">
        <v>183</v>
      </c>
      <c r="L1150" s="68" t="s">
        <v>1524</v>
      </c>
      <c r="M1150" s="68" t="s">
        <v>5551</v>
      </c>
      <c r="N1150" s="68" t="s">
        <v>5551</v>
      </c>
      <c r="O1150" s="68" t="s">
        <v>4937</v>
      </c>
      <c r="P1150" s="70">
        <v>43143</v>
      </c>
      <c r="Q1150" s="70">
        <v>43190</v>
      </c>
      <c r="R1150" s="69">
        <v>420</v>
      </c>
      <c r="S1150" s="69">
        <v>1890</v>
      </c>
      <c r="T1150" s="71">
        <v>0</v>
      </c>
      <c r="U1150" s="71"/>
      <c r="V1150" s="71"/>
      <c r="W1150" s="71"/>
      <c r="X1150" s="71"/>
      <c r="Y1150" s="71"/>
      <c r="Z1150" s="71"/>
      <c r="AA1150" s="73" t="s">
        <v>5786</v>
      </c>
      <c r="AB1150" s="73"/>
      <c r="AC1150" s="75"/>
      <c r="AD1150" s="77"/>
      <c r="AE1150" s="131">
        <f>INDEX(Where!$B$2:$B$8,MATCH('4W'!I1150,DivisionList,0))</f>
        <v>20</v>
      </c>
      <c r="AF1150" s="131">
        <f>INDEX(Where!$F$2:$F$65,MATCH('4W'!J1150,DistrictList,0))</f>
        <v>2022</v>
      </c>
      <c r="AG1150" s="131">
        <f>IF(K1150&lt;&gt;"",INDEX(Where!$K$2:$K$545,MATCH('4W'!K1150,UpazilaList,0)),"")</f>
        <v>202290</v>
      </c>
      <c r="AH1150" s="141">
        <f t="array" ref="AH1150">IF(L1150&lt;&gt;"",INDEX(Where!$Q$2:$Q$5167,MATCH('4W'!K1150&amp;'4W'!L1150,Where!$O$2:$O$5167&amp;Where!$P$2:$P$5167,0)),"")</f>
        <v>20229031</v>
      </c>
      <c r="AI1150" s="198" t="str">
        <f>IF(Table1[[#This Row],[SSID]]="", "..", Table1[[#This Row],[District]]&amp;", "&amp;Table1[[#This Row],[Upazila]]&amp;", "&amp;Table1[[#This Row],[Union]]&amp;", "&amp;Table1[[#This Row],[Location Camp]])</f>
        <v>Cox's Bazar, Teknaf, Nhilla, Nayapara EXP</v>
      </c>
    </row>
    <row r="1151" spans="1:35" s="6" customFormat="1" x14ac:dyDescent="0.35">
      <c r="A1151" s="67">
        <v>4796</v>
      </c>
      <c r="B1151" s="68" t="s">
        <v>4663</v>
      </c>
      <c r="C1151" s="68" t="s">
        <v>4777</v>
      </c>
      <c r="D1151" s="68" t="s">
        <v>4663</v>
      </c>
      <c r="E1151" s="68" t="s">
        <v>4692</v>
      </c>
      <c r="F1151" s="68" t="s">
        <v>4695</v>
      </c>
      <c r="G1151" s="68" t="s">
        <v>5831</v>
      </c>
      <c r="H1151" s="68" t="s">
        <v>4636</v>
      </c>
      <c r="I1151" s="10" t="s">
        <v>4</v>
      </c>
      <c r="J1151" s="10" t="s">
        <v>21</v>
      </c>
      <c r="K1151" s="68" t="s">
        <v>183</v>
      </c>
      <c r="L1151" s="68" t="s">
        <v>1524</v>
      </c>
      <c r="M1151" s="68" t="s">
        <v>5551</v>
      </c>
      <c r="N1151" s="68" t="s">
        <v>5551</v>
      </c>
      <c r="O1151" s="68" t="s">
        <v>4937</v>
      </c>
      <c r="P1151" s="70">
        <v>43146</v>
      </c>
      <c r="Q1151" s="70">
        <v>43190</v>
      </c>
      <c r="R1151" s="69">
        <v>0</v>
      </c>
      <c r="S1151" s="69">
        <v>0</v>
      </c>
      <c r="T1151" s="71">
        <v>0</v>
      </c>
      <c r="U1151" s="71"/>
      <c r="V1151" s="71"/>
      <c r="W1151" s="71"/>
      <c r="X1151" s="71"/>
      <c r="Y1151" s="71"/>
      <c r="Z1151" s="71"/>
      <c r="AA1151" s="73" t="s">
        <v>5786</v>
      </c>
      <c r="AB1151" s="73"/>
      <c r="AC1151" s="75"/>
      <c r="AD1151" s="77"/>
      <c r="AE1151" s="131">
        <f>INDEX(Where!$B$2:$B$8,MATCH('4W'!I1151,DivisionList,0))</f>
        <v>20</v>
      </c>
      <c r="AF1151" s="131">
        <f>INDEX(Where!$F$2:$F$65,MATCH('4W'!J1151,DistrictList,0))</f>
        <v>2022</v>
      </c>
      <c r="AG1151" s="131">
        <f>IF(K1151&lt;&gt;"",INDEX(Where!$K$2:$K$545,MATCH('4W'!K1151,UpazilaList,0)),"")</f>
        <v>202290</v>
      </c>
      <c r="AH1151" s="141">
        <f t="array" ref="AH1151">IF(L1151&lt;&gt;"",INDEX(Where!$Q$2:$Q$5167,MATCH('4W'!K1151&amp;'4W'!L1151,Where!$O$2:$O$5167&amp;Where!$P$2:$P$5167,0)),"")</f>
        <v>20229031</v>
      </c>
      <c r="AI1151" s="198" t="str">
        <f>IF(Table1[[#This Row],[SSID]]="", "..", Table1[[#This Row],[District]]&amp;", "&amp;Table1[[#This Row],[Upazila]]&amp;", "&amp;Table1[[#This Row],[Union]]&amp;", "&amp;Table1[[#This Row],[Location Camp]])</f>
        <v>Cox's Bazar, Teknaf, Nhilla, Nayapara EXP</v>
      </c>
    </row>
    <row r="1152" spans="1:35" s="6" customFormat="1" x14ac:dyDescent="0.35">
      <c r="A1152" s="67">
        <v>4779</v>
      </c>
      <c r="B1152" s="4" t="s">
        <v>4663</v>
      </c>
      <c r="C1152" s="4" t="s">
        <v>4777</v>
      </c>
      <c r="D1152" s="4" t="s">
        <v>4663</v>
      </c>
      <c r="E1152" s="4" t="s">
        <v>4692</v>
      </c>
      <c r="F1152" s="4" t="s">
        <v>4695</v>
      </c>
      <c r="G1152" s="4" t="s">
        <v>5833</v>
      </c>
      <c r="H1152" s="4" t="s">
        <v>4638</v>
      </c>
      <c r="I1152" s="10" t="s">
        <v>4</v>
      </c>
      <c r="J1152" s="10" t="s">
        <v>21</v>
      </c>
      <c r="K1152" s="4" t="s">
        <v>183</v>
      </c>
      <c r="L1152" s="4" t="s">
        <v>1524</v>
      </c>
      <c r="M1152" s="4" t="s">
        <v>5551</v>
      </c>
      <c r="N1152" s="4" t="s">
        <v>5551</v>
      </c>
      <c r="O1152" s="4" t="s">
        <v>4937</v>
      </c>
      <c r="P1152" s="11">
        <v>43051</v>
      </c>
      <c r="Q1152" s="11">
        <v>43069</v>
      </c>
      <c r="R1152" s="52">
        <v>3165</v>
      </c>
      <c r="S1152" s="52">
        <v>15825</v>
      </c>
      <c r="T1152" s="53">
        <v>0</v>
      </c>
      <c r="U1152" s="53">
        <v>0</v>
      </c>
      <c r="V1152" s="53">
        <v>0</v>
      </c>
      <c r="W1152" s="53">
        <v>0</v>
      </c>
      <c r="X1152" s="53">
        <v>0</v>
      </c>
      <c r="Y1152" s="53">
        <v>0</v>
      </c>
      <c r="Z1152" s="53"/>
      <c r="AA1152" s="41" t="s">
        <v>5786</v>
      </c>
      <c r="AB1152" s="41"/>
      <c r="AC1152" s="57"/>
      <c r="AD1152" s="4"/>
      <c r="AE1152" s="131">
        <f>INDEX(Where!$B$2:$B$8,MATCH('4W'!I1152,DivisionList,0))</f>
        <v>20</v>
      </c>
      <c r="AF1152" s="131">
        <f>INDEX(Where!$F$2:$F$65,MATCH('4W'!J1152,DistrictList,0))</f>
        <v>2022</v>
      </c>
      <c r="AG1152" s="131">
        <f>IF(K1152&lt;&gt;"",INDEX(Where!$K$2:$K$545,MATCH('4W'!K1152,UpazilaList,0)),"")</f>
        <v>202290</v>
      </c>
      <c r="AH1152" s="141">
        <f t="array" ref="AH1152">IF(L1152&lt;&gt;"",INDEX(Where!$Q$2:$Q$5167,MATCH('4W'!K1152&amp;'4W'!L1152,Where!$O$2:$O$5167&amp;Where!$P$2:$P$5167,0)),"")</f>
        <v>20229031</v>
      </c>
      <c r="AI1152" s="198" t="str">
        <f>IF(Table1[[#This Row],[SSID]]="", "..", Table1[[#This Row],[District]]&amp;", "&amp;Table1[[#This Row],[Upazila]]&amp;", "&amp;Table1[[#This Row],[Union]]&amp;", "&amp;Table1[[#This Row],[Location Camp]])</f>
        <v>Cox's Bazar, Teknaf, Nhilla, Nayapara EXP</v>
      </c>
    </row>
    <row r="1153" spans="1:35" s="6" customFormat="1" x14ac:dyDescent="0.35">
      <c r="A1153" s="67">
        <v>4782</v>
      </c>
      <c r="B1153" s="4" t="s">
        <v>4663</v>
      </c>
      <c r="C1153" s="4" t="s">
        <v>4777</v>
      </c>
      <c r="D1153" s="4" t="s">
        <v>4663</v>
      </c>
      <c r="E1153" s="4" t="s">
        <v>4692</v>
      </c>
      <c r="F1153" s="4" t="s">
        <v>4695</v>
      </c>
      <c r="G1153" s="4" t="s">
        <v>5833</v>
      </c>
      <c r="H1153" s="4" t="s">
        <v>4638</v>
      </c>
      <c r="I1153" s="10" t="s">
        <v>4</v>
      </c>
      <c r="J1153" s="10" t="s">
        <v>21</v>
      </c>
      <c r="K1153" s="4" t="s">
        <v>183</v>
      </c>
      <c r="L1153" s="4" t="s">
        <v>1524</v>
      </c>
      <c r="M1153" s="4" t="s">
        <v>5551</v>
      </c>
      <c r="N1153" s="4" t="s">
        <v>5551</v>
      </c>
      <c r="O1153" s="4" t="s">
        <v>4937</v>
      </c>
      <c r="P1153" s="11">
        <v>43070</v>
      </c>
      <c r="Q1153" s="11">
        <v>43083</v>
      </c>
      <c r="R1153" s="52">
        <v>4184</v>
      </c>
      <c r="S1153" s="52">
        <v>20920</v>
      </c>
      <c r="T1153" s="53">
        <v>0</v>
      </c>
      <c r="U1153" s="53">
        <v>0</v>
      </c>
      <c r="V1153" s="53">
        <v>0</v>
      </c>
      <c r="W1153" s="53">
        <v>0</v>
      </c>
      <c r="X1153" s="53">
        <v>0</v>
      </c>
      <c r="Y1153" s="53">
        <v>0</v>
      </c>
      <c r="Z1153" s="53"/>
      <c r="AA1153" s="41" t="s">
        <v>5786</v>
      </c>
      <c r="AB1153" s="41"/>
      <c r="AC1153" s="57"/>
      <c r="AD1153" s="4"/>
      <c r="AE1153" s="131">
        <f>INDEX(Where!$B$2:$B$8,MATCH('4W'!I1153,DivisionList,0))</f>
        <v>20</v>
      </c>
      <c r="AF1153" s="131">
        <f>INDEX(Where!$F$2:$F$65,MATCH('4W'!J1153,DistrictList,0))</f>
        <v>2022</v>
      </c>
      <c r="AG1153" s="131">
        <f>IF(K1153&lt;&gt;"",INDEX(Where!$K$2:$K$545,MATCH('4W'!K1153,UpazilaList,0)),"")</f>
        <v>202290</v>
      </c>
      <c r="AH1153" s="141">
        <f t="array" ref="AH1153">IF(L1153&lt;&gt;"",INDEX(Where!$Q$2:$Q$5167,MATCH('4W'!K1153&amp;'4W'!L1153,Where!$O$2:$O$5167&amp;Where!$P$2:$P$5167,0)),"")</f>
        <v>20229031</v>
      </c>
      <c r="AI1153" s="198" t="str">
        <f>IF(Table1[[#This Row],[SSID]]="", "..", Table1[[#This Row],[District]]&amp;", "&amp;Table1[[#This Row],[Upazila]]&amp;", "&amp;Table1[[#This Row],[Union]]&amp;", "&amp;Table1[[#This Row],[Location Camp]])</f>
        <v>Cox's Bazar, Teknaf, Nhilla, Nayapara EXP</v>
      </c>
    </row>
    <row r="1154" spans="1:35" s="6" customFormat="1" x14ac:dyDescent="0.35">
      <c r="A1154" s="67">
        <v>4787</v>
      </c>
      <c r="B1154" s="68" t="s">
        <v>4663</v>
      </c>
      <c r="C1154" s="68" t="s">
        <v>4777</v>
      </c>
      <c r="D1154" s="68" t="s">
        <v>4663</v>
      </c>
      <c r="E1154" s="68" t="s">
        <v>4692</v>
      </c>
      <c r="F1154" s="68" t="s">
        <v>4695</v>
      </c>
      <c r="G1154" s="68" t="s">
        <v>5833</v>
      </c>
      <c r="H1154" s="68" t="s">
        <v>4638</v>
      </c>
      <c r="I1154" s="10" t="s">
        <v>4</v>
      </c>
      <c r="J1154" s="10" t="s">
        <v>21</v>
      </c>
      <c r="K1154" s="68" t="s">
        <v>183</v>
      </c>
      <c r="L1154" s="68" t="s">
        <v>1524</v>
      </c>
      <c r="M1154" s="68" t="s">
        <v>5551</v>
      </c>
      <c r="N1154" s="68" t="s">
        <v>5551</v>
      </c>
      <c r="O1154" s="68" t="s">
        <v>4937</v>
      </c>
      <c r="P1154" s="70">
        <v>43084</v>
      </c>
      <c r="Q1154" s="70">
        <v>43096</v>
      </c>
      <c r="R1154" s="69">
        <v>1905</v>
      </c>
      <c r="S1154" s="69">
        <v>9525</v>
      </c>
      <c r="T1154" s="71">
        <v>0</v>
      </c>
      <c r="U1154" s="71">
        <v>0</v>
      </c>
      <c r="V1154" s="71">
        <v>0</v>
      </c>
      <c r="W1154" s="71">
        <v>0</v>
      </c>
      <c r="X1154" s="71">
        <v>0</v>
      </c>
      <c r="Y1154" s="71">
        <v>0</v>
      </c>
      <c r="Z1154" s="71"/>
      <c r="AA1154" s="73" t="s">
        <v>5786</v>
      </c>
      <c r="AB1154" s="73"/>
      <c r="AC1154" s="75"/>
      <c r="AD1154" s="77"/>
      <c r="AE1154" s="131">
        <f>INDEX(Where!$B$2:$B$8,MATCH('4W'!I1154,DivisionList,0))</f>
        <v>20</v>
      </c>
      <c r="AF1154" s="131">
        <f>INDEX(Where!$F$2:$F$65,MATCH('4W'!J1154,DistrictList,0))</f>
        <v>2022</v>
      </c>
      <c r="AG1154" s="131">
        <f>IF(K1154&lt;&gt;"",INDEX(Where!$K$2:$K$545,MATCH('4W'!K1154,UpazilaList,0)),"")</f>
        <v>202290</v>
      </c>
      <c r="AH1154" s="141">
        <f t="array" ref="AH1154">IF(L1154&lt;&gt;"",INDEX(Where!$Q$2:$Q$5167,MATCH('4W'!K1154&amp;'4W'!L1154,Where!$O$2:$O$5167&amp;Where!$P$2:$P$5167,0)),"")</f>
        <v>20229031</v>
      </c>
      <c r="AI1154" s="198" t="str">
        <f>IF(Table1[[#This Row],[SSID]]="", "..", Table1[[#This Row],[District]]&amp;", "&amp;Table1[[#This Row],[Upazila]]&amp;", "&amp;Table1[[#This Row],[Union]]&amp;", "&amp;Table1[[#This Row],[Location Camp]])</f>
        <v>Cox's Bazar, Teknaf, Nhilla, Nayapara EXP</v>
      </c>
    </row>
    <row r="1155" spans="1:35" s="6" customFormat="1" x14ac:dyDescent="0.35">
      <c r="A1155" s="67">
        <v>4794</v>
      </c>
      <c r="B1155" s="68" t="s">
        <v>4663</v>
      </c>
      <c r="C1155" s="68" t="s">
        <v>4777</v>
      </c>
      <c r="D1155" s="68" t="s">
        <v>4663</v>
      </c>
      <c r="E1155" s="68" t="s">
        <v>4692</v>
      </c>
      <c r="F1155" s="68" t="s">
        <v>4695</v>
      </c>
      <c r="G1155" s="68" t="s">
        <v>5833</v>
      </c>
      <c r="H1155" s="68" t="s">
        <v>4637</v>
      </c>
      <c r="I1155" s="10" t="s">
        <v>4</v>
      </c>
      <c r="J1155" s="10" t="s">
        <v>21</v>
      </c>
      <c r="K1155" s="68" t="s">
        <v>183</v>
      </c>
      <c r="L1155" s="68" t="s">
        <v>1524</v>
      </c>
      <c r="M1155" s="68" t="s">
        <v>5551</v>
      </c>
      <c r="N1155" s="68" t="s">
        <v>5551</v>
      </c>
      <c r="O1155" s="68" t="s">
        <v>4937</v>
      </c>
      <c r="P1155" s="70">
        <v>43143</v>
      </c>
      <c r="Q1155" s="70">
        <v>43190</v>
      </c>
      <c r="R1155" s="69">
        <v>420</v>
      </c>
      <c r="S1155" s="69">
        <v>1890</v>
      </c>
      <c r="T1155" s="71">
        <v>0</v>
      </c>
      <c r="U1155" s="71"/>
      <c r="V1155" s="71"/>
      <c r="W1155" s="71"/>
      <c r="X1155" s="71"/>
      <c r="Y1155" s="71"/>
      <c r="Z1155" s="71"/>
      <c r="AA1155" s="73" t="s">
        <v>5786</v>
      </c>
      <c r="AB1155" s="73"/>
      <c r="AC1155" s="75"/>
      <c r="AD1155" s="77"/>
      <c r="AE1155" s="131">
        <f>INDEX(Where!$B$2:$B$8,MATCH('4W'!I1155,DivisionList,0))</f>
        <v>20</v>
      </c>
      <c r="AF1155" s="131">
        <f>INDEX(Where!$F$2:$F$65,MATCH('4W'!J1155,DistrictList,0))</f>
        <v>2022</v>
      </c>
      <c r="AG1155" s="131">
        <f>IF(K1155&lt;&gt;"",INDEX(Where!$K$2:$K$545,MATCH('4W'!K1155,UpazilaList,0)),"")</f>
        <v>202290</v>
      </c>
      <c r="AH1155" s="141">
        <f t="array" ref="AH1155">IF(L1155&lt;&gt;"",INDEX(Where!$Q$2:$Q$5167,MATCH('4W'!K1155&amp;'4W'!L1155,Where!$O$2:$O$5167&amp;Where!$P$2:$P$5167,0)),"")</f>
        <v>20229031</v>
      </c>
      <c r="AI1155" s="198" t="str">
        <f>IF(Table1[[#This Row],[SSID]]="", "..", Table1[[#This Row],[District]]&amp;", "&amp;Table1[[#This Row],[Upazila]]&amp;", "&amp;Table1[[#This Row],[Union]]&amp;", "&amp;Table1[[#This Row],[Location Camp]])</f>
        <v>Cox's Bazar, Teknaf, Nhilla, Nayapara EXP</v>
      </c>
    </row>
    <row r="1156" spans="1:35" s="6" customFormat="1" x14ac:dyDescent="0.35">
      <c r="A1156" s="67">
        <v>4797</v>
      </c>
      <c r="B1156" s="68" t="s">
        <v>4663</v>
      </c>
      <c r="C1156" s="68" t="s">
        <v>4777</v>
      </c>
      <c r="D1156" s="68" t="s">
        <v>4663</v>
      </c>
      <c r="E1156" s="68" t="s">
        <v>4692</v>
      </c>
      <c r="F1156" s="68" t="s">
        <v>4695</v>
      </c>
      <c r="G1156" s="68" t="s">
        <v>5833</v>
      </c>
      <c r="H1156" s="68" t="s">
        <v>4636</v>
      </c>
      <c r="I1156" s="10" t="s">
        <v>4</v>
      </c>
      <c r="J1156" s="10" t="s">
        <v>21</v>
      </c>
      <c r="K1156" s="68" t="s">
        <v>183</v>
      </c>
      <c r="L1156" s="68" t="s">
        <v>1524</v>
      </c>
      <c r="M1156" s="68" t="s">
        <v>5551</v>
      </c>
      <c r="N1156" s="68" t="s">
        <v>5551</v>
      </c>
      <c r="O1156" s="68" t="s">
        <v>4937</v>
      </c>
      <c r="P1156" s="70">
        <v>43146</v>
      </c>
      <c r="Q1156" s="70">
        <v>43190</v>
      </c>
      <c r="R1156" s="69">
        <v>0</v>
      </c>
      <c r="S1156" s="69">
        <v>0</v>
      </c>
      <c r="T1156" s="71">
        <v>0</v>
      </c>
      <c r="U1156" s="71"/>
      <c r="V1156" s="71"/>
      <c r="W1156" s="71"/>
      <c r="X1156" s="71"/>
      <c r="Y1156" s="71"/>
      <c r="Z1156" s="71"/>
      <c r="AA1156" s="73" t="s">
        <v>5786</v>
      </c>
      <c r="AB1156" s="73"/>
      <c r="AC1156" s="75"/>
      <c r="AD1156" s="77"/>
      <c r="AE1156" s="131">
        <f>INDEX(Where!$B$2:$B$8,MATCH('4W'!I1156,DivisionList,0))</f>
        <v>20</v>
      </c>
      <c r="AF1156" s="131">
        <f>INDEX(Where!$F$2:$F$65,MATCH('4W'!J1156,DistrictList,0))</f>
        <v>2022</v>
      </c>
      <c r="AG1156" s="131">
        <f>IF(K1156&lt;&gt;"",INDEX(Where!$K$2:$K$545,MATCH('4W'!K1156,UpazilaList,0)),"")</f>
        <v>202290</v>
      </c>
      <c r="AH1156" s="141">
        <f t="array" ref="AH1156">IF(L1156&lt;&gt;"",INDEX(Where!$Q$2:$Q$5167,MATCH('4W'!K1156&amp;'4W'!L1156,Where!$O$2:$O$5167&amp;Where!$P$2:$P$5167,0)),"")</f>
        <v>20229031</v>
      </c>
      <c r="AI1156" s="198" t="str">
        <f>IF(Table1[[#This Row],[SSID]]="", "..", Table1[[#This Row],[District]]&amp;", "&amp;Table1[[#This Row],[Upazila]]&amp;", "&amp;Table1[[#This Row],[Union]]&amp;", "&amp;Table1[[#This Row],[Location Camp]])</f>
        <v>Cox's Bazar, Teknaf, Nhilla, Nayapara EXP</v>
      </c>
    </row>
    <row r="1157" spans="1:35" s="6" customFormat="1" x14ac:dyDescent="0.35">
      <c r="A1157" s="67">
        <v>4692</v>
      </c>
      <c r="B1157" s="4" t="s">
        <v>4660</v>
      </c>
      <c r="C1157" s="4" t="s">
        <v>5786</v>
      </c>
      <c r="D1157" s="4" t="s">
        <v>5855</v>
      </c>
      <c r="E1157" s="4" t="s">
        <v>4692</v>
      </c>
      <c r="F1157" s="4" t="s">
        <v>4695</v>
      </c>
      <c r="G1157" s="4" t="s">
        <v>5779</v>
      </c>
      <c r="H1157" s="4" t="s">
        <v>4638</v>
      </c>
      <c r="I1157" s="10" t="s">
        <v>4</v>
      </c>
      <c r="J1157" s="10" t="s">
        <v>21</v>
      </c>
      <c r="K1157" s="68" t="s">
        <v>183</v>
      </c>
      <c r="L1157" s="68" t="s">
        <v>1524</v>
      </c>
      <c r="M1157" s="4" t="s">
        <v>5551</v>
      </c>
      <c r="N1157" s="4" t="s">
        <v>5551</v>
      </c>
      <c r="O1157" s="4" t="s">
        <v>4937</v>
      </c>
      <c r="P1157" s="11">
        <v>43080</v>
      </c>
      <c r="Q1157" s="11">
        <v>43090</v>
      </c>
      <c r="R1157" s="52">
        <v>908</v>
      </c>
      <c r="S1157" s="52">
        <v>4540</v>
      </c>
      <c r="T1157" s="53">
        <v>0</v>
      </c>
      <c r="U1157" s="53">
        <v>0</v>
      </c>
      <c r="V1157" s="53">
        <v>0</v>
      </c>
      <c r="W1157" s="53">
        <v>0</v>
      </c>
      <c r="X1157" s="53">
        <v>0</v>
      </c>
      <c r="Y1157" s="53">
        <v>0</v>
      </c>
      <c r="Z1157" s="53"/>
      <c r="AA1157" s="41"/>
      <c r="AB1157" s="41"/>
      <c r="AC1157" s="57"/>
      <c r="AD1157" s="4"/>
      <c r="AE1157" s="131">
        <f>INDEX(Where!$B$2:$B$8,MATCH('4W'!I1157,DivisionList,0))</f>
        <v>20</v>
      </c>
      <c r="AF1157" s="131">
        <f>INDEX(Where!$F$2:$F$65,MATCH('4W'!J1157,DistrictList,0))</f>
        <v>2022</v>
      </c>
      <c r="AG1157" s="131">
        <f>IF(K1157&lt;&gt;"",INDEX(Where!$K$2:$K$545,MATCH('4W'!K1157,UpazilaList,0)),"")</f>
        <v>202290</v>
      </c>
      <c r="AH1157" s="141">
        <f t="array" ref="AH1157">IF(L1157&lt;&gt;"",INDEX(Where!$Q$2:$Q$5167,MATCH('4W'!K1157&amp;'4W'!L1157,Where!$O$2:$O$5167&amp;Where!$P$2:$P$5167,0)),"")</f>
        <v>20229031</v>
      </c>
      <c r="AI1157" s="198" t="str">
        <f>IF(Table1[[#This Row],[SSID]]="", "..", Table1[[#This Row],[District]]&amp;", "&amp;Table1[[#This Row],[Upazila]]&amp;", "&amp;Table1[[#This Row],[Union]]&amp;", "&amp;Table1[[#This Row],[Location Camp]])</f>
        <v>Cox's Bazar, Teknaf, Nhilla, Nayapara EXP</v>
      </c>
    </row>
    <row r="1158" spans="1:35" s="6" customFormat="1" x14ac:dyDescent="0.35">
      <c r="A1158" s="67">
        <v>4759</v>
      </c>
      <c r="B1158" s="4" t="s">
        <v>4663</v>
      </c>
      <c r="C1158" s="4" t="s">
        <v>5324</v>
      </c>
      <c r="D1158" s="4" t="s">
        <v>5786</v>
      </c>
      <c r="E1158" s="4" t="s">
        <v>4692</v>
      </c>
      <c r="F1158" s="4" t="s">
        <v>4695</v>
      </c>
      <c r="G1158" s="4" t="s">
        <v>5779</v>
      </c>
      <c r="H1158" s="4" t="s">
        <v>4638</v>
      </c>
      <c r="I1158" s="10" t="s">
        <v>4</v>
      </c>
      <c r="J1158" s="10" t="s">
        <v>21</v>
      </c>
      <c r="K1158" s="4" t="s">
        <v>183</v>
      </c>
      <c r="L1158" s="4" t="s">
        <v>1524</v>
      </c>
      <c r="M1158" s="4" t="s">
        <v>5551</v>
      </c>
      <c r="N1158" s="4" t="s">
        <v>5551</v>
      </c>
      <c r="O1158" s="4" t="s">
        <v>4937</v>
      </c>
      <c r="P1158" s="11">
        <v>43048</v>
      </c>
      <c r="Q1158" s="11">
        <v>43063</v>
      </c>
      <c r="R1158" s="52">
        <v>264</v>
      </c>
      <c r="S1158" s="52">
        <v>1320</v>
      </c>
      <c r="T1158" s="53">
        <v>0</v>
      </c>
      <c r="U1158" s="53">
        <v>0</v>
      </c>
      <c r="V1158" s="53">
        <v>0</v>
      </c>
      <c r="W1158" s="53">
        <v>0</v>
      </c>
      <c r="X1158" s="53">
        <v>0</v>
      </c>
      <c r="Y1158" s="53">
        <v>0</v>
      </c>
      <c r="Z1158" s="53"/>
      <c r="AA1158" s="41" t="s">
        <v>5890</v>
      </c>
      <c r="AB1158" s="41"/>
      <c r="AC1158" s="57"/>
      <c r="AD1158" s="4"/>
      <c r="AE1158" s="131">
        <f>INDEX(Where!$B$2:$B$8,MATCH('4W'!I1158,DivisionList,0))</f>
        <v>20</v>
      </c>
      <c r="AF1158" s="131">
        <f>INDEX(Where!$F$2:$F$65,MATCH('4W'!J1158,DistrictList,0))</f>
        <v>2022</v>
      </c>
      <c r="AG1158" s="131">
        <f>IF(K1158&lt;&gt;"",INDEX(Where!$K$2:$K$545,MATCH('4W'!K1158,UpazilaList,0)),"")</f>
        <v>202290</v>
      </c>
      <c r="AH1158" s="141">
        <f t="array" ref="AH1158">IF(L1158&lt;&gt;"",INDEX(Where!$Q$2:$Q$5167,MATCH('4W'!K1158&amp;'4W'!L1158,Where!$O$2:$O$5167&amp;Where!$P$2:$P$5167,0)),"")</f>
        <v>20229031</v>
      </c>
      <c r="AI1158" s="198" t="str">
        <f>IF(Table1[[#This Row],[SSID]]="", "..", Table1[[#This Row],[District]]&amp;", "&amp;Table1[[#This Row],[Upazila]]&amp;", "&amp;Table1[[#This Row],[Union]]&amp;", "&amp;Table1[[#This Row],[Location Camp]])</f>
        <v>Cox's Bazar, Teknaf, Nhilla, Nayapara EXP</v>
      </c>
    </row>
    <row r="1159" spans="1:35" s="6" customFormat="1" x14ac:dyDescent="0.35">
      <c r="A1159" s="67">
        <v>4760</v>
      </c>
      <c r="B1159" s="4" t="s">
        <v>4663</v>
      </c>
      <c r="C1159" s="4" t="s">
        <v>5324</v>
      </c>
      <c r="D1159" s="4" t="s">
        <v>5786</v>
      </c>
      <c r="E1159" s="4" t="s">
        <v>4692</v>
      </c>
      <c r="F1159" s="4" t="s">
        <v>4695</v>
      </c>
      <c r="G1159" s="4" t="s">
        <v>5779</v>
      </c>
      <c r="H1159" s="4" t="s">
        <v>4638</v>
      </c>
      <c r="I1159" s="10" t="s">
        <v>4</v>
      </c>
      <c r="J1159" s="10" t="s">
        <v>21</v>
      </c>
      <c r="K1159" s="4" t="s">
        <v>183</v>
      </c>
      <c r="L1159" s="4" t="s">
        <v>1524</v>
      </c>
      <c r="M1159" s="4" t="s">
        <v>5551</v>
      </c>
      <c r="N1159" s="4" t="s">
        <v>5551</v>
      </c>
      <c r="O1159" s="4" t="s">
        <v>4937</v>
      </c>
      <c r="P1159" s="11">
        <v>43057</v>
      </c>
      <c r="Q1159" s="11">
        <v>43074</v>
      </c>
      <c r="R1159" s="52">
        <v>585</v>
      </c>
      <c r="S1159" s="52">
        <v>2925</v>
      </c>
      <c r="T1159" s="53">
        <v>0</v>
      </c>
      <c r="U1159" s="53">
        <v>0</v>
      </c>
      <c r="V1159" s="53">
        <v>0</v>
      </c>
      <c r="W1159" s="53">
        <v>0</v>
      </c>
      <c r="X1159" s="53">
        <v>0</v>
      </c>
      <c r="Y1159" s="53">
        <v>0</v>
      </c>
      <c r="Z1159" s="53"/>
      <c r="AA1159" s="41" t="s">
        <v>5941</v>
      </c>
      <c r="AB1159" s="41"/>
      <c r="AC1159" s="57"/>
      <c r="AD1159" s="4"/>
      <c r="AE1159" s="131">
        <f>INDEX(Where!$B$2:$B$8,MATCH('4W'!I1159,DivisionList,0))</f>
        <v>20</v>
      </c>
      <c r="AF1159" s="131">
        <f>INDEX(Where!$F$2:$F$65,MATCH('4W'!J1159,DistrictList,0))</f>
        <v>2022</v>
      </c>
      <c r="AG1159" s="131">
        <f>IF(K1159&lt;&gt;"",INDEX(Where!$K$2:$K$545,MATCH('4W'!K1159,UpazilaList,0)),"")</f>
        <v>202290</v>
      </c>
      <c r="AH1159" s="141">
        <f t="array" ref="AH1159">IF(L1159&lt;&gt;"",INDEX(Where!$Q$2:$Q$5167,MATCH('4W'!K1159&amp;'4W'!L1159,Where!$O$2:$O$5167&amp;Where!$P$2:$P$5167,0)),"")</f>
        <v>20229031</v>
      </c>
      <c r="AI1159" s="198" t="str">
        <f>IF(Table1[[#This Row],[SSID]]="", "..", Table1[[#This Row],[District]]&amp;", "&amp;Table1[[#This Row],[Upazila]]&amp;", "&amp;Table1[[#This Row],[Union]]&amp;", "&amp;Table1[[#This Row],[Location Camp]])</f>
        <v>Cox's Bazar, Teknaf, Nhilla, Nayapara EXP</v>
      </c>
    </row>
    <row r="1160" spans="1:35" s="6" customFormat="1" x14ac:dyDescent="0.35">
      <c r="A1160" s="67">
        <v>4761</v>
      </c>
      <c r="B1160" s="4" t="s">
        <v>4663</v>
      </c>
      <c r="C1160" s="4" t="s">
        <v>5324</v>
      </c>
      <c r="D1160" s="4" t="s">
        <v>5786</v>
      </c>
      <c r="E1160" s="4" t="s">
        <v>4692</v>
      </c>
      <c r="F1160" s="4" t="s">
        <v>4695</v>
      </c>
      <c r="G1160" s="4" t="s">
        <v>5779</v>
      </c>
      <c r="H1160" s="4" t="s">
        <v>4638</v>
      </c>
      <c r="I1160" s="10" t="s">
        <v>4</v>
      </c>
      <c r="J1160" s="10" t="s">
        <v>21</v>
      </c>
      <c r="K1160" s="4" t="s">
        <v>183</v>
      </c>
      <c r="L1160" s="4" t="s">
        <v>1524</v>
      </c>
      <c r="M1160" s="4" t="s">
        <v>5551</v>
      </c>
      <c r="N1160" s="4" t="s">
        <v>5551</v>
      </c>
      <c r="O1160" s="4" t="s">
        <v>4937</v>
      </c>
      <c r="P1160" s="11">
        <v>43059</v>
      </c>
      <c r="Q1160" s="11">
        <v>43076</v>
      </c>
      <c r="R1160" s="52">
        <v>744</v>
      </c>
      <c r="S1160" s="52">
        <v>3720</v>
      </c>
      <c r="T1160" s="53">
        <v>0</v>
      </c>
      <c r="U1160" s="53">
        <v>0</v>
      </c>
      <c r="V1160" s="53">
        <v>0</v>
      </c>
      <c r="W1160" s="53">
        <v>0</v>
      </c>
      <c r="X1160" s="53">
        <v>0</v>
      </c>
      <c r="Y1160" s="53">
        <v>0</v>
      </c>
      <c r="Z1160" s="53"/>
      <c r="AA1160" s="41" t="s">
        <v>5943</v>
      </c>
      <c r="AB1160" s="41"/>
      <c r="AC1160" s="57"/>
      <c r="AD1160" s="4"/>
      <c r="AE1160" s="131">
        <f>INDEX(Where!$B$2:$B$8,MATCH('4W'!I1160,DivisionList,0))</f>
        <v>20</v>
      </c>
      <c r="AF1160" s="131">
        <f>INDEX(Where!$F$2:$F$65,MATCH('4W'!J1160,DistrictList,0))</f>
        <v>2022</v>
      </c>
      <c r="AG1160" s="131">
        <f>IF(K1160&lt;&gt;"",INDEX(Where!$K$2:$K$545,MATCH('4W'!K1160,UpazilaList,0)),"")</f>
        <v>202290</v>
      </c>
      <c r="AH1160" s="141">
        <f t="array" ref="AH1160">IF(L1160&lt;&gt;"",INDEX(Where!$Q$2:$Q$5167,MATCH('4W'!K1160&amp;'4W'!L1160,Where!$O$2:$O$5167&amp;Where!$P$2:$P$5167,0)),"")</f>
        <v>20229031</v>
      </c>
      <c r="AI1160" s="198" t="str">
        <f>IF(Table1[[#This Row],[SSID]]="", "..", Table1[[#This Row],[District]]&amp;", "&amp;Table1[[#This Row],[Upazila]]&amp;", "&amp;Table1[[#This Row],[Union]]&amp;", "&amp;Table1[[#This Row],[Location Camp]])</f>
        <v>Cox's Bazar, Teknaf, Nhilla, Nayapara EXP</v>
      </c>
    </row>
    <row r="1161" spans="1:35" s="6" customFormat="1" x14ac:dyDescent="0.35">
      <c r="A1161" s="67">
        <v>4762</v>
      </c>
      <c r="B1161" s="4" t="s">
        <v>4663</v>
      </c>
      <c r="C1161" s="4" t="s">
        <v>5324</v>
      </c>
      <c r="D1161" s="4" t="s">
        <v>5786</v>
      </c>
      <c r="E1161" s="4" t="s">
        <v>4692</v>
      </c>
      <c r="F1161" s="4" t="s">
        <v>4695</v>
      </c>
      <c r="G1161" s="4" t="s">
        <v>5779</v>
      </c>
      <c r="H1161" s="4" t="s">
        <v>4638</v>
      </c>
      <c r="I1161" s="10" t="s">
        <v>4</v>
      </c>
      <c r="J1161" s="10" t="s">
        <v>21</v>
      </c>
      <c r="K1161" s="4" t="s">
        <v>183</v>
      </c>
      <c r="L1161" s="4" t="s">
        <v>1524</v>
      </c>
      <c r="M1161" s="4" t="s">
        <v>5551</v>
      </c>
      <c r="N1161" s="4" t="s">
        <v>5551</v>
      </c>
      <c r="O1161" s="4" t="s">
        <v>4937</v>
      </c>
      <c r="P1161" s="11">
        <v>43059</v>
      </c>
      <c r="Q1161" s="11">
        <v>43077</v>
      </c>
      <c r="R1161" s="52">
        <v>590</v>
      </c>
      <c r="S1161" s="52">
        <v>2950</v>
      </c>
      <c r="T1161" s="53">
        <v>0</v>
      </c>
      <c r="U1161" s="53">
        <v>0</v>
      </c>
      <c r="V1161" s="53">
        <v>0</v>
      </c>
      <c r="W1161" s="53">
        <v>0</v>
      </c>
      <c r="X1161" s="53">
        <v>0</v>
      </c>
      <c r="Y1161" s="53">
        <v>0</v>
      </c>
      <c r="Z1161" s="53"/>
      <c r="AA1161" s="41" t="s">
        <v>5944</v>
      </c>
      <c r="AB1161" s="41"/>
      <c r="AC1161" s="57"/>
      <c r="AD1161" s="4"/>
      <c r="AE1161" s="131">
        <f>INDEX(Where!$B$2:$B$8,MATCH('4W'!I1161,DivisionList,0))</f>
        <v>20</v>
      </c>
      <c r="AF1161" s="131">
        <f>INDEX(Where!$F$2:$F$65,MATCH('4W'!J1161,DistrictList,0))</f>
        <v>2022</v>
      </c>
      <c r="AG1161" s="131">
        <f>IF(K1161&lt;&gt;"",INDEX(Where!$K$2:$K$545,MATCH('4W'!K1161,UpazilaList,0)),"")</f>
        <v>202290</v>
      </c>
      <c r="AH1161" s="141">
        <f t="array" ref="AH1161">IF(L1161&lt;&gt;"",INDEX(Where!$Q$2:$Q$5167,MATCH('4W'!K1161&amp;'4W'!L1161,Where!$O$2:$O$5167&amp;Where!$P$2:$P$5167,0)),"")</f>
        <v>20229031</v>
      </c>
      <c r="AI1161" s="198" t="str">
        <f>IF(Table1[[#This Row],[SSID]]="", "..", Table1[[#This Row],[District]]&amp;", "&amp;Table1[[#This Row],[Upazila]]&amp;", "&amp;Table1[[#This Row],[Union]]&amp;", "&amp;Table1[[#This Row],[Location Camp]])</f>
        <v>Cox's Bazar, Teknaf, Nhilla, Nayapara EXP</v>
      </c>
    </row>
    <row r="1162" spans="1:35" s="6" customFormat="1" x14ac:dyDescent="0.35">
      <c r="A1162" s="67">
        <v>4799</v>
      </c>
      <c r="B1162" s="130" t="s">
        <v>5366</v>
      </c>
      <c r="C1162" s="130" t="s">
        <v>5366</v>
      </c>
      <c r="D1162" s="130" t="s">
        <v>4673</v>
      </c>
      <c r="E1162" s="130" t="s">
        <v>6550</v>
      </c>
      <c r="F1162" s="130" t="s">
        <v>6328</v>
      </c>
      <c r="G1162" s="130" t="s">
        <v>6340</v>
      </c>
      <c r="H1162" s="130" t="s">
        <v>4637</v>
      </c>
      <c r="I1162" s="131" t="s">
        <v>4</v>
      </c>
      <c r="J1162" s="131" t="s">
        <v>21</v>
      </c>
      <c r="K1162" s="130" t="s">
        <v>183</v>
      </c>
      <c r="L1162" s="130" t="s">
        <v>1524</v>
      </c>
      <c r="M1162" s="130" t="s">
        <v>5551</v>
      </c>
      <c r="N1162" s="130" t="s">
        <v>5551</v>
      </c>
      <c r="O1162" s="130" t="s">
        <v>4937</v>
      </c>
      <c r="P1162" s="132">
        <v>43145</v>
      </c>
      <c r="Q1162" s="150">
        <v>43374</v>
      </c>
      <c r="R1162" s="133"/>
      <c r="S1162" s="133"/>
      <c r="T1162" s="134"/>
      <c r="U1162" s="134"/>
      <c r="V1162" s="134"/>
      <c r="W1162" s="134"/>
      <c r="X1162" s="134"/>
      <c r="Y1162" s="134"/>
      <c r="Z1162" s="134"/>
      <c r="AA1162" s="136"/>
      <c r="AB1162" s="136"/>
      <c r="AC1162" s="138"/>
      <c r="AD1162" s="144"/>
      <c r="AE1162" s="131">
        <f>INDEX(Where!$B$2:$B$8,MATCH('4W'!I1162,DivisionList,0))</f>
        <v>20</v>
      </c>
      <c r="AF1162" s="131">
        <f>INDEX(Where!$F$2:$F$65,MATCH('4W'!J1162,DistrictList,0))</f>
        <v>2022</v>
      </c>
      <c r="AG1162" s="131">
        <f>IF(K1162&lt;&gt;"",INDEX(Where!$K$2:$K$545,MATCH('4W'!K1162,UpazilaList,0)),"")</f>
        <v>202290</v>
      </c>
      <c r="AH1162" s="141">
        <f t="array" ref="AH1162">IF(L1162&lt;&gt;"",INDEX(Where!$Q$2:$Q$5167,MATCH('4W'!K1162&amp;'4W'!L1162,Where!$O$2:$O$5167&amp;Where!$P$2:$P$5167,0)),"")</f>
        <v>20229031</v>
      </c>
      <c r="AI1162" s="198" t="str">
        <f>IF(Table1[[#This Row],[SSID]]="", "..", Table1[[#This Row],[District]]&amp;", "&amp;Table1[[#This Row],[Upazila]]&amp;", "&amp;Table1[[#This Row],[Union]]&amp;", "&amp;Table1[[#This Row],[Location Camp]])</f>
        <v>Cox's Bazar, Teknaf, Nhilla, Nayapara EXP</v>
      </c>
    </row>
    <row r="1163" spans="1:35" s="6" customFormat="1" x14ac:dyDescent="0.35">
      <c r="A1163" s="67">
        <v>4724</v>
      </c>
      <c r="B1163" s="4" t="s">
        <v>4663</v>
      </c>
      <c r="C1163" s="4" t="s">
        <v>4716</v>
      </c>
      <c r="D1163" s="4" t="s">
        <v>4663</v>
      </c>
      <c r="E1163" s="4" t="s">
        <v>6551</v>
      </c>
      <c r="F1163" s="4" t="s">
        <v>5765</v>
      </c>
      <c r="G1163" s="4" t="s">
        <v>5765</v>
      </c>
      <c r="H1163" s="4" t="s">
        <v>4637</v>
      </c>
      <c r="I1163" s="10" t="s">
        <v>4</v>
      </c>
      <c r="J1163" s="10" t="s">
        <v>21</v>
      </c>
      <c r="K1163" s="4" t="s">
        <v>183</v>
      </c>
      <c r="L1163" s="4" t="s">
        <v>1524</v>
      </c>
      <c r="M1163" s="4" t="s">
        <v>5551</v>
      </c>
      <c r="N1163" s="4" t="s">
        <v>5551</v>
      </c>
      <c r="O1163" s="4" t="s">
        <v>4937</v>
      </c>
      <c r="P1163" s="11">
        <v>43101</v>
      </c>
      <c r="Q1163" s="11">
        <v>43465</v>
      </c>
      <c r="R1163" s="52"/>
      <c r="S1163" s="52">
        <v>406</v>
      </c>
      <c r="T1163" s="53">
        <v>329</v>
      </c>
      <c r="U1163" s="53">
        <v>77</v>
      </c>
      <c r="V1163" s="53">
        <v>77</v>
      </c>
      <c r="W1163" s="53">
        <v>329</v>
      </c>
      <c r="X1163" s="53">
        <v>0</v>
      </c>
      <c r="Y1163" s="53">
        <v>0</v>
      </c>
      <c r="Z1163" s="53">
        <v>0</v>
      </c>
      <c r="AA1163" s="41"/>
      <c r="AB1163" s="41"/>
      <c r="AC1163" s="57"/>
      <c r="AD1163" s="4"/>
      <c r="AE1163" s="131">
        <f>INDEX(Where!$B$2:$B$8,MATCH('4W'!I1163,DivisionList,0))</f>
        <v>20</v>
      </c>
      <c r="AF1163" s="131">
        <f>INDEX(Where!$F$2:$F$65,MATCH('4W'!J1163,DistrictList,0))</f>
        <v>2022</v>
      </c>
      <c r="AG1163" s="131">
        <f>IF(K1163&lt;&gt;"",INDEX(Where!$K$2:$K$545,MATCH('4W'!K1163,UpazilaList,0)),"")</f>
        <v>202290</v>
      </c>
      <c r="AH1163" s="141">
        <f t="array" ref="AH1163">IF(L1163&lt;&gt;"",INDEX(Where!$Q$2:$Q$5167,MATCH('4W'!K1163&amp;'4W'!L1163,Where!$O$2:$O$5167&amp;Where!$P$2:$P$5167,0)),"")</f>
        <v>20229031</v>
      </c>
      <c r="AI1163" s="198" t="str">
        <f>IF(Table1[[#This Row],[SSID]]="", "..", Table1[[#This Row],[District]]&amp;", "&amp;Table1[[#This Row],[Upazila]]&amp;", "&amp;Table1[[#This Row],[Union]]&amp;", "&amp;Table1[[#This Row],[Location Camp]])</f>
        <v>Cox's Bazar, Teknaf, Nhilla, Nayapara EXP</v>
      </c>
    </row>
    <row r="1164" spans="1:35" s="6" customFormat="1" x14ac:dyDescent="0.35">
      <c r="A1164" s="67">
        <v>4730</v>
      </c>
      <c r="B1164" s="4" t="s">
        <v>4663</v>
      </c>
      <c r="C1164" s="4" t="s">
        <v>4716</v>
      </c>
      <c r="D1164" s="4" t="s">
        <v>4663</v>
      </c>
      <c r="E1164" s="4" t="s">
        <v>6551</v>
      </c>
      <c r="F1164" s="4" t="s">
        <v>5765</v>
      </c>
      <c r="G1164" s="4" t="s">
        <v>5765</v>
      </c>
      <c r="H1164" s="4" t="s">
        <v>4637</v>
      </c>
      <c r="I1164" s="10" t="s">
        <v>4</v>
      </c>
      <c r="J1164" s="10" t="s">
        <v>21</v>
      </c>
      <c r="K1164" s="4" t="s">
        <v>183</v>
      </c>
      <c r="L1164" s="4" t="s">
        <v>1524</v>
      </c>
      <c r="M1164" s="4" t="s">
        <v>5551</v>
      </c>
      <c r="N1164" s="4" t="s">
        <v>5551</v>
      </c>
      <c r="O1164" s="4" t="s">
        <v>4937</v>
      </c>
      <c r="P1164" s="11">
        <v>43101</v>
      </c>
      <c r="Q1164" s="11">
        <v>43465</v>
      </c>
      <c r="R1164" s="52"/>
      <c r="S1164" s="52">
        <v>0</v>
      </c>
      <c r="T1164" s="53">
        <v>0</v>
      </c>
      <c r="U1164" s="53">
        <v>0</v>
      </c>
      <c r="V1164" s="53">
        <v>0</v>
      </c>
      <c r="W1164" s="53">
        <v>0</v>
      </c>
      <c r="X1164" s="53">
        <v>0</v>
      </c>
      <c r="Y1164" s="53">
        <v>0</v>
      </c>
      <c r="Z1164" s="53">
        <v>0</v>
      </c>
      <c r="AA1164" s="41"/>
      <c r="AB1164" s="41"/>
      <c r="AC1164" s="57"/>
      <c r="AD1164" s="4"/>
      <c r="AE1164" s="131">
        <f>INDEX(Where!$B$2:$B$8,MATCH('4W'!I1164,DivisionList,0))</f>
        <v>20</v>
      </c>
      <c r="AF1164" s="131">
        <f>INDEX(Where!$F$2:$F$65,MATCH('4W'!J1164,DistrictList,0))</f>
        <v>2022</v>
      </c>
      <c r="AG1164" s="131">
        <f>IF(K1164&lt;&gt;"",INDEX(Where!$K$2:$K$545,MATCH('4W'!K1164,UpazilaList,0)),"")</f>
        <v>202290</v>
      </c>
      <c r="AH1164" s="141">
        <f t="array" ref="AH1164">IF(L1164&lt;&gt;"",INDEX(Where!$Q$2:$Q$5167,MATCH('4W'!K1164&amp;'4W'!L1164,Where!$O$2:$O$5167&amp;Where!$P$2:$P$5167,0)),"")</f>
        <v>20229031</v>
      </c>
      <c r="AI1164" s="198" t="str">
        <f>IF(Table1[[#This Row],[SSID]]="", "..", Table1[[#This Row],[District]]&amp;", "&amp;Table1[[#This Row],[Upazila]]&amp;", "&amp;Table1[[#This Row],[Union]]&amp;", "&amp;Table1[[#This Row],[Location Camp]])</f>
        <v>Cox's Bazar, Teknaf, Nhilla, Nayapara EXP</v>
      </c>
    </row>
    <row r="1165" spans="1:35" s="6" customFormat="1" x14ac:dyDescent="0.35">
      <c r="A1165" s="67">
        <v>4736</v>
      </c>
      <c r="B1165" s="4" t="s">
        <v>4663</v>
      </c>
      <c r="C1165" s="4" t="s">
        <v>4716</v>
      </c>
      <c r="D1165" s="4" t="s">
        <v>4663</v>
      </c>
      <c r="E1165" s="4" t="s">
        <v>6551</v>
      </c>
      <c r="F1165" s="4" t="s">
        <v>5765</v>
      </c>
      <c r="G1165" s="4" t="s">
        <v>5765</v>
      </c>
      <c r="H1165" s="4" t="s">
        <v>4637</v>
      </c>
      <c r="I1165" s="10" t="s">
        <v>4</v>
      </c>
      <c r="J1165" s="10" t="s">
        <v>21</v>
      </c>
      <c r="K1165" s="4" t="s">
        <v>183</v>
      </c>
      <c r="L1165" s="4" t="s">
        <v>1524</v>
      </c>
      <c r="M1165" s="4" t="s">
        <v>5551</v>
      </c>
      <c r="N1165" s="4" t="s">
        <v>5551</v>
      </c>
      <c r="O1165" s="4" t="s">
        <v>4937</v>
      </c>
      <c r="P1165" s="11">
        <v>43101</v>
      </c>
      <c r="Q1165" s="11">
        <v>43465</v>
      </c>
      <c r="R1165" s="52"/>
      <c r="S1165" s="52">
        <v>65</v>
      </c>
      <c r="T1165" s="53">
        <v>53</v>
      </c>
      <c r="U1165" s="53">
        <v>12</v>
      </c>
      <c r="V1165" s="53">
        <v>12</v>
      </c>
      <c r="W1165" s="53">
        <v>53</v>
      </c>
      <c r="X1165" s="53">
        <v>0</v>
      </c>
      <c r="Y1165" s="53">
        <v>0</v>
      </c>
      <c r="Z1165" s="53">
        <v>0</v>
      </c>
      <c r="AA1165" s="41"/>
      <c r="AB1165" s="41"/>
      <c r="AC1165" s="57"/>
      <c r="AD1165" s="4"/>
      <c r="AE1165" s="131">
        <f>INDEX(Where!$B$2:$B$8,MATCH('4W'!I1165,DivisionList,0))</f>
        <v>20</v>
      </c>
      <c r="AF1165" s="131">
        <f>INDEX(Where!$F$2:$F$65,MATCH('4W'!J1165,DistrictList,0))</f>
        <v>2022</v>
      </c>
      <c r="AG1165" s="131">
        <f>IF(K1165&lt;&gt;"",INDEX(Where!$K$2:$K$545,MATCH('4W'!K1165,UpazilaList,0)),"")</f>
        <v>202290</v>
      </c>
      <c r="AH1165" s="141">
        <f t="array" ref="AH1165">IF(L1165&lt;&gt;"",INDEX(Where!$Q$2:$Q$5167,MATCH('4W'!K1165&amp;'4W'!L1165,Where!$O$2:$O$5167&amp;Where!$P$2:$P$5167,0)),"")</f>
        <v>20229031</v>
      </c>
      <c r="AI1165" s="198" t="str">
        <f>IF(Table1[[#This Row],[SSID]]="", "..", Table1[[#This Row],[District]]&amp;", "&amp;Table1[[#This Row],[Upazila]]&amp;", "&amp;Table1[[#This Row],[Union]]&amp;", "&amp;Table1[[#This Row],[Location Camp]])</f>
        <v>Cox's Bazar, Teknaf, Nhilla, Nayapara EXP</v>
      </c>
    </row>
    <row r="1166" spans="1:35" s="6" customFormat="1" x14ac:dyDescent="0.35">
      <c r="A1166" s="67">
        <v>4743</v>
      </c>
      <c r="B1166" s="4" t="s">
        <v>4663</v>
      </c>
      <c r="C1166" s="4" t="s">
        <v>4716</v>
      </c>
      <c r="D1166" s="4" t="s">
        <v>4663</v>
      </c>
      <c r="E1166" s="4" t="s">
        <v>6551</v>
      </c>
      <c r="F1166" s="4" t="s">
        <v>5765</v>
      </c>
      <c r="G1166" s="4" t="s">
        <v>5765</v>
      </c>
      <c r="H1166" s="4" t="s">
        <v>4637</v>
      </c>
      <c r="I1166" s="10" t="s">
        <v>4</v>
      </c>
      <c r="J1166" s="10" t="s">
        <v>21</v>
      </c>
      <c r="K1166" s="4" t="s">
        <v>183</v>
      </c>
      <c r="L1166" s="4" t="s">
        <v>1524</v>
      </c>
      <c r="M1166" s="4" t="s">
        <v>5551</v>
      </c>
      <c r="N1166" s="4" t="s">
        <v>5551</v>
      </c>
      <c r="O1166" s="4" t="s">
        <v>4937</v>
      </c>
      <c r="P1166" s="11">
        <v>43101</v>
      </c>
      <c r="Q1166" s="11">
        <v>43465</v>
      </c>
      <c r="R1166" s="52"/>
      <c r="S1166" s="52">
        <v>0</v>
      </c>
      <c r="T1166" s="53">
        <v>0</v>
      </c>
      <c r="U1166" s="53">
        <v>0</v>
      </c>
      <c r="V1166" s="53">
        <v>0</v>
      </c>
      <c r="W1166" s="53">
        <v>0</v>
      </c>
      <c r="X1166" s="53">
        <v>0</v>
      </c>
      <c r="Y1166" s="53">
        <v>0</v>
      </c>
      <c r="Z1166" s="53">
        <v>0</v>
      </c>
      <c r="AA1166" s="41"/>
      <c r="AB1166" s="41"/>
      <c r="AC1166" s="57"/>
      <c r="AD1166" s="4"/>
      <c r="AE1166" s="131">
        <f>INDEX(Where!$B$2:$B$8,MATCH('4W'!I1166,DivisionList,0))</f>
        <v>20</v>
      </c>
      <c r="AF1166" s="131">
        <f>INDEX(Where!$F$2:$F$65,MATCH('4W'!J1166,DistrictList,0))</f>
        <v>2022</v>
      </c>
      <c r="AG1166" s="131">
        <f>IF(K1166&lt;&gt;"",INDEX(Where!$K$2:$K$545,MATCH('4W'!K1166,UpazilaList,0)),"")</f>
        <v>202290</v>
      </c>
      <c r="AH1166" s="141">
        <f t="array" ref="AH1166">IF(L1166&lt;&gt;"",INDEX(Where!$Q$2:$Q$5167,MATCH('4W'!K1166&amp;'4W'!L1166,Where!$O$2:$O$5167&amp;Where!$P$2:$P$5167,0)),"")</f>
        <v>20229031</v>
      </c>
      <c r="AI1166" s="198" t="str">
        <f>IF(Table1[[#This Row],[SSID]]="", "..", Table1[[#This Row],[District]]&amp;", "&amp;Table1[[#This Row],[Upazila]]&amp;", "&amp;Table1[[#This Row],[Union]]&amp;", "&amp;Table1[[#This Row],[Location Camp]])</f>
        <v>Cox's Bazar, Teknaf, Nhilla, Nayapara EXP</v>
      </c>
    </row>
    <row r="1167" spans="1:35" s="6" customFormat="1" x14ac:dyDescent="0.35">
      <c r="A1167" s="67">
        <v>4810</v>
      </c>
      <c r="B1167" s="130" t="s">
        <v>4663</v>
      </c>
      <c r="C1167" s="130" t="s">
        <v>4668</v>
      </c>
      <c r="D1167" s="130" t="s">
        <v>4663</v>
      </c>
      <c r="E1167" s="130" t="s">
        <v>4630</v>
      </c>
      <c r="F1167" s="130" t="s">
        <v>6360</v>
      </c>
      <c r="G1167" s="130" t="s">
        <v>6364</v>
      </c>
      <c r="H1167" s="130" t="s">
        <v>4638</v>
      </c>
      <c r="I1167" s="131" t="s">
        <v>4</v>
      </c>
      <c r="J1167" s="131" t="s">
        <v>21</v>
      </c>
      <c r="K1167" s="130" t="s">
        <v>183</v>
      </c>
      <c r="L1167" s="130" t="s">
        <v>1524</v>
      </c>
      <c r="M1167" s="130" t="s">
        <v>5551</v>
      </c>
      <c r="N1167" s="130" t="s">
        <v>5551</v>
      </c>
      <c r="O1167" s="130" t="s">
        <v>4937</v>
      </c>
      <c r="P1167" s="132">
        <v>43159</v>
      </c>
      <c r="Q1167" s="150">
        <v>43281</v>
      </c>
      <c r="R1167" s="133">
        <v>1810</v>
      </c>
      <c r="S1167" s="133">
        <v>3620</v>
      </c>
      <c r="T1167" s="134">
        <v>1810</v>
      </c>
      <c r="U1167" s="134">
        <v>1810</v>
      </c>
      <c r="V1167" s="134">
        <v>910</v>
      </c>
      <c r="W1167" s="134">
        <v>915</v>
      </c>
      <c r="X1167" s="134">
        <v>900</v>
      </c>
      <c r="Y1167" s="134">
        <v>895</v>
      </c>
      <c r="Z1167" s="134"/>
      <c r="AA1167" s="136" t="s">
        <v>6441</v>
      </c>
      <c r="AB1167" s="136"/>
      <c r="AC1167" s="138"/>
      <c r="AD1167" s="144"/>
      <c r="AE1167" s="131">
        <f>INDEX(Where!$B$2:$B$8,MATCH('4W'!I1167,DivisionList,0))</f>
        <v>20</v>
      </c>
      <c r="AF1167" s="131">
        <f>INDEX(Where!$F$2:$F$65,MATCH('4W'!J1167,DistrictList,0))</f>
        <v>2022</v>
      </c>
      <c r="AG1167" s="131">
        <f>IF(K1167&lt;&gt;"",INDEX(Where!$K$2:$K$545,MATCH('4W'!K1167,UpazilaList,0)),"")</f>
        <v>202290</v>
      </c>
      <c r="AH1167" s="141">
        <f t="array" ref="AH1167">IF(L1167&lt;&gt;"",INDEX(Where!$Q$2:$Q$5167,MATCH('4W'!K1167&amp;'4W'!L1167,Where!$O$2:$O$5167&amp;Where!$P$2:$P$5167,0)),"")</f>
        <v>20229031</v>
      </c>
      <c r="AI1167" s="198" t="str">
        <f>IF(Table1[[#This Row],[SSID]]="", "..", Table1[[#This Row],[District]]&amp;", "&amp;Table1[[#This Row],[Upazila]]&amp;", "&amp;Table1[[#This Row],[Union]]&amp;", "&amp;Table1[[#This Row],[Location Camp]])</f>
        <v>Cox's Bazar, Teknaf, Nhilla, Nayapara EXP</v>
      </c>
    </row>
    <row r="1168" spans="1:35" s="6" customFormat="1" x14ac:dyDescent="0.35">
      <c r="A1168" s="67">
        <v>4809</v>
      </c>
      <c r="B1168" s="130" t="s">
        <v>4663</v>
      </c>
      <c r="C1168" s="130" t="s">
        <v>4668</v>
      </c>
      <c r="D1168" s="130" t="s">
        <v>4663</v>
      </c>
      <c r="E1168" s="130" t="s">
        <v>4630</v>
      </c>
      <c r="F1168" s="130" t="s">
        <v>6360</v>
      </c>
      <c r="G1168" s="130" t="s">
        <v>6376</v>
      </c>
      <c r="H1168" s="130" t="s">
        <v>4638</v>
      </c>
      <c r="I1168" s="131" t="s">
        <v>4</v>
      </c>
      <c r="J1168" s="131" t="s">
        <v>21</v>
      </c>
      <c r="K1168" s="130" t="s">
        <v>183</v>
      </c>
      <c r="L1168" s="130" t="s">
        <v>1524</v>
      </c>
      <c r="M1168" s="130" t="s">
        <v>5551</v>
      </c>
      <c r="N1168" s="130" t="s">
        <v>5551</v>
      </c>
      <c r="O1168" s="130" t="s">
        <v>4937</v>
      </c>
      <c r="P1168" s="132">
        <v>43159</v>
      </c>
      <c r="Q1168" s="150">
        <v>43281</v>
      </c>
      <c r="R1168" s="133"/>
      <c r="S1168" s="133"/>
      <c r="T1168" s="134"/>
      <c r="U1168" s="134"/>
      <c r="V1168" s="134"/>
      <c r="W1168" s="134"/>
      <c r="X1168" s="134"/>
      <c r="Y1168" s="134"/>
      <c r="Z1168" s="134"/>
      <c r="AA1168" s="136"/>
      <c r="AB1168" s="136"/>
      <c r="AC1168" s="138"/>
      <c r="AD1168" s="144"/>
      <c r="AE1168" s="131">
        <f>INDEX(Where!$B$2:$B$8,MATCH('4W'!I1168,DivisionList,0))</f>
        <v>20</v>
      </c>
      <c r="AF1168" s="131">
        <f>INDEX(Where!$F$2:$F$65,MATCH('4W'!J1168,DistrictList,0))</f>
        <v>2022</v>
      </c>
      <c r="AG1168" s="131">
        <f>IF(K1168&lt;&gt;"",INDEX(Where!$K$2:$K$545,MATCH('4W'!K1168,UpazilaList,0)),"")</f>
        <v>202290</v>
      </c>
      <c r="AH1168" s="141">
        <f t="array" ref="AH1168">IF(L1168&lt;&gt;"",INDEX(Where!$Q$2:$Q$5167,MATCH('4W'!K1168&amp;'4W'!L1168,Where!$O$2:$O$5167&amp;Where!$P$2:$P$5167,0)),"")</f>
        <v>20229031</v>
      </c>
      <c r="AI1168" s="198" t="str">
        <f>IF(Table1[[#This Row],[SSID]]="", "..", Table1[[#This Row],[District]]&amp;", "&amp;Table1[[#This Row],[Upazila]]&amp;", "&amp;Table1[[#This Row],[Union]]&amp;", "&amp;Table1[[#This Row],[Location Camp]])</f>
        <v>Cox's Bazar, Teknaf, Nhilla, Nayapara EXP</v>
      </c>
    </row>
    <row r="1169" spans="1:35" s="6" customFormat="1" x14ac:dyDescent="0.35">
      <c r="A1169" s="67">
        <v>4812</v>
      </c>
      <c r="B1169" s="130" t="s">
        <v>4663</v>
      </c>
      <c r="C1169" s="130" t="s">
        <v>4668</v>
      </c>
      <c r="D1169" s="130" t="s">
        <v>4663</v>
      </c>
      <c r="E1169" s="130" t="s">
        <v>4630</v>
      </c>
      <c r="F1169" s="130" t="s">
        <v>6362</v>
      </c>
      <c r="G1169" s="130" t="s">
        <v>6366</v>
      </c>
      <c r="H1169" s="130" t="s">
        <v>4638</v>
      </c>
      <c r="I1169" s="131" t="s">
        <v>4</v>
      </c>
      <c r="J1169" s="131" t="s">
        <v>21</v>
      </c>
      <c r="K1169" s="130" t="s">
        <v>183</v>
      </c>
      <c r="L1169" s="130" t="s">
        <v>1524</v>
      </c>
      <c r="M1169" s="130" t="s">
        <v>5551</v>
      </c>
      <c r="N1169" s="130" t="s">
        <v>5551</v>
      </c>
      <c r="O1169" s="130" t="s">
        <v>4937</v>
      </c>
      <c r="P1169" s="132">
        <v>43159</v>
      </c>
      <c r="Q1169" s="150">
        <v>43281</v>
      </c>
      <c r="R1169" s="133">
        <v>100</v>
      </c>
      <c r="S1169" s="133">
        <v>200</v>
      </c>
      <c r="T1169" s="134">
        <v>100</v>
      </c>
      <c r="U1169" s="134">
        <v>100</v>
      </c>
      <c r="V1169" s="134">
        <v>48</v>
      </c>
      <c r="W1169" s="134">
        <v>55</v>
      </c>
      <c r="X1169" s="134">
        <v>52</v>
      </c>
      <c r="Y1169" s="134">
        <v>45</v>
      </c>
      <c r="Z1169" s="134"/>
      <c r="AA1169" s="136"/>
      <c r="AB1169" s="136"/>
      <c r="AC1169" s="138"/>
      <c r="AD1169" s="144"/>
      <c r="AE1169" s="131">
        <f>INDEX(Where!$B$2:$B$8,MATCH('4W'!I1169,DivisionList,0))</f>
        <v>20</v>
      </c>
      <c r="AF1169" s="131">
        <f>INDEX(Where!$F$2:$F$65,MATCH('4W'!J1169,DistrictList,0))</f>
        <v>2022</v>
      </c>
      <c r="AG1169" s="131">
        <f>IF(K1169&lt;&gt;"",INDEX(Where!$K$2:$K$545,MATCH('4W'!K1169,UpazilaList,0)),"")</f>
        <v>202290</v>
      </c>
      <c r="AH1169" s="141">
        <f t="array" ref="AH1169">IF(L1169&lt;&gt;"",INDEX(Where!$Q$2:$Q$5167,MATCH('4W'!K1169&amp;'4W'!L1169,Where!$O$2:$O$5167&amp;Where!$P$2:$P$5167,0)),"")</f>
        <v>20229031</v>
      </c>
      <c r="AI1169" s="198" t="str">
        <f>IF(Table1[[#This Row],[SSID]]="", "..", Table1[[#This Row],[District]]&amp;", "&amp;Table1[[#This Row],[Upazila]]&amp;", "&amp;Table1[[#This Row],[Union]]&amp;", "&amp;Table1[[#This Row],[Location Camp]])</f>
        <v>Cox's Bazar, Teknaf, Nhilla, Nayapara EXP</v>
      </c>
    </row>
    <row r="1170" spans="1:35" s="6" customFormat="1" x14ac:dyDescent="0.35">
      <c r="A1170" s="67">
        <v>4808</v>
      </c>
      <c r="B1170" s="130" t="s">
        <v>4663</v>
      </c>
      <c r="C1170" s="130" t="s">
        <v>4668</v>
      </c>
      <c r="D1170" s="130" t="s">
        <v>4663</v>
      </c>
      <c r="E1170" s="130" t="s">
        <v>4630</v>
      </c>
      <c r="F1170" s="130" t="s">
        <v>6360</v>
      </c>
      <c r="G1170" s="130" t="s">
        <v>6428</v>
      </c>
      <c r="H1170" s="130" t="s">
        <v>4638</v>
      </c>
      <c r="I1170" s="131" t="s">
        <v>4</v>
      </c>
      <c r="J1170" s="131" t="s">
        <v>21</v>
      </c>
      <c r="K1170" s="130" t="s">
        <v>183</v>
      </c>
      <c r="L1170" s="130" t="s">
        <v>1524</v>
      </c>
      <c r="M1170" s="130" t="s">
        <v>5551</v>
      </c>
      <c r="N1170" s="130" t="s">
        <v>5551</v>
      </c>
      <c r="O1170" s="130" t="s">
        <v>4937</v>
      </c>
      <c r="P1170" s="132">
        <v>43159</v>
      </c>
      <c r="Q1170" s="150">
        <v>43281</v>
      </c>
      <c r="R1170" s="133"/>
      <c r="S1170" s="133"/>
      <c r="T1170" s="134"/>
      <c r="U1170" s="134"/>
      <c r="V1170" s="134"/>
      <c r="W1170" s="134"/>
      <c r="X1170" s="134"/>
      <c r="Y1170" s="134"/>
      <c r="Z1170" s="134"/>
      <c r="AA1170" s="136"/>
      <c r="AB1170" s="136"/>
      <c r="AC1170" s="138"/>
      <c r="AD1170" s="144"/>
      <c r="AE1170" s="131">
        <f>INDEX(Where!$B$2:$B$8,MATCH('4W'!I1170,DivisionList,0))</f>
        <v>20</v>
      </c>
      <c r="AF1170" s="131">
        <f>INDEX(Where!$F$2:$F$65,MATCH('4W'!J1170,DistrictList,0))</f>
        <v>2022</v>
      </c>
      <c r="AG1170" s="131">
        <f>IF(K1170&lt;&gt;"",INDEX(Where!$K$2:$K$545,MATCH('4W'!K1170,UpazilaList,0)),"")</f>
        <v>202290</v>
      </c>
      <c r="AH1170" s="141">
        <f t="array" ref="AH1170">IF(L1170&lt;&gt;"",INDEX(Where!$Q$2:$Q$5167,MATCH('4W'!K1170&amp;'4W'!L1170,Where!$O$2:$O$5167&amp;Where!$P$2:$P$5167,0)),"")</f>
        <v>20229031</v>
      </c>
      <c r="AI1170" s="198" t="str">
        <f>IF(Table1[[#This Row],[SSID]]="", "..", Table1[[#This Row],[District]]&amp;", "&amp;Table1[[#This Row],[Upazila]]&amp;", "&amp;Table1[[#This Row],[Union]]&amp;", "&amp;Table1[[#This Row],[Location Camp]])</f>
        <v>Cox's Bazar, Teknaf, Nhilla, Nayapara EXP</v>
      </c>
    </row>
    <row r="1171" spans="1:35" s="6" customFormat="1" x14ac:dyDescent="0.35">
      <c r="A1171" s="67">
        <v>4738</v>
      </c>
      <c r="B1171" s="4" t="s">
        <v>4663</v>
      </c>
      <c r="C1171" s="4" t="s">
        <v>4716</v>
      </c>
      <c r="D1171" s="4" t="s">
        <v>4663</v>
      </c>
      <c r="E1171" s="4" t="s">
        <v>6551</v>
      </c>
      <c r="F1171" s="4" t="s">
        <v>5769</v>
      </c>
      <c r="G1171" s="4" t="s">
        <v>5769</v>
      </c>
      <c r="H1171" s="4" t="s">
        <v>4637</v>
      </c>
      <c r="I1171" s="10" t="s">
        <v>4</v>
      </c>
      <c r="J1171" s="10" t="s">
        <v>21</v>
      </c>
      <c r="K1171" s="4" t="s">
        <v>183</v>
      </c>
      <c r="L1171" s="4" t="s">
        <v>1524</v>
      </c>
      <c r="M1171" s="4" t="s">
        <v>5551</v>
      </c>
      <c r="N1171" s="4" t="s">
        <v>5551</v>
      </c>
      <c r="O1171" s="4" t="s">
        <v>4937</v>
      </c>
      <c r="P1171" s="11">
        <v>43101</v>
      </c>
      <c r="Q1171" s="11">
        <v>43465</v>
      </c>
      <c r="R1171" s="52"/>
      <c r="S1171" s="52">
        <v>0</v>
      </c>
      <c r="T1171" s="53">
        <v>0</v>
      </c>
      <c r="U1171" s="53">
        <v>0</v>
      </c>
      <c r="V1171" s="53">
        <v>0</v>
      </c>
      <c r="W1171" s="53">
        <v>0</v>
      </c>
      <c r="X1171" s="53">
        <v>0</v>
      </c>
      <c r="Y1171" s="53">
        <v>0</v>
      </c>
      <c r="Z1171" s="53">
        <v>0</v>
      </c>
      <c r="AA1171" s="41"/>
      <c r="AB1171" s="41"/>
      <c r="AC1171" s="57"/>
      <c r="AD1171" s="4"/>
      <c r="AE1171" s="131">
        <f>INDEX(Where!$B$2:$B$8,MATCH('4W'!I1171,DivisionList,0))</f>
        <v>20</v>
      </c>
      <c r="AF1171" s="131">
        <f>INDEX(Where!$F$2:$F$65,MATCH('4W'!J1171,DistrictList,0))</f>
        <v>2022</v>
      </c>
      <c r="AG1171" s="131">
        <f>IF(K1171&lt;&gt;"",INDEX(Where!$K$2:$K$545,MATCH('4W'!K1171,UpazilaList,0)),"")</f>
        <v>202290</v>
      </c>
      <c r="AH1171" s="141">
        <f t="array" ref="AH1171">IF(L1171&lt;&gt;"",INDEX(Where!$Q$2:$Q$5167,MATCH('4W'!K1171&amp;'4W'!L1171,Where!$O$2:$O$5167&amp;Where!$P$2:$P$5167,0)),"")</f>
        <v>20229031</v>
      </c>
      <c r="AI1171" s="198" t="str">
        <f>IF(Table1[[#This Row],[SSID]]="", "..", Table1[[#This Row],[District]]&amp;", "&amp;Table1[[#This Row],[Upazila]]&amp;", "&amp;Table1[[#This Row],[Union]]&amp;", "&amp;Table1[[#This Row],[Location Camp]])</f>
        <v>Cox's Bazar, Teknaf, Nhilla, Nayapara EXP</v>
      </c>
    </row>
    <row r="1172" spans="1:35" s="6" customFormat="1" x14ac:dyDescent="0.35">
      <c r="A1172" s="67">
        <v>4725</v>
      </c>
      <c r="B1172" s="4" t="s">
        <v>4663</v>
      </c>
      <c r="C1172" s="4" t="s">
        <v>4716</v>
      </c>
      <c r="D1172" s="4" t="s">
        <v>4663</v>
      </c>
      <c r="E1172" s="4" t="s">
        <v>6551</v>
      </c>
      <c r="F1172" s="4" t="s">
        <v>5565</v>
      </c>
      <c r="G1172" s="4" t="s">
        <v>5565</v>
      </c>
      <c r="H1172" s="4" t="s">
        <v>4637</v>
      </c>
      <c r="I1172" s="10" t="s">
        <v>4</v>
      </c>
      <c r="J1172" s="10" t="s">
        <v>21</v>
      </c>
      <c r="K1172" s="4" t="s">
        <v>183</v>
      </c>
      <c r="L1172" s="4" t="s">
        <v>1524</v>
      </c>
      <c r="M1172" s="4" t="s">
        <v>5551</v>
      </c>
      <c r="N1172" s="4" t="s">
        <v>5551</v>
      </c>
      <c r="O1172" s="4" t="s">
        <v>4937</v>
      </c>
      <c r="P1172" s="11">
        <v>43101</v>
      </c>
      <c r="Q1172" s="11">
        <v>43465</v>
      </c>
      <c r="R1172" s="52"/>
      <c r="S1172" s="52">
        <v>0</v>
      </c>
      <c r="T1172" s="53">
        <v>0</v>
      </c>
      <c r="U1172" s="53">
        <v>0</v>
      </c>
      <c r="V1172" s="53">
        <v>0</v>
      </c>
      <c r="W1172" s="53">
        <v>0</v>
      </c>
      <c r="X1172" s="53">
        <v>0</v>
      </c>
      <c r="Y1172" s="53">
        <v>0</v>
      </c>
      <c r="Z1172" s="53">
        <v>0</v>
      </c>
      <c r="AA1172" s="41"/>
      <c r="AB1172" s="41"/>
      <c r="AC1172" s="57"/>
      <c r="AD1172" s="4"/>
      <c r="AE1172" s="131">
        <f>INDEX(Where!$B$2:$B$8,MATCH('4W'!I1172,DivisionList,0))</f>
        <v>20</v>
      </c>
      <c r="AF1172" s="131">
        <f>INDEX(Where!$F$2:$F$65,MATCH('4W'!J1172,DistrictList,0))</f>
        <v>2022</v>
      </c>
      <c r="AG1172" s="131">
        <f>IF(K1172&lt;&gt;"",INDEX(Where!$K$2:$K$545,MATCH('4W'!K1172,UpazilaList,0)),"")</f>
        <v>202290</v>
      </c>
      <c r="AH1172" s="141">
        <f t="array" ref="AH1172">IF(L1172&lt;&gt;"",INDEX(Where!$Q$2:$Q$5167,MATCH('4W'!K1172&amp;'4W'!L1172,Where!$O$2:$O$5167&amp;Where!$P$2:$P$5167,0)),"")</f>
        <v>20229031</v>
      </c>
      <c r="AI1172" s="198" t="str">
        <f>IF(Table1[[#This Row],[SSID]]="", "..", Table1[[#This Row],[District]]&amp;", "&amp;Table1[[#This Row],[Upazila]]&amp;", "&amp;Table1[[#This Row],[Union]]&amp;", "&amp;Table1[[#This Row],[Location Camp]])</f>
        <v>Cox's Bazar, Teknaf, Nhilla, Nayapara EXP</v>
      </c>
    </row>
    <row r="1173" spans="1:35" s="6" customFormat="1" x14ac:dyDescent="0.35">
      <c r="A1173" s="67">
        <v>4731</v>
      </c>
      <c r="B1173" s="4" t="s">
        <v>4663</v>
      </c>
      <c r="C1173" s="4" t="s">
        <v>4716</v>
      </c>
      <c r="D1173" s="4" t="s">
        <v>4663</v>
      </c>
      <c r="E1173" s="4" t="s">
        <v>6551</v>
      </c>
      <c r="F1173" s="4" t="s">
        <v>5565</v>
      </c>
      <c r="G1173" s="4" t="s">
        <v>5565</v>
      </c>
      <c r="H1173" s="4" t="s">
        <v>4637</v>
      </c>
      <c r="I1173" s="10" t="s">
        <v>4</v>
      </c>
      <c r="J1173" s="10" t="s">
        <v>21</v>
      </c>
      <c r="K1173" s="4" t="s">
        <v>183</v>
      </c>
      <c r="L1173" s="4" t="s">
        <v>1524</v>
      </c>
      <c r="M1173" s="4" t="s">
        <v>5551</v>
      </c>
      <c r="N1173" s="4" t="s">
        <v>5551</v>
      </c>
      <c r="O1173" s="4" t="s">
        <v>4937</v>
      </c>
      <c r="P1173" s="11">
        <v>43101</v>
      </c>
      <c r="Q1173" s="11">
        <v>43465</v>
      </c>
      <c r="R1173" s="52"/>
      <c r="S1173" s="52">
        <v>193</v>
      </c>
      <c r="T1173" s="53">
        <v>95</v>
      </c>
      <c r="U1173" s="53">
        <v>98</v>
      </c>
      <c r="V1173" s="53">
        <v>0</v>
      </c>
      <c r="W1173" s="53">
        <v>0</v>
      </c>
      <c r="X1173" s="53">
        <v>98</v>
      </c>
      <c r="Y1173" s="53">
        <v>95</v>
      </c>
      <c r="Z1173" s="53">
        <v>0</v>
      </c>
      <c r="AA1173" s="41"/>
      <c r="AB1173" s="41"/>
      <c r="AC1173" s="57"/>
      <c r="AD1173" s="4"/>
      <c r="AE1173" s="131">
        <f>INDEX(Where!$B$2:$B$8,MATCH('4W'!I1173,DivisionList,0))</f>
        <v>20</v>
      </c>
      <c r="AF1173" s="131">
        <f>INDEX(Where!$F$2:$F$65,MATCH('4W'!J1173,DistrictList,0))</f>
        <v>2022</v>
      </c>
      <c r="AG1173" s="131">
        <f>IF(K1173&lt;&gt;"",INDEX(Where!$K$2:$K$545,MATCH('4W'!K1173,UpazilaList,0)),"")</f>
        <v>202290</v>
      </c>
      <c r="AH1173" s="141">
        <f t="array" ref="AH1173">IF(L1173&lt;&gt;"",INDEX(Where!$Q$2:$Q$5167,MATCH('4W'!K1173&amp;'4W'!L1173,Where!$O$2:$O$5167&amp;Where!$P$2:$P$5167,0)),"")</f>
        <v>20229031</v>
      </c>
      <c r="AI1173" s="198" t="str">
        <f>IF(Table1[[#This Row],[SSID]]="", "..", Table1[[#This Row],[District]]&amp;", "&amp;Table1[[#This Row],[Upazila]]&amp;", "&amp;Table1[[#This Row],[Union]]&amp;", "&amp;Table1[[#This Row],[Location Camp]])</f>
        <v>Cox's Bazar, Teknaf, Nhilla, Nayapara EXP</v>
      </c>
    </row>
    <row r="1174" spans="1:35" s="6" customFormat="1" x14ac:dyDescent="0.35">
      <c r="A1174" s="67">
        <v>4751</v>
      </c>
      <c r="B1174" s="4" t="s">
        <v>5366</v>
      </c>
      <c r="C1174" s="4" t="s">
        <v>4684</v>
      </c>
      <c r="D1174" s="4" t="s">
        <v>5770</v>
      </c>
      <c r="E1174" s="4" t="s">
        <v>6551</v>
      </c>
      <c r="F1174" s="4" t="s">
        <v>5565</v>
      </c>
      <c r="G1174" s="4" t="s">
        <v>5565</v>
      </c>
      <c r="H1174" s="4" t="s">
        <v>4638</v>
      </c>
      <c r="I1174" s="10" t="s">
        <v>4</v>
      </c>
      <c r="J1174" s="10" t="s">
        <v>21</v>
      </c>
      <c r="K1174" s="4" t="s">
        <v>183</v>
      </c>
      <c r="L1174" s="4" t="s">
        <v>1524</v>
      </c>
      <c r="M1174" s="4" t="s">
        <v>5551</v>
      </c>
      <c r="N1174" s="4" t="s">
        <v>5551</v>
      </c>
      <c r="O1174" s="4" t="s">
        <v>4937</v>
      </c>
      <c r="P1174" s="11">
        <v>43009</v>
      </c>
      <c r="Q1174" s="11">
        <v>43131</v>
      </c>
      <c r="R1174" s="52"/>
      <c r="S1174" s="52">
        <v>110</v>
      </c>
      <c r="T1174" s="53">
        <v>60</v>
      </c>
      <c r="U1174" s="53">
        <v>50</v>
      </c>
      <c r="V1174" s="53">
        <v>0</v>
      </c>
      <c r="W1174" s="53">
        <v>0</v>
      </c>
      <c r="X1174" s="53">
        <v>50</v>
      </c>
      <c r="Y1174" s="53">
        <v>60</v>
      </c>
      <c r="Z1174" s="53">
        <v>0</v>
      </c>
      <c r="AA1174" s="41"/>
      <c r="AB1174" s="41"/>
      <c r="AC1174" s="57"/>
      <c r="AD1174" s="4"/>
      <c r="AE1174" s="131">
        <f>INDEX(Where!$B$2:$B$8,MATCH('4W'!I1174,DivisionList,0))</f>
        <v>20</v>
      </c>
      <c r="AF1174" s="131">
        <f>INDEX(Where!$F$2:$F$65,MATCH('4W'!J1174,DistrictList,0))</f>
        <v>2022</v>
      </c>
      <c r="AG1174" s="131">
        <f>IF(K1174&lt;&gt;"",INDEX(Where!$K$2:$K$545,MATCH('4W'!K1174,UpazilaList,0)),"")</f>
        <v>202290</v>
      </c>
      <c r="AH1174" s="141">
        <f t="array" ref="AH1174">IF(L1174&lt;&gt;"",INDEX(Where!$Q$2:$Q$5167,MATCH('4W'!K1174&amp;'4W'!L1174,Where!$O$2:$O$5167&amp;Where!$P$2:$P$5167,0)),"")</f>
        <v>20229031</v>
      </c>
      <c r="AI1174" s="198" t="str">
        <f>IF(Table1[[#This Row],[SSID]]="", "..", Table1[[#This Row],[District]]&amp;", "&amp;Table1[[#This Row],[Upazila]]&amp;", "&amp;Table1[[#This Row],[Union]]&amp;", "&amp;Table1[[#This Row],[Location Camp]])</f>
        <v>Cox's Bazar, Teknaf, Nhilla, Nayapara EXP</v>
      </c>
    </row>
    <row r="1175" spans="1:35" s="6" customFormat="1" x14ac:dyDescent="0.35">
      <c r="A1175" s="67">
        <v>4718</v>
      </c>
      <c r="B1175" s="4" t="s">
        <v>4663</v>
      </c>
      <c r="C1175" s="4" t="s">
        <v>4716</v>
      </c>
      <c r="D1175" s="4" t="s">
        <v>4663</v>
      </c>
      <c r="E1175" s="4" t="s">
        <v>6551</v>
      </c>
      <c r="F1175" s="4" t="s">
        <v>5566</v>
      </c>
      <c r="G1175" s="4" t="s">
        <v>5566</v>
      </c>
      <c r="H1175" s="4" t="s">
        <v>4637</v>
      </c>
      <c r="I1175" s="10" t="s">
        <v>4</v>
      </c>
      <c r="J1175" s="10" t="s">
        <v>21</v>
      </c>
      <c r="K1175" s="4" t="s">
        <v>183</v>
      </c>
      <c r="L1175" s="4" t="s">
        <v>1524</v>
      </c>
      <c r="M1175" s="4" t="s">
        <v>5551</v>
      </c>
      <c r="N1175" s="4" t="s">
        <v>5551</v>
      </c>
      <c r="O1175" s="4" t="s">
        <v>4937</v>
      </c>
      <c r="P1175" s="11">
        <v>43101</v>
      </c>
      <c r="Q1175" s="11">
        <v>43465</v>
      </c>
      <c r="R1175" s="52"/>
      <c r="S1175" s="52">
        <v>898</v>
      </c>
      <c r="T1175" s="53">
        <v>426</v>
      </c>
      <c r="U1175" s="53">
        <v>472</v>
      </c>
      <c r="V1175" s="53">
        <v>0</v>
      </c>
      <c r="W1175" s="53">
        <v>0</v>
      </c>
      <c r="X1175" s="53">
        <v>472</v>
      </c>
      <c r="Y1175" s="53">
        <v>426</v>
      </c>
      <c r="Z1175" s="53">
        <v>0</v>
      </c>
      <c r="AA1175" s="41"/>
      <c r="AB1175" s="41"/>
      <c r="AC1175" s="57"/>
      <c r="AD1175" s="4"/>
      <c r="AE1175" s="131">
        <f>INDEX(Where!$B$2:$B$8,MATCH('4W'!I1175,DivisionList,0))</f>
        <v>20</v>
      </c>
      <c r="AF1175" s="131">
        <f>INDEX(Where!$F$2:$F$65,MATCH('4W'!J1175,DistrictList,0))</f>
        <v>2022</v>
      </c>
      <c r="AG1175" s="131">
        <f>IF(K1175&lt;&gt;"",INDEX(Where!$K$2:$K$545,MATCH('4W'!K1175,UpazilaList,0)),"")</f>
        <v>202290</v>
      </c>
      <c r="AH1175" s="141">
        <f t="array" ref="AH1175">IF(L1175&lt;&gt;"",INDEX(Where!$Q$2:$Q$5167,MATCH('4W'!K1175&amp;'4W'!L1175,Where!$O$2:$O$5167&amp;Where!$P$2:$P$5167,0)),"")</f>
        <v>20229031</v>
      </c>
      <c r="AI1175" s="198" t="str">
        <f>IF(Table1[[#This Row],[SSID]]="", "..", Table1[[#This Row],[District]]&amp;", "&amp;Table1[[#This Row],[Upazila]]&amp;", "&amp;Table1[[#This Row],[Union]]&amp;", "&amp;Table1[[#This Row],[Location Camp]])</f>
        <v>Cox's Bazar, Teknaf, Nhilla, Nayapara EXP</v>
      </c>
    </row>
    <row r="1176" spans="1:35" s="6" customFormat="1" x14ac:dyDescent="0.35">
      <c r="A1176" s="67">
        <v>4749</v>
      </c>
      <c r="B1176" s="4" t="s">
        <v>5366</v>
      </c>
      <c r="C1176" s="4" t="s">
        <v>4684</v>
      </c>
      <c r="D1176" s="4" t="s">
        <v>5770</v>
      </c>
      <c r="E1176" s="4" t="s">
        <v>6551</v>
      </c>
      <c r="F1176" s="4" t="s">
        <v>5566</v>
      </c>
      <c r="G1176" s="4" t="s">
        <v>5566</v>
      </c>
      <c r="H1176" s="4" t="s">
        <v>4638</v>
      </c>
      <c r="I1176" s="10" t="s">
        <v>4</v>
      </c>
      <c r="J1176" s="10" t="s">
        <v>21</v>
      </c>
      <c r="K1176" s="4" t="s">
        <v>183</v>
      </c>
      <c r="L1176" s="4" t="s">
        <v>1524</v>
      </c>
      <c r="M1176" s="4" t="s">
        <v>5551</v>
      </c>
      <c r="N1176" s="4" t="s">
        <v>5551</v>
      </c>
      <c r="O1176" s="4" t="s">
        <v>4937</v>
      </c>
      <c r="P1176" s="11">
        <v>43009</v>
      </c>
      <c r="Q1176" s="11">
        <v>43131</v>
      </c>
      <c r="R1176" s="52"/>
      <c r="S1176" s="52">
        <v>205</v>
      </c>
      <c r="T1176" s="53">
        <v>104</v>
      </c>
      <c r="U1176" s="53">
        <v>101</v>
      </c>
      <c r="V1176" s="53">
        <v>0</v>
      </c>
      <c r="W1176" s="53">
        <v>0</v>
      </c>
      <c r="X1176" s="53">
        <v>101</v>
      </c>
      <c r="Y1176" s="53">
        <v>104</v>
      </c>
      <c r="Z1176" s="53">
        <v>0</v>
      </c>
      <c r="AA1176" s="41"/>
      <c r="AB1176" s="41"/>
      <c r="AC1176" s="57"/>
      <c r="AD1176" s="4"/>
      <c r="AE1176" s="131">
        <f>INDEX(Where!$B$2:$B$8,MATCH('4W'!I1176,DivisionList,0))</f>
        <v>20</v>
      </c>
      <c r="AF1176" s="131">
        <f>INDEX(Where!$F$2:$F$65,MATCH('4W'!J1176,DistrictList,0))</f>
        <v>2022</v>
      </c>
      <c r="AG1176" s="131">
        <f>IF(K1176&lt;&gt;"",INDEX(Where!$K$2:$K$545,MATCH('4W'!K1176,UpazilaList,0)),"")</f>
        <v>202290</v>
      </c>
      <c r="AH1176" s="141">
        <f t="array" ref="AH1176">IF(L1176&lt;&gt;"",INDEX(Where!$Q$2:$Q$5167,MATCH('4W'!K1176&amp;'4W'!L1176,Where!$O$2:$O$5167&amp;Where!$P$2:$P$5167,0)),"")</f>
        <v>20229031</v>
      </c>
      <c r="AI1176" s="198" t="str">
        <f>IF(Table1[[#This Row],[SSID]]="", "..", Table1[[#This Row],[District]]&amp;", "&amp;Table1[[#This Row],[Upazila]]&amp;", "&amp;Table1[[#This Row],[Union]]&amp;", "&amp;Table1[[#This Row],[Location Camp]])</f>
        <v>Cox's Bazar, Teknaf, Nhilla, Nayapara EXP</v>
      </c>
    </row>
    <row r="1177" spans="1:35" s="6" customFormat="1" x14ac:dyDescent="0.35">
      <c r="A1177" s="67">
        <v>4805</v>
      </c>
      <c r="B1177" s="130" t="s">
        <v>4663</v>
      </c>
      <c r="C1177" s="130" t="s">
        <v>4668</v>
      </c>
      <c r="D1177" s="130" t="s">
        <v>4663</v>
      </c>
      <c r="E1177" s="130" t="s">
        <v>4630</v>
      </c>
      <c r="F1177" s="130" t="s">
        <v>6360</v>
      </c>
      <c r="G1177" s="130" t="s">
        <v>6371</v>
      </c>
      <c r="H1177" s="130" t="s">
        <v>4638</v>
      </c>
      <c r="I1177" s="131" t="s">
        <v>4</v>
      </c>
      <c r="J1177" s="131" t="s">
        <v>21</v>
      </c>
      <c r="K1177" s="130" t="s">
        <v>183</v>
      </c>
      <c r="L1177" s="130" t="s">
        <v>1524</v>
      </c>
      <c r="M1177" s="130" t="s">
        <v>5551</v>
      </c>
      <c r="N1177" s="130" t="s">
        <v>5551</v>
      </c>
      <c r="O1177" s="130" t="s">
        <v>4937</v>
      </c>
      <c r="P1177" s="132">
        <v>43159</v>
      </c>
      <c r="Q1177" s="150">
        <v>43281</v>
      </c>
      <c r="R1177" s="133">
        <v>1830</v>
      </c>
      <c r="S1177" s="133">
        <v>5660</v>
      </c>
      <c r="T1177" s="134">
        <v>2830</v>
      </c>
      <c r="U1177" s="134">
        <v>2820</v>
      </c>
      <c r="V1177" s="134">
        <v>1430</v>
      </c>
      <c r="W1177" s="134">
        <v>1420</v>
      </c>
      <c r="X1177" s="134">
        <v>1400</v>
      </c>
      <c r="Y1177" s="134">
        <v>1410</v>
      </c>
      <c r="Z1177" s="134"/>
      <c r="AA1177" s="136"/>
      <c r="AB1177" s="136"/>
      <c r="AC1177" s="138"/>
      <c r="AD1177" s="144"/>
      <c r="AE1177" s="131">
        <f>INDEX(Where!$B$2:$B$8,MATCH('4W'!I1177,DivisionList,0))</f>
        <v>20</v>
      </c>
      <c r="AF1177" s="131">
        <f>INDEX(Where!$F$2:$F$65,MATCH('4W'!J1177,DistrictList,0))</f>
        <v>2022</v>
      </c>
      <c r="AG1177" s="131">
        <f>IF(K1177&lt;&gt;"",INDEX(Where!$K$2:$K$545,MATCH('4W'!K1177,UpazilaList,0)),"")</f>
        <v>202290</v>
      </c>
      <c r="AH1177" s="141">
        <f t="array" ref="AH1177">IF(L1177&lt;&gt;"",INDEX(Where!$Q$2:$Q$5167,MATCH('4W'!K1177&amp;'4W'!L1177,Where!$O$2:$O$5167&amp;Where!$P$2:$P$5167,0)),"")</f>
        <v>20229031</v>
      </c>
      <c r="AI1177" s="198" t="str">
        <f>IF(Table1[[#This Row],[SSID]]="", "..", Table1[[#This Row],[District]]&amp;", "&amp;Table1[[#This Row],[Upazila]]&amp;", "&amp;Table1[[#This Row],[Union]]&amp;", "&amp;Table1[[#This Row],[Location Camp]])</f>
        <v>Cox's Bazar, Teknaf, Nhilla, Nayapara EXP</v>
      </c>
    </row>
    <row r="1178" spans="1:35" s="6" customFormat="1" x14ac:dyDescent="0.35">
      <c r="A1178" s="67">
        <v>4726</v>
      </c>
      <c r="B1178" s="4" t="s">
        <v>4663</v>
      </c>
      <c r="C1178" s="4" t="s">
        <v>4716</v>
      </c>
      <c r="D1178" s="4" t="s">
        <v>4663</v>
      </c>
      <c r="E1178" s="4" t="s">
        <v>6551</v>
      </c>
      <c r="F1178" s="4" t="s">
        <v>5567</v>
      </c>
      <c r="G1178" s="4" t="s">
        <v>5567</v>
      </c>
      <c r="H1178" s="4" t="s">
        <v>4637</v>
      </c>
      <c r="I1178" s="10" t="s">
        <v>4</v>
      </c>
      <c r="J1178" s="10" t="s">
        <v>21</v>
      </c>
      <c r="K1178" s="4" t="s">
        <v>183</v>
      </c>
      <c r="L1178" s="4" t="s">
        <v>1524</v>
      </c>
      <c r="M1178" s="4" t="s">
        <v>5551</v>
      </c>
      <c r="N1178" s="4" t="s">
        <v>5551</v>
      </c>
      <c r="O1178" s="4" t="s">
        <v>4937</v>
      </c>
      <c r="P1178" s="11">
        <v>43101</v>
      </c>
      <c r="Q1178" s="11">
        <v>43465</v>
      </c>
      <c r="R1178" s="52"/>
      <c r="S1178" s="52">
        <v>0</v>
      </c>
      <c r="T1178" s="53">
        <v>0</v>
      </c>
      <c r="U1178" s="53">
        <v>0</v>
      </c>
      <c r="V1178" s="53">
        <v>0</v>
      </c>
      <c r="W1178" s="53">
        <v>0</v>
      </c>
      <c r="X1178" s="53">
        <v>0</v>
      </c>
      <c r="Y1178" s="53">
        <v>0</v>
      </c>
      <c r="Z1178" s="53">
        <v>0</v>
      </c>
      <c r="AA1178" s="41"/>
      <c r="AB1178" s="41"/>
      <c r="AC1178" s="57"/>
      <c r="AD1178" s="4"/>
      <c r="AE1178" s="131">
        <f>INDEX(Where!$B$2:$B$8,MATCH('4W'!I1178,DivisionList,0))</f>
        <v>20</v>
      </c>
      <c r="AF1178" s="131">
        <f>INDEX(Where!$F$2:$F$65,MATCH('4W'!J1178,DistrictList,0))</f>
        <v>2022</v>
      </c>
      <c r="AG1178" s="131">
        <f>IF(K1178&lt;&gt;"",INDEX(Where!$K$2:$K$545,MATCH('4W'!K1178,UpazilaList,0)),"")</f>
        <v>202290</v>
      </c>
      <c r="AH1178" s="141">
        <f t="array" ref="AH1178">IF(L1178&lt;&gt;"",INDEX(Where!$Q$2:$Q$5167,MATCH('4W'!K1178&amp;'4W'!L1178,Where!$O$2:$O$5167&amp;Where!$P$2:$P$5167,0)),"")</f>
        <v>20229031</v>
      </c>
      <c r="AI1178" s="198" t="str">
        <f>IF(Table1[[#This Row],[SSID]]="", "..", Table1[[#This Row],[District]]&amp;", "&amp;Table1[[#This Row],[Upazila]]&amp;", "&amp;Table1[[#This Row],[Union]]&amp;", "&amp;Table1[[#This Row],[Location Camp]])</f>
        <v>Cox's Bazar, Teknaf, Nhilla, Nayapara EXP</v>
      </c>
    </row>
    <row r="1179" spans="1:35" s="6" customFormat="1" x14ac:dyDescent="0.35">
      <c r="A1179" s="67">
        <v>4732</v>
      </c>
      <c r="B1179" s="4" t="s">
        <v>4663</v>
      </c>
      <c r="C1179" s="4" t="s">
        <v>4716</v>
      </c>
      <c r="D1179" s="4" t="s">
        <v>4663</v>
      </c>
      <c r="E1179" s="4" t="s">
        <v>6551</v>
      </c>
      <c r="F1179" s="4" t="s">
        <v>5567</v>
      </c>
      <c r="G1179" s="4" t="s">
        <v>5567</v>
      </c>
      <c r="H1179" s="4" t="s">
        <v>4637</v>
      </c>
      <c r="I1179" s="10" t="s">
        <v>4</v>
      </c>
      <c r="J1179" s="10" t="s">
        <v>21</v>
      </c>
      <c r="K1179" s="4" t="s">
        <v>183</v>
      </c>
      <c r="L1179" s="4" t="s">
        <v>1524</v>
      </c>
      <c r="M1179" s="4" t="s">
        <v>5551</v>
      </c>
      <c r="N1179" s="4" t="s">
        <v>5551</v>
      </c>
      <c r="O1179" s="4" t="s">
        <v>4937</v>
      </c>
      <c r="P1179" s="11">
        <v>43101</v>
      </c>
      <c r="Q1179" s="11">
        <v>43465</v>
      </c>
      <c r="R1179" s="52"/>
      <c r="S1179" s="52">
        <v>193</v>
      </c>
      <c r="T1179" s="53">
        <v>95</v>
      </c>
      <c r="U1179" s="53">
        <v>98</v>
      </c>
      <c r="V1179" s="53">
        <v>0</v>
      </c>
      <c r="W1179" s="53">
        <v>0</v>
      </c>
      <c r="X1179" s="53">
        <v>98</v>
      </c>
      <c r="Y1179" s="53">
        <v>95</v>
      </c>
      <c r="Z1179" s="53">
        <v>0</v>
      </c>
      <c r="AA1179" s="41"/>
      <c r="AB1179" s="41"/>
      <c r="AC1179" s="57"/>
      <c r="AD1179" s="4"/>
      <c r="AE1179" s="131">
        <f>INDEX(Where!$B$2:$B$8,MATCH('4W'!I1179,DivisionList,0))</f>
        <v>20</v>
      </c>
      <c r="AF1179" s="131">
        <f>INDEX(Where!$F$2:$F$65,MATCH('4W'!J1179,DistrictList,0))</f>
        <v>2022</v>
      </c>
      <c r="AG1179" s="131">
        <f>IF(K1179&lt;&gt;"",INDEX(Where!$K$2:$K$545,MATCH('4W'!K1179,UpazilaList,0)),"")</f>
        <v>202290</v>
      </c>
      <c r="AH1179" s="141">
        <f t="array" ref="AH1179">IF(L1179&lt;&gt;"",INDEX(Where!$Q$2:$Q$5167,MATCH('4W'!K1179&amp;'4W'!L1179,Where!$O$2:$O$5167&amp;Where!$P$2:$P$5167,0)),"")</f>
        <v>20229031</v>
      </c>
      <c r="AI1179" s="198" t="str">
        <f>IF(Table1[[#This Row],[SSID]]="", "..", Table1[[#This Row],[District]]&amp;", "&amp;Table1[[#This Row],[Upazila]]&amp;", "&amp;Table1[[#This Row],[Union]]&amp;", "&amp;Table1[[#This Row],[Location Camp]])</f>
        <v>Cox's Bazar, Teknaf, Nhilla, Nayapara EXP</v>
      </c>
    </row>
    <row r="1180" spans="1:35" s="6" customFormat="1" x14ac:dyDescent="0.35">
      <c r="A1180" s="67">
        <v>4750</v>
      </c>
      <c r="B1180" s="4" t="s">
        <v>5366</v>
      </c>
      <c r="C1180" s="4" t="s">
        <v>4684</v>
      </c>
      <c r="D1180" s="4" t="s">
        <v>5770</v>
      </c>
      <c r="E1180" s="4" t="s">
        <v>6551</v>
      </c>
      <c r="F1180" s="4" t="s">
        <v>5567</v>
      </c>
      <c r="G1180" s="4" t="s">
        <v>5567</v>
      </c>
      <c r="H1180" s="4" t="s">
        <v>4638</v>
      </c>
      <c r="I1180" s="10" t="s">
        <v>4</v>
      </c>
      <c r="J1180" s="10" t="s">
        <v>21</v>
      </c>
      <c r="K1180" s="4" t="s">
        <v>183</v>
      </c>
      <c r="L1180" s="4" t="s">
        <v>1524</v>
      </c>
      <c r="M1180" s="4" t="s">
        <v>5551</v>
      </c>
      <c r="N1180" s="4" t="s">
        <v>5551</v>
      </c>
      <c r="O1180" s="4" t="s">
        <v>4937</v>
      </c>
      <c r="P1180" s="11">
        <v>43009</v>
      </c>
      <c r="Q1180" s="11">
        <v>43131</v>
      </c>
      <c r="R1180" s="52"/>
      <c r="S1180" s="52">
        <v>110</v>
      </c>
      <c r="T1180" s="53">
        <v>60</v>
      </c>
      <c r="U1180" s="53">
        <v>50</v>
      </c>
      <c r="V1180" s="53">
        <v>0</v>
      </c>
      <c r="W1180" s="53">
        <v>0</v>
      </c>
      <c r="X1180" s="53">
        <v>50</v>
      </c>
      <c r="Y1180" s="53">
        <v>60</v>
      </c>
      <c r="Z1180" s="53">
        <v>0</v>
      </c>
      <c r="AA1180" s="41"/>
      <c r="AB1180" s="41"/>
      <c r="AC1180" s="57"/>
      <c r="AD1180" s="4"/>
      <c r="AE1180" s="131">
        <f>INDEX(Where!$B$2:$B$8,MATCH('4W'!I1180,DivisionList,0))</f>
        <v>20</v>
      </c>
      <c r="AF1180" s="131">
        <f>INDEX(Where!$F$2:$F$65,MATCH('4W'!J1180,DistrictList,0))</f>
        <v>2022</v>
      </c>
      <c r="AG1180" s="131">
        <f>IF(K1180&lt;&gt;"",INDEX(Where!$K$2:$K$545,MATCH('4W'!K1180,UpazilaList,0)),"")</f>
        <v>202290</v>
      </c>
      <c r="AH1180" s="141">
        <f t="array" ref="AH1180">IF(L1180&lt;&gt;"",INDEX(Where!$Q$2:$Q$5167,MATCH('4W'!K1180&amp;'4W'!L1180,Where!$O$2:$O$5167&amp;Where!$P$2:$P$5167,0)),"")</f>
        <v>20229031</v>
      </c>
      <c r="AI1180" s="198" t="str">
        <f>IF(Table1[[#This Row],[SSID]]="", "..", Table1[[#This Row],[District]]&amp;", "&amp;Table1[[#This Row],[Upazila]]&amp;", "&amp;Table1[[#This Row],[Union]]&amp;", "&amp;Table1[[#This Row],[Location Camp]])</f>
        <v>Cox's Bazar, Teknaf, Nhilla, Nayapara EXP</v>
      </c>
    </row>
    <row r="1181" spans="1:35" s="6" customFormat="1" x14ac:dyDescent="0.35">
      <c r="A1181" s="67">
        <v>4719</v>
      </c>
      <c r="B1181" s="4" t="s">
        <v>4663</v>
      </c>
      <c r="C1181" s="4" t="s">
        <v>4716</v>
      </c>
      <c r="D1181" s="4" t="s">
        <v>4663</v>
      </c>
      <c r="E1181" s="4" t="s">
        <v>6551</v>
      </c>
      <c r="F1181" s="4" t="s">
        <v>5568</v>
      </c>
      <c r="G1181" s="4" t="s">
        <v>5568</v>
      </c>
      <c r="H1181" s="4" t="s">
        <v>4637</v>
      </c>
      <c r="I1181" s="10" t="s">
        <v>4</v>
      </c>
      <c r="J1181" s="10" t="s">
        <v>21</v>
      </c>
      <c r="K1181" s="4" t="s">
        <v>183</v>
      </c>
      <c r="L1181" s="4" t="s">
        <v>1524</v>
      </c>
      <c r="M1181" s="4" t="s">
        <v>5551</v>
      </c>
      <c r="N1181" s="4" t="s">
        <v>5551</v>
      </c>
      <c r="O1181" s="4" t="s">
        <v>4937</v>
      </c>
      <c r="P1181" s="11">
        <v>43101</v>
      </c>
      <c r="Q1181" s="11">
        <v>43465</v>
      </c>
      <c r="R1181" s="52"/>
      <c r="S1181" s="52">
        <v>898</v>
      </c>
      <c r="T1181" s="53">
        <v>426</v>
      </c>
      <c r="U1181" s="53">
        <v>472</v>
      </c>
      <c r="V1181" s="53">
        <v>0</v>
      </c>
      <c r="W1181" s="53">
        <v>0</v>
      </c>
      <c r="X1181" s="53">
        <v>472</v>
      </c>
      <c r="Y1181" s="53">
        <v>426</v>
      </c>
      <c r="Z1181" s="53">
        <v>0</v>
      </c>
      <c r="AA1181" s="41"/>
      <c r="AB1181" s="41"/>
      <c r="AC1181" s="57"/>
      <c r="AD1181" s="4"/>
      <c r="AE1181" s="131">
        <f>INDEX(Where!$B$2:$B$8,MATCH('4W'!I1181,DivisionList,0))</f>
        <v>20</v>
      </c>
      <c r="AF1181" s="131">
        <f>INDEX(Where!$F$2:$F$65,MATCH('4W'!J1181,DistrictList,0))</f>
        <v>2022</v>
      </c>
      <c r="AG1181" s="131">
        <f>IF(K1181&lt;&gt;"",INDEX(Where!$K$2:$K$545,MATCH('4W'!K1181,UpazilaList,0)),"")</f>
        <v>202290</v>
      </c>
      <c r="AH1181" s="141">
        <f t="array" ref="AH1181">IF(L1181&lt;&gt;"",INDEX(Where!$Q$2:$Q$5167,MATCH('4W'!K1181&amp;'4W'!L1181,Where!$O$2:$O$5167&amp;Where!$P$2:$P$5167,0)),"")</f>
        <v>20229031</v>
      </c>
      <c r="AI1181" s="198" t="str">
        <f>IF(Table1[[#This Row],[SSID]]="", "..", Table1[[#This Row],[District]]&amp;", "&amp;Table1[[#This Row],[Upazila]]&amp;", "&amp;Table1[[#This Row],[Union]]&amp;", "&amp;Table1[[#This Row],[Location Camp]])</f>
        <v>Cox's Bazar, Teknaf, Nhilla, Nayapara EXP</v>
      </c>
    </row>
    <row r="1182" spans="1:35" s="6" customFormat="1" x14ac:dyDescent="0.35">
      <c r="A1182" s="67">
        <v>4748</v>
      </c>
      <c r="B1182" s="4" t="s">
        <v>5366</v>
      </c>
      <c r="C1182" s="4" t="s">
        <v>4684</v>
      </c>
      <c r="D1182" s="4" t="s">
        <v>5770</v>
      </c>
      <c r="E1182" s="4" t="s">
        <v>6551</v>
      </c>
      <c r="F1182" s="4" t="s">
        <v>5568</v>
      </c>
      <c r="G1182" s="4" t="s">
        <v>5568</v>
      </c>
      <c r="H1182" s="4" t="s">
        <v>4638</v>
      </c>
      <c r="I1182" s="10" t="s">
        <v>4</v>
      </c>
      <c r="J1182" s="10" t="s">
        <v>21</v>
      </c>
      <c r="K1182" s="4" t="s">
        <v>183</v>
      </c>
      <c r="L1182" s="4" t="s">
        <v>1524</v>
      </c>
      <c r="M1182" s="4" t="s">
        <v>5551</v>
      </c>
      <c r="N1182" s="4" t="s">
        <v>5551</v>
      </c>
      <c r="O1182" s="4" t="s">
        <v>4937</v>
      </c>
      <c r="P1182" s="11">
        <v>43009</v>
      </c>
      <c r="Q1182" s="11">
        <v>43131</v>
      </c>
      <c r="R1182" s="52"/>
      <c r="S1182" s="52">
        <v>205</v>
      </c>
      <c r="T1182" s="53">
        <v>104</v>
      </c>
      <c r="U1182" s="53">
        <v>101</v>
      </c>
      <c r="V1182" s="53">
        <v>0</v>
      </c>
      <c r="W1182" s="53">
        <v>0</v>
      </c>
      <c r="X1182" s="53">
        <v>101</v>
      </c>
      <c r="Y1182" s="53">
        <v>104</v>
      </c>
      <c r="Z1182" s="53">
        <v>0</v>
      </c>
      <c r="AA1182" s="41"/>
      <c r="AB1182" s="41"/>
      <c r="AC1182" s="57"/>
      <c r="AD1182" s="4"/>
      <c r="AE1182" s="131">
        <f>INDEX(Where!$B$2:$B$8,MATCH('4W'!I1182,DivisionList,0))</f>
        <v>20</v>
      </c>
      <c r="AF1182" s="131">
        <f>INDEX(Where!$F$2:$F$65,MATCH('4W'!J1182,DistrictList,0))</f>
        <v>2022</v>
      </c>
      <c r="AG1182" s="131">
        <f>IF(K1182&lt;&gt;"",INDEX(Where!$K$2:$K$545,MATCH('4W'!K1182,UpazilaList,0)),"")</f>
        <v>202290</v>
      </c>
      <c r="AH1182" s="141">
        <f t="array" ref="AH1182">IF(L1182&lt;&gt;"",INDEX(Where!$Q$2:$Q$5167,MATCH('4W'!K1182&amp;'4W'!L1182,Where!$O$2:$O$5167&amp;Where!$P$2:$P$5167,0)),"")</f>
        <v>20229031</v>
      </c>
      <c r="AI1182" s="198" t="str">
        <f>IF(Table1[[#This Row],[SSID]]="", "..", Table1[[#This Row],[District]]&amp;", "&amp;Table1[[#This Row],[Upazila]]&amp;", "&amp;Table1[[#This Row],[Union]]&amp;", "&amp;Table1[[#This Row],[Location Camp]])</f>
        <v>Cox's Bazar, Teknaf, Nhilla, Nayapara EXP</v>
      </c>
    </row>
    <row r="1183" spans="1:35" s="6" customFormat="1" x14ac:dyDescent="0.35">
      <c r="A1183" s="67">
        <v>4739</v>
      </c>
      <c r="B1183" s="4" t="s">
        <v>4663</v>
      </c>
      <c r="C1183" s="4" t="s">
        <v>4716</v>
      </c>
      <c r="D1183" s="4" t="s">
        <v>4663</v>
      </c>
      <c r="E1183" s="4" t="s">
        <v>6551</v>
      </c>
      <c r="F1183" s="4" t="s">
        <v>5767</v>
      </c>
      <c r="G1183" s="4" t="s">
        <v>5767</v>
      </c>
      <c r="H1183" s="4" t="s">
        <v>4637</v>
      </c>
      <c r="I1183" s="10" t="s">
        <v>4</v>
      </c>
      <c r="J1183" s="10" t="s">
        <v>21</v>
      </c>
      <c r="K1183" s="4" t="s">
        <v>183</v>
      </c>
      <c r="L1183" s="4" t="s">
        <v>1524</v>
      </c>
      <c r="M1183" s="4" t="s">
        <v>5551</v>
      </c>
      <c r="N1183" s="4" t="s">
        <v>5551</v>
      </c>
      <c r="O1183" s="4" t="s">
        <v>4937</v>
      </c>
      <c r="P1183" s="11">
        <v>43101</v>
      </c>
      <c r="Q1183" s="11">
        <v>43465</v>
      </c>
      <c r="R1183" s="52"/>
      <c r="S1183" s="52">
        <v>0</v>
      </c>
      <c r="T1183" s="53">
        <v>0</v>
      </c>
      <c r="U1183" s="53">
        <v>0</v>
      </c>
      <c r="V1183" s="53">
        <v>0</v>
      </c>
      <c r="W1183" s="53">
        <v>0</v>
      </c>
      <c r="X1183" s="53">
        <v>0</v>
      </c>
      <c r="Y1183" s="53">
        <v>0</v>
      </c>
      <c r="Z1183" s="53">
        <v>0</v>
      </c>
      <c r="AA1183" s="41"/>
      <c r="AB1183" s="41"/>
      <c r="AC1183" s="57"/>
      <c r="AD1183" s="4"/>
      <c r="AE1183" s="131">
        <f>INDEX(Where!$B$2:$B$8,MATCH('4W'!I1183,DivisionList,0))</f>
        <v>20</v>
      </c>
      <c r="AF1183" s="131">
        <f>INDEX(Where!$F$2:$F$65,MATCH('4W'!J1183,DistrictList,0))</f>
        <v>2022</v>
      </c>
      <c r="AG1183" s="131">
        <f>IF(K1183&lt;&gt;"",INDEX(Where!$K$2:$K$545,MATCH('4W'!K1183,UpazilaList,0)),"")</f>
        <v>202290</v>
      </c>
      <c r="AH1183" s="141">
        <f t="array" ref="AH1183">IF(L1183&lt;&gt;"",INDEX(Where!$Q$2:$Q$5167,MATCH('4W'!K1183&amp;'4W'!L1183,Where!$O$2:$O$5167&amp;Where!$P$2:$P$5167,0)),"")</f>
        <v>20229031</v>
      </c>
      <c r="AI1183" s="198" t="str">
        <f>IF(Table1[[#This Row],[SSID]]="", "..", Table1[[#This Row],[District]]&amp;", "&amp;Table1[[#This Row],[Upazila]]&amp;", "&amp;Table1[[#This Row],[Union]]&amp;", "&amp;Table1[[#This Row],[Location Camp]])</f>
        <v>Cox's Bazar, Teknaf, Nhilla, Nayapara EXP</v>
      </c>
    </row>
    <row r="1184" spans="1:35" s="6" customFormat="1" x14ac:dyDescent="0.35">
      <c r="A1184" s="67">
        <v>4717</v>
      </c>
      <c r="B1184" s="4" t="s">
        <v>4663</v>
      </c>
      <c r="C1184" s="4" t="s">
        <v>4716</v>
      </c>
      <c r="D1184" s="4" t="s">
        <v>4663</v>
      </c>
      <c r="E1184" s="4" t="s">
        <v>6551</v>
      </c>
      <c r="F1184" s="4" t="s">
        <v>5569</v>
      </c>
      <c r="G1184" s="4" t="s">
        <v>5569</v>
      </c>
      <c r="H1184" s="4" t="s">
        <v>4637</v>
      </c>
      <c r="I1184" s="10" t="s">
        <v>4</v>
      </c>
      <c r="J1184" s="10" t="s">
        <v>21</v>
      </c>
      <c r="K1184" s="4" t="s">
        <v>183</v>
      </c>
      <c r="L1184" s="4" t="s">
        <v>1524</v>
      </c>
      <c r="M1184" s="4" t="s">
        <v>5551</v>
      </c>
      <c r="N1184" s="4" t="s">
        <v>5551</v>
      </c>
      <c r="O1184" s="4" t="s">
        <v>4937</v>
      </c>
      <c r="P1184" s="11">
        <v>43101</v>
      </c>
      <c r="Q1184" s="11">
        <v>43465</v>
      </c>
      <c r="R1184" s="52"/>
      <c r="S1184" s="52">
        <v>898</v>
      </c>
      <c r="T1184" s="53">
        <v>426</v>
      </c>
      <c r="U1184" s="53">
        <v>472</v>
      </c>
      <c r="V1184" s="53">
        <v>0</v>
      </c>
      <c r="W1184" s="53">
        <v>0</v>
      </c>
      <c r="X1184" s="53">
        <v>472</v>
      </c>
      <c r="Y1184" s="53">
        <v>426</v>
      </c>
      <c r="Z1184" s="53">
        <v>0</v>
      </c>
      <c r="AA1184" s="41"/>
      <c r="AB1184" s="41"/>
      <c r="AC1184" s="57"/>
      <c r="AD1184" s="4"/>
      <c r="AE1184" s="131">
        <f>INDEX(Where!$B$2:$B$8,MATCH('4W'!I1184,DivisionList,0))</f>
        <v>20</v>
      </c>
      <c r="AF1184" s="131">
        <f>INDEX(Where!$F$2:$F$65,MATCH('4W'!J1184,DistrictList,0))</f>
        <v>2022</v>
      </c>
      <c r="AG1184" s="131">
        <f>IF(K1184&lt;&gt;"",INDEX(Where!$K$2:$K$545,MATCH('4W'!K1184,UpazilaList,0)),"")</f>
        <v>202290</v>
      </c>
      <c r="AH1184" s="141">
        <f t="array" ref="AH1184">IF(L1184&lt;&gt;"",INDEX(Where!$Q$2:$Q$5167,MATCH('4W'!K1184&amp;'4W'!L1184,Where!$O$2:$O$5167&amp;Where!$P$2:$P$5167,0)),"")</f>
        <v>20229031</v>
      </c>
      <c r="AI1184" s="198" t="str">
        <f>IF(Table1[[#This Row],[SSID]]="", "..", Table1[[#This Row],[District]]&amp;", "&amp;Table1[[#This Row],[Upazila]]&amp;", "&amp;Table1[[#This Row],[Union]]&amp;", "&amp;Table1[[#This Row],[Location Camp]])</f>
        <v>Cox's Bazar, Teknaf, Nhilla, Nayapara EXP</v>
      </c>
    </row>
    <row r="1185" spans="1:35" s="6" customFormat="1" x14ac:dyDescent="0.35">
      <c r="A1185" s="67">
        <v>4737</v>
      </c>
      <c r="B1185" s="4" t="s">
        <v>4663</v>
      </c>
      <c r="C1185" s="4" t="s">
        <v>4716</v>
      </c>
      <c r="D1185" s="4" t="s">
        <v>4663</v>
      </c>
      <c r="E1185" s="4" t="s">
        <v>6551</v>
      </c>
      <c r="F1185" s="4" t="s">
        <v>5569</v>
      </c>
      <c r="G1185" s="4" t="s">
        <v>5569</v>
      </c>
      <c r="H1185" s="4" t="s">
        <v>4637</v>
      </c>
      <c r="I1185" s="10" t="s">
        <v>4</v>
      </c>
      <c r="J1185" s="10" t="s">
        <v>21</v>
      </c>
      <c r="K1185" s="4" t="s">
        <v>183</v>
      </c>
      <c r="L1185" s="4" t="s">
        <v>1524</v>
      </c>
      <c r="M1185" s="4" t="s">
        <v>5551</v>
      </c>
      <c r="N1185" s="4" t="s">
        <v>5551</v>
      </c>
      <c r="O1185" s="4" t="s">
        <v>4937</v>
      </c>
      <c r="P1185" s="11">
        <v>43101</v>
      </c>
      <c r="Q1185" s="11">
        <v>43465</v>
      </c>
      <c r="R1185" s="52"/>
      <c r="S1185" s="52">
        <v>0</v>
      </c>
      <c r="T1185" s="53">
        <v>0</v>
      </c>
      <c r="U1185" s="53">
        <v>0</v>
      </c>
      <c r="V1185" s="53">
        <v>0</v>
      </c>
      <c r="W1185" s="53">
        <v>0</v>
      </c>
      <c r="X1185" s="53">
        <v>0</v>
      </c>
      <c r="Y1185" s="53">
        <v>0</v>
      </c>
      <c r="Z1185" s="53">
        <v>0</v>
      </c>
      <c r="AA1185" s="41"/>
      <c r="AB1185" s="41"/>
      <c r="AC1185" s="57"/>
      <c r="AD1185" s="4"/>
      <c r="AE1185" s="131">
        <f>INDEX(Where!$B$2:$B$8,MATCH('4W'!I1185,DivisionList,0))</f>
        <v>20</v>
      </c>
      <c r="AF1185" s="131">
        <f>INDEX(Where!$F$2:$F$65,MATCH('4W'!J1185,DistrictList,0))</f>
        <v>2022</v>
      </c>
      <c r="AG1185" s="131">
        <f>IF(K1185&lt;&gt;"",INDEX(Where!$K$2:$K$545,MATCH('4W'!K1185,UpazilaList,0)),"")</f>
        <v>202290</v>
      </c>
      <c r="AH1185" s="141">
        <f t="array" ref="AH1185">IF(L1185&lt;&gt;"",INDEX(Where!$Q$2:$Q$5167,MATCH('4W'!K1185&amp;'4W'!L1185,Where!$O$2:$O$5167&amp;Where!$P$2:$P$5167,0)),"")</f>
        <v>20229031</v>
      </c>
      <c r="AI1185" s="198" t="str">
        <f>IF(Table1[[#This Row],[SSID]]="", "..", Table1[[#This Row],[District]]&amp;", "&amp;Table1[[#This Row],[Upazila]]&amp;", "&amp;Table1[[#This Row],[Union]]&amp;", "&amp;Table1[[#This Row],[Location Camp]])</f>
        <v>Cox's Bazar, Teknaf, Nhilla, Nayapara EXP</v>
      </c>
    </row>
    <row r="1186" spans="1:35" s="6" customFormat="1" x14ac:dyDescent="0.35">
      <c r="A1186" s="67">
        <v>4744</v>
      </c>
      <c r="B1186" s="4" t="s">
        <v>5366</v>
      </c>
      <c r="C1186" s="4" t="s">
        <v>4684</v>
      </c>
      <c r="D1186" s="4" t="s">
        <v>5770</v>
      </c>
      <c r="E1186" s="4" t="s">
        <v>6551</v>
      </c>
      <c r="F1186" s="4" t="s">
        <v>5570</v>
      </c>
      <c r="G1186" s="4" t="s">
        <v>5570</v>
      </c>
      <c r="H1186" s="4" t="s">
        <v>4638</v>
      </c>
      <c r="I1186" s="10" t="s">
        <v>4</v>
      </c>
      <c r="J1186" s="10" t="s">
        <v>21</v>
      </c>
      <c r="K1186" s="4" t="s">
        <v>183</v>
      </c>
      <c r="L1186" s="4" t="s">
        <v>1524</v>
      </c>
      <c r="M1186" s="4" t="s">
        <v>5551</v>
      </c>
      <c r="N1186" s="4" t="s">
        <v>5551</v>
      </c>
      <c r="O1186" s="4" t="s">
        <v>4937</v>
      </c>
      <c r="P1186" s="11">
        <v>43009</v>
      </c>
      <c r="Q1186" s="11">
        <v>43131</v>
      </c>
      <c r="R1186" s="52"/>
      <c r="S1186" s="52">
        <v>315</v>
      </c>
      <c r="T1186" s="53">
        <v>164</v>
      </c>
      <c r="U1186" s="53">
        <v>151</v>
      </c>
      <c r="V1186" s="53">
        <v>0</v>
      </c>
      <c r="W1186" s="53">
        <v>0</v>
      </c>
      <c r="X1186" s="53">
        <v>151</v>
      </c>
      <c r="Y1186" s="53">
        <v>164</v>
      </c>
      <c r="Z1186" s="53">
        <v>0</v>
      </c>
      <c r="AA1186" s="41"/>
      <c r="AB1186" s="41"/>
      <c r="AC1186" s="57"/>
      <c r="AD1186" s="4"/>
      <c r="AE1186" s="131">
        <f>INDEX(Where!$B$2:$B$8,MATCH('4W'!I1186,DivisionList,0))</f>
        <v>20</v>
      </c>
      <c r="AF1186" s="131">
        <f>INDEX(Where!$F$2:$F$65,MATCH('4W'!J1186,DistrictList,0))</f>
        <v>2022</v>
      </c>
      <c r="AG1186" s="131">
        <f>IF(K1186&lt;&gt;"",INDEX(Where!$K$2:$K$545,MATCH('4W'!K1186,UpazilaList,0)),"")</f>
        <v>202290</v>
      </c>
      <c r="AH1186" s="141">
        <f t="array" ref="AH1186">IF(L1186&lt;&gt;"",INDEX(Where!$Q$2:$Q$5167,MATCH('4W'!K1186&amp;'4W'!L1186,Where!$O$2:$O$5167&amp;Where!$P$2:$P$5167,0)),"")</f>
        <v>20229031</v>
      </c>
      <c r="AI1186" s="198" t="str">
        <f>IF(Table1[[#This Row],[SSID]]="", "..", Table1[[#This Row],[District]]&amp;", "&amp;Table1[[#This Row],[Upazila]]&amp;", "&amp;Table1[[#This Row],[Union]]&amp;", "&amp;Table1[[#This Row],[Location Camp]])</f>
        <v>Cox's Bazar, Teknaf, Nhilla, Nayapara EXP</v>
      </c>
    </row>
    <row r="1187" spans="1:35" s="6" customFormat="1" x14ac:dyDescent="0.35">
      <c r="A1187" s="67">
        <v>4693</v>
      </c>
      <c r="B1187" s="4" t="s">
        <v>4660</v>
      </c>
      <c r="C1187" s="4" t="s">
        <v>5786</v>
      </c>
      <c r="D1187" s="4" t="s">
        <v>5855</v>
      </c>
      <c r="E1187" s="4" t="s">
        <v>4692</v>
      </c>
      <c r="F1187" s="4" t="s">
        <v>4695</v>
      </c>
      <c r="G1187" s="4" t="s">
        <v>5787</v>
      </c>
      <c r="H1187" s="4" t="s">
        <v>4638</v>
      </c>
      <c r="I1187" s="10" t="s">
        <v>4</v>
      </c>
      <c r="J1187" s="10" t="s">
        <v>21</v>
      </c>
      <c r="K1187" s="68" t="s">
        <v>183</v>
      </c>
      <c r="L1187" s="68" t="s">
        <v>1524</v>
      </c>
      <c r="M1187" s="4" t="s">
        <v>5551</v>
      </c>
      <c r="N1187" s="4" t="s">
        <v>5551</v>
      </c>
      <c r="O1187" s="4" t="s">
        <v>4937</v>
      </c>
      <c r="P1187" s="11">
        <v>43080</v>
      </c>
      <c r="Q1187" s="11">
        <v>43090</v>
      </c>
      <c r="R1187" s="52">
        <v>908</v>
      </c>
      <c r="S1187" s="52">
        <v>4540</v>
      </c>
      <c r="T1187" s="53">
        <v>0</v>
      </c>
      <c r="U1187" s="53">
        <v>0</v>
      </c>
      <c r="V1187" s="53">
        <v>0</v>
      </c>
      <c r="W1187" s="53">
        <v>0</v>
      </c>
      <c r="X1187" s="53">
        <v>0</v>
      </c>
      <c r="Y1187" s="53">
        <v>0</v>
      </c>
      <c r="Z1187" s="53"/>
      <c r="AA1187" s="41"/>
      <c r="AB1187" s="41"/>
      <c r="AC1187" s="57"/>
      <c r="AD1187" s="4"/>
      <c r="AE1187" s="131">
        <f>INDEX(Where!$B$2:$B$8,MATCH('4W'!I1187,DivisionList,0))</f>
        <v>20</v>
      </c>
      <c r="AF1187" s="131">
        <f>INDEX(Where!$F$2:$F$65,MATCH('4W'!J1187,DistrictList,0))</f>
        <v>2022</v>
      </c>
      <c r="AG1187" s="131">
        <f>IF(K1187&lt;&gt;"",INDEX(Where!$K$2:$K$545,MATCH('4W'!K1187,UpazilaList,0)),"")</f>
        <v>202290</v>
      </c>
      <c r="AH1187" s="141">
        <f t="array" ref="AH1187">IF(L1187&lt;&gt;"",INDEX(Where!$Q$2:$Q$5167,MATCH('4W'!K1187&amp;'4W'!L1187,Where!$O$2:$O$5167&amp;Where!$P$2:$P$5167,0)),"")</f>
        <v>20229031</v>
      </c>
      <c r="AI1187" s="198" t="str">
        <f>IF(Table1[[#This Row],[SSID]]="", "..", Table1[[#This Row],[District]]&amp;", "&amp;Table1[[#This Row],[Upazila]]&amp;", "&amp;Table1[[#This Row],[Union]]&amp;", "&amp;Table1[[#This Row],[Location Camp]])</f>
        <v>Cox's Bazar, Teknaf, Nhilla, Nayapara EXP</v>
      </c>
    </row>
    <row r="1188" spans="1:35" s="6" customFormat="1" x14ac:dyDescent="0.35">
      <c r="A1188" s="67">
        <v>4753</v>
      </c>
      <c r="B1188" s="4" t="s">
        <v>4663</v>
      </c>
      <c r="C1188" s="4" t="s">
        <v>5324</v>
      </c>
      <c r="D1188" s="4" t="s">
        <v>5786</v>
      </c>
      <c r="E1188" s="4" t="s">
        <v>4692</v>
      </c>
      <c r="F1188" s="4" t="s">
        <v>4695</v>
      </c>
      <c r="G1188" s="4" t="s">
        <v>5787</v>
      </c>
      <c r="H1188" s="4" t="s">
        <v>4638</v>
      </c>
      <c r="I1188" s="10" t="s">
        <v>4</v>
      </c>
      <c r="J1188" s="10" t="s">
        <v>21</v>
      </c>
      <c r="K1188" s="4" t="s">
        <v>183</v>
      </c>
      <c r="L1188" s="4" t="s">
        <v>1524</v>
      </c>
      <c r="M1188" s="4" t="s">
        <v>5551</v>
      </c>
      <c r="N1188" s="4" t="s">
        <v>5551</v>
      </c>
      <c r="O1188" s="4" t="s">
        <v>4937</v>
      </c>
      <c r="P1188" s="11">
        <v>43048</v>
      </c>
      <c r="Q1188" s="11">
        <v>43062</v>
      </c>
      <c r="R1188" s="52">
        <v>264</v>
      </c>
      <c r="S1188" s="52">
        <v>1320</v>
      </c>
      <c r="T1188" s="53">
        <v>0</v>
      </c>
      <c r="U1188" s="53">
        <v>0</v>
      </c>
      <c r="V1188" s="53">
        <v>0</v>
      </c>
      <c r="W1188" s="53">
        <v>0</v>
      </c>
      <c r="X1188" s="53">
        <v>0</v>
      </c>
      <c r="Y1188" s="53">
        <v>0</v>
      </c>
      <c r="Z1188" s="53"/>
      <c r="AA1188" s="41" t="s">
        <v>5946</v>
      </c>
      <c r="AB1188" s="41"/>
      <c r="AC1188" s="57"/>
      <c r="AD1188" s="4"/>
      <c r="AE1188" s="131">
        <f>INDEX(Where!$B$2:$B$8,MATCH('4W'!I1188,DivisionList,0))</f>
        <v>20</v>
      </c>
      <c r="AF1188" s="131">
        <f>INDEX(Where!$F$2:$F$65,MATCH('4W'!J1188,DistrictList,0))</f>
        <v>2022</v>
      </c>
      <c r="AG1188" s="131">
        <f>IF(K1188&lt;&gt;"",INDEX(Where!$K$2:$K$545,MATCH('4W'!K1188,UpazilaList,0)),"")</f>
        <v>202290</v>
      </c>
      <c r="AH1188" s="141">
        <f t="array" ref="AH1188">IF(L1188&lt;&gt;"",INDEX(Where!$Q$2:$Q$5167,MATCH('4W'!K1188&amp;'4W'!L1188,Where!$O$2:$O$5167&amp;Where!$P$2:$P$5167,0)),"")</f>
        <v>20229031</v>
      </c>
      <c r="AI1188" s="198" t="str">
        <f>IF(Table1[[#This Row],[SSID]]="", "..", Table1[[#This Row],[District]]&amp;", "&amp;Table1[[#This Row],[Upazila]]&amp;", "&amp;Table1[[#This Row],[Union]]&amp;", "&amp;Table1[[#This Row],[Location Camp]])</f>
        <v>Cox's Bazar, Teknaf, Nhilla, Nayapara EXP</v>
      </c>
    </row>
    <row r="1189" spans="1:35" s="6" customFormat="1" x14ac:dyDescent="0.35">
      <c r="A1189" s="67">
        <v>4763</v>
      </c>
      <c r="B1189" s="4" t="s">
        <v>4663</v>
      </c>
      <c r="C1189" s="4" t="s">
        <v>5324</v>
      </c>
      <c r="D1189" s="4" t="s">
        <v>5786</v>
      </c>
      <c r="E1189" s="4" t="s">
        <v>4692</v>
      </c>
      <c r="F1189" s="4" t="s">
        <v>4695</v>
      </c>
      <c r="G1189" s="4" t="s">
        <v>5787</v>
      </c>
      <c r="H1189" s="4" t="s">
        <v>4638</v>
      </c>
      <c r="I1189" s="10" t="s">
        <v>4</v>
      </c>
      <c r="J1189" s="10" t="s">
        <v>21</v>
      </c>
      <c r="K1189" s="4" t="s">
        <v>183</v>
      </c>
      <c r="L1189" s="4" t="s">
        <v>1524</v>
      </c>
      <c r="M1189" s="4" t="s">
        <v>5551</v>
      </c>
      <c r="N1189" s="4" t="s">
        <v>5551</v>
      </c>
      <c r="O1189" s="4" t="s">
        <v>4937</v>
      </c>
      <c r="P1189" s="11">
        <v>43057</v>
      </c>
      <c r="Q1189" s="11">
        <v>43062</v>
      </c>
      <c r="R1189" s="52">
        <v>585</v>
      </c>
      <c r="S1189" s="52">
        <v>2925</v>
      </c>
      <c r="T1189" s="53">
        <v>0</v>
      </c>
      <c r="U1189" s="53">
        <v>0</v>
      </c>
      <c r="V1189" s="53">
        <v>0</v>
      </c>
      <c r="W1189" s="53">
        <v>0</v>
      </c>
      <c r="X1189" s="53">
        <v>0</v>
      </c>
      <c r="Y1189" s="53">
        <v>0</v>
      </c>
      <c r="Z1189" s="53"/>
      <c r="AA1189" s="41" t="s">
        <v>5954</v>
      </c>
      <c r="AB1189" s="41"/>
      <c r="AC1189" s="57"/>
      <c r="AD1189" s="4"/>
      <c r="AE1189" s="131">
        <f>INDEX(Where!$B$2:$B$8,MATCH('4W'!I1189,DivisionList,0))</f>
        <v>20</v>
      </c>
      <c r="AF1189" s="131">
        <f>INDEX(Where!$F$2:$F$65,MATCH('4W'!J1189,DistrictList,0))</f>
        <v>2022</v>
      </c>
      <c r="AG1189" s="131">
        <f>IF(K1189&lt;&gt;"",INDEX(Where!$K$2:$K$545,MATCH('4W'!K1189,UpazilaList,0)),"")</f>
        <v>202290</v>
      </c>
      <c r="AH1189" s="141">
        <f t="array" ref="AH1189">IF(L1189&lt;&gt;"",INDEX(Where!$Q$2:$Q$5167,MATCH('4W'!K1189&amp;'4W'!L1189,Where!$O$2:$O$5167&amp;Where!$P$2:$P$5167,0)),"")</f>
        <v>20229031</v>
      </c>
      <c r="AI1189" s="198" t="str">
        <f>IF(Table1[[#This Row],[SSID]]="", "..", Table1[[#This Row],[District]]&amp;", "&amp;Table1[[#This Row],[Upazila]]&amp;", "&amp;Table1[[#This Row],[Union]]&amp;", "&amp;Table1[[#This Row],[Location Camp]])</f>
        <v>Cox's Bazar, Teknaf, Nhilla, Nayapara EXP</v>
      </c>
    </row>
    <row r="1190" spans="1:35" s="6" customFormat="1" x14ac:dyDescent="0.35">
      <c r="A1190" s="67">
        <v>4764</v>
      </c>
      <c r="B1190" s="4" t="s">
        <v>4663</v>
      </c>
      <c r="C1190" s="4" t="s">
        <v>5324</v>
      </c>
      <c r="D1190" s="4" t="s">
        <v>5786</v>
      </c>
      <c r="E1190" s="4" t="s">
        <v>4692</v>
      </c>
      <c r="F1190" s="4" t="s">
        <v>4695</v>
      </c>
      <c r="G1190" s="4" t="s">
        <v>5787</v>
      </c>
      <c r="H1190" s="4" t="s">
        <v>4638</v>
      </c>
      <c r="I1190" s="10" t="s">
        <v>4</v>
      </c>
      <c r="J1190" s="10" t="s">
        <v>21</v>
      </c>
      <c r="K1190" s="4" t="s">
        <v>183</v>
      </c>
      <c r="L1190" s="4" t="s">
        <v>1524</v>
      </c>
      <c r="M1190" s="4" t="s">
        <v>5551</v>
      </c>
      <c r="N1190" s="4" t="s">
        <v>5551</v>
      </c>
      <c r="O1190" s="4" t="s">
        <v>4937</v>
      </c>
      <c r="P1190" s="11">
        <v>43059</v>
      </c>
      <c r="Q1190" s="11">
        <v>43062</v>
      </c>
      <c r="R1190" s="52">
        <v>744</v>
      </c>
      <c r="S1190" s="52">
        <v>3720</v>
      </c>
      <c r="T1190" s="53">
        <v>0</v>
      </c>
      <c r="U1190" s="53">
        <v>0</v>
      </c>
      <c r="V1190" s="53">
        <v>0</v>
      </c>
      <c r="W1190" s="53">
        <v>0</v>
      </c>
      <c r="X1190" s="53">
        <v>0</v>
      </c>
      <c r="Y1190" s="53">
        <v>0</v>
      </c>
      <c r="Z1190" s="53"/>
      <c r="AA1190" s="41" t="s">
        <v>5956</v>
      </c>
      <c r="AB1190" s="41"/>
      <c r="AC1190" s="57"/>
      <c r="AD1190" s="4"/>
      <c r="AE1190" s="131">
        <f>INDEX(Where!$B$2:$B$8,MATCH('4W'!I1190,DivisionList,0))</f>
        <v>20</v>
      </c>
      <c r="AF1190" s="131">
        <f>INDEX(Where!$F$2:$F$65,MATCH('4W'!J1190,DistrictList,0))</f>
        <v>2022</v>
      </c>
      <c r="AG1190" s="131">
        <f>IF(K1190&lt;&gt;"",INDEX(Where!$K$2:$K$545,MATCH('4W'!K1190,UpazilaList,0)),"")</f>
        <v>202290</v>
      </c>
      <c r="AH1190" s="141">
        <f t="array" ref="AH1190">IF(L1190&lt;&gt;"",INDEX(Where!$Q$2:$Q$5167,MATCH('4W'!K1190&amp;'4W'!L1190,Where!$O$2:$O$5167&amp;Where!$P$2:$P$5167,0)),"")</f>
        <v>20229031</v>
      </c>
      <c r="AI1190" s="198" t="str">
        <f>IF(Table1[[#This Row],[SSID]]="", "..", Table1[[#This Row],[District]]&amp;", "&amp;Table1[[#This Row],[Upazila]]&amp;", "&amp;Table1[[#This Row],[Union]]&amp;", "&amp;Table1[[#This Row],[Location Camp]])</f>
        <v>Cox's Bazar, Teknaf, Nhilla, Nayapara EXP</v>
      </c>
    </row>
    <row r="1191" spans="1:35" s="6" customFormat="1" x14ac:dyDescent="0.35">
      <c r="A1191" s="67">
        <v>4765</v>
      </c>
      <c r="B1191" s="4" t="s">
        <v>4663</v>
      </c>
      <c r="C1191" s="4" t="s">
        <v>5324</v>
      </c>
      <c r="D1191" s="4" t="s">
        <v>5786</v>
      </c>
      <c r="E1191" s="4" t="s">
        <v>4692</v>
      </c>
      <c r="F1191" s="4" t="s">
        <v>4695</v>
      </c>
      <c r="G1191" s="4" t="s">
        <v>5787</v>
      </c>
      <c r="H1191" s="4" t="s">
        <v>4638</v>
      </c>
      <c r="I1191" s="10" t="s">
        <v>4</v>
      </c>
      <c r="J1191" s="10" t="s">
        <v>21</v>
      </c>
      <c r="K1191" s="4" t="s">
        <v>183</v>
      </c>
      <c r="L1191" s="4" t="s">
        <v>1524</v>
      </c>
      <c r="M1191" s="4" t="s">
        <v>5551</v>
      </c>
      <c r="N1191" s="4" t="s">
        <v>5551</v>
      </c>
      <c r="O1191" s="4" t="s">
        <v>4937</v>
      </c>
      <c r="P1191" s="11">
        <v>43059</v>
      </c>
      <c r="Q1191" s="11">
        <v>43062</v>
      </c>
      <c r="R1191" s="52">
        <v>590</v>
      </c>
      <c r="S1191" s="52">
        <v>2950</v>
      </c>
      <c r="T1191" s="53">
        <v>0</v>
      </c>
      <c r="U1191" s="53">
        <v>0</v>
      </c>
      <c r="V1191" s="53">
        <v>0</v>
      </c>
      <c r="W1191" s="53">
        <v>0</v>
      </c>
      <c r="X1191" s="53">
        <v>0</v>
      </c>
      <c r="Y1191" s="53">
        <v>0</v>
      </c>
      <c r="Z1191" s="53"/>
      <c r="AA1191" s="41" t="s">
        <v>5957</v>
      </c>
      <c r="AB1191" s="41"/>
      <c r="AC1191" s="57"/>
      <c r="AD1191" s="4"/>
      <c r="AE1191" s="131">
        <f>INDEX(Where!$B$2:$B$8,MATCH('4W'!I1191,DivisionList,0))</f>
        <v>20</v>
      </c>
      <c r="AF1191" s="131">
        <f>INDEX(Where!$F$2:$F$65,MATCH('4W'!J1191,DistrictList,0))</f>
        <v>2022</v>
      </c>
      <c r="AG1191" s="131">
        <f>IF(K1191&lt;&gt;"",INDEX(Where!$K$2:$K$545,MATCH('4W'!K1191,UpazilaList,0)),"")</f>
        <v>202290</v>
      </c>
      <c r="AH1191" s="141">
        <f t="array" ref="AH1191">IF(L1191&lt;&gt;"",INDEX(Where!$Q$2:$Q$5167,MATCH('4W'!K1191&amp;'4W'!L1191,Where!$O$2:$O$5167&amp;Where!$P$2:$P$5167,0)),"")</f>
        <v>20229031</v>
      </c>
      <c r="AI1191" s="198" t="str">
        <f>IF(Table1[[#This Row],[SSID]]="", "..", Table1[[#This Row],[District]]&amp;", "&amp;Table1[[#This Row],[Upazila]]&amp;", "&amp;Table1[[#This Row],[Union]]&amp;", "&amp;Table1[[#This Row],[Location Camp]])</f>
        <v>Cox's Bazar, Teknaf, Nhilla, Nayapara EXP</v>
      </c>
    </row>
    <row r="1192" spans="1:35" s="6" customFormat="1" x14ac:dyDescent="0.35">
      <c r="A1192" s="67">
        <v>4791</v>
      </c>
      <c r="B1192" s="4" t="s">
        <v>4663</v>
      </c>
      <c r="C1192" s="4" t="s">
        <v>4660</v>
      </c>
      <c r="D1192" s="4" t="s">
        <v>5786</v>
      </c>
      <c r="E1192" s="4" t="s">
        <v>4692</v>
      </c>
      <c r="F1192" s="4" t="s">
        <v>4695</v>
      </c>
      <c r="G1192" s="4" t="s">
        <v>5787</v>
      </c>
      <c r="H1192" s="4" t="s">
        <v>4638</v>
      </c>
      <c r="I1192" s="10" t="s">
        <v>4</v>
      </c>
      <c r="J1192" s="10" t="s">
        <v>21</v>
      </c>
      <c r="K1192" s="4" t="s">
        <v>183</v>
      </c>
      <c r="L1192" s="4" t="s">
        <v>1524</v>
      </c>
      <c r="M1192" s="4" t="s">
        <v>5551</v>
      </c>
      <c r="N1192" s="4" t="s">
        <v>5551</v>
      </c>
      <c r="O1192" s="4" t="s">
        <v>4937</v>
      </c>
      <c r="P1192" s="11">
        <v>43012</v>
      </c>
      <c r="Q1192" s="11" t="s">
        <v>5786</v>
      </c>
      <c r="R1192" s="52">
        <v>1000</v>
      </c>
      <c r="S1192" s="52">
        <v>0</v>
      </c>
      <c r="T1192" s="53">
        <v>0</v>
      </c>
      <c r="U1192" s="53">
        <v>0</v>
      </c>
      <c r="V1192" s="53">
        <v>0</v>
      </c>
      <c r="W1192" s="53">
        <v>0</v>
      </c>
      <c r="X1192" s="53">
        <v>0</v>
      </c>
      <c r="Y1192" s="53">
        <v>0</v>
      </c>
      <c r="Z1192" s="53"/>
      <c r="AA1192" s="41" t="s">
        <v>5912</v>
      </c>
      <c r="AB1192" s="41"/>
      <c r="AC1192" s="57"/>
      <c r="AD1192" s="4"/>
      <c r="AE1192" s="131">
        <f>INDEX(Where!$B$2:$B$8,MATCH('4W'!I1192,DivisionList,0))</f>
        <v>20</v>
      </c>
      <c r="AF1192" s="131">
        <f>INDEX(Where!$F$2:$F$65,MATCH('4W'!J1192,DistrictList,0))</f>
        <v>2022</v>
      </c>
      <c r="AG1192" s="131">
        <f>IF(K1192&lt;&gt;"",INDEX(Where!$K$2:$K$545,MATCH('4W'!K1192,UpazilaList,0)),"")</f>
        <v>202290</v>
      </c>
      <c r="AH1192" s="141">
        <f t="array" ref="AH1192">IF(L1192&lt;&gt;"",INDEX(Where!$Q$2:$Q$5167,MATCH('4W'!K1192&amp;'4W'!L1192,Where!$O$2:$O$5167&amp;Where!$P$2:$P$5167,0)),"")</f>
        <v>20229031</v>
      </c>
      <c r="AI1192" s="198" t="str">
        <f>IF(Table1[[#This Row],[SSID]]="", "..", Table1[[#This Row],[District]]&amp;", "&amp;Table1[[#This Row],[Upazila]]&amp;", "&amp;Table1[[#This Row],[Union]]&amp;", "&amp;Table1[[#This Row],[Location Camp]])</f>
        <v>Cox's Bazar, Teknaf, Nhilla, Nayapara EXP</v>
      </c>
    </row>
    <row r="1193" spans="1:35" s="6" customFormat="1" x14ac:dyDescent="0.35">
      <c r="A1193" s="67">
        <v>4814</v>
      </c>
      <c r="B1193" s="130" t="s">
        <v>4663</v>
      </c>
      <c r="C1193" s="130" t="s">
        <v>4668</v>
      </c>
      <c r="D1193" s="130" t="s">
        <v>4663</v>
      </c>
      <c r="E1193" s="130" t="s">
        <v>4630</v>
      </c>
      <c r="F1193" s="130" t="s">
        <v>6377</v>
      </c>
      <c r="G1193" s="130" t="s">
        <v>6378</v>
      </c>
      <c r="H1193" s="130" t="s">
        <v>4638</v>
      </c>
      <c r="I1193" s="131" t="s">
        <v>4</v>
      </c>
      <c r="J1193" s="131" t="s">
        <v>21</v>
      </c>
      <c r="K1193" s="130" t="s">
        <v>183</v>
      </c>
      <c r="L1193" s="130" t="s">
        <v>1524</v>
      </c>
      <c r="M1193" s="130" t="s">
        <v>5551</v>
      </c>
      <c r="N1193" s="130" t="s">
        <v>5551</v>
      </c>
      <c r="O1193" s="130" t="s">
        <v>4937</v>
      </c>
      <c r="P1193" s="132">
        <v>43159</v>
      </c>
      <c r="Q1193" s="150">
        <v>43281</v>
      </c>
      <c r="R1193" s="133"/>
      <c r="S1193" s="133"/>
      <c r="T1193" s="134"/>
      <c r="U1193" s="134"/>
      <c r="V1193" s="134"/>
      <c r="W1193" s="134"/>
      <c r="X1193" s="134"/>
      <c r="Y1193" s="134"/>
      <c r="Z1193" s="134"/>
      <c r="AA1193" s="136"/>
      <c r="AB1193" s="136"/>
      <c r="AC1193" s="138"/>
      <c r="AD1193" s="144"/>
      <c r="AE1193" s="131">
        <f>INDEX(Where!$B$2:$B$8,MATCH('4W'!I1193,DivisionList,0))</f>
        <v>20</v>
      </c>
      <c r="AF1193" s="131">
        <f>INDEX(Where!$F$2:$F$65,MATCH('4W'!J1193,DistrictList,0))</f>
        <v>2022</v>
      </c>
      <c r="AG1193" s="131">
        <f>IF(K1193&lt;&gt;"",INDEX(Where!$K$2:$K$545,MATCH('4W'!K1193,UpazilaList,0)),"")</f>
        <v>202290</v>
      </c>
      <c r="AH1193" s="141">
        <f t="array" ref="AH1193">IF(L1193&lt;&gt;"",INDEX(Where!$Q$2:$Q$5167,MATCH('4W'!K1193&amp;'4W'!L1193,Where!$O$2:$O$5167&amp;Where!$P$2:$P$5167,0)),"")</f>
        <v>20229031</v>
      </c>
      <c r="AI1193" s="198" t="str">
        <f>IF(Table1[[#This Row],[SSID]]="", "..", Table1[[#This Row],[District]]&amp;", "&amp;Table1[[#This Row],[Upazila]]&amp;", "&amp;Table1[[#This Row],[Union]]&amp;", "&amp;Table1[[#This Row],[Location Camp]])</f>
        <v>Cox's Bazar, Teknaf, Nhilla, Nayapara EXP</v>
      </c>
    </row>
    <row r="1194" spans="1:35" s="6" customFormat="1" x14ac:dyDescent="0.35">
      <c r="A1194" s="67">
        <v>4803</v>
      </c>
      <c r="B1194" s="130" t="s">
        <v>4663</v>
      </c>
      <c r="C1194" s="130" t="s">
        <v>4658</v>
      </c>
      <c r="D1194" s="130" t="s">
        <v>6355</v>
      </c>
      <c r="E1194" s="130" t="s">
        <v>6550</v>
      </c>
      <c r="F1194" s="130" t="s">
        <v>6328</v>
      </c>
      <c r="G1194" s="130" t="s">
        <v>6329</v>
      </c>
      <c r="H1194" s="130" t="s">
        <v>6555</v>
      </c>
      <c r="I1194" s="131" t="s">
        <v>4</v>
      </c>
      <c r="J1194" s="131" t="s">
        <v>21</v>
      </c>
      <c r="K1194" s="130" t="s">
        <v>183</v>
      </c>
      <c r="L1194" s="130" t="s">
        <v>1524</v>
      </c>
      <c r="M1194" s="130" t="s">
        <v>5551</v>
      </c>
      <c r="N1194" s="130" t="s">
        <v>5551</v>
      </c>
      <c r="O1194" s="130" t="s">
        <v>4937</v>
      </c>
      <c r="P1194" s="132">
        <v>43146</v>
      </c>
      <c r="Q1194" s="150">
        <v>43465</v>
      </c>
      <c r="R1194" s="133"/>
      <c r="S1194" s="133"/>
      <c r="T1194" s="134"/>
      <c r="U1194" s="134"/>
      <c r="V1194" s="134"/>
      <c r="W1194" s="134"/>
      <c r="X1194" s="134"/>
      <c r="Y1194" s="134"/>
      <c r="Z1194" s="134"/>
      <c r="AA1194" s="136" t="s">
        <v>6356</v>
      </c>
      <c r="AB1194" s="136"/>
      <c r="AC1194" s="138"/>
      <c r="AD1194" s="144"/>
      <c r="AE1194" s="131">
        <f>INDEX(Where!$B$2:$B$8,MATCH('4W'!I1194,DivisionList,0))</f>
        <v>20</v>
      </c>
      <c r="AF1194" s="131">
        <f>INDEX(Where!$F$2:$F$65,MATCH('4W'!J1194,DistrictList,0))</f>
        <v>2022</v>
      </c>
      <c r="AG1194" s="131">
        <f>IF(K1194&lt;&gt;"",INDEX(Where!$K$2:$K$545,MATCH('4W'!K1194,UpazilaList,0)),"")</f>
        <v>202290</v>
      </c>
      <c r="AH1194" s="141">
        <f t="array" ref="AH1194">IF(L1194&lt;&gt;"",INDEX(Where!$Q$2:$Q$5167,MATCH('4W'!K1194&amp;'4W'!L1194,Where!$O$2:$O$5167&amp;Where!$P$2:$P$5167,0)),"")</f>
        <v>20229031</v>
      </c>
      <c r="AI1194" s="198" t="str">
        <f>IF(Table1[[#This Row],[SSID]]="", "..", Table1[[#This Row],[District]]&amp;", "&amp;Table1[[#This Row],[Upazila]]&amp;", "&amp;Table1[[#This Row],[Union]]&amp;", "&amp;Table1[[#This Row],[Location Camp]])</f>
        <v>Cox's Bazar, Teknaf, Nhilla, Nayapara EXP</v>
      </c>
    </row>
    <row r="1195" spans="1:35" s="6" customFormat="1" x14ac:dyDescent="0.35">
      <c r="A1195" s="67">
        <v>4694</v>
      </c>
      <c r="B1195" s="4" t="s">
        <v>4660</v>
      </c>
      <c r="C1195" s="4" t="s">
        <v>5786</v>
      </c>
      <c r="D1195" s="4" t="s">
        <v>5855</v>
      </c>
      <c r="E1195" s="4" t="s">
        <v>4692</v>
      </c>
      <c r="F1195" s="4" t="s">
        <v>4695</v>
      </c>
      <c r="G1195" s="4" t="s">
        <v>5789</v>
      </c>
      <c r="H1195" s="4" t="s">
        <v>4638</v>
      </c>
      <c r="I1195" s="10" t="s">
        <v>4</v>
      </c>
      <c r="J1195" s="10" t="s">
        <v>21</v>
      </c>
      <c r="K1195" s="68" t="s">
        <v>183</v>
      </c>
      <c r="L1195" s="68" t="s">
        <v>1524</v>
      </c>
      <c r="M1195" s="4" t="s">
        <v>5551</v>
      </c>
      <c r="N1195" s="4" t="s">
        <v>5551</v>
      </c>
      <c r="O1195" s="4" t="s">
        <v>4937</v>
      </c>
      <c r="P1195" s="11">
        <v>43080</v>
      </c>
      <c r="Q1195" s="11">
        <v>43090</v>
      </c>
      <c r="R1195" s="52">
        <v>908</v>
      </c>
      <c r="S1195" s="52">
        <v>4540</v>
      </c>
      <c r="T1195" s="53">
        <v>0</v>
      </c>
      <c r="U1195" s="53">
        <v>0</v>
      </c>
      <c r="V1195" s="53">
        <v>0</v>
      </c>
      <c r="W1195" s="53">
        <v>0</v>
      </c>
      <c r="X1195" s="53">
        <v>0</v>
      </c>
      <c r="Y1195" s="53">
        <v>0</v>
      </c>
      <c r="Z1195" s="53"/>
      <c r="AA1195" s="41"/>
      <c r="AB1195" s="41"/>
      <c r="AC1195" s="57"/>
      <c r="AD1195" s="4"/>
      <c r="AE1195" s="131">
        <f>INDEX(Where!$B$2:$B$8,MATCH('4W'!I1195,DivisionList,0))</f>
        <v>20</v>
      </c>
      <c r="AF1195" s="131">
        <f>INDEX(Where!$F$2:$F$65,MATCH('4W'!J1195,DistrictList,0))</f>
        <v>2022</v>
      </c>
      <c r="AG1195" s="131">
        <f>IF(K1195&lt;&gt;"",INDEX(Where!$K$2:$K$545,MATCH('4W'!K1195,UpazilaList,0)),"")</f>
        <v>202290</v>
      </c>
      <c r="AH1195" s="141">
        <f t="array" ref="AH1195">IF(L1195&lt;&gt;"",INDEX(Where!$Q$2:$Q$5167,MATCH('4W'!K1195&amp;'4W'!L1195,Where!$O$2:$O$5167&amp;Where!$P$2:$P$5167,0)),"")</f>
        <v>20229031</v>
      </c>
      <c r="AI1195" s="198" t="str">
        <f>IF(Table1[[#This Row],[SSID]]="", "..", Table1[[#This Row],[District]]&amp;", "&amp;Table1[[#This Row],[Upazila]]&amp;", "&amp;Table1[[#This Row],[Union]]&amp;", "&amp;Table1[[#This Row],[Location Camp]])</f>
        <v>Cox's Bazar, Teknaf, Nhilla, Nayapara EXP</v>
      </c>
    </row>
    <row r="1196" spans="1:35" s="6" customFormat="1" x14ac:dyDescent="0.35">
      <c r="A1196" s="67">
        <v>4754</v>
      </c>
      <c r="B1196" s="4" t="s">
        <v>4663</v>
      </c>
      <c r="C1196" s="4" t="s">
        <v>5324</v>
      </c>
      <c r="D1196" s="4" t="s">
        <v>5786</v>
      </c>
      <c r="E1196" s="4" t="s">
        <v>4692</v>
      </c>
      <c r="F1196" s="4" t="s">
        <v>4695</v>
      </c>
      <c r="G1196" s="4" t="s">
        <v>5789</v>
      </c>
      <c r="H1196" s="4" t="s">
        <v>4638</v>
      </c>
      <c r="I1196" s="10" t="s">
        <v>4</v>
      </c>
      <c r="J1196" s="10" t="s">
        <v>21</v>
      </c>
      <c r="K1196" s="4" t="s">
        <v>183</v>
      </c>
      <c r="L1196" s="4" t="s">
        <v>1524</v>
      </c>
      <c r="M1196" s="4" t="s">
        <v>5551</v>
      </c>
      <c r="N1196" s="4" t="s">
        <v>5551</v>
      </c>
      <c r="O1196" s="4" t="s">
        <v>4937</v>
      </c>
      <c r="P1196" s="11">
        <v>43048</v>
      </c>
      <c r="Q1196" s="11">
        <v>43062</v>
      </c>
      <c r="R1196" s="52">
        <v>53</v>
      </c>
      <c r="S1196" s="52">
        <v>264</v>
      </c>
      <c r="T1196" s="53">
        <v>0</v>
      </c>
      <c r="U1196" s="53">
        <v>0</v>
      </c>
      <c r="V1196" s="53">
        <v>0</v>
      </c>
      <c r="W1196" s="53">
        <v>0</v>
      </c>
      <c r="X1196" s="53">
        <v>0</v>
      </c>
      <c r="Y1196" s="53">
        <v>0</v>
      </c>
      <c r="Z1196" s="53"/>
      <c r="AA1196" s="41" t="s">
        <v>5959</v>
      </c>
      <c r="AB1196" s="41"/>
      <c r="AC1196" s="57"/>
      <c r="AD1196" s="4"/>
      <c r="AE1196" s="131">
        <f>INDEX(Where!$B$2:$B$8,MATCH('4W'!I1196,DivisionList,0))</f>
        <v>20</v>
      </c>
      <c r="AF1196" s="131">
        <f>INDEX(Where!$F$2:$F$65,MATCH('4W'!J1196,DistrictList,0))</f>
        <v>2022</v>
      </c>
      <c r="AG1196" s="131">
        <f>IF(K1196&lt;&gt;"",INDEX(Where!$K$2:$K$545,MATCH('4W'!K1196,UpazilaList,0)),"")</f>
        <v>202290</v>
      </c>
      <c r="AH1196" s="141">
        <f t="array" ref="AH1196">IF(L1196&lt;&gt;"",INDEX(Where!$Q$2:$Q$5167,MATCH('4W'!K1196&amp;'4W'!L1196,Where!$O$2:$O$5167&amp;Where!$P$2:$P$5167,0)),"")</f>
        <v>20229031</v>
      </c>
      <c r="AI1196" s="198" t="str">
        <f>IF(Table1[[#This Row],[SSID]]="", "..", Table1[[#This Row],[District]]&amp;", "&amp;Table1[[#This Row],[Upazila]]&amp;", "&amp;Table1[[#This Row],[Union]]&amp;", "&amp;Table1[[#This Row],[Location Camp]])</f>
        <v>Cox's Bazar, Teknaf, Nhilla, Nayapara EXP</v>
      </c>
    </row>
    <row r="1197" spans="1:35" s="6" customFormat="1" x14ac:dyDescent="0.35">
      <c r="A1197" s="67">
        <v>4766</v>
      </c>
      <c r="B1197" s="4" t="s">
        <v>4663</v>
      </c>
      <c r="C1197" s="4" t="s">
        <v>5324</v>
      </c>
      <c r="D1197" s="4" t="s">
        <v>5786</v>
      </c>
      <c r="E1197" s="4" t="s">
        <v>4692</v>
      </c>
      <c r="F1197" s="4" t="s">
        <v>4695</v>
      </c>
      <c r="G1197" s="4" t="s">
        <v>5789</v>
      </c>
      <c r="H1197" s="4" t="s">
        <v>4638</v>
      </c>
      <c r="I1197" s="10" t="s">
        <v>4</v>
      </c>
      <c r="J1197" s="10" t="s">
        <v>21</v>
      </c>
      <c r="K1197" s="4" t="s">
        <v>183</v>
      </c>
      <c r="L1197" s="4" t="s">
        <v>1524</v>
      </c>
      <c r="M1197" s="4" t="s">
        <v>5551</v>
      </c>
      <c r="N1197" s="4" t="s">
        <v>5551</v>
      </c>
      <c r="O1197" s="4" t="s">
        <v>4937</v>
      </c>
      <c r="P1197" s="11">
        <v>43057</v>
      </c>
      <c r="Q1197" s="11">
        <v>43062</v>
      </c>
      <c r="R1197" s="52">
        <v>117</v>
      </c>
      <c r="S1197" s="52">
        <v>585</v>
      </c>
      <c r="T1197" s="53">
        <v>0</v>
      </c>
      <c r="U1197" s="53">
        <v>0</v>
      </c>
      <c r="V1197" s="53">
        <v>0</v>
      </c>
      <c r="W1197" s="53">
        <v>0</v>
      </c>
      <c r="X1197" s="53">
        <v>0</v>
      </c>
      <c r="Y1197" s="53">
        <v>0</v>
      </c>
      <c r="Z1197" s="53"/>
      <c r="AA1197" s="41" t="s">
        <v>5967</v>
      </c>
      <c r="AB1197" s="41"/>
      <c r="AC1197" s="57"/>
      <c r="AD1197" s="4"/>
      <c r="AE1197" s="131">
        <f>INDEX(Where!$B$2:$B$8,MATCH('4W'!I1197,DivisionList,0))</f>
        <v>20</v>
      </c>
      <c r="AF1197" s="131">
        <f>INDEX(Where!$F$2:$F$65,MATCH('4W'!J1197,DistrictList,0))</f>
        <v>2022</v>
      </c>
      <c r="AG1197" s="131">
        <f>IF(K1197&lt;&gt;"",INDEX(Where!$K$2:$K$545,MATCH('4W'!K1197,UpazilaList,0)),"")</f>
        <v>202290</v>
      </c>
      <c r="AH1197" s="141">
        <f t="array" ref="AH1197">IF(L1197&lt;&gt;"",INDEX(Where!$Q$2:$Q$5167,MATCH('4W'!K1197&amp;'4W'!L1197,Where!$O$2:$O$5167&amp;Where!$P$2:$P$5167,0)),"")</f>
        <v>20229031</v>
      </c>
      <c r="AI1197" s="198" t="str">
        <f>IF(Table1[[#This Row],[SSID]]="", "..", Table1[[#This Row],[District]]&amp;", "&amp;Table1[[#This Row],[Upazila]]&amp;", "&amp;Table1[[#This Row],[Union]]&amp;", "&amp;Table1[[#This Row],[Location Camp]])</f>
        <v>Cox's Bazar, Teknaf, Nhilla, Nayapara EXP</v>
      </c>
    </row>
    <row r="1198" spans="1:35" s="6" customFormat="1" x14ac:dyDescent="0.35">
      <c r="A1198" s="67">
        <v>4767</v>
      </c>
      <c r="B1198" s="4" t="s">
        <v>4663</v>
      </c>
      <c r="C1198" s="4" t="s">
        <v>5324</v>
      </c>
      <c r="D1198" s="4" t="s">
        <v>5786</v>
      </c>
      <c r="E1198" s="4" t="s">
        <v>4692</v>
      </c>
      <c r="F1198" s="4" t="s">
        <v>4695</v>
      </c>
      <c r="G1198" s="4" t="s">
        <v>5789</v>
      </c>
      <c r="H1198" s="4" t="s">
        <v>4638</v>
      </c>
      <c r="I1198" s="10" t="s">
        <v>4</v>
      </c>
      <c r="J1198" s="10" t="s">
        <v>21</v>
      </c>
      <c r="K1198" s="4" t="s">
        <v>183</v>
      </c>
      <c r="L1198" s="4" t="s">
        <v>1524</v>
      </c>
      <c r="M1198" s="4" t="s">
        <v>5551</v>
      </c>
      <c r="N1198" s="4" t="s">
        <v>5551</v>
      </c>
      <c r="O1198" s="4" t="s">
        <v>4937</v>
      </c>
      <c r="P1198" s="11">
        <v>43059</v>
      </c>
      <c r="Q1198" s="11">
        <v>43062</v>
      </c>
      <c r="R1198" s="52">
        <v>149</v>
      </c>
      <c r="S1198" s="52">
        <v>744</v>
      </c>
      <c r="T1198" s="53">
        <v>0</v>
      </c>
      <c r="U1198" s="53">
        <v>0</v>
      </c>
      <c r="V1198" s="53">
        <v>0</v>
      </c>
      <c r="W1198" s="53">
        <v>0</v>
      </c>
      <c r="X1198" s="53">
        <v>0</v>
      </c>
      <c r="Y1198" s="53">
        <v>0</v>
      </c>
      <c r="Z1198" s="53"/>
      <c r="AA1198" s="41" t="s">
        <v>5969</v>
      </c>
      <c r="AB1198" s="41"/>
      <c r="AC1198" s="57"/>
      <c r="AD1198" s="4"/>
      <c r="AE1198" s="131">
        <f>INDEX(Where!$B$2:$B$8,MATCH('4W'!I1198,DivisionList,0))</f>
        <v>20</v>
      </c>
      <c r="AF1198" s="131">
        <f>INDEX(Where!$F$2:$F$65,MATCH('4W'!J1198,DistrictList,0))</f>
        <v>2022</v>
      </c>
      <c r="AG1198" s="131">
        <f>IF(K1198&lt;&gt;"",INDEX(Where!$K$2:$K$545,MATCH('4W'!K1198,UpazilaList,0)),"")</f>
        <v>202290</v>
      </c>
      <c r="AH1198" s="141">
        <f t="array" ref="AH1198">IF(L1198&lt;&gt;"",INDEX(Where!$Q$2:$Q$5167,MATCH('4W'!K1198&amp;'4W'!L1198,Where!$O$2:$O$5167&amp;Where!$P$2:$P$5167,0)),"")</f>
        <v>20229031</v>
      </c>
      <c r="AI1198" s="198" t="str">
        <f>IF(Table1[[#This Row],[SSID]]="", "..", Table1[[#This Row],[District]]&amp;", "&amp;Table1[[#This Row],[Upazila]]&amp;", "&amp;Table1[[#This Row],[Union]]&amp;", "&amp;Table1[[#This Row],[Location Camp]])</f>
        <v>Cox's Bazar, Teknaf, Nhilla, Nayapara EXP</v>
      </c>
    </row>
    <row r="1199" spans="1:35" s="6" customFormat="1" x14ac:dyDescent="0.35">
      <c r="A1199" s="67">
        <v>4768</v>
      </c>
      <c r="B1199" s="4" t="s">
        <v>4663</v>
      </c>
      <c r="C1199" s="4" t="s">
        <v>5324</v>
      </c>
      <c r="D1199" s="4" t="s">
        <v>5786</v>
      </c>
      <c r="E1199" s="4" t="s">
        <v>4692</v>
      </c>
      <c r="F1199" s="4" t="s">
        <v>4695</v>
      </c>
      <c r="G1199" s="4" t="s">
        <v>5789</v>
      </c>
      <c r="H1199" s="4" t="s">
        <v>4638</v>
      </c>
      <c r="I1199" s="10" t="s">
        <v>4</v>
      </c>
      <c r="J1199" s="10" t="s">
        <v>21</v>
      </c>
      <c r="K1199" s="4" t="s">
        <v>183</v>
      </c>
      <c r="L1199" s="4" t="s">
        <v>1524</v>
      </c>
      <c r="M1199" s="4" t="s">
        <v>5551</v>
      </c>
      <c r="N1199" s="4" t="s">
        <v>5551</v>
      </c>
      <c r="O1199" s="4" t="s">
        <v>4937</v>
      </c>
      <c r="P1199" s="11">
        <v>43059</v>
      </c>
      <c r="Q1199" s="11">
        <v>43062</v>
      </c>
      <c r="R1199" s="52">
        <v>118</v>
      </c>
      <c r="S1199" s="52">
        <v>590</v>
      </c>
      <c r="T1199" s="53">
        <v>0</v>
      </c>
      <c r="U1199" s="53">
        <v>0</v>
      </c>
      <c r="V1199" s="53">
        <v>0</v>
      </c>
      <c r="W1199" s="53">
        <v>0</v>
      </c>
      <c r="X1199" s="53">
        <v>0</v>
      </c>
      <c r="Y1199" s="53">
        <v>0</v>
      </c>
      <c r="Z1199" s="53"/>
      <c r="AA1199" s="41" t="s">
        <v>5970</v>
      </c>
      <c r="AB1199" s="41"/>
      <c r="AC1199" s="57"/>
      <c r="AD1199" s="4"/>
      <c r="AE1199" s="131">
        <f>INDEX(Where!$B$2:$B$8,MATCH('4W'!I1199,DivisionList,0))</f>
        <v>20</v>
      </c>
      <c r="AF1199" s="131">
        <f>INDEX(Where!$F$2:$F$65,MATCH('4W'!J1199,DistrictList,0))</f>
        <v>2022</v>
      </c>
      <c r="AG1199" s="131">
        <f>IF(K1199&lt;&gt;"",INDEX(Where!$K$2:$K$545,MATCH('4W'!K1199,UpazilaList,0)),"")</f>
        <v>202290</v>
      </c>
      <c r="AH1199" s="141">
        <f t="array" ref="AH1199">IF(L1199&lt;&gt;"",INDEX(Where!$Q$2:$Q$5167,MATCH('4W'!K1199&amp;'4W'!L1199,Where!$O$2:$O$5167&amp;Where!$P$2:$P$5167,0)),"")</f>
        <v>20229031</v>
      </c>
      <c r="AI1199" s="198" t="str">
        <f>IF(Table1[[#This Row],[SSID]]="", "..", Table1[[#This Row],[District]]&amp;", "&amp;Table1[[#This Row],[Upazila]]&amp;", "&amp;Table1[[#This Row],[Union]]&amp;", "&amp;Table1[[#This Row],[Location Camp]])</f>
        <v>Cox's Bazar, Teknaf, Nhilla, Nayapara EXP</v>
      </c>
    </row>
    <row r="1200" spans="1:35" s="6" customFormat="1" x14ac:dyDescent="0.35">
      <c r="A1200" s="67">
        <v>4800</v>
      </c>
      <c r="B1200" s="130" t="s">
        <v>5366</v>
      </c>
      <c r="C1200" s="130" t="s">
        <v>5366</v>
      </c>
      <c r="D1200" s="130" t="s">
        <v>6093</v>
      </c>
      <c r="E1200" s="130" t="s">
        <v>6550</v>
      </c>
      <c r="F1200" s="130" t="s">
        <v>6328</v>
      </c>
      <c r="G1200" s="130" t="s">
        <v>6330</v>
      </c>
      <c r="H1200" s="130" t="s">
        <v>4637</v>
      </c>
      <c r="I1200" s="131" t="s">
        <v>4</v>
      </c>
      <c r="J1200" s="131" t="s">
        <v>21</v>
      </c>
      <c r="K1200" s="130" t="s">
        <v>183</v>
      </c>
      <c r="L1200" s="130" t="s">
        <v>1524</v>
      </c>
      <c r="M1200" s="130" t="s">
        <v>5551</v>
      </c>
      <c r="N1200" s="130" t="s">
        <v>5551</v>
      </c>
      <c r="O1200" s="130" t="s">
        <v>4937</v>
      </c>
      <c r="P1200" s="132">
        <v>43145</v>
      </c>
      <c r="Q1200" s="150">
        <v>43190</v>
      </c>
      <c r="R1200" s="133"/>
      <c r="S1200" s="133"/>
      <c r="T1200" s="134"/>
      <c r="U1200" s="134"/>
      <c r="V1200" s="134"/>
      <c r="W1200" s="134"/>
      <c r="X1200" s="134"/>
      <c r="Y1200" s="134"/>
      <c r="Z1200" s="134"/>
      <c r="AA1200" s="136"/>
      <c r="AB1200" s="136"/>
      <c r="AC1200" s="138"/>
      <c r="AD1200" s="144"/>
      <c r="AE1200" s="131">
        <f>INDEX(Where!$B$2:$B$8,MATCH('4W'!I1200,DivisionList,0))</f>
        <v>20</v>
      </c>
      <c r="AF1200" s="131">
        <f>INDEX(Where!$F$2:$F$65,MATCH('4W'!J1200,DistrictList,0))</f>
        <v>2022</v>
      </c>
      <c r="AG1200" s="131">
        <f>IF(K1200&lt;&gt;"",INDEX(Where!$K$2:$K$545,MATCH('4W'!K1200,UpazilaList,0)),"")</f>
        <v>202290</v>
      </c>
      <c r="AH1200" s="141">
        <f t="array" ref="AH1200">IF(L1200&lt;&gt;"",INDEX(Where!$Q$2:$Q$5167,MATCH('4W'!K1200&amp;'4W'!L1200,Where!$O$2:$O$5167&amp;Where!$P$2:$P$5167,0)),"")</f>
        <v>20229031</v>
      </c>
      <c r="AI1200" s="198" t="str">
        <f>IF(Table1[[#This Row],[SSID]]="", "..", Table1[[#This Row],[District]]&amp;", "&amp;Table1[[#This Row],[Upazila]]&amp;", "&amp;Table1[[#This Row],[Union]]&amp;", "&amp;Table1[[#This Row],[Location Camp]])</f>
        <v>Cox's Bazar, Teknaf, Nhilla, Nayapara EXP</v>
      </c>
    </row>
    <row r="1201" spans="1:35" s="6" customFormat="1" x14ac:dyDescent="0.35">
      <c r="A1201" s="67">
        <v>4756</v>
      </c>
      <c r="B1201" s="4" t="s">
        <v>4663</v>
      </c>
      <c r="C1201" s="4" t="s">
        <v>5324</v>
      </c>
      <c r="D1201" s="4" t="s">
        <v>5786</v>
      </c>
      <c r="E1201" s="4" t="s">
        <v>4692</v>
      </c>
      <c r="F1201" s="4" t="s">
        <v>4695</v>
      </c>
      <c r="G1201" s="4" t="s">
        <v>5782</v>
      </c>
      <c r="H1201" s="4" t="s">
        <v>4638</v>
      </c>
      <c r="I1201" s="10" t="s">
        <v>4</v>
      </c>
      <c r="J1201" s="10" t="s">
        <v>21</v>
      </c>
      <c r="K1201" s="4" t="s">
        <v>183</v>
      </c>
      <c r="L1201" s="4" t="s">
        <v>1524</v>
      </c>
      <c r="M1201" s="4" t="s">
        <v>5551</v>
      </c>
      <c r="N1201" s="4" t="s">
        <v>5551</v>
      </c>
      <c r="O1201" s="4" t="s">
        <v>4937</v>
      </c>
      <c r="P1201" s="11">
        <v>43048</v>
      </c>
      <c r="Q1201" s="11">
        <v>43062</v>
      </c>
      <c r="R1201" s="52">
        <v>53</v>
      </c>
      <c r="S1201" s="52">
        <v>264</v>
      </c>
      <c r="T1201" s="53">
        <v>0</v>
      </c>
      <c r="U1201" s="53">
        <v>0</v>
      </c>
      <c r="V1201" s="53">
        <v>0</v>
      </c>
      <c r="W1201" s="53">
        <v>0</v>
      </c>
      <c r="X1201" s="53">
        <v>0</v>
      </c>
      <c r="Y1201" s="53">
        <v>0</v>
      </c>
      <c r="Z1201" s="53"/>
      <c r="AA1201" s="41" t="s">
        <v>5985</v>
      </c>
      <c r="AB1201" s="41"/>
      <c r="AC1201" s="57"/>
      <c r="AD1201" s="4"/>
      <c r="AE1201" s="131">
        <f>INDEX(Where!$B$2:$B$8,MATCH('4W'!I1201,DivisionList,0))</f>
        <v>20</v>
      </c>
      <c r="AF1201" s="131">
        <f>INDEX(Where!$F$2:$F$65,MATCH('4W'!J1201,DistrictList,0))</f>
        <v>2022</v>
      </c>
      <c r="AG1201" s="131">
        <f>IF(K1201&lt;&gt;"",INDEX(Where!$K$2:$K$545,MATCH('4W'!K1201,UpazilaList,0)),"")</f>
        <v>202290</v>
      </c>
      <c r="AH1201" s="141">
        <f t="array" ref="AH1201">IF(L1201&lt;&gt;"",INDEX(Where!$Q$2:$Q$5167,MATCH('4W'!K1201&amp;'4W'!L1201,Where!$O$2:$O$5167&amp;Where!$P$2:$P$5167,0)),"")</f>
        <v>20229031</v>
      </c>
      <c r="AI1201" s="198" t="str">
        <f>IF(Table1[[#This Row],[SSID]]="", "..", Table1[[#This Row],[District]]&amp;", "&amp;Table1[[#This Row],[Upazila]]&amp;", "&amp;Table1[[#This Row],[Union]]&amp;", "&amp;Table1[[#This Row],[Location Camp]])</f>
        <v>Cox's Bazar, Teknaf, Nhilla, Nayapara EXP</v>
      </c>
    </row>
    <row r="1202" spans="1:35" s="6" customFormat="1" x14ac:dyDescent="0.35">
      <c r="A1202" s="67">
        <v>4757</v>
      </c>
      <c r="B1202" s="4" t="s">
        <v>4663</v>
      </c>
      <c r="C1202" s="4" t="s">
        <v>5324</v>
      </c>
      <c r="D1202" s="4" t="s">
        <v>5786</v>
      </c>
      <c r="E1202" s="4" t="s">
        <v>4692</v>
      </c>
      <c r="F1202" s="4" t="s">
        <v>4695</v>
      </c>
      <c r="G1202" s="4" t="s">
        <v>5782</v>
      </c>
      <c r="H1202" s="4" t="s">
        <v>4638</v>
      </c>
      <c r="I1202" s="10" t="s">
        <v>4</v>
      </c>
      <c r="J1202" s="10" t="s">
        <v>21</v>
      </c>
      <c r="K1202" s="4" t="s">
        <v>183</v>
      </c>
      <c r="L1202" s="4" t="s">
        <v>1524</v>
      </c>
      <c r="M1202" s="4" t="s">
        <v>5551</v>
      </c>
      <c r="N1202" s="4" t="s">
        <v>5551</v>
      </c>
      <c r="O1202" s="4" t="s">
        <v>4937</v>
      </c>
      <c r="P1202" s="11">
        <v>43048</v>
      </c>
      <c r="Q1202" s="11">
        <v>43062</v>
      </c>
      <c r="R1202" s="52">
        <v>106</v>
      </c>
      <c r="S1202" s="52">
        <v>528</v>
      </c>
      <c r="T1202" s="53">
        <v>0</v>
      </c>
      <c r="U1202" s="53">
        <v>0</v>
      </c>
      <c r="V1202" s="53">
        <v>0</v>
      </c>
      <c r="W1202" s="53">
        <v>0</v>
      </c>
      <c r="X1202" s="53">
        <v>0</v>
      </c>
      <c r="Y1202" s="53">
        <v>0</v>
      </c>
      <c r="Z1202" s="53"/>
      <c r="AA1202" s="41" t="s">
        <v>5998</v>
      </c>
      <c r="AB1202" s="41"/>
      <c r="AC1202" s="57"/>
      <c r="AD1202" s="4"/>
      <c r="AE1202" s="131">
        <f>INDEX(Where!$B$2:$B$8,MATCH('4W'!I1202,DivisionList,0))</f>
        <v>20</v>
      </c>
      <c r="AF1202" s="131">
        <f>INDEX(Where!$F$2:$F$65,MATCH('4W'!J1202,DistrictList,0))</f>
        <v>2022</v>
      </c>
      <c r="AG1202" s="131">
        <f>IF(K1202&lt;&gt;"",INDEX(Where!$K$2:$K$545,MATCH('4W'!K1202,UpazilaList,0)),"")</f>
        <v>202290</v>
      </c>
      <c r="AH1202" s="141">
        <f t="array" ref="AH1202">IF(L1202&lt;&gt;"",INDEX(Where!$Q$2:$Q$5167,MATCH('4W'!K1202&amp;'4W'!L1202,Where!$O$2:$O$5167&amp;Where!$P$2:$P$5167,0)),"")</f>
        <v>20229031</v>
      </c>
      <c r="AI1202" s="198" t="str">
        <f>IF(Table1[[#This Row],[SSID]]="", "..", Table1[[#This Row],[District]]&amp;", "&amp;Table1[[#This Row],[Upazila]]&amp;", "&amp;Table1[[#This Row],[Union]]&amp;", "&amp;Table1[[#This Row],[Location Camp]])</f>
        <v>Cox's Bazar, Teknaf, Nhilla, Nayapara EXP</v>
      </c>
    </row>
    <row r="1203" spans="1:35" s="6" customFormat="1" x14ac:dyDescent="0.35">
      <c r="A1203" s="67">
        <v>4772</v>
      </c>
      <c r="B1203" s="4" t="s">
        <v>4663</v>
      </c>
      <c r="C1203" s="4" t="s">
        <v>5324</v>
      </c>
      <c r="D1203" s="4" t="s">
        <v>5786</v>
      </c>
      <c r="E1203" s="4" t="s">
        <v>4692</v>
      </c>
      <c r="F1203" s="4" t="s">
        <v>4695</v>
      </c>
      <c r="G1203" s="4" t="s">
        <v>5782</v>
      </c>
      <c r="H1203" s="4" t="s">
        <v>4638</v>
      </c>
      <c r="I1203" s="10" t="s">
        <v>4</v>
      </c>
      <c r="J1203" s="10" t="s">
        <v>21</v>
      </c>
      <c r="K1203" s="4" t="s">
        <v>183</v>
      </c>
      <c r="L1203" s="4" t="s">
        <v>1524</v>
      </c>
      <c r="M1203" s="4" t="s">
        <v>5551</v>
      </c>
      <c r="N1203" s="4" t="s">
        <v>5551</v>
      </c>
      <c r="O1203" s="4" t="s">
        <v>4937</v>
      </c>
      <c r="P1203" s="11">
        <v>43057</v>
      </c>
      <c r="Q1203" s="11">
        <v>43062</v>
      </c>
      <c r="R1203" s="52">
        <v>117</v>
      </c>
      <c r="S1203" s="52">
        <v>585</v>
      </c>
      <c r="T1203" s="53">
        <v>0</v>
      </c>
      <c r="U1203" s="53">
        <v>0</v>
      </c>
      <c r="V1203" s="53">
        <v>0</v>
      </c>
      <c r="W1203" s="53">
        <v>0</v>
      </c>
      <c r="X1203" s="53">
        <v>0</v>
      </c>
      <c r="Y1203" s="53">
        <v>0</v>
      </c>
      <c r="Z1203" s="53"/>
      <c r="AA1203" s="41" t="s">
        <v>5993</v>
      </c>
      <c r="AB1203" s="41"/>
      <c r="AC1203" s="57"/>
      <c r="AD1203" s="4"/>
      <c r="AE1203" s="131">
        <f>INDEX(Where!$B$2:$B$8,MATCH('4W'!I1203,DivisionList,0))</f>
        <v>20</v>
      </c>
      <c r="AF1203" s="131">
        <f>INDEX(Where!$F$2:$F$65,MATCH('4W'!J1203,DistrictList,0))</f>
        <v>2022</v>
      </c>
      <c r="AG1203" s="131">
        <f>IF(K1203&lt;&gt;"",INDEX(Where!$K$2:$K$545,MATCH('4W'!K1203,UpazilaList,0)),"")</f>
        <v>202290</v>
      </c>
      <c r="AH1203" s="141">
        <f t="array" ref="AH1203">IF(L1203&lt;&gt;"",INDEX(Where!$Q$2:$Q$5167,MATCH('4W'!K1203&amp;'4W'!L1203,Where!$O$2:$O$5167&amp;Where!$P$2:$P$5167,0)),"")</f>
        <v>20229031</v>
      </c>
      <c r="AI1203" s="198" t="str">
        <f>IF(Table1[[#This Row],[SSID]]="", "..", Table1[[#This Row],[District]]&amp;", "&amp;Table1[[#This Row],[Upazila]]&amp;", "&amp;Table1[[#This Row],[Union]]&amp;", "&amp;Table1[[#This Row],[Location Camp]])</f>
        <v>Cox's Bazar, Teknaf, Nhilla, Nayapara EXP</v>
      </c>
    </row>
    <row r="1204" spans="1:35" s="6" customFormat="1" x14ac:dyDescent="0.35">
      <c r="A1204" s="67">
        <v>4773</v>
      </c>
      <c r="B1204" s="4" t="s">
        <v>4663</v>
      </c>
      <c r="C1204" s="4" t="s">
        <v>5324</v>
      </c>
      <c r="D1204" s="4" t="s">
        <v>5786</v>
      </c>
      <c r="E1204" s="4" t="s">
        <v>4692</v>
      </c>
      <c r="F1204" s="4" t="s">
        <v>4695</v>
      </c>
      <c r="G1204" s="4" t="s">
        <v>5782</v>
      </c>
      <c r="H1204" s="4" t="s">
        <v>4638</v>
      </c>
      <c r="I1204" s="10" t="s">
        <v>4</v>
      </c>
      <c r="J1204" s="10" t="s">
        <v>21</v>
      </c>
      <c r="K1204" s="4" t="s">
        <v>183</v>
      </c>
      <c r="L1204" s="4" t="s">
        <v>1524</v>
      </c>
      <c r="M1204" s="4" t="s">
        <v>5551</v>
      </c>
      <c r="N1204" s="4" t="s">
        <v>5551</v>
      </c>
      <c r="O1204" s="4" t="s">
        <v>4937</v>
      </c>
      <c r="P1204" s="11">
        <v>43059</v>
      </c>
      <c r="Q1204" s="11">
        <v>43062</v>
      </c>
      <c r="R1204" s="52">
        <v>149</v>
      </c>
      <c r="S1204" s="52">
        <v>744</v>
      </c>
      <c r="T1204" s="53">
        <v>0</v>
      </c>
      <c r="U1204" s="53">
        <v>0</v>
      </c>
      <c r="V1204" s="53">
        <v>0</v>
      </c>
      <c r="W1204" s="53">
        <v>0</v>
      </c>
      <c r="X1204" s="53">
        <v>0</v>
      </c>
      <c r="Y1204" s="53">
        <v>0</v>
      </c>
      <c r="Z1204" s="53"/>
      <c r="AA1204" s="41" t="s">
        <v>5995</v>
      </c>
      <c r="AB1204" s="41"/>
      <c r="AC1204" s="57"/>
      <c r="AD1204" s="4"/>
      <c r="AE1204" s="131">
        <f>INDEX(Where!$B$2:$B$8,MATCH('4W'!I1204,DivisionList,0))</f>
        <v>20</v>
      </c>
      <c r="AF1204" s="131">
        <f>INDEX(Where!$F$2:$F$65,MATCH('4W'!J1204,DistrictList,0))</f>
        <v>2022</v>
      </c>
      <c r="AG1204" s="131">
        <f>IF(K1204&lt;&gt;"",INDEX(Where!$K$2:$K$545,MATCH('4W'!K1204,UpazilaList,0)),"")</f>
        <v>202290</v>
      </c>
      <c r="AH1204" s="141">
        <f t="array" ref="AH1204">IF(L1204&lt;&gt;"",INDEX(Where!$Q$2:$Q$5167,MATCH('4W'!K1204&amp;'4W'!L1204,Where!$O$2:$O$5167&amp;Where!$P$2:$P$5167,0)),"")</f>
        <v>20229031</v>
      </c>
      <c r="AI1204" s="198" t="str">
        <f>IF(Table1[[#This Row],[SSID]]="", "..", Table1[[#This Row],[District]]&amp;", "&amp;Table1[[#This Row],[Upazila]]&amp;", "&amp;Table1[[#This Row],[Union]]&amp;", "&amp;Table1[[#This Row],[Location Camp]])</f>
        <v>Cox's Bazar, Teknaf, Nhilla, Nayapara EXP</v>
      </c>
    </row>
    <row r="1205" spans="1:35" s="6" customFormat="1" x14ac:dyDescent="0.35">
      <c r="A1205" s="67">
        <v>4774</v>
      </c>
      <c r="B1205" s="4" t="s">
        <v>4663</v>
      </c>
      <c r="C1205" s="4" t="s">
        <v>5324</v>
      </c>
      <c r="D1205" s="4" t="s">
        <v>5786</v>
      </c>
      <c r="E1205" s="4" t="s">
        <v>4692</v>
      </c>
      <c r="F1205" s="4" t="s">
        <v>4695</v>
      </c>
      <c r="G1205" s="4" t="s">
        <v>5782</v>
      </c>
      <c r="H1205" s="4" t="s">
        <v>4638</v>
      </c>
      <c r="I1205" s="10" t="s">
        <v>4</v>
      </c>
      <c r="J1205" s="10" t="s">
        <v>21</v>
      </c>
      <c r="K1205" s="4" t="s">
        <v>183</v>
      </c>
      <c r="L1205" s="4" t="s">
        <v>1524</v>
      </c>
      <c r="M1205" s="4" t="s">
        <v>5551</v>
      </c>
      <c r="N1205" s="4" t="s">
        <v>5551</v>
      </c>
      <c r="O1205" s="4" t="s">
        <v>4937</v>
      </c>
      <c r="P1205" s="11">
        <v>43059</v>
      </c>
      <c r="Q1205" s="11">
        <v>43062</v>
      </c>
      <c r="R1205" s="52">
        <v>118</v>
      </c>
      <c r="S1205" s="52">
        <v>590</v>
      </c>
      <c r="T1205" s="53">
        <v>0</v>
      </c>
      <c r="U1205" s="53">
        <v>0</v>
      </c>
      <c r="V1205" s="53">
        <v>0</v>
      </c>
      <c r="W1205" s="53">
        <v>0</v>
      </c>
      <c r="X1205" s="53">
        <v>0</v>
      </c>
      <c r="Y1205" s="53">
        <v>0</v>
      </c>
      <c r="Z1205" s="53"/>
      <c r="AA1205" s="41" t="s">
        <v>5996</v>
      </c>
      <c r="AB1205" s="41"/>
      <c r="AC1205" s="57"/>
      <c r="AD1205" s="4"/>
      <c r="AE1205" s="131">
        <f>INDEX(Where!$B$2:$B$8,MATCH('4W'!I1205,DivisionList,0))</f>
        <v>20</v>
      </c>
      <c r="AF1205" s="131">
        <f>INDEX(Where!$F$2:$F$65,MATCH('4W'!J1205,DistrictList,0))</f>
        <v>2022</v>
      </c>
      <c r="AG1205" s="131">
        <f>IF(K1205&lt;&gt;"",INDEX(Where!$K$2:$K$545,MATCH('4W'!K1205,UpazilaList,0)),"")</f>
        <v>202290</v>
      </c>
      <c r="AH1205" s="141">
        <f t="array" ref="AH1205">IF(L1205&lt;&gt;"",INDEX(Where!$Q$2:$Q$5167,MATCH('4W'!K1205&amp;'4W'!L1205,Where!$O$2:$O$5167&amp;Where!$P$2:$P$5167,0)),"")</f>
        <v>20229031</v>
      </c>
      <c r="AI1205" s="198" t="str">
        <f>IF(Table1[[#This Row],[SSID]]="", "..", Table1[[#This Row],[District]]&amp;", "&amp;Table1[[#This Row],[Upazila]]&amp;", "&amp;Table1[[#This Row],[Union]]&amp;", "&amp;Table1[[#This Row],[Location Camp]])</f>
        <v>Cox's Bazar, Teknaf, Nhilla, Nayapara EXP</v>
      </c>
    </row>
    <row r="1206" spans="1:35" s="6" customFormat="1" x14ac:dyDescent="0.35">
      <c r="A1206" s="67">
        <v>4775</v>
      </c>
      <c r="B1206" s="4" t="s">
        <v>4663</v>
      </c>
      <c r="C1206" s="4" t="s">
        <v>5324</v>
      </c>
      <c r="D1206" s="4" t="s">
        <v>5786</v>
      </c>
      <c r="E1206" s="4" t="s">
        <v>4692</v>
      </c>
      <c r="F1206" s="4" t="s">
        <v>4695</v>
      </c>
      <c r="G1206" s="4" t="s">
        <v>5782</v>
      </c>
      <c r="H1206" s="4" t="s">
        <v>4638</v>
      </c>
      <c r="I1206" s="10" t="s">
        <v>4</v>
      </c>
      <c r="J1206" s="10" t="s">
        <v>21</v>
      </c>
      <c r="K1206" s="4" t="s">
        <v>183</v>
      </c>
      <c r="L1206" s="4" t="s">
        <v>1524</v>
      </c>
      <c r="M1206" s="4" t="s">
        <v>5551</v>
      </c>
      <c r="N1206" s="4" t="s">
        <v>5551</v>
      </c>
      <c r="O1206" s="4" t="s">
        <v>4937</v>
      </c>
      <c r="P1206" s="11">
        <v>43057</v>
      </c>
      <c r="Q1206" s="11">
        <v>43062</v>
      </c>
      <c r="R1206" s="52">
        <v>234</v>
      </c>
      <c r="S1206" s="52">
        <v>1170</v>
      </c>
      <c r="T1206" s="53">
        <v>0</v>
      </c>
      <c r="U1206" s="53">
        <v>0</v>
      </c>
      <c r="V1206" s="53">
        <v>0</v>
      </c>
      <c r="W1206" s="53">
        <v>0</v>
      </c>
      <c r="X1206" s="53">
        <v>0</v>
      </c>
      <c r="Y1206" s="53">
        <v>0</v>
      </c>
      <c r="Z1206" s="53"/>
      <c r="AA1206" s="41" t="s">
        <v>6006</v>
      </c>
      <c r="AB1206" s="41"/>
      <c r="AC1206" s="57"/>
      <c r="AD1206" s="4"/>
      <c r="AE1206" s="131">
        <f>INDEX(Where!$B$2:$B$8,MATCH('4W'!I1206,DivisionList,0))</f>
        <v>20</v>
      </c>
      <c r="AF1206" s="131">
        <f>INDEX(Where!$F$2:$F$65,MATCH('4W'!J1206,DistrictList,0))</f>
        <v>2022</v>
      </c>
      <c r="AG1206" s="131">
        <f>IF(K1206&lt;&gt;"",INDEX(Where!$K$2:$K$545,MATCH('4W'!K1206,UpazilaList,0)),"")</f>
        <v>202290</v>
      </c>
      <c r="AH1206" s="141">
        <f t="array" ref="AH1206">IF(L1206&lt;&gt;"",INDEX(Where!$Q$2:$Q$5167,MATCH('4W'!K1206&amp;'4W'!L1206,Where!$O$2:$O$5167&amp;Where!$P$2:$P$5167,0)),"")</f>
        <v>20229031</v>
      </c>
      <c r="AI1206" s="198" t="str">
        <f>IF(Table1[[#This Row],[SSID]]="", "..", Table1[[#This Row],[District]]&amp;", "&amp;Table1[[#This Row],[Upazila]]&amp;", "&amp;Table1[[#This Row],[Union]]&amp;", "&amp;Table1[[#This Row],[Location Camp]])</f>
        <v>Cox's Bazar, Teknaf, Nhilla, Nayapara EXP</v>
      </c>
    </row>
    <row r="1207" spans="1:35" s="6" customFormat="1" x14ac:dyDescent="0.35">
      <c r="A1207" s="67">
        <v>4776</v>
      </c>
      <c r="B1207" s="4" t="s">
        <v>4663</v>
      </c>
      <c r="C1207" s="4" t="s">
        <v>5324</v>
      </c>
      <c r="D1207" s="4" t="s">
        <v>5786</v>
      </c>
      <c r="E1207" s="4" t="s">
        <v>4692</v>
      </c>
      <c r="F1207" s="4" t="s">
        <v>4695</v>
      </c>
      <c r="G1207" s="4" t="s">
        <v>5782</v>
      </c>
      <c r="H1207" s="4" t="s">
        <v>4638</v>
      </c>
      <c r="I1207" s="10" t="s">
        <v>4</v>
      </c>
      <c r="J1207" s="10" t="s">
        <v>21</v>
      </c>
      <c r="K1207" s="4" t="s">
        <v>183</v>
      </c>
      <c r="L1207" s="4" t="s">
        <v>1524</v>
      </c>
      <c r="M1207" s="4" t="s">
        <v>5551</v>
      </c>
      <c r="N1207" s="4" t="s">
        <v>5551</v>
      </c>
      <c r="O1207" s="4" t="s">
        <v>4937</v>
      </c>
      <c r="P1207" s="11">
        <v>43059</v>
      </c>
      <c r="Q1207" s="11">
        <v>43062</v>
      </c>
      <c r="R1207" s="52">
        <v>298</v>
      </c>
      <c r="S1207" s="52">
        <v>1488</v>
      </c>
      <c r="T1207" s="53">
        <v>0</v>
      </c>
      <c r="U1207" s="53">
        <v>0</v>
      </c>
      <c r="V1207" s="53">
        <v>0</v>
      </c>
      <c r="W1207" s="53">
        <v>0</v>
      </c>
      <c r="X1207" s="53">
        <v>0</v>
      </c>
      <c r="Y1207" s="53">
        <v>0</v>
      </c>
      <c r="Z1207" s="53"/>
      <c r="AA1207" s="41" t="s">
        <v>6008</v>
      </c>
      <c r="AB1207" s="41"/>
      <c r="AC1207" s="57"/>
      <c r="AD1207" s="4"/>
      <c r="AE1207" s="131">
        <f>INDEX(Where!$B$2:$B$8,MATCH('4W'!I1207,DivisionList,0))</f>
        <v>20</v>
      </c>
      <c r="AF1207" s="131">
        <f>INDEX(Where!$F$2:$F$65,MATCH('4W'!J1207,DistrictList,0))</f>
        <v>2022</v>
      </c>
      <c r="AG1207" s="131">
        <f>IF(K1207&lt;&gt;"",INDEX(Where!$K$2:$K$545,MATCH('4W'!K1207,UpazilaList,0)),"")</f>
        <v>202290</v>
      </c>
      <c r="AH1207" s="141">
        <f t="array" ref="AH1207">IF(L1207&lt;&gt;"",INDEX(Where!$Q$2:$Q$5167,MATCH('4W'!K1207&amp;'4W'!L1207,Where!$O$2:$O$5167&amp;Where!$P$2:$P$5167,0)),"")</f>
        <v>20229031</v>
      </c>
      <c r="AI1207" s="198" t="str">
        <f>IF(Table1[[#This Row],[SSID]]="", "..", Table1[[#This Row],[District]]&amp;", "&amp;Table1[[#This Row],[Upazila]]&amp;", "&amp;Table1[[#This Row],[Union]]&amp;", "&amp;Table1[[#This Row],[Location Camp]])</f>
        <v>Cox's Bazar, Teknaf, Nhilla, Nayapara EXP</v>
      </c>
    </row>
    <row r="1208" spans="1:35" s="6" customFormat="1" x14ac:dyDescent="0.35">
      <c r="A1208" s="67">
        <v>4777</v>
      </c>
      <c r="B1208" s="4" t="s">
        <v>4663</v>
      </c>
      <c r="C1208" s="4" t="s">
        <v>5324</v>
      </c>
      <c r="D1208" s="4" t="s">
        <v>5786</v>
      </c>
      <c r="E1208" s="4" t="s">
        <v>4692</v>
      </c>
      <c r="F1208" s="4" t="s">
        <v>4695</v>
      </c>
      <c r="G1208" s="4" t="s">
        <v>5782</v>
      </c>
      <c r="H1208" s="4" t="s">
        <v>4638</v>
      </c>
      <c r="I1208" s="10" t="s">
        <v>4</v>
      </c>
      <c r="J1208" s="10" t="s">
        <v>21</v>
      </c>
      <c r="K1208" s="4" t="s">
        <v>183</v>
      </c>
      <c r="L1208" s="4" t="s">
        <v>1524</v>
      </c>
      <c r="M1208" s="4" t="s">
        <v>5551</v>
      </c>
      <c r="N1208" s="4" t="s">
        <v>5551</v>
      </c>
      <c r="O1208" s="4" t="s">
        <v>4937</v>
      </c>
      <c r="P1208" s="11">
        <v>43059</v>
      </c>
      <c r="Q1208" s="11">
        <v>43062</v>
      </c>
      <c r="R1208" s="52">
        <v>236</v>
      </c>
      <c r="S1208" s="52">
        <v>1180</v>
      </c>
      <c r="T1208" s="53">
        <v>0</v>
      </c>
      <c r="U1208" s="53">
        <v>0</v>
      </c>
      <c r="V1208" s="53">
        <v>0</v>
      </c>
      <c r="W1208" s="53">
        <v>0</v>
      </c>
      <c r="X1208" s="53">
        <v>0</v>
      </c>
      <c r="Y1208" s="53">
        <v>0</v>
      </c>
      <c r="Z1208" s="53"/>
      <c r="AA1208" s="41" t="s">
        <v>6009</v>
      </c>
      <c r="AB1208" s="41"/>
      <c r="AC1208" s="57"/>
      <c r="AD1208" s="4"/>
      <c r="AE1208" s="131">
        <f>INDEX(Where!$B$2:$B$8,MATCH('4W'!I1208,DivisionList,0))</f>
        <v>20</v>
      </c>
      <c r="AF1208" s="131">
        <f>INDEX(Where!$F$2:$F$65,MATCH('4W'!J1208,DistrictList,0))</f>
        <v>2022</v>
      </c>
      <c r="AG1208" s="131">
        <f>IF(K1208&lt;&gt;"",INDEX(Where!$K$2:$K$545,MATCH('4W'!K1208,UpazilaList,0)),"")</f>
        <v>202290</v>
      </c>
      <c r="AH1208" s="141">
        <f t="array" ref="AH1208">IF(L1208&lt;&gt;"",INDEX(Where!$Q$2:$Q$5167,MATCH('4W'!K1208&amp;'4W'!L1208,Where!$O$2:$O$5167&amp;Where!$P$2:$P$5167,0)),"")</f>
        <v>20229031</v>
      </c>
      <c r="AI1208" s="198" t="str">
        <f>IF(Table1[[#This Row],[SSID]]="", "..", Table1[[#This Row],[District]]&amp;", "&amp;Table1[[#This Row],[Upazila]]&amp;", "&amp;Table1[[#This Row],[Union]]&amp;", "&amp;Table1[[#This Row],[Location Camp]])</f>
        <v>Cox's Bazar, Teknaf, Nhilla, Nayapara EXP</v>
      </c>
    </row>
    <row r="1209" spans="1:35" s="6" customFormat="1" x14ac:dyDescent="0.35">
      <c r="A1209" s="67">
        <v>4709</v>
      </c>
      <c r="B1209" s="4" t="s">
        <v>4642</v>
      </c>
      <c r="C1209" s="4" t="s">
        <v>4675</v>
      </c>
      <c r="D1209" s="4" t="s">
        <v>5759</v>
      </c>
      <c r="E1209" s="4" t="s">
        <v>6551</v>
      </c>
      <c r="F1209" s="4" t="s">
        <v>5575</v>
      </c>
      <c r="G1209" s="4" t="s">
        <v>5575</v>
      </c>
      <c r="H1209" s="4" t="s">
        <v>4637</v>
      </c>
      <c r="I1209" s="10" t="s">
        <v>4</v>
      </c>
      <c r="J1209" s="10" t="s">
        <v>21</v>
      </c>
      <c r="K1209" s="68" t="s">
        <v>183</v>
      </c>
      <c r="L1209" s="68" t="s">
        <v>1524</v>
      </c>
      <c r="M1209" s="4" t="s">
        <v>5551</v>
      </c>
      <c r="N1209" s="130" t="s">
        <v>5551</v>
      </c>
      <c r="O1209" s="165" t="s">
        <v>4937</v>
      </c>
      <c r="P1209" s="132"/>
      <c r="Q1209" s="132"/>
      <c r="R1209" s="133"/>
      <c r="S1209" s="133"/>
      <c r="T1209" s="142"/>
      <c r="U1209" s="142"/>
      <c r="V1209" s="142"/>
      <c r="W1209" s="142"/>
      <c r="X1209" s="142"/>
      <c r="Y1209" s="142"/>
      <c r="Z1209" s="142"/>
      <c r="AA1209" s="153"/>
      <c r="AB1209" s="41"/>
      <c r="AC1209" s="57"/>
      <c r="AD1209" s="4"/>
      <c r="AE1209" s="131">
        <f>INDEX(Where!$B$2:$B$8,MATCH('4W'!I1209,DivisionList,0))</f>
        <v>20</v>
      </c>
      <c r="AF1209" s="131">
        <f>INDEX(Where!$F$2:$F$65,MATCH('4W'!J1209,DistrictList,0))</f>
        <v>2022</v>
      </c>
      <c r="AG1209" s="131">
        <f>IF(K1209&lt;&gt;"",INDEX(Where!$K$2:$K$545,MATCH('4W'!K1209,UpazilaList,0)),"")</f>
        <v>202290</v>
      </c>
      <c r="AH1209" s="141">
        <f t="array" ref="AH1209">IF(L1209&lt;&gt;"",INDEX(Where!$Q$2:$Q$5167,MATCH('4W'!K1209&amp;'4W'!L1209,Where!$O$2:$O$5167&amp;Where!$P$2:$P$5167,0)),"")</f>
        <v>20229031</v>
      </c>
      <c r="AI1209" s="198" t="str">
        <f>IF(Table1[[#This Row],[SSID]]="", "..", Table1[[#This Row],[District]]&amp;", "&amp;Table1[[#This Row],[Upazila]]&amp;", "&amp;Table1[[#This Row],[Union]]&amp;", "&amp;Table1[[#This Row],[Location Camp]])</f>
        <v>Cox's Bazar, Teknaf, Nhilla, Nayapara EXP</v>
      </c>
    </row>
    <row r="1210" spans="1:35" s="6" customFormat="1" x14ac:dyDescent="0.35">
      <c r="A1210" s="67">
        <v>4811</v>
      </c>
      <c r="B1210" s="130" t="s">
        <v>4663</v>
      </c>
      <c r="C1210" s="130" t="s">
        <v>4668</v>
      </c>
      <c r="D1210" s="130" t="s">
        <v>4663</v>
      </c>
      <c r="E1210" s="130" t="s">
        <v>4630</v>
      </c>
      <c r="F1210" s="130" t="s">
        <v>6360</v>
      </c>
      <c r="G1210" s="130" t="s">
        <v>6373</v>
      </c>
      <c r="H1210" s="130" t="s">
        <v>4638</v>
      </c>
      <c r="I1210" s="131" t="s">
        <v>4</v>
      </c>
      <c r="J1210" s="131" t="s">
        <v>21</v>
      </c>
      <c r="K1210" s="130" t="s">
        <v>183</v>
      </c>
      <c r="L1210" s="130" t="s">
        <v>1524</v>
      </c>
      <c r="M1210" s="130" t="s">
        <v>5551</v>
      </c>
      <c r="N1210" s="130" t="s">
        <v>5551</v>
      </c>
      <c r="O1210" s="130" t="s">
        <v>4937</v>
      </c>
      <c r="P1210" s="132">
        <v>43159</v>
      </c>
      <c r="Q1210" s="150">
        <v>43281</v>
      </c>
      <c r="R1210" s="133"/>
      <c r="S1210" s="133"/>
      <c r="T1210" s="134"/>
      <c r="U1210" s="134"/>
      <c r="V1210" s="134"/>
      <c r="W1210" s="134"/>
      <c r="X1210" s="134"/>
      <c r="Y1210" s="134"/>
      <c r="Z1210" s="134"/>
      <c r="AA1210" s="136"/>
      <c r="AB1210" s="136"/>
      <c r="AC1210" s="138"/>
      <c r="AD1210" s="144"/>
      <c r="AE1210" s="131">
        <f>INDEX(Where!$B$2:$B$8,MATCH('4W'!I1210,DivisionList,0))</f>
        <v>20</v>
      </c>
      <c r="AF1210" s="131">
        <f>INDEX(Where!$F$2:$F$65,MATCH('4W'!J1210,DistrictList,0))</f>
        <v>2022</v>
      </c>
      <c r="AG1210" s="131">
        <f>IF(K1210&lt;&gt;"",INDEX(Where!$K$2:$K$545,MATCH('4W'!K1210,UpazilaList,0)),"")</f>
        <v>202290</v>
      </c>
      <c r="AH1210" s="141">
        <f t="array" ref="AH1210">IF(L1210&lt;&gt;"",INDEX(Where!$Q$2:$Q$5167,MATCH('4W'!K1210&amp;'4W'!L1210,Where!$O$2:$O$5167&amp;Where!$P$2:$P$5167,0)),"")</f>
        <v>20229031</v>
      </c>
      <c r="AI1210" s="198" t="str">
        <f>IF(Table1[[#This Row],[SSID]]="", "..", Table1[[#This Row],[District]]&amp;", "&amp;Table1[[#This Row],[Upazila]]&amp;", "&amp;Table1[[#This Row],[Union]]&amp;", "&amp;Table1[[#This Row],[Location Camp]])</f>
        <v>Cox's Bazar, Teknaf, Nhilla, Nayapara EXP</v>
      </c>
    </row>
    <row r="1211" spans="1:35" s="6" customFormat="1" x14ac:dyDescent="0.35">
      <c r="A1211" s="67">
        <v>4815</v>
      </c>
      <c r="B1211" s="130" t="s">
        <v>4663</v>
      </c>
      <c r="C1211" s="130" t="s">
        <v>4668</v>
      </c>
      <c r="D1211" s="130" t="s">
        <v>4663</v>
      </c>
      <c r="E1211" s="130" t="s">
        <v>4630</v>
      </c>
      <c r="F1211" s="130" t="s">
        <v>6377</v>
      </c>
      <c r="G1211" s="130" t="s">
        <v>6373</v>
      </c>
      <c r="H1211" s="130" t="s">
        <v>4638</v>
      </c>
      <c r="I1211" s="131" t="s">
        <v>4</v>
      </c>
      <c r="J1211" s="131" t="s">
        <v>21</v>
      </c>
      <c r="K1211" s="130" t="s">
        <v>183</v>
      </c>
      <c r="L1211" s="130" t="s">
        <v>1524</v>
      </c>
      <c r="M1211" s="130" t="s">
        <v>5551</v>
      </c>
      <c r="N1211" s="130" t="s">
        <v>5551</v>
      </c>
      <c r="O1211" s="130" t="s">
        <v>4937</v>
      </c>
      <c r="P1211" s="132">
        <v>43159</v>
      </c>
      <c r="Q1211" s="150">
        <v>43281</v>
      </c>
      <c r="R1211" s="133">
        <v>3730</v>
      </c>
      <c r="S1211" s="133">
        <v>7460</v>
      </c>
      <c r="T1211" s="134">
        <v>3730</v>
      </c>
      <c r="U1211" s="134">
        <v>3730</v>
      </c>
      <c r="V1211" s="134">
        <v>1880</v>
      </c>
      <c r="W1211" s="134">
        <v>1900</v>
      </c>
      <c r="X1211" s="134">
        <v>1850</v>
      </c>
      <c r="Y1211" s="134">
        <v>1830</v>
      </c>
      <c r="Z1211" s="134"/>
      <c r="AA1211" s="136"/>
      <c r="AB1211" s="136"/>
      <c r="AC1211" s="138"/>
      <c r="AD1211" s="144"/>
      <c r="AE1211" s="131">
        <f>INDEX(Where!$B$2:$B$8,MATCH('4W'!I1211,DivisionList,0))</f>
        <v>20</v>
      </c>
      <c r="AF1211" s="131">
        <f>INDEX(Where!$F$2:$F$65,MATCH('4W'!J1211,DistrictList,0))</f>
        <v>2022</v>
      </c>
      <c r="AG1211" s="131">
        <f>IF(K1211&lt;&gt;"",INDEX(Where!$K$2:$K$545,MATCH('4W'!K1211,UpazilaList,0)),"")</f>
        <v>202290</v>
      </c>
      <c r="AH1211" s="141">
        <f t="array" ref="AH1211">IF(L1211&lt;&gt;"",INDEX(Where!$Q$2:$Q$5167,MATCH('4W'!K1211&amp;'4W'!L1211,Where!$O$2:$O$5167&amp;Where!$P$2:$P$5167,0)),"")</f>
        <v>20229031</v>
      </c>
      <c r="AI1211" s="198" t="str">
        <f>IF(Table1[[#This Row],[SSID]]="", "..", Table1[[#This Row],[District]]&amp;", "&amp;Table1[[#This Row],[Upazila]]&amp;", "&amp;Table1[[#This Row],[Union]]&amp;", "&amp;Table1[[#This Row],[Location Camp]])</f>
        <v>Cox's Bazar, Teknaf, Nhilla, Nayapara EXP</v>
      </c>
    </row>
    <row r="1212" spans="1:35" s="6" customFormat="1" x14ac:dyDescent="0.35">
      <c r="A1212" s="67">
        <v>4818</v>
      </c>
      <c r="B1212" s="130" t="s">
        <v>4663</v>
      </c>
      <c r="C1212" s="130" t="s">
        <v>4668</v>
      </c>
      <c r="D1212" s="130" t="s">
        <v>4663</v>
      </c>
      <c r="E1212" s="130" t="s">
        <v>4630</v>
      </c>
      <c r="F1212" s="130" t="s">
        <v>6430</v>
      </c>
      <c r="G1212" s="130" t="s">
        <v>6373</v>
      </c>
      <c r="H1212" s="130" t="s">
        <v>4638</v>
      </c>
      <c r="I1212" s="131" t="s">
        <v>4</v>
      </c>
      <c r="J1212" s="131" t="s">
        <v>21</v>
      </c>
      <c r="K1212" s="130" t="s">
        <v>183</v>
      </c>
      <c r="L1212" s="130" t="s">
        <v>1524</v>
      </c>
      <c r="M1212" s="130" t="s">
        <v>5551</v>
      </c>
      <c r="N1212" s="130" t="s">
        <v>5551</v>
      </c>
      <c r="O1212" s="130" t="s">
        <v>4937</v>
      </c>
      <c r="P1212" s="132">
        <v>43159</v>
      </c>
      <c r="Q1212" s="150">
        <v>43281</v>
      </c>
      <c r="R1212" s="133"/>
      <c r="S1212" s="133"/>
      <c r="T1212" s="134"/>
      <c r="U1212" s="134"/>
      <c r="V1212" s="134"/>
      <c r="W1212" s="134"/>
      <c r="X1212" s="134"/>
      <c r="Y1212" s="134"/>
      <c r="Z1212" s="134"/>
      <c r="AA1212" s="136"/>
      <c r="AB1212" s="136"/>
      <c r="AC1212" s="138"/>
      <c r="AD1212" s="144"/>
      <c r="AE1212" s="131">
        <f>INDEX(Where!$B$2:$B$8,MATCH('4W'!I1212,DivisionList,0))</f>
        <v>20</v>
      </c>
      <c r="AF1212" s="131">
        <f>INDEX(Where!$F$2:$F$65,MATCH('4W'!J1212,DistrictList,0))</f>
        <v>2022</v>
      </c>
      <c r="AG1212" s="131">
        <f>IF(K1212&lt;&gt;"",INDEX(Where!$K$2:$K$545,MATCH('4W'!K1212,UpazilaList,0)),"")</f>
        <v>202290</v>
      </c>
      <c r="AH1212" s="141">
        <f t="array" ref="AH1212">IF(L1212&lt;&gt;"",INDEX(Where!$Q$2:$Q$5167,MATCH('4W'!K1212&amp;'4W'!L1212,Where!$O$2:$O$5167&amp;Where!$P$2:$P$5167,0)),"")</f>
        <v>20229031</v>
      </c>
      <c r="AI1212" s="198" t="str">
        <f>IF(Table1[[#This Row],[SSID]]="", "..", Table1[[#This Row],[District]]&amp;", "&amp;Table1[[#This Row],[Upazila]]&amp;", "&amp;Table1[[#This Row],[Union]]&amp;", "&amp;Table1[[#This Row],[Location Camp]])</f>
        <v>Cox's Bazar, Teknaf, Nhilla, Nayapara EXP</v>
      </c>
    </row>
    <row r="1213" spans="1:35" s="6" customFormat="1" x14ac:dyDescent="0.35">
      <c r="A1213" s="67">
        <v>4801</v>
      </c>
      <c r="B1213" s="130" t="s">
        <v>5366</v>
      </c>
      <c r="C1213" s="130" t="s">
        <v>5366</v>
      </c>
      <c r="D1213" s="130" t="s">
        <v>6093</v>
      </c>
      <c r="E1213" s="130" t="s">
        <v>6550</v>
      </c>
      <c r="F1213" s="130" t="s">
        <v>6334</v>
      </c>
      <c r="G1213" s="130" t="s">
        <v>6335</v>
      </c>
      <c r="H1213" s="130" t="s">
        <v>4637</v>
      </c>
      <c r="I1213" s="131" t="s">
        <v>4</v>
      </c>
      <c r="J1213" s="131" t="s">
        <v>21</v>
      </c>
      <c r="K1213" s="130" t="s">
        <v>183</v>
      </c>
      <c r="L1213" s="130" t="s">
        <v>1524</v>
      </c>
      <c r="M1213" s="130" t="s">
        <v>5551</v>
      </c>
      <c r="N1213" s="130" t="s">
        <v>5551</v>
      </c>
      <c r="O1213" s="130" t="s">
        <v>4937</v>
      </c>
      <c r="P1213" s="132">
        <v>43145</v>
      </c>
      <c r="Q1213" s="150">
        <v>43190</v>
      </c>
      <c r="R1213" s="133"/>
      <c r="S1213" s="133"/>
      <c r="T1213" s="134"/>
      <c r="U1213" s="134"/>
      <c r="V1213" s="134"/>
      <c r="W1213" s="134"/>
      <c r="X1213" s="134"/>
      <c r="Y1213" s="134"/>
      <c r="Z1213" s="134"/>
      <c r="AA1213" s="136"/>
      <c r="AB1213" s="136"/>
      <c r="AC1213" s="138"/>
      <c r="AD1213" s="144"/>
      <c r="AE1213" s="131">
        <f>INDEX(Where!$B$2:$B$8,MATCH('4W'!I1213,DivisionList,0))</f>
        <v>20</v>
      </c>
      <c r="AF1213" s="131">
        <f>INDEX(Where!$F$2:$F$65,MATCH('4W'!J1213,DistrictList,0))</f>
        <v>2022</v>
      </c>
      <c r="AG1213" s="131">
        <f>IF(K1213&lt;&gt;"",INDEX(Where!$K$2:$K$545,MATCH('4W'!K1213,UpazilaList,0)),"")</f>
        <v>202290</v>
      </c>
      <c r="AH1213" s="141">
        <f t="array" ref="AH1213">IF(L1213&lt;&gt;"",INDEX(Where!$Q$2:$Q$5167,MATCH('4W'!K1213&amp;'4W'!L1213,Where!$O$2:$O$5167&amp;Where!$P$2:$P$5167,0)),"")</f>
        <v>20229031</v>
      </c>
      <c r="AI1213" s="198" t="str">
        <f>IF(Table1[[#This Row],[SSID]]="", "..", Table1[[#This Row],[District]]&amp;", "&amp;Table1[[#This Row],[Upazila]]&amp;", "&amp;Table1[[#This Row],[Union]]&amp;", "&amp;Table1[[#This Row],[Location Camp]])</f>
        <v>Cox's Bazar, Teknaf, Nhilla, Nayapara EXP</v>
      </c>
    </row>
    <row r="1214" spans="1:35" s="6" customFormat="1" x14ac:dyDescent="0.35">
      <c r="A1214" s="67">
        <v>4802</v>
      </c>
      <c r="B1214" s="130" t="s">
        <v>4663</v>
      </c>
      <c r="C1214" s="130" t="s">
        <v>4658</v>
      </c>
      <c r="D1214" s="130" t="s">
        <v>6355</v>
      </c>
      <c r="E1214" s="130" t="s">
        <v>6550</v>
      </c>
      <c r="F1214" s="130" t="s">
        <v>6334</v>
      </c>
      <c r="G1214" s="130" t="s">
        <v>6335</v>
      </c>
      <c r="H1214" s="130" t="s">
        <v>6555</v>
      </c>
      <c r="I1214" s="131" t="s">
        <v>4</v>
      </c>
      <c r="J1214" s="131" t="s">
        <v>21</v>
      </c>
      <c r="K1214" s="130" t="s">
        <v>183</v>
      </c>
      <c r="L1214" s="130" t="s">
        <v>1524</v>
      </c>
      <c r="M1214" s="130" t="s">
        <v>5551</v>
      </c>
      <c r="N1214" s="130" t="s">
        <v>5551</v>
      </c>
      <c r="O1214" s="130" t="s">
        <v>4937</v>
      </c>
      <c r="P1214" s="132">
        <v>43146</v>
      </c>
      <c r="Q1214" s="150">
        <v>43465</v>
      </c>
      <c r="R1214" s="133"/>
      <c r="S1214" s="133"/>
      <c r="T1214" s="134"/>
      <c r="U1214" s="134"/>
      <c r="V1214" s="134"/>
      <c r="W1214" s="134"/>
      <c r="X1214" s="134"/>
      <c r="Y1214" s="134"/>
      <c r="Z1214" s="134"/>
      <c r="AA1214" s="136" t="s">
        <v>6356</v>
      </c>
      <c r="AB1214" s="136"/>
      <c r="AC1214" s="138"/>
      <c r="AD1214" s="144"/>
      <c r="AE1214" s="131">
        <f>INDEX(Where!$B$2:$B$8,MATCH('4W'!I1214,DivisionList,0))</f>
        <v>20</v>
      </c>
      <c r="AF1214" s="131">
        <f>INDEX(Where!$F$2:$F$65,MATCH('4W'!J1214,DistrictList,0))</f>
        <v>2022</v>
      </c>
      <c r="AG1214" s="131">
        <f>IF(K1214&lt;&gt;"",INDEX(Where!$K$2:$K$545,MATCH('4W'!K1214,UpazilaList,0)),"")</f>
        <v>202290</v>
      </c>
      <c r="AH1214" s="141">
        <f t="array" ref="AH1214">IF(L1214&lt;&gt;"",INDEX(Where!$Q$2:$Q$5167,MATCH('4W'!K1214&amp;'4W'!L1214,Where!$O$2:$O$5167&amp;Where!$P$2:$P$5167,0)),"")</f>
        <v>20229031</v>
      </c>
      <c r="AI1214" s="198" t="str">
        <f>IF(Table1[[#This Row],[SSID]]="", "..", Table1[[#This Row],[District]]&amp;", "&amp;Table1[[#This Row],[Upazila]]&amp;", "&amp;Table1[[#This Row],[Union]]&amp;", "&amp;Table1[[#This Row],[Location Camp]])</f>
        <v>Cox's Bazar, Teknaf, Nhilla, Nayapara EXP</v>
      </c>
    </row>
    <row r="1215" spans="1:35" s="6" customFormat="1" x14ac:dyDescent="0.35">
      <c r="A1215" s="67">
        <v>4723</v>
      </c>
      <c r="B1215" s="4" t="s">
        <v>4663</v>
      </c>
      <c r="C1215" s="4" t="s">
        <v>4716</v>
      </c>
      <c r="D1215" s="4" t="s">
        <v>4663</v>
      </c>
      <c r="E1215" s="4" t="s">
        <v>6551</v>
      </c>
      <c r="F1215" s="4" t="s">
        <v>5768</v>
      </c>
      <c r="G1215" s="4" t="s">
        <v>5768</v>
      </c>
      <c r="H1215" s="4" t="s">
        <v>4637</v>
      </c>
      <c r="I1215" s="10" t="s">
        <v>4</v>
      </c>
      <c r="J1215" s="10" t="s">
        <v>21</v>
      </c>
      <c r="K1215" s="4" t="s">
        <v>183</v>
      </c>
      <c r="L1215" s="4" t="s">
        <v>1524</v>
      </c>
      <c r="M1215" s="4" t="s">
        <v>5551</v>
      </c>
      <c r="N1215" s="4" t="s">
        <v>5551</v>
      </c>
      <c r="O1215" s="4" t="s">
        <v>4937</v>
      </c>
      <c r="P1215" s="11">
        <v>43101</v>
      </c>
      <c r="Q1215" s="11">
        <v>43465</v>
      </c>
      <c r="R1215" s="52"/>
      <c r="S1215" s="52">
        <v>28</v>
      </c>
      <c r="T1215" s="53">
        <v>14</v>
      </c>
      <c r="U1215" s="53">
        <v>14</v>
      </c>
      <c r="V1215" s="53">
        <v>14</v>
      </c>
      <c r="W1215" s="53">
        <v>14</v>
      </c>
      <c r="X1215" s="53">
        <v>0</v>
      </c>
      <c r="Y1215" s="53">
        <v>0</v>
      </c>
      <c r="Z1215" s="53">
        <v>0</v>
      </c>
      <c r="AA1215" s="41"/>
      <c r="AB1215" s="41"/>
      <c r="AC1215" s="57"/>
      <c r="AD1215" s="4"/>
      <c r="AE1215" s="131">
        <f>INDEX(Where!$B$2:$B$8,MATCH('4W'!I1215,DivisionList,0))</f>
        <v>20</v>
      </c>
      <c r="AF1215" s="131">
        <f>INDEX(Where!$F$2:$F$65,MATCH('4W'!J1215,DistrictList,0))</f>
        <v>2022</v>
      </c>
      <c r="AG1215" s="131">
        <f>IF(K1215&lt;&gt;"",INDEX(Where!$K$2:$K$545,MATCH('4W'!K1215,UpazilaList,0)),"")</f>
        <v>202290</v>
      </c>
      <c r="AH1215" s="141">
        <f t="array" ref="AH1215">IF(L1215&lt;&gt;"",INDEX(Where!$Q$2:$Q$5167,MATCH('4W'!K1215&amp;'4W'!L1215,Where!$O$2:$O$5167&amp;Where!$P$2:$P$5167,0)),"")</f>
        <v>20229031</v>
      </c>
      <c r="AI1215" s="198" t="str">
        <f>IF(Table1[[#This Row],[SSID]]="", "..", Table1[[#This Row],[District]]&amp;", "&amp;Table1[[#This Row],[Upazila]]&amp;", "&amp;Table1[[#This Row],[Union]]&amp;", "&amp;Table1[[#This Row],[Location Camp]])</f>
        <v>Cox's Bazar, Teknaf, Nhilla, Nayapara EXP</v>
      </c>
    </row>
    <row r="1216" spans="1:35" s="6" customFormat="1" x14ac:dyDescent="0.35">
      <c r="A1216" s="67">
        <v>4752</v>
      </c>
      <c r="B1216" s="4" t="s">
        <v>5366</v>
      </c>
      <c r="C1216" s="4" t="s">
        <v>4684</v>
      </c>
      <c r="D1216" s="4" t="s">
        <v>5770</v>
      </c>
      <c r="E1216" s="4" t="s">
        <v>6551</v>
      </c>
      <c r="F1216" s="4" t="s">
        <v>5571</v>
      </c>
      <c r="G1216" s="4" t="s">
        <v>5571</v>
      </c>
      <c r="H1216" s="4" t="s">
        <v>4637</v>
      </c>
      <c r="I1216" s="10" t="s">
        <v>4</v>
      </c>
      <c r="J1216" s="10" t="s">
        <v>21</v>
      </c>
      <c r="K1216" s="4" t="s">
        <v>183</v>
      </c>
      <c r="L1216" s="4" t="s">
        <v>1524</v>
      </c>
      <c r="M1216" s="4" t="s">
        <v>5551</v>
      </c>
      <c r="N1216" s="4" t="s">
        <v>5551</v>
      </c>
      <c r="O1216" s="4" t="s">
        <v>4937</v>
      </c>
      <c r="P1216" s="11">
        <v>43009</v>
      </c>
      <c r="Q1216" s="11">
        <v>43131</v>
      </c>
      <c r="R1216" s="52"/>
      <c r="S1216" s="52">
        <v>0</v>
      </c>
      <c r="T1216" s="53">
        <v>0</v>
      </c>
      <c r="U1216" s="53">
        <v>0</v>
      </c>
      <c r="V1216" s="53">
        <v>0</v>
      </c>
      <c r="W1216" s="53">
        <v>0</v>
      </c>
      <c r="X1216" s="53">
        <v>0</v>
      </c>
      <c r="Y1216" s="53">
        <v>0</v>
      </c>
      <c r="Z1216" s="53">
        <v>0</v>
      </c>
      <c r="AA1216" s="41"/>
      <c r="AB1216" s="41"/>
      <c r="AC1216" s="57"/>
      <c r="AD1216" s="4"/>
      <c r="AE1216" s="131">
        <f>INDEX(Where!$B$2:$B$8,MATCH('4W'!I1216,DivisionList,0))</f>
        <v>20</v>
      </c>
      <c r="AF1216" s="131">
        <f>INDEX(Where!$F$2:$F$65,MATCH('4W'!J1216,DistrictList,0))</f>
        <v>2022</v>
      </c>
      <c r="AG1216" s="131">
        <f>IF(K1216&lt;&gt;"",INDEX(Where!$K$2:$K$545,MATCH('4W'!K1216,UpazilaList,0)),"")</f>
        <v>202290</v>
      </c>
      <c r="AH1216" s="141">
        <f t="array" ref="AH1216">IF(L1216&lt;&gt;"",INDEX(Where!$Q$2:$Q$5167,MATCH('4W'!K1216&amp;'4W'!L1216,Where!$O$2:$O$5167&amp;Where!$P$2:$P$5167,0)),"")</f>
        <v>20229031</v>
      </c>
      <c r="AI1216" s="198" t="str">
        <f>IF(Table1[[#This Row],[SSID]]="", "..", Table1[[#This Row],[District]]&amp;", "&amp;Table1[[#This Row],[Upazila]]&amp;", "&amp;Table1[[#This Row],[Union]]&amp;", "&amp;Table1[[#This Row],[Location Camp]])</f>
        <v>Cox's Bazar, Teknaf, Nhilla, Nayapara EXP</v>
      </c>
    </row>
    <row r="1217" spans="1:35" s="6" customFormat="1" x14ac:dyDescent="0.35">
      <c r="A1217" s="67">
        <v>4798</v>
      </c>
      <c r="B1217" s="130" t="s">
        <v>5366</v>
      </c>
      <c r="C1217" s="130" t="s">
        <v>5366</v>
      </c>
      <c r="D1217" s="130" t="s">
        <v>6093</v>
      </c>
      <c r="E1217" s="130" t="s">
        <v>6550</v>
      </c>
      <c r="F1217" s="130" t="s">
        <v>4751</v>
      </c>
      <c r="G1217" s="130" t="s">
        <v>6336</v>
      </c>
      <c r="H1217" s="130" t="s">
        <v>4637</v>
      </c>
      <c r="I1217" s="131" t="s">
        <v>4</v>
      </c>
      <c r="J1217" s="131" t="s">
        <v>21</v>
      </c>
      <c r="K1217" s="130" t="s">
        <v>183</v>
      </c>
      <c r="L1217" s="130" t="s">
        <v>1524</v>
      </c>
      <c r="M1217" s="130" t="s">
        <v>5551</v>
      </c>
      <c r="N1217" s="130" t="s">
        <v>5551</v>
      </c>
      <c r="O1217" s="130" t="s">
        <v>4937</v>
      </c>
      <c r="P1217" s="132">
        <v>43145</v>
      </c>
      <c r="Q1217" s="150">
        <v>43190</v>
      </c>
      <c r="R1217" s="133"/>
      <c r="S1217" s="133"/>
      <c r="T1217" s="134"/>
      <c r="U1217" s="134"/>
      <c r="V1217" s="134"/>
      <c r="W1217" s="134"/>
      <c r="X1217" s="134"/>
      <c r="Y1217" s="134"/>
      <c r="Z1217" s="134"/>
      <c r="AA1217" s="136"/>
      <c r="AB1217" s="136"/>
      <c r="AC1217" s="138"/>
      <c r="AD1217" s="144"/>
      <c r="AE1217" s="131">
        <f>INDEX(Where!$B$2:$B$8,MATCH('4W'!I1217,DivisionList,0))</f>
        <v>20</v>
      </c>
      <c r="AF1217" s="131">
        <f>INDEX(Where!$F$2:$F$65,MATCH('4W'!J1217,DistrictList,0))</f>
        <v>2022</v>
      </c>
      <c r="AG1217" s="131">
        <f>IF(K1217&lt;&gt;"",INDEX(Where!$K$2:$K$545,MATCH('4W'!K1217,UpazilaList,0)),"")</f>
        <v>202290</v>
      </c>
      <c r="AH1217" s="141">
        <f t="array" ref="AH1217">IF(L1217&lt;&gt;"",INDEX(Where!$Q$2:$Q$5167,MATCH('4W'!K1217&amp;'4W'!L1217,Where!$O$2:$O$5167&amp;Where!$P$2:$P$5167,0)),"")</f>
        <v>20229031</v>
      </c>
      <c r="AI1217" s="198" t="str">
        <f>IF(Table1[[#This Row],[SSID]]="", "..", Table1[[#This Row],[District]]&amp;", "&amp;Table1[[#This Row],[Upazila]]&amp;", "&amp;Table1[[#This Row],[Union]]&amp;", "&amp;Table1[[#This Row],[Location Camp]])</f>
        <v>Cox's Bazar, Teknaf, Nhilla, Nayapara EXP</v>
      </c>
    </row>
    <row r="1218" spans="1:35" s="6" customFormat="1" x14ac:dyDescent="0.35">
      <c r="A1218" s="67">
        <v>4804</v>
      </c>
      <c r="B1218" s="130" t="s">
        <v>4663</v>
      </c>
      <c r="C1218" s="130" t="s">
        <v>4658</v>
      </c>
      <c r="D1218" s="130" t="s">
        <v>6355</v>
      </c>
      <c r="E1218" s="130" t="s">
        <v>6550</v>
      </c>
      <c r="F1218" s="130" t="s">
        <v>6336</v>
      </c>
      <c r="G1218" s="130" t="s">
        <v>6336</v>
      </c>
      <c r="H1218" s="130" t="s">
        <v>6555</v>
      </c>
      <c r="I1218" s="131" t="s">
        <v>4</v>
      </c>
      <c r="J1218" s="131" t="s">
        <v>21</v>
      </c>
      <c r="K1218" s="130" t="s">
        <v>183</v>
      </c>
      <c r="L1218" s="130" t="s">
        <v>1524</v>
      </c>
      <c r="M1218" s="130" t="s">
        <v>5551</v>
      </c>
      <c r="N1218" s="130" t="s">
        <v>5551</v>
      </c>
      <c r="O1218" s="130" t="s">
        <v>4937</v>
      </c>
      <c r="P1218" s="132">
        <v>43146</v>
      </c>
      <c r="Q1218" s="150">
        <v>43465</v>
      </c>
      <c r="R1218" s="133"/>
      <c r="S1218" s="133"/>
      <c r="T1218" s="134"/>
      <c r="U1218" s="134"/>
      <c r="V1218" s="134"/>
      <c r="W1218" s="134"/>
      <c r="X1218" s="134"/>
      <c r="Y1218" s="134"/>
      <c r="Z1218" s="134"/>
      <c r="AA1218" s="136" t="s">
        <v>6356</v>
      </c>
      <c r="AB1218" s="136"/>
      <c r="AC1218" s="138"/>
      <c r="AD1218" s="144"/>
      <c r="AE1218" s="131">
        <f>INDEX(Where!$B$2:$B$8,MATCH('4W'!I1218,DivisionList,0))</f>
        <v>20</v>
      </c>
      <c r="AF1218" s="131">
        <f>INDEX(Where!$F$2:$F$65,MATCH('4W'!J1218,DistrictList,0))</f>
        <v>2022</v>
      </c>
      <c r="AG1218" s="131">
        <f>IF(K1218&lt;&gt;"",INDEX(Where!$K$2:$K$545,MATCH('4W'!K1218,UpazilaList,0)),"")</f>
        <v>202290</v>
      </c>
      <c r="AH1218" s="141">
        <f t="array" ref="AH1218">IF(L1218&lt;&gt;"",INDEX(Where!$Q$2:$Q$5167,MATCH('4W'!K1218&amp;'4W'!L1218,Where!$O$2:$O$5167&amp;Where!$P$2:$P$5167,0)),"")</f>
        <v>20229031</v>
      </c>
      <c r="AI1218" s="198" t="str">
        <f>IF(Table1[[#This Row],[SSID]]="", "..", Table1[[#This Row],[District]]&amp;", "&amp;Table1[[#This Row],[Upazila]]&amp;", "&amp;Table1[[#This Row],[Union]]&amp;", "&amp;Table1[[#This Row],[Location Camp]])</f>
        <v>Cox's Bazar, Teknaf, Nhilla, Nayapara EXP</v>
      </c>
    </row>
    <row r="1219" spans="1:35" s="6" customFormat="1" x14ac:dyDescent="0.35">
      <c r="A1219" s="67">
        <v>4807</v>
      </c>
      <c r="B1219" s="130" t="s">
        <v>4663</v>
      </c>
      <c r="C1219" s="130" t="s">
        <v>4668</v>
      </c>
      <c r="D1219" s="130" t="s">
        <v>4663</v>
      </c>
      <c r="E1219" s="130" t="s">
        <v>4630</v>
      </c>
      <c r="F1219" s="130" t="s">
        <v>6360</v>
      </c>
      <c r="G1219" s="130" t="s">
        <v>6387</v>
      </c>
      <c r="H1219" s="130" t="s">
        <v>4638</v>
      </c>
      <c r="I1219" s="131" t="s">
        <v>4</v>
      </c>
      <c r="J1219" s="131" t="s">
        <v>21</v>
      </c>
      <c r="K1219" s="130" t="s">
        <v>183</v>
      </c>
      <c r="L1219" s="130" t="s">
        <v>1524</v>
      </c>
      <c r="M1219" s="130" t="s">
        <v>5551</v>
      </c>
      <c r="N1219" s="130" t="s">
        <v>5551</v>
      </c>
      <c r="O1219" s="130" t="s">
        <v>4937</v>
      </c>
      <c r="P1219" s="132">
        <v>43159</v>
      </c>
      <c r="Q1219" s="150">
        <v>43281</v>
      </c>
      <c r="R1219" s="133"/>
      <c r="S1219" s="133"/>
      <c r="T1219" s="134"/>
      <c r="U1219" s="134"/>
      <c r="V1219" s="134"/>
      <c r="W1219" s="134"/>
      <c r="X1219" s="134"/>
      <c r="Y1219" s="134"/>
      <c r="Z1219" s="134"/>
      <c r="AA1219" s="136"/>
      <c r="AB1219" s="136"/>
      <c r="AC1219" s="138"/>
      <c r="AD1219" s="144"/>
      <c r="AE1219" s="131">
        <f>INDEX(Where!$B$2:$B$8,MATCH('4W'!I1219,DivisionList,0))</f>
        <v>20</v>
      </c>
      <c r="AF1219" s="131">
        <f>INDEX(Where!$F$2:$F$65,MATCH('4W'!J1219,DistrictList,0))</f>
        <v>2022</v>
      </c>
      <c r="AG1219" s="131">
        <f>IF(K1219&lt;&gt;"",INDEX(Where!$K$2:$K$545,MATCH('4W'!K1219,UpazilaList,0)),"")</f>
        <v>202290</v>
      </c>
      <c r="AH1219" s="141">
        <f t="array" ref="AH1219">IF(L1219&lt;&gt;"",INDEX(Where!$Q$2:$Q$5167,MATCH('4W'!K1219&amp;'4W'!L1219,Where!$O$2:$O$5167&amp;Where!$P$2:$P$5167,0)),"")</f>
        <v>20229031</v>
      </c>
      <c r="AI1219" s="198" t="str">
        <f>IF(Table1[[#This Row],[SSID]]="", "..", Table1[[#This Row],[District]]&amp;", "&amp;Table1[[#This Row],[Upazila]]&amp;", "&amp;Table1[[#This Row],[Union]]&amp;", "&amp;Table1[[#This Row],[Location Camp]])</f>
        <v>Cox's Bazar, Teknaf, Nhilla, Nayapara EXP</v>
      </c>
    </row>
    <row r="1220" spans="1:35" s="6" customFormat="1" x14ac:dyDescent="0.35">
      <c r="A1220" s="67">
        <v>4806</v>
      </c>
      <c r="B1220" s="130" t="s">
        <v>4663</v>
      </c>
      <c r="C1220" s="130" t="s">
        <v>4668</v>
      </c>
      <c r="D1220" s="130" t="s">
        <v>4663</v>
      </c>
      <c r="E1220" s="130" t="s">
        <v>4630</v>
      </c>
      <c r="F1220" s="130" t="s">
        <v>6360</v>
      </c>
      <c r="G1220" s="130" t="s">
        <v>6361</v>
      </c>
      <c r="H1220" s="130" t="s">
        <v>4638</v>
      </c>
      <c r="I1220" s="131" t="s">
        <v>4</v>
      </c>
      <c r="J1220" s="131" t="s">
        <v>21</v>
      </c>
      <c r="K1220" s="130" t="s">
        <v>183</v>
      </c>
      <c r="L1220" s="130" t="s">
        <v>1524</v>
      </c>
      <c r="M1220" s="130" t="s">
        <v>5551</v>
      </c>
      <c r="N1220" s="130" t="s">
        <v>5551</v>
      </c>
      <c r="O1220" s="130" t="s">
        <v>4937</v>
      </c>
      <c r="P1220" s="132">
        <v>43159</v>
      </c>
      <c r="Q1220" s="150">
        <v>43281</v>
      </c>
      <c r="R1220" s="133"/>
      <c r="S1220" s="133"/>
      <c r="T1220" s="134"/>
      <c r="U1220" s="134"/>
      <c r="V1220" s="134"/>
      <c r="W1220" s="134"/>
      <c r="X1220" s="134"/>
      <c r="Y1220" s="134"/>
      <c r="Z1220" s="134"/>
      <c r="AA1220" s="136" t="s">
        <v>6440</v>
      </c>
      <c r="AB1220" s="136"/>
      <c r="AC1220" s="138"/>
      <c r="AD1220" s="144"/>
      <c r="AE1220" s="131">
        <f>INDEX(Where!$B$2:$B$8,MATCH('4W'!I1220,DivisionList,0))</f>
        <v>20</v>
      </c>
      <c r="AF1220" s="131">
        <f>INDEX(Where!$F$2:$F$65,MATCH('4W'!J1220,DistrictList,0))</f>
        <v>2022</v>
      </c>
      <c r="AG1220" s="131">
        <f>IF(K1220&lt;&gt;"",INDEX(Where!$K$2:$K$545,MATCH('4W'!K1220,UpazilaList,0)),"")</f>
        <v>202290</v>
      </c>
      <c r="AH1220" s="141">
        <f t="array" ref="AH1220">IF(L1220&lt;&gt;"",INDEX(Where!$Q$2:$Q$5167,MATCH('4W'!K1220&amp;'4W'!L1220,Where!$O$2:$O$5167&amp;Where!$P$2:$P$5167,0)),"")</f>
        <v>20229031</v>
      </c>
      <c r="AI1220" s="198" t="str">
        <f>IF(Table1[[#This Row],[SSID]]="", "..", Table1[[#This Row],[District]]&amp;", "&amp;Table1[[#This Row],[Upazila]]&amp;", "&amp;Table1[[#This Row],[Union]]&amp;", "&amp;Table1[[#This Row],[Location Camp]])</f>
        <v>Cox's Bazar, Teknaf, Nhilla, Nayapara EXP</v>
      </c>
    </row>
    <row r="1221" spans="1:35" s="6" customFormat="1" x14ac:dyDescent="0.35">
      <c r="A1221" s="67">
        <v>5037</v>
      </c>
      <c r="B1221" s="4" t="s">
        <v>4663</v>
      </c>
      <c r="C1221" s="4" t="s">
        <v>5324</v>
      </c>
      <c r="D1221" s="4" t="s">
        <v>5786</v>
      </c>
      <c r="E1221" s="4" t="s">
        <v>4692</v>
      </c>
      <c r="F1221" s="4" t="s">
        <v>4695</v>
      </c>
      <c r="G1221" s="4" t="s">
        <v>5804</v>
      </c>
      <c r="H1221" s="4" t="s">
        <v>4638</v>
      </c>
      <c r="I1221" s="10" t="s">
        <v>4</v>
      </c>
      <c r="J1221" s="10" t="s">
        <v>21</v>
      </c>
      <c r="K1221" s="4" t="s">
        <v>183</v>
      </c>
      <c r="L1221" s="4" t="s">
        <v>1524</v>
      </c>
      <c r="M1221" s="4" t="s">
        <v>5551</v>
      </c>
      <c r="N1221" s="4" t="s">
        <v>5551</v>
      </c>
      <c r="O1221" s="4" t="s">
        <v>4937</v>
      </c>
      <c r="P1221" s="11">
        <v>43041</v>
      </c>
      <c r="Q1221" s="11">
        <v>43038</v>
      </c>
      <c r="R1221" s="52">
        <v>163</v>
      </c>
      <c r="S1221" s="52">
        <v>0</v>
      </c>
      <c r="T1221" s="53">
        <v>0</v>
      </c>
      <c r="U1221" s="53">
        <v>0</v>
      </c>
      <c r="V1221" s="53">
        <v>0</v>
      </c>
      <c r="W1221" s="53">
        <v>0</v>
      </c>
      <c r="X1221" s="53">
        <v>0</v>
      </c>
      <c r="Y1221" s="53">
        <v>0</v>
      </c>
      <c r="Z1221" s="53"/>
      <c r="AA1221" s="41" t="s">
        <v>5920</v>
      </c>
      <c r="AB1221" s="41"/>
      <c r="AC1221" s="57"/>
      <c r="AD1221" s="4"/>
      <c r="AE1221" s="131">
        <f>INDEX(Where!$B$2:$B$8,MATCH('4W'!I1221,DivisionList,0))</f>
        <v>20</v>
      </c>
      <c r="AF1221" s="131">
        <f>INDEX(Where!$F$2:$F$65,MATCH('4W'!J1221,DistrictList,0))</f>
        <v>2022</v>
      </c>
      <c r="AG1221" s="131">
        <f>IF(K1221&lt;&gt;"",INDEX(Where!$K$2:$K$545,MATCH('4W'!K1221,UpazilaList,0)),"")</f>
        <v>202290</v>
      </c>
      <c r="AH1221" s="141">
        <f t="array" ref="AH1221">IF(L1221&lt;&gt;"",INDEX(Where!$Q$2:$Q$5167,MATCH('4W'!K1221&amp;'4W'!L1221,Where!$O$2:$O$5167&amp;Where!$P$2:$P$5167,0)),"")</f>
        <v>20229031</v>
      </c>
      <c r="AI1221" s="198" t="str">
        <f>IF(Table1[[#This Row],[SSID]]="", "..", Table1[[#This Row],[District]]&amp;", "&amp;Table1[[#This Row],[Upazila]]&amp;", "&amp;Table1[[#This Row],[Union]]&amp;", "&amp;Table1[[#This Row],[Location Camp]])</f>
        <v>Cox's Bazar, Teknaf, Nhilla, Nayapara EXP</v>
      </c>
    </row>
    <row r="1222" spans="1:35" s="6" customFormat="1" x14ac:dyDescent="0.35">
      <c r="A1222" s="67">
        <v>5038</v>
      </c>
      <c r="B1222" s="4" t="s">
        <v>4663</v>
      </c>
      <c r="C1222" s="4" t="s">
        <v>5324</v>
      </c>
      <c r="D1222" s="4" t="s">
        <v>5786</v>
      </c>
      <c r="E1222" s="4" t="s">
        <v>4692</v>
      </c>
      <c r="F1222" s="4" t="s">
        <v>4695</v>
      </c>
      <c r="G1222" s="4" t="s">
        <v>5804</v>
      </c>
      <c r="H1222" s="4" t="s">
        <v>4638</v>
      </c>
      <c r="I1222" s="10" t="s">
        <v>4</v>
      </c>
      <c r="J1222" s="10" t="s">
        <v>21</v>
      </c>
      <c r="K1222" s="4" t="s">
        <v>183</v>
      </c>
      <c r="L1222" s="4" t="s">
        <v>1524</v>
      </c>
      <c r="M1222" s="4" t="s">
        <v>5551</v>
      </c>
      <c r="N1222" s="4" t="s">
        <v>5551</v>
      </c>
      <c r="O1222" s="4" t="s">
        <v>4937</v>
      </c>
      <c r="P1222" s="11">
        <v>43049</v>
      </c>
      <c r="Q1222" s="11">
        <v>43043</v>
      </c>
      <c r="R1222" s="52">
        <v>107</v>
      </c>
      <c r="S1222" s="52">
        <v>0</v>
      </c>
      <c r="T1222" s="53">
        <v>0</v>
      </c>
      <c r="U1222" s="53">
        <v>0</v>
      </c>
      <c r="V1222" s="53">
        <v>0</v>
      </c>
      <c r="W1222" s="53">
        <v>0</v>
      </c>
      <c r="X1222" s="53">
        <v>0</v>
      </c>
      <c r="Y1222" s="53">
        <v>0</v>
      </c>
      <c r="Z1222" s="53"/>
      <c r="AA1222" s="41" t="s">
        <v>5927</v>
      </c>
      <c r="AB1222" s="41"/>
      <c r="AC1222" s="57"/>
      <c r="AD1222" s="4"/>
      <c r="AE1222" s="131">
        <f>INDEX(Where!$B$2:$B$8,MATCH('4W'!I1222,DivisionList,0))</f>
        <v>20</v>
      </c>
      <c r="AF1222" s="131">
        <f>INDEX(Where!$F$2:$F$65,MATCH('4W'!J1222,DistrictList,0))</f>
        <v>2022</v>
      </c>
      <c r="AG1222" s="131">
        <f>IF(K1222&lt;&gt;"",INDEX(Where!$K$2:$K$545,MATCH('4W'!K1222,UpazilaList,0)),"")</f>
        <v>202290</v>
      </c>
      <c r="AH1222" s="141">
        <f t="array" ref="AH1222">IF(L1222&lt;&gt;"",INDEX(Where!$Q$2:$Q$5167,MATCH('4W'!K1222&amp;'4W'!L1222,Where!$O$2:$O$5167&amp;Where!$P$2:$P$5167,0)),"")</f>
        <v>20229031</v>
      </c>
      <c r="AI1222" s="198" t="str">
        <f>IF(Table1[[#This Row],[SSID]]="", "..", Table1[[#This Row],[District]]&amp;", "&amp;Table1[[#This Row],[Upazila]]&amp;", "&amp;Table1[[#This Row],[Union]]&amp;", "&amp;Table1[[#This Row],[Location Camp]])</f>
        <v>Cox's Bazar, Teknaf, Nhilla, Nayapara EXP</v>
      </c>
    </row>
    <row r="1223" spans="1:35" s="6" customFormat="1" x14ac:dyDescent="0.35">
      <c r="A1223" s="67">
        <v>4758</v>
      </c>
      <c r="B1223" s="4" t="s">
        <v>4660</v>
      </c>
      <c r="C1223" s="4" t="s">
        <v>5786</v>
      </c>
      <c r="D1223" s="4" t="s">
        <v>5852</v>
      </c>
      <c r="E1223" s="4" t="s">
        <v>4692</v>
      </c>
      <c r="F1223" s="4" t="s">
        <v>4695</v>
      </c>
      <c r="G1223" s="4" t="s">
        <v>5853</v>
      </c>
      <c r="H1223" s="4" t="s">
        <v>4638</v>
      </c>
      <c r="I1223" s="10" t="s">
        <v>4</v>
      </c>
      <c r="J1223" s="10" t="s">
        <v>21</v>
      </c>
      <c r="K1223" s="4" t="s">
        <v>183</v>
      </c>
      <c r="L1223" s="4" t="s">
        <v>1524</v>
      </c>
      <c r="M1223" s="4" t="s">
        <v>5551</v>
      </c>
      <c r="N1223" s="4" t="s">
        <v>5551</v>
      </c>
      <c r="O1223" s="4" t="s">
        <v>4937</v>
      </c>
      <c r="P1223" s="11">
        <v>43101</v>
      </c>
      <c r="Q1223" s="11">
        <v>43131</v>
      </c>
      <c r="R1223" s="52">
        <v>1</v>
      </c>
      <c r="S1223" s="52">
        <v>5</v>
      </c>
      <c r="T1223" s="53">
        <v>0</v>
      </c>
      <c r="U1223" s="53">
        <v>0</v>
      </c>
      <c r="V1223" s="53">
        <v>0</v>
      </c>
      <c r="W1223" s="53">
        <v>0</v>
      </c>
      <c r="X1223" s="53">
        <v>0</v>
      </c>
      <c r="Y1223" s="53">
        <v>0</v>
      </c>
      <c r="Z1223" s="53"/>
      <c r="AA1223" s="41" t="s">
        <v>5854</v>
      </c>
      <c r="AB1223" s="41"/>
      <c r="AC1223" s="57"/>
      <c r="AD1223" s="4"/>
      <c r="AE1223" s="131">
        <f>INDEX(Where!$B$2:$B$8,MATCH('4W'!I1223,DivisionList,0))</f>
        <v>20</v>
      </c>
      <c r="AF1223" s="131">
        <f>INDEX(Where!$F$2:$F$65,MATCH('4W'!J1223,DistrictList,0))</f>
        <v>2022</v>
      </c>
      <c r="AG1223" s="131">
        <f>IF(K1223&lt;&gt;"",INDEX(Where!$K$2:$K$545,MATCH('4W'!K1223,UpazilaList,0)),"")</f>
        <v>202290</v>
      </c>
      <c r="AH1223" s="141">
        <f t="array" ref="AH1223">IF(L1223&lt;&gt;"",INDEX(Where!$Q$2:$Q$5167,MATCH('4W'!K1223&amp;'4W'!L1223,Where!$O$2:$O$5167&amp;Where!$P$2:$P$5167,0)),"")</f>
        <v>20229031</v>
      </c>
      <c r="AI1223" s="198" t="str">
        <f>IF(Table1[[#This Row],[SSID]]="", "..", Table1[[#This Row],[District]]&amp;", "&amp;Table1[[#This Row],[Upazila]]&amp;", "&amp;Table1[[#This Row],[Union]]&amp;", "&amp;Table1[[#This Row],[Location Camp]])</f>
        <v>Cox's Bazar, Teknaf, Nhilla, Nayapara EXP</v>
      </c>
    </row>
    <row r="1224" spans="1:35" s="6" customFormat="1" x14ac:dyDescent="0.35">
      <c r="A1224" s="67">
        <v>4780</v>
      </c>
      <c r="B1224" s="4" t="s">
        <v>4663</v>
      </c>
      <c r="C1224" s="4" t="s">
        <v>4777</v>
      </c>
      <c r="D1224" s="4" t="s">
        <v>4663</v>
      </c>
      <c r="E1224" s="4" t="s">
        <v>4692</v>
      </c>
      <c r="F1224" s="4" t="s">
        <v>4695</v>
      </c>
      <c r="G1224" s="4" t="s">
        <v>5853</v>
      </c>
      <c r="H1224" s="4" t="s">
        <v>4638</v>
      </c>
      <c r="I1224" s="10" t="s">
        <v>4</v>
      </c>
      <c r="J1224" s="10" t="s">
        <v>21</v>
      </c>
      <c r="K1224" s="4" t="s">
        <v>183</v>
      </c>
      <c r="L1224" s="4" t="s">
        <v>1524</v>
      </c>
      <c r="M1224" s="4" t="s">
        <v>5551</v>
      </c>
      <c r="N1224" s="4" t="s">
        <v>5551</v>
      </c>
      <c r="O1224" s="4" t="s">
        <v>4937</v>
      </c>
      <c r="P1224" s="11">
        <v>43051</v>
      </c>
      <c r="Q1224" s="11">
        <v>43069</v>
      </c>
      <c r="R1224" s="52">
        <v>3165</v>
      </c>
      <c r="S1224" s="52">
        <v>15825</v>
      </c>
      <c r="T1224" s="53">
        <v>0</v>
      </c>
      <c r="U1224" s="53">
        <v>0</v>
      </c>
      <c r="V1224" s="53">
        <v>0</v>
      </c>
      <c r="W1224" s="53">
        <v>0</v>
      </c>
      <c r="X1224" s="53">
        <v>0</v>
      </c>
      <c r="Y1224" s="53">
        <v>0</v>
      </c>
      <c r="Z1224" s="53"/>
      <c r="AA1224" s="41" t="s">
        <v>5786</v>
      </c>
      <c r="AB1224" s="41"/>
      <c r="AC1224" s="57"/>
      <c r="AD1224" s="4"/>
      <c r="AE1224" s="131">
        <f>INDEX(Where!$B$2:$B$8,MATCH('4W'!I1224,DivisionList,0))</f>
        <v>20</v>
      </c>
      <c r="AF1224" s="131">
        <f>INDEX(Where!$F$2:$F$65,MATCH('4W'!J1224,DistrictList,0))</f>
        <v>2022</v>
      </c>
      <c r="AG1224" s="131">
        <f>IF(K1224&lt;&gt;"",INDEX(Where!$K$2:$K$545,MATCH('4W'!K1224,UpazilaList,0)),"")</f>
        <v>202290</v>
      </c>
      <c r="AH1224" s="141">
        <f t="array" ref="AH1224">IF(L1224&lt;&gt;"",INDEX(Where!$Q$2:$Q$5167,MATCH('4W'!K1224&amp;'4W'!L1224,Where!$O$2:$O$5167&amp;Where!$P$2:$P$5167,0)),"")</f>
        <v>20229031</v>
      </c>
      <c r="AI1224" s="198" t="str">
        <f>IF(Table1[[#This Row],[SSID]]="", "..", Table1[[#This Row],[District]]&amp;", "&amp;Table1[[#This Row],[Upazila]]&amp;", "&amp;Table1[[#This Row],[Union]]&amp;", "&amp;Table1[[#This Row],[Location Camp]])</f>
        <v>Cox's Bazar, Teknaf, Nhilla, Nayapara EXP</v>
      </c>
    </row>
    <row r="1225" spans="1:35" s="6" customFormat="1" x14ac:dyDescent="0.35">
      <c r="A1225" s="67">
        <v>4783</v>
      </c>
      <c r="B1225" s="4" t="s">
        <v>4663</v>
      </c>
      <c r="C1225" s="4" t="s">
        <v>4777</v>
      </c>
      <c r="D1225" s="4" t="s">
        <v>4663</v>
      </c>
      <c r="E1225" s="4" t="s">
        <v>4692</v>
      </c>
      <c r="F1225" s="4" t="s">
        <v>4695</v>
      </c>
      <c r="G1225" s="4" t="s">
        <v>5853</v>
      </c>
      <c r="H1225" s="4" t="s">
        <v>4638</v>
      </c>
      <c r="I1225" s="10" t="s">
        <v>4</v>
      </c>
      <c r="J1225" s="10" t="s">
        <v>21</v>
      </c>
      <c r="K1225" s="4" t="s">
        <v>183</v>
      </c>
      <c r="L1225" s="4" t="s">
        <v>1524</v>
      </c>
      <c r="M1225" s="4" t="s">
        <v>5551</v>
      </c>
      <c r="N1225" s="4" t="s">
        <v>5551</v>
      </c>
      <c r="O1225" s="4" t="s">
        <v>4937</v>
      </c>
      <c r="P1225" s="11">
        <v>43070</v>
      </c>
      <c r="Q1225" s="11">
        <v>43083</v>
      </c>
      <c r="R1225" s="52">
        <v>4184</v>
      </c>
      <c r="S1225" s="52">
        <v>20920</v>
      </c>
      <c r="T1225" s="53">
        <v>0</v>
      </c>
      <c r="U1225" s="53">
        <v>0</v>
      </c>
      <c r="V1225" s="53">
        <v>0</v>
      </c>
      <c r="W1225" s="53">
        <v>0</v>
      </c>
      <c r="X1225" s="53">
        <v>0</v>
      </c>
      <c r="Y1225" s="53">
        <v>0</v>
      </c>
      <c r="Z1225" s="53"/>
      <c r="AA1225" s="41" t="s">
        <v>5786</v>
      </c>
      <c r="AB1225" s="41"/>
      <c r="AC1225" s="57"/>
      <c r="AD1225" s="4"/>
      <c r="AE1225" s="131">
        <f>INDEX(Where!$B$2:$B$8,MATCH('4W'!I1225,DivisionList,0))</f>
        <v>20</v>
      </c>
      <c r="AF1225" s="131">
        <f>INDEX(Where!$F$2:$F$65,MATCH('4W'!J1225,DistrictList,0))</f>
        <v>2022</v>
      </c>
      <c r="AG1225" s="131">
        <f>IF(K1225&lt;&gt;"",INDEX(Where!$K$2:$K$545,MATCH('4W'!K1225,UpazilaList,0)),"")</f>
        <v>202290</v>
      </c>
      <c r="AH1225" s="141">
        <f t="array" ref="AH1225">IF(L1225&lt;&gt;"",INDEX(Where!$Q$2:$Q$5167,MATCH('4W'!K1225&amp;'4W'!L1225,Where!$O$2:$O$5167&amp;Where!$P$2:$P$5167,0)),"")</f>
        <v>20229031</v>
      </c>
      <c r="AI1225" s="198" t="str">
        <f>IF(Table1[[#This Row],[SSID]]="", "..", Table1[[#This Row],[District]]&amp;", "&amp;Table1[[#This Row],[Upazila]]&amp;", "&amp;Table1[[#This Row],[Union]]&amp;", "&amp;Table1[[#This Row],[Location Camp]])</f>
        <v>Cox's Bazar, Teknaf, Nhilla, Nayapara EXP</v>
      </c>
    </row>
    <row r="1226" spans="1:35" s="6" customFormat="1" x14ac:dyDescent="0.35">
      <c r="A1226" s="67">
        <v>4788</v>
      </c>
      <c r="B1226" s="68" t="s">
        <v>4663</v>
      </c>
      <c r="C1226" s="68" t="s">
        <v>4777</v>
      </c>
      <c r="D1226" s="68" t="s">
        <v>4663</v>
      </c>
      <c r="E1226" s="68" t="s">
        <v>4692</v>
      </c>
      <c r="F1226" s="68" t="s">
        <v>4695</v>
      </c>
      <c r="G1226" s="68" t="s">
        <v>5853</v>
      </c>
      <c r="H1226" s="68" t="s">
        <v>4638</v>
      </c>
      <c r="I1226" s="10" t="s">
        <v>4</v>
      </c>
      <c r="J1226" s="10" t="s">
        <v>21</v>
      </c>
      <c r="K1226" s="68" t="s">
        <v>183</v>
      </c>
      <c r="L1226" s="68" t="s">
        <v>1524</v>
      </c>
      <c r="M1226" s="68" t="s">
        <v>5551</v>
      </c>
      <c r="N1226" s="68" t="s">
        <v>5551</v>
      </c>
      <c r="O1226" s="68" t="s">
        <v>4937</v>
      </c>
      <c r="P1226" s="70">
        <v>43084</v>
      </c>
      <c r="Q1226" s="70">
        <v>43096</v>
      </c>
      <c r="R1226" s="69">
        <v>1905</v>
      </c>
      <c r="S1226" s="69">
        <v>9525</v>
      </c>
      <c r="T1226" s="71">
        <v>0</v>
      </c>
      <c r="U1226" s="71">
        <v>0</v>
      </c>
      <c r="V1226" s="71">
        <v>0</v>
      </c>
      <c r="W1226" s="71">
        <v>0</v>
      </c>
      <c r="X1226" s="71">
        <v>0</v>
      </c>
      <c r="Y1226" s="71">
        <v>0</v>
      </c>
      <c r="Z1226" s="71"/>
      <c r="AA1226" s="73" t="s">
        <v>5786</v>
      </c>
      <c r="AB1226" s="73"/>
      <c r="AC1226" s="75"/>
      <c r="AD1226" s="77"/>
      <c r="AE1226" s="131">
        <f>INDEX(Where!$B$2:$B$8,MATCH('4W'!I1226,DivisionList,0))</f>
        <v>20</v>
      </c>
      <c r="AF1226" s="131">
        <f>INDEX(Where!$F$2:$F$65,MATCH('4W'!J1226,DistrictList,0))</f>
        <v>2022</v>
      </c>
      <c r="AG1226" s="131">
        <f>IF(K1226&lt;&gt;"",INDEX(Where!$K$2:$K$545,MATCH('4W'!K1226,UpazilaList,0)),"")</f>
        <v>202290</v>
      </c>
      <c r="AH1226" s="141">
        <f t="array" ref="AH1226">IF(L1226&lt;&gt;"",INDEX(Where!$Q$2:$Q$5167,MATCH('4W'!K1226&amp;'4W'!L1226,Where!$O$2:$O$5167&amp;Where!$P$2:$P$5167,0)),"")</f>
        <v>20229031</v>
      </c>
      <c r="AI1226" s="198" t="str">
        <f>IF(Table1[[#This Row],[SSID]]="", "..", Table1[[#This Row],[District]]&amp;", "&amp;Table1[[#This Row],[Upazila]]&amp;", "&amp;Table1[[#This Row],[Union]]&amp;", "&amp;Table1[[#This Row],[Location Camp]])</f>
        <v>Cox's Bazar, Teknaf, Nhilla, Nayapara EXP</v>
      </c>
    </row>
    <row r="1227" spans="1:35" s="6" customFormat="1" x14ac:dyDescent="0.35">
      <c r="A1227" s="67">
        <v>4790</v>
      </c>
      <c r="B1227" s="4" t="s">
        <v>4663</v>
      </c>
      <c r="C1227" s="4" t="s">
        <v>4660</v>
      </c>
      <c r="D1227" s="4" t="s">
        <v>5786</v>
      </c>
      <c r="E1227" s="4" t="s">
        <v>4692</v>
      </c>
      <c r="F1227" s="4" t="s">
        <v>4695</v>
      </c>
      <c r="G1227" s="4" t="s">
        <v>5853</v>
      </c>
      <c r="H1227" s="4" t="s">
        <v>4638</v>
      </c>
      <c r="I1227" s="10" t="s">
        <v>4</v>
      </c>
      <c r="J1227" s="10" t="s">
        <v>21</v>
      </c>
      <c r="K1227" s="4" t="s">
        <v>183</v>
      </c>
      <c r="L1227" s="4" t="s">
        <v>1524</v>
      </c>
      <c r="M1227" s="4" t="s">
        <v>5551</v>
      </c>
      <c r="N1227" s="4" t="s">
        <v>5551</v>
      </c>
      <c r="O1227" s="4" t="s">
        <v>4937</v>
      </c>
      <c r="P1227" s="11">
        <v>43012</v>
      </c>
      <c r="Q1227" s="11" t="s">
        <v>5786</v>
      </c>
      <c r="R1227" s="52">
        <v>1000</v>
      </c>
      <c r="S1227" s="52">
        <v>0</v>
      </c>
      <c r="T1227" s="53">
        <v>0</v>
      </c>
      <c r="U1227" s="53">
        <v>0</v>
      </c>
      <c r="V1227" s="53">
        <v>0</v>
      </c>
      <c r="W1227" s="53">
        <v>0</v>
      </c>
      <c r="X1227" s="53">
        <v>0</v>
      </c>
      <c r="Y1227" s="53">
        <v>0</v>
      </c>
      <c r="Z1227" s="53"/>
      <c r="AA1227" s="41" t="s">
        <v>5912</v>
      </c>
      <c r="AB1227" s="41"/>
      <c r="AC1227" s="57"/>
      <c r="AD1227" s="4"/>
      <c r="AE1227" s="131">
        <f>INDEX(Where!$B$2:$B$8,MATCH('4W'!I1227,DivisionList,0))</f>
        <v>20</v>
      </c>
      <c r="AF1227" s="131">
        <f>INDEX(Where!$F$2:$F$65,MATCH('4W'!J1227,DistrictList,0))</f>
        <v>2022</v>
      </c>
      <c r="AG1227" s="131">
        <f>IF(K1227&lt;&gt;"",INDEX(Where!$K$2:$K$545,MATCH('4W'!K1227,UpazilaList,0)),"")</f>
        <v>202290</v>
      </c>
      <c r="AH1227" s="141">
        <f t="array" ref="AH1227">IF(L1227&lt;&gt;"",INDEX(Where!$Q$2:$Q$5167,MATCH('4W'!K1227&amp;'4W'!L1227,Where!$O$2:$O$5167&amp;Where!$P$2:$P$5167,0)),"")</f>
        <v>20229031</v>
      </c>
      <c r="AI1227" s="198" t="str">
        <f>IF(Table1[[#This Row],[SSID]]="", "..", Table1[[#This Row],[District]]&amp;", "&amp;Table1[[#This Row],[Upazila]]&amp;", "&amp;Table1[[#This Row],[Union]]&amp;", "&amp;Table1[[#This Row],[Location Camp]])</f>
        <v>Cox's Bazar, Teknaf, Nhilla, Nayapara EXP</v>
      </c>
    </row>
    <row r="1228" spans="1:35" s="6" customFormat="1" x14ac:dyDescent="0.35">
      <c r="A1228" s="67">
        <v>4792</v>
      </c>
      <c r="B1228" s="68" t="s">
        <v>4663</v>
      </c>
      <c r="C1228" s="68" t="s">
        <v>4777</v>
      </c>
      <c r="D1228" s="68" t="s">
        <v>4663</v>
      </c>
      <c r="E1228" s="68" t="s">
        <v>4692</v>
      </c>
      <c r="F1228" s="68" t="s">
        <v>4695</v>
      </c>
      <c r="G1228" s="68" t="s">
        <v>5853</v>
      </c>
      <c r="H1228" s="68" t="s">
        <v>4637</v>
      </c>
      <c r="I1228" s="10" t="s">
        <v>4</v>
      </c>
      <c r="J1228" s="10" t="s">
        <v>21</v>
      </c>
      <c r="K1228" s="68" t="s">
        <v>183</v>
      </c>
      <c r="L1228" s="68" t="s">
        <v>1524</v>
      </c>
      <c r="M1228" s="68" t="s">
        <v>5551</v>
      </c>
      <c r="N1228" s="68" t="s">
        <v>5551</v>
      </c>
      <c r="O1228" s="68" t="s">
        <v>4937</v>
      </c>
      <c r="P1228" s="70">
        <v>43143</v>
      </c>
      <c r="Q1228" s="70">
        <v>43190</v>
      </c>
      <c r="R1228" s="69">
        <v>420</v>
      </c>
      <c r="S1228" s="69">
        <v>1890</v>
      </c>
      <c r="T1228" s="71">
        <v>0</v>
      </c>
      <c r="U1228" s="71"/>
      <c r="V1228" s="71"/>
      <c r="W1228" s="71"/>
      <c r="X1228" s="71"/>
      <c r="Y1228" s="71"/>
      <c r="Z1228" s="71"/>
      <c r="AA1228" s="73" t="s">
        <v>5786</v>
      </c>
      <c r="AB1228" s="73"/>
      <c r="AC1228" s="75"/>
      <c r="AD1228" s="77"/>
      <c r="AE1228" s="131">
        <f>INDEX(Where!$B$2:$B$8,MATCH('4W'!I1228,DivisionList,0))</f>
        <v>20</v>
      </c>
      <c r="AF1228" s="131">
        <f>INDEX(Where!$F$2:$F$65,MATCH('4W'!J1228,DistrictList,0))</f>
        <v>2022</v>
      </c>
      <c r="AG1228" s="131">
        <f>IF(K1228&lt;&gt;"",INDEX(Where!$K$2:$K$545,MATCH('4W'!K1228,UpazilaList,0)),"")</f>
        <v>202290</v>
      </c>
      <c r="AH1228" s="141">
        <f t="array" ref="AH1228">IF(L1228&lt;&gt;"",INDEX(Where!$Q$2:$Q$5167,MATCH('4W'!K1228&amp;'4W'!L1228,Where!$O$2:$O$5167&amp;Where!$P$2:$P$5167,0)),"")</f>
        <v>20229031</v>
      </c>
      <c r="AI1228" s="198" t="str">
        <f>IF(Table1[[#This Row],[SSID]]="", "..", Table1[[#This Row],[District]]&amp;", "&amp;Table1[[#This Row],[Upazila]]&amp;", "&amp;Table1[[#This Row],[Union]]&amp;", "&amp;Table1[[#This Row],[Location Camp]])</f>
        <v>Cox's Bazar, Teknaf, Nhilla, Nayapara EXP</v>
      </c>
    </row>
    <row r="1229" spans="1:35" s="6" customFormat="1" x14ac:dyDescent="0.35">
      <c r="A1229" s="67">
        <v>4795</v>
      </c>
      <c r="B1229" s="68" t="s">
        <v>4663</v>
      </c>
      <c r="C1229" s="68" t="s">
        <v>4777</v>
      </c>
      <c r="D1229" s="68" t="s">
        <v>4663</v>
      </c>
      <c r="E1229" s="68" t="s">
        <v>4692</v>
      </c>
      <c r="F1229" s="68" t="s">
        <v>4695</v>
      </c>
      <c r="G1229" s="68" t="s">
        <v>5853</v>
      </c>
      <c r="H1229" s="68" t="s">
        <v>4636</v>
      </c>
      <c r="I1229" s="10" t="s">
        <v>4</v>
      </c>
      <c r="J1229" s="10" t="s">
        <v>21</v>
      </c>
      <c r="K1229" s="68" t="s">
        <v>183</v>
      </c>
      <c r="L1229" s="68" t="s">
        <v>1524</v>
      </c>
      <c r="M1229" s="68" t="s">
        <v>5551</v>
      </c>
      <c r="N1229" s="68" t="s">
        <v>5551</v>
      </c>
      <c r="O1229" s="68" t="s">
        <v>4937</v>
      </c>
      <c r="P1229" s="70">
        <v>43146</v>
      </c>
      <c r="Q1229" s="70">
        <v>43190</v>
      </c>
      <c r="R1229" s="69">
        <v>0</v>
      </c>
      <c r="S1229" s="69">
        <v>0</v>
      </c>
      <c r="T1229" s="71">
        <v>0</v>
      </c>
      <c r="U1229" s="71"/>
      <c r="V1229" s="71"/>
      <c r="W1229" s="71"/>
      <c r="X1229" s="71"/>
      <c r="Y1229" s="71"/>
      <c r="Z1229" s="71"/>
      <c r="AA1229" s="73" t="s">
        <v>5786</v>
      </c>
      <c r="AB1229" s="73"/>
      <c r="AC1229" s="75"/>
      <c r="AD1229" s="77"/>
      <c r="AE1229" s="131">
        <f>INDEX(Where!$B$2:$B$8,MATCH('4W'!I1229,DivisionList,0))</f>
        <v>20</v>
      </c>
      <c r="AF1229" s="131">
        <f>INDEX(Where!$F$2:$F$65,MATCH('4W'!J1229,DistrictList,0))</f>
        <v>2022</v>
      </c>
      <c r="AG1229" s="131">
        <f>IF(K1229&lt;&gt;"",INDEX(Where!$K$2:$K$545,MATCH('4W'!K1229,UpazilaList,0)),"")</f>
        <v>202290</v>
      </c>
      <c r="AH1229" s="141">
        <f t="array" ref="AH1229">IF(L1229&lt;&gt;"",INDEX(Where!$Q$2:$Q$5167,MATCH('4W'!K1229&amp;'4W'!L1229,Where!$O$2:$O$5167&amp;Where!$P$2:$P$5167,0)),"")</f>
        <v>20229031</v>
      </c>
      <c r="AI1229" s="198" t="str">
        <f>IF(Table1[[#This Row],[SSID]]="", "..", Table1[[#This Row],[District]]&amp;", "&amp;Table1[[#This Row],[Upazila]]&amp;", "&amp;Table1[[#This Row],[Union]]&amp;", "&amp;Table1[[#This Row],[Location Camp]])</f>
        <v>Cox's Bazar, Teknaf, Nhilla, Nayapara EXP</v>
      </c>
    </row>
    <row r="1230" spans="1:35" s="6" customFormat="1" x14ac:dyDescent="0.35">
      <c r="A1230" s="67">
        <v>5039</v>
      </c>
      <c r="B1230" s="4" t="s">
        <v>4663</v>
      </c>
      <c r="C1230" s="4" t="s">
        <v>5324</v>
      </c>
      <c r="D1230" s="4" t="s">
        <v>5786</v>
      </c>
      <c r="E1230" s="4" t="s">
        <v>4692</v>
      </c>
      <c r="F1230" s="4" t="s">
        <v>4695</v>
      </c>
      <c r="G1230" s="4" t="s">
        <v>5853</v>
      </c>
      <c r="H1230" s="4" t="s">
        <v>4638</v>
      </c>
      <c r="I1230" s="10" t="s">
        <v>4</v>
      </c>
      <c r="J1230" s="10" t="s">
        <v>21</v>
      </c>
      <c r="K1230" s="4" t="s">
        <v>183</v>
      </c>
      <c r="L1230" s="4" t="s">
        <v>1524</v>
      </c>
      <c r="M1230" s="4" t="s">
        <v>5551</v>
      </c>
      <c r="N1230" s="4" t="s">
        <v>5551</v>
      </c>
      <c r="O1230" s="4" t="s">
        <v>4937</v>
      </c>
      <c r="P1230" s="11" t="s">
        <v>5786</v>
      </c>
      <c r="Q1230" s="11">
        <v>43024</v>
      </c>
      <c r="R1230" s="52">
        <v>278</v>
      </c>
      <c r="S1230" s="52">
        <v>0</v>
      </c>
      <c r="T1230" s="53">
        <v>0</v>
      </c>
      <c r="U1230" s="53">
        <v>0</v>
      </c>
      <c r="V1230" s="53">
        <v>0</v>
      </c>
      <c r="W1230" s="53">
        <v>0</v>
      </c>
      <c r="X1230" s="53">
        <v>0</v>
      </c>
      <c r="Y1230" s="53">
        <v>0</v>
      </c>
      <c r="Z1230" s="53"/>
      <c r="AA1230" s="41" t="s">
        <v>5902</v>
      </c>
      <c r="AB1230" s="41"/>
      <c r="AC1230" s="57"/>
      <c r="AD1230" s="4"/>
      <c r="AE1230" s="131">
        <f>INDEX(Where!$B$2:$B$8,MATCH('4W'!I1230,DivisionList,0))</f>
        <v>20</v>
      </c>
      <c r="AF1230" s="131">
        <f>INDEX(Where!$F$2:$F$65,MATCH('4W'!J1230,DistrictList,0))</f>
        <v>2022</v>
      </c>
      <c r="AG1230" s="131">
        <f>IF(K1230&lt;&gt;"",INDEX(Where!$K$2:$K$545,MATCH('4W'!K1230,UpazilaList,0)),"")</f>
        <v>202290</v>
      </c>
      <c r="AH1230" s="141">
        <f t="array" ref="AH1230">IF(L1230&lt;&gt;"",INDEX(Where!$Q$2:$Q$5167,MATCH('4W'!K1230&amp;'4W'!L1230,Where!$O$2:$O$5167&amp;Where!$P$2:$P$5167,0)),"")</f>
        <v>20229031</v>
      </c>
      <c r="AI1230" s="198" t="str">
        <f>IF(Table1[[#This Row],[SSID]]="", "..", Table1[[#This Row],[District]]&amp;", "&amp;Table1[[#This Row],[Upazila]]&amp;", "&amp;Table1[[#This Row],[Union]]&amp;", "&amp;Table1[[#This Row],[Location Camp]])</f>
        <v>Cox's Bazar, Teknaf, Nhilla, Nayapara EXP</v>
      </c>
    </row>
    <row r="1231" spans="1:35" s="6" customFormat="1" x14ac:dyDescent="0.35">
      <c r="A1231" s="67">
        <v>4695</v>
      </c>
      <c r="B1231" s="4" t="s">
        <v>4660</v>
      </c>
      <c r="C1231" s="4" t="s">
        <v>5786</v>
      </c>
      <c r="D1231" s="4" t="s">
        <v>5855</v>
      </c>
      <c r="E1231" s="4" t="s">
        <v>4692</v>
      </c>
      <c r="F1231" s="4" t="s">
        <v>4695</v>
      </c>
      <c r="G1231" s="4" t="s">
        <v>5793</v>
      </c>
      <c r="H1231" s="4" t="s">
        <v>4638</v>
      </c>
      <c r="I1231" s="10" t="s">
        <v>4</v>
      </c>
      <c r="J1231" s="10" t="s">
        <v>21</v>
      </c>
      <c r="K1231" s="68" t="s">
        <v>183</v>
      </c>
      <c r="L1231" s="68" t="s">
        <v>1524</v>
      </c>
      <c r="M1231" s="4" t="s">
        <v>5551</v>
      </c>
      <c r="N1231" s="4" t="s">
        <v>5551</v>
      </c>
      <c r="O1231" s="4" t="s">
        <v>4937</v>
      </c>
      <c r="P1231" s="11">
        <v>43080</v>
      </c>
      <c r="Q1231" s="11">
        <v>43090</v>
      </c>
      <c r="R1231" s="52">
        <v>908</v>
      </c>
      <c r="S1231" s="52">
        <v>4540</v>
      </c>
      <c r="T1231" s="53">
        <v>0</v>
      </c>
      <c r="U1231" s="53">
        <v>0</v>
      </c>
      <c r="V1231" s="53">
        <v>0</v>
      </c>
      <c r="W1231" s="53">
        <v>0</v>
      </c>
      <c r="X1231" s="53">
        <v>0</v>
      </c>
      <c r="Y1231" s="53">
        <v>0</v>
      </c>
      <c r="Z1231" s="53"/>
      <c r="AA1231" s="41"/>
      <c r="AB1231" s="41"/>
      <c r="AC1231" s="57"/>
      <c r="AD1231" s="4"/>
      <c r="AE1231" s="131">
        <f>INDEX(Where!$B$2:$B$8,MATCH('4W'!I1231,DivisionList,0))</f>
        <v>20</v>
      </c>
      <c r="AF1231" s="131">
        <f>INDEX(Where!$F$2:$F$65,MATCH('4W'!J1231,DistrictList,0))</f>
        <v>2022</v>
      </c>
      <c r="AG1231" s="131">
        <f>IF(K1231&lt;&gt;"",INDEX(Where!$K$2:$K$545,MATCH('4W'!K1231,UpazilaList,0)),"")</f>
        <v>202290</v>
      </c>
      <c r="AH1231" s="141">
        <f t="array" ref="AH1231">IF(L1231&lt;&gt;"",INDEX(Where!$Q$2:$Q$5167,MATCH('4W'!K1231&amp;'4W'!L1231,Where!$O$2:$O$5167&amp;Where!$P$2:$P$5167,0)),"")</f>
        <v>20229031</v>
      </c>
      <c r="AI1231" s="198" t="str">
        <f>IF(Table1[[#This Row],[SSID]]="", "..", Table1[[#This Row],[District]]&amp;", "&amp;Table1[[#This Row],[Upazila]]&amp;", "&amp;Table1[[#This Row],[Union]]&amp;", "&amp;Table1[[#This Row],[Location Camp]])</f>
        <v>Cox's Bazar, Teknaf, Nhilla, Nayapara EXP</v>
      </c>
    </row>
    <row r="1232" spans="1:35" s="6" customFormat="1" x14ac:dyDescent="0.35">
      <c r="A1232" s="67">
        <v>4755</v>
      </c>
      <c r="B1232" s="4" t="s">
        <v>4663</v>
      </c>
      <c r="C1232" s="4" t="s">
        <v>5324</v>
      </c>
      <c r="D1232" s="4" t="s">
        <v>5786</v>
      </c>
      <c r="E1232" s="4" t="s">
        <v>4692</v>
      </c>
      <c r="F1232" s="4" t="s">
        <v>4695</v>
      </c>
      <c r="G1232" s="4" t="s">
        <v>5793</v>
      </c>
      <c r="H1232" s="4" t="s">
        <v>4638</v>
      </c>
      <c r="I1232" s="10" t="s">
        <v>4</v>
      </c>
      <c r="J1232" s="10" t="s">
        <v>21</v>
      </c>
      <c r="K1232" s="4" t="s">
        <v>183</v>
      </c>
      <c r="L1232" s="4" t="s">
        <v>1524</v>
      </c>
      <c r="M1232" s="4" t="s">
        <v>5551</v>
      </c>
      <c r="N1232" s="4" t="s">
        <v>5551</v>
      </c>
      <c r="O1232" s="4" t="s">
        <v>4937</v>
      </c>
      <c r="P1232" s="11">
        <v>43048</v>
      </c>
      <c r="Q1232" s="11">
        <v>43062</v>
      </c>
      <c r="R1232" s="52">
        <v>53</v>
      </c>
      <c r="S1232" s="52">
        <v>264</v>
      </c>
      <c r="T1232" s="53">
        <v>0</v>
      </c>
      <c r="U1232" s="53">
        <v>0</v>
      </c>
      <c r="V1232" s="53">
        <v>0</v>
      </c>
      <c r="W1232" s="53">
        <v>0</v>
      </c>
      <c r="X1232" s="53">
        <v>0</v>
      </c>
      <c r="Y1232" s="53">
        <v>0</v>
      </c>
      <c r="Z1232" s="53"/>
      <c r="AA1232" s="41" t="s">
        <v>5972</v>
      </c>
      <c r="AB1232" s="41"/>
      <c r="AC1232" s="57"/>
      <c r="AD1232" s="4"/>
      <c r="AE1232" s="131">
        <f>INDEX(Where!$B$2:$B$8,MATCH('4W'!I1232,DivisionList,0))</f>
        <v>20</v>
      </c>
      <c r="AF1232" s="131">
        <f>INDEX(Where!$F$2:$F$65,MATCH('4W'!J1232,DistrictList,0))</f>
        <v>2022</v>
      </c>
      <c r="AG1232" s="131">
        <f>IF(K1232&lt;&gt;"",INDEX(Where!$K$2:$K$545,MATCH('4W'!K1232,UpazilaList,0)),"")</f>
        <v>202290</v>
      </c>
      <c r="AH1232" s="141">
        <f t="array" ref="AH1232">IF(L1232&lt;&gt;"",INDEX(Where!$Q$2:$Q$5167,MATCH('4W'!K1232&amp;'4W'!L1232,Where!$O$2:$O$5167&amp;Where!$P$2:$P$5167,0)),"")</f>
        <v>20229031</v>
      </c>
      <c r="AI1232" s="198" t="str">
        <f>IF(Table1[[#This Row],[SSID]]="", "..", Table1[[#This Row],[District]]&amp;", "&amp;Table1[[#This Row],[Upazila]]&amp;", "&amp;Table1[[#This Row],[Union]]&amp;", "&amp;Table1[[#This Row],[Location Camp]])</f>
        <v>Cox's Bazar, Teknaf, Nhilla, Nayapara EXP</v>
      </c>
    </row>
    <row r="1233" spans="1:35" s="6" customFormat="1" x14ac:dyDescent="0.35">
      <c r="A1233" s="67">
        <v>4769</v>
      </c>
      <c r="B1233" s="4" t="s">
        <v>4663</v>
      </c>
      <c r="C1233" s="4" t="s">
        <v>5324</v>
      </c>
      <c r="D1233" s="4" t="s">
        <v>5786</v>
      </c>
      <c r="E1233" s="4" t="s">
        <v>4692</v>
      </c>
      <c r="F1233" s="4" t="s">
        <v>4695</v>
      </c>
      <c r="G1233" s="4" t="s">
        <v>5793</v>
      </c>
      <c r="H1233" s="4" t="s">
        <v>4638</v>
      </c>
      <c r="I1233" s="10" t="s">
        <v>4</v>
      </c>
      <c r="J1233" s="10" t="s">
        <v>21</v>
      </c>
      <c r="K1233" s="4" t="s">
        <v>183</v>
      </c>
      <c r="L1233" s="4" t="s">
        <v>1524</v>
      </c>
      <c r="M1233" s="4" t="s">
        <v>5551</v>
      </c>
      <c r="N1233" s="4" t="s">
        <v>5551</v>
      </c>
      <c r="O1233" s="4" t="s">
        <v>4937</v>
      </c>
      <c r="P1233" s="11">
        <v>43057</v>
      </c>
      <c r="Q1233" s="11">
        <v>43062</v>
      </c>
      <c r="R1233" s="52">
        <v>117</v>
      </c>
      <c r="S1233" s="52">
        <v>585</v>
      </c>
      <c r="T1233" s="53">
        <v>0</v>
      </c>
      <c r="U1233" s="53">
        <v>0</v>
      </c>
      <c r="V1233" s="53">
        <v>0</v>
      </c>
      <c r="W1233" s="53">
        <v>0</v>
      </c>
      <c r="X1233" s="53">
        <v>0</v>
      </c>
      <c r="Y1233" s="53">
        <v>0</v>
      </c>
      <c r="Z1233" s="53"/>
      <c r="AA1233" s="41" t="s">
        <v>5980</v>
      </c>
      <c r="AB1233" s="41"/>
      <c r="AC1233" s="57"/>
      <c r="AD1233" s="4"/>
      <c r="AE1233" s="131">
        <f>INDEX(Where!$B$2:$B$8,MATCH('4W'!I1233,DivisionList,0))</f>
        <v>20</v>
      </c>
      <c r="AF1233" s="131">
        <f>INDEX(Where!$F$2:$F$65,MATCH('4W'!J1233,DistrictList,0))</f>
        <v>2022</v>
      </c>
      <c r="AG1233" s="131">
        <f>IF(K1233&lt;&gt;"",INDEX(Where!$K$2:$K$545,MATCH('4W'!K1233,UpazilaList,0)),"")</f>
        <v>202290</v>
      </c>
      <c r="AH1233" s="141">
        <f t="array" ref="AH1233">IF(L1233&lt;&gt;"",INDEX(Where!$Q$2:$Q$5167,MATCH('4W'!K1233&amp;'4W'!L1233,Where!$O$2:$O$5167&amp;Where!$P$2:$P$5167,0)),"")</f>
        <v>20229031</v>
      </c>
      <c r="AI1233" s="198" t="str">
        <f>IF(Table1[[#This Row],[SSID]]="", "..", Table1[[#This Row],[District]]&amp;", "&amp;Table1[[#This Row],[Upazila]]&amp;", "&amp;Table1[[#This Row],[Union]]&amp;", "&amp;Table1[[#This Row],[Location Camp]])</f>
        <v>Cox's Bazar, Teknaf, Nhilla, Nayapara EXP</v>
      </c>
    </row>
    <row r="1234" spans="1:35" s="6" customFormat="1" x14ac:dyDescent="0.35">
      <c r="A1234" s="67">
        <v>4770</v>
      </c>
      <c r="B1234" s="4" t="s">
        <v>4663</v>
      </c>
      <c r="C1234" s="4" t="s">
        <v>5324</v>
      </c>
      <c r="D1234" s="4" t="s">
        <v>5786</v>
      </c>
      <c r="E1234" s="4" t="s">
        <v>4692</v>
      </c>
      <c r="F1234" s="4" t="s">
        <v>4695</v>
      </c>
      <c r="G1234" s="4" t="s">
        <v>5793</v>
      </c>
      <c r="H1234" s="4" t="s">
        <v>4638</v>
      </c>
      <c r="I1234" s="10" t="s">
        <v>4</v>
      </c>
      <c r="J1234" s="10" t="s">
        <v>21</v>
      </c>
      <c r="K1234" s="4" t="s">
        <v>183</v>
      </c>
      <c r="L1234" s="4" t="s">
        <v>1524</v>
      </c>
      <c r="M1234" s="4" t="s">
        <v>5551</v>
      </c>
      <c r="N1234" s="4" t="s">
        <v>5551</v>
      </c>
      <c r="O1234" s="4" t="s">
        <v>4937</v>
      </c>
      <c r="P1234" s="11">
        <v>43059</v>
      </c>
      <c r="Q1234" s="11">
        <v>43062</v>
      </c>
      <c r="R1234" s="52">
        <v>149</v>
      </c>
      <c r="S1234" s="52">
        <v>744</v>
      </c>
      <c r="T1234" s="53">
        <v>0</v>
      </c>
      <c r="U1234" s="53">
        <v>0</v>
      </c>
      <c r="V1234" s="53">
        <v>0</v>
      </c>
      <c r="W1234" s="53">
        <v>0</v>
      </c>
      <c r="X1234" s="53">
        <v>0</v>
      </c>
      <c r="Y1234" s="53">
        <v>0</v>
      </c>
      <c r="Z1234" s="53"/>
      <c r="AA1234" s="41" t="s">
        <v>5982</v>
      </c>
      <c r="AB1234" s="41"/>
      <c r="AC1234" s="57"/>
      <c r="AD1234" s="4"/>
      <c r="AE1234" s="131">
        <f>INDEX(Where!$B$2:$B$8,MATCH('4W'!I1234,DivisionList,0))</f>
        <v>20</v>
      </c>
      <c r="AF1234" s="131">
        <f>INDEX(Where!$F$2:$F$65,MATCH('4W'!J1234,DistrictList,0))</f>
        <v>2022</v>
      </c>
      <c r="AG1234" s="131">
        <f>IF(K1234&lt;&gt;"",INDEX(Where!$K$2:$K$545,MATCH('4W'!K1234,UpazilaList,0)),"")</f>
        <v>202290</v>
      </c>
      <c r="AH1234" s="141">
        <f t="array" ref="AH1234">IF(L1234&lt;&gt;"",INDEX(Where!$Q$2:$Q$5167,MATCH('4W'!K1234&amp;'4W'!L1234,Where!$O$2:$O$5167&amp;Where!$P$2:$P$5167,0)),"")</f>
        <v>20229031</v>
      </c>
      <c r="AI1234" s="198" t="str">
        <f>IF(Table1[[#This Row],[SSID]]="", "..", Table1[[#This Row],[District]]&amp;", "&amp;Table1[[#This Row],[Upazila]]&amp;", "&amp;Table1[[#This Row],[Union]]&amp;", "&amp;Table1[[#This Row],[Location Camp]])</f>
        <v>Cox's Bazar, Teknaf, Nhilla, Nayapara EXP</v>
      </c>
    </row>
    <row r="1235" spans="1:35" s="6" customFormat="1" x14ac:dyDescent="0.35">
      <c r="A1235" s="67">
        <v>4771</v>
      </c>
      <c r="B1235" s="4" t="s">
        <v>4663</v>
      </c>
      <c r="C1235" s="4" t="s">
        <v>5324</v>
      </c>
      <c r="D1235" s="4" t="s">
        <v>5786</v>
      </c>
      <c r="E1235" s="4" t="s">
        <v>4692</v>
      </c>
      <c r="F1235" s="4" t="s">
        <v>4695</v>
      </c>
      <c r="G1235" s="4" t="s">
        <v>5793</v>
      </c>
      <c r="H1235" s="4" t="s">
        <v>4638</v>
      </c>
      <c r="I1235" s="10" t="s">
        <v>4</v>
      </c>
      <c r="J1235" s="10" t="s">
        <v>21</v>
      </c>
      <c r="K1235" s="4" t="s">
        <v>183</v>
      </c>
      <c r="L1235" s="4" t="s">
        <v>1524</v>
      </c>
      <c r="M1235" s="4" t="s">
        <v>5551</v>
      </c>
      <c r="N1235" s="4" t="s">
        <v>5551</v>
      </c>
      <c r="O1235" s="4" t="s">
        <v>4937</v>
      </c>
      <c r="P1235" s="11">
        <v>43059</v>
      </c>
      <c r="Q1235" s="11">
        <v>43062</v>
      </c>
      <c r="R1235" s="52">
        <v>118</v>
      </c>
      <c r="S1235" s="52">
        <v>590</v>
      </c>
      <c r="T1235" s="53">
        <v>0</v>
      </c>
      <c r="U1235" s="53">
        <v>0</v>
      </c>
      <c r="V1235" s="53">
        <v>0</v>
      </c>
      <c r="W1235" s="53">
        <v>0</v>
      </c>
      <c r="X1235" s="53">
        <v>0</v>
      </c>
      <c r="Y1235" s="53">
        <v>0</v>
      </c>
      <c r="Z1235" s="53"/>
      <c r="AA1235" s="41" t="s">
        <v>5983</v>
      </c>
      <c r="AB1235" s="41"/>
      <c r="AC1235" s="57"/>
      <c r="AD1235" s="4"/>
      <c r="AE1235" s="131">
        <f>INDEX(Where!$B$2:$B$8,MATCH('4W'!I1235,DivisionList,0))</f>
        <v>20</v>
      </c>
      <c r="AF1235" s="131">
        <f>INDEX(Where!$F$2:$F$65,MATCH('4W'!J1235,DistrictList,0))</f>
        <v>2022</v>
      </c>
      <c r="AG1235" s="131">
        <f>IF(K1235&lt;&gt;"",INDEX(Where!$K$2:$K$545,MATCH('4W'!K1235,UpazilaList,0)),"")</f>
        <v>202290</v>
      </c>
      <c r="AH1235" s="141">
        <f t="array" ref="AH1235">IF(L1235&lt;&gt;"",INDEX(Where!$Q$2:$Q$5167,MATCH('4W'!K1235&amp;'4W'!L1235,Where!$O$2:$O$5167&amp;Where!$P$2:$P$5167,0)),"")</f>
        <v>20229031</v>
      </c>
      <c r="AI1235" s="198" t="str">
        <f>IF(Table1[[#This Row],[SSID]]="", "..", Table1[[#This Row],[District]]&amp;", "&amp;Table1[[#This Row],[Upazila]]&amp;", "&amp;Table1[[#This Row],[Union]]&amp;", "&amp;Table1[[#This Row],[Location Camp]])</f>
        <v>Cox's Bazar, Teknaf, Nhilla, Nayapara EXP</v>
      </c>
    </row>
    <row r="1236" spans="1:35" s="6" customFormat="1" x14ac:dyDescent="0.35">
      <c r="A1236" s="67">
        <v>4817</v>
      </c>
      <c r="B1236" s="130" t="s">
        <v>4663</v>
      </c>
      <c r="C1236" s="130" t="s">
        <v>4668</v>
      </c>
      <c r="D1236" s="130" t="s">
        <v>4663</v>
      </c>
      <c r="E1236" s="130" t="s">
        <v>4630</v>
      </c>
      <c r="F1236" s="130" t="s">
        <v>6430</v>
      </c>
      <c r="G1236" s="130" t="s">
        <v>6432</v>
      </c>
      <c r="H1236" s="130" t="s">
        <v>4638</v>
      </c>
      <c r="I1236" s="131" t="s">
        <v>4</v>
      </c>
      <c r="J1236" s="131" t="s">
        <v>21</v>
      </c>
      <c r="K1236" s="130" t="s">
        <v>183</v>
      </c>
      <c r="L1236" s="130" t="s">
        <v>1524</v>
      </c>
      <c r="M1236" s="130" t="s">
        <v>5551</v>
      </c>
      <c r="N1236" s="130" t="s">
        <v>5551</v>
      </c>
      <c r="O1236" s="130" t="s">
        <v>4937</v>
      </c>
      <c r="P1236" s="132">
        <v>43159</v>
      </c>
      <c r="Q1236" s="150">
        <v>43281</v>
      </c>
      <c r="R1236" s="133"/>
      <c r="S1236" s="133"/>
      <c r="T1236" s="134"/>
      <c r="U1236" s="134"/>
      <c r="V1236" s="134"/>
      <c r="W1236" s="134"/>
      <c r="X1236" s="134"/>
      <c r="Y1236" s="134"/>
      <c r="Z1236" s="134"/>
      <c r="AA1236" s="136" t="s">
        <v>6433</v>
      </c>
      <c r="AB1236" s="136"/>
      <c r="AC1236" s="138"/>
      <c r="AD1236" s="144"/>
      <c r="AE1236" s="131">
        <f>INDEX(Where!$B$2:$B$8,MATCH('4W'!I1236,DivisionList,0))</f>
        <v>20</v>
      </c>
      <c r="AF1236" s="131">
        <f>INDEX(Where!$F$2:$F$65,MATCH('4W'!J1236,DistrictList,0))</f>
        <v>2022</v>
      </c>
      <c r="AG1236" s="131">
        <f>IF(K1236&lt;&gt;"",INDEX(Where!$K$2:$K$545,MATCH('4W'!K1236,UpazilaList,0)),"")</f>
        <v>202290</v>
      </c>
      <c r="AH1236" s="141">
        <f t="array" ref="AH1236">IF(L1236&lt;&gt;"",INDEX(Where!$Q$2:$Q$5167,MATCH('4W'!K1236&amp;'4W'!L1236,Where!$O$2:$O$5167&amp;Where!$P$2:$P$5167,0)),"")</f>
        <v>20229031</v>
      </c>
      <c r="AI1236" s="198" t="str">
        <f>IF(Table1[[#This Row],[SSID]]="", "..", Table1[[#This Row],[District]]&amp;", "&amp;Table1[[#This Row],[Upazila]]&amp;", "&amp;Table1[[#This Row],[Union]]&amp;", "&amp;Table1[[#This Row],[Location Camp]])</f>
        <v>Cox's Bazar, Teknaf, Nhilla, Nayapara EXP</v>
      </c>
    </row>
    <row r="1237" spans="1:35" s="6" customFormat="1" x14ac:dyDescent="0.35">
      <c r="A1237" s="67">
        <v>4720</v>
      </c>
      <c r="B1237" s="4" t="s">
        <v>4663</v>
      </c>
      <c r="C1237" s="4" t="s">
        <v>4716</v>
      </c>
      <c r="D1237" s="4" t="s">
        <v>4663</v>
      </c>
      <c r="E1237" s="4" t="s">
        <v>6551</v>
      </c>
      <c r="F1237" s="4" t="s">
        <v>5764</v>
      </c>
      <c r="G1237" s="4" t="s">
        <v>5764</v>
      </c>
      <c r="H1237" s="4" t="s">
        <v>4637</v>
      </c>
      <c r="I1237" s="10" t="s">
        <v>4</v>
      </c>
      <c r="J1237" s="10" t="s">
        <v>21</v>
      </c>
      <c r="K1237" s="4" t="s">
        <v>183</v>
      </c>
      <c r="L1237" s="4" t="s">
        <v>1524</v>
      </c>
      <c r="M1237" s="4" t="s">
        <v>5551</v>
      </c>
      <c r="N1237" s="4" t="s">
        <v>5551</v>
      </c>
      <c r="O1237" s="4" t="s">
        <v>4937</v>
      </c>
      <c r="P1237" s="11">
        <v>43101</v>
      </c>
      <c r="Q1237" s="11">
        <v>43465</v>
      </c>
      <c r="R1237" s="52"/>
      <c r="S1237" s="52">
        <v>14</v>
      </c>
      <c r="T1237" s="53">
        <v>6</v>
      </c>
      <c r="U1237" s="53">
        <v>8</v>
      </c>
      <c r="V1237" s="53">
        <v>8</v>
      </c>
      <c r="W1237" s="53">
        <v>6</v>
      </c>
      <c r="X1237" s="53">
        <v>0</v>
      </c>
      <c r="Y1237" s="53">
        <v>0</v>
      </c>
      <c r="Z1237" s="53">
        <v>0</v>
      </c>
      <c r="AA1237" s="41"/>
      <c r="AB1237" s="41"/>
      <c r="AC1237" s="57"/>
      <c r="AD1237" s="4"/>
      <c r="AE1237" s="131">
        <f>INDEX(Where!$B$2:$B$8,MATCH('4W'!I1237,DivisionList,0))</f>
        <v>20</v>
      </c>
      <c r="AF1237" s="131">
        <f>INDEX(Where!$F$2:$F$65,MATCH('4W'!J1237,DistrictList,0))</f>
        <v>2022</v>
      </c>
      <c r="AG1237" s="131">
        <f>IF(K1237&lt;&gt;"",INDEX(Where!$K$2:$K$545,MATCH('4W'!K1237,UpazilaList,0)),"")</f>
        <v>202290</v>
      </c>
      <c r="AH1237" s="141">
        <f t="array" ref="AH1237">IF(L1237&lt;&gt;"",INDEX(Where!$Q$2:$Q$5167,MATCH('4W'!K1237&amp;'4W'!L1237,Where!$O$2:$O$5167&amp;Where!$P$2:$P$5167,0)),"")</f>
        <v>20229031</v>
      </c>
      <c r="AI1237" s="198" t="str">
        <f>IF(Table1[[#This Row],[SSID]]="", "..", Table1[[#This Row],[District]]&amp;", "&amp;Table1[[#This Row],[Upazila]]&amp;", "&amp;Table1[[#This Row],[Union]]&amp;", "&amp;Table1[[#This Row],[Location Camp]])</f>
        <v>Cox's Bazar, Teknaf, Nhilla, Nayapara EXP</v>
      </c>
    </row>
    <row r="1238" spans="1:35" s="6" customFormat="1" x14ac:dyDescent="0.35">
      <c r="A1238" s="67">
        <v>4727</v>
      </c>
      <c r="B1238" s="4" t="s">
        <v>4663</v>
      </c>
      <c r="C1238" s="4" t="s">
        <v>4716</v>
      </c>
      <c r="D1238" s="4" t="s">
        <v>4663</v>
      </c>
      <c r="E1238" s="4" t="s">
        <v>6551</v>
      </c>
      <c r="F1238" s="4" t="s">
        <v>5764</v>
      </c>
      <c r="G1238" s="4" t="s">
        <v>5764</v>
      </c>
      <c r="H1238" s="4" t="s">
        <v>4637</v>
      </c>
      <c r="I1238" s="10" t="s">
        <v>4</v>
      </c>
      <c r="J1238" s="10" t="s">
        <v>21</v>
      </c>
      <c r="K1238" s="4" t="s">
        <v>183</v>
      </c>
      <c r="L1238" s="4" t="s">
        <v>1524</v>
      </c>
      <c r="M1238" s="4" t="s">
        <v>5551</v>
      </c>
      <c r="N1238" s="4" t="s">
        <v>5551</v>
      </c>
      <c r="O1238" s="4" t="s">
        <v>4937</v>
      </c>
      <c r="P1238" s="11">
        <v>43101</v>
      </c>
      <c r="Q1238" s="11">
        <v>43465</v>
      </c>
      <c r="R1238" s="52"/>
      <c r="S1238" s="52">
        <v>0</v>
      </c>
      <c r="T1238" s="53">
        <v>0</v>
      </c>
      <c r="U1238" s="53">
        <v>0</v>
      </c>
      <c r="V1238" s="53">
        <v>0</v>
      </c>
      <c r="W1238" s="53">
        <v>0</v>
      </c>
      <c r="X1238" s="53">
        <v>0</v>
      </c>
      <c r="Y1238" s="53">
        <v>0</v>
      </c>
      <c r="Z1238" s="53">
        <v>0</v>
      </c>
      <c r="AA1238" s="41"/>
      <c r="AB1238" s="41"/>
      <c r="AC1238" s="57"/>
      <c r="AD1238" s="4"/>
      <c r="AE1238" s="131">
        <f>INDEX(Where!$B$2:$B$8,MATCH('4W'!I1238,DivisionList,0))</f>
        <v>20</v>
      </c>
      <c r="AF1238" s="131">
        <f>INDEX(Where!$F$2:$F$65,MATCH('4W'!J1238,DistrictList,0))</f>
        <v>2022</v>
      </c>
      <c r="AG1238" s="131">
        <f>IF(K1238&lt;&gt;"",INDEX(Where!$K$2:$K$545,MATCH('4W'!K1238,UpazilaList,0)),"")</f>
        <v>202290</v>
      </c>
      <c r="AH1238" s="141">
        <f t="array" ref="AH1238">IF(L1238&lt;&gt;"",INDEX(Where!$Q$2:$Q$5167,MATCH('4W'!K1238&amp;'4W'!L1238,Where!$O$2:$O$5167&amp;Where!$P$2:$P$5167,0)),"")</f>
        <v>20229031</v>
      </c>
      <c r="AI1238" s="198" t="str">
        <f>IF(Table1[[#This Row],[SSID]]="", "..", Table1[[#This Row],[District]]&amp;", "&amp;Table1[[#This Row],[Upazila]]&amp;", "&amp;Table1[[#This Row],[Union]]&amp;", "&amp;Table1[[#This Row],[Location Camp]])</f>
        <v>Cox's Bazar, Teknaf, Nhilla, Nayapara EXP</v>
      </c>
    </row>
    <row r="1239" spans="1:35" s="6" customFormat="1" x14ac:dyDescent="0.35">
      <c r="A1239" s="67">
        <v>4733</v>
      </c>
      <c r="B1239" s="4" t="s">
        <v>4663</v>
      </c>
      <c r="C1239" s="4" t="s">
        <v>4716</v>
      </c>
      <c r="D1239" s="4" t="s">
        <v>4663</v>
      </c>
      <c r="E1239" s="4" t="s">
        <v>6551</v>
      </c>
      <c r="F1239" s="4" t="s">
        <v>5764</v>
      </c>
      <c r="G1239" s="4" t="s">
        <v>5764</v>
      </c>
      <c r="H1239" s="4" t="s">
        <v>4637</v>
      </c>
      <c r="I1239" s="10" t="s">
        <v>4</v>
      </c>
      <c r="J1239" s="10" t="s">
        <v>21</v>
      </c>
      <c r="K1239" s="4" t="s">
        <v>183</v>
      </c>
      <c r="L1239" s="4" t="s">
        <v>1524</v>
      </c>
      <c r="M1239" s="4" t="s">
        <v>5551</v>
      </c>
      <c r="N1239" s="4" t="s">
        <v>5551</v>
      </c>
      <c r="O1239" s="4" t="s">
        <v>4937</v>
      </c>
      <c r="P1239" s="11">
        <v>43101</v>
      </c>
      <c r="Q1239" s="11">
        <v>43465</v>
      </c>
      <c r="R1239" s="52"/>
      <c r="S1239" s="52">
        <v>3</v>
      </c>
      <c r="T1239" s="53">
        <v>3</v>
      </c>
      <c r="U1239" s="53">
        <v>0</v>
      </c>
      <c r="V1239" s="53">
        <v>0</v>
      </c>
      <c r="W1239" s="53">
        <v>3</v>
      </c>
      <c r="X1239" s="53">
        <v>0</v>
      </c>
      <c r="Y1239" s="53">
        <v>0</v>
      </c>
      <c r="Z1239" s="53">
        <v>0</v>
      </c>
      <c r="AA1239" s="41"/>
      <c r="AB1239" s="41"/>
      <c r="AC1239" s="57"/>
      <c r="AD1239" s="4"/>
      <c r="AE1239" s="131">
        <f>INDEX(Where!$B$2:$B$8,MATCH('4W'!I1239,DivisionList,0))</f>
        <v>20</v>
      </c>
      <c r="AF1239" s="131">
        <f>INDEX(Where!$F$2:$F$65,MATCH('4W'!J1239,DistrictList,0))</f>
        <v>2022</v>
      </c>
      <c r="AG1239" s="131">
        <f>IF(K1239&lt;&gt;"",INDEX(Where!$K$2:$K$545,MATCH('4W'!K1239,UpazilaList,0)),"")</f>
        <v>202290</v>
      </c>
      <c r="AH1239" s="141">
        <f t="array" ref="AH1239">IF(L1239&lt;&gt;"",INDEX(Where!$Q$2:$Q$5167,MATCH('4W'!K1239&amp;'4W'!L1239,Where!$O$2:$O$5167&amp;Where!$P$2:$P$5167,0)),"")</f>
        <v>20229031</v>
      </c>
      <c r="AI1239" s="198" t="str">
        <f>IF(Table1[[#This Row],[SSID]]="", "..", Table1[[#This Row],[District]]&amp;", "&amp;Table1[[#This Row],[Upazila]]&amp;", "&amp;Table1[[#This Row],[Union]]&amp;", "&amp;Table1[[#This Row],[Location Camp]])</f>
        <v>Cox's Bazar, Teknaf, Nhilla, Nayapara EXP</v>
      </c>
    </row>
    <row r="1240" spans="1:35" s="6" customFormat="1" x14ac:dyDescent="0.35">
      <c r="A1240" s="67">
        <v>4740</v>
      </c>
      <c r="B1240" s="4" t="s">
        <v>4663</v>
      </c>
      <c r="C1240" s="4" t="s">
        <v>4716</v>
      </c>
      <c r="D1240" s="4" t="s">
        <v>4663</v>
      </c>
      <c r="E1240" s="4" t="s">
        <v>6551</v>
      </c>
      <c r="F1240" s="4" t="s">
        <v>5764</v>
      </c>
      <c r="G1240" s="4" t="s">
        <v>5764</v>
      </c>
      <c r="H1240" s="4" t="s">
        <v>4637</v>
      </c>
      <c r="I1240" s="10" t="s">
        <v>4</v>
      </c>
      <c r="J1240" s="10" t="s">
        <v>21</v>
      </c>
      <c r="K1240" s="4" t="s">
        <v>183</v>
      </c>
      <c r="L1240" s="4" t="s">
        <v>1524</v>
      </c>
      <c r="M1240" s="4" t="s">
        <v>5551</v>
      </c>
      <c r="N1240" s="4" t="s">
        <v>5551</v>
      </c>
      <c r="O1240" s="4" t="s">
        <v>4937</v>
      </c>
      <c r="P1240" s="11">
        <v>43101</v>
      </c>
      <c r="Q1240" s="11">
        <v>43465</v>
      </c>
      <c r="R1240" s="52"/>
      <c r="S1240" s="52">
        <v>0</v>
      </c>
      <c r="T1240" s="53">
        <v>0</v>
      </c>
      <c r="U1240" s="53">
        <v>0</v>
      </c>
      <c r="V1240" s="53">
        <v>0</v>
      </c>
      <c r="W1240" s="53">
        <v>0</v>
      </c>
      <c r="X1240" s="53">
        <v>0</v>
      </c>
      <c r="Y1240" s="53">
        <v>0</v>
      </c>
      <c r="Z1240" s="53">
        <v>0</v>
      </c>
      <c r="AA1240" s="41"/>
      <c r="AB1240" s="41"/>
      <c r="AC1240" s="57"/>
      <c r="AD1240" s="4"/>
      <c r="AE1240" s="131">
        <f>INDEX(Where!$B$2:$B$8,MATCH('4W'!I1240,DivisionList,0))</f>
        <v>20</v>
      </c>
      <c r="AF1240" s="131">
        <f>INDEX(Where!$F$2:$F$65,MATCH('4W'!J1240,DistrictList,0))</f>
        <v>2022</v>
      </c>
      <c r="AG1240" s="131">
        <f>IF(K1240&lt;&gt;"",INDEX(Where!$K$2:$K$545,MATCH('4W'!K1240,UpazilaList,0)),"")</f>
        <v>202290</v>
      </c>
      <c r="AH1240" s="141">
        <f t="array" ref="AH1240">IF(L1240&lt;&gt;"",INDEX(Where!$Q$2:$Q$5167,MATCH('4W'!K1240&amp;'4W'!L1240,Where!$O$2:$O$5167&amp;Where!$P$2:$P$5167,0)),"")</f>
        <v>20229031</v>
      </c>
      <c r="AI1240" s="198" t="str">
        <f>IF(Table1[[#This Row],[SSID]]="", "..", Table1[[#This Row],[District]]&amp;", "&amp;Table1[[#This Row],[Upazila]]&amp;", "&amp;Table1[[#This Row],[Union]]&amp;", "&amp;Table1[[#This Row],[Location Camp]])</f>
        <v>Cox's Bazar, Teknaf, Nhilla, Nayapara EXP</v>
      </c>
    </row>
    <row r="1241" spans="1:35" s="6" customFormat="1" x14ac:dyDescent="0.35">
      <c r="A1241" s="67">
        <v>4746</v>
      </c>
      <c r="B1241" s="4" t="s">
        <v>5366</v>
      </c>
      <c r="C1241" s="4" t="s">
        <v>4684</v>
      </c>
      <c r="D1241" s="4" t="s">
        <v>5770</v>
      </c>
      <c r="E1241" s="4" t="s">
        <v>6551</v>
      </c>
      <c r="F1241" s="4" t="s">
        <v>5764</v>
      </c>
      <c r="G1241" s="4" t="s">
        <v>5764</v>
      </c>
      <c r="H1241" s="4" t="s">
        <v>4638</v>
      </c>
      <c r="I1241" s="10" t="s">
        <v>4</v>
      </c>
      <c r="J1241" s="10" t="s">
        <v>21</v>
      </c>
      <c r="K1241" s="4" t="s">
        <v>183</v>
      </c>
      <c r="L1241" s="4" t="s">
        <v>1524</v>
      </c>
      <c r="M1241" s="4" t="s">
        <v>5551</v>
      </c>
      <c r="N1241" s="4" t="s">
        <v>5551</v>
      </c>
      <c r="O1241" s="4" t="s">
        <v>4937</v>
      </c>
      <c r="P1241" s="11">
        <v>43009</v>
      </c>
      <c r="Q1241" s="11">
        <v>43131</v>
      </c>
      <c r="R1241" s="52"/>
      <c r="S1241" s="52">
        <v>6</v>
      </c>
      <c r="T1241" s="53">
        <v>5</v>
      </c>
      <c r="U1241" s="53">
        <v>1</v>
      </c>
      <c r="V1241" s="53">
        <v>1</v>
      </c>
      <c r="W1241" s="53">
        <v>5</v>
      </c>
      <c r="X1241" s="53">
        <v>0</v>
      </c>
      <c r="Y1241" s="53">
        <v>0</v>
      </c>
      <c r="Z1241" s="53">
        <v>0</v>
      </c>
      <c r="AA1241" s="41"/>
      <c r="AB1241" s="41"/>
      <c r="AC1241" s="57"/>
      <c r="AD1241" s="4"/>
      <c r="AE1241" s="131">
        <f>INDEX(Where!$B$2:$B$8,MATCH('4W'!I1241,DivisionList,0))</f>
        <v>20</v>
      </c>
      <c r="AF1241" s="131">
        <f>INDEX(Where!$F$2:$F$65,MATCH('4W'!J1241,DistrictList,0))</f>
        <v>2022</v>
      </c>
      <c r="AG1241" s="131">
        <f>IF(K1241&lt;&gt;"",INDEX(Where!$K$2:$K$545,MATCH('4W'!K1241,UpazilaList,0)),"")</f>
        <v>202290</v>
      </c>
      <c r="AH1241" s="141">
        <f t="array" ref="AH1241">IF(L1241&lt;&gt;"",INDEX(Where!$Q$2:$Q$5167,MATCH('4W'!K1241&amp;'4W'!L1241,Where!$O$2:$O$5167&amp;Where!$P$2:$P$5167,0)),"")</f>
        <v>20229031</v>
      </c>
      <c r="AI1241" s="198" t="str">
        <f>IF(Table1[[#This Row],[SSID]]="", "..", Table1[[#This Row],[District]]&amp;", "&amp;Table1[[#This Row],[Upazila]]&amp;", "&amp;Table1[[#This Row],[Union]]&amp;", "&amp;Table1[[#This Row],[Location Camp]])</f>
        <v>Cox's Bazar, Teknaf, Nhilla, Nayapara EXP</v>
      </c>
    </row>
    <row r="1242" spans="1:35" s="6" customFormat="1" x14ac:dyDescent="0.35">
      <c r="A1242" s="67">
        <v>4721</v>
      </c>
      <c r="B1242" s="4" t="s">
        <v>4663</v>
      </c>
      <c r="C1242" s="4" t="s">
        <v>4716</v>
      </c>
      <c r="D1242" s="4" t="s">
        <v>4663</v>
      </c>
      <c r="E1242" s="4" t="s">
        <v>6551</v>
      </c>
      <c r="F1242" s="4" t="s">
        <v>5573</v>
      </c>
      <c r="G1242" s="4" t="s">
        <v>5573</v>
      </c>
      <c r="H1242" s="4" t="s">
        <v>4637</v>
      </c>
      <c r="I1242" s="10" t="s">
        <v>4</v>
      </c>
      <c r="J1242" s="10" t="s">
        <v>21</v>
      </c>
      <c r="K1242" s="4" t="s">
        <v>183</v>
      </c>
      <c r="L1242" s="4" t="s">
        <v>1524</v>
      </c>
      <c r="M1242" s="4" t="s">
        <v>5551</v>
      </c>
      <c r="N1242" s="4" t="s">
        <v>5551</v>
      </c>
      <c r="O1242" s="4" t="s">
        <v>4937</v>
      </c>
      <c r="P1242" s="11">
        <v>43101</v>
      </c>
      <c r="Q1242" s="11">
        <v>43465</v>
      </c>
      <c r="R1242" s="52"/>
      <c r="S1242" s="52">
        <v>14</v>
      </c>
      <c r="T1242" s="53">
        <v>6</v>
      </c>
      <c r="U1242" s="53">
        <v>8</v>
      </c>
      <c r="V1242" s="53">
        <v>8</v>
      </c>
      <c r="W1242" s="53">
        <v>6</v>
      </c>
      <c r="X1242" s="53">
        <v>0</v>
      </c>
      <c r="Y1242" s="53">
        <v>0</v>
      </c>
      <c r="Z1242" s="53">
        <v>0</v>
      </c>
      <c r="AA1242" s="41"/>
      <c r="AB1242" s="41"/>
      <c r="AC1242" s="57"/>
      <c r="AD1242" s="4"/>
      <c r="AE1242" s="131">
        <f>INDEX(Where!$B$2:$B$8,MATCH('4W'!I1242,DivisionList,0))</f>
        <v>20</v>
      </c>
      <c r="AF1242" s="131">
        <f>INDEX(Where!$F$2:$F$65,MATCH('4W'!J1242,DistrictList,0))</f>
        <v>2022</v>
      </c>
      <c r="AG1242" s="131">
        <f>IF(K1242&lt;&gt;"",INDEX(Where!$K$2:$K$545,MATCH('4W'!K1242,UpazilaList,0)),"")</f>
        <v>202290</v>
      </c>
      <c r="AH1242" s="141">
        <f t="array" ref="AH1242">IF(L1242&lt;&gt;"",INDEX(Where!$Q$2:$Q$5167,MATCH('4W'!K1242&amp;'4W'!L1242,Where!$O$2:$O$5167&amp;Where!$P$2:$P$5167,0)),"")</f>
        <v>20229031</v>
      </c>
      <c r="AI1242" s="198" t="str">
        <f>IF(Table1[[#This Row],[SSID]]="", "..", Table1[[#This Row],[District]]&amp;", "&amp;Table1[[#This Row],[Upazila]]&amp;", "&amp;Table1[[#This Row],[Union]]&amp;", "&amp;Table1[[#This Row],[Location Camp]])</f>
        <v>Cox's Bazar, Teknaf, Nhilla, Nayapara EXP</v>
      </c>
    </row>
    <row r="1243" spans="1:35" s="6" customFormat="1" x14ac:dyDescent="0.35">
      <c r="A1243" s="67">
        <v>4728</v>
      </c>
      <c r="B1243" s="4" t="s">
        <v>4663</v>
      </c>
      <c r="C1243" s="4" t="s">
        <v>4716</v>
      </c>
      <c r="D1243" s="4" t="s">
        <v>4663</v>
      </c>
      <c r="E1243" s="4" t="s">
        <v>6551</v>
      </c>
      <c r="F1243" s="4" t="s">
        <v>5573</v>
      </c>
      <c r="G1243" s="4" t="s">
        <v>5573</v>
      </c>
      <c r="H1243" s="4" t="s">
        <v>4637</v>
      </c>
      <c r="I1243" s="10" t="s">
        <v>4</v>
      </c>
      <c r="J1243" s="10" t="s">
        <v>21</v>
      </c>
      <c r="K1243" s="4" t="s">
        <v>183</v>
      </c>
      <c r="L1243" s="4" t="s">
        <v>1524</v>
      </c>
      <c r="M1243" s="4" t="s">
        <v>5551</v>
      </c>
      <c r="N1243" s="4" t="s">
        <v>5551</v>
      </c>
      <c r="O1243" s="4" t="s">
        <v>4937</v>
      </c>
      <c r="P1243" s="11">
        <v>43101</v>
      </c>
      <c r="Q1243" s="11">
        <v>43465</v>
      </c>
      <c r="R1243" s="52"/>
      <c r="S1243" s="52">
        <v>0</v>
      </c>
      <c r="T1243" s="53">
        <v>0</v>
      </c>
      <c r="U1243" s="53">
        <v>0</v>
      </c>
      <c r="V1243" s="53">
        <v>0</v>
      </c>
      <c r="W1243" s="53">
        <v>0</v>
      </c>
      <c r="X1243" s="53">
        <v>0</v>
      </c>
      <c r="Y1243" s="53">
        <v>0</v>
      </c>
      <c r="Z1243" s="53">
        <v>0</v>
      </c>
      <c r="AA1243" s="41"/>
      <c r="AB1243" s="41"/>
      <c r="AC1243" s="57"/>
      <c r="AD1243" s="4"/>
      <c r="AE1243" s="131">
        <f>INDEX(Where!$B$2:$B$8,MATCH('4W'!I1243,DivisionList,0))</f>
        <v>20</v>
      </c>
      <c r="AF1243" s="131">
        <f>INDEX(Where!$F$2:$F$65,MATCH('4W'!J1243,DistrictList,0))</f>
        <v>2022</v>
      </c>
      <c r="AG1243" s="131">
        <f>IF(K1243&lt;&gt;"",INDEX(Where!$K$2:$K$545,MATCH('4W'!K1243,UpazilaList,0)),"")</f>
        <v>202290</v>
      </c>
      <c r="AH1243" s="141">
        <f t="array" ref="AH1243">IF(L1243&lt;&gt;"",INDEX(Where!$Q$2:$Q$5167,MATCH('4W'!K1243&amp;'4W'!L1243,Where!$O$2:$O$5167&amp;Where!$P$2:$P$5167,0)),"")</f>
        <v>20229031</v>
      </c>
      <c r="AI1243" s="198" t="str">
        <f>IF(Table1[[#This Row],[SSID]]="", "..", Table1[[#This Row],[District]]&amp;", "&amp;Table1[[#This Row],[Upazila]]&amp;", "&amp;Table1[[#This Row],[Union]]&amp;", "&amp;Table1[[#This Row],[Location Camp]])</f>
        <v>Cox's Bazar, Teknaf, Nhilla, Nayapara EXP</v>
      </c>
    </row>
    <row r="1244" spans="1:35" s="6" customFormat="1" x14ac:dyDescent="0.35">
      <c r="A1244" s="67">
        <v>4734</v>
      </c>
      <c r="B1244" s="4" t="s">
        <v>4663</v>
      </c>
      <c r="C1244" s="4" t="s">
        <v>4716</v>
      </c>
      <c r="D1244" s="4" t="s">
        <v>4663</v>
      </c>
      <c r="E1244" s="4" t="s">
        <v>6551</v>
      </c>
      <c r="F1244" s="4" t="s">
        <v>5573</v>
      </c>
      <c r="G1244" s="4" t="s">
        <v>5573</v>
      </c>
      <c r="H1244" s="4" t="s">
        <v>4637</v>
      </c>
      <c r="I1244" s="10" t="s">
        <v>4</v>
      </c>
      <c r="J1244" s="10" t="s">
        <v>21</v>
      </c>
      <c r="K1244" s="4" t="s">
        <v>183</v>
      </c>
      <c r="L1244" s="4" t="s">
        <v>1524</v>
      </c>
      <c r="M1244" s="4" t="s">
        <v>5551</v>
      </c>
      <c r="N1244" s="4" t="s">
        <v>5551</v>
      </c>
      <c r="O1244" s="4" t="s">
        <v>4937</v>
      </c>
      <c r="P1244" s="11">
        <v>43101</v>
      </c>
      <c r="Q1244" s="11">
        <v>43465</v>
      </c>
      <c r="R1244" s="52"/>
      <c r="S1244" s="52">
        <v>3</v>
      </c>
      <c r="T1244" s="53">
        <v>3</v>
      </c>
      <c r="U1244" s="53">
        <v>0</v>
      </c>
      <c r="V1244" s="53">
        <v>0</v>
      </c>
      <c r="W1244" s="53">
        <v>3</v>
      </c>
      <c r="X1244" s="53">
        <v>0</v>
      </c>
      <c r="Y1244" s="53">
        <v>0</v>
      </c>
      <c r="Z1244" s="53">
        <v>0</v>
      </c>
      <c r="AA1244" s="41"/>
      <c r="AB1244" s="41"/>
      <c r="AC1244" s="57"/>
      <c r="AD1244" s="4"/>
      <c r="AE1244" s="131">
        <f>INDEX(Where!$B$2:$B$8,MATCH('4W'!I1244,DivisionList,0))</f>
        <v>20</v>
      </c>
      <c r="AF1244" s="131">
        <f>INDEX(Where!$F$2:$F$65,MATCH('4W'!J1244,DistrictList,0))</f>
        <v>2022</v>
      </c>
      <c r="AG1244" s="131">
        <f>IF(K1244&lt;&gt;"",INDEX(Where!$K$2:$K$545,MATCH('4W'!K1244,UpazilaList,0)),"")</f>
        <v>202290</v>
      </c>
      <c r="AH1244" s="141">
        <f t="array" ref="AH1244">IF(L1244&lt;&gt;"",INDEX(Where!$Q$2:$Q$5167,MATCH('4W'!K1244&amp;'4W'!L1244,Where!$O$2:$O$5167&amp;Where!$P$2:$P$5167,0)),"")</f>
        <v>20229031</v>
      </c>
      <c r="AI1244" s="198" t="str">
        <f>IF(Table1[[#This Row],[SSID]]="", "..", Table1[[#This Row],[District]]&amp;", "&amp;Table1[[#This Row],[Upazila]]&amp;", "&amp;Table1[[#This Row],[Union]]&amp;", "&amp;Table1[[#This Row],[Location Camp]])</f>
        <v>Cox's Bazar, Teknaf, Nhilla, Nayapara EXP</v>
      </c>
    </row>
    <row r="1245" spans="1:35" s="6" customFormat="1" x14ac:dyDescent="0.35">
      <c r="A1245" s="67">
        <v>4741</v>
      </c>
      <c r="B1245" s="4" t="s">
        <v>4663</v>
      </c>
      <c r="C1245" s="4" t="s">
        <v>4716</v>
      </c>
      <c r="D1245" s="4" t="s">
        <v>4663</v>
      </c>
      <c r="E1245" s="4" t="s">
        <v>6551</v>
      </c>
      <c r="F1245" s="4" t="s">
        <v>5573</v>
      </c>
      <c r="G1245" s="4" t="s">
        <v>5573</v>
      </c>
      <c r="H1245" s="4" t="s">
        <v>4637</v>
      </c>
      <c r="I1245" s="10" t="s">
        <v>4</v>
      </c>
      <c r="J1245" s="10" t="s">
        <v>21</v>
      </c>
      <c r="K1245" s="4" t="s">
        <v>183</v>
      </c>
      <c r="L1245" s="4" t="s">
        <v>1524</v>
      </c>
      <c r="M1245" s="4" t="s">
        <v>5551</v>
      </c>
      <c r="N1245" s="4" t="s">
        <v>5551</v>
      </c>
      <c r="O1245" s="4" t="s">
        <v>4937</v>
      </c>
      <c r="P1245" s="11">
        <v>43101</v>
      </c>
      <c r="Q1245" s="11">
        <v>43465</v>
      </c>
      <c r="R1245" s="52"/>
      <c r="S1245" s="52">
        <v>0</v>
      </c>
      <c r="T1245" s="53">
        <v>0</v>
      </c>
      <c r="U1245" s="53">
        <v>0</v>
      </c>
      <c r="V1245" s="53">
        <v>0</v>
      </c>
      <c r="W1245" s="53">
        <v>0</v>
      </c>
      <c r="X1245" s="53">
        <v>0</v>
      </c>
      <c r="Y1245" s="53">
        <v>0</v>
      </c>
      <c r="Z1245" s="53">
        <v>0</v>
      </c>
      <c r="AA1245" s="41"/>
      <c r="AB1245" s="41"/>
      <c r="AC1245" s="57"/>
      <c r="AD1245" s="4"/>
      <c r="AE1245" s="131">
        <f>INDEX(Where!$B$2:$B$8,MATCH('4W'!I1245,DivisionList,0))</f>
        <v>20</v>
      </c>
      <c r="AF1245" s="131">
        <f>INDEX(Where!$F$2:$F$65,MATCH('4W'!J1245,DistrictList,0))</f>
        <v>2022</v>
      </c>
      <c r="AG1245" s="131">
        <f>IF(K1245&lt;&gt;"",INDEX(Where!$K$2:$K$545,MATCH('4W'!K1245,UpazilaList,0)),"")</f>
        <v>202290</v>
      </c>
      <c r="AH1245" s="141">
        <f t="array" ref="AH1245">IF(L1245&lt;&gt;"",INDEX(Where!$Q$2:$Q$5167,MATCH('4W'!K1245&amp;'4W'!L1245,Where!$O$2:$O$5167&amp;Where!$P$2:$P$5167,0)),"")</f>
        <v>20229031</v>
      </c>
      <c r="AI1245" s="198" t="str">
        <f>IF(Table1[[#This Row],[SSID]]="", "..", Table1[[#This Row],[District]]&amp;", "&amp;Table1[[#This Row],[Upazila]]&amp;", "&amp;Table1[[#This Row],[Union]]&amp;", "&amp;Table1[[#This Row],[Location Camp]])</f>
        <v>Cox's Bazar, Teknaf, Nhilla, Nayapara EXP</v>
      </c>
    </row>
    <row r="1246" spans="1:35" s="6" customFormat="1" x14ac:dyDescent="0.35">
      <c r="A1246" s="67">
        <v>4745</v>
      </c>
      <c r="B1246" s="4" t="s">
        <v>5366</v>
      </c>
      <c r="C1246" s="4" t="s">
        <v>4684</v>
      </c>
      <c r="D1246" s="4" t="s">
        <v>5770</v>
      </c>
      <c r="E1246" s="4" t="s">
        <v>6551</v>
      </c>
      <c r="F1246" s="4" t="s">
        <v>5573</v>
      </c>
      <c r="G1246" s="4" t="s">
        <v>5573</v>
      </c>
      <c r="H1246" s="4" t="s">
        <v>4638</v>
      </c>
      <c r="I1246" s="10" t="s">
        <v>4</v>
      </c>
      <c r="J1246" s="10" t="s">
        <v>21</v>
      </c>
      <c r="K1246" s="4" t="s">
        <v>183</v>
      </c>
      <c r="L1246" s="4" t="s">
        <v>1524</v>
      </c>
      <c r="M1246" s="4" t="s">
        <v>5551</v>
      </c>
      <c r="N1246" s="4" t="s">
        <v>5551</v>
      </c>
      <c r="O1246" s="4" t="s">
        <v>4937</v>
      </c>
      <c r="P1246" s="11">
        <v>43009</v>
      </c>
      <c r="Q1246" s="11">
        <v>43131</v>
      </c>
      <c r="R1246" s="52"/>
      <c r="S1246" s="52">
        <v>6</v>
      </c>
      <c r="T1246" s="53">
        <v>5</v>
      </c>
      <c r="U1246" s="53">
        <v>1</v>
      </c>
      <c r="V1246" s="53">
        <v>1</v>
      </c>
      <c r="W1246" s="53">
        <v>5</v>
      </c>
      <c r="X1246" s="53">
        <v>0</v>
      </c>
      <c r="Y1246" s="53">
        <v>0</v>
      </c>
      <c r="Z1246" s="53">
        <v>0</v>
      </c>
      <c r="AA1246" s="41"/>
      <c r="AB1246" s="41"/>
      <c r="AC1246" s="57"/>
      <c r="AD1246" s="4"/>
      <c r="AE1246" s="131">
        <f>INDEX(Where!$B$2:$B$8,MATCH('4W'!I1246,DivisionList,0))</f>
        <v>20</v>
      </c>
      <c r="AF1246" s="131">
        <f>INDEX(Where!$F$2:$F$65,MATCH('4W'!J1246,DistrictList,0))</f>
        <v>2022</v>
      </c>
      <c r="AG1246" s="131">
        <f>IF(K1246&lt;&gt;"",INDEX(Where!$K$2:$K$545,MATCH('4W'!K1246,UpazilaList,0)),"")</f>
        <v>202290</v>
      </c>
      <c r="AH1246" s="141">
        <f t="array" ref="AH1246">IF(L1246&lt;&gt;"",INDEX(Where!$Q$2:$Q$5167,MATCH('4W'!K1246&amp;'4W'!L1246,Where!$O$2:$O$5167&amp;Where!$P$2:$P$5167,0)),"")</f>
        <v>20229031</v>
      </c>
      <c r="AI1246" s="198" t="str">
        <f>IF(Table1[[#This Row],[SSID]]="", "..", Table1[[#This Row],[District]]&amp;", "&amp;Table1[[#This Row],[Upazila]]&amp;", "&amp;Table1[[#This Row],[Union]]&amp;", "&amp;Table1[[#This Row],[Location Camp]])</f>
        <v>Cox's Bazar, Teknaf, Nhilla, Nayapara EXP</v>
      </c>
    </row>
    <row r="1247" spans="1:35" s="6" customFormat="1" x14ac:dyDescent="0.35">
      <c r="A1247" s="67">
        <v>4722</v>
      </c>
      <c r="B1247" s="4" t="s">
        <v>4663</v>
      </c>
      <c r="C1247" s="4" t="s">
        <v>4716</v>
      </c>
      <c r="D1247" s="4" t="s">
        <v>4663</v>
      </c>
      <c r="E1247" s="4" t="s">
        <v>6551</v>
      </c>
      <c r="F1247" s="4" t="s">
        <v>5574</v>
      </c>
      <c r="G1247" s="4" t="s">
        <v>5574</v>
      </c>
      <c r="H1247" s="4" t="s">
        <v>4637</v>
      </c>
      <c r="I1247" s="10" t="s">
        <v>4</v>
      </c>
      <c r="J1247" s="10" t="s">
        <v>21</v>
      </c>
      <c r="K1247" s="4" t="s">
        <v>183</v>
      </c>
      <c r="L1247" s="4" t="s">
        <v>1524</v>
      </c>
      <c r="M1247" s="4" t="s">
        <v>5551</v>
      </c>
      <c r="N1247" s="4" t="s">
        <v>5551</v>
      </c>
      <c r="O1247" s="4" t="s">
        <v>4937</v>
      </c>
      <c r="P1247" s="11">
        <v>43101</v>
      </c>
      <c r="Q1247" s="11">
        <v>43465</v>
      </c>
      <c r="R1247" s="52"/>
      <c r="S1247" s="52">
        <v>9</v>
      </c>
      <c r="T1247" s="53">
        <v>2</v>
      </c>
      <c r="U1247" s="53">
        <v>7</v>
      </c>
      <c r="V1247" s="53">
        <v>7</v>
      </c>
      <c r="W1247" s="53">
        <v>2</v>
      </c>
      <c r="X1247" s="53">
        <v>0</v>
      </c>
      <c r="Y1247" s="53">
        <v>0</v>
      </c>
      <c r="Z1247" s="53">
        <v>0</v>
      </c>
      <c r="AA1247" s="41"/>
      <c r="AB1247" s="41"/>
      <c r="AC1247" s="57"/>
      <c r="AD1247" s="4"/>
      <c r="AE1247" s="131">
        <f>INDEX(Where!$B$2:$B$8,MATCH('4W'!I1247,DivisionList,0))</f>
        <v>20</v>
      </c>
      <c r="AF1247" s="131">
        <f>INDEX(Where!$F$2:$F$65,MATCH('4W'!J1247,DistrictList,0))</f>
        <v>2022</v>
      </c>
      <c r="AG1247" s="131">
        <f>IF(K1247&lt;&gt;"",INDEX(Where!$K$2:$K$545,MATCH('4W'!K1247,UpazilaList,0)),"")</f>
        <v>202290</v>
      </c>
      <c r="AH1247" s="141">
        <f t="array" ref="AH1247">IF(L1247&lt;&gt;"",INDEX(Where!$Q$2:$Q$5167,MATCH('4W'!K1247&amp;'4W'!L1247,Where!$O$2:$O$5167&amp;Where!$P$2:$P$5167,0)),"")</f>
        <v>20229031</v>
      </c>
      <c r="AI1247" s="198" t="str">
        <f>IF(Table1[[#This Row],[SSID]]="", "..", Table1[[#This Row],[District]]&amp;", "&amp;Table1[[#This Row],[Upazila]]&amp;", "&amp;Table1[[#This Row],[Union]]&amp;", "&amp;Table1[[#This Row],[Location Camp]])</f>
        <v>Cox's Bazar, Teknaf, Nhilla, Nayapara EXP</v>
      </c>
    </row>
    <row r="1248" spans="1:35" s="6" customFormat="1" x14ac:dyDescent="0.35">
      <c r="A1248" s="67">
        <v>4729</v>
      </c>
      <c r="B1248" s="4" t="s">
        <v>4663</v>
      </c>
      <c r="C1248" s="4" t="s">
        <v>4716</v>
      </c>
      <c r="D1248" s="4" t="s">
        <v>4663</v>
      </c>
      <c r="E1248" s="4" t="s">
        <v>6551</v>
      </c>
      <c r="F1248" s="4" t="s">
        <v>5574</v>
      </c>
      <c r="G1248" s="4" t="s">
        <v>5574</v>
      </c>
      <c r="H1248" s="4" t="s">
        <v>4637</v>
      </c>
      <c r="I1248" s="10" t="s">
        <v>4</v>
      </c>
      <c r="J1248" s="10" t="s">
        <v>21</v>
      </c>
      <c r="K1248" s="4" t="s">
        <v>183</v>
      </c>
      <c r="L1248" s="4" t="s">
        <v>1524</v>
      </c>
      <c r="M1248" s="4" t="s">
        <v>5551</v>
      </c>
      <c r="N1248" s="4" t="s">
        <v>5551</v>
      </c>
      <c r="O1248" s="4" t="s">
        <v>4937</v>
      </c>
      <c r="P1248" s="11">
        <v>43101</v>
      </c>
      <c r="Q1248" s="11">
        <v>43465</v>
      </c>
      <c r="R1248" s="52"/>
      <c r="S1248" s="52">
        <v>0</v>
      </c>
      <c r="T1248" s="53">
        <v>0</v>
      </c>
      <c r="U1248" s="53">
        <v>0</v>
      </c>
      <c r="V1248" s="53">
        <v>0</v>
      </c>
      <c r="W1248" s="53">
        <v>0</v>
      </c>
      <c r="X1248" s="53">
        <v>0</v>
      </c>
      <c r="Y1248" s="53">
        <v>0</v>
      </c>
      <c r="Z1248" s="53">
        <v>0</v>
      </c>
      <c r="AA1248" s="41"/>
      <c r="AB1248" s="41"/>
      <c r="AC1248" s="57"/>
      <c r="AD1248" s="4"/>
      <c r="AE1248" s="131">
        <f>INDEX(Where!$B$2:$B$8,MATCH('4W'!I1248,DivisionList,0))</f>
        <v>20</v>
      </c>
      <c r="AF1248" s="131">
        <f>INDEX(Where!$F$2:$F$65,MATCH('4W'!J1248,DistrictList,0))</f>
        <v>2022</v>
      </c>
      <c r="AG1248" s="131">
        <f>IF(K1248&lt;&gt;"",INDEX(Where!$K$2:$K$545,MATCH('4W'!K1248,UpazilaList,0)),"")</f>
        <v>202290</v>
      </c>
      <c r="AH1248" s="141">
        <f t="array" ref="AH1248">IF(L1248&lt;&gt;"",INDEX(Where!$Q$2:$Q$5167,MATCH('4W'!K1248&amp;'4W'!L1248,Where!$O$2:$O$5167&amp;Where!$P$2:$P$5167,0)),"")</f>
        <v>20229031</v>
      </c>
      <c r="AI1248" s="198" t="str">
        <f>IF(Table1[[#This Row],[SSID]]="", "..", Table1[[#This Row],[District]]&amp;", "&amp;Table1[[#This Row],[Upazila]]&amp;", "&amp;Table1[[#This Row],[Union]]&amp;", "&amp;Table1[[#This Row],[Location Camp]])</f>
        <v>Cox's Bazar, Teknaf, Nhilla, Nayapara EXP</v>
      </c>
    </row>
    <row r="1249" spans="1:35" s="6" customFormat="1" x14ac:dyDescent="0.35">
      <c r="A1249" s="67">
        <v>4735</v>
      </c>
      <c r="B1249" s="4" t="s">
        <v>4663</v>
      </c>
      <c r="C1249" s="4" t="s">
        <v>4716</v>
      </c>
      <c r="D1249" s="4" t="s">
        <v>4663</v>
      </c>
      <c r="E1249" s="4" t="s">
        <v>6551</v>
      </c>
      <c r="F1249" s="4" t="s">
        <v>5574</v>
      </c>
      <c r="G1249" s="4" t="s">
        <v>5574</v>
      </c>
      <c r="H1249" s="4" t="s">
        <v>4637</v>
      </c>
      <c r="I1249" s="10" t="s">
        <v>4</v>
      </c>
      <c r="J1249" s="10" t="s">
        <v>21</v>
      </c>
      <c r="K1249" s="4" t="s">
        <v>183</v>
      </c>
      <c r="L1249" s="4" t="s">
        <v>1524</v>
      </c>
      <c r="M1249" s="4" t="s">
        <v>5551</v>
      </c>
      <c r="N1249" s="4" t="s">
        <v>5551</v>
      </c>
      <c r="O1249" s="4" t="s">
        <v>4937</v>
      </c>
      <c r="P1249" s="11">
        <v>43101</v>
      </c>
      <c r="Q1249" s="11">
        <v>43465</v>
      </c>
      <c r="R1249" s="52"/>
      <c r="S1249" s="52">
        <v>0</v>
      </c>
      <c r="T1249" s="53">
        <v>0</v>
      </c>
      <c r="U1249" s="53">
        <v>0</v>
      </c>
      <c r="V1249" s="53">
        <v>0</v>
      </c>
      <c r="W1249" s="53">
        <v>0</v>
      </c>
      <c r="X1249" s="53">
        <v>0</v>
      </c>
      <c r="Y1249" s="53">
        <v>0</v>
      </c>
      <c r="Z1249" s="53">
        <v>0</v>
      </c>
      <c r="AA1249" s="41"/>
      <c r="AB1249" s="41"/>
      <c r="AC1249" s="57"/>
      <c r="AD1249" s="4"/>
      <c r="AE1249" s="131">
        <f>INDEX(Where!$B$2:$B$8,MATCH('4W'!I1249,DivisionList,0))</f>
        <v>20</v>
      </c>
      <c r="AF1249" s="131">
        <f>INDEX(Where!$F$2:$F$65,MATCH('4W'!J1249,DistrictList,0))</f>
        <v>2022</v>
      </c>
      <c r="AG1249" s="131">
        <f>IF(K1249&lt;&gt;"",INDEX(Where!$K$2:$K$545,MATCH('4W'!K1249,UpazilaList,0)),"")</f>
        <v>202290</v>
      </c>
      <c r="AH1249" s="141">
        <f t="array" ref="AH1249">IF(L1249&lt;&gt;"",INDEX(Where!$Q$2:$Q$5167,MATCH('4W'!K1249&amp;'4W'!L1249,Where!$O$2:$O$5167&amp;Where!$P$2:$P$5167,0)),"")</f>
        <v>20229031</v>
      </c>
      <c r="AI1249" s="198" t="str">
        <f>IF(Table1[[#This Row],[SSID]]="", "..", Table1[[#This Row],[District]]&amp;", "&amp;Table1[[#This Row],[Upazila]]&amp;", "&amp;Table1[[#This Row],[Union]]&amp;", "&amp;Table1[[#This Row],[Location Camp]])</f>
        <v>Cox's Bazar, Teknaf, Nhilla, Nayapara EXP</v>
      </c>
    </row>
    <row r="1250" spans="1:35" s="6" customFormat="1" x14ac:dyDescent="0.35">
      <c r="A1250" s="67">
        <v>4742</v>
      </c>
      <c r="B1250" s="4" t="s">
        <v>4663</v>
      </c>
      <c r="C1250" s="4" t="s">
        <v>4716</v>
      </c>
      <c r="D1250" s="4" t="s">
        <v>4663</v>
      </c>
      <c r="E1250" s="4" t="s">
        <v>6551</v>
      </c>
      <c r="F1250" s="4" t="s">
        <v>5574</v>
      </c>
      <c r="G1250" s="4" t="s">
        <v>5574</v>
      </c>
      <c r="H1250" s="4" t="s">
        <v>4637</v>
      </c>
      <c r="I1250" s="10" t="s">
        <v>4</v>
      </c>
      <c r="J1250" s="10" t="s">
        <v>21</v>
      </c>
      <c r="K1250" s="4" t="s">
        <v>183</v>
      </c>
      <c r="L1250" s="4" t="s">
        <v>1524</v>
      </c>
      <c r="M1250" s="4" t="s">
        <v>5551</v>
      </c>
      <c r="N1250" s="4" t="s">
        <v>5551</v>
      </c>
      <c r="O1250" s="4" t="s">
        <v>4937</v>
      </c>
      <c r="P1250" s="11">
        <v>43101</v>
      </c>
      <c r="Q1250" s="11">
        <v>43465</v>
      </c>
      <c r="R1250" s="52"/>
      <c r="S1250" s="52">
        <v>0</v>
      </c>
      <c r="T1250" s="53">
        <v>0</v>
      </c>
      <c r="U1250" s="53">
        <v>0</v>
      </c>
      <c r="V1250" s="53">
        <v>0</v>
      </c>
      <c r="W1250" s="53">
        <v>0</v>
      </c>
      <c r="X1250" s="53">
        <v>0</v>
      </c>
      <c r="Y1250" s="53">
        <v>0</v>
      </c>
      <c r="Z1250" s="53">
        <v>0</v>
      </c>
      <c r="AA1250" s="41"/>
      <c r="AB1250" s="41"/>
      <c r="AC1250" s="57"/>
      <c r="AD1250" s="4"/>
      <c r="AE1250" s="131">
        <f>INDEX(Where!$B$2:$B$8,MATCH('4W'!I1250,DivisionList,0))</f>
        <v>20</v>
      </c>
      <c r="AF1250" s="131">
        <f>INDEX(Where!$F$2:$F$65,MATCH('4W'!J1250,DistrictList,0))</f>
        <v>2022</v>
      </c>
      <c r="AG1250" s="131">
        <f>IF(K1250&lt;&gt;"",INDEX(Where!$K$2:$K$545,MATCH('4W'!K1250,UpazilaList,0)),"")</f>
        <v>202290</v>
      </c>
      <c r="AH1250" s="141">
        <f t="array" ref="AH1250">IF(L1250&lt;&gt;"",INDEX(Where!$Q$2:$Q$5167,MATCH('4W'!K1250&amp;'4W'!L1250,Where!$O$2:$O$5167&amp;Where!$P$2:$P$5167,0)),"")</f>
        <v>20229031</v>
      </c>
      <c r="AI1250" s="198" t="str">
        <f>IF(Table1[[#This Row],[SSID]]="", "..", Table1[[#This Row],[District]]&amp;", "&amp;Table1[[#This Row],[Upazila]]&amp;", "&amp;Table1[[#This Row],[Union]]&amp;", "&amp;Table1[[#This Row],[Location Camp]])</f>
        <v>Cox's Bazar, Teknaf, Nhilla, Nayapara EXP</v>
      </c>
    </row>
    <row r="1251" spans="1:35" s="6" customFormat="1" x14ac:dyDescent="0.35">
      <c r="A1251" s="67">
        <v>4747</v>
      </c>
      <c r="B1251" s="4" t="s">
        <v>5366</v>
      </c>
      <c r="C1251" s="4" t="s">
        <v>4684</v>
      </c>
      <c r="D1251" s="4" t="s">
        <v>5770</v>
      </c>
      <c r="E1251" s="4" t="s">
        <v>6551</v>
      </c>
      <c r="F1251" s="4" t="s">
        <v>5574</v>
      </c>
      <c r="G1251" s="4" t="s">
        <v>5574</v>
      </c>
      <c r="H1251" s="4" t="s">
        <v>4638</v>
      </c>
      <c r="I1251" s="10" t="s">
        <v>4</v>
      </c>
      <c r="J1251" s="10" t="s">
        <v>21</v>
      </c>
      <c r="K1251" s="4" t="s">
        <v>183</v>
      </c>
      <c r="L1251" s="4" t="s">
        <v>1524</v>
      </c>
      <c r="M1251" s="4" t="s">
        <v>5551</v>
      </c>
      <c r="N1251" s="4" t="s">
        <v>5551</v>
      </c>
      <c r="O1251" s="4" t="s">
        <v>4937</v>
      </c>
      <c r="P1251" s="11">
        <v>43009</v>
      </c>
      <c r="Q1251" s="11">
        <v>43131</v>
      </c>
      <c r="R1251" s="52"/>
      <c r="S1251" s="52">
        <v>6</v>
      </c>
      <c r="T1251" s="53">
        <v>5</v>
      </c>
      <c r="U1251" s="53">
        <v>1</v>
      </c>
      <c r="V1251" s="53">
        <v>1</v>
      </c>
      <c r="W1251" s="53">
        <v>5</v>
      </c>
      <c r="X1251" s="53">
        <v>0</v>
      </c>
      <c r="Y1251" s="53">
        <v>0</v>
      </c>
      <c r="Z1251" s="53">
        <v>0</v>
      </c>
      <c r="AA1251" s="41"/>
      <c r="AB1251" s="41"/>
      <c r="AC1251" s="57"/>
      <c r="AD1251" s="4"/>
      <c r="AE1251" s="131">
        <f>INDEX(Where!$B$2:$B$8,MATCH('4W'!I1251,DivisionList,0))</f>
        <v>20</v>
      </c>
      <c r="AF1251" s="131">
        <f>INDEX(Where!$F$2:$F$65,MATCH('4W'!J1251,DistrictList,0))</f>
        <v>2022</v>
      </c>
      <c r="AG1251" s="131">
        <f>IF(K1251&lt;&gt;"",INDEX(Where!$K$2:$K$545,MATCH('4W'!K1251,UpazilaList,0)),"")</f>
        <v>202290</v>
      </c>
      <c r="AH1251" s="141">
        <f t="array" ref="AH1251">IF(L1251&lt;&gt;"",INDEX(Where!$Q$2:$Q$5167,MATCH('4W'!K1251&amp;'4W'!L1251,Where!$O$2:$O$5167&amp;Where!$P$2:$P$5167,0)),"")</f>
        <v>20229031</v>
      </c>
      <c r="AI1251" s="198" t="str">
        <f>IF(Table1[[#This Row],[SSID]]="", "..", Table1[[#This Row],[District]]&amp;", "&amp;Table1[[#This Row],[Upazila]]&amp;", "&amp;Table1[[#This Row],[Union]]&amp;", "&amp;Table1[[#This Row],[Location Camp]])</f>
        <v>Cox's Bazar, Teknaf, Nhilla, Nayapara EXP</v>
      </c>
    </row>
    <row r="1252" spans="1:35" s="6" customFormat="1" x14ac:dyDescent="0.35">
      <c r="A1252" s="67">
        <v>4784</v>
      </c>
      <c r="B1252" s="4" t="s">
        <v>4663</v>
      </c>
      <c r="C1252" s="4" t="s">
        <v>4777</v>
      </c>
      <c r="D1252" s="4" t="s">
        <v>4663</v>
      </c>
      <c r="E1252" s="4" t="s">
        <v>4692</v>
      </c>
      <c r="F1252" s="4" t="s">
        <v>4695</v>
      </c>
      <c r="G1252" s="4" t="s">
        <v>5834</v>
      </c>
      <c r="H1252" s="4" t="s">
        <v>4638</v>
      </c>
      <c r="I1252" s="10" t="s">
        <v>4</v>
      </c>
      <c r="J1252" s="10" t="s">
        <v>21</v>
      </c>
      <c r="K1252" s="4" t="s">
        <v>183</v>
      </c>
      <c r="L1252" s="4" t="s">
        <v>1524</v>
      </c>
      <c r="M1252" s="4" t="s">
        <v>5551</v>
      </c>
      <c r="N1252" s="4" t="s">
        <v>5551</v>
      </c>
      <c r="O1252" s="4" t="s">
        <v>4937</v>
      </c>
      <c r="P1252" s="11">
        <v>43070</v>
      </c>
      <c r="Q1252" s="11">
        <v>43083</v>
      </c>
      <c r="R1252" s="52">
        <v>4184</v>
      </c>
      <c r="S1252" s="52">
        <v>20920</v>
      </c>
      <c r="T1252" s="53">
        <v>0</v>
      </c>
      <c r="U1252" s="53">
        <v>0</v>
      </c>
      <c r="V1252" s="53">
        <v>0</v>
      </c>
      <c r="W1252" s="53">
        <v>0</v>
      </c>
      <c r="X1252" s="53">
        <v>0</v>
      </c>
      <c r="Y1252" s="53">
        <v>0</v>
      </c>
      <c r="Z1252" s="53"/>
      <c r="AA1252" s="41" t="s">
        <v>5786</v>
      </c>
      <c r="AB1252" s="41"/>
      <c r="AC1252" s="57"/>
      <c r="AD1252" s="4"/>
      <c r="AE1252" s="131">
        <f>INDEX(Where!$B$2:$B$8,MATCH('4W'!I1252,DivisionList,0))</f>
        <v>20</v>
      </c>
      <c r="AF1252" s="131">
        <f>INDEX(Where!$F$2:$F$65,MATCH('4W'!J1252,DistrictList,0))</f>
        <v>2022</v>
      </c>
      <c r="AG1252" s="131">
        <f>IF(K1252&lt;&gt;"",INDEX(Where!$K$2:$K$545,MATCH('4W'!K1252,UpazilaList,0)),"")</f>
        <v>202290</v>
      </c>
      <c r="AH1252" s="141">
        <f t="array" ref="AH1252">IF(L1252&lt;&gt;"",INDEX(Where!$Q$2:$Q$5167,MATCH('4W'!K1252&amp;'4W'!L1252,Where!$O$2:$O$5167&amp;Where!$P$2:$P$5167,0)),"")</f>
        <v>20229031</v>
      </c>
      <c r="AI1252" s="198" t="str">
        <f>IF(Table1[[#This Row],[SSID]]="", "..", Table1[[#This Row],[District]]&amp;", "&amp;Table1[[#This Row],[Upazila]]&amp;", "&amp;Table1[[#This Row],[Union]]&amp;", "&amp;Table1[[#This Row],[Location Camp]])</f>
        <v>Cox's Bazar, Teknaf, Nhilla, Nayapara EXP</v>
      </c>
    </row>
    <row r="1253" spans="1:35" s="6" customFormat="1" x14ac:dyDescent="0.35">
      <c r="A1253" s="67">
        <v>4785</v>
      </c>
      <c r="B1253" s="68" t="s">
        <v>4663</v>
      </c>
      <c r="C1253" s="68" t="s">
        <v>4777</v>
      </c>
      <c r="D1253" s="68" t="s">
        <v>4663</v>
      </c>
      <c r="E1253" s="68" t="s">
        <v>4692</v>
      </c>
      <c r="F1253" s="68" t="s">
        <v>4695</v>
      </c>
      <c r="G1253" s="68" t="s">
        <v>5834</v>
      </c>
      <c r="H1253" s="68" t="s">
        <v>4638</v>
      </c>
      <c r="I1253" s="10" t="s">
        <v>4</v>
      </c>
      <c r="J1253" s="10" t="s">
        <v>21</v>
      </c>
      <c r="K1253" s="68" t="s">
        <v>183</v>
      </c>
      <c r="L1253" s="68" t="s">
        <v>1524</v>
      </c>
      <c r="M1253" s="68" t="s">
        <v>5551</v>
      </c>
      <c r="N1253" s="68" t="s">
        <v>5551</v>
      </c>
      <c r="O1253" s="68" t="s">
        <v>4937</v>
      </c>
      <c r="P1253" s="70">
        <v>43051</v>
      </c>
      <c r="Q1253" s="70">
        <v>43069</v>
      </c>
      <c r="R1253" s="69">
        <v>3165</v>
      </c>
      <c r="S1253" s="69">
        <v>15825</v>
      </c>
      <c r="T1253" s="71">
        <v>0</v>
      </c>
      <c r="U1253" s="71">
        <v>0</v>
      </c>
      <c r="V1253" s="71">
        <v>0</v>
      </c>
      <c r="W1253" s="71">
        <v>0</v>
      </c>
      <c r="X1253" s="71">
        <v>0</v>
      </c>
      <c r="Y1253" s="71">
        <v>0</v>
      </c>
      <c r="Z1253" s="71"/>
      <c r="AA1253" s="73" t="s">
        <v>5786</v>
      </c>
      <c r="AB1253" s="73"/>
      <c r="AC1253" s="75"/>
      <c r="AD1253" s="77"/>
      <c r="AE1253" s="131">
        <f>INDEX(Where!$B$2:$B$8,MATCH('4W'!I1253,DivisionList,0))</f>
        <v>20</v>
      </c>
      <c r="AF1253" s="131">
        <f>INDEX(Where!$F$2:$F$65,MATCH('4W'!J1253,DistrictList,0))</f>
        <v>2022</v>
      </c>
      <c r="AG1253" s="131">
        <f>IF(K1253&lt;&gt;"",INDEX(Where!$K$2:$K$545,MATCH('4W'!K1253,UpazilaList,0)),"")</f>
        <v>202290</v>
      </c>
      <c r="AH1253" s="141">
        <f t="array" ref="AH1253">IF(L1253&lt;&gt;"",INDEX(Where!$Q$2:$Q$5167,MATCH('4W'!K1253&amp;'4W'!L1253,Where!$O$2:$O$5167&amp;Where!$P$2:$P$5167,0)),"")</f>
        <v>20229031</v>
      </c>
      <c r="AI1253" s="198" t="str">
        <f>IF(Table1[[#This Row],[SSID]]="", "..", Table1[[#This Row],[District]]&amp;", "&amp;Table1[[#This Row],[Upazila]]&amp;", "&amp;Table1[[#This Row],[Union]]&amp;", "&amp;Table1[[#This Row],[Location Camp]])</f>
        <v>Cox's Bazar, Teknaf, Nhilla, Nayapara EXP</v>
      </c>
    </row>
    <row r="1254" spans="1:35" s="6" customFormat="1" x14ac:dyDescent="0.35">
      <c r="A1254" s="67">
        <v>4789</v>
      </c>
      <c r="B1254" s="68" t="s">
        <v>4663</v>
      </c>
      <c r="C1254" s="68" t="s">
        <v>4777</v>
      </c>
      <c r="D1254" s="68" t="s">
        <v>4663</v>
      </c>
      <c r="E1254" s="68" t="s">
        <v>4692</v>
      </c>
      <c r="F1254" s="68" t="s">
        <v>4695</v>
      </c>
      <c r="G1254" s="68" t="s">
        <v>5834</v>
      </c>
      <c r="H1254" s="68" t="s">
        <v>4638</v>
      </c>
      <c r="I1254" s="10" t="s">
        <v>4</v>
      </c>
      <c r="J1254" s="10" t="s">
        <v>21</v>
      </c>
      <c r="K1254" s="68" t="s">
        <v>183</v>
      </c>
      <c r="L1254" s="68" t="s">
        <v>1524</v>
      </c>
      <c r="M1254" s="68" t="s">
        <v>5551</v>
      </c>
      <c r="N1254" s="68" t="s">
        <v>5551</v>
      </c>
      <c r="O1254" s="68" t="s">
        <v>4937</v>
      </c>
      <c r="P1254" s="70">
        <v>43084</v>
      </c>
      <c r="Q1254" s="70">
        <v>43096</v>
      </c>
      <c r="R1254" s="69">
        <v>1905</v>
      </c>
      <c r="S1254" s="69">
        <v>9525</v>
      </c>
      <c r="T1254" s="71">
        <v>0</v>
      </c>
      <c r="U1254" s="71">
        <v>0</v>
      </c>
      <c r="V1254" s="71">
        <v>0</v>
      </c>
      <c r="W1254" s="71">
        <v>0</v>
      </c>
      <c r="X1254" s="71">
        <v>0</v>
      </c>
      <c r="Y1254" s="71">
        <v>0</v>
      </c>
      <c r="Z1254" s="71"/>
      <c r="AA1254" s="73" t="s">
        <v>5786</v>
      </c>
      <c r="AB1254" s="73"/>
      <c r="AC1254" s="75"/>
      <c r="AD1254" s="77"/>
      <c r="AE1254" s="131">
        <f>INDEX(Where!$B$2:$B$8,MATCH('4W'!I1254,DivisionList,0))</f>
        <v>20</v>
      </c>
      <c r="AF1254" s="131">
        <f>INDEX(Where!$F$2:$F$65,MATCH('4W'!J1254,DistrictList,0))</f>
        <v>2022</v>
      </c>
      <c r="AG1254" s="131">
        <f>IF(K1254&lt;&gt;"",INDEX(Where!$K$2:$K$545,MATCH('4W'!K1254,UpazilaList,0)),"")</f>
        <v>202290</v>
      </c>
      <c r="AH1254" s="141">
        <f t="array" ref="AH1254">IF(L1254&lt;&gt;"",INDEX(Where!$Q$2:$Q$5167,MATCH('4W'!K1254&amp;'4W'!L1254,Where!$O$2:$O$5167&amp;Where!$P$2:$P$5167,0)),"")</f>
        <v>20229031</v>
      </c>
      <c r="AI1254" s="198" t="str">
        <f>IF(Table1[[#This Row],[SSID]]="", "..", Table1[[#This Row],[District]]&amp;", "&amp;Table1[[#This Row],[Upazila]]&amp;", "&amp;Table1[[#This Row],[Union]]&amp;", "&amp;Table1[[#This Row],[Location Camp]])</f>
        <v>Cox's Bazar, Teknaf, Nhilla, Nayapara EXP</v>
      </c>
    </row>
    <row r="1255" spans="1:35" s="6" customFormat="1" x14ac:dyDescent="0.35">
      <c r="A1255" s="67">
        <v>4816</v>
      </c>
      <c r="B1255" s="130" t="s">
        <v>4663</v>
      </c>
      <c r="C1255" s="130" t="s">
        <v>4668</v>
      </c>
      <c r="D1255" s="130" t="s">
        <v>4663</v>
      </c>
      <c r="E1255" s="130" t="s">
        <v>4630</v>
      </c>
      <c r="F1255" s="130" t="s">
        <v>6430</v>
      </c>
      <c r="G1255" s="130" t="s">
        <v>6380</v>
      </c>
      <c r="H1255" s="130" t="s">
        <v>4638</v>
      </c>
      <c r="I1255" s="131" t="s">
        <v>4</v>
      </c>
      <c r="J1255" s="131" t="s">
        <v>21</v>
      </c>
      <c r="K1255" s="130" t="s">
        <v>183</v>
      </c>
      <c r="L1255" s="130" t="s">
        <v>1524</v>
      </c>
      <c r="M1255" s="130" t="s">
        <v>5551</v>
      </c>
      <c r="N1255" s="130" t="s">
        <v>5551</v>
      </c>
      <c r="O1255" s="130" t="s">
        <v>4937</v>
      </c>
      <c r="P1255" s="132">
        <v>43159</v>
      </c>
      <c r="Q1255" s="150">
        <v>43281</v>
      </c>
      <c r="R1255" s="133">
        <v>4000</v>
      </c>
      <c r="S1255" s="133">
        <v>8000</v>
      </c>
      <c r="T1255" s="134">
        <v>4000</v>
      </c>
      <c r="U1255" s="134">
        <v>4000</v>
      </c>
      <c r="V1255" s="134">
        <v>2010</v>
      </c>
      <c r="W1255" s="134">
        <v>2020</v>
      </c>
      <c r="X1255" s="134">
        <v>1990</v>
      </c>
      <c r="Y1255" s="134">
        <v>1980</v>
      </c>
      <c r="Z1255" s="134"/>
      <c r="AA1255" s="136" t="s">
        <v>6442</v>
      </c>
      <c r="AB1255" s="136"/>
      <c r="AC1255" s="138"/>
      <c r="AD1255" s="144"/>
      <c r="AE1255" s="131">
        <f>INDEX(Where!$B$2:$B$8,MATCH('4W'!I1255,DivisionList,0))</f>
        <v>20</v>
      </c>
      <c r="AF1255" s="131">
        <f>INDEX(Where!$F$2:$F$65,MATCH('4W'!J1255,DistrictList,0))</f>
        <v>2022</v>
      </c>
      <c r="AG1255" s="131">
        <f>IF(K1255&lt;&gt;"",INDEX(Where!$K$2:$K$545,MATCH('4W'!K1255,UpazilaList,0)),"")</f>
        <v>202290</v>
      </c>
      <c r="AH1255" s="141">
        <f t="array" ref="AH1255">IF(L1255&lt;&gt;"",INDEX(Where!$Q$2:$Q$5167,MATCH('4W'!K1255&amp;'4W'!L1255,Where!$O$2:$O$5167&amp;Where!$P$2:$P$5167,0)),"")</f>
        <v>20229031</v>
      </c>
      <c r="AI1255" s="198" t="str">
        <f>IF(Table1[[#This Row],[SSID]]="", "..", Table1[[#This Row],[District]]&amp;", "&amp;Table1[[#This Row],[Upazila]]&amp;", "&amp;Table1[[#This Row],[Union]]&amp;", "&amp;Table1[[#This Row],[Location Camp]])</f>
        <v>Cox's Bazar, Teknaf, Nhilla, Nayapara EXP</v>
      </c>
    </row>
    <row r="1256" spans="1:35" s="6" customFormat="1" x14ac:dyDescent="0.35">
      <c r="A1256" s="67">
        <v>4813</v>
      </c>
      <c r="B1256" s="130" t="s">
        <v>4663</v>
      </c>
      <c r="C1256" s="130" t="s">
        <v>4668</v>
      </c>
      <c r="D1256" s="130" t="s">
        <v>4663</v>
      </c>
      <c r="E1256" s="130" t="s">
        <v>4630</v>
      </c>
      <c r="F1256" s="130" t="s">
        <v>6362</v>
      </c>
      <c r="G1256" s="130" t="s">
        <v>6382</v>
      </c>
      <c r="H1256" s="130" t="s">
        <v>4638</v>
      </c>
      <c r="I1256" s="131" t="s">
        <v>4</v>
      </c>
      <c r="J1256" s="131" t="s">
        <v>21</v>
      </c>
      <c r="K1256" s="130" t="s">
        <v>183</v>
      </c>
      <c r="L1256" s="130" t="s">
        <v>1524</v>
      </c>
      <c r="M1256" s="130" t="s">
        <v>5551</v>
      </c>
      <c r="N1256" s="130" t="s">
        <v>5551</v>
      </c>
      <c r="O1256" s="130" t="s">
        <v>4937</v>
      </c>
      <c r="P1256" s="132">
        <v>43159</v>
      </c>
      <c r="Q1256" s="150">
        <v>43281</v>
      </c>
      <c r="R1256" s="133"/>
      <c r="S1256" s="133"/>
      <c r="T1256" s="134"/>
      <c r="U1256" s="134"/>
      <c r="V1256" s="134"/>
      <c r="W1256" s="134"/>
      <c r="X1256" s="134"/>
      <c r="Y1256" s="134"/>
      <c r="Z1256" s="134"/>
      <c r="AA1256" s="136"/>
      <c r="AB1256" s="136"/>
      <c r="AC1256" s="138"/>
      <c r="AD1256" s="144"/>
      <c r="AE1256" s="131">
        <f>INDEX(Where!$B$2:$B$8,MATCH('4W'!I1256,DivisionList,0))</f>
        <v>20</v>
      </c>
      <c r="AF1256" s="131">
        <f>INDEX(Where!$F$2:$F$65,MATCH('4W'!J1256,DistrictList,0))</f>
        <v>2022</v>
      </c>
      <c r="AG1256" s="131">
        <f>IF(K1256&lt;&gt;"",INDEX(Where!$K$2:$K$545,MATCH('4W'!K1256,UpazilaList,0)),"")</f>
        <v>202290</v>
      </c>
      <c r="AH1256" s="141">
        <f t="array" ref="AH1256">IF(L1256&lt;&gt;"",INDEX(Where!$Q$2:$Q$5167,MATCH('4W'!K1256&amp;'4W'!L1256,Where!$O$2:$O$5167&amp;Where!$P$2:$P$5167,0)),"")</f>
        <v>20229031</v>
      </c>
      <c r="AI1256" s="198" t="str">
        <f>IF(Table1[[#This Row],[SSID]]="", "..", Table1[[#This Row],[District]]&amp;", "&amp;Table1[[#This Row],[Upazila]]&amp;", "&amp;Table1[[#This Row],[Union]]&amp;", "&amp;Table1[[#This Row],[Location Camp]])</f>
        <v>Cox's Bazar, Teknaf, Nhilla, Nayapara EXP</v>
      </c>
    </row>
    <row r="1257" spans="1:35" s="6" customFormat="1" x14ac:dyDescent="0.35">
      <c r="A1257" s="67">
        <v>5050</v>
      </c>
      <c r="B1257" s="4" t="s">
        <v>5366</v>
      </c>
      <c r="C1257" s="4" t="s">
        <v>4684</v>
      </c>
      <c r="D1257" s="4" t="s">
        <v>5770</v>
      </c>
      <c r="E1257" s="4" t="s">
        <v>6551</v>
      </c>
      <c r="F1257" s="4" t="s">
        <v>5565</v>
      </c>
      <c r="G1257" s="4" t="s">
        <v>5565</v>
      </c>
      <c r="H1257" s="4" t="s">
        <v>4638</v>
      </c>
      <c r="I1257" s="10" t="s">
        <v>4</v>
      </c>
      <c r="J1257" s="10" t="s">
        <v>21</v>
      </c>
      <c r="K1257" s="4" t="s">
        <v>183</v>
      </c>
      <c r="L1257" s="4" t="s">
        <v>1524</v>
      </c>
      <c r="M1257" s="4" t="s">
        <v>3067</v>
      </c>
      <c r="N1257" s="4" t="s">
        <v>3067</v>
      </c>
      <c r="O1257" s="4" t="s">
        <v>4941</v>
      </c>
      <c r="P1257" s="11">
        <v>43009</v>
      </c>
      <c r="Q1257" s="11">
        <v>43131</v>
      </c>
      <c r="R1257" s="52"/>
      <c r="S1257" s="52">
        <v>75</v>
      </c>
      <c r="T1257" s="53">
        <v>35</v>
      </c>
      <c r="U1257" s="53">
        <v>40</v>
      </c>
      <c r="V1257" s="53">
        <v>0</v>
      </c>
      <c r="W1257" s="53">
        <v>0</v>
      </c>
      <c r="X1257" s="53">
        <v>40</v>
      </c>
      <c r="Y1257" s="53">
        <v>35</v>
      </c>
      <c r="Z1257" s="53">
        <v>0</v>
      </c>
      <c r="AA1257" s="41"/>
      <c r="AB1257" s="41"/>
      <c r="AC1257" s="57"/>
      <c r="AD1257" s="4"/>
      <c r="AE1257" s="131">
        <f>INDEX(Where!$B$2:$B$8,MATCH('4W'!I1257,DivisionList,0))</f>
        <v>20</v>
      </c>
      <c r="AF1257" s="131">
        <f>INDEX(Where!$F$2:$F$65,MATCH('4W'!J1257,DistrictList,0))</f>
        <v>2022</v>
      </c>
      <c r="AG1257" s="131">
        <f>IF(K1257&lt;&gt;"",INDEX(Where!$K$2:$K$545,MATCH('4W'!K1257,UpazilaList,0)),"")</f>
        <v>202290</v>
      </c>
      <c r="AH1257" s="141">
        <f t="array" ref="AH1257">IF(L1257&lt;&gt;"",INDEX(Where!$Q$2:$Q$5167,MATCH('4W'!K1257&amp;'4W'!L1257,Where!$O$2:$O$5167&amp;Where!$P$2:$P$5167,0)),"")</f>
        <v>20229031</v>
      </c>
      <c r="AI1257" s="198" t="str">
        <f>IF(Table1[[#This Row],[SSID]]="", "..", Table1[[#This Row],[District]]&amp;", "&amp;Table1[[#This Row],[Upazila]]&amp;", "&amp;Table1[[#This Row],[Union]]&amp;", "&amp;Table1[[#This Row],[Location Camp]])</f>
        <v>Cox's Bazar, Teknaf, Nhilla, Pankhali</v>
      </c>
    </row>
    <row r="1258" spans="1:35" s="6" customFormat="1" x14ac:dyDescent="0.35">
      <c r="A1258" s="67">
        <v>5059</v>
      </c>
      <c r="B1258" s="4" t="s">
        <v>5366</v>
      </c>
      <c r="C1258" s="4" t="s">
        <v>4684</v>
      </c>
      <c r="D1258" s="4" t="s">
        <v>5770</v>
      </c>
      <c r="E1258" s="4" t="s">
        <v>6551</v>
      </c>
      <c r="F1258" s="4" t="s">
        <v>5565</v>
      </c>
      <c r="G1258" s="4" t="s">
        <v>5565</v>
      </c>
      <c r="H1258" s="4" t="s">
        <v>4638</v>
      </c>
      <c r="I1258" s="10" t="s">
        <v>4</v>
      </c>
      <c r="J1258" s="10" t="s">
        <v>21</v>
      </c>
      <c r="K1258" s="4" t="s">
        <v>183</v>
      </c>
      <c r="L1258" s="4" t="s">
        <v>1524</v>
      </c>
      <c r="M1258" s="4" t="s">
        <v>3067</v>
      </c>
      <c r="N1258" s="4" t="s">
        <v>3067</v>
      </c>
      <c r="O1258" s="4" t="s">
        <v>4941</v>
      </c>
      <c r="P1258" s="11">
        <v>43009</v>
      </c>
      <c r="Q1258" s="11">
        <v>43131</v>
      </c>
      <c r="R1258" s="52"/>
      <c r="S1258" s="52">
        <v>115</v>
      </c>
      <c r="T1258" s="53">
        <v>53</v>
      </c>
      <c r="U1258" s="53">
        <v>62</v>
      </c>
      <c r="V1258" s="53">
        <v>0</v>
      </c>
      <c r="W1258" s="53">
        <v>0</v>
      </c>
      <c r="X1258" s="53">
        <v>62</v>
      </c>
      <c r="Y1258" s="53">
        <v>53</v>
      </c>
      <c r="Z1258" s="53">
        <v>0</v>
      </c>
      <c r="AA1258" s="41"/>
      <c r="AB1258" s="41"/>
      <c r="AC1258" s="57"/>
      <c r="AD1258" s="4"/>
      <c r="AE1258" s="131">
        <f>INDEX(Where!$B$2:$B$8,MATCH('4W'!I1258,DivisionList,0))</f>
        <v>20</v>
      </c>
      <c r="AF1258" s="131">
        <f>INDEX(Where!$F$2:$F$65,MATCH('4W'!J1258,DistrictList,0))</f>
        <v>2022</v>
      </c>
      <c r="AG1258" s="131">
        <f>IF(K1258&lt;&gt;"",INDEX(Where!$K$2:$K$545,MATCH('4W'!K1258,UpazilaList,0)),"")</f>
        <v>202290</v>
      </c>
      <c r="AH1258" s="141">
        <f t="array" ref="AH1258">IF(L1258&lt;&gt;"",INDEX(Where!$Q$2:$Q$5167,MATCH('4W'!K1258&amp;'4W'!L1258,Where!$O$2:$O$5167&amp;Where!$P$2:$P$5167,0)),"")</f>
        <v>20229031</v>
      </c>
      <c r="AI1258" s="198" t="str">
        <f>IF(Table1[[#This Row],[SSID]]="", "..", Table1[[#This Row],[District]]&amp;", "&amp;Table1[[#This Row],[Upazila]]&amp;", "&amp;Table1[[#This Row],[Union]]&amp;", "&amp;Table1[[#This Row],[Location Camp]])</f>
        <v>Cox's Bazar, Teknaf, Nhilla, Pankhali</v>
      </c>
    </row>
    <row r="1259" spans="1:35" s="6" customFormat="1" x14ac:dyDescent="0.35">
      <c r="A1259" s="67">
        <v>5048</v>
      </c>
      <c r="B1259" s="4" t="s">
        <v>5366</v>
      </c>
      <c r="C1259" s="4" t="s">
        <v>4684</v>
      </c>
      <c r="D1259" s="4" t="s">
        <v>5770</v>
      </c>
      <c r="E1259" s="4" t="s">
        <v>6551</v>
      </c>
      <c r="F1259" s="4" t="s">
        <v>5566</v>
      </c>
      <c r="G1259" s="4" t="s">
        <v>5566</v>
      </c>
      <c r="H1259" s="4" t="s">
        <v>4638</v>
      </c>
      <c r="I1259" s="10" t="s">
        <v>4</v>
      </c>
      <c r="J1259" s="10" t="s">
        <v>21</v>
      </c>
      <c r="K1259" s="4" t="s">
        <v>183</v>
      </c>
      <c r="L1259" s="4" t="s">
        <v>1524</v>
      </c>
      <c r="M1259" s="4" t="s">
        <v>3067</v>
      </c>
      <c r="N1259" s="4" t="s">
        <v>3067</v>
      </c>
      <c r="O1259" s="4" t="s">
        <v>4941</v>
      </c>
      <c r="P1259" s="11">
        <v>43009</v>
      </c>
      <c r="Q1259" s="11">
        <v>43131</v>
      </c>
      <c r="R1259" s="52"/>
      <c r="S1259" s="52">
        <v>140</v>
      </c>
      <c r="T1259" s="53">
        <v>70</v>
      </c>
      <c r="U1259" s="53">
        <v>70</v>
      </c>
      <c r="V1259" s="53">
        <v>0</v>
      </c>
      <c r="W1259" s="53">
        <v>0</v>
      </c>
      <c r="X1259" s="53">
        <v>70</v>
      </c>
      <c r="Y1259" s="53">
        <v>70</v>
      </c>
      <c r="Z1259" s="53">
        <v>0</v>
      </c>
      <c r="AA1259" s="41"/>
      <c r="AB1259" s="41"/>
      <c r="AC1259" s="57"/>
      <c r="AD1259" s="4"/>
      <c r="AE1259" s="131">
        <f>INDEX(Where!$B$2:$B$8,MATCH('4W'!I1259,DivisionList,0))</f>
        <v>20</v>
      </c>
      <c r="AF1259" s="131">
        <f>INDEX(Where!$F$2:$F$65,MATCH('4W'!J1259,DistrictList,0))</f>
        <v>2022</v>
      </c>
      <c r="AG1259" s="131">
        <f>IF(K1259&lt;&gt;"",INDEX(Where!$K$2:$K$545,MATCH('4W'!K1259,UpazilaList,0)),"")</f>
        <v>202290</v>
      </c>
      <c r="AH1259" s="141">
        <f t="array" ref="AH1259">IF(L1259&lt;&gt;"",INDEX(Where!$Q$2:$Q$5167,MATCH('4W'!K1259&amp;'4W'!L1259,Where!$O$2:$O$5167&amp;Where!$P$2:$P$5167,0)),"")</f>
        <v>20229031</v>
      </c>
      <c r="AI1259" s="198" t="str">
        <f>IF(Table1[[#This Row],[SSID]]="", "..", Table1[[#This Row],[District]]&amp;", "&amp;Table1[[#This Row],[Upazila]]&amp;", "&amp;Table1[[#This Row],[Union]]&amp;", "&amp;Table1[[#This Row],[Location Camp]])</f>
        <v>Cox's Bazar, Teknaf, Nhilla, Pankhali</v>
      </c>
    </row>
    <row r="1260" spans="1:35" s="6" customFormat="1" x14ac:dyDescent="0.35">
      <c r="A1260" s="67">
        <v>5057</v>
      </c>
      <c r="B1260" s="4" t="s">
        <v>5366</v>
      </c>
      <c r="C1260" s="4" t="s">
        <v>4684</v>
      </c>
      <c r="D1260" s="4" t="s">
        <v>5770</v>
      </c>
      <c r="E1260" s="4" t="s">
        <v>6551</v>
      </c>
      <c r="F1260" s="4" t="s">
        <v>5566</v>
      </c>
      <c r="G1260" s="4" t="s">
        <v>5566</v>
      </c>
      <c r="H1260" s="4" t="s">
        <v>4638</v>
      </c>
      <c r="I1260" s="10" t="s">
        <v>4</v>
      </c>
      <c r="J1260" s="10" t="s">
        <v>21</v>
      </c>
      <c r="K1260" s="4" t="s">
        <v>183</v>
      </c>
      <c r="L1260" s="4" t="s">
        <v>1524</v>
      </c>
      <c r="M1260" s="4" t="s">
        <v>3067</v>
      </c>
      <c r="N1260" s="4" t="s">
        <v>3067</v>
      </c>
      <c r="O1260" s="4" t="s">
        <v>4941</v>
      </c>
      <c r="P1260" s="11">
        <v>43009</v>
      </c>
      <c r="Q1260" s="11">
        <v>43131</v>
      </c>
      <c r="R1260" s="52"/>
      <c r="S1260" s="52">
        <v>94</v>
      </c>
      <c r="T1260" s="53">
        <v>45</v>
      </c>
      <c r="U1260" s="53">
        <v>49</v>
      </c>
      <c r="V1260" s="53">
        <v>0</v>
      </c>
      <c r="W1260" s="53">
        <v>0</v>
      </c>
      <c r="X1260" s="53">
        <v>49</v>
      </c>
      <c r="Y1260" s="53">
        <v>45</v>
      </c>
      <c r="Z1260" s="53">
        <v>0</v>
      </c>
      <c r="AA1260" s="41"/>
      <c r="AB1260" s="41"/>
      <c r="AC1260" s="57"/>
      <c r="AD1260" s="4"/>
      <c r="AE1260" s="131">
        <f>INDEX(Where!$B$2:$B$8,MATCH('4W'!I1260,DivisionList,0))</f>
        <v>20</v>
      </c>
      <c r="AF1260" s="131">
        <f>INDEX(Where!$F$2:$F$65,MATCH('4W'!J1260,DistrictList,0))</f>
        <v>2022</v>
      </c>
      <c r="AG1260" s="131">
        <f>IF(K1260&lt;&gt;"",INDEX(Where!$K$2:$K$545,MATCH('4W'!K1260,UpazilaList,0)),"")</f>
        <v>202290</v>
      </c>
      <c r="AH1260" s="141">
        <f t="array" ref="AH1260">IF(L1260&lt;&gt;"",INDEX(Where!$Q$2:$Q$5167,MATCH('4W'!K1260&amp;'4W'!L1260,Where!$O$2:$O$5167&amp;Where!$P$2:$P$5167,0)),"")</f>
        <v>20229031</v>
      </c>
      <c r="AI1260" s="198" t="str">
        <f>IF(Table1[[#This Row],[SSID]]="", "..", Table1[[#This Row],[District]]&amp;", "&amp;Table1[[#This Row],[Upazila]]&amp;", "&amp;Table1[[#This Row],[Union]]&amp;", "&amp;Table1[[#This Row],[Location Camp]])</f>
        <v>Cox's Bazar, Teknaf, Nhilla, Pankhali</v>
      </c>
    </row>
    <row r="1261" spans="1:35" s="6" customFormat="1" x14ac:dyDescent="0.35">
      <c r="A1261" s="67">
        <v>5049</v>
      </c>
      <c r="B1261" s="4" t="s">
        <v>5366</v>
      </c>
      <c r="C1261" s="4" t="s">
        <v>4684</v>
      </c>
      <c r="D1261" s="4" t="s">
        <v>5770</v>
      </c>
      <c r="E1261" s="4" t="s">
        <v>6551</v>
      </c>
      <c r="F1261" s="4" t="s">
        <v>5567</v>
      </c>
      <c r="G1261" s="4" t="s">
        <v>5567</v>
      </c>
      <c r="H1261" s="4" t="s">
        <v>4638</v>
      </c>
      <c r="I1261" s="10" t="s">
        <v>4</v>
      </c>
      <c r="J1261" s="10" t="s">
        <v>21</v>
      </c>
      <c r="K1261" s="4" t="s">
        <v>183</v>
      </c>
      <c r="L1261" s="4" t="s">
        <v>1524</v>
      </c>
      <c r="M1261" s="4" t="s">
        <v>3067</v>
      </c>
      <c r="N1261" s="4" t="s">
        <v>3067</v>
      </c>
      <c r="O1261" s="4" t="s">
        <v>4941</v>
      </c>
      <c r="P1261" s="11">
        <v>43009</v>
      </c>
      <c r="Q1261" s="11">
        <v>43131</v>
      </c>
      <c r="R1261" s="52"/>
      <c r="S1261" s="52">
        <v>75</v>
      </c>
      <c r="T1261" s="53">
        <v>35</v>
      </c>
      <c r="U1261" s="53">
        <v>40</v>
      </c>
      <c r="V1261" s="53">
        <v>0</v>
      </c>
      <c r="W1261" s="53">
        <v>0</v>
      </c>
      <c r="X1261" s="53">
        <v>40</v>
      </c>
      <c r="Y1261" s="53">
        <v>35</v>
      </c>
      <c r="Z1261" s="53">
        <v>0</v>
      </c>
      <c r="AA1261" s="41"/>
      <c r="AB1261" s="41"/>
      <c r="AC1261" s="57"/>
      <c r="AD1261" s="4"/>
      <c r="AE1261" s="131">
        <f>INDEX(Where!$B$2:$B$8,MATCH('4W'!I1261,DivisionList,0))</f>
        <v>20</v>
      </c>
      <c r="AF1261" s="131">
        <f>INDEX(Where!$F$2:$F$65,MATCH('4W'!J1261,DistrictList,0))</f>
        <v>2022</v>
      </c>
      <c r="AG1261" s="131">
        <f>IF(K1261&lt;&gt;"",INDEX(Where!$K$2:$K$545,MATCH('4W'!K1261,UpazilaList,0)),"")</f>
        <v>202290</v>
      </c>
      <c r="AH1261" s="141">
        <f t="array" ref="AH1261">IF(L1261&lt;&gt;"",INDEX(Where!$Q$2:$Q$5167,MATCH('4W'!K1261&amp;'4W'!L1261,Where!$O$2:$O$5167&amp;Where!$P$2:$P$5167,0)),"")</f>
        <v>20229031</v>
      </c>
      <c r="AI1261" s="198" t="str">
        <f>IF(Table1[[#This Row],[SSID]]="", "..", Table1[[#This Row],[District]]&amp;", "&amp;Table1[[#This Row],[Upazila]]&amp;", "&amp;Table1[[#This Row],[Union]]&amp;", "&amp;Table1[[#This Row],[Location Camp]])</f>
        <v>Cox's Bazar, Teknaf, Nhilla, Pankhali</v>
      </c>
    </row>
    <row r="1262" spans="1:35" s="6" customFormat="1" x14ac:dyDescent="0.35">
      <c r="A1262" s="67">
        <v>5058</v>
      </c>
      <c r="B1262" s="4" t="s">
        <v>5366</v>
      </c>
      <c r="C1262" s="4" t="s">
        <v>4684</v>
      </c>
      <c r="D1262" s="4" t="s">
        <v>5770</v>
      </c>
      <c r="E1262" s="4" t="s">
        <v>6551</v>
      </c>
      <c r="F1262" s="4" t="s">
        <v>5567</v>
      </c>
      <c r="G1262" s="4" t="s">
        <v>5567</v>
      </c>
      <c r="H1262" s="4" t="s">
        <v>4638</v>
      </c>
      <c r="I1262" s="10" t="s">
        <v>4</v>
      </c>
      <c r="J1262" s="10" t="s">
        <v>21</v>
      </c>
      <c r="K1262" s="4" t="s">
        <v>183</v>
      </c>
      <c r="L1262" s="4" t="s">
        <v>1524</v>
      </c>
      <c r="M1262" s="4" t="s">
        <v>3067</v>
      </c>
      <c r="N1262" s="4" t="s">
        <v>3067</v>
      </c>
      <c r="O1262" s="4" t="s">
        <v>4941</v>
      </c>
      <c r="P1262" s="11">
        <v>43009</v>
      </c>
      <c r="Q1262" s="11">
        <v>43131</v>
      </c>
      <c r="R1262" s="52"/>
      <c r="S1262" s="52">
        <v>115</v>
      </c>
      <c r="T1262" s="53">
        <v>53</v>
      </c>
      <c r="U1262" s="53">
        <v>62</v>
      </c>
      <c r="V1262" s="53">
        <v>0</v>
      </c>
      <c r="W1262" s="53">
        <v>0</v>
      </c>
      <c r="X1262" s="53">
        <v>62</v>
      </c>
      <c r="Y1262" s="53">
        <v>53</v>
      </c>
      <c r="Z1262" s="53">
        <v>0</v>
      </c>
      <c r="AA1262" s="41"/>
      <c r="AB1262" s="41"/>
      <c r="AC1262" s="57"/>
      <c r="AD1262" s="4"/>
      <c r="AE1262" s="131">
        <f>INDEX(Where!$B$2:$B$8,MATCH('4W'!I1262,DivisionList,0))</f>
        <v>20</v>
      </c>
      <c r="AF1262" s="131">
        <f>INDEX(Where!$F$2:$F$65,MATCH('4W'!J1262,DistrictList,0))</f>
        <v>2022</v>
      </c>
      <c r="AG1262" s="131">
        <f>IF(K1262&lt;&gt;"",INDEX(Where!$K$2:$K$545,MATCH('4W'!K1262,UpazilaList,0)),"")</f>
        <v>202290</v>
      </c>
      <c r="AH1262" s="141">
        <f t="array" ref="AH1262">IF(L1262&lt;&gt;"",INDEX(Where!$Q$2:$Q$5167,MATCH('4W'!K1262&amp;'4W'!L1262,Where!$O$2:$O$5167&amp;Where!$P$2:$P$5167,0)),"")</f>
        <v>20229031</v>
      </c>
      <c r="AI1262" s="198" t="str">
        <f>IF(Table1[[#This Row],[SSID]]="", "..", Table1[[#This Row],[District]]&amp;", "&amp;Table1[[#This Row],[Upazila]]&amp;", "&amp;Table1[[#This Row],[Union]]&amp;", "&amp;Table1[[#This Row],[Location Camp]])</f>
        <v>Cox's Bazar, Teknaf, Nhilla, Pankhali</v>
      </c>
    </row>
    <row r="1263" spans="1:35" s="6" customFormat="1" x14ac:dyDescent="0.35">
      <c r="A1263" s="67">
        <v>5047</v>
      </c>
      <c r="B1263" s="4" t="s">
        <v>5366</v>
      </c>
      <c r="C1263" s="4" t="s">
        <v>4684</v>
      </c>
      <c r="D1263" s="4" t="s">
        <v>5770</v>
      </c>
      <c r="E1263" s="4" t="s">
        <v>6551</v>
      </c>
      <c r="F1263" s="4" t="s">
        <v>5568</v>
      </c>
      <c r="G1263" s="4" t="s">
        <v>5568</v>
      </c>
      <c r="H1263" s="4" t="s">
        <v>4638</v>
      </c>
      <c r="I1263" s="10" t="s">
        <v>4</v>
      </c>
      <c r="J1263" s="10" t="s">
        <v>21</v>
      </c>
      <c r="K1263" s="4" t="s">
        <v>183</v>
      </c>
      <c r="L1263" s="4" t="s">
        <v>1524</v>
      </c>
      <c r="M1263" s="4" t="s">
        <v>3067</v>
      </c>
      <c r="N1263" s="4" t="s">
        <v>3067</v>
      </c>
      <c r="O1263" s="4" t="s">
        <v>4941</v>
      </c>
      <c r="P1263" s="11">
        <v>43009</v>
      </c>
      <c r="Q1263" s="11">
        <v>43131</v>
      </c>
      <c r="R1263" s="52"/>
      <c r="S1263" s="52">
        <v>140</v>
      </c>
      <c r="T1263" s="53">
        <v>70</v>
      </c>
      <c r="U1263" s="53">
        <v>70</v>
      </c>
      <c r="V1263" s="53">
        <v>0</v>
      </c>
      <c r="W1263" s="53">
        <v>0</v>
      </c>
      <c r="X1263" s="53">
        <v>70</v>
      </c>
      <c r="Y1263" s="53">
        <v>70</v>
      </c>
      <c r="Z1263" s="53">
        <v>0</v>
      </c>
      <c r="AA1263" s="41"/>
      <c r="AB1263" s="41"/>
      <c r="AC1263" s="57"/>
      <c r="AD1263" s="4"/>
      <c r="AE1263" s="131">
        <f>INDEX(Where!$B$2:$B$8,MATCH('4W'!I1263,DivisionList,0))</f>
        <v>20</v>
      </c>
      <c r="AF1263" s="131">
        <f>INDEX(Where!$F$2:$F$65,MATCH('4W'!J1263,DistrictList,0))</f>
        <v>2022</v>
      </c>
      <c r="AG1263" s="131">
        <f>IF(K1263&lt;&gt;"",INDEX(Where!$K$2:$K$545,MATCH('4W'!K1263,UpazilaList,0)),"")</f>
        <v>202290</v>
      </c>
      <c r="AH1263" s="141">
        <f t="array" ref="AH1263">IF(L1263&lt;&gt;"",INDEX(Where!$Q$2:$Q$5167,MATCH('4W'!K1263&amp;'4W'!L1263,Where!$O$2:$O$5167&amp;Where!$P$2:$P$5167,0)),"")</f>
        <v>20229031</v>
      </c>
      <c r="AI1263" s="198" t="str">
        <f>IF(Table1[[#This Row],[SSID]]="", "..", Table1[[#This Row],[District]]&amp;", "&amp;Table1[[#This Row],[Upazila]]&amp;", "&amp;Table1[[#This Row],[Union]]&amp;", "&amp;Table1[[#This Row],[Location Camp]])</f>
        <v>Cox's Bazar, Teknaf, Nhilla, Pankhali</v>
      </c>
    </row>
    <row r="1264" spans="1:35" s="6" customFormat="1" x14ac:dyDescent="0.35">
      <c r="A1264" s="67">
        <v>5056</v>
      </c>
      <c r="B1264" s="4" t="s">
        <v>5366</v>
      </c>
      <c r="C1264" s="4" t="s">
        <v>4684</v>
      </c>
      <c r="D1264" s="4" t="s">
        <v>5770</v>
      </c>
      <c r="E1264" s="4" t="s">
        <v>6551</v>
      </c>
      <c r="F1264" s="4" t="s">
        <v>5568</v>
      </c>
      <c r="G1264" s="4" t="s">
        <v>5568</v>
      </c>
      <c r="H1264" s="4" t="s">
        <v>4638</v>
      </c>
      <c r="I1264" s="10" t="s">
        <v>4</v>
      </c>
      <c r="J1264" s="10" t="s">
        <v>21</v>
      </c>
      <c r="K1264" s="4" t="s">
        <v>183</v>
      </c>
      <c r="L1264" s="4" t="s">
        <v>1524</v>
      </c>
      <c r="M1264" s="4" t="s">
        <v>3067</v>
      </c>
      <c r="N1264" s="4" t="s">
        <v>3067</v>
      </c>
      <c r="O1264" s="4" t="s">
        <v>4941</v>
      </c>
      <c r="P1264" s="11">
        <v>43009</v>
      </c>
      <c r="Q1264" s="11">
        <v>43131</v>
      </c>
      <c r="R1264" s="52"/>
      <c r="S1264" s="52">
        <v>94</v>
      </c>
      <c r="T1264" s="53">
        <v>45</v>
      </c>
      <c r="U1264" s="53">
        <v>49</v>
      </c>
      <c r="V1264" s="53">
        <v>0</v>
      </c>
      <c r="W1264" s="53">
        <v>0</v>
      </c>
      <c r="X1264" s="53">
        <v>49</v>
      </c>
      <c r="Y1264" s="53">
        <v>45</v>
      </c>
      <c r="Z1264" s="53">
        <v>0</v>
      </c>
      <c r="AA1264" s="41"/>
      <c r="AB1264" s="41"/>
      <c r="AC1264" s="57"/>
      <c r="AD1264" s="4"/>
      <c r="AE1264" s="131">
        <f>INDEX(Where!$B$2:$B$8,MATCH('4W'!I1264,DivisionList,0))</f>
        <v>20</v>
      </c>
      <c r="AF1264" s="131">
        <f>INDEX(Where!$F$2:$F$65,MATCH('4W'!J1264,DistrictList,0))</f>
        <v>2022</v>
      </c>
      <c r="AG1264" s="131">
        <f>IF(K1264&lt;&gt;"",INDEX(Where!$K$2:$K$545,MATCH('4W'!K1264,UpazilaList,0)),"")</f>
        <v>202290</v>
      </c>
      <c r="AH1264" s="141">
        <f t="array" ref="AH1264">IF(L1264&lt;&gt;"",INDEX(Where!$Q$2:$Q$5167,MATCH('4W'!K1264&amp;'4W'!L1264,Where!$O$2:$O$5167&amp;Where!$P$2:$P$5167,0)),"")</f>
        <v>20229031</v>
      </c>
      <c r="AI1264" s="198" t="str">
        <f>IF(Table1[[#This Row],[SSID]]="", "..", Table1[[#This Row],[District]]&amp;", "&amp;Table1[[#This Row],[Upazila]]&amp;", "&amp;Table1[[#This Row],[Union]]&amp;", "&amp;Table1[[#This Row],[Location Camp]])</f>
        <v>Cox's Bazar, Teknaf, Nhilla, Pankhali</v>
      </c>
    </row>
    <row r="1265" spans="1:35" s="6" customFormat="1" x14ac:dyDescent="0.35">
      <c r="A1265" s="67">
        <v>5043</v>
      </c>
      <c r="B1265" s="4" t="s">
        <v>5366</v>
      </c>
      <c r="C1265" s="4" t="s">
        <v>4684</v>
      </c>
      <c r="D1265" s="4" t="s">
        <v>5770</v>
      </c>
      <c r="E1265" s="4" t="s">
        <v>6551</v>
      </c>
      <c r="F1265" s="4" t="s">
        <v>5570</v>
      </c>
      <c r="G1265" s="4" t="s">
        <v>5570</v>
      </c>
      <c r="H1265" s="4" t="s">
        <v>4638</v>
      </c>
      <c r="I1265" s="10" t="s">
        <v>4</v>
      </c>
      <c r="J1265" s="10" t="s">
        <v>21</v>
      </c>
      <c r="K1265" s="4" t="s">
        <v>183</v>
      </c>
      <c r="L1265" s="4" t="s">
        <v>1524</v>
      </c>
      <c r="M1265" s="4" t="s">
        <v>3067</v>
      </c>
      <c r="N1265" s="4" t="s">
        <v>3067</v>
      </c>
      <c r="O1265" s="4" t="s">
        <v>4941</v>
      </c>
      <c r="P1265" s="11">
        <v>43009</v>
      </c>
      <c r="Q1265" s="11">
        <v>43131</v>
      </c>
      <c r="R1265" s="52"/>
      <c r="S1265" s="52">
        <v>210</v>
      </c>
      <c r="T1265" s="53">
        <v>107</v>
      </c>
      <c r="U1265" s="53">
        <v>103</v>
      </c>
      <c r="V1265" s="53">
        <v>0</v>
      </c>
      <c r="W1265" s="53">
        <v>0</v>
      </c>
      <c r="X1265" s="53">
        <v>103</v>
      </c>
      <c r="Y1265" s="53">
        <v>107</v>
      </c>
      <c r="Z1265" s="53">
        <v>0</v>
      </c>
      <c r="AA1265" s="41"/>
      <c r="AB1265" s="41"/>
      <c r="AC1265" s="57"/>
      <c r="AD1265" s="4"/>
      <c r="AE1265" s="131">
        <f>INDEX(Where!$B$2:$B$8,MATCH('4W'!I1265,DivisionList,0))</f>
        <v>20</v>
      </c>
      <c r="AF1265" s="131">
        <f>INDEX(Where!$F$2:$F$65,MATCH('4W'!J1265,DistrictList,0))</f>
        <v>2022</v>
      </c>
      <c r="AG1265" s="131">
        <f>IF(K1265&lt;&gt;"",INDEX(Where!$K$2:$K$545,MATCH('4W'!K1265,UpazilaList,0)),"")</f>
        <v>202290</v>
      </c>
      <c r="AH1265" s="141">
        <f t="array" ref="AH1265">IF(L1265&lt;&gt;"",INDEX(Where!$Q$2:$Q$5167,MATCH('4W'!K1265&amp;'4W'!L1265,Where!$O$2:$O$5167&amp;Where!$P$2:$P$5167,0)),"")</f>
        <v>20229031</v>
      </c>
      <c r="AI1265" s="198" t="str">
        <f>IF(Table1[[#This Row],[SSID]]="", "..", Table1[[#This Row],[District]]&amp;", "&amp;Table1[[#This Row],[Upazila]]&amp;", "&amp;Table1[[#This Row],[Union]]&amp;", "&amp;Table1[[#This Row],[Location Camp]])</f>
        <v>Cox's Bazar, Teknaf, Nhilla, Pankhali</v>
      </c>
    </row>
    <row r="1266" spans="1:35" s="6" customFormat="1" x14ac:dyDescent="0.35">
      <c r="A1266" s="67">
        <v>5052</v>
      </c>
      <c r="B1266" s="4" t="s">
        <v>5366</v>
      </c>
      <c r="C1266" s="4" t="s">
        <v>4684</v>
      </c>
      <c r="D1266" s="4" t="s">
        <v>5770</v>
      </c>
      <c r="E1266" s="4" t="s">
        <v>6551</v>
      </c>
      <c r="F1266" s="4" t="s">
        <v>5570</v>
      </c>
      <c r="G1266" s="4" t="s">
        <v>5570</v>
      </c>
      <c r="H1266" s="4" t="s">
        <v>4638</v>
      </c>
      <c r="I1266" s="10" t="s">
        <v>4</v>
      </c>
      <c r="J1266" s="10" t="s">
        <v>21</v>
      </c>
      <c r="K1266" s="4" t="s">
        <v>183</v>
      </c>
      <c r="L1266" s="4" t="s">
        <v>1524</v>
      </c>
      <c r="M1266" s="4" t="s">
        <v>3067</v>
      </c>
      <c r="N1266" s="4" t="s">
        <v>3067</v>
      </c>
      <c r="O1266" s="4" t="s">
        <v>4941</v>
      </c>
      <c r="P1266" s="11">
        <v>43009</v>
      </c>
      <c r="Q1266" s="11">
        <v>43131</v>
      </c>
      <c r="R1266" s="52"/>
      <c r="S1266" s="52">
        <v>209</v>
      </c>
      <c r="T1266" s="53">
        <v>98</v>
      </c>
      <c r="U1266" s="53">
        <v>111</v>
      </c>
      <c r="V1266" s="53">
        <v>0</v>
      </c>
      <c r="W1266" s="53">
        <v>0</v>
      </c>
      <c r="X1266" s="53">
        <v>111</v>
      </c>
      <c r="Y1266" s="53">
        <v>98</v>
      </c>
      <c r="Z1266" s="53">
        <v>0</v>
      </c>
      <c r="AA1266" s="41"/>
      <c r="AB1266" s="41"/>
      <c r="AC1266" s="57"/>
      <c r="AD1266" s="4"/>
      <c r="AE1266" s="131">
        <f>INDEX(Where!$B$2:$B$8,MATCH('4W'!I1266,DivisionList,0))</f>
        <v>20</v>
      </c>
      <c r="AF1266" s="131">
        <f>INDEX(Where!$F$2:$F$65,MATCH('4W'!J1266,DistrictList,0))</f>
        <v>2022</v>
      </c>
      <c r="AG1266" s="131">
        <f>IF(K1266&lt;&gt;"",INDEX(Where!$K$2:$K$545,MATCH('4W'!K1266,UpazilaList,0)),"")</f>
        <v>202290</v>
      </c>
      <c r="AH1266" s="141">
        <f t="array" ref="AH1266">IF(L1266&lt;&gt;"",INDEX(Where!$Q$2:$Q$5167,MATCH('4W'!K1266&amp;'4W'!L1266,Where!$O$2:$O$5167&amp;Where!$P$2:$P$5167,0)),"")</f>
        <v>20229031</v>
      </c>
      <c r="AI1266" s="198" t="str">
        <f>IF(Table1[[#This Row],[SSID]]="", "..", Table1[[#This Row],[District]]&amp;", "&amp;Table1[[#This Row],[Upazila]]&amp;", "&amp;Table1[[#This Row],[Union]]&amp;", "&amp;Table1[[#This Row],[Location Camp]])</f>
        <v>Cox's Bazar, Teknaf, Nhilla, Pankhali</v>
      </c>
    </row>
    <row r="1267" spans="1:35" s="6" customFormat="1" x14ac:dyDescent="0.35">
      <c r="A1267" s="67">
        <v>5051</v>
      </c>
      <c r="B1267" s="4" t="s">
        <v>5366</v>
      </c>
      <c r="C1267" s="4" t="s">
        <v>4684</v>
      </c>
      <c r="D1267" s="4" t="s">
        <v>5770</v>
      </c>
      <c r="E1267" s="4" t="s">
        <v>6551</v>
      </c>
      <c r="F1267" s="4" t="s">
        <v>5571</v>
      </c>
      <c r="G1267" s="4" t="s">
        <v>5571</v>
      </c>
      <c r="H1267" s="4" t="s">
        <v>4637</v>
      </c>
      <c r="I1267" s="10" t="s">
        <v>4</v>
      </c>
      <c r="J1267" s="10" t="s">
        <v>21</v>
      </c>
      <c r="K1267" s="4" t="s">
        <v>183</v>
      </c>
      <c r="L1267" s="4" t="s">
        <v>1524</v>
      </c>
      <c r="M1267" s="4" t="s">
        <v>3067</v>
      </c>
      <c r="N1267" s="4" t="s">
        <v>3067</v>
      </c>
      <c r="O1267" s="4" t="s">
        <v>4941</v>
      </c>
      <c r="P1267" s="11">
        <v>43009</v>
      </c>
      <c r="Q1267" s="11">
        <v>43131</v>
      </c>
      <c r="R1267" s="52"/>
      <c r="S1267" s="52">
        <v>0</v>
      </c>
      <c r="T1267" s="53">
        <v>0</v>
      </c>
      <c r="U1267" s="53">
        <v>0</v>
      </c>
      <c r="V1267" s="53">
        <v>0</v>
      </c>
      <c r="W1267" s="53">
        <v>0</v>
      </c>
      <c r="X1267" s="53">
        <v>0</v>
      </c>
      <c r="Y1267" s="53">
        <v>0</v>
      </c>
      <c r="Z1267" s="53">
        <v>0</v>
      </c>
      <c r="AA1267" s="41"/>
      <c r="AB1267" s="41"/>
      <c r="AC1267" s="57"/>
      <c r="AD1267" s="4"/>
      <c r="AE1267" s="131">
        <f>INDEX(Where!$B$2:$B$8,MATCH('4W'!I1267,DivisionList,0))</f>
        <v>20</v>
      </c>
      <c r="AF1267" s="131">
        <f>INDEX(Where!$F$2:$F$65,MATCH('4W'!J1267,DistrictList,0))</f>
        <v>2022</v>
      </c>
      <c r="AG1267" s="131">
        <f>IF(K1267&lt;&gt;"",INDEX(Where!$K$2:$K$545,MATCH('4W'!K1267,UpazilaList,0)),"")</f>
        <v>202290</v>
      </c>
      <c r="AH1267" s="141">
        <f t="array" ref="AH1267">IF(L1267&lt;&gt;"",INDEX(Where!$Q$2:$Q$5167,MATCH('4W'!K1267&amp;'4W'!L1267,Where!$O$2:$O$5167&amp;Where!$P$2:$P$5167,0)),"")</f>
        <v>20229031</v>
      </c>
      <c r="AI1267" s="198" t="str">
        <f>IF(Table1[[#This Row],[SSID]]="", "..", Table1[[#This Row],[District]]&amp;", "&amp;Table1[[#This Row],[Upazila]]&amp;", "&amp;Table1[[#This Row],[Union]]&amp;", "&amp;Table1[[#This Row],[Location Camp]])</f>
        <v>Cox's Bazar, Teknaf, Nhilla, Pankhali</v>
      </c>
    </row>
    <row r="1268" spans="1:35" s="6" customFormat="1" x14ac:dyDescent="0.35">
      <c r="A1268" s="67">
        <v>5060</v>
      </c>
      <c r="B1268" s="4" t="s">
        <v>5366</v>
      </c>
      <c r="C1268" s="4" t="s">
        <v>4684</v>
      </c>
      <c r="D1268" s="4" t="s">
        <v>5770</v>
      </c>
      <c r="E1268" s="4" t="s">
        <v>6551</v>
      </c>
      <c r="F1268" s="4" t="s">
        <v>5571</v>
      </c>
      <c r="G1268" s="4" t="s">
        <v>5571</v>
      </c>
      <c r="H1268" s="4" t="s">
        <v>4637</v>
      </c>
      <c r="I1268" s="10" t="s">
        <v>4</v>
      </c>
      <c r="J1268" s="10" t="s">
        <v>21</v>
      </c>
      <c r="K1268" s="4" t="s">
        <v>183</v>
      </c>
      <c r="L1268" s="4" t="s">
        <v>1524</v>
      </c>
      <c r="M1268" s="4" t="s">
        <v>3067</v>
      </c>
      <c r="N1268" s="4" t="s">
        <v>3067</v>
      </c>
      <c r="O1268" s="4" t="s">
        <v>4941</v>
      </c>
      <c r="P1268" s="11">
        <v>43009</v>
      </c>
      <c r="Q1268" s="11">
        <v>43131</v>
      </c>
      <c r="R1268" s="52"/>
      <c r="S1268" s="52">
        <v>0</v>
      </c>
      <c r="T1268" s="53">
        <v>0</v>
      </c>
      <c r="U1268" s="53">
        <v>0</v>
      </c>
      <c r="V1268" s="53">
        <v>0</v>
      </c>
      <c r="W1268" s="53">
        <v>0</v>
      </c>
      <c r="X1268" s="53">
        <v>0</v>
      </c>
      <c r="Y1268" s="53">
        <v>0</v>
      </c>
      <c r="Z1268" s="53">
        <v>0</v>
      </c>
      <c r="AA1268" s="41"/>
      <c r="AB1268" s="41"/>
      <c r="AC1268" s="57"/>
      <c r="AD1268" s="4"/>
      <c r="AE1268" s="131">
        <f>INDEX(Where!$B$2:$B$8,MATCH('4W'!I1268,DivisionList,0))</f>
        <v>20</v>
      </c>
      <c r="AF1268" s="131">
        <f>INDEX(Where!$F$2:$F$65,MATCH('4W'!J1268,DistrictList,0))</f>
        <v>2022</v>
      </c>
      <c r="AG1268" s="131">
        <f>IF(K1268&lt;&gt;"",INDEX(Where!$K$2:$K$545,MATCH('4W'!K1268,UpazilaList,0)),"")</f>
        <v>202290</v>
      </c>
      <c r="AH1268" s="141">
        <f t="array" ref="AH1268">IF(L1268&lt;&gt;"",INDEX(Where!$Q$2:$Q$5167,MATCH('4W'!K1268&amp;'4W'!L1268,Where!$O$2:$O$5167&amp;Where!$P$2:$P$5167,0)),"")</f>
        <v>20229031</v>
      </c>
      <c r="AI1268" s="198" t="str">
        <f>IF(Table1[[#This Row],[SSID]]="", "..", Table1[[#This Row],[District]]&amp;", "&amp;Table1[[#This Row],[Upazila]]&amp;", "&amp;Table1[[#This Row],[Union]]&amp;", "&amp;Table1[[#This Row],[Location Camp]])</f>
        <v>Cox's Bazar, Teknaf, Nhilla, Pankhali</v>
      </c>
    </row>
    <row r="1269" spans="1:35" s="6" customFormat="1" x14ac:dyDescent="0.35">
      <c r="A1269" s="67">
        <v>5045</v>
      </c>
      <c r="B1269" s="4" t="s">
        <v>5366</v>
      </c>
      <c r="C1269" s="4" t="s">
        <v>4684</v>
      </c>
      <c r="D1269" s="4" t="s">
        <v>5770</v>
      </c>
      <c r="E1269" s="4" t="s">
        <v>6551</v>
      </c>
      <c r="F1269" s="4" t="s">
        <v>5764</v>
      </c>
      <c r="G1269" s="4" t="s">
        <v>5764</v>
      </c>
      <c r="H1269" s="4" t="s">
        <v>4638</v>
      </c>
      <c r="I1269" s="10" t="s">
        <v>4</v>
      </c>
      <c r="J1269" s="10" t="s">
        <v>21</v>
      </c>
      <c r="K1269" s="4" t="s">
        <v>183</v>
      </c>
      <c r="L1269" s="4" t="s">
        <v>1524</v>
      </c>
      <c r="M1269" s="4" t="s">
        <v>3067</v>
      </c>
      <c r="N1269" s="4" t="s">
        <v>3067</v>
      </c>
      <c r="O1269" s="4" t="s">
        <v>4941</v>
      </c>
      <c r="P1269" s="11">
        <v>43009</v>
      </c>
      <c r="Q1269" s="11">
        <v>43131</v>
      </c>
      <c r="R1269" s="52"/>
      <c r="S1269" s="52">
        <v>4</v>
      </c>
      <c r="T1269" s="53">
        <v>0</v>
      </c>
      <c r="U1269" s="53">
        <v>4</v>
      </c>
      <c r="V1269" s="53">
        <v>4</v>
      </c>
      <c r="W1269" s="53">
        <v>0</v>
      </c>
      <c r="X1269" s="53">
        <v>0</v>
      </c>
      <c r="Y1269" s="53">
        <v>0</v>
      </c>
      <c r="Z1269" s="53">
        <v>0</v>
      </c>
      <c r="AA1269" s="41"/>
      <c r="AB1269" s="41"/>
      <c r="AC1269" s="57"/>
      <c r="AD1269" s="4"/>
      <c r="AE1269" s="131">
        <f>INDEX(Where!$B$2:$B$8,MATCH('4W'!I1269,DivisionList,0))</f>
        <v>20</v>
      </c>
      <c r="AF1269" s="131">
        <f>INDEX(Where!$F$2:$F$65,MATCH('4W'!J1269,DistrictList,0))</f>
        <v>2022</v>
      </c>
      <c r="AG1269" s="131">
        <f>IF(K1269&lt;&gt;"",INDEX(Where!$K$2:$K$545,MATCH('4W'!K1269,UpazilaList,0)),"")</f>
        <v>202290</v>
      </c>
      <c r="AH1269" s="141">
        <f t="array" ref="AH1269">IF(L1269&lt;&gt;"",INDEX(Where!$Q$2:$Q$5167,MATCH('4W'!K1269&amp;'4W'!L1269,Where!$O$2:$O$5167&amp;Where!$P$2:$P$5167,0)),"")</f>
        <v>20229031</v>
      </c>
      <c r="AI1269" s="198" t="str">
        <f>IF(Table1[[#This Row],[SSID]]="", "..", Table1[[#This Row],[District]]&amp;", "&amp;Table1[[#This Row],[Upazila]]&amp;", "&amp;Table1[[#This Row],[Union]]&amp;", "&amp;Table1[[#This Row],[Location Camp]])</f>
        <v>Cox's Bazar, Teknaf, Nhilla, Pankhali</v>
      </c>
    </row>
    <row r="1270" spans="1:35" s="6" customFormat="1" x14ac:dyDescent="0.35">
      <c r="A1270" s="67">
        <v>5054</v>
      </c>
      <c r="B1270" s="4" t="s">
        <v>5366</v>
      </c>
      <c r="C1270" s="4" t="s">
        <v>4684</v>
      </c>
      <c r="D1270" s="4" t="s">
        <v>5770</v>
      </c>
      <c r="E1270" s="4" t="s">
        <v>6551</v>
      </c>
      <c r="F1270" s="4" t="s">
        <v>5764</v>
      </c>
      <c r="G1270" s="4" t="s">
        <v>5764</v>
      </c>
      <c r="H1270" s="4" t="s">
        <v>4638</v>
      </c>
      <c r="I1270" s="10" t="s">
        <v>4</v>
      </c>
      <c r="J1270" s="10" t="s">
        <v>21</v>
      </c>
      <c r="K1270" s="4" t="s">
        <v>183</v>
      </c>
      <c r="L1270" s="4" t="s">
        <v>1524</v>
      </c>
      <c r="M1270" s="4" t="s">
        <v>3067</v>
      </c>
      <c r="N1270" s="4" t="s">
        <v>3067</v>
      </c>
      <c r="O1270" s="4" t="s">
        <v>4941</v>
      </c>
      <c r="P1270" s="11">
        <v>43009</v>
      </c>
      <c r="Q1270" s="11">
        <v>43131</v>
      </c>
      <c r="R1270" s="52"/>
      <c r="S1270" s="52">
        <v>4</v>
      </c>
      <c r="T1270" s="53">
        <v>0</v>
      </c>
      <c r="U1270" s="53">
        <v>4</v>
      </c>
      <c r="V1270" s="53">
        <v>4</v>
      </c>
      <c r="W1270" s="53">
        <v>0</v>
      </c>
      <c r="X1270" s="53">
        <v>0</v>
      </c>
      <c r="Y1270" s="53">
        <v>0</v>
      </c>
      <c r="Z1270" s="53">
        <v>0</v>
      </c>
      <c r="AA1270" s="41"/>
      <c r="AB1270" s="41"/>
      <c r="AC1270" s="57"/>
      <c r="AD1270" s="4"/>
      <c r="AE1270" s="131">
        <f>INDEX(Where!$B$2:$B$8,MATCH('4W'!I1270,DivisionList,0))</f>
        <v>20</v>
      </c>
      <c r="AF1270" s="131">
        <f>INDEX(Where!$F$2:$F$65,MATCH('4W'!J1270,DistrictList,0))</f>
        <v>2022</v>
      </c>
      <c r="AG1270" s="131">
        <f>IF(K1270&lt;&gt;"",INDEX(Where!$K$2:$K$545,MATCH('4W'!K1270,UpazilaList,0)),"")</f>
        <v>202290</v>
      </c>
      <c r="AH1270" s="141">
        <f t="array" ref="AH1270">IF(L1270&lt;&gt;"",INDEX(Where!$Q$2:$Q$5167,MATCH('4W'!K1270&amp;'4W'!L1270,Where!$O$2:$O$5167&amp;Where!$P$2:$P$5167,0)),"")</f>
        <v>20229031</v>
      </c>
      <c r="AI1270" s="198" t="str">
        <f>IF(Table1[[#This Row],[SSID]]="", "..", Table1[[#This Row],[District]]&amp;", "&amp;Table1[[#This Row],[Upazila]]&amp;", "&amp;Table1[[#This Row],[Union]]&amp;", "&amp;Table1[[#This Row],[Location Camp]])</f>
        <v>Cox's Bazar, Teknaf, Nhilla, Pankhali</v>
      </c>
    </row>
    <row r="1271" spans="1:35" s="6" customFormat="1" x14ac:dyDescent="0.35">
      <c r="A1271" s="67">
        <v>5044</v>
      </c>
      <c r="B1271" s="4" t="s">
        <v>5366</v>
      </c>
      <c r="C1271" s="4" t="s">
        <v>4684</v>
      </c>
      <c r="D1271" s="4" t="s">
        <v>5770</v>
      </c>
      <c r="E1271" s="4" t="s">
        <v>6551</v>
      </c>
      <c r="F1271" s="4" t="s">
        <v>5573</v>
      </c>
      <c r="G1271" s="4" t="s">
        <v>5573</v>
      </c>
      <c r="H1271" s="4" t="s">
        <v>4638</v>
      </c>
      <c r="I1271" s="10" t="s">
        <v>4</v>
      </c>
      <c r="J1271" s="10" t="s">
        <v>21</v>
      </c>
      <c r="K1271" s="4" t="s">
        <v>183</v>
      </c>
      <c r="L1271" s="4" t="s">
        <v>1524</v>
      </c>
      <c r="M1271" s="4" t="s">
        <v>3067</v>
      </c>
      <c r="N1271" s="4" t="s">
        <v>3067</v>
      </c>
      <c r="O1271" s="4" t="s">
        <v>4941</v>
      </c>
      <c r="P1271" s="11">
        <v>43009</v>
      </c>
      <c r="Q1271" s="11">
        <v>43131</v>
      </c>
      <c r="R1271" s="52"/>
      <c r="S1271" s="52">
        <v>4</v>
      </c>
      <c r="T1271" s="53">
        <v>0</v>
      </c>
      <c r="U1271" s="53">
        <v>4</v>
      </c>
      <c r="V1271" s="53">
        <v>4</v>
      </c>
      <c r="W1271" s="53">
        <v>0</v>
      </c>
      <c r="X1271" s="53">
        <v>0</v>
      </c>
      <c r="Y1271" s="53">
        <v>0</v>
      </c>
      <c r="Z1271" s="53">
        <v>0</v>
      </c>
      <c r="AA1271" s="41"/>
      <c r="AB1271" s="41"/>
      <c r="AC1271" s="57"/>
      <c r="AD1271" s="4"/>
      <c r="AE1271" s="131">
        <f>INDEX(Where!$B$2:$B$8,MATCH('4W'!I1271,DivisionList,0))</f>
        <v>20</v>
      </c>
      <c r="AF1271" s="131">
        <f>INDEX(Where!$F$2:$F$65,MATCH('4W'!J1271,DistrictList,0))</f>
        <v>2022</v>
      </c>
      <c r="AG1271" s="131">
        <f>IF(K1271&lt;&gt;"",INDEX(Where!$K$2:$K$545,MATCH('4W'!K1271,UpazilaList,0)),"")</f>
        <v>202290</v>
      </c>
      <c r="AH1271" s="141">
        <f t="array" ref="AH1271">IF(L1271&lt;&gt;"",INDEX(Where!$Q$2:$Q$5167,MATCH('4W'!K1271&amp;'4W'!L1271,Where!$O$2:$O$5167&amp;Where!$P$2:$P$5167,0)),"")</f>
        <v>20229031</v>
      </c>
      <c r="AI1271" s="198" t="str">
        <f>IF(Table1[[#This Row],[SSID]]="", "..", Table1[[#This Row],[District]]&amp;", "&amp;Table1[[#This Row],[Upazila]]&amp;", "&amp;Table1[[#This Row],[Union]]&amp;", "&amp;Table1[[#This Row],[Location Camp]])</f>
        <v>Cox's Bazar, Teknaf, Nhilla, Pankhali</v>
      </c>
    </row>
    <row r="1272" spans="1:35" s="6" customFormat="1" x14ac:dyDescent="0.35">
      <c r="A1272" s="67">
        <v>5053</v>
      </c>
      <c r="B1272" s="4" t="s">
        <v>5366</v>
      </c>
      <c r="C1272" s="4" t="s">
        <v>4684</v>
      </c>
      <c r="D1272" s="4" t="s">
        <v>5770</v>
      </c>
      <c r="E1272" s="4" t="s">
        <v>6551</v>
      </c>
      <c r="F1272" s="4" t="s">
        <v>5573</v>
      </c>
      <c r="G1272" s="4" t="s">
        <v>5573</v>
      </c>
      <c r="H1272" s="4" t="s">
        <v>4638</v>
      </c>
      <c r="I1272" s="10" t="s">
        <v>4</v>
      </c>
      <c r="J1272" s="10" t="s">
        <v>21</v>
      </c>
      <c r="K1272" s="4" t="s">
        <v>183</v>
      </c>
      <c r="L1272" s="4" t="s">
        <v>1524</v>
      </c>
      <c r="M1272" s="4" t="s">
        <v>3067</v>
      </c>
      <c r="N1272" s="4" t="s">
        <v>3067</v>
      </c>
      <c r="O1272" s="4" t="s">
        <v>4941</v>
      </c>
      <c r="P1272" s="11">
        <v>43009</v>
      </c>
      <c r="Q1272" s="11">
        <v>43131</v>
      </c>
      <c r="R1272" s="52"/>
      <c r="S1272" s="52">
        <v>4</v>
      </c>
      <c r="T1272" s="53">
        <v>0</v>
      </c>
      <c r="U1272" s="53">
        <v>4</v>
      </c>
      <c r="V1272" s="53">
        <v>4</v>
      </c>
      <c r="W1272" s="53">
        <v>0</v>
      </c>
      <c r="X1272" s="53">
        <v>0</v>
      </c>
      <c r="Y1272" s="53">
        <v>0</v>
      </c>
      <c r="Z1272" s="53">
        <v>0</v>
      </c>
      <c r="AA1272" s="41"/>
      <c r="AB1272" s="41"/>
      <c r="AC1272" s="57"/>
      <c r="AD1272" s="4"/>
      <c r="AE1272" s="131">
        <f>INDEX(Where!$B$2:$B$8,MATCH('4W'!I1272,DivisionList,0))</f>
        <v>20</v>
      </c>
      <c r="AF1272" s="131">
        <f>INDEX(Where!$F$2:$F$65,MATCH('4W'!J1272,DistrictList,0))</f>
        <v>2022</v>
      </c>
      <c r="AG1272" s="131">
        <f>IF(K1272&lt;&gt;"",INDEX(Where!$K$2:$K$545,MATCH('4W'!K1272,UpazilaList,0)),"")</f>
        <v>202290</v>
      </c>
      <c r="AH1272" s="141">
        <f t="array" ref="AH1272">IF(L1272&lt;&gt;"",INDEX(Where!$Q$2:$Q$5167,MATCH('4W'!K1272&amp;'4W'!L1272,Where!$O$2:$O$5167&amp;Where!$P$2:$P$5167,0)),"")</f>
        <v>20229031</v>
      </c>
      <c r="AI1272" s="198" t="str">
        <f>IF(Table1[[#This Row],[SSID]]="", "..", Table1[[#This Row],[District]]&amp;", "&amp;Table1[[#This Row],[Upazila]]&amp;", "&amp;Table1[[#This Row],[Union]]&amp;", "&amp;Table1[[#This Row],[Location Camp]])</f>
        <v>Cox's Bazar, Teknaf, Nhilla, Pankhali</v>
      </c>
    </row>
    <row r="1273" spans="1:35" s="6" customFormat="1" x14ac:dyDescent="0.35">
      <c r="A1273" s="67">
        <v>5046</v>
      </c>
      <c r="B1273" s="4" t="s">
        <v>5366</v>
      </c>
      <c r="C1273" s="4" t="s">
        <v>4684</v>
      </c>
      <c r="D1273" s="4" t="s">
        <v>5770</v>
      </c>
      <c r="E1273" s="4" t="s">
        <v>6551</v>
      </c>
      <c r="F1273" s="4" t="s">
        <v>5574</v>
      </c>
      <c r="G1273" s="4" t="s">
        <v>5574</v>
      </c>
      <c r="H1273" s="4" t="s">
        <v>4638</v>
      </c>
      <c r="I1273" s="10" t="s">
        <v>4</v>
      </c>
      <c r="J1273" s="10" t="s">
        <v>21</v>
      </c>
      <c r="K1273" s="4" t="s">
        <v>183</v>
      </c>
      <c r="L1273" s="4" t="s">
        <v>1524</v>
      </c>
      <c r="M1273" s="4" t="s">
        <v>3067</v>
      </c>
      <c r="N1273" s="4" t="s">
        <v>3067</v>
      </c>
      <c r="O1273" s="4" t="s">
        <v>4941</v>
      </c>
      <c r="P1273" s="11">
        <v>43009</v>
      </c>
      <c r="Q1273" s="11">
        <v>43131</v>
      </c>
      <c r="R1273" s="52"/>
      <c r="S1273" s="52">
        <v>4</v>
      </c>
      <c r="T1273" s="53">
        <v>0</v>
      </c>
      <c r="U1273" s="53">
        <v>4</v>
      </c>
      <c r="V1273" s="53">
        <v>4</v>
      </c>
      <c r="W1273" s="53">
        <v>0</v>
      </c>
      <c r="X1273" s="53">
        <v>0</v>
      </c>
      <c r="Y1273" s="53">
        <v>0</v>
      </c>
      <c r="Z1273" s="53">
        <v>0</v>
      </c>
      <c r="AA1273" s="41"/>
      <c r="AB1273" s="41"/>
      <c r="AC1273" s="57"/>
      <c r="AD1273" s="4"/>
      <c r="AE1273" s="131">
        <f>INDEX(Where!$B$2:$B$8,MATCH('4W'!I1273,DivisionList,0))</f>
        <v>20</v>
      </c>
      <c r="AF1273" s="131">
        <f>INDEX(Where!$F$2:$F$65,MATCH('4W'!J1273,DistrictList,0))</f>
        <v>2022</v>
      </c>
      <c r="AG1273" s="131">
        <f>IF(K1273&lt;&gt;"",INDEX(Where!$K$2:$K$545,MATCH('4W'!K1273,UpazilaList,0)),"")</f>
        <v>202290</v>
      </c>
      <c r="AH1273" s="141">
        <f t="array" ref="AH1273">IF(L1273&lt;&gt;"",INDEX(Where!$Q$2:$Q$5167,MATCH('4W'!K1273&amp;'4W'!L1273,Where!$O$2:$O$5167&amp;Where!$P$2:$P$5167,0)),"")</f>
        <v>20229031</v>
      </c>
      <c r="AI1273" s="198" t="str">
        <f>IF(Table1[[#This Row],[SSID]]="", "..", Table1[[#This Row],[District]]&amp;", "&amp;Table1[[#This Row],[Upazila]]&amp;", "&amp;Table1[[#This Row],[Union]]&amp;", "&amp;Table1[[#This Row],[Location Camp]])</f>
        <v>Cox's Bazar, Teknaf, Nhilla, Pankhali</v>
      </c>
    </row>
    <row r="1274" spans="1:35" s="6" customFormat="1" x14ac:dyDescent="0.35">
      <c r="A1274" s="67">
        <v>5055</v>
      </c>
      <c r="B1274" s="4" t="s">
        <v>5366</v>
      </c>
      <c r="C1274" s="4" t="s">
        <v>4684</v>
      </c>
      <c r="D1274" s="4" t="s">
        <v>5770</v>
      </c>
      <c r="E1274" s="4" t="s">
        <v>6551</v>
      </c>
      <c r="F1274" s="4" t="s">
        <v>5574</v>
      </c>
      <c r="G1274" s="4" t="s">
        <v>5574</v>
      </c>
      <c r="H1274" s="4" t="s">
        <v>4638</v>
      </c>
      <c r="I1274" s="10" t="s">
        <v>4</v>
      </c>
      <c r="J1274" s="10" t="s">
        <v>21</v>
      </c>
      <c r="K1274" s="4" t="s">
        <v>183</v>
      </c>
      <c r="L1274" s="4" t="s">
        <v>1524</v>
      </c>
      <c r="M1274" s="4" t="s">
        <v>3067</v>
      </c>
      <c r="N1274" s="4" t="s">
        <v>3067</v>
      </c>
      <c r="O1274" s="4" t="s">
        <v>4941</v>
      </c>
      <c r="P1274" s="11">
        <v>43009</v>
      </c>
      <c r="Q1274" s="11">
        <v>43131</v>
      </c>
      <c r="R1274" s="52"/>
      <c r="S1274" s="52">
        <v>4</v>
      </c>
      <c r="T1274" s="53">
        <v>0</v>
      </c>
      <c r="U1274" s="53">
        <v>4</v>
      </c>
      <c r="V1274" s="53">
        <v>4</v>
      </c>
      <c r="W1274" s="53">
        <v>0</v>
      </c>
      <c r="X1274" s="53">
        <v>0</v>
      </c>
      <c r="Y1274" s="53">
        <v>0</v>
      </c>
      <c r="Z1274" s="53">
        <v>0</v>
      </c>
      <c r="AA1274" s="41"/>
      <c r="AB1274" s="41"/>
      <c r="AC1274" s="57"/>
      <c r="AD1274" s="4"/>
      <c r="AE1274" s="131">
        <f>INDEX(Where!$B$2:$B$8,MATCH('4W'!I1274,DivisionList,0))</f>
        <v>20</v>
      </c>
      <c r="AF1274" s="131">
        <f>INDEX(Where!$F$2:$F$65,MATCH('4W'!J1274,DistrictList,0))</f>
        <v>2022</v>
      </c>
      <c r="AG1274" s="131">
        <f>IF(K1274&lt;&gt;"",INDEX(Where!$K$2:$K$545,MATCH('4W'!K1274,UpazilaList,0)),"")</f>
        <v>202290</v>
      </c>
      <c r="AH1274" s="141">
        <f t="array" ref="AH1274">IF(L1274&lt;&gt;"",INDEX(Where!$Q$2:$Q$5167,MATCH('4W'!K1274&amp;'4W'!L1274,Where!$O$2:$O$5167&amp;Where!$P$2:$P$5167,0)),"")</f>
        <v>20229031</v>
      </c>
      <c r="AI1274" s="198" t="str">
        <f>IF(Table1[[#This Row],[SSID]]="", "..", Table1[[#This Row],[District]]&amp;", "&amp;Table1[[#This Row],[Upazila]]&amp;", "&amp;Table1[[#This Row],[Union]]&amp;", "&amp;Table1[[#This Row],[Location Camp]])</f>
        <v>Cox's Bazar, Teknaf, Nhilla, Pankhali</v>
      </c>
    </row>
    <row r="1275" spans="1:35" s="6" customFormat="1" x14ac:dyDescent="0.35">
      <c r="A1275" s="67">
        <v>5061</v>
      </c>
      <c r="B1275" s="130" t="s">
        <v>4642</v>
      </c>
      <c r="C1275" s="130" t="s">
        <v>4642</v>
      </c>
      <c r="D1275" s="130" t="s">
        <v>5786</v>
      </c>
      <c r="E1275" s="130" t="s">
        <v>4630</v>
      </c>
      <c r="F1275" s="130" t="s">
        <v>6362</v>
      </c>
      <c r="G1275" s="130" t="s">
        <v>6366</v>
      </c>
      <c r="H1275" s="130" t="s">
        <v>4637</v>
      </c>
      <c r="I1275" s="131" t="s">
        <v>4</v>
      </c>
      <c r="J1275" s="131" t="s">
        <v>21</v>
      </c>
      <c r="K1275" s="130" t="s">
        <v>114</v>
      </c>
      <c r="L1275" s="130" t="s">
        <v>912</v>
      </c>
      <c r="M1275" s="130" t="s">
        <v>4943</v>
      </c>
      <c r="N1275" s="130" t="s">
        <v>4943</v>
      </c>
      <c r="O1275" s="130" t="s">
        <v>4942</v>
      </c>
      <c r="P1275" s="132">
        <v>43122</v>
      </c>
      <c r="Q1275" s="150">
        <v>43251</v>
      </c>
      <c r="R1275" s="133"/>
      <c r="S1275" s="133"/>
      <c r="T1275" s="134"/>
      <c r="U1275" s="134"/>
      <c r="V1275" s="134"/>
      <c r="W1275" s="134"/>
      <c r="X1275" s="134"/>
      <c r="Y1275" s="134"/>
      <c r="Z1275" s="134"/>
      <c r="AA1275" s="136"/>
      <c r="AB1275" s="136"/>
      <c r="AC1275" s="138"/>
      <c r="AD1275" s="144"/>
      <c r="AE1275" s="131">
        <f>INDEX(Where!$B$2:$B$8,MATCH('4W'!I1275,DivisionList,0))</f>
        <v>20</v>
      </c>
      <c r="AF1275" s="131">
        <f>INDEX(Where!$F$2:$F$65,MATCH('4W'!J1275,DistrictList,0))</f>
        <v>2022</v>
      </c>
      <c r="AG1275" s="131">
        <f>IF(K1275&lt;&gt;"",INDEX(Where!$K$2:$K$545,MATCH('4W'!K1275,UpazilaList,0)),"")</f>
        <v>200373</v>
      </c>
      <c r="AH1275" s="141">
        <f t="array" ref="AH1275">IF(L1275&lt;&gt;"",INDEX(Where!$Q$2:$Q$5167,MATCH('4W'!K1275&amp;'4W'!L1275,Where!$O$2:$O$5167&amp;Where!$P$2:$P$5167,0)),"")</f>
        <v>20037357</v>
      </c>
      <c r="AI1275" s="198" t="str">
        <f>IF(Table1[[#This Row],[SSID]]="", "..", Table1[[#This Row],[District]]&amp;", "&amp;Table1[[#This Row],[Upazila]]&amp;", "&amp;Table1[[#This Row],[Union]]&amp;", "&amp;Table1[[#This Row],[Location Camp]])</f>
        <v>Cox's Bazar, Naikhongchhari, Ghandung, Panneyesia</v>
      </c>
    </row>
    <row r="1276" spans="1:35" s="6" customFormat="1" x14ac:dyDescent="0.35">
      <c r="A1276" s="67">
        <v>5065</v>
      </c>
      <c r="B1276" s="130" t="s">
        <v>4642</v>
      </c>
      <c r="C1276" s="130" t="s">
        <v>4642</v>
      </c>
      <c r="D1276" s="130" t="s">
        <v>5786</v>
      </c>
      <c r="E1276" s="130" t="s">
        <v>4630</v>
      </c>
      <c r="F1276" s="130" t="s">
        <v>6377</v>
      </c>
      <c r="G1276" s="130" t="s">
        <v>6384</v>
      </c>
      <c r="H1276" s="130" t="s">
        <v>4638</v>
      </c>
      <c r="I1276" s="131" t="s">
        <v>4</v>
      </c>
      <c r="J1276" s="131" t="s">
        <v>21</v>
      </c>
      <c r="K1276" s="130" t="s">
        <v>114</v>
      </c>
      <c r="L1276" s="130" t="s">
        <v>912</v>
      </c>
      <c r="M1276" s="130" t="s">
        <v>4943</v>
      </c>
      <c r="N1276" s="130" t="s">
        <v>4943</v>
      </c>
      <c r="O1276" s="130" t="s">
        <v>4942</v>
      </c>
      <c r="P1276" s="132">
        <v>43080</v>
      </c>
      <c r="Q1276" s="150">
        <v>43080</v>
      </c>
      <c r="R1276" s="133">
        <v>350</v>
      </c>
      <c r="S1276" s="133">
        <v>1925</v>
      </c>
      <c r="T1276" s="134"/>
      <c r="U1276" s="134"/>
      <c r="V1276" s="134"/>
      <c r="W1276" s="134"/>
      <c r="X1276" s="134"/>
      <c r="Y1276" s="134"/>
      <c r="Z1276" s="134"/>
      <c r="AA1276" s="136"/>
      <c r="AB1276" s="136"/>
      <c r="AC1276" s="138"/>
      <c r="AD1276" s="144"/>
      <c r="AE1276" s="131">
        <f>INDEX(Where!$B$2:$B$8,MATCH('4W'!I1276,DivisionList,0))</f>
        <v>20</v>
      </c>
      <c r="AF1276" s="131">
        <f>INDEX(Where!$F$2:$F$65,MATCH('4W'!J1276,DistrictList,0))</f>
        <v>2022</v>
      </c>
      <c r="AG1276" s="131">
        <f>IF(K1276&lt;&gt;"",INDEX(Where!$K$2:$K$545,MATCH('4W'!K1276,UpazilaList,0)),"")</f>
        <v>200373</v>
      </c>
      <c r="AH1276" s="141">
        <f t="array" ref="AH1276">IF(L1276&lt;&gt;"",INDEX(Where!$Q$2:$Q$5167,MATCH('4W'!K1276&amp;'4W'!L1276,Where!$O$2:$O$5167&amp;Where!$P$2:$P$5167,0)),"")</f>
        <v>20037357</v>
      </c>
      <c r="AI1276" s="198" t="str">
        <f>IF(Table1[[#This Row],[SSID]]="", "..", Table1[[#This Row],[District]]&amp;", "&amp;Table1[[#This Row],[Upazila]]&amp;", "&amp;Table1[[#This Row],[Union]]&amp;", "&amp;Table1[[#This Row],[Location Camp]])</f>
        <v>Cox's Bazar, Naikhongchhari, Ghandung, Panneyesia</v>
      </c>
    </row>
    <row r="1277" spans="1:35" s="6" customFormat="1" x14ac:dyDescent="0.35">
      <c r="A1277" s="67">
        <v>5062</v>
      </c>
      <c r="B1277" s="130" t="s">
        <v>4642</v>
      </c>
      <c r="C1277" s="130" t="s">
        <v>4642</v>
      </c>
      <c r="D1277" s="130" t="s">
        <v>5786</v>
      </c>
      <c r="E1277" s="130" t="s">
        <v>4630</v>
      </c>
      <c r="F1277" s="130" t="s">
        <v>6362</v>
      </c>
      <c r="G1277" s="130" t="s">
        <v>6373</v>
      </c>
      <c r="H1277" s="130" t="s">
        <v>4637</v>
      </c>
      <c r="I1277" s="131" t="s">
        <v>4</v>
      </c>
      <c r="J1277" s="131" t="s">
        <v>21</v>
      </c>
      <c r="K1277" s="130" t="s">
        <v>114</v>
      </c>
      <c r="L1277" s="130" t="s">
        <v>912</v>
      </c>
      <c r="M1277" s="130" t="s">
        <v>4943</v>
      </c>
      <c r="N1277" s="130" t="s">
        <v>4943</v>
      </c>
      <c r="O1277" s="130" t="s">
        <v>4942</v>
      </c>
      <c r="P1277" s="132">
        <v>43141</v>
      </c>
      <c r="Q1277" s="150">
        <v>43251</v>
      </c>
      <c r="R1277" s="133"/>
      <c r="S1277" s="133"/>
      <c r="T1277" s="134"/>
      <c r="U1277" s="134"/>
      <c r="V1277" s="134"/>
      <c r="W1277" s="134"/>
      <c r="X1277" s="134"/>
      <c r="Y1277" s="134"/>
      <c r="Z1277" s="134"/>
      <c r="AA1277" s="136" t="s">
        <v>6398</v>
      </c>
      <c r="AB1277" s="136"/>
      <c r="AC1277" s="138"/>
      <c r="AD1277" s="144"/>
      <c r="AE1277" s="131">
        <f>INDEX(Where!$B$2:$B$8,MATCH('4W'!I1277,DivisionList,0))</f>
        <v>20</v>
      </c>
      <c r="AF1277" s="131">
        <f>INDEX(Where!$F$2:$F$65,MATCH('4W'!J1277,DistrictList,0))</f>
        <v>2022</v>
      </c>
      <c r="AG1277" s="131">
        <f>IF(K1277&lt;&gt;"",INDEX(Where!$K$2:$K$545,MATCH('4W'!K1277,UpazilaList,0)),"")</f>
        <v>200373</v>
      </c>
      <c r="AH1277" s="141">
        <f t="array" ref="AH1277">IF(L1277&lt;&gt;"",INDEX(Where!$Q$2:$Q$5167,MATCH('4W'!K1277&amp;'4W'!L1277,Where!$O$2:$O$5167&amp;Where!$P$2:$P$5167,0)),"")</f>
        <v>20037357</v>
      </c>
      <c r="AI1277" s="198" t="str">
        <f>IF(Table1[[#This Row],[SSID]]="", "..", Table1[[#This Row],[District]]&amp;", "&amp;Table1[[#This Row],[Upazila]]&amp;", "&amp;Table1[[#This Row],[Union]]&amp;", "&amp;Table1[[#This Row],[Location Camp]])</f>
        <v>Cox's Bazar, Naikhongchhari, Ghandung, Panneyesia</v>
      </c>
    </row>
    <row r="1278" spans="1:35" s="6" customFormat="1" x14ac:dyDescent="0.35">
      <c r="A1278" s="67">
        <v>5064</v>
      </c>
      <c r="B1278" s="130" t="s">
        <v>4642</v>
      </c>
      <c r="C1278" s="130" t="s">
        <v>4642</v>
      </c>
      <c r="D1278" s="130" t="s">
        <v>5786</v>
      </c>
      <c r="E1278" s="130" t="s">
        <v>4630</v>
      </c>
      <c r="F1278" s="130" t="s">
        <v>6360</v>
      </c>
      <c r="G1278" s="130" t="s">
        <v>6387</v>
      </c>
      <c r="H1278" s="130" t="s">
        <v>4637</v>
      </c>
      <c r="I1278" s="131" t="s">
        <v>4</v>
      </c>
      <c r="J1278" s="131" t="s">
        <v>21</v>
      </c>
      <c r="K1278" s="130" t="s">
        <v>114</v>
      </c>
      <c r="L1278" s="130" t="s">
        <v>912</v>
      </c>
      <c r="M1278" s="130" t="s">
        <v>4943</v>
      </c>
      <c r="N1278" s="130" t="s">
        <v>4943</v>
      </c>
      <c r="O1278" s="130" t="s">
        <v>4942</v>
      </c>
      <c r="P1278" s="132">
        <v>43120</v>
      </c>
      <c r="Q1278" s="150">
        <v>43251</v>
      </c>
      <c r="R1278" s="133"/>
      <c r="S1278" s="133"/>
      <c r="T1278" s="134"/>
      <c r="U1278" s="134"/>
      <c r="V1278" s="134"/>
      <c r="W1278" s="134"/>
      <c r="X1278" s="134"/>
      <c r="Y1278" s="134"/>
      <c r="Z1278" s="134"/>
      <c r="AA1278" s="136" t="s">
        <v>6399</v>
      </c>
      <c r="AB1278" s="136"/>
      <c r="AC1278" s="138"/>
      <c r="AD1278" s="144"/>
      <c r="AE1278" s="131">
        <f>INDEX(Where!$B$2:$B$8,MATCH('4W'!I1278,DivisionList,0))</f>
        <v>20</v>
      </c>
      <c r="AF1278" s="131">
        <f>INDEX(Where!$F$2:$F$65,MATCH('4W'!J1278,DistrictList,0))</f>
        <v>2022</v>
      </c>
      <c r="AG1278" s="131">
        <f>IF(K1278&lt;&gt;"",INDEX(Where!$K$2:$K$545,MATCH('4W'!K1278,UpazilaList,0)),"")</f>
        <v>200373</v>
      </c>
      <c r="AH1278" s="141">
        <f t="array" ref="AH1278">IF(L1278&lt;&gt;"",INDEX(Where!$Q$2:$Q$5167,MATCH('4W'!K1278&amp;'4W'!L1278,Where!$O$2:$O$5167&amp;Where!$P$2:$P$5167,0)),"")</f>
        <v>20037357</v>
      </c>
      <c r="AI1278" s="198" t="str">
        <f>IF(Table1[[#This Row],[SSID]]="", "..", Table1[[#This Row],[District]]&amp;", "&amp;Table1[[#This Row],[Upazila]]&amp;", "&amp;Table1[[#This Row],[Union]]&amp;", "&amp;Table1[[#This Row],[Location Camp]])</f>
        <v>Cox's Bazar, Naikhongchhari, Ghandung, Panneyesia</v>
      </c>
    </row>
    <row r="1279" spans="1:35" s="6" customFormat="1" x14ac:dyDescent="0.35">
      <c r="A1279" s="67">
        <v>5063</v>
      </c>
      <c r="B1279" s="130" t="s">
        <v>4642</v>
      </c>
      <c r="C1279" s="130" t="s">
        <v>4642</v>
      </c>
      <c r="D1279" s="130" t="s">
        <v>5786</v>
      </c>
      <c r="E1279" s="130" t="s">
        <v>4630</v>
      </c>
      <c r="F1279" s="130" t="s">
        <v>6360</v>
      </c>
      <c r="G1279" s="130" t="s">
        <v>6361</v>
      </c>
      <c r="H1279" s="130" t="s">
        <v>4637</v>
      </c>
      <c r="I1279" s="131" t="s">
        <v>4</v>
      </c>
      <c r="J1279" s="131" t="s">
        <v>21</v>
      </c>
      <c r="K1279" s="130" t="s">
        <v>114</v>
      </c>
      <c r="L1279" s="130" t="s">
        <v>912</v>
      </c>
      <c r="M1279" s="130" t="s">
        <v>4943</v>
      </c>
      <c r="N1279" s="130" t="s">
        <v>4943</v>
      </c>
      <c r="O1279" s="130" t="s">
        <v>4942</v>
      </c>
      <c r="P1279" s="132">
        <v>43135</v>
      </c>
      <c r="Q1279" s="150">
        <v>43251</v>
      </c>
      <c r="R1279" s="133">
        <v>10</v>
      </c>
      <c r="S1279" s="133">
        <v>55</v>
      </c>
      <c r="T1279" s="134"/>
      <c r="U1279" s="134"/>
      <c r="V1279" s="134"/>
      <c r="W1279" s="134"/>
      <c r="X1279" s="134"/>
      <c r="Y1279" s="134"/>
      <c r="Z1279" s="134"/>
      <c r="AA1279" s="136"/>
      <c r="AB1279" s="136"/>
      <c r="AC1279" s="138"/>
      <c r="AD1279" s="144"/>
      <c r="AE1279" s="131">
        <f>INDEX(Where!$B$2:$B$8,MATCH('4W'!I1279,DivisionList,0))</f>
        <v>20</v>
      </c>
      <c r="AF1279" s="131">
        <f>INDEX(Where!$F$2:$F$65,MATCH('4W'!J1279,DistrictList,0))</f>
        <v>2022</v>
      </c>
      <c r="AG1279" s="131">
        <f>IF(K1279&lt;&gt;"",INDEX(Where!$K$2:$K$545,MATCH('4W'!K1279,UpazilaList,0)),"")</f>
        <v>200373</v>
      </c>
      <c r="AH1279" s="141">
        <f t="array" ref="AH1279">IF(L1279&lt;&gt;"",INDEX(Where!$Q$2:$Q$5167,MATCH('4W'!K1279&amp;'4W'!L1279,Where!$O$2:$O$5167&amp;Where!$P$2:$P$5167,0)),"")</f>
        <v>20037357</v>
      </c>
      <c r="AI1279" s="198" t="str">
        <f>IF(Table1[[#This Row],[SSID]]="", "..", Table1[[#This Row],[District]]&amp;", "&amp;Table1[[#This Row],[Upazila]]&amp;", "&amp;Table1[[#This Row],[Union]]&amp;", "&amp;Table1[[#This Row],[Location Camp]])</f>
        <v>Cox's Bazar, Naikhongchhari, Ghandung, Panneyesia</v>
      </c>
    </row>
    <row r="1280" spans="1:35" s="6" customFormat="1" x14ac:dyDescent="0.35">
      <c r="A1280" s="67">
        <v>6085</v>
      </c>
      <c r="B1280" s="4" t="s">
        <v>6480</v>
      </c>
      <c r="C1280" s="4" t="s">
        <v>5786</v>
      </c>
      <c r="D1280" s="4" t="s">
        <v>5786</v>
      </c>
      <c r="E1280" s="4" t="s">
        <v>4789</v>
      </c>
      <c r="F1280" s="4" t="s">
        <v>6485</v>
      </c>
      <c r="G1280" s="4" t="s">
        <v>6487</v>
      </c>
      <c r="H1280" s="4" t="s">
        <v>4637</v>
      </c>
      <c r="I1280" s="131" t="s">
        <v>4</v>
      </c>
      <c r="J1280" s="131" t="s">
        <v>21</v>
      </c>
      <c r="K1280" s="4" t="s">
        <v>184</v>
      </c>
      <c r="L1280" s="4" t="s">
        <v>1530</v>
      </c>
      <c r="M1280" s="4" t="s">
        <v>5668</v>
      </c>
      <c r="N1280" s="4" t="s">
        <v>5668</v>
      </c>
      <c r="O1280" s="180" t="s">
        <v>5697</v>
      </c>
      <c r="P1280" s="11"/>
      <c r="Q1280" s="187">
        <v>43144</v>
      </c>
      <c r="R1280" s="52">
        <v>262</v>
      </c>
      <c r="S1280" s="52"/>
      <c r="T1280" s="181"/>
      <c r="U1280" s="181"/>
      <c r="V1280" s="181"/>
      <c r="W1280" s="181"/>
      <c r="X1280" s="181"/>
      <c r="Y1280" s="181"/>
      <c r="Z1280" s="181"/>
      <c r="AA1280" s="183" t="s">
        <v>6513</v>
      </c>
      <c r="AB1280" s="183"/>
      <c r="AC1280" s="185"/>
      <c r="AD1280" s="188"/>
      <c r="AE1280" s="131">
        <f>INDEX(Where!$B$2:$B$8,MATCH('4W'!I1280,DivisionList,0))</f>
        <v>20</v>
      </c>
      <c r="AF1280" s="131">
        <f>INDEX(Where!$F$2:$F$65,MATCH('4W'!J1280,DistrictList,0))</f>
        <v>2022</v>
      </c>
      <c r="AG1280" s="131">
        <f>IF(K1280&lt;&gt;"",INDEX(Where!$K$2:$K$545,MATCH('4W'!K1280,UpazilaList,0)),"")</f>
        <v>202294</v>
      </c>
      <c r="AH1280" s="141">
        <f t="array" ref="AH1280">IF(L1280&lt;&gt;"",INDEX(Where!$Q$2:$Q$5167,MATCH('4W'!K1280&amp;'4W'!L1280,Where!$O$2:$O$5167&amp;Where!$P$2:$P$5167,0)),"")</f>
        <v>20229431</v>
      </c>
      <c r="AI1280" s="198" t="str">
        <f>IF(Table1[[#This Row],[SSID]]="", "..", Table1[[#This Row],[District]]&amp;", "&amp;Table1[[#This Row],[Upazila]]&amp;", "&amp;Table1[[#This Row],[Union]]&amp;", "&amp;Table1[[#This Row],[Location Camp]])</f>
        <v>Cox's Bazar, Ukhia, Jalia Palong, Bailakhali</v>
      </c>
    </row>
    <row r="1281" spans="1:35" s="6" customFormat="1" x14ac:dyDescent="0.35">
      <c r="A1281" s="67">
        <v>6084</v>
      </c>
      <c r="B1281" s="4" t="s">
        <v>6480</v>
      </c>
      <c r="C1281" s="4" t="s">
        <v>5786</v>
      </c>
      <c r="D1281" s="4" t="s">
        <v>5786</v>
      </c>
      <c r="E1281" s="4" t="s">
        <v>4789</v>
      </c>
      <c r="F1281" s="4" t="s">
        <v>6485</v>
      </c>
      <c r="G1281" s="4" t="s">
        <v>6486</v>
      </c>
      <c r="H1281" s="4" t="s">
        <v>4637</v>
      </c>
      <c r="I1281" s="131" t="s">
        <v>4</v>
      </c>
      <c r="J1281" s="131" t="s">
        <v>21</v>
      </c>
      <c r="K1281" s="4" t="s">
        <v>184</v>
      </c>
      <c r="L1281" s="4" t="s">
        <v>1530</v>
      </c>
      <c r="M1281" s="4" t="s">
        <v>5668</v>
      </c>
      <c r="N1281" s="4" t="s">
        <v>5668</v>
      </c>
      <c r="O1281" s="180" t="s">
        <v>5697</v>
      </c>
      <c r="P1281" s="11"/>
      <c r="Q1281" s="187">
        <v>43146</v>
      </c>
      <c r="R1281" s="52">
        <v>2695</v>
      </c>
      <c r="S1281" s="52"/>
      <c r="T1281" s="181"/>
      <c r="U1281" s="181"/>
      <c r="V1281" s="181"/>
      <c r="W1281" s="181"/>
      <c r="X1281" s="181"/>
      <c r="Y1281" s="181"/>
      <c r="Z1281" s="181"/>
      <c r="AA1281" s="183" t="s">
        <v>6512</v>
      </c>
      <c r="AB1281" s="183"/>
      <c r="AC1281" s="185"/>
      <c r="AD1281" s="188"/>
      <c r="AE1281" s="131">
        <f>INDEX(Where!$B$2:$B$8,MATCH('4W'!I1281,DivisionList,0))</f>
        <v>20</v>
      </c>
      <c r="AF1281" s="131">
        <f>INDEX(Where!$F$2:$F$65,MATCH('4W'!J1281,DistrictList,0))</f>
        <v>2022</v>
      </c>
      <c r="AG1281" s="131">
        <f>IF(K1281&lt;&gt;"",INDEX(Where!$K$2:$K$545,MATCH('4W'!K1281,UpazilaList,0)),"")</f>
        <v>202294</v>
      </c>
      <c r="AH1281" s="141">
        <f t="array" ref="AH1281">IF(L1281&lt;&gt;"",INDEX(Where!$Q$2:$Q$5167,MATCH('4W'!K1281&amp;'4W'!L1281,Where!$O$2:$O$5167&amp;Where!$P$2:$P$5167,0)),"")</f>
        <v>20229431</v>
      </c>
      <c r="AI1281" s="198" t="str">
        <f>IF(Table1[[#This Row],[SSID]]="", "..", Table1[[#This Row],[District]]&amp;", "&amp;Table1[[#This Row],[Upazila]]&amp;", "&amp;Table1[[#This Row],[Union]]&amp;", "&amp;Table1[[#This Row],[Location Camp]])</f>
        <v>Cox's Bazar, Ukhia, Jalia Palong, Bailakhali</v>
      </c>
    </row>
    <row r="1282" spans="1:35" s="6" customFormat="1" x14ac:dyDescent="0.35">
      <c r="A1282" s="67">
        <v>41</v>
      </c>
      <c r="B1282" s="130" t="s">
        <v>4662</v>
      </c>
      <c r="C1282" s="130" t="s">
        <v>4664</v>
      </c>
      <c r="D1282" s="130" t="s">
        <v>4662</v>
      </c>
      <c r="E1282" s="130" t="s">
        <v>4631</v>
      </c>
      <c r="F1282" s="130"/>
      <c r="G1282" s="130" t="s">
        <v>6130</v>
      </c>
      <c r="H1282" s="130" t="s">
        <v>4637</v>
      </c>
      <c r="I1282" s="131" t="s">
        <v>4</v>
      </c>
      <c r="J1282" s="131" t="s">
        <v>21</v>
      </c>
      <c r="K1282" s="130" t="s">
        <v>184</v>
      </c>
      <c r="L1282" s="130" t="s">
        <v>1530</v>
      </c>
      <c r="M1282" s="130" t="s">
        <v>5668</v>
      </c>
      <c r="N1282" s="130" t="s">
        <v>5668</v>
      </c>
      <c r="O1282" s="130" t="s">
        <v>5697</v>
      </c>
      <c r="P1282" s="132">
        <v>42972</v>
      </c>
      <c r="Q1282" s="150">
        <v>43190</v>
      </c>
      <c r="R1282" s="133"/>
      <c r="S1282" s="133">
        <v>62</v>
      </c>
      <c r="T1282" s="134"/>
      <c r="U1282" s="134">
        <v>62</v>
      </c>
      <c r="V1282" s="134"/>
      <c r="W1282" s="134"/>
      <c r="X1282" s="134"/>
      <c r="Y1282" s="134"/>
      <c r="Z1282" s="134"/>
      <c r="AA1282" s="136"/>
      <c r="AB1282" s="41"/>
      <c r="AC1282" s="57"/>
      <c r="AD1282" s="4"/>
      <c r="AE1282" s="131">
        <f>INDEX(Where!$B$2:$B$8,MATCH('4W'!I1282,DivisionList,0))</f>
        <v>20</v>
      </c>
      <c r="AF1282" s="131">
        <f>INDEX(Where!$F$2:$F$65,MATCH('4W'!J1282,DistrictList,0))</f>
        <v>2022</v>
      </c>
      <c r="AG1282" s="131">
        <f>IF(K1282&lt;&gt;"",INDEX(Where!$K$2:$K$545,MATCH('4W'!K1282,UpazilaList,0)),"")</f>
        <v>202294</v>
      </c>
      <c r="AH1282" s="141">
        <f t="array" ref="AH1282">IF(L1282&lt;&gt;"",INDEX(Where!$Q$2:$Q$5167,MATCH('4W'!K1282&amp;'4W'!L1282,Where!$O$2:$O$5167&amp;Where!$P$2:$P$5167,0)),"")</f>
        <v>20229431</v>
      </c>
      <c r="AI1282" s="198" t="str">
        <f>IF(Table1[[#This Row],[SSID]]="", "..", Table1[[#This Row],[District]]&amp;", "&amp;Table1[[#This Row],[Upazila]]&amp;", "&amp;Table1[[#This Row],[Union]]&amp;", "&amp;Table1[[#This Row],[Location Camp]])</f>
        <v>Cox's Bazar, Ukhia, Jalia Palong, Bailakhali</v>
      </c>
    </row>
    <row r="1283" spans="1:35" s="6" customFormat="1" x14ac:dyDescent="0.35">
      <c r="A1283" s="67">
        <v>46</v>
      </c>
      <c r="B1283" s="130" t="s">
        <v>4662</v>
      </c>
      <c r="C1283" s="130" t="s">
        <v>4664</v>
      </c>
      <c r="D1283" s="130" t="s">
        <v>4662</v>
      </c>
      <c r="E1283" s="130" t="s">
        <v>4631</v>
      </c>
      <c r="F1283" s="130"/>
      <c r="G1283" s="130" t="s">
        <v>6137</v>
      </c>
      <c r="H1283" s="130" t="s">
        <v>4637</v>
      </c>
      <c r="I1283" s="131" t="s">
        <v>4</v>
      </c>
      <c r="J1283" s="131" t="s">
        <v>21</v>
      </c>
      <c r="K1283" s="130" t="s">
        <v>184</v>
      </c>
      <c r="L1283" s="130" t="s">
        <v>1530</v>
      </c>
      <c r="M1283" s="130" t="s">
        <v>5668</v>
      </c>
      <c r="N1283" s="130" t="s">
        <v>5668</v>
      </c>
      <c r="O1283" s="130" t="s">
        <v>5697</v>
      </c>
      <c r="P1283" s="132">
        <v>42972</v>
      </c>
      <c r="Q1283" s="150">
        <v>43190</v>
      </c>
      <c r="R1283" s="133"/>
      <c r="S1283" s="133">
        <v>141</v>
      </c>
      <c r="T1283" s="134">
        <v>141</v>
      </c>
      <c r="U1283" s="134">
        <v>141</v>
      </c>
      <c r="V1283" s="134"/>
      <c r="W1283" s="134"/>
      <c r="X1283" s="134"/>
      <c r="Y1283" s="134"/>
      <c r="Z1283" s="134"/>
      <c r="AA1283" s="136"/>
      <c r="AB1283" s="41"/>
      <c r="AC1283" s="57"/>
      <c r="AD1283" s="4"/>
      <c r="AE1283" s="131">
        <f>INDEX(Where!$B$2:$B$8,MATCH('4W'!I1283,DivisionList,0))</f>
        <v>20</v>
      </c>
      <c r="AF1283" s="131">
        <f>INDEX(Where!$F$2:$F$65,MATCH('4W'!J1283,DistrictList,0))</f>
        <v>2022</v>
      </c>
      <c r="AG1283" s="131">
        <f>IF(K1283&lt;&gt;"",INDEX(Where!$K$2:$K$545,MATCH('4W'!K1283,UpazilaList,0)),"")</f>
        <v>202294</v>
      </c>
      <c r="AH1283" s="141">
        <f t="array" ref="AH1283">IF(L1283&lt;&gt;"",INDEX(Where!$Q$2:$Q$5167,MATCH('4W'!K1283&amp;'4W'!L1283,Where!$O$2:$O$5167&amp;Where!$P$2:$P$5167,0)),"")</f>
        <v>20229431</v>
      </c>
      <c r="AI1283" s="198" t="str">
        <f>IF(Table1[[#This Row],[SSID]]="", "..", Table1[[#This Row],[District]]&amp;", "&amp;Table1[[#This Row],[Upazila]]&amp;", "&amp;Table1[[#This Row],[Union]]&amp;", "&amp;Table1[[#This Row],[Location Camp]])</f>
        <v>Cox's Bazar, Ukhia, Jalia Palong, Bailakhali</v>
      </c>
    </row>
    <row r="1284" spans="1:35" s="6" customFormat="1" x14ac:dyDescent="0.35">
      <c r="A1284" s="67">
        <v>45</v>
      </c>
      <c r="B1284" s="130" t="s">
        <v>4662</v>
      </c>
      <c r="C1284" s="130" t="s">
        <v>4664</v>
      </c>
      <c r="D1284" s="130" t="s">
        <v>4662</v>
      </c>
      <c r="E1284" s="130" t="s">
        <v>4631</v>
      </c>
      <c r="F1284" s="130"/>
      <c r="G1284" s="130" t="s">
        <v>6139</v>
      </c>
      <c r="H1284" s="130" t="s">
        <v>4637</v>
      </c>
      <c r="I1284" s="131" t="s">
        <v>4</v>
      </c>
      <c r="J1284" s="131" t="s">
        <v>21</v>
      </c>
      <c r="K1284" s="130" t="s">
        <v>184</v>
      </c>
      <c r="L1284" s="130" t="s">
        <v>1530</v>
      </c>
      <c r="M1284" s="130" t="s">
        <v>5668</v>
      </c>
      <c r="N1284" s="130" t="s">
        <v>5668</v>
      </c>
      <c r="O1284" s="130" t="s">
        <v>5697</v>
      </c>
      <c r="P1284" s="132">
        <v>42972</v>
      </c>
      <c r="Q1284" s="150">
        <v>43190</v>
      </c>
      <c r="R1284" s="133"/>
      <c r="S1284" s="133">
        <v>194</v>
      </c>
      <c r="T1284" s="134"/>
      <c r="U1284" s="134">
        <v>194</v>
      </c>
      <c r="V1284" s="134"/>
      <c r="W1284" s="134"/>
      <c r="X1284" s="134"/>
      <c r="Y1284" s="134"/>
      <c r="Z1284" s="134"/>
      <c r="AA1284" s="136"/>
      <c r="AB1284" s="41"/>
      <c r="AC1284" s="57"/>
      <c r="AD1284" s="4"/>
      <c r="AE1284" s="131">
        <f>INDEX(Where!$B$2:$B$8,MATCH('4W'!I1284,DivisionList,0))</f>
        <v>20</v>
      </c>
      <c r="AF1284" s="131">
        <f>INDEX(Where!$F$2:$F$65,MATCH('4W'!J1284,DistrictList,0))</f>
        <v>2022</v>
      </c>
      <c r="AG1284" s="131">
        <f>IF(K1284&lt;&gt;"",INDEX(Where!$K$2:$K$545,MATCH('4W'!K1284,UpazilaList,0)),"")</f>
        <v>202294</v>
      </c>
      <c r="AH1284" s="141">
        <f t="array" ref="AH1284">IF(L1284&lt;&gt;"",INDEX(Where!$Q$2:$Q$5167,MATCH('4W'!K1284&amp;'4W'!L1284,Where!$O$2:$O$5167&amp;Where!$P$2:$P$5167,0)),"")</f>
        <v>20229431</v>
      </c>
      <c r="AI1284" s="198" t="str">
        <f>IF(Table1[[#This Row],[SSID]]="", "..", Table1[[#This Row],[District]]&amp;", "&amp;Table1[[#This Row],[Upazila]]&amp;", "&amp;Table1[[#This Row],[Union]]&amp;", "&amp;Table1[[#This Row],[Location Camp]])</f>
        <v>Cox's Bazar, Ukhia, Jalia Palong, Bailakhali</v>
      </c>
    </row>
    <row r="1285" spans="1:35" s="6" customFormat="1" x14ac:dyDescent="0.35">
      <c r="A1285" s="67">
        <v>48</v>
      </c>
      <c r="B1285" s="130" t="s">
        <v>4662</v>
      </c>
      <c r="C1285" s="130" t="s">
        <v>4664</v>
      </c>
      <c r="D1285" s="130" t="s">
        <v>4662</v>
      </c>
      <c r="E1285" s="130" t="s">
        <v>4631</v>
      </c>
      <c r="F1285" s="130"/>
      <c r="G1285" s="130" t="s">
        <v>6139</v>
      </c>
      <c r="H1285" s="130" t="s">
        <v>4637</v>
      </c>
      <c r="I1285" s="131" t="s">
        <v>4</v>
      </c>
      <c r="J1285" s="131" t="s">
        <v>21</v>
      </c>
      <c r="K1285" s="130" t="s">
        <v>184</v>
      </c>
      <c r="L1285" s="130" t="s">
        <v>1530</v>
      </c>
      <c r="M1285" s="130" t="s">
        <v>5668</v>
      </c>
      <c r="N1285" s="130" t="s">
        <v>5668</v>
      </c>
      <c r="O1285" s="130" t="s">
        <v>5697</v>
      </c>
      <c r="P1285" s="132">
        <v>42972</v>
      </c>
      <c r="Q1285" s="150">
        <v>43190</v>
      </c>
      <c r="R1285" s="133"/>
      <c r="S1285" s="133">
        <v>808</v>
      </c>
      <c r="T1285" s="134"/>
      <c r="U1285" s="134">
        <v>808</v>
      </c>
      <c r="V1285" s="134"/>
      <c r="W1285" s="134"/>
      <c r="X1285" s="134"/>
      <c r="Y1285" s="134"/>
      <c r="Z1285" s="134"/>
      <c r="AA1285" s="136"/>
      <c r="AB1285" s="41"/>
      <c r="AC1285" s="57"/>
      <c r="AD1285" s="4"/>
      <c r="AE1285" s="131">
        <f>INDEX(Where!$B$2:$B$8,MATCH('4W'!I1285,DivisionList,0))</f>
        <v>20</v>
      </c>
      <c r="AF1285" s="131">
        <f>INDEX(Where!$F$2:$F$65,MATCH('4W'!J1285,DistrictList,0))</f>
        <v>2022</v>
      </c>
      <c r="AG1285" s="131">
        <f>IF(K1285&lt;&gt;"",INDEX(Where!$K$2:$K$545,MATCH('4W'!K1285,UpazilaList,0)),"")</f>
        <v>202294</v>
      </c>
      <c r="AH1285" s="141">
        <f t="array" ref="AH1285">IF(L1285&lt;&gt;"",INDEX(Where!$Q$2:$Q$5167,MATCH('4W'!K1285&amp;'4W'!L1285,Where!$O$2:$O$5167&amp;Where!$P$2:$P$5167,0)),"")</f>
        <v>20229431</v>
      </c>
      <c r="AI1285" s="198" t="str">
        <f>IF(Table1[[#This Row],[SSID]]="", "..", Table1[[#This Row],[District]]&amp;", "&amp;Table1[[#This Row],[Upazila]]&amp;", "&amp;Table1[[#This Row],[Union]]&amp;", "&amp;Table1[[#This Row],[Location Camp]])</f>
        <v>Cox's Bazar, Ukhia, Jalia Palong, Bailakhali</v>
      </c>
    </row>
    <row r="1286" spans="1:35" s="6" customFormat="1" x14ac:dyDescent="0.35">
      <c r="A1286" s="67">
        <v>44</v>
      </c>
      <c r="B1286" s="130" t="s">
        <v>4662</v>
      </c>
      <c r="C1286" s="130" t="s">
        <v>4664</v>
      </c>
      <c r="D1286" s="130" t="s">
        <v>4662</v>
      </c>
      <c r="E1286" s="130" t="s">
        <v>4631</v>
      </c>
      <c r="F1286" s="130"/>
      <c r="G1286" s="130" t="s">
        <v>6138</v>
      </c>
      <c r="H1286" s="130" t="s">
        <v>4637</v>
      </c>
      <c r="I1286" s="131" t="s">
        <v>4</v>
      </c>
      <c r="J1286" s="131" t="s">
        <v>21</v>
      </c>
      <c r="K1286" s="130" t="s">
        <v>184</v>
      </c>
      <c r="L1286" s="130" t="s">
        <v>1530</v>
      </c>
      <c r="M1286" s="130" t="s">
        <v>5668</v>
      </c>
      <c r="N1286" s="130" t="s">
        <v>5668</v>
      </c>
      <c r="O1286" s="130" t="s">
        <v>5697</v>
      </c>
      <c r="P1286" s="132">
        <v>42972</v>
      </c>
      <c r="Q1286" s="150">
        <v>43190</v>
      </c>
      <c r="R1286" s="133"/>
      <c r="S1286" s="133">
        <v>155</v>
      </c>
      <c r="T1286" s="134"/>
      <c r="U1286" s="134">
        <v>155</v>
      </c>
      <c r="V1286" s="134"/>
      <c r="W1286" s="134"/>
      <c r="X1286" s="134"/>
      <c r="Y1286" s="134"/>
      <c r="Z1286" s="134"/>
      <c r="AA1286" s="136"/>
      <c r="AB1286" s="41"/>
      <c r="AC1286" s="57"/>
      <c r="AD1286" s="4"/>
      <c r="AE1286" s="131">
        <f>INDEX(Where!$B$2:$B$8,MATCH('4W'!I1286,DivisionList,0))</f>
        <v>20</v>
      </c>
      <c r="AF1286" s="131">
        <f>INDEX(Where!$F$2:$F$65,MATCH('4W'!J1286,DistrictList,0))</f>
        <v>2022</v>
      </c>
      <c r="AG1286" s="131">
        <f>IF(K1286&lt;&gt;"",INDEX(Where!$K$2:$K$545,MATCH('4W'!K1286,UpazilaList,0)),"")</f>
        <v>202294</v>
      </c>
      <c r="AH1286" s="141">
        <f t="array" ref="AH1286">IF(L1286&lt;&gt;"",INDEX(Where!$Q$2:$Q$5167,MATCH('4W'!K1286&amp;'4W'!L1286,Where!$O$2:$O$5167&amp;Where!$P$2:$P$5167,0)),"")</f>
        <v>20229431</v>
      </c>
      <c r="AI1286" s="198" t="str">
        <f>IF(Table1[[#This Row],[SSID]]="", "..", Table1[[#This Row],[District]]&amp;", "&amp;Table1[[#This Row],[Upazila]]&amp;", "&amp;Table1[[#This Row],[Union]]&amp;", "&amp;Table1[[#This Row],[Location Camp]])</f>
        <v>Cox's Bazar, Ukhia, Jalia Palong, Bailakhali</v>
      </c>
    </row>
    <row r="1287" spans="1:35" s="6" customFormat="1" x14ac:dyDescent="0.35">
      <c r="A1287" s="67">
        <v>47</v>
      </c>
      <c r="B1287" s="130" t="s">
        <v>4662</v>
      </c>
      <c r="C1287" s="130" t="s">
        <v>4664</v>
      </c>
      <c r="D1287" s="130" t="s">
        <v>4662</v>
      </c>
      <c r="E1287" s="130" t="s">
        <v>4631</v>
      </c>
      <c r="F1287" s="130"/>
      <c r="G1287" s="130" t="s">
        <v>6138</v>
      </c>
      <c r="H1287" s="130" t="s">
        <v>4637</v>
      </c>
      <c r="I1287" s="131" t="s">
        <v>4</v>
      </c>
      <c r="J1287" s="131" t="s">
        <v>21</v>
      </c>
      <c r="K1287" s="130" t="s">
        <v>184</v>
      </c>
      <c r="L1287" s="130" t="s">
        <v>1530</v>
      </c>
      <c r="M1287" s="130" t="s">
        <v>5668</v>
      </c>
      <c r="N1287" s="130" t="s">
        <v>5668</v>
      </c>
      <c r="O1287" s="130" t="s">
        <v>5697</v>
      </c>
      <c r="P1287" s="132">
        <v>42972</v>
      </c>
      <c r="Q1287" s="150">
        <v>43190</v>
      </c>
      <c r="R1287" s="133"/>
      <c r="S1287" s="133">
        <v>3583</v>
      </c>
      <c r="T1287" s="134"/>
      <c r="U1287" s="134">
        <v>3583</v>
      </c>
      <c r="V1287" s="134"/>
      <c r="W1287" s="134"/>
      <c r="X1287" s="134"/>
      <c r="Y1287" s="134"/>
      <c r="Z1287" s="134"/>
      <c r="AA1287" s="136"/>
      <c r="AB1287" s="41"/>
      <c r="AC1287" s="57"/>
      <c r="AD1287" s="4"/>
      <c r="AE1287" s="131">
        <f>INDEX(Where!$B$2:$B$8,MATCH('4W'!I1287,DivisionList,0))</f>
        <v>20</v>
      </c>
      <c r="AF1287" s="131">
        <f>INDEX(Where!$F$2:$F$65,MATCH('4W'!J1287,DistrictList,0))</f>
        <v>2022</v>
      </c>
      <c r="AG1287" s="131">
        <f>IF(K1287&lt;&gt;"",INDEX(Where!$K$2:$K$545,MATCH('4W'!K1287,UpazilaList,0)),"")</f>
        <v>202294</v>
      </c>
      <c r="AH1287" s="141">
        <f t="array" ref="AH1287">IF(L1287&lt;&gt;"",INDEX(Where!$Q$2:$Q$5167,MATCH('4W'!K1287&amp;'4W'!L1287,Where!$O$2:$O$5167&amp;Where!$P$2:$P$5167,0)),"")</f>
        <v>20229431</v>
      </c>
      <c r="AI1287" s="198" t="str">
        <f>IF(Table1[[#This Row],[SSID]]="", "..", Table1[[#This Row],[District]]&amp;", "&amp;Table1[[#This Row],[Upazila]]&amp;", "&amp;Table1[[#This Row],[Union]]&amp;", "&amp;Table1[[#This Row],[Location Camp]])</f>
        <v>Cox's Bazar, Ukhia, Jalia Palong, Bailakhali</v>
      </c>
    </row>
    <row r="1288" spans="1:35" s="6" customFormat="1" x14ac:dyDescent="0.35">
      <c r="A1288" s="67">
        <v>43</v>
      </c>
      <c r="B1288" s="130" t="s">
        <v>4662</v>
      </c>
      <c r="C1288" s="130" t="s">
        <v>4664</v>
      </c>
      <c r="D1288" s="130" t="s">
        <v>4662</v>
      </c>
      <c r="E1288" s="130" t="s">
        <v>4631</v>
      </c>
      <c r="F1288" s="130"/>
      <c r="G1288" s="130" t="s">
        <v>6134</v>
      </c>
      <c r="H1288" s="130" t="s">
        <v>4637</v>
      </c>
      <c r="I1288" s="131" t="s">
        <v>4</v>
      </c>
      <c r="J1288" s="131" t="s">
        <v>21</v>
      </c>
      <c r="K1288" s="130" t="s">
        <v>184</v>
      </c>
      <c r="L1288" s="130" t="s">
        <v>1530</v>
      </c>
      <c r="M1288" s="130" t="s">
        <v>5668</v>
      </c>
      <c r="N1288" s="130" t="s">
        <v>5668</v>
      </c>
      <c r="O1288" s="130" t="s">
        <v>5697</v>
      </c>
      <c r="P1288" s="132">
        <v>42972</v>
      </c>
      <c r="Q1288" s="150">
        <v>43190</v>
      </c>
      <c r="R1288" s="133"/>
      <c r="S1288" s="133">
        <v>95</v>
      </c>
      <c r="T1288" s="134"/>
      <c r="U1288" s="134">
        <v>95</v>
      </c>
      <c r="V1288" s="134"/>
      <c r="W1288" s="134"/>
      <c r="X1288" s="134"/>
      <c r="Y1288" s="134"/>
      <c r="Z1288" s="134"/>
      <c r="AA1288" s="136"/>
      <c r="AB1288" s="41"/>
      <c r="AC1288" s="57"/>
      <c r="AD1288" s="4"/>
      <c r="AE1288" s="131">
        <f>INDEX(Where!$B$2:$B$8,MATCH('4W'!I1288,DivisionList,0))</f>
        <v>20</v>
      </c>
      <c r="AF1288" s="131">
        <f>INDEX(Where!$F$2:$F$65,MATCH('4W'!J1288,DistrictList,0))</f>
        <v>2022</v>
      </c>
      <c r="AG1288" s="131">
        <f>IF(K1288&lt;&gt;"",INDEX(Where!$K$2:$K$545,MATCH('4W'!K1288,UpazilaList,0)),"")</f>
        <v>202294</v>
      </c>
      <c r="AH1288" s="141">
        <f t="array" ref="AH1288">IF(L1288&lt;&gt;"",INDEX(Where!$Q$2:$Q$5167,MATCH('4W'!K1288&amp;'4W'!L1288,Where!$O$2:$O$5167&amp;Where!$P$2:$P$5167,0)),"")</f>
        <v>20229431</v>
      </c>
      <c r="AI1288" s="198" t="str">
        <f>IF(Table1[[#This Row],[SSID]]="", "..", Table1[[#This Row],[District]]&amp;", "&amp;Table1[[#This Row],[Upazila]]&amp;", "&amp;Table1[[#This Row],[Union]]&amp;", "&amp;Table1[[#This Row],[Location Camp]])</f>
        <v>Cox's Bazar, Ukhia, Jalia Palong, Bailakhali</v>
      </c>
    </row>
    <row r="1289" spans="1:35" s="6" customFormat="1" x14ac:dyDescent="0.35">
      <c r="A1289" s="67">
        <v>42</v>
      </c>
      <c r="B1289" s="130" t="s">
        <v>4662</v>
      </c>
      <c r="C1289" s="130" t="s">
        <v>4664</v>
      </c>
      <c r="D1289" s="130" t="s">
        <v>4662</v>
      </c>
      <c r="E1289" s="130" t="s">
        <v>4631</v>
      </c>
      <c r="F1289" s="130"/>
      <c r="G1289" s="130" t="s">
        <v>6131</v>
      </c>
      <c r="H1289" s="130" t="s">
        <v>4637</v>
      </c>
      <c r="I1289" s="131" t="s">
        <v>4</v>
      </c>
      <c r="J1289" s="131" t="s">
        <v>21</v>
      </c>
      <c r="K1289" s="130" t="s">
        <v>184</v>
      </c>
      <c r="L1289" s="130" t="s">
        <v>1530</v>
      </c>
      <c r="M1289" s="130" t="s">
        <v>5668</v>
      </c>
      <c r="N1289" s="130" t="s">
        <v>5668</v>
      </c>
      <c r="O1289" s="130" t="s">
        <v>5697</v>
      </c>
      <c r="P1289" s="132">
        <v>42972</v>
      </c>
      <c r="Q1289" s="150">
        <v>43190</v>
      </c>
      <c r="R1289" s="133"/>
      <c r="S1289" s="133">
        <v>74</v>
      </c>
      <c r="T1289" s="134"/>
      <c r="U1289" s="134">
        <v>74</v>
      </c>
      <c r="V1289" s="134"/>
      <c r="W1289" s="134"/>
      <c r="X1289" s="134"/>
      <c r="Y1289" s="134"/>
      <c r="Z1289" s="134"/>
      <c r="AA1289" s="136"/>
      <c r="AB1289" s="41"/>
      <c r="AC1289" s="57"/>
      <c r="AD1289" s="4"/>
      <c r="AE1289" s="131">
        <f>INDEX(Where!$B$2:$B$8,MATCH('4W'!I1289,DivisionList,0))</f>
        <v>20</v>
      </c>
      <c r="AF1289" s="131">
        <f>INDEX(Where!$F$2:$F$65,MATCH('4W'!J1289,DistrictList,0))</f>
        <v>2022</v>
      </c>
      <c r="AG1289" s="131">
        <f>IF(K1289&lt;&gt;"",INDEX(Where!$K$2:$K$545,MATCH('4W'!K1289,UpazilaList,0)),"")</f>
        <v>202294</v>
      </c>
      <c r="AH1289" s="141">
        <f t="array" ref="AH1289">IF(L1289&lt;&gt;"",INDEX(Where!$Q$2:$Q$5167,MATCH('4W'!K1289&amp;'4W'!L1289,Where!$O$2:$O$5167&amp;Where!$P$2:$P$5167,0)),"")</f>
        <v>20229431</v>
      </c>
      <c r="AI1289" s="198" t="str">
        <f>IF(Table1[[#This Row],[SSID]]="", "..", Table1[[#This Row],[District]]&amp;", "&amp;Table1[[#This Row],[Upazila]]&amp;", "&amp;Table1[[#This Row],[Union]]&amp;", "&amp;Table1[[#This Row],[Location Camp]])</f>
        <v>Cox's Bazar, Ukhia, Jalia Palong, Bailakhali</v>
      </c>
    </row>
    <row r="1290" spans="1:35" s="6" customFormat="1" x14ac:dyDescent="0.35">
      <c r="A1290" s="67">
        <v>5084</v>
      </c>
      <c r="B1290" s="4" t="s">
        <v>4663</v>
      </c>
      <c r="C1290" s="4" t="s">
        <v>5344</v>
      </c>
      <c r="D1290" s="4" t="s">
        <v>5786</v>
      </c>
      <c r="E1290" s="4" t="s">
        <v>4692</v>
      </c>
      <c r="F1290" s="4" t="s">
        <v>4695</v>
      </c>
      <c r="G1290" s="4" t="s">
        <v>5787</v>
      </c>
      <c r="H1290" s="4" t="s">
        <v>4638</v>
      </c>
      <c r="I1290" s="10" t="s">
        <v>4</v>
      </c>
      <c r="J1290" s="10" t="s">
        <v>21</v>
      </c>
      <c r="K1290" s="4" t="s">
        <v>184</v>
      </c>
      <c r="L1290" s="4" t="s">
        <v>1531</v>
      </c>
      <c r="M1290" s="4" t="s">
        <v>4945</v>
      </c>
      <c r="N1290" s="4" t="s">
        <v>4945</v>
      </c>
      <c r="O1290" s="4" t="s">
        <v>4944</v>
      </c>
      <c r="P1290" s="11">
        <v>43012</v>
      </c>
      <c r="Q1290" s="11" t="s">
        <v>5786</v>
      </c>
      <c r="R1290" s="52">
        <v>101</v>
      </c>
      <c r="S1290" s="52">
        <v>0</v>
      </c>
      <c r="T1290" s="53">
        <v>0</v>
      </c>
      <c r="U1290" s="53">
        <v>0</v>
      </c>
      <c r="V1290" s="53">
        <v>0</v>
      </c>
      <c r="W1290" s="53">
        <v>0</v>
      </c>
      <c r="X1290" s="53">
        <v>0</v>
      </c>
      <c r="Y1290" s="53">
        <v>0</v>
      </c>
      <c r="Z1290" s="53"/>
      <c r="AA1290" s="41" t="s">
        <v>5911</v>
      </c>
      <c r="AB1290" s="41"/>
      <c r="AC1290" s="57"/>
      <c r="AD1290" s="4"/>
      <c r="AE1290" s="131">
        <f>INDEX(Where!$B$2:$B$8,MATCH('4W'!I1290,DivisionList,0))</f>
        <v>20</v>
      </c>
      <c r="AF1290" s="131">
        <f>INDEX(Where!$F$2:$F$65,MATCH('4W'!J1290,DistrictList,0))</f>
        <v>2022</v>
      </c>
      <c r="AG1290" s="131">
        <f>IF(K1290&lt;&gt;"",INDEX(Where!$K$2:$K$545,MATCH('4W'!K1290,UpazilaList,0)),"")</f>
        <v>202294</v>
      </c>
      <c r="AH1290" s="141">
        <f t="array" ref="AH1290">IF(L1290&lt;&gt;"",INDEX(Where!$Q$2:$Q$5167,MATCH('4W'!K1290&amp;'4W'!L1290,Where!$O$2:$O$5167&amp;Where!$P$2:$P$5167,0)),"")</f>
        <v>20229447</v>
      </c>
      <c r="AI1290" s="198" t="str">
        <f>IF(Table1[[#This Row],[SSID]]="", "..", Table1[[#This Row],[District]]&amp;", "&amp;Table1[[#This Row],[Upazila]]&amp;", "&amp;Table1[[#This Row],[Union]]&amp;", "&amp;Table1[[#This Row],[Location Camp]])</f>
        <v>Cox's Bazar, Ukhia, Raja Palong, Seiler Chor</v>
      </c>
    </row>
    <row r="1291" spans="1:35" s="6" customFormat="1" x14ac:dyDescent="0.35">
      <c r="A1291" s="67">
        <v>5115</v>
      </c>
      <c r="B1291" s="130" t="s">
        <v>5353</v>
      </c>
      <c r="C1291" s="130" t="s">
        <v>5353</v>
      </c>
      <c r="D1291" s="130" t="s">
        <v>5786</v>
      </c>
      <c r="E1291" s="130" t="s">
        <v>4631</v>
      </c>
      <c r="F1291" s="130" t="s">
        <v>5662</v>
      </c>
      <c r="G1291" s="130" t="s">
        <v>6076</v>
      </c>
      <c r="H1291" s="130" t="s">
        <v>4637</v>
      </c>
      <c r="I1291" s="131" t="s">
        <v>4</v>
      </c>
      <c r="J1291" s="131" t="s">
        <v>21</v>
      </c>
      <c r="K1291" s="130" t="s">
        <v>183</v>
      </c>
      <c r="L1291" s="130" t="s">
        <v>1112</v>
      </c>
      <c r="M1291" s="130" t="s">
        <v>4796</v>
      </c>
      <c r="N1291" s="130" t="s">
        <v>4796</v>
      </c>
      <c r="O1291" s="130" t="s">
        <v>4817</v>
      </c>
      <c r="P1291" s="132">
        <v>43023</v>
      </c>
      <c r="Q1291" s="150"/>
      <c r="R1291" s="133"/>
      <c r="S1291" s="133">
        <v>24132</v>
      </c>
      <c r="T1291" s="134">
        <v>7932</v>
      </c>
      <c r="U1291" s="134">
        <v>16200</v>
      </c>
      <c r="V1291" s="134"/>
      <c r="W1291" s="134"/>
      <c r="X1291" s="134"/>
      <c r="Y1291" s="134"/>
      <c r="Z1291" s="134"/>
      <c r="AA1291" s="136"/>
      <c r="AB1291" s="41"/>
      <c r="AC1291" s="57"/>
      <c r="AD1291" s="4"/>
      <c r="AE1291" s="131">
        <f>INDEX(Where!$B$2:$B$8,MATCH('4W'!I1291,DivisionList,0))</f>
        <v>20</v>
      </c>
      <c r="AF1291" s="131">
        <f>INDEX(Where!$F$2:$F$65,MATCH('4W'!J1291,DistrictList,0))</f>
        <v>2022</v>
      </c>
      <c r="AG1291" s="131">
        <f>IF(K1291&lt;&gt;"",INDEX(Where!$K$2:$K$545,MATCH('4W'!K1291,UpazilaList,0)),"")</f>
        <v>202290</v>
      </c>
      <c r="AH1291" s="141">
        <f t="array" ref="AH1291">IF(L1291&lt;&gt;"",INDEX(Where!$Q$2:$Q$5167,MATCH('4W'!K1291&amp;'4W'!L1291,Where!$O$2:$O$5167&amp;Where!$P$2:$P$5167,0)),"")</f>
        <v>20229015</v>
      </c>
      <c r="AI1291" s="198" t="str">
        <f>IF(Table1[[#This Row],[SSID]]="", "..", Table1[[#This Row],[District]]&amp;", "&amp;Table1[[#This Row],[Upazila]]&amp;", "&amp;Table1[[#This Row],[Union]]&amp;", "&amp;Table1[[#This Row],[Location Camp]])</f>
        <v>Cox's Bazar, Teknaf, Baharchhara, Shamlapur</v>
      </c>
    </row>
    <row r="1292" spans="1:35" s="6" customFormat="1" x14ac:dyDescent="0.35">
      <c r="A1292" s="67">
        <v>5124</v>
      </c>
      <c r="B1292" s="130" t="s">
        <v>4673</v>
      </c>
      <c r="C1292" s="130" t="s">
        <v>4716</v>
      </c>
      <c r="D1292" s="130" t="s">
        <v>4673</v>
      </c>
      <c r="E1292" s="130" t="s">
        <v>4885</v>
      </c>
      <c r="F1292" s="130" t="s">
        <v>6183</v>
      </c>
      <c r="G1292" s="130" t="s">
        <v>6194</v>
      </c>
      <c r="H1292" s="130" t="s">
        <v>4637</v>
      </c>
      <c r="I1292" s="131" t="s">
        <v>4</v>
      </c>
      <c r="J1292" s="131" t="s">
        <v>21</v>
      </c>
      <c r="K1292" s="130" t="s">
        <v>183</v>
      </c>
      <c r="L1292" s="130" t="s">
        <v>1112</v>
      </c>
      <c r="M1292" s="130" t="s">
        <v>4796</v>
      </c>
      <c r="N1292" s="130" t="s">
        <v>4796</v>
      </c>
      <c r="O1292" s="130" t="s">
        <v>4817</v>
      </c>
      <c r="P1292" s="132">
        <v>43152</v>
      </c>
      <c r="Q1292" s="150">
        <v>43281</v>
      </c>
      <c r="R1292" s="133"/>
      <c r="S1292" s="133">
        <v>211</v>
      </c>
      <c r="T1292" s="134">
        <v>54</v>
      </c>
      <c r="U1292" s="134">
        <v>157</v>
      </c>
      <c r="V1292" s="134"/>
      <c r="W1292" s="134"/>
      <c r="X1292" s="134">
        <v>157</v>
      </c>
      <c r="Y1292" s="134">
        <v>54</v>
      </c>
      <c r="Z1292" s="134"/>
      <c r="AA1292" s="136"/>
      <c r="AB1292" s="136"/>
      <c r="AC1292" s="138"/>
      <c r="AD1292" s="144"/>
      <c r="AE1292" s="131">
        <f>INDEX(Where!$B$2:$B$8,MATCH('4W'!I1292,DivisionList,0))</f>
        <v>20</v>
      </c>
      <c r="AF1292" s="131">
        <f>INDEX(Where!$F$2:$F$65,MATCH('4W'!J1292,DistrictList,0))</f>
        <v>2022</v>
      </c>
      <c r="AG1292" s="131">
        <f>IF(K1292&lt;&gt;"",INDEX(Where!$K$2:$K$545,MATCH('4W'!K1292,UpazilaList,0)),"")</f>
        <v>202290</v>
      </c>
      <c r="AH1292" s="141">
        <f t="array" ref="AH1292">IF(L1292&lt;&gt;"",INDEX(Where!$Q$2:$Q$5167,MATCH('4W'!K1292&amp;'4W'!L1292,Where!$O$2:$O$5167&amp;Where!$P$2:$P$5167,0)),"")</f>
        <v>20229015</v>
      </c>
      <c r="AI1292" s="198" t="str">
        <f>IF(Table1[[#This Row],[SSID]]="", "..", Table1[[#This Row],[District]]&amp;", "&amp;Table1[[#This Row],[Upazila]]&amp;", "&amp;Table1[[#This Row],[Union]]&amp;", "&amp;Table1[[#This Row],[Location Camp]])</f>
        <v>Cox's Bazar, Teknaf, Baharchhara, Shamlapur</v>
      </c>
    </row>
    <row r="1293" spans="1:35" s="6" customFormat="1" x14ac:dyDescent="0.35">
      <c r="A1293" s="67">
        <v>5095</v>
      </c>
      <c r="B1293" s="4" t="s">
        <v>4770</v>
      </c>
      <c r="C1293" s="4" t="s">
        <v>4770</v>
      </c>
      <c r="D1293" s="4" t="s">
        <v>5844</v>
      </c>
      <c r="E1293" s="4" t="s">
        <v>4692</v>
      </c>
      <c r="F1293" s="4" t="s">
        <v>4695</v>
      </c>
      <c r="G1293" s="4" t="s">
        <v>5831</v>
      </c>
      <c r="H1293" s="4" t="s">
        <v>4637</v>
      </c>
      <c r="I1293" s="10" t="s">
        <v>4</v>
      </c>
      <c r="J1293" s="10" t="s">
        <v>21</v>
      </c>
      <c r="K1293" s="4" t="s">
        <v>183</v>
      </c>
      <c r="L1293" s="4" t="s">
        <v>1112</v>
      </c>
      <c r="M1293" s="4" t="s">
        <v>4796</v>
      </c>
      <c r="N1293" s="4" t="s">
        <v>4796</v>
      </c>
      <c r="O1293" s="4" t="s">
        <v>4817</v>
      </c>
      <c r="P1293" s="11">
        <v>43084</v>
      </c>
      <c r="Q1293" s="11">
        <v>43159</v>
      </c>
      <c r="R1293" s="52">
        <v>0</v>
      </c>
      <c r="S1293" s="52">
        <v>0</v>
      </c>
      <c r="T1293" s="53">
        <v>0</v>
      </c>
      <c r="U1293" s="53">
        <v>0</v>
      </c>
      <c r="V1293" s="53">
        <v>0</v>
      </c>
      <c r="W1293" s="53">
        <v>0</v>
      </c>
      <c r="X1293" s="53">
        <v>0</v>
      </c>
      <c r="Y1293" s="53">
        <v>0</v>
      </c>
      <c r="Z1293" s="53"/>
      <c r="AA1293" s="41" t="s">
        <v>5786</v>
      </c>
      <c r="AB1293" s="41"/>
      <c r="AC1293" s="57"/>
      <c r="AD1293" s="4"/>
      <c r="AE1293" s="131">
        <f>INDEX(Where!$B$2:$B$8,MATCH('4W'!I1293,DivisionList,0))</f>
        <v>20</v>
      </c>
      <c r="AF1293" s="131">
        <f>INDEX(Where!$F$2:$F$65,MATCH('4W'!J1293,DistrictList,0))</f>
        <v>2022</v>
      </c>
      <c r="AG1293" s="131">
        <f>IF(K1293&lt;&gt;"",INDEX(Where!$K$2:$K$545,MATCH('4W'!K1293,UpazilaList,0)),"")</f>
        <v>202290</v>
      </c>
      <c r="AH1293" s="141">
        <f t="array" ref="AH1293">IF(L1293&lt;&gt;"",INDEX(Where!$Q$2:$Q$5167,MATCH('4W'!K1293&amp;'4W'!L1293,Where!$O$2:$O$5167&amp;Where!$P$2:$P$5167,0)),"")</f>
        <v>20229015</v>
      </c>
      <c r="AI1293" s="198" t="str">
        <f>IF(Table1[[#This Row],[SSID]]="", "..", Table1[[#This Row],[District]]&amp;", "&amp;Table1[[#This Row],[Upazila]]&amp;", "&amp;Table1[[#This Row],[Union]]&amp;", "&amp;Table1[[#This Row],[Location Camp]])</f>
        <v>Cox's Bazar, Teknaf, Baharchhara, Shamlapur</v>
      </c>
    </row>
    <row r="1294" spans="1:35" s="6" customFormat="1" x14ac:dyDescent="0.35">
      <c r="A1294" s="67">
        <v>5105</v>
      </c>
      <c r="B1294" s="4" t="s">
        <v>4770</v>
      </c>
      <c r="C1294" s="4" t="s">
        <v>4770</v>
      </c>
      <c r="D1294" s="4" t="s">
        <v>5844</v>
      </c>
      <c r="E1294" s="4" t="s">
        <v>4692</v>
      </c>
      <c r="F1294" s="4" t="s">
        <v>4695</v>
      </c>
      <c r="G1294" s="4" t="s">
        <v>5831</v>
      </c>
      <c r="H1294" s="4" t="s">
        <v>4636</v>
      </c>
      <c r="I1294" s="10" t="s">
        <v>4</v>
      </c>
      <c r="J1294" s="10" t="s">
        <v>21</v>
      </c>
      <c r="K1294" s="4" t="s">
        <v>183</v>
      </c>
      <c r="L1294" s="4" t="s">
        <v>1112</v>
      </c>
      <c r="M1294" s="4" t="s">
        <v>4796</v>
      </c>
      <c r="N1294" s="4" t="s">
        <v>4796</v>
      </c>
      <c r="O1294" s="4" t="s">
        <v>4817</v>
      </c>
      <c r="P1294" s="11">
        <v>43101</v>
      </c>
      <c r="Q1294" s="11">
        <v>43190</v>
      </c>
      <c r="R1294" s="52">
        <v>0</v>
      </c>
      <c r="S1294" s="52">
        <v>0</v>
      </c>
      <c r="T1294" s="53">
        <v>0</v>
      </c>
      <c r="U1294" s="53">
        <v>0</v>
      </c>
      <c r="V1294" s="53">
        <v>0</v>
      </c>
      <c r="W1294" s="53">
        <v>0</v>
      </c>
      <c r="X1294" s="53">
        <v>0</v>
      </c>
      <c r="Y1294" s="53">
        <v>0</v>
      </c>
      <c r="Z1294" s="53"/>
      <c r="AA1294" s="41" t="s">
        <v>5786</v>
      </c>
      <c r="AB1294" s="41"/>
      <c r="AC1294" s="57"/>
      <c r="AD1294" s="4"/>
      <c r="AE1294" s="131">
        <f>INDEX(Where!$B$2:$B$8,MATCH('4W'!I1294,DivisionList,0))</f>
        <v>20</v>
      </c>
      <c r="AF1294" s="131">
        <f>INDEX(Where!$F$2:$F$65,MATCH('4W'!J1294,DistrictList,0))</f>
        <v>2022</v>
      </c>
      <c r="AG1294" s="131">
        <f>IF(K1294&lt;&gt;"",INDEX(Where!$K$2:$K$545,MATCH('4W'!K1294,UpazilaList,0)),"")</f>
        <v>202290</v>
      </c>
      <c r="AH1294" s="141">
        <f t="array" ref="AH1294">IF(L1294&lt;&gt;"",INDEX(Where!$Q$2:$Q$5167,MATCH('4W'!K1294&amp;'4W'!L1294,Where!$O$2:$O$5167&amp;Where!$P$2:$P$5167,0)),"")</f>
        <v>20229015</v>
      </c>
      <c r="AI1294" s="198" t="str">
        <f>IF(Table1[[#This Row],[SSID]]="", "..", Table1[[#This Row],[District]]&amp;", "&amp;Table1[[#This Row],[Upazila]]&amp;", "&amp;Table1[[#This Row],[Union]]&amp;", "&amp;Table1[[#This Row],[Location Camp]])</f>
        <v>Cox's Bazar, Teknaf, Baharchhara, Shamlapur</v>
      </c>
    </row>
    <row r="1295" spans="1:35" s="6" customFormat="1" x14ac:dyDescent="0.35">
      <c r="A1295" s="67">
        <v>5111</v>
      </c>
      <c r="B1295" s="130" t="s">
        <v>4642</v>
      </c>
      <c r="C1295" s="130" t="s">
        <v>5786</v>
      </c>
      <c r="D1295" s="130" t="s">
        <v>6053</v>
      </c>
      <c r="E1295" s="130" t="s">
        <v>4692</v>
      </c>
      <c r="F1295" s="130" t="s">
        <v>4695</v>
      </c>
      <c r="G1295" s="130" t="s">
        <v>5831</v>
      </c>
      <c r="H1295" s="130" t="s">
        <v>4638</v>
      </c>
      <c r="I1295" s="131" t="s">
        <v>4</v>
      </c>
      <c r="J1295" s="131" t="s">
        <v>21</v>
      </c>
      <c r="K1295" s="130" t="s">
        <v>183</v>
      </c>
      <c r="L1295" s="130" t="s">
        <v>1112</v>
      </c>
      <c r="M1295" s="130" t="s">
        <v>4796</v>
      </c>
      <c r="N1295" s="130" t="s">
        <v>4796</v>
      </c>
      <c r="O1295" s="130" t="s">
        <v>4817</v>
      </c>
      <c r="P1295" s="132">
        <v>43136</v>
      </c>
      <c r="Q1295" s="132">
        <v>43136</v>
      </c>
      <c r="R1295" s="133">
        <v>8</v>
      </c>
      <c r="S1295" s="133">
        <v>20</v>
      </c>
      <c r="T1295" s="134">
        <v>0</v>
      </c>
      <c r="U1295" s="134">
        <v>0</v>
      </c>
      <c r="V1295" s="134">
        <v>0</v>
      </c>
      <c r="W1295" s="134">
        <v>0</v>
      </c>
      <c r="X1295" s="134">
        <v>0</v>
      </c>
      <c r="Y1295" s="134">
        <v>0</v>
      </c>
      <c r="Z1295" s="134"/>
      <c r="AA1295" s="136"/>
      <c r="AB1295" s="136"/>
      <c r="AC1295" s="138"/>
      <c r="AD1295" s="140"/>
      <c r="AE1295" s="131">
        <f>INDEX(Where!$B$2:$B$8,MATCH('4W'!I1295,DivisionList,0))</f>
        <v>20</v>
      </c>
      <c r="AF1295" s="131">
        <f>INDEX(Where!$F$2:$F$65,MATCH('4W'!J1295,DistrictList,0))</f>
        <v>2022</v>
      </c>
      <c r="AG1295" s="131">
        <f>IF(K1295&lt;&gt;"",INDEX(Where!$K$2:$K$545,MATCH('4W'!K1295,UpazilaList,0)),"")</f>
        <v>202290</v>
      </c>
      <c r="AH1295" s="141">
        <f t="array" ref="AH1295">IF(L1295&lt;&gt;"",INDEX(Where!$Q$2:$Q$5167,MATCH('4W'!K1295&amp;'4W'!L1295,Where!$O$2:$O$5167&amp;Where!$P$2:$P$5167,0)),"")</f>
        <v>20229015</v>
      </c>
      <c r="AI1295" s="198" t="str">
        <f>IF(Table1[[#This Row],[SSID]]="", "..", Table1[[#This Row],[District]]&amp;", "&amp;Table1[[#This Row],[Upazila]]&amp;", "&amp;Table1[[#This Row],[Union]]&amp;", "&amp;Table1[[#This Row],[Location Camp]])</f>
        <v>Cox's Bazar, Teknaf, Baharchhara, Shamlapur</v>
      </c>
    </row>
    <row r="1296" spans="1:35" s="6" customFormat="1" x14ac:dyDescent="0.35">
      <c r="A1296" s="67">
        <v>5096</v>
      </c>
      <c r="B1296" s="4" t="s">
        <v>4770</v>
      </c>
      <c r="C1296" s="4" t="s">
        <v>4770</v>
      </c>
      <c r="D1296" s="4" t="s">
        <v>5844</v>
      </c>
      <c r="E1296" s="4" t="s">
        <v>4692</v>
      </c>
      <c r="F1296" s="4" t="s">
        <v>4695</v>
      </c>
      <c r="G1296" s="4" t="s">
        <v>5833</v>
      </c>
      <c r="H1296" s="4" t="s">
        <v>4637</v>
      </c>
      <c r="I1296" s="10" t="s">
        <v>4</v>
      </c>
      <c r="J1296" s="10" t="s">
        <v>21</v>
      </c>
      <c r="K1296" s="4" t="s">
        <v>183</v>
      </c>
      <c r="L1296" s="4" t="s">
        <v>1112</v>
      </c>
      <c r="M1296" s="4" t="s">
        <v>4796</v>
      </c>
      <c r="N1296" s="4" t="s">
        <v>4796</v>
      </c>
      <c r="O1296" s="4" t="s">
        <v>4817</v>
      </c>
      <c r="P1296" s="11">
        <v>43084</v>
      </c>
      <c r="Q1296" s="11">
        <v>43159</v>
      </c>
      <c r="R1296" s="52">
        <v>0</v>
      </c>
      <c r="S1296" s="52">
        <v>0</v>
      </c>
      <c r="T1296" s="53">
        <v>0</v>
      </c>
      <c r="U1296" s="53">
        <v>0</v>
      </c>
      <c r="V1296" s="53">
        <v>0</v>
      </c>
      <c r="W1296" s="53">
        <v>0</v>
      </c>
      <c r="X1296" s="53">
        <v>0</v>
      </c>
      <c r="Y1296" s="53">
        <v>0</v>
      </c>
      <c r="Z1296" s="53"/>
      <c r="AA1296" s="41" t="s">
        <v>5786</v>
      </c>
      <c r="AB1296" s="41"/>
      <c r="AC1296" s="57"/>
      <c r="AD1296" s="4"/>
      <c r="AE1296" s="131">
        <f>INDEX(Where!$B$2:$B$8,MATCH('4W'!I1296,DivisionList,0))</f>
        <v>20</v>
      </c>
      <c r="AF1296" s="131">
        <f>INDEX(Where!$F$2:$F$65,MATCH('4W'!J1296,DistrictList,0))</f>
        <v>2022</v>
      </c>
      <c r="AG1296" s="131">
        <f>IF(K1296&lt;&gt;"",INDEX(Where!$K$2:$K$545,MATCH('4W'!K1296,UpazilaList,0)),"")</f>
        <v>202290</v>
      </c>
      <c r="AH1296" s="141">
        <f t="array" ref="AH1296">IF(L1296&lt;&gt;"",INDEX(Where!$Q$2:$Q$5167,MATCH('4W'!K1296&amp;'4W'!L1296,Where!$O$2:$O$5167&amp;Where!$P$2:$P$5167,0)),"")</f>
        <v>20229015</v>
      </c>
      <c r="AI1296" s="198" t="str">
        <f>IF(Table1[[#This Row],[SSID]]="", "..", Table1[[#This Row],[District]]&amp;", "&amp;Table1[[#This Row],[Upazila]]&amp;", "&amp;Table1[[#This Row],[Union]]&amp;", "&amp;Table1[[#This Row],[Location Camp]])</f>
        <v>Cox's Bazar, Teknaf, Baharchhara, Shamlapur</v>
      </c>
    </row>
    <row r="1297" spans="1:35" s="6" customFormat="1" x14ac:dyDescent="0.35">
      <c r="A1297" s="67">
        <v>5106</v>
      </c>
      <c r="B1297" s="4" t="s">
        <v>4770</v>
      </c>
      <c r="C1297" s="4" t="s">
        <v>4770</v>
      </c>
      <c r="D1297" s="4" t="s">
        <v>5844</v>
      </c>
      <c r="E1297" s="4" t="s">
        <v>4692</v>
      </c>
      <c r="F1297" s="4" t="s">
        <v>4695</v>
      </c>
      <c r="G1297" s="4" t="s">
        <v>5833</v>
      </c>
      <c r="H1297" s="4" t="s">
        <v>4636</v>
      </c>
      <c r="I1297" s="10" t="s">
        <v>4</v>
      </c>
      <c r="J1297" s="10" t="s">
        <v>21</v>
      </c>
      <c r="K1297" s="4" t="s">
        <v>183</v>
      </c>
      <c r="L1297" s="4" t="s">
        <v>1112</v>
      </c>
      <c r="M1297" s="4" t="s">
        <v>4796</v>
      </c>
      <c r="N1297" s="4" t="s">
        <v>4796</v>
      </c>
      <c r="O1297" s="4" t="s">
        <v>4817</v>
      </c>
      <c r="P1297" s="11">
        <v>43101</v>
      </c>
      <c r="Q1297" s="11">
        <v>43190</v>
      </c>
      <c r="R1297" s="52">
        <v>0</v>
      </c>
      <c r="S1297" s="52">
        <v>0</v>
      </c>
      <c r="T1297" s="53">
        <v>0</v>
      </c>
      <c r="U1297" s="53">
        <v>0</v>
      </c>
      <c r="V1297" s="53">
        <v>0</v>
      </c>
      <c r="W1297" s="53">
        <v>0</v>
      </c>
      <c r="X1297" s="53">
        <v>0</v>
      </c>
      <c r="Y1297" s="53">
        <v>0</v>
      </c>
      <c r="Z1297" s="53"/>
      <c r="AA1297" s="41" t="s">
        <v>5786</v>
      </c>
      <c r="AB1297" s="41"/>
      <c r="AC1297" s="57"/>
      <c r="AD1297" s="4"/>
      <c r="AE1297" s="131">
        <f>INDEX(Where!$B$2:$B$8,MATCH('4W'!I1297,DivisionList,0))</f>
        <v>20</v>
      </c>
      <c r="AF1297" s="131">
        <f>INDEX(Where!$F$2:$F$65,MATCH('4W'!J1297,DistrictList,0))</f>
        <v>2022</v>
      </c>
      <c r="AG1297" s="131">
        <f>IF(K1297&lt;&gt;"",INDEX(Where!$K$2:$K$545,MATCH('4W'!K1297,UpazilaList,0)),"")</f>
        <v>202290</v>
      </c>
      <c r="AH1297" s="141">
        <f t="array" ref="AH1297">IF(L1297&lt;&gt;"",INDEX(Where!$Q$2:$Q$5167,MATCH('4W'!K1297&amp;'4W'!L1297,Where!$O$2:$O$5167&amp;Where!$P$2:$P$5167,0)),"")</f>
        <v>20229015</v>
      </c>
      <c r="AI1297" s="198" t="str">
        <f>IF(Table1[[#This Row],[SSID]]="", "..", Table1[[#This Row],[District]]&amp;", "&amp;Table1[[#This Row],[Upazila]]&amp;", "&amp;Table1[[#This Row],[Union]]&amp;", "&amp;Table1[[#This Row],[Location Camp]])</f>
        <v>Cox's Bazar, Teknaf, Baharchhara, Shamlapur</v>
      </c>
    </row>
    <row r="1298" spans="1:35" s="6" customFormat="1" x14ac:dyDescent="0.35">
      <c r="A1298" s="67">
        <v>5114</v>
      </c>
      <c r="B1298" s="130" t="s">
        <v>4642</v>
      </c>
      <c r="C1298" s="130" t="s">
        <v>5786</v>
      </c>
      <c r="D1298" s="130" t="s">
        <v>6053</v>
      </c>
      <c r="E1298" s="130" t="s">
        <v>4692</v>
      </c>
      <c r="F1298" s="130" t="s">
        <v>4695</v>
      </c>
      <c r="G1298" s="130" t="s">
        <v>5833</v>
      </c>
      <c r="H1298" s="130" t="s">
        <v>4638</v>
      </c>
      <c r="I1298" s="131" t="s">
        <v>4</v>
      </c>
      <c r="J1298" s="131" t="s">
        <v>21</v>
      </c>
      <c r="K1298" s="130" t="s">
        <v>183</v>
      </c>
      <c r="L1298" s="130" t="s">
        <v>1112</v>
      </c>
      <c r="M1298" s="130" t="s">
        <v>4796</v>
      </c>
      <c r="N1298" s="130" t="s">
        <v>4796</v>
      </c>
      <c r="O1298" s="130" t="s">
        <v>4817</v>
      </c>
      <c r="P1298" s="132">
        <v>43136</v>
      </c>
      <c r="Q1298" s="132">
        <v>43136</v>
      </c>
      <c r="R1298" s="133">
        <v>8</v>
      </c>
      <c r="S1298" s="133">
        <v>20</v>
      </c>
      <c r="T1298" s="134">
        <v>0</v>
      </c>
      <c r="U1298" s="134">
        <v>0</v>
      </c>
      <c r="V1298" s="134">
        <v>0</v>
      </c>
      <c r="W1298" s="134">
        <v>0</v>
      </c>
      <c r="X1298" s="134">
        <v>0</v>
      </c>
      <c r="Y1298" s="134">
        <v>0</v>
      </c>
      <c r="Z1298" s="134"/>
      <c r="AA1298" s="136"/>
      <c r="AB1298" s="136"/>
      <c r="AC1298" s="138"/>
      <c r="AD1298" s="140"/>
      <c r="AE1298" s="131">
        <f>INDEX(Where!$B$2:$B$8,MATCH('4W'!I1298,DivisionList,0))</f>
        <v>20</v>
      </c>
      <c r="AF1298" s="131">
        <f>INDEX(Where!$F$2:$F$65,MATCH('4W'!J1298,DistrictList,0))</f>
        <v>2022</v>
      </c>
      <c r="AG1298" s="131">
        <f>IF(K1298&lt;&gt;"",INDEX(Where!$K$2:$K$545,MATCH('4W'!K1298,UpazilaList,0)),"")</f>
        <v>202290</v>
      </c>
      <c r="AH1298" s="141">
        <f t="array" ref="AH1298">IF(L1298&lt;&gt;"",INDEX(Where!$Q$2:$Q$5167,MATCH('4W'!K1298&amp;'4W'!L1298,Where!$O$2:$O$5167&amp;Where!$P$2:$P$5167,0)),"")</f>
        <v>20229015</v>
      </c>
      <c r="AI1298" s="198" t="str">
        <f>IF(Table1[[#This Row],[SSID]]="", "..", Table1[[#This Row],[District]]&amp;", "&amp;Table1[[#This Row],[Upazila]]&amp;", "&amp;Table1[[#This Row],[Union]]&amp;", "&amp;Table1[[#This Row],[Location Camp]])</f>
        <v>Cox's Bazar, Teknaf, Baharchhara, Shamlapur</v>
      </c>
    </row>
    <row r="1299" spans="1:35" s="6" customFormat="1" x14ac:dyDescent="0.35">
      <c r="A1299" s="67">
        <v>5113</v>
      </c>
      <c r="B1299" s="130" t="s">
        <v>4642</v>
      </c>
      <c r="C1299" s="130" t="s">
        <v>5786</v>
      </c>
      <c r="D1299" s="130" t="s">
        <v>6053</v>
      </c>
      <c r="E1299" s="130" t="s">
        <v>4692</v>
      </c>
      <c r="F1299" s="130" t="s">
        <v>4695</v>
      </c>
      <c r="G1299" s="130" t="s">
        <v>5779</v>
      </c>
      <c r="H1299" s="130" t="s">
        <v>4638</v>
      </c>
      <c r="I1299" s="131" t="s">
        <v>4</v>
      </c>
      <c r="J1299" s="131" t="s">
        <v>21</v>
      </c>
      <c r="K1299" s="130" t="s">
        <v>183</v>
      </c>
      <c r="L1299" s="130" t="s">
        <v>1112</v>
      </c>
      <c r="M1299" s="130" t="s">
        <v>4796</v>
      </c>
      <c r="N1299" s="130" t="s">
        <v>4796</v>
      </c>
      <c r="O1299" s="130" t="s">
        <v>4817</v>
      </c>
      <c r="P1299" s="132">
        <v>43136</v>
      </c>
      <c r="Q1299" s="132">
        <v>43136</v>
      </c>
      <c r="R1299" s="133">
        <v>8</v>
      </c>
      <c r="S1299" s="133">
        <v>20</v>
      </c>
      <c r="T1299" s="134">
        <v>0</v>
      </c>
      <c r="U1299" s="134">
        <v>0</v>
      </c>
      <c r="V1299" s="134">
        <v>0</v>
      </c>
      <c r="W1299" s="134">
        <v>0</v>
      </c>
      <c r="X1299" s="134">
        <v>0</v>
      </c>
      <c r="Y1299" s="134">
        <v>0</v>
      </c>
      <c r="Z1299" s="134"/>
      <c r="AA1299" s="136"/>
      <c r="AB1299" s="136"/>
      <c r="AC1299" s="138"/>
      <c r="AD1299" s="140"/>
      <c r="AE1299" s="131">
        <f>INDEX(Where!$B$2:$B$8,MATCH('4W'!I1299,DivisionList,0))</f>
        <v>20</v>
      </c>
      <c r="AF1299" s="131">
        <f>INDEX(Where!$F$2:$F$65,MATCH('4W'!J1299,DistrictList,0))</f>
        <v>2022</v>
      </c>
      <c r="AG1299" s="131">
        <f>IF(K1299&lt;&gt;"",INDEX(Where!$K$2:$K$545,MATCH('4W'!K1299,UpazilaList,0)),"")</f>
        <v>202290</v>
      </c>
      <c r="AH1299" s="141">
        <f t="array" ref="AH1299">IF(L1299&lt;&gt;"",INDEX(Where!$Q$2:$Q$5167,MATCH('4W'!K1299&amp;'4W'!L1299,Where!$O$2:$O$5167&amp;Where!$P$2:$P$5167,0)),"")</f>
        <v>20229015</v>
      </c>
      <c r="AI1299" s="198" t="str">
        <f>IF(Table1[[#This Row],[SSID]]="", "..", Table1[[#This Row],[District]]&amp;", "&amp;Table1[[#This Row],[Upazila]]&amp;", "&amp;Table1[[#This Row],[Union]]&amp;", "&amp;Table1[[#This Row],[Location Camp]])</f>
        <v>Cox's Bazar, Teknaf, Baharchhara, Shamlapur</v>
      </c>
    </row>
    <row r="1300" spans="1:35" s="6" customFormat="1" x14ac:dyDescent="0.35">
      <c r="A1300" s="67">
        <v>5119</v>
      </c>
      <c r="B1300" s="130" t="s">
        <v>4673</v>
      </c>
      <c r="C1300" s="130" t="s">
        <v>4716</v>
      </c>
      <c r="D1300" s="130" t="s">
        <v>4673</v>
      </c>
      <c r="E1300" s="130" t="s">
        <v>4885</v>
      </c>
      <c r="F1300" s="130" t="s">
        <v>6186</v>
      </c>
      <c r="G1300" s="130" t="s">
        <v>6190</v>
      </c>
      <c r="H1300" s="130" t="s">
        <v>4638</v>
      </c>
      <c r="I1300" s="131" t="s">
        <v>4</v>
      </c>
      <c r="J1300" s="131" t="s">
        <v>21</v>
      </c>
      <c r="K1300" s="130" t="s">
        <v>183</v>
      </c>
      <c r="L1300" s="130" t="s">
        <v>1112</v>
      </c>
      <c r="M1300" s="130" t="s">
        <v>4796</v>
      </c>
      <c r="N1300" s="130" t="s">
        <v>4796</v>
      </c>
      <c r="O1300" s="130" t="s">
        <v>4817</v>
      </c>
      <c r="P1300" s="132">
        <v>43152</v>
      </c>
      <c r="Q1300" s="150">
        <v>43281</v>
      </c>
      <c r="R1300" s="133"/>
      <c r="S1300" s="133">
        <v>4</v>
      </c>
      <c r="T1300" s="134">
        <v>2</v>
      </c>
      <c r="U1300" s="134">
        <v>2</v>
      </c>
      <c r="V1300" s="134">
        <v>2</v>
      </c>
      <c r="W1300" s="134">
        <v>2</v>
      </c>
      <c r="X1300" s="134"/>
      <c r="Y1300" s="134"/>
      <c r="Z1300" s="134"/>
      <c r="AA1300" s="136"/>
      <c r="AB1300" s="136"/>
      <c r="AC1300" s="138"/>
      <c r="AD1300" s="144"/>
      <c r="AE1300" s="131">
        <f>INDEX(Where!$B$2:$B$8,MATCH('4W'!I1300,DivisionList,0))</f>
        <v>20</v>
      </c>
      <c r="AF1300" s="131">
        <f>INDEX(Where!$F$2:$F$65,MATCH('4W'!J1300,DistrictList,0))</f>
        <v>2022</v>
      </c>
      <c r="AG1300" s="131">
        <f>IF(K1300&lt;&gt;"",INDEX(Where!$K$2:$K$545,MATCH('4W'!K1300,UpazilaList,0)),"")</f>
        <v>202290</v>
      </c>
      <c r="AH1300" s="141">
        <f t="array" ref="AH1300">IF(L1300&lt;&gt;"",INDEX(Where!$Q$2:$Q$5167,MATCH('4W'!K1300&amp;'4W'!L1300,Where!$O$2:$O$5167&amp;Where!$P$2:$P$5167,0)),"")</f>
        <v>20229015</v>
      </c>
      <c r="AI1300" s="198" t="str">
        <f>IF(Table1[[#This Row],[SSID]]="", "..", Table1[[#This Row],[District]]&amp;", "&amp;Table1[[#This Row],[Upazila]]&amp;", "&amp;Table1[[#This Row],[Union]]&amp;", "&amp;Table1[[#This Row],[Location Camp]])</f>
        <v>Cox's Bazar, Teknaf, Baharchhara, Shamlapur</v>
      </c>
    </row>
    <row r="1301" spans="1:35" s="6" customFormat="1" x14ac:dyDescent="0.35">
      <c r="A1301" s="67">
        <v>5136</v>
      </c>
      <c r="B1301" s="130" t="s">
        <v>4673</v>
      </c>
      <c r="C1301" s="130" t="s">
        <v>4697</v>
      </c>
      <c r="D1301" s="130" t="s">
        <v>4673</v>
      </c>
      <c r="E1301" s="130" t="s">
        <v>4885</v>
      </c>
      <c r="F1301" s="130" t="s">
        <v>6186</v>
      </c>
      <c r="G1301" s="130" t="s">
        <v>6190</v>
      </c>
      <c r="H1301" s="130" t="s">
        <v>4638</v>
      </c>
      <c r="I1301" s="131" t="s">
        <v>4</v>
      </c>
      <c r="J1301" s="131" t="s">
        <v>21</v>
      </c>
      <c r="K1301" s="130" t="s">
        <v>183</v>
      </c>
      <c r="L1301" s="130" t="s">
        <v>1112</v>
      </c>
      <c r="M1301" s="130" t="s">
        <v>4796</v>
      </c>
      <c r="N1301" s="130" t="s">
        <v>4796</v>
      </c>
      <c r="O1301" s="130" t="s">
        <v>4817</v>
      </c>
      <c r="P1301" s="132">
        <v>43153</v>
      </c>
      <c r="Q1301" s="150">
        <v>43296</v>
      </c>
      <c r="R1301" s="133"/>
      <c r="S1301" s="133">
        <v>5</v>
      </c>
      <c r="T1301" s="134">
        <v>1</v>
      </c>
      <c r="U1301" s="134">
        <v>4</v>
      </c>
      <c r="V1301" s="134">
        <v>4</v>
      </c>
      <c r="W1301" s="134">
        <v>1</v>
      </c>
      <c r="X1301" s="134"/>
      <c r="Y1301" s="134"/>
      <c r="Z1301" s="134"/>
      <c r="AA1301" s="136"/>
      <c r="AB1301" s="136"/>
      <c r="AC1301" s="138"/>
      <c r="AD1301" s="144"/>
      <c r="AE1301" s="131">
        <f>INDEX(Where!$B$2:$B$8,MATCH('4W'!I1301,DivisionList,0))</f>
        <v>20</v>
      </c>
      <c r="AF1301" s="131">
        <f>INDEX(Where!$F$2:$F$65,MATCH('4W'!J1301,DistrictList,0))</f>
        <v>2022</v>
      </c>
      <c r="AG1301" s="131">
        <f>IF(K1301&lt;&gt;"",INDEX(Where!$K$2:$K$545,MATCH('4W'!K1301,UpazilaList,0)),"")</f>
        <v>202290</v>
      </c>
      <c r="AH1301" s="141">
        <f t="array" ref="AH1301">IF(L1301&lt;&gt;"",INDEX(Where!$Q$2:$Q$5167,MATCH('4W'!K1301&amp;'4W'!L1301,Where!$O$2:$O$5167&amp;Where!$P$2:$P$5167,0)),"")</f>
        <v>20229015</v>
      </c>
      <c r="AI1301" s="198" t="str">
        <f>IF(Table1[[#This Row],[SSID]]="", "..", Table1[[#This Row],[District]]&amp;", "&amp;Table1[[#This Row],[Upazila]]&amp;", "&amp;Table1[[#This Row],[Union]]&amp;", "&amp;Table1[[#This Row],[Location Camp]])</f>
        <v>Cox's Bazar, Teknaf, Baharchhara, Shamlapur</v>
      </c>
    </row>
    <row r="1302" spans="1:35" s="6" customFormat="1" x14ac:dyDescent="0.35">
      <c r="A1302" s="67">
        <v>5121</v>
      </c>
      <c r="B1302" s="130" t="s">
        <v>4673</v>
      </c>
      <c r="C1302" s="130" t="s">
        <v>4716</v>
      </c>
      <c r="D1302" s="130" t="s">
        <v>4673</v>
      </c>
      <c r="E1302" s="130" t="s">
        <v>4885</v>
      </c>
      <c r="F1302" s="130" t="s">
        <v>6180</v>
      </c>
      <c r="G1302" s="130" t="s">
        <v>6191</v>
      </c>
      <c r="H1302" s="130" t="s">
        <v>4637</v>
      </c>
      <c r="I1302" s="131" t="s">
        <v>4</v>
      </c>
      <c r="J1302" s="131" t="s">
        <v>21</v>
      </c>
      <c r="K1302" s="130" t="s">
        <v>183</v>
      </c>
      <c r="L1302" s="130" t="s">
        <v>1112</v>
      </c>
      <c r="M1302" s="130" t="s">
        <v>4796</v>
      </c>
      <c r="N1302" s="130" t="s">
        <v>4796</v>
      </c>
      <c r="O1302" s="130" t="s">
        <v>4817</v>
      </c>
      <c r="P1302" s="132">
        <v>43152</v>
      </c>
      <c r="Q1302" s="150">
        <v>43281</v>
      </c>
      <c r="R1302" s="133"/>
      <c r="S1302" s="133">
        <v>29</v>
      </c>
      <c r="T1302" s="134">
        <v>14</v>
      </c>
      <c r="U1302" s="134">
        <v>15</v>
      </c>
      <c r="V1302" s="134">
        <v>15</v>
      </c>
      <c r="W1302" s="134">
        <v>14</v>
      </c>
      <c r="X1302" s="134"/>
      <c r="Y1302" s="134"/>
      <c r="Z1302" s="134"/>
      <c r="AA1302" s="136"/>
      <c r="AB1302" s="136"/>
      <c r="AC1302" s="138"/>
      <c r="AD1302" s="144"/>
      <c r="AE1302" s="131">
        <f>INDEX(Where!$B$2:$B$8,MATCH('4W'!I1302,DivisionList,0))</f>
        <v>20</v>
      </c>
      <c r="AF1302" s="131">
        <f>INDEX(Where!$F$2:$F$65,MATCH('4W'!J1302,DistrictList,0))</f>
        <v>2022</v>
      </c>
      <c r="AG1302" s="131">
        <f>IF(K1302&lt;&gt;"",INDEX(Where!$K$2:$K$545,MATCH('4W'!K1302,UpazilaList,0)),"")</f>
        <v>202290</v>
      </c>
      <c r="AH1302" s="141">
        <f t="array" ref="AH1302">IF(L1302&lt;&gt;"",INDEX(Where!$Q$2:$Q$5167,MATCH('4W'!K1302&amp;'4W'!L1302,Where!$O$2:$O$5167&amp;Where!$P$2:$P$5167,0)),"")</f>
        <v>20229015</v>
      </c>
      <c r="AI1302" s="198" t="str">
        <f>IF(Table1[[#This Row],[SSID]]="", "..", Table1[[#This Row],[District]]&amp;", "&amp;Table1[[#This Row],[Upazila]]&amp;", "&amp;Table1[[#This Row],[Union]]&amp;", "&amp;Table1[[#This Row],[Location Camp]])</f>
        <v>Cox's Bazar, Teknaf, Baharchhara, Shamlapur</v>
      </c>
    </row>
    <row r="1303" spans="1:35" s="6" customFormat="1" x14ac:dyDescent="0.35">
      <c r="A1303" s="67">
        <v>5120</v>
      </c>
      <c r="B1303" s="130" t="s">
        <v>4673</v>
      </c>
      <c r="C1303" s="130" t="s">
        <v>4716</v>
      </c>
      <c r="D1303" s="130" t="s">
        <v>4673</v>
      </c>
      <c r="E1303" s="130" t="s">
        <v>4885</v>
      </c>
      <c r="F1303" s="130" t="s">
        <v>6183</v>
      </c>
      <c r="G1303" s="130" t="s">
        <v>6184</v>
      </c>
      <c r="H1303" s="130" t="s">
        <v>4637</v>
      </c>
      <c r="I1303" s="131" t="s">
        <v>4</v>
      </c>
      <c r="J1303" s="131" t="s">
        <v>21</v>
      </c>
      <c r="K1303" s="130" t="s">
        <v>183</v>
      </c>
      <c r="L1303" s="130" t="s">
        <v>1112</v>
      </c>
      <c r="M1303" s="130" t="s">
        <v>4796</v>
      </c>
      <c r="N1303" s="130" t="s">
        <v>4796</v>
      </c>
      <c r="O1303" s="130" t="s">
        <v>4817</v>
      </c>
      <c r="P1303" s="132">
        <v>43152</v>
      </c>
      <c r="Q1303" s="150">
        <v>43281</v>
      </c>
      <c r="R1303" s="133"/>
      <c r="S1303" s="133">
        <v>120</v>
      </c>
      <c r="T1303" s="134">
        <v>79</v>
      </c>
      <c r="U1303" s="134">
        <v>41</v>
      </c>
      <c r="V1303" s="134">
        <v>41</v>
      </c>
      <c r="W1303" s="134">
        <v>79</v>
      </c>
      <c r="X1303" s="134"/>
      <c r="Y1303" s="134"/>
      <c r="Z1303" s="134"/>
      <c r="AA1303" s="136"/>
      <c r="AB1303" s="136"/>
      <c r="AC1303" s="138"/>
      <c r="AD1303" s="144"/>
      <c r="AE1303" s="131">
        <f>INDEX(Where!$B$2:$B$8,MATCH('4W'!I1303,DivisionList,0))</f>
        <v>20</v>
      </c>
      <c r="AF1303" s="131">
        <f>INDEX(Where!$F$2:$F$65,MATCH('4W'!J1303,DistrictList,0))</f>
        <v>2022</v>
      </c>
      <c r="AG1303" s="131">
        <f>IF(K1303&lt;&gt;"",INDEX(Where!$K$2:$K$545,MATCH('4W'!K1303,UpazilaList,0)),"")</f>
        <v>202290</v>
      </c>
      <c r="AH1303" s="141">
        <f t="array" ref="AH1303">IF(L1303&lt;&gt;"",INDEX(Where!$Q$2:$Q$5167,MATCH('4W'!K1303&amp;'4W'!L1303,Where!$O$2:$O$5167&amp;Where!$P$2:$P$5167,0)),"")</f>
        <v>20229015</v>
      </c>
      <c r="AI1303" s="198" t="str">
        <f>IF(Table1[[#This Row],[SSID]]="", "..", Table1[[#This Row],[District]]&amp;", "&amp;Table1[[#This Row],[Upazila]]&amp;", "&amp;Table1[[#This Row],[Union]]&amp;", "&amp;Table1[[#This Row],[Location Camp]])</f>
        <v>Cox's Bazar, Teknaf, Baharchhara, Shamlapur</v>
      </c>
    </row>
    <row r="1304" spans="1:35" s="6" customFormat="1" x14ac:dyDescent="0.35">
      <c r="A1304" s="67">
        <v>5135</v>
      </c>
      <c r="B1304" s="130" t="s">
        <v>4673</v>
      </c>
      <c r="C1304" s="130" t="s">
        <v>4697</v>
      </c>
      <c r="D1304" s="130" t="s">
        <v>4673</v>
      </c>
      <c r="E1304" s="130" t="s">
        <v>4885</v>
      </c>
      <c r="F1304" s="130" t="s">
        <v>6183</v>
      </c>
      <c r="G1304" s="130" t="s">
        <v>6184</v>
      </c>
      <c r="H1304" s="130" t="s">
        <v>4637</v>
      </c>
      <c r="I1304" s="131" t="s">
        <v>4</v>
      </c>
      <c r="J1304" s="131" t="s">
        <v>21</v>
      </c>
      <c r="K1304" s="130" t="s">
        <v>183</v>
      </c>
      <c r="L1304" s="130" t="s">
        <v>1112</v>
      </c>
      <c r="M1304" s="130" t="s">
        <v>4796</v>
      </c>
      <c r="N1304" s="130" t="s">
        <v>4796</v>
      </c>
      <c r="O1304" s="130" t="s">
        <v>4817</v>
      </c>
      <c r="P1304" s="132">
        <v>43153</v>
      </c>
      <c r="Q1304" s="150">
        <v>43296</v>
      </c>
      <c r="R1304" s="133"/>
      <c r="S1304" s="133">
        <v>207</v>
      </c>
      <c r="T1304" s="134">
        <v>83</v>
      </c>
      <c r="U1304" s="134">
        <v>124</v>
      </c>
      <c r="V1304" s="134">
        <v>124</v>
      </c>
      <c r="W1304" s="134">
        <v>83</v>
      </c>
      <c r="X1304" s="134"/>
      <c r="Y1304" s="134"/>
      <c r="Z1304" s="134"/>
      <c r="AA1304" s="136"/>
      <c r="AB1304" s="136"/>
      <c r="AC1304" s="138"/>
      <c r="AD1304" s="144"/>
      <c r="AE1304" s="131">
        <f>INDEX(Where!$B$2:$B$8,MATCH('4W'!I1304,DivisionList,0))</f>
        <v>20</v>
      </c>
      <c r="AF1304" s="131">
        <f>INDEX(Where!$F$2:$F$65,MATCH('4W'!J1304,DistrictList,0))</f>
        <v>2022</v>
      </c>
      <c r="AG1304" s="131">
        <f>IF(K1304&lt;&gt;"",INDEX(Where!$K$2:$K$545,MATCH('4W'!K1304,UpazilaList,0)),"")</f>
        <v>202290</v>
      </c>
      <c r="AH1304" s="141">
        <f t="array" ref="AH1304">IF(L1304&lt;&gt;"",INDEX(Where!$Q$2:$Q$5167,MATCH('4W'!K1304&amp;'4W'!L1304,Where!$O$2:$O$5167&amp;Where!$P$2:$P$5167,0)),"")</f>
        <v>20229015</v>
      </c>
      <c r="AI1304" s="198" t="str">
        <f>IF(Table1[[#This Row],[SSID]]="", "..", Table1[[#This Row],[District]]&amp;", "&amp;Table1[[#This Row],[Upazila]]&amp;", "&amp;Table1[[#This Row],[Union]]&amp;", "&amp;Table1[[#This Row],[Location Camp]])</f>
        <v>Cox's Bazar, Teknaf, Baharchhara, Shamlapur</v>
      </c>
    </row>
    <row r="1305" spans="1:35" s="6" customFormat="1" x14ac:dyDescent="0.35">
      <c r="A1305" s="67"/>
      <c r="B1305" s="4" t="s">
        <v>4660</v>
      </c>
      <c r="C1305" s="4" t="s">
        <v>5338</v>
      </c>
      <c r="D1305" s="4" t="s">
        <v>5786</v>
      </c>
      <c r="E1305" s="4" t="s">
        <v>4886</v>
      </c>
      <c r="F1305" s="4" t="s">
        <v>4886</v>
      </c>
      <c r="G1305" s="4" t="s">
        <v>6516</v>
      </c>
      <c r="H1305" s="4" t="s">
        <v>4637</v>
      </c>
      <c r="I1305" s="10" t="s">
        <v>4</v>
      </c>
      <c r="J1305" s="10" t="s">
        <v>21</v>
      </c>
      <c r="K1305" s="4" t="s">
        <v>183</v>
      </c>
      <c r="L1305" s="4" t="s">
        <v>1112</v>
      </c>
      <c r="M1305" s="4" t="s">
        <v>4796</v>
      </c>
      <c r="N1305" s="4" t="s">
        <v>4796</v>
      </c>
      <c r="O1305" s="180" t="s">
        <v>4817</v>
      </c>
      <c r="P1305" s="11"/>
      <c r="Q1305" s="187">
        <v>43039</v>
      </c>
      <c r="R1305" s="52"/>
      <c r="S1305" s="52"/>
      <c r="T1305" s="181"/>
      <c r="U1305" s="181"/>
      <c r="V1305" s="181"/>
      <c r="W1305" s="181"/>
      <c r="X1305" s="181"/>
      <c r="Y1305" s="181"/>
      <c r="Z1305" s="181"/>
      <c r="AA1305" s="183"/>
      <c r="AB1305" s="183"/>
      <c r="AC1305" s="185"/>
      <c r="AD1305" s="188"/>
      <c r="AE1305" s="131">
        <f>INDEX(Where!$B$2:$B$8,MATCH('4W'!I1305,DivisionList,0))</f>
        <v>20</v>
      </c>
      <c r="AF1305" s="131">
        <f>INDEX(Where!$F$2:$F$65,MATCH('4W'!J1305,DistrictList,0))</f>
        <v>2022</v>
      </c>
      <c r="AG1305" s="131">
        <f>IF(K1305&lt;&gt;"",INDEX(Where!$K$2:$K$545,MATCH('4W'!K1305,UpazilaList,0)),"")</f>
        <v>202290</v>
      </c>
      <c r="AH1305" s="141">
        <f t="array" ref="AH1305">IF(L1305&lt;&gt;"",INDEX(Where!$Q$2:$Q$5167,MATCH('4W'!K1305&amp;'4W'!L1305,Where!$O$2:$O$5167&amp;Where!$P$2:$P$5167,0)),"")</f>
        <v>20229015</v>
      </c>
      <c r="AI1305" s="198" t="str">
        <f>IF(Table1[[#This Row],[SSID]]="", "..", Table1[[#This Row],[District]]&amp;", "&amp;Table1[[#This Row],[Upazila]]&amp;", "&amp;Table1[[#This Row],[Union]]&amp;", "&amp;Table1[[#This Row],[Location Camp]])</f>
        <v>Cox's Bazar, Teknaf, Baharchhara, Shamlapur</v>
      </c>
    </row>
    <row r="1306" spans="1:35" s="6" customFormat="1" x14ac:dyDescent="0.35">
      <c r="A1306" s="67"/>
      <c r="B1306" s="4" t="s">
        <v>4660</v>
      </c>
      <c r="C1306" s="4" t="s">
        <v>5786</v>
      </c>
      <c r="D1306" s="4" t="s">
        <v>4663</v>
      </c>
      <c r="E1306" s="4" t="s">
        <v>4886</v>
      </c>
      <c r="F1306" s="4" t="s">
        <v>4886</v>
      </c>
      <c r="G1306" s="4" t="s">
        <v>6516</v>
      </c>
      <c r="H1306" s="4" t="s">
        <v>4637</v>
      </c>
      <c r="I1306" s="10" t="s">
        <v>4</v>
      </c>
      <c r="J1306" s="10" t="s">
        <v>21</v>
      </c>
      <c r="K1306" s="4" t="s">
        <v>183</v>
      </c>
      <c r="L1306" s="4" t="s">
        <v>1112</v>
      </c>
      <c r="M1306" s="4" t="s">
        <v>4796</v>
      </c>
      <c r="N1306" s="4" t="s">
        <v>4796</v>
      </c>
      <c r="O1306" s="180" t="s">
        <v>4817</v>
      </c>
      <c r="P1306" s="11"/>
      <c r="Q1306" s="187">
        <v>43039</v>
      </c>
      <c r="R1306" s="52"/>
      <c r="S1306" s="52"/>
      <c r="T1306" s="181"/>
      <c r="U1306" s="181"/>
      <c r="V1306" s="181"/>
      <c r="W1306" s="181"/>
      <c r="X1306" s="181"/>
      <c r="Y1306" s="181"/>
      <c r="Z1306" s="181"/>
      <c r="AA1306" s="183"/>
      <c r="AB1306" s="183"/>
      <c r="AC1306" s="185"/>
      <c r="AD1306" s="188"/>
      <c r="AE1306" s="131">
        <f>INDEX(Where!$B$2:$B$8,MATCH('4W'!I1306,DivisionList,0))</f>
        <v>20</v>
      </c>
      <c r="AF1306" s="131">
        <f>INDEX(Where!$F$2:$F$65,MATCH('4W'!J1306,DistrictList,0))</f>
        <v>2022</v>
      </c>
      <c r="AG1306" s="131">
        <f>IF(K1306&lt;&gt;"",INDEX(Where!$K$2:$K$545,MATCH('4W'!K1306,UpazilaList,0)),"")</f>
        <v>202290</v>
      </c>
      <c r="AH1306" s="141">
        <f t="array" ref="AH1306">IF(L1306&lt;&gt;"",INDEX(Where!$Q$2:$Q$5167,MATCH('4W'!K1306&amp;'4W'!L1306,Where!$O$2:$O$5167&amp;Where!$P$2:$P$5167,0)),"")</f>
        <v>20229015</v>
      </c>
      <c r="AI1306" s="198" t="str">
        <f>IF(Table1[[#This Row],[SSID]]="", "..", Table1[[#This Row],[District]]&amp;", "&amp;Table1[[#This Row],[Upazila]]&amp;", "&amp;Table1[[#This Row],[Union]]&amp;", "&amp;Table1[[#This Row],[Location Camp]])</f>
        <v>Cox's Bazar, Teknaf, Baharchhara, Shamlapur</v>
      </c>
    </row>
    <row r="1307" spans="1:35" s="6" customFormat="1" x14ac:dyDescent="0.35">
      <c r="A1307" s="67"/>
      <c r="B1307" s="4" t="s">
        <v>4660</v>
      </c>
      <c r="C1307" s="4" t="s">
        <v>5786</v>
      </c>
      <c r="D1307" s="4" t="s">
        <v>4663</v>
      </c>
      <c r="E1307" s="4" t="s">
        <v>4886</v>
      </c>
      <c r="F1307" s="4" t="s">
        <v>4886</v>
      </c>
      <c r="G1307" s="4" t="s">
        <v>6516</v>
      </c>
      <c r="H1307" s="4" t="s">
        <v>4637</v>
      </c>
      <c r="I1307" s="10" t="s">
        <v>4</v>
      </c>
      <c r="J1307" s="10" t="s">
        <v>21</v>
      </c>
      <c r="K1307" s="4" t="s">
        <v>183</v>
      </c>
      <c r="L1307" s="4" t="s">
        <v>1112</v>
      </c>
      <c r="M1307" s="4" t="s">
        <v>4796</v>
      </c>
      <c r="N1307" s="4" t="s">
        <v>4796</v>
      </c>
      <c r="O1307" s="180" t="s">
        <v>4817</v>
      </c>
      <c r="P1307" s="11"/>
      <c r="Q1307" s="187">
        <v>43039</v>
      </c>
      <c r="R1307" s="52"/>
      <c r="S1307" s="52"/>
      <c r="T1307" s="181"/>
      <c r="U1307" s="181"/>
      <c r="V1307" s="181"/>
      <c r="W1307" s="181"/>
      <c r="X1307" s="181"/>
      <c r="Y1307" s="181"/>
      <c r="Z1307" s="181"/>
      <c r="AA1307" s="183"/>
      <c r="AB1307" s="183"/>
      <c r="AC1307" s="185"/>
      <c r="AD1307" s="188"/>
      <c r="AE1307" s="131">
        <f>INDEX(Where!$B$2:$B$8,MATCH('4W'!I1307,DivisionList,0))</f>
        <v>20</v>
      </c>
      <c r="AF1307" s="131">
        <f>INDEX(Where!$F$2:$F$65,MATCH('4W'!J1307,DistrictList,0))</f>
        <v>2022</v>
      </c>
      <c r="AG1307" s="131">
        <f>IF(K1307&lt;&gt;"",INDEX(Where!$K$2:$K$545,MATCH('4W'!K1307,UpazilaList,0)),"")</f>
        <v>202290</v>
      </c>
      <c r="AH1307" s="141">
        <f t="array" ref="AH1307">IF(L1307&lt;&gt;"",INDEX(Where!$Q$2:$Q$5167,MATCH('4W'!K1307&amp;'4W'!L1307,Where!$O$2:$O$5167&amp;Where!$P$2:$P$5167,0)),"")</f>
        <v>20229015</v>
      </c>
      <c r="AI1307" s="198" t="str">
        <f>IF(Table1[[#This Row],[SSID]]="", "..", Table1[[#This Row],[District]]&amp;", "&amp;Table1[[#This Row],[Upazila]]&amp;", "&amp;Table1[[#This Row],[Union]]&amp;", "&amp;Table1[[#This Row],[Location Camp]])</f>
        <v>Cox's Bazar, Teknaf, Baharchhara, Shamlapur</v>
      </c>
    </row>
    <row r="1308" spans="1:35" s="6" customFormat="1" x14ac:dyDescent="0.35">
      <c r="A1308" s="67">
        <v>5153</v>
      </c>
      <c r="B1308" s="130" t="s">
        <v>4697</v>
      </c>
      <c r="C1308" s="130" t="s">
        <v>4697</v>
      </c>
      <c r="D1308" s="130" t="s">
        <v>5786</v>
      </c>
      <c r="E1308" s="130" t="s">
        <v>4630</v>
      </c>
      <c r="F1308" s="130" t="s">
        <v>6360</v>
      </c>
      <c r="G1308" s="130" t="s">
        <v>6364</v>
      </c>
      <c r="H1308" s="130" t="s">
        <v>4637</v>
      </c>
      <c r="I1308" s="131" t="s">
        <v>4</v>
      </c>
      <c r="J1308" s="131" t="s">
        <v>21</v>
      </c>
      <c r="K1308" s="130" t="s">
        <v>183</v>
      </c>
      <c r="L1308" s="130" t="s">
        <v>1112</v>
      </c>
      <c r="M1308" s="130" t="s">
        <v>4796</v>
      </c>
      <c r="N1308" s="130" t="s">
        <v>4796</v>
      </c>
      <c r="O1308" s="130" t="s">
        <v>4817</v>
      </c>
      <c r="P1308" s="132">
        <v>43159</v>
      </c>
      <c r="Q1308" s="150"/>
      <c r="R1308" s="133"/>
      <c r="S1308" s="133"/>
      <c r="T1308" s="134"/>
      <c r="U1308" s="134"/>
      <c r="V1308" s="134"/>
      <c r="W1308" s="134"/>
      <c r="X1308" s="134"/>
      <c r="Y1308" s="134"/>
      <c r="Z1308" s="134"/>
      <c r="AA1308" s="136"/>
      <c r="AB1308" s="136"/>
      <c r="AC1308" s="138"/>
      <c r="AD1308" s="144"/>
      <c r="AE1308" s="131">
        <f>INDEX(Where!$B$2:$B$8,MATCH('4W'!I1308,DivisionList,0))</f>
        <v>20</v>
      </c>
      <c r="AF1308" s="131">
        <f>INDEX(Where!$F$2:$F$65,MATCH('4W'!J1308,DistrictList,0))</f>
        <v>2022</v>
      </c>
      <c r="AG1308" s="131">
        <f>IF(K1308&lt;&gt;"",INDEX(Where!$K$2:$K$545,MATCH('4W'!K1308,UpazilaList,0)),"")</f>
        <v>202290</v>
      </c>
      <c r="AH1308" s="141">
        <f t="array" ref="AH1308">IF(L1308&lt;&gt;"",INDEX(Where!$Q$2:$Q$5167,MATCH('4W'!K1308&amp;'4W'!L1308,Where!$O$2:$O$5167&amp;Where!$P$2:$P$5167,0)),"")</f>
        <v>20229015</v>
      </c>
      <c r="AI1308" s="198" t="str">
        <f>IF(Table1[[#This Row],[SSID]]="", "..", Table1[[#This Row],[District]]&amp;", "&amp;Table1[[#This Row],[Upazila]]&amp;", "&amp;Table1[[#This Row],[Union]]&amp;", "&amp;Table1[[#This Row],[Location Camp]])</f>
        <v>Cox's Bazar, Teknaf, Baharchhara, Shamlapur</v>
      </c>
    </row>
    <row r="1309" spans="1:35" s="6" customFormat="1" x14ac:dyDescent="0.35">
      <c r="A1309" s="67">
        <v>5163</v>
      </c>
      <c r="B1309" s="130" t="s">
        <v>4642</v>
      </c>
      <c r="C1309" s="130" t="s">
        <v>4642</v>
      </c>
      <c r="D1309" s="130" t="s">
        <v>5786</v>
      </c>
      <c r="E1309" s="130" t="s">
        <v>4630</v>
      </c>
      <c r="F1309" s="130" t="s">
        <v>6360</v>
      </c>
      <c r="G1309" s="130" t="s">
        <v>6364</v>
      </c>
      <c r="H1309" s="130" t="s">
        <v>4638</v>
      </c>
      <c r="I1309" s="131" t="s">
        <v>4</v>
      </c>
      <c r="J1309" s="131" t="s">
        <v>21</v>
      </c>
      <c r="K1309" s="130" t="s">
        <v>183</v>
      </c>
      <c r="L1309" s="130" t="s">
        <v>1112</v>
      </c>
      <c r="M1309" s="130" t="s">
        <v>4796</v>
      </c>
      <c r="N1309" s="130" t="s">
        <v>4796</v>
      </c>
      <c r="O1309" s="130" t="s">
        <v>4817</v>
      </c>
      <c r="P1309" s="132">
        <v>42358</v>
      </c>
      <c r="Q1309" s="150">
        <v>42518</v>
      </c>
      <c r="R1309" s="133"/>
      <c r="S1309" s="133"/>
      <c r="T1309" s="134"/>
      <c r="U1309" s="134"/>
      <c r="V1309" s="134"/>
      <c r="W1309" s="134"/>
      <c r="X1309" s="134"/>
      <c r="Y1309" s="134"/>
      <c r="Z1309" s="134"/>
      <c r="AA1309" s="136"/>
      <c r="AB1309" s="136"/>
      <c r="AC1309" s="138"/>
      <c r="AD1309" s="144"/>
      <c r="AE1309" s="131">
        <f>INDEX(Where!$B$2:$B$8,MATCH('4W'!I1309,DivisionList,0))</f>
        <v>20</v>
      </c>
      <c r="AF1309" s="131">
        <f>INDEX(Where!$F$2:$F$65,MATCH('4W'!J1309,DistrictList,0))</f>
        <v>2022</v>
      </c>
      <c r="AG1309" s="131">
        <f>IF(K1309&lt;&gt;"",INDEX(Where!$K$2:$K$545,MATCH('4W'!K1309,UpazilaList,0)),"")</f>
        <v>202290</v>
      </c>
      <c r="AH1309" s="141">
        <f t="array" ref="AH1309">IF(L1309&lt;&gt;"",INDEX(Where!$Q$2:$Q$5167,MATCH('4W'!K1309&amp;'4W'!L1309,Where!$O$2:$O$5167&amp;Where!$P$2:$P$5167,0)),"")</f>
        <v>20229015</v>
      </c>
      <c r="AI1309" s="198" t="str">
        <f>IF(Table1[[#This Row],[SSID]]="", "..", Table1[[#This Row],[District]]&amp;", "&amp;Table1[[#This Row],[Upazila]]&amp;", "&amp;Table1[[#This Row],[Union]]&amp;", "&amp;Table1[[#This Row],[Location Camp]])</f>
        <v>Cox's Bazar, Teknaf, Baharchhara, Shamlapur</v>
      </c>
    </row>
    <row r="1310" spans="1:35" s="6" customFormat="1" x14ac:dyDescent="0.35">
      <c r="A1310" s="67">
        <v>5101</v>
      </c>
      <c r="B1310" s="4" t="s">
        <v>4770</v>
      </c>
      <c r="C1310" s="4" t="s">
        <v>4770</v>
      </c>
      <c r="D1310" s="4" t="s">
        <v>5844</v>
      </c>
      <c r="E1310" s="4" t="s">
        <v>4692</v>
      </c>
      <c r="F1310" s="4" t="s">
        <v>4695</v>
      </c>
      <c r="G1310" s="4" t="s">
        <v>5798</v>
      </c>
      <c r="H1310" s="4" t="s">
        <v>4637</v>
      </c>
      <c r="I1310" s="10" t="s">
        <v>4</v>
      </c>
      <c r="J1310" s="10" t="s">
        <v>21</v>
      </c>
      <c r="K1310" s="4" t="s">
        <v>183</v>
      </c>
      <c r="L1310" s="4" t="s">
        <v>1112</v>
      </c>
      <c r="M1310" s="4" t="s">
        <v>4796</v>
      </c>
      <c r="N1310" s="4" t="s">
        <v>4796</v>
      </c>
      <c r="O1310" s="4" t="s">
        <v>4817</v>
      </c>
      <c r="P1310" s="11">
        <v>43084</v>
      </c>
      <c r="Q1310" s="11">
        <v>43159</v>
      </c>
      <c r="R1310" s="52">
        <v>0</v>
      </c>
      <c r="S1310" s="52">
        <v>0</v>
      </c>
      <c r="T1310" s="53">
        <v>0</v>
      </c>
      <c r="U1310" s="53">
        <v>0</v>
      </c>
      <c r="V1310" s="53">
        <v>0</v>
      </c>
      <c r="W1310" s="53">
        <v>0</v>
      </c>
      <c r="X1310" s="53">
        <v>0</v>
      </c>
      <c r="Y1310" s="53">
        <v>0</v>
      </c>
      <c r="Z1310" s="53"/>
      <c r="AA1310" s="41" t="s">
        <v>5786</v>
      </c>
      <c r="AB1310" s="41"/>
      <c r="AC1310" s="57"/>
      <c r="AD1310" s="4"/>
      <c r="AE1310" s="131">
        <f>INDEX(Where!$B$2:$B$8,MATCH('4W'!I1310,DivisionList,0))</f>
        <v>20</v>
      </c>
      <c r="AF1310" s="131">
        <f>INDEX(Where!$F$2:$F$65,MATCH('4W'!J1310,DistrictList,0))</f>
        <v>2022</v>
      </c>
      <c r="AG1310" s="131">
        <f>IF(K1310&lt;&gt;"",INDEX(Where!$K$2:$K$545,MATCH('4W'!K1310,UpazilaList,0)),"")</f>
        <v>202290</v>
      </c>
      <c r="AH1310" s="141">
        <f t="array" ref="AH1310">IF(L1310&lt;&gt;"",INDEX(Where!$Q$2:$Q$5167,MATCH('4W'!K1310&amp;'4W'!L1310,Where!$O$2:$O$5167&amp;Where!$P$2:$P$5167,0)),"")</f>
        <v>20229015</v>
      </c>
      <c r="AI1310" s="198" t="str">
        <f>IF(Table1[[#This Row],[SSID]]="", "..", Table1[[#This Row],[District]]&amp;", "&amp;Table1[[#This Row],[Upazila]]&amp;", "&amp;Table1[[#This Row],[Union]]&amp;", "&amp;Table1[[#This Row],[Location Camp]])</f>
        <v>Cox's Bazar, Teknaf, Baharchhara, Shamlapur</v>
      </c>
    </row>
    <row r="1311" spans="1:35" s="6" customFormat="1" x14ac:dyDescent="0.35">
      <c r="A1311" s="67">
        <v>5150</v>
      </c>
      <c r="B1311" s="130" t="s">
        <v>4697</v>
      </c>
      <c r="C1311" s="130" t="s">
        <v>4697</v>
      </c>
      <c r="D1311" s="130" t="s">
        <v>5786</v>
      </c>
      <c r="E1311" s="130" t="s">
        <v>4630</v>
      </c>
      <c r="F1311" s="130" t="s">
        <v>6360</v>
      </c>
      <c r="G1311" s="130" t="s">
        <v>6376</v>
      </c>
      <c r="H1311" s="130" t="s">
        <v>4637</v>
      </c>
      <c r="I1311" s="131" t="s">
        <v>4</v>
      </c>
      <c r="J1311" s="131" t="s">
        <v>21</v>
      </c>
      <c r="K1311" s="130" t="s">
        <v>183</v>
      </c>
      <c r="L1311" s="130" t="s">
        <v>1112</v>
      </c>
      <c r="M1311" s="130" t="s">
        <v>4796</v>
      </c>
      <c r="N1311" s="130" t="s">
        <v>4796</v>
      </c>
      <c r="O1311" s="130" t="s">
        <v>4817</v>
      </c>
      <c r="P1311" s="132">
        <v>43159</v>
      </c>
      <c r="Q1311" s="150"/>
      <c r="R1311" s="133"/>
      <c r="S1311" s="133"/>
      <c r="T1311" s="134"/>
      <c r="U1311" s="134"/>
      <c r="V1311" s="134"/>
      <c r="W1311" s="134"/>
      <c r="X1311" s="134"/>
      <c r="Y1311" s="134"/>
      <c r="Z1311" s="134"/>
      <c r="AA1311" s="136"/>
      <c r="AB1311" s="136"/>
      <c r="AC1311" s="138"/>
      <c r="AD1311" s="144"/>
      <c r="AE1311" s="131">
        <f>INDEX(Where!$B$2:$B$8,MATCH('4W'!I1311,DivisionList,0))</f>
        <v>20</v>
      </c>
      <c r="AF1311" s="131">
        <f>INDEX(Where!$F$2:$F$65,MATCH('4W'!J1311,DistrictList,0))</f>
        <v>2022</v>
      </c>
      <c r="AG1311" s="131">
        <f>IF(K1311&lt;&gt;"",INDEX(Where!$K$2:$K$545,MATCH('4W'!K1311,UpazilaList,0)),"")</f>
        <v>202290</v>
      </c>
      <c r="AH1311" s="141">
        <f t="array" ref="AH1311">IF(L1311&lt;&gt;"",INDEX(Where!$Q$2:$Q$5167,MATCH('4W'!K1311&amp;'4W'!L1311,Where!$O$2:$O$5167&amp;Where!$P$2:$P$5167,0)),"")</f>
        <v>20229015</v>
      </c>
      <c r="AI1311" s="198" t="str">
        <f>IF(Table1[[#This Row],[SSID]]="", "..", Table1[[#This Row],[District]]&amp;", "&amp;Table1[[#This Row],[Upazila]]&amp;", "&amp;Table1[[#This Row],[Union]]&amp;", "&amp;Table1[[#This Row],[Location Camp]])</f>
        <v>Cox's Bazar, Teknaf, Baharchhara, Shamlapur</v>
      </c>
    </row>
    <row r="1312" spans="1:35" s="6" customFormat="1" x14ac:dyDescent="0.35">
      <c r="A1312" s="67">
        <v>5156</v>
      </c>
      <c r="B1312" s="130" t="s">
        <v>4697</v>
      </c>
      <c r="C1312" s="130" t="s">
        <v>4697</v>
      </c>
      <c r="D1312" s="130" t="s">
        <v>5786</v>
      </c>
      <c r="E1312" s="130" t="s">
        <v>4630</v>
      </c>
      <c r="F1312" s="130" t="s">
        <v>6362</v>
      </c>
      <c r="G1312" s="130" t="s">
        <v>6366</v>
      </c>
      <c r="H1312" s="130" t="s">
        <v>4637</v>
      </c>
      <c r="I1312" s="131" t="s">
        <v>4</v>
      </c>
      <c r="J1312" s="131" t="s">
        <v>21</v>
      </c>
      <c r="K1312" s="130" t="s">
        <v>183</v>
      </c>
      <c r="L1312" s="130" t="s">
        <v>1112</v>
      </c>
      <c r="M1312" s="130" t="s">
        <v>4796</v>
      </c>
      <c r="N1312" s="130" t="s">
        <v>4796</v>
      </c>
      <c r="O1312" s="130" t="s">
        <v>4817</v>
      </c>
      <c r="P1312" s="132">
        <v>43159</v>
      </c>
      <c r="Q1312" s="150"/>
      <c r="R1312" s="133"/>
      <c r="S1312" s="133"/>
      <c r="T1312" s="134"/>
      <c r="U1312" s="134"/>
      <c r="V1312" s="134"/>
      <c r="W1312" s="134"/>
      <c r="X1312" s="134"/>
      <c r="Y1312" s="134"/>
      <c r="Z1312" s="134"/>
      <c r="AA1312" s="136"/>
      <c r="AB1312" s="136"/>
      <c r="AC1312" s="138"/>
      <c r="AD1312" s="144"/>
      <c r="AE1312" s="131">
        <f>INDEX(Where!$B$2:$B$8,MATCH('4W'!I1312,DivisionList,0))</f>
        <v>20</v>
      </c>
      <c r="AF1312" s="131">
        <f>INDEX(Where!$F$2:$F$65,MATCH('4W'!J1312,DistrictList,0))</f>
        <v>2022</v>
      </c>
      <c r="AG1312" s="131">
        <f>IF(K1312&lt;&gt;"",INDEX(Where!$K$2:$K$545,MATCH('4W'!K1312,UpazilaList,0)),"")</f>
        <v>202290</v>
      </c>
      <c r="AH1312" s="141">
        <f t="array" ref="AH1312">IF(L1312&lt;&gt;"",INDEX(Where!$Q$2:$Q$5167,MATCH('4W'!K1312&amp;'4W'!L1312,Where!$O$2:$O$5167&amp;Where!$P$2:$P$5167,0)),"")</f>
        <v>20229015</v>
      </c>
      <c r="AI1312" s="198" t="str">
        <f>IF(Table1[[#This Row],[SSID]]="", "..", Table1[[#This Row],[District]]&amp;", "&amp;Table1[[#This Row],[Upazila]]&amp;", "&amp;Table1[[#This Row],[Union]]&amp;", "&amp;Table1[[#This Row],[Location Camp]])</f>
        <v>Cox's Bazar, Teknaf, Baharchhara, Shamlapur</v>
      </c>
    </row>
    <row r="1313" spans="1:35" s="6" customFormat="1" x14ac:dyDescent="0.35">
      <c r="A1313" s="67">
        <v>5158</v>
      </c>
      <c r="B1313" s="130" t="s">
        <v>4642</v>
      </c>
      <c r="C1313" s="130" t="s">
        <v>4642</v>
      </c>
      <c r="D1313" s="130" t="s">
        <v>5786</v>
      </c>
      <c r="E1313" s="130" t="s">
        <v>4630</v>
      </c>
      <c r="F1313" s="130" t="s">
        <v>6362</v>
      </c>
      <c r="G1313" s="130" t="s">
        <v>6366</v>
      </c>
      <c r="H1313" s="130" t="s">
        <v>4638</v>
      </c>
      <c r="I1313" s="131" t="s">
        <v>4</v>
      </c>
      <c r="J1313" s="131" t="s">
        <v>21</v>
      </c>
      <c r="K1313" s="130" t="s">
        <v>183</v>
      </c>
      <c r="L1313" s="130" t="s">
        <v>1112</v>
      </c>
      <c r="M1313" s="130" t="s">
        <v>4796</v>
      </c>
      <c r="N1313" s="130" t="s">
        <v>4796</v>
      </c>
      <c r="O1313" s="130" t="s">
        <v>4817</v>
      </c>
      <c r="P1313" s="132">
        <v>42298</v>
      </c>
      <c r="Q1313" s="150">
        <v>42842</v>
      </c>
      <c r="R1313" s="133">
        <v>1668</v>
      </c>
      <c r="S1313" s="133">
        <v>9173</v>
      </c>
      <c r="T1313" s="134">
        <v>4403</v>
      </c>
      <c r="U1313" s="134">
        <v>4770</v>
      </c>
      <c r="V1313" s="134">
        <v>2293</v>
      </c>
      <c r="W1313" s="134">
        <v>1835</v>
      </c>
      <c r="X1313" s="134">
        <v>2477</v>
      </c>
      <c r="Y1313" s="134">
        <v>2568</v>
      </c>
      <c r="Z1313" s="134"/>
      <c r="AA1313" s="136"/>
      <c r="AB1313" s="136"/>
      <c r="AC1313" s="138"/>
      <c r="AD1313" s="144"/>
      <c r="AE1313" s="131">
        <f>INDEX(Where!$B$2:$B$8,MATCH('4W'!I1313,DivisionList,0))</f>
        <v>20</v>
      </c>
      <c r="AF1313" s="131">
        <f>INDEX(Where!$F$2:$F$65,MATCH('4W'!J1313,DistrictList,0))</f>
        <v>2022</v>
      </c>
      <c r="AG1313" s="131">
        <f>IF(K1313&lt;&gt;"",INDEX(Where!$K$2:$K$545,MATCH('4W'!K1313,UpazilaList,0)),"")</f>
        <v>202290</v>
      </c>
      <c r="AH1313" s="141">
        <f t="array" ref="AH1313">IF(L1313&lt;&gt;"",INDEX(Where!$Q$2:$Q$5167,MATCH('4W'!K1313&amp;'4W'!L1313,Where!$O$2:$O$5167&amp;Where!$P$2:$P$5167,0)),"")</f>
        <v>20229015</v>
      </c>
      <c r="AI1313" s="198" t="str">
        <f>IF(Table1[[#This Row],[SSID]]="", "..", Table1[[#This Row],[District]]&amp;", "&amp;Table1[[#This Row],[Upazila]]&amp;", "&amp;Table1[[#This Row],[Union]]&amp;", "&amp;Table1[[#This Row],[Location Camp]])</f>
        <v>Cox's Bazar, Teknaf, Baharchhara, Shamlapur</v>
      </c>
    </row>
    <row r="1314" spans="1:35" s="6" customFormat="1" x14ac:dyDescent="0.35">
      <c r="A1314" s="67">
        <v>5159</v>
      </c>
      <c r="B1314" s="130" t="s">
        <v>4642</v>
      </c>
      <c r="C1314" s="130" t="s">
        <v>4642</v>
      </c>
      <c r="D1314" s="130" t="s">
        <v>5786</v>
      </c>
      <c r="E1314" s="130" t="s">
        <v>4630</v>
      </c>
      <c r="F1314" s="130" t="s">
        <v>6362</v>
      </c>
      <c r="G1314" s="130" t="s">
        <v>6366</v>
      </c>
      <c r="H1314" s="130" t="s">
        <v>6555</v>
      </c>
      <c r="I1314" s="131" t="s">
        <v>4</v>
      </c>
      <c r="J1314" s="131" t="s">
        <v>21</v>
      </c>
      <c r="K1314" s="130" t="s">
        <v>183</v>
      </c>
      <c r="L1314" s="130" t="s">
        <v>1112</v>
      </c>
      <c r="M1314" s="130" t="s">
        <v>4796</v>
      </c>
      <c r="N1314" s="130" t="s">
        <v>4796</v>
      </c>
      <c r="O1314" s="130" t="s">
        <v>4817</v>
      </c>
      <c r="P1314" s="132"/>
      <c r="Q1314" s="150">
        <v>43281</v>
      </c>
      <c r="R1314" s="133"/>
      <c r="S1314" s="133"/>
      <c r="T1314" s="134"/>
      <c r="U1314" s="134"/>
      <c r="V1314" s="134"/>
      <c r="W1314" s="134"/>
      <c r="X1314" s="134"/>
      <c r="Y1314" s="134"/>
      <c r="Z1314" s="134"/>
      <c r="AA1314" s="136"/>
      <c r="AB1314" s="136"/>
      <c r="AC1314" s="138"/>
      <c r="AD1314" s="144"/>
      <c r="AE1314" s="131">
        <f>INDEX(Where!$B$2:$B$8,MATCH('4W'!I1314,DivisionList,0))</f>
        <v>20</v>
      </c>
      <c r="AF1314" s="131">
        <f>INDEX(Where!$F$2:$F$65,MATCH('4W'!J1314,DistrictList,0))</f>
        <v>2022</v>
      </c>
      <c r="AG1314" s="131">
        <f>IF(K1314&lt;&gt;"",INDEX(Where!$K$2:$K$545,MATCH('4W'!K1314,UpazilaList,0)),"")</f>
        <v>202290</v>
      </c>
      <c r="AH1314" s="141">
        <f t="array" ref="AH1314">IF(L1314&lt;&gt;"",INDEX(Where!$Q$2:$Q$5167,MATCH('4W'!K1314&amp;'4W'!L1314,Where!$O$2:$O$5167&amp;Where!$P$2:$P$5167,0)),"")</f>
        <v>20229015</v>
      </c>
      <c r="AI1314" s="198" t="str">
        <f>IF(Table1[[#This Row],[SSID]]="", "..", Table1[[#This Row],[District]]&amp;", "&amp;Table1[[#This Row],[Upazila]]&amp;", "&amp;Table1[[#This Row],[Union]]&amp;", "&amp;Table1[[#This Row],[Location Camp]])</f>
        <v>Cox's Bazar, Teknaf, Baharchhara, Shamlapur</v>
      </c>
    </row>
    <row r="1315" spans="1:35" s="6" customFormat="1" x14ac:dyDescent="0.35">
      <c r="A1315" s="67">
        <v>5149</v>
      </c>
      <c r="B1315" s="130" t="s">
        <v>4697</v>
      </c>
      <c r="C1315" s="130" t="s">
        <v>4697</v>
      </c>
      <c r="D1315" s="130" t="s">
        <v>5786</v>
      </c>
      <c r="E1315" s="130" t="s">
        <v>4630</v>
      </c>
      <c r="F1315" s="130" t="s">
        <v>6360</v>
      </c>
      <c r="G1315" s="130" t="s">
        <v>6375</v>
      </c>
      <c r="H1315" s="130" t="s">
        <v>4637</v>
      </c>
      <c r="I1315" s="131" t="s">
        <v>4</v>
      </c>
      <c r="J1315" s="131" t="s">
        <v>21</v>
      </c>
      <c r="K1315" s="130" t="s">
        <v>183</v>
      </c>
      <c r="L1315" s="130" t="s">
        <v>1112</v>
      </c>
      <c r="M1315" s="130" t="s">
        <v>4796</v>
      </c>
      <c r="N1315" s="130" t="s">
        <v>4796</v>
      </c>
      <c r="O1315" s="130" t="s">
        <v>4817</v>
      </c>
      <c r="P1315" s="132">
        <v>43159</v>
      </c>
      <c r="Q1315" s="150"/>
      <c r="R1315" s="133"/>
      <c r="S1315" s="133"/>
      <c r="T1315" s="134"/>
      <c r="U1315" s="134"/>
      <c r="V1315" s="134"/>
      <c r="W1315" s="134"/>
      <c r="X1315" s="134"/>
      <c r="Y1315" s="134"/>
      <c r="Z1315" s="134"/>
      <c r="AA1315" s="136"/>
      <c r="AB1315" s="136"/>
      <c r="AC1315" s="138"/>
      <c r="AD1315" s="144"/>
      <c r="AE1315" s="131">
        <f>INDEX(Where!$B$2:$B$8,MATCH('4W'!I1315,DivisionList,0))</f>
        <v>20</v>
      </c>
      <c r="AF1315" s="131">
        <f>INDEX(Where!$F$2:$F$65,MATCH('4W'!J1315,DistrictList,0))</f>
        <v>2022</v>
      </c>
      <c r="AG1315" s="131">
        <f>IF(K1315&lt;&gt;"",INDEX(Where!$K$2:$K$545,MATCH('4W'!K1315,UpazilaList,0)),"")</f>
        <v>202290</v>
      </c>
      <c r="AH1315" s="141">
        <f t="array" ref="AH1315">IF(L1315&lt;&gt;"",INDEX(Where!$Q$2:$Q$5167,MATCH('4W'!K1315&amp;'4W'!L1315,Where!$O$2:$O$5167&amp;Where!$P$2:$P$5167,0)),"")</f>
        <v>20229015</v>
      </c>
      <c r="AI1315" s="198" t="str">
        <f>IF(Table1[[#This Row],[SSID]]="", "..", Table1[[#This Row],[District]]&amp;", "&amp;Table1[[#This Row],[Upazila]]&amp;", "&amp;Table1[[#This Row],[Union]]&amp;", "&amp;Table1[[#This Row],[Location Camp]])</f>
        <v>Cox's Bazar, Teknaf, Baharchhara, Shamlapur</v>
      </c>
    </row>
    <row r="1316" spans="1:35" s="6" customFormat="1" x14ac:dyDescent="0.35">
      <c r="A1316" s="67">
        <v>5139</v>
      </c>
      <c r="B1316" s="130" t="s">
        <v>4673</v>
      </c>
      <c r="C1316" s="130" t="s">
        <v>4687</v>
      </c>
      <c r="D1316" s="130" t="s">
        <v>4673</v>
      </c>
      <c r="E1316" s="130" t="s">
        <v>6550</v>
      </c>
      <c r="F1316" s="130" t="s">
        <v>4804</v>
      </c>
      <c r="G1316" s="130" t="s">
        <v>4804</v>
      </c>
      <c r="H1316" s="130" t="s">
        <v>4637</v>
      </c>
      <c r="I1316" s="131" t="s">
        <v>4</v>
      </c>
      <c r="J1316" s="131" t="s">
        <v>21</v>
      </c>
      <c r="K1316" s="130" t="s">
        <v>183</v>
      </c>
      <c r="L1316" s="130" t="s">
        <v>1112</v>
      </c>
      <c r="M1316" s="130" t="s">
        <v>4796</v>
      </c>
      <c r="N1316" s="130" t="s">
        <v>4796</v>
      </c>
      <c r="O1316" s="130" t="s">
        <v>4817</v>
      </c>
      <c r="P1316" s="132">
        <v>43139</v>
      </c>
      <c r="Q1316" s="150">
        <v>43343</v>
      </c>
      <c r="R1316" s="133"/>
      <c r="S1316" s="133">
        <v>0</v>
      </c>
      <c r="T1316" s="134"/>
      <c r="U1316" s="134"/>
      <c r="V1316" s="134"/>
      <c r="W1316" s="134"/>
      <c r="X1316" s="134"/>
      <c r="Y1316" s="134"/>
      <c r="Z1316" s="134"/>
      <c r="AA1316" s="136"/>
      <c r="AB1316" s="136"/>
      <c r="AC1316" s="138"/>
      <c r="AD1316" s="144"/>
      <c r="AE1316" s="131">
        <f>INDEX(Where!$B$2:$B$8,MATCH('4W'!I1316,DivisionList,0))</f>
        <v>20</v>
      </c>
      <c r="AF1316" s="131">
        <f>INDEX(Where!$F$2:$F$65,MATCH('4W'!J1316,DistrictList,0))</f>
        <v>2022</v>
      </c>
      <c r="AG1316" s="131">
        <f>IF(K1316&lt;&gt;"",INDEX(Where!$K$2:$K$545,MATCH('4W'!K1316,UpazilaList,0)),"")</f>
        <v>202290</v>
      </c>
      <c r="AH1316" s="141">
        <f t="array" ref="AH1316">IF(L1316&lt;&gt;"",INDEX(Where!$Q$2:$Q$5167,MATCH('4W'!K1316&amp;'4W'!L1316,Where!$O$2:$O$5167&amp;Where!$P$2:$P$5167,0)),"")</f>
        <v>20229015</v>
      </c>
      <c r="AI1316" s="198" t="str">
        <f>IF(Table1[[#This Row],[SSID]]="", "..", Table1[[#This Row],[District]]&amp;", "&amp;Table1[[#This Row],[Upazila]]&amp;", "&amp;Table1[[#This Row],[Union]]&amp;", "&amp;Table1[[#This Row],[Location Camp]])</f>
        <v>Cox's Bazar, Teknaf, Baharchhara, Shamlapur</v>
      </c>
    </row>
    <row r="1317" spans="1:35" s="6" customFormat="1" x14ac:dyDescent="0.35">
      <c r="A1317" s="67">
        <v>5165</v>
      </c>
      <c r="B1317" s="130" t="s">
        <v>4642</v>
      </c>
      <c r="C1317" s="130" t="s">
        <v>4642</v>
      </c>
      <c r="D1317" s="130" t="s">
        <v>5786</v>
      </c>
      <c r="E1317" s="130" t="s">
        <v>4630</v>
      </c>
      <c r="F1317" s="130" t="s">
        <v>6377</v>
      </c>
      <c r="G1317" s="130" t="s">
        <v>6384</v>
      </c>
      <c r="H1317" s="130" t="s">
        <v>4638</v>
      </c>
      <c r="I1317" s="131" t="s">
        <v>4</v>
      </c>
      <c r="J1317" s="131" t="s">
        <v>21</v>
      </c>
      <c r="K1317" s="130" t="s">
        <v>183</v>
      </c>
      <c r="L1317" s="130" t="s">
        <v>1112</v>
      </c>
      <c r="M1317" s="130" t="s">
        <v>4796</v>
      </c>
      <c r="N1317" s="130" t="s">
        <v>4796</v>
      </c>
      <c r="O1317" s="130" t="s">
        <v>4817</v>
      </c>
      <c r="P1317" s="132">
        <v>43044</v>
      </c>
      <c r="Q1317" s="150">
        <v>43059</v>
      </c>
      <c r="R1317" s="133">
        <v>3000</v>
      </c>
      <c r="S1317" s="133">
        <v>15000</v>
      </c>
      <c r="T1317" s="134">
        <v>7200</v>
      </c>
      <c r="U1317" s="134">
        <v>7800</v>
      </c>
      <c r="V1317" s="134">
        <v>3750</v>
      </c>
      <c r="W1317" s="134">
        <v>3000</v>
      </c>
      <c r="X1317" s="134">
        <v>4050</v>
      </c>
      <c r="Y1317" s="134">
        <v>4200</v>
      </c>
      <c r="Z1317" s="134"/>
      <c r="AA1317" s="136"/>
      <c r="AB1317" s="136"/>
      <c r="AC1317" s="138"/>
      <c r="AD1317" s="144"/>
      <c r="AE1317" s="131">
        <f>INDEX(Where!$B$2:$B$8,MATCH('4W'!I1317,DivisionList,0))</f>
        <v>20</v>
      </c>
      <c r="AF1317" s="131">
        <f>INDEX(Where!$F$2:$F$65,MATCH('4W'!J1317,DistrictList,0))</f>
        <v>2022</v>
      </c>
      <c r="AG1317" s="131">
        <f>IF(K1317&lt;&gt;"",INDEX(Where!$K$2:$K$545,MATCH('4W'!K1317,UpazilaList,0)),"")</f>
        <v>202290</v>
      </c>
      <c r="AH1317" s="141">
        <f t="array" ref="AH1317">IF(L1317&lt;&gt;"",INDEX(Where!$Q$2:$Q$5167,MATCH('4W'!K1317&amp;'4W'!L1317,Where!$O$2:$O$5167&amp;Where!$P$2:$P$5167,0)),"")</f>
        <v>20229015</v>
      </c>
      <c r="AI1317" s="198" t="str">
        <f>IF(Table1[[#This Row],[SSID]]="", "..", Table1[[#This Row],[District]]&amp;", "&amp;Table1[[#This Row],[Upazila]]&amp;", "&amp;Table1[[#This Row],[Union]]&amp;", "&amp;Table1[[#This Row],[Location Camp]])</f>
        <v>Cox's Bazar, Teknaf, Baharchhara, Shamlapur</v>
      </c>
    </row>
    <row r="1318" spans="1:35" s="6" customFormat="1" x14ac:dyDescent="0.35">
      <c r="A1318" s="67">
        <v>5166</v>
      </c>
      <c r="B1318" s="130" t="s">
        <v>4642</v>
      </c>
      <c r="C1318" s="130" t="s">
        <v>4642</v>
      </c>
      <c r="D1318" s="130" t="s">
        <v>5786</v>
      </c>
      <c r="E1318" s="130" t="s">
        <v>4630</v>
      </c>
      <c r="F1318" s="130" t="s">
        <v>6377</v>
      </c>
      <c r="G1318" s="130" t="s">
        <v>6385</v>
      </c>
      <c r="H1318" s="130" t="s">
        <v>4638</v>
      </c>
      <c r="I1318" s="131" t="s">
        <v>4</v>
      </c>
      <c r="J1318" s="131" t="s">
        <v>21</v>
      </c>
      <c r="K1318" s="130" t="s">
        <v>183</v>
      </c>
      <c r="L1318" s="130" t="s">
        <v>1112</v>
      </c>
      <c r="M1318" s="130" t="s">
        <v>4796</v>
      </c>
      <c r="N1318" s="130" t="s">
        <v>4796</v>
      </c>
      <c r="O1318" s="130" t="s">
        <v>4817</v>
      </c>
      <c r="P1318" s="132">
        <v>43044</v>
      </c>
      <c r="Q1318" s="150">
        <v>43064</v>
      </c>
      <c r="R1318" s="133">
        <v>3005</v>
      </c>
      <c r="S1318" s="133">
        <v>15025</v>
      </c>
      <c r="T1318" s="134">
        <v>7212</v>
      </c>
      <c r="U1318" s="134">
        <v>7813</v>
      </c>
      <c r="V1318" s="134">
        <v>3756</v>
      </c>
      <c r="W1318" s="134">
        <v>3005</v>
      </c>
      <c r="X1318" s="134">
        <v>4057</v>
      </c>
      <c r="Y1318" s="134">
        <v>4207</v>
      </c>
      <c r="Z1318" s="134"/>
      <c r="AA1318" s="136"/>
      <c r="AB1318" s="136"/>
      <c r="AC1318" s="138"/>
      <c r="AD1318" s="144"/>
      <c r="AE1318" s="131">
        <f>INDEX(Where!$B$2:$B$8,MATCH('4W'!I1318,DivisionList,0))</f>
        <v>20</v>
      </c>
      <c r="AF1318" s="131">
        <f>INDEX(Where!$F$2:$F$65,MATCH('4W'!J1318,DistrictList,0))</f>
        <v>2022</v>
      </c>
      <c r="AG1318" s="131">
        <f>IF(K1318&lt;&gt;"",INDEX(Where!$K$2:$K$545,MATCH('4W'!K1318,UpazilaList,0)),"")</f>
        <v>202290</v>
      </c>
      <c r="AH1318" s="141">
        <f t="array" ref="AH1318">IF(L1318&lt;&gt;"",INDEX(Where!$Q$2:$Q$5167,MATCH('4W'!K1318&amp;'4W'!L1318,Where!$O$2:$O$5167&amp;Where!$P$2:$P$5167,0)),"")</f>
        <v>20229015</v>
      </c>
      <c r="AI1318" s="198" t="str">
        <f>IF(Table1[[#This Row],[SSID]]="", "..", Table1[[#This Row],[District]]&amp;", "&amp;Table1[[#This Row],[Upazila]]&amp;", "&amp;Table1[[#This Row],[Union]]&amp;", "&amp;Table1[[#This Row],[Location Camp]])</f>
        <v>Cox's Bazar, Teknaf, Baharchhara, Shamlapur</v>
      </c>
    </row>
    <row r="1319" spans="1:35" s="6" customFormat="1" x14ac:dyDescent="0.35">
      <c r="A1319" s="67">
        <v>5087</v>
      </c>
      <c r="B1319" s="4" t="s">
        <v>4673</v>
      </c>
      <c r="C1319" s="4" t="s">
        <v>4716</v>
      </c>
      <c r="D1319" s="4" t="s">
        <v>4673</v>
      </c>
      <c r="E1319" s="4" t="s">
        <v>6551</v>
      </c>
      <c r="F1319" s="4" t="s">
        <v>5565</v>
      </c>
      <c r="G1319" s="4" t="s">
        <v>5565</v>
      </c>
      <c r="H1319" s="4" t="s">
        <v>4637</v>
      </c>
      <c r="I1319" s="10" t="s">
        <v>4</v>
      </c>
      <c r="J1319" s="10" t="s">
        <v>21</v>
      </c>
      <c r="K1319" s="4" t="s">
        <v>183</v>
      </c>
      <c r="L1319" s="4" t="s">
        <v>1112</v>
      </c>
      <c r="M1319" s="4" t="s">
        <v>4796</v>
      </c>
      <c r="N1319" s="4" t="s">
        <v>4796</v>
      </c>
      <c r="O1319" s="4" t="s">
        <v>4817</v>
      </c>
      <c r="P1319" s="11">
        <v>42996</v>
      </c>
      <c r="Q1319" s="11">
        <v>43496</v>
      </c>
      <c r="R1319" s="52"/>
      <c r="S1319" s="52">
        <v>1192</v>
      </c>
      <c r="T1319" s="53">
        <v>587</v>
      </c>
      <c r="U1319" s="53">
        <v>605</v>
      </c>
      <c r="V1319" s="53">
        <v>0</v>
      </c>
      <c r="W1319" s="53">
        <v>0</v>
      </c>
      <c r="X1319" s="53">
        <v>605</v>
      </c>
      <c r="Y1319" s="53">
        <v>587</v>
      </c>
      <c r="Z1319" s="53">
        <v>0</v>
      </c>
      <c r="AA1319" s="41"/>
      <c r="AB1319" s="41"/>
      <c r="AC1319" s="57"/>
      <c r="AD1319" s="4"/>
      <c r="AE1319" s="131">
        <f>INDEX(Where!$B$2:$B$8,MATCH('4W'!I1319,DivisionList,0))</f>
        <v>20</v>
      </c>
      <c r="AF1319" s="131">
        <f>INDEX(Where!$F$2:$F$65,MATCH('4W'!J1319,DistrictList,0))</f>
        <v>2022</v>
      </c>
      <c r="AG1319" s="131">
        <f>IF(K1319&lt;&gt;"",INDEX(Where!$K$2:$K$545,MATCH('4W'!K1319,UpazilaList,0)),"")</f>
        <v>202290</v>
      </c>
      <c r="AH1319" s="141">
        <f t="array" ref="AH1319">IF(L1319&lt;&gt;"",INDEX(Where!$Q$2:$Q$5167,MATCH('4W'!K1319&amp;'4W'!L1319,Where!$O$2:$O$5167&amp;Where!$P$2:$P$5167,0)),"")</f>
        <v>20229015</v>
      </c>
      <c r="AI1319" s="198" t="str">
        <f>IF(Table1[[#This Row],[SSID]]="", "..", Table1[[#This Row],[District]]&amp;", "&amp;Table1[[#This Row],[Upazila]]&amp;", "&amp;Table1[[#This Row],[Union]]&amp;", "&amp;Table1[[#This Row],[Location Camp]])</f>
        <v>Cox's Bazar, Teknaf, Baharchhara, Shamlapur</v>
      </c>
    </row>
    <row r="1320" spans="1:35" s="6" customFormat="1" x14ac:dyDescent="0.35">
      <c r="A1320" s="67">
        <v>5088</v>
      </c>
      <c r="B1320" s="4" t="s">
        <v>4673</v>
      </c>
      <c r="C1320" s="4" t="s">
        <v>4716</v>
      </c>
      <c r="D1320" s="4" t="s">
        <v>4673</v>
      </c>
      <c r="E1320" s="4" t="s">
        <v>6551</v>
      </c>
      <c r="F1320" s="4" t="s">
        <v>5566</v>
      </c>
      <c r="G1320" s="4" t="s">
        <v>5566</v>
      </c>
      <c r="H1320" s="4" t="s">
        <v>4637</v>
      </c>
      <c r="I1320" s="10" t="s">
        <v>4</v>
      </c>
      <c r="J1320" s="10" t="s">
        <v>21</v>
      </c>
      <c r="K1320" s="4" t="s">
        <v>183</v>
      </c>
      <c r="L1320" s="4" t="s">
        <v>1112</v>
      </c>
      <c r="M1320" s="4" t="s">
        <v>4796</v>
      </c>
      <c r="N1320" s="4" t="s">
        <v>4796</v>
      </c>
      <c r="O1320" s="4" t="s">
        <v>4817</v>
      </c>
      <c r="P1320" s="11">
        <v>42996</v>
      </c>
      <c r="Q1320" s="11">
        <v>43496</v>
      </c>
      <c r="R1320" s="52"/>
      <c r="S1320" s="52">
        <v>1254</v>
      </c>
      <c r="T1320" s="53">
        <v>580</v>
      </c>
      <c r="U1320" s="53">
        <v>674</v>
      </c>
      <c r="V1320" s="53">
        <v>0</v>
      </c>
      <c r="W1320" s="53">
        <v>0</v>
      </c>
      <c r="X1320" s="53">
        <v>674</v>
      </c>
      <c r="Y1320" s="53">
        <v>580</v>
      </c>
      <c r="Z1320" s="53">
        <v>0</v>
      </c>
      <c r="AA1320" s="41"/>
      <c r="AB1320" s="41"/>
      <c r="AC1320" s="57"/>
      <c r="AD1320" s="4"/>
      <c r="AE1320" s="131">
        <f>INDEX(Where!$B$2:$B$8,MATCH('4W'!I1320,DivisionList,0))</f>
        <v>20</v>
      </c>
      <c r="AF1320" s="131">
        <f>INDEX(Where!$F$2:$F$65,MATCH('4W'!J1320,DistrictList,0))</f>
        <v>2022</v>
      </c>
      <c r="AG1320" s="131">
        <f>IF(K1320&lt;&gt;"",INDEX(Where!$K$2:$K$545,MATCH('4W'!K1320,UpazilaList,0)),"")</f>
        <v>202290</v>
      </c>
      <c r="AH1320" s="141">
        <f t="array" ref="AH1320">IF(L1320&lt;&gt;"",INDEX(Where!$Q$2:$Q$5167,MATCH('4W'!K1320&amp;'4W'!L1320,Where!$O$2:$O$5167&amp;Where!$P$2:$P$5167,0)),"")</f>
        <v>20229015</v>
      </c>
      <c r="AI1320" s="198" t="str">
        <f>IF(Table1[[#This Row],[SSID]]="", "..", Table1[[#This Row],[District]]&amp;", "&amp;Table1[[#This Row],[Upazila]]&amp;", "&amp;Table1[[#This Row],[Union]]&amp;", "&amp;Table1[[#This Row],[Location Camp]])</f>
        <v>Cox's Bazar, Teknaf, Baharchhara, Shamlapur</v>
      </c>
    </row>
    <row r="1321" spans="1:35" s="6" customFormat="1" x14ac:dyDescent="0.35">
      <c r="A1321" s="67">
        <v>5154</v>
      </c>
      <c r="B1321" s="130" t="s">
        <v>4697</v>
      </c>
      <c r="C1321" s="130" t="s">
        <v>4697</v>
      </c>
      <c r="D1321" s="130" t="s">
        <v>5786</v>
      </c>
      <c r="E1321" s="130" t="s">
        <v>4630</v>
      </c>
      <c r="F1321" s="130" t="s">
        <v>6360</v>
      </c>
      <c r="G1321" s="130" t="s">
        <v>6371</v>
      </c>
      <c r="H1321" s="130" t="s">
        <v>4638</v>
      </c>
      <c r="I1321" s="131" t="s">
        <v>4</v>
      </c>
      <c r="J1321" s="131" t="s">
        <v>21</v>
      </c>
      <c r="K1321" s="130" t="s">
        <v>183</v>
      </c>
      <c r="L1321" s="130" t="s">
        <v>1112</v>
      </c>
      <c r="M1321" s="130" t="s">
        <v>4796</v>
      </c>
      <c r="N1321" s="130" t="s">
        <v>4796</v>
      </c>
      <c r="O1321" s="130" t="s">
        <v>4817</v>
      </c>
      <c r="P1321" s="132">
        <v>43159</v>
      </c>
      <c r="Q1321" s="150"/>
      <c r="R1321" s="133"/>
      <c r="S1321" s="133"/>
      <c r="T1321" s="134"/>
      <c r="U1321" s="134"/>
      <c r="V1321" s="134"/>
      <c r="W1321" s="134"/>
      <c r="X1321" s="134"/>
      <c r="Y1321" s="134"/>
      <c r="Z1321" s="134"/>
      <c r="AA1321" s="136"/>
      <c r="AB1321" s="136"/>
      <c r="AC1321" s="138"/>
      <c r="AD1321" s="144"/>
      <c r="AE1321" s="131">
        <f>INDEX(Where!$B$2:$B$8,MATCH('4W'!I1321,DivisionList,0))</f>
        <v>20</v>
      </c>
      <c r="AF1321" s="131">
        <f>INDEX(Where!$F$2:$F$65,MATCH('4W'!J1321,DistrictList,0))</f>
        <v>2022</v>
      </c>
      <c r="AG1321" s="131">
        <f>IF(K1321&lt;&gt;"",INDEX(Where!$K$2:$K$545,MATCH('4W'!K1321,UpazilaList,0)),"")</f>
        <v>202290</v>
      </c>
      <c r="AH1321" s="141">
        <f t="array" ref="AH1321">IF(L1321&lt;&gt;"",INDEX(Where!$Q$2:$Q$5167,MATCH('4W'!K1321&amp;'4W'!L1321,Where!$O$2:$O$5167&amp;Where!$P$2:$P$5167,0)),"")</f>
        <v>20229015</v>
      </c>
      <c r="AI1321" s="198" t="str">
        <f>IF(Table1[[#This Row],[SSID]]="", "..", Table1[[#This Row],[District]]&amp;", "&amp;Table1[[#This Row],[Upazila]]&amp;", "&amp;Table1[[#This Row],[Union]]&amp;", "&amp;Table1[[#This Row],[Location Camp]])</f>
        <v>Cox's Bazar, Teknaf, Baharchhara, Shamlapur</v>
      </c>
    </row>
    <row r="1322" spans="1:35" s="6" customFormat="1" x14ac:dyDescent="0.35">
      <c r="A1322" s="67">
        <v>5162</v>
      </c>
      <c r="B1322" s="130" t="s">
        <v>4642</v>
      </c>
      <c r="C1322" s="130" t="s">
        <v>4642</v>
      </c>
      <c r="D1322" s="130" t="s">
        <v>5786</v>
      </c>
      <c r="E1322" s="130" t="s">
        <v>4630</v>
      </c>
      <c r="F1322" s="130" t="s">
        <v>6360</v>
      </c>
      <c r="G1322" s="130" t="s">
        <v>6371</v>
      </c>
      <c r="H1322" s="130" t="s">
        <v>4638</v>
      </c>
      <c r="I1322" s="131" t="s">
        <v>4</v>
      </c>
      <c r="J1322" s="131" t="s">
        <v>21</v>
      </c>
      <c r="K1322" s="130" t="s">
        <v>183</v>
      </c>
      <c r="L1322" s="130" t="s">
        <v>1112</v>
      </c>
      <c r="M1322" s="130" t="s">
        <v>4796</v>
      </c>
      <c r="N1322" s="130" t="s">
        <v>4796</v>
      </c>
      <c r="O1322" s="130" t="s">
        <v>4817</v>
      </c>
      <c r="P1322" s="132">
        <v>42994</v>
      </c>
      <c r="Q1322" s="150">
        <v>43025</v>
      </c>
      <c r="R1322" s="133">
        <v>120</v>
      </c>
      <c r="S1322" s="133">
        <v>600</v>
      </c>
      <c r="T1322" s="134"/>
      <c r="U1322" s="134"/>
      <c r="V1322" s="134"/>
      <c r="W1322" s="134"/>
      <c r="X1322" s="134"/>
      <c r="Y1322" s="134"/>
      <c r="Z1322" s="134"/>
      <c r="AA1322" s="136"/>
      <c r="AB1322" s="136"/>
      <c r="AC1322" s="138"/>
      <c r="AD1322" s="144"/>
      <c r="AE1322" s="131">
        <f>INDEX(Where!$B$2:$B$8,MATCH('4W'!I1322,DivisionList,0))</f>
        <v>20</v>
      </c>
      <c r="AF1322" s="131">
        <f>INDEX(Where!$F$2:$F$65,MATCH('4W'!J1322,DistrictList,0))</f>
        <v>2022</v>
      </c>
      <c r="AG1322" s="131">
        <f>IF(K1322&lt;&gt;"",INDEX(Where!$K$2:$K$545,MATCH('4W'!K1322,UpazilaList,0)),"")</f>
        <v>202290</v>
      </c>
      <c r="AH1322" s="141">
        <f t="array" ref="AH1322">IF(L1322&lt;&gt;"",INDEX(Where!$Q$2:$Q$5167,MATCH('4W'!K1322&amp;'4W'!L1322,Where!$O$2:$O$5167&amp;Where!$P$2:$P$5167,0)),"")</f>
        <v>20229015</v>
      </c>
      <c r="AI1322" s="198" t="str">
        <f>IF(Table1[[#This Row],[SSID]]="", "..", Table1[[#This Row],[District]]&amp;", "&amp;Table1[[#This Row],[Upazila]]&amp;", "&amp;Table1[[#This Row],[Union]]&amp;", "&amp;Table1[[#This Row],[Location Camp]])</f>
        <v>Cox's Bazar, Teknaf, Baharchhara, Shamlapur</v>
      </c>
    </row>
    <row r="1323" spans="1:35" s="6" customFormat="1" x14ac:dyDescent="0.35">
      <c r="A1323" s="67">
        <v>5089</v>
      </c>
      <c r="B1323" s="4" t="s">
        <v>4673</v>
      </c>
      <c r="C1323" s="4" t="s">
        <v>4716</v>
      </c>
      <c r="D1323" s="4" t="s">
        <v>4673</v>
      </c>
      <c r="E1323" s="4" t="s">
        <v>6551</v>
      </c>
      <c r="F1323" s="4" t="s">
        <v>5567</v>
      </c>
      <c r="G1323" s="4" t="s">
        <v>5567</v>
      </c>
      <c r="H1323" s="4" t="s">
        <v>4637</v>
      </c>
      <c r="I1323" s="10" t="s">
        <v>4</v>
      </c>
      <c r="J1323" s="10" t="s">
        <v>21</v>
      </c>
      <c r="K1323" s="4" t="s">
        <v>183</v>
      </c>
      <c r="L1323" s="4" t="s">
        <v>1112</v>
      </c>
      <c r="M1323" s="4" t="s">
        <v>4796</v>
      </c>
      <c r="N1323" s="4" t="s">
        <v>4796</v>
      </c>
      <c r="O1323" s="4" t="s">
        <v>4817</v>
      </c>
      <c r="P1323" s="11">
        <v>42996</v>
      </c>
      <c r="Q1323" s="11">
        <v>43496</v>
      </c>
      <c r="R1323" s="52"/>
      <c r="S1323" s="52">
        <v>1192</v>
      </c>
      <c r="T1323" s="53">
        <v>587</v>
      </c>
      <c r="U1323" s="53">
        <v>605</v>
      </c>
      <c r="V1323" s="53">
        <v>0</v>
      </c>
      <c r="W1323" s="53">
        <v>0</v>
      </c>
      <c r="X1323" s="53">
        <v>605</v>
      </c>
      <c r="Y1323" s="53">
        <v>587</v>
      </c>
      <c r="Z1323" s="53">
        <v>0</v>
      </c>
      <c r="AA1323" s="41"/>
      <c r="AB1323" s="41"/>
      <c r="AC1323" s="57"/>
      <c r="AD1323" s="4"/>
      <c r="AE1323" s="131">
        <f>INDEX(Where!$B$2:$B$8,MATCH('4W'!I1323,DivisionList,0))</f>
        <v>20</v>
      </c>
      <c r="AF1323" s="131">
        <f>INDEX(Where!$F$2:$F$65,MATCH('4W'!J1323,DistrictList,0))</f>
        <v>2022</v>
      </c>
      <c r="AG1323" s="131">
        <f>IF(K1323&lt;&gt;"",INDEX(Where!$K$2:$K$545,MATCH('4W'!K1323,UpazilaList,0)),"")</f>
        <v>202290</v>
      </c>
      <c r="AH1323" s="141">
        <f t="array" ref="AH1323">IF(L1323&lt;&gt;"",INDEX(Where!$Q$2:$Q$5167,MATCH('4W'!K1323&amp;'4W'!L1323,Where!$O$2:$O$5167&amp;Where!$P$2:$P$5167,0)),"")</f>
        <v>20229015</v>
      </c>
      <c r="AI1323" s="198" t="str">
        <f>IF(Table1[[#This Row],[SSID]]="", "..", Table1[[#This Row],[District]]&amp;", "&amp;Table1[[#This Row],[Upazila]]&amp;", "&amp;Table1[[#This Row],[Union]]&amp;", "&amp;Table1[[#This Row],[Location Camp]])</f>
        <v>Cox's Bazar, Teknaf, Baharchhara, Shamlapur</v>
      </c>
    </row>
    <row r="1324" spans="1:35" s="6" customFormat="1" x14ac:dyDescent="0.35">
      <c r="A1324" s="67">
        <v>5090</v>
      </c>
      <c r="B1324" s="4" t="s">
        <v>4673</v>
      </c>
      <c r="C1324" s="4" t="s">
        <v>4716</v>
      </c>
      <c r="D1324" s="4" t="s">
        <v>4673</v>
      </c>
      <c r="E1324" s="4" t="s">
        <v>6551</v>
      </c>
      <c r="F1324" s="4" t="s">
        <v>5568</v>
      </c>
      <c r="G1324" s="4" t="s">
        <v>5568</v>
      </c>
      <c r="H1324" s="4" t="s">
        <v>4637</v>
      </c>
      <c r="I1324" s="10" t="s">
        <v>4</v>
      </c>
      <c r="J1324" s="10" t="s">
        <v>21</v>
      </c>
      <c r="K1324" s="4" t="s">
        <v>183</v>
      </c>
      <c r="L1324" s="4" t="s">
        <v>1112</v>
      </c>
      <c r="M1324" s="4" t="s">
        <v>4796</v>
      </c>
      <c r="N1324" s="4" t="s">
        <v>4796</v>
      </c>
      <c r="O1324" s="4" t="s">
        <v>4817</v>
      </c>
      <c r="P1324" s="11">
        <v>42996</v>
      </c>
      <c r="Q1324" s="11">
        <v>43496</v>
      </c>
      <c r="R1324" s="52"/>
      <c r="S1324" s="52">
        <v>1254</v>
      </c>
      <c r="T1324" s="53">
        <v>580</v>
      </c>
      <c r="U1324" s="53">
        <v>674</v>
      </c>
      <c r="V1324" s="53">
        <v>0</v>
      </c>
      <c r="W1324" s="53">
        <v>0</v>
      </c>
      <c r="X1324" s="53">
        <v>674</v>
      </c>
      <c r="Y1324" s="53">
        <v>580</v>
      </c>
      <c r="Z1324" s="53">
        <v>0</v>
      </c>
      <c r="AA1324" s="41"/>
      <c r="AB1324" s="41"/>
      <c r="AC1324" s="57"/>
      <c r="AD1324" s="4"/>
      <c r="AE1324" s="131">
        <f>INDEX(Where!$B$2:$B$8,MATCH('4W'!I1324,DivisionList,0))</f>
        <v>20</v>
      </c>
      <c r="AF1324" s="131">
        <f>INDEX(Where!$F$2:$F$65,MATCH('4W'!J1324,DistrictList,0))</f>
        <v>2022</v>
      </c>
      <c r="AG1324" s="131">
        <f>IF(K1324&lt;&gt;"",INDEX(Where!$K$2:$K$545,MATCH('4W'!K1324,UpazilaList,0)),"")</f>
        <v>202290</v>
      </c>
      <c r="AH1324" s="141">
        <f t="array" ref="AH1324">IF(L1324&lt;&gt;"",INDEX(Where!$Q$2:$Q$5167,MATCH('4W'!K1324&amp;'4W'!L1324,Where!$O$2:$O$5167&amp;Where!$P$2:$P$5167,0)),"")</f>
        <v>20229015</v>
      </c>
      <c r="AI1324" s="198" t="str">
        <f>IF(Table1[[#This Row],[SSID]]="", "..", Table1[[#This Row],[District]]&amp;", "&amp;Table1[[#This Row],[Upazila]]&amp;", "&amp;Table1[[#This Row],[Union]]&amp;", "&amp;Table1[[#This Row],[Location Camp]])</f>
        <v>Cox's Bazar, Teknaf, Baharchhara, Shamlapur</v>
      </c>
    </row>
    <row r="1325" spans="1:35" s="6" customFormat="1" x14ac:dyDescent="0.35">
      <c r="A1325" s="67">
        <v>5123</v>
      </c>
      <c r="B1325" s="130" t="s">
        <v>4673</v>
      </c>
      <c r="C1325" s="130" t="s">
        <v>4716</v>
      </c>
      <c r="D1325" s="130" t="s">
        <v>4673</v>
      </c>
      <c r="E1325" s="130" t="s">
        <v>4885</v>
      </c>
      <c r="F1325" s="130" t="s">
        <v>6183</v>
      </c>
      <c r="G1325" s="130" t="s">
        <v>6185</v>
      </c>
      <c r="H1325" s="130" t="s">
        <v>4637</v>
      </c>
      <c r="I1325" s="131" t="s">
        <v>4</v>
      </c>
      <c r="J1325" s="131" t="s">
        <v>21</v>
      </c>
      <c r="K1325" s="130" t="s">
        <v>183</v>
      </c>
      <c r="L1325" s="130" t="s">
        <v>1112</v>
      </c>
      <c r="M1325" s="130" t="s">
        <v>4796</v>
      </c>
      <c r="N1325" s="130" t="s">
        <v>4796</v>
      </c>
      <c r="O1325" s="130" t="s">
        <v>4817</v>
      </c>
      <c r="P1325" s="132">
        <v>43152</v>
      </c>
      <c r="Q1325" s="150">
        <v>43281</v>
      </c>
      <c r="R1325" s="133"/>
      <c r="S1325" s="133">
        <v>0</v>
      </c>
      <c r="T1325" s="134">
        <v>0</v>
      </c>
      <c r="U1325" s="134">
        <v>0</v>
      </c>
      <c r="V1325" s="134"/>
      <c r="W1325" s="134"/>
      <c r="X1325" s="134"/>
      <c r="Y1325" s="134"/>
      <c r="Z1325" s="134"/>
      <c r="AA1325" s="136"/>
      <c r="AB1325" s="136"/>
      <c r="AC1325" s="138"/>
      <c r="AD1325" s="144"/>
      <c r="AE1325" s="131">
        <f>INDEX(Where!$B$2:$B$8,MATCH('4W'!I1325,DivisionList,0))</f>
        <v>20</v>
      </c>
      <c r="AF1325" s="131">
        <f>INDEX(Where!$F$2:$F$65,MATCH('4W'!J1325,DistrictList,0))</f>
        <v>2022</v>
      </c>
      <c r="AG1325" s="131">
        <f>IF(K1325&lt;&gt;"",INDEX(Where!$K$2:$K$545,MATCH('4W'!K1325,UpazilaList,0)),"")</f>
        <v>202290</v>
      </c>
      <c r="AH1325" s="141">
        <f t="array" ref="AH1325">IF(L1325&lt;&gt;"",INDEX(Where!$Q$2:$Q$5167,MATCH('4W'!K1325&amp;'4W'!L1325,Where!$O$2:$O$5167&amp;Where!$P$2:$P$5167,0)),"")</f>
        <v>20229015</v>
      </c>
      <c r="AI1325" s="198" t="str">
        <f>IF(Table1[[#This Row],[SSID]]="", "..", Table1[[#This Row],[District]]&amp;", "&amp;Table1[[#This Row],[Upazila]]&amp;", "&amp;Table1[[#This Row],[Union]]&amp;", "&amp;Table1[[#This Row],[Location Camp]])</f>
        <v>Cox's Bazar, Teknaf, Baharchhara, Shamlapur</v>
      </c>
    </row>
    <row r="1326" spans="1:35" s="6" customFormat="1" x14ac:dyDescent="0.35">
      <c r="A1326" s="67">
        <v>5134</v>
      </c>
      <c r="B1326" s="130" t="s">
        <v>4673</v>
      </c>
      <c r="C1326" s="130" t="s">
        <v>4697</v>
      </c>
      <c r="D1326" s="130" t="s">
        <v>4673</v>
      </c>
      <c r="E1326" s="130" t="s">
        <v>4885</v>
      </c>
      <c r="F1326" s="130" t="s">
        <v>6183</v>
      </c>
      <c r="G1326" s="130" t="s">
        <v>6185</v>
      </c>
      <c r="H1326" s="130" t="s">
        <v>4637</v>
      </c>
      <c r="I1326" s="131" t="s">
        <v>4</v>
      </c>
      <c r="J1326" s="131" t="s">
        <v>21</v>
      </c>
      <c r="K1326" s="130" t="s">
        <v>183</v>
      </c>
      <c r="L1326" s="130" t="s">
        <v>1112</v>
      </c>
      <c r="M1326" s="130" t="s">
        <v>4796</v>
      </c>
      <c r="N1326" s="130" t="s">
        <v>4796</v>
      </c>
      <c r="O1326" s="130" t="s">
        <v>4817</v>
      </c>
      <c r="P1326" s="132">
        <v>43153</v>
      </c>
      <c r="Q1326" s="150">
        <v>43296</v>
      </c>
      <c r="R1326" s="133"/>
      <c r="S1326" s="133">
        <v>0</v>
      </c>
      <c r="T1326" s="134">
        <v>0</v>
      </c>
      <c r="U1326" s="134">
        <v>0</v>
      </c>
      <c r="V1326" s="134"/>
      <c r="W1326" s="134"/>
      <c r="X1326" s="134"/>
      <c r="Y1326" s="134"/>
      <c r="Z1326" s="134"/>
      <c r="AA1326" s="136"/>
      <c r="AB1326" s="136"/>
      <c r="AC1326" s="138"/>
      <c r="AD1326" s="144"/>
      <c r="AE1326" s="131">
        <f>INDEX(Where!$B$2:$B$8,MATCH('4W'!I1326,DivisionList,0))</f>
        <v>20</v>
      </c>
      <c r="AF1326" s="131">
        <f>INDEX(Where!$F$2:$F$65,MATCH('4W'!J1326,DistrictList,0))</f>
        <v>2022</v>
      </c>
      <c r="AG1326" s="131">
        <f>IF(K1326&lt;&gt;"",INDEX(Where!$K$2:$K$545,MATCH('4W'!K1326,UpazilaList,0)),"")</f>
        <v>202290</v>
      </c>
      <c r="AH1326" s="141">
        <f t="array" ref="AH1326">IF(L1326&lt;&gt;"",INDEX(Where!$Q$2:$Q$5167,MATCH('4W'!K1326&amp;'4W'!L1326,Where!$O$2:$O$5167&amp;Where!$P$2:$P$5167,0)),"")</f>
        <v>20229015</v>
      </c>
      <c r="AI1326" s="198" t="str">
        <f>IF(Table1[[#This Row],[SSID]]="", "..", Table1[[#This Row],[District]]&amp;", "&amp;Table1[[#This Row],[Upazila]]&amp;", "&amp;Table1[[#This Row],[Union]]&amp;", "&amp;Table1[[#This Row],[Location Camp]])</f>
        <v>Cox's Bazar, Teknaf, Baharchhara, Shamlapur</v>
      </c>
    </row>
    <row r="1327" spans="1:35" s="6" customFormat="1" x14ac:dyDescent="0.35">
      <c r="A1327" s="67">
        <v>5091</v>
      </c>
      <c r="B1327" s="4" t="s">
        <v>4673</v>
      </c>
      <c r="C1327" s="4" t="s">
        <v>4716</v>
      </c>
      <c r="D1327" s="4" t="s">
        <v>4673</v>
      </c>
      <c r="E1327" s="4" t="s">
        <v>6551</v>
      </c>
      <c r="F1327" s="4" t="s">
        <v>5570</v>
      </c>
      <c r="G1327" s="4" t="s">
        <v>5570</v>
      </c>
      <c r="H1327" s="4" t="s">
        <v>4637</v>
      </c>
      <c r="I1327" s="10" t="s">
        <v>4</v>
      </c>
      <c r="J1327" s="10" t="s">
        <v>21</v>
      </c>
      <c r="K1327" s="4" t="s">
        <v>183</v>
      </c>
      <c r="L1327" s="4" t="s">
        <v>1112</v>
      </c>
      <c r="M1327" s="4" t="s">
        <v>4796</v>
      </c>
      <c r="N1327" s="4" t="s">
        <v>4796</v>
      </c>
      <c r="O1327" s="4" t="s">
        <v>4817</v>
      </c>
      <c r="P1327" s="11">
        <v>42996</v>
      </c>
      <c r="Q1327" s="11">
        <v>43496</v>
      </c>
      <c r="R1327" s="52"/>
      <c r="S1327" s="52">
        <v>2446</v>
      </c>
      <c r="T1327" s="53">
        <v>1167</v>
      </c>
      <c r="U1327" s="53">
        <v>1279</v>
      </c>
      <c r="V1327" s="53">
        <v>0</v>
      </c>
      <c r="W1327" s="53">
        <v>0</v>
      </c>
      <c r="X1327" s="53">
        <v>1279</v>
      </c>
      <c r="Y1327" s="53">
        <v>1167</v>
      </c>
      <c r="Z1327" s="53">
        <v>0</v>
      </c>
      <c r="AA1327" s="41"/>
      <c r="AB1327" s="41"/>
      <c r="AC1327" s="57"/>
      <c r="AD1327" s="4"/>
      <c r="AE1327" s="131">
        <f>INDEX(Where!$B$2:$B$8,MATCH('4W'!I1327,DivisionList,0))</f>
        <v>20</v>
      </c>
      <c r="AF1327" s="131">
        <f>INDEX(Where!$F$2:$F$65,MATCH('4W'!J1327,DistrictList,0))</f>
        <v>2022</v>
      </c>
      <c r="AG1327" s="131">
        <f>IF(K1327&lt;&gt;"",INDEX(Where!$K$2:$K$545,MATCH('4W'!K1327,UpazilaList,0)),"")</f>
        <v>202290</v>
      </c>
      <c r="AH1327" s="141">
        <f t="array" ref="AH1327">IF(L1327&lt;&gt;"",INDEX(Where!$Q$2:$Q$5167,MATCH('4W'!K1327&amp;'4W'!L1327,Where!$O$2:$O$5167&amp;Where!$P$2:$P$5167,0)),"")</f>
        <v>20229015</v>
      </c>
      <c r="AI1327" s="198" t="str">
        <f>IF(Table1[[#This Row],[SSID]]="", "..", Table1[[#This Row],[District]]&amp;", "&amp;Table1[[#This Row],[Upazila]]&amp;", "&amp;Table1[[#This Row],[Union]]&amp;", "&amp;Table1[[#This Row],[Location Camp]])</f>
        <v>Cox's Bazar, Teknaf, Baharchhara, Shamlapur</v>
      </c>
    </row>
    <row r="1328" spans="1:35" s="6" customFormat="1" x14ac:dyDescent="0.35">
      <c r="A1328" s="67">
        <v>5125</v>
      </c>
      <c r="B1328" s="130" t="s">
        <v>4673</v>
      </c>
      <c r="C1328" s="130" t="s">
        <v>4716</v>
      </c>
      <c r="D1328" s="130" t="s">
        <v>4673</v>
      </c>
      <c r="E1328" s="130" t="s">
        <v>4885</v>
      </c>
      <c r="F1328" s="130" t="s">
        <v>6180</v>
      </c>
      <c r="G1328" s="130" t="s">
        <v>6182</v>
      </c>
      <c r="H1328" s="130" t="s">
        <v>4637</v>
      </c>
      <c r="I1328" s="131" t="s">
        <v>4</v>
      </c>
      <c r="J1328" s="131" t="s">
        <v>21</v>
      </c>
      <c r="K1328" s="130" t="s">
        <v>183</v>
      </c>
      <c r="L1328" s="130" t="s">
        <v>1112</v>
      </c>
      <c r="M1328" s="130" t="s">
        <v>4796</v>
      </c>
      <c r="N1328" s="130" t="s">
        <v>4796</v>
      </c>
      <c r="O1328" s="130" t="s">
        <v>4817</v>
      </c>
      <c r="P1328" s="132">
        <v>43152</v>
      </c>
      <c r="Q1328" s="150">
        <v>43281</v>
      </c>
      <c r="R1328" s="133"/>
      <c r="S1328" s="133">
        <v>0</v>
      </c>
      <c r="T1328" s="134">
        <v>0</v>
      </c>
      <c r="U1328" s="134">
        <v>0</v>
      </c>
      <c r="V1328" s="134"/>
      <c r="W1328" s="134"/>
      <c r="X1328" s="134"/>
      <c r="Y1328" s="134"/>
      <c r="Z1328" s="134"/>
      <c r="AA1328" s="136"/>
      <c r="AB1328" s="136"/>
      <c r="AC1328" s="138"/>
      <c r="AD1328" s="144"/>
      <c r="AE1328" s="131">
        <f>INDEX(Where!$B$2:$B$8,MATCH('4W'!I1328,DivisionList,0))</f>
        <v>20</v>
      </c>
      <c r="AF1328" s="131">
        <f>INDEX(Where!$F$2:$F$65,MATCH('4W'!J1328,DistrictList,0))</f>
        <v>2022</v>
      </c>
      <c r="AG1328" s="131">
        <f>IF(K1328&lt;&gt;"",INDEX(Where!$K$2:$K$545,MATCH('4W'!K1328,UpazilaList,0)),"")</f>
        <v>202290</v>
      </c>
      <c r="AH1328" s="141">
        <f t="array" ref="AH1328">IF(L1328&lt;&gt;"",INDEX(Where!$Q$2:$Q$5167,MATCH('4W'!K1328&amp;'4W'!L1328,Where!$O$2:$O$5167&amp;Where!$P$2:$P$5167,0)),"")</f>
        <v>20229015</v>
      </c>
      <c r="AI1328" s="198" t="str">
        <f>IF(Table1[[#This Row],[SSID]]="", "..", Table1[[#This Row],[District]]&amp;", "&amp;Table1[[#This Row],[Upazila]]&amp;", "&amp;Table1[[#This Row],[Union]]&amp;", "&amp;Table1[[#This Row],[Location Camp]])</f>
        <v>Cox's Bazar, Teknaf, Baharchhara, Shamlapur</v>
      </c>
    </row>
    <row r="1329" spans="1:35" s="6" customFormat="1" x14ac:dyDescent="0.35">
      <c r="A1329" s="67">
        <v>5130</v>
      </c>
      <c r="B1329" s="130" t="s">
        <v>4673</v>
      </c>
      <c r="C1329" s="130" t="s">
        <v>4697</v>
      </c>
      <c r="D1329" s="130" t="s">
        <v>4673</v>
      </c>
      <c r="E1329" s="130" t="s">
        <v>4885</v>
      </c>
      <c r="F1329" s="130" t="s">
        <v>6180</v>
      </c>
      <c r="G1329" s="130" t="s">
        <v>6182</v>
      </c>
      <c r="H1329" s="130" t="s">
        <v>4637</v>
      </c>
      <c r="I1329" s="131" t="s">
        <v>4</v>
      </c>
      <c r="J1329" s="131" t="s">
        <v>21</v>
      </c>
      <c r="K1329" s="130" t="s">
        <v>183</v>
      </c>
      <c r="L1329" s="130" t="s">
        <v>1112</v>
      </c>
      <c r="M1329" s="130" t="s">
        <v>4796</v>
      </c>
      <c r="N1329" s="130" t="s">
        <v>4796</v>
      </c>
      <c r="O1329" s="130" t="s">
        <v>4817</v>
      </c>
      <c r="P1329" s="132">
        <v>43153</v>
      </c>
      <c r="Q1329" s="150">
        <v>43296</v>
      </c>
      <c r="R1329" s="133"/>
      <c r="S1329" s="133">
        <v>0</v>
      </c>
      <c r="T1329" s="134">
        <v>0</v>
      </c>
      <c r="U1329" s="134">
        <v>0</v>
      </c>
      <c r="V1329" s="134"/>
      <c r="W1329" s="134"/>
      <c r="X1329" s="134"/>
      <c r="Y1329" s="134"/>
      <c r="Z1329" s="134"/>
      <c r="AA1329" s="136"/>
      <c r="AB1329" s="136"/>
      <c r="AC1329" s="138"/>
      <c r="AD1329" s="144"/>
      <c r="AE1329" s="131">
        <f>INDEX(Where!$B$2:$B$8,MATCH('4W'!I1329,DivisionList,0))</f>
        <v>20</v>
      </c>
      <c r="AF1329" s="131">
        <f>INDEX(Where!$F$2:$F$65,MATCH('4W'!J1329,DistrictList,0))</f>
        <v>2022</v>
      </c>
      <c r="AG1329" s="131">
        <f>IF(K1329&lt;&gt;"",INDEX(Where!$K$2:$K$545,MATCH('4W'!K1329,UpazilaList,0)),"")</f>
        <v>202290</v>
      </c>
      <c r="AH1329" s="141">
        <f t="array" ref="AH1329">IF(L1329&lt;&gt;"",INDEX(Where!$Q$2:$Q$5167,MATCH('4W'!K1329&amp;'4W'!L1329,Where!$O$2:$O$5167&amp;Where!$P$2:$P$5167,0)),"")</f>
        <v>20229015</v>
      </c>
      <c r="AI1329" s="198" t="str">
        <f>IF(Table1[[#This Row],[SSID]]="", "..", Table1[[#This Row],[District]]&amp;", "&amp;Table1[[#This Row],[Upazila]]&amp;", "&amp;Table1[[#This Row],[Union]]&amp;", "&amp;Table1[[#This Row],[Location Camp]])</f>
        <v>Cox's Bazar, Teknaf, Baharchhara, Shamlapur</v>
      </c>
    </row>
    <row r="1330" spans="1:35" s="6" customFormat="1" x14ac:dyDescent="0.35">
      <c r="A1330" s="67">
        <v>5108</v>
      </c>
      <c r="B1330" s="4" t="s">
        <v>4663</v>
      </c>
      <c r="C1330" s="4" t="s">
        <v>5324</v>
      </c>
      <c r="D1330" s="4" t="s">
        <v>5786</v>
      </c>
      <c r="E1330" s="4" t="s">
        <v>4692</v>
      </c>
      <c r="F1330" s="4" t="s">
        <v>4695</v>
      </c>
      <c r="G1330" s="4" t="s">
        <v>5787</v>
      </c>
      <c r="H1330" s="4" t="s">
        <v>4638</v>
      </c>
      <c r="I1330" s="10" t="s">
        <v>4</v>
      </c>
      <c r="J1330" s="10" t="s">
        <v>21</v>
      </c>
      <c r="K1330" s="4" t="s">
        <v>183</v>
      </c>
      <c r="L1330" s="4" t="s">
        <v>1112</v>
      </c>
      <c r="M1330" s="4" t="s">
        <v>4796</v>
      </c>
      <c r="N1330" s="4" t="s">
        <v>4796</v>
      </c>
      <c r="O1330" s="4" t="s">
        <v>4817</v>
      </c>
      <c r="P1330" s="11">
        <v>43032</v>
      </c>
      <c r="Q1330" s="11">
        <v>43027</v>
      </c>
      <c r="R1330" s="52">
        <v>66</v>
      </c>
      <c r="S1330" s="52">
        <v>0</v>
      </c>
      <c r="T1330" s="53">
        <v>0</v>
      </c>
      <c r="U1330" s="53">
        <v>0</v>
      </c>
      <c r="V1330" s="53">
        <v>0</v>
      </c>
      <c r="W1330" s="53">
        <v>0</v>
      </c>
      <c r="X1330" s="53">
        <v>0</v>
      </c>
      <c r="Y1330" s="53">
        <v>0</v>
      </c>
      <c r="Z1330" s="53"/>
      <c r="AA1330" s="41" t="s">
        <v>5898</v>
      </c>
      <c r="AB1330" s="41"/>
      <c r="AC1330" s="57"/>
      <c r="AD1330" s="4"/>
      <c r="AE1330" s="131">
        <f>INDEX(Where!$B$2:$B$8,MATCH('4W'!I1330,DivisionList,0))</f>
        <v>20</v>
      </c>
      <c r="AF1330" s="131">
        <f>INDEX(Where!$F$2:$F$65,MATCH('4W'!J1330,DistrictList,0))</f>
        <v>2022</v>
      </c>
      <c r="AG1330" s="131">
        <f>IF(K1330&lt;&gt;"",INDEX(Where!$K$2:$K$545,MATCH('4W'!K1330,UpazilaList,0)),"")</f>
        <v>202290</v>
      </c>
      <c r="AH1330" s="141">
        <f t="array" ref="AH1330">IF(L1330&lt;&gt;"",INDEX(Where!$Q$2:$Q$5167,MATCH('4W'!K1330&amp;'4W'!L1330,Where!$O$2:$O$5167&amp;Where!$P$2:$P$5167,0)),"")</f>
        <v>20229015</v>
      </c>
      <c r="AI1330" s="198" t="str">
        <f>IF(Table1[[#This Row],[SSID]]="", "..", Table1[[#This Row],[District]]&amp;", "&amp;Table1[[#This Row],[Upazila]]&amp;", "&amp;Table1[[#This Row],[Union]]&amp;", "&amp;Table1[[#This Row],[Location Camp]])</f>
        <v>Cox's Bazar, Teknaf, Baharchhara, Shamlapur</v>
      </c>
    </row>
    <row r="1331" spans="1:35" s="6" customFormat="1" x14ac:dyDescent="0.35">
      <c r="A1331" s="67">
        <v>5112</v>
      </c>
      <c r="B1331" s="130" t="s">
        <v>4642</v>
      </c>
      <c r="C1331" s="130" t="s">
        <v>5786</v>
      </c>
      <c r="D1331" s="130" t="s">
        <v>6053</v>
      </c>
      <c r="E1331" s="130" t="s">
        <v>4692</v>
      </c>
      <c r="F1331" s="130" t="s">
        <v>4695</v>
      </c>
      <c r="G1331" s="130" t="s">
        <v>5787</v>
      </c>
      <c r="H1331" s="130" t="s">
        <v>4638</v>
      </c>
      <c r="I1331" s="131" t="s">
        <v>4</v>
      </c>
      <c r="J1331" s="131" t="s">
        <v>21</v>
      </c>
      <c r="K1331" s="130" t="s">
        <v>183</v>
      </c>
      <c r="L1331" s="130" t="s">
        <v>1112</v>
      </c>
      <c r="M1331" s="130" t="s">
        <v>4796</v>
      </c>
      <c r="N1331" s="130" t="s">
        <v>4796</v>
      </c>
      <c r="O1331" s="130" t="s">
        <v>4817</v>
      </c>
      <c r="P1331" s="132">
        <v>43136</v>
      </c>
      <c r="Q1331" s="132">
        <v>43136</v>
      </c>
      <c r="R1331" s="133">
        <v>8</v>
      </c>
      <c r="S1331" s="133">
        <v>20</v>
      </c>
      <c r="T1331" s="134">
        <v>0</v>
      </c>
      <c r="U1331" s="134">
        <v>0</v>
      </c>
      <c r="V1331" s="134">
        <v>0</v>
      </c>
      <c r="W1331" s="134">
        <v>0</v>
      </c>
      <c r="X1331" s="134">
        <v>0</v>
      </c>
      <c r="Y1331" s="134">
        <v>0</v>
      </c>
      <c r="Z1331" s="134"/>
      <c r="AA1331" s="136"/>
      <c r="AB1331" s="136"/>
      <c r="AC1331" s="138"/>
      <c r="AD1331" s="140"/>
      <c r="AE1331" s="131">
        <f>INDEX(Where!$B$2:$B$8,MATCH('4W'!I1331,DivisionList,0))</f>
        <v>20</v>
      </c>
      <c r="AF1331" s="131">
        <f>INDEX(Where!$F$2:$F$65,MATCH('4W'!J1331,DistrictList,0))</f>
        <v>2022</v>
      </c>
      <c r="AG1331" s="131">
        <f>IF(K1331&lt;&gt;"",INDEX(Where!$K$2:$K$545,MATCH('4W'!K1331,UpazilaList,0)),"")</f>
        <v>202290</v>
      </c>
      <c r="AH1331" s="141">
        <f t="array" ref="AH1331">IF(L1331&lt;&gt;"",INDEX(Where!$Q$2:$Q$5167,MATCH('4W'!K1331&amp;'4W'!L1331,Where!$O$2:$O$5167&amp;Where!$P$2:$P$5167,0)),"")</f>
        <v>20229015</v>
      </c>
      <c r="AI1331" s="198" t="str">
        <f>IF(Table1[[#This Row],[SSID]]="", "..", Table1[[#This Row],[District]]&amp;", "&amp;Table1[[#This Row],[Upazila]]&amp;", "&amp;Table1[[#This Row],[Union]]&amp;", "&amp;Table1[[#This Row],[Location Camp]])</f>
        <v>Cox's Bazar, Teknaf, Baharchhara, Shamlapur</v>
      </c>
    </row>
    <row r="1332" spans="1:35" s="6" customFormat="1" x14ac:dyDescent="0.35">
      <c r="A1332" s="67">
        <v>5102</v>
      </c>
      <c r="B1332" s="4" t="s">
        <v>4770</v>
      </c>
      <c r="C1332" s="4" t="s">
        <v>4770</v>
      </c>
      <c r="D1332" s="4" t="s">
        <v>5844</v>
      </c>
      <c r="E1332" s="4" t="s">
        <v>4692</v>
      </c>
      <c r="F1332" s="4" t="s">
        <v>4695</v>
      </c>
      <c r="G1332" s="4" t="s">
        <v>5800</v>
      </c>
      <c r="H1332" s="4" t="s">
        <v>4637</v>
      </c>
      <c r="I1332" s="10" t="s">
        <v>4</v>
      </c>
      <c r="J1332" s="10" t="s">
        <v>21</v>
      </c>
      <c r="K1332" s="4" t="s">
        <v>183</v>
      </c>
      <c r="L1332" s="4" t="s">
        <v>1112</v>
      </c>
      <c r="M1332" s="4" t="s">
        <v>4796</v>
      </c>
      <c r="N1332" s="4" t="s">
        <v>4796</v>
      </c>
      <c r="O1332" s="4" t="s">
        <v>4817</v>
      </c>
      <c r="P1332" s="11">
        <v>43084</v>
      </c>
      <c r="Q1332" s="11">
        <v>43159</v>
      </c>
      <c r="R1332" s="52">
        <v>0</v>
      </c>
      <c r="S1332" s="52">
        <v>0</v>
      </c>
      <c r="T1332" s="53">
        <v>0</v>
      </c>
      <c r="U1332" s="53">
        <v>0</v>
      </c>
      <c r="V1332" s="53">
        <v>0</v>
      </c>
      <c r="W1332" s="53">
        <v>0</v>
      </c>
      <c r="X1332" s="53">
        <v>0</v>
      </c>
      <c r="Y1332" s="53">
        <v>0</v>
      </c>
      <c r="Z1332" s="53"/>
      <c r="AA1332" s="41" t="s">
        <v>5848</v>
      </c>
      <c r="AB1332" s="41"/>
      <c r="AC1332" s="57"/>
      <c r="AD1332" s="4"/>
      <c r="AE1332" s="131">
        <f>INDEX(Where!$B$2:$B$8,MATCH('4W'!I1332,DivisionList,0))</f>
        <v>20</v>
      </c>
      <c r="AF1332" s="131">
        <f>INDEX(Where!$F$2:$F$65,MATCH('4W'!J1332,DistrictList,0))</f>
        <v>2022</v>
      </c>
      <c r="AG1332" s="131">
        <f>IF(K1332&lt;&gt;"",INDEX(Where!$K$2:$K$545,MATCH('4W'!K1332,UpazilaList,0)),"")</f>
        <v>202290</v>
      </c>
      <c r="AH1332" s="141">
        <f t="array" ref="AH1332">IF(L1332&lt;&gt;"",INDEX(Where!$Q$2:$Q$5167,MATCH('4W'!K1332&amp;'4W'!L1332,Where!$O$2:$O$5167&amp;Where!$P$2:$P$5167,0)),"")</f>
        <v>20229015</v>
      </c>
      <c r="AI1332" s="198" t="str">
        <f>IF(Table1[[#This Row],[SSID]]="", "..", Table1[[#This Row],[District]]&amp;", "&amp;Table1[[#This Row],[Upazila]]&amp;", "&amp;Table1[[#This Row],[Union]]&amp;", "&amp;Table1[[#This Row],[Location Camp]])</f>
        <v>Cox's Bazar, Teknaf, Baharchhara, Shamlapur</v>
      </c>
    </row>
    <row r="1333" spans="1:35" s="6" customFormat="1" x14ac:dyDescent="0.35">
      <c r="A1333" s="67">
        <v>5151</v>
      </c>
      <c r="B1333" s="130" t="s">
        <v>4697</v>
      </c>
      <c r="C1333" s="130" t="s">
        <v>4697</v>
      </c>
      <c r="D1333" s="130" t="s">
        <v>5786</v>
      </c>
      <c r="E1333" s="130" t="s">
        <v>4630</v>
      </c>
      <c r="F1333" s="130" t="s">
        <v>6377</v>
      </c>
      <c r="G1333" s="130" t="s">
        <v>6378</v>
      </c>
      <c r="H1333" s="130" t="s">
        <v>4638</v>
      </c>
      <c r="I1333" s="131" t="s">
        <v>4</v>
      </c>
      <c r="J1333" s="131" t="s">
        <v>21</v>
      </c>
      <c r="K1333" s="130" t="s">
        <v>183</v>
      </c>
      <c r="L1333" s="130" t="s">
        <v>1112</v>
      </c>
      <c r="M1333" s="130" t="s">
        <v>4796</v>
      </c>
      <c r="N1333" s="130" t="s">
        <v>4796</v>
      </c>
      <c r="O1333" s="130" t="s">
        <v>4817</v>
      </c>
      <c r="P1333" s="132">
        <v>43159</v>
      </c>
      <c r="Q1333" s="150"/>
      <c r="R1333" s="133"/>
      <c r="S1333" s="133"/>
      <c r="T1333" s="134"/>
      <c r="U1333" s="134"/>
      <c r="V1333" s="134"/>
      <c r="W1333" s="134"/>
      <c r="X1333" s="134"/>
      <c r="Y1333" s="134"/>
      <c r="Z1333" s="134"/>
      <c r="AA1333" s="136"/>
      <c r="AB1333" s="136"/>
      <c r="AC1333" s="138"/>
      <c r="AD1333" s="144"/>
      <c r="AE1333" s="131">
        <f>INDEX(Where!$B$2:$B$8,MATCH('4W'!I1333,DivisionList,0))</f>
        <v>20</v>
      </c>
      <c r="AF1333" s="131">
        <f>INDEX(Where!$F$2:$F$65,MATCH('4W'!J1333,DistrictList,0))</f>
        <v>2022</v>
      </c>
      <c r="AG1333" s="131">
        <f>IF(K1333&lt;&gt;"",INDEX(Where!$K$2:$K$545,MATCH('4W'!K1333,UpazilaList,0)),"")</f>
        <v>202290</v>
      </c>
      <c r="AH1333" s="141">
        <f t="array" ref="AH1333">IF(L1333&lt;&gt;"",INDEX(Where!$Q$2:$Q$5167,MATCH('4W'!K1333&amp;'4W'!L1333,Where!$O$2:$O$5167&amp;Where!$P$2:$P$5167,0)),"")</f>
        <v>20229015</v>
      </c>
      <c r="AI1333" s="198" t="str">
        <f>IF(Table1[[#This Row],[SSID]]="", "..", Table1[[#This Row],[District]]&amp;", "&amp;Table1[[#This Row],[Upazila]]&amp;", "&amp;Table1[[#This Row],[Union]]&amp;", "&amp;Table1[[#This Row],[Location Camp]])</f>
        <v>Cox's Bazar, Teknaf, Baharchhara, Shamlapur</v>
      </c>
    </row>
    <row r="1334" spans="1:35" s="6" customFormat="1" x14ac:dyDescent="0.35">
      <c r="A1334" s="67">
        <v>5164</v>
      </c>
      <c r="B1334" s="130" t="s">
        <v>4642</v>
      </c>
      <c r="C1334" s="130" t="s">
        <v>4687</v>
      </c>
      <c r="D1334" s="130" t="s">
        <v>5786</v>
      </c>
      <c r="E1334" s="130" t="s">
        <v>4630</v>
      </c>
      <c r="F1334" s="130" t="s">
        <v>6377</v>
      </c>
      <c r="G1334" s="130" t="s">
        <v>6378</v>
      </c>
      <c r="H1334" s="130" t="s">
        <v>4637</v>
      </c>
      <c r="I1334" s="131" t="s">
        <v>4</v>
      </c>
      <c r="J1334" s="131" t="s">
        <v>21</v>
      </c>
      <c r="K1334" s="130" t="s">
        <v>183</v>
      </c>
      <c r="L1334" s="130" t="s">
        <v>1112</v>
      </c>
      <c r="M1334" s="130" t="s">
        <v>4796</v>
      </c>
      <c r="N1334" s="130" t="s">
        <v>4796</v>
      </c>
      <c r="O1334" s="130" t="s">
        <v>4817</v>
      </c>
      <c r="P1334" s="132">
        <v>42917</v>
      </c>
      <c r="Q1334" s="150">
        <v>43281</v>
      </c>
      <c r="R1334" s="133">
        <v>364</v>
      </c>
      <c r="S1334" s="133">
        <v>2000</v>
      </c>
      <c r="T1334" s="134">
        <v>960</v>
      </c>
      <c r="U1334" s="134">
        <v>1040</v>
      </c>
      <c r="V1334" s="134">
        <v>500</v>
      </c>
      <c r="W1334" s="134">
        <v>400</v>
      </c>
      <c r="X1334" s="134">
        <v>540</v>
      </c>
      <c r="Y1334" s="134">
        <v>560</v>
      </c>
      <c r="Z1334" s="134"/>
      <c r="AA1334" s="136"/>
      <c r="AB1334" s="136"/>
      <c r="AC1334" s="138"/>
      <c r="AD1334" s="144"/>
      <c r="AE1334" s="131">
        <f>INDEX(Where!$B$2:$B$8,MATCH('4W'!I1334,DivisionList,0))</f>
        <v>20</v>
      </c>
      <c r="AF1334" s="131">
        <f>INDEX(Where!$F$2:$F$65,MATCH('4W'!J1334,DistrictList,0))</f>
        <v>2022</v>
      </c>
      <c r="AG1334" s="131">
        <f>IF(K1334&lt;&gt;"",INDEX(Where!$K$2:$K$545,MATCH('4W'!K1334,UpazilaList,0)),"")</f>
        <v>202290</v>
      </c>
      <c r="AH1334" s="141">
        <f t="array" ref="AH1334">IF(L1334&lt;&gt;"",INDEX(Where!$Q$2:$Q$5167,MATCH('4W'!K1334&amp;'4W'!L1334,Where!$O$2:$O$5167&amp;Where!$P$2:$P$5167,0)),"")</f>
        <v>20229015</v>
      </c>
      <c r="AI1334" s="198" t="str">
        <f>IF(Table1[[#This Row],[SSID]]="", "..", Table1[[#This Row],[District]]&amp;", "&amp;Table1[[#This Row],[Upazila]]&amp;", "&amp;Table1[[#This Row],[Union]]&amp;", "&amp;Table1[[#This Row],[Location Camp]])</f>
        <v>Cox's Bazar, Teknaf, Baharchhara, Shamlapur</v>
      </c>
    </row>
    <row r="1335" spans="1:35" s="6" customFormat="1" x14ac:dyDescent="0.35">
      <c r="A1335" s="67">
        <v>5126</v>
      </c>
      <c r="B1335" s="130" t="s">
        <v>4673</v>
      </c>
      <c r="C1335" s="130" t="s">
        <v>4716</v>
      </c>
      <c r="D1335" s="130" t="s">
        <v>4673</v>
      </c>
      <c r="E1335" s="130" t="s">
        <v>4885</v>
      </c>
      <c r="F1335" s="130" t="s">
        <v>6176</v>
      </c>
      <c r="G1335" s="130" t="s">
        <v>6188</v>
      </c>
      <c r="H1335" s="130" t="s">
        <v>4637</v>
      </c>
      <c r="I1335" s="131" t="s">
        <v>4</v>
      </c>
      <c r="J1335" s="131" t="s">
        <v>21</v>
      </c>
      <c r="K1335" s="130" t="s">
        <v>183</v>
      </c>
      <c r="L1335" s="130" t="s">
        <v>1112</v>
      </c>
      <c r="M1335" s="130" t="s">
        <v>4796</v>
      </c>
      <c r="N1335" s="130" t="s">
        <v>4796</v>
      </c>
      <c r="O1335" s="130" t="s">
        <v>4817</v>
      </c>
      <c r="P1335" s="132">
        <v>43152</v>
      </c>
      <c r="Q1335" s="150">
        <v>43281</v>
      </c>
      <c r="R1335" s="133"/>
      <c r="S1335" s="133">
        <v>38</v>
      </c>
      <c r="T1335" s="134">
        <v>6</v>
      </c>
      <c r="U1335" s="134">
        <v>32</v>
      </c>
      <c r="V1335" s="134"/>
      <c r="W1335" s="134"/>
      <c r="X1335" s="134">
        <v>32</v>
      </c>
      <c r="Y1335" s="134">
        <v>6</v>
      </c>
      <c r="Z1335" s="134"/>
      <c r="AA1335" s="136"/>
      <c r="AB1335" s="136"/>
      <c r="AC1335" s="138"/>
      <c r="AD1335" s="144"/>
      <c r="AE1335" s="131">
        <f>INDEX(Where!$B$2:$B$8,MATCH('4W'!I1335,DivisionList,0))</f>
        <v>20</v>
      </c>
      <c r="AF1335" s="131">
        <f>INDEX(Where!$F$2:$F$65,MATCH('4W'!J1335,DistrictList,0))</f>
        <v>2022</v>
      </c>
      <c r="AG1335" s="131">
        <f>IF(K1335&lt;&gt;"",INDEX(Where!$K$2:$K$545,MATCH('4W'!K1335,UpazilaList,0)),"")</f>
        <v>202290</v>
      </c>
      <c r="AH1335" s="141">
        <f t="array" ref="AH1335">IF(L1335&lt;&gt;"",INDEX(Where!$Q$2:$Q$5167,MATCH('4W'!K1335&amp;'4W'!L1335,Where!$O$2:$O$5167&amp;Where!$P$2:$P$5167,0)),"")</f>
        <v>20229015</v>
      </c>
      <c r="AI1335" s="198" t="str">
        <f>IF(Table1[[#This Row],[SSID]]="", "..", Table1[[#This Row],[District]]&amp;", "&amp;Table1[[#This Row],[Upazila]]&amp;", "&amp;Table1[[#This Row],[Union]]&amp;", "&amp;Table1[[#This Row],[Location Camp]])</f>
        <v>Cox's Bazar, Teknaf, Baharchhara, Shamlapur</v>
      </c>
    </row>
    <row r="1336" spans="1:35" s="6" customFormat="1" x14ac:dyDescent="0.35">
      <c r="A1336" s="67">
        <v>5138</v>
      </c>
      <c r="B1336" s="130" t="s">
        <v>4673</v>
      </c>
      <c r="C1336" s="130" t="s">
        <v>4697</v>
      </c>
      <c r="D1336" s="130" t="s">
        <v>4673</v>
      </c>
      <c r="E1336" s="130" t="s">
        <v>4885</v>
      </c>
      <c r="F1336" s="130" t="s">
        <v>6176</v>
      </c>
      <c r="G1336" s="130" t="s">
        <v>6188</v>
      </c>
      <c r="H1336" s="130" t="s">
        <v>4637</v>
      </c>
      <c r="I1336" s="131" t="s">
        <v>4</v>
      </c>
      <c r="J1336" s="131" t="s">
        <v>21</v>
      </c>
      <c r="K1336" s="130" t="s">
        <v>183</v>
      </c>
      <c r="L1336" s="130" t="s">
        <v>1112</v>
      </c>
      <c r="M1336" s="130" t="s">
        <v>4796</v>
      </c>
      <c r="N1336" s="130" t="s">
        <v>4796</v>
      </c>
      <c r="O1336" s="130" t="s">
        <v>4817</v>
      </c>
      <c r="P1336" s="132">
        <v>43153</v>
      </c>
      <c r="Q1336" s="150">
        <v>43296</v>
      </c>
      <c r="R1336" s="133"/>
      <c r="S1336" s="133">
        <v>36</v>
      </c>
      <c r="T1336" s="134">
        <v>13</v>
      </c>
      <c r="U1336" s="134">
        <v>23</v>
      </c>
      <c r="V1336" s="134"/>
      <c r="W1336" s="134"/>
      <c r="X1336" s="134">
        <v>23</v>
      </c>
      <c r="Y1336" s="134">
        <v>13</v>
      </c>
      <c r="Z1336" s="134"/>
      <c r="AA1336" s="136"/>
      <c r="AB1336" s="136"/>
      <c r="AC1336" s="138"/>
      <c r="AD1336" s="144"/>
      <c r="AE1336" s="131">
        <f>INDEX(Where!$B$2:$B$8,MATCH('4W'!I1336,DivisionList,0))</f>
        <v>20</v>
      </c>
      <c r="AF1336" s="131">
        <f>INDEX(Where!$F$2:$F$65,MATCH('4W'!J1336,DistrictList,0))</f>
        <v>2022</v>
      </c>
      <c r="AG1336" s="131">
        <f>IF(K1336&lt;&gt;"",INDEX(Where!$K$2:$K$545,MATCH('4W'!K1336,UpazilaList,0)),"")</f>
        <v>202290</v>
      </c>
      <c r="AH1336" s="141">
        <f t="array" ref="AH1336">IF(L1336&lt;&gt;"",INDEX(Where!$Q$2:$Q$5167,MATCH('4W'!K1336&amp;'4W'!L1336,Where!$O$2:$O$5167&amp;Where!$P$2:$P$5167,0)),"")</f>
        <v>20229015</v>
      </c>
      <c r="AI1336" s="198" t="str">
        <f>IF(Table1[[#This Row],[SSID]]="", "..", Table1[[#This Row],[District]]&amp;", "&amp;Table1[[#This Row],[Upazila]]&amp;", "&amp;Table1[[#This Row],[Union]]&amp;", "&amp;Table1[[#This Row],[Location Camp]])</f>
        <v>Cox's Bazar, Teknaf, Baharchhara, Shamlapur</v>
      </c>
    </row>
    <row r="1337" spans="1:35" s="6" customFormat="1" x14ac:dyDescent="0.35">
      <c r="A1337" s="67">
        <v>5127</v>
      </c>
      <c r="B1337" s="130" t="s">
        <v>4673</v>
      </c>
      <c r="C1337" s="130" t="s">
        <v>4716</v>
      </c>
      <c r="D1337" s="130" t="s">
        <v>4673</v>
      </c>
      <c r="E1337" s="130" t="s">
        <v>4885</v>
      </c>
      <c r="F1337" s="130" t="s">
        <v>6176</v>
      </c>
      <c r="G1337" s="130" t="s">
        <v>6189</v>
      </c>
      <c r="H1337" s="130" t="s">
        <v>4637</v>
      </c>
      <c r="I1337" s="131" t="s">
        <v>4</v>
      </c>
      <c r="J1337" s="131" t="s">
        <v>21</v>
      </c>
      <c r="K1337" s="130" t="s">
        <v>183</v>
      </c>
      <c r="L1337" s="130" t="s">
        <v>1112</v>
      </c>
      <c r="M1337" s="130" t="s">
        <v>4796</v>
      </c>
      <c r="N1337" s="130" t="s">
        <v>4796</v>
      </c>
      <c r="O1337" s="130" t="s">
        <v>4817</v>
      </c>
      <c r="P1337" s="132">
        <v>43152</v>
      </c>
      <c r="Q1337" s="150">
        <v>43281</v>
      </c>
      <c r="R1337" s="133"/>
      <c r="S1337" s="133">
        <v>5</v>
      </c>
      <c r="T1337" s="134">
        <v>2</v>
      </c>
      <c r="U1337" s="134">
        <v>3</v>
      </c>
      <c r="V1337" s="134"/>
      <c r="W1337" s="134"/>
      <c r="X1337" s="134">
        <v>3</v>
      </c>
      <c r="Y1337" s="134">
        <v>2</v>
      </c>
      <c r="Z1337" s="134"/>
      <c r="AA1337" s="136"/>
      <c r="AB1337" s="136"/>
      <c r="AC1337" s="138"/>
      <c r="AD1337" s="144"/>
      <c r="AE1337" s="131">
        <f>INDEX(Where!$B$2:$B$8,MATCH('4W'!I1337,DivisionList,0))</f>
        <v>20</v>
      </c>
      <c r="AF1337" s="131">
        <f>INDEX(Where!$F$2:$F$65,MATCH('4W'!J1337,DistrictList,0))</f>
        <v>2022</v>
      </c>
      <c r="AG1337" s="131">
        <f>IF(K1337&lt;&gt;"",INDEX(Where!$K$2:$K$545,MATCH('4W'!K1337,UpazilaList,0)),"")</f>
        <v>202290</v>
      </c>
      <c r="AH1337" s="141">
        <f t="array" ref="AH1337">IF(L1337&lt;&gt;"",INDEX(Where!$Q$2:$Q$5167,MATCH('4W'!K1337&amp;'4W'!L1337,Where!$O$2:$O$5167&amp;Where!$P$2:$P$5167,0)),"")</f>
        <v>20229015</v>
      </c>
      <c r="AI1337" s="198" t="str">
        <f>IF(Table1[[#This Row],[SSID]]="", "..", Table1[[#This Row],[District]]&amp;", "&amp;Table1[[#This Row],[Upazila]]&amp;", "&amp;Table1[[#This Row],[Union]]&amp;", "&amp;Table1[[#This Row],[Location Camp]])</f>
        <v>Cox's Bazar, Teknaf, Baharchhara, Shamlapur</v>
      </c>
    </row>
    <row r="1338" spans="1:35" s="6" customFormat="1" x14ac:dyDescent="0.35">
      <c r="A1338" s="67">
        <v>5137</v>
      </c>
      <c r="B1338" s="130" t="s">
        <v>4673</v>
      </c>
      <c r="C1338" s="130" t="s">
        <v>4697</v>
      </c>
      <c r="D1338" s="130" t="s">
        <v>4673</v>
      </c>
      <c r="E1338" s="130" t="s">
        <v>4885</v>
      </c>
      <c r="F1338" s="130" t="s">
        <v>6176</v>
      </c>
      <c r="G1338" s="130" t="s">
        <v>6189</v>
      </c>
      <c r="H1338" s="130" t="s">
        <v>4637</v>
      </c>
      <c r="I1338" s="131" t="s">
        <v>4</v>
      </c>
      <c r="J1338" s="131" t="s">
        <v>21</v>
      </c>
      <c r="K1338" s="130" t="s">
        <v>183</v>
      </c>
      <c r="L1338" s="130" t="s">
        <v>1112</v>
      </c>
      <c r="M1338" s="130" t="s">
        <v>4796</v>
      </c>
      <c r="N1338" s="130" t="s">
        <v>4796</v>
      </c>
      <c r="O1338" s="130" t="s">
        <v>4817</v>
      </c>
      <c r="P1338" s="132">
        <v>43153</v>
      </c>
      <c r="Q1338" s="150">
        <v>43296</v>
      </c>
      <c r="R1338" s="133"/>
      <c r="S1338" s="133">
        <v>6</v>
      </c>
      <c r="T1338" s="134">
        <v>3</v>
      </c>
      <c r="U1338" s="134">
        <v>3</v>
      </c>
      <c r="V1338" s="134"/>
      <c r="W1338" s="134"/>
      <c r="X1338" s="134">
        <v>3</v>
      </c>
      <c r="Y1338" s="134">
        <v>3</v>
      </c>
      <c r="Z1338" s="134"/>
      <c r="AA1338" s="136"/>
      <c r="AB1338" s="136"/>
      <c r="AC1338" s="138"/>
      <c r="AD1338" s="144"/>
      <c r="AE1338" s="131">
        <f>INDEX(Where!$B$2:$B$8,MATCH('4W'!I1338,DivisionList,0))</f>
        <v>20</v>
      </c>
      <c r="AF1338" s="131">
        <f>INDEX(Where!$F$2:$F$65,MATCH('4W'!J1338,DistrictList,0))</f>
        <v>2022</v>
      </c>
      <c r="AG1338" s="131">
        <f>IF(K1338&lt;&gt;"",INDEX(Where!$K$2:$K$545,MATCH('4W'!K1338,UpazilaList,0)),"")</f>
        <v>202290</v>
      </c>
      <c r="AH1338" s="141">
        <f t="array" ref="AH1338">IF(L1338&lt;&gt;"",INDEX(Where!$Q$2:$Q$5167,MATCH('4W'!K1338&amp;'4W'!L1338,Where!$O$2:$O$5167&amp;Where!$P$2:$P$5167,0)),"")</f>
        <v>20229015</v>
      </c>
      <c r="AI1338" s="198" t="str">
        <f>IF(Table1[[#This Row],[SSID]]="", "..", Table1[[#This Row],[District]]&amp;", "&amp;Table1[[#This Row],[Upazila]]&amp;", "&amp;Table1[[#This Row],[Union]]&amp;", "&amp;Table1[[#This Row],[Location Camp]])</f>
        <v>Cox's Bazar, Teknaf, Baharchhara, Shamlapur</v>
      </c>
    </row>
    <row r="1339" spans="1:35" s="6" customFormat="1" x14ac:dyDescent="0.35">
      <c r="A1339" s="67">
        <v>5142</v>
      </c>
      <c r="B1339" s="130" t="s">
        <v>4673</v>
      </c>
      <c r="C1339" s="130" t="s">
        <v>4687</v>
      </c>
      <c r="D1339" s="130" t="s">
        <v>4673</v>
      </c>
      <c r="E1339" s="130" t="s">
        <v>6550</v>
      </c>
      <c r="F1339" s="130" t="s">
        <v>6331</v>
      </c>
      <c r="G1339" s="130" t="s">
        <v>6332</v>
      </c>
      <c r="H1339" s="130" t="s">
        <v>6555</v>
      </c>
      <c r="I1339" s="131" t="s">
        <v>4</v>
      </c>
      <c r="J1339" s="131" t="s">
        <v>21</v>
      </c>
      <c r="K1339" s="130" t="s">
        <v>183</v>
      </c>
      <c r="L1339" s="130" t="s">
        <v>1112</v>
      </c>
      <c r="M1339" s="130" t="s">
        <v>4796</v>
      </c>
      <c r="N1339" s="130" t="s">
        <v>4796</v>
      </c>
      <c r="O1339" s="130" t="s">
        <v>4817</v>
      </c>
      <c r="P1339" s="132">
        <v>43139</v>
      </c>
      <c r="Q1339" s="150">
        <v>43343</v>
      </c>
      <c r="R1339" s="133"/>
      <c r="S1339" s="133"/>
      <c r="T1339" s="134"/>
      <c r="U1339" s="134"/>
      <c r="V1339" s="134"/>
      <c r="W1339" s="134"/>
      <c r="X1339" s="134"/>
      <c r="Y1339" s="134"/>
      <c r="Z1339" s="134"/>
      <c r="AA1339" s="136"/>
      <c r="AB1339" s="136"/>
      <c r="AC1339" s="138"/>
      <c r="AD1339" s="144"/>
      <c r="AE1339" s="131">
        <f>INDEX(Where!$B$2:$B$8,MATCH('4W'!I1339,DivisionList,0))</f>
        <v>20</v>
      </c>
      <c r="AF1339" s="131">
        <f>INDEX(Where!$F$2:$F$65,MATCH('4W'!J1339,DistrictList,0))</f>
        <v>2022</v>
      </c>
      <c r="AG1339" s="131">
        <f>IF(K1339&lt;&gt;"",INDEX(Where!$K$2:$K$545,MATCH('4W'!K1339,UpazilaList,0)),"")</f>
        <v>202290</v>
      </c>
      <c r="AH1339" s="141">
        <f t="array" ref="AH1339">IF(L1339&lt;&gt;"",INDEX(Where!$Q$2:$Q$5167,MATCH('4W'!K1339&amp;'4W'!L1339,Where!$O$2:$O$5167&amp;Where!$P$2:$P$5167,0)),"")</f>
        <v>20229015</v>
      </c>
      <c r="AI1339" s="198" t="str">
        <f>IF(Table1[[#This Row],[SSID]]="", "..", Table1[[#This Row],[District]]&amp;", "&amp;Table1[[#This Row],[Upazila]]&amp;", "&amp;Table1[[#This Row],[Union]]&amp;", "&amp;Table1[[#This Row],[Location Camp]])</f>
        <v>Cox's Bazar, Teknaf, Baharchhara, Shamlapur</v>
      </c>
    </row>
    <row r="1340" spans="1:35" s="6" customFormat="1" x14ac:dyDescent="0.35">
      <c r="A1340" s="67">
        <v>5143</v>
      </c>
      <c r="B1340" s="130" t="s">
        <v>4673</v>
      </c>
      <c r="C1340" s="130" t="s">
        <v>4687</v>
      </c>
      <c r="D1340" s="130" t="s">
        <v>4673</v>
      </c>
      <c r="E1340" s="130" t="s">
        <v>6550</v>
      </c>
      <c r="F1340" s="130" t="s">
        <v>6331</v>
      </c>
      <c r="G1340" s="130" t="s">
        <v>6333</v>
      </c>
      <c r="H1340" s="130" t="s">
        <v>6555</v>
      </c>
      <c r="I1340" s="131" t="s">
        <v>4</v>
      </c>
      <c r="J1340" s="131" t="s">
        <v>21</v>
      </c>
      <c r="K1340" s="130" t="s">
        <v>183</v>
      </c>
      <c r="L1340" s="130" t="s">
        <v>1112</v>
      </c>
      <c r="M1340" s="130" t="s">
        <v>4796</v>
      </c>
      <c r="N1340" s="130" t="s">
        <v>4796</v>
      </c>
      <c r="O1340" s="130" t="s">
        <v>4817</v>
      </c>
      <c r="P1340" s="132">
        <v>43139</v>
      </c>
      <c r="Q1340" s="150">
        <v>43343</v>
      </c>
      <c r="R1340" s="133"/>
      <c r="S1340" s="133"/>
      <c r="T1340" s="134"/>
      <c r="U1340" s="134"/>
      <c r="V1340" s="134"/>
      <c r="W1340" s="134"/>
      <c r="X1340" s="134"/>
      <c r="Y1340" s="134"/>
      <c r="Z1340" s="134"/>
      <c r="AA1340" s="136"/>
      <c r="AB1340" s="136"/>
      <c r="AC1340" s="138"/>
      <c r="AD1340" s="144"/>
      <c r="AE1340" s="131">
        <f>INDEX(Where!$B$2:$B$8,MATCH('4W'!I1340,DivisionList,0))</f>
        <v>20</v>
      </c>
      <c r="AF1340" s="131">
        <f>INDEX(Where!$F$2:$F$65,MATCH('4W'!J1340,DistrictList,0))</f>
        <v>2022</v>
      </c>
      <c r="AG1340" s="131">
        <f>IF(K1340&lt;&gt;"",INDEX(Where!$K$2:$K$545,MATCH('4W'!K1340,UpazilaList,0)),"")</f>
        <v>202290</v>
      </c>
      <c r="AH1340" s="141">
        <f t="array" ref="AH1340">IF(L1340&lt;&gt;"",INDEX(Where!$Q$2:$Q$5167,MATCH('4W'!K1340&amp;'4W'!L1340,Where!$O$2:$O$5167&amp;Where!$P$2:$P$5167,0)),"")</f>
        <v>20229015</v>
      </c>
      <c r="AI1340" s="198" t="str">
        <f>IF(Table1[[#This Row],[SSID]]="", "..", Table1[[#This Row],[District]]&amp;", "&amp;Table1[[#This Row],[Upazila]]&amp;", "&amp;Table1[[#This Row],[Union]]&amp;", "&amp;Table1[[#This Row],[Location Camp]])</f>
        <v>Cox's Bazar, Teknaf, Baharchhara, Shamlapur</v>
      </c>
    </row>
    <row r="1341" spans="1:35" s="6" customFormat="1" x14ac:dyDescent="0.35">
      <c r="A1341" s="67">
        <v>5118</v>
      </c>
      <c r="B1341" s="130" t="s">
        <v>4658</v>
      </c>
      <c r="C1341" s="130" t="s">
        <v>4658</v>
      </c>
      <c r="D1341" s="130" t="s">
        <v>5786</v>
      </c>
      <c r="E1341" s="130" t="s">
        <v>4631</v>
      </c>
      <c r="F1341" s="130" t="s">
        <v>5663</v>
      </c>
      <c r="G1341" s="130" t="s">
        <v>6115</v>
      </c>
      <c r="H1341" s="130" t="s">
        <v>4637</v>
      </c>
      <c r="I1341" s="131" t="s">
        <v>4</v>
      </c>
      <c r="J1341" s="131" t="s">
        <v>21</v>
      </c>
      <c r="K1341" s="130" t="s">
        <v>183</v>
      </c>
      <c r="L1341" s="130" t="s">
        <v>1112</v>
      </c>
      <c r="M1341" s="130" t="s">
        <v>4796</v>
      </c>
      <c r="N1341" s="130" t="s">
        <v>4796</v>
      </c>
      <c r="O1341" s="130" t="s">
        <v>4817</v>
      </c>
      <c r="P1341" s="132">
        <v>42981</v>
      </c>
      <c r="Q1341" s="150">
        <v>43151</v>
      </c>
      <c r="R1341" s="133"/>
      <c r="S1341" s="133">
        <v>23</v>
      </c>
      <c r="T1341" s="134">
        <v>0</v>
      </c>
      <c r="U1341" s="134">
        <v>23</v>
      </c>
      <c r="V1341" s="134"/>
      <c r="W1341" s="134"/>
      <c r="X1341" s="134"/>
      <c r="Y1341" s="134"/>
      <c r="Z1341" s="134"/>
      <c r="AA1341" s="136"/>
      <c r="AB1341" s="41"/>
      <c r="AC1341" s="57"/>
      <c r="AD1341" s="4"/>
      <c r="AE1341" s="131">
        <f>INDEX(Where!$B$2:$B$8,MATCH('4W'!I1341,DivisionList,0))</f>
        <v>20</v>
      </c>
      <c r="AF1341" s="131">
        <f>INDEX(Where!$F$2:$F$65,MATCH('4W'!J1341,DistrictList,0))</f>
        <v>2022</v>
      </c>
      <c r="AG1341" s="131">
        <f>IF(K1341&lt;&gt;"",INDEX(Where!$K$2:$K$545,MATCH('4W'!K1341,UpazilaList,0)),"")</f>
        <v>202290</v>
      </c>
      <c r="AH1341" s="141">
        <f t="array" ref="AH1341">IF(L1341&lt;&gt;"",INDEX(Where!$Q$2:$Q$5167,MATCH('4W'!K1341&amp;'4W'!L1341,Where!$O$2:$O$5167&amp;Where!$P$2:$P$5167,0)),"")</f>
        <v>20229015</v>
      </c>
      <c r="AI1341" s="198" t="str">
        <f>IF(Table1[[#This Row],[SSID]]="", "..", Table1[[#This Row],[District]]&amp;", "&amp;Table1[[#This Row],[Upazila]]&amp;", "&amp;Table1[[#This Row],[Union]]&amp;", "&amp;Table1[[#This Row],[Location Camp]])</f>
        <v>Cox's Bazar, Teknaf, Baharchhara, Shamlapur</v>
      </c>
    </row>
    <row r="1342" spans="1:35" s="6" customFormat="1" x14ac:dyDescent="0.35">
      <c r="A1342" s="67">
        <v>5146</v>
      </c>
      <c r="B1342" s="130" t="s">
        <v>4673</v>
      </c>
      <c r="C1342" s="130" t="s">
        <v>4697</v>
      </c>
      <c r="D1342" s="130" t="s">
        <v>4673</v>
      </c>
      <c r="E1342" s="130" t="s">
        <v>6550</v>
      </c>
      <c r="F1342" s="130" t="s">
        <v>6328</v>
      </c>
      <c r="G1342" s="130" t="s">
        <v>6339</v>
      </c>
      <c r="H1342" s="130" t="s">
        <v>4637</v>
      </c>
      <c r="I1342" s="131" t="s">
        <v>4</v>
      </c>
      <c r="J1342" s="131" t="s">
        <v>21</v>
      </c>
      <c r="K1342" s="130" t="s">
        <v>183</v>
      </c>
      <c r="L1342" s="130" t="s">
        <v>1112</v>
      </c>
      <c r="M1342" s="130" t="s">
        <v>4796</v>
      </c>
      <c r="N1342" s="130" t="s">
        <v>4796</v>
      </c>
      <c r="O1342" s="130" t="s">
        <v>4817</v>
      </c>
      <c r="P1342" s="132">
        <v>43145</v>
      </c>
      <c r="Q1342" s="150">
        <v>43404</v>
      </c>
      <c r="R1342" s="133">
        <v>122</v>
      </c>
      <c r="S1342" s="133">
        <v>610</v>
      </c>
      <c r="T1342" s="134"/>
      <c r="U1342" s="134"/>
      <c r="V1342" s="134"/>
      <c r="W1342" s="134"/>
      <c r="X1342" s="134"/>
      <c r="Y1342" s="134"/>
      <c r="Z1342" s="134"/>
      <c r="AA1342" s="136"/>
      <c r="AB1342" s="136"/>
      <c r="AC1342" s="138"/>
      <c r="AD1342" s="144"/>
      <c r="AE1342" s="131">
        <f>INDEX(Where!$B$2:$B$8,MATCH('4W'!I1342,DivisionList,0))</f>
        <v>20</v>
      </c>
      <c r="AF1342" s="131">
        <f>INDEX(Where!$F$2:$F$65,MATCH('4W'!J1342,DistrictList,0))</f>
        <v>2022</v>
      </c>
      <c r="AG1342" s="131">
        <f>IF(K1342&lt;&gt;"",INDEX(Where!$K$2:$K$545,MATCH('4W'!K1342,UpazilaList,0)),"")</f>
        <v>202290</v>
      </c>
      <c r="AH1342" s="141">
        <f t="array" ref="AH1342">IF(L1342&lt;&gt;"",INDEX(Where!$Q$2:$Q$5167,MATCH('4W'!K1342&amp;'4W'!L1342,Where!$O$2:$O$5167&amp;Where!$P$2:$P$5167,0)),"")</f>
        <v>20229015</v>
      </c>
      <c r="AI1342" s="198" t="str">
        <f>IF(Table1[[#This Row],[SSID]]="", "..", Table1[[#This Row],[District]]&amp;", "&amp;Table1[[#This Row],[Upazila]]&amp;", "&amp;Table1[[#This Row],[Union]]&amp;", "&amp;Table1[[#This Row],[Location Camp]])</f>
        <v>Cox's Bazar, Teknaf, Baharchhara, Shamlapur</v>
      </c>
    </row>
    <row r="1343" spans="1:35" s="6" customFormat="1" x14ac:dyDescent="0.35">
      <c r="A1343" s="67">
        <v>5140</v>
      </c>
      <c r="B1343" s="130" t="s">
        <v>4673</v>
      </c>
      <c r="C1343" s="130" t="s">
        <v>4687</v>
      </c>
      <c r="D1343" s="130" t="s">
        <v>4673</v>
      </c>
      <c r="E1343" s="130" t="s">
        <v>6550</v>
      </c>
      <c r="F1343" s="130" t="s">
        <v>6328</v>
      </c>
      <c r="G1343" s="130" t="s">
        <v>6338</v>
      </c>
      <c r="H1343" s="130" t="s">
        <v>4637</v>
      </c>
      <c r="I1343" s="131" t="s">
        <v>4</v>
      </c>
      <c r="J1343" s="131" t="s">
        <v>21</v>
      </c>
      <c r="K1343" s="130" t="s">
        <v>183</v>
      </c>
      <c r="L1343" s="130" t="s">
        <v>1112</v>
      </c>
      <c r="M1343" s="130" t="s">
        <v>4796</v>
      </c>
      <c r="N1343" s="130" t="s">
        <v>4796</v>
      </c>
      <c r="O1343" s="130" t="s">
        <v>4817</v>
      </c>
      <c r="P1343" s="132">
        <v>43139</v>
      </c>
      <c r="Q1343" s="150">
        <v>43343</v>
      </c>
      <c r="R1343" s="133"/>
      <c r="S1343" s="133">
        <v>314</v>
      </c>
      <c r="T1343" s="134"/>
      <c r="U1343" s="134"/>
      <c r="V1343" s="134"/>
      <c r="W1343" s="134"/>
      <c r="X1343" s="134"/>
      <c r="Y1343" s="134"/>
      <c r="Z1343" s="134"/>
      <c r="AA1343" s="136"/>
      <c r="AB1343" s="136"/>
      <c r="AC1343" s="138"/>
      <c r="AD1343" s="144"/>
      <c r="AE1343" s="131">
        <f>INDEX(Where!$B$2:$B$8,MATCH('4W'!I1343,DivisionList,0))</f>
        <v>20</v>
      </c>
      <c r="AF1343" s="131">
        <f>INDEX(Where!$F$2:$F$65,MATCH('4W'!J1343,DistrictList,0))</f>
        <v>2022</v>
      </c>
      <c r="AG1343" s="131">
        <f>IF(K1343&lt;&gt;"",INDEX(Where!$K$2:$K$545,MATCH('4W'!K1343,UpazilaList,0)),"")</f>
        <v>202290</v>
      </c>
      <c r="AH1343" s="141">
        <f t="array" ref="AH1343">IF(L1343&lt;&gt;"",INDEX(Where!$Q$2:$Q$5167,MATCH('4W'!K1343&amp;'4W'!L1343,Where!$O$2:$O$5167&amp;Where!$P$2:$P$5167,0)),"")</f>
        <v>20229015</v>
      </c>
      <c r="AI1343" s="198" t="str">
        <f>IF(Table1[[#This Row],[SSID]]="", "..", Table1[[#This Row],[District]]&amp;", "&amp;Table1[[#This Row],[Upazila]]&amp;", "&amp;Table1[[#This Row],[Union]]&amp;", "&amp;Table1[[#This Row],[Location Camp]])</f>
        <v>Cox's Bazar, Teknaf, Baharchhara, Shamlapur</v>
      </c>
    </row>
    <row r="1344" spans="1:35" s="6" customFormat="1" x14ac:dyDescent="0.35">
      <c r="A1344" s="67">
        <v>5109</v>
      </c>
      <c r="B1344" s="130" t="s">
        <v>4642</v>
      </c>
      <c r="C1344" s="130" t="s">
        <v>5786</v>
      </c>
      <c r="D1344" s="130" t="s">
        <v>6053</v>
      </c>
      <c r="E1344" s="130" t="s">
        <v>4692</v>
      </c>
      <c r="F1344" s="130" t="s">
        <v>4695</v>
      </c>
      <c r="G1344" s="130" t="s">
        <v>5789</v>
      </c>
      <c r="H1344" s="130" t="s">
        <v>4638</v>
      </c>
      <c r="I1344" s="131" t="s">
        <v>4</v>
      </c>
      <c r="J1344" s="131" t="s">
        <v>21</v>
      </c>
      <c r="K1344" s="130" t="s">
        <v>183</v>
      </c>
      <c r="L1344" s="130" t="s">
        <v>1112</v>
      </c>
      <c r="M1344" s="130" t="s">
        <v>4796</v>
      </c>
      <c r="N1344" s="130" t="s">
        <v>4796</v>
      </c>
      <c r="O1344" s="130" t="s">
        <v>4817</v>
      </c>
      <c r="P1344" s="132">
        <v>43136</v>
      </c>
      <c r="Q1344" s="132">
        <v>43136</v>
      </c>
      <c r="R1344" s="133">
        <v>8</v>
      </c>
      <c r="S1344" s="133">
        <v>20</v>
      </c>
      <c r="T1344" s="134">
        <v>0</v>
      </c>
      <c r="U1344" s="134">
        <v>0</v>
      </c>
      <c r="V1344" s="134">
        <v>0</v>
      </c>
      <c r="W1344" s="134">
        <v>0</v>
      </c>
      <c r="X1344" s="134">
        <v>0</v>
      </c>
      <c r="Y1344" s="134">
        <v>0</v>
      </c>
      <c r="Z1344" s="134"/>
      <c r="AA1344" s="136"/>
      <c r="AB1344" s="136"/>
      <c r="AC1344" s="138"/>
      <c r="AD1344" s="140"/>
      <c r="AE1344" s="131">
        <f>INDEX(Where!$B$2:$B$8,MATCH('4W'!I1344,DivisionList,0))</f>
        <v>20</v>
      </c>
      <c r="AF1344" s="131">
        <f>INDEX(Where!$F$2:$F$65,MATCH('4W'!J1344,DistrictList,0))</f>
        <v>2022</v>
      </c>
      <c r="AG1344" s="131">
        <f>IF(K1344&lt;&gt;"",INDEX(Where!$K$2:$K$545,MATCH('4W'!K1344,UpazilaList,0)),"")</f>
        <v>202290</v>
      </c>
      <c r="AH1344" s="141">
        <f t="array" ref="AH1344">IF(L1344&lt;&gt;"",INDEX(Where!$Q$2:$Q$5167,MATCH('4W'!K1344&amp;'4W'!L1344,Where!$O$2:$O$5167&amp;Where!$P$2:$P$5167,0)),"")</f>
        <v>20229015</v>
      </c>
      <c r="AI1344" s="198" t="str">
        <f>IF(Table1[[#This Row],[SSID]]="", "..", Table1[[#This Row],[District]]&amp;", "&amp;Table1[[#This Row],[Upazila]]&amp;", "&amp;Table1[[#This Row],[Union]]&amp;", "&amp;Table1[[#This Row],[Location Camp]])</f>
        <v>Cox's Bazar, Teknaf, Baharchhara, Shamlapur</v>
      </c>
    </row>
    <row r="1345" spans="1:35" s="6" customFormat="1" x14ac:dyDescent="0.35">
      <c r="A1345" s="67">
        <v>5141</v>
      </c>
      <c r="B1345" s="130" t="s">
        <v>4673</v>
      </c>
      <c r="C1345" s="130" t="s">
        <v>4687</v>
      </c>
      <c r="D1345" s="130" t="s">
        <v>4673</v>
      </c>
      <c r="E1345" s="130" t="s">
        <v>6550</v>
      </c>
      <c r="F1345" s="130" t="s">
        <v>6328</v>
      </c>
      <c r="G1345" s="130" t="s">
        <v>6330</v>
      </c>
      <c r="H1345" s="130" t="s">
        <v>6555</v>
      </c>
      <c r="I1345" s="131" t="s">
        <v>4</v>
      </c>
      <c r="J1345" s="131" t="s">
        <v>21</v>
      </c>
      <c r="K1345" s="130" t="s">
        <v>183</v>
      </c>
      <c r="L1345" s="130" t="s">
        <v>1112</v>
      </c>
      <c r="M1345" s="130" t="s">
        <v>4796</v>
      </c>
      <c r="N1345" s="130" t="s">
        <v>4796</v>
      </c>
      <c r="O1345" s="130" t="s">
        <v>4817</v>
      </c>
      <c r="P1345" s="132">
        <v>43139</v>
      </c>
      <c r="Q1345" s="150">
        <v>43343</v>
      </c>
      <c r="R1345" s="133"/>
      <c r="S1345" s="133"/>
      <c r="T1345" s="134"/>
      <c r="U1345" s="134"/>
      <c r="V1345" s="134"/>
      <c r="W1345" s="134"/>
      <c r="X1345" s="134"/>
      <c r="Y1345" s="134"/>
      <c r="Z1345" s="134"/>
      <c r="AA1345" s="136"/>
      <c r="AB1345" s="136"/>
      <c r="AC1345" s="138"/>
      <c r="AD1345" s="144"/>
      <c r="AE1345" s="131">
        <f>INDEX(Where!$B$2:$B$8,MATCH('4W'!I1345,DivisionList,0))</f>
        <v>20</v>
      </c>
      <c r="AF1345" s="131">
        <f>INDEX(Where!$F$2:$F$65,MATCH('4W'!J1345,DistrictList,0))</f>
        <v>2022</v>
      </c>
      <c r="AG1345" s="131">
        <f>IF(K1345&lt;&gt;"",INDEX(Where!$K$2:$K$545,MATCH('4W'!K1345,UpazilaList,0)),"")</f>
        <v>202290</v>
      </c>
      <c r="AH1345" s="141">
        <f t="array" ref="AH1345">IF(L1345&lt;&gt;"",INDEX(Where!$Q$2:$Q$5167,MATCH('4W'!K1345&amp;'4W'!L1345,Where!$O$2:$O$5167&amp;Where!$P$2:$P$5167,0)),"")</f>
        <v>20229015</v>
      </c>
      <c r="AI1345" s="198" t="str">
        <f>IF(Table1[[#This Row],[SSID]]="", "..", Table1[[#This Row],[District]]&amp;", "&amp;Table1[[#This Row],[Upazila]]&amp;", "&amp;Table1[[#This Row],[Union]]&amp;", "&amp;Table1[[#This Row],[Location Camp]])</f>
        <v>Cox's Bazar, Teknaf, Baharchhara, Shamlapur</v>
      </c>
    </row>
    <row r="1346" spans="1:35" s="6" customFormat="1" x14ac:dyDescent="0.35">
      <c r="A1346" s="67">
        <v>5098</v>
      </c>
      <c r="B1346" s="4" t="s">
        <v>4770</v>
      </c>
      <c r="C1346" s="4" t="s">
        <v>4770</v>
      </c>
      <c r="D1346" s="4" t="s">
        <v>5844</v>
      </c>
      <c r="E1346" s="4" t="s">
        <v>4692</v>
      </c>
      <c r="F1346" s="4" t="s">
        <v>4695</v>
      </c>
      <c r="G1346" s="4" t="s">
        <v>5782</v>
      </c>
      <c r="H1346" s="4" t="s">
        <v>4637</v>
      </c>
      <c r="I1346" s="10" t="s">
        <v>4</v>
      </c>
      <c r="J1346" s="10" t="s">
        <v>21</v>
      </c>
      <c r="K1346" s="4" t="s">
        <v>183</v>
      </c>
      <c r="L1346" s="4" t="s">
        <v>1112</v>
      </c>
      <c r="M1346" s="4" t="s">
        <v>4796</v>
      </c>
      <c r="N1346" s="4" t="s">
        <v>4796</v>
      </c>
      <c r="O1346" s="4" t="s">
        <v>4817</v>
      </c>
      <c r="P1346" s="11">
        <v>43084</v>
      </c>
      <c r="Q1346" s="11">
        <v>43159</v>
      </c>
      <c r="R1346" s="52">
        <v>0</v>
      </c>
      <c r="S1346" s="52">
        <v>0</v>
      </c>
      <c r="T1346" s="53">
        <v>0</v>
      </c>
      <c r="U1346" s="53">
        <v>0</v>
      </c>
      <c r="V1346" s="53">
        <v>0</v>
      </c>
      <c r="W1346" s="53">
        <v>0</v>
      </c>
      <c r="X1346" s="53">
        <v>0</v>
      </c>
      <c r="Y1346" s="53">
        <v>0</v>
      </c>
      <c r="Z1346" s="53"/>
      <c r="AA1346" s="41" t="s">
        <v>5845</v>
      </c>
      <c r="AB1346" s="41"/>
      <c r="AC1346" s="57"/>
      <c r="AD1346" s="4"/>
      <c r="AE1346" s="131">
        <f>INDEX(Where!$B$2:$B$8,MATCH('4W'!I1346,DivisionList,0))</f>
        <v>20</v>
      </c>
      <c r="AF1346" s="131">
        <f>INDEX(Where!$F$2:$F$65,MATCH('4W'!J1346,DistrictList,0))</f>
        <v>2022</v>
      </c>
      <c r="AG1346" s="131">
        <f>IF(K1346&lt;&gt;"",INDEX(Where!$K$2:$K$545,MATCH('4W'!K1346,UpazilaList,0)),"")</f>
        <v>202290</v>
      </c>
      <c r="AH1346" s="141">
        <f t="array" ref="AH1346">IF(L1346&lt;&gt;"",INDEX(Where!$Q$2:$Q$5167,MATCH('4W'!K1346&amp;'4W'!L1346,Where!$O$2:$O$5167&amp;Where!$P$2:$P$5167,0)),"")</f>
        <v>20229015</v>
      </c>
      <c r="AI1346" s="198" t="str">
        <f>IF(Table1[[#This Row],[SSID]]="", "..", Table1[[#This Row],[District]]&amp;", "&amp;Table1[[#This Row],[Upazila]]&amp;", "&amp;Table1[[#This Row],[Union]]&amp;", "&amp;Table1[[#This Row],[Location Camp]])</f>
        <v>Cox's Bazar, Teknaf, Baharchhara, Shamlapur</v>
      </c>
    </row>
    <row r="1347" spans="1:35" s="6" customFormat="1" x14ac:dyDescent="0.35">
      <c r="A1347" s="67">
        <v>5099</v>
      </c>
      <c r="B1347" s="4" t="s">
        <v>4770</v>
      </c>
      <c r="C1347" s="4" t="s">
        <v>4770</v>
      </c>
      <c r="D1347" s="4" t="s">
        <v>5844</v>
      </c>
      <c r="E1347" s="4" t="s">
        <v>4692</v>
      </c>
      <c r="F1347" s="4" t="s">
        <v>4695</v>
      </c>
      <c r="G1347" s="4" t="s">
        <v>5782</v>
      </c>
      <c r="H1347" s="4" t="s">
        <v>4637</v>
      </c>
      <c r="I1347" s="10" t="s">
        <v>4</v>
      </c>
      <c r="J1347" s="10" t="s">
        <v>21</v>
      </c>
      <c r="K1347" s="4" t="s">
        <v>183</v>
      </c>
      <c r="L1347" s="4" t="s">
        <v>1112</v>
      </c>
      <c r="M1347" s="4" t="s">
        <v>4796</v>
      </c>
      <c r="N1347" s="4" t="s">
        <v>4796</v>
      </c>
      <c r="O1347" s="4" t="s">
        <v>4817</v>
      </c>
      <c r="P1347" s="11">
        <v>43084</v>
      </c>
      <c r="Q1347" s="11">
        <v>43159</v>
      </c>
      <c r="R1347" s="52">
        <v>0</v>
      </c>
      <c r="S1347" s="52">
        <v>0</v>
      </c>
      <c r="T1347" s="53">
        <v>0</v>
      </c>
      <c r="U1347" s="53">
        <v>0</v>
      </c>
      <c r="V1347" s="53">
        <v>0</v>
      </c>
      <c r="W1347" s="53">
        <v>0</v>
      </c>
      <c r="X1347" s="53">
        <v>0</v>
      </c>
      <c r="Y1347" s="53">
        <v>0</v>
      </c>
      <c r="Z1347" s="53"/>
      <c r="AA1347" s="41" t="s">
        <v>5846</v>
      </c>
      <c r="AB1347" s="41"/>
      <c r="AC1347" s="57"/>
      <c r="AD1347" s="4"/>
      <c r="AE1347" s="131">
        <f>INDEX(Where!$B$2:$B$8,MATCH('4W'!I1347,DivisionList,0))</f>
        <v>20</v>
      </c>
      <c r="AF1347" s="131">
        <f>INDEX(Where!$F$2:$F$65,MATCH('4W'!J1347,DistrictList,0))</f>
        <v>2022</v>
      </c>
      <c r="AG1347" s="131">
        <f>IF(K1347&lt;&gt;"",INDEX(Where!$K$2:$K$545,MATCH('4W'!K1347,UpazilaList,0)),"")</f>
        <v>202290</v>
      </c>
      <c r="AH1347" s="141">
        <f t="array" ref="AH1347">IF(L1347&lt;&gt;"",INDEX(Where!$Q$2:$Q$5167,MATCH('4W'!K1347&amp;'4W'!L1347,Where!$O$2:$O$5167&amp;Where!$P$2:$P$5167,0)),"")</f>
        <v>20229015</v>
      </c>
      <c r="AI1347" s="198" t="str">
        <f>IF(Table1[[#This Row],[SSID]]="", "..", Table1[[#This Row],[District]]&amp;", "&amp;Table1[[#This Row],[Upazila]]&amp;", "&amp;Table1[[#This Row],[Union]]&amp;", "&amp;Table1[[#This Row],[Location Camp]])</f>
        <v>Cox's Bazar, Teknaf, Baharchhara, Shamlapur</v>
      </c>
    </row>
    <row r="1348" spans="1:35" s="6" customFormat="1" x14ac:dyDescent="0.35">
      <c r="A1348" s="67">
        <v>5100</v>
      </c>
      <c r="B1348" s="4" t="s">
        <v>4770</v>
      </c>
      <c r="C1348" s="4" t="s">
        <v>4770</v>
      </c>
      <c r="D1348" s="4" t="s">
        <v>5844</v>
      </c>
      <c r="E1348" s="4" t="s">
        <v>4692</v>
      </c>
      <c r="F1348" s="4" t="s">
        <v>4695</v>
      </c>
      <c r="G1348" s="4" t="s">
        <v>5782</v>
      </c>
      <c r="H1348" s="4" t="s">
        <v>4637</v>
      </c>
      <c r="I1348" s="10" t="s">
        <v>4</v>
      </c>
      <c r="J1348" s="10" t="s">
        <v>21</v>
      </c>
      <c r="K1348" s="4" t="s">
        <v>183</v>
      </c>
      <c r="L1348" s="4" t="s">
        <v>1112</v>
      </c>
      <c r="M1348" s="4" t="s">
        <v>4796</v>
      </c>
      <c r="N1348" s="4" t="s">
        <v>4796</v>
      </c>
      <c r="O1348" s="4" t="s">
        <v>4817</v>
      </c>
      <c r="P1348" s="11">
        <v>43084</v>
      </c>
      <c r="Q1348" s="11">
        <v>43159</v>
      </c>
      <c r="R1348" s="52">
        <v>0</v>
      </c>
      <c r="S1348" s="52">
        <v>0</v>
      </c>
      <c r="T1348" s="53">
        <v>0</v>
      </c>
      <c r="U1348" s="53">
        <v>0</v>
      </c>
      <c r="V1348" s="53">
        <v>0</v>
      </c>
      <c r="W1348" s="53">
        <v>0</v>
      </c>
      <c r="X1348" s="53">
        <v>0</v>
      </c>
      <c r="Y1348" s="53">
        <v>0</v>
      </c>
      <c r="Z1348" s="53"/>
      <c r="AA1348" s="41" t="s">
        <v>5847</v>
      </c>
      <c r="AB1348" s="41"/>
      <c r="AC1348" s="57"/>
      <c r="AD1348" s="4"/>
      <c r="AE1348" s="131">
        <f>INDEX(Where!$B$2:$B$8,MATCH('4W'!I1348,DivisionList,0))</f>
        <v>20</v>
      </c>
      <c r="AF1348" s="131">
        <f>INDEX(Where!$F$2:$F$65,MATCH('4W'!J1348,DistrictList,0))</f>
        <v>2022</v>
      </c>
      <c r="AG1348" s="131">
        <f>IF(K1348&lt;&gt;"",INDEX(Where!$K$2:$K$545,MATCH('4W'!K1348,UpazilaList,0)),"")</f>
        <v>202290</v>
      </c>
      <c r="AH1348" s="141">
        <f t="array" ref="AH1348">IF(L1348&lt;&gt;"",INDEX(Where!$Q$2:$Q$5167,MATCH('4W'!K1348&amp;'4W'!L1348,Where!$O$2:$O$5167&amp;Where!$P$2:$P$5167,0)),"")</f>
        <v>20229015</v>
      </c>
      <c r="AI1348" s="198" t="str">
        <f>IF(Table1[[#This Row],[SSID]]="", "..", Table1[[#This Row],[District]]&amp;", "&amp;Table1[[#This Row],[Upazila]]&amp;", "&amp;Table1[[#This Row],[Union]]&amp;", "&amp;Table1[[#This Row],[Location Camp]])</f>
        <v>Cox's Bazar, Teknaf, Baharchhara, Shamlapur</v>
      </c>
    </row>
    <row r="1349" spans="1:35" s="6" customFormat="1" x14ac:dyDescent="0.35">
      <c r="A1349" s="67">
        <v>5167</v>
      </c>
      <c r="B1349" s="130" t="s">
        <v>4642</v>
      </c>
      <c r="C1349" s="130" t="s">
        <v>4687</v>
      </c>
      <c r="D1349" s="130" t="s">
        <v>5786</v>
      </c>
      <c r="E1349" s="130" t="s">
        <v>4630</v>
      </c>
      <c r="F1349" s="130" t="s">
        <v>6362</v>
      </c>
      <c r="G1349" s="130" t="s">
        <v>6373</v>
      </c>
      <c r="H1349" s="130" t="s">
        <v>4637</v>
      </c>
      <c r="I1349" s="131" t="s">
        <v>4</v>
      </c>
      <c r="J1349" s="131" t="s">
        <v>21</v>
      </c>
      <c r="K1349" s="130" t="s">
        <v>183</v>
      </c>
      <c r="L1349" s="130" t="s">
        <v>1112</v>
      </c>
      <c r="M1349" s="130" t="s">
        <v>4796</v>
      </c>
      <c r="N1349" s="130" t="s">
        <v>4796</v>
      </c>
      <c r="O1349" s="130" t="s">
        <v>4817</v>
      </c>
      <c r="P1349" s="132">
        <v>42917</v>
      </c>
      <c r="Q1349" s="150">
        <v>43281</v>
      </c>
      <c r="R1349" s="133"/>
      <c r="S1349" s="133"/>
      <c r="T1349" s="134"/>
      <c r="U1349" s="134"/>
      <c r="V1349" s="134"/>
      <c r="W1349" s="134"/>
      <c r="X1349" s="134"/>
      <c r="Y1349" s="134"/>
      <c r="Z1349" s="134"/>
      <c r="AA1349" s="136"/>
      <c r="AB1349" s="136"/>
      <c r="AC1349" s="138"/>
      <c r="AD1349" s="144"/>
      <c r="AE1349" s="131">
        <f>INDEX(Where!$B$2:$B$8,MATCH('4W'!I1349,DivisionList,0))</f>
        <v>20</v>
      </c>
      <c r="AF1349" s="131">
        <f>INDEX(Where!$F$2:$F$65,MATCH('4W'!J1349,DistrictList,0))</f>
        <v>2022</v>
      </c>
      <c r="AG1349" s="131">
        <f>IF(K1349&lt;&gt;"",INDEX(Where!$K$2:$K$545,MATCH('4W'!K1349,UpazilaList,0)),"")</f>
        <v>202290</v>
      </c>
      <c r="AH1349" s="141">
        <f t="array" ref="AH1349">IF(L1349&lt;&gt;"",INDEX(Where!$Q$2:$Q$5167,MATCH('4W'!K1349&amp;'4W'!L1349,Where!$O$2:$O$5167&amp;Where!$P$2:$P$5167,0)),"")</f>
        <v>20229015</v>
      </c>
      <c r="AI1349" s="198" t="str">
        <f>IF(Table1[[#This Row],[SSID]]="", "..", Table1[[#This Row],[District]]&amp;", "&amp;Table1[[#This Row],[Upazila]]&amp;", "&amp;Table1[[#This Row],[Union]]&amp;", "&amp;Table1[[#This Row],[Location Camp]])</f>
        <v>Cox's Bazar, Teknaf, Baharchhara, Shamlapur</v>
      </c>
    </row>
    <row r="1350" spans="1:35" s="6" customFormat="1" x14ac:dyDescent="0.35">
      <c r="A1350" s="67">
        <v>5168</v>
      </c>
      <c r="B1350" s="130" t="s">
        <v>4642</v>
      </c>
      <c r="C1350" s="130" t="s">
        <v>4687</v>
      </c>
      <c r="D1350" s="130" t="s">
        <v>5786</v>
      </c>
      <c r="E1350" s="130" t="s">
        <v>4630</v>
      </c>
      <c r="F1350" s="130" t="s">
        <v>6360</v>
      </c>
      <c r="G1350" s="130" t="s">
        <v>6373</v>
      </c>
      <c r="H1350" s="130" t="s">
        <v>4637</v>
      </c>
      <c r="I1350" s="131" t="s">
        <v>4</v>
      </c>
      <c r="J1350" s="131" t="s">
        <v>21</v>
      </c>
      <c r="K1350" s="130" t="s">
        <v>183</v>
      </c>
      <c r="L1350" s="130" t="s">
        <v>1112</v>
      </c>
      <c r="M1350" s="130" t="s">
        <v>4796</v>
      </c>
      <c r="N1350" s="130" t="s">
        <v>4796</v>
      </c>
      <c r="O1350" s="130" t="s">
        <v>4817</v>
      </c>
      <c r="P1350" s="132">
        <v>42917</v>
      </c>
      <c r="Q1350" s="150">
        <v>43281</v>
      </c>
      <c r="R1350" s="133"/>
      <c r="S1350" s="133"/>
      <c r="T1350" s="134"/>
      <c r="U1350" s="134"/>
      <c r="V1350" s="134"/>
      <c r="W1350" s="134"/>
      <c r="X1350" s="134"/>
      <c r="Y1350" s="134"/>
      <c r="Z1350" s="134"/>
      <c r="AA1350" s="136"/>
      <c r="AB1350" s="136"/>
      <c r="AC1350" s="138"/>
      <c r="AD1350" s="144"/>
      <c r="AE1350" s="131">
        <f>INDEX(Where!$B$2:$B$8,MATCH('4W'!I1350,DivisionList,0))</f>
        <v>20</v>
      </c>
      <c r="AF1350" s="131">
        <f>INDEX(Where!$F$2:$F$65,MATCH('4W'!J1350,DistrictList,0))</f>
        <v>2022</v>
      </c>
      <c r="AG1350" s="131">
        <f>IF(K1350&lt;&gt;"",INDEX(Where!$K$2:$K$545,MATCH('4W'!K1350,UpazilaList,0)),"")</f>
        <v>202290</v>
      </c>
      <c r="AH1350" s="141">
        <f t="array" ref="AH1350">IF(L1350&lt;&gt;"",INDEX(Where!$Q$2:$Q$5167,MATCH('4W'!K1350&amp;'4W'!L1350,Where!$O$2:$O$5167&amp;Where!$P$2:$P$5167,0)),"")</f>
        <v>20229015</v>
      </c>
      <c r="AI1350" s="198" t="str">
        <f>IF(Table1[[#This Row],[SSID]]="", "..", Table1[[#This Row],[District]]&amp;", "&amp;Table1[[#This Row],[Upazila]]&amp;", "&amp;Table1[[#This Row],[Union]]&amp;", "&amp;Table1[[#This Row],[Location Camp]])</f>
        <v>Cox's Bazar, Teknaf, Baharchhara, Shamlapur</v>
      </c>
    </row>
    <row r="1351" spans="1:35" s="6" customFormat="1" x14ac:dyDescent="0.35">
      <c r="A1351" s="67">
        <v>5169</v>
      </c>
      <c r="B1351" s="130" t="s">
        <v>4642</v>
      </c>
      <c r="C1351" s="130" t="s">
        <v>4687</v>
      </c>
      <c r="D1351" s="130" t="s">
        <v>5786</v>
      </c>
      <c r="E1351" s="130" t="s">
        <v>4630</v>
      </c>
      <c r="F1351" s="130" t="s">
        <v>6377</v>
      </c>
      <c r="G1351" s="130" t="s">
        <v>6373</v>
      </c>
      <c r="H1351" s="130" t="s">
        <v>4637</v>
      </c>
      <c r="I1351" s="131" t="s">
        <v>4</v>
      </c>
      <c r="J1351" s="131" t="s">
        <v>21</v>
      </c>
      <c r="K1351" s="130" t="s">
        <v>183</v>
      </c>
      <c r="L1351" s="130" t="s">
        <v>1112</v>
      </c>
      <c r="M1351" s="130" t="s">
        <v>4796</v>
      </c>
      <c r="N1351" s="130" t="s">
        <v>4796</v>
      </c>
      <c r="O1351" s="130" t="s">
        <v>4817</v>
      </c>
      <c r="P1351" s="132">
        <v>43044</v>
      </c>
      <c r="Q1351" s="150">
        <v>43158</v>
      </c>
      <c r="R1351" s="133"/>
      <c r="S1351" s="133"/>
      <c r="T1351" s="134"/>
      <c r="U1351" s="134"/>
      <c r="V1351" s="134"/>
      <c r="W1351" s="134"/>
      <c r="X1351" s="134"/>
      <c r="Y1351" s="134"/>
      <c r="Z1351" s="134"/>
      <c r="AA1351" s="136"/>
      <c r="AB1351" s="136"/>
      <c r="AC1351" s="138"/>
      <c r="AD1351" s="144"/>
      <c r="AE1351" s="131">
        <f>INDEX(Where!$B$2:$B$8,MATCH('4W'!I1351,DivisionList,0))</f>
        <v>20</v>
      </c>
      <c r="AF1351" s="131">
        <f>INDEX(Where!$F$2:$F$65,MATCH('4W'!J1351,DistrictList,0))</f>
        <v>2022</v>
      </c>
      <c r="AG1351" s="131">
        <f>IF(K1351&lt;&gt;"",INDEX(Where!$K$2:$K$545,MATCH('4W'!K1351,UpazilaList,0)),"")</f>
        <v>202290</v>
      </c>
      <c r="AH1351" s="141">
        <f t="array" ref="AH1351">IF(L1351&lt;&gt;"",INDEX(Where!$Q$2:$Q$5167,MATCH('4W'!K1351&amp;'4W'!L1351,Where!$O$2:$O$5167&amp;Where!$P$2:$P$5167,0)),"")</f>
        <v>20229015</v>
      </c>
      <c r="AI1351" s="198" t="str">
        <f>IF(Table1[[#This Row],[SSID]]="", "..", Table1[[#This Row],[District]]&amp;", "&amp;Table1[[#This Row],[Upazila]]&amp;", "&amp;Table1[[#This Row],[Union]]&amp;", "&amp;Table1[[#This Row],[Location Camp]])</f>
        <v>Cox's Bazar, Teknaf, Baharchhara, Shamlapur</v>
      </c>
    </row>
    <row r="1352" spans="1:35" s="6" customFormat="1" x14ac:dyDescent="0.35">
      <c r="A1352" s="67">
        <v>5144</v>
      </c>
      <c r="B1352" s="130" t="s">
        <v>4673</v>
      </c>
      <c r="C1352" s="130" t="s">
        <v>4687</v>
      </c>
      <c r="D1352" s="130" t="s">
        <v>4673</v>
      </c>
      <c r="E1352" s="130" t="s">
        <v>6550</v>
      </c>
      <c r="F1352" s="130" t="s">
        <v>6334</v>
      </c>
      <c r="G1352" s="130" t="s">
        <v>6335</v>
      </c>
      <c r="H1352" s="130" t="s">
        <v>4637</v>
      </c>
      <c r="I1352" s="131" t="s">
        <v>4</v>
      </c>
      <c r="J1352" s="131" t="s">
        <v>21</v>
      </c>
      <c r="K1352" s="130" t="s">
        <v>183</v>
      </c>
      <c r="L1352" s="130" t="s">
        <v>1112</v>
      </c>
      <c r="M1352" s="130" t="s">
        <v>4796</v>
      </c>
      <c r="N1352" s="130" t="s">
        <v>4796</v>
      </c>
      <c r="O1352" s="130" t="s">
        <v>4817</v>
      </c>
      <c r="P1352" s="132">
        <v>43139</v>
      </c>
      <c r="Q1352" s="150">
        <v>43343</v>
      </c>
      <c r="R1352" s="133"/>
      <c r="S1352" s="133">
        <v>18</v>
      </c>
      <c r="T1352" s="134"/>
      <c r="U1352" s="134"/>
      <c r="V1352" s="134"/>
      <c r="W1352" s="134"/>
      <c r="X1352" s="134"/>
      <c r="Y1352" s="134"/>
      <c r="Z1352" s="134"/>
      <c r="AA1352" s="136"/>
      <c r="AB1352" s="136"/>
      <c r="AC1352" s="138"/>
      <c r="AD1352" s="144"/>
      <c r="AE1352" s="131">
        <f>INDEX(Where!$B$2:$B$8,MATCH('4W'!I1352,DivisionList,0))</f>
        <v>20</v>
      </c>
      <c r="AF1352" s="131">
        <f>INDEX(Where!$F$2:$F$65,MATCH('4W'!J1352,DistrictList,0))</f>
        <v>2022</v>
      </c>
      <c r="AG1352" s="131">
        <f>IF(K1352&lt;&gt;"",INDEX(Where!$K$2:$K$545,MATCH('4W'!K1352,UpazilaList,0)),"")</f>
        <v>202290</v>
      </c>
      <c r="AH1352" s="141">
        <f t="array" ref="AH1352">IF(L1352&lt;&gt;"",INDEX(Where!$Q$2:$Q$5167,MATCH('4W'!K1352&amp;'4W'!L1352,Where!$O$2:$O$5167&amp;Where!$P$2:$P$5167,0)),"")</f>
        <v>20229015</v>
      </c>
      <c r="AI1352" s="198" t="str">
        <f>IF(Table1[[#This Row],[SSID]]="", "..", Table1[[#This Row],[District]]&amp;", "&amp;Table1[[#This Row],[Upazila]]&amp;", "&amp;Table1[[#This Row],[Union]]&amp;", "&amp;Table1[[#This Row],[Location Camp]])</f>
        <v>Cox's Bazar, Teknaf, Baharchhara, Shamlapur</v>
      </c>
    </row>
    <row r="1353" spans="1:35" s="6" customFormat="1" x14ac:dyDescent="0.35">
      <c r="A1353" s="67">
        <v>5116</v>
      </c>
      <c r="B1353" s="130" t="s">
        <v>4658</v>
      </c>
      <c r="C1353" s="130" t="s">
        <v>4658</v>
      </c>
      <c r="D1353" s="130" t="s">
        <v>5786</v>
      </c>
      <c r="E1353" s="130" t="s">
        <v>4631</v>
      </c>
      <c r="F1353" s="130" t="s">
        <v>5663</v>
      </c>
      <c r="G1353" s="130" t="s">
        <v>6113</v>
      </c>
      <c r="H1353" s="130" t="s">
        <v>4637</v>
      </c>
      <c r="I1353" s="131" t="s">
        <v>4</v>
      </c>
      <c r="J1353" s="131" t="s">
        <v>21</v>
      </c>
      <c r="K1353" s="130" t="s">
        <v>183</v>
      </c>
      <c r="L1353" s="130" t="s">
        <v>1112</v>
      </c>
      <c r="M1353" s="130" t="s">
        <v>4796</v>
      </c>
      <c r="N1353" s="130" t="s">
        <v>4796</v>
      </c>
      <c r="O1353" s="130" t="s">
        <v>4817</v>
      </c>
      <c r="P1353" s="132">
        <v>42981</v>
      </c>
      <c r="Q1353" s="150">
        <v>43151</v>
      </c>
      <c r="R1353" s="133"/>
      <c r="S1353" s="133">
        <v>5252</v>
      </c>
      <c r="T1353" s="134">
        <v>2001</v>
      </c>
      <c r="U1353" s="134">
        <v>3251</v>
      </c>
      <c r="V1353" s="134"/>
      <c r="W1353" s="134"/>
      <c r="X1353" s="134"/>
      <c r="Y1353" s="134"/>
      <c r="Z1353" s="134"/>
      <c r="AA1353" s="136"/>
      <c r="AB1353" s="41"/>
      <c r="AC1353" s="57"/>
      <c r="AD1353" s="4"/>
      <c r="AE1353" s="131">
        <f>INDEX(Where!$B$2:$B$8,MATCH('4W'!I1353,DivisionList,0))</f>
        <v>20</v>
      </c>
      <c r="AF1353" s="131">
        <f>INDEX(Where!$F$2:$F$65,MATCH('4W'!J1353,DistrictList,0))</f>
        <v>2022</v>
      </c>
      <c r="AG1353" s="131">
        <f>IF(K1353&lt;&gt;"",INDEX(Where!$K$2:$K$545,MATCH('4W'!K1353,UpazilaList,0)),"")</f>
        <v>202290</v>
      </c>
      <c r="AH1353" s="141">
        <f t="array" ref="AH1353">IF(L1353&lt;&gt;"",INDEX(Where!$Q$2:$Q$5167,MATCH('4W'!K1353&amp;'4W'!L1353,Where!$O$2:$O$5167&amp;Where!$P$2:$P$5167,0)),"")</f>
        <v>20229015</v>
      </c>
      <c r="AI1353" s="198" t="str">
        <f>IF(Table1[[#This Row],[SSID]]="", "..", Table1[[#This Row],[District]]&amp;", "&amp;Table1[[#This Row],[Upazila]]&amp;", "&amp;Table1[[#This Row],[Union]]&amp;", "&amp;Table1[[#This Row],[Location Camp]])</f>
        <v>Cox's Bazar, Teknaf, Baharchhara, Shamlapur</v>
      </c>
    </row>
    <row r="1354" spans="1:35" s="6" customFormat="1" x14ac:dyDescent="0.35">
      <c r="A1354" s="67">
        <v>5129</v>
      </c>
      <c r="B1354" s="130" t="s">
        <v>4673</v>
      </c>
      <c r="C1354" s="130" t="s">
        <v>4716</v>
      </c>
      <c r="D1354" s="130" t="s">
        <v>4673</v>
      </c>
      <c r="E1354" s="130" t="s">
        <v>4885</v>
      </c>
      <c r="F1354" s="130" t="s">
        <v>6178</v>
      </c>
      <c r="G1354" s="130" t="s">
        <v>6179</v>
      </c>
      <c r="H1354" s="130" t="s">
        <v>4637</v>
      </c>
      <c r="I1354" s="131" t="s">
        <v>4</v>
      </c>
      <c r="J1354" s="131" t="s">
        <v>21</v>
      </c>
      <c r="K1354" s="130" t="s">
        <v>183</v>
      </c>
      <c r="L1354" s="130" t="s">
        <v>1112</v>
      </c>
      <c r="M1354" s="130" t="s">
        <v>4796</v>
      </c>
      <c r="N1354" s="130" t="s">
        <v>4796</v>
      </c>
      <c r="O1354" s="130" t="s">
        <v>4817</v>
      </c>
      <c r="P1354" s="132">
        <v>43152</v>
      </c>
      <c r="Q1354" s="150">
        <v>43281</v>
      </c>
      <c r="R1354" s="133"/>
      <c r="S1354" s="133">
        <v>180</v>
      </c>
      <c r="T1354" s="134">
        <v>30</v>
      </c>
      <c r="U1354" s="134">
        <v>150</v>
      </c>
      <c r="V1354" s="134"/>
      <c r="W1354" s="134"/>
      <c r="X1354" s="134">
        <v>150</v>
      </c>
      <c r="Y1354" s="134">
        <v>30</v>
      </c>
      <c r="Z1354" s="134"/>
      <c r="AA1354" s="136"/>
      <c r="AB1354" s="136"/>
      <c r="AC1354" s="138"/>
      <c r="AD1354" s="144"/>
      <c r="AE1354" s="131">
        <f>INDEX(Where!$B$2:$B$8,MATCH('4W'!I1354,DivisionList,0))</f>
        <v>20</v>
      </c>
      <c r="AF1354" s="131">
        <f>INDEX(Where!$F$2:$F$65,MATCH('4W'!J1354,DistrictList,0))</f>
        <v>2022</v>
      </c>
      <c r="AG1354" s="131">
        <f>IF(K1354&lt;&gt;"",INDEX(Where!$K$2:$K$545,MATCH('4W'!K1354,UpazilaList,0)),"")</f>
        <v>202290</v>
      </c>
      <c r="AH1354" s="141">
        <f t="array" ref="AH1354">IF(L1354&lt;&gt;"",INDEX(Where!$Q$2:$Q$5167,MATCH('4W'!K1354&amp;'4W'!L1354,Where!$O$2:$O$5167&amp;Where!$P$2:$P$5167,0)),"")</f>
        <v>20229015</v>
      </c>
      <c r="AI1354" s="198" t="str">
        <f>IF(Table1[[#This Row],[SSID]]="", "..", Table1[[#This Row],[District]]&amp;", "&amp;Table1[[#This Row],[Upazila]]&amp;", "&amp;Table1[[#This Row],[Union]]&amp;", "&amp;Table1[[#This Row],[Location Camp]])</f>
        <v>Cox's Bazar, Teknaf, Baharchhara, Shamlapur</v>
      </c>
    </row>
    <row r="1355" spans="1:35" s="6" customFormat="1" x14ac:dyDescent="0.35">
      <c r="A1355" s="67">
        <v>5133</v>
      </c>
      <c r="B1355" s="130" t="s">
        <v>4673</v>
      </c>
      <c r="C1355" s="130" t="s">
        <v>4697</v>
      </c>
      <c r="D1355" s="130" t="s">
        <v>4673</v>
      </c>
      <c r="E1355" s="130" t="s">
        <v>4885</v>
      </c>
      <c r="F1355" s="130" t="s">
        <v>6178</v>
      </c>
      <c r="G1355" s="130" t="s">
        <v>6179</v>
      </c>
      <c r="H1355" s="130" t="s">
        <v>4637</v>
      </c>
      <c r="I1355" s="131" t="s">
        <v>4</v>
      </c>
      <c r="J1355" s="131" t="s">
        <v>21</v>
      </c>
      <c r="K1355" s="130" t="s">
        <v>183</v>
      </c>
      <c r="L1355" s="130" t="s">
        <v>1112</v>
      </c>
      <c r="M1355" s="130" t="s">
        <v>4796</v>
      </c>
      <c r="N1355" s="130" t="s">
        <v>4796</v>
      </c>
      <c r="O1355" s="130" t="s">
        <v>4817</v>
      </c>
      <c r="P1355" s="132">
        <v>43153</v>
      </c>
      <c r="Q1355" s="150">
        <v>43296</v>
      </c>
      <c r="R1355" s="133"/>
      <c r="S1355" s="133">
        <v>625</v>
      </c>
      <c r="T1355" s="134">
        <v>92</v>
      </c>
      <c r="U1355" s="134">
        <v>533</v>
      </c>
      <c r="V1355" s="134"/>
      <c r="W1355" s="134"/>
      <c r="X1355" s="134">
        <v>533</v>
      </c>
      <c r="Y1355" s="134">
        <v>92</v>
      </c>
      <c r="Z1355" s="134"/>
      <c r="AA1355" s="136"/>
      <c r="AB1355" s="136"/>
      <c r="AC1355" s="138"/>
      <c r="AD1355" s="144"/>
      <c r="AE1355" s="131">
        <f>INDEX(Where!$B$2:$B$8,MATCH('4W'!I1355,DivisionList,0))</f>
        <v>20</v>
      </c>
      <c r="AF1355" s="131">
        <f>INDEX(Where!$F$2:$F$65,MATCH('4W'!J1355,DistrictList,0))</f>
        <v>2022</v>
      </c>
      <c r="AG1355" s="131">
        <f>IF(K1355&lt;&gt;"",INDEX(Where!$K$2:$K$545,MATCH('4W'!K1355,UpazilaList,0)),"")</f>
        <v>202290</v>
      </c>
      <c r="AH1355" s="141">
        <f t="array" ref="AH1355">IF(L1355&lt;&gt;"",INDEX(Where!$Q$2:$Q$5167,MATCH('4W'!K1355&amp;'4W'!L1355,Where!$O$2:$O$5167&amp;Where!$P$2:$P$5167,0)),"")</f>
        <v>20229015</v>
      </c>
      <c r="AI1355" s="198" t="str">
        <f>IF(Table1[[#This Row],[SSID]]="", "..", Table1[[#This Row],[District]]&amp;", "&amp;Table1[[#This Row],[Upazila]]&amp;", "&amp;Table1[[#This Row],[Union]]&amp;", "&amp;Table1[[#This Row],[Location Camp]])</f>
        <v>Cox's Bazar, Teknaf, Baharchhara, Shamlapur</v>
      </c>
    </row>
    <row r="1356" spans="1:35" s="6" customFormat="1" x14ac:dyDescent="0.35">
      <c r="A1356" s="67">
        <v>5122</v>
      </c>
      <c r="B1356" s="130" t="s">
        <v>4673</v>
      </c>
      <c r="C1356" s="130" t="s">
        <v>4716</v>
      </c>
      <c r="D1356" s="130" t="s">
        <v>4673</v>
      </c>
      <c r="E1356" s="130" t="s">
        <v>4885</v>
      </c>
      <c r="F1356" s="130" t="s">
        <v>6180</v>
      </c>
      <c r="G1356" s="130" t="s">
        <v>6181</v>
      </c>
      <c r="H1356" s="130" t="s">
        <v>4637</v>
      </c>
      <c r="I1356" s="131" t="s">
        <v>4</v>
      </c>
      <c r="J1356" s="131" t="s">
        <v>21</v>
      </c>
      <c r="K1356" s="130" t="s">
        <v>183</v>
      </c>
      <c r="L1356" s="130" t="s">
        <v>1112</v>
      </c>
      <c r="M1356" s="130" t="s">
        <v>4796</v>
      </c>
      <c r="N1356" s="130" t="s">
        <v>4796</v>
      </c>
      <c r="O1356" s="130" t="s">
        <v>4817</v>
      </c>
      <c r="P1356" s="132">
        <v>43152</v>
      </c>
      <c r="Q1356" s="150">
        <v>43281</v>
      </c>
      <c r="R1356" s="133"/>
      <c r="S1356" s="133">
        <v>2628</v>
      </c>
      <c r="T1356" s="134">
        <v>1251</v>
      </c>
      <c r="U1356" s="134">
        <v>1377</v>
      </c>
      <c r="V1356" s="134"/>
      <c r="W1356" s="134"/>
      <c r="X1356" s="134">
        <v>1377</v>
      </c>
      <c r="Y1356" s="134">
        <v>1251</v>
      </c>
      <c r="Z1356" s="134"/>
      <c r="AA1356" s="136"/>
      <c r="AB1356" s="136"/>
      <c r="AC1356" s="138"/>
      <c r="AD1356" s="144"/>
      <c r="AE1356" s="131">
        <f>INDEX(Where!$B$2:$B$8,MATCH('4W'!I1356,DivisionList,0))</f>
        <v>20</v>
      </c>
      <c r="AF1356" s="131">
        <f>INDEX(Where!$F$2:$F$65,MATCH('4W'!J1356,DistrictList,0))</f>
        <v>2022</v>
      </c>
      <c r="AG1356" s="131">
        <f>IF(K1356&lt;&gt;"",INDEX(Where!$K$2:$K$545,MATCH('4W'!K1356,UpazilaList,0)),"")</f>
        <v>202290</v>
      </c>
      <c r="AH1356" s="141">
        <f t="array" ref="AH1356">IF(L1356&lt;&gt;"",INDEX(Where!$Q$2:$Q$5167,MATCH('4W'!K1356&amp;'4W'!L1356,Where!$O$2:$O$5167&amp;Where!$P$2:$P$5167,0)),"")</f>
        <v>20229015</v>
      </c>
      <c r="AI1356" s="198" t="str">
        <f>IF(Table1[[#This Row],[SSID]]="", "..", Table1[[#This Row],[District]]&amp;", "&amp;Table1[[#This Row],[Upazila]]&amp;", "&amp;Table1[[#This Row],[Union]]&amp;", "&amp;Table1[[#This Row],[Location Camp]])</f>
        <v>Cox's Bazar, Teknaf, Baharchhara, Shamlapur</v>
      </c>
    </row>
    <row r="1357" spans="1:35" s="6" customFormat="1" x14ac:dyDescent="0.35">
      <c r="A1357" s="67">
        <v>5131</v>
      </c>
      <c r="B1357" s="130" t="s">
        <v>4673</v>
      </c>
      <c r="C1357" s="130" t="s">
        <v>4697</v>
      </c>
      <c r="D1357" s="130" t="s">
        <v>4673</v>
      </c>
      <c r="E1357" s="130" t="s">
        <v>4885</v>
      </c>
      <c r="F1357" s="130" t="s">
        <v>6180</v>
      </c>
      <c r="G1357" s="130" t="s">
        <v>6181</v>
      </c>
      <c r="H1357" s="130" t="s">
        <v>4637</v>
      </c>
      <c r="I1357" s="131" t="s">
        <v>4</v>
      </c>
      <c r="J1357" s="131" t="s">
        <v>21</v>
      </c>
      <c r="K1357" s="130" t="s">
        <v>183</v>
      </c>
      <c r="L1357" s="130" t="s">
        <v>1112</v>
      </c>
      <c r="M1357" s="130" t="s">
        <v>4796</v>
      </c>
      <c r="N1357" s="130" t="s">
        <v>4796</v>
      </c>
      <c r="O1357" s="130" t="s">
        <v>4817</v>
      </c>
      <c r="P1357" s="132">
        <v>43153</v>
      </c>
      <c r="Q1357" s="150">
        <v>43296</v>
      </c>
      <c r="R1357" s="133"/>
      <c r="S1357" s="133">
        <v>1701</v>
      </c>
      <c r="T1357" s="134">
        <v>748</v>
      </c>
      <c r="U1357" s="134">
        <v>953</v>
      </c>
      <c r="V1357" s="134"/>
      <c r="W1357" s="134"/>
      <c r="X1357" s="134">
        <v>953</v>
      </c>
      <c r="Y1357" s="134">
        <v>748</v>
      </c>
      <c r="Z1357" s="134"/>
      <c r="AA1357" s="136"/>
      <c r="AB1357" s="136"/>
      <c r="AC1357" s="138"/>
      <c r="AD1357" s="144"/>
      <c r="AE1357" s="131">
        <f>INDEX(Where!$B$2:$B$8,MATCH('4W'!I1357,DivisionList,0))</f>
        <v>20</v>
      </c>
      <c r="AF1357" s="131">
        <f>INDEX(Where!$F$2:$F$65,MATCH('4W'!J1357,DistrictList,0))</f>
        <v>2022</v>
      </c>
      <c r="AG1357" s="131">
        <f>IF(K1357&lt;&gt;"",INDEX(Where!$K$2:$K$545,MATCH('4W'!K1357,UpazilaList,0)),"")</f>
        <v>202290</v>
      </c>
      <c r="AH1357" s="141">
        <f t="array" ref="AH1357">IF(L1357&lt;&gt;"",INDEX(Where!$Q$2:$Q$5167,MATCH('4W'!K1357&amp;'4W'!L1357,Where!$O$2:$O$5167&amp;Where!$P$2:$P$5167,0)),"")</f>
        <v>20229015</v>
      </c>
      <c r="AI1357" s="198" t="str">
        <f>IF(Table1[[#This Row],[SSID]]="", "..", Table1[[#This Row],[District]]&amp;", "&amp;Table1[[#This Row],[Upazila]]&amp;", "&amp;Table1[[#This Row],[Union]]&amp;", "&amp;Table1[[#This Row],[Location Camp]])</f>
        <v>Cox's Bazar, Teknaf, Baharchhara, Shamlapur</v>
      </c>
    </row>
    <row r="1358" spans="1:35" s="6" customFormat="1" x14ac:dyDescent="0.35">
      <c r="A1358" s="67">
        <v>5092</v>
      </c>
      <c r="B1358" s="4" t="s">
        <v>4673</v>
      </c>
      <c r="C1358" s="4" t="s">
        <v>4716</v>
      </c>
      <c r="D1358" s="4" t="s">
        <v>4673</v>
      </c>
      <c r="E1358" s="4" t="s">
        <v>6551</v>
      </c>
      <c r="F1358" s="4" t="s">
        <v>5571</v>
      </c>
      <c r="G1358" s="4" t="s">
        <v>5571</v>
      </c>
      <c r="H1358" s="4" t="s">
        <v>4637</v>
      </c>
      <c r="I1358" s="10" t="s">
        <v>4</v>
      </c>
      <c r="J1358" s="10" t="s">
        <v>21</v>
      </c>
      <c r="K1358" s="4" t="s">
        <v>183</v>
      </c>
      <c r="L1358" s="4" t="s">
        <v>1112</v>
      </c>
      <c r="M1358" s="4" t="s">
        <v>4796</v>
      </c>
      <c r="N1358" s="4" t="s">
        <v>4796</v>
      </c>
      <c r="O1358" s="4" t="s">
        <v>4817</v>
      </c>
      <c r="P1358" s="11">
        <v>42996</v>
      </c>
      <c r="Q1358" s="11">
        <v>43496</v>
      </c>
      <c r="R1358" s="52"/>
      <c r="S1358" s="52">
        <v>196</v>
      </c>
      <c r="T1358" s="53">
        <v>112</v>
      </c>
      <c r="U1358" s="53">
        <v>84</v>
      </c>
      <c r="V1358" s="53">
        <v>84</v>
      </c>
      <c r="W1358" s="53">
        <v>112</v>
      </c>
      <c r="X1358" s="53">
        <v>0</v>
      </c>
      <c r="Y1358" s="53">
        <v>0</v>
      </c>
      <c r="Z1358" s="53">
        <v>0</v>
      </c>
      <c r="AA1358" s="41"/>
      <c r="AB1358" s="41"/>
      <c r="AC1358" s="57"/>
      <c r="AD1358" s="4"/>
      <c r="AE1358" s="131">
        <f>INDEX(Where!$B$2:$B$8,MATCH('4W'!I1358,DivisionList,0))</f>
        <v>20</v>
      </c>
      <c r="AF1358" s="131">
        <f>INDEX(Where!$F$2:$F$65,MATCH('4W'!J1358,DistrictList,0))</f>
        <v>2022</v>
      </c>
      <c r="AG1358" s="131">
        <f>IF(K1358&lt;&gt;"",INDEX(Where!$K$2:$K$545,MATCH('4W'!K1358,UpazilaList,0)),"")</f>
        <v>202290</v>
      </c>
      <c r="AH1358" s="141">
        <f t="array" ref="AH1358">IF(L1358&lt;&gt;"",INDEX(Where!$Q$2:$Q$5167,MATCH('4W'!K1358&amp;'4W'!L1358,Where!$O$2:$O$5167&amp;Where!$P$2:$P$5167,0)),"")</f>
        <v>20229015</v>
      </c>
      <c r="AI1358" s="198" t="str">
        <f>IF(Table1[[#This Row],[SSID]]="", "..", Table1[[#This Row],[District]]&amp;", "&amp;Table1[[#This Row],[Upazila]]&amp;", "&amp;Table1[[#This Row],[Union]]&amp;", "&amp;Table1[[#This Row],[Location Camp]])</f>
        <v>Cox's Bazar, Teknaf, Baharchhara, Shamlapur</v>
      </c>
    </row>
    <row r="1359" spans="1:35" s="6" customFormat="1" x14ac:dyDescent="0.35">
      <c r="A1359" s="67">
        <v>5145</v>
      </c>
      <c r="B1359" s="130" t="s">
        <v>4673</v>
      </c>
      <c r="C1359" s="130" t="s">
        <v>4687</v>
      </c>
      <c r="D1359" s="130" t="s">
        <v>4673</v>
      </c>
      <c r="E1359" s="130" t="s">
        <v>6550</v>
      </c>
      <c r="F1359" s="130" t="s">
        <v>6336</v>
      </c>
      <c r="G1359" s="130" t="s">
        <v>6336</v>
      </c>
      <c r="H1359" s="130" t="s">
        <v>4637</v>
      </c>
      <c r="I1359" s="131" t="s">
        <v>4</v>
      </c>
      <c r="J1359" s="131" t="s">
        <v>21</v>
      </c>
      <c r="K1359" s="130" t="s">
        <v>183</v>
      </c>
      <c r="L1359" s="130" t="s">
        <v>1112</v>
      </c>
      <c r="M1359" s="130" t="s">
        <v>4796</v>
      </c>
      <c r="N1359" s="130" t="s">
        <v>4796</v>
      </c>
      <c r="O1359" s="130" t="s">
        <v>4817</v>
      </c>
      <c r="P1359" s="132">
        <v>43139</v>
      </c>
      <c r="Q1359" s="150">
        <v>43343</v>
      </c>
      <c r="R1359" s="133"/>
      <c r="S1359" s="133">
        <v>1795</v>
      </c>
      <c r="T1359" s="134"/>
      <c r="U1359" s="134"/>
      <c r="V1359" s="134"/>
      <c r="W1359" s="134"/>
      <c r="X1359" s="134"/>
      <c r="Y1359" s="134"/>
      <c r="Z1359" s="134"/>
      <c r="AA1359" s="136"/>
      <c r="AB1359" s="136"/>
      <c r="AC1359" s="138"/>
      <c r="AD1359" s="144"/>
      <c r="AE1359" s="131">
        <f>INDEX(Where!$B$2:$B$8,MATCH('4W'!I1359,DivisionList,0))</f>
        <v>20</v>
      </c>
      <c r="AF1359" s="131">
        <f>INDEX(Where!$F$2:$F$65,MATCH('4W'!J1359,DistrictList,0))</f>
        <v>2022</v>
      </c>
      <c r="AG1359" s="131">
        <f>IF(K1359&lt;&gt;"",INDEX(Where!$K$2:$K$545,MATCH('4W'!K1359,UpazilaList,0)),"")</f>
        <v>202290</v>
      </c>
      <c r="AH1359" s="141">
        <f t="array" ref="AH1359">IF(L1359&lt;&gt;"",INDEX(Where!$Q$2:$Q$5167,MATCH('4W'!K1359&amp;'4W'!L1359,Where!$O$2:$O$5167&amp;Where!$P$2:$P$5167,0)),"")</f>
        <v>20229015</v>
      </c>
      <c r="AI1359" s="198" t="str">
        <f>IF(Table1[[#This Row],[SSID]]="", "..", Table1[[#This Row],[District]]&amp;", "&amp;Table1[[#This Row],[Upazila]]&amp;", "&amp;Table1[[#This Row],[Union]]&amp;", "&amp;Table1[[#This Row],[Location Camp]])</f>
        <v>Cox's Bazar, Teknaf, Baharchhara, Shamlapur</v>
      </c>
    </row>
    <row r="1360" spans="1:35" s="6" customFormat="1" x14ac:dyDescent="0.35">
      <c r="A1360" s="67">
        <v>5147</v>
      </c>
      <c r="B1360" s="130" t="s">
        <v>4673</v>
      </c>
      <c r="C1360" s="130" t="s">
        <v>4697</v>
      </c>
      <c r="D1360" s="130" t="s">
        <v>4673</v>
      </c>
      <c r="E1360" s="130" t="s">
        <v>6550</v>
      </c>
      <c r="F1360" s="130" t="s">
        <v>6336</v>
      </c>
      <c r="G1360" s="130" t="s">
        <v>6336</v>
      </c>
      <c r="H1360" s="130" t="s">
        <v>4637</v>
      </c>
      <c r="I1360" s="131" t="s">
        <v>4</v>
      </c>
      <c r="J1360" s="131" t="s">
        <v>21</v>
      </c>
      <c r="K1360" s="130" t="s">
        <v>183</v>
      </c>
      <c r="L1360" s="130" t="s">
        <v>1112</v>
      </c>
      <c r="M1360" s="130" t="s">
        <v>4796</v>
      </c>
      <c r="N1360" s="130" t="s">
        <v>4796</v>
      </c>
      <c r="O1360" s="130" t="s">
        <v>4817</v>
      </c>
      <c r="P1360" s="132">
        <v>43145</v>
      </c>
      <c r="Q1360" s="150">
        <v>43404</v>
      </c>
      <c r="R1360" s="133">
        <v>134</v>
      </c>
      <c r="S1360" s="133">
        <v>670</v>
      </c>
      <c r="T1360" s="134"/>
      <c r="U1360" s="134"/>
      <c r="V1360" s="134"/>
      <c r="W1360" s="134"/>
      <c r="X1360" s="134"/>
      <c r="Y1360" s="134"/>
      <c r="Z1360" s="134"/>
      <c r="AA1360" s="136"/>
      <c r="AB1360" s="136"/>
      <c r="AC1360" s="138"/>
      <c r="AD1360" s="144"/>
      <c r="AE1360" s="131">
        <f>INDEX(Where!$B$2:$B$8,MATCH('4W'!I1360,DivisionList,0))</f>
        <v>20</v>
      </c>
      <c r="AF1360" s="131">
        <f>INDEX(Where!$F$2:$F$65,MATCH('4W'!J1360,DistrictList,0))</f>
        <v>2022</v>
      </c>
      <c r="AG1360" s="131">
        <f>IF(K1360&lt;&gt;"",INDEX(Where!$K$2:$K$545,MATCH('4W'!K1360,UpazilaList,0)),"")</f>
        <v>202290</v>
      </c>
      <c r="AH1360" s="141">
        <f t="array" ref="AH1360">IF(L1360&lt;&gt;"",INDEX(Where!$Q$2:$Q$5167,MATCH('4W'!K1360&amp;'4W'!L1360,Where!$O$2:$O$5167&amp;Where!$P$2:$P$5167,0)),"")</f>
        <v>20229015</v>
      </c>
      <c r="AI1360" s="198" t="str">
        <f>IF(Table1[[#This Row],[SSID]]="", "..", Table1[[#This Row],[District]]&amp;", "&amp;Table1[[#This Row],[Upazila]]&amp;", "&amp;Table1[[#This Row],[Union]]&amp;", "&amp;Table1[[#This Row],[Location Camp]])</f>
        <v>Cox's Bazar, Teknaf, Baharchhara, Shamlapur</v>
      </c>
    </row>
    <row r="1361" spans="1:35" s="6" customFormat="1" x14ac:dyDescent="0.35">
      <c r="A1361" s="67">
        <v>5161</v>
      </c>
      <c r="B1361" s="130" t="s">
        <v>4642</v>
      </c>
      <c r="C1361" s="130" t="s">
        <v>4642</v>
      </c>
      <c r="D1361" s="130" t="s">
        <v>5786</v>
      </c>
      <c r="E1361" s="130" t="s">
        <v>4630</v>
      </c>
      <c r="F1361" s="130" t="s">
        <v>6360</v>
      </c>
      <c r="G1361" s="130" t="s">
        <v>6387</v>
      </c>
      <c r="H1361" s="130" t="s">
        <v>4638</v>
      </c>
      <c r="I1361" s="131" t="s">
        <v>4</v>
      </c>
      <c r="J1361" s="131" t="s">
        <v>21</v>
      </c>
      <c r="K1361" s="130" t="s">
        <v>183</v>
      </c>
      <c r="L1361" s="130" t="s">
        <v>1112</v>
      </c>
      <c r="M1361" s="130" t="s">
        <v>4796</v>
      </c>
      <c r="N1361" s="130" t="s">
        <v>4796</v>
      </c>
      <c r="O1361" s="130" t="s">
        <v>4817</v>
      </c>
      <c r="P1361" s="132">
        <v>42117</v>
      </c>
      <c r="Q1361" s="150">
        <v>42850</v>
      </c>
      <c r="R1361" s="133"/>
      <c r="S1361" s="133"/>
      <c r="T1361" s="134"/>
      <c r="U1361" s="134"/>
      <c r="V1361" s="134"/>
      <c r="W1361" s="134"/>
      <c r="X1361" s="134"/>
      <c r="Y1361" s="134"/>
      <c r="Z1361" s="134"/>
      <c r="AA1361" s="136"/>
      <c r="AB1361" s="136"/>
      <c r="AC1361" s="138"/>
      <c r="AD1361" s="144"/>
      <c r="AE1361" s="131">
        <f>INDEX(Where!$B$2:$B$8,MATCH('4W'!I1361,DivisionList,0))</f>
        <v>20</v>
      </c>
      <c r="AF1361" s="131">
        <f>INDEX(Where!$F$2:$F$65,MATCH('4W'!J1361,DistrictList,0))</f>
        <v>2022</v>
      </c>
      <c r="AG1361" s="131">
        <f>IF(K1361&lt;&gt;"",INDEX(Where!$K$2:$K$545,MATCH('4W'!K1361,UpazilaList,0)),"")</f>
        <v>202290</v>
      </c>
      <c r="AH1361" s="141">
        <f t="array" ref="AH1361">IF(L1361&lt;&gt;"",INDEX(Where!$Q$2:$Q$5167,MATCH('4W'!K1361&amp;'4W'!L1361,Where!$O$2:$O$5167&amp;Where!$P$2:$P$5167,0)),"")</f>
        <v>20229015</v>
      </c>
      <c r="AI1361" s="198" t="str">
        <f>IF(Table1[[#This Row],[SSID]]="", "..", Table1[[#This Row],[District]]&amp;", "&amp;Table1[[#This Row],[Upazila]]&amp;", "&amp;Table1[[#This Row],[Union]]&amp;", "&amp;Table1[[#This Row],[Location Camp]])</f>
        <v>Cox's Bazar, Teknaf, Baharchhara, Shamlapur</v>
      </c>
    </row>
    <row r="1362" spans="1:35" s="6" customFormat="1" x14ac:dyDescent="0.35">
      <c r="A1362" s="67">
        <v>5155</v>
      </c>
      <c r="B1362" s="130" t="s">
        <v>4697</v>
      </c>
      <c r="C1362" s="130" t="s">
        <v>4697</v>
      </c>
      <c r="D1362" s="130" t="s">
        <v>5786</v>
      </c>
      <c r="E1362" s="130" t="s">
        <v>4630</v>
      </c>
      <c r="F1362" s="130" t="s">
        <v>6360</v>
      </c>
      <c r="G1362" s="130" t="s">
        <v>6361</v>
      </c>
      <c r="H1362" s="130" t="s">
        <v>4637</v>
      </c>
      <c r="I1362" s="131" t="s">
        <v>4</v>
      </c>
      <c r="J1362" s="131" t="s">
        <v>21</v>
      </c>
      <c r="K1362" s="130" t="s">
        <v>183</v>
      </c>
      <c r="L1362" s="130" t="s">
        <v>1112</v>
      </c>
      <c r="M1362" s="130" t="s">
        <v>4796</v>
      </c>
      <c r="N1362" s="130" t="s">
        <v>4796</v>
      </c>
      <c r="O1362" s="130" t="s">
        <v>4817</v>
      </c>
      <c r="P1362" s="132">
        <v>43159</v>
      </c>
      <c r="Q1362" s="150"/>
      <c r="R1362" s="133"/>
      <c r="S1362" s="133"/>
      <c r="T1362" s="134"/>
      <c r="U1362" s="134"/>
      <c r="V1362" s="134"/>
      <c r="W1362" s="134"/>
      <c r="X1362" s="134"/>
      <c r="Y1362" s="134"/>
      <c r="Z1362" s="134"/>
      <c r="AA1362" s="136"/>
      <c r="AB1362" s="136"/>
      <c r="AC1362" s="138"/>
      <c r="AD1362" s="144"/>
      <c r="AE1362" s="131">
        <f>INDEX(Where!$B$2:$B$8,MATCH('4W'!I1362,DivisionList,0))</f>
        <v>20</v>
      </c>
      <c r="AF1362" s="131">
        <f>INDEX(Where!$F$2:$F$65,MATCH('4W'!J1362,DistrictList,0))</f>
        <v>2022</v>
      </c>
      <c r="AG1362" s="131">
        <f>IF(K1362&lt;&gt;"",INDEX(Where!$K$2:$K$545,MATCH('4W'!K1362,UpazilaList,0)),"")</f>
        <v>202290</v>
      </c>
      <c r="AH1362" s="141">
        <f t="array" ref="AH1362">IF(L1362&lt;&gt;"",INDEX(Where!$Q$2:$Q$5167,MATCH('4W'!K1362&amp;'4W'!L1362,Where!$O$2:$O$5167&amp;Where!$P$2:$P$5167,0)),"")</f>
        <v>20229015</v>
      </c>
      <c r="AI1362" s="198" t="str">
        <f>IF(Table1[[#This Row],[SSID]]="", "..", Table1[[#This Row],[District]]&amp;", "&amp;Table1[[#This Row],[Upazila]]&amp;", "&amp;Table1[[#This Row],[Union]]&amp;", "&amp;Table1[[#This Row],[Location Camp]])</f>
        <v>Cox's Bazar, Teknaf, Baharchhara, Shamlapur</v>
      </c>
    </row>
    <row r="1363" spans="1:35" s="6" customFormat="1" x14ac:dyDescent="0.35">
      <c r="A1363" s="67">
        <v>5157</v>
      </c>
      <c r="B1363" s="130" t="s">
        <v>4697</v>
      </c>
      <c r="C1363" s="130" t="s">
        <v>4697</v>
      </c>
      <c r="D1363" s="130" t="s">
        <v>5786</v>
      </c>
      <c r="E1363" s="130" t="s">
        <v>4630</v>
      </c>
      <c r="F1363" s="130" t="s">
        <v>6362</v>
      </c>
      <c r="G1363" s="130" t="s">
        <v>6363</v>
      </c>
      <c r="H1363" s="130" t="s">
        <v>4638</v>
      </c>
      <c r="I1363" s="131" t="s">
        <v>4</v>
      </c>
      <c r="J1363" s="131" t="s">
        <v>21</v>
      </c>
      <c r="K1363" s="130" t="s">
        <v>183</v>
      </c>
      <c r="L1363" s="130" t="s">
        <v>1112</v>
      </c>
      <c r="M1363" s="130" t="s">
        <v>4796</v>
      </c>
      <c r="N1363" s="130" t="s">
        <v>4796</v>
      </c>
      <c r="O1363" s="130" t="s">
        <v>4817</v>
      </c>
      <c r="P1363" s="132"/>
      <c r="Q1363" s="150"/>
      <c r="R1363" s="133"/>
      <c r="S1363" s="133"/>
      <c r="T1363" s="134"/>
      <c r="U1363" s="134"/>
      <c r="V1363" s="134"/>
      <c r="W1363" s="134"/>
      <c r="X1363" s="134"/>
      <c r="Y1363" s="134"/>
      <c r="Z1363" s="134"/>
      <c r="AA1363" s="136"/>
      <c r="AB1363" s="136"/>
      <c r="AC1363" s="138"/>
      <c r="AD1363" s="144"/>
      <c r="AE1363" s="131">
        <f>INDEX(Where!$B$2:$B$8,MATCH('4W'!I1363,DivisionList,0))</f>
        <v>20</v>
      </c>
      <c r="AF1363" s="131">
        <f>INDEX(Where!$F$2:$F$65,MATCH('4W'!J1363,DistrictList,0))</f>
        <v>2022</v>
      </c>
      <c r="AG1363" s="131">
        <f>IF(K1363&lt;&gt;"",INDEX(Where!$K$2:$K$545,MATCH('4W'!K1363,UpazilaList,0)),"")</f>
        <v>202290</v>
      </c>
      <c r="AH1363" s="141">
        <f t="array" ref="AH1363">IF(L1363&lt;&gt;"",INDEX(Where!$Q$2:$Q$5167,MATCH('4W'!K1363&amp;'4W'!L1363,Where!$O$2:$O$5167&amp;Where!$P$2:$P$5167,0)),"")</f>
        <v>20229015</v>
      </c>
      <c r="AI1363" s="198" t="str">
        <f>IF(Table1[[#This Row],[SSID]]="", "..", Table1[[#This Row],[District]]&amp;", "&amp;Table1[[#This Row],[Upazila]]&amp;", "&amp;Table1[[#This Row],[Union]]&amp;", "&amp;Table1[[#This Row],[Location Camp]])</f>
        <v>Cox's Bazar, Teknaf, Baharchhara, Shamlapur</v>
      </c>
    </row>
    <row r="1364" spans="1:35" s="6" customFormat="1" x14ac:dyDescent="0.35">
      <c r="A1364" s="67">
        <v>5094</v>
      </c>
      <c r="B1364" s="4" t="s">
        <v>4770</v>
      </c>
      <c r="C1364" s="4" t="s">
        <v>4770</v>
      </c>
      <c r="D1364" s="4" t="s">
        <v>5844</v>
      </c>
      <c r="E1364" s="4" t="s">
        <v>4692</v>
      </c>
      <c r="F1364" s="4" t="s">
        <v>4695</v>
      </c>
      <c r="G1364" s="4" t="s">
        <v>5804</v>
      </c>
      <c r="H1364" s="4" t="s">
        <v>4637</v>
      </c>
      <c r="I1364" s="10" t="s">
        <v>4</v>
      </c>
      <c r="J1364" s="10" t="s">
        <v>21</v>
      </c>
      <c r="K1364" s="4" t="s">
        <v>183</v>
      </c>
      <c r="L1364" s="4" t="s">
        <v>1112</v>
      </c>
      <c r="M1364" s="4" t="s">
        <v>4796</v>
      </c>
      <c r="N1364" s="4" t="s">
        <v>4796</v>
      </c>
      <c r="O1364" s="4" t="s">
        <v>4817</v>
      </c>
      <c r="P1364" s="11">
        <v>43084</v>
      </c>
      <c r="Q1364" s="11">
        <v>43159</v>
      </c>
      <c r="R1364" s="52">
        <v>0</v>
      </c>
      <c r="S1364" s="52">
        <v>0</v>
      </c>
      <c r="T1364" s="53">
        <v>0</v>
      </c>
      <c r="U1364" s="53">
        <v>0</v>
      </c>
      <c r="V1364" s="53">
        <v>0</v>
      </c>
      <c r="W1364" s="53">
        <v>0</v>
      </c>
      <c r="X1364" s="53">
        <v>0</v>
      </c>
      <c r="Y1364" s="53">
        <v>0</v>
      </c>
      <c r="Z1364" s="53"/>
      <c r="AA1364" s="41" t="s">
        <v>5786</v>
      </c>
      <c r="AB1364" s="41"/>
      <c r="AC1364" s="57"/>
      <c r="AD1364" s="4"/>
      <c r="AE1364" s="131">
        <f>INDEX(Where!$B$2:$B$8,MATCH('4W'!I1364,DivisionList,0))</f>
        <v>20</v>
      </c>
      <c r="AF1364" s="131">
        <f>INDEX(Where!$F$2:$F$65,MATCH('4W'!J1364,DistrictList,0))</f>
        <v>2022</v>
      </c>
      <c r="AG1364" s="131">
        <f>IF(K1364&lt;&gt;"",INDEX(Where!$K$2:$K$545,MATCH('4W'!K1364,UpazilaList,0)),"")</f>
        <v>202290</v>
      </c>
      <c r="AH1364" s="141">
        <f t="array" ref="AH1364">IF(L1364&lt;&gt;"",INDEX(Where!$Q$2:$Q$5167,MATCH('4W'!K1364&amp;'4W'!L1364,Where!$O$2:$O$5167&amp;Where!$P$2:$P$5167,0)),"")</f>
        <v>20229015</v>
      </c>
      <c r="AI1364" s="198" t="str">
        <f>IF(Table1[[#This Row],[SSID]]="", "..", Table1[[#This Row],[District]]&amp;", "&amp;Table1[[#This Row],[Upazila]]&amp;", "&amp;Table1[[#This Row],[Union]]&amp;", "&amp;Table1[[#This Row],[Location Camp]])</f>
        <v>Cox's Bazar, Teknaf, Baharchhara, Shamlapur</v>
      </c>
    </row>
    <row r="1365" spans="1:35" s="6" customFormat="1" x14ac:dyDescent="0.35">
      <c r="A1365" s="67">
        <v>5104</v>
      </c>
      <c r="B1365" s="4" t="s">
        <v>4770</v>
      </c>
      <c r="C1365" s="4" t="s">
        <v>4770</v>
      </c>
      <c r="D1365" s="4" t="s">
        <v>5844</v>
      </c>
      <c r="E1365" s="4" t="s">
        <v>4692</v>
      </c>
      <c r="F1365" s="4" t="s">
        <v>4695</v>
      </c>
      <c r="G1365" s="4" t="s">
        <v>5804</v>
      </c>
      <c r="H1365" s="4" t="s">
        <v>4636</v>
      </c>
      <c r="I1365" s="10" t="s">
        <v>4</v>
      </c>
      <c r="J1365" s="10" t="s">
        <v>21</v>
      </c>
      <c r="K1365" s="4" t="s">
        <v>183</v>
      </c>
      <c r="L1365" s="4" t="s">
        <v>1112</v>
      </c>
      <c r="M1365" s="4" t="s">
        <v>4796</v>
      </c>
      <c r="N1365" s="4" t="s">
        <v>4796</v>
      </c>
      <c r="O1365" s="4" t="s">
        <v>4817</v>
      </c>
      <c r="P1365" s="11">
        <v>43101</v>
      </c>
      <c r="Q1365" s="11">
        <v>43190</v>
      </c>
      <c r="R1365" s="52">
        <v>0</v>
      </c>
      <c r="S1365" s="52">
        <v>0</v>
      </c>
      <c r="T1365" s="53">
        <v>0</v>
      </c>
      <c r="U1365" s="53">
        <v>0</v>
      </c>
      <c r="V1365" s="53">
        <v>0</v>
      </c>
      <c r="W1365" s="53">
        <v>0</v>
      </c>
      <c r="X1365" s="53">
        <v>0</v>
      </c>
      <c r="Y1365" s="53">
        <v>0</v>
      </c>
      <c r="Z1365" s="53"/>
      <c r="AA1365" s="41" t="s">
        <v>5786</v>
      </c>
      <c r="AB1365" s="41"/>
      <c r="AC1365" s="57"/>
      <c r="AD1365" s="4"/>
      <c r="AE1365" s="131">
        <f>INDEX(Where!$B$2:$B$8,MATCH('4W'!I1365,DivisionList,0))</f>
        <v>20</v>
      </c>
      <c r="AF1365" s="131">
        <f>INDEX(Where!$F$2:$F$65,MATCH('4W'!J1365,DistrictList,0))</f>
        <v>2022</v>
      </c>
      <c r="AG1365" s="131">
        <f>IF(K1365&lt;&gt;"",INDEX(Where!$K$2:$K$545,MATCH('4W'!K1365,UpazilaList,0)),"")</f>
        <v>202290</v>
      </c>
      <c r="AH1365" s="141">
        <f t="array" ref="AH1365">IF(L1365&lt;&gt;"",INDEX(Where!$Q$2:$Q$5167,MATCH('4W'!K1365&amp;'4W'!L1365,Where!$O$2:$O$5167&amp;Where!$P$2:$P$5167,0)),"")</f>
        <v>20229015</v>
      </c>
      <c r="AI1365" s="198" t="str">
        <f>IF(Table1[[#This Row],[SSID]]="", "..", Table1[[#This Row],[District]]&amp;", "&amp;Table1[[#This Row],[Upazila]]&amp;", "&amp;Table1[[#This Row],[Union]]&amp;", "&amp;Table1[[#This Row],[Location Camp]])</f>
        <v>Cox's Bazar, Teknaf, Baharchhara, Shamlapur</v>
      </c>
    </row>
    <row r="1366" spans="1:35" s="6" customFormat="1" x14ac:dyDescent="0.35">
      <c r="A1366" s="67">
        <v>5110</v>
      </c>
      <c r="B1366" s="130" t="s">
        <v>4642</v>
      </c>
      <c r="C1366" s="130" t="s">
        <v>5786</v>
      </c>
      <c r="D1366" s="130" t="s">
        <v>6053</v>
      </c>
      <c r="E1366" s="130" t="s">
        <v>4692</v>
      </c>
      <c r="F1366" s="130" t="s">
        <v>4695</v>
      </c>
      <c r="G1366" s="130" t="s">
        <v>5853</v>
      </c>
      <c r="H1366" s="130" t="s">
        <v>4638</v>
      </c>
      <c r="I1366" s="131" t="s">
        <v>4</v>
      </c>
      <c r="J1366" s="131" t="s">
        <v>21</v>
      </c>
      <c r="K1366" s="130" t="s">
        <v>183</v>
      </c>
      <c r="L1366" s="130" t="s">
        <v>1112</v>
      </c>
      <c r="M1366" s="130" t="s">
        <v>4796</v>
      </c>
      <c r="N1366" s="130" t="s">
        <v>4796</v>
      </c>
      <c r="O1366" s="130" t="s">
        <v>4817</v>
      </c>
      <c r="P1366" s="132">
        <v>43136</v>
      </c>
      <c r="Q1366" s="132">
        <v>43136</v>
      </c>
      <c r="R1366" s="133">
        <v>8</v>
      </c>
      <c r="S1366" s="133">
        <v>20</v>
      </c>
      <c r="T1366" s="134">
        <v>0</v>
      </c>
      <c r="U1366" s="134">
        <v>0</v>
      </c>
      <c r="V1366" s="134">
        <v>0</v>
      </c>
      <c r="W1366" s="134">
        <v>0</v>
      </c>
      <c r="X1366" s="134">
        <v>0</v>
      </c>
      <c r="Y1366" s="134">
        <v>0</v>
      </c>
      <c r="Z1366" s="134"/>
      <c r="AA1366" s="136"/>
      <c r="AB1366" s="136"/>
      <c r="AC1366" s="138"/>
      <c r="AD1366" s="140"/>
      <c r="AE1366" s="131">
        <f>INDEX(Where!$B$2:$B$8,MATCH('4W'!I1366,DivisionList,0))</f>
        <v>20</v>
      </c>
      <c r="AF1366" s="131">
        <f>INDEX(Where!$F$2:$F$65,MATCH('4W'!J1366,DistrictList,0))</f>
        <v>2022</v>
      </c>
      <c r="AG1366" s="131">
        <f>IF(K1366&lt;&gt;"",INDEX(Where!$K$2:$K$545,MATCH('4W'!K1366,UpazilaList,0)),"")</f>
        <v>202290</v>
      </c>
      <c r="AH1366" s="141">
        <f t="array" ref="AH1366">IF(L1366&lt;&gt;"",INDEX(Where!$Q$2:$Q$5167,MATCH('4W'!K1366&amp;'4W'!L1366,Where!$O$2:$O$5167&amp;Where!$P$2:$P$5167,0)),"")</f>
        <v>20229015</v>
      </c>
      <c r="AI1366" s="198" t="str">
        <f>IF(Table1[[#This Row],[SSID]]="", "..", Table1[[#This Row],[District]]&amp;", "&amp;Table1[[#This Row],[Upazila]]&amp;", "&amp;Table1[[#This Row],[Union]]&amp;", "&amp;Table1[[#This Row],[Location Camp]])</f>
        <v>Cox's Bazar, Teknaf, Baharchhara, Shamlapur</v>
      </c>
    </row>
    <row r="1367" spans="1:35" s="6" customFormat="1" x14ac:dyDescent="0.35">
      <c r="A1367" s="67"/>
      <c r="B1367" s="4" t="s">
        <v>4660</v>
      </c>
      <c r="C1367" s="4" t="s">
        <v>5786</v>
      </c>
      <c r="D1367" s="4" t="s">
        <v>5786</v>
      </c>
      <c r="E1367" s="4" t="s">
        <v>4886</v>
      </c>
      <c r="F1367" s="4" t="s">
        <v>6517</v>
      </c>
      <c r="G1367" s="4" t="s">
        <v>6518</v>
      </c>
      <c r="H1367" s="4" t="s">
        <v>4637</v>
      </c>
      <c r="I1367" s="10" t="s">
        <v>4</v>
      </c>
      <c r="J1367" s="10" t="s">
        <v>21</v>
      </c>
      <c r="K1367" s="4" t="s">
        <v>183</v>
      </c>
      <c r="L1367" s="4" t="s">
        <v>1112</v>
      </c>
      <c r="M1367" s="4" t="s">
        <v>4796</v>
      </c>
      <c r="N1367" s="4" t="s">
        <v>4796</v>
      </c>
      <c r="O1367" s="180" t="s">
        <v>4817</v>
      </c>
      <c r="P1367" s="11"/>
      <c r="Q1367" s="187">
        <v>43039</v>
      </c>
      <c r="R1367" s="52"/>
      <c r="S1367" s="52"/>
      <c r="T1367" s="181"/>
      <c r="U1367" s="181"/>
      <c r="V1367" s="181"/>
      <c r="W1367" s="181"/>
      <c r="X1367" s="181"/>
      <c r="Y1367" s="181"/>
      <c r="Z1367" s="181"/>
      <c r="AA1367" s="183"/>
      <c r="AB1367" s="183"/>
      <c r="AC1367" s="185"/>
      <c r="AD1367" s="188"/>
      <c r="AE1367" s="131">
        <f>INDEX(Where!$B$2:$B$8,MATCH('4W'!I1367,DivisionList,0))</f>
        <v>20</v>
      </c>
      <c r="AF1367" s="131">
        <f>INDEX(Where!$F$2:$F$65,MATCH('4W'!J1367,DistrictList,0))</f>
        <v>2022</v>
      </c>
      <c r="AG1367" s="131">
        <f>IF(K1367&lt;&gt;"",INDEX(Where!$K$2:$K$545,MATCH('4W'!K1367,UpazilaList,0)),"")</f>
        <v>202290</v>
      </c>
      <c r="AH1367" s="141">
        <f t="array" ref="AH1367">IF(L1367&lt;&gt;"",INDEX(Where!$Q$2:$Q$5167,MATCH('4W'!K1367&amp;'4W'!L1367,Where!$O$2:$O$5167&amp;Where!$P$2:$P$5167,0)),"")</f>
        <v>20229015</v>
      </c>
      <c r="AI1367" s="198" t="str">
        <f>IF(Table1[[#This Row],[SSID]]="", "..", Table1[[#This Row],[District]]&amp;", "&amp;Table1[[#This Row],[Upazila]]&amp;", "&amp;Table1[[#This Row],[Union]]&amp;", "&amp;Table1[[#This Row],[Location Camp]])</f>
        <v>Cox's Bazar, Teknaf, Baharchhara, Shamlapur</v>
      </c>
    </row>
    <row r="1368" spans="1:35" s="6" customFormat="1" x14ac:dyDescent="0.35">
      <c r="A1368" s="67"/>
      <c r="B1368" s="4" t="s">
        <v>4642</v>
      </c>
      <c r="C1368" s="4" t="s">
        <v>5786</v>
      </c>
      <c r="D1368" s="4" t="s">
        <v>5786</v>
      </c>
      <c r="E1368" s="4" t="s">
        <v>4886</v>
      </c>
      <c r="F1368" s="4" t="s">
        <v>6517</v>
      </c>
      <c r="G1368" s="4" t="s">
        <v>6518</v>
      </c>
      <c r="H1368" s="4" t="s">
        <v>4637</v>
      </c>
      <c r="I1368" s="10" t="s">
        <v>4</v>
      </c>
      <c r="J1368" s="10" t="s">
        <v>21</v>
      </c>
      <c r="K1368" s="4" t="s">
        <v>183</v>
      </c>
      <c r="L1368" s="4" t="s">
        <v>1112</v>
      </c>
      <c r="M1368" s="4" t="s">
        <v>4796</v>
      </c>
      <c r="N1368" s="4" t="s">
        <v>4796</v>
      </c>
      <c r="O1368" s="180" t="s">
        <v>4817</v>
      </c>
      <c r="P1368" s="11"/>
      <c r="Q1368" s="187">
        <v>43039</v>
      </c>
      <c r="R1368" s="52"/>
      <c r="S1368" s="52">
        <v>22067</v>
      </c>
      <c r="T1368" s="181"/>
      <c r="U1368" s="181"/>
      <c r="V1368" s="181"/>
      <c r="W1368" s="181"/>
      <c r="X1368" s="181"/>
      <c r="Y1368" s="181"/>
      <c r="Z1368" s="181"/>
      <c r="AA1368" s="183"/>
      <c r="AB1368" s="183"/>
      <c r="AC1368" s="185"/>
      <c r="AD1368" s="188"/>
      <c r="AE1368" s="131">
        <f>INDEX(Where!$B$2:$B$8,MATCH('4W'!I1368,DivisionList,0))</f>
        <v>20</v>
      </c>
      <c r="AF1368" s="131">
        <f>INDEX(Where!$F$2:$F$65,MATCH('4W'!J1368,DistrictList,0))</f>
        <v>2022</v>
      </c>
      <c r="AG1368" s="131">
        <f>IF(K1368&lt;&gt;"",INDEX(Where!$K$2:$K$545,MATCH('4W'!K1368,UpazilaList,0)),"")</f>
        <v>202290</v>
      </c>
      <c r="AH1368" s="141">
        <f t="array" ref="AH1368">IF(L1368&lt;&gt;"",INDEX(Where!$Q$2:$Q$5167,MATCH('4W'!K1368&amp;'4W'!L1368,Where!$O$2:$O$5167&amp;Where!$P$2:$P$5167,0)),"")</f>
        <v>20229015</v>
      </c>
      <c r="AI1368" s="198" t="str">
        <f>IF(Table1[[#This Row],[SSID]]="", "..", Table1[[#This Row],[District]]&amp;", "&amp;Table1[[#This Row],[Upazila]]&amp;", "&amp;Table1[[#This Row],[Union]]&amp;", "&amp;Table1[[#This Row],[Location Camp]])</f>
        <v>Cox's Bazar, Teknaf, Baharchhara, Shamlapur</v>
      </c>
    </row>
    <row r="1369" spans="1:35" s="6" customFormat="1" x14ac:dyDescent="0.35">
      <c r="A1369" s="67"/>
      <c r="B1369" s="4" t="s">
        <v>4642</v>
      </c>
      <c r="C1369" s="4" t="s">
        <v>4642</v>
      </c>
      <c r="D1369" s="4" t="s">
        <v>5786</v>
      </c>
      <c r="E1369" s="4" t="s">
        <v>4886</v>
      </c>
      <c r="F1369" s="4" t="s">
        <v>6517</v>
      </c>
      <c r="G1369" s="4" t="s">
        <v>6524</v>
      </c>
      <c r="H1369" s="4" t="s">
        <v>4637</v>
      </c>
      <c r="I1369" s="10" t="s">
        <v>4</v>
      </c>
      <c r="J1369" s="10" t="s">
        <v>21</v>
      </c>
      <c r="K1369" s="4" t="s">
        <v>183</v>
      </c>
      <c r="L1369" s="4" t="s">
        <v>1112</v>
      </c>
      <c r="M1369" s="4" t="s">
        <v>4796</v>
      </c>
      <c r="N1369" s="4" t="s">
        <v>4796</v>
      </c>
      <c r="O1369" s="180" t="s">
        <v>4817</v>
      </c>
      <c r="P1369" s="11"/>
      <c r="Q1369" s="187">
        <v>43112</v>
      </c>
      <c r="R1369" s="52"/>
      <c r="S1369" s="52"/>
      <c r="T1369" s="181"/>
      <c r="U1369" s="181"/>
      <c r="V1369" s="181"/>
      <c r="W1369" s="181"/>
      <c r="X1369" s="181"/>
      <c r="Y1369" s="181"/>
      <c r="Z1369" s="181"/>
      <c r="AA1369" s="183"/>
      <c r="AB1369" s="183"/>
      <c r="AC1369" s="185"/>
      <c r="AD1369" s="188"/>
      <c r="AE1369" s="131">
        <f>INDEX(Where!$B$2:$B$8,MATCH('4W'!I1369,DivisionList,0))</f>
        <v>20</v>
      </c>
      <c r="AF1369" s="131">
        <f>INDEX(Where!$F$2:$F$65,MATCH('4W'!J1369,DistrictList,0))</f>
        <v>2022</v>
      </c>
      <c r="AG1369" s="131">
        <f>IF(K1369&lt;&gt;"",INDEX(Where!$K$2:$K$545,MATCH('4W'!K1369,UpazilaList,0)),"")</f>
        <v>202290</v>
      </c>
      <c r="AH1369" s="141">
        <f t="array" ref="AH1369">IF(L1369&lt;&gt;"",INDEX(Where!$Q$2:$Q$5167,MATCH('4W'!K1369&amp;'4W'!L1369,Where!$O$2:$O$5167&amp;Where!$P$2:$P$5167,0)),"")</f>
        <v>20229015</v>
      </c>
      <c r="AI1369" s="198" t="str">
        <f>IF(Table1[[#This Row],[SSID]]="", "..", Table1[[#This Row],[District]]&amp;", "&amp;Table1[[#This Row],[Upazila]]&amp;", "&amp;Table1[[#This Row],[Union]]&amp;", "&amp;Table1[[#This Row],[Location Camp]])</f>
        <v>Cox's Bazar, Teknaf, Baharchhara, Shamlapur</v>
      </c>
    </row>
    <row r="1370" spans="1:35" s="6" customFormat="1" x14ac:dyDescent="0.35">
      <c r="A1370" s="67">
        <v>5103</v>
      </c>
      <c r="B1370" s="4" t="s">
        <v>4770</v>
      </c>
      <c r="C1370" s="4" t="s">
        <v>4770</v>
      </c>
      <c r="D1370" s="4" t="s">
        <v>5844</v>
      </c>
      <c r="E1370" s="4" t="s">
        <v>4692</v>
      </c>
      <c r="F1370" s="4" t="s">
        <v>4695</v>
      </c>
      <c r="G1370" s="4" t="s">
        <v>5793</v>
      </c>
      <c r="H1370" s="4" t="s">
        <v>4637</v>
      </c>
      <c r="I1370" s="10" t="s">
        <v>4</v>
      </c>
      <c r="J1370" s="10" t="s">
        <v>21</v>
      </c>
      <c r="K1370" s="4" t="s">
        <v>183</v>
      </c>
      <c r="L1370" s="4" t="s">
        <v>1112</v>
      </c>
      <c r="M1370" s="4" t="s">
        <v>4796</v>
      </c>
      <c r="N1370" s="4" t="s">
        <v>4796</v>
      </c>
      <c r="O1370" s="4" t="s">
        <v>4817</v>
      </c>
      <c r="P1370" s="11">
        <v>43084</v>
      </c>
      <c r="Q1370" s="11">
        <v>43159</v>
      </c>
      <c r="R1370" s="52">
        <v>0</v>
      </c>
      <c r="S1370" s="52">
        <v>0</v>
      </c>
      <c r="T1370" s="53">
        <v>0</v>
      </c>
      <c r="U1370" s="53">
        <v>0</v>
      </c>
      <c r="V1370" s="53">
        <v>0</v>
      </c>
      <c r="W1370" s="53">
        <v>0</v>
      </c>
      <c r="X1370" s="53">
        <v>0</v>
      </c>
      <c r="Y1370" s="53">
        <v>0</v>
      </c>
      <c r="Z1370" s="53"/>
      <c r="AA1370" s="41" t="s">
        <v>5786</v>
      </c>
      <c r="AB1370" s="41"/>
      <c r="AC1370" s="57"/>
      <c r="AD1370" s="4"/>
      <c r="AE1370" s="131">
        <f>INDEX(Where!$B$2:$B$8,MATCH('4W'!I1370,DivisionList,0))</f>
        <v>20</v>
      </c>
      <c r="AF1370" s="131">
        <f>INDEX(Where!$F$2:$F$65,MATCH('4W'!J1370,DistrictList,0))</f>
        <v>2022</v>
      </c>
      <c r="AG1370" s="131">
        <f>IF(K1370&lt;&gt;"",INDEX(Where!$K$2:$K$545,MATCH('4W'!K1370,UpazilaList,0)),"")</f>
        <v>202290</v>
      </c>
      <c r="AH1370" s="141">
        <f t="array" ref="AH1370">IF(L1370&lt;&gt;"",INDEX(Where!$Q$2:$Q$5167,MATCH('4W'!K1370&amp;'4W'!L1370,Where!$O$2:$O$5167&amp;Where!$P$2:$P$5167,0)),"")</f>
        <v>20229015</v>
      </c>
      <c r="AI1370" s="198" t="str">
        <f>IF(Table1[[#This Row],[SSID]]="", "..", Table1[[#This Row],[District]]&amp;", "&amp;Table1[[#This Row],[Upazila]]&amp;", "&amp;Table1[[#This Row],[Union]]&amp;", "&amp;Table1[[#This Row],[Location Camp]])</f>
        <v>Cox's Bazar, Teknaf, Baharchhara, Shamlapur</v>
      </c>
    </row>
    <row r="1371" spans="1:35" s="6" customFormat="1" x14ac:dyDescent="0.35">
      <c r="A1371" s="67">
        <v>5117</v>
      </c>
      <c r="B1371" s="130" t="s">
        <v>4658</v>
      </c>
      <c r="C1371" s="130" t="s">
        <v>4658</v>
      </c>
      <c r="D1371" s="130" t="s">
        <v>5786</v>
      </c>
      <c r="E1371" s="130" t="s">
        <v>4631</v>
      </c>
      <c r="F1371" s="130" t="s">
        <v>5663</v>
      </c>
      <c r="G1371" s="130" t="s">
        <v>6114</v>
      </c>
      <c r="H1371" s="130" t="s">
        <v>4637</v>
      </c>
      <c r="I1371" s="131" t="s">
        <v>4</v>
      </c>
      <c r="J1371" s="131" t="s">
        <v>21</v>
      </c>
      <c r="K1371" s="130" t="s">
        <v>183</v>
      </c>
      <c r="L1371" s="130" t="s">
        <v>1112</v>
      </c>
      <c r="M1371" s="130" t="s">
        <v>4796</v>
      </c>
      <c r="N1371" s="130" t="s">
        <v>4796</v>
      </c>
      <c r="O1371" s="130" t="s">
        <v>4817</v>
      </c>
      <c r="P1371" s="132">
        <v>42981</v>
      </c>
      <c r="Q1371" s="150">
        <v>43151</v>
      </c>
      <c r="R1371" s="133"/>
      <c r="S1371" s="133">
        <v>3883</v>
      </c>
      <c r="T1371" s="134">
        <v>1625</v>
      </c>
      <c r="U1371" s="134">
        <v>2258</v>
      </c>
      <c r="V1371" s="134"/>
      <c r="W1371" s="134"/>
      <c r="X1371" s="134"/>
      <c r="Y1371" s="134"/>
      <c r="Z1371" s="134"/>
      <c r="AA1371" s="136"/>
      <c r="AB1371" s="41"/>
      <c r="AC1371" s="57"/>
      <c r="AD1371" s="4"/>
      <c r="AE1371" s="131">
        <f>INDEX(Where!$B$2:$B$8,MATCH('4W'!I1371,DivisionList,0))</f>
        <v>20</v>
      </c>
      <c r="AF1371" s="131">
        <f>INDEX(Where!$F$2:$F$65,MATCH('4W'!J1371,DistrictList,0))</f>
        <v>2022</v>
      </c>
      <c r="AG1371" s="131">
        <f>IF(K1371&lt;&gt;"",INDEX(Where!$K$2:$K$545,MATCH('4W'!K1371,UpazilaList,0)),"")</f>
        <v>202290</v>
      </c>
      <c r="AH1371" s="141">
        <f t="array" ref="AH1371">IF(L1371&lt;&gt;"",INDEX(Where!$Q$2:$Q$5167,MATCH('4W'!K1371&amp;'4W'!L1371,Where!$O$2:$O$5167&amp;Where!$P$2:$P$5167,0)),"")</f>
        <v>20229015</v>
      </c>
      <c r="AI1371" s="198" t="str">
        <f>IF(Table1[[#This Row],[SSID]]="", "..", Table1[[#This Row],[District]]&amp;", "&amp;Table1[[#This Row],[Upazila]]&amp;", "&amp;Table1[[#This Row],[Union]]&amp;", "&amp;Table1[[#This Row],[Location Camp]])</f>
        <v>Cox's Bazar, Teknaf, Baharchhara, Shamlapur</v>
      </c>
    </row>
    <row r="1372" spans="1:35" s="6" customFormat="1" x14ac:dyDescent="0.35">
      <c r="A1372" s="67">
        <v>5128</v>
      </c>
      <c r="B1372" s="130" t="s">
        <v>4673</v>
      </c>
      <c r="C1372" s="130" t="s">
        <v>4716</v>
      </c>
      <c r="D1372" s="130" t="s">
        <v>4673</v>
      </c>
      <c r="E1372" s="130" t="s">
        <v>4885</v>
      </c>
      <c r="F1372" s="130" t="s">
        <v>6178</v>
      </c>
      <c r="G1372" s="130" t="s">
        <v>6193</v>
      </c>
      <c r="H1372" s="130" t="s">
        <v>4637</v>
      </c>
      <c r="I1372" s="131" t="s">
        <v>4</v>
      </c>
      <c r="J1372" s="131" t="s">
        <v>21</v>
      </c>
      <c r="K1372" s="130" t="s">
        <v>183</v>
      </c>
      <c r="L1372" s="130" t="s">
        <v>1112</v>
      </c>
      <c r="M1372" s="130" t="s">
        <v>4796</v>
      </c>
      <c r="N1372" s="130" t="s">
        <v>4796</v>
      </c>
      <c r="O1372" s="130" t="s">
        <v>4817</v>
      </c>
      <c r="P1372" s="132">
        <v>43152</v>
      </c>
      <c r="Q1372" s="150">
        <v>43281</v>
      </c>
      <c r="R1372" s="133"/>
      <c r="S1372" s="133">
        <v>0</v>
      </c>
      <c r="T1372" s="134">
        <v>0</v>
      </c>
      <c r="U1372" s="134">
        <v>0</v>
      </c>
      <c r="V1372" s="134"/>
      <c r="W1372" s="134"/>
      <c r="X1372" s="134"/>
      <c r="Y1372" s="134"/>
      <c r="Z1372" s="134"/>
      <c r="AA1372" s="136"/>
      <c r="AB1372" s="136"/>
      <c r="AC1372" s="138"/>
      <c r="AD1372" s="144"/>
      <c r="AE1372" s="131">
        <f>INDEX(Where!$B$2:$B$8,MATCH('4W'!I1372,DivisionList,0))</f>
        <v>20</v>
      </c>
      <c r="AF1372" s="131">
        <f>INDEX(Where!$F$2:$F$65,MATCH('4W'!J1372,DistrictList,0))</f>
        <v>2022</v>
      </c>
      <c r="AG1372" s="131">
        <f>IF(K1372&lt;&gt;"",INDEX(Where!$K$2:$K$545,MATCH('4W'!K1372,UpazilaList,0)),"")</f>
        <v>202290</v>
      </c>
      <c r="AH1372" s="141">
        <f t="array" ref="AH1372">IF(L1372&lt;&gt;"",INDEX(Where!$Q$2:$Q$5167,MATCH('4W'!K1372&amp;'4W'!L1372,Where!$O$2:$O$5167&amp;Where!$P$2:$P$5167,0)),"")</f>
        <v>20229015</v>
      </c>
      <c r="AI1372" s="198" t="str">
        <f>IF(Table1[[#This Row],[SSID]]="", "..", Table1[[#This Row],[District]]&amp;", "&amp;Table1[[#This Row],[Upazila]]&amp;", "&amp;Table1[[#This Row],[Union]]&amp;", "&amp;Table1[[#This Row],[Location Camp]])</f>
        <v>Cox's Bazar, Teknaf, Baharchhara, Shamlapur</v>
      </c>
    </row>
    <row r="1373" spans="1:35" s="6" customFormat="1" x14ac:dyDescent="0.35">
      <c r="A1373" s="67">
        <v>5132</v>
      </c>
      <c r="B1373" s="130" t="s">
        <v>4673</v>
      </c>
      <c r="C1373" s="130" t="s">
        <v>4697</v>
      </c>
      <c r="D1373" s="130" t="s">
        <v>4673</v>
      </c>
      <c r="E1373" s="130" t="s">
        <v>4885</v>
      </c>
      <c r="F1373" s="130" t="s">
        <v>6178</v>
      </c>
      <c r="G1373" s="130" t="s">
        <v>6193</v>
      </c>
      <c r="H1373" s="130" t="s">
        <v>4637</v>
      </c>
      <c r="I1373" s="131" t="s">
        <v>4</v>
      </c>
      <c r="J1373" s="131" t="s">
        <v>21</v>
      </c>
      <c r="K1373" s="130" t="s">
        <v>183</v>
      </c>
      <c r="L1373" s="130" t="s">
        <v>1112</v>
      </c>
      <c r="M1373" s="130" t="s">
        <v>4796</v>
      </c>
      <c r="N1373" s="130" t="s">
        <v>4796</v>
      </c>
      <c r="O1373" s="130" t="s">
        <v>4817</v>
      </c>
      <c r="P1373" s="132">
        <v>43153</v>
      </c>
      <c r="Q1373" s="150">
        <v>43296</v>
      </c>
      <c r="R1373" s="133"/>
      <c r="S1373" s="133">
        <v>0</v>
      </c>
      <c r="T1373" s="134">
        <v>0</v>
      </c>
      <c r="U1373" s="134">
        <v>0</v>
      </c>
      <c r="V1373" s="134"/>
      <c r="W1373" s="134"/>
      <c r="X1373" s="134"/>
      <c r="Y1373" s="134"/>
      <c r="Z1373" s="134"/>
      <c r="AA1373" s="136"/>
      <c r="AB1373" s="136"/>
      <c r="AC1373" s="138"/>
      <c r="AD1373" s="144"/>
      <c r="AE1373" s="131">
        <f>INDEX(Where!$B$2:$B$8,MATCH('4W'!I1373,DivisionList,0))</f>
        <v>20</v>
      </c>
      <c r="AF1373" s="131">
        <f>INDEX(Where!$F$2:$F$65,MATCH('4W'!J1373,DistrictList,0))</f>
        <v>2022</v>
      </c>
      <c r="AG1373" s="131">
        <f>IF(K1373&lt;&gt;"",INDEX(Where!$K$2:$K$545,MATCH('4W'!K1373,UpazilaList,0)),"")</f>
        <v>202290</v>
      </c>
      <c r="AH1373" s="141">
        <f t="array" ref="AH1373">IF(L1373&lt;&gt;"",INDEX(Where!$Q$2:$Q$5167,MATCH('4W'!K1373&amp;'4W'!L1373,Where!$O$2:$O$5167&amp;Where!$P$2:$P$5167,0)),"")</f>
        <v>20229015</v>
      </c>
      <c r="AI1373" s="198" t="str">
        <f>IF(Table1[[#This Row],[SSID]]="", "..", Table1[[#This Row],[District]]&amp;", "&amp;Table1[[#This Row],[Upazila]]&amp;", "&amp;Table1[[#This Row],[Union]]&amp;", "&amp;Table1[[#This Row],[Location Camp]])</f>
        <v>Cox's Bazar, Teknaf, Baharchhara, Shamlapur</v>
      </c>
    </row>
    <row r="1374" spans="1:35" s="6" customFormat="1" x14ac:dyDescent="0.35">
      <c r="A1374" s="67">
        <v>5093</v>
      </c>
      <c r="B1374" s="4" t="s">
        <v>4673</v>
      </c>
      <c r="C1374" s="4" t="s">
        <v>4716</v>
      </c>
      <c r="D1374" s="4" t="s">
        <v>4673</v>
      </c>
      <c r="E1374" s="4" t="s">
        <v>6551</v>
      </c>
      <c r="F1374" s="4" t="s">
        <v>5573</v>
      </c>
      <c r="G1374" s="4" t="s">
        <v>5573</v>
      </c>
      <c r="H1374" s="4" t="s">
        <v>4637</v>
      </c>
      <c r="I1374" s="10" t="s">
        <v>4</v>
      </c>
      <c r="J1374" s="10" t="s">
        <v>21</v>
      </c>
      <c r="K1374" s="4" t="s">
        <v>183</v>
      </c>
      <c r="L1374" s="4" t="s">
        <v>1112</v>
      </c>
      <c r="M1374" s="4" t="s">
        <v>4796</v>
      </c>
      <c r="N1374" s="4" t="s">
        <v>4796</v>
      </c>
      <c r="O1374" s="4" t="s">
        <v>4817</v>
      </c>
      <c r="P1374" s="11">
        <v>42996</v>
      </c>
      <c r="Q1374" s="11">
        <v>43496</v>
      </c>
      <c r="R1374" s="52"/>
      <c r="S1374" s="52">
        <v>56</v>
      </c>
      <c r="T1374" s="53">
        <v>32</v>
      </c>
      <c r="U1374" s="53">
        <v>24</v>
      </c>
      <c r="V1374" s="53">
        <v>24</v>
      </c>
      <c r="W1374" s="53">
        <v>32</v>
      </c>
      <c r="X1374" s="53">
        <v>0</v>
      </c>
      <c r="Y1374" s="53">
        <v>0</v>
      </c>
      <c r="Z1374" s="53">
        <v>0</v>
      </c>
      <c r="AA1374" s="41"/>
      <c r="AB1374" s="41"/>
      <c r="AC1374" s="57"/>
      <c r="AD1374" s="4"/>
      <c r="AE1374" s="131">
        <f>INDEX(Where!$B$2:$B$8,MATCH('4W'!I1374,DivisionList,0))</f>
        <v>20</v>
      </c>
      <c r="AF1374" s="131">
        <f>INDEX(Where!$F$2:$F$65,MATCH('4W'!J1374,DistrictList,0))</f>
        <v>2022</v>
      </c>
      <c r="AG1374" s="131">
        <f>IF(K1374&lt;&gt;"",INDEX(Where!$K$2:$K$545,MATCH('4W'!K1374,UpazilaList,0)),"")</f>
        <v>202290</v>
      </c>
      <c r="AH1374" s="141">
        <f t="array" ref="AH1374">IF(L1374&lt;&gt;"",INDEX(Where!$Q$2:$Q$5167,MATCH('4W'!K1374&amp;'4W'!L1374,Where!$O$2:$O$5167&amp;Where!$P$2:$P$5167,0)),"")</f>
        <v>20229015</v>
      </c>
      <c r="AI1374" s="198" t="str">
        <f>IF(Table1[[#This Row],[SSID]]="", "..", Table1[[#This Row],[District]]&amp;", "&amp;Table1[[#This Row],[Upazila]]&amp;", "&amp;Table1[[#This Row],[Union]]&amp;", "&amp;Table1[[#This Row],[Location Camp]])</f>
        <v>Cox's Bazar, Teknaf, Baharchhara, Shamlapur</v>
      </c>
    </row>
    <row r="1375" spans="1:35" s="6" customFormat="1" x14ac:dyDescent="0.35">
      <c r="A1375" s="67">
        <v>5086</v>
      </c>
      <c r="B1375" s="4" t="s">
        <v>4673</v>
      </c>
      <c r="C1375" s="4" t="s">
        <v>4716</v>
      </c>
      <c r="D1375" s="4" t="s">
        <v>4673</v>
      </c>
      <c r="E1375" s="4" t="s">
        <v>6551</v>
      </c>
      <c r="F1375" s="4" t="s">
        <v>5574</v>
      </c>
      <c r="G1375" s="4" t="s">
        <v>5574</v>
      </c>
      <c r="H1375" s="4" t="s">
        <v>4637</v>
      </c>
      <c r="I1375" s="10" t="s">
        <v>4</v>
      </c>
      <c r="J1375" s="10" t="s">
        <v>21</v>
      </c>
      <c r="K1375" s="4" t="s">
        <v>183</v>
      </c>
      <c r="L1375" s="4" t="s">
        <v>1112</v>
      </c>
      <c r="M1375" s="4" t="s">
        <v>4796</v>
      </c>
      <c r="N1375" s="4" t="s">
        <v>4796</v>
      </c>
      <c r="O1375" s="4" t="s">
        <v>4817</v>
      </c>
      <c r="P1375" s="11">
        <v>42996</v>
      </c>
      <c r="Q1375" s="11">
        <v>43496</v>
      </c>
      <c r="R1375" s="52"/>
      <c r="S1375" s="52">
        <v>56</v>
      </c>
      <c r="T1375" s="53">
        <v>32</v>
      </c>
      <c r="U1375" s="53">
        <v>24</v>
      </c>
      <c r="V1375" s="53">
        <v>24</v>
      </c>
      <c r="W1375" s="53">
        <v>32</v>
      </c>
      <c r="X1375" s="53">
        <v>0</v>
      </c>
      <c r="Y1375" s="53">
        <v>0</v>
      </c>
      <c r="Z1375" s="53">
        <v>0</v>
      </c>
      <c r="AA1375" s="41"/>
      <c r="AB1375" s="41"/>
      <c r="AC1375" s="57"/>
      <c r="AD1375" s="4"/>
      <c r="AE1375" s="131">
        <f>INDEX(Where!$B$2:$B$8,MATCH('4W'!I1375,DivisionList,0))</f>
        <v>20</v>
      </c>
      <c r="AF1375" s="131">
        <f>INDEX(Where!$F$2:$F$65,MATCH('4W'!J1375,DistrictList,0))</f>
        <v>2022</v>
      </c>
      <c r="AG1375" s="131">
        <f>IF(K1375&lt;&gt;"",INDEX(Where!$K$2:$K$545,MATCH('4W'!K1375,UpazilaList,0)),"")</f>
        <v>202290</v>
      </c>
      <c r="AH1375" s="141">
        <f t="array" ref="AH1375">IF(L1375&lt;&gt;"",INDEX(Where!$Q$2:$Q$5167,MATCH('4W'!K1375&amp;'4W'!L1375,Where!$O$2:$O$5167&amp;Where!$P$2:$P$5167,0)),"")</f>
        <v>20229015</v>
      </c>
      <c r="AI1375" s="198" t="str">
        <f>IF(Table1[[#This Row],[SSID]]="", "..", Table1[[#This Row],[District]]&amp;", "&amp;Table1[[#This Row],[Upazila]]&amp;", "&amp;Table1[[#This Row],[Union]]&amp;", "&amp;Table1[[#This Row],[Location Camp]])</f>
        <v>Cox's Bazar, Teknaf, Baharchhara, Shamlapur</v>
      </c>
    </row>
    <row r="1376" spans="1:35" s="6" customFormat="1" x14ac:dyDescent="0.35">
      <c r="A1376" s="67">
        <v>5097</v>
      </c>
      <c r="B1376" s="4" t="s">
        <v>4770</v>
      </c>
      <c r="C1376" s="4" t="s">
        <v>4770</v>
      </c>
      <c r="D1376" s="4" t="s">
        <v>5844</v>
      </c>
      <c r="E1376" s="4" t="s">
        <v>4692</v>
      </c>
      <c r="F1376" s="4" t="s">
        <v>4695</v>
      </c>
      <c r="G1376" s="4" t="s">
        <v>5834</v>
      </c>
      <c r="H1376" s="4" t="s">
        <v>4637</v>
      </c>
      <c r="I1376" s="10" t="s">
        <v>4</v>
      </c>
      <c r="J1376" s="10" t="s">
        <v>21</v>
      </c>
      <c r="K1376" s="4" t="s">
        <v>183</v>
      </c>
      <c r="L1376" s="4" t="s">
        <v>1112</v>
      </c>
      <c r="M1376" s="4" t="s">
        <v>4796</v>
      </c>
      <c r="N1376" s="4" t="s">
        <v>4796</v>
      </c>
      <c r="O1376" s="4" t="s">
        <v>4817</v>
      </c>
      <c r="P1376" s="11">
        <v>43084</v>
      </c>
      <c r="Q1376" s="11">
        <v>43159</v>
      </c>
      <c r="R1376" s="52">
        <v>0</v>
      </c>
      <c r="S1376" s="52">
        <v>0</v>
      </c>
      <c r="T1376" s="53">
        <v>0</v>
      </c>
      <c r="U1376" s="53">
        <v>0</v>
      </c>
      <c r="V1376" s="53">
        <v>0</v>
      </c>
      <c r="W1376" s="53">
        <v>0</v>
      </c>
      <c r="X1376" s="53">
        <v>0</v>
      </c>
      <c r="Y1376" s="53">
        <v>0</v>
      </c>
      <c r="Z1376" s="53"/>
      <c r="AA1376" s="41" t="s">
        <v>5786</v>
      </c>
      <c r="AB1376" s="41"/>
      <c r="AC1376" s="57"/>
      <c r="AD1376" s="4"/>
      <c r="AE1376" s="131">
        <f>INDEX(Where!$B$2:$B$8,MATCH('4W'!I1376,DivisionList,0))</f>
        <v>20</v>
      </c>
      <c r="AF1376" s="131">
        <f>INDEX(Where!$F$2:$F$65,MATCH('4W'!J1376,DistrictList,0))</f>
        <v>2022</v>
      </c>
      <c r="AG1376" s="131">
        <f>IF(K1376&lt;&gt;"",INDEX(Where!$K$2:$K$545,MATCH('4W'!K1376,UpazilaList,0)),"")</f>
        <v>202290</v>
      </c>
      <c r="AH1376" s="141">
        <f t="array" ref="AH1376">IF(L1376&lt;&gt;"",INDEX(Where!$Q$2:$Q$5167,MATCH('4W'!K1376&amp;'4W'!L1376,Where!$O$2:$O$5167&amp;Where!$P$2:$P$5167,0)),"")</f>
        <v>20229015</v>
      </c>
      <c r="AI1376" s="198" t="str">
        <f>IF(Table1[[#This Row],[SSID]]="", "..", Table1[[#This Row],[District]]&amp;", "&amp;Table1[[#This Row],[Upazila]]&amp;", "&amp;Table1[[#This Row],[Union]]&amp;", "&amp;Table1[[#This Row],[Location Camp]])</f>
        <v>Cox's Bazar, Teknaf, Baharchhara, Shamlapur</v>
      </c>
    </row>
    <row r="1377" spans="1:35" s="6" customFormat="1" x14ac:dyDescent="0.35">
      <c r="A1377" s="67">
        <v>5107</v>
      </c>
      <c r="B1377" s="4" t="s">
        <v>4770</v>
      </c>
      <c r="C1377" s="4" t="s">
        <v>4770</v>
      </c>
      <c r="D1377" s="4" t="s">
        <v>5844</v>
      </c>
      <c r="E1377" s="4" t="s">
        <v>4692</v>
      </c>
      <c r="F1377" s="4" t="s">
        <v>4695</v>
      </c>
      <c r="G1377" s="4" t="s">
        <v>5834</v>
      </c>
      <c r="H1377" s="4" t="s">
        <v>4636</v>
      </c>
      <c r="I1377" s="10" t="s">
        <v>4</v>
      </c>
      <c r="J1377" s="10" t="s">
        <v>21</v>
      </c>
      <c r="K1377" s="4" t="s">
        <v>183</v>
      </c>
      <c r="L1377" s="4" t="s">
        <v>1112</v>
      </c>
      <c r="M1377" s="4" t="s">
        <v>4796</v>
      </c>
      <c r="N1377" s="4" t="s">
        <v>4796</v>
      </c>
      <c r="O1377" s="4" t="s">
        <v>4817</v>
      </c>
      <c r="P1377" s="11">
        <v>43101</v>
      </c>
      <c r="Q1377" s="11">
        <v>43190</v>
      </c>
      <c r="R1377" s="52">
        <v>0</v>
      </c>
      <c r="S1377" s="52">
        <v>0</v>
      </c>
      <c r="T1377" s="53">
        <v>0</v>
      </c>
      <c r="U1377" s="53">
        <v>0</v>
      </c>
      <c r="V1377" s="53">
        <v>0</v>
      </c>
      <c r="W1377" s="53">
        <v>0</v>
      </c>
      <c r="X1377" s="53">
        <v>0</v>
      </c>
      <c r="Y1377" s="53">
        <v>0</v>
      </c>
      <c r="Z1377" s="53"/>
      <c r="AA1377" s="41" t="s">
        <v>5786</v>
      </c>
      <c r="AB1377" s="41"/>
      <c r="AC1377" s="57"/>
      <c r="AD1377" s="4"/>
      <c r="AE1377" s="131">
        <f>INDEX(Where!$B$2:$B$8,MATCH('4W'!I1377,DivisionList,0))</f>
        <v>20</v>
      </c>
      <c r="AF1377" s="131">
        <f>INDEX(Where!$F$2:$F$65,MATCH('4W'!J1377,DistrictList,0))</f>
        <v>2022</v>
      </c>
      <c r="AG1377" s="131">
        <f>IF(K1377&lt;&gt;"",INDEX(Where!$K$2:$K$545,MATCH('4W'!K1377,UpazilaList,0)),"")</f>
        <v>202290</v>
      </c>
      <c r="AH1377" s="141">
        <f t="array" ref="AH1377">IF(L1377&lt;&gt;"",INDEX(Where!$Q$2:$Q$5167,MATCH('4W'!K1377&amp;'4W'!L1377,Where!$O$2:$O$5167&amp;Where!$P$2:$P$5167,0)),"")</f>
        <v>20229015</v>
      </c>
      <c r="AI1377" s="198" t="str">
        <f>IF(Table1[[#This Row],[SSID]]="", "..", Table1[[#This Row],[District]]&amp;", "&amp;Table1[[#This Row],[Upazila]]&amp;", "&amp;Table1[[#This Row],[Union]]&amp;", "&amp;Table1[[#This Row],[Location Camp]])</f>
        <v>Cox's Bazar, Teknaf, Baharchhara, Shamlapur</v>
      </c>
    </row>
    <row r="1378" spans="1:35" s="6" customFormat="1" x14ac:dyDescent="0.35">
      <c r="A1378" s="67">
        <v>5152</v>
      </c>
      <c r="B1378" s="130" t="s">
        <v>4697</v>
      </c>
      <c r="C1378" s="130" t="s">
        <v>4697</v>
      </c>
      <c r="D1378" s="130" t="s">
        <v>5786</v>
      </c>
      <c r="E1378" s="130" t="s">
        <v>4630</v>
      </c>
      <c r="F1378" s="130" t="s">
        <v>6362</v>
      </c>
      <c r="G1378" s="130" t="s">
        <v>6382</v>
      </c>
      <c r="H1378" s="130" t="s">
        <v>4637</v>
      </c>
      <c r="I1378" s="131" t="s">
        <v>4</v>
      </c>
      <c r="J1378" s="131" t="s">
        <v>21</v>
      </c>
      <c r="K1378" s="130" t="s">
        <v>183</v>
      </c>
      <c r="L1378" s="130" t="s">
        <v>1112</v>
      </c>
      <c r="M1378" s="130" t="s">
        <v>4796</v>
      </c>
      <c r="N1378" s="130" t="s">
        <v>4796</v>
      </c>
      <c r="O1378" s="130" t="s">
        <v>4817</v>
      </c>
      <c r="P1378" s="132">
        <v>43159</v>
      </c>
      <c r="Q1378" s="150"/>
      <c r="R1378" s="133"/>
      <c r="S1378" s="133"/>
      <c r="T1378" s="134"/>
      <c r="U1378" s="134"/>
      <c r="V1378" s="134"/>
      <c r="W1378" s="134"/>
      <c r="X1378" s="134"/>
      <c r="Y1378" s="134"/>
      <c r="Z1378" s="134"/>
      <c r="AA1378" s="136"/>
      <c r="AB1378" s="136"/>
      <c r="AC1378" s="138"/>
      <c r="AD1378" s="144"/>
      <c r="AE1378" s="131">
        <f>INDEX(Where!$B$2:$B$8,MATCH('4W'!I1378,DivisionList,0))</f>
        <v>20</v>
      </c>
      <c r="AF1378" s="131">
        <f>INDEX(Where!$F$2:$F$65,MATCH('4W'!J1378,DistrictList,0))</f>
        <v>2022</v>
      </c>
      <c r="AG1378" s="131">
        <f>IF(K1378&lt;&gt;"",INDEX(Where!$K$2:$K$545,MATCH('4W'!K1378,UpazilaList,0)),"")</f>
        <v>202290</v>
      </c>
      <c r="AH1378" s="141">
        <f t="array" ref="AH1378">IF(L1378&lt;&gt;"",INDEX(Where!$Q$2:$Q$5167,MATCH('4W'!K1378&amp;'4W'!L1378,Where!$O$2:$O$5167&amp;Where!$P$2:$P$5167,0)),"")</f>
        <v>20229015</v>
      </c>
      <c r="AI1378" s="198" t="str">
        <f>IF(Table1[[#This Row],[SSID]]="", "..", Table1[[#This Row],[District]]&amp;", "&amp;Table1[[#This Row],[Upazila]]&amp;", "&amp;Table1[[#This Row],[Union]]&amp;", "&amp;Table1[[#This Row],[Location Camp]])</f>
        <v>Cox's Bazar, Teknaf, Baharchhara, Shamlapur</v>
      </c>
    </row>
    <row r="1379" spans="1:35" s="6" customFormat="1" x14ac:dyDescent="0.35">
      <c r="A1379" s="67">
        <v>5160</v>
      </c>
      <c r="B1379" s="130" t="s">
        <v>4642</v>
      </c>
      <c r="C1379" s="130" t="s">
        <v>4642</v>
      </c>
      <c r="D1379" s="130" t="s">
        <v>5786</v>
      </c>
      <c r="E1379" s="130" t="s">
        <v>4630</v>
      </c>
      <c r="F1379" s="130" t="s">
        <v>6362</v>
      </c>
      <c r="G1379" s="130" t="s">
        <v>6382</v>
      </c>
      <c r="H1379" s="130" t="s">
        <v>4638</v>
      </c>
      <c r="I1379" s="131" t="s">
        <v>4</v>
      </c>
      <c r="J1379" s="131" t="s">
        <v>21</v>
      </c>
      <c r="K1379" s="130" t="s">
        <v>183</v>
      </c>
      <c r="L1379" s="130" t="s">
        <v>1112</v>
      </c>
      <c r="M1379" s="130" t="s">
        <v>4796</v>
      </c>
      <c r="N1379" s="130" t="s">
        <v>4796</v>
      </c>
      <c r="O1379" s="130" t="s">
        <v>4817</v>
      </c>
      <c r="P1379" s="132">
        <v>43044</v>
      </c>
      <c r="Q1379" s="150">
        <v>43066</v>
      </c>
      <c r="R1379" s="133"/>
      <c r="S1379" s="133"/>
      <c r="T1379" s="134"/>
      <c r="U1379" s="134"/>
      <c r="V1379" s="134"/>
      <c r="W1379" s="134"/>
      <c r="X1379" s="134"/>
      <c r="Y1379" s="134"/>
      <c r="Z1379" s="134"/>
      <c r="AA1379" s="136"/>
      <c r="AB1379" s="136"/>
      <c r="AC1379" s="138"/>
      <c r="AD1379" s="144"/>
      <c r="AE1379" s="131">
        <f>INDEX(Where!$B$2:$B$8,MATCH('4W'!I1379,DivisionList,0))</f>
        <v>20</v>
      </c>
      <c r="AF1379" s="131">
        <f>INDEX(Where!$F$2:$F$65,MATCH('4W'!J1379,DistrictList,0))</f>
        <v>2022</v>
      </c>
      <c r="AG1379" s="131">
        <f>IF(K1379&lt;&gt;"",INDEX(Where!$K$2:$K$545,MATCH('4W'!K1379,UpazilaList,0)),"")</f>
        <v>202290</v>
      </c>
      <c r="AH1379" s="141">
        <f t="array" ref="AH1379">IF(L1379&lt;&gt;"",INDEX(Where!$Q$2:$Q$5167,MATCH('4W'!K1379&amp;'4W'!L1379,Where!$O$2:$O$5167&amp;Where!$P$2:$P$5167,0)),"")</f>
        <v>20229015</v>
      </c>
      <c r="AI1379" s="198" t="str">
        <f>IF(Table1[[#This Row],[SSID]]="", "..", Table1[[#This Row],[District]]&amp;", "&amp;Table1[[#This Row],[Upazila]]&amp;", "&amp;Table1[[#This Row],[Union]]&amp;", "&amp;Table1[[#This Row],[Location Camp]])</f>
        <v>Cox's Bazar, Teknaf, Baharchhara, Shamlapur</v>
      </c>
    </row>
    <row r="1380" spans="1:35" s="6" customFormat="1" x14ac:dyDescent="0.35">
      <c r="A1380" s="67"/>
      <c r="B1380" s="4" t="s">
        <v>4642</v>
      </c>
      <c r="C1380" s="4" t="s">
        <v>4642</v>
      </c>
      <c r="D1380" s="4" t="s">
        <v>5786</v>
      </c>
      <c r="E1380" s="4" t="s">
        <v>4886</v>
      </c>
      <c r="F1380" s="4"/>
      <c r="G1380" s="4"/>
      <c r="H1380" s="4" t="s">
        <v>4637</v>
      </c>
      <c r="I1380" s="10" t="s">
        <v>4</v>
      </c>
      <c r="J1380" s="10" t="s">
        <v>21</v>
      </c>
      <c r="K1380" s="4" t="s">
        <v>183</v>
      </c>
      <c r="L1380" s="4" t="s">
        <v>1112</v>
      </c>
      <c r="M1380" s="4" t="s">
        <v>4796</v>
      </c>
      <c r="N1380" s="4" t="s">
        <v>4796</v>
      </c>
      <c r="O1380" s="180" t="s">
        <v>4817</v>
      </c>
      <c r="P1380" s="11"/>
      <c r="Q1380" s="187"/>
      <c r="R1380" s="52">
        <v>1586</v>
      </c>
      <c r="S1380" s="52">
        <v>7059</v>
      </c>
      <c r="T1380" s="181"/>
      <c r="U1380" s="181"/>
      <c r="V1380" s="181"/>
      <c r="W1380" s="181"/>
      <c r="X1380" s="181"/>
      <c r="Y1380" s="181"/>
      <c r="Z1380" s="181"/>
      <c r="AA1380" s="183"/>
      <c r="AB1380" s="183"/>
      <c r="AC1380" s="185"/>
      <c r="AD1380" s="188"/>
      <c r="AE1380" s="131">
        <f>INDEX(Where!$B$2:$B$8,MATCH('4W'!I1380,DivisionList,0))</f>
        <v>20</v>
      </c>
      <c r="AF1380" s="131">
        <f>INDEX(Where!$F$2:$F$65,MATCH('4W'!J1380,DistrictList,0))</f>
        <v>2022</v>
      </c>
      <c r="AG1380" s="131">
        <f>IF(K1380&lt;&gt;"",INDEX(Where!$K$2:$K$545,MATCH('4W'!K1380,UpazilaList,0)),"")</f>
        <v>202290</v>
      </c>
      <c r="AH1380" s="141">
        <f t="array" ref="AH1380">IF(L1380&lt;&gt;"",INDEX(Where!$Q$2:$Q$5167,MATCH('4W'!K1380&amp;'4W'!L1380,Where!$O$2:$O$5167&amp;Where!$P$2:$P$5167,0)),"")</f>
        <v>20229015</v>
      </c>
      <c r="AI1380" s="198" t="str">
        <f>IF(Table1[[#This Row],[SSID]]="", "..", Table1[[#This Row],[District]]&amp;", "&amp;Table1[[#This Row],[Upazila]]&amp;", "&amp;Table1[[#This Row],[Union]]&amp;", "&amp;Table1[[#This Row],[Location Camp]])</f>
        <v>Cox's Bazar, Teknaf, Baharchhara, Shamlapur</v>
      </c>
    </row>
    <row r="1381" spans="1:35" s="6" customFormat="1" x14ac:dyDescent="0.35">
      <c r="A1381" s="67"/>
      <c r="B1381" s="4" t="s">
        <v>4642</v>
      </c>
      <c r="C1381" s="4" t="s">
        <v>4642</v>
      </c>
      <c r="D1381" s="4" t="s">
        <v>5786</v>
      </c>
      <c r="E1381" s="4" t="s">
        <v>4886</v>
      </c>
      <c r="F1381" s="4"/>
      <c r="G1381" s="4"/>
      <c r="H1381" s="4" t="s">
        <v>4637</v>
      </c>
      <c r="I1381" s="10" t="s">
        <v>4</v>
      </c>
      <c r="J1381" s="10" t="s">
        <v>21</v>
      </c>
      <c r="K1381" s="4" t="s">
        <v>183</v>
      </c>
      <c r="L1381" s="4" t="s">
        <v>1112</v>
      </c>
      <c r="M1381" s="4" t="s">
        <v>4796</v>
      </c>
      <c r="N1381" s="4" t="s">
        <v>4796</v>
      </c>
      <c r="O1381" s="180" t="s">
        <v>4817</v>
      </c>
      <c r="P1381" s="11"/>
      <c r="Q1381" s="187"/>
      <c r="R1381" s="52">
        <v>1586</v>
      </c>
      <c r="S1381" s="52">
        <v>7059</v>
      </c>
      <c r="T1381" s="181"/>
      <c r="U1381" s="181"/>
      <c r="V1381" s="181"/>
      <c r="W1381" s="181"/>
      <c r="X1381" s="181"/>
      <c r="Y1381" s="181"/>
      <c r="Z1381" s="181"/>
      <c r="AA1381" s="183"/>
      <c r="AB1381" s="183"/>
      <c r="AC1381" s="185"/>
      <c r="AD1381" s="188"/>
      <c r="AE1381" s="131">
        <f>INDEX(Where!$B$2:$B$8,MATCH('4W'!I1381,DivisionList,0))</f>
        <v>20</v>
      </c>
      <c r="AF1381" s="131">
        <f>INDEX(Where!$F$2:$F$65,MATCH('4W'!J1381,DistrictList,0))</f>
        <v>2022</v>
      </c>
      <c r="AG1381" s="131">
        <f>IF(K1381&lt;&gt;"",INDEX(Where!$K$2:$K$545,MATCH('4W'!K1381,UpazilaList,0)),"")</f>
        <v>202290</v>
      </c>
      <c r="AH1381" s="141">
        <f t="array" ref="AH1381">IF(L1381&lt;&gt;"",INDEX(Where!$Q$2:$Q$5167,MATCH('4W'!K1381&amp;'4W'!L1381,Where!$O$2:$O$5167&amp;Where!$P$2:$P$5167,0)),"")</f>
        <v>20229015</v>
      </c>
      <c r="AI1381" s="198" t="str">
        <f>IF(Table1[[#This Row],[SSID]]="", "..", Table1[[#This Row],[District]]&amp;", "&amp;Table1[[#This Row],[Upazila]]&amp;", "&amp;Table1[[#This Row],[Union]]&amp;", "&amp;Table1[[#This Row],[Location Camp]])</f>
        <v>Cox's Bazar, Teknaf, Baharchhara, Shamlapur</v>
      </c>
    </row>
    <row r="1382" spans="1:35" s="6" customFormat="1" x14ac:dyDescent="0.35">
      <c r="A1382" s="67">
        <v>5170</v>
      </c>
      <c r="B1382" s="130" t="s">
        <v>4642</v>
      </c>
      <c r="C1382" s="130" t="s">
        <v>4642</v>
      </c>
      <c r="D1382" s="130" t="s">
        <v>5786</v>
      </c>
      <c r="E1382" s="130" t="s">
        <v>4630</v>
      </c>
      <c r="F1382" s="130" t="s">
        <v>6362</v>
      </c>
      <c r="G1382" s="130" t="s">
        <v>6366</v>
      </c>
      <c r="H1382" s="130" t="s">
        <v>4637</v>
      </c>
      <c r="I1382" s="131" t="s">
        <v>4</v>
      </c>
      <c r="J1382" s="131" t="s">
        <v>21</v>
      </c>
      <c r="K1382" s="130" t="s">
        <v>184</v>
      </c>
      <c r="L1382" s="130" t="s">
        <v>1530</v>
      </c>
      <c r="M1382" s="130" t="s">
        <v>4948</v>
      </c>
      <c r="N1382" s="130" t="s">
        <v>4948</v>
      </c>
      <c r="O1382" s="130" t="s">
        <v>4947</v>
      </c>
      <c r="P1382" s="132">
        <v>43113</v>
      </c>
      <c r="Q1382" s="150">
        <v>43235</v>
      </c>
      <c r="R1382" s="133">
        <v>647</v>
      </c>
      <c r="S1382" s="133">
        <v>3558</v>
      </c>
      <c r="T1382" s="134"/>
      <c r="U1382" s="134"/>
      <c r="V1382" s="134"/>
      <c r="W1382" s="134"/>
      <c r="X1382" s="134"/>
      <c r="Y1382" s="134"/>
      <c r="Z1382" s="134"/>
      <c r="AA1382" s="136"/>
      <c r="AB1382" s="136"/>
      <c r="AC1382" s="138"/>
      <c r="AD1382" s="144"/>
      <c r="AE1382" s="131">
        <f>INDEX(Where!$B$2:$B$8,MATCH('4W'!I1382,DivisionList,0))</f>
        <v>20</v>
      </c>
      <c r="AF1382" s="131">
        <f>INDEX(Where!$F$2:$F$65,MATCH('4W'!J1382,DistrictList,0))</f>
        <v>2022</v>
      </c>
      <c r="AG1382" s="131">
        <f>IF(K1382&lt;&gt;"",INDEX(Where!$K$2:$K$545,MATCH('4W'!K1382,UpazilaList,0)),"")</f>
        <v>202294</v>
      </c>
      <c r="AH1382" s="141">
        <f t="array" ref="AH1382">IF(L1382&lt;&gt;"",INDEX(Where!$Q$2:$Q$5167,MATCH('4W'!K1382&amp;'4W'!L1382,Where!$O$2:$O$5167&amp;Where!$P$2:$P$5167,0)),"")</f>
        <v>20229431</v>
      </c>
      <c r="AI1382" s="198" t="str">
        <f>IF(Table1[[#This Row],[SSID]]="", "..", Table1[[#This Row],[District]]&amp;", "&amp;Table1[[#This Row],[Upazila]]&amp;", "&amp;Table1[[#This Row],[Union]]&amp;", "&amp;Table1[[#This Row],[Location Camp]])</f>
        <v>Cox's Bazar, Ukhia, Jalia Palong, Shapotkhali</v>
      </c>
    </row>
    <row r="1383" spans="1:35" s="6" customFormat="1" x14ac:dyDescent="0.35">
      <c r="A1383" s="67">
        <v>5174</v>
      </c>
      <c r="B1383" s="130" t="s">
        <v>4642</v>
      </c>
      <c r="C1383" s="130" t="s">
        <v>4642</v>
      </c>
      <c r="D1383" s="130" t="s">
        <v>5786</v>
      </c>
      <c r="E1383" s="130" t="s">
        <v>4630</v>
      </c>
      <c r="F1383" s="130" t="s">
        <v>6377</v>
      </c>
      <c r="G1383" s="130" t="s">
        <v>6384</v>
      </c>
      <c r="H1383" s="130" t="s">
        <v>4638</v>
      </c>
      <c r="I1383" s="131" t="s">
        <v>4</v>
      </c>
      <c r="J1383" s="131" t="s">
        <v>21</v>
      </c>
      <c r="K1383" s="130" t="s">
        <v>184</v>
      </c>
      <c r="L1383" s="130" t="s">
        <v>1530</v>
      </c>
      <c r="M1383" s="130" t="s">
        <v>4948</v>
      </c>
      <c r="N1383" s="130" t="s">
        <v>4948</v>
      </c>
      <c r="O1383" s="130" t="s">
        <v>4947</v>
      </c>
      <c r="P1383" s="132">
        <v>43083</v>
      </c>
      <c r="Q1383" s="150">
        <v>43083</v>
      </c>
      <c r="R1383" s="133">
        <v>650</v>
      </c>
      <c r="S1383" s="133">
        <v>3575</v>
      </c>
      <c r="T1383" s="134"/>
      <c r="U1383" s="134"/>
      <c r="V1383" s="134"/>
      <c r="W1383" s="134"/>
      <c r="X1383" s="134"/>
      <c r="Y1383" s="134"/>
      <c r="Z1383" s="134"/>
      <c r="AA1383" s="136"/>
      <c r="AB1383" s="136"/>
      <c r="AC1383" s="138"/>
      <c r="AD1383" s="144"/>
      <c r="AE1383" s="131">
        <f>INDEX(Where!$B$2:$B$8,MATCH('4W'!I1383,DivisionList,0))</f>
        <v>20</v>
      </c>
      <c r="AF1383" s="131">
        <f>INDEX(Where!$F$2:$F$65,MATCH('4W'!J1383,DistrictList,0))</f>
        <v>2022</v>
      </c>
      <c r="AG1383" s="131">
        <f>IF(K1383&lt;&gt;"",INDEX(Where!$K$2:$K$545,MATCH('4W'!K1383,UpazilaList,0)),"")</f>
        <v>202294</v>
      </c>
      <c r="AH1383" s="141">
        <f t="array" ref="AH1383">IF(L1383&lt;&gt;"",INDEX(Where!$Q$2:$Q$5167,MATCH('4W'!K1383&amp;'4W'!L1383,Where!$O$2:$O$5167&amp;Where!$P$2:$P$5167,0)),"")</f>
        <v>20229431</v>
      </c>
      <c r="AI1383" s="198" t="str">
        <f>IF(Table1[[#This Row],[SSID]]="", "..", Table1[[#This Row],[District]]&amp;", "&amp;Table1[[#This Row],[Upazila]]&amp;", "&amp;Table1[[#This Row],[Union]]&amp;", "&amp;Table1[[#This Row],[Location Camp]])</f>
        <v>Cox's Bazar, Ukhia, Jalia Palong, Shapotkhali</v>
      </c>
    </row>
    <row r="1384" spans="1:35" s="6" customFormat="1" x14ac:dyDescent="0.35">
      <c r="A1384" s="67">
        <v>5175</v>
      </c>
      <c r="B1384" s="130" t="s">
        <v>4642</v>
      </c>
      <c r="C1384" s="130" t="s">
        <v>4642</v>
      </c>
      <c r="D1384" s="130" t="s">
        <v>5786</v>
      </c>
      <c r="E1384" s="130" t="s">
        <v>4630</v>
      </c>
      <c r="F1384" s="130" t="s">
        <v>6377</v>
      </c>
      <c r="G1384" s="130" t="s">
        <v>6385</v>
      </c>
      <c r="H1384" s="130" t="s">
        <v>4638</v>
      </c>
      <c r="I1384" s="131" t="s">
        <v>4</v>
      </c>
      <c r="J1384" s="131" t="s">
        <v>21</v>
      </c>
      <c r="K1384" s="130" t="s">
        <v>184</v>
      </c>
      <c r="L1384" s="130" t="s">
        <v>1530</v>
      </c>
      <c r="M1384" s="130" t="s">
        <v>4948</v>
      </c>
      <c r="N1384" s="130" t="s">
        <v>4948</v>
      </c>
      <c r="O1384" s="130" t="s">
        <v>4947</v>
      </c>
      <c r="P1384" s="132">
        <v>43083</v>
      </c>
      <c r="Q1384" s="150">
        <v>43083</v>
      </c>
      <c r="R1384" s="133">
        <v>650</v>
      </c>
      <c r="S1384" s="133">
        <v>3575</v>
      </c>
      <c r="T1384" s="134"/>
      <c r="U1384" s="134"/>
      <c r="V1384" s="134"/>
      <c r="W1384" s="134"/>
      <c r="X1384" s="134"/>
      <c r="Y1384" s="134"/>
      <c r="Z1384" s="134"/>
      <c r="AA1384" s="136"/>
      <c r="AB1384" s="136"/>
      <c r="AC1384" s="138"/>
      <c r="AD1384" s="144"/>
      <c r="AE1384" s="131">
        <f>INDEX(Where!$B$2:$B$8,MATCH('4W'!I1384,DivisionList,0))</f>
        <v>20</v>
      </c>
      <c r="AF1384" s="131">
        <f>INDEX(Where!$F$2:$F$65,MATCH('4W'!J1384,DistrictList,0))</f>
        <v>2022</v>
      </c>
      <c r="AG1384" s="131">
        <f>IF(K1384&lt;&gt;"",INDEX(Where!$K$2:$K$545,MATCH('4W'!K1384,UpazilaList,0)),"")</f>
        <v>202294</v>
      </c>
      <c r="AH1384" s="141">
        <f t="array" ref="AH1384">IF(L1384&lt;&gt;"",INDEX(Where!$Q$2:$Q$5167,MATCH('4W'!K1384&amp;'4W'!L1384,Where!$O$2:$O$5167&amp;Where!$P$2:$P$5167,0)),"")</f>
        <v>20229431</v>
      </c>
      <c r="AI1384" s="198" t="str">
        <f>IF(Table1[[#This Row],[SSID]]="", "..", Table1[[#This Row],[District]]&amp;", "&amp;Table1[[#This Row],[Upazila]]&amp;", "&amp;Table1[[#This Row],[Union]]&amp;", "&amp;Table1[[#This Row],[Location Camp]])</f>
        <v>Cox's Bazar, Ukhia, Jalia Palong, Shapotkhali</v>
      </c>
    </row>
    <row r="1385" spans="1:35" s="6" customFormat="1" x14ac:dyDescent="0.35">
      <c r="A1385" s="67">
        <v>5171</v>
      </c>
      <c r="B1385" s="130" t="s">
        <v>4642</v>
      </c>
      <c r="C1385" s="130" t="s">
        <v>4642</v>
      </c>
      <c r="D1385" s="130" t="s">
        <v>5786</v>
      </c>
      <c r="E1385" s="130" t="s">
        <v>4630</v>
      </c>
      <c r="F1385" s="130" t="s">
        <v>6362</v>
      </c>
      <c r="G1385" s="130" t="s">
        <v>6373</v>
      </c>
      <c r="H1385" s="130" t="s">
        <v>4637</v>
      </c>
      <c r="I1385" s="131" t="s">
        <v>4</v>
      </c>
      <c r="J1385" s="131" t="s">
        <v>21</v>
      </c>
      <c r="K1385" s="130" t="s">
        <v>184</v>
      </c>
      <c r="L1385" s="130" t="s">
        <v>1530</v>
      </c>
      <c r="M1385" s="130" t="s">
        <v>4948</v>
      </c>
      <c r="N1385" s="130" t="s">
        <v>4948</v>
      </c>
      <c r="O1385" s="130" t="s">
        <v>4947</v>
      </c>
      <c r="P1385" s="132">
        <v>43141</v>
      </c>
      <c r="Q1385" s="150">
        <v>43251</v>
      </c>
      <c r="R1385" s="133">
        <v>120</v>
      </c>
      <c r="S1385" s="133">
        <v>660</v>
      </c>
      <c r="T1385" s="134"/>
      <c r="U1385" s="134"/>
      <c r="V1385" s="134"/>
      <c r="W1385" s="134"/>
      <c r="X1385" s="134"/>
      <c r="Y1385" s="134"/>
      <c r="Z1385" s="134"/>
      <c r="AA1385" s="136" t="s">
        <v>6398</v>
      </c>
      <c r="AB1385" s="136"/>
      <c r="AC1385" s="138"/>
      <c r="AD1385" s="144"/>
      <c r="AE1385" s="131">
        <f>INDEX(Where!$B$2:$B$8,MATCH('4W'!I1385,DivisionList,0))</f>
        <v>20</v>
      </c>
      <c r="AF1385" s="131">
        <f>INDEX(Where!$F$2:$F$65,MATCH('4W'!J1385,DistrictList,0))</f>
        <v>2022</v>
      </c>
      <c r="AG1385" s="131">
        <f>IF(K1385&lt;&gt;"",INDEX(Where!$K$2:$K$545,MATCH('4W'!K1385,UpazilaList,0)),"")</f>
        <v>202294</v>
      </c>
      <c r="AH1385" s="141">
        <f t="array" ref="AH1385">IF(L1385&lt;&gt;"",INDEX(Where!$Q$2:$Q$5167,MATCH('4W'!K1385&amp;'4W'!L1385,Where!$O$2:$O$5167&amp;Where!$P$2:$P$5167,0)),"")</f>
        <v>20229431</v>
      </c>
      <c r="AI1385" s="198" t="str">
        <f>IF(Table1[[#This Row],[SSID]]="", "..", Table1[[#This Row],[District]]&amp;", "&amp;Table1[[#This Row],[Upazila]]&amp;", "&amp;Table1[[#This Row],[Union]]&amp;", "&amp;Table1[[#This Row],[Location Camp]])</f>
        <v>Cox's Bazar, Ukhia, Jalia Palong, Shapotkhali</v>
      </c>
    </row>
    <row r="1386" spans="1:35" s="6" customFormat="1" x14ac:dyDescent="0.35">
      <c r="A1386" s="67">
        <v>5173</v>
      </c>
      <c r="B1386" s="130" t="s">
        <v>4642</v>
      </c>
      <c r="C1386" s="130" t="s">
        <v>4642</v>
      </c>
      <c r="D1386" s="130" t="s">
        <v>5786</v>
      </c>
      <c r="E1386" s="130" t="s">
        <v>4630</v>
      </c>
      <c r="F1386" s="130" t="s">
        <v>6360</v>
      </c>
      <c r="G1386" s="130" t="s">
        <v>6387</v>
      </c>
      <c r="H1386" s="130" t="s">
        <v>4637</v>
      </c>
      <c r="I1386" s="131" t="s">
        <v>4</v>
      </c>
      <c r="J1386" s="131" t="s">
        <v>21</v>
      </c>
      <c r="K1386" s="130" t="s">
        <v>184</v>
      </c>
      <c r="L1386" s="130" t="s">
        <v>1530</v>
      </c>
      <c r="M1386" s="130" t="s">
        <v>4948</v>
      </c>
      <c r="N1386" s="130" t="s">
        <v>4948</v>
      </c>
      <c r="O1386" s="130" t="s">
        <v>4947</v>
      </c>
      <c r="P1386" s="132">
        <v>43120</v>
      </c>
      <c r="Q1386" s="150">
        <v>43251</v>
      </c>
      <c r="R1386" s="133"/>
      <c r="S1386" s="133"/>
      <c r="T1386" s="134"/>
      <c r="U1386" s="134"/>
      <c r="V1386" s="134"/>
      <c r="W1386" s="134"/>
      <c r="X1386" s="134"/>
      <c r="Y1386" s="134"/>
      <c r="Z1386" s="134"/>
      <c r="AA1386" s="136" t="s">
        <v>6400</v>
      </c>
      <c r="AB1386" s="136"/>
      <c r="AC1386" s="138"/>
      <c r="AD1386" s="144"/>
      <c r="AE1386" s="131">
        <f>INDEX(Where!$B$2:$B$8,MATCH('4W'!I1386,DivisionList,0))</f>
        <v>20</v>
      </c>
      <c r="AF1386" s="131">
        <f>INDEX(Where!$F$2:$F$65,MATCH('4W'!J1386,DistrictList,0))</f>
        <v>2022</v>
      </c>
      <c r="AG1386" s="131">
        <f>IF(K1386&lt;&gt;"",INDEX(Where!$K$2:$K$545,MATCH('4W'!K1386,UpazilaList,0)),"")</f>
        <v>202294</v>
      </c>
      <c r="AH1386" s="141">
        <f t="array" ref="AH1386">IF(L1386&lt;&gt;"",INDEX(Where!$Q$2:$Q$5167,MATCH('4W'!K1386&amp;'4W'!L1386,Where!$O$2:$O$5167&amp;Where!$P$2:$P$5167,0)),"")</f>
        <v>20229431</v>
      </c>
      <c r="AI1386" s="198" t="str">
        <f>IF(Table1[[#This Row],[SSID]]="", "..", Table1[[#This Row],[District]]&amp;", "&amp;Table1[[#This Row],[Upazila]]&amp;", "&amp;Table1[[#This Row],[Union]]&amp;", "&amp;Table1[[#This Row],[Location Camp]])</f>
        <v>Cox's Bazar, Ukhia, Jalia Palong, Shapotkhali</v>
      </c>
    </row>
    <row r="1387" spans="1:35" s="6" customFormat="1" x14ac:dyDescent="0.35">
      <c r="A1387" s="67">
        <v>5172</v>
      </c>
      <c r="B1387" s="130" t="s">
        <v>4642</v>
      </c>
      <c r="C1387" s="130" t="s">
        <v>4642</v>
      </c>
      <c r="D1387" s="130" t="s">
        <v>5786</v>
      </c>
      <c r="E1387" s="130" t="s">
        <v>4630</v>
      </c>
      <c r="F1387" s="130" t="s">
        <v>6360</v>
      </c>
      <c r="G1387" s="130" t="s">
        <v>6361</v>
      </c>
      <c r="H1387" s="130" t="s">
        <v>4637</v>
      </c>
      <c r="I1387" s="131" t="s">
        <v>4</v>
      </c>
      <c r="J1387" s="131" t="s">
        <v>21</v>
      </c>
      <c r="K1387" s="130" t="s">
        <v>184</v>
      </c>
      <c r="L1387" s="130" t="s">
        <v>1530</v>
      </c>
      <c r="M1387" s="130" t="s">
        <v>4948</v>
      </c>
      <c r="N1387" s="130" t="s">
        <v>4948</v>
      </c>
      <c r="O1387" s="130" t="s">
        <v>4947</v>
      </c>
      <c r="P1387" s="132">
        <v>43120</v>
      </c>
      <c r="Q1387" s="150">
        <v>43251</v>
      </c>
      <c r="R1387" s="133">
        <v>436</v>
      </c>
      <c r="S1387" s="133">
        <v>2398</v>
      </c>
      <c r="T1387" s="134"/>
      <c r="U1387" s="134"/>
      <c r="V1387" s="134"/>
      <c r="W1387" s="134"/>
      <c r="X1387" s="134"/>
      <c r="Y1387" s="134"/>
      <c r="Z1387" s="134"/>
      <c r="AA1387" s="136"/>
      <c r="AB1387" s="136"/>
      <c r="AC1387" s="138"/>
      <c r="AD1387" s="144"/>
      <c r="AE1387" s="131">
        <f>INDEX(Where!$B$2:$B$8,MATCH('4W'!I1387,DivisionList,0))</f>
        <v>20</v>
      </c>
      <c r="AF1387" s="131">
        <f>INDEX(Where!$F$2:$F$65,MATCH('4W'!J1387,DistrictList,0))</f>
        <v>2022</v>
      </c>
      <c r="AG1387" s="131">
        <f>IF(K1387&lt;&gt;"",INDEX(Where!$K$2:$K$545,MATCH('4W'!K1387,UpazilaList,0)),"")</f>
        <v>202294</v>
      </c>
      <c r="AH1387" s="141">
        <f t="array" ref="AH1387">IF(L1387&lt;&gt;"",INDEX(Where!$Q$2:$Q$5167,MATCH('4W'!K1387&amp;'4W'!L1387,Where!$O$2:$O$5167&amp;Where!$P$2:$P$5167,0)),"")</f>
        <v>20229431</v>
      </c>
      <c r="AI1387" s="198" t="str">
        <f>IF(Table1[[#This Row],[SSID]]="", "..", Table1[[#This Row],[District]]&amp;", "&amp;Table1[[#This Row],[Upazila]]&amp;", "&amp;Table1[[#This Row],[Union]]&amp;", "&amp;Table1[[#This Row],[Location Camp]])</f>
        <v>Cox's Bazar, Ukhia, Jalia Palong, Shapotkhali</v>
      </c>
    </row>
    <row r="1388" spans="1:35" s="6" customFormat="1" x14ac:dyDescent="0.35">
      <c r="A1388" s="67">
        <v>5303</v>
      </c>
      <c r="B1388" s="130" t="s">
        <v>4673</v>
      </c>
      <c r="C1388" s="130" t="s">
        <v>4716</v>
      </c>
      <c r="D1388" s="130" t="s">
        <v>4673</v>
      </c>
      <c r="E1388" s="130" t="s">
        <v>4885</v>
      </c>
      <c r="F1388" s="130" t="s">
        <v>6183</v>
      </c>
      <c r="G1388" s="130" t="s">
        <v>6194</v>
      </c>
      <c r="H1388" s="130" t="s">
        <v>4637</v>
      </c>
      <c r="I1388" s="131" t="s">
        <v>4</v>
      </c>
      <c r="J1388" s="131" t="s">
        <v>21</v>
      </c>
      <c r="K1388" s="130" t="s">
        <v>183</v>
      </c>
      <c r="L1388" s="130" t="s">
        <v>1524</v>
      </c>
      <c r="M1388" s="130" t="s">
        <v>5140</v>
      </c>
      <c r="N1388" s="130" t="s">
        <v>5140</v>
      </c>
      <c r="O1388" s="130" t="s">
        <v>4955</v>
      </c>
      <c r="P1388" s="132">
        <v>43152</v>
      </c>
      <c r="Q1388" s="150">
        <v>43281</v>
      </c>
      <c r="R1388" s="133"/>
      <c r="S1388" s="133">
        <v>116</v>
      </c>
      <c r="T1388" s="134">
        <v>60</v>
      </c>
      <c r="U1388" s="134">
        <v>56</v>
      </c>
      <c r="V1388" s="134"/>
      <c r="W1388" s="134"/>
      <c r="X1388" s="134">
        <v>56</v>
      </c>
      <c r="Y1388" s="134">
        <v>60</v>
      </c>
      <c r="Z1388" s="134"/>
      <c r="AA1388" s="136"/>
      <c r="AB1388" s="136"/>
      <c r="AC1388" s="138"/>
      <c r="AD1388" s="144"/>
      <c r="AE1388" s="131">
        <f>INDEX(Where!$B$2:$B$8,MATCH('4W'!I1388,DivisionList,0))</f>
        <v>20</v>
      </c>
      <c r="AF1388" s="131">
        <f>INDEX(Where!$F$2:$F$65,MATCH('4W'!J1388,DistrictList,0))</f>
        <v>2022</v>
      </c>
      <c r="AG1388" s="131">
        <f>IF(K1388&lt;&gt;"",INDEX(Where!$K$2:$K$545,MATCH('4W'!K1388,UpazilaList,0)),"")</f>
        <v>202290</v>
      </c>
      <c r="AH1388" s="141">
        <f t="array" ref="AH1388">IF(L1388&lt;&gt;"",INDEX(Where!$Q$2:$Q$5167,MATCH('4W'!K1388&amp;'4W'!L1388,Where!$O$2:$O$5167&amp;Where!$P$2:$P$5167,0)),"")</f>
        <v>20229031</v>
      </c>
      <c r="AI1388" s="198" t="str">
        <f>IF(Table1[[#This Row],[SSID]]="", "..", Table1[[#This Row],[District]]&amp;", "&amp;Table1[[#This Row],[Upazila]]&amp;", "&amp;Table1[[#This Row],[Union]]&amp;", "&amp;Table1[[#This Row],[Location Camp]])</f>
        <v>Cox's Bazar, Teknaf, Nhilla, Jadimura</v>
      </c>
    </row>
    <row r="1389" spans="1:35" s="6" customFormat="1" x14ac:dyDescent="0.35">
      <c r="A1389" s="67">
        <v>3723</v>
      </c>
      <c r="B1389" s="4" t="s">
        <v>4660</v>
      </c>
      <c r="C1389" s="4" t="s">
        <v>5786</v>
      </c>
      <c r="D1389" s="4" t="s">
        <v>5852</v>
      </c>
      <c r="E1389" s="4" t="s">
        <v>4692</v>
      </c>
      <c r="F1389" s="4" t="s">
        <v>4695</v>
      </c>
      <c r="G1389" s="4" t="s">
        <v>5779</v>
      </c>
      <c r="H1389" s="4" t="s">
        <v>4638</v>
      </c>
      <c r="I1389" s="10" t="s">
        <v>4</v>
      </c>
      <c r="J1389" s="10" t="s">
        <v>21</v>
      </c>
      <c r="K1389" s="4" t="s">
        <v>183</v>
      </c>
      <c r="L1389" s="4" t="s">
        <v>1524</v>
      </c>
      <c r="M1389" s="4" t="s">
        <v>5140</v>
      </c>
      <c r="N1389" s="4" t="s">
        <v>5140</v>
      </c>
      <c r="O1389" s="4" t="s">
        <v>4955</v>
      </c>
      <c r="P1389" s="11">
        <v>43101</v>
      </c>
      <c r="Q1389" s="11">
        <v>43131</v>
      </c>
      <c r="R1389" s="52">
        <v>2</v>
      </c>
      <c r="S1389" s="52">
        <v>10</v>
      </c>
      <c r="T1389" s="53">
        <v>0</v>
      </c>
      <c r="U1389" s="53">
        <v>0</v>
      </c>
      <c r="V1389" s="53">
        <v>0</v>
      </c>
      <c r="W1389" s="53">
        <v>0</v>
      </c>
      <c r="X1389" s="53">
        <v>0</v>
      </c>
      <c r="Y1389" s="53">
        <v>0</v>
      </c>
      <c r="Z1389" s="53"/>
      <c r="AA1389" s="41" t="s">
        <v>5854</v>
      </c>
      <c r="AB1389" s="41"/>
      <c r="AC1389" s="57"/>
      <c r="AD1389" s="4"/>
      <c r="AE1389" s="131">
        <f>INDEX(Where!$B$2:$B$8,MATCH('4W'!I1389,DivisionList,0))</f>
        <v>20</v>
      </c>
      <c r="AF1389" s="131">
        <f>INDEX(Where!$F$2:$F$65,MATCH('4W'!J1389,DistrictList,0))</f>
        <v>2022</v>
      </c>
      <c r="AG1389" s="131">
        <f>IF(K1389&lt;&gt;"",INDEX(Where!$K$2:$K$545,MATCH('4W'!K1389,UpazilaList,0)),"")</f>
        <v>202290</v>
      </c>
      <c r="AH1389" s="141">
        <f t="array" ref="AH1389">IF(L1389&lt;&gt;"",INDEX(Where!$Q$2:$Q$5167,MATCH('4W'!K1389&amp;'4W'!L1389,Where!$O$2:$O$5167&amp;Where!$P$2:$P$5167,0)),"")</f>
        <v>20229031</v>
      </c>
      <c r="AI1389" s="198" t="str">
        <f>IF(Table1[[#This Row],[SSID]]="", "..", Table1[[#This Row],[District]]&amp;", "&amp;Table1[[#This Row],[Upazila]]&amp;", "&amp;Table1[[#This Row],[Union]]&amp;", "&amp;Table1[[#This Row],[Location Camp]])</f>
        <v>Cox's Bazar, Teknaf, Nhilla, Jadimura</v>
      </c>
    </row>
    <row r="1390" spans="1:35" s="6" customFormat="1" x14ac:dyDescent="0.35">
      <c r="A1390" s="67">
        <v>3727</v>
      </c>
      <c r="B1390" s="4" t="s">
        <v>4660</v>
      </c>
      <c r="C1390" s="4" t="s">
        <v>5786</v>
      </c>
      <c r="D1390" s="4" t="s">
        <v>5852</v>
      </c>
      <c r="E1390" s="4" t="s">
        <v>4692</v>
      </c>
      <c r="F1390" s="4" t="s">
        <v>4695</v>
      </c>
      <c r="G1390" s="4" t="s">
        <v>5779</v>
      </c>
      <c r="H1390" s="4" t="s">
        <v>4638</v>
      </c>
      <c r="I1390" s="10" t="s">
        <v>4</v>
      </c>
      <c r="J1390" s="10" t="s">
        <v>21</v>
      </c>
      <c r="K1390" s="4" t="s">
        <v>183</v>
      </c>
      <c r="L1390" s="4" t="s">
        <v>1524</v>
      </c>
      <c r="M1390" s="4" t="s">
        <v>5140</v>
      </c>
      <c r="N1390" s="4" t="s">
        <v>5140</v>
      </c>
      <c r="O1390" s="4" t="s">
        <v>4955</v>
      </c>
      <c r="P1390" s="11">
        <v>43019</v>
      </c>
      <c r="Q1390" s="11">
        <v>43019</v>
      </c>
      <c r="R1390" s="52">
        <v>101</v>
      </c>
      <c r="S1390" s="52">
        <v>505</v>
      </c>
      <c r="T1390" s="53">
        <v>0</v>
      </c>
      <c r="U1390" s="53">
        <v>0</v>
      </c>
      <c r="V1390" s="53">
        <v>0</v>
      </c>
      <c r="W1390" s="53">
        <v>0</v>
      </c>
      <c r="X1390" s="53">
        <v>0</v>
      </c>
      <c r="Y1390" s="53">
        <v>0</v>
      </c>
      <c r="Z1390" s="53"/>
      <c r="AA1390" s="41" t="s">
        <v>5786</v>
      </c>
      <c r="AB1390" s="41"/>
      <c r="AC1390" s="57"/>
      <c r="AD1390" s="4"/>
      <c r="AE1390" s="131">
        <f>INDEX(Where!$B$2:$B$8,MATCH('4W'!I1390,DivisionList,0))</f>
        <v>20</v>
      </c>
      <c r="AF1390" s="131">
        <f>INDEX(Where!$F$2:$F$65,MATCH('4W'!J1390,DistrictList,0))</f>
        <v>2022</v>
      </c>
      <c r="AG1390" s="131">
        <f>IF(K1390&lt;&gt;"",INDEX(Where!$K$2:$K$545,MATCH('4W'!K1390,UpazilaList,0)),"")</f>
        <v>202290</v>
      </c>
      <c r="AH1390" s="141">
        <f t="array" ref="AH1390">IF(L1390&lt;&gt;"",INDEX(Where!$Q$2:$Q$5167,MATCH('4W'!K1390&amp;'4W'!L1390,Where!$O$2:$O$5167&amp;Where!$P$2:$P$5167,0)),"")</f>
        <v>20229031</v>
      </c>
      <c r="AI1390" s="198" t="str">
        <f>IF(Table1[[#This Row],[SSID]]="", "..", Table1[[#This Row],[District]]&amp;", "&amp;Table1[[#This Row],[Upazila]]&amp;", "&amp;Table1[[#This Row],[Union]]&amp;", "&amp;Table1[[#This Row],[Location Camp]])</f>
        <v>Cox's Bazar, Teknaf, Nhilla, Jadimura</v>
      </c>
    </row>
    <row r="1391" spans="1:35" s="6" customFormat="1" x14ac:dyDescent="0.35">
      <c r="A1391" s="67">
        <v>3732</v>
      </c>
      <c r="B1391" s="4" t="s">
        <v>4642</v>
      </c>
      <c r="C1391" s="4" t="s">
        <v>4660</v>
      </c>
      <c r="D1391" s="4" t="s">
        <v>5858</v>
      </c>
      <c r="E1391" s="4" t="s">
        <v>4692</v>
      </c>
      <c r="F1391" s="4" t="s">
        <v>4695</v>
      </c>
      <c r="G1391" s="4" t="s">
        <v>5779</v>
      </c>
      <c r="H1391" s="4" t="s">
        <v>4638</v>
      </c>
      <c r="I1391" s="10" t="s">
        <v>4</v>
      </c>
      <c r="J1391" s="10" t="s">
        <v>21</v>
      </c>
      <c r="K1391" s="4" t="s">
        <v>183</v>
      </c>
      <c r="L1391" s="4" t="s">
        <v>1524</v>
      </c>
      <c r="M1391" s="4" t="s">
        <v>5140</v>
      </c>
      <c r="N1391" s="4" t="s">
        <v>5140</v>
      </c>
      <c r="O1391" s="4" t="s">
        <v>4955</v>
      </c>
      <c r="P1391" s="11">
        <v>43059</v>
      </c>
      <c r="Q1391" s="11">
        <v>43062</v>
      </c>
      <c r="R1391" s="52">
        <v>250</v>
      </c>
      <c r="S1391" s="52">
        <v>1250</v>
      </c>
      <c r="T1391" s="53">
        <v>0</v>
      </c>
      <c r="U1391" s="53">
        <v>0</v>
      </c>
      <c r="V1391" s="53">
        <v>0</v>
      </c>
      <c r="W1391" s="53">
        <v>0</v>
      </c>
      <c r="X1391" s="53">
        <v>0</v>
      </c>
      <c r="Y1391" s="53">
        <v>0</v>
      </c>
      <c r="Z1391" s="53"/>
      <c r="AA1391" s="41" t="s">
        <v>5859</v>
      </c>
      <c r="AB1391" s="41"/>
      <c r="AC1391" s="57"/>
      <c r="AD1391" s="4"/>
      <c r="AE1391" s="131">
        <f>INDEX(Where!$B$2:$B$8,MATCH('4W'!I1391,DivisionList,0))</f>
        <v>20</v>
      </c>
      <c r="AF1391" s="131">
        <f>INDEX(Where!$F$2:$F$65,MATCH('4W'!J1391,DistrictList,0))</f>
        <v>2022</v>
      </c>
      <c r="AG1391" s="131">
        <f>IF(K1391&lt;&gt;"",INDEX(Where!$K$2:$K$545,MATCH('4W'!K1391,UpazilaList,0)),"")</f>
        <v>202290</v>
      </c>
      <c r="AH1391" s="141">
        <f t="array" ref="AH1391">IF(L1391&lt;&gt;"",INDEX(Where!$Q$2:$Q$5167,MATCH('4W'!K1391&amp;'4W'!L1391,Where!$O$2:$O$5167&amp;Where!$P$2:$P$5167,0)),"")</f>
        <v>20229031</v>
      </c>
      <c r="AI1391" s="198" t="str">
        <f>IF(Table1[[#This Row],[SSID]]="", "..", Table1[[#This Row],[District]]&amp;", "&amp;Table1[[#This Row],[Upazila]]&amp;", "&amp;Table1[[#This Row],[Union]]&amp;", "&amp;Table1[[#This Row],[Location Camp]])</f>
        <v>Cox's Bazar, Teknaf, Nhilla, Jadimura</v>
      </c>
    </row>
    <row r="1392" spans="1:35" s="6" customFormat="1" x14ac:dyDescent="0.35">
      <c r="A1392" s="67">
        <v>3733</v>
      </c>
      <c r="B1392" s="4" t="s">
        <v>4660</v>
      </c>
      <c r="C1392" s="4" t="s">
        <v>5786</v>
      </c>
      <c r="D1392" s="4" t="s">
        <v>5852</v>
      </c>
      <c r="E1392" s="4" t="s">
        <v>4692</v>
      </c>
      <c r="F1392" s="4" t="s">
        <v>4695</v>
      </c>
      <c r="G1392" s="4" t="s">
        <v>5779</v>
      </c>
      <c r="H1392" s="4" t="s">
        <v>4638</v>
      </c>
      <c r="I1392" s="10" t="s">
        <v>4</v>
      </c>
      <c r="J1392" s="10" t="s">
        <v>21</v>
      </c>
      <c r="K1392" s="4" t="s">
        <v>183</v>
      </c>
      <c r="L1392" s="4" t="s">
        <v>1524</v>
      </c>
      <c r="M1392" s="4" t="s">
        <v>5140</v>
      </c>
      <c r="N1392" s="4" t="s">
        <v>5140</v>
      </c>
      <c r="O1392" s="4" t="s">
        <v>4955</v>
      </c>
      <c r="P1392" s="11">
        <v>43013</v>
      </c>
      <c r="Q1392" s="11">
        <v>43013</v>
      </c>
      <c r="R1392" s="52">
        <v>286</v>
      </c>
      <c r="S1392" s="52">
        <v>1430</v>
      </c>
      <c r="T1392" s="53">
        <v>0</v>
      </c>
      <c r="U1392" s="53">
        <v>0</v>
      </c>
      <c r="V1392" s="53">
        <v>0</v>
      </c>
      <c r="W1392" s="53">
        <v>0</v>
      </c>
      <c r="X1392" s="53">
        <v>0</v>
      </c>
      <c r="Y1392" s="53">
        <v>0</v>
      </c>
      <c r="Z1392" s="53"/>
      <c r="AA1392" s="41" t="s">
        <v>5786</v>
      </c>
      <c r="AB1392" s="41"/>
      <c r="AC1392" s="57"/>
      <c r="AD1392" s="4"/>
      <c r="AE1392" s="131">
        <f>INDEX(Where!$B$2:$B$8,MATCH('4W'!I1392,DivisionList,0))</f>
        <v>20</v>
      </c>
      <c r="AF1392" s="131">
        <f>INDEX(Where!$F$2:$F$65,MATCH('4W'!J1392,DistrictList,0))</f>
        <v>2022</v>
      </c>
      <c r="AG1392" s="131">
        <f>IF(K1392&lt;&gt;"",INDEX(Where!$K$2:$K$545,MATCH('4W'!K1392,UpazilaList,0)),"")</f>
        <v>202290</v>
      </c>
      <c r="AH1392" s="141">
        <f t="array" ref="AH1392">IF(L1392&lt;&gt;"",INDEX(Where!$Q$2:$Q$5167,MATCH('4W'!K1392&amp;'4W'!L1392,Where!$O$2:$O$5167&amp;Where!$P$2:$P$5167,0)),"")</f>
        <v>20229031</v>
      </c>
      <c r="AI1392" s="198" t="str">
        <f>IF(Table1[[#This Row],[SSID]]="", "..", Table1[[#This Row],[District]]&amp;", "&amp;Table1[[#This Row],[Upazila]]&amp;", "&amp;Table1[[#This Row],[Union]]&amp;", "&amp;Table1[[#This Row],[Location Camp]])</f>
        <v>Cox's Bazar, Teknaf, Nhilla, Jadimura</v>
      </c>
    </row>
    <row r="1393" spans="1:35" s="6" customFormat="1" x14ac:dyDescent="0.35">
      <c r="A1393" s="67">
        <v>3737</v>
      </c>
      <c r="B1393" s="4" t="s">
        <v>4660</v>
      </c>
      <c r="C1393" s="4" t="s">
        <v>5786</v>
      </c>
      <c r="D1393" s="4" t="s">
        <v>5852</v>
      </c>
      <c r="E1393" s="4" t="s">
        <v>4692</v>
      </c>
      <c r="F1393" s="4" t="s">
        <v>4695</v>
      </c>
      <c r="G1393" s="4" t="s">
        <v>5779</v>
      </c>
      <c r="H1393" s="4" t="s">
        <v>4638</v>
      </c>
      <c r="I1393" s="10" t="s">
        <v>4</v>
      </c>
      <c r="J1393" s="10" t="s">
        <v>21</v>
      </c>
      <c r="K1393" s="4" t="s">
        <v>183</v>
      </c>
      <c r="L1393" s="4" t="s">
        <v>1524</v>
      </c>
      <c r="M1393" s="4" t="s">
        <v>5140</v>
      </c>
      <c r="N1393" s="4" t="s">
        <v>5140</v>
      </c>
      <c r="O1393" s="4" t="s">
        <v>4955</v>
      </c>
      <c r="P1393" s="11">
        <v>43014</v>
      </c>
      <c r="Q1393" s="11">
        <v>43014</v>
      </c>
      <c r="R1393" s="52">
        <v>316</v>
      </c>
      <c r="S1393" s="52">
        <v>1580</v>
      </c>
      <c r="T1393" s="53">
        <v>0</v>
      </c>
      <c r="U1393" s="53">
        <v>0</v>
      </c>
      <c r="V1393" s="53">
        <v>0</v>
      </c>
      <c r="W1393" s="53">
        <v>0</v>
      </c>
      <c r="X1393" s="53">
        <v>0</v>
      </c>
      <c r="Y1393" s="53">
        <v>0</v>
      </c>
      <c r="Z1393" s="53"/>
      <c r="AA1393" s="41" t="s">
        <v>5786</v>
      </c>
      <c r="AB1393" s="41"/>
      <c r="AC1393" s="57"/>
      <c r="AD1393" s="4"/>
      <c r="AE1393" s="131">
        <f>INDEX(Where!$B$2:$B$8,MATCH('4W'!I1393,DivisionList,0))</f>
        <v>20</v>
      </c>
      <c r="AF1393" s="131">
        <f>INDEX(Where!$F$2:$F$65,MATCH('4W'!J1393,DistrictList,0))</f>
        <v>2022</v>
      </c>
      <c r="AG1393" s="131">
        <f>IF(K1393&lt;&gt;"",INDEX(Where!$K$2:$K$545,MATCH('4W'!K1393,UpazilaList,0)),"")</f>
        <v>202290</v>
      </c>
      <c r="AH1393" s="141">
        <f t="array" ref="AH1393">IF(L1393&lt;&gt;"",INDEX(Where!$Q$2:$Q$5167,MATCH('4W'!K1393&amp;'4W'!L1393,Where!$O$2:$O$5167&amp;Where!$P$2:$P$5167,0)),"")</f>
        <v>20229031</v>
      </c>
      <c r="AI1393" s="198" t="str">
        <f>IF(Table1[[#This Row],[SSID]]="", "..", Table1[[#This Row],[District]]&amp;", "&amp;Table1[[#This Row],[Upazila]]&amp;", "&amp;Table1[[#This Row],[Union]]&amp;", "&amp;Table1[[#This Row],[Location Camp]])</f>
        <v>Cox's Bazar, Teknaf, Nhilla, Jadimura</v>
      </c>
    </row>
    <row r="1394" spans="1:35" s="6" customFormat="1" x14ac:dyDescent="0.35">
      <c r="A1394" s="67">
        <v>3741</v>
      </c>
      <c r="B1394" s="4" t="s">
        <v>4660</v>
      </c>
      <c r="C1394" s="4" t="s">
        <v>5786</v>
      </c>
      <c r="D1394" s="4" t="s">
        <v>5852</v>
      </c>
      <c r="E1394" s="4" t="s">
        <v>4692</v>
      </c>
      <c r="F1394" s="4" t="s">
        <v>4695</v>
      </c>
      <c r="G1394" s="4" t="s">
        <v>5779</v>
      </c>
      <c r="H1394" s="4" t="s">
        <v>4638</v>
      </c>
      <c r="I1394" s="10" t="s">
        <v>4</v>
      </c>
      <c r="J1394" s="10" t="s">
        <v>21</v>
      </c>
      <c r="K1394" s="4" t="s">
        <v>183</v>
      </c>
      <c r="L1394" s="4" t="s">
        <v>1524</v>
      </c>
      <c r="M1394" s="4" t="s">
        <v>5140</v>
      </c>
      <c r="N1394" s="4" t="s">
        <v>5140</v>
      </c>
      <c r="O1394" s="4" t="s">
        <v>4955</v>
      </c>
      <c r="P1394" s="11">
        <v>43015</v>
      </c>
      <c r="Q1394" s="11">
        <v>43015</v>
      </c>
      <c r="R1394" s="52">
        <v>236</v>
      </c>
      <c r="S1394" s="52">
        <v>1180</v>
      </c>
      <c r="T1394" s="53">
        <v>0</v>
      </c>
      <c r="U1394" s="53">
        <v>0</v>
      </c>
      <c r="V1394" s="53">
        <v>0</v>
      </c>
      <c r="W1394" s="53">
        <v>0</v>
      </c>
      <c r="X1394" s="53">
        <v>0</v>
      </c>
      <c r="Y1394" s="53">
        <v>0</v>
      </c>
      <c r="Z1394" s="53"/>
      <c r="AA1394" s="41" t="s">
        <v>5786</v>
      </c>
      <c r="AB1394" s="41"/>
      <c r="AC1394" s="57"/>
      <c r="AD1394" s="4"/>
      <c r="AE1394" s="131">
        <f>INDEX(Where!$B$2:$B$8,MATCH('4W'!I1394,DivisionList,0))</f>
        <v>20</v>
      </c>
      <c r="AF1394" s="131">
        <f>INDEX(Where!$F$2:$F$65,MATCH('4W'!J1394,DistrictList,0))</f>
        <v>2022</v>
      </c>
      <c r="AG1394" s="131">
        <f>IF(K1394&lt;&gt;"",INDEX(Where!$K$2:$K$545,MATCH('4W'!K1394,UpazilaList,0)),"")</f>
        <v>202290</v>
      </c>
      <c r="AH1394" s="141">
        <f t="array" ref="AH1394">IF(L1394&lt;&gt;"",INDEX(Where!$Q$2:$Q$5167,MATCH('4W'!K1394&amp;'4W'!L1394,Where!$O$2:$O$5167&amp;Where!$P$2:$P$5167,0)),"")</f>
        <v>20229031</v>
      </c>
      <c r="AI1394" s="198" t="str">
        <f>IF(Table1[[#This Row],[SSID]]="", "..", Table1[[#This Row],[District]]&amp;", "&amp;Table1[[#This Row],[Upazila]]&amp;", "&amp;Table1[[#This Row],[Union]]&amp;", "&amp;Table1[[#This Row],[Location Camp]])</f>
        <v>Cox's Bazar, Teknaf, Nhilla, Jadimura</v>
      </c>
    </row>
    <row r="1395" spans="1:35" s="6" customFormat="1" x14ac:dyDescent="0.35">
      <c r="A1395" s="67">
        <v>3746</v>
      </c>
      <c r="B1395" s="130" t="s">
        <v>4642</v>
      </c>
      <c r="C1395" s="130" t="s">
        <v>4660</v>
      </c>
      <c r="D1395" s="130" t="s">
        <v>5858</v>
      </c>
      <c r="E1395" s="130" t="s">
        <v>4692</v>
      </c>
      <c r="F1395" s="130" t="s">
        <v>4695</v>
      </c>
      <c r="G1395" s="130" t="s">
        <v>5779</v>
      </c>
      <c r="H1395" s="130" t="s">
        <v>4638</v>
      </c>
      <c r="I1395" s="131" t="s">
        <v>4</v>
      </c>
      <c r="J1395" s="131" t="s">
        <v>21</v>
      </c>
      <c r="K1395" s="130" t="s">
        <v>183</v>
      </c>
      <c r="L1395" s="130" t="s">
        <v>1524</v>
      </c>
      <c r="M1395" s="130" t="s">
        <v>5140</v>
      </c>
      <c r="N1395" s="130" t="s">
        <v>5140</v>
      </c>
      <c r="O1395" s="130" t="s">
        <v>4955</v>
      </c>
      <c r="P1395" s="132">
        <v>43059</v>
      </c>
      <c r="Q1395" s="132">
        <v>43059</v>
      </c>
      <c r="R1395" s="133">
        <v>250</v>
      </c>
      <c r="S1395" s="133">
        <v>0</v>
      </c>
      <c r="T1395" s="134">
        <v>0</v>
      </c>
      <c r="U1395" s="134">
        <v>0</v>
      </c>
      <c r="V1395" s="134">
        <v>0</v>
      </c>
      <c r="W1395" s="134">
        <v>0</v>
      </c>
      <c r="X1395" s="134">
        <v>0</v>
      </c>
      <c r="Y1395" s="134">
        <v>0</v>
      </c>
      <c r="Z1395" s="134"/>
      <c r="AA1395" s="136" t="s">
        <v>5859</v>
      </c>
      <c r="AB1395" s="136"/>
      <c r="AC1395" s="138"/>
      <c r="AD1395" s="140"/>
      <c r="AE1395" s="131">
        <f>INDEX(Where!$B$2:$B$8,MATCH('4W'!I1395,DivisionList,0))</f>
        <v>20</v>
      </c>
      <c r="AF1395" s="131">
        <f>INDEX(Where!$F$2:$F$65,MATCH('4W'!J1395,DistrictList,0))</f>
        <v>2022</v>
      </c>
      <c r="AG1395" s="131">
        <f>IF(K1395&lt;&gt;"",INDEX(Where!$K$2:$K$545,MATCH('4W'!K1395,UpazilaList,0)),"")</f>
        <v>202290</v>
      </c>
      <c r="AH1395" s="141">
        <f t="array" ref="AH1395">IF(L1395&lt;&gt;"",INDEX(Where!$Q$2:$Q$5167,MATCH('4W'!K1395&amp;'4W'!L1395,Where!$O$2:$O$5167&amp;Where!$P$2:$P$5167,0)),"")</f>
        <v>20229031</v>
      </c>
      <c r="AI1395" s="198" t="str">
        <f>IF(Table1[[#This Row],[SSID]]="", "..", Table1[[#This Row],[District]]&amp;", "&amp;Table1[[#This Row],[Upazila]]&amp;", "&amp;Table1[[#This Row],[Union]]&amp;", "&amp;Table1[[#This Row],[Location Camp]])</f>
        <v>Cox's Bazar, Teknaf, Nhilla, Jadimura</v>
      </c>
    </row>
    <row r="1396" spans="1:35" s="6" customFormat="1" x14ac:dyDescent="0.35">
      <c r="A1396" s="67">
        <v>5298</v>
      </c>
      <c r="B1396" s="130" t="s">
        <v>4673</v>
      </c>
      <c r="C1396" s="130" t="s">
        <v>4716</v>
      </c>
      <c r="D1396" s="130" t="s">
        <v>4673</v>
      </c>
      <c r="E1396" s="130" t="s">
        <v>4885</v>
      </c>
      <c r="F1396" s="130" t="s">
        <v>6186</v>
      </c>
      <c r="G1396" s="130" t="s">
        <v>6190</v>
      </c>
      <c r="H1396" s="130" t="s">
        <v>4638</v>
      </c>
      <c r="I1396" s="131" t="s">
        <v>4</v>
      </c>
      <c r="J1396" s="131" t="s">
        <v>21</v>
      </c>
      <c r="K1396" s="130" t="s">
        <v>183</v>
      </c>
      <c r="L1396" s="130" t="s">
        <v>1524</v>
      </c>
      <c r="M1396" s="130" t="s">
        <v>5140</v>
      </c>
      <c r="N1396" s="130" t="s">
        <v>5140</v>
      </c>
      <c r="O1396" s="130" t="s">
        <v>4955</v>
      </c>
      <c r="P1396" s="132">
        <v>43152</v>
      </c>
      <c r="Q1396" s="150">
        <v>43281</v>
      </c>
      <c r="R1396" s="133"/>
      <c r="S1396" s="133">
        <v>2</v>
      </c>
      <c r="T1396" s="134">
        <v>1</v>
      </c>
      <c r="U1396" s="134">
        <v>1</v>
      </c>
      <c r="V1396" s="134">
        <v>1</v>
      </c>
      <c r="W1396" s="134">
        <v>1</v>
      </c>
      <c r="X1396" s="134"/>
      <c r="Y1396" s="134"/>
      <c r="Z1396" s="134"/>
      <c r="AA1396" s="136"/>
      <c r="AB1396" s="136"/>
      <c r="AC1396" s="138"/>
      <c r="AD1396" s="144"/>
      <c r="AE1396" s="131">
        <f>INDEX(Where!$B$2:$B$8,MATCH('4W'!I1396,DivisionList,0))</f>
        <v>20</v>
      </c>
      <c r="AF1396" s="131">
        <f>INDEX(Where!$F$2:$F$65,MATCH('4W'!J1396,DistrictList,0))</f>
        <v>2022</v>
      </c>
      <c r="AG1396" s="131">
        <f>IF(K1396&lt;&gt;"",INDEX(Where!$K$2:$K$545,MATCH('4W'!K1396,UpazilaList,0)),"")</f>
        <v>202290</v>
      </c>
      <c r="AH1396" s="141">
        <f t="array" ref="AH1396">IF(L1396&lt;&gt;"",INDEX(Where!$Q$2:$Q$5167,MATCH('4W'!K1396&amp;'4W'!L1396,Where!$O$2:$O$5167&amp;Where!$P$2:$P$5167,0)),"")</f>
        <v>20229031</v>
      </c>
      <c r="AI1396" s="198" t="str">
        <f>IF(Table1[[#This Row],[SSID]]="", "..", Table1[[#This Row],[District]]&amp;", "&amp;Table1[[#This Row],[Upazila]]&amp;", "&amp;Table1[[#This Row],[Union]]&amp;", "&amp;Table1[[#This Row],[Location Camp]])</f>
        <v>Cox's Bazar, Teknaf, Nhilla, Jadimura</v>
      </c>
    </row>
    <row r="1397" spans="1:35" s="6" customFormat="1" x14ac:dyDescent="0.35">
      <c r="A1397" s="67">
        <v>5300</v>
      </c>
      <c r="B1397" s="130" t="s">
        <v>4673</v>
      </c>
      <c r="C1397" s="130" t="s">
        <v>4716</v>
      </c>
      <c r="D1397" s="130" t="s">
        <v>4673</v>
      </c>
      <c r="E1397" s="130" t="s">
        <v>4885</v>
      </c>
      <c r="F1397" s="130" t="s">
        <v>6180</v>
      </c>
      <c r="G1397" s="130" t="s">
        <v>6191</v>
      </c>
      <c r="H1397" s="130" t="s">
        <v>4637</v>
      </c>
      <c r="I1397" s="131" t="s">
        <v>4</v>
      </c>
      <c r="J1397" s="131" t="s">
        <v>21</v>
      </c>
      <c r="K1397" s="130" t="s">
        <v>183</v>
      </c>
      <c r="L1397" s="130" t="s">
        <v>1524</v>
      </c>
      <c r="M1397" s="130" t="s">
        <v>5140</v>
      </c>
      <c r="N1397" s="130" t="s">
        <v>5140</v>
      </c>
      <c r="O1397" s="130" t="s">
        <v>4955</v>
      </c>
      <c r="P1397" s="132">
        <v>43152</v>
      </c>
      <c r="Q1397" s="150">
        <v>43281</v>
      </c>
      <c r="R1397" s="133"/>
      <c r="S1397" s="133">
        <v>18</v>
      </c>
      <c r="T1397" s="134">
        <v>5</v>
      </c>
      <c r="U1397" s="134">
        <v>13</v>
      </c>
      <c r="V1397" s="134">
        <v>13</v>
      </c>
      <c r="W1397" s="134">
        <v>5</v>
      </c>
      <c r="X1397" s="134"/>
      <c r="Y1397" s="134"/>
      <c r="Z1397" s="134"/>
      <c r="AA1397" s="136"/>
      <c r="AB1397" s="136"/>
      <c r="AC1397" s="138"/>
      <c r="AD1397" s="144"/>
      <c r="AE1397" s="131">
        <f>INDEX(Where!$B$2:$B$8,MATCH('4W'!I1397,DivisionList,0))</f>
        <v>20</v>
      </c>
      <c r="AF1397" s="131">
        <f>INDEX(Where!$F$2:$F$65,MATCH('4W'!J1397,DistrictList,0))</f>
        <v>2022</v>
      </c>
      <c r="AG1397" s="131">
        <f>IF(K1397&lt;&gt;"",INDEX(Where!$K$2:$K$545,MATCH('4W'!K1397,UpazilaList,0)),"")</f>
        <v>202290</v>
      </c>
      <c r="AH1397" s="141">
        <f t="array" ref="AH1397">IF(L1397&lt;&gt;"",INDEX(Where!$Q$2:$Q$5167,MATCH('4W'!K1397&amp;'4W'!L1397,Where!$O$2:$O$5167&amp;Where!$P$2:$P$5167,0)),"")</f>
        <v>20229031</v>
      </c>
      <c r="AI1397" s="198" t="str">
        <f>IF(Table1[[#This Row],[SSID]]="", "..", Table1[[#This Row],[District]]&amp;", "&amp;Table1[[#This Row],[Upazila]]&amp;", "&amp;Table1[[#This Row],[Union]]&amp;", "&amp;Table1[[#This Row],[Location Camp]])</f>
        <v>Cox's Bazar, Teknaf, Nhilla, Jadimura</v>
      </c>
    </row>
    <row r="1398" spans="1:35" s="6" customFormat="1" x14ac:dyDescent="0.35">
      <c r="A1398" s="67">
        <v>5299</v>
      </c>
      <c r="B1398" s="130" t="s">
        <v>4673</v>
      </c>
      <c r="C1398" s="130" t="s">
        <v>4716</v>
      </c>
      <c r="D1398" s="130" t="s">
        <v>4673</v>
      </c>
      <c r="E1398" s="130" t="s">
        <v>4885</v>
      </c>
      <c r="F1398" s="130" t="s">
        <v>6183</v>
      </c>
      <c r="G1398" s="130" t="s">
        <v>6184</v>
      </c>
      <c r="H1398" s="130" t="s">
        <v>4637</v>
      </c>
      <c r="I1398" s="131" t="s">
        <v>4</v>
      </c>
      <c r="J1398" s="131" t="s">
        <v>21</v>
      </c>
      <c r="K1398" s="130" t="s">
        <v>183</v>
      </c>
      <c r="L1398" s="130" t="s">
        <v>1524</v>
      </c>
      <c r="M1398" s="130" t="s">
        <v>5140</v>
      </c>
      <c r="N1398" s="130" t="s">
        <v>5140</v>
      </c>
      <c r="O1398" s="130" t="s">
        <v>4955</v>
      </c>
      <c r="P1398" s="132">
        <v>43152</v>
      </c>
      <c r="Q1398" s="150">
        <v>43281</v>
      </c>
      <c r="R1398" s="133"/>
      <c r="S1398" s="133">
        <v>96</v>
      </c>
      <c r="T1398" s="134">
        <v>61</v>
      </c>
      <c r="U1398" s="134">
        <v>35</v>
      </c>
      <c r="V1398" s="134">
        <v>35</v>
      </c>
      <c r="W1398" s="134">
        <v>61</v>
      </c>
      <c r="X1398" s="134"/>
      <c r="Y1398" s="134"/>
      <c r="Z1398" s="134"/>
      <c r="AA1398" s="136"/>
      <c r="AB1398" s="136"/>
      <c r="AC1398" s="138"/>
      <c r="AD1398" s="144"/>
      <c r="AE1398" s="131">
        <f>INDEX(Where!$B$2:$B$8,MATCH('4W'!I1398,DivisionList,0))</f>
        <v>20</v>
      </c>
      <c r="AF1398" s="131">
        <f>INDEX(Where!$F$2:$F$65,MATCH('4W'!J1398,DistrictList,0))</f>
        <v>2022</v>
      </c>
      <c r="AG1398" s="131">
        <f>IF(K1398&lt;&gt;"",INDEX(Where!$K$2:$K$545,MATCH('4W'!K1398,UpazilaList,0)),"")</f>
        <v>202290</v>
      </c>
      <c r="AH1398" s="141">
        <f t="array" ref="AH1398">IF(L1398&lt;&gt;"",INDEX(Where!$Q$2:$Q$5167,MATCH('4W'!K1398&amp;'4W'!L1398,Where!$O$2:$O$5167&amp;Where!$P$2:$P$5167,0)),"")</f>
        <v>20229031</v>
      </c>
      <c r="AI1398" s="198" t="str">
        <f>IF(Table1[[#This Row],[SSID]]="", "..", Table1[[#This Row],[District]]&amp;", "&amp;Table1[[#This Row],[Upazila]]&amp;", "&amp;Table1[[#This Row],[Union]]&amp;", "&amp;Table1[[#This Row],[Location Camp]])</f>
        <v>Cox's Bazar, Teknaf, Nhilla, Jadimura</v>
      </c>
    </row>
    <row r="1399" spans="1:35" s="6" customFormat="1" x14ac:dyDescent="0.35">
      <c r="A1399" s="67">
        <v>5302</v>
      </c>
      <c r="B1399" s="130" t="s">
        <v>4673</v>
      </c>
      <c r="C1399" s="130" t="s">
        <v>4716</v>
      </c>
      <c r="D1399" s="130" t="s">
        <v>4673</v>
      </c>
      <c r="E1399" s="130" t="s">
        <v>4885</v>
      </c>
      <c r="F1399" s="130" t="s">
        <v>6183</v>
      </c>
      <c r="G1399" s="130" t="s">
        <v>6185</v>
      </c>
      <c r="H1399" s="130" t="s">
        <v>4637</v>
      </c>
      <c r="I1399" s="131" t="s">
        <v>4</v>
      </c>
      <c r="J1399" s="131" t="s">
        <v>21</v>
      </c>
      <c r="K1399" s="130" t="s">
        <v>183</v>
      </c>
      <c r="L1399" s="130" t="s">
        <v>1524</v>
      </c>
      <c r="M1399" s="130" t="s">
        <v>5140</v>
      </c>
      <c r="N1399" s="130" t="s">
        <v>5140</v>
      </c>
      <c r="O1399" s="130" t="s">
        <v>4955</v>
      </c>
      <c r="P1399" s="132">
        <v>43152</v>
      </c>
      <c r="Q1399" s="150">
        <v>43281</v>
      </c>
      <c r="R1399" s="133"/>
      <c r="S1399" s="133">
        <v>0</v>
      </c>
      <c r="T1399" s="134">
        <v>0</v>
      </c>
      <c r="U1399" s="134">
        <v>0</v>
      </c>
      <c r="V1399" s="134"/>
      <c r="W1399" s="134"/>
      <c r="X1399" s="134"/>
      <c r="Y1399" s="134"/>
      <c r="Z1399" s="134"/>
      <c r="AA1399" s="136"/>
      <c r="AB1399" s="136"/>
      <c r="AC1399" s="138"/>
      <c r="AD1399" s="144"/>
      <c r="AE1399" s="131">
        <f>INDEX(Where!$B$2:$B$8,MATCH('4W'!I1399,DivisionList,0))</f>
        <v>20</v>
      </c>
      <c r="AF1399" s="131">
        <f>INDEX(Where!$F$2:$F$65,MATCH('4W'!J1399,DistrictList,0))</f>
        <v>2022</v>
      </c>
      <c r="AG1399" s="131">
        <f>IF(K1399&lt;&gt;"",INDEX(Where!$K$2:$K$545,MATCH('4W'!K1399,UpazilaList,0)),"")</f>
        <v>202290</v>
      </c>
      <c r="AH1399" s="141">
        <f t="array" ref="AH1399">IF(L1399&lt;&gt;"",INDEX(Where!$Q$2:$Q$5167,MATCH('4W'!K1399&amp;'4W'!L1399,Where!$O$2:$O$5167&amp;Where!$P$2:$P$5167,0)),"")</f>
        <v>20229031</v>
      </c>
      <c r="AI1399" s="198" t="str">
        <f>IF(Table1[[#This Row],[SSID]]="", "..", Table1[[#This Row],[District]]&amp;", "&amp;Table1[[#This Row],[Upazila]]&amp;", "&amp;Table1[[#This Row],[Union]]&amp;", "&amp;Table1[[#This Row],[Location Camp]])</f>
        <v>Cox's Bazar, Teknaf, Nhilla, Jadimura</v>
      </c>
    </row>
    <row r="1400" spans="1:35" s="6" customFormat="1" x14ac:dyDescent="0.35">
      <c r="A1400" s="67">
        <v>5304</v>
      </c>
      <c r="B1400" s="130" t="s">
        <v>4673</v>
      </c>
      <c r="C1400" s="130" t="s">
        <v>4716</v>
      </c>
      <c r="D1400" s="130" t="s">
        <v>4673</v>
      </c>
      <c r="E1400" s="130" t="s">
        <v>4885</v>
      </c>
      <c r="F1400" s="130" t="s">
        <v>6180</v>
      </c>
      <c r="G1400" s="130" t="s">
        <v>6182</v>
      </c>
      <c r="H1400" s="130" t="s">
        <v>4637</v>
      </c>
      <c r="I1400" s="131" t="s">
        <v>4</v>
      </c>
      <c r="J1400" s="131" t="s">
        <v>21</v>
      </c>
      <c r="K1400" s="130" t="s">
        <v>183</v>
      </c>
      <c r="L1400" s="130" t="s">
        <v>1524</v>
      </c>
      <c r="M1400" s="130" t="s">
        <v>5140</v>
      </c>
      <c r="N1400" s="130" t="s">
        <v>5140</v>
      </c>
      <c r="O1400" s="130" t="s">
        <v>4955</v>
      </c>
      <c r="P1400" s="132">
        <v>43152</v>
      </c>
      <c r="Q1400" s="150">
        <v>43281</v>
      </c>
      <c r="R1400" s="133"/>
      <c r="S1400" s="133">
        <v>0</v>
      </c>
      <c r="T1400" s="134">
        <v>0</v>
      </c>
      <c r="U1400" s="134">
        <v>0</v>
      </c>
      <c r="V1400" s="134"/>
      <c r="W1400" s="134"/>
      <c r="X1400" s="134"/>
      <c r="Y1400" s="134"/>
      <c r="Z1400" s="134"/>
      <c r="AA1400" s="136"/>
      <c r="AB1400" s="136"/>
      <c r="AC1400" s="138"/>
      <c r="AD1400" s="144"/>
      <c r="AE1400" s="131">
        <f>INDEX(Where!$B$2:$B$8,MATCH('4W'!I1400,DivisionList,0))</f>
        <v>20</v>
      </c>
      <c r="AF1400" s="131">
        <f>INDEX(Where!$F$2:$F$65,MATCH('4W'!J1400,DistrictList,0))</f>
        <v>2022</v>
      </c>
      <c r="AG1400" s="131">
        <f>IF(K1400&lt;&gt;"",INDEX(Where!$K$2:$K$545,MATCH('4W'!K1400,UpazilaList,0)),"")</f>
        <v>202290</v>
      </c>
      <c r="AH1400" s="141">
        <f t="array" ref="AH1400">IF(L1400&lt;&gt;"",INDEX(Where!$Q$2:$Q$5167,MATCH('4W'!K1400&amp;'4W'!L1400,Where!$O$2:$O$5167&amp;Where!$P$2:$P$5167,0)),"")</f>
        <v>20229031</v>
      </c>
      <c r="AI1400" s="198" t="str">
        <f>IF(Table1[[#This Row],[SSID]]="", "..", Table1[[#This Row],[District]]&amp;", "&amp;Table1[[#This Row],[Upazila]]&amp;", "&amp;Table1[[#This Row],[Union]]&amp;", "&amp;Table1[[#This Row],[Location Camp]])</f>
        <v>Cox's Bazar, Teknaf, Nhilla, Jadimura</v>
      </c>
    </row>
    <row r="1401" spans="1:35" s="6" customFormat="1" x14ac:dyDescent="0.35">
      <c r="A1401" s="67">
        <v>3724</v>
      </c>
      <c r="B1401" s="4" t="s">
        <v>4660</v>
      </c>
      <c r="C1401" s="4" t="s">
        <v>5786</v>
      </c>
      <c r="D1401" s="4" t="s">
        <v>5852</v>
      </c>
      <c r="E1401" s="4" t="s">
        <v>4692</v>
      </c>
      <c r="F1401" s="4" t="s">
        <v>4695</v>
      </c>
      <c r="G1401" s="4" t="s">
        <v>5787</v>
      </c>
      <c r="H1401" s="4" t="s">
        <v>4638</v>
      </c>
      <c r="I1401" s="10" t="s">
        <v>4</v>
      </c>
      <c r="J1401" s="10" t="s">
        <v>21</v>
      </c>
      <c r="K1401" s="4" t="s">
        <v>183</v>
      </c>
      <c r="L1401" s="4" t="s">
        <v>1524</v>
      </c>
      <c r="M1401" s="4" t="s">
        <v>5140</v>
      </c>
      <c r="N1401" s="4" t="s">
        <v>5140</v>
      </c>
      <c r="O1401" s="4" t="s">
        <v>4955</v>
      </c>
      <c r="P1401" s="11">
        <v>43101</v>
      </c>
      <c r="Q1401" s="11">
        <v>43131</v>
      </c>
      <c r="R1401" s="52">
        <v>2</v>
      </c>
      <c r="S1401" s="52">
        <v>10</v>
      </c>
      <c r="T1401" s="53">
        <v>0</v>
      </c>
      <c r="U1401" s="53">
        <v>0</v>
      </c>
      <c r="V1401" s="53">
        <v>0</v>
      </c>
      <c r="W1401" s="53">
        <v>0</v>
      </c>
      <c r="X1401" s="53">
        <v>0</v>
      </c>
      <c r="Y1401" s="53">
        <v>0</v>
      </c>
      <c r="Z1401" s="53"/>
      <c r="AA1401" s="41" t="s">
        <v>5854</v>
      </c>
      <c r="AB1401" s="41"/>
      <c r="AC1401" s="57"/>
      <c r="AD1401" s="4"/>
      <c r="AE1401" s="131">
        <f>INDEX(Where!$B$2:$B$8,MATCH('4W'!I1401,DivisionList,0))</f>
        <v>20</v>
      </c>
      <c r="AF1401" s="131">
        <f>INDEX(Where!$F$2:$F$65,MATCH('4W'!J1401,DistrictList,0))</f>
        <v>2022</v>
      </c>
      <c r="AG1401" s="131">
        <f>IF(K1401&lt;&gt;"",INDEX(Where!$K$2:$K$545,MATCH('4W'!K1401,UpazilaList,0)),"")</f>
        <v>202290</v>
      </c>
      <c r="AH1401" s="141">
        <f t="array" ref="AH1401">IF(L1401&lt;&gt;"",INDEX(Where!$Q$2:$Q$5167,MATCH('4W'!K1401&amp;'4W'!L1401,Where!$O$2:$O$5167&amp;Where!$P$2:$P$5167,0)),"")</f>
        <v>20229031</v>
      </c>
      <c r="AI1401" s="198" t="str">
        <f>IF(Table1[[#This Row],[SSID]]="", "..", Table1[[#This Row],[District]]&amp;", "&amp;Table1[[#This Row],[Upazila]]&amp;", "&amp;Table1[[#This Row],[Union]]&amp;", "&amp;Table1[[#This Row],[Location Camp]])</f>
        <v>Cox's Bazar, Teknaf, Nhilla, Jadimura</v>
      </c>
    </row>
    <row r="1402" spans="1:35" s="6" customFormat="1" x14ac:dyDescent="0.35">
      <c r="A1402" s="67">
        <v>3728</v>
      </c>
      <c r="B1402" s="4" t="s">
        <v>4660</v>
      </c>
      <c r="C1402" s="4" t="s">
        <v>5786</v>
      </c>
      <c r="D1402" s="4" t="s">
        <v>5852</v>
      </c>
      <c r="E1402" s="4" t="s">
        <v>4692</v>
      </c>
      <c r="F1402" s="4" t="s">
        <v>4695</v>
      </c>
      <c r="G1402" s="4" t="s">
        <v>5787</v>
      </c>
      <c r="H1402" s="4" t="s">
        <v>4638</v>
      </c>
      <c r="I1402" s="10" t="s">
        <v>4</v>
      </c>
      <c r="J1402" s="10" t="s">
        <v>21</v>
      </c>
      <c r="K1402" s="4" t="s">
        <v>183</v>
      </c>
      <c r="L1402" s="4" t="s">
        <v>1524</v>
      </c>
      <c r="M1402" s="4" t="s">
        <v>5140</v>
      </c>
      <c r="N1402" s="4" t="s">
        <v>5140</v>
      </c>
      <c r="O1402" s="4" t="s">
        <v>4955</v>
      </c>
      <c r="P1402" s="11">
        <v>43019</v>
      </c>
      <c r="Q1402" s="11">
        <v>43019</v>
      </c>
      <c r="R1402" s="52">
        <v>101</v>
      </c>
      <c r="S1402" s="52">
        <v>505</v>
      </c>
      <c r="T1402" s="53">
        <v>0</v>
      </c>
      <c r="U1402" s="53">
        <v>0</v>
      </c>
      <c r="V1402" s="53">
        <v>0</v>
      </c>
      <c r="W1402" s="53">
        <v>0</v>
      </c>
      <c r="X1402" s="53">
        <v>0</v>
      </c>
      <c r="Y1402" s="53">
        <v>0</v>
      </c>
      <c r="Z1402" s="53"/>
      <c r="AA1402" s="41" t="s">
        <v>5786</v>
      </c>
      <c r="AB1402" s="41"/>
      <c r="AC1402" s="57"/>
      <c r="AD1402" s="4"/>
      <c r="AE1402" s="131">
        <f>INDEX(Where!$B$2:$B$8,MATCH('4W'!I1402,DivisionList,0))</f>
        <v>20</v>
      </c>
      <c r="AF1402" s="131">
        <f>INDEX(Where!$F$2:$F$65,MATCH('4W'!J1402,DistrictList,0))</f>
        <v>2022</v>
      </c>
      <c r="AG1402" s="131">
        <f>IF(K1402&lt;&gt;"",INDEX(Where!$K$2:$K$545,MATCH('4W'!K1402,UpazilaList,0)),"")</f>
        <v>202290</v>
      </c>
      <c r="AH1402" s="141">
        <f t="array" ref="AH1402">IF(L1402&lt;&gt;"",INDEX(Where!$Q$2:$Q$5167,MATCH('4W'!K1402&amp;'4W'!L1402,Where!$O$2:$O$5167&amp;Where!$P$2:$P$5167,0)),"")</f>
        <v>20229031</v>
      </c>
      <c r="AI1402" s="198" t="str">
        <f>IF(Table1[[#This Row],[SSID]]="", "..", Table1[[#This Row],[District]]&amp;", "&amp;Table1[[#This Row],[Upazila]]&amp;", "&amp;Table1[[#This Row],[Union]]&amp;", "&amp;Table1[[#This Row],[Location Camp]])</f>
        <v>Cox's Bazar, Teknaf, Nhilla, Jadimura</v>
      </c>
    </row>
    <row r="1403" spans="1:35" s="6" customFormat="1" x14ac:dyDescent="0.35">
      <c r="A1403" s="67">
        <v>3734</v>
      </c>
      <c r="B1403" s="4" t="s">
        <v>4660</v>
      </c>
      <c r="C1403" s="4" t="s">
        <v>5786</v>
      </c>
      <c r="D1403" s="4" t="s">
        <v>5852</v>
      </c>
      <c r="E1403" s="4" t="s">
        <v>4692</v>
      </c>
      <c r="F1403" s="4" t="s">
        <v>4695</v>
      </c>
      <c r="G1403" s="4" t="s">
        <v>5787</v>
      </c>
      <c r="H1403" s="4" t="s">
        <v>4638</v>
      </c>
      <c r="I1403" s="10" t="s">
        <v>4</v>
      </c>
      <c r="J1403" s="10" t="s">
        <v>21</v>
      </c>
      <c r="K1403" s="4" t="s">
        <v>183</v>
      </c>
      <c r="L1403" s="4" t="s">
        <v>1524</v>
      </c>
      <c r="M1403" s="4" t="s">
        <v>5140</v>
      </c>
      <c r="N1403" s="4" t="s">
        <v>5140</v>
      </c>
      <c r="O1403" s="4" t="s">
        <v>4955</v>
      </c>
      <c r="P1403" s="11">
        <v>43013</v>
      </c>
      <c r="Q1403" s="11">
        <v>43013</v>
      </c>
      <c r="R1403" s="52">
        <v>286</v>
      </c>
      <c r="S1403" s="52">
        <v>1430</v>
      </c>
      <c r="T1403" s="53">
        <v>0</v>
      </c>
      <c r="U1403" s="53">
        <v>0</v>
      </c>
      <c r="V1403" s="53">
        <v>0</v>
      </c>
      <c r="W1403" s="53">
        <v>0</v>
      </c>
      <c r="X1403" s="53">
        <v>0</v>
      </c>
      <c r="Y1403" s="53">
        <v>0</v>
      </c>
      <c r="Z1403" s="53"/>
      <c r="AA1403" s="41" t="s">
        <v>5786</v>
      </c>
      <c r="AB1403" s="41"/>
      <c r="AC1403" s="57"/>
      <c r="AD1403" s="4"/>
      <c r="AE1403" s="131">
        <f>INDEX(Where!$B$2:$B$8,MATCH('4W'!I1403,DivisionList,0))</f>
        <v>20</v>
      </c>
      <c r="AF1403" s="131">
        <f>INDEX(Where!$F$2:$F$65,MATCH('4W'!J1403,DistrictList,0))</f>
        <v>2022</v>
      </c>
      <c r="AG1403" s="131">
        <f>IF(K1403&lt;&gt;"",INDEX(Where!$K$2:$K$545,MATCH('4W'!K1403,UpazilaList,0)),"")</f>
        <v>202290</v>
      </c>
      <c r="AH1403" s="141">
        <f t="array" ref="AH1403">IF(L1403&lt;&gt;"",INDEX(Where!$Q$2:$Q$5167,MATCH('4W'!K1403&amp;'4W'!L1403,Where!$O$2:$O$5167&amp;Where!$P$2:$P$5167,0)),"")</f>
        <v>20229031</v>
      </c>
      <c r="AI1403" s="198" t="str">
        <f>IF(Table1[[#This Row],[SSID]]="", "..", Table1[[#This Row],[District]]&amp;", "&amp;Table1[[#This Row],[Upazila]]&amp;", "&amp;Table1[[#This Row],[Union]]&amp;", "&amp;Table1[[#This Row],[Location Camp]])</f>
        <v>Cox's Bazar, Teknaf, Nhilla, Jadimura</v>
      </c>
    </row>
    <row r="1404" spans="1:35" s="6" customFormat="1" x14ac:dyDescent="0.35">
      <c r="A1404" s="67">
        <v>3738</v>
      </c>
      <c r="B1404" s="4" t="s">
        <v>4660</v>
      </c>
      <c r="C1404" s="4" t="s">
        <v>5786</v>
      </c>
      <c r="D1404" s="4" t="s">
        <v>5852</v>
      </c>
      <c r="E1404" s="4" t="s">
        <v>4692</v>
      </c>
      <c r="F1404" s="4" t="s">
        <v>4695</v>
      </c>
      <c r="G1404" s="4" t="s">
        <v>5787</v>
      </c>
      <c r="H1404" s="4" t="s">
        <v>4638</v>
      </c>
      <c r="I1404" s="10" t="s">
        <v>4</v>
      </c>
      <c r="J1404" s="10" t="s">
        <v>21</v>
      </c>
      <c r="K1404" s="4" t="s">
        <v>183</v>
      </c>
      <c r="L1404" s="4" t="s">
        <v>1524</v>
      </c>
      <c r="M1404" s="4" t="s">
        <v>5140</v>
      </c>
      <c r="N1404" s="4" t="s">
        <v>5140</v>
      </c>
      <c r="O1404" s="4" t="s">
        <v>4955</v>
      </c>
      <c r="P1404" s="11">
        <v>43014</v>
      </c>
      <c r="Q1404" s="11">
        <v>43014</v>
      </c>
      <c r="R1404" s="52">
        <v>316</v>
      </c>
      <c r="S1404" s="52">
        <v>1580</v>
      </c>
      <c r="T1404" s="53">
        <v>0</v>
      </c>
      <c r="U1404" s="53">
        <v>0</v>
      </c>
      <c r="V1404" s="53">
        <v>0</v>
      </c>
      <c r="W1404" s="53">
        <v>0</v>
      </c>
      <c r="X1404" s="53">
        <v>0</v>
      </c>
      <c r="Y1404" s="53">
        <v>0</v>
      </c>
      <c r="Z1404" s="53"/>
      <c r="AA1404" s="41" t="s">
        <v>5786</v>
      </c>
      <c r="AB1404" s="41"/>
      <c r="AC1404" s="57"/>
      <c r="AD1404" s="4"/>
      <c r="AE1404" s="131">
        <f>INDEX(Where!$B$2:$B$8,MATCH('4W'!I1404,DivisionList,0))</f>
        <v>20</v>
      </c>
      <c r="AF1404" s="131">
        <f>INDEX(Where!$F$2:$F$65,MATCH('4W'!J1404,DistrictList,0))</f>
        <v>2022</v>
      </c>
      <c r="AG1404" s="131">
        <f>IF(K1404&lt;&gt;"",INDEX(Where!$K$2:$K$545,MATCH('4W'!K1404,UpazilaList,0)),"")</f>
        <v>202290</v>
      </c>
      <c r="AH1404" s="141">
        <f t="array" ref="AH1404">IF(L1404&lt;&gt;"",INDEX(Where!$Q$2:$Q$5167,MATCH('4W'!K1404&amp;'4W'!L1404,Where!$O$2:$O$5167&amp;Where!$P$2:$P$5167,0)),"")</f>
        <v>20229031</v>
      </c>
      <c r="AI1404" s="198" t="str">
        <f>IF(Table1[[#This Row],[SSID]]="", "..", Table1[[#This Row],[District]]&amp;", "&amp;Table1[[#This Row],[Upazila]]&amp;", "&amp;Table1[[#This Row],[Union]]&amp;", "&amp;Table1[[#This Row],[Location Camp]])</f>
        <v>Cox's Bazar, Teknaf, Nhilla, Jadimura</v>
      </c>
    </row>
    <row r="1405" spans="1:35" s="6" customFormat="1" x14ac:dyDescent="0.35">
      <c r="A1405" s="67">
        <v>3742</v>
      </c>
      <c r="B1405" s="4" t="s">
        <v>4660</v>
      </c>
      <c r="C1405" s="4" t="s">
        <v>5786</v>
      </c>
      <c r="D1405" s="4" t="s">
        <v>5852</v>
      </c>
      <c r="E1405" s="4" t="s">
        <v>4692</v>
      </c>
      <c r="F1405" s="4" t="s">
        <v>4695</v>
      </c>
      <c r="G1405" s="4" t="s">
        <v>5787</v>
      </c>
      <c r="H1405" s="4" t="s">
        <v>4638</v>
      </c>
      <c r="I1405" s="10" t="s">
        <v>4</v>
      </c>
      <c r="J1405" s="10" t="s">
        <v>21</v>
      </c>
      <c r="K1405" s="4" t="s">
        <v>183</v>
      </c>
      <c r="L1405" s="4" t="s">
        <v>1524</v>
      </c>
      <c r="M1405" s="4" t="s">
        <v>5140</v>
      </c>
      <c r="N1405" s="4" t="s">
        <v>5140</v>
      </c>
      <c r="O1405" s="4" t="s">
        <v>4955</v>
      </c>
      <c r="P1405" s="11">
        <v>43015</v>
      </c>
      <c r="Q1405" s="11">
        <v>43015</v>
      </c>
      <c r="R1405" s="52">
        <v>236</v>
      </c>
      <c r="S1405" s="52">
        <v>1180</v>
      </c>
      <c r="T1405" s="53">
        <v>0</v>
      </c>
      <c r="U1405" s="53">
        <v>0</v>
      </c>
      <c r="V1405" s="53">
        <v>0</v>
      </c>
      <c r="W1405" s="53">
        <v>0</v>
      </c>
      <c r="X1405" s="53">
        <v>0</v>
      </c>
      <c r="Y1405" s="53">
        <v>0</v>
      </c>
      <c r="Z1405" s="53"/>
      <c r="AA1405" s="41" t="s">
        <v>5786</v>
      </c>
      <c r="AB1405" s="41"/>
      <c r="AC1405" s="57"/>
      <c r="AD1405" s="4"/>
      <c r="AE1405" s="131">
        <f>INDEX(Where!$B$2:$B$8,MATCH('4W'!I1405,DivisionList,0))</f>
        <v>20</v>
      </c>
      <c r="AF1405" s="131">
        <f>INDEX(Where!$F$2:$F$65,MATCH('4W'!J1405,DistrictList,0))</f>
        <v>2022</v>
      </c>
      <c r="AG1405" s="131">
        <f>IF(K1405&lt;&gt;"",INDEX(Where!$K$2:$K$545,MATCH('4W'!K1405,UpazilaList,0)),"")</f>
        <v>202290</v>
      </c>
      <c r="AH1405" s="141">
        <f t="array" ref="AH1405">IF(L1405&lt;&gt;"",INDEX(Where!$Q$2:$Q$5167,MATCH('4W'!K1405&amp;'4W'!L1405,Where!$O$2:$O$5167&amp;Where!$P$2:$P$5167,0)),"")</f>
        <v>20229031</v>
      </c>
      <c r="AI1405" s="198" t="str">
        <f>IF(Table1[[#This Row],[SSID]]="", "..", Table1[[#This Row],[District]]&amp;", "&amp;Table1[[#This Row],[Upazila]]&amp;", "&amp;Table1[[#This Row],[Union]]&amp;", "&amp;Table1[[#This Row],[Location Camp]])</f>
        <v>Cox's Bazar, Teknaf, Nhilla, Jadimura</v>
      </c>
    </row>
    <row r="1406" spans="1:35" s="6" customFormat="1" x14ac:dyDescent="0.35">
      <c r="A1406" s="67">
        <v>5293</v>
      </c>
      <c r="B1406" s="130" t="s">
        <v>4673</v>
      </c>
      <c r="C1406" s="130" t="s">
        <v>4716</v>
      </c>
      <c r="D1406" s="130" t="s">
        <v>4673</v>
      </c>
      <c r="E1406" s="130" t="s">
        <v>4885</v>
      </c>
      <c r="F1406" s="130" t="s">
        <v>6176</v>
      </c>
      <c r="G1406" s="130" t="s">
        <v>6188</v>
      </c>
      <c r="H1406" s="130" t="s">
        <v>4637</v>
      </c>
      <c r="I1406" s="131" t="s">
        <v>4</v>
      </c>
      <c r="J1406" s="131" t="s">
        <v>21</v>
      </c>
      <c r="K1406" s="130" t="s">
        <v>183</v>
      </c>
      <c r="L1406" s="130" t="s">
        <v>1524</v>
      </c>
      <c r="M1406" s="130" t="s">
        <v>5140</v>
      </c>
      <c r="N1406" s="130" t="s">
        <v>5140</v>
      </c>
      <c r="O1406" s="130" t="s">
        <v>4955</v>
      </c>
      <c r="P1406" s="132">
        <v>43152</v>
      </c>
      <c r="Q1406" s="150">
        <v>43281</v>
      </c>
      <c r="R1406" s="133"/>
      <c r="S1406" s="133">
        <v>23</v>
      </c>
      <c r="T1406" s="134">
        <v>15</v>
      </c>
      <c r="U1406" s="134">
        <v>8</v>
      </c>
      <c r="V1406" s="134"/>
      <c r="W1406" s="134"/>
      <c r="X1406" s="134">
        <v>8</v>
      </c>
      <c r="Y1406" s="134">
        <v>15</v>
      </c>
      <c r="Z1406" s="134"/>
      <c r="AA1406" s="136"/>
      <c r="AB1406" s="136"/>
      <c r="AC1406" s="138"/>
      <c r="AD1406" s="144"/>
      <c r="AE1406" s="131">
        <f>INDEX(Where!$B$2:$B$8,MATCH('4W'!I1406,DivisionList,0))</f>
        <v>20</v>
      </c>
      <c r="AF1406" s="131">
        <f>INDEX(Where!$F$2:$F$65,MATCH('4W'!J1406,DistrictList,0))</f>
        <v>2022</v>
      </c>
      <c r="AG1406" s="131">
        <f>IF(K1406&lt;&gt;"",INDEX(Where!$K$2:$K$545,MATCH('4W'!K1406,UpazilaList,0)),"")</f>
        <v>202290</v>
      </c>
      <c r="AH1406" s="141">
        <f t="array" ref="AH1406">IF(L1406&lt;&gt;"",INDEX(Where!$Q$2:$Q$5167,MATCH('4W'!K1406&amp;'4W'!L1406,Where!$O$2:$O$5167&amp;Where!$P$2:$P$5167,0)),"")</f>
        <v>20229031</v>
      </c>
      <c r="AI1406" s="198" t="str">
        <f>IF(Table1[[#This Row],[SSID]]="", "..", Table1[[#This Row],[District]]&amp;", "&amp;Table1[[#This Row],[Upazila]]&amp;", "&amp;Table1[[#This Row],[Union]]&amp;", "&amp;Table1[[#This Row],[Location Camp]])</f>
        <v>Cox's Bazar, Teknaf, Nhilla, Jadimura</v>
      </c>
    </row>
    <row r="1407" spans="1:35" s="6" customFormat="1" x14ac:dyDescent="0.35">
      <c r="A1407" s="67">
        <v>5294</v>
      </c>
      <c r="B1407" s="130" t="s">
        <v>4673</v>
      </c>
      <c r="C1407" s="130" t="s">
        <v>4716</v>
      </c>
      <c r="D1407" s="130" t="s">
        <v>4673</v>
      </c>
      <c r="E1407" s="130" t="s">
        <v>4885</v>
      </c>
      <c r="F1407" s="130" t="s">
        <v>6176</v>
      </c>
      <c r="G1407" s="130" t="s">
        <v>6189</v>
      </c>
      <c r="H1407" s="130" t="s">
        <v>4637</v>
      </c>
      <c r="I1407" s="131" t="s">
        <v>4</v>
      </c>
      <c r="J1407" s="131" t="s">
        <v>21</v>
      </c>
      <c r="K1407" s="130" t="s">
        <v>183</v>
      </c>
      <c r="L1407" s="130" t="s">
        <v>1524</v>
      </c>
      <c r="M1407" s="130" t="s">
        <v>5140</v>
      </c>
      <c r="N1407" s="130" t="s">
        <v>5140</v>
      </c>
      <c r="O1407" s="130" t="s">
        <v>4955</v>
      </c>
      <c r="P1407" s="132">
        <v>43152</v>
      </c>
      <c r="Q1407" s="150">
        <v>43281</v>
      </c>
      <c r="R1407" s="133"/>
      <c r="S1407" s="133">
        <v>5</v>
      </c>
      <c r="T1407" s="134">
        <v>3</v>
      </c>
      <c r="U1407" s="134">
        <v>2</v>
      </c>
      <c r="V1407" s="134"/>
      <c r="W1407" s="134"/>
      <c r="X1407" s="134">
        <v>2</v>
      </c>
      <c r="Y1407" s="134">
        <v>3</v>
      </c>
      <c r="Z1407" s="134"/>
      <c r="AA1407" s="136"/>
      <c r="AB1407" s="136"/>
      <c r="AC1407" s="138"/>
      <c r="AD1407" s="144"/>
      <c r="AE1407" s="131">
        <f>INDEX(Where!$B$2:$B$8,MATCH('4W'!I1407,DivisionList,0))</f>
        <v>20</v>
      </c>
      <c r="AF1407" s="131">
        <f>INDEX(Where!$F$2:$F$65,MATCH('4W'!J1407,DistrictList,0))</f>
        <v>2022</v>
      </c>
      <c r="AG1407" s="131">
        <f>IF(K1407&lt;&gt;"",INDEX(Where!$K$2:$K$545,MATCH('4W'!K1407,UpazilaList,0)),"")</f>
        <v>202290</v>
      </c>
      <c r="AH1407" s="141">
        <f t="array" ref="AH1407">IF(L1407&lt;&gt;"",INDEX(Where!$Q$2:$Q$5167,MATCH('4W'!K1407&amp;'4W'!L1407,Where!$O$2:$O$5167&amp;Where!$P$2:$P$5167,0)),"")</f>
        <v>20229031</v>
      </c>
      <c r="AI1407" s="198" t="str">
        <f>IF(Table1[[#This Row],[SSID]]="", "..", Table1[[#This Row],[District]]&amp;", "&amp;Table1[[#This Row],[Upazila]]&amp;", "&amp;Table1[[#This Row],[Union]]&amp;", "&amp;Table1[[#This Row],[Location Camp]])</f>
        <v>Cox's Bazar, Teknaf, Nhilla, Jadimura</v>
      </c>
    </row>
    <row r="1408" spans="1:35" s="6" customFormat="1" x14ac:dyDescent="0.35">
      <c r="A1408" s="67">
        <v>3719</v>
      </c>
      <c r="B1408" s="4" t="s">
        <v>4770</v>
      </c>
      <c r="C1408" s="4" t="s">
        <v>4770</v>
      </c>
      <c r="D1408" s="4" t="s">
        <v>5836</v>
      </c>
      <c r="E1408" s="4" t="s">
        <v>4692</v>
      </c>
      <c r="F1408" s="4" t="s">
        <v>4695</v>
      </c>
      <c r="G1408" s="4" t="s">
        <v>5789</v>
      </c>
      <c r="H1408" s="4" t="s">
        <v>4638</v>
      </c>
      <c r="I1408" s="10" t="s">
        <v>4</v>
      </c>
      <c r="J1408" s="10" t="s">
        <v>21</v>
      </c>
      <c r="K1408" s="4" t="s">
        <v>183</v>
      </c>
      <c r="L1408" s="4" t="s">
        <v>1524</v>
      </c>
      <c r="M1408" s="4" t="s">
        <v>5140</v>
      </c>
      <c r="N1408" s="4" t="s">
        <v>5140</v>
      </c>
      <c r="O1408" s="4" t="s">
        <v>4955</v>
      </c>
      <c r="P1408" s="11">
        <v>43041</v>
      </c>
      <c r="Q1408" s="11">
        <v>43037</v>
      </c>
      <c r="R1408" s="52">
        <v>1800</v>
      </c>
      <c r="S1408" s="52">
        <v>0</v>
      </c>
      <c r="T1408" s="53">
        <v>0</v>
      </c>
      <c r="U1408" s="53">
        <v>0</v>
      </c>
      <c r="V1408" s="53">
        <v>0</v>
      </c>
      <c r="W1408" s="53">
        <v>0</v>
      </c>
      <c r="X1408" s="53">
        <v>0</v>
      </c>
      <c r="Y1408" s="53">
        <v>0</v>
      </c>
      <c r="Z1408" s="53"/>
      <c r="AA1408" s="41" t="s">
        <v>5838</v>
      </c>
      <c r="AB1408" s="41"/>
      <c r="AC1408" s="57"/>
      <c r="AD1408" s="4"/>
      <c r="AE1408" s="131">
        <f>INDEX(Where!$B$2:$B$8,MATCH('4W'!I1408,DivisionList,0))</f>
        <v>20</v>
      </c>
      <c r="AF1408" s="131">
        <f>INDEX(Where!$F$2:$F$65,MATCH('4W'!J1408,DistrictList,0))</f>
        <v>2022</v>
      </c>
      <c r="AG1408" s="131">
        <f>IF(K1408&lt;&gt;"",INDEX(Where!$K$2:$K$545,MATCH('4W'!K1408,UpazilaList,0)),"")</f>
        <v>202290</v>
      </c>
      <c r="AH1408" s="141">
        <f t="array" ref="AH1408">IF(L1408&lt;&gt;"",INDEX(Where!$Q$2:$Q$5167,MATCH('4W'!K1408&amp;'4W'!L1408,Where!$O$2:$O$5167&amp;Where!$P$2:$P$5167,0)),"")</f>
        <v>20229031</v>
      </c>
      <c r="AI1408" s="198" t="str">
        <f>IF(Table1[[#This Row],[SSID]]="", "..", Table1[[#This Row],[District]]&amp;", "&amp;Table1[[#This Row],[Upazila]]&amp;", "&amp;Table1[[#This Row],[Union]]&amp;", "&amp;Table1[[#This Row],[Location Camp]])</f>
        <v>Cox's Bazar, Teknaf, Nhilla, Jadimura</v>
      </c>
    </row>
    <row r="1409" spans="1:35" s="6" customFormat="1" x14ac:dyDescent="0.35">
      <c r="A1409" s="67">
        <v>3721</v>
      </c>
      <c r="B1409" s="4" t="s">
        <v>4770</v>
      </c>
      <c r="C1409" s="4" t="s">
        <v>4770</v>
      </c>
      <c r="D1409" s="4" t="s">
        <v>5836</v>
      </c>
      <c r="E1409" s="4" t="s">
        <v>4692</v>
      </c>
      <c r="F1409" s="4" t="s">
        <v>4695</v>
      </c>
      <c r="G1409" s="4" t="s">
        <v>5789</v>
      </c>
      <c r="H1409" s="4" t="s">
        <v>4638</v>
      </c>
      <c r="I1409" s="10" t="s">
        <v>4</v>
      </c>
      <c r="J1409" s="10" t="s">
        <v>21</v>
      </c>
      <c r="K1409" s="4" t="s">
        <v>183</v>
      </c>
      <c r="L1409" s="4" t="s">
        <v>1524</v>
      </c>
      <c r="M1409" s="4" t="s">
        <v>5140</v>
      </c>
      <c r="N1409" s="4" t="s">
        <v>5140</v>
      </c>
      <c r="O1409" s="4" t="s">
        <v>4955</v>
      </c>
      <c r="P1409" s="11">
        <v>43032</v>
      </c>
      <c r="Q1409" s="11">
        <v>43040</v>
      </c>
      <c r="R1409" s="52">
        <v>1800</v>
      </c>
      <c r="S1409" s="52">
        <v>0</v>
      </c>
      <c r="T1409" s="53">
        <v>0</v>
      </c>
      <c r="U1409" s="53">
        <v>0</v>
      </c>
      <c r="V1409" s="53">
        <v>0</v>
      </c>
      <c r="W1409" s="53">
        <v>0</v>
      </c>
      <c r="X1409" s="53">
        <v>0</v>
      </c>
      <c r="Y1409" s="53">
        <v>0</v>
      </c>
      <c r="Z1409" s="53"/>
      <c r="AA1409" s="41" t="s">
        <v>5838</v>
      </c>
      <c r="AB1409" s="41"/>
      <c r="AC1409" s="57"/>
      <c r="AD1409" s="4"/>
      <c r="AE1409" s="131">
        <f>INDEX(Where!$B$2:$B$8,MATCH('4W'!I1409,DivisionList,0))</f>
        <v>20</v>
      </c>
      <c r="AF1409" s="131">
        <f>INDEX(Where!$F$2:$F$65,MATCH('4W'!J1409,DistrictList,0))</f>
        <v>2022</v>
      </c>
      <c r="AG1409" s="131">
        <f>IF(K1409&lt;&gt;"",INDEX(Where!$K$2:$K$545,MATCH('4W'!K1409,UpazilaList,0)),"")</f>
        <v>202290</v>
      </c>
      <c r="AH1409" s="141">
        <f t="array" ref="AH1409">IF(L1409&lt;&gt;"",INDEX(Where!$Q$2:$Q$5167,MATCH('4W'!K1409&amp;'4W'!L1409,Where!$O$2:$O$5167&amp;Where!$P$2:$P$5167,0)),"")</f>
        <v>20229031</v>
      </c>
      <c r="AI1409" s="198" t="str">
        <f>IF(Table1[[#This Row],[SSID]]="", "..", Table1[[#This Row],[District]]&amp;", "&amp;Table1[[#This Row],[Upazila]]&amp;", "&amp;Table1[[#This Row],[Union]]&amp;", "&amp;Table1[[#This Row],[Location Camp]])</f>
        <v>Cox's Bazar, Teknaf, Nhilla, Jadimura</v>
      </c>
    </row>
    <row r="1410" spans="1:35" s="6" customFormat="1" x14ac:dyDescent="0.35">
      <c r="A1410" s="67">
        <v>3725</v>
      </c>
      <c r="B1410" s="4" t="s">
        <v>4660</v>
      </c>
      <c r="C1410" s="4" t="s">
        <v>5786</v>
      </c>
      <c r="D1410" s="4" t="s">
        <v>5852</v>
      </c>
      <c r="E1410" s="4" t="s">
        <v>4692</v>
      </c>
      <c r="F1410" s="4" t="s">
        <v>4695</v>
      </c>
      <c r="G1410" s="4" t="s">
        <v>5789</v>
      </c>
      <c r="H1410" s="4" t="s">
        <v>4638</v>
      </c>
      <c r="I1410" s="10" t="s">
        <v>4</v>
      </c>
      <c r="J1410" s="10" t="s">
        <v>21</v>
      </c>
      <c r="K1410" s="4" t="s">
        <v>183</v>
      </c>
      <c r="L1410" s="4" t="s">
        <v>1524</v>
      </c>
      <c r="M1410" s="4" t="s">
        <v>5140</v>
      </c>
      <c r="N1410" s="4" t="s">
        <v>5140</v>
      </c>
      <c r="O1410" s="4" t="s">
        <v>4955</v>
      </c>
      <c r="P1410" s="11">
        <v>43101</v>
      </c>
      <c r="Q1410" s="11">
        <v>43131</v>
      </c>
      <c r="R1410" s="52">
        <v>2</v>
      </c>
      <c r="S1410" s="52">
        <v>10</v>
      </c>
      <c r="T1410" s="53">
        <v>0</v>
      </c>
      <c r="U1410" s="53">
        <v>0</v>
      </c>
      <c r="V1410" s="53">
        <v>0</v>
      </c>
      <c r="W1410" s="53">
        <v>0</v>
      </c>
      <c r="X1410" s="53">
        <v>0</v>
      </c>
      <c r="Y1410" s="53">
        <v>0</v>
      </c>
      <c r="Z1410" s="53"/>
      <c r="AA1410" s="41" t="s">
        <v>5854</v>
      </c>
      <c r="AB1410" s="41"/>
      <c r="AC1410" s="57"/>
      <c r="AD1410" s="4"/>
      <c r="AE1410" s="131">
        <f>INDEX(Where!$B$2:$B$8,MATCH('4W'!I1410,DivisionList,0))</f>
        <v>20</v>
      </c>
      <c r="AF1410" s="131">
        <f>INDEX(Where!$F$2:$F$65,MATCH('4W'!J1410,DistrictList,0))</f>
        <v>2022</v>
      </c>
      <c r="AG1410" s="131">
        <f>IF(K1410&lt;&gt;"",INDEX(Where!$K$2:$K$545,MATCH('4W'!K1410,UpazilaList,0)),"")</f>
        <v>202290</v>
      </c>
      <c r="AH1410" s="141">
        <f t="array" ref="AH1410">IF(L1410&lt;&gt;"",INDEX(Where!$Q$2:$Q$5167,MATCH('4W'!K1410&amp;'4W'!L1410,Where!$O$2:$O$5167&amp;Where!$P$2:$P$5167,0)),"")</f>
        <v>20229031</v>
      </c>
      <c r="AI1410" s="198" t="str">
        <f>IF(Table1[[#This Row],[SSID]]="", "..", Table1[[#This Row],[District]]&amp;", "&amp;Table1[[#This Row],[Upazila]]&amp;", "&amp;Table1[[#This Row],[Union]]&amp;", "&amp;Table1[[#This Row],[Location Camp]])</f>
        <v>Cox's Bazar, Teknaf, Nhilla, Jadimura</v>
      </c>
    </row>
    <row r="1411" spans="1:35" s="6" customFormat="1" x14ac:dyDescent="0.35">
      <c r="A1411" s="67">
        <v>3729</v>
      </c>
      <c r="B1411" s="4" t="s">
        <v>4660</v>
      </c>
      <c r="C1411" s="4" t="s">
        <v>5786</v>
      </c>
      <c r="D1411" s="4" t="s">
        <v>5852</v>
      </c>
      <c r="E1411" s="4" t="s">
        <v>4692</v>
      </c>
      <c r="F1411" s="4" t="s">
        <v>4695</v>
      </c>
      <c r="G1411" s="4" t="s">
        <v>5789</v>
      </c>
      <c r="H1411" s="4" t="s">
        <v>4638</v>
      </c>
      <c r="I1411" s="10" t="s">
        <v>4</v>
      </c>
      <c r="J1411" s="10" t="s">
        <v>21</v>
      </c>
      <c r="K1411" s="4" t="s">
        <v>183</v>
      </c>
      <c r="L1411" s="4" t="s">
        <v>1524</v>
      </c>
      <c r="M1411" s="4" t="s">
        <v>5140</v>
      </c>
      <c r="N1411" s="4" t="s">
        <v>5140</v>
      </c>
      <c r="O1411" s="4" t="s">
        <v>4955</v>
      </c>
      <c r="P1411" s="11">
        <v>43019</v>
      </c>
      <c r="Q1411" s="11">
        <v>43019</v>
      </c>
      <c r="R1411" s="52">
        <v>101</v>
      </c>
      <c r="S1411" s="52">
        <v>505</v>
      </c>
      <c r="T1411" s="53">
        <v>0</v>
      </c>
      <c r="U1411" s="53">
        <v>0</v>
      </c>
      <c r="V1411" s="53">
        <v>0</v>
      </c>
      <c r="W1411" s="53">
        <v>0</v>
      </c>
      <c r="X1411" s="53">
        <v>0</v>
      </c>
      <c r="Y1411" s="53">
        <v>0</v>
      </c>
      <c r="Z1411" s="53"/>
      <c r="AA1411" s="41" t="s">
        <v>5786</v>
      </c>
      <c r="AB1411" s="41"/>
      <c r="AC1411" s="57"/>
      <c r="AD1411" s="4"/>
      <c r="AE1411" s="131">
        <f>INDEX(Where!$B$2:$B$8,MATCH('4W'!I1411,DivisionList,0))</f>
        <v>20</v>
      </c>
      <c r="AF1411" s="131">
        <f>INDEX(Where!$F$2:$F$65,MATCH('4W'!J1411,DistrictList,0))</f>
        <v>2022</v>
      </c>
      <c r="AG1411" s="131">
        <f>IF(K1411&lt;&gt;"",INDEX(Where!$K$2:$K$545,MATCH('4W'!K1411,UpazilaList,0)),"")</f>
        <v>202290</v>
      </c>
      <c r="AH1411" s="141">
        <f t="array" ref="AH1411">IF(L1411&lt;&gt;"",INDEX(Where!$Q$2:$Q$5167,MATCH('4W'!K1411&amp;'4W'!L1411,Where!$O$2:$O$5167&amp;Where!$P$2:$P$5167,0)),"")</f>
        <v>20229031</v>
      </c>
      <c r="AI1411" s="198" t="str">
        <f>IF(Table1[[#This Row],[SSID]]="", "..", Table1[[#This Row],[District]]&amp;", "&amp;Table1[[#This Row],[Upazila]]&amp;", "&amp;Table1[[#This Row],[Union]]&amp;", "&amp;Table1[[#This Row],[Location Camp]])</f>
        <v>Cox's Bazar, Teknaf, Nhilla, Jadimura</v>
      </c>
    </row>
    <row r="1412" spans="1:35" s="6" customFormat="1" x14ac:dyDescent="0.35">
      <c r="A1412" s="67">
        <v>3735</v>
      </c>
      <c r="B1412" s="4" t="s">
        <v>4660</v>
      </c>
      <c r="C1412" s="4" t="s">
        <v>5786</v>
      </c>
      <c r="D1412" s="4" t="s">
        <v>5852</v>
      </c>
      <c r="E1412" s="4" t="s">
        <v>4692</v>
      </c>
      <c r="F1412" s="4" t="s">
        <v>4695</v>
      </c>
      <c r="G1412" s="4" t="s">
        <v>5789</v>
      </c>
      <c r="H1412" s="4" t="s">
        <v>4638</v>
      </c>
      <c r="I1412" s="10" t="s">
        <v>4</v>
      </c>
      <c r="J1412" s="10" t="s">
        <v>21</v>
      </c>
      <c r="K1412" s="4" t="s">
        <v>183</v>
      </c>
      <c r="L1412" s="4" t="s">
        <v>1524</v>
      </c>
      <c r="M1412" s="4" t="s">
        <v>5140</v>
      </c>
      <c r="N1412" s="4" t="s">
        <v>5140</v>
      </c>
      <c r="O1412" s="4" t="s">
        <v>4955</v>
      </c>
      <c r="P1412" s="11">
        <v>43013</v>
      </c>
      <c r="Q1412" s="11">
        <v>43013</v>
      </c>
      <c r="R1412" s="52">
        <v>286</v>
      </c>
      <c r="S1412" s="52">
        <v>1430</v>
      </c>
      <c r="T1412" s="53">
        <v>0</v>
      </c>
      <c r="U1412" s="53">
        <v>0</v>
      </c>
      <c r="V1412" s="53">
        <v>0</v>
      </c>
      <c r="W1412" s="53">
        <v>0</v>
      </c>
      <c r="X1412" s="53">
        <v>0</v>
      </c>
      <c r="Y1412" s="53">
        <v>0</v>
      </c>
      <c r="Z1412" s="53"/>
      <c r="AA1412" s="41" t="s">
        <v>5786</v>
      </c>
      <c r="AB1412" s="41"/>
      <c r="AC1412" s="57"/>
      <c r="AD1412" s="4"/>
      <c r="AE1412" s="131">
        <f>INDEX(Where!$B$2:$B$8,MATCH('4W'!I1412,DivisionList,0))</f>
        <v>20</v>
      </c>
      <c r="AF1412" s="131">
        <f>INDEX(Where!$F$2:$F$65,MATCH('4W'!J1412,DistrictList,0))</f>
        <v>2022</v>
      </c>
      <c r="AG1412" s="131">
        <f>IF(K1412&lt;&gt;"",INDEX(Where!$K$2:$K$545,MATCH('4W'!K1412,UpazilaList,0)),"")</f>
        <v>202290</v>
      </c>
      <c r="AH1412" s="141">
        <f t="array" ref="AH1412">IF(L1412&lt;&gt;"",INDEX(Where!$Q$2:$Q$5167,MATCH('4W'!K1412&amp;'4W'!L1412,Where!$O$2:$O$5167&amp;Where!$P$2:$P$5167,0)),"")</f>
        <v>20229031</v>
      </c>
      <c r="AI1412" s="198" t="str">
        <f>IF(Table1[[#This Row],[SSID]]="", "..", Table1[[#This Row],[District]]&amp;", "&amp;Table1[[#This Row],[Upazila]]&amp;", "&amp;Table1[[#This Row],[Union]]&amp;", "&amp;Table1[[#This Row],[Location Camp]])</f>
        <v>Cox's Bazar, Teknaf, Nhilla, Jadimura</v>
      </c>
    </row>
    <row r="1413" spans="1:35" s="6" customFormat="1" x14ac:dyDescent="0.35">
      <c r="A1413" s="67">
        <v>3739</v>
      </c>
      <c r="B1413" s="4" t="s">
        <v>4660</v>
      </c>
      <c r="C1413" s="4" t="s">
        <v>5786</v>
      </c>
      <c r="D1413" s="4" t="s">
        <v>5852</v>
      </c>
      <c r="E1413" s="4" t="s">
        <v>4692</v>
      </c>
      <c r="F1413" s="4" t="s">
        <v>4695</v>
      </c>
      <c r="G1413" s="4" t="s">
        <v>5789</v>
      </c>
      <c r="H1413" s="4" t="s">
        <v>4638</v>
      </c>
      <c r="I1413" s="10" t="s">
        <v>4</v>
      </c>
      <c r="J1413" s="10" t="s">
        <v>21</v>
      </c>
      <c r="K1413" s="4" t="s">
        <v>183</v>
      </c>
      <c r="L1413" s="4" t="s">
        <v>1524</v>
      </c>
      <c r="M1413" s="4" t="s">
        <v>5140</v>
      </c>
      <c r="N1413" s="4" t="s">
        <v>5140</v>
      </c>
      <c r="O1413" s="4" t="s">
        <v>4955</v>
      </c>
      <c r="P1413" s="11">
        <v>43014</v>
      </c>
      <c r="Q1413" s="11">
        <v>43014</v>
      </c>
      <c r="R1413" s="52">
        <v>316</v>
      </c>
      <c r="S1413" s="52">
        <v>1580</v>
      </c>
      <c r="T1413" s="53">
        <v>0</v>
      </c>
      <c r="U1413" s="53">
        <v>0</v>
      </c>
      <c r="V1413" s="53">
        <v>0</v>
      </c>
      <c r="W1413" s="53">
        <v>0</v>
      </c>
      <c r="X1413" s="53">
        <v>0</v>
      </c>
      <c r="Y1413" s="53">
        <v>0</v>
      </c>
      <c r="Z1413" s="53"/>
      <c r="AA1413" s="41" t="s">
        <v>5786</v>
      </c>
      <c r="AB1413" s="41"/>
      <c r="AC1413" s="57"/>
      <c r="AD1413" s="4"/>
      <c r="AE1413" s="131">
        <f>INDEX(Where!$B$2:$B$8,MATCH('4W'!I1413,DivisionList,0))</f>
        <v>20</v>
      </c>
      <c r="AF1413" s="131">
        <f>INDEX(Where!$F$2:$F$65,MATCH('4W'!J1413,DistrictList,0))</f>
        <v>2022</v>
      </c>
      <c r="AG1413" s="131">
        <f>IF(K1413&lt;&gt;"",INDEX(Where!$K$2:$K$545,MATCH('4W'!K1413,UpazilaList,0)),"")</f>
        <v>202290</v>
      </c>
      <c r="AH1413" s="141">
        <f t="array" ref="AH1413">IF(L1413&lt;&gt;"",INDEX(Where!$Q$2:$Q$5167,MATCH('4W'!K1413&amp;'4W'!L1413,Where!$O$2:$O$5167&amp;Where!$P$2:$P$5167,0)),"")</f>
        <v>20229031</v>
      </c>
      <c r="AI1413" s="198" t="str">
        <f>IF(Table1[[#This Row],[SSID]]="", "..", Table1[[#This Row],[District]]&amp;", "&amp;Table1[[#This Row],[Upazila]]&amp;", "&amp;Table1[[#This Row],[Union]]&amp;", "&amp;Table1[[#This Row],[Location Camp]])</f>
        <v>Cox's Bazar, Teknaf, Nhilla, Jadimura</v>
      </c>
    </row>
    <row r="1414" spans="1:35" s="6" customFormat="1" x14ac:dyDescent="0.35">
      <c r="A1414" s="67">
        <v>3743</v>
      </c>
      <c r="B1414" s="4" t="s">
        <v>4660</v>
      </c>
      <c r="C1414" s="4" t="s">
        <v>5786</v>
      </c>
      <c r="D1414" s="4" t="s">
        <v>5852</v>
      </c>
      <c r="E1414" s="4" t="s">
        <v>4692</v>
      </c>
      <c r="F1414" s="4" t="s">
        <v>4695</v>
      </c>
      <c r="G1414" s="4" t="s">
        <v>5789</v>
      </c>
      <c r="H1414" s="4" t="s">
        <v>4638</v>
      </c>
      <c r="I1414" s="10" t="s">
        <v>4</v>
      </c>
      <c r="J1414" s="10" t="s">
        <v>21</v>
      </c>
      <c r="K1414" s="4" t="s">
        <v>183</v>
      </c>
      <c r="L1414" s="4" t="s">
        <v>1524</v>
      </c>
      <c r="M1414" s="4" t="s">
        <v>5140</v>
      </c>
      <c r="N1414" s="4" t="s">
        <v>5140</v>
      </c>
      <c r="O1414" s="4" t="s">
        <v>4955</v>
      </c>
      <c r="P1414" s="11">
        <v>43015</v>
      </c>
      <c r="Q1414" s="11">
        <v>43015</v>
      </c>
      <c r="R1414" s="52">
        <v>236</v>
      </c>
      <c r="S1414" s="52">
        <v>1180</v>
      </c>
      <c r="T1414" s="53">
        <v>0</v>
      </c>
      <c r="U1414" s="53">
        <v>0</v>
      </c>
      <c r="V1414" s="53">
        <v>0</v>
      </c>
      <c r="W1414" s="53">
        <v>0</v>
      </c>
      <c r="X1414" s="53">
        <v>0</v>
      </c>
      <c r="Y1414" s="53">
        <v>0</v>
      </c>
      <c r="Z1414" s="53"/>
      <c r="AA1414" s="41" t="s">
        <v>5786</v>
      </c>
      <c r="AB1414" s="41"/>
      <c r="AC1414" s="57"/>
      <c r="AD1414" s="4"/>
      <c r="AE1414" s="131">
        <f>INDEX(Where!$B$2:$B$8,MATCH('4W'!I1414,DivisionList,0))</f>
        <v>20</v>
      </c>
      <c r="AF1414" s="131">
        <f>INDEX(Where!$F$2:$F$65,MATCH('4W'!J1414,DistrictList,0))</f>
        <v>2022</v>
      </c>
      <c r="AG1414" s="131">
        <f>IF(K1414&lt;&gt;"",INDEX(Where!$K$2:$K$545,MATCH('4W'!K1414,UpazilaList,0)),"")</f>
        <v>202290</v>
      </c>
      <c r="AH1414" s="141">
        <f t="array" ref="AH1414">IF(L1414&lt;&gt;"",INDEX(Where!$Q$2:$Q$5167,MATCH('4W'!K1414&amp;'4W'!L1414,Where!$O$2:$O$5167&amp;Where!$P$2:$P$5167,0)),"")</f>
        <v>20229031</v>
      </c>
      <c r="AI1414" s="198" t="str">
        <f>IF(Table1[[#This Row],[SSID]]="", "..", Table1[[#This Row],[District]]&amp;", "&amp;Table1[[#This Row],[Upazila]]&amp;", "&amp;Table1[[#This Row],[Union]]&amp;", "&amp;Table1[[#This Row],[Location Camp]])</f>
        <v>Cox's Bazar, Teknaf, Nhilla, Jadimura</v>
      </c>
    </row>
    <row r="1415" spans="1:35" s="6" customFormat="1" x14ac:dyDescent="0.35">
      <c r="A1415" s="67">
        <v>5292</v>
      </c>
      <c r="B1415" s="4" t="s">
        <v>4642</v>
      </c>
      <c r="C1415" s="4" t="s">
        <v>4675</v>
      </c>
      <c r="D1415" s="4" t="s">
        <v>5759</v>
      </c>
      <c r="E1415" s="4" t="s">
        <v>6551</v>
      </c>
      <c r="F1415" s="4" t="s">
        <v>5575</v>
      </c>
      <c r="G1415" s="4" t="s">
        <v>5575</v>
      </c>
      <c r="H1415" s="4" t="s">
        <v>4637</v>
      </c>
      <c r="I1415" s="10" t="s">
        <v>4</v>
      </c>
      <c r="J1415" s="10" t="s">
        <v>21</v>
      </c>
      <c r="K1415" s="4" t="s">
        <v>183</v>
      </c>
      <c r="L1415" s="4" t="s">
        <v>1524</v>
      </c>
      <c r="M1415" s="4" t="s">
        <v>5140</v>
      </c>
      <c r="N1415" s="130" t="s">
        <v>5140</v>
      </c>
      <c r="O1415" s="165" t="s">
        <v>4955</v>
      </c>
      <c r="P1415" s="132"/>
      <c r="Q1415" s="132"/>
      <c r="R1415" s="133"/>
      <c r="S1415" s="133"/>
      <c r="T1415" s="142"/>
      <c r="U1415" s="142"/>
      <c r="V1415" s="142"/>
      <c r="W1415" s="142"/>
      <c r="X1415" s="142"/>
      <c r="Y1415" s="142"/>
      <c r="Z1415" s="142"/>
      <c r="AA1415" s="153"/>
      <c r="AB1415" s="41"/>
      <c r="AC1415" s="57"/>
      <c r="AD1415" s="4"/>
      <c r="AE1415" s="131">
        <f>INDEX(Where!$B$2:$B$8,MATCH('4W'!I1415,DivisionList,0))</f>
        <v>20</v>
      </c>
      <c r="AF1415" s="131">
        <f>INDEX(Where!$F$2:$F$65,MATCH('4W'!J1415,DistrictList,0))</f>
        <v>2022</v>
      </c>
      <c r="AG1415" s="131">
        <f>IF(K1415&lt;&gt;"",INDEX(Where!$K$2:$K$545,MATCH('4W'!K1415,UpazilaList,0)),"")</f>
        <v>202290</v>
      </c>
      <c r="AH1415" s="141">
        <f t="array" ref="AH1415">IF(L1415&lt;&gt;"",INDEX(Where!$Q$2:$Q$5167,MATCH('4W'!K1415&amp;'4W'!L1415,Where!$O$2:$O$5167&amp;Where!$P$2:$P$5167,0)),"")</f>
        <v>20229031</v>
      </c>
      <c r="AI1415" s="198" t="str">
        <f>IF(Table1[[#This Row],[SSID]]="", "..", Table1[[#This Row],[District]]&amp;", "&amp;Table1[[#This Row],[Upazila]]&amp;", "&amp;Table1[[#This Row],[Union]]&amp;", "&amp;Table1[[#This Row],[Location Camp]])</f>
        <v>Cox's Bazar, Teknaf, Nhilla, Jadimura</v>
      </c>
    </row>
    <row r="1416" spans="1:35" s="6" customFormat="1" x14ac:dyDescent="0.35">
      <c r="A1416" s="67">
        <v>5297</v>
      </c>
      <c r="B1416" s="130" t="s">
        <v>4673</v>
      </c>
      <c r="C1416" s="130" t="s">
        <v>4716</v>
      </c>
      <c r="D1416" s="130" t="s">
        <v>4673</v>
      </c>
      <c r="E1416" s="130" t="s">
        <v>4885</v>
      </c>
      <c r="F1416" s="130" t="s">
        <v>6178</v>
      </c>
      <c r="G1416" s="130" t="s">
        <v>6179</v>
      </c>
      <c r="H1416" s="130" t="s">
        <v>4637</v>
      </c>
      <c r="I1416" s="131" t="s">
        <v>4</v>
      </c>
      <c r="J1416" s="131" t="s">
        <v>21</v>
      </c>
      <c r="K1416" s="130" t="s">
        <v>183</v>
      </c>
      <c r="L1416" s="130" t="s">
        <v>1524</v>
      </c>
      <c r="M1416" s="130" t="s">
        <v>5140</v>
      </c>
      <c r="N1416" s="130" t="s">
        <v>5140</v>
      </c>
      <c r="O1416" s="130" t="s">
        <v>4955</v>
      </c>
      <c r="P1416" s="132">
        <v>43152</v>
      </c>
      <c r="Q1416" s="150">
        <v>43281</v>
      </c>
      <c r="R1416" s="133"/>
      <c r="S1416" s="133">
        <v>655</v>
      </c>
      <c r="T1416" s="134">
        <v>172</v>
      </c>
      <c r="U1416" s="134">
        <v>483</v>
      </c>
      <c r="V1416" s="134"/>
      <c r="W1416" s="134"/>
      <c r="X1416" s="134">
        <v>483</v>
      </c>
      <c r="Y1416" s="134">
        <v>172</v>
      </c>
      <c r="Z1416" s="134"/>
      <c r="AA1416" s="136"/>
      <c r="AB1416" s="136"/>
      <c r="AC1416" s="138"/>
      <c r="AD1416" s="144"/>
      <c r="AE1416" s="131">
        <f>INDEX(Where!$B$2:$B$8,MATCH('4W'!I1416,DivisionList,0))</f>
        <v>20</v>
      </c>
      <c r="AF1416" s="131">
        <f>INDEX(Where!$F$2:$F$65,MATCH('4W'!J1416,DistrictList,0))</f>
        <v>2022</v>
      </c>
      <c r="AG1416" s="131">
        <f>IF(K1416&lt;&gt;"",INDEX(Where!$K$2:$K$545,MATCH('4W'!K1416,UpazilaList,0)),"")</f>
        <v>202290</v>
      </c>
      <c r="AH1416" s="141">
        <f t="array" ref="AH1416">IF(L1416&lt;&gt;"",INDEX(Where!$Q$2:$Q$5167,MATCH('4W'!K1416&amp;'4W'!L1416,Where!$O$2:$O$5167&amp;Where!$P$2:$P$5167,0)),"")</f>
        <v>20229031</v>
      </c>
      <c r="AI1416" s="198" t="str">
        <f>IF(Table1[[#This Row],[SSID]]="", "..", Table1[[#This Row],[District]]&amp;", "&amp;Table1[[#This Row],[Upazila]]&amp;", "&amp;Table1[[#This Row],[Union]]&amp;", "&amp;Table1[[#This Row],[Location Camp]])</f>
        <v>Cox's Bazar, Teknaf, Nhilla, Jadimura</v>
      </c>
    </row>
    <row r="1417" spans="1:35" s="6" customFormat="1" x14ac:dyDescent="0.35">
      <c r="A1417" s="67">
        <v>5301</v>
      </c>
      <c r="B1417" s="130" t="s">
        <v>4673</v>
      </c>
      <c r="C1417" s="130" t="s">
        <v>4716</v>
      </c>
      <c r="D1417" s="130" t="s">
        <v>4673</v>
      </c>
      <c r="E1417" s="130" t="s">
        <v>4885</v>
      </c>
      <c r="F1417" s="130" t="s">
        <v>6180</v>
      </c>
      <c r="G1417" s="130" t="s">
        <v>6181</v>
      </c>
      <c r="H1417" s="130" t="s">
        <v>4637</v>
      </c>
      <c r="I1417" s="131" t="s">
        <v>4</v>
      </c>
      <c r="J1417" s="131" t="s">
        <v>21</v>
      </c>
      <c r="K1417" s="130" t="s">
        <v>183</v>
      </c>
      <c r="L1417" s="130" t="s">
        <v>1524</v>
      </c>
      <c r="M1417" s="130" t="s">
        <v>5140</v>
      </c>
      <c r="N1417" s="130" t="s">
        <v>5140</v>
      </c>
      <c r="O1417" s="130" t="s">
        <v>4955</v>
      </c>
      <c r="P1417" s="132">
        <v>43152</v>
      </c>
      <c r="Q1417" s="150">
        <v>43281</v>
      </c>
      <c r="R1417" s="133"/>
      <c r="S1417" s="133">
        <v>1458</v>
      </c>
      <c r="T1417" s="134">
        <v>750</v>
      </c>
      <c r="U1417" s="134">
        <v>708</v>
      </c>
      <c r="V1417" s="134"/>
      <c r="W1417" s="134"/>
      <c r="X1417" s="134">
        <v>708</v>
      </c>
      <c r="Y1417" s="134">
        <v>750</v>
      </c>
      <c r="Z1417" s="134"/>
      <c r="AA1417" s="136"/>
      <c r="AB1417" s="136"/>
      <c r="AC1417" s="138"/>
      <c r="AD1417" s="144"/>
      <c r="AE1417" s="131">
        <f>INDEX(Where!$B$2:$B$8,MATCH('4W'!I1417,DivisionList,0))</f>
        <v>20</v>
      </c>
      <c r="AF1417" s="131">
        <f>INDEX(Where!$F$2:$F$65,MATCH('4W'!J1417,DistrictList,0))</f>
        <v>2022</v>
      </c>
      <c r="AG1417" s="131">
        <f>IF(K1417&lt;&gt;"",INDEX(Where!$K$2:$K$545,MATCH('4W'!K1417,UpazilaList,0)),"")</f>
        <v>202290</v>
      </c>
      <c r="AH1417" s="141">
        <f t="array" ref="AH1417">IF(L1417&lt;&gt;"",INDEX(Where!$Q$2:$Q$5167,MATCH('4W'!K1417&amp;'4W'!L1417,Where!$O$2:$O$5167&amp;Where!$P$2:$P$5167,0)),"")</f>
        <v>20229031</v>
      </c>
      <c r="AI1417" s="198" t="str">
        <f>IF(Table1[[#This Row],[SSID]]="", "..", Table1[[#This Row],[District]]&amp;", "&amp;Table1[[#This Row],[Upazila]]&amp;", "&amp;Table1[[#This Row],[Union]]&amp;", "&amp;Table1[[#This Row],[Location Camp]])</f>
        <v>Cox's Bazar, Teknaf, Nhilla, Jadimura</v>
      </c>
    </row>
    <row r="1418" spans="1:35" s="6" customFormat="1" x14ac:dyDescent="0.35">
      <c r="A1418" s="67">
        <v>3731</v>
      </c>
      <c r="B1418" s="4" t="s">
        <v>4660</v>
      </c>
      <c r="C1418" s="4" t="s">
        <v>5786</v>
      </c>
      <c r="D1418" s="4" t="s">
        <v>5852</v>
      </c>
      <c r="E1418" s="4" t="s">
        <v>4692</v>
      </c>
      <c r="F1418" s="4" t="s">
        <v>4695</v>
      </c>
      <c r="G1418" s="4" t="s">
        <v>5804</v>
      </c>
      <c r="H1418" s="4" t="s">
        <v>4638</v>
      </c>
      <c r="I1418" s="10" t="s">
        <v>4</v>
      </c>
      <c r="J1418" s="10" t="s">
        <v>21</v>
      </c>
      <c r="K1418" s="4" t="s">
        <v>183</v>
      </c>
      <c r="L1418" s="4" t="s">
        <v>1524</v>
      </c>
      <c r="M1418" s="4" t="s">
        <v>5140</v>
      </c>
      <c r="N1418" s="4" t="s">
        <v>5140</v>
      </c>
      <c r="O1418" s="4" t="s">
        <v>4955</v>
      </c>
      <c r="P1418" s="11">
        <v>43044</v>
      </c>
      <c r="Q1418" s="11">
        <v>43051</v>
      </c>
      <c r="R1418" s="52">
        <v>198</v>
      </c>
      <c r="S1418" s="52">
        <v>990</v>
      </c>
      <c r="T1418" s="53">
        <v>0</v>
      </c>
      <c r="U1418" s="53">
        <v>0</v>
      </c>
      <c r="V1418" s="53">
        <v>0</v>
      </c>
      <c r="W1418" s="53">
        <v>0</v>
      </c>
      <c r="X1418" s="53">
        <v>0</v>
      </c>
      <c r="Y1418" s="53">
        <v>0</v>
      </c>
      <c r="Z1418" s="53"/>
      <c r="AA1418" s="41"/>
      <c r="AB1418" s="41"/>
      <c r="AC1418" s="57"/>
      <c r="AD1418" s="4"/>
      <c r="AE1418" s="131">
        <f>INDEX(Where!$B$2:$B$8,MATCH('4W'!I1418,DivisionList,0))</f>
        <v>20</v>
      </c>
      <c r="AF1418" s="131">
        <f>INDEX(Where!$F$2:$F$65,MATCH('4W'!J1418,DistrictList,0))</f>
        <v>2022</v>
      </c>
      <c r="AG1418" s="131">
        <f>IF(K1418&lt;&gt;"",INDEX(Where!$K$2:$K$545,MATCH('4W'!K1418,UpazilaList,0)),"")</f>
        <v>202290</v>
      </c>
      <c r="AH1418" s="141">
        <f t="array" ref="AH1418">IF(L1418&lt;&gt;"",INDEX(Where!$Q$2:$Q$5167,MATCH('4W'!K1418&amp;'4W'!L1418,Where!$O$2:$O$5167&amp;Where!$P$2:$P$5167,0)),"")</f>
        <v>20229031</v>
      </c>
      <c r="AI1418" s="198" t="str">
        <f>IF(Table1[[#This Row],[SSID]]="", "..", Table1[[#This Row],[District]]&amp;", "&amp;Table1[[#This Row],[Upazila]]&amp;", "&amp;Table1[[#This Row],[Union]]&amp;", "&amp;Table1[[#This Row],[Location Camp]])</f>
        <v>Cox's Bazar, Teknaf, Nhilla, Jadimura</v>
      </c>
    </row>
    <row r="1419" spans="1:35" s="6" customFormat="1" x14ac:dyDescent="0.35">
      <c r="A1419" s="67">
        <v>3720</v>
      </c>
      <c r="B1419" s="4" t="s">
        <v>4642</v>
      </c>
      <c r="C1419" s="4" t="s">
        <v>4660</v>
      </c>
      <c r="D1419" s="4" t="s">
        <v>5858</v>
      </c>
      <c r="E1419" s="4" t="s">
        <v>4692</v>
      </c>
      <c r="F1419" s="4" t="s">
        <v>4695</v>
      </c>
      <c r="G1419" s="4" t="s">
        <v>5853</v>
      </c>
      <c r="H1419" s="4" t="s">
        <v>4638</v>
      </c>
      <c r="I1419" s="10" t="s">
        <v>4</v>
      </c>
      <c r="J1419" s="10" t="s">
        <v>21</v>
      </c>
      <c r="K1419" s="4" t="s">
        <v>183</v>
      </c>
      <c r="L1419" s="4" t="s">
        <v>1524</v>
      </c>
      <c r="M1419" s="4" t="s">
        <v>5140</v>
      </c>
      <c r="N1419" s="4" t="s">
        <v>5140</v>
      </c>
      <c r="O1419" s="4" t="s">
        <v>4955</v>
      </c>
      <c r="P1419" s="11">
        <v>43048</v>
      </c>
      <c r="Q1419" s="11">
        <v>43048</v>
      </c>
      <c r="R1419" s="52">
        <v>250</v>
      </c>
      <c r="S1419" s="52">
        <v>1250</v>
      </c>
      <c r="T1419" s="53">
        <v>0</v>
      </c>
      <c r="U1419" s="53">
        <v>0</v>
      </c>
      <c r="V1419" s="53">
        <v>0</v>
      </c>
      <c r="W1419" s="53">
        <v>0</v>
      </c>
      <c r="X1419" s="53">
        <v>0</v>
      </c>
      <c r="Y1419" s="53">
        <v>0</v>
      </c>
      <c r="Z1419" s="53"/>
      <c r="AA1419" s="41" t="s">
        <v>5859</v>
      </c>
      <c r="AB1419" s="41"/>
      <c r="AC1419" s="57"/>
      <c r="AD1419" s="4"/>
      <c r="AE1419" s="131">
        <f>INDEX(Where!$B$2:$B$8,MATCH('4W'!I1419,DivisionList,0))</f>
        <v>20</v>
      </c>
      <c r="AF1419" s="131">
        <f>INDEX(Where!$F$2:$F$65,MATCH('4W'!J1419,DistrictList,0))</f>
        <v>2022</v>
      </c>
      <c r="AG1419" s="131">
        <f>IF(K1419&lt;&gt;"",INDEX(Where!$K$2:$K$545,MATCH('4W'!K1419,UpazilaList,0)),"")</f>
        <v>202290</v>
      </c>
      <c r="AH1419" s="141">
        <f t="array" ref="AH1419">IF(L1419&lt;&gt;"",INDEX(Where!$Q$2:$Q$5167,MATCH('4W'!K1419&amp;'4W'!L1419,Where!$O$2:$O$5167&amp;Where!$P$2:$P$5167,0)),"")</f>
        <v>20229031</v>
      </c>
      <c r="AI1419" s="198" t="str">
        <f>IF(Table1[[#This Row],[SSID]]="", "..", Table1[[#This Row],[District]]&amp;", "&amp;Table1[[#This Row],[Upazila]]&amp;", "&amp;Table1[[#This Row],[Union]]&amp;", "&amp;Table1[[#This Row],[Location Camp]])</f>
        <v>Cox's Bazar, Teknaf, Nhilla, Jadimura</v>
      </c>
    </row>
    <row r="1420" spans="1:35" s="6" customFormat="1" x14ac:dyDescent="0.35">
      <c r="A1420" s="67">
        <v>3722</v>
      </c>
      <c r="B1420" s="4" t="s">
        <v>4660</v>
      </c>
      <c r="C1420" s="4" t="s">
        <v>5786</v>
      </c>
      <c r="D1420" s="4" t="s">
        <v>5852</v>
      </c>
      <c r="E1420" s="4" t="s">
        <v>4692</v>
      </c>
      <c r="F1420" s="4" t="s">
        <v>4695</v>
      </c>
      <c r="G1420" s="4" t="s">
        <v>5853</v>
      </c>
      <c r="H1420" s="4" t="s">
        <v>4638</v>
      </c>
      <c r="I1420" s="10" t="s">
        <v>4</v>
      </c>
      <c r="J1420" s="10" t="s">
        <v>21</v>
      </c>
      <c r="K1420" s="4" t="s">
        <v>183</v>
      </c>
      <c r="L1420" s="4" t="s">
        <v>1524</v>
      </c>
      <c r="M1420" s="4" t="s">
        <v>5140</v>
      </c>
      <c r="N1420" s="4" t="s">
        <v>5140</v>
      </c>
      <c r="O1420" s="4" t="s">
        <v>4955</v>
      </c>
      <c r="P1420" s="11">
        <v>43101</v>
      </c>
      <c r="Q1420" s="11">
        <v>43131</v>
      </c>
      <c r="R1420" s="52">
        <v>1</v>
      </c>
      <c r="S1420" s="52">
        <v>5</v>
      </c>
      <c r="T1420" s="53">
        <v>0</v>
      </c>
      <c r="U1420" s="53">
        <v>0</v>
      </c>
      <c r="V1420" s="53">
        <v>0</v>
      </c>
      <c r="W1420" s="53">
        <v>0</v>
      </c>
      <c r="X1420" s="53">
        <v>0</v>
      </c>
      <c r="Y1420" s="53">
        <v>0</v>
      </c>
      <c r="Z1420" s="53"/>
      <c r="AA1420" s="41" t="s">
        <v>5854</v>
      </c>
      <c r="AB1420" s="41"/>
      <c r="AC1420" s="57"/>
      <c r="AD1420" s="4"/>
      <c r="AE1420" s="131">
        <f>INDEX(Where!$B$2:$B$8,MATCH('4W'!I1420,DivisionList,0))</f>
        <v>20</v>
      </c>
      <c r="AF1420" s="131">
        <f>INDEX(Where!$F$2:$F$65,MATCH('4W'!J1420,DistrictList,0))</f>
        <v>2022</v>
      </c>
      <c r="AG1420" s="131">
        <f>IF(K1420&lt;&gt;"",INDEX(Where!$K$2:$K$545,MATCH('4W'!K1420,UpazilaList,0)),"")</f>
        <v>202290</v>
      </c>
      <c r="AH1420" s="141">
        <f t="array" ref="AH1420">IF(L1420&lt;&gt;"",INDEX(Where!$Q$2:$Q$5167,MATCH('4W'!K1420&amp;'4W'!L1420,Where!$O$2:$O$5167&amp;Where!$P$2:$P$5167,0)),"")</f>
        <v>20229031</v>
      </c>
      <c r="AI1420" s="198" t="str">
        <f>IF(Table1[[#This Row],[SSID]]="", "..", Table1[[#This Row],[District]]&amp;", "&amp;Table1[[#This Row],[Upazila]]&amp;", "&amp;Table1[[#This Row],[Union]]&amp;", "&amp;Table1[[#This Row],[Location Camp]])</f>
        <v>Cox's Bazar, Teknaf, Nhilla, Jadimura</v>
      </c>
    </row>
    <row r="1421" spans="1:35" s="6" customFormat="1" x14ac:dyDescent="0.35">
      <c r="A1421" s="67">
        <v>3745</v>
      </c>
      <c r="B1421" s="130" t="s">
        <v>4642</v>
      </c>
      <c r="C1421" s="130" t="s">
        <v>4660</v>
      </c>
      <c r="D1421" s="130" t="s">
        <v>5858</v>
      </c>
      <c r="E1421" s="130" t="s">
        <v>4692</v>
      </c>
      <c r="F1421" s="130" t="s">
        <v>4695</v>
      </c>
      <c r="G1421" s="130" t="s">
        <v>5853</v>
      </c>
      <c r="H1421" s="130" t="s">
        <v>4638</v>
      </c>
      <c r="I1421" s="131" t="s">
        <v>4</v>
      </c>
      <c r="J1421" s="131" t="s">
        <v>21</v>
      </c>
      <c r="K1421" s="130" t="s">
        <v>183</v>
      </c>
      <c r="L1421" s="130" t="s">
        <v>1524</v>
      </c>
      <c r="M1421" s="130" t="s">
        <v>5140</v>
      </c>
      <c r="N1421" s="130" t="s">
        <v>5140</v>
      </c>
      <c r="O1421" s="130" t="s">
        <v>4955</v>
      </c>
      <c r="P1421" s="132">
        <v>43048</v>
      </c>
      <c r="Q1421" s="132">
        <v>43048</v>
      </c>
      <c r="R1421" s="133">
        <v>250</v>
      </c>
      <c r="S1421" s="133">
        <v>1250</v>
      </c>
      <c r="T1421" s="134">
        <v>0</v>
      </c>
      <c r="U1421" s="134">
        <v>0</v>
      </c>
      <c r="V1421" s="134">
        <v>0</v>
      </c>
      <c r="W1421" s="134">
        <v>0</v>
      </c>
      <c r="X1421" s="134">
        <v>0</v>
      </c>
      <c r="Y1421" s="134">
        <v>0</v>
      </c>
      <c r="Z1421" s="134"/>
      <c r="AA1421" s="136" t="s">
        <v>5859</v>
      </c>
      <c r="AB1421" s="136"/>
      <c r="AC1421" s="138"/>
      <c r="AD1421" s="140"/>
      <c r="AE1421" s="131">
        <f>INDEX(Where!$B$2:$B$8,MATCH('4W'!I1421,DivisionList,0))</f>
        <v>20</v>
      </c>
      <c r="AF1421" s="131">
        <f>INDEX(Where!$F$2:$F$65,MATCH('4W'!J1421,DistrictList,0))</f>
        <v>2022</v>
      </c>
      <c r="AG1421" s="131">
        <f>IF(K1421&lt;&gt;"",INDEX(Where!$K$2:$K$545,MATCH('4W'!K1421,UpazilaList,0)),"")</f>
        <v>202290</v>
      </c>
      <c r="AH1421" s="141">
        <f t="array" ref="AH1421">IF(L1421&lt;&gt;"",INDEX(Where!$Q$2:$Q$5167,MATCH('4W'!K1421&amp;'4W'!L1421,Where!$O$2:$O$5167&amp;Where!$P$2:$P$5167,0)),"")</f>
        <v>20229031</v>
      </c>
      <c r="AI1421" s="198" t="str">
        <f>IF(Table1[[#This Row],[SSID]]="", "..", Table1[[#This Row],[District]]&amp;", "&amp;Table1[[#This Row],[Upazila]]&amp;", "&amp;Table1[[#This Row],[Union]]&amp;", "&amp;Table1[[#This Row],[Location Camp]])</f>
        <v>Cox's Bazar, Teknaf, Nhilla, Jadimura</v>
      </c>
    </row>
    <row r="1422" spans="1:35" s="6" customFormat="1" x14ac:dyDescent="0.35">
      <c r="A1422" s="67">
        <v>3726</v>
      </c>
      <c r="B1422" s="4" t="s">
        <v>4660</v>
      </c>
      <c r="C1422" s="4" t="s">
        <v>5786</v>
      </c>
      <c r="D1422" s="4" t="s">
        <v>5852</v>
      </c>
      <c r="E1422" s="4" t="s">
        <v>4692</v>
      </c>
      <c r="F1422" s="4" t="s">
        <v>4695</v>
      </c>
      <c r="G1422" s="4" t="s">
        <v>5793</v>
      </c>
      <c r="H1422" s="4" t="s">
        <v>4638</v>
      </c>
      <c r="I1422" s="10" t="s">
        <v>4</v>
      </c>
      <c r="J1422" s="10" t="s">
        <v>21</v>
      </c>
      <c r="K1422" s="4" t="s">
        <v>183</v>
      </c>
      <c r="L1422" s="4" t="s">
        <v>1524</v>
      </c>
      <c r="M1422" s="4" t="s">
        <v>5140</v>
      </c>
      <c r="N1422" s="4" t="s">
        <v>5140</v>
      </c>
      <c r="O1422" s="4" t="s">
        <v>4955</v>
      </c>
      <c r="P1422" s="11">
        <v>43101</v>
      </c>
      <c r="Q1422" s="11">
        <v>43131</v>
      </c>
      <c r="R1422" s="52">
        <v>2</v>
      </c>
      <c r="S1422" s="52">
        <v>10</v>
      </c>
      <c r="T1422" s="53">
        <v>0</v>
      </c>
      <c r="U1422" s="53">
        <v>0</v>
      </c>
      <c r="V1422" s="53">
        <v>0</v>
      </c>
      <c r="W1422" s="53">
        <v>0</v>
      </c>
      <c r="X1422" s="53">
        <v>0</v>
      </c>
      <c r="Y1422" s="53">
        <v>0</v>
      </c>
      <c r="Z1422" s="53"/>
      <c r="AA1422" s="41" t="s">
        <v>5854</v>
      </c>
      <c r="AB1422" s="41"/>
      <c r="AC1422" s="57"/>
      <c r="AD1422" s="4"/>
      <c r="AE1422" s="131">
        <f>INDEX(Where!$B$2:$B$8,MATCH('4W'!I1422,DivisionList,0))</f>
        <v>20</v>
      </c>
      <c r="AF1422" s="131">
        <f>INDEX(Where!$F$2:$F$65,MATCH('4W'!J1422,DistrictList,0))</f>
        <v>2022</v>
      </c>
      <c r="AG1422" s="131">
        <f>IF(K1422&lt;&gt;"",INDEX(Where!$K$2:$K$545,MATCH('4W'!K1422,UpazilaList,0)),"")</f>
        <v>202290</v>
      </c>
      <c r="AH1422" s="141">
        <f t="array" ref="AH1422">IF(L1422&lt;&gt;"",INDEX(Where!$Q$2:$Q$5167,MATCH('4W'!K1422&amp;'4W'!L1422,Where!$O$2:$O$5167&amp;Where!$P$2:$P$5167,0)),"")</f>
        <v>20229031</v>
      </c>
      <c r="AI1422" s="198" t="str">
        <f>IF(Table1[[#This Row],[SSID]]="", "..", Table1[[#This Row],[District]]&amp;", "&amp;Table1[[#This Row],[Upazila]]&amp;", "&amp;Table1[[#This Row],[Union]]&amp;", "&amp;Table1[[#This Row],[Location Camp]])</f>
        <v>Cox's Bazar, Teknaf, Nhilla, Jadimura</v>
      </c>
    </row>
    <row r="1423" spans="1:35" s="6" customFormat="1" x14ac:dyDescent="0.35">
      <c r="A1423" s="67">
        <v>3730</v>
      </c>
      <c r="B1423" s="4" t="s">
        <v>4660</v>
      </c>
      <c r="C1423" s="4" t="s">
        <v>5786</v>
      </c>
      <c r="D1423" s="4" t="s">
        <v>5852</v>
      </c>
      <c r="E1423" s="4" t="s">
        <v>4692</v>
      </c>
      <c r="F1423" s="4" t="s">
        <v>4695</v>
      </c>
      <c r="G1423" s="4" t="s">
        <v>5793</v>
      </c>
      <c r="H1423" s="4" t="s">
        <v>4638</v>
      </c>
      <c r="I1423" s="10" t="s">
        <v>4</v>
      </c>
      <c r="J1423" s="10" t="s">
        <v>21</v>
      </c>
      <c r="K1423" s="4" t="s">
        <v>183</v>
      </c>
      <c r="L1423" s="4" t="s">
        <v>1524</v>
      </c>
      <c r="M1423" s="4" t="s">
        <v>5140</v>
      </c>
      <c r="N1423" s="4" t="s">
        <v>5140</v>
      </c>
      <c r="O1423" s="4" t="s">
        <v>4955</v>
      </c>
      <c r="P1423" s="11">
        <v>43019</v>
      </c>
      <c r="Q1423" s="11">
        <v>43019</v>
      </c>
      <c r="R1423" s="52">
        <v>101</v>
      </c>
      <c r="S1423" s="52">
        <v>505</v>
      </c>
      <c r="T1423" s="53">
        <v>0</v>
      </c>
      <c r="U1423" s="53">
        <v>0</v>
      </c>
      <c r="V1423" s="53">
        <v>0</v>
      </c>
      <c r="W1423" s="53">
        <v>0</v>
      </c>
      <c r="X1423" s="53">
        <v>0</v>
      </c>
      <c r="Y1423" s="53">
        <v>0</v>
      </c>
      <c r="Z1423" s="53"/>
      <c r="AA1423" s="41" t="s">
        <v>5786</v>
      </c>
      <c r="AB1423" s="41"/>
      <c r="AC1423" s="57"/>
      <c r="AD1423" s="4"/>
      <c r="AE1423" s="131">
        <f>INDEX(Where!$B$2:$B$8,MATCH('4W'!I1423,DivisionList,0))</f>
        <v>20</v>
      </c>
      <c r="AF1423" s="131">
        <f>INDEX(Where!$F$2:$F$65,MATCH('4W'!J1423,DistrictList,0))</f>
        <v>2022</v>
      </c>
      <c r="AG1423" s="131">
        <f>IF(K1423&lt;&gt;"",INDEX(Where!$K$2:$K$545,MATCH('4W'!K1423,UpazilaList,0)),"")</f>
        <v>202290</v>
      </c>
      <c r="AH1423" s="141">
        <f t="array" ref="AH1423">IF(L1423&lt;&gt;"",INDEX(Where!$Q$2:$Q$5167,MATCH('4W'!K1423&amp;'4W'!L1423,Where!$O$2:$O$5167&amp;Where!$P$2:$P$5167,0)),"")</f>
        <v>20229031</v>
      </c>
      <c r="AI1423" s="198" t="str">
        <f>IF(Table1[[#This Row],[SSID]]="", "..", Table1[[#This Row],[District]]&amp;", "&amp;Table1[[#This Row],[Upazila]]&amp;", "&amp;Table1[[#This Row],[Union]]&amp;", "&amp;Table1[[#This Row],[Location Camp]])</f>
        <v>Cox's Bazar, Teknaf, Nhilla, Jadimura</v>
      </c>
    </row>
    <row r="1424" spans="1:35" s="6" customFormat="1" x14ac:dyDescent="0.35">
      <c r="A1424" s="67">
        <v>3736</v>
      </c>
      <c r="B1424" s="4" t="s">
        <v>4660</v>
      </c>
      <c r="C1424" s="4" t="s">
        <v>5786</v>
      </c>
      <c r="D1424" s="4" t="s">
        <v>5852</v>
      </c>
      <c r="E1424" s="4" t="s">
        <v>4692</v>
      </c>
      <c r="F1424" s="4" t="s">
        <v>4695</v>
      </c>
      <c r="G1424" s="4" t="s">
        <v>5793</v>
      </c>
      <c r="H1424" s="4" t="s">
        <v>4638</v>
      </c>
      <c r="I1424" s="10" t="s">
        <v>4</v>
      </c>
      <c r="J1424" s="10" t="s">
        <v>21</v>
      </c>
      <c r="K1424" s="4" t="s">
        <v>183</v>
      </c>
      <c r="L1424" s="4" t="s">
        <v>1524</v>
      </c>
      <c r="M1424" s="4" t="s">
        <v>5140</v>
      </c>
      <c r="N1424" s="4" t="s">
        <v>5140</v>
      </c>
      <c r="O1424" s="4" t="s">
        <v>4955</v>
      </c>
      <c r="P1424" s="11">
        <v>43013</v>
      </c>
      <c r="Q1424" s="11">
        <v>43013</v>
      </c>
      <c r="R1424" s="52">
        <v>286</v>
      </c>
      <c r="S1424" s="52">
        <v>1430</v>
      </c>
      <c r="T1424" s="53">
        <v>0</v>
      </c>
      <c r="U1424" s="53">
        <v>0</v>
      </c>
      <c r="V1424" s="53">
        <v>0</v>
      </c>
      <c r="W1424" s="53">
        <v>0</v>
      </c>
      <c r="X1424" s="53">
        <v>0</v>
      </c>
      <c r="Y1424" s="53">
        <v>0</v>
      </c>
      <c r="Z1424" s="53"/>
      <c r="AA1424" s="41" t="s">
        <v>5786</v>
      </c>
      <c r="AB1424" s="41"/>
      <c r="AC1424" s="57"/>
      <c r="AD1424" s="4"/>
      <c r="AE1424" s="131">
        <f>INDEX(Where!$B$2:$B$8,MATCH('4W'!I1424,DivisionList,0))</f>
        <v>20</v>
      </c>
      <c r="AF1424" s="131">
        <f>INDEX(Where!$F$2:$F$65,MATCH('4W'!J1424,DistrictList,0))</f>
        <v>2022</v>
      </c>
      <c r="AG1424" s="131">
        <f>IF(K1424&lt;&gt;"",INDEX(Where!$K$2:$K$545,MATCH('4W'!K1424,UpazilaList,0)),"")</f>
        <v>202290</v>
      </c>
      <c r="AH1424" s="141">
        <f t="array" ref="AH1424">IF(L1424&lt;&gt;"",INDEX(Where!$Q$2:$Q$5167,MATCH('4W'!K1424&amp;'4W'!L1424,Where!$O$2:$O$5167&amp;Where!$P$2:$P$5167,0)),"")</f>
        <v>20229031</v>
      </c>
      <c r="AI1424" s="198" t="str">
        <f>IF(Table1[[#This Row],[SSID]]="", "..", Table1[[#This Row],[District]]&amp;", "&amp;Table1[[#This Row],[Upazila]]&amp;", "&amp;Table1[[#This Row],[Union]]&amp;", "&amp;Table1[[#This Row],[Location Camp]])</f>
        <v>Cox's Bazar, Teknaf, Nhilla, Jadimura</v>
      </c>
    </row>
    <row r="1425" spans="1:35" s="6" customFormat="1" x14ac:dyDescent="0.35">
      <c r="A1425" s="67">
        <v>3740</v>
      </c>
      <c r="B1425" s="4" t="s">
        <v>4660</v>
      </c>
      <c r="C1425" s="4" t="s">
        <v>5786</v>
      </c>
      <c r="D1425" s="4" t="s">
        <v>5852</v>
      </c>
      <c r="E1425" s="4" t="s">
        <v>4692</v>
      </c>
      <c r="F1425" s="4" t="s">
        <v>4695</v>
      </c>
      <c r="G1425" s="4" t="s">
        <v>5793</v>
      </c>
      <c r="H1425" s="4" t="s">
        <v>4638</v>
      </c>
      <c r="I1425" s="10" t="s">
        <v>4</v>
      </c>
      <c r="J1425" s="10" t="s">
        <v>21</v>
      </c>
      <c r="K1425" s="4" t="s">
        <v>183</v>
      </c>
      <c r="L1425" s="4" t="s">
        <v>1524</v>
      </c>
      <c r="M1425" s="4" t="s">
        <v>5140</v>
      </c>
      <c r="N1425" s="4" t="s">
        <v>5140</v>
      </c>
      <c r="O1425" s="4" t="s">
        <v>4955</v>
      </c>
      <c r="P1425" s="11">
        <v>43014</v>
      </c>
      <c r="Q1425" s="11">
        <v>43014</v>
      </c>
      <c r="R1425" s="52">
        <v>316</v>
      </c>
      <c r="S1425" s="52">
        <v>1580</v>
      </c>
      <c r="T1425" s="53">
        <v>0</v>
      </c>
      <c r="U1425" s="53">
        <v>0</v>
      </c>
      <c r="V1425" s="53">
        <v>0</v>
      </c>
      <c r="W1425" s="53">
        <v>0</v>
      </c>
      <c r="X1425" s="53">
        <v>0</v>
      </c>
      <c r="Y1425" s="53">
        <v>0</v>
      </c>
      <c r="Z1425" s="53"/>
      <c r="AA1425" s="41" t="s">
        <v>5786</v>
      </c>
      <c r="AB1425" s="41"/>
      <c r="AC1425" s="57"/>
      <c r="AD1425" s="4"/>
      <c r="AE1425" s="131">
        <f>INDEX(Where!$B$2:$B$8,MATCH('4W'!I1425,DivisionList,0))</f>
        <v>20</v>
      </c>
      <c r="AF1425" s="131">
        <f>INDEX(Where!$F$2:$F$65,MATCH('4W'!J1425,DistrictList,0))</f>
        <v>2022</v>
      </c>
      <c r="AG1425" s="131">
        <f>IF(K1425&lt;&gt;"",INDEX(Where!$K$2:$K$545,MATCH('4W'!K1425,UpazilaList,0)),"")</f>
        <v>202290</v>
      </c>
      <c r="AH1425" s="141">
        <f t="array" ref="AH1425">IF(L1425&lt;&gt;"",INDEX(Where!$Q$2:$Q$5167,MATCH('4W'!K1425&amp;'4W'!L1425,Where!$O$2:$O$5167&amp;Where!$P$2:$P$5167,0)),"")</f>
        <v>20229031</v>
      </c>
      <c r="AI1425" s="198" t="str">
        <f>IF(Table1[[#This Row],[SSID]]="", "..", Table1[[#This Row],[District]]&amp;", "&amp;Table1[[#This Row],[Upazila]]&amp;", "&amp;Table1[[#This Row],[Union]]&amp;", "&amp;Table1[[#This Row],[Location Camp]])</f>
        <v>Cox's Bazar, Teknaf, Nhilla, Jadimura</v>
      </c>
    </row>
    <row r="1426" spans="1:35" s="6" customFormat="1" x14ac:dyDescent="0.35">
      <c r="A1426" s="67">
        <v>3744</v>
      </c>
      <c r="B1426" s="4" t="s">
        <v>4660</v>
      </c>
      <c r="C1426" s="4" t="s">
        <v>5786</v>
      </c>
      <c r="D1426" s="4" t="s">
        <v>5852</v>
      </c>
      <c r="E1426" s="4" t="s">
        <v>4692</v>
      </c>
      <c r="F1426" s="4" t="s">
        <v>4695</v>
      </c>
      <c r="G1426" s="4" t="s">
        <v>5793</v>
      </c>
      <c r="H1426" s="4" t="s">
        <v>4638</v>
      </c>
      <c r="I1426" s="10" t="s">
        <v>4</v>
      </c>
      <c r="J1426" s="10" t="s">
        <v>21</v>
      </c>
      <c r="K1426" s="4" t="s">
        <v>183</v>
      </c>
      <c r="L1426" s="4" t="s">
        <v>1524</v>
      </c>
      <c r="M1426" s="4" t="s">
        <v>5140</v>
      </c>
      <c r="N1426" s="4" t="s">
        <v>5140</v>
      </c>
      <c r="O1426" s="4" t="s">
        <v>4955</v>
      </c>
      <c r="P1426" s="11">
        <v>43015</v>
      </c>
      <c r="Q1426" s="11">
        <v>43015</v>
      </c>
      <c r="R1426" s="52">
        <v>236</v>
      </c>
      <c r="S1426" s="52">
        <v>1180</v>
      </c>
      <c r="T1426" s="53">
        <v>0</v>
      </c>
      <c r="U1426" s="53">
        <v>0</v>
      </c>
      <c r="V1426" s="53">
        <v>0</v>
      </c>
      <c r="W1426" s="53">
        <v>0</v>
      </c>
      <c r="X1426" s="53">
        <v>0</v>
      </c>
      <c r="Y1426" s="53">
        <v>0</v>
      </c>
      <c r="Z1426" s="53"/>
      <c r="AA1426" s="41" t="s">
        <v>5786</v>
      </c>
      <c r="AB1426" s="41"/>
      <c r="AC1426" s="57"/>
      <c r="AD1426" s="4"/>
      <c r="AE1426" s="131">
        <f>INDEX(Where!$B$2:$B$8,MATCH('4W'!I1426,DivisionList,0))</f>
        <v>20</v>
      </c>
      <c r="AF1426" s="131">
        <f>INDEX(Where!$F$2:$F$65,MATCH('4W'!J1426,DistrictList,0))</f>
        <v>2022</v>
      </c>
      <c r="AG1426" s="131">
        <f>IF(K1426&lt;&gt;"",INDEX(Where!$K$2:$K$545,MATCH('4W'!K1426,UpazilaList,0)),"")</f>
        <v>202290</v>
      </c>
      <c r="AH1426" s="141">
        <f t="array" ref="AH1426">IF(L1426&lt;&gt;"",INDEX(Where!$Q$2:$Q$5167,MATCH('4W'!K1426&amp;'4W'!L1426,Where!$O$2:$O$5167&amp;Where!$P$2:$P$5167,0)),"")</f>
        <v>20229031</v>
      </c>
      <c r="AI1426" s="198" t="str">
        <f>IF(Table1[[#This Row],[SSID]]="", "..", Table1[[#This Row],[District]]&amp;", "&amp;Table1[[#This Row],[Upazila]]&amp;", "&amp;Table1[[#This Row],[Union]]&amp;", "&amp;Table1[[#This Row],[Location Camp]])</f>
        <v>Cox's Bazar, Teknaf, Nhilla, Jadimura</v>
      </c>
    </row>
    <row r="1427" spans="1:35" s="6" customFormat="1" x14ac:dyDescent="0.35">
      <c r="A1427" s="67">
        <v>5296</v>
      </c>
      <c r="B1427" s="130" t="s">
        <v>4673</v>
      </c>
      <c r="C1427" s="130" t="s">
        <v>4716</v>
      </c>
      <c r="D1427" s="130" t="s">
        <v>4673</v>
      </c>
      <c r="E1427" s="130" t="s">
        <v>4885</v>
      </c>
      <c r="F1427" s="130" t="s">
        <v>6178</v>
      </c>
      <c r="G1427" s="130" t="s">
        <v>6193</v>
      </c>
      <c r="H1427" s="130" t="s">
        <v>4637</v>
      </c>
      <c r="I1427" s="131" t="s">
        <v>4</v>
      </c>
      <c r="J1427" s="131" t="s">
        <v>21</v>
      </c>
      <c r="K1427" s="130" t="s">
        <v>183</v>
      </c>
      <c r="L1427" s="130" t="s">
        <v>1524</v>
      </c>
      <c r="M1427" s="130" t="s">
        <v>5140</v>
      </c>
      <c r="N1427" s="130" t="s">
        <v>5140</v>
      </c>
      <c r="O1427" s="130" t="s">
        <v>4955</v>
      </c>
      <c r="P1427" s="132">
        <v>43152</v>
      </c>
      <c r="Q1427" s="150">
        <v>43281</v>
      </c>
      <c r="R1427" s="133"/>
      <c r="S1427" s="133">
        <v>0</v>
      </c>
      <c r="T1427" s="134">
        <v>0</v>
      </c>
      <c r="U1427" s="134">
        <v>0</v>
      </c>
      <c r="V1427" s="134"/>
      <c r="W1427" s="134"/>
      <c r="X1427" s="134">
        <v>0</v>
      </c>
      <c r="Y1427" s="134">
        <v>0</v>
      </c>
      <c r="Z1427" s="134"/>
      <c r="AA1427" s="136"/>
      <c r="AB1427" s="136"/>
      <c r="AC1427" s="138"/>
      <c r="AD1427" s="144"/>
      <c r="AE1427" s="131">
        <f>INDEX(Where!$B$2:$B$8,MATCH('4W'!I1427,DivisionList,0))</f>
        <v>20</v>
      </c>
      <c r="AF1427" s="131">
        <f>INDEX(Where!$F$2:$F$65,MATCH('4W'!J1427,DistrictList,0))</f>
        <v>2022</v>
      </c>
      <c r="AG1427" s="131">
        <f>IF(K1427&lt;&gt;"",INDEX(Where!$K$2:$K$545,MATCH('4W'!K1427,UpazilaList,0)),"")</f>
        <v>202290</v>
      </c>
      <c r="AH1427" s="141">
        <f t="array" ref="AH1427">IF(L1427&lt;&gt;"",INDEX(Where!$Q$2:$Q$5167,MATCH('4W'!K1427&amp;'4W'!L1427,Where!$O$2:$O$5167&amp;Where!$P$2:$P$5167,0)),"")</f>
        <v>20229031</v>
      </c>
      <c r="AI1427" s="198" t="str">
        <f>IF(Table1[[#This Row],[SSID]]="", "..", Table1[[#This Row],[District]]&amp;", "&amp;Table1[[#This Row],[Upazila]]&amp;", "&amp;Table1[[#This Row],[Union]]&amp;", "&amp;Table1[[#This Row],[Location Camp]])</f>
        <v>Cox's Bazar, Teknaf, Nhilla, Jadimura</v>
      </c>
    </row>
    <row r="1428" spans="1:35" s="6" customFormat="1" x14ac:dyDescent="0.35">
      <c r="A1428" s="67">
        <v>5295</v>
      </c>
      <c r="B1428" s="130" t="s">
        <v>4673</v>
      </c>
      <c r="C1428" s="130" t="s">
        <v>4716</v>
      </c>
      <c r="D1428" s="130" t="s">
        <v>4673</v>
      </c>
      <c r="E1428" s="130" t="s">
        <v>4885</v>
      </c>
      <c r="F1428" s="130" t="s">
        <v>6186</v>
      </c>
      <c r="G1428" s="130" t="s">
        <v>6187</v>
      </c>
      <c r="H1428" s="130" t="s">
        <v>4637</v>
      </c>
      <c r="I1428" s="131" t="s">
        <v>4</v>
      </c>
      <c r="J1428" s="131" t="s">
        <v>21</v>
      </c>
      <c r="K1428" s="130" t="s">
        <v>183</v>
      </c>
      <c r="L1428" s="130" t="s">
        <v>1524</v>
      </c>
      <c r="M1428" s="130" t="s">
        <v>5140</v>
      </c>
      <c r="N1428" s="130" t="s">
        <v>5140</v>
      </c>
      <c r="O1428" s="130" t="s">
        <v>4955</v>
      </c>
      <c r="P1428" s="132">
        <v>43152</v>
      </c>
      <c r="Q1428" s="150">
        <v>43281</v>
      </c>
      <c r="R1428" s="133"/>
      <c r="S1428" s="133">
        <v>2</v>
      </c>
      <c r="T1428" s="134">
        <v>1</v>
      </c>
      <c r="U1428" s="134">
        <v>1</v>
      </c>
      <c r="V1428" s="134"/>
      <c r="W1428" s="134"/>
      <c r="X1428" s="134">
        <v>1</v>
      </c>
      <c r="Y1428" s="134">
        <v>1</v>
      </c>
      <c r="Z1428" s="134"/>
      <c r="AA1428" s="136"/>
      <c r="AB1428" s="136"/>
      <c r="AC1428" s="138"/>
      <c r="AD1428" s="144"/>
      <c r="AE1428" s="131">
        <f>INDEX(Where!$B$2:$B$8,MATCH('4W'!I1428,DivisionList,0))</f>
        <v>20</v>
      </c>
      <c r="AF1428" s="131">
        <f>INDEX(Where!$F$2:$F$65,MATCH('4W'!J1428,DistrictList,0))</f>
        <v>2022</v>
      </c>
      <c r="AG1428" s="131">
        <f>IF(K1428&lt;&gt;"",INDEX(Where!$K$2:$K$545,MATCH('4W'!K1428,UpazilaList,0)),"")</f>
        <v>202290</v>
      </c>
      <c r="AH1428" s="141">
        <f t="array" ref="AH1428">IF(L1428&lt;&gt;"",INDEX(Where!$Q$2:$Q$5167,MATCH('4W'!K1428&amp;'4W'!L1428,Where!$O$2:$O$5167&amp;Where!$P$2:$P$5167,0)),"")</f>
        <v>20229031</v>
      </c>
      <c r="AI1428" s="198" t="str">
        <f>IF(Table1[[#This Row],[SSID]]="", "..", Table1[[#This Row],[District]]&amp;", "&amp;Table1[[#This Row],[Upazila]]&amp;", "&amp;Table1[[#This Row],[Union]]&amp;", "&amp;Table1[[#This Row],[Location Camp]])</f>
        <v>Cox's Bazar, Teknaf, Nhilla, Jadimura</v>
      </c>
    </row>
    <row r="1429" spans="1:35" s="6" customFormat="1" x14ac:dyDescent="0.35">
      <c r="A1429" s="67"/>
      <c r="B1429" s="4" t="s">
        <v>4642</v>
      </c>
      <c r="C1429" s="4" t="s">
        <v>4660</v>
      </c>
      <c r="D1429" s="4" t="s">
        <v>5786</v>
      </c>
      <c r="E1429" s="4" t="s">
        <v>4886</v>
      </c>
      <c r="F1429" s="4"/>
      <c r="G1429" s="4"/>
      <c r="H1429" s="4" t="s">
        <v>4637</v>
      </c>
      <c r="I1429" s="10" t="s">
        <v>4</v>
      </c>
      <c r="J1429" s="10" t="s">
        <v>21</v>
      </c>
      <c r="K1429" s="4" t="s">
        <v>183</v>
      </c>
      <c r="L1429" s="4" t="s">
        <v>1524</v>
      </c>
      <c r="M1429" s="4" t="s">
        <v>5140</v>
      </c>
      <c r="N1429" s="4" t="s">
        <v>5140</v>
      </c>
      <c r="O1429" s="180" t="s">
        <v>4955</v>
      </c>
      <c r="P1429" s="11"/>
      <c r="Q1429" s="187"/>
      <c r="R1429" s="52">
        <v>2298</v>
      </c>
      <c r="S1429" s="52">
        <v>10229</v>
      </c>
      <c r="T1429" s="181"/>
      <c r="U1429" s="181"/>
      <c r="V1429" s="181"/>
      <c r="W1429" s="181"/>
      <c r="X1429" s="181"/>
      <c r="Y1429" s="181"/>
      <c r="Z1429" s="181"/>
      <c r="AA1429" s="183"/>
      <c r="AB1429" s="183"/>
      <c r="AC1429" s="185"/>
      <c r="AD1429" s="188"/>
      <c r="AE1429" s="131">
        <f>INDEX(Where!$B$2:$B$8,MATCH('4W'!I1429,DivisionList,0))</f>
        <v>20</v>
      </c>
      <c r="AF1429" s="131">
        <f>INDEX(Where!$F$2:$F$65,MATCH('4W'!J1429,DistrictList,0))</f>
        <v>2022</v>
      </c>
      <c r="AG1429" s="131">
        <f>IF(K1429&lt;&gt;"",INDEX(Where!$K$2:$K$545,MATCH('4W'!K1429,UpazilaList,0)),"")</f>
        <v>202290</v>
      </c>
      <c r="AH1429" s="141">
        <f t="array" ref="AH1429">IF(L1429&lt;&gt;"",INDEX(Where!$Q$2:$Q$5167,MATCH('4W'!K1429&amp;'4W'!L1429,Where!$O$2:$O$5167&amp;Where!$P$2:$P$5167,0)),"")</f>
        <v>20229031</v>
      </c>
      <c r="AI1429" s="198" t="str">
        <f>IF(Table1[[#This Row],[SSID]]="", "..", Table1[[#This Row],[District]]&amp;", "&amp;Table1[[#This Row],[Upazila]]&amp;", "&amp;Table1[[#This Row],[Union]]&amp;", "&amp;Table1[[#This Row],[Location Camp]])</f>
        <v>Cox's Bazar, Teknaf, Nhilla, Jadimura</v>
      </c>
    </row>
    <row r="1430" spans="1:35" s="6" customFormat="1" x14ac:dyDescent="0.35">
      <c r="A1430" s="67"/>
      <c r="B1430" s="4" t="s">
        <v>4642</v>
      </c>
      <c r="C1430" s="4" t="s">
        <v>4660</v>
      </c>
      <c r="D1430" s="4" t="s">
        <v>5786</v>
      </c>
      <c r="E1430" s="4" t="s">
        <v>4886</v>
      </c>
      <c r="F1430" s="4"/>
      <c r="G1430" s="4"/>
      <c r="H1430" s="4" t="s">
        <v>4637</v>
      </c>
      <c r="I1430" s="10" t="s">
        <v>4</v>
      </c>
      <c r="J1430" s="10" t="s">
        <v>21</v>
      </c>
      <c r="K1430" s="4" t="s">
        <v>183</v>
      </c>
      <c r="L1430" s="4" t="s">
        <v>1524</v>
      </c>
      <c r="M1430" s="4" t="s">
        <v>5140</v>
      </c>
      <c r="N1430" s="4" t="s">
        <v>5140</v>
      </c>
      <c r="O1430" s="180" t="s">
        <v>4955</v>
      </c>
      <c r="P1430" s="11"/>
      <c r="Q1430" s="187"/>
      <c r="R1430" s="52">
        <v>2298</v>
      </c>
      <c r="S1430" s="52">
        <v>10229</v>
      </c>
      <c r="T1430" s="181"/>
      <c r="U1430" s="181"/>
      <c r="V1430" s="181"/>
      <c r="W1430" s="181"/>
      <c r="X1430" s="181"/>
      <c r="Y1430" s="181"/>
      <c r="Z1430" s="181"/>
      <c r="AA1430" s="183"/>
      <c r="AB1430" s="183"/>
      <c r="AC1430" s="185"/>
      <c r="AD1430" s="188"/>
      <c r="AE1430" s="131">
        <f>INDEX(Where!$B$2:$B$8,MATCH('4W'!I1430,DivisionList,0))</f>
        <v>20</v>
      </c>
      <c r="AF1430" s="131">
        <f>INDEX(Where!$F$2:$F$65,MATCH('4W'!J1430,DistrictList,0))</f>
        <v>2022</v>
      </c>
      <c r="AG1430" s="131">
        <f>IF(K1430&lt;&gt;"",INDEX(Where!$K$2:$K$545,MATCH('4W'!K1430,UpazilaList,0)),"")</f>
        <v>202290</v>
      </c>
      <c r="AH1430" s="141">
        <f t="array" ref="AH1430">IF(L1430&lt;&gt;"",INDEX(Where!$Q$2:$Q$5167,MATCH('4W'!K1430&amp;'4W'!L1430,Where!$O$2:$O$5167&amp;Where!$P$2:$P$5167,0)),"")</f>
        <v>20229031</v>
      </c>
      <c r="AI1430" s="198" t="str">
        <f>IF(Table1[[#This Row],[SSID]]="", "..", Table1[[#This Row],[District]]&amp;", "&amp;Table1[[#This Row],[Upazila]]&amp;", "&amp;Table1[[#This Row],[Union]]&amp;", "&amp;Table1[[#This Row],[Location Camp]])</f>
        <v>Cox's Bazar, Teknaf, Nhilla, Jadimura</v>
      </c>
    </row>
    <row r="1431" spans="1:35" s="6" customFormat="1" x14ac:dyDescent="0.35">
      <c r="A1431" s="67">
        <v>57</v>
      </c>
      <c r="B1431" s="130" t="s">
        <v>4673</v>
      </c>
      <c r="C1431" s="130" t="s">
        <v>4716</v>
      </c>
      <c r="D1431" s="130" t="s">
        <v>4673</v>
      </c>
      <c r="E1431" s="130" t="s">
        <v>4885</v>
      </c>
      <c r="F1431" s="130" t="s">
        <v>6183</v>
      </c>
      <c r="G1431" s="130" t="s">
        <v>6194</v>
      </c>
      <c r="H1431" s="130" t="s">
        <v>4637</v>
      </c>
      <c r="I1431" s="131" t="s">
        <v>4</v>
      </c>
      <c r="J1431" s="131" t="s">
        <v>21</v>
      </c>
      <c r="K1431" s="130" t="s">
        <v>184</v>
      </c>
      <c r="L1431" s="130" t="s">
        <v>1533</v>
      </c>
      <c r="M1431" s="130" t="s">
        <v>4960</v>
      </c>
      <c r="N1431" s="130" t="s">
        <v>4960</v>
      </c>
      <c r="O1431" s="130" t="s">
        <v>4959</v>
      </c>
      <c r="P1431" s="132">
        <v>43152</v>
      </c>
      <c r="Q1431" s="150">
        <v>43281</v>
      </c>
      <c r="R1431" s="133"/>
      <c r="S1431" s="133">
        <v>141</v>
      </c>
      <c r="T1431" s="134">
        <v>82</v>
      </c>
      <c r="U1431" s="134">
        <v>59</v>
      </c>
      <c r="V1431" s="134"/>
      <c r="W1431" s="134"/>
      <c r="X1431" s="134">
        <v>59</v>
      </c>
      <c r="Y1431" s="134">
        <v>82</v>
      </c>
      <c r="Z1431" s="134"/>
      <c r="AA1431" s="136"/>
      <c r="AB1431" s="136"/>
      <c r="AC1431" s="138"/>
      <c r="AD1431" s="144"/>
      <c r="AE1431" s="131">
        <f>INDEX(Where!$B$2:$B$8,MATCH('4W'!I1431,DivisionList,0))</f>
        <v>20</v>
      </c>
      <c r="AF1431" s="131">
        <f>INDEX(Where!$F$2:$F$65,MATCH('4W'!J1431,DistrictList,0))</f>
        <v>2022</v>
      </c>
      <c r="AG1431" s="131">
        <f>IF(K1431&lt;&gt;"",INDEX(Where!$K$2:$K$545,MATCH('4W'!K1431,UpazilaList,0)),"")</f>
        <v>202294</v>
      </c>
      <c r="AH1431" s="141">
        <f t="array" ref="AH1431">IF(L1431&lt;&gt;"",INDEX(Where!$Q$2:$Q$5167,MATCH('4W'!K1431&amp;'4W'!L1431,Where!$O$2:$O$5167&amp;Where!$P$2:$P$5167,0)),"")</f>
        <v>20229479</v>
      </c>
      <c r="AI1431" s="198" t="str">
        <f>IF(Table1[[#This Row],[SSID]]="", "..", Table1[[#This Row],[District]]&amp;", "&amp;Table1[[#This Row],[Upazila]]&amp;", "&amp;Table1[[#This Row],[Union]]&amp;", "&amp;Table1[[#This Row],[Location Camp]])</f>
        <v>Cox's Bazar, Ukhia, Palong Khali, Balukhali Damonkhali</v>
      </c>
    </row>
    <row r="1432" spans="1:35" s="6" customFormat="1" x14ac:dyDescent="0.35">
      <c r="A1432" s="67">
        <v>51</v>
      </c>
      <c r="B1432" s="130" t="s">
        <v>4673</v>
      </c>
      <c r="C1432" s="130" t="s">
        <v>4716</v>
      </c>
      <c r="D1432" s="130" t="s">
        <v>4673</v>
      </c>
      <c r="E1432" s="130" t="s">
        <v>4885</v>
      </c>
      <c r="F1432" s="130" t="s">
        <v>6186</v>
      </c>
      <c r="G1432" s="130" t="s">
        <v>6190</v>
      </c>
      <c r="H1432" s="130" t="s">
        <v>4638</v>
      </c>
      <c r="I1432" s="131" t="s">
        <v>4</v>
      </c>
      <c r="J1432" s="131" t="s">
        <v>21</v>
      </c>
      <c r="K1432" s="130" t="s">
        <v>184</v>
      </c>
      <c r="L1432" s="130" t="s">
        <v>1533</v>
      </c>
      <c r="M1432" s="130" t="s">
        <v>4960</v>
      </c>
      <c r="N1432" s="130" t="s">
        <v>4960</v>
      </c>
      <c r="O1432" s="130" t="s">
        <v>4959</v>
      </c>
      <c r="P1432" s="132">
        <v>43152</v>
      </c>
      <c r="Q1432" s="150">
        <v>43281</v>
      </c>
      <c r="R1432" s="133"/>
      <c r="S1432" s="133">
        <v>2</v>
      </c>
      <c r="T1432" s="134">
        <v>1</v>
      </c>
      <c r="U1432" s="134">
        <v>1</v>
      </c>
      <c r="V1432" s="134">
        <v>1</v>
      </c>
      <c r="W1432" s="134">
        <v>1</v>
      </c>
      <c r="X1432" s="134"/>
      <c r="Y1432" s="134"/>
      <c r="Z1432" s="134"/>
      <c r="AA1432" s="136"/>
      <c r="AB1432" s="136"/>
      <c r="AC1432" s="138"/>
      <c r="AD1432" s="144"/>
      <c r="AE1432" s="131">
        <f>INDEX(Where!$B$2:$B$8,MATCH('4W'!I1432,DivisionList,0))</f>
        <v>20</v>
      </c>
      <c r="AF1432" s="131">
        <f>INDEX(Where!$F$2:$F$65,MATCH('4W'!J1432,DistrictList,0))</f>
        <v>2022</v>
      </c>
      <c r="AG1432" s="131">
        <f>IF(K1432&lt;&gt;"",INDEX(Where!$K$2:$K$545,MATCH('4W'!K1432,UpazilaList,0)),"")</f>
        <v>202294</v>
      </c>
      <c r="AH1432" s="141">
        <f t="array" ref="AH1432">IF(L1432&lt;&gt;"",INDEX(Where!$Q$2:$Q$5167,MATCH('4W'!K1432&amp;'4W'!L1432,Where!$O$2:$O$5167&amp;Where!$P$2:$P$5167,0)),"")</f>
        <v>20229479</v>
      </c>
      <c r="AI1432" s="198" t="str">
        <f>IF(Table1[[#This Row],[SSID]]="", "..", Table1[[#This Row],[District]]&amp;", "&amp;Table1[[#This Row],[Upazila]]&amp;", "&amp;Table1[[#This Row],[Union]]&amp;", "&amp;Table1[[#This Row],[Location Camp]])</f>
        <v>Cox's Bazar, Ukhia, Palong Khali, Balukhali Damonkhali</v>
      </c>
    </row>
    <row r="1433" spans="1:35" s="6" customFormat="1" x14ac:dyDescent="0.35">
      <c r="A1433" s="67">
        <v>53</v>
      </c>
      <c r="B1433" s="130" t="s">
        <v>4673</v>
      </c>
      <c r="C1433" s="130" t="s">
        <v>4716</v>
      </c>
      <c r="D1433" s="130" t="s">
        <v>4673</v>
      </c>
      <c r="E1433" s="130" t="s">
        <v>4885</v>
      </c>
      <c r="F1433" s="130" t="s">
        <v>6180</v>
      </c>
      <c r="G1433" s="130" t="s">
        <v>6191</v>
      </c>
      <c r="H1433" s="130" t="s">
        <v>4637</v>
      </c>
      <c r="I1433" s="131" t="s">
        <v>4</v>
      </c>
      <c r="J1433" s="131" t="s">
        <v>21</v>
      </c>
      <c r="K1433" s="130" t="s">
        <v>184</v>
      </c>
      <c r="L1433" s="130" t="s">
        <v>1533</v>
      </c>
      <c r="M1433" s="130" t="s">
        <v>4960</v>
      </c>
      <c r="N1433" s="130" t="s">
        <v>4960</v>
      </c>
      <c r="O1433" s="130" t="s">
        <v>4959</v>
      </c>
      <c r="P1433" s="132">
        <v>43152</v>
      </c>
      <c r="Q1433" s="150">
        <v>43281</v>
      </c>
      <c r="R1433" s="133"/>
      <c r="S1433" s="133">
        <v>18</v>
      </c>
      <c r="T1433" s="134">
        <v>5</v>
      </c>
      <c r="U1433" s="134">
        <v>13</v>
      </c>
      <c r="V1433" s="134">
        <v>13</v>
      </c>
      <c r="W1433" s="134">
        <v>5</v>
      </c>
      <c r="X1433" s="134"/>
      <c r="Y1433" s="134"/>
      <c r="Z1433" s="134"/>
      <c r="AA1433" s="136"/>
      <c r="AB1433" s="136"/>
      <c r="AC1433" s="138"/>
      <c r="AD1433" s="144"/>
      <c r="AE1433" s="131">
        <f>INDEX(Where!$B$2:$B$8,MATCH('4W'!I1433,DivisionList,0))</f>
        <v>20</v>
      </c>
      <c r="AF1433" s="131">
        <f>INDEX(Where!$F$2:$F$65,MATCH('4W'!J1433,DistrictList,0))</f>
        <v>2022</v>
      </c>
      <c r="AG1433" s="131">
        <f>IF(K1433&lt;&gt;"",INDEX(Where!$K$2:$K$545,MATCH('4W'!K1433,UpazilaList,0)),"")</f>
        <v>202294</v>
      </c>
      <c r="AH1433" s="141">
        <f t="array" ref="AH1433">IF(L1433&lt;&gt;"",INDEX(Where!$Q$2:$Q$5167,MATCH('4W'!K1433&amp;'4W'!L1433,Where!$O$2:$O$5167&amp;Where!$P$2:$P$5167,0)),"")</f>
        <v>20229479</v>
      </c>
      <c r="AI1433" s="198" t="str">
        <f>IF(Table1[[#This Row],[SSID]]="", "..", Table1[[#This Row],[District]]&amp;", "&amp;Table1[[#This Row],[Upazila]]&amp;", "&amp;Table1[[#This Row],[Union]]&amp;", "&amp;Table1[[#This Row],[Location Camp]])</f>
        <v>Cox's Bazar, Ukhia, Palong Khali, Balukhali Damonkhali</v>
      </c>
    </row>
    <row r="1434" spans="1:35" s="6" customFormat="1" x14ac:dyDescent="0.35">
      <c r="A1434" s="67">
        <v>52</v>
      </c>
      <c r="B1434" s="130" t="s">
        <v>4673</v>
      </c>
      <c r="C1434" s="130" t="s">
        <v>4716</v>
      </c>
      <c r="D1434" s="130" t="s">
        <v>4673</v>
      </c>
      <c r="E1434" s="130" t="s">
        <v>4885</v>
      </c>
      <c r="F1434" s="130" t="s">
        <v>6183</v>
      </c>
      <c r="G1434" s="130" t="s">
        <v>6184</v>
      </c>
      <c r="H1434" s="130" t="s">
        <v>4637</v>
      </c>
      <c r="I1434" s="131" t="s">
        <v>4</v>
      </c>
      <c r="J1434" s="131" t="s">
        <v>21</v>
      </c>
      <c r="K1434" s="130" t="s">
        <v>184</v>
      </c>
      <c r="L1434" s="130" t="s">
        <v>1533</v>
      </c>
      <c r="M1434" s="130" t="s">
        <v>4960</v>
      </c>
      <c r="N1434" s="130" t="s">
        <v>4960</v>
      </c>
      <c r="O1434" s="130" t="s">
        <v>4959</v>
      </c>
      <c r="P1434" s="132">
        <v>43152</v>
      </c>
      <c r="Q1434" s="150">
        <v>43281</v>
      </c>
      <c r="R1434" s="133"/>
      <c r="S1434" s="133">
        <v>96</v>
      </c>
      <c r="T1434" s="134">
        <v>61</v>
      </c>
      <c r="U1434" s="134">
        <v>35</v>
      </c>
      <c r="V1434" s="134">
        <v>35</v>
      </c>
      <c r="W1434" s="134">
        <v>61</v>
      </c>
      <c r="X1434" s="134"/>
      <c r="Y1434" s="134"/>
      <c r="Z1434" s="134"/>
      <c r="AA1434" s="136"/>
      <c r="AB1434" s="136"/>
      <c r="AC1434" s="138"/>
      <c r="AD1434" s="144"/>
      <c r="AE1434" s="131">
        <f>INDEX(Where!$B$2:$B$8,MATCH('4W'!I1434,DivisionList,0))</f>
        <v>20</v>
      </c>
      <c r="AF1434" s="131">
        <f>INDEX(Where!$F$2:$F$65,MATCH('4W'!J1434,DistrictList,0))</f>
        <v>2022</v>
      </c>
      <c r="AG1434" s="131">
        <f>IF(K1434&lt;&gt;"",INDEX(Where!$K$2:$K$545,MATCH('4W'!K1434,UpazilaList,0)),"")</f>
        <v>202294</v>
      </c>
      <c r="AH1434" s="141">
        <f t="array" ref="AH1434">IF(L1434&lt;&gt;"",INDEX(Where!$Q$2:$Q$5167,MATCH('4W'!K1434&amp;'4W'!L1434,Where!$O$2:$O$5167&amp;Where!$P$2:$P$5167,0)),"")</f>
        <v>20229479</v>
      </c>
      <c r="AI1434" s="198" t="str">
        <f>IF(Table1[[#This Row],[SSID]]="", "..", Table1[[#This Row],[District]]&amp;", "&amp;Table1[[#This Row],[Upazila]]&amp;", "&amp;Table1[[#This Row],[Union]]&amp;", "&amp;Table1[[#This Row],[Location Camp]])</f>
        <v>Cox's Bazar, Ukhia, Palong Khali, Balukhali Damonkhali</v>
      </c>
    </row>
    <row r="1435" spans="1:35" s="6" customFormat="1" x14ac:dyDescent="0.35">
      <c r="A1435" s="67">
        <v>56</v>
      </c>
      <c r="B1435" s="130" t="s">
        <v>4673</v>
      </c>
      <c r="C1435" s="130" t="s">
        <v>4716</v>
      </c>
      <c r="D1435" s="130" t="s">
        <v>4673</v>
      </c>
      <c r="E1435" s="130" t="s">
        <v>4885</v>
      </c>
      <c r="F1435" s="130" t="s">
        <v>6183</v>
      </c>
      <c r="G1435" s="130" t="s">
        <v>6185</v>
      </c>
      <c r="H1435" s="130" t="s">
        <v>4637</v>
      </c>
      <c r="I1435" s="131" t="s">
        <v>4</v>
      </c>
      <c r="J1435" s="131" t="s">
        <v>21</v>
      </c>
      <c r="K1435" s="130" t="s">
        <v>184</v>
      </c>
      <c r="L1435" s="130" t="s">
        <v>1533</v>
      </c>
      <c r="M1435" s="130" t="s">
        <v>4960</v>
      </c>
      <c r="N1435" s="130" t="s">
        <v>4960</v>
      </c>
      <c r="O1435" s="130" t="s">
        <v>4959</v>
      </c>
      <c r="P1435" s="132">
        <v>43152</v>
      </c>
      <c r="Q1435" s="150">
        <v>43281</v>
      </c>
      <c r="R1435" s="133"/>
      <c r="S1435" s="133">
        <v>0</v>
      </c>
      <c r="T1435" s="134">
        <v>0</v>
      </c>
      <c r="U1435" s="134">
        <v>0</v>
      </c>
      <c r="V1435" s="134"/>
      <c r="W1435" s="134"/>
      <c r="X1435" s="134"/>
      <c r="Y1435" s="134"/>
      <c r="Z1435" s="134"/>
      <c r="AA1435" s="136"/>
      <c r="AB1435" s="136"/>
      <c r="AC1435" s="138"/>
      <c r="AD1435" s="144"/>
      <c r="AE1435" s="131">
        <f>INDEX(Where!$B$2:$B$8,MATCH('4W'!I1435,DivisionList,0))</f>
        <v>20</v>
      </c>
      <c r="AF1435" s="131">
        <f>INDEX(Where!$F$2:$F$65,MATCH('4W'!J1435,DistrictList,0))</f>
        <v>2022</v>
      </c>
      <c r="AG1435" s="131">
        <f>IF(K1435&lt;&gt;"",INDEX(Where!$K$2:$K$545,MATCH('4W'!K1435,UpazilaList,0)),"")</f>
        <v>202294</v>
      </c>
      <c r="AH1435" s="141">
        <f t="array" ref="AH1435">IF(L1435&lt;&gt;"",INDEX(Where!$Q$2:$Q$5167,MATCH('4W'!K1435&amp;'4W'!L1435,Where!$O$2:$O$5167&amp;Where!$P$2:$P$5167,0)),"")</f>
        <v>20229479</v>
      </c>
      <c r="AI1435" s="198" t="str">
        <f>IF(Table1[[#This Row],[SSID]]="", "..", Table1[[#This Row],[District]]&amp;", "&amp;Table1[[#This Row],[Upazila]]&amp;", "&amp;Table1[[#This Row],[Union]]&amp;", "&amp;Table1[[#This Row],[Location Camp]])</f>
        <v>Cox's Bazar, Ukhia, Palong Khali, Balukhali Damonkhali</v>
      </c>
    </row>
    <row r="1436" spans="1:35" s="6" customFormat="1" x14ac:dyDescent="0.35">
      <c r="A1436" s="67">
        <v>58</v>
      </c>
      <c r="B1436" s="130" t="s">
        <v>4673</v>
      </c>
      <c r="C1436" s="130" t="s">
        <v>4716</v>
      </c>
      <c r="D1436" s="130" t="s">
        <v>4673</v>
      </c>
      <c r="E1436" s="130" t="s">
        <v>4885</v>
      </c>
      <c r="F1436" s="130" t="s">
        <v>6180</v>
      </c>
      <c r="G1436" s="130" t="s">
        <v>6182</v>
      </c>
      <c r="H1436" s="130" t="s">
        <v>4637</v>
      </c>
      <c r="I1436" s="131" t="s">
        <v>4</v>
      </c>
      <c r="J1436" s="131" t="s">
        <v>21</v>
      </c>
      <c r="K1436" s="130" t="s">
        <v>184</v>
      </c>
      <c r="L1436" s="130" t="s">
        <v>1533</v>
      </c>
      <c r="M1436" s="130" t="s">
        <v>4960</v>
      </c>
      <c r="N1436" s="130" t="s">
        <v>4960</v>
      </c>
      <c r="O1436" s="130" t="s">
        <v>4959</v>
      </c>
      <c r="P1436" s="132">
        <v>43152</v>
      </c>
      <c r="Q1436" s="150">
        <v>43281</v>
      </c>
      <c r="R1436" s="133"/>
      <c r="S1436" s="133">
        <v>0</v>
      </c>
      <c r="T1436" s="134">
        <v>0</v>
      </c>
      <c r="U1436" s="134">
        <v>0</v>
      </c>
      <c r="V1436" s="134"/>
      <c r="W1436" s="134"/>
      <c r="X1436" s="134"/>
      <c r="Y1436" s="134"/>
      <c r="Z1436" s="134"/>
      <c r="AA1436" s="136"/>
      <c r="AB1436" s="136"/>
      <c r="AC1436" s="138"/>
      <c r="AD1436" s="144"/>
      <c r="AE1436" s="131">
        <f>INDEX(Where!$B$2:$B$8,MATCH('4W'!I1436,DivisionList,0))</f>
        <v>20</v>
      </c>
      <c r="AF1436" s="131">
        <f>INDEX(Where!$F$2:$F$65,MATCH('4W'!J1436,DistrictList,0))</f>
        <v>2022</v>
      </c>
      <c r="AG1436" s="131">
        <f>IF(K1436&lt;&gt;"",INDEX(Where!$K$2:$K$545,MATCH('4W'!K1436,UpazilaList,0)),"")</f>
        <v>202294</v>
      </c>
      <c r="AH1436" s="141">
        <f t="array" ref="AH1436">IF(L1436&lt;&gt;"",INDEX(Where!$Q$2:$Q$5167,MATCH('4W'!K1436&amp;'4W'!L1436,Where!$O$2:$O$5167&amp;Where!$P$2:$P$5167,0)),"")</f>
        <v>20229479</v>
      </c>
      <c r="AI1436" s="198" t="str">
        <f>IF(Table1[[#This Row],[SSID]]="", "..", Table1[[#This Row],[District]]&amp;", "&amp;Table1[[#This Row],[Upazila]]&amp;", "&amp;Table1[[#This Row],[Union]]&amp;", "&amp;Table1[[#This Row],[Location Camp]])</f>
        <v>Cox's Bazar, Ukhia, Palong Khali, Balukhali Damonkhali</v>
      </c>
    </row>
    <row r="1437" spans="1:35" s="6" customFormat="1" x14ac:dyDescent="0.35">
      <c r="A1437" s="67">
        <v>49</v>
      </c>
      <c r="B1437" s="130" t="s">
        <v>4673</v>
      </c>
      <c r="C1437" s="130" t="s">
        <v>4716</v>
      </c>
      <c r="D1437" s="130" t="s">
        <v>4673</v>
      </c>
      <c r="E1437" s="130" t="s">
        <v>4885</v>
      </c>
      <c r="F1437" s="130" t="s">
        <v>6176</v>
      </c>
      <c r="G1437" s="130" t="s">
        <v>6188</v>
      </c>
      <c r="H1437" s="130" t="s">
        <v>4637</v>
      </c>
      <c r="I1437" s="131" t="s">
        <v>4</v>
      </c>
      <c r="J1437" s="131" t="s">
        <v>21</v>
      </c>
      <c r="K1437" s="130" t="s">
        <v>184</v>
      </c>
      <c r="L1437" s="130" t="s">
        <v>1533</v>
      </c>
      <c r="M1437" s="130" t="s">
        <v>4960</v>
      </c>
      <c r="N1437" s="130" t="s">
        <v>4960</v>
      </c>
      <c r="O1437" s="130" t="s">
        <v>4959</v>
      </c>
      <c r="P1437" s="132">
        <v>43152</v>
      </c>
      <c r="Q1437" s="150">
        <v>43281</v>
      </c>
      <c r="R1437" s="133"/>
      <c r="S1437" s="133">
        <v>0</v>
      </c>
      <c r="T1437" s="134">
        <v>0</v>
      </c>
      <c r="U1437" s="134">
        <v>0</v>
      </c>
      <c r="V1437" s="134"/>
      <c r="W1437" s="134"/>
      <c r="X1437" s="134"/>
      <c r="Y1437" s="134"/>
      <c r="Z1437" s="134"/>
      <c r="AA1437" s="136"/>
      <c r="AB1437" s="136"/>
      <c r="AC1437" s="138"/>
      <c r="AD1437" s="144"/>
      <c r="AE1437" s="131">
        <f>INDEX(Where!$B$2:$B$8,MATCH('4W'!I1437,DivisionList,0))</f>
        <v>20</v>
      </c>
      <c r="AF1437" s="131">
        <f>INDEX(Where!$F$2:$F$65,MATCH('4W'!J1437,DistrictList,0))</f>
        <v>2022</v>
      </c>
      <c r="AG1437" s="131">
        <f>IF(K1437&lt;&gt;"",INDEX(Where!$K$2:$K$545,MATCH('4W'!K1437,UpazilaList,0)),"")</f>
        <v>202294</v>
      </c>
      <c r="AH1437" s="141">
        <f t="array" ref="AH1437">IF(L1437&lt;&gt;"",INDEX(Where!$Q$2:$Q$5167,MATCH('4W'!K1437&amp;'4W'!L1437,Where!$O$2:$O$5167&amp;Where!$P$2:$P$5167,0)),"")</f>
        <v>20229479</v>
      </c>
      <c r="AI1437" s="198" t="str">
        <f>IF(Table1[[#This Row],[SSID]]="", "..", Table1[[#This Row],[District]]&amp;", "&amp;Table1[[#This Row],[Upazila]]&amp;", "&amp;Table1[[#This Row],[Union]]&amp;", "&amp;Table1[[#This Row],[Location Camp]])</f>
        <v>Cox's Bazar, Ukhia, Palong Khali, Balukhali Damonkhali</v>
      </c>
    </row>
    <row r="1438" spans="1:35" s="6" customFormat="1" x14ac:dyDescent="0.35">
      <c r="A1438" s="67">
        <v>59</v>
      </c>
      <c r="B1438" s="130" t="s">
        <v>4673</v>
      </c>
      <c r="C1438" s="130" t="s">
        <v>4716</v>
      </c>
      <c r="D1438" s="130" t="s">
        <v>4673</v>
      </c>
      <c r="E1438" s="130" t="s">
        <v>4885</v>
      </c>
      <c r="F1438" s="130" t="s">
        <v>6176</v>
      </c>
      <c r="G1438" s="130" t="s">
        <v>6188</v>
      </c>
      <c r="H1438" s="130" t="s">
        <v>4637</v>
      </c>
      <c r="I1438" s="131" t="s">
        <v>4</v>
      </c>
      <c r="J1438" s="131" t="s">
        <v>21</v>
      </c>
      <c r="K1438" s="130" t="s">
        <v>184</v>
      </c>
      <c r="L1438" s="130" t="s">
        <v>1533</v>
      </c>
      <c r="M1438" s="130" t="s">
        <v>4960</v>
      </c>
      <c r="N1438" s="130" t="s">
        <v>4960</v>
      </c>
      <c r="O1438" s="130" t="s">
        <v>4959</v>
      </c>
      <c r="P1438" s="132">
        <v>43152</v>
      </c>
      <c r="Q1438" s="150">
        <v>43281</v>
      </c>
      <c r="R1438" s="133"/>
      <c r="S1438" s="133">
        <v>2</v>
      </c>
      <c r="T1438" s="134">
        <v>1</v>
      </c>
      <c r="U1438" s="134">
        <v>1</v>
      </c>
      <c r="V1438" s="134"/>
      <c r="W1438" s="134"/>
      <c r="X1438" s="134">
        <v>1</v>
      </c>
      <c r="Y1438" s="134">
        <v>1</v>
      </c>
      <c r="Z1438" s="134"/>
      <c r="AA1438" s="136"/>
      <c r="AB1438" s="136"/>
      <c r="AC1438" s="138"/>
      <c r="AD1438" s="144"/>
      <c r="AE1438" s="131">
        <f>INDEX(Where!$B$2:$B$8,MATCH('4W'!I1438,DivisionList,0))</f>
        <v>20</v>
      </c>
      <c r="AF1438" s="131">
        <f>INDEX(Where!$F$2:$F$65,MATCH('4W'!J1438,DistrictList,0))</f>
        <v>2022</v>
      </c>
      <c r="AG1438" s="131">
        <f>IF(K1438&lt;&gt;"",INDEX(Where!$K$2:$K$545,MATCH('4W'!K1438,UpazilaList,0)),"")</f>
        <v>202294</v>
      </c>
      <c r="AH1438" s="141">
        <f t="array" ref="AH1438">IF(L1438&lt;&gt;"",INDEX(Where!$Q$2:$Q$5167,MATCH('4W'!K1438&amp;'4W'!L1438,Where!$O$2:$O$5167&amp;Where!$P$2:$P$5167,0)),"")</f>
        <v>20229479</v>
      </c>
      <c r="AI1438" s="198" t="str">
        <f>IF(Table1[[#This Row],[SSID]]="", "..", Table1[[#This Row],[District]]&amp;", "&amp;Table1[[#This Row],[Upazila]]&amp;", "&amp;Table1[[#This Row],[Union]]&amp;", "&amp;Table1[[#This Row],[Location Camp]])</f>
        <v>Cox's Bazar, Ukhia, Palong Khali, Balukhali Damonkhali</v>
      </c>
    </row>
    <row r="1439" spans="1:35" s="6" customFormat="1" x14ac:dyDescent="0.35">
      <c r="A1439" s="67">
        <v>60</v>
      </c>
      <c r="B1439" s="130" t="s">
        <v>4673</v>
      </c>
      <c r="C1439" s="130" t="s">
        <v>4716</v>
      </c>
      <c r="D1439" s="130" t="s">
        <v>4673</v>
      </c>
      <c r="E1439" s="130" t="s">
        <v>4885</v>
      </c>
      <c r="F1439" s="130" t="s">
        <v>6176</v>
      </c>
      <c r="G1439" s="130" t="s">
        <v>6189</v>
      </c>
      <c r="H1439" s="130" t="s">
        <v>4637</v>
      </c>
      <c r="I1439" s="131" t="s">
        <v>4</v>
      </c>
      <c r="J1439" s="131" t="s">
        <v>21</v>
      </c>
      <c r="K1439" s="130" t="s">
        <v>184</v>
      </c>
      <c r="L1439" s="130" t="s">
        <v>1533</v>
      </c>
      <c r="M1439" s="130" t="s">
        <v>4960</v>
      </c>
      <c r="N1439" s="130" t="s">
        <v>4960</v>
      </c>
      <c r="O1439" s="130" t="s">
        <v>4959</v>
      </c>
      <c r="P1439" s="132">
        <v>43152</v>
      </c>
      <c r="Q1439" s="150">
        <v>43281</v>
      </c>
      <c r="R1439" s="133"/>
      <c r="S1439" s="133">
        <v>2</v>
      </c>
      <c r="T1439" s="134">
        <v>1</v>
      </c>
      <c r="U1439" s="134">
        <v>1</v>
      </c>
      <c r="V1439" s="134"/>
      <c r="W1439" s="134"/>
      <c r="X1439" s="134">
        <v>1</v>
      </c>
      <c r="Y1439" s="134">
        <v>1</v>
      </c>
      <c r="Z1439" s="134"/>
      <c r="AA1439" s="136"/>
      <c r="AB1439" s="136"/>
      <c r="AC1439" s="138"/>
      <c r="AD1439" s="144"/>
      <c r="AE1439" s="131">
        <f>INDEX(Where!$B$2:$B$8,MATCH('4W'!I1439,DivisionList,0))</f>
        <v>20</v>
      </c>
      <c r="AF1439" s="131">
        <f>INDEX(Where!$F$2:$F$65,MATCH('4W'!J1439,DistrictList,0))</f>
        <v>2022</v>
      </c>
      <c r="AG1439" s="131">
        <f>IF(K1439&lt;&gt;"",INDEX(Where!$K$2:$K$545,MATCH('4W'!K1439,UpazilaList,0)),"")</f>
        <v>202294</v>
      </c>
      <c r="AH1439" s="141">
        <f t="array" ref="AH1439">IF(L1439&lt;&gt;"",INDEX(Where!$Q$2:$Q$5167,MATCH('4W'!K1439&amp;'4W'!L1439,Where!$O$2:$O$5167&amp;Where!$P$2:$P$5167,0)),"")</f>
        <v>20229479</v>
      </c>
      <c r="AI1439" s="198" t="str">
        <f>IF(Table1[[#This Row],[SSID]]="", "..", Table1[[#This Row],[District]]&amp;", "&amp;Table1[[#This Row],[Upazila]]&amp;", "&amp;Table1[[#This Row],[Union]]&amp;", "&amp;Table1[[#This Row],[Location Camp]])</f>
        <v>Cox's Bazar, Ukhia, Palong Khali, Balukhali Damonkhali</v>
      </c>
    </row>
    <row r="1440" spans="1:35" s="6" customFormat="1" x14ac:dyDescent="0.35">
      <c r="A1440" s="67">
        <v>55</v>
      </c>
      <c r="B1440" s="130" t="s">
        <v>4673</v>
      </c>
      <c r="C1440" s="130" t="s">
        <v>4716</v>
      </c>
      <c r="D1440" s="130" t="s">
        <v>4673</v>
      </c>
      <c r="E1440" s="130" t="s">
        <v>4885</v>
      </c>
      <c r="F1440" s="130" t="s">
        <v>6178</v>
      </c>
      <c r="G1440" s="130" t="s">
        <v>6179</v>
      </c>
      <c r="H1440" s="130" t="s">
        <v>4637</v>
      </c>
      <c r="I1440" s="131" t="s">
        <v>4</v>
      </c>
      <c r="J1440" s="131" t="s">
        <v>21</v>
      </c>
      <c r="K1440" s="130" t="s">
        <v>184</v>
      </c>
      <c r="L1440" s="130" t="s">
        <v>1533</v>
      </c>
      <c r="M1440" s="130" t="s">
        <v>4960</v>
      </c>
      <c r="N1440" s="130" t="s">
        <v>4960</v>
      </c>
      <c r="O1440" s="130" t="s">
        <v>4959</v>
      </c>
      <c r="P1440" s="132">
        <v>43152</v>
      </c>
      <c r="Q1440" s="150">
        <v>43281</v>
      </c>
      <c r="R1440" s="133"/>
      <c r="S1440" s="133">
        <v>758</v>
      </c>
      <c r="T1440" s="134">
        <v>200</v>
      </c>
      <c r="U1440" s="134">
        <v>558</v>
      </c>
      <c r="V1440" s="134"/>
      <c r="W1440" s="134"/>
      <c r="X1440" s="134">
        <v>558</v>
      </c>
      <c r="Y1440" s="134">
        <v>200</v>
      </c>
      <c r="Z1440" s="134"/>
      <c r="AA1440" s="136"/>
      <c r="AB1440" s="136"/>
      <c r="AC1440" s="138"/>
      <c r="AD1440" s="144"/>
      <c r="AE1440" s="131">
        <f>INDEX(Where!$B$2:$B$8,MATCH('4W'!I1440,DivisionList,0))</f>
        <v>20</v>
      </c>
      <c r="AF1440" s="131">
        <f>INDEX(Where!$F$2:$F$65,MATCH('4W'!J1440,DistrictList,0))</f>
        <v>2022</v>
      </c>
      <c r="AG1440" s="131">
        <f>IF(K1440&lt;&gt;"",INDEX(Where!$K$2:$K$545,MATCH('4W'!K1440,UpazilaList,0)),"")</f>
        <v>202294</v>
      </c>
      <c r="AH1440" s="141">
        <f t="array" ref="AH1440">IF(L1440&lt;&gt;"",INDEX(Where!$Q$2:$Q$5167,MATCH('4W'!K1440&amp;'4W'!L1440,Where!$O$2:$O$5167&amp;Where!$P$2:$P$5167,0)),"")</f>
        <v>20229479</v>
      </c>
      <c r="AI1440" s="198" t="str">
        <f>IF(Table1[[#This Row],[SSID]]="", "..", Table1[[#This Row],[District]]&amp;", "&amp;Table1[[#This Row],[Upazila]]&amp;", "&amp;Table1[[#This Row],[Union]]&amp;", "&amp;Table1[[#This Row],[Location Camp]])</f>
        <v>Cox's Bazar, Ukhia, Palong Khali, Balukhali Damonkhali</v>
      </c>
    </row>
    <row r="1441" spans="1:35" s="6" customFormat="1" x14ac:dyDescent="0.35">
      <c r="A1441" s="67">
        <v>54</v>
      </c>
      <c r="B1441" s="130" t="s">
        <v>4673</v>
      </c>
      <c r="C1441" s="130" t="s">
        <v>4716</v>
      </c>
      <c r="D1441" s="130" t="s">
        <v>4673</v>
      </c>
      <c r="E1441" s="130" t="s">
        <v>4885</v>
      </c>
      <c r="F1441" s="130" t="s">
        <v>6180</v>
      </c>
      <c r="G1441" s="130" t="s">
        <v>6181</v>
      </c>
      <c r="H1441" s="130" t="s">
        <v>4637</v>
      </c>
      <c r="I1441" s="131" t="s">
        <v>4</v>
      </c>
      <c r="J1441" s="131" t="s">
        <v>21</v>
      </c>
      <c r="K1441" s="130" t="s">
        <v>184</v>
      </c>
      <c r="L1441" s="130" t="s">
        <v>1533</v>
      </c>
      <c r="M1441" s="130" t="s">
        <v>4960</v>
      </c>
      <c r="N1441" s="130" t="s">
        <v>4960</v>
      </c>
      <c r="O1441" s="130" t="s">
        <v>4959</v>
      </c>
      <c r="P1441" s="132">
        <v>43152</v>
      </c>
      <c r="Q1441" s="150">
        <v>43281</v>
      </c>
      <c r="R1441" s="133"/>
      <c r="S1441" s="133">
        <v>1407</v>
      </c>
      <c r="T1441" s="134">
        <v>752</v>
      </c>
      <c r="U1441" s="134">
        <v>655</v>
      </c>
      <c r="V1441" s="134"/>
      <c r="W1441" s="134"/>
      <c r="X1441" s="134">
        <v>655</v>
      </c>
      <c r="Y1441" s="134">
        <v>752</v>
      </c>
      <c r="Z1441" s="134"/>
      <c r="AA1441" s="136"/>
      <c r="AB1441" s="136"/>
      <c r="AC1441" s="138"/>
      <c r="AD1441" s="144"/>
      <c r="AE1441" s="131">
        <f>INDEX(Where!$B$2:$B$8,MATCH('4W'!I1441,DivisionList,0))</f>
        <v>20</v>
      </c>
      <c r="AF1441" s="131">
        <f>INDEX(Where!$F$2:$F$65,MATCH('4W'!J1441,DistrictList,0))</f>
        <v>2022</v>
      </c>
      <c r="AG1441" s="131">
        <f>IF(K1441&lt;&gt;"",INDEX(Where!$K$2:$K$545,MATCH('4W'!K1441,UpazilaList,0)),"")</f>
        <v>202294</v>
      </c>
      <c r="AH1441" s="141">
        <f t="array" ref="AH1441">IF(L1441&lt;&gt;"",INDEX(Where!$Q$2:$Q$5167,MATCH('4W'!K1441&amp;'4W'!L1441,Where!$O$2:$O$5167&amp;Where!$P$2:$P$5167,0)),"")</f>
        <v>20229479</v>
      </c>
      <c r="AI1441" s="198" t="str">
        <f>IF(Table1[[#This Row],[SSID]]="", "..", Table1[[#This Row],[District]]&amp;", "&amp;Table1[[#This Row],[Upazila]]&amp;", "&amp;Table1[[#This Row],[Union]]&amp;", "&amp;Table1[[#This Row],[Location Camp]])</f>
        <v>Cox's Bazar, Ukhia, Palong Khali, Balukhali Damonkhali</v>
      </c>
    </row>
    <row r="1442" spans="1:35" s="6" customFormat="1" x14ac:dyDescent="0.35">
      <c r="A1442" s="67">
        <v>50</v>
      </c>
      <c r="B1442" s="130" t="s">
        <v>4673</v>
      </c>
      <c r="C1442" s="130" t="s">
        <v>4716</v>
      </c>
      <c r="D1442" s="130" t="s">
        <v>4673</v>
      </c>
      <c r="E1442" s="130" t="s">
        <v>4885</v>
      </c>
      <c r="F1442" s="130" t="s">
        <v>6178</v>
      </c>
      <c r="G1442" s="130" t="s">
        <v>6193</v>
      </c>
      <c r="H1442" s="130" t="s">
        <v>4637</v>
      </c>
      <c r="I1442" s="131" t="s">
        <v>4</v>
      </c>
      <c r="J1442" s="131" t="s">
        <v>21</v>
      </c>
      <c r="K1442" s="130" t="s">
        <v>184</v>
      </c>
      <c r="L1442" s="130" t="s">
        <v>1533</v>
      </c>
      <c r="M1442" s="130" t="s">
        <v>4960</v>
      </c>
      <c r="N1442" s="130" t="s">
        <v>4960</v>
      </c>
      <c r="O1442" s="130" t="s">
        <v>4959</v>
      </c>
      <c r="P1442" s="132">
        <v>43152</v>
      </c>
      <c r="Q1442" s="150">
        <v>43281</v>
      </c>
      <c r="R1442" s="133"/>
      <c r="S1442" s="133">
        <v>0</v>
      </c>
      <c r="T1442" s="134">
        <v>0</v>
      </c>
      <c r="U1442" s="134">
        <v>0</v>
      </c>
      <c r="V1442" s="134"/>
      <c r="W1442" s="134"/>
      <c r="X1442" s="134">
        <v>0</v>
      </c>
      <c r="Y1442" s="134">
        <v>0</v>
      </c>
      <c r="Z1442" s="134"/>
      <c r="AA1442" s="136"/>
      <c r="AB1442" s="136"/>
      <c r="AC1442" s="138"/>
      <c r="AD1442" s="144"/>
      <c r="AE1442" s="131">
        <f>INDEX(Where!$B$2:$B$8,MATCH('4W'!I1442,DivisionList,0))</f>
        <v>20</v>
      </c>
      <c r="AF1442" s="131">
        <f>INDEX(Where!$F$2:$F$65,MATCH('4W'!J1442,DistrictList,0))</f>
        <v>2022</v>
      </c>
      <c r="AG1442" s="131">
        <f>IF(K1442&lt;&gt;"",INDEX(Where!$K$2:$K$545,MATCH('4W'!K1442,UpazilaList,0)),"")</f>
        <v>202294</v>
      </c>
      <c r="AH1442" s="141">
        <f t="array" ref="AH1442">IF(L1442&lt;&gt;"",INDEX(Where!$Q$2:$Q$5167,MATCH('4W'!K1442&amp;'4W'!L1442,Where!$O$2:$O$5167&amp;Where!$P$2:$P$5167,0)),"")</f>
        <v>20229479</v>
      </c>
      <c r="AI1442" s="198" t="str">
        <f>IF(Table1[[#This Row],[SSID]]="", "..", Table1[[#This Row],[District]]&amp;", "&amp;Table1[[#This Row],[Upazila]]&amp;", "&amp;Table1[[#This Row],[Union]]&amp;", "&amp;Table1[[#This Row],[Location Camp]])</f>
        <v>Cox's Bazar, Ukhia, Palong Khali, Balukhali Damonkhali</v>
      </c>
    </row>
    <row r="1443" spans="1:35" s="6" customFormat="1" x14ac:dyDescent="0.35">
      <c r="A1443" s="67">
        <v>61</v>
      </c>
      <c r="B1443" s="130" t="s">
        <v>4658</v>
      </c>
      <c r="C1443" s="130" t="s">
        <v>4658</v>
      </c>
      <c r="D1443" s="130" t="s">
        <v>5786</v>
      </c>
      <c r="E1443" s="130" t="s">
        <v>4630</v>
      </c>
      <c r="F1443" s="130" t="s">
        <v>6362</v>
      </c>
      <c r="G1443" s="130" t="s">
        <v>6369</v>
      </c>
      <c r="H1443" s="130" t="s">
        <v>4638</v>
      </c>
      <c r="I1443" s="131" t="s">
        <v>4</v>
      </c>
      <c r="J1443" s="131" t="s">
        <v>21</v>
      </c>
      <c r="K1443" s="130" t="s">
        <v>184</v>
      </c>
      <c r="L1443" s="130" t="s">
        <v>1533</v>
      </c>
      <c r="M1443" s="130" t="s">
        <v>4960</v>
      </c>
      <c r="N1443" s="130" t="s">
        <v>4960</v>
      </c>
      <c r="O1443" s="130" t="s">
        <v>4959</v>
      </c>
      <c r="P1443" s="132">
        <v>43160</v>
      </c>
      <c r="Q1443" s="150">
        <v>43100</v>
      </c>
      <c r="R1443" s="133">
        <v>18000</v>
      </c>
      <c r="S1443" s="133">
        <v>90000</v>
      </c>
      <c r="T1443" s="134"/>
      <c r="U1443" s="134"/>
      <c r="V1443" s="134"/>
      <c r="W1443" s="134"/>
      <c r="X1443" s="134"/>
      <c r="Y1443" s="134"/>
      <c r="Z1443" s="134"/>
      <c r="AA1443" s="136" t="s">
        <v>6370</v>
      </c>
      <c r="AB1443" s="136"/>
      <c r="AC1443" s="138"/>
      <c r="AD1443" s="144"/>
      <c r="AE1443" s="131">
        <f>INDEX(Where!$B$2:$B$8,MATCH('4W'!I1443,DivisionList,0))</f>
        <v>20</v>
      </c>
      <c r="AF1443" s="131">
        <f>INDEX(Where!$F$2:$F$65,MATCH('4W'!J1443,DistrictList,0))</f>
        <v>2022</v>
      </c>
      <c r="AG1443" s="131">
        <f>IF(K1443&lt;&gt;"",INDEX(Where!$K$2:$K$545,MATCH('4W'!K1443,UpazilaList,0)),"")</f>
        <v>202294</v>
      </c>
      <c r="AH1443" s="141">
        <f t="array" ref="AH1443">IF(L1443&lt;&gt;"",INDEX(Where!$Q$2:$Q$5167,MATCH('4W'!K1443&amp;'4W'!L1443,Where!$O$2:$O$5167&amp;Where!$P$2:$P$5167,0)),"")</f>
        <v>20229479</v>
      </c>
      <c r="AI1443" s="198" t="str">
        <f>IF(Table1[[#This Row],[SSID]]="", "..", Table1[[#This Row],[District]]&amp;", "&amp;Table1[[#This Row],[Upazila]]&amp;", "&amp;Table1[[#This Row],[Union]]&amp;", "&amp;Table1[[#This Row],[Location Camp]])</f>
        <v>Cox's Bazar, Ukhia, Palong Khali, Balukhali Damonkhali</v>
      </c>
    </row>
    <row r="1444" spans="1:35" s="6" customFormat="1" x14ac:dyDescent="0.35">
      <c r="A1444" s="67">
        <v>62</v>
      </c>
      <c r="B1444" s="130" t="s">
        <v>4658</v>
      </c>
      <c r="C1444" s="130" t="s">
        <v>4658</v>
      </c>
      <c r="D1444" s="130" t="s">
        <v>5786</v>
      </c>
      <c r="E1444" s="130" t="s">
        <v>4630</v>
      </c>
      <c r="F1444" s="130" t="s">
        <v>6362</v>
      </c>
      <c r="G1444" s="130" t="s">
        <v>6369</v>
      </c>
      <c r="H1444" s="130" t="s">
        <v>4638</v>
      </c>
      <c r="I1444" s="131" t="s">
        <v>4</v>
      </c>
      <c r="J1444" s="131" t="s">
        <v>21</v>
      </c>
      <c r="K1444" s="130" t="s">
        <v>184</v>
      </c>
      <c r="L1444" s="130" t="s">
        <v>1533</v>
      </c>
      <c r="M1444" s="130" t="s">
        <v>4960</v>
      </c>
      <c r="N1444" s="130" t="s">
        <v>4960</v>
      </c>
      <c r="O1444" s="130" t="s">
        <v>4959</v>
      </c>
      <c r="P1444" s="132"/>
      <c r="Q1444" s="150"/>
      <c r="R1444" s="133">
        <v>1000</v>
      </c>
      <c r="S1444" s="133">
        <v>5000</v>
      </c>
      <c r="T1444" s="134"/>
      <c r="U1444" s="134"/>
      <c r="V1444" s="134"/>
      <c r="W1444" s="134"/>
      <c r="X1444" s="134"/>
      <c r="Y1444" s="134"/>
      <c r="Z1444" s="134"/>
      <c r="AA1444" s="136"/>
      <c r="AB1444" s="136"/>
      <c r="AC1444" s="138"/>
      <c r="AD1444" s="144"/>
      <c r="AE1444" s="131">
        <f>INDEX(Where!$B$2:$B$8,MATCH('4W'!I1444,DivisionList,0))</f>
        <v>20</v>
      </c>
      <c r="AF1444" s="131">
        <f>INDEX(Where!$F$2:$F$65,MATCH('4W'!J1444,DistrictList,0))</f>
        <v>2022</v>
      </c>
      <c r="AG1444" s="131">
        <f>IF(K1444&lt;&gt;"",INDEX(Where!$K$2:$K$545,MATCH('4W'!K1444,UpazilaList,0)),"")</f>
        <v>202294</v>
      </c>
      <c r="AH1444" s="141">
        <f t="array" ref="AH1444">IF(L1444&lt;&gt;"",INDEX(Where!$Q$2:$Q$5167,MATCH('4W'!K1444&amp;'4W'!L1444,Where!$O$2:$O$5167&amp;Where!$P$2:$P$5167,0)),"")</f>
        <v>20229479</v>
      </c>
      <c r="AI1444" s="198" t="str">
        <f>IF(Table1[[#This Row],[SSID]]="", "..", Table1[[#This Row],[District]]&amp;", "&amp;Table1[[#This Row],[Upazila]]&amp;", "&amp;Table1[[#This Row],[Union]]&amp;", "&amp;Table1[[#This Row],[Location Camp]])</f>
        <v>Cox's Bazar, Ukhia, Palong Khali, Balukhali Damonkhali</v>
      </c>
    </row>
    <row r="1445" spans="1:35" s="6" customFormat="1" x14ac:dyDescent="0.35">
      <c r="A1445" s="67">
        <v>4659</v>
      </c>
      <c r="B1445" s="130" t="s">
        <v>4673</v>
      </c>
      <c r="C1445" s="130" t="s">
        <v>4716</v>
      </c>
      <c r="D1445" s="130" t="s">
        <v>4673</v>
      </c>
      <c r="E1445" s="130" t="s">
        <v>4885</v>
      </c>
      <c r="F1445" s="130" t="s">
        <v>6183</v>
      </c>
      <c r="G1445" s="130" t="s">
        <v>6194</v>
      </c>
      <c r="H1445" s="130" t="s">
        <v>4637</v>
      </c>
      <c r="I1445" s="131" t="s">
        <v>4</v>
      </c>
      <c r="J1445" s="131" t="s">
        <v>21</v>
      </c>
      <c r="K1445" s="130" t="s">
        <v>183</v>
      </c>
      <c r="L1445" s="130" t="s">
        <v>1524</v>
      </c>
      <c r="M1445" s="130" t="s">
        <v>4793</v>
      </c>
      <c r="N1445" s="130" t="s">
        <v>4793</v>
      </c>
      <c r="O1445" s="130" t="s">
        <v>4818</v>
      </c>
      <c r="P1445" s="132">
        <v>43152</v>
      </c>
      <c r="Q1445" s="150">
        <v>43281</v>
      </c>
      <c r="R1445" s="133"/>
      <c r="S1445" s="133">
        <v>455</v>
      </c>
      <c r="T1445" s="134">
        <v>113</v>
      </c>
      <c r="U1445" s="134">
        <v>342</v>
      </c>
      <c r="V1445" s="134"/>
      <c r="W1445" s="134"/>
      <c r="X1445" s="134">
        <v>342</v>
      </c>
      <c r="Y1445" s="134">
        <v>113</v>
      </c>
      <c r="Z1445" s="134"/>
      <c r="AA1445" s="136"/>
      <c r="AB1445" s="136"/>
      <c r="AC1445" s="138"/>
      <c r="AD1445" s="144"/>
      <c r="AE1445" s="131">
        <f>INDEX(Where!$B$2:$B$8,MATCH('4W'!I1445,DivisionList,0))</f>
        <v>20</v>
      </c>
      <c r="AF1445" s="131">
        <f>INDEX(Where!$F$2:$F$65,MATCH('4W'!J1445,DistrictList,0))</f>
        <v>2022</v>
      </c>
      <c r="AG1445" s="131">
        <f>IF(K1445&lt;&gt;"",INDEX(Where!$K$2:$K$545,MATCH('4W'!K1445,UpazilaList,0)),"")</f>
        <v>202290</v>
      </c>
      <c r="AH1445" s="141">
        <f t="array" ref="AH1445">IF(L1445&lt;&gt;"",INDEX(Where!$Q$2:$Q$5167,MATCH('4W'!K1445&amp;'4W'!L1445,Where!$O$2:$O$5167&amp;Where!$P$2:$P$5167,0)),"")</f>
        <v>20229031</v>
      </c>
      <c r="AI1445" s="198" t="str">
        <f>IF(Table1[[#This Row],[SSID]]="", "..", Table1[[#This Row],[District]]&amp;", "&amp;Table1[[#This Row],[Upazila]]&amp;", "&amp;Table1[[#This Row],[Union]]&amp;", "&amp;Table1[[#This Row],[Location Camp]])</f>
        <v>Cox's Bazar, Teknaf, Nhilla, Leda MS</v>
      </c>
    </row>
    <row r="1446" spans="1:35" s="6" customFormat="1" x14ac:dyDescent="0.35">
      <c r="A1446" s="67">
        <v>4606</v>
      </c>
      <c r="B1446" s="4" t="s">
        <v>4770</v>
      </c>
      <c r="C1446" s="4" t="s">
        <v>4770</v>
      </c>
      <c r="D1446" s="4" t="s">
        <v>5836</v>
      </c>
      <c r="E1446" s="4" t="s">
        <v>4692</v>
      </c>
      <c r="F1446" s="4" t="s">
        <v>4695</v>
      </c>
      <c r="G1446" s="4" t="s">
        <v>5779</v>
      </c>
      <c r="H1446" s="4" t="s">
        <v>4638</v>
      </c>
      <c r="I1446" s="10" t="s">
        <v>4</v>
      </c>
      <c r="J1446" s="10" t="s">
        <v>21</v>
      </c>
      <c r="K1446" s="4" t="s">
        <v>183</v>
      </c>
      <c r="L1446" s="4" t="s">
        <v>1524</v>
      </c>
      <c r="M1446" s="4" t="s">
        <v>4793</v>
      </c>
      <c r="N1446" s="4" t="s">
        <v>4793</v>
      </c>
      <c r="O1446" s="4" t="s">
        <v>4818</v>
      </c>
      <c r="P1446" s="11">
        <v>43033</v>
      </c>
      <c r="Q1446" s="11">
        <v>43092</v>
      </c>
      <c r="R1446" s="52">
        <v>5000</v>
      </c>
      <c r="S1446" s="52">
        <v>0</v>
      </c>
      <c r="T1446" s="53">
        <v>0</v>
      </c>
      <c r="U1446" s="53">
        <v>0</v>
      </c>
      <c r="V1446" s="53">
        <v>0</v>
      </c>
      <c r="W1446" s="53">
        <v>0</v>
      </c>
      <c r="X1446" s="53">
        <v>0</v>
      </c>
      <c r="Y1446" s="53">
        <v>0</v>
      </c>
      <c r="Z1446" s="53"/>
      <c r="AA1446" s="41" t="s">
        <v>5837</v>
      </c>
      <c r="AB1446" s="41"/>
      <c r="AC1446" s="57"/>
      <c r="AD1446" s="4"/>
      <c r="AE1446" s="131">
        <f>INDEX(Where!$B$2:$B$8,MATCH('4W'!I1446,DivisionList,0))</f>
        <v>20</v>
      </c>
      <c r="AF1446" s="131">
        <f>INDEX(Where!$F$2:$F$65,MATCH('4W'!J1446,DistrictList,0))</f>
        <v>2022</v>
      </c>
      <c r="AG1446" s="131">
        <f>IF(K1446&lt;&gt;"",INDEX(Where!$K$2:$K$545,MATCH('4W'!K1446,UpazilaList,0)),"")</f>
        <v>202290</v>
      </c>
      <c r="AH1446" s="141">
        <f t="array" ref="AH1446">IF(L1446&lt;&gt;"",INDEX(Where!$Q$2:$Q$5167,MATCH('4W'!K1446&amp;'4W'!L1446,Where!$O$2:$O$5167&amp;Where!$P$2:$P$5167,0)),"")</f>
        <v>20229031</v>
      </c>
      <c r="AI1446" s="198" t="str">
        <f>IF(Table1[[#This Row],[SSID]]="", "..", Table1[[#This Row],[District]]&amp;", "&amp;Table1[[#This Row],[Upazila]]&amp;", "&amp;Table1[[#This Row],[Union]]&amp;", "&amp;Table1[[#This Row],[Location Camp]])</f>
        <v>Cox's Bazar, Teknaf, Nhilla, Leda MS</v>
      </c>
    </row>
    <row r="1447" spans="1:35" s="6" customFormat="1" x14ac:dyDescent="0.35">
      <c r="A1447" s="67">
        <v>4611</v>
      </c>
      <c r="B1447" s="4" t="s">
        <v>4770</v>
      </c>
      <c r="C1447" s="4" t="s">
        <v>4770</v>
      </c>
      <c r="D1447" s="4" t="s">
        <v>5836</v>
      </c>
      <c r="E1447" s="4" t="s">
        <v>4692</v>
      </c>
      <c r="F1447" s="4" t="s">
        <v>4695</v>
      </c>
      <c r="G1447" s="4" t="s">
        <v>5779</v>
      </c>
      <c r="H1447" s="4" t="s">
        <v>4638</v>
      </c>
      <c r="I1447" s="10" t="s">
        <v>4</v>
      </c>
      <c r="J1447" s="10" t="s">
        <v>21</v>
      </c>
      <c r="K1447" s="4" t="s">
        <v>183</v>
      </c>
      <c r="L1447" s="4" t="s">
        <v>1524</v>
      </c>
      <c r="M1447" s="4" t="s">
        <v>4793</v>
      </c>
      <c r="N1447" s="4" t="s">
        <v>4793</v>
      </c>
      <c r="O1447" s="4" t="s">
        <v>4818</v>
      </c>
      <c r="P1447" s="11">
        <v>43057</v>
      </c>
      <c r="Q1447" s="11">
        <v>43080</v>
      </c>
      <c r="R1447" s="52">
        <v>2500</v>
      </c>
      <c r="S1447" s="52">
        <v>0</v>
      </c>
      <c r="T1447" s="53">
        <v>0</v>
      </c>
      <c r="U1447" s="53">
        <v>0</v>
      </c>
      <c r="V1447" s="53">
        <v>0</v>
      </c>
      <c r="W1447" s="53">
        <v>0</v>
      </c>
      <c r="X1447" s="53">
        <v>0</v>
      </c>
      <c r="Y1447" s="53">
        <v>0</v>
      </c>
      <c r="Z1447" s="53"/>
      <c r="AA1447" s="41" t="s">
        <v>5837</v>
      </c>
      <c r="AB1447" s="41"/>
      <c r="AC1447" s="57"/>
      <c r="AD1447" s="4"/>
      <c r="AE1447" s="131">
        <f>INDEX(Where!$B$2:$B$8,MATCH('4W'!I1447,DivisionList,0))</f>
        <v>20</v>
      </c>
      <c r="AF1447" s="131">
        <f>INDEX(Where!$F$2:$F$65,MATCH('4W'!J1447,DistrictList,0))</f>
        <v>2022</v>
      </c>
      <c r="AG1447" s="131">
        <f>IF(K1447&lt;&gt;"",INDEX(Where!$K$2:$K$545,MATCH('4W'!K1447,UpazilaList,0)),"")</f>
        <v>202290</v>
      </c>
      <c r="AH1447" s="141">
        <f t="array" ref="AH1447">IF(L1447&lt;&gt;"",INDEX(Where!$Q$2:$Q$5167,MATCH('4W'!K1447&amp;'4W'!L1447,Where!$O$2:$O$5167&amp;Where!$P$2:$P$5167,0)),"")</f>
        <v>20229031</v>
      </c>
      <c r="AI1447" s="198" t="str">
        <f>IF(Table1[[#This Row],[SSID]]="", "..", Table1[[#This Row],[District]]&amp;", "&amp;Table1[[#This Row],[Upazila]]&amp;", "&amp;Table1[[#This Row],[Union]]&amp;", "&amp;Table1[[#This Row],[Location Camp]])</f>
        <v>Cox's Bazar, Teknaf, Nhilla, Leda MS</v>
      </c>
    </row>
    <row r="1448" spans="1:35" s="6" customFormat="1" x14ac:dyDescent="0.35">
      <c r="A1448" s="67">
        <v>4622</v>
      </c>
      <c r="B1448" s="130" t="s">
        <v>4786</v>
      </c>
      <c r="C1448" s="130" t="s">
        <v>4786</v>
      </c>
      <c r="D1448" s="130" t="s">
        <v>6024</v>
      </c>
      <c r="E1448" s="130" t="s">
        <v>4692</v>
      </c>
      <c r="F1448" s="130" t="s">
        <v>4695</v>
      </c>
      <c r="G1448" s="130" t="s">
        <v>5779</v>
      </c>
      <c r="H1448" s="130" t="s">
        <v>4638</v>
      </c>
      <c r="I1448" s="131" t="s">
        <v>4</v>
      </c>
      <c r="J1448" s="131" t="s">
        <v>21</v>
      </c>
      <c r="K1448" s="130" t="s">
        <v>183</v>
      </c>
      <c r="L1448" s="130" t="s">
        <v>1524</v>
      </c>
      <c r="M1448" s="130" t="s">
        <v>4793</v>
      </c>
      <c r="N1448" s="130" t="s">
        <v>4793</v>
      </c>
      <c r="O1448" s="130" t="s">
        <v>4818</v>
      </c>
      <c r="P1448" s="132">
        <v>43041</v>
      </c>
      <c r="Q1448" s="132">
        <v>43041</v>
      </c>
      <c r="R1448" s="133">
        <v>518</v>
      </c>
      <c r="S1448" s="133">
        <v>0</v>
      </c>
      <c r="T1448" s="134">
        <v>0</v>
      </c>
      <c r="U1448" s="134">
        <v>0</v>
      </c>
      <c r="V1448" s="134">
        <v>0</v>
      </c>
      <c r="W1448" s="134">
        <v>0</v>
      </c>
      <c r="X1448" s="134">
        <v>0</v>
      </c>
      <c r="Y1448" s="134">
        <v>0</v>
      </c>
      <c r="Z1448" s="134"/>
      <c r="AA1448" s="136" t="s">
        <v>5786</v>
      </c>
      <c r="AB1448" s="136"/>
      <c r="AC1448" s="138"/>
      <c r="AD1448" s="140"/>
      <c r="AE1448" s="131">
        <f>INDEX(Where!$B$2:$B$8,MATCH('4W'!I1448,DivisionList,0))</f>
        <v>20</v>
      </c>
      <c r="AF1448" s="131">
        <f>INDEX(Where!$F$2:$F$65,MATCH('4W'!J1448,DistrictList,0))</f>
        <v>2022</v>
      </c>
      <c r="AG1448" s="131">
        <f>IF(K1448&lt;&gt;"",INDEX(Where!$K$2:$K$545,MATCH('4W'!K1448,UpazilaList,0)),"")</f>
        <v>202290</v>
      </c>
      <c r="AH1448" s="141">
        <f t="array" ref="AH1448">IF(L1448&lt;&gt;"",INDEX(Where!$Q$2:$Q$5167,MATCH('4W'!K1448&amp;'4W'!L1448,Where!$O$2:$O$5167&amp;Where!$P$2:$P$5167,0)),"")</f>
        <v>20229031</v>
      </c>
      <c r="AI1448" s="198" t="str">
        <f>IF(Table1[[#This Row],[SSID]]="", "..", Table1[[#This Row],[District]]&amp;", "&amp;Table1[[#This Row],[Upazila]]&amp;", "&amp;Table1[[#This Row],[Union]]&amp;", "&amp;Table1[[#This Row],[Location Camp]])</f>
        <v>Cox's Bazar, Teknaf, Nhilla, Leda MS</v>
      </c>
    </row>
    <row r="1449" spans="1:35" s="6" customFormat="1" x14ac:dyDescent="0.35">
      <c r="A1449" s="67">
        <v>4653</v>
      </c>
      <c r="B1449" s="130" t="s">
        <v>4673</v>
      </c>
      <c r="C1449" s="130" t="s">
        <v>4716</v>
      </c>
      <c r="D1449" s="130" t="s">
        <v>4673</v>
      </c>
      <c r="E1449" s="130" t="s">
        <v>4885</v>
      </c>
      <c r="F1449" s="130" t="s">
        <v>6186</v>
      </c>
      <c r="G1449" s="130" t="s">
        <v>6190</v>
      </c>
      <c r="H1449" s="130" t="s">
        <v>4638</v>
      </c>
      <c r="I1449" s="131" t="s">
        <v>4</v>
      </c>
      <c r="J1449" s="131" t="s">
        <v>21</v>
      </c>
      <c r="K1449" s="130" t="s">
        <v>183</v>
      </c>
      <c r="L1449" s="130" t="s">
        <v>1524</v>
      </c>
      <c r="M1449" s="130" t="s">
        <v>4793</v>
      </c>
      <c r="N1449" s="130" t="s">
        <v>4793</v>
      </c>
      <c r="O1449" s="130" t="s">
        <v>4818</v>
      </c>
      <c r="P1449" s="132">
        <v>43152</v>
      </c>
      <c r="Q1449" s="150">
        <v>43281</v>
      </c>
      <c r="R1449" s="133"/>
      <c r="S1449" s="133">
        <v>4</v>
      </c>
      <c r="T1449" s="134">
        <v>2</v>
      </c>
      <c r="U1449" s="134">
        <v>2</v>
      </c>
      <c r="V1449" s="134">
        <v>2</v>
      </c>
      <c r="W1449" s="134">
        <v>2</v>
      </c>
      <c r="X1449" s="134"/>
      <c r="Y1449" s="134"/>
      <c r="Z1449" s="134"/>
      <c r="AA1449" s="136"/>
      <c r="AB1449" s="136"/>
      <c r="AC1449" s="138"/>
      <c r="AD1449" s="144"/>
      <c r="AE1449" s="131">
        <f>INDEX(Where!$B$2:$B$8,MATCH('4W'!I1449,DivisionList,0))</f>
        <v>20</v>
      </c>
      <c r="AF1449" s="131">
        <f>INDEX(Where!$F$2:$F$65,MATCH('4W'!J1449,DistrictList,0))</f>
        <v>2022</v>
      </c>
      <c r="AG1449" s="131">
        <f>IF(K1449&lt;&gt;"",INDEX(Where!$K$2:$K$545,MATCH('4W'!K1449,UpazilaList,0)),"")</f>
        <v>202290</v>
      </c>
      <c r="AH1449" s="141">
        <f t="array" ref="AH1449">IF(L1449&lt;&gt;"",INDEX(Where!$Q$2:$Q$5167,MATCH('4W'!K1449&amp;'4W'!L1449,Where!$O$2:$O$5167&amp;Where!$P$2:$P$5167,0)),"")</f>
        <v>20229031</v>
      </c>
      <c r="AI1449" s="198" t="str">
        <f>IF(Table1[[#This Row],[SSID]]="", "..", Table1[[#This Row],[District]]&amp;", "&amp;Table1[[#This Row],[Upazila]]&amp;", "&amp;Table1[[#This Row],[Union]]&amp;", "&amp;Table1[[#This Row],[Location Camp]])</f>
        <v>Cox's Bazar, Teknaf, Nhilla, Leda MS</v>
      </c>
    </row>
    <row r="1450" spans="1:35" s="6" customFormat="1" x14ac:dyDescent="0.35">
      <c r="A1450" s="67">
        <v>4668</v>
      </c>
      <c r="B1450" s="130" t="s">
        <v>4673</v>
      </c>
      <c r="C1450" s="130" t="s">
        <v>4697</v>
      </c>
      <c r="D1450" s="130" t="s">
        <v>4673</v>
      </c>
      <c r="E1450" s="130" t="s">
        <v>4885</v>
      </c>
      <c r="F1450" s="130" t="s">
        <v>6186</v>
      </c>
      <c r="G1450" s="130" t="s">
        <v>6190</v>
      </c>
      <c r="H1450" s="130" t="s">
        <v>4638</v>
      </c>
      <c r="I1450" s="131" t="s">
        <v>4</v>
      </c>
      <c r="J1450" s="131" t="s">
        <v>21</v>
      </c>
      <c r="K1450" s="130" t="s">
        <v>183</v>
      </c>
      <c r="L1450" s="130" t="s">
        <v>1524</v>
      </c>
      <c r="M1450" s="130" t="s">
        <v>4793</v>
      </c>
      <c r="N1450" s="130" t="s">
        <v>4793</v>
      </c>
      <c r="O1450" s="130" t="s">
        <v>4818</v>
      </c>
      <c r="P1450" s="132">
        <v>43153</v>
      </c>
      <c r="Q1450" s="150">
        <v>43296</v>
      </c>
      <c r="R1450" s="133"/>
      <c r="S1450" s="133">
        <v>6</v>
      </c>
      <c r="T1450" s="134">
        <v>1</v>
      </c>
      <c r="U1450" s="134">
        <v>5</v>
      </c>
      <c r="V1450" s="134">
        <v>5</v>
      </c>
      <c r="W1450" s="134">
        <v>1</v>
      </c>
      <c r="X1450" s="134"/>
      <c r="Y1450" s="134"/>
      <c r="Z1450" s="134"/>
      <c r="AA1450" s="136"/>
      <c r="AB1450" s="136"/>
      <c r="AC1450" s="138"/>
      <c r="AD1450" s="144"/>
      <c r="AE1450" s="131">
        <f>INDEX(Where!$B$2:$B$8,MATCH('4W'!I1450,DivisionList,0))</f>
        <v>20</v>
      </c>
      <c r="AF1450" s="131">
        <f>INDEX(Where!$F$2:$F$65,MATCH('4W'!J1450,DistrictList,0))</f>
        <v>2022</v>
      </c>
      <c r="AG1450" s="131">
        <f>IF(K1450&lt;&gt;"",INDEX(Where!$K$2:$K$545,MATCH('4W'!K1450,UpazilaList,0)),"")</f>
        <v>202290</v>
      </c>
      <c r="AH1450" s="141">
        <f t="array" ref="AH1450">IF(L1450&lt;&gt;"",INDEX(Where!$Q$2:$Q$5167,MATCH('4W'!K1450&amp;'4W'!L1450,Where!$O$2:$O$5167&amp;Where!$P$2:$P$5167,0)),"")</f>
        <v>20229031</v>
      </c>
      <c r="AI1450" s="198" t="str">
        <f>IF(Table1[[#This Row],[SSID]]="", "..", Table1[[#This Row],[District]]&amp;", "&amp;Table1[[#This Row],[Upazila]]&amp;", "&amp;Table1[[#This Row],[Union]]&amp;", "&amp;Table1[[#This Row],[Location Camp]])</f>
        <v>Cox's Bazar, Teknaf, Nhilla, Leda MS</v>
      </c>
    </row>
    <row r="1451" spans="1:35" s="6" customFormat="1" x14ac:dyDescent="0.35">
      <c r="A1451" s="67">
        <v>4655</v>
      </c>
      <c r="B1451" s="130" t="s">
        <v>4673</v>
      </c>
      <c r="C1451" s="130" t="s">
        <v>4716</v>
      </c>
      <c r="D1451" s="130" t="s">
        <v>4673</v>
      </c>
      <c r="E1451" s="130" t="s">
        <v>4885</v>
      </c>
      <c r="F1451" s="130" t="s">
        <v>6180</v>
      </c>
      <c r="G1451" s="130" t="s">
        <v>6191</v>
      </c>
      <c r="H1451" s="130" t="s">
        <v>4637</v>
      </c>
      <c r="I1451" s="131" t="s">
        <v>4</v>
      </c>
      <c r="J1451" s="131" t="s">
        <v>21</v>
      </c>
      <c r="K1451" s="130" t="s">
        <v>183</v>
      </c>
      <c r="L1451" s="130" t="s">
        <v>1524</v>
      </c>
      <c r="M1451" s="130" t="s">
        <v>4793</v>
      </c>
      <c r="N1451" s="130" t="s">
        <v>4793</v>
      </c>
      <c r="O1451" s="130" t="s">
        <v>4818</v>
      </c>
      <c r="P1451" s="132">
        <v>43152</v>
      </c>
      <c r="Q1451" s="150">
        <v>43281</v>
      </c>
      <c r="R1451" s="133"/>
      <c r="S1451" s="133">
        <v>46</v>
      </c>
      <c r="T1451" s="134">
        <v>19</v>
      </c>
      <c r="U1451" s="134">
        <v>27</v>
      </c>
      <c r="V1451" s="134">
        <v>27</v>
      </c>
      <c r="W1451" s="134">
        <v>19</v>
      </c>
      <c r="X1451" s="134"/>
      <c r="Y1451" s="134"/>
      <c r="Z1451" s="134"/>
      <c r="AA1451" s="136"/>
      <c r="AB1451" s="136"/>
      <c r="AC1451" s="138"/>
      <c r="AD1451" s="144"/>
      <c r="AE1451" s="131">
        <f>INDEX(Where!$B$2:$B$8,MATCH('4W'!I1451,DivisionList,0))</f>
        <v>20</v>
      </c>
      <c r="AF1451" s="131">
        <f>INDEX(Where!$F$2:$F$65,MATCH('4W'!J1451,DistrictList,0))</f>
        <v>2022</v>
      </c>
      <c r="AG1451" s="131">
        <f>IF(K1451&lt;&gt;"",INDEX(Where!$K$2:$K$545,MATCH('4W'!K1451,UpazilaList,0)),"")</f>
        <v>202290</v>
      </c>
      <c r="AH1451" s="141">
        <f t="array" ref="AH1451">IF(L1451&lt;&gt;"",INDEX(Where!$Q$2:$Q$5167,MATCH('4W'!K1451&amp;'4W'!L1451,Where!$O$2:$O$5167&amp;Where!$P$2:$P$5167,0)),"")</f>
        <v>20229031</v>
      </c>
      <c r="AI1451" s="198" t="str">
        <f>IF(Table1[[#This Row],[SSID]]="", "..", Table1[[#This Row],[District]]&amp;", "&amp;Table1[[#This Row],[Upazila]]&amp;", "&amp;Table1[[#This Row],[Union]]&amp;", "&amp;Table1[[#This Row],[Location Camp]])</f>
        <v>Cox's Bazar, Teknaf, Nhilla, Leda MS</v>
      </c>
    </row>
    <row r="1452" spans="1:35" s="6" customFormat="1" x14ac:dyDescent="0.35">
      <c r="A1452" s="67">
        <v>4654</v>
      </c>
      <c r="B1452" s="130" t="s">
        <v>4673</v>
      </c>
      <c r="C1452" s="130" t="s">
        <v>4716</v>
      </c>
      <c r="D1452" s="130" t="s">
        <v>4673</v>
      </c>
      <c r="E1452" s="130" t="s">
        <v>4885</v>
      </c>
      <c r="F1452" s="130" t="s">
        <v>6183</v>
      </c>
      <c r="G1452" s="130" t="s">
        <v>6184</v>
      </c>
      <c r="H1452" s="130" t="s">
        <v>4637</v>
      </c>
      <c r="I1452" s="131" t="s">
        <v>4</v>
      </c>
      <c r="J1452" s="131" t="s">
        <v>21</v>
      </c>
      <c r="K1452" s="130" t="s">
        <v>183</v>
      </c>
      <c r="L1452" s="130" t="s">
        <v>1524</v>
      </c>
      <c r="M1452" s="130" t="s">
        <v>4793</v>
      </c>
      <c r="N1452" s="130" t="s">
        <v>4793</v>
      </c>
      <c r="O1452" s="130" t="s">
        <v>4818</v>
      </c>
      <c r="P1452" s="132">
        <v>43152</v>
      </c>
      <c r="Q1452" s="150">
        <v>43281</v>
      </c>
      <c r="R1452" s="133"/>
      <c r="S1452" s="133">
        <v>180</v>
      </c>
      <c r="T1452" s="134">
        <v>118</v>
      </c>
      <c r="U1452" s="134">
        <v>62</v>
      </c>
      <c r="V1452" s="134">
        <v>62</v>
      </c>
      <c r="W1452" s="134">
        <v>118</v>
      </c>
      <c r="X1452" s="134"/>
      <c r="Y1452" s="134"/>
      <c r="Z1452" s="134"/>
      <c r="AA1452" s="136"/>
      <c r="AB1452" s="136"/>
      <c r="AC1452" s="138"/>
      <c r="AD1452" s="144"/>
      <c r="AE1452" s="131">
        <f>INDEX(Where!$B$2:$B$8,MATCH('4W'!I1452,DivisionList,0))</f>
        <v>20</v>
      </c>
      <c r="AF1452" s="131">
        <f>INDEX(Where!$F$2:$F$65,MATCH('4W'!J1452,DistrictList,0))</f>
        <v>2022</v>
      </c>
      <c r="AG1452" s="131">
        <f>IF(K1452&lt;&gt;"",INDEX(Where!$K$2:$K$545,MATCH('4W'!K1452,UpazilaList,0)),"")</f>
        <v>202290</v>
      </c>
      <c r="AH1452" s="141">
        <f t="array" ref="AH1452">IF(L1452&lt;&gt;"",INDEX(Where!$Q$2:$Q$5167,MATCH('4W'!K1452&amp;'4W'!L1452,Where!$O$2:$O$5167&amp;Where!$P$2:$P$5167,0)),"")</f>
        <v>20229031</v>
      </c>
      <c r="AI1452" s="198" t="str">
        <f>IF(Table1[[#This Row],[SSID]]="", "..", Table1[[#This Row],[District]]&amp;", "&amp;Table1[[#This Row],[Upazila]]&amp;", "&amp;Table1[[#This Row],[Union]]&amp;", "&amp;Table1[[#This Row],[Location Camp]])</f>
        <v>Cox's Bazar, Teknaf, Nhilla, Leda MS</v>
      </c>
    </row>
    <row r="1453" spans="1:35" s="6" customFormat="1" x14ac:dyDescent="0.35">
      <c r="A1453" s="67">
        <v>4667</v>
      </c>
      <c r="B1453" s="130" t="s">
        <v>4673</v>
      </c>
      <c r="C1453" s="130" t="s">
        <v>4697</v>
      </c>
      <c r="D1453" s="130" t="s">
        <v>4673</v>
      </c>
      <c r="E1453" s="130" t="s">
        <v>4885</v>
      </c>
      <c r="F1453" s="130" t="s">
        <v>6183</v>
      </c>
      <c r="G1453" s="130" t="s">
        <v>6184</v>
      </c>
      <c r="H1453" s="130" t="s">
        <v>4637</v>
      </c>
      <c r="I1453" s="131" t="s">
        <v>4</v>
      </c>
      <c r="J1453" s="131" t="s">
        <v>21</v>
      </c>
      <c r="K1453" s="130" t="s">
        <v>183</v>
      </c>
      <c r="L1453" s="130" t="s">
        <v>1524</v>
      </c>
      <c r="M1453" s="130" t="s">
        <v>4793</v>
      </c>
      <c r="N1453" s="130" t="s">
        <v>4793</v>
      </c>
      <c r="O1453" s="130" t="s">
        <v>4818</v>
      </c>
      <c r="P1453" s="132">
        <v>43153</v>
      </c>
      <c r="Q1453" s="150">
        <v>43296</v>
      </c>
      <c r="R1453" s="133"/>
      <c r="S1453" s="133">
        <v>240</v>
      </c>
      <c r="T1453" s="134">
        <v>105</v>
      </c>
      <c r="U1453" s="134">
        <v>135</v>
      </c>
      <c r="V1453" s="134">
        <v>135</v>
      </c>
      <c r="W1453" s="134">
        <v>105</v>
      </c>
      <c r="X1453" s="134"/>
      <c r="Y1453" s="134"/>
      <c r="Z1453" s="134"/>
      <c r="AA1453" s="136"/>
      <c r="AB1453" s="136"/>
      <c r="AC1453" s="138"/>
      <c r="AD1453" s="144"/>
      <c r="AE1453" s="131">
        <f>INDEX(Where!$B$2:$B$8,MATCH('4W'!I1453,DivisionList,0))</f>
        <v>20</v>
      </c>
      <c r="AF1453" s="131">
        <f>INDEX(Where!$F$2:$F$65,MATCH('4W'!J1453,DistrictList,0))</f>
        <v>2022</v>
      </c>
      <c r="AG1453" s="131">
        <f>IF(K1453&lt;&gt;"",INDEX(Where!$K$2:$K$545,MATCH('4W'!K1453,UpazilaList,0)),"")</f>
        <v>202290</v>
      </c>
      <c r="AH1453" s="141">
        <f t="array" ref="AH1453">IF(L1453&lt;&gt;"",INDEX(Where!$Q$2:$Q$5167,MATCH('4W'!K1453&amp;'4W'!L1453,Where!$O$2:$O$5167&amp;Where!$P$2:$P$5167,0)),"")</f>
        <v>20229031</v>
      </c>
      <c r="AI1453" s="198" t="str">
        <f>IF(Table1[[#This Row],[SSID]]="", "..", Table1[[#This Row],[District]]&amp;", "&amp;Table1[[#This Row],[Upazila]]&amp;", "&amp;Table1[[#This Row],[Union]]&amp;", "&amp;Table1[[#This Row],[Location Camp]])</f>
        <v>Cox's Bazar, Teknaf, Nhilla, Leda MS</v>
      </c>
    </row>
    <row r="1454" spans="1:35" s="6" customFormat="1" x14ac:dyDescent="0.35">
      <c r="A1454" s="67">
        <v>4675</v>
      </c>
      <c r="B1454" s="130" t="s">
        <v>4697</v>
      </c>
      <c r="C1454" s="130" t="s">
        <v>4697</v>
      </c>
      <c r="D1454" s="130" t="s">
        <v>5786</v>
      </c>
      <c r="E1454" s="130" t="s">
        <v>4630</v>
      </c>
      <c r="F1454" s="130" t="s">
        <v>6360</v>
      </c>
      <c r="G1454" s="130" t="s">
        <v>6364</v>
      </c>
      <c r="H1454" s="130" t="s">
        <v>4637</v>
      </c>
      <c r="I1454" s="131" t="s">
        <v>4</v>
      </c>
      <c r="J1454" s="131" t="s">
        <v>21</v>
      </c>
      <c r="K1454" s="130" t="s">
        <v>183</v>
      </c>
      <c r="L1454" s="130" t="s">
        <v>1524</v>
      </c>
      <c r="M1454" s="130" t="s">
        <v>4793</v>
      </c>
      <c r="N1454" s="130" t="s">
        <v>4793</v>
      </c>
      <c r="O1454" s="130" t="s">
        <v>4818</v>
      </c>
      <c r="P1454" s="132">
        <v>43159</v>
      </c>
      <c r="Q1454" s="150"/>
      <c r="R1454" s="133"/>
      <c r="S1454" s="133"/>
      <c r="T1454" s="134"/>
      <c r="U1454" s="134"/>
      <c r="V1454" s="134"/>
      <c r="W1454" s="134"/>
      <c r="X1454" s="134"/>
      <c r="Y1454" s="134"/>
      <c r="Z1454" s="134"/>
      <c r="AA1454" s="136"/>
      <c r="AB1454" s="136"/>
      <c r="AC1454" s="138"/>
      <c r="AD1454" s="144"/>
      <c r="AE1454" s="131">
        <f>INDEX(Where!$B$2:$B$8,MATCH('4W'!I1454,DivisionList,0))</f>
        <v>20</v>
      </c>
      <c r="AF1454" s="131">
        <f>INDEX(Where!$F$2:$F$65,MATCH('4W'!J1454,DistrictList,0))</f>
        <v>2022</v>
      </c>
      <c r="AG1454" s="131">
        <f>IF(K1454&lt;&gt;"",INDEX(Where!$K$2:$K$545,MATCH('4W'!K1454,UpazilaList,0)),"")</f>
        <v>202290</v>
      </c>
      <c r="AH1454" s="141">
        <f t="array" ref="AH1454">IF(L1454&lt;&gt;"",INDEX(Where!$Q$2:$Q$5167,MATCH('4W'!K1454&amp;'4W'!L1454,Where!$O$2:$O$5167&amp;Where!$P$2:$P$5167,0)),"")</f>
        <v>20229031</v>
      </c>
      <c r="AI1454" s="198" t="str">
        <f>IF(Table1[[#This Row],[SSID]]="", "..", Table1[[#This Row],[District]]&amp;", "&amp;Table1[[#This Row],[Upazila]]&amp;", "&amp;Table1[[#This Row],[Union]]&amp;", "&amp;Table1[[#This Row],[Location Camp]])</f>
        <v>Cox's Bazar, Teknaf, Nhilla, Leda MS</v>
      </c>
    </row>
    <row r="1455" spans="1:35" s="6" customFormat="1" x14ac:dyDescent="0.35">
      <c r="A1455" s="67">
        <v>4679</v>
      </c>
      <c r="B1455" s="130" t="s">
        <v>4642</v>
      </c>
      <c r="C1455" s="130" t="s">
        <v>4656</v>
      </c>
      <c r="D1455" s="130" t="s">
        <v>5786</v>
      </c>
      <c r="E1455" s="130" t="s">
        <v>4630</v>
      </c>
      <c r="F1455" s="130" t="s">
        <v>6360</v>
      </c>
      <c r="G1455" s="130" t="s">
        <v>6364</v>
      </c>
      <c r="H1455" s="130" t="s">
        <v>4638</v>
      </c>
      <c r="I1455" s="131" t="s">
        <v>4</v>
      </c>
      <c r="J1455" s="131" t="s">
        <v>21</v>
      </c>
      <c r="K1455" s="130" t="s">
        <v>183</v>
      </c>
      <c r="L1455" s="130" t="s">
        <v>1524</v>
      </c>
      <c r="M1455" s="130" t="s">
        <v>4793</v>
      </c>
      <c r="N1455" s="130" t="s">
        <v>4793</v>
      </c>
      <c r="O1455" s="130" t="s">
        <v>4818</v>
      </c>
      <c r="P1455" s="132"/>
      <c r="Q1455" s="150"/>
      <c r="R1455" s="133">
        <v>2094</v>
      </c>
      <c r="S1455" s="133">
        <v>9318</v>
      </c>
      <c r="T1455" s="134">
        <v>4473</v>
      </c>
      <c r="U1455" s="134">
        <v>4845</v>
      </c>
      <c r="V1455" s="134">
        <v>2339</v>
      </c>
      <c r="W1455" s="134">
        <v>1864</v>
      </c>
      <c r="X1455" s="134">
        <v>2506</v>
      </c>
      <c r="Y1455" s="134">
        <v>2609</v>
      </c>
      <c r="Z1455" s="134"/>
      <c r="AA1455" s="136" t="s">
        <v>6391</v>
      </c>
      <c r="AB1455" s="136"/>
      <c r="AC1455" s="138"/>
      <c r="AD1455" s="144"/>
      <c r="AE1455" s="131">
        <f>INDEX(Where!$B$2:$B$8,MATCH('4W'!I1455,DivisionList,0))</f>
        <v>20</v>
      </c>
      <c r="AF1455" s="131">
        <f>INDEX(Where!$F$2:$F$65,MATCH('4W'!J1455,DistrictList,0))</f>
        <v>2022</v>
      </c>
      <c r="AG1455" s="131">
        <f>IF(K1455&lt;&gt;"",INDEX(Where!$K$2:$K$545,MATCH('4W'!K1455,UpazilaList,0)),"")</f>
        <v>202290</v>
      </c>
      <c r="AH1455" s="141">
        <f t="array" ref="AH1455">IF(L1455&lt;&gt;"",INDEX(Where!$Q$2:$Q$5167,MATCH('4W'!K1455&amp;'4W'!L1455,Where!$O$2:$O$5167&amp;Where!$P$2:$P$5167,0)),"")</f>
        <v>20229031</v>
      </c>
      <c r="AI1455" s="198" t="str">
        <f>IF(Table1[[#This Row],[SSID]]="", "..", Table1[[#This Row],[District]]&amp;", "&amp;Table1[[#This Row],[Upazila]]&amp;", "&amp;Table1[[#This Row],[Union]]&amp;", "&amp;Table1[[#This Row],[Location Camp]])</f>
        <v>Cox's Bazar, Teknaf, Nhilla, Leda MS</v>
      </c>
    </row>
    <row r="1456" spans="1:35" s="6" customFormat="1" x14ac:dyDescent="0.35">
      <c r="A1456" s="67">
        <v>4618</v>
      </c>
      <c r="B1456" s="4" t="s">
        <v>4770</v>
      </c>
      <c r="C1456" s="4" t="s">
        <v>4770</v>
      </c>
      <c r="D1456" s="4" t="s">
        <v>5844</v>
      </c>
      <c r="E1456" s="4" t="s">
        <v>4692</v>
      </c>
      <c r="F1456" s="4" t="s">
        <v>4695</v>
      </c>
      <c r="G1456" s="4" t="s">
        <v>5798</v>
      </c>
      <c r="H1456" s="4" t="s">
        <v>4636</v>
      </c>
      <c r="I1456" s="10" t="s">
        <v>4</v>
      </c>
      <c r="J1456" s="10" t="s">
        <v>21</v>
      </c>
      <c r="K1456" s="4" t="s">
        <v>183</v>
      </c>
      <c r="L1456" s="4" t="s">
        <v>1524</v>
      </c>
      <c r="M1456" s="4" t="s">
        <v>4793</v>
      </c>
      <c r="N1456" s="4" t="s">
        <v>4793</v>
      </c>
      <c r="O1456" s="4" t="s">
        <v>4818</v>
      </c>
      <c r="P1456" s="11">
        <v>43101</v>
      </c>
      <c r="Q1456" s="11">
        <v>43190</v>
      </c>
      <c r="R1456" s="52">
        <v>0</v>
      </c>
      <c r="S1456" s="52">
        <v>0</v>
      </c>
      <c r="T1456" s="53">
        <v>0</v>
      </c>
      <c r="U1456" s="53">
        <v>0</v>
      </c>
      <c r="V1456" s="53">
        <v>0</v>
      </c>
      <c r="W1456" s="53">
        <v>0</v>
      </c>
      <c r="X1456" s="53">
        <v>0</v>
      </c>
      <c r="Y1456" s="53">
        <v>0</v>
      </c>
      <c r="Z1456" s="53"/>
      <c r="AA1456" s="41" t="s">
        <v>5786</v>
      </c>
      <c r="AB1456" s="41"/>
      <c r="AC1456" s="57"/>
      <c r="AD1456" s="4"/>
      <c r="AE1456" s="131">
        <f>INDEX(Where!$B$2:$B$8,MATCH('4W'!I1456,DivisionList,0))</f>
        <v>20</v>
      </c>
      <c r="AF1456" s="131">
        <f>INDEX(Where!$F$2:$F$65,MATCH('4W'!J1456,DistrictList,0))</f>
        <v>2022</v>
      </c>
      <c r="AG1456" s="131">
        <f>IF(K1456&lt;&gt;"",INDEX(Where!$K$2:$K$545,MATCH('4W'!K1456,UpazilaList,0)),"")</f>
        <v>202290</v>
      </c>
      <c r="AH1456" s="141">
        <f t="array" ref="AH1456">IF(L1456&lt;&gt;"",INDEX(Where!$Q$2:$Q$5167,MATCH('4W'!K1456&amp;'4W'!L1456,Where!$O$2:$O$5167&amp;Where!$P$2:$P$5167,0)),"")</f>
        <v>20229031</v>
      </c>
      <c r="AI1456" s="198" t="str">
        <f>IF(Table1[[#This Row],[SSID]]="", "..", Table1[[#This Row],[District]]&amp;", "&amp;Table1[[#This Row],[Upazila]]&amp;", "&amp;Table1[[#This Row],[Union]]&amp;", "&amp;Table1[[#This Row],[Location Camp]])</f>
        <v>Cox's Bazar, Teknaf, Nhilla, Leda MS</v>
      </c>
    </row>
    <row r="1457" spans="1:35" s="6" customFormat="1" x14ac:dyDescent="0.35">
      <c r="A1457" s="67">
        <v>4681</v>
      </c>
      <c r="B1457" s="130" t="s">
        <v>4642</v>
      </c>
      <c r="C1457" s="130" t="s">
        <v>4656</v>
      </c>
      <c r="D1457" s="130" t="s">
        <v>5786</v>
      </c>
      <c r="E1457" s="130" t="s">
        <v>4630</v>
      </c>
      <c r="F1457" s="130" t="s">
        <v>6377</v>
      </c>
      <c r="G1457" s="130" t="s">
        <v>6384</v>
      </c>
      <c r="H1457" s="130" t="s">
        <v>4638</v>
      </c>
      <c r="I1457" s="131" t="s">
        <v>4</v>
      </c>
      <c r="J1457" s="131" t="s">
        <v>21</v>
      </c>
      <c r="K1457" s="130" t="s">
        <v>183</v>
      </c>
      <c r="L1457" s="130" t="s">
        <v>1524</v>
      </c>
      <c r="M1457" s="130" t="s">
        <v>4793</v>
      </c>
      <c r="N1457" s="130" t="s">
        <v>4793</v>
      </c>
      <c r="O1457" s="130" t="s">
        <v>4818</v>
      </c>
      <c r="P1457" s="132">
        <v>43049</v>
      </c>
      <c r="Q1457" s="150">
        <v>43060</v>
      </c>
      <c r="R1457" s="133">
        <v>2094</v>
      </c>
      <c r="S1457" s="133">
        <v>9318</v>
      </c>
      <c r="T1457" s="134">
        <v>4473</v>
      </c>
      <c r="U1457" s="134">
        <v>4845</v>
      </c>
      <c r="V1457" s="134">
        <v>2339</v>
      </c>
      <c r="W1457" s="134">
        <v>1864</v>
      </c>
      <c r="X1457" s="134">
        <v>2506</v>
      </c>
      <c r="Y1457" s="134">
        <v>2609</v>
      </c>
      <c r="Z1457" s="134"/>
      <c r="AA1457" s="136"/>
      <c r="AB1457" s="136"/>
      <c r="AC1457" s="138"/>
      <c r="AD1457" s="144"/>
      <c r="AE1457" s="131">
        <f>INDEX(Where!$B$2:$B$8,MATCH('4W'!I1457,DivisionList,0))</f>
        <v>20</v>
      </c>
      <c r="AF1457" s="131">
        <f>INDEX(Where!$F$2:$F$65,MATCH('4W'!J1457,DistrictList,0))</f>
        <v>2022</v>
      </c>
      <c r="AG1457" s="131">
        <f>IF(K1457&lt;&gt;"",INDEX(Where!$K$2:$K$545,MATCH('4W'!K1457,UpazilaList,0)),"")</f>
        <v>202290</v>
      </c>
      <c r="AH1457" s="141">
        <f t="array" ref="AH1457">IF(L1457&lt;&gt;"",INDEX(Where!$Q$2:$Q$5167,MATCH('4W'!K1457&amp;'4W'!L1457,Where!$O$2:$O$5167&amp;Where!$P$2:$P$5167,0)),"")</f>
        <v>20229031</v>
      </c>
      <c r="AI1457" s="198" t="str">
        <f>IF(Table1[[#This Row],[SSID]]="", "..", Table1[[#This Row],[District]]&amp;", "&amp;Table1[[#This Row],[Upazila]]&amp;", "&amp;Table1[[#This Row],[Union]]&amp;", "&amp;Table1[[#This Row],[Location Camp]])</f>
        <v>Cox's Bazar, Teknaf, Nhilla, Leda MS</v>
      </c>
    </row>
    <row r="1458" spans="1:35" s="6" customFormat="1" x14ac:dyDescent="0.35">
      <c r="A1458" s="67">
        <v>4682</v>
      </c>
      <c r="B1458" s="130" t="s">
        <v>4642</v>
      </c>
      <c r="C1458" s="130" t="s">
        <v>4656</v>
      </c>
      <c r="D1458" s="130" t="s">
        <v>5786</v>
      </c>
      <c r="E1458" s="130" t="s">
        <v>4630</v>
      </c>
      <c r="F1458" s="130" t="s">
        <v>6377</v>
      </c>
      <c r="G1458" s="130" t="s">
        <v>6385</v>
      </c>
      <c r="H1458" s="130" t="s">
        <v>4638</v>
      </c>
      <c r="I1458" s="131" t="s">
        <v>4</v>
      </c>
      <c r="J1458" s="131" t="s">
        <v>21</v>
      </c>
      <c r="K1458" s="130" t="s">
        <v>183</v>
      </c>
      <c r="L1458" s="130" t="s">
        <v>1524</v>
      </c>
      <c r="M1458" s="130" t="s">
        <v>4793</v>
      </c>
      <c r="N1458" s="130" t="s">
        <v>4793</v>
      </c>
      <c r="O1458" s="130" t="s">
        <v>4818</v>
      </c>
      <c r="P1458" s="132">
        <v>43073</v>
      </c>
      <c r="Q1458" s="150">
        <v>43081</v>
      </c>
      <c r="R1458" s="133">
        <v>2094</v>
      </c>
      <c r="S1458" s="133">
        <v>9318</v>
      </c>
      <c r="T1458" s="134">
        <v>4473</v>
      </c>
      <c r="U1458" s="134">
        <v>4845</v>
      </c>
      <c r="V1458" s="134">
        <v>2339</v>
      </c>
      <c r="W1458" s="134">
        <v>1864</v>
      </c>
      <c r="X1458" s="134">
        <v>2506</v>
      </c>
      <c r="Y1458" s="134">
        <v>2609</v>
      </c>
      <c r="Z1458" s="134"/>
      <c r="AA1458" s="136"/>
      <c r="AB1458" s="136"/>
      <c r="AC1458" s="138"/>
      <c r="AD1458" s="144"/>
      <c r="AE1458" s="131">
        <f>INDEX(Where!$B$2:$B$8,MATCH('4W'!I1458,DivisionList,0))</f>
        <v>20</v>
      </c>
      <c r="AF1458" s="131">
        <f>INDEX(Where!$F$2:$F$65,MATCH('4W'!J1458,DistrictList,0))</f>
        <v>2022</v>
      </c>
      <c r="AG1458" s="131">
        <f>IF(K1458&lt;&gt;"",INDEX(Where!$K$2:$K$545,MATCH('4W'!K1458,UpazilaList,0)),"")</f>
        <v>202290</v>
      </c>
      <c r="AH1458" s="141">
        <f t="array" ref="AH1458">IF(L1458&lt;&gt;"",INDEX(Where!$Q$2:$Q$5167,MATCH('4W'!K1458&amp;'4W'!L1458,Where!$O$2:$O$5167&amp;Where!$P$2:$P$5167,0)),"")</f>
        <v>20229031</v>
      </c>
      <c r="AI1458" s="198" t="str">
        <f>IF(Table1[[#This Row],[SSID]]="", "..", Table1[[#This Row],[District]]&amp;", "&amp;Table1[[#This Row],[Upazila]]&amp;", "&amp;Table1[[#This Row],[Union]]&amp;", "&amp;Table1[[#This Row],[Location Camp]])</f>
        <v>Cox's Bazar, Teknaf, Nhilla, Leda MS</v>
      </c>
    </row>
    <row r="1459" spans="1:35" s="6" customFormat="1" x14ac:dyDescent="0.35">
      <c r="A1459" s="67">
        <v>4601</v>
      </c>
      <c r="B1459" s="4" t="s">
        <v>4673</v>
      </c>
      <c r="C1459" s="4" t="s">
        <v>4716</v>
      </c>
      <c r="D1459" s="4" t="s">
        <v>4673</v>
      </c>
      <c r="E1459" s="4" t="s">
        <v>6551</v>
      </c>
      <c r="F1459" s="4" t="s">
        <v>5565</v>
      </c>
      <c r="G1459" s="4" t="s">
        <v>5565</v>
      </c>
      <c r="H1459" s="4" t="s">
        <v>4637</v>
      </c>
      <c r="I1459" s="10" t="s">
        <v>4</v>
      </c>
      <c r="J1459" s="10" t="s">
        <v>21</v>
      </c>
      <c r="K1459" s="4" t="s">
        <v>183</v>
      </c>
      <c r="L1459" s="4" t="s">
        <v>1524</v>
      </c>
      <c r="M1459" s="4" t="s">
        <v>4793</v>
      </c>
      <c r="N1459" s="4" t="s">
        <v>4793</v>
      </c>
      <c r="O1459" s="4" t="s">
        <v>4818</v>
      </c>
      <c r="P1459" s="11">
        <v>42996</v>
      </c>
      <c r="Q1459" s="11">
        <v>43496</v>
      </c>
      <c r="R1459" s="52"/>
      <c r="S1459" s="52">
        <v>3553</v>
      </c>
      <c r="T1459" s="53">
        <v>1794</v>
      </c>
      <c r="U1459" s="53">
        <v>1759</v>
      </c>
      <c r="V1459" s="53">
        <v>0</v>
      </c>
      <c r="W1459" s="53">
        <v>0</v>
      </c>
      <c r="X1459" s="53">
        <v>1759</v>
      </c>
      <c r="Y1459" s="53">
        <v>1794</v>
      </c>
      <c r="Z1459" s="53">
        <v>0</v>
      </c>
      <c r="AA1459" s="41"/>
      <c r="AB1459" s="41"/>
      <c r="AC1459" s="57"/>
      <c r="AD1459" s="4"/>
      <c r="AE1459" s="131">
        <f>INDEX(Where!$B$2:$B$8,MATCH('4W'!I1459,DivisionList,0))</f>
        <v>20</v>
      </c>
      <c r="AF1459" s="131">
        <f>INDEX(Where!$F$2:$F$65,MATCH('4W'!J1459,DistrictList,0))</f>
        <v>2022</v>
      </c>
      <c r="AG1459" s="131">
        <f>IF(K1459&lt;&gt;"",INDEX(Where!$K$2:$K$545,MATCH('4W'!K1459,UpazilaList,0)),"")</f>
        <v>202290</v>
      </c>
      <c r="AH1459" s="141">
        <f t="array" ref="AH1459">IF(L1459&lt;&gt;"",INDEX(Where!$Q$2:$Q$5167,MATCH('4W'!K1459&amp;'4W'!L1459,Where!$O$2:$O$5167&amp;Where!$P$2:$P$5167,0)),"")</f>
        <v>20229031</v>
      </c>
      <c r="AI1459" s="198" t="str">
        <f>IF(Table1[[#This Row],[SSID]]="", "..", Table1[[#This Row],[District]]&amp;", "&amp;Table1[[#This Row],[Upazila]]&amp;", "&amp;Table1[[#This Row],[Union]]&amp;", "&amp;Table1[[#This Row],[Location Camp]])</f>
        <v>Cox's Bazar, Teknaf, Nhilla, Leda MS</v>
      </c>
    </row>
    <row r="1460" spans="1:35" s="6" customFormat="1" x14ac:dyDescent="0.35">
      <c r="A1460" s="67">
        <v>4602</v>
      </c>
      <c r="B1460" s="4" t="s">
        <v>4673</v>
      </c>
      <c r="C1460" s="4" t="s">
        <v>4716</v>
      </c>
      <c r="D1460" s="4" t="s">
        <v>4673</v>
      </c>
      <c r="E1460" s="4" t="s">
        <v>6551</v>
      </c>
      <c r="F1460" s="4" t="s">
        <v>5566</v>
      </c>
      <c r="G1460" s="4" t="s">
        <v>5566</v>
      </c>
      <c r="H1460" s="4" t="s">
        <v>4637</v>
      </c>
      <c r="I1460" s="10" t="s">
        <v>4</v>
      </c>
      <c r="J1460" s="10" t="s">
        <v>21</v>
      </c>
      <c r="K1460" s="4" t="s">
        <v>183</v>
      </c>
      <c r="L1460" s="4" t="s">
        <v>1524</v>
      </c>
      <c r="M1460" s="4" t="s">
        <v>4793</v>
      </c>
      <c r="N1460" s="4" t="s">
        <v>4793</v>
      </c>
      <c r="O1460" s="4" t="s">
        <v>4818</v>
      </c>
      <c r="P1460" s="11">
        <v>42996</v>
      </c>
      <c r="Q1460" s="11">
        <v>43496</v>
      </c>
      <c r="R1460" s="52"/>
      <c r="S1460" s="52">
        <v>3788</v>
      </c>
      <c r="T1460" s="53">
        <v>1939</v>
      </c>
      <c r="U1460" s="53">
        <v>1849</v>
      </c>
      <c r="V1460" s="53">
        <v>0</v>
      </c>
      <c r="W1460" s="53">
        <v>0</v>
      </c>
      <c r="X1460" s="53">
        <v>1849</v>
      </c>
      <c r="Y1460" s="53">
        <v>1939</v>
      </c>
      <c r="Z1460" s="53">
        <v>0</v>
      </c>
      <c r="AA1460" s="41"/>
      <c r="AB1460" s="41"/>
      <c r="AC1460" s="57"/>
      <c r="AD1460" s="4"/>
      <c r="AE1460" s="131">
        <f>INDEX(Where!$B$2:$B$8,MATCH('4W'!I1460,DivisionList,0))</f>
        <v>20</v>
      </c>
      <c r="AF1460" s="131">
        <f>INDEX(Where!$F$2:$F$65,MATCH('4W'!J1460,DistrictList,0))</f>
        <v>2022</v>
      </c>
      <c r="AG1460" s="131">
        <f>IF(K1460&lt;&gt;"",INDEX(Where!$K$2:$K$545,MATCH('4W'!K1460,UpazilaList,0)),"")</f>
        <v>202290</v>
      </c>
      <c r="AH1460" s="141">
        <f t="array" ref="AH1460">IF(L1460&lt;&gt;"",INDEX(Where!$Q$2:$Q$5167,MATCH('4W'!K1460&amp;'4W'!L1460,Where!$O$2:$O$5167&amp;Where!$P$2:$P$5167,0)),"")</f>
        <v>20229031</v>
      </c>
      <c r="AI1460" s="198" t="str">
        <f>IF(Table1[[#This Row],[SSID]]="", "..", Table1[[#This Row],[District]]&amp;", "&amp;Table1[[#This Row],[Upazila]]&amp;", "&amp;Table1[[#This Row],[Union]]&amp;", "&amp;Table1[[#This Row],[Location Camp]])</f>
        <v>Cox's Bazar, Teknaf, Nhilla, Leda MS</v>
      </c>
    </row>
    <row r="1461" spans="1:35" s="6" customFormat="1" x14ac:dyDescent="0.35">
      <c r="A1461" s="67">
        <v>6092</v>
      </c>
      <c r="B1461" s="4" t="s">
        <v>4786</v>
      </c>
      <c r="C1461" s="4" t="s">
        <v>4786</v>
      </c>
      <c r="D1461" s="4" t="s">
        <v>4786</v>
      </c>
      <c r="E1461" s="4" t="s">
        <v>4789</v>
      </c>
      <c r="F1461" s="4" t="s">
        <v>6485</v>
      </c>
      <c r="G1461" s="4" t="s">
        <v>6488</v>
      </c>
      <c r="H1461" s="4" t="s">
        <v>4637</v>
      </c>
      <c r="I1461" s="131" t="s">
        <v>4</v>
      </c>
      <c r="J1461" s="131" t="s">
        <v>21</v>
      </c>
      <c r="K1461" s="4" t="s">
        <v>183</v>
      </c>
      <c r="L1461" s="4" t="s">
        <v>1524</v>
      </c>
      <c r="M1461" s="4" t="s">
        <v>4793</v>
      </c>
      <c r="N1461" s="4" t="s">
        <v>4793</v>
      </c>
      <c r="O1461" s="180" t="s">
        <v>4818</v>
      </c>
      <c r="P1461" s="11"/>
      <c r="Q1461" s="187">
        <v>43343</v>
      </c>
      <c r="R1461" s="52">
        <v>1500</v>
      </c>
      <c r="S1461" s="52"/>
      <c r="T1461" s="181"/>
      <c r="U1461" s="181"/>
      <c r="V1461" s="181"/>
      <c r="W1461" s="181"/>
      <c r="X1461" s="181"/>
      <c r="Y1461" s="181"/>
      <c r="Z1461" s="181"/>
      <c r="AA1461" s="183" t="s">
        <v>6514</v>
      </c>
      <c r="AB1461" s="183"/>
      <c r="AC1461" s="185"/>
      <c r="AD1461" s="188"/>
      <c r="AE1461" s="131">
        <f>INDEX(Where!$B$2:$B$8,MATCH('4W'!I1461,DivisionList,0))</f>
        <v>20</v>
      </c>
      <c r="AF1461" s="131">
        <f>INDEX(Where!$F$2:$F$65,MATCH('4W'!J1461,DistrictList,0))</f>
        <v>2022</v>
      </c>
      <c r="AG1461" s="131">
        <f>IF(K1461&lt;&gt;"",INDEX(Where!$K$2:$K$545,MATCH('4W'!K1461,UpazilaList,0)),"")</f>
        <v>202290</v>
      </c>
      <c r="AH1461" s="141">
        <f t="array" ref="AH1461">IF(L1461&lt;&gt;"",INDEX(Where!$Q$2:$Q$5167,MATCH('4W'!K1461&amp;'4W'!L1461,Where!$O$2:$O$5167&amp;Where!$P$2:$P$5167,0)),"")</f>
        <v>20229031</v>
      </c>
      <c r="AI1461" s="198" t="str">
        <f>IF(Table1[[#This Row],[SSID]]="", "..", Table1[[#This Row],[District]]&amp;", "&amp;Table1[[#This Row],[Upazila]]&amp;", "&amp;Table1[[#This Row],[Union]]&amp;", "&amp;Table1[[#This Row],[Location Camp]])</f>
        <v>Cox's Bazar, Teknaf, Nhilla, Leda MS</v>
      </c>
    </row>
    <row r="1462" spans="1:35" s="6" customFormat="1" x14ac:dyDescent="0.35">
      <c r="A1462" s="67">
        <v>4598</v>
      </c>
      <c r="B1462" s="4" t="s">
        <v>4673</v>
      </c>
      <c r="C1462" s="4" t="s">
        <v>4716</v>
      </c>
      <c r="D1462" s="4" t="s">
        <v>4673</v>
      </c>
      <c r="E1462" s="4" t="s">
        <v>6551</v>
      </c>
      <c r="F1462" s="4" t="s">
        <v>5567</v>
      </c>
      <c r="G1462" s="4" t="s">
        <v>5567</v>
      </c>
      <c r="H1462" s="4" t="s">
        <v>4637</v>
      </c>
      <c r="I1462" s="10" t="s">
        <v>4</v>
      </c>
      <c r="J1462" s="10" t="s">
        <v>21</v>
      </c>
      <c r="K1462" s="4" t="s">
        <v>183</v>
      </c>
      <c r="L1462" s="4" t="s">
        <v>1524</v>
      </c>
      <c r="M1462" s="4" t="s">
        <v>4793</v>
      </c>
      <c r="N1462" s="4" t="s">
        <v>4793</v>
      </c>
      <c r="O1462" s="4" t="s">
        <v>4818</v>
      </c>
      <c r="P1462" s="11">
        <v>42996</v>
      </c>
      <c r="Q1462" s="11">
        <v>43496</v>
      </c>
      <c r="R1462" s="52"/>
      <c r="S1462" s="52">
        <v>3553</v>
      </c>
      <c r="T1462" s="53">
        <v>1794</v>
      </c>
      <c r="U1462" s="53">
        <v>1759</v>
      </c>
      <c r="V1462" s="53">
        <v>0</v>
      </c>
      <c r="W1462" s="53">
        <v>0</v>
      </c>
      <c r="X1462" s="53">
        <v>1759</v>
      </c>
      <c r="Y1462" s="53">
        <v>1794</v>
      </c>
      <c r="Z1462" s="53">
        <v>0</v>
      </c>
      <c r="AA1462" s="41"/>
      <c r="AB1462" s="41"/>
      <c r="AC1462" s="57"/>
      <c r="AD1462" s="4"/>
      <c r="AE1462" s="131">
        <f>INDEX(Where!$B$2:$B$8,MATCH('4W'!I1462,DivisionList,0))</f>
        <v>20</v>
      </c>
      <c r="AF1462" s="131">
        <f>INDEX(Where!$F$2:$F$65,MATCH('4W'!J1462,DistrictList,0))</f>
        <v>2022</v>
      </c>
      <c r="AG1462" s="131">
        <f>IF(K1462&lt;&gt;"",INDEX(Where!$K$2:$K$545,MATCH('4W'!K1462,UpazilaList,0)),"")</f>
        <v>202290</v>
      </c>
      <c r="AH1462" s="141">
        <f t="array" ref="AH1462">IF(L1462&lt;&gt;"",INDEX(Where!$Q$2:$Q$5167,MATCH('4W'!K1462&amp;'4W'!L1462,Where!$O$2:$O$5167&amp;Where!$P$2:$P$5167,0)),"")</f>
        <v>20229031</v>
      </c>
      <c r="AI1462" s="198" t="str">
        <f>IF(Table1[[#This Row],[SSID]]="", "..", Table1[[#This Row],[District]]&amp;", "&amp;Table1[[#This Row],[Upazila]]&amp;", "&amp;Table1[[#This Row],[Union]]&amp;", "&amp;Table1[[#This Row],[Location Camp]])</f>
        <v>Cox's Bazar, Teknaf, Nhilla, Leda MS</v>
      </c>
    </row>
    <row r="1463" spans="1:35" s="6" customFormat="1" x14ac:dyDescent="0.35">
      <c r="A1463" s="67">
        <v>4599</v>
      </c>
      <c r="B1463" s="4" t="s">
        <v>4673</v>
      </c>
      <c r="C1463" s="4" t="s">
        <v>4716</v>
      </c>
      <c r="D1463" s="4" t="s">
        <v>4673</v>
      </c>
      <c r="E1463" s="4" t="s">
        <v>6551</v>
      </c>
      <c r="F1463" s="4" t="s">
        <v>5568</v>
      </c>
      <c r="G1463" s="4" t="s">
        <v>5568</v>
      </c>
      <c r="H1463" s="4" t="s">
        <v>4637</v>
      </c>
      <c r="I1463" s="10" t="s">
        <v>4</v>
      </c>
      <c r="J1463" s="10" t="s">
        <v>21</v>
      </c>
      <c r="K1463" s="4" t="s">
        <v>183</v>
      </c>
      <c r="L1463" s="4" t="s">
        <v>1524</v>
      </c>
      <c r="M1463" s="4" t="s">
        <v>4793</v>
      </c>
      <c r="N1463" s="4" t="s">
        <v>4793</v>
      </c>
      <c r="O1463" s="4" t="s">
        <v>4818</v>
      </c>
      <c r="P1463" s="11">
        <v>42996</v>
      </c>
      <c r="Q1463" s="11">
        <v>43496</v>
      </c>
      <c r="R1463" s="52"/>
      <c r="S1463" s="52">
        <v>3788</v>
      </c>
      <c r="T1463" s="53">
        <v>1939</v>
      </c>
      <c r="U1463" s="53">
        <v>1849</v>
      </c>
      <c r="V1463" s="53">
        <v>0</v>
      </c>
      <c r="W1463" s="53">
        <v>0</v>
      </c>
      <c r="X1463" s="53">
        <v>1849</v>
      </c>
      <c r="Y1463" s="53">
        <v>1939</v>
      </c>
      <c r="Z1463" s="53">
        <v>0</v>
      </c>
      <c r="AA1463" s="41"/>
      <c r="AB1463" s="41"/>
      <c r="AC1463" s="57"/>
      <c r="AD1463" s="4"/>
      <c r="AE1463" s="131">
        <f>INDEX(Where!$B$2:$B$8,MATCH('4W'!I1463,DivisionList,0))</f>
        <v>20</v>
      </c>
      <c r="AF1463" s="131">
        <f>INDEX(Where!$F$2:$F$65,MATCH('4W'!J1463,DistrictList,0))</f>
        <v>2022</v>
      </c>
      <c r="AG1463" s="131">
        <f>IF(K1463&lt;&gt;"",INDEX(Where!$K$2:$K$545,MATCH('4W'!K1463,UpazilaList,0)),"")</f>
        <v>202290</v>
      </c>
      <c r="AH1463" s="141">
        <f t="array" ref="AH1463">IF(L1463&lt;&gt;"",INDEX(Where!$Q$2:$Q$5167,MATCH('4W'!K1463&amp;'4W'!L1463,Where!$O$2:$O$5167&amp;Where!$P$2:$P$5167,0)),"")</f>
        <v>20229031</v>
      </c>
      <c r="AI1463" s="198" t="str">
        <f>IF(Table1[[#This Row],[SSID]]="", "..", Table1[[#This Row],[District]]&amp;", "&amp;Table1[[#This Row],[Upazila]]&amp;", "&amp;Table1[[#This Row],[Union]]&amp;", "&amp;Table1[[#This Row],[Location Camp]])</f>
        <v>Cox's Bazar, Teknaf, Nhilla, Leda MS</v>
      </c>
    </row>
    <row r="1464" spans="1:35" s="6" customFormat="1" x14ac:dyDescent="0.35">
      <c r="A1464" s="67">
        <v>4658</v>
      </c>
      <c r="B1464" s="130" t="s">
        <v>4673</v>
      </c>
      <c r="C1464" s="130" t="s">
        <v>4716</v>
      </c>
      <c r="D1464" s="130" t="s">
        <v>4673</v>
      </c>
      <c r="E1464" s="130" t="s">
        <v>4885</v>
      </c>
      <c r="F1464" s="130" t="s">
        <v>6183</v>
      </c>
      <c r="G1464" s="130" t="s">
        <v>6185</v>
      </c>
      <c r="H1464" s="130" t="s">
        <v>4637</v>
      </c>
      <c r="I1464" s="131" t="s">
        <v>4</v>
      </c>
      <c r="J1464" s="131" t="s">
        <v>21</v>
      </c>
      <c r="K1464" s="130" t="s">
        <v>183</v>
      </c>
      <c r="L1464" s="130" t="s">
        <v>1524</v>
      </c>
      <c r="M1464" s="130" t="s">
        <v>4793</v>
      </c>
      <c r="N1464" s="130" t="s">
        <v>4793</v>
      </c>
      <c r="O1464" s="130" t="s">
        <v>4818</v>
      </c>
      <c r="P1464" s="132">
        <v>43152</v>
      </c>
      <c r="Q1464" s="150">
        <v>43281</v>
      </c>
      <c r="R1464" s="133"/>
      <c r="S1464" s="133">
        <v>0</v>
      </c>
      <c r="T1464" s="134">
        <v>0</v>
      </c>
      <c r="U1464" s="134">
        <v>0</v>
      </c>
      <c r="V1464" s="134"/>
      <c r="W1464" s="134"/>
      <c r="X1464" s="134"/>
      <c r="Y1464" s="134"/>
      <c r="Z1464" s="134"/>
      <c r="AA1464" s="136"/>
      <c r="AB1464" s="136"/>
      <c r="AC1464" s="138"/>
      <c r="AD1464" s="144"/>
      <c r="AE1464" s="131">
        <f>INDEX(Where!$B$2:$B$8,MATCH('4W'!I1464,DivisionList,0))</f>
        <v>20</v>
      </c>
      <c r="AF1464" s="131">
        <f>INDEX(Where!$F$2:$F$65,MATCH('4W'!J1464,DistrictList,0))</f>
        <v>2022</v>
      </c>
      <c r="AG1464" s="131">
        <f>IF(K1464&lt;&gt;"",INDEX(Where!$K$2:$K$545,MATCH('4W'!K1464,UpazilaList,0)),"")</f>
        <v>202290</v>
      </c>
      <c r="AH1464" s="141">
        <f t="array" ref="AH1464">IF(L1464&lt;&gt;"",INDEX(Where!$Q$2:$Q$5167,MATCH('4W'!K1464&amp;'4W'!L1464,Where!$O$2:$O$5167&amp;Where!$P$2:$P$5167,0)),"")</f>
        <v>20229031</v>
      </c>
      <c r="AI1464" s="198" t="str">
        <f>IF(Table1[[#This Row],[SSID]]="", "..", Table1[[#This Row],[District]]&amp;", "&amp;Table1[[#This Row],[Upazila]]&amp;", "&amp;Table1[[#This Row],[Union]]&amp;", "&amp;Table1[[#This Row],[Location Camp]])</f>
        <v>Cox's Bazar, Teknaf, Nhilla, Leda MS</v>
      </c>
    </row>
    <row r="1465" spans="1:35" s="6" customFormat="1" x14ac:dyDescent="0.35">
      <c r="A1465" s="67">
        <v>4666</v>
      </c>
      <c r="B1465" s="130" t="s">
        <v>4673</v>
      </c>
      <c r="C1465" s="130" t="s">
        <v>4697</v>
      </c>
      <c r="D1465" s="130" t="s">
        <v>4673</v>
      </c>
      <c r="E1465" s="130" t="s">
        <v>4885</v>
      </c>
      <c r="F1465" s="130" t="s">
        <v>6183</v>
      </c>
      <c r="G1465" s="130" t="s">
        <v>6185</v>
      </c>
      <c r="H1465" s="130" t="s">
        <v>4637</v>
      </c>
      <c r="I1465" s="131" t="s">
        <v>4</v>
      </c>
      <c r="J1465" s="131" t="s">
        <v>21</v>
      </c>
      <c r="K1465" s="130" t="s">
        <v>183</v>
      </c>
      <c r="L1465" s="130" t="s">
        <v>1524</v>
      </c>
      <c r="M1465" s="130" t="s">
        <v>4793</v>
      </c>
      <c r="N1465" s="130" t="s">
        <v>4793</v>
      </c>
      <c r="O1465" s="130" t="s">
        <v>4818</v>
      </c>
      <c r="P1465" s="132">
        <v>43153</v>
      </c>
      <c r="Q1465" s="150">
        <v>43296</v>
      </c>
      <c r="R1465" s="133"/>
      <c r="S1465" s="133">
        <v>0</v>
      </c>
      <c r="T1465" s="134">
        <v>0</v>
      </c>
      <c r="U1465" s="134">
        <v>0</v>
      </c>
      <c r="V1465" s="134"/>
      <c r="W1465" s="134"/>
      <c r="X1465" s="134"/>
      <c r="Y1465" s="134"/>
      <c r="Z1465" s="134"/>
      <c r="AA1465" s="136" t="s">
        <v>6220</v>
      </c>
      <c r="AB1465" s="136"/>
      <c r="AC1465" s="138"/>
      <c r="AD1465" s="144"/>
      <c r="AE1465" s="131">
        <f>INDEX(Where!$B$2:$B$8,MATCH('4W'!I1465,DivisionList,0))</f>
        <v>20</v>
      </c>
      <c r="AF1465" s="131">
        <f>INDEX(Where!$F$2:$F$65,MATCH('4W'!J1465,DistrictList,0))</f>
        <v>2022</v>
      </c>
      <c r="AG1465" s="131">
        <f>IF(K1465&lt;&gt;"",INDEX(Where!$K$2:$K$545,MATCH('4W'!K1465,UpazilaList,0)),"")</f>
        <v>202290</v>
      </c>
      <c r="AH1465" s="141">
        <f t="array" ref="AH1465">IF(L1465&lt;&gt;"",INDEX(Where!$Q$2:$Q$5167,MATCH('4W'!K1465&amp;'4W'!L1465,Where!$O$2:$O$5167&amp;Where!$P$2:$P$5167,0)),"")</f>
        <v>20229031</v>
      </c>
      <c r="AI1465" s="198" t="str">
        <f>IF(Table1[[#This Row],[SSID]]="", "..", Table1[[#This Row],[District]]&amp;", "&amp;Table1[[#This Row],[Upazila]]&amp;", "&amp;Table1[[#This Row],[Union]]&amp;", "&amp;Table1[[#This Row],[Location Camp]])</f>
        <v>Cox's Bazar, Teknaf, Nhilla, Leda MS</v>
      </c>
    </row>
    <row r="1466" spans="1:35" s="6" customFormat="1" x14ac:dyDescent="0.35">
      <c r="A1466" s="67">
        <v>4603</v>
      </c>
      <c r="B1466" s="4" t="s">
        <v>4673</v>
      </c>
      <c r="C1466" s="4" t="s">
        <v>4716</v>
      </c>
      <c r="D1466" s="4" t="s">
        <v>4673</v>
      </c>
      <c r="E1466" s="4" t="s">
        <v>6551</v>
      </c>
      <c r="F1466" s="4" t="s">
        <v>5570</v>
      </c>
      <c r="G1466" s="4" t="s">
        <v>5570</v>
      </c>
      <c r="H1466" s="4" t="s">
        <v>4637</v>
      </c>
      <c r="I1466" s="10" t="s">
        <v>4</v>
      </c>
      <c r="J1466" s="10" t="s">
        <v>21</v>
      </c>
      <c r="K1466" s="4" t="s">
        <v>183</v>
      </c>
      <c r="L1466" s="4" t="s">
        <v>1524</v>
      </c>
      <c r="M1466" s="4" t="s">
        <v>4793</v>
      </c>
      <c r="N1466" s="4" t="s">
        <v>4793</v>
      </c>
      <c r="O1466" s="4" t="s">
        <v>4818</v>
      </c>
      <c r="P1466" s="11">
        <v>42996</v>
      </c>
      <c r="Q1466" s="11">
        <v>43496</v>
      </c>
      <c r="R1466" s="52"/>
      <c r="S1466" s="52">
        <v>7341</v>
      </c>
      <c r="T1466" s="53">
        <v>3733</v>
      </c>
      <c r="U1466" s="53">
        <v>3608</v>
      </c>
      <c r="V1466" s="53">
        <v>0</v>
      </c>
      <c r="W1466" s="53">
        <v>0</v>
      </c>
      <c r="X1466" s="53">
        <v>3608</v>
      </c>
      <c r="Y1466" s="53">
        <v>3733</v>
      </c>
      <c r="Z1466" s="53">
        <v>0</v>
      </c>
      <c r="AA1466" s="41"/>
      <c r="AB1466" s="41"/>
      <c r="AC1466" s="57"/>
      <c r="AD1466" s="4"/>
      <c r="AE1466" s="131">
        <f>INDEX(Where!$B$2:$B$8,MATCH('4W'!I1466,DivisionList,0))</f>
        <v>20</v>
      </c>
      <c r="AF1466" s="131">
        <f>INDEX(Where!$F$2:$F$65,MATCH('4W'!J1466,DistrictList,0))</f>
        <v>2022</v>
      </c>
      <c r="AG1466" s="131">
        <f>IF(K1466&lt;&gt;"",INDEX(Where!$K$2:$K$545,MATCH('4W'!K1466,UpazilaList,0)),"")</f>
        <v>202290</v>
      </c>
      <c r="AH1466" s="141">
        <f t="array" ref="AH1466">IF(L1466&lt;&gt;"",INDEX(Where!$Q$2:$Q$5167,MATCH('4W'!K1466&amp;'4W'!L1466,Where!$O$2:$O$5167&amp;Where!$P$2:$P$5167,0)),"")</f>
        <v>20229031</v>
      </c>
      <c r="AI1466" s="198" t="str">
        <f>IF(Table1[[#This Row],[SSID]]="", "..", Table1[[#This Row],[District]]&amp;", "&amp;Table1[[#This Row],[Upazila]]&amp;", "&amp;Table1[[#This Row],[Union]]&amp;", "&amp;Table1[[#This Row],[Location Camp]])</f>
        <v>Cox's Bazar, Teknaf, Nhilla, Leda MS</v>
      </c>
    </row>
    <row r="1467" spans="1:35" s="6" customFormat="1" x14ac:dyDescent="0.35">
      <c r="A1467" s="67">
        <v>4660</v>
      </c>
      <c r="B1467" s="130" t="s">
        <v>4673</v>
      </c>
      <c r="C1467" s="130" t="s">
        <v>4716</v>
      </c>
      <c r="D1467" s="130" t="s">
        <v>4673</v>
      </c>
      <c r="E1467" s="130" t="s">
        <v>4885</v>
      </c>
      <c r="F1467" s="130" t="s">
        <v>6180</v>
      </c>
      <c r="G1467" s="130" t="s">
        <v>6182</v>
      </c>
      <c r="H1467" s="130" t="s">
        <v>4637</v>
      </c>
      <c r="I1467" s="131" t="s">
        <v>4</v>
      </c>
      <c r="J1467" s="131" t="s">
        <v>21</v>
      </c>
      <c r="K1467" s="130" t="s">
        <v>183</v>
      </c>
      <c r="L1467" s="130" t="s">
        <v>1524</v>
      </c>
      <c r="M1467" s="130" t="s">
        <v>4793</v>
      </c>
      <c r="N1467" s="130" t="s">
        <v>4793</v>
      </c>
      <c r="O1467" s="130" t="s">
        <v>4818</v>
      </c>
      <c r="P1467" s="132">
        <v>43152</v>
      </c>
      <c r="Q1467" s="150">
        <v>43281</v>
      </c>
      <c r="R1467" s="133"/>
      <c r="S1467" s="133">
        <v>0</v>
      </c>
      <c r="T1467" s="134">
        <v>0</v>
      </c>
      <c r="U1467" s="134">
        <v>0</v>
      </c>
      <c r="V1467" s="134"/>
      <c r="W1467" s="134"/>
      <c r="X1467" s="134"/>
      <c r="Y1467" s="134"/>
      <c r="Z1467" s="134"/>
      <c r="AA1467" s="136"/>
      <c r="AB1467" s="136"/>
      <c r="AC1467" s="138"/>
      <c r="AD1467" s="144"/>
      <c r="AE1467" s="131">
        <f>INDEX(Where!$B$2:$B$8,MATCH('4W'!I1467,DivisionList,0))</f>
        <v>20</v>
      </c>
      <c r="AF1467" s="131">
        <f>INDEX(Where!$F$2:$F$65,MATCH('4W'!J1467,DistrictList,0))</f>
        <v>2022</v>
      </c>
      <c r="AG1467" s="131">
        <f>IF(K1467&lt;&gt;"",INDEX(Where!$K$2:$K$545,MATCH('4W'!K1467,UpazilaList,0)),"")</f>
        <v>202290</v>
      </c>
      <c r="AH1467" s="141">
        <f t="array" ref="AH1467">IF(L1467&lt;&gt;"",INDEX(Where!$Q$2:$Q$5167,MATCH('4W'!K1467&amp;'4W'!L1467,Where!$O$2:$O$5167&amp;Where!$P$2:$P$5167,0)),"")</f>
        <v>20229031</v>
      </c>
      <c r="AI1467" s="198" t="str">
        <f>IF(Table1[[#This Row],[SSID]]="", "..", Table1[[#This Row],[District]]&amp;", "&amp;Table1[[#This Row],[Upazila]]&amp;", "&amp;Table1[[#This Row],[Union]]&amp;", "&amp;Table1[[#This Row],[Location Camp]])</f>
        <v>Cox's Bazar, Teknaf, Nhilla, Leda MS</v>
      </c>
    </row>
    <row r="1468" spans="1:35" s="6" customFormat="1" x14ac:dyDescent="0.35">
      <c r="A1468" s="67">
        <v>4662</v>
      </c>
      <c r="B1468" s="130" t="s">
        <v>4673</v>
      </c>
      <c r="C1468" s="130" t="s">
        <v>4697</v>
      </c>
      <c r="D1468" s="130" t="s">
        <v>4673</v>
      </c>
      <c r="E1468" s="130" t="s">
        <v>4885</v>
      </c>
      <c r="F1468" s="130" t="s">
        <v>6180</v>
      </c>
      <c r="G1468" s="130" t="s">
        <v>6182</v>
      </c>
      <c r="H1468" s="130" t="s">
        <v>4637</v>
      </c>
      <c r="I1468" s="131" t="s">
        <v>4</v>
      </c>
      <c r="J1468" s="131" t="s">
        <v>21</v>
      </c>
      <c r="K1468" s="130" t="s">
        <v>183</v>
      </c>
      <c r="L1468" s="130" t="s">
        <v>1524</v>
      </c>
      <c r="M1468" s="130" t="s">
        <v>4793</v>
      </c>
      <c r="N1468" s="130" t="s">
        <v>4793</v>
      </c>
      <c r="O1468" s="130" t="s">
        <v>4818</v>
      </c>
      <c r="P1468" s="132">
        <v>43153</v>
      </c>
      <c r="Q1468" s="150">
        <v>43296</v>
      </c>
      <c r="R1468" s="133"/>
      <c r="S1468" s="133">
        <v>0</v>
      </c>
      <c r="T1468" s="134">
        <v>0</v>
      </c>
      <c r="U1468" s="134">
        <v>0</v>
      </c>
      <c r="V1468" s="134"/>
      <c r="W1468" s="134"/>
      <c r="X1468" s="134"/>
      <c r="Y1468" s="134"/>
      <c r="Z1468" s="134"/>
      <c r="AA1468" s="136"/>
      <c r="AB1468" s="136"/>
      <c r="AC1468" s="138"/>
      <c r="AD1468" s="144"/>
      <c r="AE1468" s="131">
        <f>INDEX(Where!$B$2:$B$8,MATCH('4W'!I1468,DivisionList,0))</f>
        <v>20</v>
      </c>
      <c r="AF1468" s="131">
        <f>INDEX(Where!$F$2:$F$65,MATCH('4W'!J1468,DistrictList,0))</f>
        <v>2022</v>
      </c>
      <c r="AG1468" s="131">
        <f>IF(K1468&lt;&gt;"",INDEX(Where!$K$2:$K$545,MATCH('4W'!K1468,UpazilaList,0)),"")</f>
        <v>202290</v>
      </c>
      <c r="AH1468" s="141">
        <f t="array" ref="AH1468">IF(L1468&lt;&gt;"",INDEX(Where!$Q$2:$Q$5167,MATCH('4W'!K1468&amp;'4W'!L1468,Where!$O$2:$O$5167&amp;Where!$P$2:$P$5167,0)),"")</f>
        <v>20229031</v>
      </c>
      <c r="AI1468" s="198" t="str">
        <f>IF(Table1[[#This Row],[SSID]]="", "..", Table1[[#This Row],[District]]&amp;", "&amp;Table1[[#This Row],[Upazila]]&amp;", "&amp;Table1[[#This Row],[Union]]&amp;", "&amp;Table1[[#This Row],[Location Camp]])</f>
        <v>Cox's Bazar, Teknaf, Nhilla, Leda MS</v>
      </c>
    </row>
    <row r="1469" spans="1:35" s="6" customFormat="1" x14ac:dyDescent="0.35">
      <c r="A1469" s="67">
        <v>6094</v>
      </c>
      <c r="B1469" s="4" t="s">
        <v>4786</v>
      </c>
      <c r="C1469" s="4" t="s">
        <v>4786</v>
      </c>
      <c r="D1469" s="4" t="s">
        <v>4786</v>
      </c>
      <c r="E1469" s="4" t="s">
        <v>4789</v>
      </c>
      <c r="F1469" s="4" t="s">
        <v>6489</v>
      </c>
      <c r="G1469" s="4" t="s">
        <v>6490</v>
      </c>
      <c r="H1469" s="4" t="s">
        <v>4637</v>
      </c>
      <c r="I1469" s="131" t="s">
        <v>4</v>
      </c>
      <c r="J1469" s="131" t="s">
        <v>21</v>
      </c>
      <c r="K1469" s="4" t="s">
        <v>183</v>
      </c>
      <c r="L1469" s="4" t="s">
        <v>1524</v>
      </c>
      <c r="M1469" s="4" t="s">
        <v>4793</v>
      </c>
      <c r="N1469" s="4" t="s">
        <v>4793</v>
      </c>
      <c r="O1469" s="180" t="s">
        <v>4818</v>
      </c>
      <c r="P1469" s="11"/>
      <c r="Q1469" s="187">
        <v>43465</v>
      </c>
      <c r="R1469" s="52">
        <v>300</v>
      </c>
      <c r="S1469" s="52"/>
      <c r="T1469" s="181"/>
      <c r="U1469" s="181"/>
      <c r="V1469" s="181"/>
      <c r="W1469" s="181"/>
      <c r="X1469" s="181"/>
      <c r="Y1469" s="181"/>
      <c r="Z1469" s="181"/>
      <c r="AA1469" s="183" t="s">
        <v>6515</v>
      </c>
      <c r="AB1469" s="183"/>
      <c r="AC1469" s="185"/>
      <c r="AD1469" s="188"/>
      <c r="AE1469" s="131">
        <f>INDEX(Where!$B$2:$B$8,MATCH('4W'!I1469,DivisionList,0))</f>
        <v>20</v>
      </c>
      <c r="AF1469" s="131">
        <f>INDEX(Where!$F$2:$F$65,MATCH('4W'!J1469,DistrictList,0))</f>
        <v>2022</v>
      </c>
      <c r="AG1469" s="131">
        <f>IF(K1469&lt;&gt;"",INDEX(Where!$K$2:$K$545,MATCH('4W'!K1469,UpazilaList,0)),"")</f>
        <v>202290</v>
      </c>
      <c r="AH1469" s="141">
        <f t="array" ref="AH1469">IF(L1469&lt;&gt;"",INDEX(Where!$Q$2:$Q$5167,MATCH('4W'!K1469&amp;'4W'!L1469,Where!$O$2:$O$5167&amp;Where!$P$2:$P$5167,0)),"")</f>
        <v>20229031</v>
      </c>
      <c r="AI1469" s="198" t="str">
        <f>IF(Table1[[#This Row],[SSID]]="", "..", Table1[[#This Row],[District]]&amp;", "&amp;Table1[[#This Row],[Upazila]]&amp;", "&amp;Table1[[#This Row],[Union]]&amp;", "&amp;Table1[[#This Row],[Location Camp]])</f>
        <v>Cox's Bazar, Teknaf, Nhilla, Leda MS</v>
      </c>
    </row>
    <row r="1470" spans="1:35" s="6" customFormat="1" x14ac:dyDescent="0.35">
      <c r="A1470" s="67">
        <v>4609</v>
      </c>
      <c r="B1470" s="4" t="s">
        <v>4770</v>
      </c>
      <c r="C1470" s="4" t="s">
        <v>4770</v>
      </c>
      <c r="D1470" s="4" t="s">
        <v>5836</v>
      </c>
      <c r="E1470" s="4" t="s">
        <v>4692</v>
      </c>
      <c r="F1470" s="4" t="s">
        <v>4695</v>
      </c>
      <c r="G1470" s="4" t="s">
        <v>5787</v>
      </c>
      <c r="H1470" s="4" t="s">
        <v>4638</v>
      </c>
      <c r="I1470" s="10" t="s">
        <v>4</v>
      </c>
      <c r="J1470" s="10" t="s">
        <v>21</v>
      </c>
      <c r="K1470" s="4" t="s">
        <v>183</v>
      </c>
      <c r="L1470" s="4" t="s">
        <v>1524</v>
      </c>
      <c r="M1470" s="4" t="s">
        <v>4793</v>
      </c>
      <c r="N1470" s="4" t="s">
        <v>4793</v>
      </c>
      <c r="O1470" s="4" t="s">
        <v>4818</v>
      </c>
      <c r="P1470" s="11">
        <v>43033</v>
      </c>
      <c r="Q1470" s="11">
        <v>43092</v>
      </c>
      <c r="R1470" s="52">
        <v>5000</v>
      </c>
      <c r="S1470" s="52">
        <v>0</v>
      </c>
      <c r="T1470" s="53">
        <v>0</v>
      </c>
      <c r="U1470" s="53">
        <v>0</v>
      </c>
      <c r="V1470" s="53">
        <v>0</v>
      </c>
      <c r="W1470" s="53">
        <v>0</v>
      </c>
      <c r="X1470" s="53">
        <v>0</v>
      </c>
      <c r="Y1470" s="53">
        <v>0</v>
      </c>
      <c r="Z1470" s="53"/>
      <c r="AA1470" s="41" t="s">
        <v>5837</v>
      </c>
      <c r="AB1470" s="41"/>
      <c r="AC1470" s="57"/>
      <c r="AD1470" s="4"/>
      <c r="AE1470" s="131">
        <f>INDEX(Where!$B$2:$B$8,MATCH('4W'!I1470,DivisionList,0))</f>
        <v>20</v>
      </c>
      <c r="AF1470" s="131">
        <f>INDEX(Where!$F$2:$F$65,MATCH('4W'!J1470,DistrictList,0))</f>
        <v>2022</v>
      </c>
      <c r="AG1470" s="131">
        <f>IF(K1470&lt;&gt;"",INDEX(Where!$K$2:$K$545,MATCH('4W'!K1470,UpazilaList,0)),"")</f>
        <v>202290</v>
      </c>
      <c r="AH1470" s="141">
        <f t="array" ref="AH1470">IF(L1470&lt;&gt;"",INDEX(Where!$Q$2:$Q$5167,MATCH('4W'!K1470&amp;'4W'!L1470,Where!$O$2:$O$5167&amp;Where!$P$2:$P$5167,0)),"")</f>
        <v>20229031</v>
      </c>
      <c r="AI1470" s="198" t="str">
        <f>IF(Table1[[#This Row],[SSID]]="", "..", Table1[[#This Row],[District]]&amp;", "&amp;Table1[[#This Row],[Upazila]]&amp;", "&amp;Table1[[#This Row],[Union]]&amp;", "&amp;Table1[[#This Row],[Location Camp]])</f>
        <v>Cox's Bazar, Teknaf, Nhilla, Leda MS</v>
      </c>
    </row>
    <row r="1471" spans="1:35" s="6" customFormat="1" x14ac:dyDescent="0.35">
      <c r="A1471" s="67">
        <v>4613</v>
      </c>
      <c r="B1471" s="4" t="s">
        <v>4770</v>
      </c>
      <c r="C1471" s="4" t="s">
        <v>4770</v>
      </c>
      <c r="D1471" s="4" t="s">
        <v>5836</v>
      </c>
      <c r="E1471" s="4" t="s">
        <v>4692</v>
      </c>
      <c r="F1471" s="4" t="s">
        <v>4695</v>
      </c>
      <c r="G1471" s="4" t="s">
        <v>5787</v>
      </c>
      <c r="H1471" s="4" t="s">
        <v>4638</v>
      </c>
      <c r="I1471" s="10" t="s">
        <v>4</v>
      </c>
      <c r="J1471" s="10" t="s">
        <v>21</v>
      </c>
      <c r="K1471" s="4" t="s">
        <v>183</v>
      </c>
      <c r="L1471" s="4" t="s">
        <v>1524</v>
      </c>
      <c r="M1471" s="4" t="s">
        <v>4793</v>
      </c>
      <c r="N1471" s="4" t="s">
        <v>4793</v>
      </c>
      <c r="O1471" s="4" t="s">
        <v>4818</v>
      </c>
      <c r="P1471" s="11">
        <v>43057</v>
      </c>
      <c r="Q1471" s="11">
        <v>43080</v>
      </c>
      <c r="R1471" s="52">
        <v>2500</v>
      </c>
      <c r="S1471" s="52">
        <v>0</v>
      </c>
      <c r="T1471" s="53">
        <v>0</v>
      </c>
      <c r="U1471" s="53">
        <v>0</v>
      </c>
      <c r="V1471" s="53">
        <v>0</v>
      </c>
      <c r="W1471" s="53">
        <v>0</v>
      </c>
      <c r="X1471" s="53">
        <v>0</v>
      </c>
      <c r="Y1471" s="53">
        <v>0</v>
      </c>
      <c r="Z1471" s="53"/>
      <c r="AA1471" s="41" t="s">
        <v>5787</v>
      </c>
      <c r="AB1471" s="41"/>
      <c r="AC1471" s="57"/>
      <c r="AD1471" s="4"/>
      <c r="AE1471" s="131">
        <f>INDEX(Where!$B$2:$B$8,MATCH('4W'!I1471,DivisionList,0))</f>
        <v>20</v>
      </c>
      <c r="AF1471" s="131">
        <f>INDEX(Where!$F$2:$F$65,MATCH('4W'!J1471,DistrictList,0))</f>
        <v>2022</v>
      </c>
      <c r="AG1471" s="131">
        <f>IF(K1471&lt;&gt;"",INDEX(Where!$K$2:$K$545,MATCH('4W'!K1471,UpazilaList,0)),"")</f>
        <v>202290</v>
      </c>
      <c r="AH1471" s="141">
        <f t="array" ref="AH1471">IF(L1471&lt;&gt;"",INDEX(Where!$Q$2:$Q$5167,MATCH('4W'!K1471&amp;'4W'!L1471,Where!$O$2:$O$5167&amp;Where!$P$2:$P$5167,0)),"")</f>
        <v>20229031</v>
      </c>
      <c r="AI1471" s="198" t="str">
        <f>IF(Table1[[#This Row],[SSID]]="", "..", Table1[[#This Row],[District]]&amp;", "&amp;Table1[[#This Row],[Upazila]]&amp;", "&amp;Table1[[#This Row],[Union]]&amp;", "&amp;Table1[[#This Row],[Location Camp]])</f>
        <v>Cox's Bazar, Teknaf, Nhilla, Leda MS</v>
      </c>
    </row>
    <row r="1472" spans="1:35" s="6" customFormat="1" x14ac:dyDescent="0.35">
      <c r="A1472" s="67">
        <v>4624</v>
      </c>
      <c r="B1472" s="130" t="s">
        <v>4786</v>
      </c>
      <c r="C1472" s="130" t="s">
        <v>4786</v>
      </c>
      <c r="D1472" s="130" t="s">
        <v>6024</v>
      </c>
      <c r="E1472" s="130" t="s">
        <v>4692</v>
      </c>
      <c r="F1472" s="130" t="s">
        <v>4695</v>
      </c>
      <c r="G1472" s="130" t="s">
        <v>5787</v>
      </c>
      <c r="H1472" s="130" t="s">
        <v>4638</v>
      </c>
      <c r="I1472" s="131" t="s">
        <v>4</v>
      </c>
      <c r="J1472" s="131" t="s">
        <v>21</v>
      </c>
      <c r="K1472" s="130" t="s">
        <v>183</v>
      </c>
      <c r="L1472" s="130" t="s">
        <v>1524</v>
      </c>
      <c r="M1472" s="130" t="s">
        <v>4793</v>
      </c>
      <c r="N1472" s="130" t="s">
        <v>4793</v>
      </c>
      <c r="O1472" s="130" t="s">
        <v>4818</v>
      </c>
      <c r="P1472" s="132">
        <v>43041</v>
      </c>
      <c r="Q1472" s="132">
        <v>43041</v>
      </c>
      <c r="R1472" s="133">
        <v>518</v>
      </c>
      <c r="S1472" s="133">
        <v>0</v>
      </c>
      <c r="T1472" s="134">
        <v>0</v>
      </c>
      <c r="U1472" s="134">
        <v>0</v>
      </c>
      <c r="V1472" s="134">
        <v>0</v>
      </c>
      <c r="W1472" s="134">
        <v>0</v>
      </c>
      <c r="X1472" s="134">
        <v>0</v>
      </c>
      <c r="Y1472" s="134">
        <v>0</v>
      </c>
      <c r="Z1472" s="134"/>
      <c r="AA1472" s="136" t="s">
        <v>5786</v>
      </c>
      <c r="AB1472" s="136"/>
      <c r="AC1472" s="138"/>
      <c r="AD1472" s="140"/>
      <c r="AE1472" s="131">
        <f>INDEX(Where!$B$2:$B$8,MATCH('4W'!I1472,DivisionList,0))</f>
        <v>20</v>
      </c>
      <c r="AF1472" s="131">
        <f>INDEX(Where!$F$2:$F$65,MATCH('4W'!J1472,DistrictList,0))</f>
        <v>2022</v>
      </c>
      <c r="AG1472" s="131">
        <f>IF(K1472&lt;&gt;"",INDEX(Where!$K$2:$K$545,MATCH('4W'!K1472,UpazilaList,0)),"")</f>
        <v>202290</v>
      </c>
      <c r="AH1472" s="141">
        <f t="array" ref="AH1472">IF(L1472&lt;&gt;"",INDEX(Where!$Q$2:$Q$5167,MATCH('4W'!K1472&amp;'4W'!L1472,Where!$O$2:$O$5167&amp;Where!$P$2:$P$5167,0)),"")</f>
        <v>20229031</v>
      </c>
      <c r="AI1472" s="198" t="str">
        <f>IF(Table1[[#This Row],[SSID]]="", "..", Table1[[#This Row],[District]]&amp;", "&amp;Table1[[#This Row],[Upazila]]&amp;", "&amp;Table1[[#This Row],[Union]]&amp;", "&amp;Table1[[#This Row],[Location Camp]])</f>
        <v>Cox's Bazar, Teknaf, Nhilla, Leda MS</v>
      </c>
    </row>
    <row r="1473" spans="1:35" s="6" customFormat="1" x14ac:dyDescent="0.35">
      <c r="A1473" s="67">
        <v>4649</v>
      </c>
      <c r="B1473" s="130" t="s">
        <v>4642</v>
      </c>
      <c r="C1473" s="130" t="s">
        <v>4642</v>
      </c>
      <c r="D1473" s="130" t="s">
        <v>6157</v>
      </c>
      <c r="E1473" s="130" t="s">
        <v>4725</v>
      </c>
      <c r="F1473" s="130" t="s">
        <v>6162</v>
      </c>
      <c r="G1473" s="130" t="s">
        <v>6175</v>
      </c>
      <c r="H1473" s="130" t="s">
        <v>4637</v>
      </c>
      <c r="I1473" s="131" t="s">
        <v>4</v>
      </c>
      <c r="J1473" s="131" t="s">
        <v>21</v>
      </c>
      <c r="K1473" s="130" t="s">
        <v>183</v>
      </c>
      <c r="L1473" s="130" t="s">
        <v>1524</v>
      </c>
      <c r="M1473" s="130" t="s">
        <v>4793</v>
      </c>
      <c r="N1473" s="130" t="s">
        <v>4793</v>
      </c>
      <c r="O1473" s="130" t="s">
        <v>4818</v>
      </c>
      <c r="P1473" s="132">
        <v>43153</v>
      </c>
      <c r="Q1473" s="150"/>
      <c r="R1473" s="133"/>
      <c r="S1473" s="133">
        <v>2</v>
      </c>
      <c r="T1473" s="134">
        <v>0</v>
      </c>
      <c r="U1473" s="134">
        <v>2</v>
      </c>
      <c r="V1473" s="134">
        <v>1</v>
      </c>
      <c r="W1473" s="134"/>
      <c r="X1473" s="134">
        <v>1</v>
      </c>
      <c r="Y1473" s="134"/>
      <c r="Z1473" s="134"/>
      <c r="AA1473" s="136"/>
      <c r="AB1473" s="136"/>
      <c r="AC1473" s="138"/>
      <c r="AD1473" s="144"/>
      <c r="AE1473" s="131">
        <f>INDEX(Where!$B$2:$B$8,MATCH('4W'!I1473,DivisionList,0))</f>
        <v>20</v>
      </c>
      <c r="AF1473" s="131">
        <f>INDEX(Where!$F$2:$F$65,MATCH('4W'!J1473,DistrictList,0))</f>
        <v>2022</v>
      </c>
      <c r="AG1473" s="131">
        <f>IF(K1473&lt;&gt;"",INDEX(Where!$K$2:$K$545,MATCH('4W'!K1473,UpazilaList,0)),"")</f>
        <v>202290</v>
      </c>
      <c r="AH1473" s="141">
        <f t="array" ref="AH1473">IF(L1473&lt;&gt;"",INDEX(Where!$Q$2:$Q$5167,MATCH('4W'!K1473&amp;'4W'!L1473,Where!$O$2:$O$5167&amp;Where!$P$2:$P$5167,0)),"")</f>
        <v>20229031</v>
      </c>
      <c r="AI1473" s="198" t="str">
        <f>IF(Table1[[#This Row],[SSID]]="", "..", Table1[[#This Row],[District]]&amp;", "&amp;Table1[[#This Row],[Upazila]]&amp;", "&amp;Table1[[#This Row],[Union]]&amp;", "&amp;Table1[[#This Row],[Location Camp]])</f>
        <v>Cox's Bazar, Teknaf, Nhilla, Leda MS</v>
      </c>
    </row>
    <row r="1474" spans="1:35" s="6" customFormat="1" x14ac:dyDescent="0.35">
      <c r="A1474" s="67">
        <v>4627</v>
      </c>
      <c r="B1474" s="130" t="s">
        <v>5366</v>
      </c>
      <c r="C1474" s="130" t="s">
        <v>5366</v>
      </c>
      <c r="D1474" s="130" t="s">
        <v>5786</v>
      </c>
      <c r="E1474" s="130" t="s">
        <v>4631</v>
      </c>
      <c r="F1474" s="130" t="s">
        <v>5662</v>
      </c>
      <c r="G1474" s="130" t="s">
        <v>6078</v>
      </c>
      <c r="H1474" s="130" t="s">
        <v>4637</v>
      </c>
      <c r="I1474" s="131" t="s">
        <v>4</v>
      </c>
      <c r="J1474" s="131" t="s">
        <v>21</v>
      </c>
      <c r="K1474" s="130" t="s">
        <v>183</v>
      </c>
      <c r="L1474" s="130" t="s">
        <v>1524</v>
      </c>
      <c r="M1474" s="130" t="s">
        <v>4793</v>
      </c>
      <c r="N1474" s="130" t="s">
        <v>4793</v>
      </c>
      <c r="O1474" s="130" t="s">
        <v>4818</v>
      </c>
      <c r="P1474" s="132">
        <v>43048</v>
      </c>
      <c r="Q1474" s="150"/>
      <c r="R1474" s="133"/>
      <c r="S1474" s="133">
        <v>5690</v>
      </c>
      <c r="T1474" s="134">
        <v>2262</v>
      </c>
      <c r="U1474" s="134">
        <v>3428</v>
      </c>
      <c r="V1474" s="134"/>
      <c r="W1474" s="134"/>
      <c r="X1474" s="134"/>
      <c r="Y1474" s="134"/>
      <c r="Z1474" s="134"/>
      <c r="AA1474" s="136"/>
      <c r="AB1474" s="41"/>
      <c r="AC1474" s="57"/>
      <c r="AD1474" s="4"/>
      <c r="AE1474" s="131">
        <f>INDEX(Where!$B$2:$B$8,MATCH('4W'!I1474,DivisionList,0))</f>
        <v>20</v>
      </c>
      <c r="AF1474" s="131">
        <f>INDEX(Where!$F$2:$F$65,MATCH('4W'!J1474,DistrictList,0))</f>
        <v>2022</v>
      </c>
      <c r="AG1474" s="131">
        <f>IF(K1474&lt;&gt;"",INDEX(Where!$K$2:$K$545,MATCH('4W'!K1474,UpazilaList,0)),"")</f>
        <v>202290</v>
      </c>
      <c r="AH1474" s="141">
        <f t="array" ref="AH1474">IF(L1474&lt;&gt;"",INDEX(Where!$Q$2:$Q$5167,MATCH('4W'!K1474&amp;'4W'!L1474,Where!$O$2:$O$5167&amp;Where!$P$2:$P$5167,0)),"")</f>
        <v>20229031</v>
      </c>
      <c r="AI1474" s="198" t="str">
        <f>IF(Table1[[#This Row],[SSID]]="", "..", Table1[[#This Row],[District]]&amp;", "&amp;Table1[[#This Row],[Upazila]]&amp;", "&amp;Table1[[#This Row],[Union]]&amp;", "&amp;Table1[[#This Row],[Location Camp]])</f>
        <v>Cox's Bazar, Teknaf, Nhilla, Leda MS</v>
      </c>
    </row>
    <row r="1475" spans="1:35" s="6" customFormat="1" x14ac:dyDescent="0.35">
      <c r="A1475" s="67">
        <v>4680</v>
      </c>
      <c r="B1475" s="130" t="s">
        <v>4642</v>
      </c>
      <c r="C1475" s="130" t="s">
        <v>4656</v>
      </c>
      <c r="D1475" s="130" t="s">
        <v>5786</v>
      </c>
      <c r="E1475" s="130" t="s">
        <v>4630</v>
      </c>
      <c r="F1475" s="130" t="s">
        <v>6377</v>
      </c>
      <c r="G1475" s="130" t="s">
        <v>6378</v>
      </c>
      <c r="H1475" s="130" t="s">
        <v>4637</v>
      </c>
      <c r="I1475" s="131" t="s">
        <v>4</v>
      </c>
      <c r="J1475" s="131" t="s">
        <v>21</v>
      </c>
      <c r="K1475" s="130" t="s">
        <v>183</v>
      </c>
      <c r="L1475" s="130" t="s">
        <v>1524</v>
      </c>
      <c r="M1475" s="130" t="s">
        <v>4793</v>
      </c>
      <c r="N1475" s="130" t="s">
        <v>4793</v>
      </c>
      <c r="O1475" s="130" t="s">
        <v>4818</v>
      </c>
      <c r="P1475" s="132">
        <v>42917</v>
      </c>
      <c r="Q1475" s="150">
        <v>43281</v>
      </c>
      <c r="R1475" s="133">
        <v>2094</v>
      </c>
      <c r="S1475" s="133">
        <v>9318</v>
      </c>
      <c r="T1475" s="134">
        <v>4473</v>
      </c>
      <c r="U1475" s="134">
        <v>4845</v>
      </c>
      <c r="V1475" s="134">
        <v>2339</v>
      </c>
      <c r="W1475" s="134">
        <v>1864</v>
      </c>
      <c r="X1475" s="134">
        <v>2506</v>
      </c>
      <c r="Y1475" s="134">
        <v>2609</v>
      </c>
      <c r="Z1475" s="134"/>
      <c r="AA1475" s="136"/>
      <c r="AB1475" s="136"/>
      <c r="AC1475" s="138"/>
      <c r="AD1475" s="144"/>
      <c r="AE1475" s="131">
        <f>INDEX(Where!$B$2:$B$8,MATCH('4W'!I1475,DivisionList,0))</f>
        <v>20</v>
      </c>
      <c r="AF1475" s="131">
        <f>INDEX(Where!$F$2:$F$65,MATCH('4W'!J1475,DistrictList,0))</f>
        <v>2022</v>
      </c>
      <c r="AG1475" s="131">
        <f>IF(K1475&lt;&gt;"",INDEX(Where!$K$2:$K$545,MATCH('4W'!K1475,UpazilaList,0)),"")</f>
        <v>202290</v>
      </c>
      <c r="AH1475" s="141">
        <f t="array" ref="AH1475">IF(L1475&lt;&gt;"",INDEX(Where!$Q$2:$Q$5167,MATCH('4W'!K1475&amp;'4W'!L1475,Where!$O$2:$O$5167&amp;Where!$P$2:$P$5167,0)),"")</f>
        <v>20229031</v>
      </c>
      <c r="AI1475" s="198" t="str">
        <f>IF(Table1[[#This Row],[SSID]]="", "..", Table1[[#This Row],[District]]&amp;", "&amp;Table1[[#This Row],[Upazila]]&amp;", "&amp;Table1[[#This Row],[Union]]&amp;", "&amp;Table1[[#This Row],[Location Camp]])</f>
        <v>Cox's Bazar, Teknaf, Nhilla, Leda MS</v>
      </c>
    </row>
    <row r="1476" spans="1:35" s="6" customFormat="1" x14ac:dyDescent="0.35">
      <c r="A1476" s="67">
        <v>4657</v>
      </c>
      <c r="B1476" s="130" t="s">
        <v>4673</v>
      </c>
      <c r="C1476" s="130" t="s">
        <v>4716</v>
      </c>
      <c r="D1476" s="130" t="s">
        <v>4673</v>
      </c>
      <c r="E1476" s="130" t="s">
        <v>4885</v>
      </c>
      <c r="F1476" s="130" t="s">
        <v>6176</v>
      </c>
      <c r="G1476" s="130" t="s">
        <v>6188</v>
      </c>
      <c r="H1476" s="130" t="s">
        <v>4637</v>
      </c>
      <c r="I1476" s="131" t="s">
        <v>4</v>
      </c>
      <c r="J1476" s="131" t="s">
        <v>21</v>
      </c>
      <c r="K1476" s="130" t="s">
        <v>183</v>
      </c>
      <c r="L1476" s="130" t="s">
        <v>1524</v>
      </c>
      <c r="M1476" s="130" t="s">
        <v>4793</v>
      </c>
      <c r="N1476" s="130" t="s">
        <v>4793</v>
      </c>
      <c r="O1476" s="130" t="s">
        <v>4818</v>
      </c>
      <c r="P1476" s="132">
        <v>43152</v>
      </c>
      <c r="Q1476" s="150">
        <v>43281</v>
      </c>
      <c r="R1476" s="133"/>
      <c r="S1476" s="133">
        <v>50</v>
      </c>
      <c r="T1476" s="134">
        <v>27</v>
      </c>
      <c r="U1476" s="134">
        <v>23</v>
      </c>
      <c r="V1476" s="134"/>
      <c r="W1476" s="134"/>
      <c r="X1476" s="134">
        <v>23</v>
      </c>
      <c r="Y1476" s="134">
        <v>27</v>
      </c>
      <c r="Z1476" s="134"/>
      <c r="AA1476" s="136"/>
      <c r="AB1476" s="136"/>
      <c r="AC1476" s="138"/>
      <c r="AD1476" s="144"/>
      <c r="AE1476" s="131">
        <f>INDEX(Where!$B$2:$B$8,MATCH('4W'!I1476,DivisionList,0))</f>
        <v>20</v>
      </c>
      <c r="AF1476" s="131">
        <f>INDEX(Where!$F$2:$F$65,MATCH('4W'!J1476,DistrictList,0))</f>
        <v>2022</v>
      </c>
      <c r="AG1476" s="131">
        <f>IF(K1476&lt;&gt;"",INDEX(Where!$K$2:$K$545,MATCH('4W'!K1476,UpazilaList,0)),"")</f>
        <v>202290</v>
      </c>
      <c r="AH1476" s="141">
        <f t="array" ref="AH1476">IF(L1476&lt;&gt;"",INDEX(Where!$Q$2:$Q$5167,MATCH('4W'!K1476&amp;'4W'!L1476,Where!$O$2:$O$5167&amp;Where!$P$2:$P$5167,0)),"")</f>
        <v>20229031</v>
      </c>
      <c r="AI1476" s="198" t="str">
        <f>IF(Table1[[#This Row],[SSID]]="", "..", Table1[[#This Row],[District]]&amp;", "&amp;Table1[[#This Row],[Upazila]]&amp;", "&amp;Table1[[#This Row],[Union]]&amp;", "&amp;Table1[[#This Row],[Location Camp]])</f>
        <v>Cox's Bazar, Teknaf, Nhilla, Leda MS</v>
      </c>
    </row>
    <row r="1477" spans="1:35" s="6" customFormat="1" x14ac:dyDescent="0.35">
      <c r="A1477" s="67">
        <v>4670</v>
      </c>
      <c r="B1477" s="130" t="s">
        <v>4673</v>
      </c>
      <c r="C1477" s="130" t="s">
        <v>4697</v>
      </c>
      <c r="D1477" s="130" t="s">
        <v>4673</v>
      </c>
      <c r="E1477" s="130" t="s">
        <v>4885</v>
      </c>
      <c r="F1477" s="130" t="s">
        <v>6176</v>
      </c>
      <c r="G1477" s="130" t="s">
        <v>6188</v>
      </c>
      <c r="H1477" s="130" t="s">
        <v>4637</v>
      </c>
      <c r="I1477" s="131" t="s">
        <v>4</v>
      </c>
      <c r="J1477" s="131" t="s">
        <v>21</v>
      </c>
      <c r="K1477" s="130" t="s">
        <v>183</v>
      </c>
      <c r="L1477" s="130" t="s">
        <v>1524</v>
      </c>
      <c r="M1477" s="130" t="s">
        <v>4793</v>
      </c>
      <c r="N1477" s="130" t="s">
        <v>4793</v>
      </c>
      <c r="O1477" s="130" t="s">
        <v>4818</v>
      </c>
      <c r="P1477" s="132">
        <v>43153</v>
      </c>
      <c r="Q1477" s="150">
        <v>43296</v>
      </c>
      <c r="R1477" s="133"/>
      <c r="S1477" s="133">
        <v>56</v>
      </c>
      <c r="T1477" s="134">
        <v>24</v>
      </c>
      <c r="U1477" s="134">
        <v>32</v>
      </c>
      <c r="V1477" s="134"/>
      <c r="W1477" s="134"/>
      <c r="X1477" s="134">
        <v>32</v>
      </c>
      <c r="Y1477" s="134">
        <v>24</v>
      </c>
      <c r="Z1477" s="134"/>
      <c r="AA1477" s="136"/>
      <c r="AB1477" s="136"/>
      <c r="AC1477" s="138"/>
      <c r="AD1477" s="144"/>
      <c r="AE1477" s="131">
        <f>INDEX(Where!$B$2:$B$8,MATCH('4W'!I1477,DivisionList,0))</f>
        <v>20</v>
      </c>
      <c r="AF1477" s="131">
        <f>INDEX(Where!$F$2:$F$65,MATCH('4W'!J1477,DistrictList,0))</f>
        <v>2022</v>
      </c>
      <c r="AG1477" s="131">
        <f>IF(K1477&lt;&gt;"",INDEX(Where!$K$2:$K$545,MATCH('4W'!K1477,UpazilaList,0)),"")</f>
        <v>202290</v>
      </c>
      <c r="AH1477" s="141">
        <f t="array" ref="AH1477">IF(L1477&lt;&gt;"",INDEX(Where!$Q$2:$Q$5167,MATCH('4W'!K1477&amp;'4W'!L1477,Where!$O$2:$O$5167&amp;Where!$P$2:$P$5167,0)),"")</f>
        <v>20229031</v>
      </c>
      <c r="AI1477" s="198" t="str">
        <f>IF(Table1[[#This Row],[SSID]]="", "..", Table1[[#This Row],[District]]&amp;", "&amp;Table1[[#This Row],[Upazila]]&amp;", "&amp;Table1[[#This Row],[Union]]&amp;", "&amp;Table1[[#This Row],[Location Camp]])</f>
        <v>Cox's Bazar, Teknaf, Nhilla, Leda MS</v>
      </c>
    </row>
    <row r="1478" spans="1:35" s="6" customFormat="1" x14ac:dyDescent="0.35">
      <c r="A1478" s="67">
        <v>4661</v>
      </c>
      <c r="B1478" s="130" t="s">
        <v>4673</v>
      </c>
      <c r="C1478" s="130" t="s">
        <v>4716</v>
      </c>
      <c r="D1478" s="130" t="s">
        <v>4673</v>
      </c>
      <c r="E1478" s="130" t="s">
        <v>4885</v>
      </c>
      <c r="F1478" s="130" t="s">
        <v>6176</v>
      </c>
      <c r="G1478" s="130" t="s">
        <v>6189</v>
      </c>
      <c r="H1478" s="130" t="s">
        <v>4637</v>
      </c>
      <c r="I1478" s="131" t="s">
        <v>4</v>
      </c>
      <c r="J1478" s="131" t="s">
        <v>21</v>
      </c>
      <c r="K1478" s="130" t="s">
        <v>183</v>
      </c>
      <c r="L1478" s="130" t="s">
        <v>1524</v>
      </c>
      <c r="M1478" s="130" t="s">
        <v>4793</v>
      </c>
      <c r="N1478" s="130" t="s">
        <v>4793</v>
      </c>
      <c r="O1478" s="130" t="s">
        <v>4818</v>
      </c>
      <c r="P1478" s="132">
        <v>43152</v>
      </c>
      <c r="Q1478" s="150">
        <v>43281</v>
      </c>
      <c r="R1478" s="133"/>
      <c r="S1478" s="133">
        <v>6</v>
      </c>
      <c r="T1478" s="134">
        <v>2</v>
      </c>
      <c r="U1478" s="134">
        <v>4</v>
      </c>
      <c r="V1478" s="134"/>
      <c r="W1478" s="134"/>
      <c r="X1478" s="134">
        <v>4</v>
      </c>
      <c r="Y1478" s="134">
        <v>2</v>
      </c>
      <c r="Z1478" s="134"/>
      <c r="AA1478" s="136"/>
      <c r="AB1478" s="136"/>
      <c r="AC1478" s="138"/>
      <c r="AD1478" s="144"/>
      <c r="AE1478" s="131">
        <f>INDEX(Where!$B$2:$B$8,MATCH('4W'!I1478,DivisionList,0))</f>
        <v>20</v>
      </c>
      <c r="AF1478" s="131">
        <f>INDEX(Where!$F$2:$F$65,MATCH('4W'!J1478,DistrictList,0))</f>
        <v>2022</v>
      </c>
      <c r="AG1478" s="131">
        <f>IF(K1478&lt;&gt;"",INDEX(Where!$K$2:$K$545,MATCH('4W'!K1478,UpazilaList,0)),"")</f>
        <v>202290</v>
      </c>
      <c r="AH1478" s="141">
        <f t="array" ref="AH1478">IF(L1478&lt;&gt;"",INDEX(Where!$Q$2:$Q$5167,MATCH('4W'!K1478&amp;'4W'!L1478,Where!$O$2:$O$5167&amp;Where!$P$2:$P$5167,0)),"")</f>
        <v>20229031</v>
      </c>
      <c r="AI1478" s="198" t="str">
        <f>IF(Table1[[#This Row],[SSID]]="", "..", Table1[[#This Row],[District]]&amp;", "&amp;Table1[[#This Row],[Upazila]]&amp;", "&amp;Table1[[#This Row],[Union]]&amp;", "&amp;Table1[[#This Row],[Location Camp]])</f>
        <v>Cox's Bazar, Teknaf, Nhilla, Leda MS</v>
      </c>
    </row>
    <row r="1479" spans="1:35" s="6" customFormat="1" x14ac:dyDescent="0.35">
      <c r="A1479" s="67">
        <v>4669</v>
      </c>
      <c r="B1479" s="130" t="s">
        <v>4673</v>
      </c>
      <c r="C1479" s="130" t="s">
        <v>4697</v>
      </c>
      <c r="D1479" s="130" t="s">
        <v>4673</v>
      </c>
      <c r="E1479" s="130" t="s">
        <v>4885</v>
      </c>
      <c r="F1479" s="130" t="s">
        <v>6176</v>
      </c>
      <c r="G1479" s="130" t="s">
        <v>6189</v>
      </c>
      <c r="H1479" s="130" t="s">
        <v>4637</v>
      </c>
      <c r="I1479" s="131" t="s">
        <v>4</v>
      </c>
      <c r="J1479" s="131" t="s">
        <v>21</v>
      </c>
      <c r="K1479" s="130" t="s">
        <v>183</v>
      </c>
      <c r="L1479" s="130" t="s">
        <v>1524</v>
      </c>
      <c r="M1479" s="130" t="s">
        <v>4793</v>
      </c>
      <c r="N1479" s="130" t="s">
        <v>4793</v>
      </c>
      <c r="O1479" s="130" t="s">
        <v>4818</v>
      </c>
      <c r="P1479" s="132">
        <v>43153</v>
      </c>
      <c r="Q1479" s="150">
        <v>43296</v>
      </c>
      <c r="R1479" s="133"/>
      <c r="S1479" s="133">
        <v>9</v>
      </c>
      <c r="T1479" s="134">
        <v>5</v>
      </c>
      <c r="U1479" s="134">
        <v>4</v>
      </c>
      <c r="V1479" s="134"/>
      <c r="W1479" s="134"/>
      <c r="X1479" s="134">
        <v>4</v>
      </c>
      <c r="Y1479" s="134">
        <v>5</v>
      </c>
      <c r="Z1479" s="134"/>
      <c r="AA1479" s="136"/>
      <c r="AB1479" s="136"/>
      <c r="AC1479" s="138"/>
      <c r="AD1479" s="144"/>
      <c r="AE1479" s="131">
        <f>INDEX(Where!$B$2:$B$8,MATCH('4W'!I1479,DivisionList,0))</f>
        <v>20</v>
      </c>
      <c r="AF1479" s="131">
        <f>INDEX(Where!$F$2:$F$65,MATCH('4W'!J1479,DistrictList,0))</f>
        <v>2022</v>
      </c>
      <c r="AG1479" s="131">
        <f>IF(K1479&lt;&gt;"",INDEX(Where!$K$2:$K$545,MATCH('4W'!K1479,UpazilaList,0)),"")</f>
        <v>202290</v>
      </c>
      <c r="AH1479" s="141">
        <f t="array" ref="AH1479">IF(L1479&lt;&gt;"",INDEX(Where!$Q$2:$Q$5167,MATCH('4W'!K1479&amp;'4W'!L1479,Where!$O$2:$O$5167&amp;Where!$P$2:$P$5167,0)),"")</f>
        <v>20229031</v>
      </c>
      <c r="AI1479" s="198" t="str">
        <f>IF(Table1[[#This Row],[SSID]]="", "..", Table1[[#This Row],[District]]&amp;", "&amp;Table1[[#This Row],[Upazila]]&amp;", "&amp;Table1[[#This Row],[Union]]&amp;", "&amp;Table1[[#This Row],[Location Camp]])</f>
        <v>Cox's Bazar, Teknaf, Nhilla, Leda MS</v>
      </c>
    </row>
    <row r="1480" spans="1:35" s="6" customFormat="1" x14ac:dyDescent="0.35">
      <c r="A1480" s="67">
        <v>4648</v>
      </c>
      <c r="B1480" s="130" t="s">
        <v>4658</v>
      </c>
      <c r="C1480" s="130" t="s">
        <v>4658</v>
      </c>
      <c r="D1480" s="130" t="s">
        <v>5786</v>
      </c>
      <c r="E1480" s="130" t="s">
        <v>4631</v>
      </c>
      <c r="F1480" s="130" t="s">
        <v>5663</v>
      </c>
      <c r="G1480" s="130" t="s">
        <v>6115</v>
      </c>
      <c r="H1480" s="130" t="s">
        <v>4637</v>
      </c>
      <c r="I1480" s="131" t="s">
        <v>4</v>
      </c>
      <c r="J1480" s="131" t="s">
        <v>21</v>
      </c>
      <c r="K1480" s="130" t="s">
        <v>183</v>
      </c>
      <c r="L1480" s="130" t="s">
        <v>1524</v>
      </c>
      <c r="M1480" s="130" t="s">
        <v>4793</v>
      </c>
      <c r="N1480" s="130" t="s">
        <v>4793</v>
      </c>
      <c r="O1480" s="130" t="s">
        <v>4818</v>
      </c>
      <c r="P1480" s="132">
        <v>42977</v>
      </c>
      <c r="Q1480" s="150">
        <v>43151</v>
      </c>
      <c r="R1480" s="133"/>
      <c r="S1480" s="133">
        <v>5014</v>
      </c>
      <c r="T1480" s="134">
        <v>0</v>
      </c>
      <c r="U1480" s="134">
        <v>5014</v>
      </c>
      <c r="V1480" s="134"/>
      <c r="W1480" s="134"/>
      <c r="X1480" s="134"/>
      <c r="Y1480" s="134"/>
      <c r="Z1480" s="134"/>
      <c r="AA1480" s="136"/>
      <c r="AB1480" s="41"/>
      <c r="AC1480" s="57"/>
      <c r="AD1480" s="4"/>
      <c r="AE1480" s="131">
        <f>INDEX(Where!$B$2:$B$8,MATCH('4W'!I1480,DivisionList,0))</f>
        <v>20</v>
      </c>
      <c r="AF1480" s="131">
        <f>INDEX(Where!$F$2:$F$65,MATCH('4W'!J1480,DistrictList,0))</f>
        <v>2022</v>
      </c>
      <c r="AG1480" s="131">
        <f>IF(K1480&lt;&gt;"",INDEX(Where!$K$2:$K$545,MATCH('4W'!K1480,UpazilaList,0)),"")</f>
        <v>202290</v>
      </c>
      <c r="AH1480" s="141">
        <f t="array" ref="AH1480">IF(L1480&lt;&gt;"",INDEX(Where!$Q$2:$Q$5167,MATCH('4W'!K1480&amp;'4W'!L1480,Where!$O$2:$O$5167&amp;Where!$P$2:$P$5167,0)),"")</f>
        <v>20229031</v>
      </c>
      <c r="AI1480" s="198" t="str">
        <f>IF(Table1[[#This Row],[SSID]]="", "..", Table1[[#This Row],[District]]&amp;", "&amp;Table1[[#This Row],[Upazila]]&amp;", "&amp;Table1[[#This Row],[Union]]&amp;", "&amp;Table1[[#This Row],[Location Camp]])</f>
        <v>Cox's Bazar, Teknaf, Nhilla, Leda MS</v>
      </c>
    </row>
    <row r="1481" spans="1:35" s="6" customFormat="1" x14ac:dyDescent="0.35">
      <c r="A1481" s="67">
        <v>4672</v>
      </c>
      <c r="B1481" s="130" t="s">
        <v>4673</v>
      </c>
      <c r="C1481" s="130" t="s">
        <v>4658</v>
      </c>
      <c r="D1481" s="130" t="s">
        <v>6355</v>
      </c>
      <c r="E1481" s="130" t="s">
        <v>6550</v>
      </c>
      <c r="F1481" s="130" t="s">
        <v>6328</v>
      </c>
      <c r="G1481" s="130" t="s">
        <v>6329</v>
      </c>
      <c r="H1481" s="130" t="s">
        <v>4637</v>
      </c>
      <c r="I1481" s="131" t="s">
        <v>4</v>
      </c>
      <c r="J1481" s="131" t="s">
        <v>21</v>
      </c>
      <c r="K1481" s="130" t="s">
        <v>183</v>
      </c>
      <c r="L1481" s="130" t="s">
        <v>1524</v>
      </c>
      <c r="M1481" s="130" t="s">
        <v>4793</v>
      </c>
      <c r="N1481" s="130" t="s">
        <v>4793</v>
      </c>
      <c r="O1481" s="130" t="s">
        <v>4818</v>
      </c>
      <c r="P1481" s="132">
        <v>43146</v>
      </c>
      <c r="Q1481" s="150">
        <v>43465</v>
      </c>
      <c r="R1481" s="133"/>
      <c r="S1481" s="133"/>
      <c r="T1481" s="134"/>
      <c r="U1481" s="134"/>
      <c r="V1481" s="134"/>
      <c r="W1481" s="134"/>
      <c r="X1481" s="134"/>
      <c r="Y1481" s="134"/>
      <c r="Z1481" s="134"/>
      <c r="AA1481" s="136" t="s">
        <v>6356</v>
      </c>
      <c r="AB1481" s="136"/>
      <c r="AC1481" s="138"/>
      <c r="AD1481" s="144"/>
      <c r="AE1481" s="131">
        <f>INDEX(Where!$B$2:$B$8,MATCH('4W'!I1481,DivisionList,0))</f>
        <v>20</v>
      </c>
      <c r="AF1481" s="131">
        <f>INDEX(Where!$F$2:$F$65,MATCH('4W'!J1481,DistrictList,0))</f>
        <v>2022</v>
      </c>
      <c r="AG1481" s="131">
        <f>IF(K1481&lt;&gt;"",INDEX(Where!$K$2:$K$545,MATCH('4W'!K1481,UpazilaList,0)),"")</f>
        <v>202290</v>
      </c>
      <c r="AH1481" s="141">
        <f t="array" ref="AH1481">IF(L1481&lt;&gt;"",INDEX(Where!$Q$2:$Q$5167,MATCH('4W'!K1481&amp;'4W'!L1481,Where!$O$2:$O$5167&amp;Where!$P$2:$P$5167,0)),"")</f>
        <v>20229031</v>
      </c>
      <c r="AI1481" s="198" t="str">
        <f>IF(Table1[[#This Row],[SSID]]="", "..", Table1[[#This Row],[District]]&amp;", "&amp;Table1[[#This Row],[Upazila]]&amp;", "&amp;Table1[[#This Row],[Union]]&amp;", "&amp;Table1[[#This Row],[Location Camp]])</f>
        <v>Cox's Bazar, Teknaf, Nhilla, Leda MS</v>
      </c>
    </row>
    <row r="1482" spans="1:35" s="6" customFormat="1" x14ac:dyDescent="0.35">
      <c r="A1482" s="67">
        <v>4607</v>
      </c>
      <c r="B1482" s="4" t="s">
        <v>4770</v>
      </c>
      <c r="C1482" s="4" t="s">
        <v>4770</v>
      </c>
      <c r="D1482" s="4" t="s">
        <v>5836</v>
      </c>
      <c r="E1482" s="4" t="s">
        <v>4692</v>
      </c>
      <c r="F1482" s="4" t="s">
        <v>4695</v>
      </c>
      <c r="G1482" s="4" t="s">
        <v>5789</v>
      </c>
      <c r="H1482" s="4" t="s">
        <v>4638</v>
      </c>
      <c r="I1482" s="10" t="s">
        <v>4</v>
      </c>
      <c r="J1482" s="10" t="s">
        <v>21</v>
      </c>
      <c r="K1482" s="4" t="s">
        <v>183</v>
      </c>
      <c r="L1482" s="4" t="s">
        <v>1524</v>
      </c>
      <c r="M1482" s="4" t="s">
        <v>4793</v>
      </c>
      <c r="N1482" s="4" t="s">
        <v>4793</v>
      </c>
      <c r="O1482" s="4" t="s">
        <v>4818</v>
      </c>
      <c r="P1482" s="11">
        <v>43033</v>
      </c>
      <c r="Q1482" s="11">
        <v>43069</v>
      </c>
      <c r="R1482" s="52">
        <v>0</v>
      </c>
      <c r="S1482" s="52">
        <v>0</v>
      </c>
      <c r="T1482" s="53">
        <v>0</v>
      </c>
      <c r="U1482" s="53">
        <v>0</v>
      </c>
      <c r="V1482" s="53">
        <v>0</v>
      </c>
      <c r="W1482" s="53">
        <v>0</v>
      </c>
      <c r="X1482" s="53">
        <v>0</v>
      </c>
      <c r="Y1482" s="53">
        <v>0</v>
      </c>
      <c r="Z1482" s="53"/>
      <c r="AA1482" s="41" t="s">
        <v>5838</v>
      </c>
      <c r="AB1482" s="41"/>
      <c r="AC1482" s="57"/>
      <c r="AD1482" s="4"/>
      <c r="AE1482" s="131">
        <f>INDEX(Where!$B$2:$B$8,MATCH('4W'!I1482,DivisionList,0))</f>
        <v>20</v>
      </c>
      <c r="AF1482" s="131">
        <f>INDEX(Where!$F$2:$F$65,MATCH('4W'!J1482,DistrictList,0))</f>
        <v>2022</v>
      </c>
      <c r="AG1482" s="131">
        <f>IF(K1482&lt;&gt;"",INDEX(Where!$K$2:$K$545,MATCH('4W'!K1482,UpazilaList,0)),"")</f>
        <v>202290</v>
      </c>
      <c r="AH1482" s="141">
        <f t="array" ref="AH1482">IF(L1482&lt;&gt;"",INDEX(Where!$Q$2:$Q$5167,MATCH('4W'!K1482&amp;'4W'!L1482,Where!$O$2:$O$5167&amp;Where!$P$2:$P$5167,0)),"")</f>
        <v>20229031</v>
      </c>
      <c r="AI1482" s="198" t="str">
        <f>IF(Table1[[#This Row],[SSID]]="", "..", Table1[[#This Row],[District]]&amp;", "&amp;Table1[[#This Row],[Upazila]]&amp;", "&amp;Table1[[#This Row],[Union]]&amp;", "&amp;Table1[[#This Row],[Location Camp]])</f>
        <v>Cox's Bazar, Teknaf, Nhilla, Leda MS</v>
      </c>
    </row>
    <row r="1483" spans="1:35" s="6" customFormat="1" x14ac:dyDescent="0.35">
      <c r="A1483" s="67">
        <v>4614</v>
      </c>
      <c r="B1483" s="4" t="s">
        <v>4770</v>
      </c>
      <c r="C1483" s="4" t="s">
        <v>4770</v>
      </c>
      <c r="D1483" s="4" t="s">
        <v>5836</v>
      </c>
      <c r="E1483" s="4" t="s">
        <v>4692</v>
      </c>
      <c r="F1483" s="4" t="s">
        <v>4695</v>
      </c>
      <c r="G1483" s="4" t="s">
        <v>5789</v>
      </c>
      <c r="H1483" s="4" t="s">
        <v>4638</v>
      </c>
      <c r="I1483" s="10" t="s">
        <v>4</v>
      </c>
      <c r="J1483" s="10" t="s">
        <v>21</v>
      </c>
      <c r="K1483" s="4" t="s">
        <v>183</v>
      </c>
      <c r="L1483" s="4" t="s">
        <v>1524</v>
      </c>
      <c r="M1483" s="4" t="s">
        <v>4793</v>
      </c>
      <c r="N1483" s="4" t="s">
        <v>4793</v>
      </c>
      <c r="O1483" s="4" t="s">
        <v>4818</v>
      </c>
      <c r="P1483" s="11">
        <v>43057</v>
      </c>
      <c r="Q1483" s="11">
        <v>43080</v>
      </c>
      <c r="R1483" s="52">
        <v>2500</v>
      </c>
      <c r="S1483" s="52">
        <v>0</v>
      </c>
      <c r="T1483" s="53">
        <v>0</v>
      </c>
      <c r="U1483" s="53">
        <v>0</v>
      </c>
      <c r="V1483" s="53">
        <v>0</v>
      </c>
      <c r="W1483" s="53">
        <v>0</v>
      </c>
      <c r="X1483" s="53">
        <v>0</v>
      </c>
      <c r="Y1483" s="53">
        <v>0</v>
      </c>
      <c r="Z1483" s="53"/>
      <c r="AA1483" s="41" t="s">
        <v>5843</v>
      </c>
      <c r="AB1483" s="41"/>
      <c r="AC1483" s="57"/>
      <c r="AD1483" s="4"/>
      <c r="AE1483" s="131">
        <f>INDEX(Where!$B$2:$B$8,MATCH('4W'!I1483,DivisionList,0))</f>
        <v>20</v>
      </c>
      <c r="AF1483" s="131">
        <f>INDEX(Where!$F$2:$F$65,MATCH('4W'!J1483,DistrictList,0))</f>
        <v>2022</v>
      </c>
      <c r="AG1483" s="131">
        <f>IF(K1483&lt;&gt;"",INDEX(Where!$K$2:$K$545,MATCH('4W'!K1483,UpazilaList,0)),"")</f>
        <v>202290</v>
      </c>
      <c r="AH1483" s="141">
        <f t="array" ref="AH1483">IF(L1483&lt;&gt;"",INDEX(Where!$Q$2:$Q$5167,MATCH('4W'!K1483&amp;'4W'!L1483,Where!$O$2:$O$5167&amp;Where!$P$2:$P$5167,0)),"")</f>
        <v>20229031</v>
      </c>
      <c r="AI1483" s="198" t="str">
        <f>IF(Table1[[#This Row],[SSID]]="", "..", Table1[[#This Row],[District]]&amp;", "&amp;Table1[[#This Row],[Upazila]]&amp;", "&amp;Table1[[#This Row],[Union]]&amp;", "&amp;Table1[[#This Row],[Location Camp]])</f>
        <v>Cox's Bazar, Teknaf, Nhilla, Leda MS</v>
      </c>
    </row>
    <row r="1484" spans="1:35" s="6" customFormat="1" x14ac:dyDescent="0.35">
      <c r="A1484" s="67">
        <v>4616</v>
      </c>
      <c r="B1484" s="4" t="s">
        <v>4770</v>
      </c>
      <c r="C1484" s="4" t="s">
        <v>4770</v>
      </c>
      <c r="D1484" s="4" t="s">
        <v>5844</v>
      </c>
      <c r="E1484" s="4" t="s">
        <v>4692</v>
      </c>
      <c r="F1484" s="4" t="s">
        <v>4695</v>
      </c>
      <c r="G1484" s="4" t="s">
        <v>5789</v>
      </c>
      <c r="H1484" s="4" t="s">
        <v>4636</v>
      </c>
      <c r="I1484" s="10" t="s">
        <v>4</v>
      </c>
      <c r="J1484" s="10" t="s">
        <v>21</v>
      </c>
      <c r="K1484" s="4" t="s">
        <v>183</v>
      </c>
      <c r="L1484" s="4" t="s">
        <v>1524</v>
      </c>
      <c r="M1484" s="4" t="s">
        <v>4793</v>
      </c>
      <c r="N1484" s="4" t="s">
        <v>4793</v>
      </c>
      <c r="O1484" s="4" t="s">
        <v>4818</v>
      </c>
      <c r="P1484" s="11">
        <v>43101</v>
      </c>
      <c r="Q1484" s="11">
        <v>43190</v>
      </c>
      <c r="R1484" s="52">
        <v>0</v>
      </c>
      <c r="S1484" s="52">
        <v>0</v>
      </c>
      <c r="T1484" s="53">
        <v>0</v>
      </c>
      <c r="U1484" s="53">
        <v>0</v>
      </c>
      <c r="V1484" s="53">
        <v>0</v>
      </c>
      <c r="W1484" s="53">
        <v>0</v>
      </c>
      <c r="X1484" s="53">
        <v>0</v>
      </c>
      <c r="Y1484" s="53">
        <v>0</v>
      </c>
      <c r="Z1484" s="53"/>
      <c r="AA1484" s="41" t="s">
        <v>5850</v>
      </c>
      <c r="AB1484" s="41"/>
      <c r="AC1484" s="57"/>
      <c r="AD1484" s="4"/>
      <c r="AE1484" s="131">
        <f>INDEX(Where!$B$2:$B$8,MATCH('4W'!I1484,DivisionList,0))</f>
        <v>20</v>
      </c>
      <c r="AF1484" s="131">
        <f>INDEX(Where!$F$2:$F$65,MATCH('4W'!J1484,DistrictList,0))</f>
        <v>2022</v>
      </c>
      <c r="AG1484" s="131">
        <f>IF(K1484&lt;&gt;"",INDEX(Where!$K$2:$K$545,MATCH('4W'!K1484,UpazilaList,0)),"")</f>
        <v>202290</v>
      </c>
      <c r="AH1484" s="141">
        <f t="array" ref="AH1484">IF(L1484&lt;&gt;"",INDEX(Where!$Q$2:$Q$5167,MATCH('4W'!K1484&amp;'4W'!L1484,Where!$O$2:$O$5167&amp;Where!$P$2:$P$5167,0)),"")</f>
        <v>20229031</v>
      </c>
      <c r="AI1484" s="198" t="str">
        <f>IF(Table1[[#This Row],[SSID]]="", "..", Table1[[#This Row],[District]]&amp;", "&amp;Table1[[#This Row],[Upazila]]&amp;", "&amp;Table1[[#This Row],[Union]]&amp;", "&amp;Table1[[#This Row],[Location Camp]])</f>
        <v>Cox's Bazar, Teknaf, Nhilla, Leda MS</v>
      </c>
    </row>
    <row r="1485" spans="1:35" s="6" customFormat="1" x14ac:dyDescent="0.35">
      <c r="A1485" s="67">
        <v>4619</v>
      </c>
      <c r="B1485" s="4" t="s">
        <v>4663</v>
      </c>
      <c r="C1485" s="4" t="s">
        <v>4660</v>
      </c>
      <c r="D1485" s="4" t="s">
        <v>5786</v>
      </c>
      <c r="E1485" s="4" t="s">
        <v>4692</v>
      </c>
      <c r="F1485" s="4" t="s">
        <v>4695</v>
      </c>
      <c r="G1485" s="4" t="s">
        <v>5789</v>
      </c>
      <c r="H1485" s="4" t="s">
        <v>4638</v>
      </c>
      <c r="I1485" s="10" t="s">
        <v>4</v>
      </c>
      <c r="J1485" s="10" t="s">
        <v>21</v>
      </c>
      <c r="K1485" s="4" t="s">
        <v>183</v>
      </c>
      <c r="L1485" s="4" t="s">
        <v>1524</v>
      </c>
      <c r="M1485" s="4" t="s">
        <v>4793</v>
      </c>
      <c r="N1485" s="4" t="s">
        <v>4793</v>
      </c>
      <c r="O1485" s="4" t="s">
        <v>4818</v>
      </c>
      <c r="P1485" s="11">
        <v>43012</v>
      </c>
      <c r="Q1485" s="11" t="s">
        <v>5786</v>
      </c>
      <c r="R1485" s="52">
        <v>1000</v>
      </c>
      <c r="S1485" s="52">
        <v>0</v>
      </c>
      <c r="T1485" s="53">
        <v>0</v>
      </c>
      <c r="U1485" s="53">
        <v>0</v>
      </c>
      <c r="V1485" s="53">
        <v>0</v>
      </c>
      <c r="W1485" s="53">
        <v>0</v>
      </c>
      <c r="X1485" s="53">
        <v>0</v>
      </c>
      <c r="Y1485" s="53">
        <v>0</v>
      </c>
      <c r="Z1485" s="53"/>
      <c r="AA1485" s="41" t="s">
        <v>5912</v>
      </c>
      <c r="AB1485" s="41"/>
      <c r="AC1485" s="57"/>
      <c r="AD1485" s="4"/>
      <c r="AE1485" s="131">
        <f>INDEX(Where!$B$2:$B$8,MATCH('4W'!I1485,DivisionList,0))</f>
        <v>20</v>
      </c>
      <c r="AF1485" s="131">
        <f>INDEX(Where!$F$2:$F$65,MATCH('4W'!J1485,DistrictList,0))</f>
        <v>2022</v>
      </c>
      <c r="AG1485" s="131">
        <f>IF(K1485&lt;&gt;"",INDEX(Where!$K$2:$K$545,MATCH('4W'!K1485,UpazilaList,0)),"")</f>
        <v>202290</v>
      </c>
      <c r="AH1485" s="141">
        <f t="array" ref="AH1485">IF(L1485&lt;&gt;"",INDEX(Where!$Q$2:$Q$5167,MATCH('4W'!K1485&amp;'4W'!L1485,Where!$O$2:$O$5167&amp;Where!$P$2:$P$5167,0)),"")</f>
        <v>20229031</v>
      </c>
      <c r="AI1485" s="198" t="str">
        <f>IF(Table1[[#This Row],[SSID]]="", "..", Table1[[#This Row],[District]]&amp;", "&amp;Table1[[#This Row],[Upazila]]&amp;", "&amp;Table1[[#This Row],[Union]]&amp;", "&amp;Table1[[#This Row],[Location Camp]])</f>
        <v>Cox's Bazar, Teknaf, Nhilla, Leda MS</v>
      </c>
    </row>
    <row r="1486" spans="1:35" s="6" customFormat="1" x14ac:dyDescent="0.35">
      <c r="A1486" s="67">
        <v>4623</v>
      </c>
      <c r="B1486" s="130" t="s">
        <v>4786</v>
      </c>
      <c r="C1486" s="130" t="s">
        <v>4786</v>
      </c>
      <c r="D1486" s="130" t="s">
        <v>6024</v>
      </c>
      <c r="E1486" s="130" t="s">
        <v>4692</v>
      </c>
      <c r="F1486" s="130" t="s">
        <v>4695</v>
      </c>
      <c r="G1486" s="130" t="s">
        <v>5789</v>
      </c>
      <c r="H1486" s="130" t="s">
        <v>4638</v>
      </c>
      <c r="I1486" s="131" t="s">
        <v>4</v>
      </c>
      <c r="J1486" s="131" t="s">
        <v>21</v>
      </c>
      <c r="K1486" s="130" t="s">
        <v>183</v>
      </c>
      <c r="L1486" s="130" t="s">
        <v>1524</v>
      </c>
      <c r="M1486" s="130" t="s">
        <v>4793</v>
      </c>
      <c r="N1486" s="130" t="s">
        <v>4793</v>
      </c>
      <c r="O1486" s="130" t="s">
        <v>4818</v>
      </c>
      <c r="P1486" s="132">
        <v>43041</v>
      </c>
      <c r="Q1486" s="132">
        <v>43063</v>
      </c>
      <c r="R1486" s="133">
        <v>518</v>
      </c>
      <c r="S1486" s="133">
        <v>0</v>
      </c>
      <c r="T1486" s="134">
        <v>0</v>
      </c>
      <c r="U1486" s="134">
        <v>0</v>
      </c>
      <c r="V1486" s="134">
        <v>0</v>
      </c>
      <c r="W1486" s="134">
        <v>0</v>
      </c>
      <c r="X1486" s="134">
        <v>0</v>
      </c>
      <c r="Y1486" s="134">
        <v>0</v>
      </c>
      <c r="Z1486" s="134"/>
      <c r="AA1486" s="136" t="s">
        <v>5786</v>
      </c>
      <c r="AB1486" s="136"/>
      <c r="AC1486" s="138"/>
      <c r="AD1486" s="140"/>
      <c r="AE1486" s="131">
        <f>INDEX(Where!$B$2:$B$8,MATCH('4W'!I1486,DivisionList,0))</f>
        <v>20</v>
      </c>
      <c r="AF1486" s="131">
        <f>INDEX(Where!$F$2:$F$65,MATCH('4W'!J1486,DistrictList,0))</f>
        <v>2022</v>
      </c>
      <c r="AG1486" s="131">
        <f>IF(K1486&lt;&gt;"",INDEX(Where!$K$2:$K$545,MATCH('4W'!K1486,UpazilaList,0)),"")</f>
        <v>202290</v>
      </c>
      <c r="AH1486" s="141">
        <f t="array" ref="AH1486">IF(L1486&lt;&gt;"",INDEX(Where!$Q$2:$Q$5167,MATCH('4W'!K1486&amp;'4W'!L1486,Where!$O$2:$O$5167&amp;Where!$P$2:$P$5167,0)),"")</f>
        <v>20229031</v>
      </c>
      <c r="AI1486" s="198" t="str">
        <f>IF(Table1[[#This Row],[SSID]]="", "..", Table1[[#This Row],[District]]&amp;", "&amp;Table1[[#This Row],[Upazila]]&amp;", "&amp;Table1[[#This Row],[Union]]&amp;", "&amp;Table1[[#This Row],[Location Camp]])</f>
        <v>Cox's Bazar, Teknaf, Nhilla, Leda MS</v>
      </c>
    </row>
    <row r="1487" spans="1:35" s="6" customFormat="1" x14ac:dyDescent="0.35">
      <c r="A1487" s="67">
        <v>4610</v>
      </c>
      <c r="B1487" s="4" t="s">
        <v>4770</v>
      </c>
      <c r="C1487" s="4" t="s">
        <v>4770</v>
      </c>
      <c r="D1487" s="4" t="s">
        <v>5836</v>
      </c>
      <c r="E1487" s="4" t="s">
        <v>4692</v>
      </c>
      <c r="F1487" s="4" t="s">
        <v>4695</v>
      </c>
      <c r="G1487" s="4" t="s">
        <v>5782</v>
      </c>
      <c r="H1487" s="4" t="s">
        <v>4638</v>
      </c>
      <c r="I1487" s="10" t="s">
        <v>4</v>
      </c>
      <c r="J1487" s="10" t="s">
        <v>21</v>
      </c>
      <c r="K1487" s="4" t="s">
        <v>183</v>
      </c>
      <c r="L1487" s="4" t="s">
        <v>1524</v>
      </c>
      <c r="M1487" s="4" t="s">
        <v>4793</v>
      </c>
      <c r="N1487" s="4" t="s">
        <v>4793</v>
      </c>
      <c r="O1487" s="4" t="s">
        <v>4818</v>
      </c>
      <c r="P1487" s="11">
        <v>43057</v>
      </c>
      <c r="Q1487" s="11">
        <v>43092</v>
      </c>
      <c r="R1487" s="52">
        <v>5000</v>
      </c>
      <c r="S1487" s="52">
        <v>0</v>
      </c>
      <c r="T1487" s="53">
        <v>0</v>
      </c>
      <c r="U1487" s="53">
        <v>0</v>
      </c>
      <c r="V1487" s="53">
        <v>0</v>
      </c>
      <c r="W1487" s="53">
        <v>0</v>
      </c>
      <c r="X1487" s="53">
        <v>0</v>
      </c>
      <c r="Y1487" s="53">
        <v>0</v>
      </c>
      <c r="Z1487" s="53"/>
      <c r="AA1487" s="41" t="s">
        <v>5842</v>
      </c>
      <c r="AB1487" s="41"/>
      <c r="AC1487" s="57"/>
      <c r="AD1487" s="4"/>
      <c r="AE1487" s="131">
        <f>INDEX(Where!$B$2:$B$8,MATCH('4W'!I1487,DivisionList,0))</f>
        <v>20</v>
      </c>
      <c r="AF1487" s="131">
        <f>INDEX(Where!$F$2:$F$65,MATCH('4W'!J1487,DistrictList,0))</f>
        <v>2022</v>
      </c>
      <c r="AG1487" s="131">
        <f>IF(K1487&lt;&gt;"",INDEX(Where!$K$2:$K$545,MATCH('4W'!K1487,UpazilaList,0)),"")</f>
        <v>202290</v>
      </c>
      <c r="AH1487" s="141">
        <f t="array" ref="AH1487">IF(L1487&lt;&gt;"",INDEX(Where!$Q$2:$Q$5167,MATCH('4W'!K1487&amp;'4W'!L1487,Where!$O$2:$O$5167&amp;Where!$P$2:$P$5167,0)),"")</f>
        <v>20229031</v>
      </c>
      <c r="AI1487" s="198" t="str">
        <f>IF(Table1[[#This Row],[SSID]]="", "..", Table1[[#This Row],[District]]&amp;", "&amp;Table1[[#This Row],[Upazila]]&amp;", "&amp;Table1[[#This Row],[Union]]&amp;", "&amp;Table1[[#This Row],[Location Camp]])</f>
        <v>Cox's Bazar, Teknaf, Nhilla, Leda MS</v>
      </c>
    </row>
    <row r="1488" spans="1:35" s="6" customFormat="1" x14ac:dyDescent="0.35">
      <c r="A1488" s="67">
        <v>4612</v>
      </c>
      <c r="B1488" s="4" t="s">
        <v>4770</v>
      </c>
      <c r="C1488" s="4" t="s">
        <v>4770</v>
      </c>
      <c r="D1488" s="4" t="s">
        <v>5836</v>
      </c>
      <c r="E1488" s="4" t="s">
        <v>4692</v>
      </c>
      <c r="F1488" s="4" t="s">
        <v>4695</v>
      </c>
      <c r="G1488" s="4" t="s">
        <v>5782</v>
      </c>
      <c r="H1488" s="4" t="s">
        <v>4638</v>
      </c>
      <c r="I1488" s="10" t="s">
        <v>4</v>
      </c>
      <c r="J1488" s="10" t="s">
        <v>21</v>
      </c>
      <c r="K1488" s="4" t="s">
        <v>183</v>
      </c>
      <c r="L1488" s="4" t="s">
        <v>1524</v>
      </c>
      <c r="M1488" s="4" t="s">
        <v>4793</v>
      </c>
      <c r="N1488" s="4" t="s">
        <v>4793</v>
      </c>
      <c r="O1488" s="4" t="s">
        <v>4818</v>
      </c>
      <c r="P1488" s="11">
        <v>43057</v>
      </c>
      <c r="Q1488" s="11">
        <v>43080</v>
      </c>
      <c r="R1488" s="52">
        <v>2500</v>
      </c>
      <c r="S1488" s="52">
        <v>0</v>
      </c>
      <c r="T1488" s="53">
        <v>0</v>
      </c>
      <c r="U1488" s="53">
        <v>0</v>
      </c>
      <c r="V1488" s="53">
        <v>0</v>
      </c>
      <c r="W1488" s="53">
        <v>0</v>
      </c>
      <c r="X1488" s="53">
        <v>0</v>
      </c>
      <c r="Y1488" s="53">
        <v>0</v>
      </c>
      <c r="Z1488" s="53"/>
      <c r="AA1488" s="41" t="s">
        <v>5842</v>
      </c>
      <c r="AB1488" s="41"/>
      <c r="AC1488" s="57"/>
      <c r="AD1488" s="4"/>
      <c r="AE1488" s="131">
        <f>INDEX(Where!$B$2:$B$8,MATCH('4W'!I1488,DivisionList,0))</f>
        <v>20</v>
      </c>
      <c r="AF1488" s="131">
        <f>INDEX(Where!$F$2:$F$65,MATCH('4W'!J1488,DistrictList,0))</f>
        <v>2022</v>
      </c>
      <c r="AG1488" s="131">
        <f>IF(K1488&lt;&gt;"",INDEX(Where!$K$2:$K$545,MATCH('4W'!K1488,UpazilaList,0)),"")</f>
        <v>202290</v>
      </c>
      <c r="AH1488" s="141">
        <f t="array" ref="AH1488">IF(L1488&lt;&gt;"",INDEX(Where!$Q$2:$Q$5167,MATCH('4W'!K1488&amp;'4W'!L1488,Where!$O$2:$O$5167&amp;Where!$P$2:$P$5167,0)),"")</f>
        <v>20229031</v>
      </c>
      <c r="AI1488" s="198" t="str">
        <f>IF(Table1[[#This Row],[SSID]]="", "..", Table1[[#This Row],[District]]&amp;", "&amp;Table1[[#This Row],[Upazila]]&amp;", "&amp;Table1[[#This Row],[Union]]&amp;", "&amp;Table1[[#This Row],[Location Camp]])</f>
        <v>Cox's Bazar, Teknaf, Nhilla, Leda MS</v>
      </c>
    </row>
    <row r="1489" spans="1:35" s="6" customFormat="1" x14ac:dyDescent="0.35">
      <c r="A1489" s="67">
        <v>4615</v>
      </c>
      <c r="B1489" s="4" t="s">
        <v>4770</v>
      </c>
      <c r="C1489" s="4" t="s">
        <v>4770</v>
      </c>
      <c r="D1489" s="4" t="s">
        <v>5844</v>
      </c>
      <c r="E1489" s="4" t="s">
        <v>4692</v>
      </c>
      <c r="F1489" s="4" t="s">
        <v>4695</v>
      </c>
      <c r="G1489" s="4" t="s">
        <v>5782</v>
      </c>
      <c r="H1489" s="4" t="s">
        <v>4636</v>
      </c>
      <c r="I1489" s="10" t="s">
        <v>4</v>
      </c>
      <c r="J1489" s="10" t="s">
        <v>21</v>
      </c>
      <c r="K1489" s="4" t="s">
        <v>183</v>
      </c>
      <c r="L1489" s="4" t="s">
        <v>1524</v>
      </c>
      <c r="M1489" s="4" t="s">
        <v>4793</v>
      </c>
      <c r="N1489" s="4" t="s">
        <v>4793</v>
      </c>
      <c r="O1489" s="4" t="s">
        <v>4818</v>
      </c>
      <c r="P1489" s="11">
        <v>43101</v>
      </c>
      <c r="Q1489" s="11">
        <v>43190</v>
      </c>
      <c r="R1489" s="52">
        <v>0</v>
      </c>
      <c r="S1489" s="52">
        <v>0</v>
      </c>
      <c r="T1489" s="53">
        <v>0</v>
      </c>
      <c r="U1489" s="53">
        <v>0</v>
      </c>
      <c r="V1489" s="53">
        <v>0</v>
      </c>
      <c r="W1489" s="53">
        <v>0</v>
      </c>
      <c r="X1489" s="53">
        <v>0</v>
      </c>
      <c r="Y1489" s="53">
        <v>0</v>
      </c>
      <c r="Z1489" s="53"/>
      <c r="AA1489" s="41" t="s">
        <v>5849</v>
      </c>
      <c r="AB1489" s="41"/>
      <c r="AC1489" s="57"/>
      <c r="AD1489" s="4"/>
      <c r="AE1489" s="131">
        <f>INDEX(Where!$B$2:$B$8,MATCH('4W'!I1489,DivisionList,0))</f>
        <v>20</v>
      </c>
      <c r="AF1489" s="131">
        <f>INDEX(Where!$F$2:$F$65,MATCH('4W'!J1489,DistrictList,0))</f>
        <v>2022</v>
      </c>
      <c r="AG1489" s="131">
        <f>IF(K1489&lt;&gt;"",INDEX(Where!$K$2:$K$545,MATCH('4W'!K1489,UpazilaList,0)),"")</f>
        <v>202290</v>
      </c>
      <c r="AH1489" s="141">
        <f t="array" ref="AH1489">IF(L1489&lt;&gt;"",INDEX(Where!$Q$2:$Q$5167,MATCH('4W'!K1489&amp;'4W'!L1489,Where!$O$2:$O$5167&amp;Where!$P$2:$P$5167,0)),"")</f>
        <v>20229031</v>
      </c>
      <c r="AI1489" s="198" t="str">
        <f>IF(Table1[[#This Row],[SSID]]="", "..", Table1[[#This Row],[District]]&amp;", "&amp;Table1[[#This Row],[Upazila]]&amp;", "&amp;Table1[[#This Row],[Union]]&amp;", "&amp;Table1[[#This Row],[Location Camp]])</f>
        <v>Cox's Bazar, Teknaf, Nhilla, Leda MS</v>
      </c>
    </row>
    <row r="1490" spans="1:35" s="6" customFormat="1" x14ac:dyDescent="0.35">
      <c r="A1490" s="67">
        <v>4617</v>
      </c>
      <c r="B1490" s="4" t="s">
        <v>4770</v>
      </c>
      <c r="C1490" s="4" t="s">
        <v>4770</v>
      </c>
      <c r="D1490" s="4" t="s">
        <v>5844</v>
      </c>
      <c r="E1490" s="4" t="s">
        <v>4692</v>
      </c>
      <c r="F1490" s="4" t="s">
        <v>4695</v>
      </c>
      <c r="G1490" s="4" t="s">
        <v>5782</v>
      </c>
      <c r="H1490" s="4" t="s">
        <v>4636</v>
      </c>
      <c r="I1490" s="10" t="s">
        <v>4</v>
      </c>
      <c r="J1490" s="10" t="s">
        <v>21</v>
      </c>
      <c r="K1490" s="4" t="s">
        <v>183</v>
      </c>
      <c r="L1490" s="4" t="s">
        <v>1524</v>
      </c>
      <c r="M1490" s="4" t="s">
        <v>4793</v>
      </c>
      <c r="N1490" s="4" t="s">
        <v>4793</v>
      </c>
      <c r="O1490" s="4" t="s">
        <v>4818</v>
      </c>
      <c r="P1490" s="11">
        <v>43101</v>
      </c>
      <c r="Q1490" s="11">
        <v>43190</v>
      </c>
      <c r="R1490" s="52">
        <v>0</v>
      </c>
      <c r="S1490" s="52">
        <v>0</v>
      </c>
      <c r="T1490" s="53">
        <v>0</v>
      </c>
      <c r="U1490" s="53">
        <v>0</v>
      </c>
      <c r="V1490" s="53">
        <v>0</v>
      </c>
      <c r="W1490" s="53">
        <v>0</v>
      </c>
      <c r="X1490" s="53">
        <v>0</v>
      </c>
      <c r="Y1490" s="53">
        <v>0</v>
      </c>
      <c r="Z1490" s="53"/>
      <c r="AA1490" s="41" t="s">
        <v>5845</v>
      </c>
      <c r="AB1490" s="41"/>
      <c r="AC1490" s="57"/>
      <c r="AD1490" s="4"/>
      <c r="AE1490" s="131">
        <f>INDEX(Where!$B$2:$B$8,MATCH('4W'!I1490,DivisionList,0))</f>
        <v>20</v>
      </c>
      <c r="AF1490" s="131">
        <f>INDEX(Where!$F$2:$F$65,MATCH('4W'!J1490,DistrictList,0))</f>
        <v>2022</v>
      </c>
      <c r="AG1490" s="131">
        <f>IF(K1490&lt;&gt;"",INDEX(Where!$K$2:$K$545,MATCH('4W'!K1490,UpazilaList,0)),"")</f>
        <v>202290</v>
      </c>
      <c r="AH1490" s="141">
        <f t="array" ref="AH1490">IF(L1490&lt;&gt;"",INDEX(Where!$Q$2:$Q$5167,MATCH('4W'!K1490&amp;'4W'!L1490,Where!$O$2:$O$5167&amp;Where!$P$2:$P$5167,0)),"")</f>
        <v>20229031</v>
      </c>
      <c r="AI1490" s="198" t="str">
        <f>IF(Table1[[#This Row],[SSID]]="", "..", Table1[[#This Row],[District]]&amp;", "&amp;Table1[[#This Row],[Upazila]]&amp;", "&amp;Table1[[#This Row],[Union]]&amp;", "&amp;Table1[[#This Row],[Location Camp]])</f>
        <v>Cox's Bazar, Teknaf, Nhilla, Leda MS</v>
      </c>
    </row>
    <row r="1491" spans="1:35" s="6" customFormat="1" x14ac:dyDescent="0.35">
      <c r="A1491" s="67">
        <v>4685</v>
      </c>
      <c r="B1491" s="130" t="s">
        <v>4642</v>
      </c>
      <c r="C1491" s="130" t="s">
        <v>4656</v>
      </c>
      <c r="D1491" s="130" t="s">
        <v>5786</v>
      </c>
      <c r="E1491" s="130" t="s">
        <v>4630</v>
      </c>
      <c r="F1491" s="130" t="s">
        <v>6360</v>
      </c>
      <c r="G1491" s="130" t="s">
        <v>6373</v>
      </c>
      <c r="H1491" s="130" t="s">
        <v>4637</v>
      </c>
      <c r="I1491" s="131" t="s">
        <v>4</v>
      </c>
      <c r="J1491" s="131" t="s">
        <v>21</v>
      </c>
      <c r="K1491" s="130" t="s">
        <v>183</v>
      </c>
      <c r="L1491" s="130" t="s">
        <v>1524</v>
      </c>
      <c r="M1491" s="130" t="s">
        <v>4793</v>
      </c>
      <c r="N1491" s="130" t="s">
        <v>4793</v>
      </c>
      <c r="O1491" s="130" t="s">
        <v>4818</v>
      </c>
      <c r="P1491" s="132">
        <v>42917</v>
      </c>
      <c r="Q1491" s="150">
        <v>43281</v>
      </c>
      <c r="R1491" s="133">
        <v>2094</v>
      </c>
      <c r="S1491" s="133">
        <v>9318</v>
      </c>
      <c r="T1491" s="134">
        <v>4473</v>
      </c>
      <c r="U1491" s="134">
        <v>4845</v>
      </c>
      <c r="V1491" s="134">
        <v>2339</v>
      </c>
      <c r="W1491" s="134">
        <v>1864</v>
      </c>
      <c r="X1491" s="134">
        <v>2506</v>
      </c>
      <c r="Y1491" s="134">
        <v>2609</v>
      </c>
      <c r="Z1491" s="134"/>
      <c r="AA1491" s="136" t="s">
        <v>6393</v>
      </c>
      <c r="AB1491" s="136"/>
      <c r="AC1491" s="138"/>
      <c r="AD1491" s="144"/>
      <c r="AE1491" s="131">
        <f>INDEX(Where!$B$2:$B$8,MATCH('4W'!I1491,DivisionList,0))</f>
        <v>20</v>
      </c>
      <c r="AF1491" s="131">
        <f>INDEX(Where!$F$2:$F$65,MATCH('4W'!J1491,DistrictList,0))</f>
        <v>2022</v>
      </c>
      <c r="AG1491" s="131">
        <f>IF(K1491&lt;&gt;"",INDEX(Where!$K$2:$K$545,MATCH('4W'!K1491,UpazilaList,0)),"")</f>
        <v>202290</v>
      </c>
      <c r="AH1491" s="141">
        <f t="array" ref="AH1491">IF(L1491&lt;&gt;"",INDEX(Where!$Q$2:$Q$5167,MATCH('4W'!K1491&amp;'4W'!L1491,Where!$O$2:$O$5167&amp;Where!$P$2:$P$5167,0)),"")</f>
        <v>20229031</v>
      </c>
      <c r="AI1491" s="198" t="str">
        <f>IF(Table1[[#This Row],[SSID]]="", "..", Table1[[#This Row],[District]]&amp;", "&amp;Table1[[#This Row],[Upazila]]&amp;", "&amp;Table1[[#This Row],[Union]]&amp;", "&amp;Table1[[#This Row],[Location Camp]])</f>
        <v>Cox's Bazar, Teknaf, Nhilla, Leda MS</v>
      </c>
    </row>
    <row r="1492" spans="1:35" s="6" customFormat="1" x14ac:dyDescent="0.35">
      <c r="A1492" s="67">
        <v>4686</v>
      </c>
      <c r="B1492" s="130" t="s">
        <v>4642</v>
      </c>
      <c r="C1492" s="130" t="s">
        <v>4656</v>
      </c>
      <c r="D1492" s="130" t="s">
        <v>5786</v>
      </c>
      <c r="E1492" s="130" t="s">
        <v>4630</v>
      </c>
      <c r="F1492" s="130" t="s">
        <v>6360</v>
      </c>
      <c r="G1492" s="130" t="s">
        <v>6373</v>
      </c>
      <c r="H1492" s="130" t="s">
        <v>4637</v>
      </c>
      <c r="I1492" s="131" t="s">
        <v>4</v>
      </c>
      <c r="J1492" s="131" t="s">
        <v>21</v>
      </c>
      <c r="K1492" s="130" t="s">
        <v>183</v>
      </c>
      <c r="L1492" s="130" t="s">
        <v>1524</v>
      </c>
      <c r="M1492" s="130" t="s">
        <v>4793</v>
      </c>
      <c r="N1492" s="130" t="s">
        <v>4793</v>
      </c>
      <c r="O1492" s="130" t="s">
        <v>4818</v>
      </c>
      <c r="P1492" s="132">
        <v>42917</v>
      </c>
      <c r="Q1492" s="150">
        <v>43281</v>
      </c>
      <c r="R1492" s="133">
        <v>2094</v>
      </c>
      <c r="S1492" s="133">
        <v>9318</v>
      </c>
      <c r="T1492" s="134">
        <v>4473</v>
      </c>
      <c r="U1492" s="134">
        <v>4845</v>
      </c>
      <c r="V1492" s="134">
        <v>2339</v>
      </c>
      <c r="W1492" s="134">
        <v>1864</v>
      </c>
      <c r="X1492" s="134">
        <v>2506</v>
      </c>
      <c r="Y1492" s="134">
        <v>2609</v>
      </c>
      <c r="Z1492" s="134"/>
      <c r="AA1492" s="136" t="s">
        <v>6394</v>
      </c>
      <c r="AB1492" s="136"/>
      <c r="AC1492" s="138"/>
      <c r="AD1492" s="144"/>
      <c r="AE1492" s="131">
        <f>INDEX(Where!$B$2:$B$8,MATCH('4W'!I1492,DivisionList,0))</f>
        <v>20</v>
      </c>
      <c r="AF1492" s="131">
        <f>INDEX(Where!$F$2:$F$65,MATCH('4W'!J1492,DistrictList,0))</f>
        <v>2022</v>
      </c>
      <c r="AG1492" s="131">
        <f>IF(K1492&lt;&gt;"",INDEX(Where!$K$2:$K$545,MATCH('4W'!K1492,UpazilaList,0)),"")</f>
        <v>202290</v>
      </c>
      <c r="AH1492" s="141">
        <f t="array" ref="AH1492">IF(L1492&lt;&gt;"",INDEX(Where!$Q$2:$Q$5167,MATCH('4W'!K1492&amp;'4W'!L1492,Where!$O$2:$O$5167&amp;Where!$P$2:$P$5167,0)),"")</f>
        <v>20229031</v>
      </c>
      <c r="AI1492" s="198" t="str">
        <f>IF(Table1[[#This Row],[SSID]]="", "..", Table1[[#This Row],[District]]&amp;", "&amp;Table1[[#This Row],[Upazila]]&amp;", "&amp;Table1[[#This Row],[Union]]&amp;", "&amp;Table1[[#This Row],[Location Camp]])</f>
        <v>Cox's Bazar, Teknaf, Nhilla, Leda MS</v>
      </c>
    </row>
    <row r="1493" spans="1:35" s="6" customFormat="1" x14ac:dyDescent="0.35">
      <c r="A1493" s="67">
        <v>4687</v>
      </c>
      <c r="B1493" s="130" t="s">
        <v>4642</v>
      </c>
      <c r="C1493" s="130" t="s">
        <v>4656</v>
      </c>
      <c r="D1493" s="130" t="s">
        <v>5786</v>
      </c>
      <c r="E1493" s="130" t="s">
        <v>4630</v>
      </c>
      <c r="F1493" s="130" t="s">
        <v>6360</v>
      </c>
      <c r="G1493" s="130" t="s">
        <v>6373</v>
      </c>
      <c r="H1493" s="130" t="s">
        <v>4637</v>
      </c>
      <c r="I1493" s="131" t="s">
        <v>4</v>
      </c>
      <c r="J1493" s="131" t="s">
        <v>21</v>
      </c>
      <c r="K1493" s="130" t="s">
        <v>183</v>
      </c>
      <c r="L1493" s="130" t="s">
        <v>1524</v>
      </c>
      <c r="M1493" s="130" t="s">
        <v>4793</v>
      </c>
      <c r="N1493" s="130" t="s">
        <v>4793</v>
      </c>
      <c r="O1493" s="130" t="s">
        <v>4818</v>
      </c>
      <c r="P1493" s="132">
        <v>42917</v>
      </c>
      <c r="Q1493" s="150">
        <v>43281</v>
      </c>
      <c r="R1493" s="133">
        <v>2094</v>
      </c>
      <c r="S1493" s="133">
        <v>9318</v>
      </c>
      <c r="T1493" s="134">
        <v>4473</v>
      </c>
      <c r="U1493" s="134">
        <v>4845</v>
      </c>
      <c r="V1493" s="134">
        <v>2339</v>
      </c>
      <c r="W1493" s="134">
        <v>1864</v>
      </c>
      <c r="X1493" s="134">
        <v>2506</v>
      </c>
      <c r="Y1493" s="134">
        <v>2609</v>
      </c>
      <c r="Z1493" s="134"/>
      <c r="AA1493" s="136" t="s">
        <v>6395</v>
      </c>
      <c r="AB1493" s="136"/>
      <c r="AC1493" s="138"/>
      <c r="AD1493" s="144"/>
      <c r="AE1493" s="131">
        <f>INDEX(Where!$B$2:$B$8,MATCH('4W'!I1493,DivisionList,0))</f>
        <v>20</v>
      </c>
      <c r="AF1493" s="131">
        <f>INDEX(Where!$F$2:$F$65,MATCH('4W'!J1493,DistrictList,0))</f>
        <v>2022</v>
      </c>
      <c r="AG1493" s="131">
        <f>IF(K1493&lt;&gt;"",INDEX(Where!$K$2:$K$545,MATCH('4W'!K1493,UpazilaList,0)),"")</f>
        <v>202290</v>
      </c>
      <c r="AH1493" s="141">
        <f t="array" ref="AH1493">IF(L1493&lt;&gt;"",INDEX(Where!$Q$2:$Q$5167,MATCH('4W'!K1493&amp;'4W'!L1493,Where!$O$2:$O$5167&amp;Where!$P$2:$P$5167,0)),"")</f>
        <v>20229031</v>
      </c>
      <c r="AI1493" s="198" t="str">
        <f>IF(Table1[[#This Row],[SSID]]="", "..", Table1[[#This Row],[District]]&amp;", "&amp;Table1[[#This Row],[Upazila]]&amp;", "&amp;Table1[[#This Row],[Union]]&amp;", "&amp;Table1[[#This Row],[Location Camp]])</f>
        <v>Cox's Bazar, Teknaf, Nhilla, Leda MS</v>
      </c>
    </row>
    <row r="1494" spans="1:35" s="6" customFormat="1" x14ac:dyDescent="0.35">
      <c r="A1494" s="67">
        <v>4671</v>
      </c>
      <c r="B1494" s="130" t="s">
        <v>4673</v>
      </c>
      <c r="C1494" s="130" t="s">
        <v>4658</v>
      </c>
      <c r="D1494" s="130" t="s">
        <v>6355</v>
      </c>
      <c r="E1494" s="130" t="s">
        <v>6550</v>
      </c>
      <c r="F1494" s="130" t="s">
        <v>6334</v>
      </c>
      <c r="G1494" s="130" t="s">
        <v>6335</v>
      </c>
      <c r="H1494" s="130" t="s">
        <v>4637</v>
      </c>
      <c r="I1494" s="131" t="s">
        <v>4</v>
      </c>
      <c r="J1494" s="131" t="s">
        <v>21</v>
      </c>
      <c r="K1494" s="130" t="s">
        <v>183</v>
      </c>
      <c r="L1494" s="130" t="s">
        <v>1524</v>
      </c>
      <c r="M1494" s="130" t="s">
        <v>4793</v>
      </c>
      <c r="N1494" s="130" t="s">
        <v>4793</v>
      </c>
      <c r="O1494" s="130" t="s">
        <v>4818</v>
      </c>
      <c r="P1494" s="132">
        <v>43146</v>
      </c>
      <c r="Q1494" s="150">
        <v>43465</v>
      </c>
      <c r="R1494" s="133"/>
      <c r="S1494" s="133"/>
      <c r="T1494" s="134"/>
      <c r="U1494" s="134"/>
      <c r="V1494" s="134"/>
      <c r="W1494" s="134"/>
      <c r="X1494" s="134"/>
      <c r="Y1494" s="134"/>
      <c r="Z1494" s="134"/>
      <c r="AA1494" s="136" t="s">
        <v>6356</v>
      </c>
      <c r="AB1494" s="136"/>
      <c r="AC1494" s="138"/>
      <c r="AD1494" s="144"/>
      <c r="AE1494" s="131">
        <f>INDEX(Where!$B$2:$B$8,MATCH('4W'!I1494,DivisionList,0))</f>
        <v>20</v>
      </c>
      <c r="AF1494" s="131">
        <f>INDEX(Where!$F$2:$F$65,MATCH('4W'!J1494,DistrictList,0))</f>
        <v>2022</v>
      </c>
      <c r="AG1494" s="131">
        <f>IF(K1494&lt;&gt;"",INDEX(Where!$K$2:$K$545,MATCH('4W'!K1494,UpazilaList,0)),"")</f>
        <v>202290</v>
      </c>
      <c r="AH1494" s="141">
        <f t="array" ref="AH1494">IF(L1494&lt;&gt;"",INDEX(Where!$Q$2:$Q$5167,MATCH('4W'!K1494&amp;'4W'!L1494,Where!$O$2:$O$5167&amp;Where!$P$2:$P$5167,0)),"")</f>
        <v>20229031</v>
      </c>
      <c r="AI1494" s="198" t="str">
        <f>IF(Table1[[#This Row],[SSID]]="", "..", Table1[[#This Row],[District]]&amp;", "&amp;Table1[[#This Row],[Upazila]]&amp;", "&amp;Table1[[#This Row],[Union]]&amp;", "&amp;Table1[[#This Row],[Location Camp]])</f>
        <v>Cox's Bazar, Teknaf, Nhilla, Leda MS</v>
      </c>
    </row>
    <row r="1495" spans="1:35" s="6" customFormat="1" x14ac:dyDescent="0.35">
      <c r="A1495" s="67">
        <v>4646</v>
      </c>
      <c r="B1495" s="130" t="s">
        <v>4658</v>
      </c>
      <c r="C1495" s="130" t="s">
        <v>4658</v>
      </c>
      <c r="D1495" s="130" t="s">
        <v>5786</v>
      </c>
      <c r="E1495" s="130" t="s">
        <v>4631</v>
      </c>
      <c r="F1495" s="130" t="s">
        <v>5663</v>
      </c>
      <c r="G1495" s="130" t="s">
        <v>6113</v>
      </c>
      <c r="H1495" s="130" t="s">
        <v>4637</v>
      </c>
      <c r="I1495" s="131" t="s">
        <v>4</v>
      </c>
      <c r="J1495" s="131" t="s">
        <v>21</v>
      </c>
      <c r="K1495" s="130" t="s">
        <v>183</v>
      </c>
      <c r="L1495" s="130" t="s">
        <v>1524</v>
      </c>
      <c r="M1495" s="130" t="s">
        <v>4793</v>
      </c>
      <c r="N1495" s="130" t="s">
        <v>4793</v>
      </c>
      <c r="O1495" s="130" t="s">
        <v>4818</v>
      </c>
      <c r="P1495" s="132">
        <v>42977</v>
      </c>
      <c r="Q1495" s="150">
        <v>43151</v>
      </c>
      <c r="R1495" s="133"/>
      <c r="S1495" s="133">
        <v>23569</v>
      </c>
      <c r="T1495" s="134">
        <v>9590</v>
      </c>
      <c r="U1495" s="134">
        <v>13979</v>
      </c>
      <c r="V1495" s="134"/>
      <c r="W1495" s="134"/>
      <c r="X1495" s="134"/>
      <c r="Y1495" s="134"/>
      <c r="Z1495" s="134"/>
      <c r="AA1495" s="136"/>
      <c r="AB1495" s="41"/>
      <c r="AC1495" s="57"/>
      <c r="AD1495" s="4"/>
      <c r="AE1495" s="131">
        <f>INDEX(Where!$B$2:$B$8,MATCH('4W'!I1495,DivisionList,0))</f>
        <v>20</v>
      </c>
      <c r="AF1495" s="131">
        <f>INDEX(Where!$F$2:$F$65,MATCH('4W'!J1495,DistrictList,0))</f>
        <v>2022</v>
      </c>
      <c r="AG1495" s="131">
        <f>IF(K1495&lt;&gt;"",INDEX(Where!$K$2:$K$545,MATCH('4W'!K1495,UpazilaList,0)),"")</f>
        <v>202290</v>
      </c>
      <c r="AH1495" s="141">
        <f t="array" ref="AH1495">IF(L1495&lt;&gt;"",INDEX(Where!$Q$2:$Q$5167,MATCH('4W'!K1495&amp;'4W'!L1495,Where!$O$2:$O$5167&amp;Where!$P$2:$P$5167,0)),"")</f>
        <v>20229031</v>
      </c>
      <c r="AI1495" s="198" t="str">
        <f>IF(Table1[[#This Row],[SSID]]="", "..", Table1[[#This Row],[District]]&amp;", "&amp;Table1[[#This Row],[Upazila]]&amp;", "&amp;Table1[[#This Row],[Union]]&amp;", "&amp;Table1[[#This Row],[Location Camp]])</f>
        <v>Cox's Bazar, Teknaf, Nhilla, Leda MS</v>
      </c>
    </row>
    <row r="1496" spans="1:35" s="6" customFormat="1" x14ac:dyDescent="0.35">
      <c r="A1496" s="67">
        <v>4652</v>
      </c>
      <c r="B1496" s="130" t="s">
        <v>4673</v>
      </c>
      <c r="C1496" s="130" t="s">
        <v>4716</v>
      </c>
      <c r="D1496" s="130" t="s">
        <v>4673</v>
      </c>
      <c r="E1496" s="130" t="s">
        <v>4885</v>
      </c>
      <c r="F1496" s="130" t="s">
        <v>6178</v>
      </c>
      <c r="G1496" s="130" t="s">
        <v>6179</v>
      </c>
      <c r="H1496" s="130" t="s">
        <v>4637</v>
      </c>
      <c r="I1496" s="131" t="s">
        <v>4</v>
      </c>
      <c r="J1496" s="131" t="s">
        <v>21</v>
      </c>
      <c r="K1496" s="130" t="s">
        <v>183</v>
      </c>
      <c r="L1496" s="130" t="s">
        <v>1524</v>
      </c>
      <c r="M1496" s="130" t="s">
        <v>4793</v>
      </c>
      <c r="N1496" s="130" t="s">
        <v>4793</v>
      </c>
      <c r="O1496" s="130" t="s">
        <v>4818</v>
      </c>
      <c r="P1496" s="132">
        <v>43152</v>
      </c>
      <c r="Q1496" s="150">
        <v>43281</v>
      </c>
      <c r="R1496" s="133"/>
      <c r="S1496" s="133">
        <v>258</v>
      </c>
      <c r="T1496" s="134">
        <v>41</v>
      </c>
      <c r="U1496" s="134">
        <v>217</v>
      </c>
      <c r="V1496" s="134"/>
      <c r="W1496" s="134"/>
      <c r="X1496" s="134">
        <v>217</v>
      </c>
      <c r="Y1496" s="134">
        <v>41</v>
      </c>
      <c r="Z1496" s="134"/>
      <c r="AA1496" s="136"/>
      <c r="AB1496" s="136"/>
      <c r="AC1496" s="138"/>
      <c r="AD1496" s="144"/>
      <c r="AE1496" s="131">
        <f>INDEX(Where!$B$2:$B$8,MATCH('4W'!I1496,DivisionList,0))</f>
        <v>20</v>
      </c>
      <c r="AF1496" s="131">
        <f>INDEX(Where!$F$2:$F$65,MATCH('4W'!J1496,DistrictList,0))</f>
        <v>2022</v>
      </c>
      <c r="AG1496" s="131">
        <f>IF(K1496&lt;&gt;"",INDEX(Where!$K$2:$K$545,MATCH('4W'!K1496,UpazilaList,0)),"")</f>
        <v>202290</v>
      </c>
      <c r="AH1496" s="141">
        <f t="array" ref="AH1496">IF(L1496&lt;&gt;"",INDEX(Where!$Q$2:$Q$5167,MATCH('4W'!K1496&amp;'4W'!L1496,Where!$O$2:$O$5167&amp;Where!$P$2:$P$5167,0)),"")</f>
        <v>20229031</v>
      </c>
      <c r="AI1496" s="198" t="str">
        <f>IF(Table1[[#This Row],[SSID]]="", "..", Table1[[#This Row],[District]]&amp;", "&amp;Table1[[#This Row],[Upazila]]&amp;", "&amp;Table1[[#This Row],[Union]]&amp;", "&amp;Table1[[#This Row],[Location Camp]])</f>
        <v>Cox's Bazar, Teknaf, Nhilla, Leda MS</v>
      </c>
    </row>
    <row r="1497" spans="1:35" s="6" customFormat="1" x14ac:dyDescent="0.35">
      <c r="A1497" s="67">
        <v>4665</v>
      </c>
      <c r="B1497" s="130" t="s">
        <v>4673</v>
      </c>
      <c r="C1497" s="130" t="s">
        <v>4697</v>
      </c>
      <c r="D1497" s="130" t="s">
        <v>4673</v>
      </c>
      <c r="E1497" s="130" t="s">
        <v>4885</v>
      </c>
      <c r="F1497" s="130" t="s">
        <v>6178</v>
      </c>
      <c r="G1497" s="130" t="s">
        <v>6179</v>
      </c>
      <c r="H1497" s="130" t="s">
        <v>4637</v>
      </c>
      <c r="I1497" s="131" t="s">
        <v>4</v>
      </c>
      <c r="J1497" s="131" t="s">
        <v>21</v>
      </c>
      <c r="K1497" s="130" t="s">
        <v>183</v>
      </c>
      <c r="L1497" s="130" t="s">
        <v>1524</v>
      </c>
      <c r="M1497" s="130" t="s">
        <v>4793</v>
      </c>
      <c r="N1497" s="130" t="s">
        <v>4793</v>
      </c>
      <c r="O1497" s="130" t="s">
        <v>4818</v>
      </c>
      <c r="P1497" s="132">
        <v>43153</v>
      </c>
      <c r="Q1497" s="150">
        <v>43296</v>
      </c>
      <c r="R1497" s="133"/>
      <c r="S1497" s="133">
        <v>1553</v>
      </c>
      <c r="T1497" s="134">
        <v>182</v>
      </c>
      <c r="U1497" s="134">
        <v>1371</v>
      </c>
      <c r="V1497" s="134"/>
      <c r="W1497" s="134"/>
      <c r="X1497" s="134">
        <v>1371</v>
      </c>
      <c r="Y1497" s="134">
        <v>182</v>
      </c>
      <c r="Z1497" s="134"/>
      <c r="AA1497" s="136"/>
      <c r="AB1497" s="136"/>
      <c r="AC1497" s="138"/>
      <c r="AD1497" s="144"/>
      <c r="AE1497" s="131">
        <f>INDEX(Where!$B$2:$B$8,MATCH('4W'!I1497,DivisionList,0))</f>
        <v>20</v>
      </c>
      <c r="AF1497" s="131">
        <f>INDEX(Where!$F$2:$F$65,MATCH('4W'!J1497,DistrictList,0))</f>
        <v>2022</v>
      </c>
      <c r="AG1497" s="131">
        <f>IF(K1497&lt;&gt;"",INDEX(Where!$K$2:$K$545,MATCH('4W'!K1497,UpazilaList,0)),"")</f>
        <v>202290</v>
      </c>
      <c r="AH1497" s="141">
        <f t="array" ref="AH1497">IF(L1497&lt;&gt;"",INDEX(Where!$Q$2:$Q$5167,MATCH('4W'!K1497&amp;'4W'!L1497,Where!$O$2:$O$5167&amp;Where!$P$2:$P$5167,0)),"")</f>
        <v>20229031</v>
      </c>
      <c r="AI1497" s="198" t="str">
        <f>IF(Table1[[#This Row],[SSID]]="", "..", Table1[[#This Row],[District]]&amp;", "&amp;Table1[[#This Row],[Upazila]]&amp;", "&amp;Table1[[#This Row],[Union]]&amp;", "&amp;Table1[[#This Row],[Location Camp]])</f>
        <v>Cox's Bazar, Teknaf, Nhilla, Leda MS</v>
      </c>
    </row>
    <row r="1498" spans="1:35" s="6" customFormat="1" x14ac:dyDescent="0.35">
      <c r="A1498" s="67">
        <v>4656</v>
      </c>
      <c r="B1498" s="130" t="s">
        <v>4673</v>
      </c>
      <c r="C1498" s="130" t="s">
        <v>4716</v>
      </c>
      <c r="D1498" s="130" t="s">
        <v>4673</v>
      </c>
      <c r="E1498" s="130" t="s">
        <v>4885</v>
      </c>
      <c r="F1498" s="130" t="s">
        <v>6180</v>
      </c>
      <c r="G1498" s="130" t="s">
        <v>6181</v>
      </c>
      <c r="H1498" s="130" t="s">
        <v>4637</v>
      </c>
      <c r="I1498" s="131" t="s">
        <v>4</v>
      </c>
      <c r="J1498" s="131" t="s">
        <v>21</v>
      </c>
      <c r="K1498" s="130" t="s">
        <v>183</v>
      </c>
      <c r="L1498" s="130" t="s">
        <v>1524</v>
      </c>
      <c r="M1498" s="130" t="s">
        <v>4793</v>
      </c>
      <c r="N1498" s="130" t="s">
        <v>4793</v>
      </c>
      <c r="O1498" s="130" t="s">
        <v>4818</v>
      </c>
      <c r="P1498" s="132">
        <v>43152</v>
      </c>
      <c r="Q1498" s="150">
        <v>43281</v>
      </c>
      <c r="R1498" s="133"/>
      <c r="S1498" s="133">
        <v>5112</v>
      </c>
      <c r="T1498" s="134">
        <v>2544</v>
      </c>
      <c r="U1498" s="134">
        <v>2568</v>
      </c>
      <c r="V1498" s="134"/>
      <c r="W1498" s="134"/>
      <c r="X1498" s="134">
        <v>2568</v>
      </c>
      <c r="Y1498" s="134">
        <v>2544</v>
      </c>
      <c r="Z1498" s="134"/>
      <c r="AA1498" s="136"/>
      <c r="AB1498" s="136"/>
      <c r="AC1498" s="138"/>
      <c r="AD1498" s="144"/>
      <c r="AE1498" s="131">
        <f>INDEX(Where!$B$2:$B$8,MATCH('4W'!I1498,DivisionList,0))</f>
        <v>20</v>
      </c>
      <c r="AF1498" s="131">
        <f>INDEX(Where!$F$2:$F$65,MATCH('4W'!J1498,DistrictList,0))</f>
        <v>2022</v>
      </c>
      <c r="AG1498" s="131">
        <f>IF(K1498&lt;&gt;"",INDEX(Where!$K$2:$K$545,MATCH('4W'!K1498,UpazilaList,0)),"")</f>
        <v>202290</v>
      </c>
      <c r="AH1498" s="141">
        <f t="array" ref="AH1498">IF(L1498&lt;&gt;"",INDEX(Where!$Q$2:$Q$5167,MATCH('4W'!K1498&amp;'4W'!L1498,Where!$O$2:$O$5167&amp;Where!$P$2:$P$5167,0)),"")</f>
        <v>20229031</v>
      </c>
      <c r="AI1498" s="198" t="str">
        <f>IF(Table1[[#This Row],[SSID]]="", "..", Table1[[#This Row],[District]]&amp;", "&amp;Table1[[#This Row],[Upazila]]&amp;", "&amp;Table1[[#This Row],[Union]]&amp;", "&amp;Table1[[#This Row],[Location Camp]])</f>
        <v>Cox's Bazar, Teknaf, Nhilla, Leda MS</v>
      </c>
    </row>
    <row r="1499" spans="1:35" s="6" customFormat="1" x14ac:dyDescent="0.35">
      <c r="A1499" s="67">
        <v>4663</v>
      </c>
      <c r="B1499" s="130" t="s">
        <v>4673</v>
      </c>
      <c r="C1499" s="130" t="s">
        <v>4697</v>
      </c>
      <c r="D1499" s="130" t="s">
        <v>4673</v>
      </c>
      <c r="E1499" s="130" t="s">
        <v>4885</v>
      </c>
      <c r="F1499" s="130" t="s">
        <v>6180</v>
      </c>
      <c r="G1499" s="130" t="s">
        <v>6181</v>
      </c>
      <c r="H1499" s="130" t="s">
        <v>4637</v>
      </c>
      <c r="I1499" s="131" t="s">
        <v>4</v>
      </c>
      <c r="J1499" s="131" t="s">
        <v>21</v>
      </c>
      <c r="K1499" s="130" t="s">
        <v>183</v>
      </c>
      <c r="L1499" s="130" t="s">
        <v>1524</v>
      </c>
      <c r="M1499" s="130" t="s">
        <v>4793</v>
      </c>
      <c r="N1499" s="130" t="s">
        <v>4793</v>
      </c>
      <c r="O1499" s="130" t="s">
        <v>4818</v>
      </c>
      <c r="P1499" s="132">
        <v>43153</v>
      </c>
      <c r="Q1499" s="150">
        <v>43296</v>
      </c>
      <c r="R1499" s="133"/>
      <c r="S1499" s="133">
        <v>3702</v>
      </c>
      <c r="T1499" s="134">
        <v>1703</v>
      </c>
      <c r="U1499" s="134">
        <v>1999</v>
      </c>
      <c r="V1499" s="134"/>
      <c r="W1499" s="134"/>
      <c r="X1499" s="134">
        <v>1999</v>
      </c>
      <c r="Y1499" s="134">
        <v>1703</v>
      </c>
      <c r="Z1499" s="134"/>
      <c r="AA1499" s="136"/>
      <c r="AB1499" s="136"/>
      <c r="AC1499" s="138"/>
      <c r="AD1499" s="144"/>
      <c r="AE1499" s="131">
        <f>INDEX(Where!$B$2:$B$8,MATCH('4W'!I1499,DivisionList,0))</f>
        <v>20</v>
      </c>
      <c r="AF1499" s="131">
        <f>INDEX(Where!$F$2:$F$65,MATCH('4W'!J1499,DistrictList,0))</f>
        <v>2022</v>
      </c>
      <c r="AG1499" s="131">
        <f>IF(K1499&lt;&gt;"",INDEX(Where!$K$2:$K$545,MATCH('4W'!K1499,UpazilaList,0)),"")</f>
        <v>202290</v>
      </c>
      <c r="AH1499" s="141">
        <f t="array" ref="AH1499">IF(L1499&lt;&gt;"",INDEX(Where!$Q$2:$Q$5167,MATCH('4W'!K1499&amp;'4W'!L1499,Where!$O$2:$O$5167&amp;Where!$P$2:$P$5167,0)),"")</f>
        <v>20229031</v>
      </c>
      <c r="AI1499" s="198" t="str">
        <f>IF(Table1[[#This Row],[SSID]]="", "..", Table1[[#This Row],[District]]&amp;", "&amp;Table1[[#This Row],[Upazila]]&amp;", "&amp;Table1[[#This Row],[Union]]&amp;", "&amp;Table1[[#This Row],[Location Camp]])</f>
        <v>Cox's Bazar, Teknaf, Nhilla, Leda MS</v>
      </c>
    </row>
    <row r="1500" spans="1:35" s="6" customFormat="1" x14ac:dyDescent="0.35">
      <c r="A1500" s="67">
        <v>6106</v>
      </c>
      <c r="B1500" s="4" t="s">
        <v>4786</v>
      </c>
      <c r="C1500" s="4" t="s">
        <v>4786</v>
      </c>
      <c r="D1500" s="4" t="s">
        <v>4786</v>
      </c>
      <c r="E1500" s="4" t="s">
        <v>4789</v>
      </c>
      <c r="F1500" s="4" t="s">
        <v>6493</v>
      </c>
      <c r="G1500" s="4" t="s">
        <v>6495</v>
      </c>
      <c r="H1500" s="4" t="s">
        <v>4637</v>
      </c>
      <c r="I1500" s="131" t="s">
        <v>4</v>
      </c>
      <c r="J1500" s="131" t="s">
        <v>21</v>
      </c>
      <c r="K1500" s="4" t="s">
        <v>183</v>
      </c>
      <c r="L1500" s="4" t="s">
        <v>1524</v>
      </c>
      <c r="M1500" s="4" t="s">
        <v>4793</v>
      </c>
      <c r="N1500" s="4" t="s">
        <v>4793</v>
      </c>
      <c r="O1500" s="180" t="s">
        <v>4818</v>
      </c>
      <c r="P1500" s="11"/>
      <c r="Q1500" s="187">
        <v>43465</v>
      </c>
      <c r="R1500" s="52">
        <v>300</v>
      </c>
      <c r="S1500" s="52"/>
      <c r="T1500" s="181"/>
      <c r="U1500" s="181"/>
      <c r="V1500" s="181"/>
      <c r="W1500" s="181"/>
      <c r="X1500" s="181"/>
      <c r="Y1500" s="181"/>
      <c r="Z1500" s="181"/>
      <c r="AA1500" s="183"/>
      <c r="AB1500" s="183"/>
      <c r="AC1500" s="185"/>
      <c r="AD1500" s="188"/>
      <c r="AE1500" s="131">
        <f>INDEX(Where!$B$2:$B$8,MATCH('4W'!I1500,DivisionList,0))</f>
        <v>20</v>
      </c>
      <c r="AF1500" s="131">
        <f>INDEX(Where!$F$2:$F$65,MATCH('4W'!J1500,DistrictList,0))</f>
        <v>2022</v>
      </c>
      <c r="AG1500" s="131">
        <f>IF(K1500&lt;&gt;"",INDEX(Where!$K$2:$K$545,MATCH('4W'!K1500,UpazilaList,0)),"")</f>
        <v>202290</v>
      </c>
      <c r="AH1500" s="141">
        <f t="array" ref="AH1500">IF(L1500&lt;&gt;"",INDEX(Where!$Q$2:$Q$5167,MATCH('4W'!K1500&amp;'4W'!L1500,Where!$O$2:$O$5167&amp;Where!$P$2:$P$5167,0)),"")</f>
        <v>20229031</v>
      </c>
      <c r="AI1500" s="198" t="str">
        <f>IF(Table1[[#This Row],[SSID]]="", "..", Table1[[#This Row],[District]]&amp;", "&amp;Table1[[#This Row],[Upazila]]&amp;", "&amp;Table1[[#This Row],[Union]]&amp;", "&amp;Table1[[#This Row],[Location Camp]])</f>
        <v>Cox's Bazar, Teknaf, Nhilla, Leda MS</v>
      </c>
    </row>
    <row r="1501" spans="1:35" s="6" customFormat="1" x14ac:dyDescent="0.35">
      <c r="A1501" s="67">
        <v>6124</v>
      </c>
      <c r="B1501" s="4" t="s">
        <v>4786</v>
      </c>
      <c r="C1501" s="4" t="s">
        <v>4786</v>
      </c>
      <c r="D1501" s="4" t="s">
        <v>4786</v>
      </c>
      <c r="E1501" s="4" t="s">
        <v>4789</v>
      </c>
      <c r="F1501" s="4" t="s">
        <v>6502</v>
      </c>
      <c r="G1501" s="4" t="s">
        <v>6503</v>
      </c>
      <c r="H1501" s="4" t="s">
        <v>4637</v>
      </c>
      <c r="I1501" s="131" t="s">
        <v>4</v>
      </c>
      <c r="J1501" s="131" t="s">
        <v>21</v>
      </c>
      <c r="K1501" s="4" t="s">
        <v>183</v>
      </c>
      <c r="L1501" s="4" t="s">
        <v>1524</v>
      </c>
      <c r="M1501" s="4" t="s">
        <v>4793</v>
      </c>
      <c r="N1501" s="4" t="s">
        <v>4793</v>
      </c>
      <c r="O1501" s="180" t="s">
        <v>4818</v>
      </c>
      <c r="P1501" s="11"/>
      <c r="Q1501" s="187">
        <v>43465</v>
      </c>
      <c r="R1501" s="52">
        <v>300</v>
      </c>
      <c r="S1501" s="52"/>
      <c r="T1501" s="181"/>
      <c r="U1501" s="181"/>
      <c r="V1501" s="181"/>
      <c r="W1501" s="181"/>
      <c r="X1501" s="181"/>
      <c r="Y1501" s="181"/>
      <c r="Z1501" s="181"/>
      <c r="AA1501" s="183"/>
      <c r="AB1501" s="183"/>
      <c r="AC1501" s="185"/>
      <c r="AD1501" s="188"/>
      <c r="AE1501" s="131">
        <f>INDEX(Where!$B$2:$B$8,MATCH('4W'!I1501,DivisionList,0))</f>
        <v>20</v>
      </c>
      <c r="AF1501" s="131">
        <f>INDEX(Where!$F$2:$F$65,MATCH('4W'!J1501,DistrictList,0))</f>
        <v>2022</v>
      </c>
      <c r="AG1501" s="131">
        <f>IF(K1501&lt;&gt;"",INDEX(Where!$K$2:$K$545,MATCH('4W'!K1501,UpazilaList,0)),"")</f>
        <v>202290</v>
      </c>
      <c r="AH1501" s="141">
        <f t="array" ref="AH1501">IF(L1501&lt;&gt;"",INDEX(Where!$Q$2:$Q$5167,MATCH('4W'!K1501&amp;'4W'!L1501,Where!$O$2:$O$5167&amp;Where!$P$2:$P$5167,0)),"")</f>
        <v>20229031</v>
      </c>
      <c r="AI1501" s="198" t="str">
        <f>IF(Table1[[#This Row],[SSID]]="", "..", Table1[[#This Row],[District]]&amp;", "&amp;Table1[[#This Row],[Upazila]]&amp;", "&amp;Table1[[#This Row],[Union]]&amp;", "&amp;Table1[[#This Row],[Location Camp]])</f>
        <v>Cox's Bazar, Teknaf, Nhilla, Leda MS</v>
      </c>
    </row>
    <row r="1502" spans="1:35" s="6" customFormat="1" x14ac:dyDescent="0.35">
      <c r="A1502" s="67">
        <v>4608</v>
      </c>
      <c r="B1502" s="4" t="s">
        <v>4770</v>
      </c>
      <c r="C1502" s="4" t="s">
        <v>4770</v>
      </c>
      <c r="D1502" s="4" t="s">
        <v>5836</v>
      </c>
      <c r="E1502" s="4" t="s">
        <v>4692</v>
      </c>
      <c r="F1502" s="4" t="s">
        <v>4695</v>
      </c>
      <c r="G1502" s="4" t="s">
        <v>5784</v>
      </c>
      <c r="H1502" s="4" t="s">
        <v>4638</v>
      </c>
      <c r="I1502" s="10" t="s">
        <v>4</v>
      </c>
      <c r="J1502" s="10" t="s">
        <v>21</v>
      </c>
      <c r="K1502" s="4" t="s">
        <v>183</v>
      </c>
      <c r="L1502" s="4" t="s">
        <v>1524</v>
      </c>
      <c r="M1502" s="4" t="s">
        <v>4793</v>
      </c>
      <c r="N1502" s="4" t="s">
        <v>4793</v>
      </c>
      <c r="O1502" s="4" t="s">
        <v>4818</v>
      </c>
      <c r="P1502" s="11">
        <v>43033</v>
      </c>
      <c r="Q1502" s="11">
        <v>43046</v>
      </c>
      <c r="R1502" s="52">
        <v>0</v>
      </c>
      <c r="S1502" s="52">
        <v>0</v>
      </c>
      <c r="T1502" s="53">
        <v>0</v>
      </c>
      <c r="U1502" s="53">
        <v>0</v>
      </c>
      <c r="V1502" s="53">
        <v>0</v>
      </c>
      <c r="W1502" s="53">
        <v>0</v>
      </c>
      <c r="X1502" s="53">
        <v>0</v>
      </c>
      <c r="Y1502" s="53">
        <v>0</v>
      </c>
      <c r="Z1502" s="53"/>
      <c r="AA1502" s="41" t="s">
        <v>5838</v>
      </c>
      <c r="AB1502" s="41"/>
      <c r="AC1502" s="57"/>
      <c r="AD1502" s="4"/>
      <c r="AE1502" s="131">
        <f>INDEX(Where!$B$2:$B$8,MATCH('4W'!I1502,DivisionList,0))</f>
        <v>20</v>
      </c>
      <c r="AF1502" s="131">
        <f>INDEX(Where!$F$2:$F$65,MATCH('4W'!J1502,DistrictList,0))</f>
        <v>2022</v>
      </c>
      <c r="AG1502" s="131">
        <f>IF(K1502&lt;&gt;"",INDEX(Where!$K$2:$K$545,MATCH('4W'!K1502,UpazilaList,0)),"")</f>
        <v>202290</v>
      </c>
      <c r="AH1502" s="141">
        <f t="array" ref="AH1502">IF(L1502&lt;&gt;"",INDEX(Where!$Q$2:$Q$5167,MATCH('4W'!K1502&amp;'4W'!L1502,Where!$O$2:$O$5167&amp;Where!$P$2:$P$5167,0)),"")</f>
        <v>20229031</v>
      </c>
      <c r="AI1502" s="198" t="str">
        <f>IF(Table1[[#This Row],[SSID]]="", "..", Table1[[#This Row],[District]]&amp;", "&amp;Table1[[#This Row],[Upazila]]&amp;", "&amp;Table1[[#This Row],[Union]]&amp;", "&amp;Table1[[#This Row],[Location Camp]])</f>
        <v>Cox's Bazar, Teknaf, Nhilla, Leda MS</v>
      </c>
    </row>
    <row r="1503" spans="1:35" s="6" customFormat="1" x14ac:dyDescent="0.35">
      <c r="A1503" s="67">
        <v>4604</v>
      </c>
      <c r="B1503" s="4" t="s">
        <v>4673</v>
      </c>
      <c r="C1503" s="4" t="s">
        <v>4716</v>
      </c>
      <c r="D1503" s="4" t="s">
        <v>4673</v>
      </c>
      <c r="E1503" s="4" t="s">
        <v>6551</v>
      </c>
      <c r="F1503" s="4" t="s">
        <v>5571</v>
      </c>
      <c r="G1503" s="4" t="s">
        <v>5571</v>
      </c>
      <c r="H1503" s="4" t="s">
        <v>4637</v>
      </c>
      <c r="I1503" s="10" t="s">
        <v>4</v>
      </c>
      <c r="J1503" s="10" t="s">
        <v>21</v>
      </c>
      <c r="K1503" s="4" t="s">
        <v>183</v>
      </c>
      <c r="L1503" s="4" t="s">
        <v>1524</v>
      </c>
      <c r="M1503" s="4" t="s">
        <v>4793</v>
      </c>
      <c r="N1503" s="4" t="s">
        <v>4793</v>
      </c>
      <c r="O1503" s="4" t="s">
        <v>4818</v>
      </c>
      <c r="P1503" s="11">
        <v>42996</v>
      </c>
      <c r="Q1503" s="11">
        <v>43496</v>
      </c>
      <c r="R1503" s="52"/>
      <c r="S1503" s="52">
        <v>483</v>
      </c>
      <c r="T1503" s="53">
        <v>276</v>
      </c>
      <c r="U1503" s="53">
        <v>207</v>
      </c>
      <c r="V1503" s="53">
        <v>207</v>
      </c>
      <c r="W1503" s="53">
        <v>276</v>
      </c>
      <c r="X1503" s="53">
        <v>0</v>
      </c>
      <c r="Y1503" s="53">
        <v>0</v>
      </c>
      <c r="Z1503" s="53">
        <v>0</v>
      </c>
      <c r="AA1503" s="41"/>
      <c r="AB1503" s="41"/>
      <c r="AC1503" s="57"/>
      <c r="AD1503" s="4"/>
      <c r="AE1503" s="131">
        <f>INDEX(Where!$B$2:$B$8,MATCH('4W'!I1503,DivisionList,0))</f>
        <v>20</v>
      </c>
      <c r="AF1503" s="131">
        <f>INDEX(Where!$F$2:$F$65,MATCH('4W'!J1503,DistrictList,0))</f>
        <v>2022</v>
      </c>
      <c r="AG1503" s="131">
        <f>IF(K1503&lt;&gt;"",INDEX(Where!$K$2:$K$545,MATCH('4W'!K1503,UpazilaList,0)),"")</f>
        <v>202290</v>
      </c>
      <c r="AH1503" s="141">
        <f t="array" ref="AH1503">IF(L1503&lt;&gt;"",INDEX(Where!$Q$2:$Q$5167,MATCH('4W'!K1503&amp;'4W'!L1503,Where!$O$2:$O$5167&amp;Where!$P$2:$P$5167,0)),"")</f>
        <v>20229031</v>
      </c>
      <c r="AI1503" s="198" t="str">
        <f>IF(Table1[[#This Row],[SSID]]="", "..", Table1[[#This Row],[District]]&amp;", "&amp;Table1[[#This Row],[Upazila]]&amp;", "&amp;Table1[[#This Row],[Union]]&amp;", "&amp;Table1[[#This Row],[Location Camp]])</f>
        <v>Cox's Bazar, Teknaf, Nhilla, Leda MS</v>
      </c>
    </row>
    <row r="1504" spans="1:35" s="6" customFormat="1" x14ac:dyDescent="0.35">
      <c r="A1504" s="67">
        <v>4673</v>
      </c>
      <c r="B1504" s="130" t="s">
        <v>4673</v>
      </c>
      <c r="C1504" s="130" t="s">
        <v>4658</v>
      </c>
      <c r="D1504" s="130" t="s">
        <v>6355</v>
      </c>
      <c r="E1504" s="130" t="s">
        <v>6550</v>
      </c>
      <c r="F1504" s="130" t="s">
        <v>6336</v>
      </c>
      <c r="G1504" s="130" t="s">
        <v>6336</v>
      </c>
      <c r="H1504" s="130" t="s">
        <v>4637</v>
      </c>
      <c r="I1504" s="131" t="s">
        <v>4</v>
      </c>
      <c r="J1504" s="131" t="s">
        <v>21</v>
      </c>
      <c r="K1504" s="130" t="s">
        <v>183</v>
      </c>
      <c r="L1504" s="130" t="s">
        <v>1524</v>
      </c>
      <c r="M1504" s="130" t="s">
        <v>4793</v>
      </c>
      <c r="N1504" s="130" t="s">
        <v>4793</v>
      </c>
      <c r="O1504" s="130" t="s">
        <v>4818</v>
      </c>
      <c r="P1504" s="132">
        <v>43146</v>
      </c>
      <c r="Q1504" s="150">
        <v>43465</v>
      </c>
      <c r="R1504" s="133"/>
      <c r="S1504" s="133"/>
      <c r="T1504" s="134"/>
      <c r="U1504" s="134"/>
      <c r="V1504" s="134"/>
      <c r="W1504" s="134"/>
      <c r="X1504" s="134"/>
      <c r="Y1504" s="134"/>
      <c r="Z1504" s="134"/>
      <c r="AA1504" s="136" t="s">
        <v>6356</v>
      </c>
      <c r="AB1504" s="136"/>
      <c r="AC1504" s="138"/>
      <c r="AD1504" s="144"/>
      <c r="AE1504" s="131">
        <f>INDEX(Where!$B$2:$B$8,MATCH('4W'!I1504,DivisionList,0))</f>
        <v>20</v>
      </c>
      <c r="AF1504" s="131">
        <f>INDEX(Where!$F$2:$F$65,MATCH('4W'!J1504,DistrictList,0))</f>
        <v>2022</v>
      </c>
      <c r="AG1504" s="131">
        <f>IF(K1504&lt;&gt;"",INDEX(Where!$K$2:$K$545,MATCH('4W'!K1504,UpazilaList,0)),"")</f>
        <v>202290</v>
      </c>
      <c r="AH1504" s="141">
        <f t="array" ref="AH1504">IF(L1504&lt;&gt;"",INDEX(Where!$Q$2:$Q$5167,MATCH('4W'!K1504&amp;'4W'!L1504,Where!$O$2:$O$5167&amp;Where!$P$2:$P$5167,0)),"")</f>
        <v>20229031</v>
      </c>
      <c r="AI1504" s="198" t="str">
        <f>IF(Table1[[#This Row],[SSID]]="", "..", Table1[[#This Row],[District]]&amp;", "&amp;Table1[[#This Row],[Upazila]]&amp;", "&amp;Table1[[#This Row],[Union]]&amp;", "&amp;Table1[[#This Row],[Location Camp]])</f>
        <v>Cox's Bazar, Teknaf, Nhilla, Leda MS</v>
      </c>
    </row>
    <row r="1505" spans="1:35" s="6" customFormat="1" x14ac:dyDescent="0.35">
      <c r="A1505" s="67">
        <v>4678</v>
      </c>
      <c r="B1505" s="130" t="s">
        <v>4642</v>
      </c>
      <c r="C1505" s="130" t="s">
        <v>4656</v>
      </c>
      <c r="D1505" s="130" t="s">
        <v>5786</v>
      </c>
      <c r="E1505" s="130" t="s">
        <v>4630</v>
      </c>
      <c r="F1505" s="130" t="s">
        <v>6360</v>
      </c>
      <c r="G1505" s="130" t="s">
        <v>6387</v>
      </c>
      <c r="H1505" s="130" t="s">
        <v>4638</v>
      </c>
      <c r="I1505" s="131" t="s">
        <v>4</v>
      </c>
      <c r="J1505" s="131" t="s">
        <v>21</v>
      </c>
      <c r="K1505" s="130" t="s">
        <v>183</v>
      </c>
      <c r="L1505" s="130" t="s">
        <v>1524</v>
      </c>
      <c r="M1505" s="130" t="s">
        <v>4793</v>
      </c>
      <c r="N1505" s="130" t="s">
        <v>4793</v>
      </c>
      <c r="O1505" s="130" t="s">
        <v>4818</v>
      </c>
      <c r="P1505" s="132"/>
      <c r="Q1505" s="150"/>
      <c r="R1505" s="133">
        <v>2094</v>
      </c>
      <c r="S1505" s="133">
        <v>9318</v>
      </c>
      <c r="T1505" s="134">
        <v>4473</v>
      </c>
      <c r="U1505" s="134">
        <v>4845</v>
      </c>
      <c r="V1505" s="134">
        <v>2339</v>
      </c>
      <c r="W1505" s="134">
        <v>1864</v>
      </c>
      <c r="X1505" s="134">
        <v>2506</v>
      </c>
      <c r="Y1505" s="134">
        <v>2609</v>
      </c>
      <c r="Z1505" s="134"/>
      <c r="AA1505" s="136" t="s">
        <v>6390</v>
      </c>
      <c r="AB1505" s="136"/>
      <c r="AC1505" s="138"/>
      <c r="AD1505" s="144"/>
      <c r="AE1505" s="131">
        <f>INDEX(Where!$B$2:$B$8,MATCH('4W'!I1505,DivisionList,0))</f>
        <v>20</v>
      </c>
      <c r="AF1505" s="131">
        <f>INDEX(Where!$F$2:$F$65,MATCH('4W'!J1505,DistrictList,0))</f>
        <v>2022</v>
      </c>
      <c r="AG1505" s="131">
        <f>IF(K1505&lt;&gt;"",INDEX(Where!$K$2:$K$545,MATCH('4W'!K1505,UpazilaList,0)),"")</f>
        <v>202290</v>
      </c>
      <c r="AH1505" s="141">
        <f t="array" ref="AH1505">IF(L1505&lt;&gt;"",INDEX(Where!$Q$2:$Q$5167,MATCH('4W'!K1505&amp;'4W'!L1505,Where!$O$2:$O$5167&amp;Where!$P$2:$P$5167,0)),"")</f>
        <v>20229031</v>
      </c>
      <c r="AI1505" s="198" t="str">
        <f>IF(Table1[[#This Row],[SSID]]="", "..", Table1[[#This Row],[District]]&amp;", "&amp;Table1[[#This Row],[Upazila]]&amp;", "&amp;Table1[[#This Row],[Union]]&amp;", "&amp;Table1[[#This Row],[Location Camp]])</f>
        <v>Cox's Bazar, Teknaf, Nhilla, Leda MS</v>
      </c>
    </row>
    <row r="1506" spans="1:35" s="6" customFormat="1" x14ac:dyDescent="0.35">
      <c r="A1506" s="67">
        <v>4676</v>
      </c>
      <c r="B1506" s="130" t="s">
        <v>4697</v>
      </c>
      <c r="C1506" s="130" t="s">
        <v>4697</v>
      </c>
      <c r="D1506" s="130" t="s">
        <v>5786</v>
      </c>
      <c r="E1506" s="130" t="s">
        <v>4630</v>
      </c>
      <c r="F1506" s="130" t="s">
        <v>6360</v>
      </c>
      <c r="G1506" s="130" t="s">
        <v>6361</v>
      </c>
      <c r="H1506" s="130" t="s">
        <v>4637</v>
      </c>
      <c r="I1506" s="131" t="s">
        <v>4</v>
      </c>
      <c r="J1506" s="131" t="s">
        <v>21</v>
      </c>
      <c r="K1506" s="130" t="s">
        <v>183</v>
      </c>
      <c r="L1506" s="130" t="s">
        <v>1524</v>
      </c>
      <c r="M1506" s="130" t="s">
        <v>4793</v>
      </c>
      <c r="N1506" s="130" t="s">
        <v>4793</v>
      </c>
      <c r="O1506" s="130" t="s">
        <v>4818</v>
      </c>
      <c r="P1506" s="132">
        <v>43159</v>
      </c>
      <c r="Q1506" s="150"/>
      <c r="R1506" s="133"/>
      <c r="S1506" s="133"/>
      <c r="T1506" s="134"/>
      <c r="U1506" s="134"/>
      <c r="V1506" s="134"/>
      <c r="W1506" s="134"/>
      <c r="X1506" s="134"/>
      <c r="Y1506" s="134"/>
      <c r="Z1506" s="134"/>
      <c r="AA1506" s="136"/>
      <c r="AB1506" s="136"/>
      <c r="AC1506" s="138"/>
      <c r="AD1506" s="144"/>
      <c r="AE1506" s="131">
        <f>INDEX(Where!$B$2:$B$8,MATCH('4W'!I1506,DivisionList,0))</f>
        <v>20</v>
      </c>
      <c r="AF1506" s="131">
        <f>INDEX(Where!$F$2:$F$65,MATCH('4W'!J1506,DistrictList,0))</f>
        <v>2022</v>
      </c>
      <c r="AG1506" s="131">
        <f>IF(K1506&lt;&gt;"",INDEX(Where!$K$2:$K$545,MATCH('4W'!K1506,UpazilaList,0)),"")</f>
        <v>202290</v>
      </c>
      <c r="AH1506" s="141">
        <f t="array" ref="AH1506">IF(L1506&lt;&gt;"",INDEX(Where!$Q$2:$Q$5167,MATCH('4W'!K1506&amp;'4W'!L1506,Where!$O$2:$O$5167&amp;Where!$P$2:$P$5167,0)),"")</f>
        <v>20229031</v>
      </c>
      <c r="AI1506" s="198" t="str">
        <f>IF(Table1[[#This Row],[SSID]]="", "..", Table1[[#This Row],[District]]&amp;", "&amp;Table1[[#This Row],[Upazila]]&amp;", "&amp;Table1[[#This Row],[Union]]&amp;", "&amp;Table1[[#This Row],[Location Camp]])</f>
        <v>Cox's Bazar, Teknaf, Nhilla, Leda MS</v>
      </c>
    </row>
    <row r="1507" spans="1:35" s="6" customFormat="1" x14ac:dyDescent="0.35">
      <c r="A1507" s="67">
        <v>4620</v>
      </c>
      <c r="B1507" s="130" t="s">
        <v>4642</v>
      </c>
      <c r="C1507" s="130" t="s">
        <v>4786</v>
      </c>
      <c r="D1507" s="130" t="s">
        <v>6032</v>
      </c>
      <c r="E1507" s="130" t="s">
        <v>4692</v>
      </c>
      <c r="F1507" s="130" t="s">
        <v>4695</v>
      </c>
      <c r="G1507" s="130" t="s">
        <v>5804</v>
      </c>
      <c r="H1507" s="130" t="s">
        <v>4638</v>
      </c>
      <c r="I1507" s="131" t="s">
        <v>4</v>
      </c>
      <c r="J1507" s="131" t="s">
        <v>21</v>
      </c>
      <c r="K1507" s="130" t="s">
        <v>183</v>
      </c>
      <c r="L1507" s="130" t="s">
        <v>1524</v>
      </c>
      <c r="M1507" s="130" t="s">
        <v>4793</v>
      </c>
      <c r="N1507" s="130" t="s">
        <v>4793</v>
      </c>
      <c r="O1507" s="130" t="s">
        <v>4818</v>
      </c>
      <c r="P1507" s="132">
        <v>43041</v>
      </c>
      <c r="Q1507" s="132">
        <v>43041</v>
      </c>
      <c r="R1507" s="133">
        <v>518</v>
      </c>
      <c r="S1507" s="133">
        <v>0</v>
      </c>
      <c r="T1507" s="134">
        <v>0</v>
      </c>
      <c r="U1507" s="134">
        <v>0</v>
      </c>
      <c r="V1507" s="134">
        <v>0</v>
      </c>
      <c r="W1507" s="134">
        <v>0</v>
      </c>
      <c r="X1507" s="134">
        <v>0</v>
      </c>
      <c r="Y1507" s="134">
        <v>0</v>
      </c>
      <c r="Z1507" s="134"/>
      <c r="AA1507" s="136" t="s">
        <v>5786</v>
      </c>
      <c r="AB1507" s="136"/>
      <c r="AC1507" s="138"/>
      <c r="AD1507" s="140"/>
      <c r="AE1507" s="131">
        <f>INDEX(Where!$B$2:$B$8,MATCH('4W'!I1507,DivisionList,0))</f>
        <v>20</v>
      </c>
      <c r="AF1507" s="131">
        <f>INDEX(Where!$F$2:$F$65,MATCH('4W'!J1507,DistrictList,0))</f>
        <v>2022</v>
      </c>
      <c r="AG1507" s="131">
        <f>IF(K1507&lt;&gt;"",INDEX(Where!$K$2:$K$545,MATCH('4W'!K1507,UpazilaList,0)),"")</f>
        <v>202290</v>
      </c>
      <c r="AH1507" s="141">
        <f t="array" ref="AH1507">IF(L1507&lt;&gt;"",INDEX(Where!$Q$2:$Q$5167,MATCH('4W'!K1507&amp;'4W'!L1507,Where!$O$2:$O$5167&amp;Where!$P$2:$P$5167,0)),"")</f>
        <v>20229031</v>
      </c>
      <c r="AI1507" s="198" t="str">
        <f>IF(Table1[[#This Row],[SSID]]="", "..", Table1[[#This Row],[District]]&amp;", "&amp;Table1[[#This Row],[Upazila]]&amp;", "&amp;Table1[[#This Row],[Union]]&amp;", "&amp;Table1[[#This Row],[Location Camp]])</f>
        <v>Cox's Bazar, Teknaf, Nhilla, Leda MS</v>
      </c>
    </row>
    <row r="1508" spans="1:35" s="6" customFormat="1" x14ac:dyDescent="0.35">
      <c r="A1508" s="67">
        <v>4626</v>
      </c>
      <c r="B1508" s="130" t="s">
        <v>4642</v>
      </c>
      <c r="C1508" s="130" t="s">
        <v>4786</v>
      </c>
      <c r="D1508" s="130" t="s">
        <v>6032</v>
      </c>
      <c r="E1508" s="130" t="s">
        <v>4692</v>
      </c>
      <c r="F1508" s="130" t="s">
        <v>4695</v>
      </c>
      <c r="G1508" s="130" t="s">
        <v>5804</v>
      </c>
      <c r="H1508" s="130" t="s">
        <v>4638</v>
      </c>
      <c r="I1508" s="131" t="s">
        <v>4</v>
      </c>
      <c r="J1508" s="131" t="s">
        <v>21</v>
      </c>
      <c r="K1508" s="130" t="s">
        <v>183</v>
      </c>
      <c r="L1508" s="130" t="s">
        <v>1524</v>
      </c>
      <c r="M1508" s="130" t="s">
        <v>4793</v>
      </c>
      <c r="N1508" s="130" t="s">
        <v>4793</v>
      </c>
      <c r="O1508" s="130" t="s">
        <v>4818</v>
      </c>
      <c r="P1508" s="132">
        <v>43041</v>
      </c>
      <c r="Q1508" s="132">
        <v>43041</v>
      </c>
      <c r="R1508" s="133">
        <v>518</v>
      </c>
      <c r="S1508" s="133">
        <v>0</v>
      </c>
      <c r="T1508" s="134">
        <v>0</v>
      </c>
      <c r="U1508" s="134">
        <v>0</v>
      </c>
      <c r="V1508" s="134">
        <v>0</v>
      </c>
      <c r="W1508" s="134">
        <v>0</v>
      </c>
      <c r="X1508" s="134">
        <v>0</v>
      </c>
      <c r="Y1508" s="134">
        <v>0</v>
      </c>
      <c r="Z1508" s="134"/>
      <c r="AA1508" s="136" t="s">
        <v>5786</v>
      </c>
      <c r="AB1508" s="136"/>
      <c r="AC1508" s="138"/>
      <c r="AD1508" s="140"/>
      <c r="AE1508" s="131">
        <f>INDEX(Where!$B$2:$B$8,MATCH('4W'!I1508,DivisionList,0))</f>
        <v>20</v>
      </c>
      <c r="AF1508" s="131">
        <f>INDEX(Where!$F$2:$F$65,MATCH('4W'!J1508,DistrictList,0))</f>
        <v>2022</v>
      </c>
      <c r="AG1508" s="131">
        <f>IF(K1508&lt;&gt;"",INDEX(Where!$K$2:$K$545,MATCH('4W'!K1508,UpazilaList,0)),"")</f>
        <v>202290</v>
      </c>
      <c r="AH1508" s="141">
        <f t="array" ref="AH1508">IF(L1508&lt;&gt;"",INDEX(Where!$Q$2:$Q$5167,MATCH('4W'!K1508&amp;'4W'!L1508,Where!$O$2:$O$5167&amp;Where!$P$2:$P$5167,0)),"")</f>
        <v>20229031</v>
      </c>
      <c r="AI1508" s="198" t="str">
        <f>IF(Table1[[#This Row],[SSID]]="", "..", Table1[[#This Row],[District]]&amp;", "&amp;Table1[[#This Row],[Upazila]]&amp;", "&amp;Table1[[#This Row],[Union]]&amp;", "&amp;Table1[[#This Row],[Location Camp]])</f>
        <v>Cox's Bazar, Teknaf, Nhilla, Leda MS</v>
      </c>
    </row>
    <row r="1509" spans="1:35" s="6" customFormat="1" x14ac:dyDescent="0.35">
      <c r="A1509" s="67">
        <v>6099</v>
      </c>
      <c r="B1509" s="4" t="s">
        <v>4786</v>
      </c>
      <c r="C1509" s="4" t="s">
        <v>4786</v>
      </c>
      <c r="D1509" s="4" t="s">
        <v>4786</v>
      </c>
      <c r="E1509" s="4" t="s">
        <v>4789</v>
      </c>
      <c r="F1509" s="4" t="s">
        <v>6491</v>
      </c>
      <c r="G1509" s="4" t="s">
        <v>6492</v>
      </c>
      <c r="H1509" s="4" t="s">
        <v>4637</v>
      </c>
      <c r="I1509" s="131" t="s">
        <v>4</v>
      </c>
      <c r="J1509" s="131" t="s">
        <v>21</v>
      </c>
      <c r="K1509" s="4" t="s">
        <v>183</v>
      </c>
      <c r="L1509" s="4" t="s">
        <v>1524</v>
      </c>
      <c r="M1509" s="4" t="s">
        <v>4793</v>
      </c>
      <c r="N1509" s="4" t="s">
        <v>4793</v>
      </c>
      <c r="O1509" s="180" t="s">
        <v>4818</v>
      </c>
      <c r="P1509" s="11"/>
      <c r="Q1509" s="187">
        <v>43465</v>
      </c>
      <c r="R1509" s="52">
        <v>300</v>
      </c>
      <c r="S1509" s="52"/>
      <c r="T1509" s="181"/>
      <c r="U1509" s="181"/>
      <c r="V1509" s="181"/>
      <c r="W1509" s="181"/>
      <c r="X1509" s="181"/>
      <c r="Y1509" s="181"/>
      <c r="Z1509" s="181"/>
      <c r="AA1509" s="183"/>
      <c r="AB1509" s="183"/>
      <c r="AC1509" s="185"/>
      <c r="AD1509" s="188"/>
      <c r="AE1509" s="131">
        <f>INDEX(Where!$B$2:$B$8,MATCH('4W'!I1509,DivisionList,0))</f>
        <v>20</v>
      </c>
      <c r="AF1509" s="131">
        <f>INDEX(Where!$F$2:$F$65,MATCH('4W'!J1509,DistrictList,0))</f>
        <v>2022</v>
      </c>
      <c r="AG1509" s="131">
        <f>IF(K1509&lt;&gt;"",INDEX(Where!$K$2:$K$545,MATCH('4W'!K1509,UpazilaList,0)),"")</f>
        <v>202290</v>
      </c>
      <c r="AH1509" s="141">
        <f t="array" ref="AH1509">IF(L1509&lt;&gt;"",INDEX(Where!$Q$2:$Q$5167,MATCH('4W'!K1509&amp;'4W'!L1509,Where!$O$2:$O$5167&amp;Where!$P$2:$P$5167,0)),"")</f>
        <v>20229031</v>
      </c>
      <c r="AI1509" s="198" t="str">
        <f>IF(Table1[[#This Row],[SSID]]="", "..", Table1[[#This Row],[District]]&amp;", "&amp;Table1[[#This Row],[Upazila]]&amp;", "&amp;Table1[[#This Row],[Union]]&amp;", "&amp;Table1[[#This Row],[Location Camp]])</f>
        <v>Cox's Bazar, Teknaf, Nhilla, Leda MS</v>
      </c>
    </row>
    <row r="1510" spans="1:35" s="6" customFormat="1" x14ac:dyDescent="0.35">
      <c r="A1510" s="67"/>
      <c r="B1510" s="4" t="s">
        <v>4642</v>
      </c>
      <c r="C1510" s="4" t="s">
        <v>4642</v>
      </c>
      <c r="D1510" s="4" t="s">
        <v>5786</v>
      </c>
      <c r="E1510" s="4" t="s">
        <v>4886</v>
      </c>
      <c r="F1510" s="4" t="s">
        <v>6517</v>
      </c>
      <c r="G1510" s="4" t="s">
        <v>6524</v>
      </c>
      <c r="H1510" s="4" t="s">
        <v>4637</v>
      </c>
      <c r="I1510" s="10" t="s">
        <v>4</v>
      </c>
      <c r="J1510" s="10" t="s">
        <v>21</v>
      </c>
      <c r="K1510" s="4" t="s">
        <v>183</v>
      </c>
      <c r="L1510" s="4" t="s">
        <v>1524</v>
      </c>
      <c r="M1510" s="4" t="s">
        <v>4793</v>
      </c>
      <c r="N1510" s="4" t="s">
        <v>4793</v>
      </c>
      <c r="O1510" s="180" t="s">
        <v>4818</v>
      </c>
      <c r="P1510" s="11"/>
      <c r="Q1510" s="187">
        <v>43112</v>
      </c>
      <c r="R1510" s="52"/>
      <c r="S1510" s="52"/>
      <c r="T1510" s="181"/>
      <c r="U1510" s="181"/>
      <c r="V1510" s="181"/>
      <c r="W1510" s="181"/>
      <c r="X1510" s="181"/>
      <c r="Y1510" s="181"/>
      <c r="Z1510" s="181"/>
      <c r="AA1510" s="183"/>
      <c r="AB1510" s="183"/>
      <c r="AC1510" s="185"/>
      <c r="AD1510" s="188"/>
      <c r="AE1510" s="131">
        <f>INDEX(Where!$B$2:$B$8,MATCH('4W'!I1510,DivisionList,0))</f>
        <v>20</v>
      </c>
      <c r="AF1510" s="131">
        <f>INDEX(Where!$F$2:$F$65,MATCH('4W'!J1510,DistrictList,0))</f>
        <v>2022</v>
      </c>
      <c r="AG1510" s="131">
        <f>IF(K1510&lt;&gt;"",INDEX(Where!$K$2:$K$545,MATCH('4W'!K1510,UpazilaList,0)),"")</f>
        <v>202290</v>
      </c>
      <c r="AH1510" s="141">
        <f t="array" ref="AH1510">IF(L1510&lt;&gt;"",INDEX(Where!$Q$2:$Q$5167,MATCH('4W'!K1510&amp;'4W'!L1510,Where!$O$2:$O$5167&amp;Where!$P$2:$P$5167,0)),"")</f>
        <v>20229031</v>
      </c>
      <c r="AI1510" s="198" t="str">
        <f>IF(Table1[[#This Row],[SSID]]="", "..", Table1[[#This Row],[District]]&amp;", "&amp;Table1[[#This Row],[Upazila]]&amp;", "&amp;Table1[[#This Row],[Union]]&amp;", "&amp;Table1[[#This Row],[Location Camp]])</f>
        <v>Cox's Bazar, Teknaf, Nhilla, Leda MS</v>
      </c>
    </row>
    <row r="1511" spans="1:35" s="6" customFormat="1" x14ac:dyDescent="0.35">
      <c r="A1511" s="67">
        <v>4647</v>
      </c>
      <c r="B1511" s="130" t="s">
        <v>4658</v>
      </c>
      <c r="C1511" s="130" t="s">
        <v>4658</v>
      </c>
      <c r="D1511" s="130" t="s">
        <v>5786</v>
      </c>
      <c r="E1511" s="130" t="s">
        <v>4631</v>
      </c>
      <c r="F1511" s="130" t="s">
        <v>5663</v>
      </c>
      <c r="G1511" s="130" t="s">
        <v>6114</v>
      </c>
      <c r="H1511" s="130" t="s">
        <v>4637</v>
      </c>
      <c r="I1511" s="131" t="s">
        <v>4</v>
      </c>
      <c r="J1511" s="131" t="s">
        <v>21</v>
      </c>
      <c r="K1511" s="130" t="s">
        <v>183</v>
      </c>
      <c r="L1511" s="130" t="s">
        <v>1524</v>
      </c>
      <c r="M1511" s="130" t="s">
        <v>4793</v>
      </c>
      <c r="N1511" s="130" t="s">
        <v>4793</v>
      </c>
      <c r="O1511" s="130" t="s">
        <v>4818</v>
      </c>
      <c r="P1511" s="132">
        <v>42977</v>
      </c>
      <c r="Q1511" s="150">
        <v>43151</v>
      </c>
      <c r="R1511" s="133"/>
      <c r="S1511" s="133">
        <v>39653</v>
      </c>
      <c r="T1511" s="134">
        <v>18194</v>
      </c>
      <c r="U1511" s="134">
        <v>21459</v>
      </c>
      <c r="V1511" s="134"/>
      <c r="W1511" s="134"/>
      <c r="X1511" s="134"/>
      <c r="Y1511" s="134"/>
      <c r="Z1511" s="134"/>
      <c r="AA1511" s="136"/>
      <c r="AB1511" s="41"/>
      <c r="AC1511" s="57"/>
      <c r="AD1511" s="4"/>
      <c r="AE1511" s="131">
        <f>INDEX(Where!$B$2:$B$8,MATCH('4W'!I1511,DivisionList,0))</f>
        <v>20</v>
      </c>
      <c r="AF1511" s="131">
        <f>INDEX(Where!$F$2:$F$65,MATCH('4W'!J1511,DistrictList,0))</f>
        <v>2022</v>
      </c>
      <c r="AG1511" s="131">
        <f>IF(K1511&lt;&gt;"",INDEX(Where!$K$2:$K$545,MATCH('4W'!K1511,UpazilaList,0)),"")</f>
        <v>202290</v>
      </c>
      <c r="AH1511" s="141">
        <f t="array" ref="AH1511">IF(L1511&lt;&gt;"",INDEX(Where!$Q$2:$Q$5167,MATCH('4W'!K1511&amp;'4W'!L1511,Where!$O$2:$O$5167&amp;Where!$P$2:$P$5167,0)),"")</f>
        <v>20229031</v>
      </c>
      <c r="AI1511" s="198" t="str">
        <f>IF(Table1[[#This Row],[SSID]]="", "..", Table1[[#This Row],[District]]&amp;", "&amp;Table1[[#This Row],[Upazila]]&amp;", "&amp;Table1[[#This Row],[Union]]&amp;", "&amp;Table1[[#This Row],[Location Camp]])</f>
        <v>Cox's Bazar, Teknaf, Nhilla, Leda MS</v>
      </c>
    </row>
    <row r="1512" spans="1:35" s="6" customFormat="1" x14ac:dyDescent="0.35">
      <c r="A1512" s="67">
        <v>4651</v>
      </c>
      <c r="B1512" s="130" t="s">
        <v>4673</v>
      </c>
      <c r="C1512" s="130" t="s">
        <v>4716</v>
      </c>
      <c r="D1512" s="130" t="s">
        <v>4673</v>
      </c>
      <c r="E1512" s="130" t="s">
        <v>4885</v>
      </c>
      <c r="F1512" s="130" t="s">
        <v>6178</v>
      </c>
      <c r="G1512" s="130" t="s">
        <v>6193</v>
      </c>
      <c r="H1512" s="130" t="s">
        <v>4637</v>
      </c>
      <c r="I1512" s="131" t="s">
        <v>4</v>
      </c>
      <c r="J1512" s="131" t="s">
        <v>21</v>
      </c>
      <c r="K1512" s="130" t="s">
        <v>183</v>
      </c>
      <c r="L1512" s="130" t="s">
        <v>1524</v>
      </c>
      <c r="M1512" s="130" t="s">
        <v>4793</v>
      </c>
      <c r="N1512" s="130" t="s">
        <v>4793</v>
      </c>
      <c r="O1512" s="130" t="s">
        <v>4818</v>
      </c>
      <c r="P1512" s="132">
        <v>43152</v>
      </c>
      <c r="Q1512" s="150">
        <v>43281</v>
      </c>
      <c r="R1512" s="133"/>
      <c r="S1512" s="133">
        <v>0</v>
      </c>
      <c r="T1512" s="134">
        <v>0</v>
      </c>
      <c r="U1512" s="134">
        <v>0</v>
      </c>
      <c r="V1512" s="134"/>
      <c r="W1512" s="134"/>
      <c r="X1512" s="134"/>
      <c r="Y1512" s="134"/>
      <c r="Z1512" s="134"/>
      <c r="AA1512" s="136"/>
      <c r="AB1512" s="136"/>
      <c r="AC1512" s="138"/>
      <c r="AD1512" s="144"/>
      <c r="AE1512" s="131">
        <f>INDEX(Where!$B$2:$B$8,MATCH('4W'!I1512,DivisionList,0))</f>
        <v>20</v>
      </c>
      <c r="AF1512" s="131">
        <f>INDEX(Where!$F$2:$F$65,MATCH('4W'!J1512,DistrictList,0))</f>
        <v>2022</v>
      </c>
      <c r="AG1512" s="131">
        <f>IF(K1512&lt;&gt;"",INDEX(Where!$K$2:$K$545,MATCH('4W'!K1512,UpazilaList,0)),"")</f>
        <v>202290</v>
      </c>
      <c r="AH1512" s="141">
        <f t="array" ref="AH1512">IF(L1512&lt;&gt;"",INDEX(Where!$Q$2:$Q$5167,MATCH('4W'!K1512&amp;'4W'!L1512,Where!$O$2:$O$5167&amp;Where!$P$2:$P$5167,0)),"")</f>
        <v>20229031</v>
      </c>
      <c r="AI1512" s="198" t="str">
        <f>IF(Table1[[#This Row],[SSID]]="", "..", Table1[[#This Row],[District]]&amp;", "&amp;Table1[[#This Row],[Upazila]]&amp;", "&amp;Table1[[#This Row],[Union]]&amp;", "&amp;Table1[[#This Row],[Location Camp]])</f>
        <v>Cox's Bazar, Teknaf, Nhilla, Leda MS</v>
      </c>
    </row>
    <row r="1513" spans="1:35" s="6" customFormat="1" x14ac:dyDescent="0.35">
      <c r="A1513" s="67">
        <v>4664</v>
      </c>
      <c r="B1513" s="130" t="s">
        <v>4673</v>
      </c>
      <c r="C1513" s="130" t="s">
        <v>4697</v>
      </c>
      <c r="D1513" s="130" t="s">
        <v>4673</v>
      </c>
      <c r="E1513" s="130" t="s">
        <v>4885</v>
      </c>
      <c r="F1513" s="130" t="s">
        <v>6178</v>
      </c>
      <c r="G1513" s="130" t="s">
        <v>6193</v>
      </c>
      <c r="H1513" s="130" t="s">
        <v>4637</v>
      </c>
      <c r="I1513" s="131" t="s">
        <v>4</v>
      </c>
      <c r="J1513" s="131" t="s">
        <v>21</v>
      </c>
      <c r="K1513" s="130" t="s">
        <v>183</v>
      </c>
      <c r="L1513" s="130" t="s">
        <v>1524</v>
      </c>
      <c r="M1513" s="130" t="s">
        <v>4793</v>
      </c>
      <c r="N1513" s="130" t="s">
        <v>4793</v>
      </c>
      <c r="O1513" s="130" t="s">
        <v>4818</v>
      </c>
      <c r="P1513" s="132">
        <v>43153</v>
      </c>
      <c r="Q1513" s="150">
        <v>43296</v>
      </c>
      <c r="R1513" s="133"/>
      <c r="S1513" s="133">
        <v>0</v>
      </c>
      <c r="T1513" s="134">
        <v>0</v>
      </c>
      <c r="U1513" s="134">
        <v>0</v>
      </c>
      <c r="V1513" s="134"/>
      <c r="W1513" s="134"/>
      <c r="X1513" s="134"/>
      <c r="Y1513" s="134"/>
      <c r="Z1513" s="134"/>
      <c r="AA1513" s="136"/>
      <c r="AB1513" s="136"/>
      <c r="AC1513" s="138"/>
      <c r="AD1513" s="144"/>
      <c r="AE1513" s="131">
        <f>INDEX(Where!$B$2:$B$8,MATCH('4W'!I1513,DivisionList,0))</f>
        <v>20</v>
      </c>
      <c r="AF1513" s="131">
        <f>INDEX(Where!$F$2:$F$65,MATCH('4W'!J1513,DistrictList,0))</f>
        <v>2022</v>
      </c>
      <c r="AG1513" s="131">
        <f>IF(K1513&lt;&gt;"",INDEX(Where!$K$2:$K$545,MATCH('4W'!K1513,UpazilaList,0)),"")</f>
        <v>202290</v>
      </c>
      <c r="AH1513" s="141">
        <f t="array" ref="AH1513">IF(L1513&lt;&gt;"",INDEX(Where!$Q$2:$Q$5167,MATCH('4W'!K1513&amp;'4W'!L1513,Where!$O$2:$O$5167&amp;Where!$P$2:$P$5167,0)),"")</f>
        <v>20229031</v>
      </c>
      <c r="AI1513" s="198" t="str">
        <f>IF(Table1[[#This Row],[SSID]]="", "..", Table1[[#This Row],[District]]&amp;", "&amp;Table1[[#This Row],[Upazila]]&amp;", "&amp;Table1[[#This Row],[Union]]&amp;", "&amp;Table1[[#This Row],[Location Camp]])</f>
        <v>Cox's Bazar, Teknaf, Nhilla, Leda MS</v>
      </c>
    </row>
    <row r="1514" spans="1:35" s="6" customFormat="1" x14ac:dyDescent="0.35">
      <c r="A1514" s="67">
        <v>4650</v>
      </c>
      <c r="B1514" s="130" t="s">
        <v>4673</v>
      </c>
      <c r="C1514" s="130" t="s">
        <v>4716</v>
      </c>
      <c r="D1514" s="130" t="s">
        <v>4673</v>
      </c>
      <c r="E1514" s="130" t="s">
        <v>4885</v>
      </c>
      <c r="F1514" s="130" t="s">
        <v>6186</v>
      </c>
      <c r="G1514" s="130" t="s">
        <v>6187</v>
      </c>
      <c r="H1514" s="130" t="s">
        <v>4637</v>
      </c>
      <c r="I1514" s="131" t="s">
        <v>4</v>
      </c>
      <c r="J1514" s="131" t="s">
        <v>21</v>
      </c>
      <c r="K1514" s="130" t="s">
        <v>183</v>
      </c>
      <c r="L1514" s="130" t="s">
        <v>1524</v>
      </c>
      <c r="M1514" s="130" t="s">
        <v>4793</v>
      </c>
      <c r="N1514" s="130" t="s">
        <v>4793</v>
      </c>
      <c r="O1514" s="130" t="s">
        <v>4818</v>
      </c>
      <c r="P1514" s="132">
        <v>43152</v>
      </c>
      <c r="Q1514" s="150">
        <v>43281</v>
      </c>
      <c r="R1514" s="133"/>
      <c r="S1514" s="133">
        <v>42</v>
      </c>
      <c r="T1514" s="134">
        <v>22</v>
      </c>
      <c r="U1514" s="134">
        <v>20</v>
      </c>
      <c r="V1514" s="134"/>
      <c r="W1514" s="134"/>
      <c r="X1514" s="134">
        <v>20</v>
      </c>
      <c r="Y1514" s="134">
        <v>22</v>
      </c>
      <c r="Z1514" s="134"/>
      <c r="AA1514" s="136"/>
      <c r="AB1514" s="136"/>
      <c r="AC1514" s="138"/>
      <c r="AD1514" s="144"/>
      <c r="AE1514" s="131">
        <f>INDEX(Where!$B$2:$B$8,MATCH('4W'!I1514,DivisionList,0))</f>
        <v>20</v>
      </c>
      <c r="AF1514" s="131">
        <f>INDEX(Where!$F$2:$F$65,MATCH('4W'!J1514,DistrictList,0))</f>
        <v>2022</v>
      </c>
      <c r="AG1514" s="131">
        <f>IF(K1514&lt;&gt;"",INDEX(Where!$K$2:$K$545,MATCH('4W'!K1514,UpazilaList,0)),"")</f>
        <v>202290</v>
      </c>
      <c r="AH1514" s="141">
        <f t="array" ref="AH1514">IF(L1514&lt;&gt;"",INDEX(Where!$Q$2:$Q$5167,MATCH('4W'!K1514&amp;'4W'!L1514,Where!$O$2:$O$5167&amp;Where!$P$2:$P$5167,0)),"")</f>
        <v>20229031</v>
      </c>
      <c r="AI1514" s="198" t="str">
        <f>IF(Table1[[#This Row],[SSID]]="", "..", Table1[[#This Row],[District]]&amp;", "&amp;Table1[[#This Row],[Upazila]]&amp;", "&amp;Table1[[#This Row],[Union]]&amp;", "&amp;Table1[[#This Row],[Location Camp]])</f>
        <v>Cox's Bazar, Teknaf, Nhilla, Leda MS</v>
      </c>
    </row>
    <row r="1515" spans="1:35" s="6" customFormat="1" x14ac:dyDescent="0.35">
      <c r="A1515" s="67">
        <v>4677</v>
      </c>
      <c r="B1515" s="130" t="s">
        <v>4642</v>
      </c>
      <c r="C1515" s="130" t="s">
        <v>4656</v>
      </c>
      <c r="D1515" s="130" t="s">
        <v>5786</v>
      </c>
      <c r="E1515" s="130" t="s">
        <v>4630</v>
      </c>
      <c r="F1515" s="130" t="s">
        <v>6362</v>
      </c>
      <c r="G1515" s="130" t="s">
        <v>6389</v>
      </c>
      <c r="H1515" s="130" t="s">
        <v>4637</v>
      </c>
      <c r="I1515" s="131" t="s">
        <v>4</v>
      </c>
      <c r="J1515" s="131" t="s">
        <v>21</v>
      </c>
      <c r="K1515" s="130" t="s">
        <v>183</v>
      </c>
      <c r="L1515" s="130" t="s">
        <v>1524</v>
      </c>
      <c r="M1515" s="130" t="s">
        <v>4793</v>
      </c>
      <c r="N1515" s="130" t="s">
        <v>4793</v>
      </c>
      <c r="O1515" s="130" t="s">
        <v>4818</v>
      </c>
      <c r="P1515" s="132">
        <v>42917</v>
      </c>
      <c r="Q1515" s="150">
        <v>43281</v>
      </c>
      <c r="R1515" s="133">
        <v>2094</v>
      </c>
      <c r="S1515" s="133">
        <v>9318</v>
      </c>
      <c r="T1515" s="134">
        <v>4473</v>
      </c>
      <c r="U1515" s="134">
        <v>4845</v>
      </c>
      <c r="V1515" s="134">
        <v>2339</v>
      </c>
      <c r="W1515" s="134">
        <v>1864</v>
      </c>
      <c r="X1515" s="134">
        <v>2506</v>
      </c>
      <c r="Y1515" s="134">
        <v>2609</v>
      </c>
      <c r="Z1515" s="134"/>
      <c r="AA1515" s="136"/>
      <c r="AB1515" s="136"/>
      <c r="AC1515" s="138"/>
      <c r="AD1515" s="144"/>
      <c r="AE1515" s="131">
        <f>INDEX(Where!$B$2:$B$8,MATCH('4W'!I1515,DivisionList,0))</f>
        <v>20</v>
      </c>
      <c r="AF1515" s="131">
        <f>INDEX(Where!$F$2:$F$65,MATCH('4W'!J1515,DistrictList,0))</f>
        <v>2022</v>
      </c>
      <c r="AG1515" s="131">
        <f>IF(K1515&lt;&gt;"",INDEX(Where!$K$2:$K$545,MATCH('4W'!K1515,UpazilaList,0)),"")</f>
        <v>202290</v>
      </c>
      <c r="AH1515" s="141">
        <f t="array" ref="AH1515">IF(L1515&lt;&gt;"",INDEX(Where!$Q$2:$Q$5167,MATCH('4W'!K1515&amp;'4W'!L1515,Where!$O$2:$O$5167&amp;Where!$P$2:$P$5167,0)),"")</f>
        <v>20229031</v>
      </c>
      <c r="AI1515" s="198" t="str">
        <f>IF(Table1[[#This Row],[SSID]]="", "..", Table1[[#This Row],[District]]&amp;", "&amp;Table1[[#This Row],[Upazila]]&amp;", "&amp;Table1[[#This Row],[Union]]&amp;", "&amp;Table1[[#This Row],[Location Camp]])</f>
        <v>Cox's Bazar, Teknaf, Nhilla, Leda MS</v>
      </c>
    </row>
    <row r="1516" spans="1:35" s="6" customFormat="1" x14ac:dyDescent="0.35">
      <c r="A1516" s="67">
        <v>6117</v>
      </c>
      <c r="B1516" s="4" t="s">
        <v>4786</v>
      </c>
      <c r="C1516" s="4" t="s">
        <v>4786</v>
      </c>
      <c r="D1516" s="4" t="s">
        <v>4786</v>
      </c>
      <c r="E1516" s="4" t="s">
        <v>4789</v>
      </c>
      <c r="F1516" s="4" t="s">
        <v>6501</v>
      </c>
      <c r="G1516" s="4" t="s">
        <v>6500</v>
      </c>
      <c r="H1516" s="4" t="s">
        <v>4637</v>
      </c>
      <c r="I1516" s="131" t="s">
        <v>4</v>
      </c>
      <c r="J1516" s="131" t="s">
        <v>21</v>
      </c>
      <c r="K1516" s="4" t="s">
        <v>183</v>
      </c>
      <c r="L1516" s="4" t="s">
        <v>1524</v>
      </c>
      <c r="M1516" s="4" t="s">
        <v>4793</v>
      </c>
      <c r="N1516" s="4" t="s">
        <v>4793</v>
      </c>
      <c r="O1516" s="180" t="s">
        <v>4818</v>
      </c>
      <c r="P1516" s="11"/>
      <c r="Q1516" s="187">
        <v>43465</v>
      </c>
      <c r="R1516" s="52">
        <v>300</v>
      </c>
      <c r="S1516" s="52"/>
      <c r="T1516" s="181"/>
      <c r="U1516" s="181"/>
      <c r="V1516" s="181"/>
      <c r="W1516" s="181"/>
      <c r="X1516" s="181"/>
      <c r="Y1516" s="181"/>
      <c r="Z1516" s="181"/>
      <c r="AA1516" s="183"/>
      <c r="AB1516" s="183"/>
      <c r="AC1516" s="185"/>
      <c r="AD1516" s="188"/>
      <c r="AE1516" s="131">
        <f>INDEX(Where!$B$2:$B$8,MATCH('4W'!I1516,DivisionList,0))</f>
        <v>20</v>
      </c>
      <c r="AF1516" s="131">
        <f>INDEX(Where!$F$2:$F$65,MATCH('4W'!J1516,DistrictList,0))</f>
        <v>2022</v>
      </c>
      <c r="AG1516" s="131">
        <f>IF(K1516&lt;&gt;"",INDEX(Where!$K$2:$K$545,MATCH('4W'!K1516,UpazilaList,0)),"")</f>
        <v>202290</v>
      </c>
      <c r="AH1516" s="141">
        <f t="array" ref="AH1516">IF(L1516&lt;&gt;"",INDEX(Where!$Q$2:$Q$5167,MATCH('4W'!K1516&amp;'4W'!L1516,Where!$O$2:$O$5167&amp;Where!$P$2:$P$5167,0)),"")</f>
        <v>20229031</v>
      </c>
      <c r="AI1516" s="198" t="str">
        <f>IF(Table1[[#This Row],[SSID]]="", "..", Table1[[#This Row],[District]]&amp;", "&amp;Table1[[#This Row],[Upazila]]&amp;", "&amp;Table1[[#This Row],[Union]]&amp;", "&amp;Table1[[#This Row],[Location Camp]])</f>
        <v>Cox's Bazar, Teknaf, Nhilla, Leda MS</v>
      </c>
    </row>
    <row r="1517" spans="1:35" s="6" customFormat="1" x14ac:dyDescent="0.35">
      <c r="A1517" s="67">
        <v>4605</v>
      </c>
      <c r="B1517" s="4" t="s">
        <v>4673</v>
      </c>
      <c r="C1517" s="4" t="s">
        <v>4716</v>
      </c>
      <c r="D1517" s="4" t="s">
        <v>4673</v>
      </c>
      <c r="E1517" s="4" t="s">
        <v>6551</v>
      </c>
      <c r="F1517" s="4" t="s">
        <v>5573</v>
      </c>
      <c r="G1517" s="4" t="s">
        <v>5573</v>
      </c>
      <c r="H1517" s="4" t="s">
        <v>4637</v>
      </c>
      <c r="I1517" s="10" t="s">
        <v>4</v>
      </c>
      <c r="J1517" s="10" t="s">
        <v>21</v>
      </c>
      <c r="K1517" s="4" t="s">
        <v>183</v>
      </c>
      <c r="L1517" s="4" t="s">
        <v>1524</v>
      </c>
      <c r="M1517" s="4" t="s">
        <v>4793</v>
      </c>
      <c r="N1517" s="4" t="s">
        <v>4793</v>
      </c>
      <c r="O1517" s="4" t="s">
        <v>4818</v>
      </c>
      <c r="P1517" s="11">
        <v>42996</v>
      </c>
      <c r="Q1517" s="11">
        <v>43496</v>
      </c>
      <c r="R1517" s="52"/>
      <c r="S1517" s="52">
        <v>138</v>
      </c>
      <c r="T1517" s="53">
        <v>77</v>
      </c>
      <c r="U1517" s="53">
        <v>61</v>
      </c>
      <c r="V1517" s="53">
        <v>61</v>
      </c>
      <c r="W1517" s="53">
        <v>77</v>
      </c>
      <c r="X1517" s="53">
        <v>0</v>
      </c>
      <c r="Y1517" s="53">
        <v>0</v>
      </c>
      <c r="Z1517" s="53">
        <v>0</v>
      </c>
      <c r="AA1517" s="41"/>
      <c r="AB1517" s="41"/>
      <c r="AC1517" s="57"/>
      <c r="AD1517" s="4"/>
      <c r="AE1517" s="131">
        <f>INDEX(Where!$B$2:$B$8,MATCH('4W'!I1517,DivisionList,0))</f>
        <v>20</v>
      </c>
      <c r="AF1517" s="131">
        <f>INDEX(Where!$F$2:$F$65,MATCH('4W'!J1517,DistrictList,0))</f>
        <v>2022</v>
      </c>
      <c r="AG1517" s="131">
        <f>IF(K1517&lt;&gt;"",INDEX(Where!$K$2:$K$545,MATCH('4W'!K1517,UpazilaList,0)),"")</f>
        <v>202290</v>
      </c>
      <c r="AH1517" s="141">
        <f t="array" ref="AH1517">IF(L1517&lt;&gt;"",INDEX(Where!$Q$2:$Q$5167,MATCH('4W'!K1517&amp;'4W'!L1517,Where!$O$2:$O$5167&amp;Where!$P$2:$P$5167,0)),"")</f>
        <v>20229031</v>
      </c>
      <c r="AI1517" s="198" t="str">
        <f>IF(Table1[[#This Row],[SSID]]="", "..", Table1[[#This Row],[District]]&amp;", "&amp;Table1[[#This Row],[Upazila]]&amp;", "&amp;Table1[[#This Row],[Union]]&amp;", "&amp;Table1[[#This Row],[Location Camp]])</f>
        <v>Cox's Bazar, Teknaf, Nhilla, Leda MS</v>
      </c>
    </row>
    <row r="1518" spans="1:35" s="6" customFormat="1" x14ac:dyDescent="0.35">
      <c r="A1518" s="67">
        <v>4600</v>
      </c>
      <c r="B1518" s="4" t="s">
        <v>4673</v>
      </c>
      <c r="C1518" s="4" t="s">
        <v>4716</v>
      </c>
      <c r="D1518" s="4" t="s">
        <v>4673</v>
      </c>
      <c r="E1518" s="4" t="s">
        <v>6551</v>
      </c>
      <c r="F1518" s="4" t="s">
        <v>5574</v>
      </c>
      <c r="G1518" s="4" t="s">
        <v>5574</v>
      </c>
      <c r="H1518" s="4" t="s">
        <v>4637</v>
      </c>
      <c r="I1518" s="10" t="s">
        <v>4</v>
      </c>
      <c r="J1518" s="10" t="s">
        <v>21</v>
      </c>
      <c r="K1518" s="4" t="s">
        <v>183</v>
      </c>
      <c r="L1518" s="4" t="s">
        <v>1524</v>
      </c>
      <c r="M1518" s="4" t="s">
        <v>4793</v>
      </c>
      <c r="N1518" s="4" t="s">
        <v>4793</v>
      </c>
      <c r="O1518" s="4" t="s">
        <v>4818</v>
      </c>
      <c r="P1518" s="11">
        <v>42996</v>
      </c>
      <c r="Q1518" s="11">
        <v>43496</v>
      </c>
      <c r="R1518" s="52"/>
      <c r="S1518" s="52">
        <v>138</v>
      </c>
      <c r="T1518" s="53">
        <v>77</v>
      </c>
      <c r="U1518" s="53">
        <v>61</v>
      </c>
      <c r="V1518" s="53">
        <v>61</v>
      </c>
      <c r="W1518" s="53">
        <v>77</v>
      </c>
      <c r="X1518" s="53">
        <v>0</v>
      </c>
      <c r="Y1518" s="53">
        <v>0</v>
      </c>
      <c r="Z1518" s="53">
        <v>0</v>
      </c>
      <c r="AA1518" s="41"/>
      <c r="AB1518" s="41"/>
      <c r="AC1518" s="57"/>
      <c r="AD1518" s="4"/>
      <c r="AE1518" s="131">
        <f>INDEX(Where!$B$2:$B$8,MATCH('4W'!I1518,DivisionList,0))</f>
        <v>20</v>
      </c>
      <c r="AF1518" s="131">
        <f>INDEX(Where!$F$2:$F$65,MATCH('4W'!J1518,DistrictList,0))</f>
        <v>2022</v>
      </c>
      <c r="AG1518" s="131">
        <f>IF(K1518&lt;&gt;"",INDEX(Where!$K$2:$K$545,MATCH('4W'!K1518,UpazilaList,0)),"")</f>
        <v>202290</v>
      </c>
      <c r="AH1518" s="141">
        <f t="array" ref="AH1518">IF(L1518&lt;&gt;"",INDEX(Where!$Q$2:$Q$5167,MATCH('4W'!K1518&amp;'4W'!L1518,Where!$O$2:$O$5167&amp;Where!$P$2:$P$5167,0)),"")</f>
        <v>20229031</v>
      </c>
      <c r="AI1518" s="198" t="str">
        <f>IF(Table1[[#This Row],[SSID]]="", "..", Table1[[#This Row],[District]]&amp;", "&amp;Table1[[#This Row],[Upazila]]&amp;", "&amp;Table1[[#This Row],[Union]]&amp;", "&amp;Table1[[#This Row],[Location Camp]])</f>
        <v>Cox's Bazar, Teknaf, Nhilla, Leda MS</v>
      </c>
    </row>
    <row r="1519" spans="1:35" s="6" customFormat="1" x14ac:dyDescent="0.35">
      <c r="A1519" s="67">
        <v>4621</v>
      </c>
      <c r="B1519" s="130" t="s">
        <v>4642</v>
      </c>
      <c r="C1519" s="130" t="s">
        <v>4786</v>
      </c>
      <c r="D1519" s="130" t="s">
        <v>6032</v>
      </c>
      <c r="E1519" s="130" t="s">
        <v>4692</v>
      </c>
      <c r="F1519" s="130" t="s">
        <v>4695</v>
      </c>
      <c r="G1519" s="130" t="s">
        <v>5931</v>
      </c>
      <c r="H1519" s="130" t="s">
        <v>4638</v>
      </c>
      <c r="I1519" s="131" t="s">
        <v>4</v>
      </c>
      <c r="J1519" s="131" t="s">
        <v>21</v>
      </c>
      <c r="K1519" s="130" t="s">
        <v>183</v>
      </c>
      <c r="L1519" s="130" t="s">
        <v>1524</v>
      </c>
      <c r="M1519" s="130" t="s">
        <v>4793</v>
      </c>
      <c r="N1519" s="130" t="s">
        <v>4793</v>
      </c>
      <c r="O1519" s="130" t="s">
        <v>4818</v>
      </c>
      <c r="P1519" s="132">
        <v>43041</v>
      </c>
      <c r="Q1519" s="132">
        <v>43048</v>
      </c>
      <c r="R1519" s="133">
        <v>15</v>
      </c>
      <c r="S1519" s="133">
        <v>0</v>
      </c>
      <c r="T1519" s="134">
        <v>0</v>
      </c>
      <c r="U1519" s="134">
        <v>0</v>
      </c>
      <c r="V1519" s="134">
        <v>0</v>
      </c>
      <c r="W1519" s="134">
        <v>0</v>
      </c>
      <c r="X1519" s="134">
        <v>0</v>
      </c>
      <c r="Y1519" s="134">
        <v>0</v>
      </c>
      <c r="Z1519" s="134"/>
      <c r="AA1519" s="136" t="s">
        <v>5786</v>
      </c>
      <c r="AB1519" s="136"/>
      <c r="AC1519" s="138"/>
      <c r="AD1519" s="140"/>
      <c r="AE1519" s="131">
        <f>INDEX(Where!$B$2:$B$8,MATCH('4W'!I1519,DivisionList,0))</f>
        <v>20</v>
      </c>
      <c r="AF1519" s="131">
        <f>INDEX(Where!$F$2:$F$65,MATCH('4W'!J1519,DistrictList,0))</f>
        <v>2022</v>
      </c>
      <c r="AG1519" s="131">
        <f>IF(K1519&lt;&gt;"",INDEX(Where!$K$2:$K$545,MATCH('4W'!K1519,UpazilaList,0)),"")</f>
        <v>202290</v>
      </c>
      <c r="AH1519" s="141">
        <f t="array" ref="AH1519">IF(L1519&lt;&gt;"",INDEX(Where!$Q$2:$Q$5167,MATCH('4W'!K1519&amp;'4W'!L1519,Where!$O$2:$O$5167&amp;Where!$P$2:$P$5167,0)),"")</f>
        <v>20229031</v>
      </c>
      <c r="AI1519" s="198" t="str">
        <f>IF(Table1[[#This Row],[SSID]]="", "..", Table1[[#This Row],[District]]&amp;", "&amp;Table1[[#This Row],[Upazila]]&amp;", "&amp;Table1[[#This Row],[Union]]&amp;", "&amp;Table1[[#This Row],[Location Camp]])</f>
        <v>Cox's Bazar, Teknaf, Nhilla, Leda MS</v>
      </c>
    </row>
    <row r="1520" spans="1:35" s="6" customFormat="1" x14ac:dyDescent="0.35">
      <c r="A1520" s="67">
        <v>4625</v>
      </c>
      <c r="B1520" s="130" t="s">
        <v>4642</v>
      </c>
      <c r="C1520" s="130" t="s">
        <v>4786</v>
      </c>
      <c r="D1520" s="130" t="s">
        <v>6032</v>
      </c>
      <c r="E1520" s="130" t="s">
        <v>4692</v>
      </c>
      <c r="F1520" s="130" t="s">
        <v>4695</v>
      </c>
      <c r="G1520" s="130" t="s">
        <v>5931</v>
      </c>
      <c r="H1520" s="130" t="s">
        <v>4638</v>
      </c>
      <c r="I1520" s="131" t="s">
        <v>4</v>
      </c>
      <c r="J1520" s="131" t="s">
        <v>21</v>
      </c>
      <c r="K1520" s="130" t="s">
        <v>183</v>
      </c>
      <c r="L1520" s="130" t="s">
        <v>1524</v>
      </c>
      <c r="M1520" s="130" t="s">
        <v>4793</v>
      </c>
      <c r="N1520" s="130" t="s">
        <v>4793</v>
      </c>
      <c r="O1520" s="130" t="s">
        <v>4818</v>
      </c>
      <c r="P1520" s="132">
        <v>43041</v>
      </c>
      <c r="Q1520" s="132">
        <v>43048</v>
      </c>
      <c r="R1520" s="133">
        <v>15</v>
      </c>
      <c r="S1520" s="133">
        <v>0</v>
      </c>
      <c r="T1520" s="134">
        <v>0</v>
      </c>
      <c r="U1520" s="134">
        <v>0</v>
      </c>
      <c r="V1520" s="134">
        <v>0</v>
      </c>
      <c r="W1520" s="134">
        <v>0</v>
      </c>
      <c r="X1520" s="134">
        <v>0</v>
      </c>
      <c r="Y1520" s="134">
        <v>0</v>
      </c>
      <c r="Z1520" s="134"/>
      <c r="AA1520" s="136" t="s">
        <v>5786</v>
      </c>
      <c r="AB1520" s="136"/>
      <c r="AC1520" s="138"/>
      <c r="AD1520" s="140"/>
      <c r="AE1520" s="131">
        <f>INDEX(Where!$B$2:$B$8,MATCH('4W'!I1520,DivisionList,0))</f>
        <v>20</v>
      </c>
      <c r="AF1520" s="131">
        <f>INDEX(Where!$F$2:$F$65,MATCH('4W'!J1520,DistrictList,0))</f>
        <v>2022</v>
      </c>
      <c r="AG1520" s="131">
        <f>IF(K1520&lt;&gt;"",INDEX(Where!$K$2:$K$545,MATCH('4W'!K1520,UpazilaList,0)),"")</f>
        <v>202290</v>
      </c>
      <c r="AH1520" s="141">
        <f t="array" ref="AH1520">IF(L1520&lt;&gt;"",INDEX(Where!$Q$2:$Q$5167,MATCH('4W'!K1520&amp;'4W'!L1520,Where!$O$2:$O$5167&amp;Where!$P$2:$P$5167,0)),"")</f>
        <v>20229031</v>
      </c>
      <c r="AI1520" s="198" t="str">
        <f>IF(Table1[[#This Row],[SSID]]="", "..", Table1[[#This Row],[District]]&amp;", "&amp;Table1[[#This Row],[Upazila]]&amp;", "&amp;Table1[[#This Row],[Union]]&amp;", "&amp;Table1[[#This Row],[Location Camp]])</f>
        <v>Cox's Bazar, Teknaf, Nhilla, Leda MS</v>
      </c>
    </row>
    <row r="1521" spans="1:35" s="6" customFormat="1" x14ac:dyDescent="0.35">
      <c r="A1521" s="67">
        <v>4683</v>
      </c>
      <c r="B1521" s="130" t="s">
        <v>4642</v>
      </c>
      <c r="C1521" s="130" t="s">
        <v>4656</v>
      </c>
      <c r="D1521" s="130" t="s">
        <v>5786</v>
      </c>
      <c r="E1521" s="130" t="s">
        <v>4630</v>
      </c>
      <c r="F1521" s="130" t="s">
        <v>6379</v>
      </c>
      <c r="G1521" s="130" t="s">
        <v>6380</v>
      </c>
      <c r="H1521" s="130" t="s">
        <v>4638</v>
      </c>
      <c r="I1521" s="131" t="s">
        <v>4</v>
      </c>
      <c r="J1521" s="131" t="s">
        <v>21</v>
      </c>
      <c r="K1521" s="130" t="s">
        <v>183</v>
      </c>
      <c r="L1521" s="130" t="s">
        <v>1524</v>
      </c>
      <c r="M1521" s="130" t="s">
        <v>4793</v>
      </c>
      <c r="N1521" s="130" t="s">
        <v>4793</v>
      </c>
      <c r="O1521" s="130" t="s">
        <v>4818</v>
      </c>
      <c r="P1521" s="132"/>
      <c r="Q1521" s="150"/>
      <c r="R1521" s="133">
        <v>2094</v>
      </c>
      <c r="S1521" s="133">
        <v>9318</v>
      </c>
      <c r="T1521" s="134">
        <v>4473</v>
      </c>
      <c r="U1521" s="134">
        <v>4845</v>
      </c>
      <c r="V1521" s="134">
        <v>2339</v>
      </c>
      <c r="W1521" s="134">
        <v>1864</v>
      </c>
      <c r="X1521" s="134">
        <v>2506</v>
      </c>
      <c r="Y1521" s="134">
        <v>2609</v>
      </c>
      <c r="Z1521" s="134"/>
      <c r="AA1521" s="136" t="s">
        <v>6392</v>
      </c>
      <c r="AB1521" s="136"/>
      <c r="AC1521" s="138"/>
      <c r="AD1521" s="144"/>
      <c r="AE1521" s="131">
        <f>INDEX(Where!$B$2:$B$8,MATCH('4W'!I1521,DivisionList,0))</f>
        <v>20</v>
      </c>
      <c r="AF1521" s="131">
        <f>INDEX(Where!$F$2:$F$65,MATCH('4W'!J1521,DistrictList,0))</f>
        <v>2022</v>
      </c>
      <c r="AG1521" s="131">
        <f>IF(K1521&lt;&gt;"",INDEX(Where!$K$2:$K$545,MATCH('4W'!K1521,UpazilaList,0)),"")</f>
        <v>202290</v>
      </c>
      <c r="AH1521" s="141">
        <f t="array" ref="AH1521">IF(L1521&lt;&gt;"",INDEX(Where!$Q$2:$Q$5167,MATCH('4W'!K1521&amp;'4W'!L1521,Where!$O$2:$O$5167&amp;Where!$P$2:$P$5167,0)),"")</f>
        <v>20229031</v>
      </c>
      <c r="AI1521" s="198" t="str">
        <f>IF(Table1[[#This Row],[SSID]]="", "..", Table1[[#This Row],[District]]&amp;", "&amp;Table1[[#This Row],[Upazila]]&amp;", "&amp;Table1[[#This Row],[Union]]&amp;", "&amp;Table1[[#This Row],[Location Camp]])</f>
        <v>Cox's Bazar, Teknaf, Nhilla, Leda MS</v>
      </c>
    </row>
    <row r="1522" spans="1:35" s="6" customFormat="1" x14ac:dyDescent="0.35">
      <c r="A1522" s="67">
        <v>4684</v>
      </c>
      <c r="B1522" s="130" t="s">
        <v>4642</v>
      </c>
      <c r="C1522" s="130" t="s">
        <v>4656</v>
      </c>
      <c r="D1522" s="130" t="s">
        <v>5786</v>
      </c>
      <c r="E1522" s="130" t="s">
        <v>4630</v>
      </c>
      <c r="F1522" s="130" t="s">
        <v>6379</v>
      </c>
      <c r="G1522" s="130" t="s">
        <v>6380</v>
      </c>
      <c r="H1522" s="130" t="s">
        <v>6555</v>
      </c>
      <c r="I1522" s="131" t="s">
        <v>4</v>
      </c>
      <c r="J1522" s="131" t="s">
        <v>21</v>
      </c>
      <c r="K1522" s="130" t="s">
        <v>183</v>
      </c>
      <c r="L1522" s="130" t="s">
        <v>1524</v>
      </c>
      <c r="M1522" s="130" t="s">
        <v>4793</v>
      </c>
      <c r="N1522" s="130" t="s">
        <v>4793</v>
      </c>
      <c r="O1522" s="130" t="s">
        <v>4818</v>
      </c>
      <c r="P1522" s="132"/>
      <c r="Q1522" s="150">
        <v>43281</v>
      </c>
      <c r="R1522" s="133">
        <v>2094</v>
      </c>
      <c r="S1522" s="133">
        <v>9318</v>
      </c>
      <c r="T1522" s="134">
        <v>4473</v>
      </c>
      <c r="U1522" s="134">
        <v>4845</v>
      </c>
      <c r="V1522" s="134">
        <v>2339</v>
      </c>
      <c r="W1522" s="134">
        <v>1864</v>
      </c>
      <c r="X1522" s="134">
        <v>2506</v>
      </c>
      <c r="Y1522" s="134">
        <v>2609</v>
      </c>
      <c r="Z1522" s="134"/>
      <c r="AA1522" s="136"/>
      <c r="AB1522" s="136"/>
      <c r="AC1522" s="138"/>
      <c r="AD1522" s="144"/>
      <c r="AE1522" s="131">
        <f>INDEX(Where!$B$2:$B$8,MATCH('4W'!I1522,DivisionList,0))</f>
        <v>20</v>
      </c>
      <c r="AF1522" s="131">
        <f>INDEX(Where!$F$2:$F$65,MATCH('4W'!J1522,DistrictList,0))</f>
        <v>2022</v>
      </c>
      <c r="AG1522" s="131">
        <f>IF(K1522&lt;&gt;"",INDEX(Where!$K$2:$K$545,MATCH('4W'!K1522,UpazilaList,0)),"")</f>
        <v>202290</v>
      </c>
      <c r="AH1522" s="141">
        <f t="array" ref="AH1522">IF(L1522&lt;&gt;"",INDEX(Where!$Q$2:$Q$5167,MATCH('4W'!K1522&amp;'4W'!L1522,Where!$O$2:$O$5167&amp;Where!$P$2:$P$5167,0)),"")</f>
        <v>20229031</v>
      </c>
      <c r="AI1522" s="198" t="str">
        <f>IF(Table1[[#This Row],[SSID]]="", "..", Table1[[#This Row],[District]]&amp;", "&amp;Table1[[#This Row],[Upazila]]&amp;", "&amp;Table1[[#This Row],[Union]]&amp;", "&amp;Table1[[#This Row],[Location Camp]])</f>
        <v>Cox's Bazar, Teknaf, Nhilla, Leda MS</v>
      </c>
    </row>
    <row r="1523" spans="1:35" s="6" customFormat="1" x14ac:dyDescent="0.35">
      <c r="A1523" s="67">
        <v>4628</v>
      </c>
      <c r="B1523" s="130" t="s">
        <v>4642</v>
      </c>
      <c r="C1523" s="130" t="s">
        <v>4642</v>
      </c>
      <c r="D1523" s="130" t="s">
        <v>5786</v>
      </c>
      <c r="E1523" s="130" t="s">
        <v>4631</v>
      </c>
      <c r="F1523" s="130" t="s">
        <v>5661</v>
      </c>
      <c r="G1523" s="130"/>
      <c r="H1523" s="130" t="s">
        <v>4637</v>
      </c>
      <c r="I1523" s="131" t="s">
        <v>4</v>
      </c>
      <c r="J1523" s="131" t="s">
        <v>21</v>
      </c>
      <c r="K1523" s="130" t="s">
        <v>183</v>
      </c>
      <c r="L1523" s="130" t="s">
        <v>1524</v>
      </c>
      <c r="M1523" s="130" t="s">
        <v>4793</v>
      </c>
      <c r="N1523" s="130" t="s">
        <v>4793</v>
      </c>
      <c r="O1523" s="130" t="s">
        <v>4818</v>
      </c>
      <c r="P1523" s="132">
        <v>43139</v>
      </c>
      <c r="Q1523" s="150">
        <v>43152</v>
      </c>
      <c r="R1523" s="133"/>
      <c r="S1523" s="133">
        <v>110</v>
      </c>
      <c r="T1523" s="134">
        <v>29</v>
      </c>
      <c r="U1523" s="134">
        <v>81</v>
      </c>
      <c r="V1523" s="134"/>
      <c r="W1523" s="134"/>
      <c r="X1523" s="134"/>
      <c r="Y1523" s="134"/>
      <c r="Z1523" s="134"/>
      <c r="AA1523" s="136"/>
      <c r="AB1523" s="41"/>
      <c r="AC1523" s="57"/>
      <c r="AD1523" s="4"/>
      <c r="AE1523" s="131">
        <f>INDEX(Where!$B$2:$B$8,MATCH('4W'!I1523,DivisionList,0))</f>
        <v>20</v>
      </c>
      <c r="AF1523" s="131">
        <f>INDEX(Where!$F$2:$F$65,MATCH('4W'!J1523,DistrictList,0))</f>
        <v>2022</v>
      </c>
      <c r="AG1523" s="131">
        <f>IF(K1523&lt;&gt;"",INDEX(Where!$K$2:$K$545,MATCH('4W'!K1523,UpazilaList,0)),"")</f>
        <v>202290</v>
      </c>
      <c r="AH1523" s="141">
        <f t="array" ref="AH1523">IF(L1523&lt;&gt;"",INDEX(Where!$Q$2:$Q$5167,MATCH('4W'!K1523&amp;'4W'!L1523,Where!$O$2:$O$5167&amp;Where!$P$2:$P$5167,0)),"")</f>
        <v>20229031</v>
      </c>
      <c r="AI1523" s="198" t="str">
        <f>IF(Table1[[#This Row],[SSID]]="", "..", Table1[[#This Row],[District]]&amp;", "&amp;Table1[[#This Row],[Upazila]]&amp;", "&amp;Table1[[#This Row],[Union]]&amp;", "&amp;Table1[[#This Row],[Location Camp]])</f>
        <v>Cox's Bazar, Teknaf, Nhilla, Leda MS</v>
      </c>
    </row>
    <row r="1524" spans="1:35" s="6" customFormat="1" x14ac:dyDescent="0.35">
      <c r="A1524" s="67">
        <v>4629</v>
      </c>
      <c r="B1524" s="130" t="s">
        <v>4642</v>
      </c>
      <c r="C1524" s="130" t="s">
        <v>4642</v>
      </c>
      <c r="D1524" s="130" t="s">
        <v>5786</v>
      </c>
      <c r="E1524" s="130" t="s">
        <v>4631</v>
      </c>
      <c r="F1524" s="130" t="s">
        <v>5662</v>
      </c>
      <c r="G1524" s="130"/>
      <c r="H1524" s="130" t="s">
        <v>4637</v>
      </c>
      <c r="I1524" s="131" t="s">
        <v>4</v>
      </c>
      <c r="J1524" s="131" t="s">
        <v>21</v>
      </c>
      <c r="K1524" s="130" t="s">
        <v>183</v>
      </c>
      <c r="L1524" s="130" t="s">
        <v>1524</v>
      </c>
      <c r="M1524" s="130" t="s">
        <v>4793</v>
      </c>
      <c r="N1524" s="130" t="s">
        <v>4793</v>
      </c>
      <c r="O1524" s="130" t="s">
        <v>4818</v>
      </c>
      <c r="P1524" s="132">
        <v>43139</v>
      </c>
      <c r="Q1524" s="150">
        <v>43152</v>
      </c>
      <c r="R1524" s="133"/>
      <c r="S1524" s="133">
        <v>3986</v>
      </c>
      <c r="T1524" s="134">
        <v>1113</v>
      </c>
      <c r="U1524" s="134">
        <v>2873</v>
      </c>
      <c r="V1524" s="134"/>
      <c r="W1524" s="134"/>
      <c r="X1524" s="134"/>
      <c r="Y1524" s="134"/>
      <c r="Z1524" s="134"/>
      <c r="AA1524" s="136"/>
      <c r="AB1524" s="41"/>
      <c r="AC1524" s="57"/>
      <c r="AD1524" s="4"/>
      <c r="AE1524" s="131">
        <f>INDEX(Where!$B$2:$B$8,MATCH('4W'!I1524,DivisionList,0))</f>
        <v>20</v>
      </c>
      <c r="AF1524" s="131">
        <f>INDEX(Where!$F$2:$F$65,MATCH('4W'!J1524,DistrictList,0))</f>
        <v>2022</v>
      </c>
      <c r="AG1524" s="131">
        <f>IF(K1524&lt;&gt;"",INDEX(Where!$K$2:$K$545,MATCH('4W'!K1524,UpazilaList,0)),"")</f>
        <v>202290</v>
      </c>
      <c r="AH1524" s="141">
        <f t="array" ref="AH1524">IF(L1524&lt;&gt;"",INDEX(Where!$Q$2:$Q$5167,MATCH('4W'!K1524&amp;'4W'!L1524,Where!$O$2:$O$5167&amp;Where!$P$2:$P$5167,0)),"")</f>
        <v>20229031</v>
      </c>
      <c r="AI1524" s="198" t="str">
        <f>IF(Table1[[#This Row],[SSID]]="", "..", Table1[[#This Row],[District]]&amp;", "&amp;Table1[[#This Row],[Upazila]]&amp;", "&amp;Table1[[#This Row],[Union]]&amp;", "&amp;Table1[[#This Row],[Location Camp]])</f>
        <v>Cox's Bazar, Teknaf, Nhilla, Leda MS</v>
      </c>
    </row>
    <row r="1525" spans="1:35" s="6" customFormat="1" x14ac:dyDescent="0.35">
      <c r="A1525" s="67">
        <v>4630</v>
      </c>
      <c r="B1525" s="130" t="s">
        <v>4642</v>
      </c>
      <c r="C1525" s="130" t="s">
        <v>4642</v>
      </c>
      <c r="D1525" s="130" t="s">
        <v>5786</v>
      </c>
      <c r="E1525" s="130" t="s">
        <v>4631</v>
      </c>
      <c r="F1525" s="130" t="s">
        <v>5663</v>
      </c>
      <c r="G1525" s="130"/>
      <c r="H1525" s="130" t="s">
        <v>4637</v>
      </c>
      <c r="I1525" s="131" t="s">
        <v>4</v>
      </c>
      <c r="J1525" s="131" t="s">
        <v>21</v>
      </c>
      <c r="K1525" s="130" t="s">
        <v>183</v>
      </c>
      <c r="L1525" s="130" t="s">
        <v>1524</v>
      </c>
      <c r="M1525" s="130" t="s">
        <v>4793</v>
      </c>
      <c r="N1525" s="130" t="s">
        <v>4793</v>
      </c>
      <c r="O1525" s="130" t="s">
        <v>4818</v>
      </c>
      <c r="P1525" s="132">
        <v>43139</v>
      </c>
      <c r="Q1525" s="150">
        <v>43152</v>
      </c>
      <c r="R1525" s="133"/>
      <c r="S1525" s="133">
        <v>503</v>
      </c>
      <c r="T1525" s="134">
        <v>133</v>
      </c>
      <c r="U1525" s="134">
        <v>370</v>
      </c>
      <c r="V1525" s="134"/>
      <c r="W1525" s="134"/>
      <c r="X1525" s="134"/>
      <c r="Y1525" s="134"/>
      <c r="Z1525" s="134"/>
      <c r="AA1525" s="136"/>
      <c r="AB1525" s="41"/>
      <c r="AC1525" s="57"/>
      <c r="AD1525" s="4"/>
      <c r="AE1525" s="131">
        <f>INDEX(Where!$B$2:$B$8,MATCH('4W'!I1525,DivisionList,0))</f>
        <v>20</v>
      </c>
      <c r="AF1525" s="131">
        <f>INDEX(Where!$F$2:$F$65,MATCH('4W'!J1525,DistrictList,0))</f>
        <v>2022</v>
      </c>
      <c r="AG1525" s="131">
        <f>IF(K1525&lt;&gt;"",INDEX(Where!$K$2:$K$545,MATCH('4W'!K1525,UpazilaList,0)),"")</f>
        <v>202290</v>
      </c>
      <c r="AH1525" s="141">
        <f t="array" ref="AH1525">IF(L1525&lt;&gt;"",INDEX(Where!$Q$2:$Q$5167,MATCH('4W'!K1525&amp;'4W'!L1525,Where!$O$2:$O$5167&amp;Where!$P$2:$P$5167,0)),"")</f>
        <v>20229031</v>
      </c>
      <c r="AI1525" s="198" t="str">
        <f>IF(Table1[[#This Row],[SSID]]="", "..", Table1[[#This Row],[District]]&amp;", "&amp;Table1[[#This Row],[Upazila]]&amp;", "&amp;Table1[[#This Row],[Union]]&amp;", "&amp;Table1[[#This Row],[Location Camp]])</f>
        <v>Cox's Bazar, Teknaf, Nhilla, Leda MS</v>
      </c>
    </row>
    <row r="1526" spans="1:35" s="6" customFormat="1" x14ac:dyDescent="0.35">
      <c r="A1526" s="67">
        <v>4631</v>
      </c>
      <c r="B1526" s="130" t="s">
        <v>4642</v>
      </c>
      <c r="C1526" s="130" t="s">
        <v>4642</v>
      </c>
      <c r="D1526" s="130" t="s">
        <v>5786</v>
      </c>
      <c r="E1526" s="130" t="s">
        <v>4631</v>
      </c>
      <c r="F1526" s="130" t="s">
        <v>5661</v>
      </c>
      <c r="G1526" s="130"/>
      <c r="H1526" s="130" t="s">
        <v>4637</v>
      </c>
      <c r="I1526" s="131" t="s">
        <v>4</v>
      </c>
      <c r="J1526" s="131" t="s">
        <v>21</v>
      </c>
      <c r="K1526" s="130" t="s">
        <v>183</v>
      </c>
      <c r="L1526" s="130" t="s">
        <v>1524</v>
      </c>
      <c r="M1526" s="130" t="s">
        <v>4793</v>
      </c>
      <c r="N1526" s="130" t="s">
        <v>4793</v>
      </c>
      <c r="O1526" s="130" t="s">
        <v>4818</v>
      </c>
      <c r="P1526" s="132">
        <v>43139</v>
      </c>
      <c r="Q1526" s="150">
        <v>43152</v>
      </c>
      <c r="R1526" s="133"/>
      <c r="S1526" s="133">
        <v>0</v>
      </c>
      <c r="T1526" s="134">
        <v>0</v>
      </c>
      <c r="U1526" s="134">
        <v>0</v>
      </c>
      <c r="V1526" s="134"/>
      <c r="W1526" s="134"/>
      <c r="X1526" s="134"/>
      <c r="Y1526" s="134"/>
      <c r="Z1526" s="134"/>
      <c r="AA1526" s="136"/>
      <c r="AB1526" s="41"/>
      <c r="AC1526" s="57"/>
      <c r="AD1526" s="4"/>
      <c r="AE1526" s="131">
        <f>INDEX(Where!$B$2:$B$8,MATCH('4W'!I1526,DivisionList,0))</f>
        <v>20</v>
      </c>
      <c r="AF1526" s="131">
        <f>INDEX(Where!$F$2:$F$65,MATCH('4W'!J1526,DistrictList,0))</f>
        <v>2022</v>
      </c>
      <c r="AG1526" s="131">
        <f>IF(K1526&lt;&gt;"",INDEX(Where!$K$2:$K$545,MATCH('4W'!K1526,UpazilaList,0)),"")</f>
        <v>202290</v>
      </c>
      <c r="AH1526" s="141">
        <f t="array" ref="AH1526">IF(L1526&lt;&gt;"",INDEX(Where!$Q$2:$Q$5167,MATCH('4W'!K1526&amp;'4W'!L1526,Where!$O$2:$O$5167&amp;Where!$P$2:$P$5167,0)),"")</f>
        <v>20229031</v>
      </c>
      <c r="AI1526" s="198" t="str">
        <f>IF(Table1[[#This Row],[SSID]]="", "..", Table1[[#This Row],[District]]&amp;", "&amp;Table1[[#This Row],[Upazila]]&amp;", "&amp;Table1[[#This Row],[Union]]&amp;", "&amp;Table1[[#This Row],[Location Camp]])</f>
        <v>Cox's Bazar, Teknaf, Nhilla, Leda MS</v>
      </c>
    </row>
    <row r="1527" spans="1:35" s="6" customFormat="1" x14ac:dyDescent="0.35">
      <c r="A1527" s="67">
        <v>4632</v>
      </c>
      <c r="B1527" s="130" t="s">
        <v>4642</v>
      </c>
      <c r="C1527" s="130" t="s">
        <v>4642</v>
      </c>
      <c r="D1527" s="130" t="s">
        <v>5786</v>
      </c>
      <c r="E1527" s="130" t="s">
        <v>4631</v>
      </c>
      <c r="F1527" s="130" t="s">
        <v>5662</v>
      </c>
      <c r="G1527" s="130"/>
      <c r="H1527" s="130" t="s">
        <v>4637</v>
      </c>
      <c r="I1527" s="131" t="s">
        <v>4</v>
      </c>
      <c r="J1527" s="131" t="s">
        <v>21</v>
      </c>
      <c r="K1527" s="130" t="s">
        <v>183</v>
      </c>
      <c r="L1527" s="130" t="s">
        <v>1524</v>
      </c>
      <c r="M1527" s="130" t="s">
        <v>4793</v>
      </c>
      <c r="N1527" s="130" t="s">
        <v>4793</v>
      </c>
      <c r="O1527" s="130" t="s">
        <v>4818</v>
      </c>
      <c r="P1527" s="132">
        <v>43139</v>
      </c>
      <c r="Q1527" s="150">
        <v>43152</v>
      </c>
      <c r="R1527" s="133"/>
      <c r="S1527" s="133">
        <v>818</v>
      </c>
      <c r="T1527" s="134">
        <v>279</v>
      </c>
      <c r="U1527" s="134">
        <v>539</v>
      </c>
      <c r="V1527" s="134"/>
      <c r="W1527" s="134"/>
      <c r="X1527" s="134"/>
      <c r="Y1527" s="134"/>
      <c r="Z1527" s="134"/>
      <c r="AA1527" s="136"/>
      <c r="AB1527" s="41"/>
      <c r="AC1527" s="57"/>
      <c r="AD1527" s="4"/>
      <c r="AE1527" s="131">
        <f>INDEX(Where!$B$2:$B$8,MATCH('4W'!I1527,DivisionList,0))</f>
        <v>20</v>
      </c>
      <c r="AF1527" s="131">
        <f>INDEX(Where!$F$2:$F$65,MATCH('4W'!J1527,DistrictList,0))</f>
        <v>2022</v>
      </c>
      <c r="AG1527" s="131">
        <f>IF(K1527&lt;&gt;"",INDEX(Where!$K$2:$K$545,MATCH('4W'!K1527,UpazilaList,0)),"")</f>
        <v>202290</v>
      </c>
      <c r="AH1527" s="141">
        <f t="array" ref="AH1527">IF(L1527&lt;&gt;"",INDEX(Where!$Q$2:$Q$5167,MATCH('4W'!K1527&amp;'4W'!L1527,Where!$O$2:$O$5167&amp;Where!$P$2:$P$5167,0)),"")</f>
        <v>20229031</v>
      </c>
      <c r="AI1527" s="198" t="str">
        <f>IF(Table1[[#This Row],[SSID]]="", "..", Table1[[#This Row],[District]]&amp;", "&amp;Table1[[#This Row],[Upazila]]&amp;", "&amp;Table1[[#This Row],[Union]]&amp;", "&amp;Table1[[#This Row],[Location Camp]])</f>
        <v>Cox's Bazar, Teknaf, Nhilla, Leda MS</v>
      </c>
    </row>
    <row r="1528" spans="1:35" s="6" customFormat="1" x14ac:dyDescent="0.35">
      <c r="A1528" s="67">
        <v>4633</v>
      </c>
      <c r="B1528" s="130" t="s">
        <v>4642</v>
      </c>
      <c r="C1528" s="130" t="s">
        <v>4642</v>
      </c>
      <c r="D1528" s="130" t="s">
        <v>5786</v>
      </c>
      <c r="E1528" s="130" t="s">
        <v>4631</v>
      </c>
      <c r="F1528" s="130" t="s">
        <v>5663</v>
      </c>
      <c r="G1528" s="130"/>
      <c r="H1528" s="130" t="s">
        <v>4637</v>
      </c>
      <c r="I1528" s="131" t="s">
        <v>4</v>
      </c>
      <c r="J1528" s="131" t="s">
        <v>21</v>
      </c>
      <c r="K1528" s="130" t="s">
        <v>183</v>
      </c>
      <c r="L1528" s="130" t="s">
        <v>1524</v>
      </c>
      <c r="M1528" s="130" t="s">
        <v>4793</v>
      </c>
      <c r="N1528" s="130" t="s">
        <v>4793</v>
      </c>
      <c r="O1528" s="130" t="s">
        <v>4818</v>
      </c>
      <c r="P1528" s="132">
        <v>43139</v>
      </c>
      <c r="Q1528" s="150">
        <v>43152</v>
      </c>
      <c r="R1528" s="133"/>
      <c r="S1528" s="133">
        <v>375</v>
      </c>
      <c r="T1528" s="134">
        <v>75</v>
      </c>
      <c r="U1528" s="134">
        <v>300</v>
      </c>
      <c r="V1528" s="134"/>
      <c r="W1528" s="134"/>
      <c r="X1528" s="134"/>
      <c r="Y1528" s="134"/>
      <c r="Z1528" s="134"/>
      <c r="AA1528" s="136"/>
      <c r="AB1528" s="41"/>
      <c r="AC1528" s="57"/>
      <c r="AD1528" s="4"/>
      <c r="AE1528" s="131">
        <f>INDEX(Where!$B$2:$B$8,MATCH('4W'!I1528,DivisionList,0))</f>
        <v>20</v>
      </c>
      <c r="AF1528" s="131">
        <f>INDEX(Where!$F$2:$F$65,MATCH('4W'!J1528,DistrictList,0))</f>
        <v>2022</v>
      </c>
      <c r="AG1528" s="131">
        <f>IF(K1528&lt;&gt;"",INDEX(Where!$K$2:$K$545,MATCH('4W'!K1528,UpazilaList,0)),"")</f>
        <v>202290</v>
      </c>
      <c r="AH1528" s="141">
        <f t="array" ref="AH1528">IF(L1528&lt;&gt;"",INDEX(Where!$Q$2:$Q$5167,MATCH('4W'!K1528&amp;'4W'!L1528,Where!$O$2:$O$5167&amp;Where!$P$2:$P$5167,0)),"")</f>
        <v>20229031</v>
      </c>
      <c r="AI1528" s="198" t="str">
        <f>IF(Table1[[#This Row],[SSID]]="", "..", Table1[[#This Row],[District]]&amp;", "&amp;Table1[[#This Row],[Upazila]]&amp;", "&amp;Table1[[#This Row],[Union]]&amp;", "&amp;Table1[[#This Row],[Location Camp]])</f>
        <v>Cox's Bazar, Teknaf, Nhilla, Leda MS</v>
      </c>
    </row>
    <row r="1529" spans="1:35" s="6" customFormat="1" x14ac:dyDescent="0.35">
      <c r="A1529" s="67">
        <v>4634</v>
      </c>
      <c r="B1529" s="130" t="s">
        <v>4642</v>
      </c>
      <c r="C1529" s="130" t="s">
        <v>4642</v>
      </c>
      <c r="D1529" s="130" t="s">
        <v>5786</v>
      </c>
      <c r="E1529" s="130" t="s">
        <v>4631</v>
      </c>
      <c r="F1529" s="130" t="s">
        <v>5661</v>
      </c>
      <c r="G1529" s="130"/>
      <c r="H1529" s="130" t="s">
        <v>4637</v>
      </c>
      <c r="I1529" s="131" t="s">
        <v>4</v>
      </c>
      <c r="J1529" s="131" t="s">
        <v>21</v>
      </c>
      <c r="K1529" s="130" t="s">
        <v>183</v>
      </c>
      <c r="L1529" s="130" t="s">
        <v>1524</v>
      </c>
      <c r="M1529" s="130" t="s">
        <v>4793</v>
      </c>
      <c r="N1529" s="130" t="s">
        <v>4793</v>
      </c>
      <c r="O1529" s="130" t="s">
        <v>4818</v>
      </c>
      <c r="P1529" s="132">
        <v>43139</v>
      </c>
      <c r="Q1529" s="150">
        <v>43152</v>
      </c>
      <c r="R1529" s="133"/>
      <c r="S1529" s="133">
        <v>0</v>
      </c>
      <c r="T1529" s="134">
        <v>0</v>
      </c>
      <c r="U1529" s="134">
        <v>0</v>
      </c>
      <c r="V1529" s="134"/>
      <c r="W1529" s="134"/>
      <c r="X1529" s="134"/>
      <c r="Y1529" s="134"/>
      <c r="Z1529" s="134"/>
      <c r="AA1529" s="136"/>
      <c r="AB1529" s="41"/>
      <c r="AC1529" s="57"/>
      <c r="AD1529" s="4"/>
      <c r="AE1529" s="131">
        <f>INDEX(Where!$B$2:$B$8,MATCH('4W'!I1529,DivisionList,0))</f>
        <v>20</v>
      </c>
      <c r="AF1529" s="131">
        <f>INDEX(Where!$F$2:$F$65,MATCH('4W'!J1529,DistrictList,0))</f>
        <v>2022</v>
      </c>
      <c r="AG1529" s="131">
        <f>IF(K1529&lt;&gt;"",INDEX(Where!$K$2:$K$545,MATCH('4W'!K1529,UpazilaList,0)),"")</f>
        <v>202290</v>
      </c>
      <c r="AH1529" s="141">
        <f t="array" ref="AH1529">IF(L1529&lt;&gt;"",INDEX(Where!$Q$2:$Q$5167,MATCH('4W'!K1529&amp;'4W'!L1529,Where!$O$2:$O$5167&amp;Where!$P$2:$P$5167,0)),"")</f>
        <v>20229031</v>
      </c>
      <c r="AI1529" s="198" t="str">
        <f>IF(Table1[[#This Row],[SSID]]="", "..", Table1[[#This Row],[District]]&amp;", "&amp;Table1[[#This Row],[Upazila]]&amp;", "&amp;Table1[[#This Row],[Union]]&amp;", "&amp;Table1[[#This Row],[Location Camp]])</f>
        <v>Cox's Bazar, Teknaf, Nhilla, Leda MS</v>
      </c>
    </row>
    <row r="1530" spans="1:35" s="6" customFormat="1" x14ac:dyDescent="0.35">
      <c r="A1530" s="67">
        <v>4635</v>
      </c>
      <c r="B1530" s="130" t="s">
        <v>4642</v>
      </c>
      <c r="C1530" s="130" t="s">
        <v>4642</v>
      </c>
      <c r="D1530" s="130" t="s">
        <v>5786</v>
      </c>
      <c r="E1530" s="130" t="s">
        <v>4631</v>
      </c>
      <c r="F1530" s="130" t="s">
        <v>5662</v>
      </c>
      <c r="G1530" s="130"/>
      <c r="H1530" s="130" t="s">
        <v>4637</v>
      </c>
      <c r="I1530" s="131" t="s">
        <v>4</v>
      </c>
      <c r="J1530" s="131" t="s">
        <v>21</v>
      </c>
      <c r="K1530" s="130" t="s">
        <v>183</v>
      </c>
      <c r="L1530" s="130" t="s">
        <v>1524</v>
      </c>
      <c r="M1530" s="130" t="s">
        <v>4793</v>
      </c>
      <c r="N1530" s="130" t="s">
        <v>4793</v>
      </c>
      <c r="O1530" s="130" t="s">
        <v>4818</v>
      </c>
      <c r="P1530" s="132">
        <v>43139</v>
      </c>
      <c r="Q1530" s="150">
        <v>43152</v>
      </c>
      <c r="R1530" s="133"/>
      <c r="S1530" s="133">
        <v>623</v>
      </c>
      <c r="T1530" s="134">
        <v>164</v>
      </c>
      <c r="U1530" s="134">
        <v>459</v>
      </c>
      <c r="V1530" s="134"/>
      <c r="W1530" s="134"/>
      <c r="X1530" s="134"/>
      <c r="Y1530" s="134"/>
      <c r="Z1530" s="134"/>
      <c r="AA1530" s="136"/>
      <c r="AB1530" s="41"/>
      <c r="AC1530" s="57"/>
      <c r="AD1530" s="4"/>
      <c r="AE1530" s="131">
        <f>INDEX(Where!$B$2:$B$8,MATCH('4W'!I1530,DivisionList,0))</f>
        <v>20</v>
      </c>
      <c r="AF1530" s="131">
        <f>INDEX(Where!$F$2:$F$65,MATCH('4W'!J1530,DistrictList,0))</f>
        <v>2022</v>
      </c>
      <c r="AG1530" s="131">
        <f>IF(K1530&lt;&gt;"",INDEX(Where!$K$2:$K$545,MATCH('4W'!K1530,UpazilaList,0)),"")</f>
        <v>202290</v>
      </c>
      <c r="AH1530" s="141">
        <f t="array" ref="AH1530">IF(L1530&lt;&gt;"",INDEX(Where!$Q$2:$Q$5167,MATCH('4W'!K1530&amp;'4W'!L1530,Where!$O$2:$O$5167&amp;Where!$P$2:$P$5167,0)),"")</f>
        <v>20229031</v>
      </c>
      <c r="AI1530" s="198" t="str">
        <f>IF(Table1[[#This Row],[SSID]]="", "..", Table1[[#This Row],[District]]&amp;", "&amp;Table1[[#This Row],[Upazila]]&amp;", "&amp;Table1[[#This Row],[Union]]&amp;", "&amp;Table1[[#This Row],[Location Camp]])</f>
        <v>Cox's Bazar, Teknaf, Nhilla, Leda MS</v>
      </c>
    </row>
    <row r="1531" spans="1:35" s="6" customFormat="1" x14ac:dyDescent="0.35">
      <c r="A1531" s="67">
        <v>4636</v>
      </c>
      <c r="B1531" s="130" t="s">
        <v>4642</v>
      </c>
      <c r="C1531" s="130" t="s">
        <v>4642</v>
      </c>
      <c r="D1531" s="130" t="s">
        <v>5786</v>
      </c>
      <c r="E1531" s="130" t="s">
        <v>4631</v>
      </c>
      <c r="F1531" s="130" t="s">
        <v>5663</v>
      </c>
      <c r="G1531" s="130"/>
      <c r="H1531" s="130" t="s">
        <v>4637</v>
      </c>
      <c r="I1531" s="131" t="s">
        <v>4</v>
      </c>
      <c r="J1531" s="131" t="s">
        <v>21</v>
      </c>
      <c r="K1531" s="130" t="s">
        <v>183</v>
      </c>
      <c r="L1531" s="130" t="s">
        <v>1524</v>
      </c>
      <c r="M1531" s="130" t="s">
        <v>4793</v>
      </c>
      <c r="N1531" s="130" t="s">
        <v>4793</v>
      </c>
      <c r="O1531" s="130" t="s">
        <v>4818</v>
      </c>
      <c r="P1531" s="132">
        <v>43139</v>
      </c>
      <c r="Q1531" s="150">
        <v>43152</v>
      </c>
      <c r="R1531" s="133"/>
      <c r="S1531" s="133">
        <v>304</v>
      </c>
      <c r="T1531" s="134">
        <v>60</v>
      </c>
      <c r="U1531" s="134">
        <v>244</v>
      </c>
      <c r="V1531" s="134"/>
      <c r="W1531" s="134"/>
      <c r="X1531" s="134"/>
      <c r="Y1531" s="134"/>
      <c r="Z1531" s="134"/>
      <c r="AA1531" s="136"/>
      <c r="AB1531" s="41"/>
      <c r="AC1531" s="57"/>
      <c r="AD1531" s="4"/>
      <c r="AE1531" s="131">
        <f>INDEX(Where!$B$2:$B$8,MATCH('4W'!I1531,DivisionList,0))</f>
        <v>20</v>
      </c>
      <c r="AF1531" s="131">
        <f>INDEX(Where!$F$2:$F$65,MATCH('4W'!J1531,DistrictList,0))</f>
        <v>2022</v>
      </c>
      <c r="AG1531" s="131">
        <f>IF(K1531&lt;&gt;"",INDEX(Where!$K$2:$K$545,MATCH('4W'!K1531,UpazilaList,0)),"")</f>
        <v>202290</v>
      </c>
      <c r="AH1531" s="141">
        <f t="array" ref="AH1531">IF(L1531&lt;&gt;"",INDEX(Where!$Q$2:$Q$5167,MATCH('4W'!K1531&amp;'4W'!L1531,Where!$O$2:$O$5167&amp;Where!$P$2:$P$5167,0)),"")</f>
        <v>20229031</v>
      </c>
      <c r="AI1531" s="198" t="str">
        <f>IF(Table1[[#This Row],[SSID]]="", "..", Table1[[#This Row],[District]]&amp;", "&amp;Table1[[#This Row],[Upazila]]&amp;", "&amp;Table1[[#This Row],[Union]]&amp;", "&amp;Table1[[#This Row],[Location Camp]])</f>
        <v>Cox's Bazar, Teknaf, Nhilla, Leda MS</v>
      </c>
    </row>
    <row r="1532" spans="1:35" s="6" customFormat="1" x14ac:dyDescent="0.35">
      <c r="A1532" s="67">
        <v>4637</v>
      </c>
      <c r="B1532" s="130" t="s">
        <v>4642</v>
      </c>
      <c r="C1532" s="130" t="s">
        <v>4642</v>
      </c>
      <c r="D1532" s="130" t="s">
        <v>5786</v>
      </c>
      <c r="E1532" s="130" t="s">
        <v>4631</v>
      </c>
      <c r="F1532" s="130" t="s">
        <v>5661</v>
      </c>
      <c r="G1532" s="130"/>
      <c r="H1532" s="130" t="s">
        <v>4637</v>
      </c>
      <c r="I1532" s="131" t="s">
        <v>4</v>
      </c>
      <c r="J1532" s="131" t="s">
        <v>21</v>
      </c>
      <c r="K1532" s="130" t="s">
        <v>183</v>
      </c>
      <c r="L1532" s="130" t="s">
        <v>1524</v>
      </c>
      <c r="M1532" s="130" t="s">
        <v>4793</v>
      </c>
      <c r="N1532" s="130" t="s">
        <v>4793</v>
      </c>
      <c r="O1532" s="130" t="s">
        <v>4818</v>
      </c>
      <c r="P1532" s="132">
        <v>43139</v>
      </c>
      <c r="Q1532" s="150">
        <v>43152</v>
      </c>
      <c r="R1532" s="133"/>
      <c r="S1532" s="133">
        <v>0</v>
      </c>
      <c r="T1532" s="134">
        <v>0</v>
      </c>
      <c r="U1532" s="134">
        <v>0</v>
      </c>
      <c r="V1532" s="134"/>
      <c r="W1532" s="134"/>
      <c r="X1532" s="134"/>
      <c r="Y1532" s="134"/>
      <c r="Z1532" s="134"/>
      <c r="AA1532" s="136"/>
      <c r="AB1532" s="41"/>
      <c r="AC1532" s="57"/>
      <c r="AD1532" s="4"/>
      <c r="AE1532" s="131">
        <f>INDEX(Where!$B$2:$B$8,MATCH('4W'!I1532,DivisionList,0))</f>
        <v>20</v>
      </c>
      <c r="AF1532" s="131">
        <f>INDEX(Where!$F$2:$F$65,MATCH('4W'!J1532,DistrictList,0))</f>
        <v>2022</v>
      </c>
      <c r="AG1532" s="131">
        <f>IF(K1532&lt;&gt;"",INDEX(Where!$K$2:$K$545,MATCH('4W'!K1532,UpazilaList,0)),"")</f>
        <v>202290</v>
      </c>
      <c r="AH1532" s="141">
        <f t="array" ref="AH1532">IF(L1532&lt;&gt;"",INDEX(Where!$Q$2:$Q$5167,MATCH('4W'!K1532&amp;'4W'!L1532,Where!$O$2:$O$5167&amp;Where!$P$2:$P$5167,0)),"")</f>
        <v>20229031</v>
      </c>
      <c r="AI1532" s="198" t="str">
        <f>IF(Table1[[#This Row],[SSID]]="", "..", Table1[[#This Row],[District]]&amp;", "&amp;Table1[[#This Row],[Upazila]]&amp;", "&amp;Table1[[#This Row],[Union]]&amp;", "&amp;Table1[[#This Row],[Location Camp]])</f>
        <v>Cox's Bazar, Teknaf, Nhilla, Leda MS</v>
      </c>
    </row>
    <row r="1533" spans="1:35" s="6" customFormat="1" x14ac:dyDescent="0.35">
      <c r="A1533" s="67">
        <v>4638</v>
      </c>
      <c r="B1533" s="130" t="s">
        <v>4642</v>
      </c>
      <c r="C1533" s="130" t="s">
        <v>4642</v>
      </c>
      <c r="D1533" s="130" t="s">
        <v>5786</v>
      </c>
      <c r="E1533" s="130" t="s">
        <v>4631</v>
      </c>
      <c r="F1533" s="130" t="s">
        <v>5662</v>
      </c>
      <c r="G1533" s="130"/>
      <c r="H1533" s="130" t="s">
        <v>4637</v>
      </c>
      <c r="I1533" s="131" t="s">
        <v>4</v>
      </c>
      <c r="J1533" s="131" t="s">
        <v>21</v>
      </c>
      <c r="K1533" s="130" t="s">
        <v>183</v>
      </c>
      <c r="L1533" s="130" t="s">
        <v>1524</v>
      </c>
      <c r="M1533" s="130" t="s">
        <v>4793</v>
      </c>
      <c r="N1533" s="130" t="s">
        <v>4793</v>
      </c>
      <c r="O1533" s="130" t="s">
        <v>4818</v>
      </c>
      <c r="P1533" s="132">
        <v>43139</v>
      </c>
      <c r="Q1533" s="150">
        <v>43152</v>
      </c>
      <c r="R1533" s="133"/>
      <c r="S1533" s="133">
        <v>915</v>
      </c>
      <c r="T1533" s="134">
        <v>336</v>
      </c>
      <c r="U1533" s="134">
        <v>579</v>
      </c>
      <c r="V1533" s="134"/>
      <c r="W1533" s="134"/>
      <c r="X1533" s="134"/>
      <c r="Y1533" s="134"/>
      <c r="Z1533" s="134"/>
      <c r="AA1533" s="136"/>
      <c r="AB1533" s="41"/>
      <c r="AC1533" s="57"/>
      <c r="AD1533" s="4"/>
      <c r="AE1533" s="131">
        <f>INDEX(Where!$B$2:$B$8,MATCH('4W'!I1533,DivisionList,0))</f>
        <v>20</v>
      </c>
      <c r="AF1533" s="131">
        <f>INDEX(Where!$F$2:$F$65,MATCH('4W'!J1533,DistrictList,0))</f>
        <v>2022</v>
      </c>
      <c r="AG1533" s="131">
        <f>IF(K1533&lt;&gt;"",INDEX(Where!$K$2:$K$545,MATCH('4W'!K1533,UpazilaList,0)),"")</f>
        <v>202290</v>
      </c>
      <c r="AH1533" s="141">
        <f t="array" ref="AH1533">IF(L1533&lt;&gt;"",INDEX(Where!$Q$2:$Q$5167,MATCH('4W'!K1533&amp;'4W'!L1533,Where!$O$2:$O$5167&amp;Where!$P$2:$P$5167,0)),"")</f>
        <v>20229031</v>
      </c>
      <c r="AI1533" s="198" t="str">
        <f>IF(Table1[[#This Row],[SSID]]="", "..", Table1[[#This Row],[District]]&amp;", "&amp;Table1[[#This Row],[Upazila]]&amp;", "&amp;Table1[[#This Row],[Union]]&amp;", "&amp;Table1[[#This Row],[Location Camp]])</f>
        <v>Cox's Bazar, Teknaf, Nhilla, Leda MS</v>
      </c>
    </row>
    <row r="1534" spans="1:35" s="6" customFormat="1" x14ac:dyDescent="0.35">
      <c r="A1534" s="67">
        <v>4639</v>
      </c>
      <c r="B1534" s="130" t="s">
        <v>4642</v>
      </c>
      <c r="C1534" s="130" t="s">
        <v>4642</v>
      </c>
      <c r="D1534" s="130" t="s">
        <v>5786</v>
      </c>
      <c r="E1534" s="130" t="s">
        <v>4631</v>
      </c>
      <c r="F1534" s="130" t="s">
        <v>5663</v>
      </c>
      <c r="G1534" s="130"/>
      <c r="H1534" s="130" t="s">
        <v>4637</v>
      </c>
      <c r="I1534" s="131" t="s">
        <v>4</v>
      </c>
      <c r="J1534" s="131" t="s">
        <v>21</v>
      </c>
      <c r="K1534" s="130" t="s">
        <v>183</v>
      </c>
      <c r="L1534" s="130" t="s">
        <v>1524</v>
      </c>
      <c r="M1534" s="130" t="s">
        <v>4793</v>
      </c>
      <c r="N1534" s="130" t="s">
        <v>4793</v>
      </c>
      <c r="O1534" s="130" t="s">
        <v>4818</v>
      </c>
      <c r="P1534" s="132">
        <v>43139</v>
      </c>
      <c r="Q1534" s="150">
        <v>43152</v>
      </c>
      <c r="R1534" s="133"/>
      <c r="S1534" s="133">
        <v>414</v>
      </c>
      <c r="T1534" s="134">
        <v>117</v>
      </c>
      <c r="U1534" s="134">
        <v>297</v>
      </c>
      <c r="V1534" s="134"/>
      <c r="W1534" s="134"/>
      <c r="X1534" s="134"/>
      <c r="Y1534" s="134"/>
      <c r="Z1534" s="134"/>
      <c r="AA1534" s="136"/>
      <c r="AB1534" s="41"/>
      <c r="AC1534" s="57"/>
      <c r="AD1534" s="4"/>
      <c r="AE1534" s="131">
        <f>INDEX(Where!$B$2:$B$8,MATCH('4W'!I1534,DivisionList,0))</f>
        <v>20</v>
      </c>
      <c r="AF1534" s="131">
        <f>INDEX(Where!$F$2:$F$65,MATCH('4W'!J1534,DistrictList,0))</f>
        <v>2022</v>
      </c>
      <c r="AG1534" s="131">
        <f>IF(K1534&lt;&gt;"",INDEX(Where!$K$2:$K$545,MATCH('4W'!K1534,UpazilaList,0)),"")</f>
        <v>202290</v>
      </c>
      <c r="AH1534" s="141">
        <f t="array" ref="AH1534">IF(L1534&lt;&gt;"",INDEX(Where!$Q$2:$Q$5167,MATCH('4W'!K1534&amp;'4W'!L1534,Where!$O$2:$O$5167&amp;Where!$P$2:$P$5167,0)),"")</f>
        <v>20229031</v>
      </c>
      <c r="AI1534" s="198" t="str">
        <f>IF(Table1[[#This Row],[SSID]]="", "..", Table1[[#This Row],[District]]&amp;", "&amp;Table1[[#This Row],[Upazila]]&amp;", "&amp;Table1[[#This Row],[Union]]&amp;", "&amp;Table1[[#This Row],[Location Camp]])</f>
        <v>Cox's Bazar, Teknaf, Nhilla, Leda MS</v>
      </c>
    </row>
    <row r="1535" spans="1:35" s="6" customFormat="1" x14ac:dyDescent="0.35">
      <c r="A1535" s="67">
        <v>4640</v>
      </c>
      <c r="B1535" s="130" t="s">
        <v>4642</v>
      </c>
      <c r="C1535" s="130" t="s">
        <v>4642</v>
      </c>
      <c r="D1535" s="130" t="s">
        <v>5786</v>
      </c>
      <c r="E1535" s="130" t="s">
        <v>4631</v>
      </c>
      <c r="F1535" s="130" t="s">
        <v>5661</v>
      </c>
      <c r="G1535" s="130"/>
      <c r="H1535" s="130" t="s">
        <v>4637</v>
      </c>
      <c r="I1535" s="131" t="s">
        <v>4</v>
      </c>
      <c r="J1535" s="131" t="s">
        <v>21</v>
      </c>
      <c r="K1535" s="130" t="s">
        <v>183</v>
      </c>
      <c r="L1535" s="130" t="s">
        <v>1524</v>
      </c>
      <c r="M1535" s="130" t="s">
        <v>4793</v>
      </c>
      <c r="N1535" s="130" t="s">
        <v>4793</v>
      </c>
      <c r="O1535" s="130" t="s">
        <v>4818</v>
      </c>
      <c r="P1535" s="132">
        <v>43139</v>
      </c>
      <c r="Q1535" s="150">
        <v>43152</v>
      </c>
      <c r="R1535" s="133"/>
      <c r="S1535" s="133">
        <v>0</v>
      </c>
      <c r="T1535" s="134">
        <v>0</v>
      </c>
      <c r="U1535" s="134">
        <v>0</v>
      </c>
      <c r="V1535" s="134"/>
      <c r="W1535" s="134"/>
      <c r="X1535" s="134"/>
      <c r="Y1535" s="134"/>
      <c r="Z1535" s="134"/>
      <c r="AA1535" s="136"/>
      <c r="AB1535" s="41"/>
      <c r="AC1535" s="57"/>
      <c r="AD1535" s="4"/>
      <c r="AE1535" s="131">
        <f>INDEX(Where!$B$2:$B$8,MATCH('4W'!I1535,DivisionList,0))</f>
        <v>20</v>
      </c>
      <c r="AF1535" s="131">
        <f>INDEX(Where!$F$2:$F$65,MATCH('4W'!J1535,DistrictList,0))</f>
        <v>2022</v>
      </c>
      <c r="AG1535" s="131">
        <f>IF(K1535&lt;&gt;"",INDEX(Where!$K$2:$K$545,MATCH('4W'!K1535,UpazilaList,0)),"")</f>
        <v>202290</v>
      </c>
      <c r="AH1535" s="141">
        <f t="array" ref="AH1535">IF(L1535&lt;&gt;"",INDEX(Where!$Q$2:$Q$5167,MATCH('4W'!K1535&amp;'4W'!L1535,Where!$O$2:$O$5167&amp;Where!$P$2:$P$5167,0)),"")</f>
        <v>20229031</v>
      </c>
      <c r="AI1535" s="198" t="str">
        <f>IF(Table1[[#This Row],[SSID]]="", "..", Table1[[#This Row],[District]]&amp;", "&amp;Table1[[#This Row],[Upazila]]&amp;", "&amp;Table1[[#This Row],[Union]]&amp;", "&amp;Table1[[#This Row],[Location Camp]])</f>
        <v>Cox's Bazar, Teknaf, Nhilla, Leda MS</v>
      </c>
    </row>
    <row r="1536" spans="1:35" s="6" customFormat="1" x14ac:dyDescent="0.35">
      <c r="A1536" s="67">
        <v>4641</v>
      </c>
      <c r="B1536" s="130" t="s">
        <v>4642</v>
      </c>
      <c r="C1536" s="130" t="s">
        <v>4642</v>
      </c>
      <c r="D1536" s="130" t="s">
        <v>5786</v>
      </c>
      <c r="E1536" s="130" t="s">
        <v>4631</v>
      </c>
      <c r="F1536" s="130" t="s">
        <v>5662</v>
      </c>
      <c r="G1536" s="130"/>
      <c r="H1536" s="130" t="s">
        <v>4637</v>
      </c>
      <c r="I1536" s="131" t="s">
        <v>4</v>
      </c>
      <c r="J1536" s="131" t="s">
        <v>21</v>
      </c>
      <c r="K1536" s="130" t="s">
        <v>183</v>
      </c>
      <c r="L1536" s="130" t="s">
        <v>1524</v>
      </c>
      <c r="M1536" s="130" t="s">
        <v>4793</v>
      </c>
      <c r="N1536" s="130" t="s">
        <v>4793</v>
      </c>
      <c r="O1536" s="130" t="s">
        <v>4818</v>
      </c>
      <c r="P1536" s="132">
        <v>43139</v>
      </c>
      <c r="Q1536" s="150">
        <v>43152</v>
      </c>
      <c r="R1536" s="133"/>
      <c r="S1536" s="133">
        <v>1011</v>
      </c>
      <c r="T1536" s="134">
        <v>182</v>
      </c>
      <c r="U1536" s="134">
        <v>829</v>
      </c>
      <c r="V1536" s="134"/>
      <c r="W1536" s="134"/>
      <c r="X1536" s="134"/>
      <c r="Y1536" s="134"/>
      <c r="Z1536" s="134"/>
      <c r="AA1536" s="136"/>
      <c r="AB1536" s="41"/>
      <c r="AC1536" s="57"/>
      <c r="AD1536" s="4"/>
      <c r="AE1536" s="131">
        <f>INDEX(Where!$B$2:$B$8,MATCH('4W'!I1536,DivisionList,0))</f>
        <v>20</v>
      </c>
      <c r="AF1536" s="131">
        <f>INDEX(Where!$F$2:$F$65,MATCH('4W'!J1536,DistrictList,0))</f>
        <v>2022</v>
      </c>
      <c r="AG1536" s="131">
        <f>IF(K1536&lt;&gt;"",INDEX(Where!$K$2:$K$545,MATCH('4W'!K1536,UpazilaList,0)),"")</f>
        <v>202290</v>
      </c>
      <c r="AH1536" s="141">
        <f t="array" ref="AH1536">IF(L1536&lt;&gt;"",INDEX(Where!$Q$2:$Q$5167,MATCH('4W'!K1536&amp;'4W'!L1536,Where!$O$2:$O$5167&amp;Where!$P$2:$P$5167,0)),"")</f>
        <v>20229031</v>
      </c>
      <c r="AI1536" s="198" t="str">
        <f>IF(Table1[[#This Row],[SSID]]="", "..", Table1[[#This Row],[District]]&amp;", "&amp;Table1[[#This Row],[Upazila]]&amp;", "&amp;Table1[[#This Row],[Union]]&amp;", "&amp;Table1[[#This Row],[Location Camp]])</f>
        <v>Cox's Bazar, Teknaf, Nhilla, Leda MS</v>
      </c>
    </row>
    <row r="1537" spans="1:35" s="6" customFormat="1" x14ac:dyDescent="0.35">
      <c r="A1537" s="67">
        <v>4642</v>
      </c>
      <c r="B1537" s="130" t="s">
        <v>4642</v>
      </c>
      <c r="C1537" s="130" t="s">
        <v>4642</v>
      </c>
      <c r="D1537" s="130" t="s">
        <v>5786</v>
      </c>
      <c r="E1537" s="130" t="s">
        <v>4631</v>
      </c>
      <c r="F1537" s="130" t="s">
        <v>5663</v>
      </c>
      <c r="G1537" s="130"/>
      <c r="H1537" s="130" t="s">
        <v>4637</v>
      </c>
      <c r="I1537" s="131" t="s">
        <v>4</v>
      </c>
      <c r="J1537" s="131" t="s">
        <v>21</v>
      </c>
      <c r="K1537" s="130" t="s">
        <v>183</v>
      </c>
      <c r="L1537" s="130" t="s">
        <v>1524</v>
      </c>
      <c r="M1537" s="130" t="s">
        <v>4793</v>
      </c>
      <c r="N1537" s="130" t="s">
        <v>4793</v>
      </c>
      <c r="O1537" s="130" t="s">
        <v>4818</v>
      </c>
      <c r="P1537" s="132">
        <v>43139</v>
      </c>
      <c r="Q1537" s="150">
        <v>43152</v>
      </c>
      <c r="R1537" s="133"/>
      <c r="S1537" s="133">
        <v>1188</v>
      </c>
      <c r="T1537" s="134">
        <v>148</v>
      </c>
      <c r="U1537" s="134">
        <v>1040</v>
      </c>
      <c r="V1537" s="134"/>
      <c r="W1537" s="134"/>
      <c r="X1537" s="134"/>
      <c r="Y1537" s="134"/>
      <c r="Z1537" s="134"/>
      <c r="AA1537" s="136"/>
      <c r="AB1537" s="41"/>
      <c r="AC1537" s="57"/>
      <c r="AD1537" s="4"/>
      <c r="AE1537" s="131">
        <f>INDEX(Where!$B$2:$B$8,MATCH('4W'!I1537,DivisionList,0))</f>
        <v>20</v>
      </c>
      <c r="AF1537" s="131">
        <f>INDEX(Where!$F$2:$F$65,MATCH('4W'!J1537,DistrictList,0))</f>
        <v>2022</v>
      </c>
      <c r="AG1537" s="131">
        <f>IF(K1537&lt;&gt;"",INDEX(Where!$K$2:$K$545,MATCH('4W'!K1537,UpazilaList,0)),"")</f>
        <v>202290</v>
      </c>
      <c r="AH1537" s="141">
        <f t="array" ref="AH1537">IF(L1537&lt;&gt;"",INDEX(Where!$Q$2:$Q$5167,MATCH('4W'!K1537&amp;'4W'!L1537,Where!$O$2:$O$5167&amp;Where!$P$2:$P$5167,0)),"")</f>
        <v>20229031</v>
      </c>
      <c r="AI1537" s="198" t="str">
        <f>IF(Table1[[#This Row],[SSID]]="", "..", Table1[[#This Row],[District]]&amp;", "&amp;Table1[[#This Row],[Upazila]]&amp;", "&amp;Table1[[#This Row],[Union]]&amp;", "&amp;Table1[[#This Row],[Location Camp]])</f>
        <v>Cox's Bazar, Teknaf, Nhilla, Leda MS</v>
      </c>
    </row>
    <row r="1538" spans="1:35" s="6" customFormat="1" x14ac:dyDescent="0.35">
      <c r="A1538" s="67">
        <v>4643</v>
      </c>
      <c r="B1538" s="130" t="s">
        <v>4642</v>
      </c>
      <c r="C1538" s="130" t="s">
        <v>4642</v>
      </c>
      <c r="D1538" s="130" t="s">
        <v>5786</v>
      </c>
      <c r="E1538" s="130" t="s">
        <v>4631</v>
      </c>
      <c r="F1538" s="130" t="s">
        <v>5661</v>
      </c>
      <c r="G1538" s="130"/>
      <c r="H1538" s="130" t="s">
        <v>4637</v>
      </c>
      <c r="I1538" s="131" t="s">
        <v>4</v>
      </c>
      <c r="J1538" s="131" t="s">
        <v>21</v>
      </c>
      <c r="K1538" s="130" t="s">
        <v>183</v>
      </c>
      <c r="L1538" s="130" t="s">
        <v>1524</v>
      </c>
      <c r="M1538" s="130" t="s">
        <v>4793</v>
      </c>
      <c r="N1538" s="130" t="s">
        <v>4793</v>
      </c>
      <c r="O1538" s="130" t="s">
        <v>4818</v>
      </c>
      <c r="P1538" s="132">
        <v>43139</v>
      </c>
      <c r="Q1538" s="150">
        <v>43152</v>
      </c>
      <c r="R1538" s="133"/>
      <c r="S1538" s="133">
        <v>0</v>
      </c>
      <c r="T1538" s="134">
        <v>0</v>
      </c>
      <c r="U1538" s="134">
        <v>0</v>
      </c>
      <c r="V1538" s="134"/>
      <c r="W1538" s="134"/>
      <c r="X1538" s="134"/>
      <c r="Y1538" s="134"/>
      <c r="Z1538" s="134"/>
      <c r="AA1538" s="136"/>
      <c r="AB1538" s="41"/>
      <c r="AC1538" s="57"/>
      <c r="AD1538" s="4"/>
      <c r="AE1538" s="131">
        <f>INDEX(Where!$B$2:$B$8,MATCH('4W'!I1538,DivisionList,0))</f>
        <v>20</v>
      </c>
      <c r="AF1538" s="131">
        <f>INDEX(Where!$F$2:$F$65,MATCH('4W'!J1538,DistrictList,0))</f>
        <v>2022</v>
      </c>
      <c r="AG1538" s="131">
        <f>IF(K1538&lt;&gt;"",INDEX(Where!$K$2:$K$545,MATCH('4W'!K1538,UpazilaList,0)),"")</f>
        <v>202290</v>
      </c>
      <c r="AH1538" s="141">
        <f t="array" ref="AH1538">IF(L1538&lt;&gt;"",INDEX(Where!$Q$2:$Q$5167,MATCH('4W'!K1538&amp;'4W'!L1538,Where!$O$2:$O$5167&amp;Where!$P$2:$P$5167,0)),"")</f>
        <v>20229031</v>
      </c>
      <c r="AI1538" s="198" t="str">
        <f>IF(Table1[[#This Row],[SSID]]="", "..", Table1[[#This Row],[District]]&amp;", "&amp;Table1[[#This Row],[Upazila]]&amp;", "&amp;Table1[[#This Row],[Union]]&amp;", "&amp;Table1[[#This Row],[Location Camp]])</f>
        <v>Cox's Bazar, Teknaf, Nhilla, Leda MS</v>
      </c>
    </row>
    <row r="1539" spans="1:35" s="6" customFormat="1" x14ac:dyDescent="0.35">
      <c r="A1539" s="67">
        <v>4644</v>
      </c>
      <c r="B1539" s="130" t="s">
        <v>4642</v>
      </c>
      <c r="C1539" s="130" t="s">
        <v>4642</v>
      </c>
      <c r="D1539" s="130" t="s">
        <v>5786</v>
      </c>
      <c r="E1539" s="130" t="s">
        <v>4631</v>
      </c>
      <c r="F1539" s="130" t="s">
        <v>5662</v>
      </c>
      <c r="G1539" s="130"/>
      <c r="H1539" s="130" t="s">
        <v>4637</v>
      </c>
      <c r="I1539" s="131" t="s">
        <v>4</v>
      </c>
      <c r="J1539" s="131" t="s">
        <v>21</v>
      </c>
      <c r="K1539" s="130" t="s">
        <v>183</v>
      </c>
      <c r="L1539" s="130" t="s">
        <v>1524</v>
      </c>
      <c r="M1539" s="130" t="s">
        <v>4793</v>
      </c>
      <c r="N1539" s="130" t="s">
        <v>4793</v>
      </c>
      <c r="O1539" s="130" t="s">
        <v>4818</v>
      </c>
      <c r="P1539" s="132">
        <v>43139</v>
      </c>
      <c r="Q1539" s="150">
        <v>43152</v>
      </c>
      <c r="R1539" s="133"/>
      <c r="S1539" s="133">
        <v>933</v>
      </c>
      <c r="T1539" s="134">
        <v>235</v>
      </c>
      <c r="U1539" s="134">
        <v>698</v>
      </c>
      <c r="V1539" s="134"/>
      <c r="W1539" s="134"/>
      <c r="X1539" s="134"/>
      <c r="Y1539" s="134"/>
      <c r="Z1539" s="134"/>
      <c r="AA1539" s="136"/>
      <c r="AB1539" s="41"/>
      <c r="AC1539" s="57"/>
      <c r="AD1539" s="4"/>
      <c r="AE1539" s="131">
        <f>INDEX(Where!$B$2:$B$8,MATCH('4W'!I1539,DivisionList,0))</f>
        <v>20</v>
      </c>
      <c r="AF1539" s="131">
        <f>INDEX(Where!$F$2:$F$65,MATCH('4W'!J1539,DistrictList,0))</f>
        <v>2022</v>
      </c>
      <c r="AG1539" s="131">
        <f>IF(K1539&lt;&gt;"",INDEX(Where!$K$2:$K$545,MATCH('4W'!K1539,UpazilaList,0)),"")</f>
        <v>202290</v>
      </c>
      <c r="AH1539" s="141">
        <f t="array" ref="AH1539">IF(L1539&lt;&gt;"",INDEX(Where!$Q$2:$Q$5167,MATCH('4W'!K1539&amp;'4W'!L1539,Where!$O$2:$O$5167&amp;Where!$P$2:$P$5167,0)),"")</f>
        <v>20229031</v>
      </c>
      <c r="AI1539" s="198" t="str">
        <f>IF(Table1[[#This Row],[SSID]]="", "..", Table1[[#This Row],[District]]&amp;", "&amp;Table1[[#This Row],[Upazila]]&amp;", "&amp;Table1[[#This Row],[Union]]&amp;", "&amp;Table1[[#This Row],[Location Camp]])</f>
        <v>Cox's Bazar, Teknaf, Nhilla, Leda MS</v>
      </c>
    </row>
    <row r="1540" spans="1:35" s="6" customFormat="1" x14ac:dyDescent="0.35">
      <c r="A1540" s="67">
        <v>4645</v>
      </c>
      <c r="B1540" s="130" t="s">
        <v>4642</v>
      </c>
      <c r="C1540" s="130" t="s">
        <v>4642</v>
      </c>
      <c r="D1540" s="130" t="s">
        <v>5786</v>
      </c>
      <c r="E1540" s="130" t="s">
        <v>4631</v>
      </c>
      <c r="F1540" s="130" t="s">
        <v>5663</v>
      </c>
      <c r="G1540" s="130"/>
      <c r="H1540" s="130" t="s">
        <v>4637</v>
      </c>
      <c r="I1540" s="131" t="s">
        <v>4</v>
      </c>
      <c r="J1540" s="131" t="s">
        <v>21</v>
      </c>
      <c r="K1540" s="130" t="s">
        <v>183</v>
      </c>
      <c r="L1540" s="130" t="s">
        <v>1524</v>
      </c>
      <c r="M1540" s="130" t="s">
        <v>4793</v>
      </c>
      <c r="N1540" s="130" t="s">
        <v>4793</v>
      </c>
      <c r="O1540" s="130" t="s">
        <v>4818</v>
      </c>
      <c r="P1540" s="132">
        <v>43139</v>
      </c>
      <c r="Q1540" s="150">
        <v>43152</v>
      </c>
      <c r="R1540" s="133"/>
      <c r="S1540" s="133">
        <v>2812</v>
      </c>
      <c r="T1540" s="134">
        <v>872</v>
      </c>
      <c r="U1540" s="134">
        <v>1940</v>
      </c>
      <c r="V1540" s="134"/>
      <c r="W1540" s="134"/>
      <c r="X1540" s="134"/>
      <c r="Y1540" s="134"/>
      <c r="Z1540" s="134"/>
      <c r="AA1540" s="136"/>
      <c r="AB1540" s="41"/>
      <c r="AC1540" s="57"/>
      <c r="AD1540" s="4"/>
      <c r="AE1540" s="131">
        <f>INDEX(Where!$B$2:$B$8,MATCH('4W'!I1540,DivisionList,0))</f>
        <v>20</v>
      </c>
      <c r="AF1540" s="131">
        <f>INDEX(Where!$F$2:$F$65,MATCH('4W'!J1540,DistrictList,0))</f>
        <v>2022</v>
      </c>
      <c r="AG1540" s="131">
        <f>IF(K1540&lt;&gt;"",INDEX(Where!$K$2:$K$545,MATCH('4W'!K1540,UpazilaList,0)),"")</f>
        <v>202290</v>
      </c>
      <c r="AH1540" s="141">
        <f t="array" ref="AH1540">IF(L1540&lt;&gt;"",INDEX(Where!$Q$2:$Q$5167,MATCH('4W'!K1540&amp;'4W'!L1540,Where!$O$2:$O$5167&amp;Where!$P$2:$P$5167,0)),"")</f>
        <v>20229031</v>
      </c>
      <c r="AI1540" s="198" t="str">
        <f>IF(Table1[[#This Row],[SSID]]="", "..", Table1[[#This Row],[District]]&amp;", "&amp;Table1[[#This Row],[Upazila]]&amp;", "&amp;Table1[[#This Row],[Union]]&amp;", "&amp;Table1[[#This Row],[Location Camp]])</f>
        <v>Cox's Bazar, Teknaf, Nhilla, Leda MS</v>
      </c>
    </row>
    <row r="1541" spans="1:35" s="6" customFormat="1" x14ac:dyDescent="0.35">
      <c r="A1541" s="67"/>
      <c r="B1541" s="4" t="s">
        <v>4642</v>
      </c>
      <c r="C1541" s="4" t="s">
        <v>4642</v>
      </c>
      <c r="D1541" s="4" t="s">
        <v>5786</v>
      </c>
      <c r="E1541" s="4" t="s">
        <v>4886</v>
      </c>
      <c r="F1541" s="4"/>
      <c r="G1541" s="4"/>
      <c r="H1541" s="4" t="s">
        <v>4637</v>
      </c>
      <c r="I1541" s="10" t="s">
        <v>4</v>
      </c>
      <c r="J1541" s="10" t="s">
        <v>21</v>
      </c>
      <c r="K1541" s="4" t="s">
        <v>183</v>
      </c>
      <c r="L1541" s="4" t="s">
        <v>1524</v>
      </c>
      <c r="M1541" s="4" t="s">
        <v>4793</v>
      </c>
      <c r="N1541" s="4" t="s">
        <v>4793</v>
      </c>
      <c r="O1541" s="180" t="s">
        <v>4818</v>
      </c>
      <c r="P1541" s="11"/>
      <c r="Q1541" s="187"/>
      <c r="R1541" s="52">
        <v>8566</v>
      </c>
      <c r="S1541" s="52">
        <v>38123</v>
      </c>
      <c r="T1541" s="181"/>
      <c r="U1541" s="181"/>
      <c r="V1541" s="181"/>
      <c r="W1541" s="181"/>
      <c r="X1541" s="181"/>
      <c r="Y1541" s="181"/>
      <c r="Z1541" s="181"/>
      <c r="AA1541" s="183"/>
      <c r="AB1541" s="183"/>
      <c r="AC1541" s="185"/>
      <c r="AD1541" s="188"/>
      <c r="AE1541" s="131">
        <f>INDEX(Where!$B$2:$B$8,MATCH('4W'!I1541,DivisionList,0))</f>
        <v>20</v>
      </c>
      <c r="AF1541" s="131">
        <f>INDEX(Where!$F$2:$F$65,MATCH('4W'!J1541,DistrictList,0))</f>
        <v>2022</v>
      </c>
      <c r="AG1541" s="131">
        <f>IF(K1541&lt;&gt;"",INDEX(Where!$K$2:$K$545,MATCH('4W'!K1541,UpazilaList,0)),"")</f>
        <v>202290</v>
      </c>
      <c r="AH1541" s="141">
        <f t="array" ref="AH1541">IF(L1541&lt;&gt;"",INDEX(Where!$Q$2:$Q$5167,MATCH('4W'!K1541&amp;'4W'!L1541,Where!$O$2:$O$5167&amp;Where!$P$2:$P$5167,0)),"")</f>
        <v>20229031</v>
      </c>
      <c r="AI1541" s="198" t="str">
        <f>IF(Table1[[#This Row],[SSID]]="", "..", Table1[[#This Row],[District]]&amp;", "&amp;Table1[[#This Row],[Upazila]]&amp;", "&amp;Table1[[#This Row],[Union]]&amp;", "&amp;Table1[[#This Row],[Location Camp]])</f>
        <v>Cox's Bazar, Teknaf, Nhilla, Leda MS</v>
      </c>
    </row>
    <row r="1542" spans="1:35" s="6" customFormat="1" x14ac:dyDescent="0.35">
      <c r="A1542" s="67"/>
      <c r="B1542" s="4" t="s">
        <v>4642</v>
      </c>
      <c r="C1542" s="4" t="s">
        <v>4642</v>
      </c>
      <c r="D1542" s="4" t="s">
        <v>5786</v>
      </c>
      <c r="E1542" s="4" t="s">
        <v>4886</v>
      </c>
      <c r="F1542" s="4"/>
      <c r="G1542" s="4"/>
      <c r="H1542" s="4" t="s">
        <v>4637</v>
      </c>
      <c r="I1542" s="10" t="s">
        <v>4</v>
      </c>
      <c r="J1542" s="10" t="s">
        <v>21</v>
      </c>
      <c r="K1542" s="4" t="s">
        <v>183</v>
      </c>
      <c r="L1542" s="4" t="s">
        <v>1524</v>
      </c>
      <c r="M1542" s="4" t="s">
        <v>4793</v>
      </c>
      <c r="N1542" s="4" t="s">
        <v>4793</v>
      </c>
      <c r="O1542" s="180" t="s">
        <v>4818</v>
      </c>
      <c r="P1542" s="11"/>
      <c r="Q1542" s="187"/>
      <c r="R1542" s="52">
        <v>8566</v>
      </c>
      <c r="S1542" s="52">
        <v>38123</v>
      </c>
      <c r="T1542" s="181"/>
      <c r="U1542" s="181"/>
      <c r="V1542" s="181"/>
      <c r="W1542" s="181"/>
      <c r="X1542" s="181"/>
      <c r="Y1542" s="181"/>
      <c r="Z1542" s="181"/>
      <c r="AA1542" s="183"/>
      <c r="AB1542" s="183"/>
      <c r="AC1542" s="185"/>
      <c r="AD1542" s="188"/>
      <c r="AE1542" s="131">
        <f>INDEX(Where!$B$2:$B$8,MATCH('4W'!I1542,DivisionList,0))</f>
        <v>20</v>
      </c>
      <c r="AF1542" s="131">
        <f>INDEX(Where!$F$2:$F$65,MATCH('4W'!J1542,DistrictList,0))</f>
        <v>2022</v>
      </c>
      <c r="AG1542" s="131">
        <f>IF(K1542&lt;&gt;"",INDEX(Where!$K$2:$K$545,MATCH('4W'!K1542,UpazilaList,0)),"")</f>
        <v>202290</v>
      </c>
      <c r="AH1542" s="141">
        <f t="array" ref="AH1542">IF(L1542&lt;&gt;"",INDEX(Where!$Q$2:$Q$5167,MATCH('4W'!K1542&amp;'4W'!L1542,Where!$O$2:$O$5167&amp;Where!$P$2:$P$5167,0)),"")</f>
        <v>20229031</v>
      </c>
      <c r="AI1542" s="198" t="str">
        <f>IF(Table1[[#This Row],[SSID]]="", "..", Table1[[#This Row],[District]]&amp;", "&amp;Table1[[#This Row],[Upazila]]&amp;", "&amp;Table1[[#This Row],[Union]]&amp;", "&amp;Table1[[#This Row],[Location Camp]])</f>
        <v>Cox's Bazar, Teknaf, Nhilla, Leda MS</v>
      </c>
    </row>
    <row r="1543" spans="1:35" s="6" customFormat="1" x14ac:dyDescent="0.35">
      <c r="A1543" s="67">
        <v>4023</v>
      </c>
      <c r="B1543" s="130" t="s">
        <v>5413</v>
      </c>
      <c r="C1543" s="130" t="s">
        <v>5413</v>
      </c>
      <c r="D1543" s="130" t="s">
        <v>5327</v>
      </c>
      <c r="E1543" s="130" t="s">
        <v>4631</v>
      </c>
      <c r="F1543" s="130"/>
      <c r="G1543" s="130" t="s">
        <v>6151</v>
      </c>
      <c r="H1543" s="130" t="s">
        <v>4637</v>
      </c>
      <c r="I1543" s="131" t="s">
        <v>4</v>
      </c>
      <c r="J1543" s="131" t="s">
        <v>21</v>
      </c>
      <c r="K1543" s="130" t="s">
        <v>184</v>
      </c>
      <c r="L1543" s="130" t="s">
        <v>1533</v>
      </c>
      <c r="M1543" s="130" t="s">
        <v>4883</v>
      </c>
      <c r="N1543" s="130" t="s">
        <v>4883</v>
      </c>
      <c r="O1543" s="130"/>
      <c r="P1543" s="132">
        <v>43078</v>
      </c>
      <c r="Q1543" s="150">
        <v>43151</v>
      </c>
      <c r="R1543" s="133"/>
      <c r="S1543" s="133">
        <v>49</v>
      </c>
      <c r="T1543" s="134">
        <v>27</v>
      </c>
      <c r="U1543" s="134">
        <v>22</v>
      </c>
      <c r="V1543" s="134"/>
      <c r="W1543" s="134"/>
      <c r="X1543" s="134"/>
      <c r="Y1543" s="134"/>
      <c r="Z1543" s="134"/>
      <c r="AA1543" s="136"/>
      <c r="AB1543" s="41"/>
      <c r="AC1543" s="57"/>
      <c r="AD1543" s="4"/>
      <c r="AE1543" s="131">
        <f>INDEX(Where!$B$2:$B$8,MATCH('4W'!I1543,DivisionList,0))</f>
        <v>20</v>
      </c>
      <c r="AF1543" s="131">
        <f>INDEX(Where!$F$2:$F$65,MATCH('4W'!J1543,DistrictList,0))</f>
        <v>2022</v>
      </c>
      <c r="AG1543" s="131">
        <f>IF(K1543&lt;&gt;"",INDEX(Where!$K$2:$K$545,MATCH('4W'!K1543,UpazilaList,0)),"")</f>
        <v>202294</v>
      </c>
      <c r="AH1543" s="141">
        <f t="array" ref="AH1543">IF(L1543&lt;&gt;"",INDEX(Where!$Q$2:$Q$5167,MATCH('4W'!K1543&amp;'4W'!L1543,Where!$O$2:$O$5167&amp;Where!$P$2:$P$5167,0)),"")</f>
        <v>20229479</v>
      </c>
      <c r="AI1543" s="198" t="str">
        <f>IF(Table1[[#This Row],[SSID]]="", "..", Table1[[#This Row],[District]]&amp;", "&amp;Table1[[#This Row],[Upazila]]&amp;", "&amp;Table1[[#This Row],[Union]]&amp;", "&amp;Table1[[#This Row],[Location Camp]])</f>
        <v>..</v>
      </c>
    </row>
    <row r="1544" spans="1:35" s="6" customFormat="1" x14ac:dyDescent="0.35">
      <c r="A1544" s="67">
        <v>4012</v>
      </c>
      <c r="B1544" s="130" t="s">
        <v>5413</v>
      </c>
      <c r="C1544" s="130" t="s">
        <v>5413</v>
      </c>
      <c r="D1544" s="130" t="s">
        <v>5327</v>
      </c>
      <c r="E1544" s="130" t="s">
        <v>4631</v>
      </c>
      <c r="F1544" s="130"/>
      <c r="G1544" s="130" t="s">
        <v>6130</v>
      </c>
      <c r="H1544" s="130" t="s">
        <v>4637</v>
      </c>
      <c r="I1544" s="131" t="s">
        <v>4</v>
      </c>
      <c r="J1544" s="131" t="s">
        <v>21</v>
      </c>
      <c r="K1544" s="130" t="s">
        <v>184</v>
      </c>
      <c r="L1544" s="130" t="s">
        <v>1533</v>
      </c>
      <c r="M1544" s="130" t="s">
        <v>4883</v>
      </c>
      <c r="N1544" s="130" t="s">
        <v>4883</v>
      </c>
      <c r="O1544" s="130"/>
      <c r="P1544" s="132">
        <v>43078</v>
      </c>
      <c r="Q1544" s="150">
        <v>43151</v>
      </c>
      <c r="R1544" s="133"/>
      <c r="S1544" s="133">
        <v>115</v>
      </c>
      <c r="T1544" s="134">
        <v>0</v>
      </c>
      <c r="U1544" s="134">
        <v>115</v>
      </c>
      <c r="V1544" s="134"/>
      <c r="W1544" s="134"/>
      <c r="X1544" s="134"/>
      <c r="Y1544" s="134"/>
      <c r="Z1544" s="134"/>
      <c r="AA1544" s="136"/>
      <c r="AB1544" s="41"/>
      <c r="AC1544" s="57"/>
      <c r="AD1544" s="4"/>
      <c r="AE1544" s="131">
        <f>INDEX(Where!$B$2:$B$8,MATCH('4W'!I1544,DivisionList,0))</f>
        <v>20</v>
      </c>
      <c r="AF1544" s="131">
        <f>INDEX(Where!$F$2:$F$65,MATCH('4W'!J1544,DistrictList,0))</f>
        <v>2022</v>
      </c>
      <c r="AG1544" s="131">
        <f>IF(K1544&lt;&gt;"",INDEX(Where!$K$2:$K$545,MATCH('4W'!K1544,UpazilaList,0)),"")</f>
        <v>202294</v>
      </c>
      <c r="AH1544" s="141">
        <f t="array" ref="AH1544">IF(L1544&lt;&gt;"",INDEX(Where!$Q$2:$Q$5167,MATCH('4W'!K1544&amp;'4W'!L1544,Where!$O$2:$O$5167&amp;Where!$P$2:$P$5167,0)),"")</f>
        <v>20229479</v>
      </c>
      <c r="AI1544" s="198" t="str">
        <f>IF(Table1[[#This Row],[SSID]]="", "..", Table1[[#This Row],[District]]&amp;", "&amp;Table1[[#This Row],[Upazila]]&amp;", "&amp;Table1[[#This Row],[Union]]&amp;", "&amp;Table1[[#This Row],[Location Camp]])</f>
        <v>..</v>
      </c>
    </row>
    <row r="1545" spans="1:35" s="6" customFormat="1" x14ac:dyDescent="0.35">
      <c r="A1545" s="67">
        <v>4014</v>
      </c>
      <c r="B1545" s="130" t="s">
        <v>5413</v>
      </c>
      <c r="C1545" s="130" t="s">
        <v>5413</v>
      </c>
      <c r="D1545" s="130" t="s">
        <v>5327</v>
      </c>
      <c r="E1545" s="130" t="s">
        <v>4631</v>
      </c>
      <c r="F1545" s="130"/>
      <c r="G1545" s="130" t="s">
        <v>6132</v>
      </c>
      <c r="H1545" s="130" t="s">
        <v>4637</v>
      </c>
      <c r="I1545" s="131" t="s">
        <v>4</v>
      </c>
      <c r="J1545" s="131" t="s">
        <v>21</v>
      </c>
      <c r="K1545" s="130" t="s">
        <v>184</v>
      </c>
      <c r="L1545" s="130" t="s">
        <v>1533</v>
      </c>
      <c r="M1545" s="130" t="s">
        <v>4883</v>
      </c>
      <c r="N1545" s="130" t="s">
        <v>4883</v>
      </c>
      <c r="O1545" s="130"/>
      <c r="P1545" s="132">
        <v>43078</v>
      </c>
      <c r="Q1545" s="150">
        <v>43151</v>
      </c>
      <c r="R1545" s="133"/>
      <c r="S1545" s="133">
        <v>49</v>
      </c>
      <c r="T1545" s="134">
        <v>0</v>
      </c>
      <c r="U1545" s="134">
        <v>49</v>
      </c>
      <c r="V1545" s="134"/>
      <c r="W1545" s="134"/>
      <c r="X1545" s="134"/>
      <c r="Y1545" s="134"/>
      <c r="Z1545" s="134"/>
      <c r="AA1545" s="136"/>
      <c r="AB1545" s="41"/>
      <c r="AC1545" s="57"/>
      <c r="AD1545" s="4"/>
      <c r="AE1545" s="131">
        <f>INDEX(Where!$B$2:$B$8,MATCH('4W'!I1545,DivisionList,0))</f>
        <v>20</v>
      </c>
      <c r="AF1545" s="131">
        <f>INDEX(Where!$F$2:$F$65,MATCH('4W'!J1545,DistrictList,0))</f>
        <v>2022</v>
      </c>
      <c r="AG1545" s="131">
        <f>IF(K1545&lt;&gt;"",INDEX(Where!$K$2:$K$545,MATCH('4W'!K1545,UpazilaList,0)),"")</f>
        <v>202294</v>
      </c>
      <c r="AH1545" s="141">
        <f t="array" ref="AH1545">IF(L1545&lt;&gt;"",INDEX(Where!$Q$2:$Q$5167,MATCH('4W'!K1545&amp;'4W'!L1545,Where!$O$2:$O$5167&amp;Where!$P$2:$P$5167,0)),"")</f>
        <v>20229479</v>
      </c>
      <c r="AI1545" s="198" t="str">
        <f>IF(Table1[[#This Row],[SSID]]="", "..", Table1[[#This Row],[District]]&amp;", "&amp;Table1[[#This Row],[Upazila]]&amp;", "&amp;Table1[[#This Row],[Union]]&amp;", "&amp;Table1[[#This Row],[Location Camp]])</f>
        <v>..</v>
      </c>
    </row>
    <row r="1546" spans="1:35" s="6" customFormat="1" x14ac:dyDescent="0.35">
      <c r="A1546" s="67">
        <v>4028</v>
      </c>
      <c r="B1546" s="130" t="s">
        <v>4673</v>
      </c>
      <c r="C1546" s="130" t="s">
        <v>4716</v>
      </c>
      <c r="D1546" s="130" t="s">
        <v>4673</v>
      </c>
      <c r="E1546" s="130" t="s">
        <v>4885</v>
      </c>
      <c r="F1546" s="130" t="s">
        <v>6183</v>
      </c>
      <c r="G1546" s="130" t="s">
        <v>6194</v>
      </c>
      <c r="H1546" s="130" t="s">
        <v>4637</v>
      </c>
      <c r="I1546" s="131" t="s">
        <v>4</v>
      </c>
      <c r="J1546" s="131" t="s">
        <v>21</v>
      </c>
      <c r="K1546" s="130" t="s">
        <v>184</v>
      </c>
      <c r="L1546" s="130" t="s">
        <v>1533</v>
      </c>
      <c r="M1546" s="130" t="s">
        <v>4883</v>
      </c>
      <c r="N1546" s="130" t="s">
        <v>4883</v>
      </c>
      <c r="O1546" s="130"/>
      <c r="P1546" s="132">
        <v>43152</v>
      </c>
      <c r="Q1546" s="150">
        <v>43281</v>
      </c>
      <c r="R1546" s="133"/>
      <c r="S1546" s="133">
        <v>141</v>
      </c>
      <c r="T1546" s="134">
        <v>50</v>
      </c>
      <c r="U1546" s="134">
        <v>91</v>
      </c>
      <c r="V1546" s="134"/>
      <c r="W1546" s="134"/>
      <c r="X1546" s="134">
        <v>91</v>
      </c>
      <c r="Y1546" s="134">
        <v>50</v>
      </c>
      <c r="Z1546" s="134"/>
      <c r="AA1546" s="136"/>
      <c r="AB1546" s="136"/>
      <c r="AC1546" s="138"/>
      <c r="AD1546" s="144"/>
      <c r="AE1546" s="131">
        <f>INDEX(Where!$B$2:$B$8,MATCH('4W'!I1546,DivisionList,0))</f>
        <v>20</v>
      </c>
      <c r="AF1546" s="131">
        <f>INDEX(Where!$F$2:$F$65,MATCH('4W'!J1546,DistrictList,0))</f>
        <v>2022</v>
      </c>
      <c r="AG1546" s="131">
        <f>IF(K1546&lt;&gt;"",INDEX(Where!$K$2:$K$545,MATCH('4W'!K1546,UpazilaList,0)),"")</f>
        <v>202294</v>
      </c>
      <c r="AH1546" s="141">
        <f t="array" ref="AH1546">IF(L1546&lt;&gt;"",INDEX(Where!$Q$2:$Q$5167,MATCH('4W'!K1546&amp;'4W'!L1546,Where!$O$2:$O$5167&amp;Where!$P$2:$P$5167,0)),"")</f>
        <v>20229479</v>
      </c>
      <c r="AI1546" s="198" t="str">
        <f>IF(Table1[[#This Row],[SSID]]="", "..", Table1[[#This Row],[District]]&amp;", "&amp;Table1[[#This Row],[Upazila]]&amp;", "&amp;Table1[[#This Row],[Union]]&amp;", "&amp;Table1[[#This Row],[Location Camp]])</f>
        <v>..</v>
      </c>
    </row>
    <row r="1547" spans="1:35" s="6" customFormat="1" x14ac:dyDescent="0.35">
      <c r="A1547" s="67">
        <v>4010</v>
      </c>
      <c r="B1547" s="130" t="s">
        <v>4642</v>
      </c>
      <c r="C1547" s="130" t="s">
        <v>5786</v>
      </c>
      <c r="D1547" s="130" t="s">
        <v>6053</v>
      </c>
      <c r="E1547" s="130" t="s">
        <v>4692</v>
      </c>
      <c r="F1547" s="130" t="s">
        <v>4695</v>
      </c>
      <c r="G1547" s="130" t="s">
        <v>5831</v>
      </c>
      <c r="H1547" s="130" t="s">
        <v>4638</v>
      </c>
      <c r="I1547" s="131" t="s">
        <v>4</v>
      </c>
      <c r="J1547" s="131" t="s">
        <v>21</v>
      </c>
      <c r="K1547" s="130" t="s">
        <v>184</v>
      </c>
      <c r="L1547" s="130" t="s">
        <v>1533</v>
      </c>
      <c r="M1547" s="130" t="s">
        <v>4883</v>
      </c>
      <c r="N1547" s="130" t="s">
        <v>4883</v>
      </c>
      <c r="O1547" s="130"/>
      <c r="P1547" s="132">
        <v>43026</v>
      </c>
      <c r="Q1547" s="132">
        <v>43026</v>
      </c>
      <c r="R1547" s="133">
        <v>72</v>
      </c>
      <c r="S1547" s="133">
        <v>360</v>
      </c>
      <c r="T1547" s="134">
        <v>0</v>
      </c>
      <c r="U1547" s="134">
        <v>0</v>
      </c>
      <c r="V1547" s="134">
        <v>0</v>
      </c>
      <c r="W1547" s="134">
        <v>0</v>
      </c>
      <c r="X1547" s="134">
        <v>0</v>
      </c>
      <c r="Y1547" s="134">
        <v>0</v>
      </c>
      <c r="Z1547" s="134"/>
      <c r="AA1547" s="136" t="s">
        <v>5786</v>
      </c>
      <c r="AB1547" s="136"/>
      <c r="AC1547" s="138"/>
      <c r="AD1547" s="140"/>
      <c r="AE1547" s="131">
        <f>INDEX(Where!$B$2:$B$8,MATCH('4W'!I1547,DivisionList,0))</f>
        <v>20</v>
      </c>
      <c r="AF1547" s="131">
        <f>INDEX(Where!$F$2:$F$65,MATCH('4W'!J1547,DistrictList,0))</f>
        <v>2022</v>
      </c>
      <c r="AG1547" s="131">
        <f>IF(K1547&lt;&gt;"",INDEX(Where!$K$2:$K$545,MATCH('4W'!K1547,UpazilaList,0)),"")</f>
        <v>202294</v>
      </c>
      <c r="AH1547" s="141">
        <f t="array" ref="AH1547">IF(L1547&lt;&gt;"",INDEX(Where!$Q$2:$Q$5167,MATCH('4W'!K1547&amp;'4W'!L1547,Where!$O$2:$O$5167&amp;Where!$P$2:$P$5167,0)),"")</f>
        <v>20229479</v>
      </c>
      <c r="AI1547" s="198" t="str">
        <f>IF(Table1[[#This Row],[SSID]]="", "..", Table1[[#This Row],[District]]&amp;", "&amp;Table1[[#This Row],[Upazila]]&amp;", "&amp;Table1[[#This Row],[Union]]&amp;", "&amp;Table1[[#This Row],[Location Camp]])</f>
        <v>..</v>
      </c>
    </row>
    <row r="1548" spans="1:35" s="6" customFormat="1" x14ac:dyDescent="0.35">
      <c r="A1548" s="67">
        <v>4003</v>
      </c>
      <c r="B1548" s="130" t="s">
        <v>4642</v>
      </c>
      <c r="C1548" s="130" t="s">
        <v>5786</v>
      </c>
      <c r="D1548" s="130" t="s">
        <v>6053</v>
      </c>
      <c r="E1548" s="130" t="s">
        <v>4692</v>
      </c>
      <c r="F1548" s="130" t="s">
        <v>4695</v>
      </c>
      <c r="G1548" s="130" t="s">
        <v>5833</v>
      </c>
      <c r="H1548" s="130" t="s">
        <v>4638</v>
      </c>
      <c r="I1548" s="131" t="s">
        <v>4</v>
      </c>
      <c r="J1548" s="131" t="s">
        <v>21</v>
      </c>
      <c r="K1548" s="130" t="s">
        <v>184</v>
      </c>
      <c r="L1548" s="130" t="s">
        <v>1533</v>
      </c>
      <c r="M1548" s="130" t="s">
        <v>4883</v>
      </c>
      <c r="N1548" s="130" t="s">
        <v>4883</v>
      </c>
      <c r="O1548" s="130"/>
      <c r="P1548" s="132">
        <v>43022</v>
      </c>
      <c r="Q1548" s="132">
        <v>43022</v>
      </c>
      <c r="R1548" s="133">
        <v>23</v>
      </c>
      <c r="S1548" s="133">
        <v>115</v>
      </c>
      <c r="T1548" s="134">
        <v>0</v>
      </c>
      <c r="U1548" s="134">
        <v>0</v>
      </c>
      <c r="V1548" s="134">
        <v>0</v>
      </c>
      <c r="W1548" s="134">
        <v>0</v>
      </c>
      <c r="X1548" s="134">
        <v>0</v>
      </c>
      <c r="Y1548" s="134">
        <v>0</v>
      </c>
      <c r="Z1548" s="134"/>
      <c r="AA1548" s="136" t="s">
        <v>5786</v>
      </c>
      <c r="AB1548" s="136"/>
      <c r="AC1548" s="138"/>
      <c r="AD1548" s="140"/>
      <c r="AE1548" s="131">
        <f>INDEX(Where!$B$2:$B$8,MATCH('4W'!I1548,DivisionList,0))</f>
        <v>20</v>
      </c>
      <c r="AF1548" s="131">
        <f>INDEX(Where!$F$2:$F$65,MATCH('4W'!J1548,DistrictList,0))</f>
        <v>2022</v>
      </c>
      <c r="AG1548" s="131">
        <f>IF(K1548&lt;&gt;"",INDEX(Where!$K$2:$K$545,MATCH('4W'!K1548,UpazilaList,0)),"")</f>
        <v>202294</v>
      </c>
      <c r="AH1548" s="141">
        <f t="array" ref="AH1548">IF(L1548&lt;&gt;"",INDEX(Where!$Q$2:$Q$5167,MATCH('4W'!K1548&amp;'4W'!L1548,Where!$O$2:$O$5167&amp;Where!$P$2:$P$5167,0)),"")</f>
        <v>20229479</v>
      </c>
      <c r="AI1548" s="198" t="str">
        <f>IF(Table1[[#This Row],[SSID]]="", "..", Table1[[#This Row],[District]]&amp;", "&amp;Table1[[#This Row],[Upazila]]&amp;", "&amp;Table1[[#This Row],[Union]]&amp;", "&amp;Table1[[#This Row],[Location Camp]])</f>
        <v>..</v>
      </c>
    </row>
    <row r="1549" spans="1:35" s="6" customFormat="1" x14ac:dyDescent="0.35">
      <c r="A1549" s="67">
        <v>3842</v>
      </c>
      <c r="B1549" s="4" t="s">
        <v>4663</v>
      </c>
      <c r="C1549" s="4" t="s">
        <v>5324</v>
      </c>
      <c r="D1549" s="4" t="s">
        <v>5786</v>
      </c>
      <c r="E1549" s="4" t="s">
        <v>4692</v>
      </c>
      <c r="F1549" s="4" t="s">
        <v>4695</v>
      </c>
      <c r="G1549" s="4" t="s">
        <v>5779</v>
      </c>
      <c r="H1549" s="4" t="s">
        <v>4638</v>
      </c>
      <c r="I1549" s="10" t="s">
        <v>4</v>
      </c>
      <c r="J1549" s="10" t="s">
        <v>21</v>
      </c>
      <c r="K1549" s="4" t="s">
        <v>184</v>
      </c>
      <c r="L1549" s="4" t="s">
        <v>1533</v>
      </c>
      <c r="M1549" s="4" t="s">
        <v>4883</v>
      </c>
      <c r="N1549" s="4" t="s">
        <v>4883</v>
      </c>
      <c r="O1549" s="4"/>
      <c r="P1549" s="11">
        <v>43041</v>
      </c>
      <c r="Q1549" s="11">
        <v>43032</v>
      </c>
      <c r="R1549" s="52">
        <v>79</v>
      </c>
      <c r="S1549" s="52">
        <v>0</v>
      </c>
      <c r="T1549" s="53">
        <v>0</v>
      </c>
      <c r="U1549" s="53">
        <v>0</v>
      </c>
      <c r="V1549" s="53">
        <v>0</v>
      </c>
      <c r="W1549" s="53">
        <v>0</v>
      </c>
      <c r="X1549" s="53">
        <v>0</v>
      </c>
      <c r="Y1549" s="53">
        <v>0</v>
      </c>
      <c r="Z1549" s="53"/>
      <c r="AA1549" s="41" t="s">
        <v>5881</v>
      </c>
      <c r="AB1549" s="41"/>
      <c r="AC1549" s="57"/>
      <c r="AD1549" s="4"/>
      <c r="AE1549" s="131">
        <f>INDEX(Where!$B$2:$B$8,MATCH('4W'!I1549,DivisionList,0))</f>
        <v>20</v>
      </c>
      <c r="AF1549" s="131">
        <f>INDEX(Where!$F$2:$F$65,MATCH('4W'!J1549,DistrictList,0))</f>
        <v>2022</v>
      </c>
      <c r="AG1549" s="131">
        <f>IF(K1549&lt;&gt;"",INDEX(Where!$K$2:$K$545,MATCH('4W'!K1549,UpazilaList,0)),"")</f>
        <v>202294</v>
      </c>
      <c r="AH1549" s="141">
        <f t="array" ref="AH1549">IF(L1549&lt;&gt;"",INDEX(Where!$Q$2:$Q$5167,MATCH('4W'!K1549&amp;'4W'!L1549,Where!$O$2:$O$5167&amp;Where!$P$2:$P$5167,0)),"")</f>
        <v>20229479</v>
      </c>
      <c r="AI1549" s="198" t="str">
        <f>IF(Table1[[#This Row],[SSID]]="", "..", Table1[[#This Row],[District]]&amp;", "&amp;Table1[[#This Row],[Upazila]]&amp;", "&amp;Table1[[#This Row],[Union]]&amp;", "&amp;Table1[[#This Row],[Location Camp]])</f>
        <v>..</v>
      </c>
    </row>
    <row r="1550" spans="1:35" s="6" customFormat="1" x14ac:dyDescent="0.35">
      <c r="A1550" s="67">
        <v>3860</v>
      </c>
      <c r="B1550" s="4" t="s">
        <v>4663</v>
      </c>
      <c r="C1550" s="4" t="s">
        <v>5324</v>
      </c>
      <c r="D1550" s="4" t="s">
        <v>5786</v>
      </c>
      <c r="E1550" s="4" t="s">
        <v>4692</v>
      </c>
      <c r="F1550" s="4" t="s">
        <v>4695</v>
      </c>
      <c r="G1550" s="4" t="s">
        <v>5779</v>
      </c>
      <c r="H1550" s="4" t="s">
        <v>4638</v>
      </c>
      <c r="I1550" s="10" t="s">
        <v>4</v>
      </c>
      <c r="J1550" s="10" t="s">
        <v>21</v>
      </c>
      <c r="K1550" s="4" t="s">
        <v>184</v>
      </c>
      <c r="L1550" s="4" t="s">
        <v>1533</v>
      </c>
      <c r="M1550" s="4" t="s">
        <v>4883</v>
      </c>
      <c r="N1550" s="4" t="s">
        <v>4883</v>
      </c>
      <c r="O1550" s="4"/>
      <c r="P1550" s="11">
        <v>43041</v>
      </c>
      <c r="Q1550" s="11">
        <v>43039</v>
      </c>
      <c r="R1550" s="52">
        <v>31</v>
      </c>
      <c r="S1550" s="52">
        <v>0</v>
      </c>
      <c r="T1550" s="53">
        <v>0</v>
      </c>
      <c r="U1550" s="53">
        <v>0</v>
      </c>
      <c r="V1550" s="53">
        <v>0</v>
      </c>
      <c r="W1550" s="53">
        <v>0</v>
      </c>
      <c r="X1550" s="53">
        <v>0</v>
      </c>
      <c r="Y1550" s="53">
        <v>0</v>
      </c>
      <c r="Z1550" s="53"/>
      <c r="AA1550" s="41" t="s">
        <v>5880</v>
      </c>
      <c r="AB1550" s="41"/>
      <c r="AC1550" s="57"/>
      <c r="AD1550" s="4"/>
      <c r="AE1550" s="131">
        <f>INDEX(Where!$B$2:$B$8,MATCH('4W'!I1550,DivisionList,0))</f>
        <v>20</v>
      </c>
      <c r="AF1550" s="131">
        <f>INDEX(Where!$F$2:$F$65,MATCH('4W'!J1550,DistrictList,0))</f>
        <v>2022</v>
      </c>
      <c r="AG1550" s="131">
        <f>IF(K1550&lt;&gt;"",INDEX(Where!$K$2:$K$545,MATCH('4W'!K1550,UpazilaList,0)),"")</f>
        <v>202294</v>
      </c>
      <c r="AH1550" s="141">
        <f t="array" ref="AH1550">IF(L1550&lt;&gt;"",INDEX(Where!$Q$2:$Q$5167,MATCH('4W'!K1550&amp;'4W'!L1550,Where!$O$2:$O$5167&amp;Where!$P$2:$P$5167,0)),"")</f>
        <v>20229479</v>
      </c>
      <c r="AI1550" s="198" t="str">
        <f>IF(Table1[[#This Row],[SSID]]="", "..", Table1[[#This Row],[District]]&amp;", "&amp;Table1[[#This Row],[Upazila]]&amp;", "&amp;Table1[[#This Row],[Union]]&amp;", "&amp;Table1[[#This Row],[Location Camp]])</f>
        <v>..</v>
      </c>
    </row>
    <row r="1551" spans="1:35" s="6" customFormat="1" x14ac:dyDescent="0.35">
      <c r="A1551" s="67">
        <v>3863</v>
      </c>
      <c r="B1551" s="4" t="s">
        <v>4663</v>
      </c>
      <c r="C1551" s="4" t="s">
        <v>5324</v>
      </c>
      <c r="D1551" s="4" t="s">
        <v>5786</v>
      </c>
      <c r="E1551" s="4" t="s">
        <v>4692</v>
      </c>
      <c r="F1551" s="4" t="s">
        <v>4695</v>
      </c>
      <c r="G1551" s="4" t="s">
        <v>5779</v>
      </c>
      <c r="H1551" s="4" t="s">
        <v>4638</v>
      </c>
      <c r="I1551" s="10" t="s">
        <v>4</v>
      </c>
      <c r="J1551" s="10" t="s">
        <v>21</v>
      </c>
      <c r="K1551" s="4" t="s">
        <v>184</v>
      </c>
      <c r="L1551" s="4" t="s">
        <v>1533</v>
      </c>
      <c r="M1551" s="4" t="s">
        <v>4883</v>
      </c>
      <c r="N1551" s="4" t="s">
        <v>4883</v>
      </c>
      <c r="O1551" s="4"/>
      <c r="P1551" s="11">
        <v>43047</v>
      </c>
      <c r="Q1551" s="11">
        <v>43042</v>
      </c>
      <c r="R1551" s="52">
        <v>104</v>
      </c>
      <c r="S1551" s="52">
        <v>0</v>
      </c>
      <c r="T1551" s="53">
        <v>0</v>
      </c>
      <c r="U1551" s="53">
        <v>0</v>
      </c>
      <c r="V1551" s="53">
        <v>0</v>
      </c>
      <c r="W1551" s="53">
        <v>0</v>
      </c>
      <c r="X1551" s="53">
        <v>0</v>
      </c>
      <c r="Y1551" s="53">
        <v>0</v>
      </c>
      <c r="Z1551" s="53"/>
      <c r="AA1551" s="41" t="s">
        <v>5882</v>
      </c>
      <c r="AB1551" s="41"/>
      <c r="AC1551" s="57"/>
      <c r="AD1551" s="4"/>
      <c r="AE1551" s="131">
        <f>INDEX(Where!$B$2:$B$8,MATCH('4W'!I1551,DivisionList,0))</f>
        <v>20</v>
      </c>
      <c r="AF1551" s="131">
        <f>INDEX(Where!$F$2:$F$65,MATCH('4W'!J1551,DistrictList,0))</f>
        <v>2022</v>
      </c>
      <c r="AG1551" s="131">
        <f>IF(K1551&lt;&gt;"",INDEX(Where!$K$2:$K$545,MATCH('4W'!K1551,UpazilaList,0)),"")</f>
        <v>202294</v>
      </c>
      <c r="AH1551" s="141">
        <f t="array" ref="AH1551">IF(L1551&lt;&gt;"",INDEX(Where!$Q$2:$Q$5167,MATCH('4W'!K1551&amp;'4W'!L1551,Where!$O$2:$O$5167&amp;Where!$P$2:$P$5167,0)),"")</f>
        <v>20229479</v>
      </c>
      <c r="AI1551" s="198" t="str">
        <f>IF(Table1[[#This Row],[SSID]]="", "..", Table1[[#This Row],[District]]&amp;", "&amp;Table1[[#This Row],[Upazila]]&amp;", "&amp;Table1[[#This Row],[Union]]&amp;", "&amp;Table1[[#This Row],[Location Camp]])</f>
        <v>..</v>
      </c>
    </row>
    <row r="1552" spans="1:35" s="6" customFormat="1" x14ac:dyDescent="0.35">
      <c r="A1552" s="67">
        <v>3866</v>
      </c>
      <c r="B1552" s="4" t="s">
        <v>4663</v>
      </c>
      <c r="C1552" s="4" t="s">
        <v>5324</v>
      </c>
      <c r="D1552" s="4" t="s">
        <v>5786</v>
      </c>
      <c r="E1552" s="4" t="s">
        <v>4692</v>
      </c>
      <c r="F1552" s="4" t="s">
        <v>4695</v>
      </c>
      <c r="G1552" s="4" t="s">
        <v>5779</v>
      </c>
      <c r="H1552" s="4" t="s">
        <v>4638</v>
      </c>
      <c r="I1552" s="10" t="s">
        <v>4</v>
      </c>
      <c r="J1552" s="10" t="s">
        <v>21</v>
      </c>
      <c r="K1552" s="4" t="s">
        <v>184</v>
      </c>
      <c r="L1552" s="4" t="s">
        <v>1533</v>
      </c>
      <c r="M1552" s="4" t="s">
        <v>4883</v>
      </c>
      <c r="N1552" s="4" t="s">
        <v>4883</v>
      </c>
      <c r="O1552" s="4"/>
      <c r="P1552" s="11" t="s">
        <v>5786</v>
      </c>
      <c r="Q1552" s="11">
        <v>43019</v>
      </c>
      <c r="R1552" s="52">
        <v>779</v>
      </c>
      <c r="S1552" s="52">
        <v>0</v>
      </c>
      <c r="T1552" s="53">
        <v>0</v>
      </c>
      <c r="U1552" s="53">
        <v>0</v>
      </c>
      <c r="V1552" s="53">
        <v>0</v>
      </c>
      <c r="W1552" s="53">
        <v>0</v>
      </c>
      <c r="X1552" s="53">
        <v>0</v>
      </c>
      <c r="Y1552" s="53">
        <v>0</v>
      </c>
      <c r="Z1552" s="53"/>
      <c r="AA1552" s="41" t="s">
        <v>5876</v>
      </c>
      <c r="AB1552" s="41"/>
      <c r="AC1552" s="57"/>
      <c r="AD1552" s="4"/>
      <c r="AE1552" s="131">
        <f>INDEX(Where!$B$2:$B$8,MATCH('4W'!I1552,DivisionList,0))</f>
        <v>20</v>
      </c>
      <c r="AF1552" s="131">
        <f>INDEX(Where!$F$2:$F$65,MATCH('4W'!J1552,DistrictList,0))</f>
        <v>2022</v>
      </c>
      <c r="AG1552" s="131">
        <f>IF(K1552&lt;&gt;"",INDEX(Where!$K$2:$K$545,MATCH('4W'!K1552,UpazilaList,0)),"")</f>
        <v>202294</v>
      </c>
      <c r="AH1552" s="141">
        <f t="array" ref="AH1552">IF(L1552&lt;&gt;"",INDEX(Where!$Q$2:$Q$5167,MATCH('4W'!K1552&amp;'4W'!L1552,Where!$O$2:$O$5167&amp;Where!$P$2:$P$5167,0)),"")</f>
        <v>20229479</v>
      </c>
      <c r="AI1552" s="198" t="str">
        <f>IF(Table1[[#This Row],[SSID]]="", "..", Table1[[#This Row],[District]]&amp;", "&amp;Table1[[#This Row],[Upazila]]&amp;", "&amp;Table1[[#This Row],[Union]]&amp;", "&amp;Table1[[#This Row],[Location Camp]])</f>
        <v>..</v>
      </c>
    </row>
    <row r="1553" spans="1:35" s="6" customFormat="1" x14ac:dyDescent="0.35">
      <c r="A1553" s="67">
        <v>3867</v>
      </c>
      <c r="B1553" s="4" t="s">
        <v>4663</v>
      </c>
      <c r="C1553" s="4" t="s">
        <v>5324</v>
      </c>
      <c r="D1553" s="4" t="s">
        <v>5786</v>
      </c>
      <c r="E1553" s="4" t="s">
        <v>4692</v>
      </c>
      <c r="F1553" s="4" t="s">
        <v>4695</v>
      </c>
      <c r="G1553" s="4" t="s">
        <v>5779</v>
      </c>
      <c r="H1553" s="4" t="s">
        <v>4638</v>
      </c>
      <c r="I1553" s="10" t="s">
        <v>4</v>
      </c>
      <c r="J1553" s="10" t="s">
        <v>21</v>
      </c>
      <c r="K1553" s="4" t="s">
        <v>184</v>
      </c>
      <c r="L1553" s="4" t="s">
        <v>1533</v>
      </c>
      <c r="M1553" s="4" t="s">
        <v>4883</v>
      </c>
      <c r="N1553" s="4" t="s">
        <v>4883</v>
      </c>
      <c r="O1553" s="4"/>
      <c r="P1553" s="11" t="s">
        <v>5786</v>
      </c>
      <c r="Q1553" s="11">
        <v>43020</v>
      </c>
      <c r="R1553" s="52">
        <v>790</v>
      </c>
      <c r="S1553" s="52">
        <v>0</v>
      </c>
      <c r="T1553" s="53">
        <v>0</v>
      </c>
      <c r="U1553" s="53">
        <v>0</v>
      </c>
      <c r="V1553" s="53">
        <v>0</v>
      </c>
      <c r="W1553" s="53">
        <v>0</v>
      </c>
      <c r="X1553" s="53">
        <v>0</v>
      </c>
      <c r="Y1553" s="53">
        <v>0</v>
      </c>
      <c r="Z1553" s="53"/>
      <c r="AA1553" s="41" t="s">
        <v>5896</v>
      </c>
      <c r="AB1553" s="41"/>
      <c r="AC1553" s="57"/>
      <c r="AD1553" s="4"/>
      <c r="AE1553" s="131">
        <f>INDEX(Where!$B$2:$B$8,MATCH('4W'!I1553,DivisionList,0))</f>
        <v>20</v>
      </c>
      <c r="AF1553" s="131">
        <f>INDEX(Where!$F$2:$F$65,MATCH('4W'!J1553,DistrictList,0))</f>
        <v>2022</v>
      </c>
      <c r="AG1553" s="131">
        <f>IF(K1553&lt;&gt;"",INDEX(Where!$K$2:$K$545,MATCH('4W'!K1553,UpazilaList,0)),"")</f>
        <v>202294</v>
      </c>
      <c r="AH1553" s="141">
        <f t="array" ref="AH1553">IF(L1553&lt;&gt;"",INDEX(Where!$Q$2:$Q$5167,MATCH('4W'!K1553&amp;'4W'!L1553,Where!$O$2:$O$5167&amp;Where!$P$2:$P$5167,0)),"")</f>
        <v>20229479</v>
      </c>
      <c r="AI1553" s="198" t="str">
        <f>IF(Table1[[#This Row],[SSID]]="", "..", Table1[[#This Row],[District]]&amp;", "&amp;Table1[[#This Row],[Upazila]]&amp;", "&amp;Table1[[#This Row],[Union]]&amp;", "&amp;Table1[[#This Row],[Location Camp]])</f>
        <v>..</v>
      </c>
    </row>
    <row r="1554" spans="1:35" s="6" customFormat="1" x14ac:dyDescent="0.35">
      <c r="A1554" s="67">
        <v>3868</v>
      </c>
      <c r="B1554" s="4" t="s">
        <v>4663</v>
      </c>
      <c r="C1554" s="4" t="s">
        <v>5324</v>
      </c>
      <c r="D1554" s="4" t="s">
        <v>5786</v>
      </c>
      <c r="E1554" s="4" t="s">
        <v>4692</v>
      </c>
      <c r="F1554" s="4" t="s">
        <v>4695</v>
      </c>
      <c r="G1554" s="4" t="s">
        <v>5779</v>
      </c>
      <c r="H1554" s="4" t="s">
        <v>4638</v>
      </c>
      <c r="I1554" s="10" t="s">
        <v>4</v>
      </c>
      <c r="J1554" s="10" t="s">
        <v>21</v>
      </c>
      <c r="K1554" s="4" t="s">
        <v>184</v>
      </c>
      <c r="L1554" s="4" t="s">
        <v>1533</v>
      </c>
      <c r="M1554" s="4" t="s">
        <v>4883</v>
      </c>
      <c r="N1554" s="4" t="s">
        <v>4883</v>
      </c>
      <c r="O1554" s="4"/>
      <c r="P1554" s="11" t="s">
        <v>5786</v>
      </c>
      <c r="Q1554" s="11">
        <v>43022</v>
      </c>
      <c r="R1554" s="52">
        <v>1139</v>
      </c>
      <c r="S1554" s="52">
        <v>0</v>
      </c>
      <c r="T1554" s="53">
        <v>0</v>
      </c>
      <c r="U1554" s="53">
        <v>0</v>
      </c>
      <c r="V1554" s="53">
        <v>0</v>
      </c>
      <c r="W1554" s="53">
        <v>0</v>
      </c>
      <c r="X1554" s="53">
        <v>0</v>
      </c>
      <c r="Y1554" s="53">
        <v>0</v>
      </c>
      <c r="Z1554" s="53"/>
      <c r="AA1554" s="41" t="s">
        <v>5898</v>
      </c>
      <c r="AB1554" s="41"/>
      <c r="AC1554" s="57"/>
      <c r="AD1554" s="4"/>
      <c r="AE1554" s="131">
        <f>INDEX(Where!$B$2:$B$8,MATCH('4W'!I1554,DivisionList,0))</f>
        <v>20</v>
      </c>
      <c r="AF1554" s="131">
        <f>INDEX(Where!$F$2:$F$65,MATCH('4W'!J1554,DistrictList,0))</f>
        <v>2022</v>
      </c>
      <c r="AG1554" s="131">
        <f>IF(K1554&lt;&gt;"",INDEX(Where!$K$2:$K$545,MATCH('4W'!K1554,UpazilaList,0)),"")</f>
        <v>202294</v>
      </c>
      <c r="AH1554" s="141">
        <f t="array" ref="AH1554">IF(L1554&lt;&gt;"",INDEX(Where!$Q$2:$Q$5167,MATCH('4W'!K1554&amp;'4W'!L1554,Where!$O$2:$O$5167&amp;Where!$P$2:$P$5167,0)),"")</f>
        <v>20229479</v>
      </c>
      <c r="AI1554" s="198" t="str">
        <f>IF(Table1[[#This Row],[SSID]]="", "..", Table1[[#This Row],[District]]&amp;", "&amp;Table1[[#This Row],[Upazila]]&amp;", "&amp;Table1[[#This Row],[Union]]&amp;", "&amp;Table1[[#This Row],[Location Camp]])</f>
        <v>..</v>
      </c>
    </row>
    <row r="1555" spans="1:35" s="6" customFormat="1" x14ac:dyDescent="0.35">
      <c r="A1555" s="67">
        <v>3869</v>
      </c>
      <c r="B1555" s="4" t="s">
        <v>4663</v>
      </c>
      <c r="C1555" s="4" t="s">
        <v>5324</v>
      </c>
      <c r="D1555" s="4" t="s">
        <v>5786</v>
      </c>
      <c r="E1555" s="4" t="s">
        <v>4692</v>
      </c>
      <c r="F1555" s="4" t="s">
        <v>4695</v>
      </c>
      <c r="G1555" s="4" t="s">
        <v>5779</v>
      </c>
      <c r="H1555" s="4" t="s">
        <v>4638</v>
      </c>
      <c r="I1555" s="10" t="s">
        <v>4</v>
      </c>
      <c r="J1555" s="10" t="s">
        <v>21</v>
      </c>
      <c r="K1555" s="4" t="s">
        <v>184</v>
      </c>
      <c r="L1555" s="4" t="s">
        <v>1533</v>
      </c>
      <c r="M1555" s="4" t="s">
        <v>4883</v>
      </c>
      <c r="N1555" s="4" t="s">
        <v>4883</v>
      </c>
      <c r="O1555" s="4"/>
      <c r="P1555" s="11" t="s">
        <v>5786</v>
      </c>
      <c r="Q1555" s="11">
        <v>43023</v>
      </c>
      <c r="R1555" s="52">
        <v>1006</v>
      </c>
      <c r="S1555" s="52">
        <v>0</v>
      </c>
      <c r="T1555" s="53">
        <v>0</v>
      </c>
      <c r="U1555" s="53">
        <v>0</v>
      </c>
      <c r="V1555" s="53">
        <v>0</v>
      </c>
      <c r="W1555" s="53">
        <v>0</v>
      </c>
      <c r="X1555" s="53">
        <v>0</v>
      </c>
      <c r="Y1555" s="53">
        <v>0</v>
      </c>
      <c r="Z1555" s="53"/>
      <c r="AA1555" s="41" t="s">
        <v>5899</v>
      </c>
      <c r="AB1555" s="41"/>
      <c r="AC1555" s="57"/>
      <c r="AD1555" s="4"/>
      <c r="AE1555" s="131">
        <f>INDEX(Where!$B$2:$B$8,MATCH('4W'!I1555,DivisionList,0))</f>
        <v>20</v>
      </c>
      <c r="AF1555" s="131">
        <f>INDEX(Where!$F$2:$F$65,MATCH('4W'!J1555,DistrictList,0))</f>
        <v>2022</v>
      </c>
      <c r="AG1555" s="131">
        <f>IF(K1555&lt;&gt;"",INDEX(Where!$K$2:$K$545,MATCH('4W'!K1555,UpazilaList,0)),"")</f>
        <v>202294</v>
      </c>
      <c r="AH1555" s="141">
        <f t="array" ref="AH1555">IF(L1555&lt;&gt;"",INDEX(Where!$Q$2:$Q$5167,MATCH('4W'!K1555&amp;'4W'!L1555,Where!$O$2:$O$5167&amp;Where!$P$2:$P$5167,0)),"")</f>
        <v>20229479</v>
      </c>
      <c r="AI1555" s="198" t="str">
        <f>IF(Table1[[#This Row],[SSID]]="", "..", Table1[[#This Row],[District]]&amp;", "&amp;Table1[[#This Row],[Upazila]]&amp;", "&amp;Table1[[#This Row],[Union]]&amp;", "&amp;Table1[[#This Row],[Location Camp]])</f>
        <v>..</v>
      </c>
    </row>
    <row r="1556" spans="1:35" s="6" customFormat="1" x14ac:dyDescent="0.35">
      <c r="A1556" s="67">
        <v>3870</v>
      </c>
      <c r="B1556" s="4" t="s">
        <v>4663</v>
      </c>
      <c r="C1556" s="4" t="s">
        <v>5324</v>
      </c>
      <c r="D1556" s="4" t="s">
        <v>5786</v>
      </c>
      <c r="E1556" s="4" t="s">
        <v>4692</v>
      </c>
      <c r="F1556" s="4" t="s">
        <v>4695</v>
      </c>
      <c r="G1556" s="4" t="s">
        <v>5779</v>
      </c>
      <c r="H1556" s="4" t="s">
        <v>4638</v>
      </c>
      <c r="I1556" s="10" t="s">
        <v>4</v>
      </c>
      <c r="J1556" s="10" t="s">
        <v>21</v>
      </c>
      <c r="K1556" s="4" t="s">
        <v>184</v>
      </c>
      <c r="L1556" s="4" t="s">
        <v>1533</v>
      </c>
      <c r="M1556" s="4" t="s">
        <v>4883</v>
      </c>
      <c r="N1556" s="4" t="s">
        <v>4883</v>
      </c>
      <c r="O1556" s="4"/>
      <c r="P1556" s="11" t="s">
        <v>5786</v>
      </c>
      <c r="Q1556" s="11">
        <v>43024</v>
      </c>
      <c r="R1556" s="52">
        <v>805</v>
      </c>
      <c r="S1556" s="52">
        <v>0</v>
      </c>
      <c r="T1556" s="53">
        <v>0</v>
      </c>
      <c r="U1556" s="53">
        <v>0</v>
      </c>
      <c r="V1556" s="53">
        <v>0</v>
      </c>
      <c r="W1556" s="53">
        <v>0</v>
      </c>
      <c r="X1556" s="53">
        <v>0</v>
      </c>
      <c r="Y1556" s="53">
        <v>0</v>
      </c>
      <c r="Z1556" s="53"/>
      <c r="AA1556" s="41" t="s">
        <v>5900</v>
      </c>
      <c r="AB1556" s="41"/>
      <c r="AC1556" s="57"/>
      <c r="AD1556" s="4"/>
      <c r="AE1556" s="131">
        <f>INDEX(Where!$B$2:$B$8,MATCH('4W'!I1556,DivisionList,0))</f>
        <v>20</v>
      </c>
      <c r="AF1556" s="131">
        <f>INDEX(Where!$F$2:$F$65,MATCH('4W'!J1556,DistrictList,0))</f>
        <v>2022</v>
      </c>
      <c r="AG1556" s="131">
        <f>IF(K1556&lt;&gt;"",INDEX(Where!$K$2:$K$545,MATCH('4W'!K1556,UpazilaList,0)),"")</f>
        <v>202294</v>
      </c>
      <c r="AH1556" s="141">
        <f t="array" ref="AH1556">IF(L1556&lt;&gt;"",INDEX(Where!$Q$2:$Q$5167,MATCH('4W'!K1556&amp;'4W'!L1556,Where!$O$2:$O$5167&amp;Where!$P$2:$P$5167,0)),"")</f>
        <v>20229479</v>
      </c>
      <c r="AI1556" s="198" t="str">
        <f>IF(Table1[[#This Row],[SSID]]="", "..", Table1[[#This Row],[District]]&amp;", "&amp;Table1[[#This Row],[Upazila]]&amp;", "&amp;Table1[[#This Row],[Union]]&amp;", "&amp;Table1[[#This Row],[Location Camp]])</f>
        <v>..</v>
      </c>
    </row>
    <row r="1557" spans="1:35" s="6" customFormat="1" x14ac:dyDescent="0.35">
      <c r="A1557" s="67">
        <v>3871</v>
      </c>
      <c r="B1557" s="4" t="s">
        <v>4663</v>
      </c>
      <c r="C1557" s="4" t="s">
        <v>5324</v>
      </c>
      <c r="D1557" s="4" t="s">
        <v>5786</v>
      </c>
      <c r="E1557" s="4" t="s">
        <v>4692</v>
      </c>
      <c r="F1557" s="4" t="s">
        <v>4695</v>
      </c>
      <c r="G1557" s="4" t="s">
        <v>5779</v>
      </c>
      <c r="H1557" s="4" t="s">
        <v>4638</v>
      </c>
      <c r="I1557" s="10" t="s">
        <v>4</v>
      </c>
      <c r="J1557" s="10" t="s">
        <v>21</v>
      </c>
      <c r="K1557" s="4" t="s">
        <v>184</v>
      </c>
      <c r="L1557" s="4" t="s">
        <v>1533</v>
      </c>
      <c r="M1557" s="4" t="s">
        <v>4883</v>
      </c>
      <c r="N1557" s="4" t="s">
        <v>4883</v>
      </c>
      <c r="O1557" s="4"/>
      <c r="P1557" s="11">
        <v>43032</v>
      </c>
      <c r="Q1557" s="11">
        <v>43025</v>
      </c>
      <c r="R1557" s="52">
        <v>765</v>
      </c>
      <c r="S1557" s="52">
        <v>0</v>
      </c>
      <c r="T1557" s="53">
        <v>0</v>
      </c>
      <c r="U1557" s="53">
        <v>0</v>
      </c>
      <c r="V1557" s="53">
        <v>0</v>
      </c>
      <c r="W1557" s="53">
        <v>0</v>
      </c>
      <c r="X1557" s="53">
        <v>0</v>
      </c>
      <c r="Y1557" s="53">
        <v>0</v>
      </c>
      <c r="Z1557" s="53"/>
      <c r="AA1557" s="41" t="s">
        <v>5877</v>
      </c>
      <c r="AB1557" s="41"/>
      <c r="AC1557" s="57"/>
      <c r="AD1557" s="4"/>
      <c r="AE1557" s="131">
        <f>INDEX(Where!$B$2:$B$8,MATCH('4W'!I1557,DivisionList,0))</f>
        <v>20</v>
      </c>
      <c r="AF1557" s="131">
        <f>INDEX(Where!$F$2:$F$65,MATCH('4W'!J1557,DistrictList,0))</f>
        <v>2022</v>
      </c>
      <c r="AG1557" s="131">
        <f>IF(K1557&lt;&gt;"",INDEX(Where!$K$2:$K$545,MATCH('4W'!K1557,UpazilaList,0)),"")</f>
        <v>202294</v>
      </c>
      <c r="AH1557" s="141">
        <f t="array" ref="AH1557">IF(L1557&lt;&gt;"",INDEX(Where!$Q$2:$Q$5167,MATCH('4W'!K1557&amp;'4W'!L1557,Where!$O$2:$O$5167&amp;Where!$P$2:$P$5167,0)),"")</f>
        <v>20229479</v>
      </c>
      <c r="AI1557" s="198" t="str">
        <f>IF(Table1[[#This Row],[SSID]]="", "..", Table1[[#This Row],[District]]&amp;", "&amp;Table1[[#This Row],[Upazila]]&amp;", "&amp;Table1[[#This Row],[Union]]&amp;", "&amp;Table1[[#This Row],[Location Camp]])</f>
        <v>..</v>
      </c>
    </row>
    <row r="1558" spans="1:35" s="6" customFormat="1" x14ac:dyDescent="0.35">
      <c r="A1558" s="67">
        <v>3872</v>
      </c>
      <c r="B1558" s="4" t="s">
        <v>4663</v>
      </c>
      <c r="C1558" s="4" t="s">
        <v>5324</v>
      </c>
      <c r="D1558" s="4" t="s">
        <v>5786</v>
      </c>
      <c r="E1558" s="4" t="s">
        <v>4692</v>
      </c>
      <c r="F1558" s="4" t="s">
        <v>4695</v>
      </c>
      <c r="G1558" s="4" t="s">
        <v>5779</v>
      </c>
      <c r="H1558" s="4" t="s">
        <v>4638</v>
      </c>
      <c r="I1558" s="10" t="s">
        <v>4</v>
      </c>
      <c r="J1558" s="10" t="s">
        <v>21</v>
      </c>
      <c r="K1558" s="4" t="s">
        <v>184</v>
      </c>
      <c r="L1558" s="4" t="s">
        <v>1533</v>
      </c>
      <c r="M1558" s="4" t="s">
        <v>4883</v>
      </c>
      <c r="N1558" s="4" t="s">
        <v>4883</v>
      </c>
      <c r="O1558" s="4"/>
      <c r="P1558" s="11">
        <v>43032</v>
      </c>
      <c r="Q1558" s="11">
        <v>43026</v>
      </c>
      <c r="R1558" s="52">
        <v>305</v>
      </c>
      <c r="S1558" s="52">
        <v>0</v>
      </c>
      <c r="T1558" s="53">
        <v>0</v>
      </c>
      <c r="U1558" s="53">
        <v>0</v>
      </c>
      <c r="V1558" s="53">
        <v>0</v>
      </c>
      <c r="W1558" s="53">
        <v>0</v>
      </c>
      <c r="X1558" s="53">
        <v>0</v>
      </c>
      <c r="Y1558" s="53">
        <v>0</v>
      </c>
      <c r="Z1558" s="53"/>
      <c r="AA1558" s="41" t="s">
        <v>5879</v>
      </c>
      <c r="AB1558" s="41"/>
      <c r="AC1558" s="57"/>
      <c r="AD1558" s="4"/>
      <c r="AE1558" s="131">
        <f>INDEX(Where!$B$2:$B$8,MATCH('4W'!I1558,DivisionList,0))</f>
        <v>20</v>
      </c>
      <c r="AF1558" s="131">
        <f>INDEX(Where!$F$2:$F$65,MATCH('4W'!J1558,DistrictList,0))</f>
        <v>2022</v>
      </c>
      <c r="AG1558" s="131">
        <f>IF(K1558&lt;&gt;"",INDEX(Where!$K$2:$K$545,MATCH('4W'!K1558,UpazilaList,0)),"")</f>
        <v>202294</v>
      </c>
      <c r="AH1558" s="141">
        <f t="array" ref="AH1558">IF(L1558&lt;&gt;"",INDEX(Where!$Q$2:$Q$5167,MATCH('4W'!K1558&amp;'4W'!L1558,Where!$O$2:$O$5167&amp;Where!$P$2:$P$5167,0)),"")</f>
        <v>20229479</v>
      </c>
      <c r="AI1558" s="198" t="str">
        <f>IF(Table1[[#This Row],[SSID]]="", "..", Table1[[#This Row],[District]]&amp;", "&amp;Table1[[#This Row],[Upazila]]&amp;", "&amp;Table1[[#This Row],[Union]]&amp;", "&amp;Table1[[#This Row],[Location Camp]])</f>
        <v>..</v>
      </c>
    </row>
    <row r="1559" spans="1:35" s="6" customFormat="1" x14ac:dyDescent="0.35">
      <c r="A1559" s="67">
        <v>3873</v>
      </c>
      <c r="B1559" s="4" t="s">
        <v>4663</v>
      </c>
      <c r="C1559" s="4" t="s">
        <v>5324</v>
      </c>
      <c r="D1559" s="4" t="s">
        <v>5786</v>
      </c>
      <c r="E1559" s="4" t="s">
        <v>4692</v>
      </c>
      <c r="F1559" s="4" t="s">
        <v>4695</v>
      </c>
      <c r="G1559" s="4" t="s">
        <v>5779</v>
      </c>
      <c r="H1559" s="4" t="s">
        <v>4638</v>
      </c>
      <c r="I1559" s="10" t="s">
        <v>4</v>
      </c>
      <c r="J1559" s="10" t="s">
        <v>21</v>
      </c>
      <c r="K1559" s="4" t="s">
        <v>184</v>
      </c>
      <c r="L1559" s="4" t="s">
        <v>1533</v>
      </c>
      <c r="M1559" s="4" t="s">
        <v>4883</v>
      </c>
      <c r="N1559" s="4" t="s">
        <v>4883</v>
      </c>
      <c r="O1559" s="4"/>
      <c r="P1559" s="11">
        <v>43032</v>
      </c>
      <c r="Q1559" s="11">
        <v>43027</v>
      </c>
      <c r="R1559" s="52">
        <v>455</v>
      </c>
      <c r="S1559" s="52">
        <v>0</v>
      </c>
      <c r="T1559" s="53">
        <v>0</v>
      </c>
      <c r="U1559" s="53">
        <v>0</v>
      </c>
      <c r="V1559" s="53">
        <v>0</v>
      </c>
      <c r="W1559" s="53">
        <v>0</v>
      </c>
      <c r="X1559" s="53">
        <v>0</v>
      </c>
      <c r="Y1559" s="53">
        <v>0</v>
      </c>
      <c r="Z1559" s="53"/>
      <c r="AA1559" s="41" t="s">
        <v>5901</v>
      </c>
      <c r="AB1559" s="41"/>
      <c r="AC1559" s="57"/>
      <c r="AD1559" s="4"/>
      <c r="AE1559" s="131">
        <f>INDEX(Where!$B$2:$B$8,MATCH('4W'!I1559,DivisionList,0))</f>
        <v>20</v>
      </c>
      <c r="AF1559" s="131">
        <f>INDEX(Where!$F$2:$F$65,MATCH('4W'!J1559,DistrictList,0))</f>
        <v>2022</v>
      </c>
      <c r="AG1559" s="131">
        <f>IF(K1559&lt;&gt;"",INDEX(Where!$K$2:$K$545,MATCH('4W'!K1559,UpazilaList,0)),"")</f>
        <v>202294</v>
      </c>
      <c r="AH1559" s="141">
        <f t="array" ref="AH1559">IF(L1559&lt;&gt;"",INDEX(Where!$Q$2:$Q$5167,MATCH('4W'!K1559&amp;'4W'!L1559,Where!$O$2:$O$5167&amp;Where!$P$2:$P$5167,0)),"")</f>
        <v>20229479</v>
      </c>
      <c r="AI1559" s="198" t="str">
        <f>IF(Table1[[#This Row],[SSID]]="", "..", Table1[[#This Row],[District]]&amp;", "&amp;Table1[[#This Row],[Upazila]]&amp;", "&amp;Table1[[#This Row],[Union]]&amp;", "&amp;Table1[[#This Row],[Location Camp]])</f>
        <v>..</v>
      </c>
    </row>
    <row r="1560" spans="1:35" s="6" customFormat="1" x14ac:dyDescent="0.35">
      <c r="A1560" s="67">
        <v>3874</v>
      </c>
      <c r="B1560" s="4" t="s">
        <v>4663</v>
      </c>
      <c r="C1560" s="4" t="s">
        <v>5324</v>
      </c>
      <c r="D1560" s="4" t="s">
        <v>5786</v>
      </c>
      <c r="E1560" s="4" t="s">
        <v>4692</v>
      </c>
      <c r="F1560" s="4" t="s">
        <v>4695</v>
      </c>
      <c r="G1560" s="4" t="s">
        <v>5779</v>
      </c>
      <c r="H1560" s="4" t="s">
        <v>4638</v>
      </c>
      <c r="I1560" s="10" t="s">
        <v>4</v>
      </c>
      <c r="J1560" s="10" t="s">
        <v>21</v>
      </c>
      <c r="K1560" s="4" t="s">
        <v>184</v>
      </c>
      <c r="L1560" s="4" t="s">
        <v>1533</v>
      </c>
      <c r="M1560" s="4" t="s">
        <v>4883</v>
      </c>
      <c r="N1560" s="4" t="s">
        <v>4883</v>
      </c>
      <c r="O1560" s="4"/>
      <c r="P1560" s="11">
        <v>43414</v>
      </c>
      <c r="Q1560" s="11">
        <v>43410</v>
      </c>
      <c r="R1560" s="52">
        <v>529</v>
      </c>
      <c r="S1560" s="52">
        <v>0</v>
      </c>
      <c r="T1560" s="53">
        <v>0</v>
      </c>
      <c r="U1560" s="53">
        <v>0</v>
      </c>
      <c r="V1560" s="53">
        <v>0</v>
      </c>
      <c r="W1560" s="53">
        <v>0</v>
      </c>
      <c r="X1560" s="53">
        <v>0</v>
      </c>
      <c r="Y1560" s="53">
        <v>0</v>
      </c>
      <c r="Z1560" s="53"/>
      <c r="AA1560" s="41" t="s">
        <v>5883</v>
      </c>
      <c r="AB1560" s="41"/>
      <c r="AC1560" s="57"/>
      <c r="AD1560" s="4"/>
      <c r="AE1560" s="131">
        <f>INDEX(Where!$B$2:$B$8,MATCH('4W'!I1560,DivisionList,0))</f>
        <v>20</v>
      </c>
      <c r="AF1560" s="131">
        <f>INDEX(Where!$F$2:$F$65,MATCH('4W'!J1560,DistrictList,0))</f>
        <v>2022</v>
      </c>
      <c r="AG1560" s="131">
        <f>IF(K1560&lt;&gt;"",INDEX(Where!$K$2:$K$545,MATCH('4W'!K1560,UpazilaList,0)),"")</f>
        <v>202294</v>
      </c>
      <c r="AH1560" s="141">
        <f t="array" ref="AH1560">IF(L1560&lt;&gt;"",INDEX(Where!$Q$2:$Q$5167,MATCH('4W'!K1560&amp;'4W'!L1560,Where!$O$2:$O$5167&amp;Where!$P$2:$P$5167,0)),"")</f>
        <v>20229479</v>
      </c>
      <c r="AI1560" s="198" t="str">
        <f>IF(Table1[[#This Row],[SSID]]="", "..", Table1[[#This Row],[District]]&amp;", "&amp;Table1[[#This Row],[Upazila]]&amp;", "&amp;Table1[[#This Row],[Union]]&amp;", "&amp;Table1[[#This Row],[Location Camp]])</f>
        <v>..</v>
      </c>
    </row>
    <row r="1561" spans="1:35" s="6" customFormat="1" x14ac:dyDescent="0.35">
      <c r="A1561" s="67">
        <v>3875</v>
      </c>
      <c r="B1561" s="4" t="s">
        <v>4663</v>
      </c>
      <c r="C1561" s="4" t="s">
        <v>5324</v>
      </c>
      <c r="D1561" s="4" t="s">
        <v>5786</v>
      </c>
      <c r="E1561" s="4" t="s">
        <v>4692</v>
      </c>
      <c r="F1561" s="4" t="s">
        <v>4695</v>
      </c>
      <c r="G1561" s="4" t="s">
        <v>5779</v>
      </c>
      <c r="H1561" s="4" t="s">
        <v>4638</v>
      </c>
      <c r="I1561" s="10" t="s">
        <v>4</v>
      </c>
      <c r="J1561" s="10" t="s">
        <v>21</v>
      </c>
      <c r="K1561" s="4" t="s">
        <v>184</v>
      </c>
      <c r="L1561" s="4" t="s">
        <v>1533</v>
      </c>
      <c r="M1561" s="4" t="s">
        <v>4883</v>
      </c>
      <c r="N1561" s="4" t="s">
        <v>4883</v>
      </c>
      <c r="O1561" s="4"/>
      <c r="P1561" s="11">
        <v>43049</v>
      </c>
      <c r="Q1561" s="11">
        <v>43046</v>
      </c>
      <c r="R1561" s="52">
        <v>715</v>
      </c>
      <c r="S1561" s="52">
        <v>0</v>
      </c>
      <c r="T1561" s="53">
        <v>0</v>
      </c>
      <c r="U1561" s="53">
        <v>0</v>
      </c>
      <c r="V1561" s="53">
        <v>0</v>
      </c>
      <c r="W1561" s="53">
        <v>0</v>
      </c>
      <c r="X1561" s="53">
        <v>0</v>
      </c>
      <c r="Y1561" s="53">
        <v>0</v>
      </c>
      <c r="Z1561" s="53"/>
      <c r="AA1561" s="41" t="s">
        <v>5889</v>
      </c>
      <c r="AB1561" s="41"/>
      <c r="AC1561" s="57"/>
      <c r="AD1561" s="4"/>
      <c r="AE1561" s="131">
        <f>INDEX(Where!$B$2:$B$8,MATCH('4W'!I1561,DivisionList,0))</f>
        <v>20</v>
      </c>
      <c r="AF1561" s="131">
        <f>INDEX(Where!$F$2:$F$65,MATCH('4W'!J1561,DistrictList,0))</f>
        <v>2022</v>
      </c>
      <c r="AG1561" s="131">
        <f>IF(K1561&lt;&gt;"",INDEX(Where!$K$2:$K$545,MATCH('4W'!K1561,UpazilaList,0)),"")</f>
        <v>202294</v>
      </c>
      <c r="AH1561" s="141">
        <f t="array" ref="AH1561">IF(L1561&lt;&gt;"",INDEX(Where!$Q$2:$Q$5167,MATCH('4W'!K1561&amp;'4W'!L1561,Where!$O$2:$O$5167&amp;Where!$P$2:$P$5167,0)),"")</f>
        <v>20229479</v>
      </c>
      <c r="AI1561" s="198" t="str">
        <f>IF(Table1[[#This Row],[SSID]]="", "..", Table1[[#This Row],[District]]&amp;", "&amp;Table1[[#This Row],[Upazila]]&amp;", "&amp;Table1[[#This Row],[Union]]&amp;", "&amp;Table1[[#This Row],[Location Camp]])</f>
        <v>..</v>
      </c>
    </row>
    <row r="1562" spans="1:35" s="6" customFormat="1" x14ac:dyDescent="0.35">
      <c r="A1562" s="67">
        <v>3876</v>
      </c>
      <c r="B1562" s="4" t="s">
        <v>4663</v>
      </c>
      <c r="C1562" s="4" t="s">
        <v>5324</v>
      </c>
      <c r="D1562" s="4" t="s">
        <v>5786</v>
      </c>
      <c r="E1562" s="4" t="s">
        <v>4692</v>
      </c>
      <c r="F1562" s="4" t="s">
        <v>4695</v>
      </c>
      <c r="G1562" s="4" t="s">
        <v>5779</v>
      </c>
      <c r="H1562" s="4" t="s">
        <v>4638</v>
      </c>
      <c r="I1562" s="10" t="s">
        <v>4</v>
      </c>
      <c r="J1562" s="10" t="s">
        <v>21</v>
      </c>
      <c r="K1562" s="4" t="s">
        <v>184</v>
      </c>
      <c r="L1562" s="4" t="s">
        <v>1533</v>
      </c>
      <c r="M1562" s="4" t="s">
        <v>4883</v>
      </c>
      <c r="N1562" s="4" t="s">
        <v>4883</v>
      </c>
      <c r="O1562" s="4"/>
      <c r="P1562" s="11">
        <v>43049</v>
      </c>
      <c r="Q1562" s="11">
        <v>43047</v>
      </c>
      <c r="R1562" s="52">
        <v>666</v>
      </c>
      <c r="S1562" s="52">
        <v>0</v>
      </c>
      <c r="T1562" s="53">
        <v>0</v>
      </c>
      <c r="U1562" s="53">
        <v>0</v>
      </c>
      <c r="V1562" s="53">
        <v>0</v>
      </c>
      <c r="W1562" s="53">
        <v>0</v>
      </c>
      <c r="X1562" s="53">
        <v>0</v>
      </c>
      <c r="Y1562" s="53">
        <v>0</v>
      </c>
      <c r="Z1562" s="53"/>
      <c r="AA1562" s="41" t="s">
        <v>5890</v>
      </c>
      <c r="AB1562" s="41"/>
      <c r="AC1562" s="57"/>
      <c r="AD1562" s="4"/>
      <c r="AE1562" s="131">
        <f>INDEX(Where!$B$2:$B$8,MATCH('4W'!I1562,DivisionList,0))</f>
        <v>20</v>
      </c>
      <c r="AF1562" s="131">
        <f>INDEX(Where!$F$2:$F$65,MATCH('4W'!J1562,DistrictList,0))</f>
        <v>2022</v>
      </c>
      <c r="AG1562" s="131">
        <f>IF(K1562&lt;&gt;"",INDEX(Where!$K$2:$K$545,MATCH('4W'!K1562,UpazilaList,0)),"")</f>
        <v>202294</v>
      </c>
      <c r="AH1562" s="141">
        <f t="array" ref="AH1562">IF(L1562&lt;&gt;"",INDEX(Where!$Q$2:$Q$5167,MATCH('4W'!K1562&amp;'4W'!L1562,Where!$O$2:$O$5167&amp;Where!$P$2:$P$5167,0)),"")</f>
        <v>20229479</v>
      </c>
      <c r="AI1562" s="198" t="str">
        <f>IF(Table1[[#This Row],[SSID]]="", "..", Table1[[#This Row],[District]]&amp;", "&amp;Table1[[#This Row],[Upazila]]&amp;", "&amp;Table1[[#This Row],[Union]]&amp;", "&amp;Table1[[#This Row],[Location Camp]])</f>
        <v>..</v>
      </c>
    </row>
    <row r="1563" spans="1:35" s="6" customFormat="1" x14ac:dyDescent="0.35">
      <c r="A1563" s="67">
        <v>3907</v>
      </c>
      <c r="B1563" s="4" t="s">
        <v>4663</v>
      </c>
      <c r="C1563" s="4" t="s">
        <v>5324</v>
      </c>
      <c r="D1563" s="4" t="s">
        <v>5786</v>
      </c>
      <c r="E1563" s="4" t="s">
        <v>4692</v>
      </c>
      <c r="F1563" s="4" t="s">
        <v>4695</v>
      </c>
      <c r="G1563" s="4" t="s">
        <v>5779</v>
      </c>
      <c r="H1563" s="4" t="s">
        <v>4638</v>
      </c>
      <c r="I1563" s="10" t="s">
        <v>4</v>
      </c>
      <c r="J1563" s="10" t="s">
        <v>21</v>
      </c>
      <c r="K1563" s="4" t="s">
        <v>184</v>
      </c>
      <c r="L1563" s="4" t="s">
        <v>1533</v>
      </c>
      <c r="M1563" s="4" t="s">
        <v>4883</v>
      </c>
      <c r="N1563" s="4" t="s">
        <v>4883</v>
      </c>
      <c r="O1563" s="4"/>
      <c r="P1563" s="11">
        <v>43012</v>
      </c>
      <c r="Q1563" s="11" t="s">
        <v>5786</v>
      </c>
      <c r="R1563" s="52">
        <v>1087</v>
      </c>
      <c r="S1563" s="52">
        <v>0</v>
      </c>
      <c r="T1563" s="53">
        <v>0</v>
      </c>
      <c r="U1563" s="53">
        <v>0</v>
      </c>
      <c r="V1563" s="53">
        <v>0</v>
      </c>
      <c r="W1563" s="53">
        <v>0</v>
      </c>
      <c r="X1563" s="53">
        <v>0</v>
      </c>
      <c r="Y1563" s="53">
        <v>0</v>
      </c>
      <c r="Z1563" s="53"/>
      <c r="AA1563" s="41" t="s">
        <v>5874</v>
      </c>
      <c r="AB1563" s="41"/>
      <c r="AC1563" s="57"/>
      <c r="AD1563" s="4"/>
      <c r="AE1563" s="131">
        <f>INDEX(Where!$B$2:$B$8,MATCH('4W'!I1563,DivisionList,0))</f>
        <v>20</v>
      </c>
      <c r="AF1563" s="131">
        <f>INDEX(Where!$F$2:$F$65,MATCH('4W'!J1563,DistrictList,0))</f>
        <v>2022</v>
      </c>
      <c r="AG1563" s="131">
        <f>IF(K1563&lt;&gt;"",INDEX(Where!$K$2:$K$545,MATCH('4W'!K1563,UpazilaList,0)),"")</f>
        <v>202294</v>
      </c>
      <c r="AH1563" s="141">
        <f t="array" ref="AH1563">IF(L1563&lt;&gt;"",INDEX(Where!$Q$2:$Q$5167,MATCH('4W'!K1563&amp;'4W'!L1563,Where!$O$2:$O$5167&amp;Where!$P$2:$P$5167,0)),"")</f>
        <v>20229479</v>
      </c>
      <c r="AI1563" s="198" t="str">
        <f>IF(Table1[[#This Row],[SSID]]="", "..", Table1[[#This Row],[District]]&amp;", "&amp;Table1[[#This Row],[Upazila]]&amp;", "&amp;Table1[[#This Row],[Union]]&amp;", "&amp;Table1[[#This Row],[Location Camp]])</f>
        <v>..</v>
      </c>
    </row>
    <row r="1564" spans="1:35" s="6" customFormat="1" x14ac:dyDescent="0.35">
      <c r="A1564" s="67">
        <v>3938</v>
      </c>
      <c r="B1564" s="130" t="s">
        <v>5332</v>
      </c>
      <c r="C1564" s="130" t="s">
        <v>4780</v>
      </c>
      <c r="D1564" s="130" t="s">
        <v>5332</v>
      </c>
      <c r="E1564" s="130" t="s">
        <v>4692</v>
      </c>
      <c r="F1564" s="130" t="s">
        <v>4695</v>
      </c>
      <c r="G1564" s="130" t="s">
        <v>5779</v>
      </c>
      <c r="H1564" s="130" t="s">
        <v>4638</v>
      </c>
      <c r="I1564" s="131" t="s">
        <v>4</v>
      </c>
      <c r="J1564" s="131" t="s">
        <v>21</v>
      </c>
      <c r="K1564" s="130" t="s">
        <v>184</v>
      </c>
      <c r="L1564" s="130" t="s">
        <v>1533</v>
      </c>
      <c r="M1564" s="130" t="s">
        <v>4883</v>
      </c>
      <c r="N1564" s="130" t="s">
        <v>4883</v>
      </c>
      <c r="O1564" s="130"/>
      <c r="P1564" s="132">
        <v>43065</v>
      </c>
      <c r="Q1564" s="132">
        <v>43100</v>
      </c>
      <c r="R1564" s="133">
        <v>1980</v>
      </c>
      <c r="S1564" s="133">
        <v>0</v>
      </c>
      <c r="T1564" s="134">
        <v>0</v>
      </c>
      <c r="U1564" s="134">
        <v>0</v>
      </c>
      <c r="V1564" s="134">
        <v>0</v>
      </c>
      <c r="W1564" s="134">
        <v>0</v>
      </c>
      <c r="X1564" s="134">
        <v>0</v>
      </c>
      <c r="Y1564" s="134">
        <v>0</v>
      </c>
      <c r="Z1564" s="134"/>
      <c r="AA1564" s="136" t="s">
        <v>6037</v>
      </c>
      <c r="AB1564" s="136"/>
      <c r="AC1564" s="138"/>
      <c r="AD1564" s="140"/>
      <c r="AE1564" s="131">
        <f>INDEX(Where!$B$2:$B$8,MATCH('4W'!I1564,DivisionList,0))</f>
        <v>20</v>
      </c>
      <c r="AF1564" s="131">
        <f>INDEX(Where!$F$2:$F$65,MATCH('4W'!J1564,DistrictList,0))</f>
        <v>2022</v>
      </c>
      <c r="AG1564" s="131">
        <f>IF(K1564&lt;&gt;"",INDEX(Where!$K$2:$K$545,MATCH('4W'!K1564,UpazilaList,0)),"")</f>
        <v>202294</v>
      </c>
      <c r="AH1564" s="141">
        <f t="array" ref="AH1564">IF(L1564&lt;&gt;"",INDEX(Where!$Q$2:$Q$5167,MATCH('4W'!K1564&amp;'4W'!L1564,Where!$O$2:$O$5167&amp;Where!$P$2:$P$5167,0)),"")</f>
        <v>20229479</v>
      </c>
      <c r="AI1564" s="198" t="str">
        <f>IF(Table1[[#This Row],[SSID]]="", "..", Table1[[#This Row],[District]]&amp;", "&amp;Table1[[#This Row],[Upazila]]&amp;", "&amp;Table1[[#This Row],[Union]]&amp;", "&amp;Table1[[#This Row],[Location Camp]])</f>
        <v>..</v>
      </c>
    </row>
    <row r="1565" spans="1:35" s="6" customFormat="1" x14ac:dyDescent="0.35">
      <c r="A1565" s="67">
        <v>3942</v>
      </c>
      <c r="B1565" s="130" t="s">
        <v>5372</v>
      </c>
      <c r="C1565" s="130" t="s">
        <v>5409</v>
      </c>
      <c r="D1565" s="130" t="s">
        <v>5786</v>
      </c>
      <c r="E1565" s="130" t="s">
        <v>4692</v>
      </c>
      <c r="F1565" s="130" t="s">
        <v>4695</v>
      </c>
      <c r="G1565" s="130" t="s">
        <v>5779</v>
      </c>
      <c r="H1565" s="130" t="s">
        <v>4638</v>
      </c>
      <c r="I1565" s="131" t="s">
        <v>4</v>
      </c>
      <c r="J1565" s="131" t="s">
        <v>21</v>
      </c>
      <c r="K1565" s="130" t="s">
        <v>184</v>
      </c>
      <c r="L1565" s="130" t="s">
        <v>1533</v>
      </c>
      <c r="M1565" s="130" t="s">
        <v>4883</v>
      </c>
      <c r="N1565" s="130" t="s">
        <v>4883</v>
      </c>
      <c r="O1565" s="130"/>
      <c r="P1565" s="132">
        <v>43012</v>
      </c>
      <c r="Q1565" s="132"/>
      <c r="R1565" s="133">
        <v>100</v>
      </c>
      <c r="S1565" s="133">
        <v>0</v>
      </c>
      <c r="T1565" s="134"/>
      <c r="U1565" s="134"/>
      <c r="V1565" s="134"/>
      <c r="W1565" s="134"/>
      <c r="X1565" s="134"/>
      <c r="Y1565" s="134"/>
      <c r="Z1565" s="134"/>
      <c r="AA1565" s="136"/>
      <c r="AB1565" s="136"/>
      <c r="AC1565" s="138"/>
      <c r="AD1565" s="140"/>
      <c r="AE1565" s="131">
        <f>INDEX(Where!$B$2:$B$8,MATCH('4W'!I1565,DivisionList,0))</f>
        <v>20</v>
      </c>
      <c r="AF1565" s="131">
        <f>INDEX(Where!$F$2:$F$65,MATCH('4W'!J1565,DistrictList,0))</f>
        <v>2022</v>
      </c>
      <c r="AG1565" s="131">
        <f>IF(K1565&lt;&gt;"",INDEX(Where!$K$2:$K$545,MATCH('4W'!K1565,UpazilaList,0)),"")</f>
        <v>202294</v>
      </c>
      <c r="AH1565" s="141">
        <f t="array" ref="AH1565">IF(L1565&lt;&gt;"",INDEX(Where!$Q$2:$Q$5167,MATCH('4W'!K1565&amp;'4W'!L1565,Where!$O$2:$O$5167&amp;Where!$P$2:$P$5167,0)),"")</f>
        <v>20229479</v>
      </c>
      <c r="AI1565" s="198" t="str">
        <f>IF(Table1[[#This Row],[SSID]]="", "..", Table1[[#This Row],[District]]&amp;", "&amp;Table1[[#This Row],[Upazila]]&amp;", "&amp;Table1[[#This Row],[Union]]&amp;", "&amp;Table1[[#This Row],[Location Camp]])</f>
        <v>..</v>
      </c>
    </row>
    <row r="1566" spans="1:35" s="6" customFormat="1" x14ac:dyDescent="0.35">
      <c r="A1566" s="67">
        <v>3996</v>
      </c>
      <c r="B1566" s="130" t="s">
        <v>4642</v>
      </c>
      <c r="C1566" s="130" t="s">
        <v>5786</v>
      </c>
      <c r="D1566" s="130" t="s">
        <v>6053</v>
      </c>
      <c r="E1566" s="130" t="s">
        <v>4692</v>
      </c>
      <c r="F1566" s="130" t="s">
        <v>4695</v>
      </c>
      <c r="G1566" s="130" t="s">
        <v>5779</v>
      </c>
      <c r="H1566" s="130" t="s">
        <v>4638</v>
      </c>
      <c r="I1566" s="131" t="s">
        <v>4</v>
      </c>
      <c r="J1566" s="131" t="s">
        <v>21</v>
      </c>
      <c r="K1566" s="130" t="s">
        <v>184</v>
      </c>
      <c r="L1566" s="130" t="s">
        <v>1533</v>
      </c>
      <c r="M1566" s="130" t="s">
        <v>4883</v>
      </c>
      <c r="N1566" s="130" t="s">
        <v>4883</v>
      </c>
      <c r="O1566" s="130"/>
      <c r="P1566" s="132">
        <v>43017</v>
      </c>
      <c r="Q1566" s="132">
        <v>43017</v>
      </c>
      <c r="R1566" s="133">
        <v>430</v>
      </c>
      <c r="S1566" s="133">
        <v>2150</v>
      </c>
      <c r="T1566" s="134">
        <v>0</v>
      </c>
      <c r="U1566" s="134">
        <v>0</v>
      </c>
      <c r="V1566" s="134">
        <v>0</v>
      </c>
      <c r="W1566" s="134">
        <v>0</v>
      </c>
      <c r="X1566" s="134">
        <v>0</v>
      </c>
      <c r="Y1566" s="134">
        <v>0</v>
      </c>
      <c r="Z1566" s="134"/>
      <c r="AA1566" s="136" t="s">
        <v>5786</v>
      </c>
      <c r="AB1566" s="136"/>
      <c r="AC1566" s="138"/>
      <c r="AD1566" s="140"/>
      <c r="AE1566" s="131">
        <f>INDEX(Where!$B$2:$B$8,MATCH('4W'!I1566,DivisionList,0))</f>
        <v>20</v>
      </c>
      <c r="AF1566" s="131">
        <f>INDEX(Where!$F$2:$F$65,MATCH('4W'!J1566,DistrictList,0))</f>
        <v>2022</v>
      </c>
      <c r="AG1566" s="131">
        <f>IF(K1566&lt;&gt;"",INDEX(Where!$K$2:$K$545,MATCH('4W'!K1566,UpazilaList,0)),"")</f>
        <v>202294</v>
      </c>
      <c r="AH1566" s="141">
        <f t="array" ref="AH1566">IF(L1566&lt;&gt;"",INDEX(Where!$Q$2:$Q$5167,MATCH('4W'!K1566&amp;'4W'!L1566,Where!$O$2:$O$5167&amp;Where!$P$2:$P$5167,0)),"")</f>
        <v>20229479</v>
      </c>
      <c r="AI1566" s="198" t="str">
        <f>IF(Table1[[#This Row],[SSID]]="", "..", Table1[[#This Row],[District]]&amp;", "&amp;Table1[[#This Row],[Upazila]]&amp;", "&amp;Table1[[#This Row],[Union]]&amp;", "&amp;Table1[[#This Row],[Location Camp]])</f>
        <v>..</v>
      </c>
    </row>
    <row r="1567" spans="1:35" s="6" customFormat="1" x14ac:dyDescent="0.35">
      <c r="A1567" s="67">
        <v>3997</v>
      </c>
      <c r="B1567" s="130" t="s">
        <v>4642</v>
      </c>
      <c r="C1567" s="130" t="s">
        <v>5786</v>
      </c>
      <c r="D1567" s="130" t="s">
        <v>6053</v>
      </c>
      <c r="E1567" s="130" t="s">
        <v>4692</v>
      </c>
      <c r="F1567" s="130" t="s">
        <v>4695</v>
      </c>
      <c r="G1567" s="130" t="s">
        <v>5779</v>
      </c>
      <c r="H1567" s="130" t="s">
        <v>4638</v>
      </c>
      <c r="I1567" s="131" t="s">
        <v>4</v>
      </c>
      <c r="J1567" s="131" t="s">
        <v>21</v>
      </c>
      <c r="K1567" s="130" t="s">
        <v>184</v>
      </c>
      <c r="L1567" s="130" t="s">
        <v>1533</v>
      </c>
      <c r="M1567" s="130" t="s">
        <v>4883</v>
      </c>
      <c r="N1567" s="130" t="s">
        <v>4883</v>
      </c>
      <c r="O1567" s="130"/>
      <c r="P1567" s="132">
        <v>43017</v>
      </c>
      <c r="Q1567" s="132">
        <v>43017</v>
      </c>
      <c r="R1567" s="133">
        <v>490</v>
      </c>
      <c r="S1567" s="133">
        <v>2450</v>
      </c>
      <c r="T1567" s="134">
        <v>0</v>
      </c>
      <c r="U1567" s="134">
        <v>0</v>
      </c>
      <c r="V1567" s="134">
        <v>0</v>
      </c>
      <c r="W1567" s="134">
        <v>0</v>
      </c>
      <c r="X1567" s="134">
        <v>0</v>
      </c>
      <c r="Y1567" s="134">
        <v>0</v>
      </c>
      <c r="Z1567" s="134"/>
      <c r="AA1567" s="136" t="s">
        <v>5786</v>
      </c>
      <c r="AB1567" s="136"/>
      <c r="AC1567" s="138"/>
      <c r="AD1567" s="140"/>
      <c r="AE1567" s="131">
        <f>INDEX(Where!$B$2:$B$8,MATCH('4W'!I1567,DivisionList,0))</f>
        <v>20</v>
      </c>
      <c r="AF1567" s="131">
        <f>INDEX(Where!$F$2:$F$65,MATCH('4W'!J1567,DistrictList,0))</f>
        <v>2022</v>
      </c>
      <c r="AG1567" s="131">
        <f>IF(K1567&lt;&gt;"",INDEX(Where!$K$2:$K$545,MATCH('4W'!K1567,UpazilaList,0)),"")</f>
        <v>202294</v>
      </c>
      <c r="AH1567" s="141">
        <f t="array" ref="AH1567">IF(L1567&lt;&gt;"",INDEX(Where!$Q$2:$Q$5167,MATCH('4W'!K1567&amp;'4W'!L1567,Where!$O$2:$O$5167&amp;Where!$P$2:$P$5167,0)),"")</f>
        <v>20229479</v>
      </c>
      <c r="AI1567" s="198" t="str">
        <f>IF(Table1[[#This Row],[SSID]]="", "..", Table1[[#This Row],[District]]&amp;", "&amp;Table1[[#This Row],[Upazila]]&amp;", "&amp;Table1[[#This Row],[Union]]&amp;", "&amp;Table1[[#This Row],[Location Camp]])</f>
        <v>..</v>
      </c>
    </row>
    <row r="1568" spans="1:35" s="6" customFormat="1" x14ac:dyDescent="0.35">
      <c r="A1568" s="67">
        <v>3998</v>
      </c>
      <c r="B1568" s="130" t="s">
        <v>4642</v>
      </c>
      <c r="C1568" s="130" t="s">
        <v>5786</v>
      </c>
      <c r="D1568" s="130" t="s">
        <v>6053</v>
      </c>
      <c r="E1568" s="130" t="s">
        <v>4692</v>
      </c>
      <c r="F1568" s="130" t="s">
        <v>4695</v>
      </c>
      <c r="G1568" s="130" t="s">
        <v>5779</v>
      </c>
      <c r="H1568" s="130" t="s">
        <v>4638</v>
      </c>
      <c r="I1568" s="131" t="s">
        <v>4</v>
      </c>
      <c r="J1568" s="131" t="s">
        <v>21</v>
      </c>
      <c r="K1568" s="130" t="s">
        <v>184</v>
      </c>
      <c r="L1568" s="130" t="s">
        <v>1533</v>
      </c>
      <c r="M1568" s="130" t="s">
        <v>4883</v>
      </c>
      <c r="N1568" s="130" t="s">
        <v>4883</v>
      </c>
      <c r="O1568" s="130"/>
      <c r="P1568" s="132">
        <v>43017</v>
      </c>
      <c r="Q1568" s="132">
        <v>43017</v>
      </c>
      <c r="R1568" s="133">
        <v>520</v>
      </c>
      <c r="S1568" s="133">
        <v>2600</v>
      </c>
      <c r="T1568" s="134">
        <v>0</v>
      </c>
      <c r="U1568" s="134">
        <v>0</v>
      </c>
      <c r="V1568" s="134">
        <v>0</v>
      </c>
      <c r="W1568" s="134">
        <v>0</v>
      </c>
      <c r="X1568" s="134">
        <v>0</v>
      </c>
      <c r="Y1568" s="134">
        <v>0</v>
      </c>
      <c r="Z1568" s="134"/>
      <c r="AA1568" s="136" t="s">
        <v>5786</v>
      </c>
      <c r="AB1568" s="136"/>
      <c r="AC1568" s="138"/>
      <c r="AD1568" s="140"/>
      <c r="AE1568" s="131">
        <f>INDEX(Where!$B$2:$B$8,MATCH('4W'!I1568,DivisionList,0))</f>
        <v>20</v>
      </c>
      <c r="AF1568" s="131">
        <f>INDEX(Where!$F$2:$F$65,MATCH('4W'!J1568,DistrictList,0))</f>
        <v>2022</v>
      </c>
      <c r="AG1568" s="131">
        <f>IF(K1568&lt;&gt;"",INDEX(Where!$K$2:$K$545,MATCH('4W'!K1568,UpazilaList,0)),"")</f>
        <v>202294</v>
      </c>
      <c r="AH1568" s="141">
        <f t="array" ref="AH1568">IF(L1568&lt;&gt;"",INDEX(Where!$Q$2:$Q$5167,MATCH('4W'!K1568&amp;'4W'!L1568,Where!$O$2:$O$5167&amp;Where!$P$2:$P$5167,0)),"")</f>
        <v>20229479</v>
      </c>
      <c r="AI1568" s="198" t="str">
        <f>IF(Table1[[#This Row],[SSID]]="", "..", Table1[[#This Row],[District]]&amp;", "&amp;Table1[[#This Row],[Upazila]]&amp;", "&amp;Table1[[#This Row],[Union]]&amp;", "&amp;Table1[[#This Row],[Location Camp]])</f>
        <v>..</v>
      </c>
    </row>
    <row r="1569" spans="1:35" s="6" customFormat="1" x14ac:dyDescent="0.35">
      <c r="A1569" s="67">
        <v>4001</v>
      </c>
      <c r="B1569" s="130" t="s">
        <v>4642</v>
      </c>
      <c r="C1569" s="130" t="s">
        <v>5786</v>
      </c>
      <c r="D1569" s="130" t="s">
        <v>6053</v>
      </c>
      <c r="E1569" s="130" t="s">
        <v>4692</v>
      </c>
      <c r="F1569" s="130" t="s">
        <v>4695</v>
      </c>
      <c r="G1569" s="130" t="s">
        <v>5779</v>
      </c>
      <c r="H1569" s="130" t="s">
        <v>4638</v>
      </c>
      <c r="I1569" s="131" t="s">
        <v>4</v>
      </c>
      <c r="J1569" s="131" t="s">
        <v>21</v>
      </c>
      <c r="K1569" s="130" t="s">
        <v>184</v>
      </c>
      <c r="L1569" s="130" t="s">
        <v>1533</v>
      </c>
      <c r="M1569" s="130" t="s">
        <v>4883</v>
      </c>
      <c r="N1569" s="130" t="s">
        <v>4883</v>
      </c>
      <c r="O1569" s="130"/>
      <c r="P1569" s="132">
        <v>43022</v>
      </c>
      <c r="Q1569" s="132">
        <v>43022</v>
      </c>
      <c r="R1569" s="133">
        <v>300</v>
      </c>
      <c r="S1569" s="133">
        <v>1500</v>
      </c>
      <c r="T1569" s="134">
        <v>0</v>
      </c>
      <c r="U1569" s="134">
        <v>0</v>
      </c>
      <c r="V1569" s="134">
        <v>0</v>
      </c>
      <c r="W1569" s="134">
        <v>0</v>
      </c>
      <c r="X1569" s="134">
        <v>0</v>
      </c>
      <c r="Y1569" s="134">
        <v>0</v>
      </c>
      <c r="Z1569" s="134"/>
      <c r="AA1569" s="136" t="s">
        <v>5786</v>
      </c>
      <c r="AB1569" s="136"/>
      <c r="AC1569" s="138"/>
      <c r="AD1569" s="140"/>
      <c r="AE1569" s="131">
        <f>INDEX(Where!$B$2:$B$8,MATCH('4W'!I1569,DivisionList,0))</f>
        <v>20</v>
      </c>
      <c r="AF1569" s="131">
        <f>INDEX(Where!$F$2:$F$65,MATCH('4W'!J1569,DistrictList,0))</f>
        <v>2022</v>
      </c>
      <c r="AG1569" s="131">
        <f>IF(K1569&lt;&gt;"",INDEX(Where!$K$2:$K$545,MATCH('4W'!K1569,UpazilaList,0)),"")</f>
        <v>202294</v>
      </c>
      <c r="AH1569" s="141">
        <f t="array" ref="AH1569">IF(L1569&lt;&gt;"",INDEX(Where!$Q$2:$Q$5167,MATCH('4W'!K1569&amp;'4W'!L1569,Where!$O$2:$O$5167&amp;Where!$P$2:$P$5167,0)),"")</f>
        <v>20229479</v>
      </c>
      <c r="AI1569" s="198" t="str">
        <f>IF(Table1[[#This Row],[SSID]]="", "..", Table1[[#This Row],[District]]&amp;", "&amp;Table1[[#This Row],[Upazila]]&amp;", "&amp;Table1[[#This Row],[Union]]&amp;", "&amp;Table1[[#This Row],[Location Camp]])</f>
        <v>..</v>
      </c>
    </row>
    <row r="1570" spans="1:35" s="6" customFormat="1" x14ac:dyDescent="0.35">
      <c r="A1570" s="67">
        <v>4002</v>
      </c>
      <c r="B1570" s="130" t="s">
        <v>4642</v>
      </c>
      <c r="C1570" s="130" t="s">
        <v>5786</v>
      </c>
      <c r="D1570" s="130" t="s">
        <v>6053</v>
      </c>
      <c r="E1570" s="130" t="s">
        <v>4692</v>
      </c>
      <c r="F1570" s="130" t="s">
        <v>4695</v>
      </c>
      <c r="G1570" s="130" t="s">
        <v>5779</v>
      </c>
      <c r="H1570" s="130" t="s">
        <v>4638</v>
      </c>
      <c r="I1570" s="131" t="s">
        <v>4</v>
      </c>
      <c r="J1570" s="131" t="s">
        <v>21</v>
      </c>
      <c r="K1570" s="130" t="s">
        <v>184</v>
      </c>
      <c r="L1570" s="130" t="s">
        <v>1533</v>
      </c>
      <c r="M1570" s="130" t="s">
        <v>4883</v>
      </c>
      <c r="N1570" s="130" t="s">
        <v>4883</v>
      </c>
      <c r="O1570" s="130"/>
      <c r="P1570" s="132">
        <v>43022</v>
      </c>
      <c r="Q1570" s="132">
        <v>43022</v>
      </c>
      <c r="R1570" s="133">
        <v>331</v>
      </c>
      <c r="S1570" s="133">
        <v>1655</v>
      </c>
      <c r="T1570" s="134">
        <v>0</v>
      </c>
      <c r="U1570" s="134">
        <v>0</v>
      </c>
      <c r="V1570" s="134">
        <v>0</v>
      </c>
      <c r="W1570" s="134">
        <v>0</v>
      </c>
      <c r="X1570" s="134">
        <v>0</v>
      </c>
      <c r="Y1570" s="134">
        <v>0</v>
      </c>
      <c r="Z1570" s="134"/>
      <c r="AA1570" s="136" t="s">
        <v>5786</v>
      </c>
      <c r="AB1570" s="136"/>
      <c r="AC1570" s="138"/>
      <c r="AD1570" s="140"/>
      <c r="AE1570" s="131">
        <f>INDEX(Where!$B$2:$B$8,MATCH('4W'!I1570,DivisionList,0))</f>
        <v>20</v>
      </c>
      <c r="AF1570" s="131">
        <f>INDEX(Where!$F$2:$F$65,MATCH('4W'!J1570,DistrictList,0))</f>
        <v>2022</v>
      </c>
      <c r="AG1570" s="131">
        <f>IF(K1570&lt;&gt;"",INDEX(Where!$K$2:$K$545,MATCH('4W'!K1570,UpazilaList,0)),"")</f>
        <v>202294</v>
      </c>
      <c r="AH1570" s="141">
        <f t="array" ref="AH1570">IF(L1570&lt;&gt;"",INDEX(Where!$Q$2:$Q$5167,MATCH('4W'!K1570&amp;'4W'!L1570,Where!$O$2:$O$5167&amp;Where!$P$2:$P$5167,0)),"")</f>
        <v>20229479</v>
      </c>
      <c r="AI1570" s="198" t="str">
        <f>IF(Table1[[#This Row],[SSID]]="", "..", Table1[[#This Row],[District]]&amp;", "&amp;Table1[[#This Row],[Upazila]]&amp;", "&amp;Table1[[#This Row],[Union]]&amp;", "&amp;Table1[[#This Row],[Location Camp]])</f>
        <v>..</v>
      </c>
    </row>
    <row r="1571" spans="1:35" s="6" customFormat="1" x14ac:dyDescent="0.35">
      <c r="A1571" s="67">
        <v>4006</v>
      </c>
      <c r="B1571" s="130" t="s">
        <v>4642</v>
      </c>
      <c r="C1571" s="130" t="s">
        <v>5786</v>
      </c>
      <c r="D1571" s="130" t="s">
        <v>6053</v>
      </c>
      <c r="E1571" s="130" t="s">
        <v>4692</v>
      </c>
      <c r="F1571" s="130" t="s">
        <v>4695</v>
      </c>
      <c r="G1571" s="130" t="s">
        <v>5779</v>
      </c>
      <c r="H1571" s="130" t="s">
        <v>4638</v>
      </c>
      <c r="I1571" s="131" t="s">
        <v>4</v>
      </c>
      <c r="J1571" s="131" t="s">
        <v>21</v>
      </c>
      <c r="K1571" s="130" t="s">
        <v>184</v>
      </c>
      <c r="L1571" s="130" t="s">
        <v>1533</v>
      </c>
      <c r="M1571" s="130" t="s">
        <v>4883</v>
      </c>
      <c r="N1571" s="130" t="s">
        <v>4883</v>
      </c>
      <c r="O1571" s="130"/>
      <c r="P1571" s="132">
        <v>43023</v>
      </c>
      <c r="Q1571" s="132">
        <v>43023</v>
      </c>
      <c r="R1571" s="133">
        <v>294</v>
      </c>
      <c r="S1571" s="133">
        <v>1470</v>
      </c>
      <c r="T1571" s="134">
        <v>0</v>
      </c>
      <c r="U1571" s="134">
        <v>0</v>
      </c>
      <c r="V1571" s="134">
        <v>0</v>
      </c>
      <c r="W1571" s="134">
        <v>0</v>
      </c>
      <c r="X1571" s="134">
        <v>0</v>
      </c>
      <c r="Y1571" s="134">
        <v>0</v>
      </c>
      <c r="Z1571" s="134"/>
      <c r="AA1571" s="136" t="s">
        <v>5786</v>
      </c>
      <c r="AB1571" s="136"/>
      <c r="AC1571" s="138"/>
      <c r="AD1571" s="140"/>
      <c r="AE1571" s="131">
        <f>INDEX(Where!$B$2:$B$8,MATCH('4W'!I1571,DivisionList,0))</f>
        <v>20</v>
      </c>
      <c r="AF1571" s="131">
        <f>INDEX(Where!$F$2:$F$65,MATCH('4W'!J1571,DistrictList,0))</f>
        <v>2022</v>
      </c>
      <c r="AG1571" s="131">
        <f>IF(K1571&lt;&gt;"",INDEX(Where!$K$2:$K$545,MATCH('4W'!K1571,UpazilaList,0)),"")</f>
        <v>202294</v>
      </c>
      <c r="AH1571" s="141">
        <f t="array" ref="AH1571">IF(L1571&lt;&gt;"",INDEX(Where!$Q$2:$Q$5167,MATCH('4W'!K1571&amp;'4W'!L1571,Where!$O$2:$O$5167&amp;Where!$P$2:$P$5167,0)),"")</f>
        <v>20229479</v>
      </c>
      <c r="AI1571" s="198" t="str">
        <f>IF(Table1[[#This Row],[SSID]]="", "..", Table1[[#This Row],[District]]&amp;", "&amp;Table1[[#This Row],[Upazila]]&amp;", "&amp;Table1[[#This Row],[Union]]&amp;", "&amp;Table1[[#This Row],[Location Camp]])</f>
        <v>..</v>
      </c>
    </row>
    <row r="1572" spans="1:35" s="6" customFormat="1" x14ac:dyDescent="0.35">
      <c r="A1572" s="67">
        <v>4008</v>
      </c>
      <c r="B1572" s="130" t="s">
        <v>4642</v>
      </c>
      <c r="C1572" s="130" t="s">
        <v>5786</v>
      </c>
      <c r="D1572" s="130" t="s">
        <v>6053</v>
      </c>
      <c r="E1572" s="130" t="s">
        <v>4692</v>
      </c>
      <c r="F1572" s="130" t="s">
        <v>4695</v>
      </c>
      <c r="G1572" s="130" t="s">
        <v>5779</v>
      </c>
      <c r="H1572" s="130" t="s">
        <v>4638</v>
      </c>
      <c r="I1572" s="131" t="s">
        <v>4</v>
      </c>
      <c r="J1572" s="131" t="s">
        <v>21</v>
      </c>
      <c r="K1572" s="130" t="s">
        <v>184</v>
      </c>
      <c r="L1572" s="130" t="s">
        <v>1533</v>
      </c>
      <c r="M1572" s="130" t="s">
        <v>4883</v>
      </c>
      <c r="N1572" s="130" t="s">
        <v>4883</v>
      </c>
      <c r="O1572" s="130"/>
      <c r="P1572" s="132">
        <v>43023</v>
      </c>
      <c r="Q1572" s="132">
        <v>43023</v>
      </c>
      <c r="R1572" s="133">
        <v>398</v>
      </c>
      <c r="S1572" s="133">
        <v>1990</v>
      </c>
      <c r="T1572" s="134">
        <v>0</v>
      </c>
      <c r="U1572" s="134">
        <v>0</v>
      </c>
      <c r="V1572" s="134">
        <v>0</v>
      </c>
      <c r="W1572" s="134">
        <v>0</v>
      </c>
      <c r="X1572" s="134">
        <v>0</v>
      </c>
      <c r="Y1572" s="134">
        <v>0</v>
      </c>
      <c r="Z1572" s="134"/>
      <c r="AA1572" s="136" t="s">
        <v>5786</v>
      </c>
      <c r="AB1572" s="136"/>
      <c r="AC1572" s="138"/>
      <c r="AD1572" s="140"/>
      <c r="AE1572" s="131">
        <f>INDEX(Where!$B$2:$B$8,MATCH('4W'!I1572,DivisionList,0))</f>
        <v>20</v>
      </c>
      <c r="AF1572" s="131">
        <f>INDEX(Where!$F$2:$F$65,MATCH('4W'!J1572,DistrictList,0))</f>
        <v>2022</v>
      </c>
      <c r="AG1572" s="131">
        <f>IF(K1572&lt;&gt;"",INDEX(Where!$K$2:$K$545,MATCH('4W'!K1572,UpazilaList,0)),"")</f>
        <v>202294</v>
      </c>
      <c r="AH1572" s="141">
        <f t="array" ref="AH1572">IF(L1572&lt;&gt;"",INDEX(Where!$Q$2:$Q$5167,MATCH('4W'!K1572&amp;'4W'!L1572,Where!$O$2:$O$5167&amp;Where!$P$2:$P$5167,0)),"")</f>
        <v>20229479</v>
      </c>
      <c r="AI1572" s="198" t="str">
        <f>IF(Table1[[#This Row],[SSID]]="", "..", Table1[[#This Row],[District]]&amp;", "&amp;Table1[[#This Row],[Upazila]]&amp;", "&amp;Table1[[#This Row],[Union]]&amp;", "&amp;Table1[[#This Row],[Location Camp]])</f>
        <v>..</v>
      </c>
    </row>
    <row r="1573" spans="1:35" s="6" customFormat="1" x14ac:dyDescent="0.35">
      <c r="A1573" s="67">
        <v>4009</v>
      </c>
      <c r="B1573" s="130" t="s">
        <v>4642</v>
      </c>
      <c r="C1573" s="130" t="s">
        <v>5786</v>
      </c>
      <c r="D1573" s="130" t="s">
        <v>6053</v>
      </c>
      <c r="E1573" s="130" t="s">
        <v>4692</v>
      </c>
      <c r="F1573" s="130" t="s">
        <v>4695</v>
      </c>
      <c r="G1573" s="130" t="s">
        <v>5779</v>
      </c>
      <c r="H1573" s="130" t="s">
        <v>4638</v>
      </c>
      <c r="I1573" s="131" t="s">
        <v>4</v>
      </c>
      <c r="J1573" s="131" t="s">
        <v>21</v>
      </c>
      <c r="K1573" s="130" t="s">
        <v>184</v>
      </c>
      <c r="L1573" s="130" t="s">
        <v>1533</v>
      </c>
      <c r="M1573" s="130" t="s">
        <v>4883</v>
      </c>
      <c r="N1573" s="130" t="s">
        <v>4883</v>
      </c>
      <c r="O1573" s="130"/>
      <c r="P1573" s="132">
        <v>43023</v>
      </c>
      <c r="Q1573" s="132">
        <v>43023</v>
      </c>
      <c r="R1573" s="133">
        <v>600</v>
      </c>
      <c r="S1573" s="133">
        <v>3000</v>
      </c>
      <c r="T1573" s="134">
        <v>0</v>
      </c>
      <c r="U1573" s="134">
        <v>0</v>
      </c>
      <c r="V1573" s="134">
        <v>0</v>
      </c>
      <c r="W1573" s="134">
        <v>0</v>
      </c>
      <c r="X1573" s="134">
        <v>0</v>
      </c>
      <c r="Y1573" s="134">
        <v>0</v>
      </c>
      <c r="Z1573" s="134"/>
      <c r="AA1573" s="136" t="s">
        <v>5786</v>
      </c>
      <c r="AB1573" s="136"/>
      <c r="AC1573" s="138"/>
      <c r="AD1573" s="140"/>
      <c r="AE1573" s="131">
        <f>INDEX(Where!$B$2:$B$8,MATCH('4W'!I1573,DivisionList,0))</f>
        <v>20</v>
      </c>
      <c r="AF1573" s="131">
        <f>INDEX(Where!$F$2:$F$65,MATCH('4W'!J1573,DistrictList,0))</f>
        <v>2022</v>
      </c>
      <c r="AG1573" s="131">
        <f>IF(K1573&lt;&gt;"",INDEX(Where!$K$2:$K$545,MATCH('4W'!K1573,UpazilaList,0)),"")</f>
        <v>202294</v>
      </c>
      <c r="AH1573" s="141">
        <f t="array" ref="AH1573">IF(L1573&lt;&gt;"",INDEX(Where!$Q$2:$Q$5167,MATCH('4W'!K1573&amp;'4W'!L1573,Where!$O$2:$O$5167&amp;Where!$P$2:$P$5167,0)),"")</f>
        <v>20229479</v>
      </c>
      <c r="AI1573" s="198" t="str">
        <f>IF(Table1[[#This Row],[SSID]]="", "..", Table1[[#This Row],[District]]&amp;", "&amp;Table1[[#This Row],[Upazila]]&amp;", "&amp;Table1[[#This Row],[Union]]&amp;", "&amp;Table1[[#This Row],[Location Camp]])</f>
        <v>..</v>
      </c>
    </row>
    <row r="1574" spans="1:35" s="6" customFormat="1" x14ac:dyDescent="0.35">
      <c r="A1574" s="67">
        <v>4043</v>
      </c>
      <c r="B1574" s="130" t="s">
        <v>4673</v>
      </c>
      <c r="C1574" s="130" t="s">
        <v>4697</v>
      </c>
      <c r="D1574" s="130" t="s">
        <v>4673</v>
      </c>
      <c r="E1574" s="130" t="s">
        <v>4885</v>
      </c>
      <c r="F1574" s="130" t="s">
        <v>6186</v>
      </c>
      <c r="G1574" s="130" t="s">
        <v>6190</v>
      </c>
      <c r="H1574" s="130" t="s">
        <v>4638</v>
      </c>
      <c r="I1574" s="131" t="s">
        <v>4</v>
      </c>
      <c r="J1574" s="131" t="s">
        <v>21</v>
      </c>
      <c r="K1574" s="130" t="s">
        <v>184</v>
      </c>
      <c r="L1574" s="130" t="s">
        <v>1533</v>
      </c>
      <c r="M1574" s="130" t="s">
        <v>4883</v>
      </c>
      <c r="N1574" s="130" t="s">
        <v>4883</v>
      </c>
      <c r="O1574" s="130"/>
      <c r="P1574" s="132">
        <v>43153</v>
      </c>
      <c r="Q1574" s="150">
        <v>43296</v>
      </c>
      <c r="R1574" s="133"/>
      <c r="S1574" s="133">
        <v>9</v>
      </c>
      <c r="T1574" s="134">
        <v>3</v>
      </c>
      <c r="U1574" s="134">
        <v>6</v>
      </c>
      <c r="V1574" s="134">
        <v>6</v>
      </c>
      <c r="W1574" s="134">
        <v>3</v>
      </c>
      <c r="X1574" s="134"/>
      <c r="Y1574" s="134"/>
      <c r="Z1574" s="134"/>
      <c r="AA1574" s="136"/>
      <c r="AB1574" s="136"/>
      <c r="AC1574" s="138"/>
      <c r="AD1574" s="144"/>
      <c r="AE1574" s="131">
        <f>INDEX(Where!$B$2:$B$8,MATCH('4W'!I1574,DivisionList,0))</f>
        <v>20</v>
      </c>
      <c r="AF1574" s="131">
        <f>INDEX(Where!$F$2:$F$65,MATCH('4W'!J1574,DistrictList,0))</f>
        <v>2022</v>
      </c>
      <c r="AG1574" s="131">
        <f>IF(K1574&lt;&gt;"",INDEX(Where!$K$2:$K$545,MATCH('4W'!K1574,UpazilaList,0)),"")</f>
        <v>202294</v>
      </c>
      <c r="AH1574" s="141">
        <f t="array" ref="AH1574">IF(L1574&lt;&gt;"",INDEX(Where!$Q$2:$Q$5167,MATCH('4W'!K1574&amp;'4W'!L1574,Where!$O$2:$O$5167&amp;Where!$P$2:$P$5167,0)),"")</f>
        <v>20229479</v>
      </c>
      <c r="AI1574" s="198" t="str">
        <f>IF(Table1[[#This Row],[SSID]]="", "..", Table1[[#This Row],[District]]&amp;", "&amp;Table1[[#This Row],[Upazila]]&amp;", "&amp;Table1[[#This Row],[Union]]&amp;", "&amp;Table1[[#This Row],[Location Camp]])</f>
        <v>..</v>
      </c>
    </row>
    <row r="1575" spans="1:35" s="6" customFormat="1" x14ac:dyDescent="0.35">
      <c r="A1575" s="67">
        <v>4049</v>
      </c>
      <c r="B1575" s="130" t="s">
        <v>4673</v>
      </c>
      <c r="C1575" s="130" t="s">
        <v>4697</v>
      </c>
      <c r="D1575" s="130" t="s">
        <v>4673</v>
      </c>
      <c r="E1575" s="130" t="s">
        <v>4885</v>
      </c>
      <c r="F1575" s="130" t="s">
        <v>6186</v>
      </c>
      <c r="G1575" s="130" t="s">
        <v>6190</v>
      </c>
      <c r="H1575" s="130" t="s">
        <v>4637</v>
      </c>
      <c r="I1575" s="131" t="s">
        <v>4</v>
      </c>
      <c r="J1575" s="131" t="s">
        <v>21</v>
      </c>
      <c r="K1575" s="130" t="s">
        <v>184</v>
      </c>
      <c r="L1575" s="130" t="s">
        <v>1533</v>
      </c>
      <c r="M1575" s="130" t="s">
        <v>4883</v>
      </c>
      <c r="N1575" s="130" t="s">
        <v>4883</v>
      </c>
      <c r="O1575" s="130"/>
      <c r="P1575" s="132">
        <v>43153</v>
      </c>
      <c r="Q1575" s="150">
        <v>43296</v>
      </c>
      <c r="R1575" s="133"/>
      <c r="S1575" s="133">
        <v>5</v>
      </c>
      <c r="T1575" s="134">
        <v>2</v>
      </c>
      <c r="U1575" s="134">
        <v>3</v>
      </c>
      <c r="V1575" s="134">
        <v>3</v>
      </c>
      <c r="W1575" s="134">
        <v>2</v>
      </c>
      <c r="X1575" s="134"/>
      <c r="Y1575" s="134"/>
      <c r="Z1575" s="134"/>
      <c r="AA1575" s="136"/>
      <c r="AB1575" s="136"/>
      <c r="AC1575" s="138"/>
      <c r="AD1575" s="144"/>
      <c r="AE1575" s="131">
        <f>INDEX(Where!$B$2:$B$8,MATCH('4W'!I1575,DivisionList,0))</f>
        <v>20</v>
      </c>
      <c r="AF1575" s="131">
        <f>INDEX(Where!$F$2:$F$65,MATCH('4W'!J1575,DistrictList,0))</f>
        <v>2022</v>
      </c>
      <c r="AG1575" s="131">
        <f>IF(K1575&lt;&gt;"",INDEX(Where!$K$2:$K$545,MATCH('4W'!K1575,UpazilaList,0)),"")</f>
        <v>202294</v>
      </c>
      <c r="AH1575" s="141">
        <f t="array" ref="AH1575">IF(L1575&lt;&gt;"",INDEX(Where!$Q$2:$Q$5167,MATCH('4W'!K1575&amp;'4W'!L1575,Where!$O$2:$O$5167&amp;Where!$P$2:$P$5167,0)),"")</f>
        <v>20229479</v>
      </c>
      <c r="AI1575" s="198" t="str">
        <f>IF(Table1[[#This Row],[SSID]]="", "..", Table1[[#This Row],[District]]&amp;", "&amp;Table1[[#This Row],[Upazila]]&amp;", "&amp;Table1[[#This Row],[Union]]&amp;", "&amp;Table1[[#This Row],[Location Camp]])</f>
        <v>..</v>
      </c>
    </row>
    <row r="1576" spans="1:35" s="6" customFormat="1" x14ac:dyDescent="0.35">
      <c r="A1576" s="67">
        <v>4034</v>
      </c>
      <c r="B1576" s="130" t="s">
        <v>4673</v>
      </c>
      <c r="C1576" s="130" t="s">
        <v>4716</v>
      </c>
      <c r="D1576" s="130" t="s">
        <v>4673</v>
      </c>
      <c r="E1576" s="130" t="s">
        <v>4885</v>
      </c>
      <c r="F1576" s="130" t="s">
        <v>6180</v>
      </c>
      <c r="G1576" s="130" t="s">
        <v>6191</v>
      </c>
      <c r="H1576" s="130" t="s">
        <v>4637</v>
      </c>
      <c r="I1576" s="131" t="s">
        <v>4</v>
      </c>
      <c r="J1576" s="131" t="s">
        <v>21</v>
      </c>
      <c r="K1576" s="130" t="s">
        <v>184</v>
      </c>
      <c r="L1576" s="130" t="s">
        <v>1533</v>
      </c>
      <c r="M1576" s="130" t="s">
        <v>4883</v>
      </c>
      <c r="N1576" s="130" t="s">
        <v>4883</v>
      </c>
      <c r="O1576" s="130"/>
      <c r="P1576" s="132">
        <v>43152</v>
      </c>
      <c r="Q1576" s="150">
        <v>43281</v>
      </c>
      <c r="R1576" s="133"/>
      <c r="S1576" s="133">
        <v>9</v>
      </c>
      <c r="T1576" s="134">
        <v>5</v>
      </c>
      <c r="U1576" s="134">
        <v>4</v>
      </c>
      <c r="V1576" s="134">
        <v>4</v>
      </c>
      <c r="W1576" s="134">
        <v>5</v>
      </c>
      <c r="X1576" s="134"/>
      <c r="Y1576" s="134"/>
      <c r="Z1576" s="134"/>
      <c r="AA1576" s="136"/>
      <c r="AB1576" s="136"/>
      <c r="AC1576" s="138"/>
      <c r="AD1576" s="144"/>
      <c r="AE1576" s="131">
        <f>INDEX(Where!$B$2:$B$8,MATCH('4W'!I1576,DivisionList,0))</f>
        <v>20</v>
      </c>
      <c r="AF1576" s="131">
        <f>INDEX(Where!$F$2:$F$65,MATCH('4W'!J1576,DistrictList,0))</f>
        <v>2022</v>
      </c>
      <c r="AG1576" s="131">
        <f>IF(K1576&lt;&gt;"",INDEX(Where!$K$2:$K$545,MATCH('4W'!K1576,UpazilaList,0)),"")</f>
        <v>202294</v>
      </c>
      <c r="AH1576" s="141">
        <f t="array" ref="AH1576">IF(L1576&lt;&gt;"",INDEX(Where!$Q$2:$Q$5167,MATCH('4W'!K1576&amp;'4W'!L1576,Where!$O$2:$O$5167&amp;Where!$P$2:$P$5167,0)),"")</f>
        <v>20229479</v>
      </c>
      <c r="AI1576" s="198" t="str">
        <f>IF(Table1[[#This Row],[SSID]]="", "..", Table1[[#This Row],[District]]&amp;", "&amp;Table1[[#This Row],[Upazila]]&amp;", "&amp;Table1[[#This Row],[Union]]&amp;", "&amp;Table1[[#This Row],[Location Camp]])</f>
        <v>..</v>
      </c>
    </row>
    <row r="1577" spans="1:35" s="6" customFormat="1" x14ac:dyDescent="0.35">
      <c r="A1577" s="67">
        <v>4036</v>
      </c>
      <c r="B1577" s="130" t="s">
        <v>4673</v>
      </c>
      <c r="C1577" s="130" t="s">
        <v>4716</v>
      </c>
      <c r="D1577" s="130" t="s">
        <v>4673</v>
      </c>
      <c r="E1577" s="130" t="s">
        <v>4885</v>
      </c>
      <c r="F1577" s="130" t="s">
        <v>6183</v>
      </c>
      <c r="G1577" s="130" t="s">
        <v>6184</v>
      </c>
      <c r="H1577" s="130" t="s">
        <v>4637</v>
      </c>
      <c r="I1577" s="131" t="s">
        <v>4</v>
      </c>
      <c r="J1577" s="131" t="s">
        <v>21</v>
      </c>
      <c r="K1577" s="130" t="s">
        <v>184</v>
      </c>
      <c r="L1577" s="130" t="s">
        <v>1533</v>
      </c>
      <c r="M1577" s="130" t="s">
        <v>4883</v>
      </c>
      <c r="N1577" s="130" t="s">
        <v>4883</v>
      </c>
      <c r="O1577" s="130"/>
      <c r="P1577" s="132">
        <v>43152</v>
      </c>
      <c r="Q1577" s="150">
        <v>43281</v>
      </c>
      <c r="R1577" s="133"/>
      <c r="S1577" s="133">
        <v>30</v>
      </c>
      <c r="T1577" s="134">
        <v>20</v>
      </c>
      <c r="U1577" s="134">
        <v>10</v>
      </c>
      <c r="V1577" s="134">
        <v>10</v>
      </c>
      <c r="W1577" s="134">
        <v>20</v>
      </c>
      <c r="X1577" s="134"/>
      <c r="Y1577" s="134"/>
      <c r="Z1577" s="134"/>
      <c r="AA1577" s="136"/>
      <c r="AB1577" s="136"/>
      <c r="AC1577" s="138"/>
      <c r="AD1577" s="144"/>
      <c r="AE1577" s="131">
        <f>INDEX(Where!$B$2:$B$8,MATCH('4W'!I1577,DivisionList,0))</f>
        <v>20</v>
      </c>
      <c r="AF1577" s="131">
        <f>INDEX(Where!$F$2:$F$65,MATCH('4W'!J1577,DistrictList,0))</f>
        <v>2022</v>
      </c>
      <c r="AG1577" s="131">
        <f>IF(K1577&lt;&gt;"",INDEX(Where!$K$2:$K$545,MATCH('4W'!K1577,UpazilaList,0)),"")</f>
        <v>202294</v>
      </c>
      <c r="AH1577" s="141">
        <f t="array" ref="AH1577">IF(L1577&lt;&gt;"",INDEX(Where!$Q$2:$Q$5167,MATCH('4W'!K1577&amp;'4W'!L1577,Where!$O$2:$O$5167&amp;Where!$P$2:$P$5167,0)),"")</f>
        <v>20229479</v>
      </c>
      <c r="AI1577" s="198" t="str">
        <f>IF(Table1[[#This Row],[SSID]]="", "..", Table1[[#This Row],[District]]&amp;", "&amp;Table1[[#This Row],[Upazila]]&amp;", "&amp;Table1[[#This Row],[Union]]&amp;", "&amp;Table1[[#This Row],[Location Camp]])</f>
        <v>..</v>
      </c>
    </row>
    <row r="1578" spans="1:35" s="6" customFormat="1" x14ac:dyDescent="0.35">
      <c r="A1578" s="67">
        <v>4042</v>
      </c>
      <c r="B1578" s="130" t="s">
        <v>4673</v>
      </c>
      <c r="C1578" s="130" t="s">
        <v>4697</v>
      </c>
      <c r="D1578" s="130" t="s">
        <v>4673</v>
      </c>
      <c r="E1578" s="130" t="s">
        <v>4885</v>
      </c>
      <c r="F1578" s="130" t="s">
        <v>6183</v>
      </c>
      <c r="G1578" s="130" t="s">
        <v>6184</v>
      </c>
      <c r="H1578" s="130" t="s">
        <v>4637</v>
      </c>
      <c r="I1578" s="131" t="s">
        <v>4</v>
      </c>
      <c r="J1578" s="131" t="s">
        <v>21</v>
      </c>
      <c r="K1578" s="130" t="s">
        <v>184</v>
      </c>
      <c r="L1578" s="130" t="s">
        <v>1533</v>
      </c>
      <c r="M1578" s="130" t="s">
        <v>4883</v>
      </c>
      <c r="N1578" s="130" t="s">
        <v>4883</v>
      </c>
      <c r="O1578" s="130"/>
      <c r="P1578" s="132">
        <v>43153</v>
      </c>
      <c r="Q1578" s="150">
        <v>43296</v>
      </c>
      <c r="R1578" s="133"/>
      <c r="S1578" s="133">
        <v>347</v>
      </c>
      <c r="T1578" s="134">
        <v>230</v>
      </c>
      <c r="U1578" s="134">
        <v>117</v>
      </c>
      <c r="V1578" s="134">
        <v>117</v>
      </c>
      <c r="W1578" s="134">
        <v>230</v>
      </c>
      <c r="X1578" s="134"/>
      <c r="Y1578" s="134"/>
      <c r="Z1578" s="134"/>
      <c r="AA1578" s="136"/>
      <c r="AB1578" s="136"/>
      <c r="AC1578" s="138"/>
      <c r="AD1578" s="144"/>
      <c r="AE1578" s="131">
        <f>INDEX(Where!$B$2:$B$8,MATCH('4W'!I1578,DivisionList,0))</f>
        <v>20</v>
      </c>
      <c r="AF1578" s="131">
        <f>INDEX(Where!$F$2:$F$65,MATCH('4W'!J1578,DistrictList,0))</f>
        <v>2022</v>
      </c>
      <c r="AG1578" s="131">
        <f>IF(K1578&lt;&gt;"",INDEX(Where!$K$2:$K$545,MATCH('4W'!K1578,UpazilaList,0)),"")</f>
        <v>202294</v>
      </c>
      <c r="AH1578" s="141">
        <f t="array" ref="AH1578">IF(L1578&lt;&gt;"",INDEX(Where!$Q$2:$Q$5167,MATCH('4W'!K1578&amp;'4W'!L1578,Where!$O$2:$O$5167&amp;Where!$P$2:$P$5167,0)),"")</f>
        <v>20229479</v>
      </c>
      <c r="AI1578" s="198" t="str">
        <f>IF(Table1[[#This Row],[SSID]]="", "..", Table1[[#This Row],[District]]&amp;", "&amp;Table1[[#This Row],[Upazila]]&amp;", "&amp;Table1[[#This Row],[Union]]&amp;", "&amp;Table1[[#This Row],[Location Camp]])</f>
        <v>..</v>
      </c>
    </row>
    <row r="1579" spans="1:35" s="6" customFormat="1" x14ac:dyDescent="0.35">
      <c r="A1579" s="67">
        <v>4053</v>
      </c>
      <c r="B1579" s="130" t="s">
        <v>4673</v>
      </c>
      <c r="C1579" s="130" t="s">
        <v>4697</v>
      </c>
      <c r="D1579" s="130" t="s">
        <v>4673</v>
      </c>
      <c r="E1579" s="130" t="s">
        <v>4885</v>
      </c>
      <c r="F1579" s="130" t="s">
        <v>6183</v>
      </c>
      <c r="G1579" s="130" t="s">
        <v>6184</v>
      </c>
      <c r="H1579" s="130" t="s">
        <v>4637</v>
      </c>
      <c r="I1579" s="131" t="s">
        <v>4</v>
      </c>
      <c r="J1579" s="131" t="s">
        <v>21</v>
      </c>
      <c r="K1579" s="130" t="s">
        <v>184</v>
      </c>
      <c r="L1579" s="130" t="s">
        <v>1533</v>
      </c>
      <c r="M1579" s="130" t="s">
        <v>4883</v>
      </c>
      <c r="N1579" s="130" t="s">
        <v>4883</v>
      </c>
      <c r="O1579" s="130"/>
      <c r="P1579" s="132">
        <v>43153</v>
      </c>
      <c r="Q1579" s="150">
        <v>43296</v>
      </c>
      <c r="R1579" s="133"/>
      <c r="S1579" s="133">
        <v>105</v>
      </c>
      <c r="T1579" s="134">
        <v>99</v>
      </c>
      <c r="U1579" s="134">
        <v>6</v>
      </c>
      <c r="V1579" s="134">
        <v>6</v>
      </c>
      <c r="W1579" s="134">
        <v>99</v>
      </c>
      <c r="X1579" s="134"/>
      <c r="Y1579" s="134"/>
      <c r="Z1579" s="134"/>
      <c r="AA1579" s="136"/>
      <c r="AB1579" s="136"/>
      <c r="AC1579" s="138"/>
      <c r="AD1579" s="144"/>
      <c r="AE1579" s="131">
        <f>INDEX(Where!$B$2:$B$8,MATCH('4W'!I1579,DivisionList,0))</f>
        <v>20</v>
      </c>
      <c r="AF1579" s="131">
        <f>INDEX(Where!$F$2:$F$65,MATCH('4W'!J1579,DistrictList,0))</f>
        <v>2022</v>
      </c>
      <c r="AG1579" s="131">
        <f>IF(K1579&lt;&gt;"",INDEX(Where!$K$2:$K$545,MATCH('4W'!K1579,UpazilaList,0)),"")</f>
        <v>202294</v>
      </c>
      <c r="AH1579" s="141">
        <f t="array" ref="AH1579">IF(L1579&lt;&gt;"",INDEX(Where!$Q$2:$Q$5167,MATCH('4W'!K1579&amp;'4W'!L1579,Where!$O$2:$O$5167&amp;Where!$P$2:$P$5167,0)),"")</f>
        <v>20229479</v>
      </c>
      <c r="AI1579" s="198" t="str">
        <f>IF(Table1[[#This Row],[SSID]]="", "..", Table1[[#This Row],[District]]&amp;", "&amp;Table1[[#This Row],[Upazila]]&amp;", "&amp;Table1[[#This Row],[Union]]&amp;", "&amp;Table1[[#This Row],[Location Camp]])</f>
        <v>..</v>
      </c>
    </row>
    <row r="1580" spans="1:35" s="6" customFormat="1" x14ac:dyDescent="0.35">
      <c r="A1580" s="67"/>
      <c r="B1580" s="4" t="s">
        <v>4663</v>
      </c>
      <c r="C1580" s="4" t="s">
        <v>5786</v>
      </c>
      <c r="D1580" s="4" t="s">
        <v>5786</v>
      </c>
      <c r="E1580" s="4" t="s">
        <v>4886</v>
      </c>
      <c r="F1580" s="4" t="s">
        <v>4886</v>
      </c>
      <c r="G1580" s="4" t="s">
        <v>6516</v>
      </c>
      <c r="H1580" s="4" t="s">
        <v>4637</v>
      </c>
      <c r="I1580" s="10" t="s">
        <v>4</v>
      </c>
      <c r="J1580" s="10" t="s">
        <v>21</v>
      </c>
      <c r="K1580" s="4" t="s">
        <v>184</v>
      </c>
      <c r="L1580" s="4" t="s">
        <v>1533</v>
      </c>
      <c r="M1580" s="4" t="s">
        <v>4883</v>
      </c>
      <c r="N1580" s="4" t="s">
        <v>4883</v>
      </c>
      <c r="O1580" s="180"/>
      <c r="P1580" s="11"/>
      <c r="Q1580" s="187">
        <v>43039</v>
      </c>
      <c r="R1580" s="52"/>
      <c r="S1580" s="52"/>
      <c r="T1580" s="181"/>
      <c r="U1580" s="181"/>
      <c r="V1580" s="181"/>
      <c r="W1580" s="181"/>
      <c r="X1580" s="181"/>
      <c r="Y1580" s="181"/>
      <c r="Z1580" s="181"/>
      <c r="AA1580" s="183"/>
      <c r="AB1580" s="183"/>
      <c r="AC1580" s="185"/>
      <c r="AD1580" s="188"/>
      <c r="AE1580" s="131">
        <f>INDEX(Where!$B$2:$B$8,MATCH('4W'!I1580,DivisionList,0))</f>
        <v>20</v>
      </c>
      <c r="AF1580" s="131">
        <f>INDEX(Where!$F$2:$F$65,MATCH('4W'!J1580,DistrictList,0))</f>
        <v>2022</v>
      </c>
      <c r="AG1580" s="131">
        <f>IF(K1580&lt;&gt;"",INDEX(Where!$K$2:$K$545,MATCH('4W'!K1580,UpazilaList,0)),"")</f>
        <v>202294</v>
      </c>
      <c r="AH1580" s="141">
        <f t="array" ref="AH1580">IF(L1580&lt;&gt;"",INDEX(Where!$Q$2:$Q$5167,MATCH('4W'!K1580&amp;'4W'!L1580,Where!$O$2:$O$5167&amp;Where!$P$2:$P$5167,0)),"")</f>
        <v>20229479</v>
      </c>
      <c r="AI1580" s="198" t="str">
        <f>IF(Table1[[#This Row],[SSID]]="", "..", Table1[[#This Row],[District]]&amp;", "&amp;Table1[[#This Row],[Upazila]]&amp;", "&amp;Table1[[#This Row],[Union]]&amp;", "&amp;Table1[[#This Row],[Location Camp]])</f>
        <v>..</v>
      </c>
    </row>
    <row r="1581" spans="1:35" s="6" customFormat="1" x14ac:dyDescent="0.35">
      <c r="A1581" s="67">
        <v>4035</v>
      </c>
      <c r="B1581" s="130" t="s">
        <v>4673</v>
      </c>
      <c r="C1581" s="130" t="s">
        <v>4716</v>
      </c>
      <c r="D1581" s="130" t="s">
        <v>4673</v>
      </c>
      <c r="E1581" s="130" t="s">
        <v>4885</v>
      </c>
      <c r="F1581" s="130" t="s">
        <v>6183</v>
      </c>
      <c r="G1581" s="130" t="s">
        <v>6185</v>
      </c>
      <c r="H1581" s="130" t="s">
        <v>4637</v>
      </c>
      <c r="I1581" s="131" t="s">
        <v>4</v>
      </c>
      <c r="J1581" s="131" t="s">
        <v>21</v>
      </c>
      <c r="K1581" s="130" t="s">
        <v>184</v>
      </c>
      <c r="L1581" s="130" t="s">
        <v>1533</v>
      </c>
      <c r="M1581" s="130" t="s">
        <v>4883</v>
      </c>
      <c r="N1581" s="130" t="s">
        <v>4883</v>
      </c>
      <c r="O1581" s="130"/>
      <c r="P1581" s="132">
        <v>43152</v>
      </c>
      <c r="Q1581" s="150">
        <v>43281</v>
      </c>
      <c r="R1581" s="133"/>
      <c r="S1581" s="133">
        <v>0</v>
      </c>
      <c r="T1581" s="134">
        <v>0</v>
      </c>
      <c r="U1581" s="134">
        <v>0</v>
      </c>
      <c r="V1581" s="134"/>
      <c r="W1581" s="134"/>
      <c r="X1581" s="134"/>
      <c r="Y1581" s="134"/>
      <c r="Z1581" s="134"/>
      <c r="AA1581" s="136"/>
      <c r="AB1581" s="136"/>
      <c r="AC1581" s="138"/>
      <c r="AD1581" s="144"/>
      <c r="AE1581" s="131">
        <f>INDEX(Where!$B$2:$B$8,MATCH('4W'!I1581,DivisionList,0))</f>
        <v>20</v>
      </c>
      <c r="AF1581" s="131">
        <f>INDEX(Where!$F$2:$F$65,MATCH('4W'!J1581,DistrictList,0))</f>
        <v>2022</v>
      </c>
      <c r="AG1581" s="131">
        <f>IF(K1581&lt;&gt;"",INDEX(Where!$K$2:$K$545,MATCH('4W'!K1581,UpazilaList,0)),"")</f>
        <v>202294</v>
      </c>
      <c r="AH1581" s="141">
        <f t="array" ref="AH1581">IF(L1581&lt;&gt;"",INDEX(Where!$Q$2:$Q$5167,MATCH('4W'!K1581&amp;'4W'!L1581,Where!$O$2:$O$5167&amp;Where!$P$2:$P$5167,0)),"")</f>
        <v>20229479</v>
      </c>
      <c r="AI1581" s="198" t="str">
        <f>IF(Table1[[#This Row],[SSID]]="", "..", Table1[[#This Row],[District]]&amp;", "&amp;Table1[[#This Row],[Upazila]]&amp;", "&amp;Table1[[#This Row],[Union]]&amp;", "&amp;Table1[[#This Row],[Location Camp]])</f>
        <v>..</v>
      </c>
    </row>
    <row r="1582" spans="1:35" s="6" customFormat="1" x14ac:dyDescent="0.35">
      <c r="A1582" s="67">
        <v>4041</v>
      </c>
      <c r="B1582" s="130" t="s">
        <v>4673</v>
      </c>
      <c r="C1582" s="130" t="s">
        <v>4697</v>
      </c>
      <c r="D1582" s="130" t="s">
        <v>4673</v>
      </c>
      <c r="E1582" s="130" t="s">
        <v>4885</v>
      </c>
      <c r="F1582" s="130" t="s">
        <v>6183</v>
      </c>
      <c r="G1582" s="130" t="s">
        <v>6185</v>
      </c>
      <c r="H1582" s="130" t="s">
        <v>4637</v>
      </c>
      <c r="I1582" s="131" t="s">
        <v>4</v>
      </c>
      <c r="J1582" s="131" t="s">
        <v>21</v>
      </c>
      <c r="K1582" s="130" t="s">
        <v>184</v>
      </c>
      <c r="L1582" s="130" t="s">
        <v>1533</v>
      </c>
      <c r="M1582" s="130" t="s">
        <v>4883</v>
      </c>
      <c r="N1582" s="130" t="s">
        <v>4883</v>
      </c>
      <c r="O1582" s="130"/>
      <c r="P1582" s="132">
        <v>43153</v>
      </c>
      <c r="Q1582" s="150">
        <v>43296</v>
      </c>
      <c r="R1582" s="133"/>
      <c r="S1582" s="133">
        <v>0</v>
      </c>
      <c r="T1582" s="134">
        <v>0</v>
      </c>
      <c r="U1582" s="134">
        <v>0</v>
      </c>
      <c r="V1582" s="134"/>
      <c r="W1582" s="134"/>
      <c r="X1582" s="134"/>
      <c r="Y1582" s="134"/>
      <c r="Z1582" s="134"/>
      <c r="AA1582" s="136" t="s">
        <v>6219</v>
      </c>
      <c r="AB1582" s="136"/>
      <c r="AC1582" s="138"/>
      <c r="AD1582" s="144"/>
      <c r="AE1582" s="131">
        <f>INDEX(Where!$B$2:$B$8,MATCH('4W'!I1582,DivisionList,0))</f>
        <v>20</v>
      </c>
      <c r="AF1582" s="131">
        <f>INDEX(Where!$F$2:$F$65,MATCH('4W'!J1582,DistrictList,0))</f>
        <v>2022</v>
      </c>
      <c r="AG1582" s="131">
        <f>IF(K1582&lt;&gt;"",INDEX(Where!$K$2:$K$545,MATCH('4W'!K1582,UpazilaList,0)),"")</f>
        <v>202294</v>
      </c>
      <c r="AH1582" s="141">
        <f t="array" ref="AH1582">IF(L1582&lt;&gt;"",INDEX(Where!$Q$2:$Q$5167,MATCH('4W'!K1582&amp;'4W'!L1582,Where!$O$2:$O$5167&amp;Where!$P$2:$P$5167,0)),"")</f>
        <v>20229479</v>
      </c>
      <c r="AI1582" s="198" t="str">
        <f>IF(Table1[[#This Row],[SSID]]="", "..", Table1[[#This Row],[District]]&amp;", "&amp;Table1[[#This Row],[Upazila]]&amp;", "&amp;Table1[[#This Row],[Union]]&amp;", "&amp;Table1[[#This Row],[Location Camp]])</f>
        <v>..</v>
      </c>
    </row>
    <row r="1583" spans="1:35" s="6" customFormat="1" x14ac:dyDescent="0.35">
      <c r="A1583" s="67">
        <v>4052</v>
      </c>
      <c r="B1583" s="130" t="s">
        <v>4673</v>
      </c>
      <c r="C1583" s="130" t="s">
        <v>4697</v>
      </c>
      <c r="D1583" s="130" t="s">
        <v>4673</v>
      </c>
      <c r="E1583" s="130" t="s">
        <v>4885</v>
      </c>
      <c r="F1583" s="130" t="s">
        <v>6183</v>
      </c>
      <c r="G1583" s="130" t="s">
        <v>6185</v>
      </c>
      <c r="H1583" s="130" t="s">
        <v>4637</v>
      </c>
      <c r="I1583" s="131" t="s">
        <v>4</v>
      </c>
      <c r="J1583" s="131" t="s">
        <v>21</v>
      </c>
      <c r="K1583" s="130" t="s">
        <v>184</v>
      </c>
      <c r="L1583" s="130" t="s">
        <v>1533</v>
      </c>
      <c r="M1583" s="130" t="s">
        <v>4883</v>
      </c>
      <c r="N1583" s="130" t="s">
        <v>4883</v>
      </c>
      <c r="O1583" s="130"/>
      <c r="P1583" s="132">
        <v>43153</v>
      </c>
      <c r="Q1583" s="150">
        <v>43296</v>
      </c>
      <c r="R1583" s="133"/>
      <c r="S1583" s="133">
        <v>0</v>
      </c>
      <c r="T1583" s="134">
        <v>0</v>
      </c>
      <c r="U1583" s="134">
        <v>0</v>
      </c>
      <c r="V1583" s="134"/>
      <c r="W1583" s="134"/>
      <c r="X1583" s="134"/>
      <c r="Y1583" s="134"/>
      <c r="Z1583" s="134"/>
      <c r="AA1583" s="136" t="s">
        <v>6222</v>
      </c>
      <c r="AB1583" s="136"/>
      <c r="AC1583" s="138"/>
      <c r="AD1583" s="144"/>
      <c r="AE1583" s="131">
        <f>INDEX(Where!$B$2:$B$8,MATCH('4W'!I1583,DivisionList,0))</f>
        <v>20</v>
      </c>
      <c r="AF1583" s="131">
        <f>INDEX(Where!$F$2:$F$65,MATCH('4W'!J1583,DistrictList,0))</f>
        <v>2022</v>
      </c>
      <c r="AG1583" s="131">
        <f>IF(K1583&lt;&gt;"",INDEX(Where!$K$2:$K$545,MATCH('4W'!K1583,UpazilaList,0)),"")</f>
        <v>202294</v>
      </c>
      <c r="AH1583" s="141">
        <f t="array" ref="AH1583">IF(L1583&lt;&gt;"",INDEX(Where!$Q$2:$Q$5167,MATCH('4W'!K1583&amp;'4W'!L1583,Where!$O$2:$O$5167&amp;Where!$P$2:$P$5167,0)),"")</f>
        <v>20229479</v>
      </c>
      <c r="AI1583" s="198" t="str">
        <f>IF(Table1[[#This Row],[SSID]]="", "..", Table1[[#This Row],[District]]&amp;", "&amp;Table1[[#This Row],[Upazila]]&amp;", "&amp;Table1[[#This Row],[Union]]&amp;", "&amp;Table1[[#This Row],[Location Camp]])</f>
        <v>..</v>
      </c>
    </row>
    <row r="1584" spans="1:35" s="6" customFormat="1" x14ac:dyDescent="0.35">
      <c r="A1584" s="67">
        <v>4032</v>
      </c>
      <c r="B1584" s="130" t="s">
        <v>4673</v>
      </c>
      <c r="C1584" s="130" t="s">
        <v>4716</v>
      </c>
      <c r="D1584" s="130" t="s">
        <v>4673</v>
      </c>
      <c r="E1584" s="130" t="s">
        <v>4885</v>
      </c>
      <c r="F1584" s="130" t="s">
        <v>6180</v>
      </c>
      <c r="G1584" s="130" t="s">
        <v>6182</v>
      </c>
      <c r="H1584" s="130" t="s">
        <v>4637</v>
      </c>
      <c r="I1584" s="131" t="s">
        <v>4</v>
      </c>
      <c r="J1584" s="131" t="s">
        <v>21</v>
      </c>
      <c r="K1584" s="130" t="s">
        <v>184</v>
      </c>
      <c r="L1584" s="130" t="s">
        <v>1533</v>
      </c>
      <c r="M1584" s="130" t="s">
        <v>4883</v>
      </c>
      <c r="N1584" s="130" t="s">
        <v>4883</v>
      </c>
      <c r="O1584" s="130"/>
      <c r="P1584" s="132">
        <v>43152</v>
      </c>
      <c r="Q1584" s="150">
        <v>43281</v>
      </c>
      <c r="R1584" s="133"/>
      <c r="S1584" s="133">
        <v>0</v>
      </c>
      <c r="T1584" s="134">
        <v>0</v>
      </c>
      <c r="U1584" s="134">
        <v>0</v>
      </c>
      <c r="V1584" s="134"/>
      <c r="W1584" s="134"/>
      <c r="X1584" s="134"/>
      <c r="Y1584" s="134"/>
      <c r="Z1584" s="134"/>
      <c r="AA1584" s="136"/>
      <c r="AB1584" s="136"/>
      <c r="AC1584" s="138"/>
      <c r="AD1584" s="144"/>
      <c r="AE1584" s="131">
        <f>INDEX(Where!$B$2:$B$8,MATCH('4W'!I1584,DivisionList,0))</f>
        <v>20</v>
      </c>
      <c r="AF1584" s="131">
        <f>INDEX(Where!$F$2:$F$65,MATCH('4W'!J1584,DistrictList,0))</f>
        <v>2022</v>
      </c>
      <c r="AG1584" s="131">
        <f>IF(K1584&lt;&gt;"",INDEX(Where!$K$2:$K$545,MATCH('4W'!K1584,UpazilaList,0)),"")</f>
        <v>202294</v>
      </c>
      <c r="AH1584" s="141">
        <f t="array" ref="AH1584">IF(L1584&lt;&gt;"",INDEX(Where!$Q$2:$Q$5167,MATCH('4W'!K1584&amp;'4W'!L1584,Where!$O$2:$O$5167&amp;Where!$P$2:$P$5167,0)),"")</f>
        <v>20229479</v>
      </c>
      <c r="AI1584" s="198" t="str">
        <f>IF(Table1[[#This Row],[SSID]]="", "..", Table1[[#This Row],[District]]&amp;", "&amp;Table1[[#This Row],[Upazila]]&amp;", "&amp;Table1[[#This Row],[Union]]&amp;", "&amp;Table1[[#This Row],[Location Camp]])</f>
        <v>..</v>
      </c>
    </row>
    <row r="1585" spans="1:35" s="6" customFormat="1" x14ac:dyDescent="0.35">
      <c r="A1585" s="67">
        <v>4037</v>
      </c>
      <c r="B1585" s="130" t="s">
        <v>4673</v>
      </c>
      <c r="C1585" s="130" t="s">
        <v>4697</v>
      </c>
      <c r="D1585" s="130" t="s">
        <v>4673</v>
      </c>
      <c r="E1585" s="130" t="s">
        <v>4885</v>
      </c>
      <c r="F1585" s="130" t="s">
        <v>6180</v>
      </c>
      <c r="G1585" s="130" t="s">
        <v>6182</v>
      </c>
      <c r="H1585" s="130" t="s">
        <v>4637</v>
      </c>
      <c r="I1585" s="131" t="s">
        <v>4</v>
      </c>
      <c r="J1585" s="131" t="s">
        <v>21</v>
      </c>
      <c r="K1585" s="130" t="s">
        <v>184</v>
      </c>
      <c r="L1585" s="130" t="s">
        <v>1533</v>
      </c>
      <c r="M1585" s="130" t="s">
        <v>4883</v>
      </c>
      <c r="N1585" s="130" t="s">
        <v>4883</v>
      </c>
      <c r="O1585" s="130"/>
      <c r="P1585" s="132">
        <v>43153</v>
      </c>
      <c r="Q1585" s="150">
        <v>43296</v>
      </c>
      <c r="R1585" s="133"/>
      <c r="S1585" s="133">
        <v>0</v>
      </c>
      <c r="T1585" s="134">
        <v>0</v>
      </c>
      <c r="U1585" s="134">
        <v>0</v>
      </c>
      <c r="V1585" s="134"/>
      <c r="W1585" s="134"/>
      <c r="X1585" s="134"/>
      <c r="Y1585" s="134"/>
      <c r="Z1585" s="134"/>
      <c r="AA1585" s="136"/>
      <c r="AB1585" s="136"/>
      <c r="AC1585" s="138"/>
      <c r="AD1585" s="144"/>
      <c r="AE1585" s="131">
        <f>INDEX(Where!$B$2:$B$8,MATCH('4W'!I1585,DivisionList,0))</f>
        <v>20</v>
      </c>
      <c r="AF1585" s="131">
        <f>INDEX(Where!$F$2:$F$65,MATCH('4W'!J1585,DistrictList,0))</f>
        <v>2022</v>
      </c>
      <c r="AG1585" s="131">
        <f>IF(K1585&lt;&gt;"",INDEX(Where!$K$2:$K$545,MATCH('4W'!K1585,UpazilaList,0)),"")</f>
        <v>202294</v>
      </c>
      <c r="AH1585" s="141">
        <f t="array" ref="AH1585">IF(L1585&lt;&gt;"",INDEX(Where!$Q$2:$Q$5167,MATCH('4W'!K1585&amp;'4W'!L1585,Where!$O$2:$O$5167&amp;Where!$P$2:$P$5167,0)),"")</f>
        <v>20229479</v>
      </c>
      <c r="AI1585" s="198" t="str">
        <f>IF(Table1[[#This Row],[SSID]]="", "..", Table1[[#This Row],[District]]&amp;", "&amp;Table1[[#This Row],[Upazila]]&amp;", "&amp;Table1[[#This Row],[Union]]&amp;", "&amp;Table1[[#This Row],[Location Camp]])</f>
        <v>..</v>
      </c>
    </row>
    <row r="1586" spans="1:35" s="6" customFormat="1" x14ac:dyDescent="0.35">
      <c r="A1586" s="67">
        <v>4046</v>
      </c>
      <c r="B1586" s="130" t="s">
        <v>4673</v>
      </c>
      <c r="C1586" s="130" t="s">
        <v>4697</v>
      </c>
      <c r="D1586" s="130" t="s">
        <v>4673</v>
      </c>
      <c r="E1586" s="130" t="s">
        <v>4885</v>
      </c>
      <c r="F1586" s="130" t="s">
        <v>6180</v>
      </c>
      <c r="G1586" s="130" t="s">
        <v>6182</v>
      </c>
      <c r="H1586" s="130" t="s">
        <v>4637</v>
      </c>
      <c r="I1586" s="131" t="s">
        <v>4</v>
      </c>
      <c r="J1586" s="131" t="s">
        <v>21</v>
      </c>
      <c r="K1586" s="130" t="s">
        <v>184</v>
      </c>
      <c r="L1586" s="130" t="s">
        <v>1533</v>
      </c>
      <c r="M1586" s="130" t="s">
        <v>4883</v>
      </c>
      <c r="N1586" s="130" t="s">
        <v>4883</v>
      </c>
      <c r="O1586" s="130"/>
      <c r="P1586" s="132">
        <v>43153</v>
      </c>
      <c r="Q1586" s="150">
        <v>43296</v>
      </c>
      <c r="R1586" s="133"/>
      <c r="S1586" s="133">
        <v>0</v>
      </c>
      <c r="T1586" s="134">
        <v>0</v>
      </c>
      <c r="U1586" s="134">
        <v>0</v>
      </c>
      <c r="V1586" s="134"/>
      <c r="W1586" s="134"/>
      <c r="X1586" s="134"/>
      <c r="Y1586" s="134"/>
      <c r="Z1586" s="134"/>
      <c r="AA1586" s="136" t="s">
        <v>6221</v>
      </c>
      <c r="AB1586" s="136"/>
      <c r="AC1586" s="138"/>
      <c r="AD1586" s="144"/>
      <c r="AE1586" s="131">
        <f>INDEX(Where!$B$2:$B$8,MATCH('4W'!I1586,DivisionList,0))</f>
        <v>20</v>
      </c>
      <c r="AF1586" s="131">
        <f>INDEX(Where!$F$2:$F$65,MATCH('4W'!J1586,DistrictList,0))</f>
        <v>2022</v>
      </c>
      <c r="AG1586" s="131">
        <f>IF(K1586&lt;&gt;"",INDEX(Where!$K$2:$K$545,MATCH('4W'!K1586,UpazilaList,0)),"")</f>
        <v>202294</v>
      </c>
      <c r="AH1586" s="141">
        <f t="array" ref="AH1586">IF(L1586&lt;&gt;"",INDEX(Where!$Q$2:$Q$5167,MATCH('4W'!K1586&amp;'4W'!L1586,Where!$O$2:$O$5167&amp;Where!$P$2:$P$5167,0)),"")</f>
        <v>20229479</v>
      </c>
      <c r="AI1586" s="198" t="str">
        <f>IF(Table1[[#This Row],[SSID]]="", "..", Table1[[#This Row],[District]]&amp;", "&amp;Table1[[#This Row],[Upazila]]&amp;", "&amp;Table1[[#This Row],[Union]]&amp;", "&amp;Table1[[#This Row],[Location Camp]])</f>
        <v>..</v>
      </c>
    </row>
    <row r="1587" spans="1:35" s="6" customFormat="1" x14ac:dyDescent="0.35">
      <c r="A1587" s="67">
        <v>4054</v>
      </c>
      <c r="B1587" s="130" t="s">
        <v>4697</v>
      </c>
      <c r="C1587" s="130" t="s">
        <v>4697</v>
      </c>
      <c r="D1587" s="130" t="s">
        <v>4697</v>
      </c>
      <c r="E1587" s="130" t="s">
        <v>4885</v>
      </c>
      <c r="F1587" s="130" t="s">
        <v>6180</v>
      </c>
      <c r="G1587" s="130" t="s">
        <v>6182</v>
      </c>
      <c r="H1587" s="130" t="s">
        <v>4637</v>
      </c>
      <c r="I1587" s="131" t="s">
        <v>4</v>
      </c>
      <c r="J1587" s="131" t="s">
        <v>21</v>
      </c>
      <c r="K1587" s="130" t="s">
        <v>184</v>
      </c>
      <c r="L1587" s="130" t="s">
        <v>1533</v>
      </c>
      <c r="M1587" s="130" t="s">
        <v>4883</v>
      </c>
      <c r="N1587" s="130" t="s">
        <v>4883</v>
      </c>
      <c r="O1587" s="130"/>
      <c r="P1587" s="132">
        <v>43153</v>
      </c>
      <c r="Q1587" s="150">
        <v>43465</v>
      </c>
      <c r="R1587" s="133"/>
      <c r="S1587" s="133">
        <v>0</v>
      </c>
      <c r="T1587" s="134">
        <v>0</v>
      </c>
      <c r="U1587" s="134">
        <v>0</v>
      </c>
      <c r="V1587" s="134"/>
      <c r="W1587" s="134"/>
      <c r="X1587" s="134"/>
      <c r="Y1587" s="134"/>
      <c r="Z1587" s="134"/>
      <c r="AA1587" s="136" t="s">
        <v>6226</v>
      </c>
      <c r="AB1587" s="136"/>
      <c r="AC1587" s="138"/>
      <c r="AD1587" s="144"/>
      <c r="AE1587" s="131">
        <f>INDEX(Where!$B$2:$B$8,MATCH('4W'!I1587,DivisionList,0))</f>
        <v>20</v>
      </c>
      <c r="AF1587" s="131">
        <f>INDEX(Where!$F$2:$F$65,MATCH('4W'!J1587,DistrictList,0))</f>
        <v>2022</v>
      </c>
      <c r="AG1587" s="131">
        <f>IF(K1587&lt;&gt;"",INDEX(Where!$K$2:$K$545,MATCH('4W'!K1587,UpazilaList,0)),"")</f>
        <v>202294</v>
      </c>
      <c r="AH1587" s="141">
        <f t="array" ref="AH1587">IF(L1587&lt;&gt;"",INDEX(Where!$Q$2:$Q$5167,MATCH('4W'!K1587&amp;'4W'!L1587,Where!$O$2:$O$5167&amp;Where!$P$2:$P$5167,0)),"")</f>
        <v>20229479</v>
      </c>
      <c r="AI1587" s="198" t="str">
        <f>IF(Table1[[#This Row],[SSID]]="", "..", Table1[[#This Row],[District]]&amp;", "&amp;Table1[[#This Row],[Upazila]]&amp;", "&amp;Table1[[#This Row],[Union]]&amp;", "&amp;Table1[[#This Row],[Location Camp]])</f>
        <v>..</v>
      </c>
    </row>
    <row r="1588" spans="1:35" s="6" customFormat="1" x14ac:dyDescent="0.35">
      <c r="A1588" s="67">
        <v>4016</v>
      </c>
      <c r="B1588" s="130" t="s">
        <v>5413</v>
      </c>
      <c r="C1588" s="130" t="s">
        <v>5413</v>
      </c>
      <c r="D1588" s="130" t="s">
        <v>5327</v>
      </c>
      <c r="E1588" s="130" t="s">
        <v>4631</v>
      </c>
      <c r="F1588" s="130"/>
      <c r="G1588" s="130" t="s">
        <v>6137</v>
      </c>
      <c r="H1588" s="130" t="s">
        <v>4637</v>
      </c>
      <c r="I1588" s="131" t="s">
        <v>4</v>
      </c>
      <c r="J1588" s="131" t="s">
        <v>21</v>
      </c>
      <c r="K1588" s="130" t="s">
        <v>184</v>
      </c>
      <c r="L1588" s="130" t="s">
        <v>1533</v>
      </c>
      <c r="M1588" s="130" t="s">
        <v>4883</v>
      </c>
      <c r="N1588" s="130" t="s">
        <v>4883</v>
      </c>
      <c r="O1588" s="130"/>
      <c r="P1588" s="132">
        <v>43078</v>
      </c>
      <c r="Q1588" s="150">
        <v>43151</v>
      </c>
      <c r="R1588" s="133"/>
      <c r="S1588" s="133">
        <v>12</v>
      </c>
      <c r="T1588" s="134">
        <v>0</v>
      </c>
      <c r="U1588" s="134">
        <v>12</v>
      </c>
      <c r="V1588" s="134"/>
      <c r="W1588" s="134"/>
      <c r="X1588" s="134"/>
      <c r="Y1588" s="134"/>
      <c r="Z1588" s="134"/>
      <c r="AA1588" s="136"/>
      <c r="AB1588" s="41"/>
      <c r="AC1588" s="57"/>
      <c r="AD1588" s="4"/>
      <c r="AE1588" s="131">
        <f>INDEX(Where!$B$2:$B$8,MATCH('4W'!I1588,DivisionList,0))</f>
        <v>20</v>
      </c>
      <c r="AF1588" s="131">
        <f>INDEX(Where!$F$2:$F$65,MATCH('4W'!J1588,DistrictList,0))</f>
        <v>2022</v>
      </c>
      <c r="AG1588" s="131">
        <f>IF(K1588&lt;&gt;"",INDEX(Where!$K$2:$K$545,MATCH('4W'!K1588,UpazilaList,0)),"")</f>
        <v>202294</v>
      </c>
      <c r="AH1588" s="141">
        <f t="array" ref="AH1588">IF(L1588&lt;&gt;"",INDEX(Where!$Q$2:$Q$5167,MATCH('4W'!K1588&amp;'4W'!L1588,Where!$O$2:$O$5167&amp;Where!$P$2:$P$5167,0)),"")</f>
        <v>20229479</v>
      </c>
      <c r="AI1588" s="198" t="str">
        <f>IF(Table1[[#This Row],[SSID]]="", "..", Table1[[#This Row],[District]]&amp;", "&amp;Table1[[#This Row],[Upazila]]&amp;", "&amp;Table1[[#This Row],[Union]]&amp;", "&amp;Table1[[#This Row],[Location Camp]])</f>
        <v>..</v>
      </c>
    </row>
    <row r="1589" spans="1:35" s="6" customFormat="1" x14ac:dyDescent="0.35">
      <c r="A1589" s="67">
        <v>4018</v>
      </c>
      <c r="B1589" s="130" t="s">
        <v>5413</v>
      </c>
      <c r="C1589" s="130" t="s">
        <v>5413</v>
      </c>
      <c r="D1589" s="130" t="s">
        <v>5327</v>
      </c>
      <c r="E1589" s="130" t="s">
        <v>4631</v>
      </c>
      <c r="F1589" s="130"/>
      <c r="G1589" s="130" t="s">
        <v>6139</v>
      </c>
      <c r="H1589" s="130" t="s">
        <v>4637</v>
      </c>
      <c r="I1589" s="131" t="s">
        <v>4</v>
      </c>
      <c r="J1589" s="131" t="s">
        <v>21</v>
      </c>
      <c r="K1589" s="130" t="s">
        <v>184</v>
      </c>
      <c r="L1589" s="130" t="s">
        <v>1533</v>
      </c>
      <c r="M1589" s="130" t="s">
        <v>4883</v>
      </c>
      <c r="N1589" s="130" t="s">
        <v>4883</v>
      </c>
      <c r="O1589" s="130"/>
      <c r="P1589" s="132">
        <v>43078</v>
      </c>
      <c r="Q1589" s="150">
        <v>43151</v>
      </c>
      <c r="R1589" s="133"/>
      <c r="S1589" s="133">
        <v>49</v>
      </c>
      <c r="T1589" s="134">
        <v>0</v>
      </c>
      <c r="U1589" s="134">
        <v>49</v>
      </c>
      <c r="V1589" s="134"/>
      <c r="W1589" s="134"/>
      <c r="X1589" s="134"/>
      <c r="Y1589" s="134"/>
      <c r="Z1589" s="134"/>
      <c r="AA1589" s="136"/>
      <c r="AB1589" s="41"/>
      <c r="AC1589" s="57"/>
      <c r="AD1589" s="4"/>
      <c r="AE1589" s="131">
        <f>INDEX(Where!$B$2:$B$8,MATCH('4W'!I1589,DivisionList,0))</f>
        <v>20</v>
      </c>
      <c r="AF1589" s="131">
        <f>INDEX(Where!$F$2:$F$65,MATCH('4W'!J1589,DistrictList,0))</f>
        <v>2022</v>
      </c>
      <c r="AG1589" s="131">
        <f>IF(K1589&lt;&gt;"",INDEX(Where!$K$2:$K$545,MATCH('4W'!K1589,UpazilaList,0)),"")</f>
        <v>202294</v>
      </c>
      <c r="AH1589" s="141">
        <f t="array" ref="AH1589">IF(L1589&lt;&gt;"",INDEX(Where!$Q$2:$Q$5167,MATCH('4W'!K1589&amp;'4W'!L1589,Where!$O$2:$O$5167&amp;Where!$P$2:$P$5167,0)),"")</f>
        <v>20229479</v>
      </c>
      <c r="AI1589" s="198" t="str">
        <f>IF(Table1[[#This Row],[SSID]]="", "..", Table1[[#This Row],[District]]&amp;", "&amp;Table1[[#This Row],[Upazila]]&amp;", "&amp;Table1[[#This Row],[Union]]&amp;", "&amp;Table1[[#This Row],[Location Camp]])</f>
        <v>..</v>
      </c>
    </row>
    <row r="1590" spans="1:35" s="6" customFormat="1" x14ac:dyDescent="0.35">
      <c r="A1590" s="67">
        <v>4017</v>
      </c>
      <c r="B1590" s="130" t="s">
        <v>5413</v>
      </c>
      <c r="C1590" s="130" t="s">
        <v>5413</v>
      </c>
      <c r="D1590" s="130" t="s">
        <v>5327</v>
      </c>
      <c r="E1590" s="130" t="s">
        <v>4631</v>
      </c>
      <c r="F1590" s="130"/>
      <c r="G1590" s="130" t="s">
        <v>6138</v>
      </c>
      <c r="H1590" s="130" t="s">
        <v>4637</v>
      </c>
      <c r="I1590" s="131" t="s">
        <v>4</v>
      </c>
      <c r="J1590" s="131" t="s">
        <v>21</v>
      </c>
      <c r="K1590" s="130" t="s">
        <v>184</v>
      </c>
      <c r="L1590" s="130" t="s">
        <v>1533</v>
      </c>
      <c r="M1590" s="130" t="s">
        <v>4883</v>
      </c>
      <c r="N1590" s="130" t="s">
        <v>4883</v>
      </c>
      <c r="O1590" s="130"/>
      <c r="P1590" s="132">
        <v>43078</v>
      </c>
      <c r="Q1590" s="150">
        <v>43151</v>
      </c>
      <c r="R1590" s="133"/>
      <c r="S1590" s="133">
        <v>114</v>
      </c>
      <c r="T1590" s="134">
        <v>0</v>
      </c>
      <c r="U1590" s="134">
        <v>114</v>
      </c>
      <c r="V1590" s="134"/>
      <c r="W1590" s="134"/>
      <c r="X1590" s="134"/>
      <c r="Y1590" s="134"/>
      <c r="Z1590" s="134"/>
      <c r="AA1590" s="136"/>
      <c r="AB1590" s="41"/>
      <c r="AC1590" s="57"/>
      <c r="AD1590" s="4"/>
      <c r="AE1590" s="131">
        <f>INDEX(Where!$B$2:$B$8,MATCH('4W'!I1590,DivisionList,0))</f>
        <v>20</v>
      </c>
      <c r="AF1590" s="131">
        <f>INDEX(Where!$F$2:$F$65,MATCH('4W'!J1590,DistrictList,0))</f>
        <v>2022</v>
      </c>
      <c r="AG1590" s="131">
        <f>IF(K1590&lt;&gt;"",INDEX(Where!$K$2:$K$545,MATCH('4W'!K1590,UpazilaList,0)),"")</f>
        <v>202294</v>
      </c>
      <c r="AH1590" s="141">
        <f t="array" ref="AH1590">IF(L1590&lt;&gt;"",INDEX(Where!$Q$2:$Q$5167,MATCH('4W'!K1590&amp;'4W'!L1590,Where!$O$2:$O$5167&amp;Where!$P$2:$P$5167,0)),"")</f>
        <v>20229479</v>
      </c>
      <c r="AI1590" s="198" t="str">
        <f>IF(Table1[[#This Row],[SSID]]="", "..", Table1[[#This Row],[District]]&amp;", "&amp;Table1[[#This Row],[Upazila]]&amp;", "&amp;Table1[[#This Row],[Union]]&amp;", "&amp;Table1[[#This Row],[Location Camp]])</f>
        <v>..</v>
      </c>
    </row>
    <row r="1591" spans="1:35" s="6" customFormat="1" x14ac:dyDescent="0.35">
      <c r="A1591" s="67">
        <v>4021</v>
      </c>
      <c r="B1591" s="130" t="s">
        <v>5413</v>
      </c>
      <c r="C1591" s="130" t="s">
        <v>5413</v>
      </c>
      <c r="D1591" s="130" t="s">
        <v>5327</v>
      </c>
      <c r="E1591" s="130" t="s">
        <v>4631</v>
      </c>
      <c r="F1591" s="130"/>
      <c r="G1591" s="130" t="s">
        <v>6149</v>
      </c>
      <c r="H1591" s="130" t="s">
        <v>4637</v>
      </c>
      <c r="I1591" s="131" t="s">
        <v>4</v>
      </c>
      <c r="J1591" s="131" t="s">
        <v>21</v>
      </c>
      <c r="K1591" s="130" t="s">
        <v>184</v>
      </c>
      <c r="L1591" s="130" t="s">
        <v>1533</v>
      </c>
      <c r="M1591" s="130" t="s">
        <v>4883</v>
      </c>
      <c r="N1591" s="130" t="s">
        <v>4883</v>
      </c>
      <c r="O1591" s="130"/>
      <c r="P1591" s="132">
        <v>43078</v>
      </c>
      <c r="Q1591" s="150">
        <v>43151</v>
      </c>
      <c r="R1591" s="133"/>
      <c r="S1591" s="133">
        <v>0</v>
      </c>
      <c r="T1591" s="134">
        <v>0</v>
      </c>
      <c r="U1591" s="134">
        <v>0</v>
      </c>
      <c r="V1591" s="134"/>
      <c r="W1591" s="134"/>
      <c r="X1591" s="134"/>
      <c r="Y1591" s="134"/>
      <c r="Z1591" s="134"/>
      <c r="AA1591" s="136"/>
      <c r="AB1591" s="41"/>
      <c r="AC1591" s="57"/>
      <c r="AD1591" s="4"/>
      <c r="AE1591" s="131">
        <f>INDEX(Where!$B$2:$B$8,MATCH('4W'!I1591,DivisionList,0))</f>
        <v>20</v>
      </c>
      <c r="AF1591" s="131">
        <f>INDEX(Where!$F$2:$F$65,MATCH('4W'!J1591,DistrictList,0))</f>
        <v>2022</v>
      </c>
      <c r="AG1591" s="131">
        <f>IF(K1591&lt;&gt;"",INDEX(Where!$K$2:$K$545,MATCH('4W'!K1591,UpazilaList,0)),"")</f>
        <v>202294</v>
      </c>
      <c r="AH1591" s="141">
        <f t="array" ref="AH1591">IF(L1591&lt;&gt;"",INDEX(Where!$Q$2:$Q$5167,MATCH('4W'!K1591&amp;'4W'!L1591,Where!$O$2:$O$5167&amp;Where!$P$2:$P$5167,0)),"")</f>
        <v>20229479</v>
      </c>
      <c r="AI1591" s="198" t="str">
        <f>IF(Table1[[#This Row],[SSID]]="", "..", Table1[[#This Row],[District]]&amp;", "&amp;Table1[[#This Row],[Upazila]]&amp;", "&amp;Table1[[#This Row],[Union]]&amp;", "&amp;Table1[[#This Row],[Location Camp]])</f>
        <v>..</v>
      </c>
    </row>
    <row r="1592" spans="1:35" s="6" customFormat="1" x14ac:dyDescent="0.35">
      <c r="A1592" s="67">
        <v>3847</v>
      </c>
      <c r="B1592" s="4" t="s">
        <v>4663</v>
      </c>
      <c r="C1592" s="4" t="s">
        <v>5324</v>
      </c>
      <c r="D1592" s="4" t="s">
        <v>5786</v>
      </c>
      <c r="E1592" s="4" t="s">
        <v>4692</v>
      </c>
      <c r="F1592" s="4" t="s">
        <v>4695</v>
      </c>
      <c r="G1592" s="4" t="s">
        <v>5787</v>
      </c>
      <c r="H1592" s="4" t="s">
        <v>4638</v>
      </c>
      <c r="I1592" s="10" t="s">
        <v>4</v>
      </c>
      <c r="J1592" s="10" t="s">
        <v>21</v>
      </c>
      <c r="K1592" s="4" t="s">
        <v>184</v>
      </c>
      <c r="L1592" s="4" t="s">
        <v>1533</v>
      </c>
      <c r="M1592" s="4" t="s">
        <v>4883</v>
      </c>
      <c r="N1592" s="4" t="s">
        <v>4883</v>
      </c>
      <c r="O1592" s="4"/>
      <c r="P1592" s="11">
        <v>43041</v>
      </c>
      <c r="Q1592" s="11">
        <v>43033</v>
      </c>
      <c r="R1592" s="52">
        <v>43</v>
      </c>
      <c r="S1592" s="52">
        <v>0</v>
      </c>
      <c r="T1592" s="53">
        <v>0</v>
      </c>
      <c r="U1592" s="53">
        <v>0</v>
      </c>
      <c r="V1592" s="53">
        <v>0</v>
      </c>
      <c r="W1592" s="53">
        <v>0</v>
      </c>
      <c r="X1592" s="53">
        <v>0</v>
      </c>
      <c r="Y1592" s="53">
        <v>0</v>
      </c>
      <c r="Z1592" s="53"/>
      <c r="AA1592" s="41" t="s">
        <v>5884</v>
      </c>
      <c r="AB1592" s="41"/>
      <c r="AC1592" s="57"/>
      <c r="AD1592" s="4"/>
      <c r="AE1592" s="131">
        <f>INDEX(Where!$B$2:$B$8,MATCH('4W'!I1592,DivisionList,0))</f>
        <v>20</v>
      </c>
      <c r="AF1592" s="131">
        <f>INDEX(Where!$F$2:$F$65,MATCH('4W'!J1592,DistrictList,0))</f>
        <v>2022</v>
      </c>
      <c r="AG1592" s="131">
        <f>IF(K1592&lt;&gt;"",INDEX(Where!$K$2:$K$545,MATCH('4W'!K1592,UpazilaList,0)),"")</f>
        <v>202294</v>
      </c>
      <c r="AH1592" s="141">
        <f t="array" ref="AH1592">IF(L1592&lt;&gt;"",INDEX(Where!$Q$2:$Q$5167,MATCH('4W'!K1592&amp;'4W'!L1592,Where!$O$2:$O$5167&amp;Where!$P$2:$P$5167,0)),"")</f>
        <v>20229479</v>
      </c>
      <c r="AI1592" s="198" t="str">
        <f>IF(Table1[[#This Row],[SSID]]="", "..", Table1[[#This Row],[District]]&amp;", "&amp;Table1[[#This Row],[Upazila]]&amp;", "&amp;Table1[[#This Row],[Union]]&amp;", "&amp;Table1[[#This Row],[Location Camp]])</f>
        <v>..</v>
      </c>
    </row>
    <row r="1593" spans="1:35" s="6" customFormat="1" x14ac:dyDescent="0.35">
      <c r="A1593" s="67">
        <v>3850</v>
      </c>
      <c r="B1593" s="4" t="s">
        <v>4663</v>
      </c>
      <c r="C1593" s="4" t="s">
        <v>5324</v>
      </c>
      <c r="D1593" s="4" t="s">
        <v>5786</v>
      </c>
      <c r="E1593" s="4" t="s">
        <v>4692</v>
      </c>
      <c r="F1593" s="4" t="s">
        <v>4695</v>
      </c>
      <c r="G1593" s="4" t="s">
        <v>5787</v>
      </c>
      <c r="H1593" s="4" t="s">
        <v>4638</v>
      </c>
      <c r="I1593" s="10" t="s">
        <v>4</v>
      </c>
      <c r="J1593" s="10" t="s">
        <v>21</v>
      </c>
      <c r="K1593" s="4" t="s">
        <v>184</v>
      </c>
      <c r="L1593" s="4" t="s">
        <v>1533</v>
      </c>
      <c r="M1593" s="4" t="s">
        <v>4883</v>
      </c>
      <c r="N1593" s="4" t="s">
        <v>4883</v>
      </c>
      <c r="O1593" s="4"/>
      <c r="P1593" s="11">
        <v>43041</v>
      </c>
      <c r="Q1593" s="11">
        <v>43034</v>
      </c>
      <c r="R1593" s="52">
        <v>61</v>
      </c>
      <c r="S1593" s="52">
        <v>0</v>
      </c>
      <c r="T1593" s="53">
        <v>0</v>
      </c>
      <c r="U1593" s="53">
        <v>0</v>
      </c>
      <c r="V1593" s="53">
        <v>0</v>
      </c>
      <c r="W1593" s="53">
        <v>0</v>
      </c>
      <c r="X1593" s="53">
        <v>0</v>
      </c>
      <c r="Y1593" s="53">
        <v>0</v>
      </c>
      <c r="Z1593" s="53"/>
      <c r="AA1593" s="41" t="s">
        <v>5885</v>
      </c>
      <c r="AB1593" s="41"/>
      <c r="AC1593" s="57"/>
      <c r="AD1593" s="4"/>
      <c r="AE1593" s="131">
        <f>INDEX(Where!$B$2:$B$8,MATCH('4W'!I1593,DivisionList,0))</f>
        <v>20</v>
      </c>
      <c r="AF1593" s="131">
        <f>INDEX(Where!$F$2:$F$65,MATCH('4W'!J1593,DistrictList,0))</f>
        <v>2022</v>
      </c>
      <c r="AG1593" s="131">
        <f>IF(K1593&lt;&gt;"",INDEX(Where!$K$2:$K$545,MATCH('4W'!K1593,UpazilaList,0)),"")</f>
        <v>202294</v>
      </c>
      <c r="AH1593" s="141">
        <f t="array" ref="AH1593">IF(L1593&lt;&gt;"",INDEX(Where!$Q$2:$Q$5167,MATCH('4W'!K1593&amp;'4W'!L1593,Where!$O$2:$O$5167&amp;Where!$P$2:$P$5167,0)),"")</f>
        <v>20229479</v>
      </c>
      <c r="AI1593" s="198" t="str">
        <f>IF(Table1[[#This Row],[SSID]]="", "..", Table1[[#This Row],[District]]&amp;", "&amp;Table1[[#This Row],[Upazila]]&amp;", "&amp;Table1[[#This Row],[Union]]&amp;", "&amp;Table1[[#This Row],[Location Camp]])</f>
        <v>..</v>
      </c>
    </row>
    <row r="1594" spans="1:35" s="6" customFormat="1" x14ac:dyDescent="0.35">
      <c r="A1594" s="67">
        <v>3853</v>
      </c>
      <c r="B1594" s="4" t="s">
        <v>4663</v>
      </c>
      <c r="C1594" s="4" t="s">
        <v>5324</v>
      </c>
      <c r="D1594" s="4" t="s">
        <v>5786</v>
      </c>
      <c r="E1594" s="4" t="s">
        <v>4692</v>
      </c>
      <c r="F1594" s="4" t="s">
        <v>4695</v>
      </c>
      <c r="G1594" s="4" t="s">
        <v>5787</v>
      </c>
      <c r="H1594" s="4" t="s">
        <v>4638</v>
      </c>
      <c r="I1594" s="10" t="s">
        <v>4</v>
      </c>
      <c r="J1594" s="10" t="s">
        <v>21</v>
      </c>
      <c r="K1594" s="4" t="s">
        <v>184</v>
      </c>
      <c r="L1594" s="4" t="s">
        <v>1533</v>
      </c>
      <c r="M1594" s="4" t="s">
        <v>4883</v>
      </c>
      <c r="N1594" s="4" t="s">
        <v>4883</v>
      </c>
      <c r="O1594" s="4"/>
      <c r="P1594" s="11">
        <v>43041</v>
      </c>
      <c r="Q1594" s="11">
        <v>43035</v>
      </c>
      <c r="R1594" s="52">
        <v>132</v>
      </c>
      <c r="S1594" s="52">
        <v>0</v>
      </c>
      <c r="T1594" s="53">
        <v>0</v>
      </c>
      <c r="U1594" s="53">
        <v>0</v>
      </c>
      <c r="V1594" s="53">
        <v>0</v>
      </c>
      <c r="W1594" s="53">
        <v>0</v>
      </c>
      <c r="X1594" s="53">
        <v>0</v>
      </c>
      <c r="Y1594" s="53">
        <v>0</v>
      </c>
      <c r="Z1594" s="53"/>
      <c r="AA1594" s="41" t="s">
        <v>5886</v>
      </c>
      <c r="AB1594" s="41"/>
      <c r="AC1594" s="57"/>
      <c r="AD1594" s="4"/>
      <c r="AE1594" s="131">
        <f>INDEX(Where!$B$2:$B$8,MATCH('4W'!I1594,DivisionList,0))</f>
        <v>20</v>
      </c>
      <c r="AF1594" s="131">
        <f>INDEX(Where!$F$2:$F$65,MATCH('4W'!J1594,DistrictList,0))</f>
        <v>2022</v>
      </c>
      <c r="AG1594" s="131">
        <f>IF(K1594&lt;&gt;"",INDEX(Where!$K$2:$K$545,MATCH('4W'!K1594,UpazilaList,0)),"")</f>
        <v>202294</v>
      </c>
      <c r="AH1594" s="141">
        <f t="array" ref="AH1594">IF(L1594&lt;&gt;"",INDEX(Where!$Q$2:$Q$5167,MATCH('4W'!K1594&amp;'4W'!L1594,Where!$O$2:$O$5167&amp;Where!$P$2:$P$5167,0)),"")</f>
        <v>20229479</v>
      </c>
      <c r="AI1594" s="198" t="str">
        <f>IF(Table1[[#This Row],[SSID]]="", "..", Table1[[#This Row],[District]]&amp;", "&amp;Table1[[#This Row],[Upazila]]&amp;", "&amp;Table1[[#This Row],[Union]]&amp;", "&amp;Table1[[#This Row],[Location Camp]])</f>
        <v>..</v>
      </c>
    </row>
    <row r="1595" spans="1:35" s="6" customFormat="1" x14ac:dyDescent="0.35">
      <c r="A1595" s="67">
        <v>3856</v>
      </c>
      <c r="B1595" s="4" t="s">
        <v>4663</v>
      </c>
      <c r="C1595" s="4" t="s">
        <v>5324</v>
      </c>
      <c r="D1595" s="4" t="s">
        <v>5786</v>
      </c>
      <c r="E1595" s="4" t="s">
        <v>4692</v>
      </c>
      <c r="F1595" s="4" t="s">
        <v>4695</v>
      </c>
      <c r="G1595" s="4" t="s">
        <v>5787</v>
      </c>
      <c r="H1595" s="4" t="s">
        <v>4638</v>
      </c>
      <c r="I1595" s="10" t="s">
        <v>4</v>
      </c>
      <c r="J1595" s="10" t="s">
        <v>21</v>
      </c>
      <c r="K1595" s="4" t="s">
        <v>184</v>
      </c>
      <c r="L1595" s="4" t="s">
        <v>1533</v>
      </c>
      <c r="M1595" s="4" t="s">
        <v>4883</v>
      </c>
      <c r="N1595" s="4" t="s">
        <v>4883</v>
      </c>
      <c r="O1595" s="4"/>
      <c r="P1595" s="11">
        <v>43041</v>
      </c>
      <c r="Q1595" s="11">
        <v>43037</v>
      </c>
      <c r="R1595" s="52">
        <v>59</v>
      </c>
      <c r="S1595" s="52">
        <v>0</v>
      </c>
      <c r="T1595" s="53">
        <v>0</v>
      </c>
      <c r="U1595" s="53">
        <v>0</v>
      </c>
      <c r="V1595" s="53">
        <v>0</v>
      </c>
      <c r="W1595" s="53">
        <v>0</v>
      </c>
      <c r="X1595" s="53">
        <v>0</v>
      </c>
      <c r="Y1595" s="53">
        <v>0</v>
      </c>
      <c r="Z1595" s="53"/>
      <c r="AA1595" s="41" t="s">
        <v>5887</v>
      </c>
      <c r="AB1595" s="41"/>
      <c r="AC1595" s="57"/>
      <c r="AD1595" s="4"/>
      <c r="AE1595" s="131">
        <f>INDEX(Where!$B$2:$B$8,MATCH('4W'!I1595,DivisionList,0))</f>
        <v>20</v>
      </c>
      <c r="AF1595" s="131">
        <f>INDEX(Where!$F$2:$F$65,MATCH('4W'!J1595,DistrictList,0))</f>
        <v>2022</v>
      </c>
      <c r="AG1595" s="131">
        <f>IF(K1595&lt;&gt;"",INDEX(Where!$K$2:$K$545,MATCH('4W'!K1595,UpazilaList,0)),"")</f>
        <v>202294</v>
      </c>
      <c r="AH1595" s="141">
        <f t="array" ref="AH1595">IF(L1595&lt;&gt;"",INDEX(Where!$Q$2:$Q$5167,MATCH('4W'!K1595&amp;'4W'!L1595,Where!$O$2:$O$5167&amp;Where!$P$2:$P$5167,0)),"")</f>
        <v>20229479</v>
      </c>
      <c r="AI1595" s="198" t="str">
        <f>IF(Table1[[#This Row],[SSID]]="", "..", Table1[[#This Row],[District]]&amp;", "&amp;Table1[[#This Row],[Upazila]]&amp;", "&amp;Table1[[#This Row],[Union]]&amp;", "&amp;Table1[[#This Row],[Location Camp]])</f>
        <v>..</v>
      </c>
    </row>
    <row r="1596" spans="1:35" s="6" customFormat="1" x14ac:dyDescent="0.35">
      <c r="A1596" s="67">
        <v>3859</v>
      </c>
      <c r="B1596" s="4" t="s">
        <v>4663</v>
      </c>
      <c r="C1596" s="4" t="s">
        <v>5324</v>
      </c>
      <c r="D1596" s="4" t="s">
        <v>5786</v>
      </c>
      <c r="E1596" s="4" t="s">
        <v>4692</v>
      </c>
      <c r="F1596" s="4" t="s">
        <v>4695</v>
      </c>
      <c r="G1596" s="4" t="s">
        <v>5787</v>
      </c>
      <c r="H1596" s="4" t="s">
        <v>4638</v>
      </c>
      <c r="I1596" s="10" t="s">
        <v>4</v>
      </c>
      <c r="J1596" s="10" t="s">
        <v>21</v>
      </c>
      <c r="K1596" s="4" t="s">
        <v>184</v>
      </c>
      <c r="L1596" s="4" t="s">
        <v>1533</v>
      </c>
      <c r="M1596" s="4" t="s">
        <v>4883</v>
      </c>
      <c r="N1596" s="4" t="s">
        <v>4883</v>
      </c>
      <c r="O1596" s="4"/>
      <c r="P1596" s="11">
        <v>43041</v>
      </c>
      <c r="Q1596" s="11">
        <v>43038</v>
      </c>
      <c r="R1596" s="52">
        <v>137</v>
      </c>
      <c r="S1596" s="52">
        <v>0</v>
      </c>
      <c r="T1596" s="53">
        <v>0</v>
      </c>
      <c r="U1596" s="53">
        <v>0</v>
      </c>
      <c r="V1596" s="53">
        <v>0</v>
      </c>
      <c r="W1596" s="53">
        <v>0</v>
      </c>
      <c r="X1596" s="53">
        <v>0</v>
      </c>
      <c r="Y1596" s="53">
        <v>0</v>
      </c>
      <c r="Z1596" s="53"/>
      <c r="AA1596" s="41" t="s">
        <v>5888</v>
      </c>
      <c r="AB1596" s="41"/>
      <c r="AC1596" s="57"/>
      <c r="AD1596" s="4"/>
      <c r="AE1596" s="131">
        <f>INDEX(Where!$B$2:$B$8,MATCH('4W'!I1596,DivisionList,0))</f>
        <v>20</v>
      </c>
      <c r="AF1596" s="131">
        <f>INDEX(Where!$F$2:$F$65,MATCH('4W'!J1596,DistrictList,0))</f>
        <v>2022</v>
      </c>
      <c r="AG1596" s="131">
        <f>IF(K1596&lt;&gt;"",INDEX(Where!$K$2:$K$545,MATCH('4W'!K1596,UpazilaList,0)),"")</f>
        <v>202294</v>
      </c>
      <c r="AH1596" s="141">
        <f t="array" ref="AH1596">IF(L1596&lt;&gt;"",INDEX(Where!$Q$2:$Q$5167,MATCH('4W'!K1596&amp;'4W'!L1596,Where!$O$2:$O$5167&amp;Where!$P$2:$P$5167,0)),"")</f>
        <v>20229479</v>
      </c>
      <c r="AI1596" s="198" t="str">
        <f>IF(Table1[[#This Row],[SSID]]="", "..", Table1[[#This Row],[District]]&amp;", "&amp;Table1[[#This Row],[Upazila]]&amp;", "&amp;Table1[[#This Row],[Union]]&amp;", "&amp;Table1[[#This Row],[Location Camp]])</f>
        <v>..</v>
      </c>
    </row>
    <row r="1597" spans="1:35" s="6" customFormat="1" x14ac:dyDescent="0.35">
      <c r="A1597" s="67">
        <v>3897</v>
      </c>
      <c r="B1597" s="4" t="s">
        <v>4663</v>
      </c>
      <c r="C1597" s="4" t="s">
        <v>5324</v>
      </c>
      <c r="D1597" s="4" t="s">
        <v>5786</v>
      </c>
      <c r="E1597" s="4" t="s">
        <v>4692</v>
      </c>
      <c r="F1597" s="4" t="s">
        <v>4695</v>
      </c>
      <c r="G1597" s="4" t="s">
        <v>5787</v>
      </c>
      <c r="H1597" s="4" t="s">
        <v>4638</v>
      </c>
      <c r="I1597" s="10" t="s">
        <v>4</v>
      </c>
      <c r="J1597" s="10" t="s">
        <v>21</v>
      </c>
      <c r="K1597" s="4" t="s">
        <v>184</v>
      </c>
      <c r="L1597" s="4" t="s">
        <v>1533</v>
      </c>
      <c r="M1597" s="4" t="s">
        <v>4883</v>
      </c>
      <c r="N1597" s="4" t="s">
        <v>4883</v>
      </c>
      <c r="O1597" s="4"/>
      <c r="P1597" s="11" t="s">
        <v>5786</v>
      </c>
      <c r="Q1597" s="11">
        <v>43019</v>
      </c>
      <c r="R1597" s="52">
        <v>779</v>
      </c>
      <c r="S1597" s="52">
        <v>0</v>
      </c>
      <c r="T1597" s="53">
        <v>0</v>
      </c>
      <c r="U1597" s="53">
        <v>0</v>
      </c>
      <c r="V1597" s="53">
        <v>0</v>
      </c>
      <c r="W1597" s="53">
        <v>0</v>
      </c>
      <c r="X1597" s="53">
        <v>0</v>
      </c>
      <c r="Y1597" s="53">
        <v>0</v>
      </c>
      <c r="Z1597" s="53"/>
      <c r="AA1597" s="41" t="s">
        <v>5876</v>
      </c>
      <c r="AB1597" s="41"/>
      <c r="AC1597" s="57"/>
      <c r="AD1597" s="4"/>
      <c r="AE1597" s="131">
        <f>INDEX(Where!$B$2:$B$8,MATCH('4W'!I1597,DivisionList,0))</f>
        <v>20</v>
      </c>
      <c r="AF1597" s="131">
        <f>INDEX(Where!$F$2:$F$65,MATCH('4W'!J1597,DistrictList,0))</f>
        <v>2022</v>
      </c>
      <c r="AG1597" s="131">
        <f>IF(K1597&lt;&gt;"",INDEX(Where!$K$2:$K$545,MATCH('4W'!K1597,UpazilaList,0)),"")</f>
        <v>202294</v>
      </c>
      <c r="AH1597" s="141">
        <f t="array" ref="AH1597">IF(L1597&lt;&gt;"",INDEX(Where!$Q$2:$Q$5167,MATCH('4W'!K1597&amp;'4W'!L1597,Where!$O$2:$O$5167&amp;Where!$P$2:$P$5167,0)),"")</f>
        <v>20229479</v>
      </c>
      <c r="AI1597" s="198" t="str">
        <f>IF(Table1[[#This Row],[SSID]]="", "..", Table1[[#This Row],[District]]&amp;", "&amp;Table1[[#This Row],[Upazila]]&amp;", "&amp;Table1[[#This Row],[Union]]&amp;", "&amp;Table1[[#This Row],[Location Camp]])</f>
        <v>..</v>
      </c>
    </row>
    <row r="1598" spans="1:35" s="6" customFormat="1" x14ac:dyDescent="0.35">
      <c r="A1598" s="67">
        <v>3898</v>
      </c>
      <c r="B1598" s="4" t="s">
        <v>4663</v>
      </c>
      <c r="C1598" s="4" t="s">
        <v>5324</v>
      </c>
      <c r="D1598" s="4" t="s">
        <v>5786</v>
      </c>
      <c r="E1598" s="4" t="s">
        <v>4692</v>
      </c>
      <c r="F1598" s="4" t="s">
        <v>4695</v>
      </c>
      <c r="G1598" s="4" t="s">
        <v>5787</v>
      </c>
      <c r="H1598" s="4" t="s">
        <v>4638</v>
      </c>
      <c r="I1598" s="10" t="s">
        <v>4</v>
      </c>
      <c r="J1598" s="10" t="s">
        <v>21</v>
      </c>
      <c r="K1598" s="4" t="s">
        <v>184</v>
      </c>
      <c r="L1598" s="4" t="s">
        <v>1533</v>
      </c>
      <c r="M1598" s="4" t="s">
        <v>4883</v>
      </c>
      <c r="N1598" s="4" t="s">
        <v>4883</v>
      </c>
      <c r="O1598" s="4"/>
      <c r="P1598" s="11" t="s">
        <v>5786</v>
      </c>
      <c r="Q1598" s="11">
        <v>43020</v>
      </c>
      <c r="R1598" s="52">
        <v>790</v>
      </c>
      <c r="S1598" s="52">
        <v>0</v>
      </c>
      <c r="T1598" s="53">
        <v>0</v>
      </c>
      <c r="U1598" s="53">
        <v>0</v>
      </c>
      <c r="V1598" s="53">
        <v>0</v>
      </c>
      <c r="W1598" s="53">
        <v>0</v>
      </c>
      <c r="X1598" s="53">
        <v>0</v>
      </c>
      <c r="Y1598" s="53">
        <v>0</v>
      </c>
      <c r="Z1598" s="53"/>
      <c r="AA1598" s="41" t="s">
        <v>5896</v>
      </c>
      <c r="AB1598" s="41"/>
      <c r="AC1598" s="57"/>
      <c r="AD1598" s="4"/>
      <c r="AE1598" s="131">
        <f>INDEX(Where!$B$2:$B$8,MATCH('4W'!I1598,DivisionList,0))</f>
        <v>20</v>
      </c>
      <c r="AF1598" s="131">
        <f>INDEX(Where!$F$2:$F$65,MATCH('4W'!J1598,DistrictList,0))</f>
        <v>2022</v>
      </c>
      <c r="AG1598" s="131">
        <f>IF(K1598&lt;&gt;"",INDEX(Where!$K$2:$K$545,MATCH('4W'!K1598,UpazilaList,0)),"")</f>
        <v>202294</v>
      </c>
      <c r="AH1598" s="141">
        <f t="array" ref="AH1598">IF(L1598&lt;&gt;"",INDEX(Where!$Q$2:$Q$5167,MATCH('4W'!K1598&amp;'4W'!L1598,Where!$O$2:$O$5167&amp;Where!$P$2:$P$5167,0)),"")</f>
        <v>20229479</v>
      </c>
      <c r="AI1598" s="198" t="str">
        <f>IF(Table1[[#This Row],[SSID]]="", "..", Table1[[#This Row],[District]]&amp;", "&amp;Table1[[#This Row],[Upazila]]&amp;", "&amp;Table1[[#This Row],[Union]]&amp;", "&amp;Table1[[#This Row],[Location Camp]])</f>
        <v>..</v>
      </c>
    </row>
    <row r="1599" spans="1:35" s="6" customFormat="1" x14ac:dyDescent="0.35">
      <c r="A1599" s="67">
        <v>3899</v>
      </c>
      <c r="B1599" s="4" t="s">
        <v>4663</v>
      </c>
      <c r="C1599" s="4" t="s">
        <v>5324</v>
      </c>
      <c r="D1599" s="4" t="s">
        <v>5786</v>
      </c>
      <c r="E1599" s="4" t="s">
        <v>4692</v>
      </c>
      <c r="F1599" s="4" t="s">
        <v>4695</v>
      </c>
      <c r="G1599" s="4" t="s">
        <v>5787</v>
      </c>
      <c r="H1599" s="4" t="s">
        <v>4638</v>
      </c>
      <c r="I1599" s="10" t="s">
        <v>4</v>
      </c>
      <c r="J1599" s="10" t="s">
        <v>21</v>
      </c>
      <c r="K1599" s="4" t="s">
        <v>184</v>
      </c>
      <c r="L1599" s="4" t="s">
        <v>1533</v>
      </c>
      <c r="M1599" s="4" t="s">
        <v>4883</v>
      </c>
      <c r="N1599" s="4" t="s">
        <v>4883</v>
      </c>
      <c r="O1599" s="4"/>
      <c r="P1599" s="11" t="s">
        <v>5786</v>
      </c>
      <c r="Q1599" s="11">
        <v>43022</v>
      </c>
      <c r="R1599" s="52">
        <v>1139</v>
      </c>
      <c r="S1599" s="52">
        <v>0</v>
      </c>
      <c r="T1599" s="53">
        <v>0</v>
      </c>
      <c r="U1599" s="53">
        <v>0</v>
      </c>
      <c r="V1599" s="53">
        <v>0</v>
      </c>
      <c r="W1599" s="53">
        <v>0</v>
      </c>
      <c r="X1599" s="53">
        <v>0</v>
      </c>
      <c r="Y1599" s="53">
        <v>0</v>
      </c>
      <c r="Z1599" s="53"/>
      <c r="AA1599" s="41" t="s">
        <v>5898</v>
      </c>
      <c r="AB1599" s="41"/>
      <c r="AC1599" s="57"/>
      <c r="AD1599" s="4"/>
      <c r="AE1599" s="131">
        <f>INDEX(Where!$B$2:$B$8,MATCH('4W'!I1599,DivisionList,0))</f>
        <v>20</v>
      </c>
      <c r="AF1599" s="131">
        <f>INDEX(Where!$F$2:$F$65,MATCH('4W'!J1599,DistrictList,0))</f>
        <v>2022</v>
      </c>
      <c r="AG1599" s="131">
        <f>IF(K1599&lt;&gt;"",INDEX(Where!$K$2:$K$545,MATCH('4W'!K1599,UpazilaList,0)),"")</f>
        <v>202294</v>
      </c>
      <c r="AH1599" s="141">
        <f t="array" ref="AH1599">IF(L1599&lt;&gt;"",INDEX(Where!$Q$2:$Q$5167,MATCH('4W'!K1599&amp;'4W'!L1599,Where!$O$2:$O$5167&amp;Where!$P$2:$P$5167,0)),"")</f>
        <v>20229479</v>
      </c>
      <c r="AI1599" s="198" t="str">
        <f>IF(Table1[[#This Row],[SSID]]="", "..", Table1[[#This Row],[District]]&amp;", "&amp;Table1[[#This Row],[Upazila]]&amp;", "&amp;Table1[[#This Row],[Union]]&amp;", "&amp;Table1[[#This Row],[Location Camp]])</f>
        <v>..</v>
      </c>
    </row>
    <row r="1600" spans="1:35" s="6" customFormat="1" x14ac:dyDescent="0.35">
      <c r="A1600" s="67">
        <v>3900</v>
      </c>
      <c r="B1600" s="4" t="s">
        <v>4663</v>
      </c>
      <c r="C1600" s="4" t="s">
        <v>5324</v>
      </c>
      <c r="D1600" s="4" t="s">
        <v>5786</v>
      </c>
      <c r="E1600" s="4" t="s">
        <v>4692</v>
      </c>
      <c r="F1600" s="4" t="s">
        <v>4695</v>
      </c>
      <c r="G1600" s="4" t="s">
        <v>5787</v>
      </c>
      <c r="H1600" s="4" t="s">
        <v>4638</v>
      </c>
      <c r="I1600" s="10" t="s">
        <v>4</v>
      </c>
      <c r="J1600" s="10" t="s">
        <v>21</v>
      </c>
      <c r="K1600" s="4" t="s">
        <v>184</v>
      </c>
      <c r="L1600" s="4" t="s">
        <v>1533</v>
      </c>
      <c r="M1600" s="4" t="s">
        <v>4883</v>
      </c>
      <c r="N1600" s="4" t="s">
        <v>4883</v>
      </c>
      <c r="O1600" s="4"/>
      <c r="P1600" s="11" t="s">
        <v>5786</v>
      </c>
      <c r="Q1600" s="11">
        <v>43023</v>
      </c>
      <c r="R1600" s="52">
        <v>1006</v>
      </c>
      <c r="S1600" s="52">
        <v>0</v>
      </c>
      <c r="T1600" s="53">
        <v>0</v>
      </c>
      <c r="U1600" s="53">
        <v>0</v>
      </c>
      <c r="V1600" s="53">
        <v>0</v>
      </c>
      <c r="W1600" s="53">
        <v>0</v>
      </c>
      <c r="X1600" s="53">
        <v>0</v>
      </c>
      <c r="Y1600" s="53">
        <v>0</v>
      </c>
      <c r="Z1600" s="53"/>
      <c r="AA1600" s="41" t="s">
        <v>5899</v>
      </c>
      <c r="AB1600" s="41"/>
      <c r="AC1600" s="57"/>
      <c r="AD1600" s="4"/>
      <c r="AE1600" s="131">
        <f>INDEX(Where!$B$2:$B$8,MATCH('4W'!I1600,DivisionList,0))</f>
        <v>20</v>
      </c>
      <c r="AF1600" s="131">
        <f>INDEX(Where!$F$2:$F$65,MATCH('4W'!J1600,DistrictList,0))</f>
        <v>2022</v>
      </c>
      <c r="AG1600" s="131">
        <f>IF(K1600&lt;&gt;"",INDEX(Where!$K$2:$K$545,MATCH('4W'!K1600,UpazilaList,0)),"")</f>
        <v>202294</v>
      </c>
      <c r="AH1600" s="141">
        <f t="array" ref="AH1600">IF(L1600&lt;&gt;"",INDEX(Where!$Q$2:$Q$5167,MATCH('4W'!K1600&amp;'4W'!L1600,Where!$O$2:$O$5167&amp;Where!$P$2:$P$5167,0)),"")</f>
        <v>20229479</v>
      </c>
      <c r="AI1600" s="198" t="str">
        <f>IF(Table1[[#This Row],[SSID]]="", "..", Table1[[#This Row],[District]]&amp;", "&amp;Table1[[#This Row],[Upazila]]&amp;", "&amp;Table1[[#This Row],[Union]]&amp;", "&amp;Table1[[#This Row],[Location Camp]])</f>
        <v>..</v>
      </c>
    </row>
    <row r="1601" spans="1:35" s="6" customFormat="1" x14ac:dyDescent="0.35">
      <c r="A1601" s="67">
        <v>3901</v>
      </c>
      <c r="B1601" s="4" t="s">
        <v>4663</v>
      </c>
      <c r="C1601" s="4" t="s">
        <v>5324</v>
      </c>
      <c r="D1601" s="4" t="s">
        <v>5786</v>
      </c>
      <c r="E1601" s="4" t="s">
        <v>4692</v>
      </c>
      <c r="F1601" s="4" t="s">
        <v>4695</v>
      </c>
      <c r="G1601" s="4" t="s">
        <v>5787</v>
      </c>
      <c r="H1601" s="4" t="s">
        <v>4638</v>
      </c>
      <c r="I1601" s="10" t="s">
        <v>4</v>
      </c>
      <c r="J1601" s="10" t="s">
        <v>21</v>
      </c>
      <c r="K1601" s="4" t="s">
        <v>184</v>
      </c>
      <c r="L1601" s="4" t="s">
        <v>1533</v>
      </c>
      <c r="M1601" s="4" t="s">
        <v>4883</v>
      </c>
      <c r="N1601" s="4" t="s">
        <v>4883</v>
      </c>
      <c r="O1601" s="4"/>
      <c r="P1601" s="11" t="s">
        <v>5786</v>
      </c>
      <c r="Q1601" s="11">
        <v>43024</v>
      </c>
      <c r="R1601" s="52">
        <v>805</v>
      </c>
      <c r="S1601" s="52">
        <v>0</v>
      </c>
      <c r="T1601" s="53">
        <v>0</v>
      </c>
      <c r="U1601" s="53">
        <v>0</v>
      </c>
      <c r="V1601" s="53">
        <v>0</v>
      </c>
      <c r="W1601" s="53">
        <v>0</v>
      </c>
      <c r="X1601" s="53">
        <v>0</v>
      </c>
      <c r="Y1601" s="53">
        <v>0</v>
      </c>
      <c r="Z1601" s="53"/>
      <c r="AA1601" s="41" t="s">
        <v>5900</v>
      </c>
      <c r="AB1601" s="41"/>
      <c r="AC1601" s="57"/>
      <c r="AD1601" s="4"/>
      <c r="AE1601" s="131">
        <f>INDEX(Where!$B$2:$B$8,MATCH('4W'!I1601,DivisionList,0))</f>
        <v>20</v>
      </c>
      <c r="AF1601" s="131">
        <f>INDEX(Where!$F$2:$F$65,MATCH('4W'!J1601,DistrictList,0))</f>
        <v>2022</v>
      </c>
      <c r="AG1601" s="131">
        <f>IF(K1601&lt;&gt;"",INDEX(Where!$K$2:$K$545,MATCH('4W'!K1601,UpazilaList,0)),"")</f>
        <v>202294</v>
      </c>
      <c r="AH1601" s="141">
        <f t="array" ref="AH1601">IF(L1601&lt;&gt;"",INDEX(Where!$Q$2:$Q$5167,MATCH('4W'!K1601&amp;'4W'!L1601,Where!$O$2:$O$5167&amp;Where!$P$2:$P$5167,0)),"")</f>
        <v>20229479</v>
      </c>
      <c r="AI1601" s="198" t="str">
        <f>IF(Table1[[#This Row],[SSID]]="", "..", Table1[[#This Row],[District]]&amp;", "&amp;Table1[[#This Row],[Upazila]]&amp;", "&amp;Table1[[#This Row],[Union]]&amp;", "&amp;Table1[[#This Row],[Location Camp]])</f>
        <v>..</v>
      </c>
    </row>
    <row r="1602" spans="1:35" s="6" customFormat="1" x14ac:dyDescent="0.35">
      <c r="A1602" s="67">
        <v>3902</v>
      </c>
      <c r="B1602" s="4" t="s">
        <v>4663</v>
      </c>
      <c r="C1602" s="4" t="s">
        <v>5324</v>
      </c>
      <c r="D1602" s="4" t="s">
        <v>5786</v>
      </c>
      <c r="E1602" s="4" t="s">
        <v>4692</v>
      </c>
      <c r="F1602" s="4" t="s">
        <v>4695</v>
      </c>
      <c r="G1602" s="4" t="s">
        <v>5787</v>
      </c>
      <c r="H1602" s="4" t="s">
        <v>4638</v>
      </c>
      <c r="I1602" s="10" t="s">
        <v>4</v>
      </c>
      <c r="J1602" s="10" t="s">
        <v>21</v>
      </c>
      <c r="K1602" s="4" t="s">
        <v>184</v>
      </c>
      <c r="L1602" s="4" t="s">
        <v>1533</v>
      </c>
      <c r="M1602" s="4" t="s">
        <v>4883</v>
      </c>
      <c r="N1602" s="4" t="s">
        <v>4883</v>
      </c>
      <c r="O1602" s="4"/>
      <c r="P1602" s="11">
        <v>43032</v>
      </c>
      <c r="Q1602" s="11">
        <v>43025</v>
      </c>
      <c r="R1602" s="52">
        <v>765</v>
      </c>
      <c r="S1602" s="52">
        <v>0</v>
      </c>
      <c r="T1602" s="53">
        <v>0</v>
      </c>
      <c r="U1602" s="53">
        <v>0</v>
      </c>
      <c r="V1602" s="53">
        <v>0</v>
      </c>
      <c r="W1602" s="53">
        <v>0</v>
      </c>
      <c r="X1602" s="53">
        <v>0</v>
      </c>
      <c r="Y1602" s="53">
        <v>0</v>
      </c>
      <c r="Z1602" s="53"/>
      <c r="AA1602" s="41" t="s">
        <v>5877</v>
      </c>
      <c r="AB1602" s="41"/>
      <c r="AC1602" s="57"/>
      <c r="AD1602" s="4"/>
      <c r="AE1602" s="131">
        <f>INDEX(Where!$B$2:$B$8,MATCH('4W'!I1602,DivisionList,0))</f>
        <v>20</v>
      </c>
      <c r="AF1602" s="131">
        <f>INDEX(Where!$F$2:$F$65,MATCH('4W'!J1602,DistrictList,0))</f>
        <v>2022</v>
      </c>
      <c r="AG1602" s="131">
        <f>IF(K1602&lt;&gt;"",INDEX(Where!$K$2:$K$545,MATCH('4W'!K1602,UpazilaList,0)),"")</f>
        <v>202294</v>
      </c>
      <c r="AH1602" s="141">
        <f t="array" ref="AH1602">IF(L1602&lt;&gt;"",INDEX(Where!$Q$2:$Q$5167,MATCH('4W'!K1602&amp;'4W'!L1602,Where!$O$2:$O$5167&amp;Where!$P$2:$P$5167,0)),"")</f>
        <v>20229479</v>
      </c>
      <c r="AI1602" s="198" t="str">
        <f>IF(Table1[[#This Row],[SSID]]="", "..", Table1[[#This Row],[District]]&amp;", "&amp;Table1[[#This Row],[Upazila]]&amp;", "&amp;Table1[[#This Row],[Union]]&amp;", "&amp;Table1[[#This Row],[Location Camp]])</f>
        <v>..</v>
      </c>
    </row>
    <row r="1603" spans="1:35" s="6" customFormat="1" x14ac:dyDescent="0.35">
      <c r="A1603" s="67">
        <v>3903</v>
      </c>
      <c r="B1603" s="4" t="s">
        <v>4663</v>
      </c>
      <c r="C1603" s="4" t="s">
        <v>5324</v>
      </c>
      <c r="D1603" s="4" t="s">
        <v>5786</v>
      </c>
      <c r="E1603" s="4" t="s">
        <v>4692</v>
      </c>
      <c r="F1603" s="4" t="s">
        <v>4695</v>
      </c>
      <c r="G1603" s="4" t="s">
        <v>5787</v>
      </c>
      <c r="H1603" s="4" t="s">
        <v>4638</v>
      </c>
      <c r="I1603" s="10" t="s">
        <v>4</v>
      </c>
      <c r="J1603" s="10" t="s">
        <v>21</v>
      </c>
      <c r="K1603" s="4" t="s">
        <v>184</v>
      </c>
      <c r="L1603" s="4" t="s">
        <v>1533</v>
      </c>
      <c r="M1603" s="4" t="s">
        <v>4883</v>
      </c>
      <c r="N1603" s="4" t="s">
        <v>4883</v>
      </c>
      <c r="O1603" s="4"/>
      <c r="P1603" s="11">
        <v>43032</v>
      </c>
      <c r="Q1603" s="11">
        <v>43026</v>
      </c>
      <c r="R1603" s="52">
        <v>305</v>
      </c>
      <c r="S1603" s="52">
        <v>0</v>
      </c>
      <c r="T1603" s="53">
        <v>0</v>
      </c>
      <c r="U1603" s="53">
        <v>0</v>
      </c>
      <c r="V1603" s="53">
        <v>0</v>
      </c>
      <c r="W1603" s="53">
        <v>0</v>
      </c>
      <c r="X1603" s="53">
        <v>0</v>
      </c>
      <c r="Y1603" s="53">
        <v>0</v>
      </c>
      <c r="Z1603" s="53"/>
      <c r="AA1603" s="41" t="s">
        <v>5879</v>
      </c>
      <c r="AB1603" s="41"/>
      <c r="AC1603" s="57"/>
      <c r="AD1603" s="4"/>
      <c r="AE1603" s="131">
        <f>INDEX(Where!$B$2:$B$8,MATCH('4W'!I1603,DivisionList,0))</f>
        <v>20</v>
      </c>
      <c r="AF1603" s="131">
        <f>INDEX(Where!$F$2:$F$65,MATCH('4W'!J1603,DistrictList,0))</f>
        <v>2022</v>
      </c>
      <c r="AG1603" s="131">
        <f>IF(K1603&lt;&gt;"",INDEX(Where!$K$2:$K$545,MATCH('4W'!K1603,UpazilaList,0)),"")</f>
        <v>202294</v>
      </c>
      <c r="AH1603" s="141">
        <f t="array" ref="AH1603">IF(L1603&lt;&gt;"",INDEX(Where!$Q$2:$Q$5167,MATCH('4W'!K1603&amp;'4W'!L1603,Where!$O$2:$O$5167&amp;Where!$P$2:$P$5167,0)),"")</f>
        <v>20229479</v>
      </c>
      <c r="AI1603" s="198" t="str">
        <f>IF(Table1[[#This Row],[SSID]]="", "..", Table1[[#This Row],[District]]&amp;", "&amp;Table1[[#This Row],[Upazila]]&amp;", "&amp;Table1[[#This Row],[Union]]&amp;", "&amp;Table1[[#This Row],[Location Camp]])</f>
        <v>..</v>
      </c>
    </row>
    <row r="1604" spans="1:35" s="6" customFormat="1" x14ac:dyDescent="0.35">
      <c r="A1604" s="67">
        <v>3904</v>
      </c>
      <c r="B1604" s="4" t="s">
        <v>4663</v>
      </c>
      <c r="C1604" s="4" t="s">
        <v>5324</v>
      </c>
      <c r="D1604" s="4" t="s">
        <v>5786</v>
      </c>
      <c r="E1604" s="4" t="s">
        <v>4692</v>
      </c>
      <c r="F1604" s="4" t="s">
        <v>4695</v>
      </c>
      <c r="G1604" s="4" t="s">
        <v>5787</v>
      </c>
      <c r="H1604" s="4" t="s">
        <v>4638</v>
      </c>
      <c r="I1604" s="10" t="s">
        <v>4</v>
      </c>
      <c r="J1604" s="10" t="s">
        <v>21</v>
      </c>
      <c r="K1604" s="4" t="s">
        <v>184</v>
      </c>
      <c r="L1604" s="4" t="s">
        <v>1533</v>
      </c>
      <c r="M1604" s="4" t="s">
        <v>4883</v>
      </c>
      <c r="N1604" s="4" t="s">
        <v>4883</v>
      </c>
      <c r="O1604" s="4"/>
      <c r="P1604" s="11">
        <v>43032</v>
      </c>
      <c r="Q1604" s="11">
        <v>43027</v>
      </c>
      <c r="R1604" s="52">
        <v>455</v>
      </c>
      <c r="S1604" s="52">
        <v>0</v>
      </c>
      <c r="T1604" s="53">
        <v>0</v>
      </c>
      <c r="U1604" s="53">
        <v>0</v>
      </c>
      <c r="V1604" s="53">
        <v>0</v>
      </c>
      <c r="W1604" s="53">
        <v>0</v>
      </c>
      <c r="X1604" s="53">
        <v>0</v>
      </c>
      <c r="Y1604" s="53">
        <v>0</v>
      </c>
      <c r="Z1604" s="53"/>
      <c r="AA1604" s="41" t="s">
        <v>5901</v>
      </c>
      <c r="AB1604" s="41"/>
      <c r="AC1604" s="57"/>
      <c r="AD1604" s="4"/>
      <c r="AE1604" s="131">
        <f>INDEX(Where!$B$2:$B$8,MATCH('4W'!I1604,DivisionList,0))</f>
        <v>20</v>
      </c>
      <c r="AF1604" s="131">
        <f>INDEX(Where!$F$2:$F$65,MATCH('4W'!J1604,DistrictList,0))</f>
        <v>2022</v>
      </c>
      <c r="AG1604" s="131">
        <f>IF(K1604&lt;&gt;"",INDEX(Where!$K$2:$K$545,MATCH('4W'!K1604,UpazilaList,0)),"")</f>
        <v>202294</v>
      </c>
      <c r="AH1604" s="141">
        <f t="array" ref="AH1604">IF(L1604&lt;&gt;"",INDEX(Where!$Q$2:$Q$5167,MATCH('4W'!K1604&amp;'4W'!L1604,Where!$O$2:$O$5167&amp;Where!$P$2:$P$5167,0)),"")</f>
        <v>20229479</v>
      </c>
      <c r="AI1604" s="198" t="str">
        <f>IF(Table1[[#This Row],[SSID]]="", "..", Table1[[#This Row],[District]]&amp;", "&amp;Table1[[#This Row],[Upazila]]&amp;", "&amp;Table1[[#This Row],[Union]]&amp;", "&amp;Table1[[#This Row],[Location Camp]])</f>
        <v>..</v>
      </c>
    </row>
    <row r="1605" spans="1:35" s="6" customFormat="1" x14ac:dyDescent="0.35">
      <c r="A1605" s="67">
        <v>3905</v>
      </c>
      <c r="B1605" s="4" t="s">
        <v>4663</v>
      </c>
      <c r="C1605" s="4" t="s">
        <v>5324</v>
      </c>
      <c r="D1605" s="4" t="s">
        <v>5786</v>
      </c>
      <c r="E1605" s="4" t="s">
        <v>4692</v>
      </c>
      <c r="F1605" s="4" t="s">
        <v>4695</v>
      </c>
      <c r="G1605" s="4" t="s">
        <v>5787</v>
      </c>
      <c r="H1605" s="4" t="s">
        <v>4638</v>
      </c>
      <c r="I1605" s="10" t="s">
        <v>4</v>
      </c>
      <c r="J1605" s="10" t="s">
        <v>21</v>
      </c>
      <c r="K1605" s="4" t="s">
        <v>184</v>
      </c>
      <c r="L1605" s="4" t="s">
        <v>1533</v>
      </c>
      <c r="M1605" s="4" t="s">
        <v>4883</v>
      </c>
      <c r="N1605" s="4" t="s">
        <v>4883</v>
      </c>
      <c r="O1605" s="4"/>
      <c r="P1605" s="11">
        <v>43032</v>
      </c>
      <c r="Q1605" s="11">
        <v>43029</v>
      </c>
      <c r="R1605" s="52">
        <v>520</v>
      </c>
      <c r="S1605" s="52">
        <v>0</v>
      </c>
      <c r="T1605" s="53">
        <v>0</v>
      </c>
      <c r="U1605" s="53">
        <v>0</v>
      </c>
      <c r="V1605" s="53">
        <v>0</v>
      </c>
      <c r="W1605" s="53">
        <v>0</v>
      </c>
      <c r="X1605" s="53">
        <v>0</v>
      </c>
      <c r="Y1605" s="53">
        <v>0</v>
      </c>
      <c r="Z1605" s="53"/>
      <c r="AA1605" s="41" t="s">
        <v>5900</v>
      </c>
      <c r="AB1605" s="41"/>
      <c r="AC1605" s="57"/>
      <c r="AD1605" s="4"/>
      <c r="AE1605" s="131">
        <f>INDEX(Where!$B$2:$B$8,MATCH('4W'!I1605,DivisionList,0))</f>
        <v>20</v>
      </c>
      <c r="AF1605" s="131">
        <f>INDEX(Where!$F$2:$F$65,MATCH('4W'!J1605,DistrictList,0))</f>
        <v>2022</v>
      </c>
      <c r="AG1605" s="131">
        <f>IF(K1605&lt;&gt;"",INDEX(Where!$K$2:$K$545,MATCH('4W'!K1605,UpazilaList,0)),"")</f>
        <v>202294</v>
      </c>
      <c r="AH1605" s="141">
        <f t="array" ref="AH1605">IF(L1605&lt;&gt;"",INDEX(Where!$Q$2:$Q$5167,MATCH('4W'!K1605&amp;'4W'!L1605,Where!$O$2:$O$5167&amp;Where!$P$2:$P$5167,0)),"")</f>
        <v>20229479</v>
      </c>
      <c r="AI1605" s="198" t="str">
        <f>IF(Table1[[#This Row],[SSID]]="", "..", Table1[[#This Row],[District]]&amp;", "&amp;Table1[[#This Row],[Upazila]]&amp;", "&amp;Table1[[#This Row],[Union]]&amp;", "&amp;Table1[[#This Row],[Location Camp]])</f>
        <v>..</v>
      </c>
    </row>
    <row r="1606" spans="1:35" s="6" customFormat="1" x14ac:dyDescent="0.35">
      <c r="A1606" s="67">
        <v>3906</v>
      </c>
      <c r="B1606" s="4" t="s">
        <v>4663</v>
      </c>
      <c r="C1606" s="4" t="s">
        <v>5324</v>
      </c>
      <c r="D1606" s="4" t="s">
        <v>5786</v>
      </c>
      <c r="E1606" s="4" t="s">
        <v>4692</v>
      </c>
      <c r="F1606" s="4" t="s">
        <v>4695</v>
      </c>
      <c r="G1606" s="4" t="s">
        <v>5787</v>
      </c>
      <c r="H1606" s="4" t="s">
        <v>4638</v>
      </c>
      <c r="I1606" s="10" t="s">
        <v>4</v>
      </c>
      <c r="J1606" s="10" t="s">
        <v>21</v>
      </c>
      <c r="K1606" s="4" t="s">
        <v>184</v>
      </c>
      <c r="L1606" s="4" t="s">
        <v>1533</v>
      </c>
      <c r="M1606" s="4" t="s">
        <v>4883</v>
      </c>
      <c r="N1606" s="4" t="s">
        <v>4883</v>
      </c>
      <c r="O1606" s="4"/>
      <c r="P1606" s="11">
        <v>43032</v>
      </c>
      <c r="Q1606" s="11">
        <v>43030</v>
      </c>
      <c r="R1606" s="52">
        <v>525</v>
      </c>
      <c r="S1606" s="52">
        <v>0</v>
      </c>
      <c r="T1606" s="53">
        <v>0</v>
      </c>
      <c r="U1606" s="53">
        <v>0</v>
      </c>
      <c r="V1606" s="53">
        <v>0</v>
      </c>
      <c r="W1606" s="53">
        <v>0</v>
      </c>
      <c r="X1606" s="53">
        <v>0</v>
      </c>
      <c r="Y1606" s="53">
        <v>0</v>
      </c>
      <c r="Z1606" s="53"/>
      <c r="AA1606" s="41" t="s">
        <v>5861</v>
      </c>
      <c r="AB1606" s="41"/>
      <c r="AC1606" s="57"/>
      <c r="AD1606" s="4"/>
      <c r="AE1606" s="131">
        <f>INDEX(Where!$B$2:$B$8,MATCH('4W'!I1606,DivisionList,0))</f>
        <v>20</v>
      </c>
      <c r="AF1606" s="131">
        <f>INDEX(Where!$F$2:$F$65,MATCH('4W'!J1606,DistrictList,0))</f>
        <v>2022</v>
      </c>
      <c r="AG1606" s="131">
        <f>IF(K1606&lt;&gt;"",INDEX(Where!$K$2:$K$545,MATCH('4W'!K1606,UpazilaList,0)),"")</f>
        <v>202294</v>
      </c>
      <c r="AH1606" s="141">
        <f t="array" ref="AH1606">IF(L1606&lt;&gt;"",INDEX(Where!$Q$2:$Q$5167,MATCH('4W'!K1606&amp;'4W'!L1606,Where!$O$2:$O$5167&amp;Where!$P$2:$P$5167,0)),"")</f>
        <v>20229479</v>
      </c>
      <c r="AI1606" s="198" t="str">
        <f>IF(Table1[[#This Row],[SSID]]="", "..", Table1[[#This Row],[District]]&amp;", "&amp;Table1[[#This Row],[Upazila]]&amp;", "&amp;Table1[[#This Row],[Union]]&amp;", "&amp;Table1[[#This Row],[Location Camp]])</f>
        <v>..</v>
      </c>
    </row>
    <row r="1607" spans="1:35" s="6" customFormat="1" x14ac:dyDescent="0.35">
      <c r="A1607" s="67">
        <v>3927</v>
      </c>
      <c r="B1607" s="4" t="s">
        <v>4663</v>
      </c>
      <c r="C1607" s="4" t="s">
        <v>5324</v>
      </c>
      <c r="D1607" s="4" t="s">
        <v>5786</v>
      </c>
      <c r="E1607" s="4" t="s">
        <v>4692</v>
      </c>
      <c r="F1607" s="4" t="s">
        <v>4695</v>
      </c>
      <c r="G1607" s="4" t="s">
        <v>5787</v>
      </c>
      <c r="H1607" s="4" t="s">
        <v>4638</v>
      </c>
      <c r="I1607" s="10" t="s">
        <v>4</v>
      </c>
      <c r="J1607" s="10" t="s">
        <v>21</v>
      </c>
      <c r="K1607" s="4" t="s">
        <v>184</v>
      </c>
      <c r="L1607" s="4" t="s">
        <v>1533</v>
      </c>
      <c r="M1607" s="4" t="s">
        <v>4883</v>
      </c>
      <c r="N1607" s="4" t="s">
        <v>4883</v>
      </c>
      <c r="O1607" s="4"/>
      <c r="P1607" s="11">
        <v>43012</v>
      </c>
      <c r="Q1607" s="11" t="s">
        <v>5786</v>
      </c>
      <c r="R1607" s="52">
        <v>108</v>
      </c>
      <c r="S1607" s="52">
        <v>0</v>
      </c>
      <c r="T1607" s="53">
        <v>0</v>
      </c>
      <c r="U1607" s="53">
        <v>0</v>
      </c>
      <c r="V1607" s="53">
        <v>0</v>
      </c>
      <c r="W1607" s="53">
        <v>0</v>
      </c>
      <c r="X1607" s="53">
        <v>0</v>
      </c>
      <c r="Y1607" s="53">
        <v>0</v>
      </c>
      <c r="Z1607" s="53"/>
      <c r="AA1607" s="41" t="s">
        <v>5864</v>
      </c>
      <c r="AB1607" s="41"/>
      <c r="AC1607" s="57"/>
      <c r="AD1607" s="4"/>
      <c r="AE1607" s="131">
        <f>INDEX(Where!$B$2:$B$8,MATCH('4W'!I1607,DivisionList,0))</f>
        <v>20</v>
      </c>
      <c r="AF1607" s="131">
        <f>INDEX(Where!$F$2:$F$65,MATCH('4W'!J1607,DistrictList,0))</f>
        <v>2022</v>
      </c>
      <c r="AG1607" s="131">
        <f>IF(K1607&lt;&gt;"",INDEX(Where!$K$2:$K$545,MATCH('4W'!K1607,UpazilaList,0)),"")</f>
        <v>202294</v>
      </c>
      <c r="AH1607" s="141">
        <f t="array" ref="AH1607">IF(L1607&lt;&gt;"",INDEX(Where!$Q$2:$Q$5167,MATCH('4W'!K1607&amp;'4W'!L1607,Where!$O$2:$O$5167&amp;Where!$P$2:$P$5167,0)),"")</f>
        <v>20229479</v>
      </c>
      <c r="AI1607" s="198" t="str">
        <f>IF(Table1[[#This Row],[SSID]]="", "..", Table1[[#This Row],[District]]&amp;", "&amp;Table1[[#This Row],[Upazila]]&amp;", "&amp;Table1[[#This Row],[Union]]&amp;", "&amp;Table1[[#This Row],[Location Camp]])</f>
        <v>..</v>
      </c>
    </row>
    <row r="1608" spans="1:35" s="6" customFormat="1" x14ac:dyDescent="0.35">
      <c r="A1608" s="67">
        <v>3928</v>
      </c>
      <c r="B1608" s="4" t="s">
        <v>4663</v>
      </c>
      <c r="C1608" s="4" t="s">
        <v>5324</v>
      </c>
      <c r="D1608" s="4" t="s">
        <v>5786</v>
      </c>
      <c r="E1608" s="4" t="s">
        <v>4692</v>
      </c>
      <c r="F1608" s="4" t="s">
        <v>4695</v>
      </c>
      <c r="G1608" s="4" t="s">
        <v>5787</v>
      </c>
      <c r="H1608" s="4" t="s">
        <v>4638</v>
      </c>
      <c r="I1608" s="10" t="s">
        <v>4</v>
      </c>
      <c r="J1608" s="10" t="s">
        <v>21</v>
      </c>
      <c r="K1608" s="4" t="s">
        <v>184</v>
      </c>
      <c r="L1608" s="4" t="s">
        <v>1533</v>
      </c>
      <c r="M1608" s="4" t="s">
        <v>4883</v>
      </c>
      <c r="N1608" s="4" t="s">
        <v>4883</v>
      </c>
      <c r="O1608" s="4"/>
      <c r="P1608" s="11">
        <v>43012</v>
      </c>
      <c r="Q1608" s="11" t="s">
        <v>5786</v>
      </c>
      <c r="R1608" s="52">
        <v>282</v>
      </c>
      <c r="S1608" s="52">
        <v>0</v>
      </c>
      <c r="T1608" s="53">
        <v>0</v>
      </c>
      <c r="U1608" s="53">
        <v>0</v>
      </c>
      <c r="V1608" s="53">
        <v>0</v>
      </c>
      <c r="W1608" s="53">
        <v>0</v>
      </c>
      <c r="X1608" s="53">
        <v>0</v>
      </c>
      <c r="Y1608" s="53">
        <v>0</v>
      </c>
      <c r="Z1608" s="53"/>
      <c r="AA1608" s="41" t="s">
        <v>5865</v>
      </c>
      <c r="AB1608" s="41"/>
      <c r="AC1608" s="57"/>
      <c r="AD1608" s="4"/>
      <c r="AE1608" s="131">
        <f>INDEX(Where!$B$2:$B$8,MATCH('4W'!I1608,DivisionList,0))</f>
        <v>20</v>
      </c>
      <c r="AF1608" s="131">
        <f>INDEX(Where!$F$2:$F$65,MATCH('4W'!J1608,DistrictList,0))</f>
        <v>2022</v>
      </c>
      <c r="AG1608" s="131">
        <f>IF(K1608&lt;&gt;"",INDEX(Where!$K$2:$K$545,MATCH('4W'!K1608,UpazilaList,0)),"")</f>
        <v>202294</v>
      </c>
      <c r="AH1608" s="141">
        <f t="array" ref="AH1608">IF(L1608&lt;&gt;"",INDEX(Where!$Q$2:$Q$5167,MATCH('4W'!K1608&amp;'4W'!L1608,Where!$O$2:$O$5167&amp;Where!$P$2:$P$5167,0)),"")</f>
        <v>20229479</v>
      </c>
      <c r="AI1608" s="198" t="str">
        <f>IF(Table1[[#This Row],[SSID]]="", "..", Table1[[#This Row],[District]]&amp;", "&amp;Table1[[#This Row],[Upazila]]&amp;", "&amp;Table1[[#This Row],[Union]]&amp;", "&amp;Table1[[#This Row],[Location Camp]])</f>
        <v>..</v>
      </c>
    </row>
    <row r="1609" spans="1:35" s="6" customFormat="1" x14ac:dyDescent="0.35">
      <c r="A1609" s="67">
        <v>3929</v>
      </c>
      <c r="B1609" s="4" t="s">
        <v>4663</v>
      </c>
      <c r="C1609" s="4" t="s">
        <v>5324</v>
      </c>
      <c r="D1609" s="4" t="s">
        <v>5786</v>
      </c>
      <c r="E1609" s="4" t="s">
        <v>4692</v>
      </c>
      <c r="F1609" s="4" t="s">
        <v>4695</v>
      </c>
      <c r="G1609" s="4" t="s">
        <v>5787</v>
      </c>
      <c r="H1609" s="4" t="s">
        <v>4638</v>
      </c>
      <c r="I1609" s="10" t="s">
        <v>4</v>
      </c>
      <c r="J1609" s="10" t="s">
        <v>21</v>
      </c>
      <c r="K1609" s="4" t="s">
        <v>184</v>
      </c>
      <c r="L1609" s="4" t="s">
        <v>1533</v>
      </c>
      <c r="M1609" s="4" t="s">
        <v>4883</v>
      </c>
      <c r="N1609" s="4" t="s">
        <v>4883</v>
      </c>
      <c r="O1609" s="4"/>
      <c r="P1609" s="11">
        <v>43012</v>
      </c>
      <c r="Q1609" s="11" t="s">
        <v>5786</v>
      </c>
      <c r="R1609" s="52">
        <v>263</v>
      </c>
      <c r="S1609" s="52">
        <v>0</v>
      </c>
      <c r="T1609" s="53">
        <v>0</v>
      </c>
      <c r="U1609" s="53">
        <v>0</v>
      </c>
      <c r="V1609" s="53">
        <v>0</v>
      </c>
      <c r="W1609" s="53">
        <v>0</v>
      </c>
      <c r="X1609" s="53">
        <v>0</v>
      </c>
      <c r="Y1609" s="53">
        <v>0</v>
      </c>
      <c r="Z1609" s="53"/>
      <c r="AA1609" s="41" t="s">
        <v>5866</v>
      </c>
      <c r="AB1609" s="41"/>
      <c r="AC1609" s="57"/>
      <c r="AD1609" s="4"/>
      <c r="AE1609" s="131">
        <f>INDEX(Where!$B$2:$B$8,MATCH('4W'!I1609,DivisionList,0))</f>
        <v>20</v>
      </c>
      <c r="AF1609" s="131">
        <f>INDEX(Where!$F$2:$F$65,MATCH('4W'!J1609,DistrictList,0))</f>
        <v>2022</v>
      </c>
      <c r="AG1609" s="131">
        <f>IF(K1609&lt;&gt;"",INDEX(Where!$K$2:$K$545,MATCH('4W'!K1609,UpazilaList,0)),"")</f>
        <v>202294</v>
      </c>
      <c r="AH1609" s="141">
        <f t="array" ref="AH1609">IF(L1609&lt;&gt;"",INDEX(Where!$Q$2:$Q$5167,MATCH('4W'!K1609&amp;'4W'!L1609,Where!$O$2:$O$5167&amp;Where!$P$2:$P$5167,0)),"")</f>
        <v>20229479</v>
      </c>
      <c r="AI1609" s="198" t="str">
        <f>IF(Table1[[#This Row],[SSID]]="", "..", Table1[[#This Row],[District]]&amp;", "&amp;Table1[[#This Row],[Upazila]]&amp;", "&amp;Table1[[#This Row],[Union]]&amp;", "&amp;Table1[[#This Row],[Location Camp]])</f>
        <v>..</v>
      </c>
    </row>
    <row r="1610" spans="1:35" s="6" customFormat="1" x14ac:dyDescent="0.35">
      <c r="A1610" s="67">
        <v>3930</v>
      </c>
      <c r="B1610" s="4" t="s">
        <v>4663</v>
      </c>
      <c r="C1610" s="4" t="s">
        <v>5324</v>
      </c>
      <c r="D1610" s="4" t="s">
        <v>5786</v>
      </c>
      <c r="E1610" s="4" t="s">
        <v>4692</v>
      </c>
      <c r="F1610" s="4" t="s">
        <v>4695</v>
      </c>
      <c r="G1610" s="4" t="s">
        <v>5787</v>
      </c>
      <c r="H1610" s="4" t="s">
        <v>4638</v>
      </c>
      <c r="I1610" s="10" t="s">
        <v>4</v>
      </c>
      <c r="J1610" s="10" t="s">
        <v>21</v>
      </c>
      <c r="K1610" s="4" t="s">
        <v>184</v>
      </c>
      <c r="L1610" s="4" t="s">
        <v>1533</v>
      </c>
      <c r="M1610" s="4" t="s">
        <v>4883</v>
      </c>
      <c r="N1610" s="4" t="s">
        <v>4883</v>
      </c>
      <c r="O1610" s="4"/>
      <c r="P1610" s="11">
        <v>43012</v>
      </c>
      <c r="Q1610" s="11" t="s">
        <v>5786</v>
      </c>
      <c r="R1610" s="52">
        <v>240</v>
      </c>
      <c r="S1610" s="52">
        <v>0</v>
      </c>
      <c r="T1610" s="53">
        <v>0</v>
      </c>
      <c r="U1610" s="53">
        <v>0</v>
      </c>
      <c r="V1610" s="53">
        <v>0</v>
      </c>
      <c r="W1610" s="53">
        <v>0</v>
      </c>
      <c r="X1610" s="53">
        <v>0</v>
      </c>
      <c r="Y1610" s="53">
        <v>0</v>
      </c>
      <c r="Z1610" s="53"/>
      <c r="AA1610" s="41" t="s">
        <v>5867</v>
      </c>
      <c r="AB1610" s="41"/>
      <c r="AC1610" s="57"/>
      <c r="AD1610" s="4"/>
      <c r="AE1610" s="131">
        <f>INDEX(Where!$B$2:$B$8,MATCH('4W'!I1610,DivisionList,0))</f>
        <v>20</v>
      </c>
      <c r="AF1610" s="131">
        <f>INDEX(Where!$F$2:$F$65,MATCH('4W'!J1610,DistrictList,0))</f>
        <v>2022</v>
      </c>
      <c r="AG1610" s="131">
        <f>IF(K1610&lt;&gt;"",INDEX(Where!$K$2:$K$545,MATCH('4W'!K1610,UpazilaList,0)),"")</f>
        <v>202294</v>
      </c>
      <c r="AH1610" s="141">
        <f t="array" ref="AH1610">IF(L1610&lt;&gt;"",INDEX(Where!$Q$2:$Q$5167,MATCH('4W'!K1610&amp;'4W'!L1610,Where!$O$2:$O$5167&amp;Where!$P$2:$P$5167,0)),"")</f>
        <v>20229479</v>
      </c>
      <c r="AI1610" s="198" t="str">
        <f>IF(Table1[[#This Row],[SSID]]="", "..", Table1[[#This Row],[District]]&amp;", "&amp;Table1[[#This Row],[Upazila]]&amp;", "&amp;Table1[[#This Row],[Union]]&amp;", "&amp;Table1[[#This Row],[Location Camp]])</f>
        <v>..</v>
      </c>
    </row>
    <row r="1611" spans="1:35" s="6" customFormat="1" x14ac:dyDescent="0.35">
      <c r="A1611" s="67">
        <v>3931</v>
      </c>
      <c r="B1611" s="4" t="s">
        <v>4663</v>
      </c>
      <c r="C1611" s="4" t="s">
        <v>5324</v>
      </c>
      <c r="D1611" s="4" t="s">
        <v>5786</v>
      </c>
      <c r="E1611" s="4" t="s">
        <v>4692</v>
      </c>
      <c r="F1611" s="4" t="s">
        <v>4695</v>
      </c>
      <c r="G1611" s="4" t="s">
        <v>5787</v>
      </c>
      <c r="H1611" s="4" t="s">
        <v>4638</v>
      </c>
      <c r="I1611" s="10" t="s">
        <v>4</v>
      </c>
      <c r="J1611" s="10" t="s">
        <v>21</v>
      </c>
      <c r="K1611" s="4" t="s">
        <v>184</v>
      </c>
      <c r="L1611" s="4" t="s">
        <v>1533</v>
      </c>
      <c r="M1611" s="4" t="s">
        <v>4883</v>
      </c>
      <c r="N1611" s="4" t="s">
        <v>4883</v>
      </c>
      <c r="O1611" s="4"/>
      <c r="P1611" s="11">
        <v>43012</v>
      </c>
      <c r="Q1611" s="11" t="s">
        <v>5786</v>
      </c>
      <c r="R1611" s="52">
        <v>216</v>
      </c>
      <c r="S1611" s="52">
        <v>0</v>
      </c>
      <c r="T1611" s="53">
        <v>0</v>
      </c>
      <c r="U1611" s="53">
        <v>0</v>
      </c>
      <c r="V1611" s="53">
        <v>0</v>
      </c>
      <c r="W1611" s="53">
        <v>0</v>
      </c>
      <c r="X1611" s="53">
        <v>0</v>
      </c>
      <c r="Y1611" s="53">
        <v>0</v>
      </c>
      <c r="Z1611" s="53"/>
      <c r="AA1611" s="41" t="s">
        <v>5868</v>
      </c>
      <c r="AB1611" s="41"/>
      <c r="AC1611" s="57"/>
      <c r="AD1611" s="4"/>
      <c r="AE1611" s="131">
        <f>INDEX(Where!$B$2:$B$8,MATCH('4W'!I1611,DivisionList,0))</f>
        <v>20</v>
      </c>
      <c r="AF1611" s="131">
        <f>INDEX(Where!$F$2:$F$65,MATCH('4W'!J1611,DistrictList,0))</f>
        <v>2022</v>
      </c>
      <c r="AG1611" s="131">
        <f>IF(K1611&lt;&gt;"",INDEX(Where!$K$2:$K$545,MATCH('4W'!K1611,UpazilaList,0)),"")</f>
        <v>202294</v>
      </c>
      <c r="AH1611" s="141">
        <f t="array" ref="AH1611">IF(L1611&lt;&gt;"",INDEX(Where!$Q$2:$Q$5167,MATCH('4W'!K1611&amp;'4W'!L1611,Where!$O$2:$O$5167&amp;Where!$P$2:$P$5167,0)),"")</f>
        <v>20229479</v>
      </c>
      <c r="AI1611" s="198" t="str">
        <f>IF(Table1[[#This Row],[SSID]]="", "..", Table1[[#This Row],[District]]&amp;", "&amp;Table1[[#This Row],[Upazila]]&amp;", "&amp;Table1[[#This Row],[Union]]&amp;", "&amp;Table1[[#This Row],[Location Camp]])</f>
        <v>..</v>
      </c>
    </row>
    <row r="1612" spans="1:35" s="6" customFormat="1" x14ac:dyDescent="0.35">
      <c r="A1612" s="67">
        <v>3932</v>
      </c>
      <c r="B1612" s="4" t="s">
        <v>4663</v>
      </c>
      <c r="C1612" s="4" t="s">
        <v>5324</v>
      </c>
      <c r="D1612" s="4" t="s">
        <v>5786</v>
      </c>
      <c r="E1612" s="4" t="s">
        <v>4692</v>
      </c>
      <c r="F1612" s="4" t="s">
        <v>4695</v>
      </c>
      <c r="G1612" s="4" t="s">
        <v>5787</v>
      </c>
      <c r="H1612" s="4" t="s">
        <v>4638</v>
      </c>
      <c r="I1612" s="10" t="s">
        <v>4</v>
      </c>
      <c r="J1612" s="10" t="s">
        <v>21</v>
      </c>
      <c r="K1612" s="4" t="s">
        <v>184</v>
      </c>
      <c r="L1612" s="4" t="s">
        <v>1533</v>
      </c>
      <c r="M1612" s="4" t="s">
        <v>4883</v>
      </c>
      <c r="N1612" s="4" t="s">
        <v>4883</v>
      </c>
      <c r="O1612" s="4"/>
      <c r="P1612" s="11">
        <v>43012</v>
      </c>
      <c r="Q1612" s="11" t="s">
        <v>5786</v>
      </c>
      <c r="R1612" s="52">
        <v>105</v>
      </c>
      <c r="S1612" s="52">
        <v>0</v>
      </c>
      <c r="T1612" s="53">
        <v>0</v>
      </c>
      <c r="U1612" s="53">
        <v>0</v>
      </c>
      <c r="V1612" s="53">
        <v>0</v>
      </c>
      <c r="W1612" s="53">
        <v>0</v>
      </c>
      <c r="X1612" s="53">
        <v>0</v>
      </c>
      <c r="Y1612" s="53">
        <v>0</v>
      </c>
      <c r="Z1612" s="53"/>
      <c r="AA1612" s="41" t="s">
        <v>5869</v>
      </c>
      <c r="AB1612" s="41"/>
      <c r="AC1612" s="57"/>
      <c r="AD1612" s="4"/>
      <c r="AE1612" s="131">
        <f>INDEX(Where!$B$2:$B$8,MATCH('4W'!I1612,DivisionList,0))</f>
        <v>20</v>
      </c>
      <c r="AF1612" s="131">
        <f>INDEX(Where!$F$2:$F$65,MATCH('4W'!J1612,DistrictList,0))</f>
        <v>2022</v>
      </c>
      <c r="AG1612" s="131">
        <f>IF(K1612&lt;&gt;"",INDEX(Where!$K$2:$K$545,MATCH('4W'!K1612,UpazilaList,0)),"")</f>
        <v>202294</v>
      </c>
      <c r="AH1612" s="141">
        <f t="array" ref="AH1612">IF(L1612&lt;&gt;"",INDEX(Where!$Q$2:$Q$5167,MATCH('4W'!K1612&amp;'4W'!L1612,Where!$O$2:$O$5167&amp;Where!$P$2:$P$5167,0)),"")</f>
        <v>20229479</v>
      </c>
      <c r="AI1612" s="198" t="str">
        <f>IF(Table1[[#This Row],[SSID]]="", "..", Table1[[#This Row],[District]]&amp;", "&amp;Table1[[#This Row],[Upazila]]&amp;", "&amp;Table1[[#This Row],[Union]]&amp;", "&amp;Table1[[#This Row],[Location Camp]])</f>
        <v>..</v>
      </c>
    </row>
    <row r="1613" spans="1:35" s="6" customFormat="1" x14ac:dyDescent="0.35">
      <c r="A1613" s="67">
        <v>3933</v>
      </c>
      <c r="B1613" s="4" t="s">
        <v>4663</v>
      </c>
      <c r="C1613" s="4" t="s">
        <v>5324</v>
      </c>
      <c r="D1613" s="4" t="s">
        <v>5786</v>
      </c>
      <c r="E1613" s="4" t="s">
        <v>4692</v>
      </c>
      <c r="F1613" s="4" t="s">
        <v>4695</v>
      </c>
      <c r="G1613" s="4" t="s">
        <v>5787</v>
      </c>
      <c r="H1613" s="4" t="s">
        <v>4638</v>
      </c>
      <c r="I1613" s="10" t="s">
        <v>4</v>
      </c>
      <c r="J1613" s="10" t="s">
        <v>21</v>
      </c>
      <c r="K1613" s="4" t="s">
        <v>184</v>
      </c>
      <c r="L1613" s="4" t="s">
        <v>1533</v>
      </c>
      <c r="M1613" s="4" t="s">
        <v>4883</v>
      </c>
      <c r="N1613" s="4" t="s">
        <v>4883</v>
      </c>
      <c r="O1613" s="4"/>
      <c r="P1613" s="11">
        <v>43012</v>
      </c>
      <c r="Q1613" s="11" t="s">
        <v>5786</v>
      </c>
      <c r="R1613" s="52">
        <v>566</v>
      </c>
      <c r="S1613" s="52">
        <v>0</v>
      </c>
      <c r="T1613" s="53">
        <v>0</v>
      </c>
      <c r="U1613" s="53">
        <v>0</v>
      </c>
      <c r="V1613" s="53">
        <v>0</v>
      </c>
      <c r="W1613" s="53">
        <v>0</v>
      </c>
      <c r="X1613" s="53">
        <v>0</v>
      </c>
      <c r="Y1613" s="53">
        <v>0</v>
      </c>
      <c r="Z1613" s="53"/>
      <c r="AA1613" s="41" t="s">
        <v>5870</v>
      </c>
      <c r="AB1613" s="41"/>
      <c r="AC1613" s="57"/>
      <c r="AD1613" s="4"/>
      <c r="AE1613" s="131">
        <f>INDEX(Where!$B$2:$B$8,MATCH('4W'!I1613,DivisionList,0))</f>
        <v>20</v>
      </c>
      <c r="AF1613" s="131">
        <f>INDEX(Where!$F$2:$F$65,MATCH('4W'!J1613,DistrictList,0))</f>
        <v>2022</v>
      </c>
      <c r="AG1613" s="131">
        <f>IF(K1613&lt;&gt;"",INDEX(Where!$K$2:$K$545,MATCH('4W'!K1613,UpazilaList,0)),"")</f>
        <v>202294</v>
      </c>
      <c r="AH1613" s="141">
        <f t="array" ref="AH1613">IF(L1613&lt;&gt;"",INDEX(Where!$Q$2:$Q$5167,MATCH('4W'!K1613&amp;'4W'!L1613,Where!$O$2:$O$5167&amp;Where!$P$2:$P$5167,0)),"")</f>
        <v>20229479</v>
      </c>
      <c r="AI1613" s="198" t="str">
        <f>IF(Table1[[#This Row],[SSID]]="", "..", Table1[[#This Row],[District]]&amp;", "&amp;Table1[[#This Row],[Upazila]]&amp;", "&amp;Table1[[#This Row],[Union]]&amp;", "&amp;Table1[[#This Row],[Location Camp]])</f>
        <v>..</v>
      </c>
    </row>
    <row r="1614" spans="1:35" s="6" customFormat="1" x14ac:dyDescent="0.35">
      <c r="A1614" s="67">
        <v>3934</v>
      </c>
      <c r="B1614" s="4" t="s">
        <v>4663</v>
      </c>
      <c r="C1614" s="4" t="s">
        <v>5324</v>
      </c>
      <c r="D1614" s="4" t="s">
        <v>5786</v>
      </c>
      <c r="E1614" s="4" t="s">
        <v>4692</v>
      </c>
      <c r="F1614" s="4" t="s">
        <v>4695</v>
      </c>
      <c r="G1614" s="4" t="s">
        <v>5787</v>
      </c>
      <c r="H1614" s="4" t="s">
        <v>4638</v>
      </c>
      <c r="I1614" s="10" t="s">
        <v>4</v>
      </c>
      <c r="J1614" s="10" t="s">
        <v>21</v>
      </c>
      <c r="K1614" s="4" t="s">
        <v>184</v>
      </c>
      <c r="L1614" s="4" t="s">
        <v>1533</v>
      </c>
      <c r="M1614" s="4" t="s">
        <v>4883</v>
      </c>
      <c r="N1614" s="4" t="s">
        <v>4883</v>
      </c>
      <c r="O1614" s="4"/>
      <c r="P1614" s="11">
        <v>43012</v>
      </c>
      <c r="Q1614" s="11" t="s">
        <v>5786</v>
      </c>
      <c r="R1614" s="52">
        <v>245</v>
      </c>
      <c r="S1614" s="52">
        <v>0</v>
      </c>
      <c r="T1614" s="53">
        <v>0</v>
      </c>
      <c r="U1614" s="53">
        <v>0</v>
      </c>
      <c r="V1614" s="53">
        <v>0</v>
      </c>
      <c r="W1614" s="53">
        <v>0</v>
      </c>
      <c r="X1614" s="53">
        <v>0</v>
      </c>
      <c r="Y1614" s="53">
        <v>0</v>
      </c>
      <c r="Z1614" s="53"/>
      <c r="AA1614" s="41" t="s">
        <v>5871</v>
      </c>
      <c r="AB1614" s="41"/>
      <c r="AC1614" s="57"/>
      <c r="AD1614" s="4"/>
      <c r="AE1614" s="131">
        <f>INDEX(Where!$B$2:$B$8,MATCH('4W'!I1614,DivisionList,0))</f>
        <v>20</v>
      </c>
      <c r="AF1614" s="131">
        <f>INDEX(Where!$F$2:$F$65,MATCH('4W'!J1614,DistrictList,0))</f>
        <v>2022</v>
      </c>
      <c r="AG1614" s="131">
        <f>IF(K1614&lt;&gt;"",INDEX(Where!$K$2:$K$545,MATCH('4W'!K1614,UpazilaList,0)),"")</f>
        <v>202294</v>
      </c>
      <c r="AH1614" s="141">
        <f t="array" ref="AH1614">IF(L1614&lt;&gt;"",INDEX(Where!$Q$2:$Q$5167,MATCH('4W'!K1614&amp;'4W'!L1614,Where!$O$2:$O$5167&amp;Where!$P$2:$P$5167,0)),"")</f>
        <v>20229479</v>
      </c>
      <c r="AI1614" s="198" t="str">
        <f>IF(Table1[[#This Row],[SSID]]="", "..", Table1[[#This Row],[District]]&amp;", "&amp;Table1[[#This Row],[Upazila]]&amp;", "&amp;Table1[[#This Row],[Union]]&amp;", "&amp;Table1[[#This Row],[Location Camp]])</f>
        <v>..</v>
      </c>
    </row>
    <row r="1615" spans="1:35" s="6" customFormat="1" x14ac:dyDescent="0.35">
      <c r="A1615" s="67">
        <v>3935</v>
      </c>
      <c r="B1615" s="4" t="s">
        <v>4663</v>
      </c>
      <c r="C1615" s="4" t="s">
        <v>5324</v>
      </c>
      <c r="D1615" s="4" t="s">
        <v>5786</v>
      </c>
      <c r="E1615" s="4" t="s">
        <v>4692</v>
      </c>
      <c r="F1615" s="4" t="s">
        <v>4695</v>
      </c>
      <c r="G1615" s="4" t="s">
        <v>5787</v>
      </c>
      <c r="H1615" s="4" t="s">
        <v>4638</v>
      </c>
      <c r="I1615" s="10" t="s">
        <v>4</v>
      </c>
      <c r="J1615" s="10" t="s">
        <v>21</v>
      </c>
      <c r="K1615" s="4" t="s">
        <v>184</v>
      </c>
      <c r="L1615" s="4" t="s">
        <v>1533</v>
      </c>
      <c r="M1615" s="4" t="s">
        <v>4883</v>
      </c>
      <c r="N1615" s="4" t="s">
        <v>4883</v>
      </c>
      <c r="O1615" s="4"/>
      <c r="P1615" s="11">
        <v>43012</v>
      </c>
      <c r="Q1615" s="11" t="s">
        <v>5786</v>
      </c>
      <c r="R1615" s="52">
        <v>525</v>
      </c>
      <c r="S1615" s="52">
        <v>0</v>
      </c>
      <c r="T1615" s="53">
        <v>0</v>
      </c>
      <c r="U1615" s="53">
        <v>0</v>
      </c>
      <c r="V1615" s="53">
        <v>0</v>
      </c>
      <c r="W1615" s="53">
        <v>0</v>
      </c>
      <c r="X1615" s="53">
        <v>0</v>
      </c>
      <c r="Y1615" s="53">
        <v>0</v>
      </c>
      <c r="Z1615" s="53"/>
      <c r="AA1615" s="41" t="s">
        <v>5872</v>
      </c>
      <c r="AB1615" s="41"/>
      <c r="AC1615" s="57"/>
      <c r="AD1615" s="4"/>
      <c r="AE1615" s="131">
        <f>INDEX(Where!$B$2:$B$8,MATCH('4W'!I1615,DivisionList,0))</f>
        <v>20</v>
      </c>
      <c r="AF1615" s="131">
        <f>INDEX(Where!$F$2:$F$65,MATCH('4W'!J1615,DistrictList,0))</f>
        <v>2022</v>
      </c>
      <c r="AG1615" s="131">
        <f>IF(K1615&lt;&gt;"",INDEX(Where!$K$2:$K$545,MATCH('4W'!K1615,UpazilaList,0)),"")</f>
        <v>202294</v>
      </c>
      <c r="AH1615" s="141">
        <f t="array" ref="AH1615">IF(L1615&lt;&gt;"",INDEX(Where!$Q$2:$Q$5167,MATCH('4W'!K1615&amp;'4W'!L1615,Where!$O$2:$O$5167&amp;Where!$P$2:$P$5167,0)),"")</f>
        <v>20229479</v>
      </c>
      <c r="AI1615" s="198" t="str">
        <f>IF(Table1[[#This Row],[SSID]]="", "..", Table1[[#This Row],[District]]&amp;", "&amp;Table1[[#This Row],[Upazila]]&amp;", "&amp;Table1[[#This Row],[Union]]&amp;", "&amp;Table1[[#This Row],[Location Camp]])</f>
        <v>..</v>
      </c>
    </row>
    <row r="1616" spans="1:35" s="6" customFormat="1" x14ac:dyDescent="0.35">
      <c r="A1616" s="67">
        <v>3936</v>
      </c>
      <c r="B1616" s="4" t="s">
        <v>4663</v>
      </c>
      <c r="C1616" s="4" t="s">
        <v>5324</v>
      </c>
      <c r="D1616" s="4" t="s">
        <v>5786</v>
      </c>
      <c r="E1616" s="4" t="s">
        <v>4692</v>
      </c>
      <c r="F1616" s="4" t="s">
        <v>4695</v>
      </c>
      <c r="G1616" s="4" t="s">
        <v>5787</v>
      </c>
      <c r="H1616" s="4" t="s">
        <v>4638</v>
      </c>
      <c r="I1616" s="10" t="s">
        <v>4</v>
      </c>
      <c r="J1616" s="10" t="s">
        <v>21</v>
      </c>
      <c r="K1616" s="4" t="s">
        <v>184</v>
      </c>
      <c r="L1616" s="4" t="s">
        <v>1533</v>
      </c>
      <c r="M1616" s="4" t="s">
        <v>4883</v>
      </c>
      <c r="N1616" s="4" t="s">
        <v>4883</v>
      </c>
      <c r="O1616" s="4"/>
      <c r="P1616" s="11">
        <v>43012</v>
      </c>
      <c r="Q1616" s="11" t="s">
        <v>5786</v>
      </c>
      <c r="R1616" s="52">
        <v>443</v>
      </c>
      <c r="S1616" s="52">
        <v>0</v>
      </c>
      <c r="T1616" s="53">
        <v>0</v>
      </c>
      <c r="U1616" s="53">
        <v>0</v>
      </c>
      <c r="V1616" s="53">
        <v>0</v>
      </c>
      <c r="W1616" s="53">
        <v>0</v>
      </c>
      <c r="X1616" s="53">
        <v>0</v>
      </c>
      <c r="Y1616" s="53">
        <v>0</v>
      </c>
      <c r="Z1616" s="53"/>
      <c r="AA1616" s="41" t="s">
        <v>5873</v>
      </c>
      <c r="AB1616" s="41"/>
      <c r="AC1616" s="57"/>
      <c r="AD1616" s="4"/>
      <c r="AE1616" s="131">
        <f>INDEX(Where!$B$2:$B$8,MATCH('4W'!I1616,DivisionList,0))</f>
        <v>20</v>
      </c>
      <c r="AF1616" s="131">
        <f>INDEX(Where!$F$2:$F$65,MATCH('4W'!J1616,DistrictList,0))</f>
        <v>2022</v>
      </c>
      <c r="AG1616" s="131">
        <f>IF(K1616&lt;&gt;"",INDEX(Where!$K$2:$K$545,MATCH('4W'!K1616,UpazilaList,0)),"")</f>
        <v>202294</v>
      </c>
      <c r="AH1616" s="141">
        <f t="array" ref="AH1616">IF(L1616&lt;&gt;"",INDEX(Where!$Q$2:$Q$5167,MATCH('4W'!K1616&amp;'4W'!L1616,Where!$O$2:$O$5167&amp;Where!$P$2:$P$5167,0)),"")</f>
        <v>20229479</v>
      </c>
      <c r="AI1616" s="198" t="str">
        <f>IF(Table1[[#This Row],[SSID]]="", "..", Table1[[#This Row],[District]]&amp;", "&amp;Table1[[#This Row],[Upazila]]&amp;", "&amp;Table1[[#This Row],[Union]]&amp;", "&amp;Table1[[#This Row],[Location Camp]])</f>
        <v>..</v>
      </c>
    </row>
    <row r="1617" spans="1:35" s="6" customFormat="1" x14ac:dyDescent="0.35">
      <c r="A1617" s="67">
        <v>3937</v>
      </c>
      <c r="B1617" s="4" t="s">
        <v>4663</v>
      </c>
      <c r="C1617" s="4" t="s">
        <v>5324</v>
      </c>
      <c r="D1617" s="4" t="s">
        <v>5786</v>
      </c>
      <c r="E1617" s="4" t="s">
        <v>4692</v>
      </c>
      <c r="F1617" s="4" t="s">
        <v>4695</v>
      </c>
      <c r="G1617" s="4" t="s">
        <v>5787</v>
      </c>
      <c r="H1617" s="4" t="s">
        <v>4638</v>
      </c>
      <c r="I1617" s="10" t="s">
        <v>4</v>
      </c>
      <c r="J1617" s="10" t="s">
        <v>21</v>
      </c>
      <c r="K1617" s="4" t="s">
        <v>184</v>
      </c>
      <c r="L1617" s="4" t="s">
        <v>1533</v>
      </c>
      <c r="M1617" s="4" t="s">
        <v>4883</v>
      </c>
      <c r="N1617" s="4" t="s">
        <v>4883</v>
      </c>
      <c r="O1617" s="4"/>
      <c r="P1617" s="11">
        <v>43012</v>
      </c>
      <c r="Q1617" s="11" t="s">
        <v>5786</v>
      </c>
      <c r="R1617" s="52">
        <v>1087</v>
      </c>
      <c r="S1617" s="52">
        <v>0</v>
      </c>
      <c r="T1617" s="53">
        <v>0</v>
      </c>
      <c r="U1617" s="53">
        <v>0</v>
      </c>
      <c r="V1617" s="53">
        <v>0</v>
      </c>
      <c r="W1617" s="53">
        <v>0</v>
      </c>
      <c r="X1617" s="53">
        <v>0</v>
      </c>
      <c r="Y1617" s="53">
        <v>0</v>
      </c>
      <c r="Z1617" s="53"/>
      <c r="AA1617" s="41" t="s">
        <v>5874</v>
      </c>
      <c r="AB1617" s="41"/>
      <c r="AC1617" s="57"/>
      <c r="AD1617" s="4"/>
      <c r="AE1617" s="131">
        <f>INDEX(Where!$B$2:$B$8,MATCH('4W'!I1617,DivisionList,0))</f>
        <v>20</v>
      </c>
      <c r="AF1617" s="131">
        <f>INDEX(Where!$F$2:$F$65,MATCH('4W'!J1617,DistrictList,0))</f>
        <v>2022</v>
      </c>
      <c r="AG1617" s="131">
        <f>IF(K1617&lt;&gt;"",INDEX(Where!$K$2:$K$545,MATCH('4W'!K1617,UpazilaList,0)),"")</f>
        <v>202294</v>
      </c>
      <c r="AH1617" s="141">
        <f t="array" ref="AH1617">IF(L1617&lt;&gt;"",INDEX(Where!$Q$2:$Q$5167,MATCH('4W'!K1617&amp;'4W'!L1617,Where!$O$2:$O$5167&amp;Where!$P$2:$P$5167,0)),"")</f>
        <v>20229479</v>
      </c>
      <c r="AI1617" s="198" t="str">
        <f>IF(Table1[[#This Row],[SSID]]="", "..", Table1[[#This Row],[District]]&amp;", "&amp;Table1[[#This Row],[Upazila]]&amp;", "&amp;Table1[[#This Row],[Union]]&amp;", "&amp;Table1[[#This Row],[Location Camp]])</f>
        <v>..</v>
      </c>
    </row>
    <row r="1618" spans="1:35" s="6" customFormat="1" x14ac:dyDescent="0.35">
      <c r="A1618" s="67">
        <v>3941</v>
      </c>
      <c r="B1618" s="130" t="s">
        <v>5332</v>
      </c>
      <c r="C1618" s="130" t="s">
        <v>4780</v>
      </c>
      <c r="D1618" s="130" t="s">
        <v>5332</v>
      </c>
      <c r="E1618" s="130" t="s">
        <v>4692</v>
      </c>
      <c r="F1618" s="130" t="s">
        <v>4695</v>
      </c>
      <c r="G1618" s="130" t="s">
        <v>5787</v>
      </c>
      <c r="H1618" s="130" t="s">
        <v>4638</v>
      </c>
      <c r="I1618" s="131" t="s">
        <v>4</v>
      </c>
      <c r="J1618" s="131" t="s">
        <v>21</v>
      </c>
      <c r="K1618" s="130" t="s">
        <v>184</v>
      </c>
      <c r="L1618" s="130" t="s">
        <v>1533</v>
      </c>
      <c r="M1618" s="130" t="s">
        <v>4883</v>
      </c>
      <c r="N1618" s="130" t="s">
        <v>4883</v>
      </c>
      <c r="O1618" s="130"/>
      <c r="P1618" s="132">
        <v>43065</v>
      </c>
      <c r="Q1618" s="132">
        <v>43100</v>
      </c>
      <c r="R1618" s="133">
        <v>1980</v>
      </c>
      <c r="S1618" s="133">
        <v>0</v>
      </c>
      <c r="T1618" s="134">
        <v>0</v>
      </c>
      <c r="U1618" s="134">
        <v>0</v>
      </c>
      <c r="V1618" s="134">
        <v>0</v>
      </c>
      <c r="W1618" s="134">
        <v>0</v>
      </c>
      <c r="X1618" s="134">
        <v>0</v>
      </c>
      <c r="Y1618" s="134">
        <v>0</v>
      </c>
      <c r="Z1618" s="134"/>
      <c r="AA1618" s="136" t="s">
        <v>6040</v>
      </c>
      <c r="AB1618" s="136"/>
      <c r="AC1618" s="138"/>
      <c r="AD1618" s="140"/>
      <c r="AE1618" s="131">
        <f>INDEX(Where!$B$2:$B$8,MATCH('4W'!I1618,DivisionList,0))</f>
        <v>20</v>
      </c>
      <c r="AF1618" s="131">
        <f>INDEX(Where!$F$2:$F$65,MATCH('4W'!J1618,DistrictList,0))</f>
        <v>2022</v>
      </c>
      <c r="AG1618" s="131">
        <f>IF(K1618&lt;&gt;"",INDEX(Where!$K$2:$K$545,MATCH('4W'!K1618,UpazilaList,0)),"")</f>
        <v>202294</v>
      </c>
      <c r="AH1618" s="141">
        <f t="array" ref="AH1618">IF(L1618&lt;&gt;"",INDEX(Where!$Q$2:$Q$5167,MATCH('4W'!K1618&amp;'4W'!L1618,Where!$O$2:$O$5167&amp;Where!$P$2:$P$5167,0)),"")</f>
        <v>20229479</v>
      </c>
      <c r="AI1618" s="198" t="str">
        <f>IF(Table1[[#This Row],[SSID]]="", "..", Table1[[#This Row],[District]]&amp;", "&amp;Table1[[#This Row],[Upazila]]&amp;", "&amp;Table1[[#This Row],[Union]]&amp;", "&amp;Table1[[#This Row],[Location Camp]])</f>
        <v>..</v>
      </c>
    </row>
    <row r="1619" spans="1:35" s="6" customFormat="1" x14ac:dyDescent="0.35">
      <c r="A1619" s="67">
        <v>3980</v>
      </c>
      <c r="B1619" s="130" t="s">
        <v>4642</v>
      </c>
      <c r="C1619" s="130" t="s">
        <v>5786</v>
      </c>
      <c r="D1619" s="130" t="s">
        <v>6054</v>
      </c>
      <c r="E1619" s="130" t="s">
        <v>4692</v>
      </c>
      <c r="F1619" s="130" t="s">
        <v>4695</v>
      </c>
      <c r="G1619" s="130" t="s">
        <v>5787</v>
      </c>
      <c r="H1619" s="130" t="s">
        <v>4638</v>
      </c>
      <c r="I1619" s="131" t="s">
        <v>4</v>
      </c>
      <c r="J1619" s="131" t="s">
        <v>21</v>
      </c>
      <c r="K1619" s="130" t="s">
        <v>184</v>
      </c>
      <c r="L1619" s="130" t="s">
        <v>1533</v>
      </c>
      <c r="M1619" s="130" t="s">
        <v>4883</v>
      </c>
      <c r="N1619" s="130" t="s">
        <v>4883</v>
      </c>
      <c r="O1619" s="130"/>
      <c r="P1619" s="132">
        <v>43004</v>
      </c>
      <c r="Q1619" s="132">
        <v>43004</v>
      </c>
      <c r="R1619" s="133">
        <v>460</v>
      </c>
      <c r="S1619" s="133">
        <v>2300</v>
      </c>
      <c r="T1619" s="134">
        <v>0</v>
      </c>
      <c r="U1619" s="134">
        <v>0</v>
      </c>
      <c r="V1619" s="134">
        <v>0</v>
      </c>
      <c r="W1619" s="134">
        <v>0</v>
      </c>
      <c r="X1619" s="134">
        <v>0</v>
      </c>
      <c r="Y1619" s="134">
        <v>0</v>
      </c>
      <c r="Z1619" s="134"/>
      <c r="AA1619" s="136" t="s">
        <v>5786</v>
      </c>
      <c r="AB1619" s="136"/>
      <c r="AC1619" s="138"/>
      <c r="AD1619" s="140"/>
      <c r="AE1619" s="131">
        <f>INDEX(Where!$B$2:$B$8,MATCH('4W'!I1619,DivisionList,0))</f>
        <v>20</v>
      </c>
      <c r="AF1619" s="131">
        <f>INDEX(Where!$F$2:$F$65,MATCH('4W'!J1619,DistrictList,0))</f>
        <v>2022</v>
      </c>
      <c r="AG1619" s="131">
        <f>IF(K1619&lt;&gt;"",INDEX(Where!$K$2:$K$545,MATCH('4W'!K1619,UpazilaList,0)),"")</f>
        <v>202294</v>
      </c>
      <c r="AH1619" s="141">
        <f t="array" ref="AH1619">IF(L1619&lt;&gt;"",INDEX(Where!$Q$2:$Q$5167,MATCH('4W'!K1619&amp;'4W'!L1619,Where!$O$2:$O$5167&amp;Where!$P$2:$P$5167,0)),"")</f>
        <v>20229479</v>
      </c>
      <c r="AI1619" s="198" t="str">
        <f>IF(Table1[[#This Row],[SSID]]="", "..", Table1[[#This Row],[District]]&amp;", "&amp;Table1[[#This Row],[Upazila]]&amp;", "&amp;Table1[[#This Row],[Union]]&amp;", "&amp;Table1[[#This Row],[Location Camp]])</f>
        <v>..</v>
      </c>
    </row>
    <row r="1620" spans="1:35" s="6" customFormat="1" x14ac:dyDescent="0.35">
      <c r="A1620" s="67">
        <v>3982</v>
      </c>
      <c r="B1620" s="130" t="s">
        <v>4642</v>
      </c>
      <c r="C1620" s="130" t="s">
        <v>5786</v>
      </c>
      <c r="D1620" s="130" t="s">
        <v>6054</v>
      </c>
      <c r="E1620" s="130" t="s">
        <v>4692</v>
      </c>
      <c r="F1620" s="130" t="s">
        <v>4695</v>
      </c>
      <c r="G1620" s="130" t="s">
        <v>5787</v>
      </c>
      <c r="H1620" s="130" t="s">
        <v>4638</v>
      </c>
      <c r="I1620" s="131" t="s">
        <v>4</v>
      </c>
      <c r="J1620" s="131" t="s">
        <v>21</v>
      </c>
      <c r="K1620" s="130" t="s">
        <v>184</v>
      </c>
      <c r="L1620" s="130" t="s">
        <v>1533</v>
      </c>
      <c r="M1620" s="130" t="s">
        <v>4883</v>
      </c>
      <c r="N1620" s="130" t="s">
        <v>4883</v>
      </c>
      <c r="O1620" s="130"/>
      <c r="P1620" s="132">
        <v>43004</v>
      </c>
      <c r="Q1620" s="132">
        <v>43004</v>
      </c>
      <c r="R1620" s="133">
        <v>500</v>
      </c>
      <c r="S1620" s="133">
        <v>2500</v>
      </c>
      <c r="T1620" s="134">
        <v>0</v>
      </c>
      <c r="U1620" s="134">
        <v>0</v>
      </c>
      <c r="V1620" s="134">
        <v>0</v>
      </c>
      <c r="W1620" s="134">
        <v>0</v>
      </c>
      <c r="X1620" s="134">
        <v>0</v>
      </c>
      <c r="Y1620" s="134">
        <v>0</v>
      </c>
      <c r="Z1620" s="134"/>
      <c r="AA1620" s="136" t="s">
        <v>5786</v>
      </c>
      <c r="AB1620" s="136"/>
      <c r="AC1620" s="138"/>
      <c r="AD1620" s="140"/>
      <c r="AE1620" s="131">
        <f>INDEX(Where!$B$2:$B$8,MATCH('4W'!I1620,DivisionList,0))</f>
        <v>20</v>
      </c>
      <c r="AF1620" s="131">
        <f>INDEX(Where!$F$2:$F$65,MATCH('4W'!J1620,DistrictList,0))</f>
        <v>2022</v>
      </c>
      <c r="AG1620" s="131">
        <f>IF(K1620&lt;&gt;"",INDEX(Where!$K$2:$K$545,MATCH('4W'!K1620,UpazilaList,0)),"")</f>
        <v>202294</v>
      </c>
      <c r="AH1620" s="141">
        <f t="array" ref="AH1620">IF(L1620&lt;&gt;"",INDEX(Where!$Q$2:$Q$5167,MATCH('4W'!K1620&amp;'4W'!L1620,Where!$O$2:$O$5167&amp;Where!$P$2:$P$5167,0)),"")</f>
        <v>20229479</v>
      </c>
      <c r="AI1620" s="198" t="str">
        <f>IF(Table1[[#This Row],[SSID]]="", "..", Table1[[#This Row],[District]]&amp;", "&amp;Table1[[#This Row],[Upazila]]&amp;", "&amp;Table1[[#This Row],[Union]]&amp;", "&amp;Table1[[#This Row],[Location Camp]])</f>
        <v>..</v>
      </c>
    </row>
    <row r="1621" spans="1:35" s="6" customFormat="1" x14ac:dyDescent="0.35">
      <c r="A1621" s="67">
        <v>3984</v>
      </c>
      <c r="B1621" s="130" t="s">
        <v>4642</v>
      </c>
      <c r="C1621" s="130" t="s">
        <v>5786</v>
      </c>
      <c r="D1621" s="130" t="s">
        <v>6054</v>
      </c>
      <c r="E1621" s="130" t="s">
        <v>4692</v>
      </c>
      <c r="F1621" s="130" t="s">
        <v>4695</v>
      </c>
      <c r="G1621" s="130" t="s">
        <v>5787</v>
      </c>
      <c r="H1621" s="130" t="s">
        <v>4638</v>
      </c>
      <c r="I1621" s="131" t="s">
        <v>4</v>
      </c>
      <c r="J1621" s="131" t="s">
        <v>21</v>
      </c>
      <c r="K1621" s="130" t="s">
        <v>184</v>
      </c>
      <c r="L1621" s="130" t="s">
        <v>1533</v>
      </c>
      <c r="M1621" s="130" t="s">
        <v>4883</v>
      </c>
      <c r="N1621" s="130" t="s">
        <v>4883</v>
      </c>
      <c r="O1621" s="130"/>
      <c r="P1621" s="132">
        <v>43004</v>
      </c>
      <c r="Q1621" s="132">
        <v>43004</v>
      </c>
      <c r="R1621" s="133">
        <v>530</v>
      </c>
      <c r="S1621" s="133">
        <v>2650</v>
      </c>
      <c r="T1621" s="134">
        <v>0</v>
      </c>
      <c r="U1621" s="134">
        <v>0</v>
      </c>
      <c r="V1621" s="134">
        <v>0</v>
      </c>
      <c r="W1621" s="134">
        <v>0</v>
      </c>
      <c r="X1621" s="134">
        <v>0</v>
      </c>
      <c r="Y1621" s="134">
        <v>0</v>
      </c>
      <c r="Z1621" s="134"/>
      <c r="AA1621" s="136" t="s">
        <v>5786</v>
      </c>
      <c r="AB1621" s="136"/>
      <c r="AC1621" s="138"/>
      <c r="AD1621" s="140"/>
      <c r="AE1621" s="131">
        <f>INDEX(Where!$B$2:$B$8,MATCH('4W'!I1621,DivisionList,0))</f>
        <v>20</v>
      </c>
      <c r="AF1621" s="131">
        <f>INDEX(Where!$F$2:$F$65,MATCH('4W'!J1621,DistrictList,0))</f>
        <v>2022</v>
      </c>
      <c r="AG1621" s="131">
        <f>IF(K1621&lt;&gt;"",INDEX(Where!$K$2:$K$545,MATCH('4W'!K1621,UpazilaList,0)),"")</f>
        <v>202294</v>
      </c>
      <c r="AH1621" s="141">
        <f t="array" ref="AH1621">IF(L1621&lt;&gt;"",INDEX(Where!$Q$2:$Q$5167,MATCH('4W'!K1621&amp;'4W'!L1621,Where!$O$2:$O$5167&amp;Where!$P$2:$P$5167,0)),"")</f>
        <v>20229479</v>
      </c>
      <c r="AI1621" s="198" t="str">
        <f>IF(Table1[[#This Row],[SSID]]="", "..", Table1[[#This Row],[District]]&amp;", "&amp;Table1[[#This Row],[Upazila]]&amp;", "&amp;Table1[[#This Row],[Union]]&amp;", "&amp;Table1[[#This Row],[Location Camp]])</f>
        <v>..</v>
      </c>
    </row>
    <row r="1622" spans="1:35" s="6" customFormat="1" x14ac:dyDescent="0.35">
      <c r="A1622" s="67">
        <v>3985</v>
      </c>
      <c r="B1622" s="130" t="s">
        <v>4642</v>
      </c>
      <c r="C1622" s="130" t="s">
        <v>5786</v>
      </c>
      <c r="D1622" s="130" t="s">
        <v>6053</v>
      </c>
      <c r="E1622" s="130" t="s">
        <v>4692</v>
      </c>
      <c r="F1622" s="130" t="s">
        <v>4695</v>
      </c>
      <c r="G1622" s="130" t="s">
        <v>5787</v>
      </c>
      <c r="H1622" s="130" t="s">
        <v>4638</v>
      </c>
      <c r="I1622" s="131" t="s">
        <v>4</v>
      </c>
      <c r="J1622" s="131" t="s">
        <v>21</v>
      </c>
      <c r="K1622" s="130" t="s">
        <v>184</v>
      </c>
      <c r="L1622" s="130" t="s">
        <v>1533</v>
      </c>
      <c r="M1622" s="130" t="s">
        <v>4883</v>
      </c>
      <c r="N1622" s="130" t="s">
        <v>4883</v>
      </c>
      <c r="O1622" s="130"/>
      <c r="P1622" s="132">
        <v>43005</v>
      </c>
      <c r="Q1622" s="132">
        <v>43005</v>
      </c>
      <c r="R1622" s="133">
        <v>100</v>
      </c>
      <c r="S1622" s="133">
        <v>500</v>
      </c>
      <c r="T1622" s="134">
        <v>0</v>
      </c>
      <c r="U1622" s="134">
        <v>0</v>
      </c>
      <c r="V1622" s="134">
        <v>0</v>
      </c>
      <c r="W1622" s="134">
        <v>0</v>
      </c>
      <c r="X1622" s="134">
        <v>0</v>
      </c>
      <c r="Y1622" s="134">
        <v>0</v>
      </c>
      <c r="Z1622" s="134"/>
      <c r="AA1622" s="136" t="s">
        <v>5786</v>
      </c>
      <c r="AB1622" s="136"/>
      <c r="AC1622" s="138"/>
      <c r="AD1622" s="140"/>
      <c r="AE1622" s="131">
        <f>INDEX(Where!$B$2:$B$8,MATCH('4W'!I1622,DivisionList,0))</f>
        <v>20</v>
      </c>
      <c r="AF1622" s="131">
        <f>INDEX(Where!$F$2:$F$65,MATCH('4W'!J1622,DistrictList,0))</f>
        <v>2022</v>
      </c>
      <c r="AG1622" s="131">
        <f>IF(K1622&lt;&gt;"",INDEX(Where!$K$2:$K$545,MATCH('4W'!K1622,UpazilaList,0)),"")</f>
        <v>202294</v>
      </c>
      <c r="AH1622" s="141">
        <f t="array" ref="AH1622">IF(L1622&lt;&gt;"",INDEX(Where!$Q$2:$Q$5167,MATCH('4W'!K1622&amp;'4W'!L1622,Where!$O$2:$O$5167&amp;Where!$P$2:$P$5167,0)),"")</f>
        <v>20229479</v>
      </c>
      <c r="AI1622" s="198" t="str">
        <f>IF(Table1[[#This Row],[SSID]]="", "..", Table1[[#This Row],[District]]&amp;", "&amp;Table1[[#This Row],[Upazila]]&amp;", "&amp;Table1[[#This Row],[Union]]&amp;", "&amp;Table1[[#This Row],[Location Camp]])</f>
        <v>..</v>
      </c>
    </row>
    <row r="1623" spans="1:35" s="6" customFormat="1" x14ac:dyDescent="0.35">
      <c r="A1623" s="67">
        <v>3986</v>
      </c>
      <c r="B1623" s="130" t="s">
        <v>4642</v>
      </c>
      <c r="C1623" s="130" t="s">
        <v>5786</v>
      </c>
      <c r="D1623" s="130" t="s">
        <v>6053</v>
      </c>
      <c r="E1623" s="130" t="s">
        <v>4692</v>
      </c>
      <c r="F1623" s="130" t="s">
        <v>4695</v>
      </c>
      <c r="G1623" s="130" t="s">
        <v>5787</v>
      </c>
      <c r="H1623" s="130" t="s">
        <v>4638</v>
      </c>
      <c r="I1623" s="131" t="s">
        <v>4</v>
      </c>
      <c r="J1623" s="131" t="s">
        <v>21</v>
      </c>
      <c r="K1623" s="130" t="s">
        <v>184</v>
      </c>
      <c r="L1623" s="130" t="s">
        <v>1533</v>
      </c>
      <c r="M1623" s="130" t="s">
        <v>4883</v>
      </c>
      <c r="N1623" s="130" t="s">
        <v>4883</v>
      </c>
      <c r="O1623" s="130"/>
      <c r="P1623" s="132">
        <v>43005</v>
      </c>
      <c r="Q1623" s="132">
        <v>43005</v>
      </c>
      <c r="R1623" s="133">
        <v>140</v>
      </c>
      <c r="S1623" s="133">
        <v>700</v>
      </c>
      <c r="T1623" s="134">
        <v>0</v>
      </c>
      <c r="U1623" s="134">
        <v>0</v>
      </c>
      <c r="V1623" s="134">
        <v>0</v>
      </c>
      <c r="W1623" s="134">
        <v>0</v>
      </c>
      <c r="X1623" s="134">
        <v>0</v>
      </c>
      <c r="Y1623" s="134">
        <v>0</v>
      </c>
      <c r="Z1623" s="134"/>
      <c r="AA1623" s="136" t="s">
        <v>5786</v>
      </c>
      <c r="AB1623" s="136"/>
      <c r="AC1623" s="138"/>
      <c r="AD1623" s="140"/>
      <c r="AE1623" s="131">
        <f>INDEX(Where!$B$2:$B$8,MATCH('4W'!I1623,DivisionList,0))</f>
        <v>20</v>
      </c>
      <c r="AF1623" s="131">
        <f>INDEX(Where!$F$2:$F$65,MATCH('4W'!J1623,DistrictList,0))</f>
        <v>2022</v>
      </c>
      <c r="AG1623" s="131">
        <f>IF(K1623&lt;&gt;"",INDEX(Where!$K$2:$K$545,MATCH('4W'!K1623,UpazilaList,0)),"")</f>
        <v>202294</v>
      </c>
      <c r="AH1623" s="141">
        <f t="array" ref="AH1623">IF(L1623&lt;&gt;"",INDEX(Where!$Q$2:$Q$5167,MATCH('4W'!K1623&amp;'4W'!L1623,Where!$O$2:$O$5167&amp;Where!$P$2:$P$5167,0)),"")</f>
        <v>20229479</v>
      </c>
      <c r="AI1623" s="198" t="str">
        <f>IF(Table1[[#This Row],[SSID]]="", "..", Table1[[#This Row],[District]]&amp;", "&amp;Table1[[#This Row],[Upazila]]&amp;", "&amp;Table1[[#This Row],[Union]]&amp;", "&amp;Table1[[#This Row],[Location Camp]])</f>
        <v>..</v>
      </c>
    </row>
    <row r="1624" spans="1:35" s="6" customFormat="1" x14ac:dyDescent="0.35">
      <c r="A1624" s="67">
        <v>4022</v>
      </c>
      <c r="B1624" s="130" t="s">
        <v>5413</v>
      </c>
      <c r="C1624" s="130" t="s">
        <v>5413</v>
      </c>
      <c r="D1624" s="130" t="s">
        <v>5327</v>
      </c>
      <c r="E1624" s="130" t="s">
        <v>4631</v>
      </c>
      <c r="F1624" s="130"/>
      <c r="G1624" s="130" t="s">
        <v>6150</v>
      </c>
      <c r="H1624" s="130" t="s">
        <v>4637</v>
      </c>
      <c r="I1624" s="131" t="s">
        <v>4</v>
      </c>
      <c r="J1624" s="131" t="s">
        <v>21</v>
      </c>
      <c r="K1624" s="130" t="s">
        <v>184</v>
      </c>
      <c r="L1624" s="130" t="s">
        <v>1533</v>
      </c>
      <c r="M1624" s="130" t="s">
        <v>4883</v>
      </c>
      <c r="N1624" s="130" t="s">
        <v>4883</v>
      </c>
      <c r="O1624" s="130"/>
      <c r="P1624" s="132">
        <v>43078</v>
      </c>
      <c r="Q1624" s="150">
        <v>43151</v>
      </c>
      <c r="R1624" s="133"/>
      <c r="S1624" s="133">
        <v>0</v>
      </c>
      <c r="T1624" s="134">
        <v>0</v>
      </c>
      <c r="U1624" s="134">
        <v>0</v>
      </c>
      <c r="V1624" s="134"/>
      <c r="W1624" s="134"/>
      <c r="X1624" s="134"/>
      <c r="Y1624" s="134"/>
      <c r="Z1624" s="134"/>
      <c r="AA1624" s="136"/>
      <c r="AB1624" s="41"/>
      <c r="AC1624" s="57"/>
      <c r="AD1624" s="4"/>
      <c r="AE1624" s="131">
        <f>INDEX(Where!$B$2:$B$8,MATCH('4W'!I1624,DivisionList,0))</f>
        <v>20</v>
      </c>
      <c r="AF1624" s="131">
        <f>INDEX(Where!$F$2:$F$65,MATCH('4W'!J1624,DistrictList,0))</f>
        <v>2022</v>
      </c>
      <c r="AG1624" s="131">
        <f>IF(K1624&lt;&gt;"",INDEX(Where!$K$2:$K$545,MATCH('4W'!K1624,UpazilaList,0)),"")</f>
        <v>202294</v>
      </c>
      <c r="AH1624" s="141">
        <f t="array" ref="AH1624">IF(L1624&lt;&gt;"",INDEX(Where!$Q$2:$Q$5167,MATCH('4W'!K1624&amp;'4W'!L1624,Where!$O$2:$O$5167&amp;Where!$P$2:$P$5167,0)),"")</f>
        <v>20229479</v>
      </c>
      <c r="AI1624" s="198" t="str">
        <f>IF(Table1[[#This Row],[SSID]]="", "..", Table1[[#This Row],[District]]&amp;", "&amp;Table1[[#This Row],[Upazila]]&amp;", "&amp;Table1[[#This Row],[Union]]&amp;", "&amp;Table1[[#This Row],[Location Camp]])</f>
        <v>..</v>
      </c>
    </row>
    <row r="1625" spans="1:35" s="6" customFormat="1" x14ac:dyDescent="0.35">
      <c r="A1625" s="67">
        <v>4029</v>
      </c>
      <c r="B1625" s="130" t="s">
        <v>4673</v>
      </c>
      <c r="C1625" s="130" t="s">
        <v>4716</v>
      </c>
      <c r="D1625" s="130" t="s">
        <v>4673</v>
      </c>
      <c r="E1625" s="130" t="s">
        <v>4885</v>
      </c>
      <c r="F1625" s="130" t="s">
        <v>6176</v>
      </c>
      <c r="G1625" s="130" t="s">
        <v>6188</v>
      </c>
      <c r="H1625" s="130" t="s">
        <v>4637</v>
      </c>
      <c r="I1625" s="131" t="s">
        <v>4</v>
      </c>
      <c r="J1625" s="131" t="s">
        <v>21</v>
      </c>
      <c r="K1625" s="130" t="s">
        <v>184</v>
      </c>
      <c r="L1625" s="130" t="s">
        <v>1533</v>
      </c>
      <c r="M1625" s="130" t="s">
        <v>4883</v>
      </c>
      <c r="N1625" s="130" t="s">
        <v>4883</v>
      </c>
      <c r="O1625" s="130"/>
      <c r="P1625" s="132">
        <v>43152</v>
      </c>
      <c r="Q1625" s="150">
        <v>43281</v>
      </c>
      <c r="R1625" s="133"/>
      <c r="S1625" s="133">
        <v>9</v>
      </c>
      <c r="T1625" s="134">
        <v>8</v>
      </c>
      <c r="U1625" s="134">
        <v>1</v>
      </c>
      <c r="V1625" s="134"/>
      <c r="W1625" s="134"/>
      <c r="X1625" s="134">
        <v>1</v>
      </c>
      <c r="Y1625" s="134">
        <v>8</v>
      </c>
      <c r="Z1625" s="134"/>
      <c r="AA1625" s="136"/>
      <c r="AB1625" s="136"/>
      <c r="AC1625" s="138"/>
      <c r="AD1625" s="144"/>
      <c r="AE1625" s="131">
        <f>INDEX(Where!$B$2:$B$8,MATCH('4W'!I1625,DivisionList,0))</f>
        <v>20</v>
      </c>
      <c r="AF1625" s="131">
        <f>INDEX(Where!$F$2:$F$65,MATCH('4W'!J1625,DistrictList,0))</f>
        <v>2022</v>
      </c>
      <c r="AG1625" s="131">
        <f>IF(K1625&lt;&gt;"",INDEX(Where!$K$2:$K$545,MATCH('4W'!K1625,UpazilaList,0)),"")</f>
        <v>202294</v>
      </c>
      <c r="AH1625" s="141">
        <f t="array" ref="AH1625">IF(L1625&lt;&gt;"",INDEX(Where!$Q$2:$Q$5167,MATCH('4W'!K1625&amp;'4W'!L1625,Where!$O$2:$O$5167&amp;Where!$P$2:$P$5167,0)),"")</f>
        <v>20229479</v>
      </c>
      <c r="AI1625" s="198" t="str">
        <f>IF(Table1[[#This Row],[SSID]]="", "..", Table1[[#This Row],[District]]&amp;", "&amp;Table1[[#This Row],[Upazila]]&amp;", "&amp;Table1[[#This Row],[Union]]&amp;", "&amp;Table1[[#This Row],[Location Camp]])</f>
        <v>..</v>
      </c>
    </row>
    <row r="1626" spans="1:35" s="6" customFormat="1" x14ac:dyDescent="0.35">
      <c r="A1626" s="67">
        <v>4033</v>
      </c>
      <c r="B1626" s="130" t="s">
        <v>4673</v>
      </c>
      <c r="C1626" s="130" t="s">
        <v>4716</v>
      </c>
      <c r="D1626" s="130" t="s">
        <v>4673</v>
      </c>
      <c r="E1626" s="130" t="s">
        <v>4885</v>
      </c>
      <c r="F1626" s="130" t="s">
        <v>6176</v>
      </c>
      <c r="G1626" s="130" t="s">
        <v>6188</v>
      </c>
      <c r="H1626" s="130" t="s">
        <v>4637</v>
      </c>
      <c r="I1626" s="131" t="s">
        <v>4</v>
      </c>
      <c r="J1626" s="131" t="s">
        <v>21</v>
      </c>
      <c r="K1626" s="130" t="s">
        <v>184</v>
      </c>
      <c r="L1626" s="130" t="s">
        <v>1533</v>
      </c>
      <c r="M1626" s="130" t="s">
        <v>4883</v>
      </c>
      <c r="N1626" s="130" t="s">
        <v>4883</v>
      </c>
      <c r="O1626" s="130"/>
      <c r="P1626" s="132">
        <v>43152</v>
      </c>
      <c r="Q1626" s="150">
        <v>43281</v>
      </c>
      <c r="R1626" s="133"/>
      <c r="S1626" s="133">
        <v>0</v>
      </c>
      <c r="T1626" s="134">
        <v>0</v>
      </c>
      <c r="U1626" s="134">
        <v>0</v>
      </c>
      <c r="V1626" s="134"/>
      <c r="W1626" s="134"/>
      <c r="X1626" s="134"/>
      <c r="Y1626" s="134"/>
      <c r="Z1626" s="134"/>
      <c r="AA1626" s="136"/>
      <c r="AB1626" s="136"/>
      <c r="AC1626" s="138"/>
      <c r="AD1626" s="144"/>
      <c r="AE1626" s="131">
        <f>INDEX(Where!$B$2:$B$8,MATCH('4W'!I1626,DivisionList,0))</f>
        <v>20</v>
      </c>
      <c r="AF1626" s="131">
        <f>INDEX(Where!$F$2:$F$65,MATCH('4W'!J1626,DistrictList,0))</f>
        <v>2022</v>
      </c>
      <c r="AG1626" s="131">
        <f>IF(K1626&lt;&gt;"",INDEX(Where!$K$2:$K$545,MATCH('4W'!K1626,UpazilaList,0)),"")</f>
        <v>202294</v>
      </c>
      <c r="AH1626" s="141">
        <f t="array" ref="AH1626">IF(L1626&lt;&gt;"",INDEX(Where!$Q$2:$Q$5167,MATCH('4W'!K1626&amp;'4W'!L1626,Where!$O$2:$O$5167&amp;Where!$P$2:$P$5167,0)),"")</f>
        <v>20229479</v>
      </c>
      <c r="AI1626" s="198" t="str">
        <f>IF(Table1[[#This Row],[SSID]]="", "..", Table1[[#This Row],[District]]&amp;", "&amp;Table1[[#This Row],[Upazila]]&amp;", "&amp;Table1[[#This Row],[Union]]&amp;", "&amp;Table1[[#This Row],[Location Camp]])</f>
        <v>..</v>
      </c>
    </row>
    <row r="1627" spans="1:35" s="6" customFormat="1" x14ac:dyDescent="0.35">
      <c r="A1627" s="67">
        <v>4045</v>
      </c>
      <c r="B1627" s="130" t="s">
        <v>4673</v>
      </c>
      <c r="C1627" s="130" t="s">
        <v>4697</v>
      </c>
      <c r="D1627" s="130" t="s">
        <v>4673</v>
      </c>
      <c r="E1627" s="130" t="s">
        <v>4885</v>
      </c>
      <c r="F1627" s="130" t="s">
        <v>6176</v>
      </c>
      <c r="G1627" s="130" t="s">
        <v>6188</v>
      </c>
      <c r="H1627" s="130" t="s">
        <v>4637</v>
      </c>
      <c r="I1627" s="131" t="s">
        <v>4</v>
      </c>
      <c r="J1627" s="131" t="s">
        <v>21</v>
      </c>
      <c r="K1627" s="130" t="s">
        <v>184</v>
      </c>
      <c r="L1627" s="130" t="s">
        <v>1533</v>
      </c>
      <c r="M1627" s="130" t="s">
        <v>4883</v>
      </c>
      <c r="N1627" s="130" t="s">
        <v>4883</v>
      </c>
      <c r="O1627" s="130"/>
      <c r="P1627" s="132">
        <v>43153</v>
      </c>
      <c r="Q1627" s="150">
        <v>43296</v>
      </c>
      <c r="R1627" s="133"/>
      <c r="S1627" s="133">
        <v>39</v>
      </c>
      <c r="T1627" s="134">
        <v>19</v>
      </c>
      <c r="U1627" s="134">
        <v>20</v>
      </c>
      <c r="V1627" s="134"/>
      <c r="W1627" s="134"/>
      <c r="X1627" s="134">
        <v>20</v>
      </c>
      <c r="Y1627" s="134">
        <v>19</v>
      </c>
      <c r="Z1627" s="134"/>
      <c r="AA1627" s="136"/>
      <c r="AB1627" s="136"/>
      <c r="AC1627" s="138"/>
      <c r="AD1627" s="144"/>
      <c r="AE1627" s="131">
        <f>INDEX(Where!$B$2:$B$8,MATCH('4W'!I1627,DivisionList,0))</f>
        <v>20</v>
      </c>
      <c r="AF1627" s="131">
        <f>INDEX(Where!$F$2:$F$65,MATCH('4W'!J1627,DistrictList,0))</f>
        <v>2022</v>
      </c>
      <c r="AG1627" s="131">
        <f>IF(K1627&lt;&gt;"",INDEX(Where!$K$2:$K$545,MATCH('4W'!K1627,UpazilaList,0)),"")</f>
        <v>202294</v>
      </c>
      <c r="AH1627" s="141">
        <f t="array" ref="AH1627">IF(L1627&lt;&gt;"",INDEX(Where!$Q$2:$Q$5167,MATCH('4W'!K1627&amp;'4W'!L1627,Where!$O$2:$O$5167&amp;Where!$P$2:$P$5167,0)),"")</f>
        <v>20229479</v>
      </c>
      <c r="AI1627" s="198" t="str">
        <f>IF(Table1[[#This Row],[SSID]]="", "..", Table1[[#This Row],[District]]&amp;", "&amp;Table1[[#This Row],[Upazila]]&amp;", "&amp;Table1[[#This Row],[Union]]&amp;", "&amp;Table1[[#This Row],[Location Camp]])</f>
        <v>..</v>
      </c>
    </row>
    <row r="1628" spans="1:35" s="6" customFormat="1" x14ac:dyDescent="0.35">
      <c r="A1628" s="67">
        <v>4051</v>
      </c>
      <c r="B1628" s="130" t="s">
        <v>4673</v>
      </c>
      <c r="C1628" s="130" t="s">
        <v>4697</v>
      </c>
      <c r="D1628" s="130" t="s">
        <v>4673</v>
      </c>
      <c r="E1628" s="130" t="s">
        <v>4885</v>
      </c>
      <c r="F1628" s="130" t="s">
        <v>6176</v>
      </c>
      <c r="G1628" s="130" t="s">
        <v>6188</v>
      </c>
      <c r="H1628" s="130" t="s">
        <v>4637</v>
      </c>
      <c r="I1628" s="131" t="s">
        <v>4</v>
      </c>
      <c r="J1628" s="131" t="s">
        <v>21</v>
      </c>
      <c r="K1628" s="130" t="s">
        <v>184</v>
      </c>
      <c r="L1628" s="130" t="s">
        <v>1533</v>
      </c>
      <c r="M1628" s="130" t="s">
        <v>4883</v>
      </c>
      <c r="N1628" s="130" t="s">
        <v>4883</v>
      </c>
      <c r="O1628" s="130"/>
      <c r="P1628" s="132">
        <v>43153</v>
      </c>
      <c r="Q1628" s="150">
        <v>43296</v>
      </c>
      <c r="R1628" s="133"/>
      <c r="S1628" s="133">
        <v>17</v>
      </c>
      <c r="T1628" s="134">
        <v>10</v>
      </c>
      <c r="U1628" s="134">
        <v>7</v>
      </c>
      <c r="V1628" s="134"/>
      <c r="W1628" s="134"/>
      <c r="X1628" s="134">
        <v>7</v>
      </c>
      <c r="Y1628" s="134">
        <v>10</v>
      </c>
      <c r="Z1628" s="134"/>
      <c r="AA1628" s="136"/>
      <c r="AB1628" s="136"/>
      <c r="AC1628" s="138"/>
      <c r="AD1628" s="144"/>
      <c r="AE1628" s="131">
        <f>INDEX(Where!$B$2:$B$8,MATCH('4W'!I1628,DivisionList,0))</f>
        <v>20</v>
      </c>
      <c r="AF1628" s="131">
        <f>INDEX(Where!$F$2:$F$65,MATCH('4W'!J1628,DistrictList,0))</f>
        <v>2022</v>
      </c>
      <c r="AG1628" s="131">
        <f>IF(K1628&lt;&gt;"",INDEX(Where!$K$2:$K$545,MATCH('4W'!K1628,UpazilaList,0)),"")</f>
        <v>202294</v>
      </c>
      <c r="AH1628" s="141">
        <f t="array" ref="AH1628">IF(L1628&lt;&gt;"",INDEX(Where!$Q$2:$Q$5167,MATCH('4W'!K1628&amp;'4W'!L1628,Where!$O$2:$O$5167&amp;Where!$P$2:$P$5167,0)),"")</f>
        <v>20229479</v>
      </c>
      <c r="AI1628" s="198" t="str">
        <f>IF(Table1[[#This Row],[SSID]]="", "..", Table1[[#This Row],[District]]&amp;", "&amp;Table1[[#This Row],[Upazila]]&amp;", "&amp;Table1[[#This Row],[Union]]&amp;", "&amp;Table1[[#This Row],[Location Camp]])</f>
        <v>..</v>
      </c>
    </row>
    <row r="1629" spans="1:35" s="6" customFormat="1" x14ac:dyDescent="0.35">
      <c r="A1629" s="67">
        <v>4044</v>
      </c>
      <c r="B1629" s="130" t="s">
        <v>4673</v>
      </c>
      <c r="C1629" s="130" t="s">
        <v>4697</v>
      </c>
      <c r="D1629" s="130" t="s">
        <v>4673</v>
      </c>
      <c r="E1629" s="130" t="s">
        <v>4885</v>
      </c>
      <c r="F1629" s="130" t="s">
        <v>6176</v>
      </c>
      <c r="G1629" s="130" t="s">
        <v>6189</v>
      </c>
      <c r="H1629" s="130" t="s">
        <v>4637</v>
      </c>
      <c r="I1629" s="131" t="s">
        <v>4</v>
      </c>
      <c r="J1629" s="131" t="s">
        <v>21</v>
      </c>
      <c r="K1629" s="130" t="s">
        <v>184</v>
      </c>
      <c r="L1629" s="130" t="s">
        <v>1533</v>
      </c>
      <c r="M1629" s="130" t="s">
        <v>4883</v>
      </c>
      <c r="N1629" s="130" t="s">
        <v>4883</v>
      </c>
      <c r="O1629" s="130"/>
      <c r="P1629" s="132">
        <v>43153</v>
      </c>
      <c r="Q1629" s="150">
        <v>43296</v>
      </c>
      <c r="R1629" s="133"/>
      <c r="S1629" s="133">
        <v>5</v>
      </c>
      <c r="T1629" s="134">
        <v>2</v>
      </c>
      <c r="U1629" s="134">
        <v>3</v>
      </c>
      <c r="V1629" s="134"/>
      <c r="W1629" s="134"/>
      <c r="X1629" s="134">
        <v>3</v>
      </c>
      <c r="Y1629" s="134">
        <v>2</v>
      </c>
      <c r="Z1629" s="134"/>
      <c r="AA1629" s="136"/>
      <c r="AB1629" s="136"/>
      <c r="AC1629" s="138"/>
      <c r="AD1629" s="144"/>
      <c r="AE1629" s="131">
        <f>INDEX(Where!$B$2:$B$8,MATCH('4W'!I1629,DivisionList,0))</f>
        <v>20</v>
      </c>
      <c r="AF1629" s="131">
        <f>INDEX(Where!$F$2:$F$65,MATCH('4W'!J1629,DistrictList,0))</f>
        <v>2022</v>
      </c>
      <c r="AG1629" s="131">
        <f>IF(K1629&lt;&gt;"",INDEX(Where!$K$2:$K$545,MATCH('4W'!K1629,UpazilaList,0)),"")</f>
        <v>202294</v>
      </c>
      <c r="AH1629" s="141">
        <f t="array" ref="AH1629">IF(L1629&lt;&gt;"",INDEX(Where!$Q$2:$Q$5167,MATCH('4W'!K1629&amp;'4W'!L1629,Where!$O$2:$O$5167&amp;Where!$P$2:$P$5167,0)),"")</f>
        <v>20229479</v>
      </c>
      <c r="AI1629" s="198" t="str">
        <f>IF(Table1[[#This Row],[SSID]]="", "..", Table1[[#This Row],[District]]&amp;", "&amp;Table1[[#This Row],[Upazila]]&amp;", "&amp;Table1[[#This Row],[Union]]&amp;", "&amp;Table1[[#This Row],[Location Camp]])</f>
        <v>..</v>
      </c>
    </row>
    <row r="1630" spans="1:35" s="6" customFormat="1" x14ac:dyDescent="0.35">
      <c r="A1630" s="67">
        <v>4050</v>
      </c>
      <c r="B1630" s="130" t="s">
        <v>4673</v>
      </c>
      <c r="C1630" s="130" t="s">
        <v>4697</v>
      </c>
      <c r="D1630" s="130" t="s">
        <v>4673</v>
      </c>
      <c r="E1630" s="130" t="s">
        <v>4885</v>
      </c>
      <c r="F1630" s="130" t="s">
        <v>6176</v>
      </c>
      <c r="G1630" s="130" t="s">
        <v>6189</v>
      </c>
      <c r="H1630" s="130" t="s">
        <v>4637</v>
      </c>
      <c r="I1630" s="131" t="s">
        <v>4</v>
      </c>
      <c r="J1630" s="131" t="s">
        <v>21</v>
      </c>
      <c r="K1630" s="130" t="s">
        <v>184</v>
      </c>
      <c r="L1630" s="130" t="s">
        <v>1533</v>
      </c>
      <c r="M1630" s="130" t="s">
        <v>4883</v>
      </c>
      <c r="N1630" s="130" t="s">
        <v>4883</v>
      </c>
      <c r="O1630" s="130"/>
      <c r="P1630" s="132">
        <v>43153</v>
      </c>
      <c r="Q1630" s="150">
        <v>43296</v>
      </c>
      <c r="R1630" s="133"/>
      <c r="S1630" s="133">
        <v>3</v>
      </c>
      <c r="T1630" s="134">
        <v>1</v>
      </c>
      <c r="U1630" s="134">
        <v>2</v>
      </c>
      <c r="V1630" s="134"/>
      <c r="W1630" s="134"/>
      <c r="X1630" s="134">
        <v>2</v>
      </c>
      <c r="Y1630" s="134">
        <v>1</v>
      </c>
      <c r="Z1630" s="134"/>
      <c r="AA1630" s="136"/>
      <c r="AB1630" s="136"/>
      <c r="AC1630" s="138"/>
      <c r="AD1630" s="144"/>
      <c r="AE1630" s="131">
        <f>INDEX(Where!$B$2:$B$8,MATCH('4W'!I1630,DivisionList,0))</f>
        <v>20</v>
      </c>
      <c r="AF1630" s="131">
        <f>INDEX(Where!$F$2:$F$65,MATCH('4W'!J1630,DistrictList,0))</f>
        <v>2022</v>
      </c>
      <c r="AG1630" s="131">
        <f>IF(K1630&lt;&gt;"",INDEX(Where!$K$2:$K$545,MATCH('4W'!K1630,UpazilaList,0)),"")</f>
        <v>202294</v>
      </c>
      <c r="AH1630" s="141">
        <f t="array" ref="AH1630">IF(L1630&lt;&gt;"",INDEX(Where!$Q$2:$Q$5167,MATCH('4W'!K1630&amp;'4W'!L1630,Where!$O$2:$O$5167&amp;Where!$P$2:$P$5167,0)),"")</f>
        <v>20229479</v>
      </c>
      <c r="AI1630" s="198" t="str">
        <f>IF(Table1[[#This Row],[SSID]]="", "..", Table1[[#This Row],[District]]&amp;", "&amp;Table1[[#This Row],[Upazila]]&amp;", "&amp;Table1[[#This Row],[Union]]&amp;", "&amp;Table1[[#This Row],[Location Camp]])</f>
        <v>..</v>
      </c>
    </row>
    <row r="1631" spans="1:35" s="6" customFormat="1" x14ac:dyDescent="0.35">
      <c r="A1631" s="67">
        <v>3843</v>
      </c>
      <c r="B1631" s="4" t="s">
        <v>4663</v>
      </c>
      <c r="C1631" s="4" t="s">
        <v>5324</v>
      </c>
      <c r="D1631" s="4" t="s">
        <v>5786</v>
      </c>
      <c r="E1631" s="4" t="s">
        <v>4692</v>
      </c>
      <c r="F1631" s="4" t="s">
        <v>4695</v>
      </c>
      <c r="G1631" s="4" t="s">
        <v>5789</v>
      </c>
      <c r="H1631" s="4" t="s">
        <v>4638</v>
      </c>
      <c r="I1631" s="10" t="s">
        <v>4</v>
      </c>
      <c r="J1631" s="10" t="s">
        <v>21</v>
      </c>
      <c r="K1631" s="4" t="s">
        <v>184</v>
      </c>
      <c r="L1631" s="4" t="s">
        <v>1533</v>
      </c>
      <c r="M1631" s="4" t="s">
        <v>4883</v>
      </c>
      <c r="N1631" s="4" t="s">
        <v>4883</v>
      </c>
      <c r="O1631" s="4"/>
      <c r="P1631" s="11">
        <v>43041</v>
      </c>
      <c r="Q1631" s="11">
        <v>43032</v>
      </c>
      <c r="R1631" s="52">
        <v>132</v>
      </c>
      <c r="S1631" s="52">
        <v>0</v>
      </c>
      <c r="T1631" s="53">
        <v>0</v>
      </c>
      <c r="U1631" s="53">
        <v>0</v>
      </c>
      <c r="V1631" s="53">
        <v>0</v>
      </c>
      <c r="W1631" s="53">
        <v>0</v>
      </c>
      <c r="X1631" s="53">
        <v>0</v>
      </c>
      <c r="Y1631" s="53">
        <v>0</v>
      </c>
      <c r="Z1631" s="53"/>
      <c r="AA1631" s="41" t="s">
        <v>5881</v>
      </c>
      <c r="AB1631" s="41"/>
      <c r="AC1631" s="57"/>
      <c r="AD1631" s="4"/>
      <c r="AE1631" s="131">
        <f>INDEX(Where!$B$2:$B$8,MATCH('4W'!I1631,DivisionList,0))</f>
        <v>20</v>
      </c>
      <c r="AF1631" s="131">
        <f>INDEX(Where!$F$2:$F$65,MATCH('4W'!J1631,DistrictList,0))</f>
        <v>2022</v>
      </c>
      <c r="AG1631" s="131">
        <f>IF(K1631&lt;&gt;"",INDEX(Where!$K$2:$K$545,MATCH('4W'!K1631,UpazilaList,0)),"")</f>
        <v>202294</v>
      </c>
      <c r="AH1631" s="141">
        <f t="array" ref="AH1631">IF(L1631&lt;&gt;"",INDEX(Where!$Q$2:$Q$5167,MATCH('4W'!K1631&amp;'4W'!L1631,Where!$O$2:$O$5167&amp;Where!$P$2:$P$5167,0)),"")</f>
        <v>20229479</v>
      </c>
      <c r="AI1631" s="198" t="str">
        <f>IF(Table1[[#This Row],[SSID]]="", "..", Table1[[#This Row],[District]]&amp;", "&amp;Table1[[#This Row],[Upazila]]&amp;", "&amp;Table1[[#This Row],[Union]]&amp;", "&amp;Table1[[#This Row],[Location Camp]])</f>
        <v>..</v>
      </c>
    </row>
    <row r="1632" spans="1:35" s="6" customFormat="1" x14ac:dyDescent="0.35">
      <c r="A1632" s="67">
        <v>3845</v>
      </c>
      <c r="B1632" s="4" t="s">
        <v>4663</v>
      </c>
      <c r="C1632" s="4" t="s">
        <v>5324</v>
      </c>
      <c r="D1632" s="4" t="s">
        <v>5786</v>
      </c>
      <c r="E1632" s="4" t="s">
        <v>4692</v>
      </c>
      <c r="F1632" s="4" t="s">
        <v>4695</v>
      </c>
      <c r="G1632" s="4" t="s">
        <v>5789</v>
      </c>
      <c r="H1632" s="4" t="s">
        <v>4638</v>
      </c>
      <c r="I1632" s="10" t="s">
        <v>4</v>
      </c>
      <c r="J1632" s="10" t="s">
        <v>21</v>
      </c>
      <c r="K1632" s="4" t="s">
        <v>184</v>
      </c>
      <c r="L1632" s="4" t="s">
        <v>1533</v>
      </c>
      <c r="M1632" s="4" t="s">
        <v>4883</v>
      </c>
      <c r="N1632" s="4" t="s">
        <v>4883</v>
      </c>
      <c r="O1632" s="4"/>
      <c r="P1632" s="11">
        <v>43041</v>
      </c>
      <c r="Q1632" s="11">
        <v>43033</v>
      </c>
      <c r="R1632" s="52">
        <v>72</v>
      </c>
      <c r="S1632" s="52">
        <v>0</v>
      </c>
      <c r="T1632" s="53">
        <v>0</v>
      </c>
      <c r="U1632" s="53">
        <v>0</v>
      </c>
      <c r="V1632" s="53">
        <v>0</v>
      </c>
      <c r="W1632" s="53">
        <v>0</v>
      </c>
      <c r="X1632" s="53">
        <v>0</v>
      </c>
      <c r="Y1632" s="53">
        <v>0</v>
      </c>
      <c r="Z1632" s="53"/>
      <c r="AA1632" s="41" t="s">
        <v>5884</v>
      </c>
      <c r="AB1632" s="41"/>
      <c r="AC1632" s="57"/>
      <c r="AD1632" s="4"/>
      <c r="AE1632" s="131">
        <f>INDEX(Where!$B$2:$B$8,MATCH('4W'!I1632,DivisionList,0))</f>
        <v>20</v>
      </c>
      <c r="AF1632" s="131">
        <f>INDEX(Where!$F$2:$F$65,MATCH('4W'!J1632,DistrictList,0))</f>
        <v>2022</v>
      </c>
      <c r="AG1632" s="131">
        <f>IF(K1632&lt;&gt;"",INDEX(Where!$K$2:$K$545,MATCH('4W'!K1632,UpazilaList,0)),"")</f>
        <v>202294</v>
      </c>
      <c r="AH1632" s="141">
        <f t="array" ref="AH1632">IF(L1632&lt;&gt;"",INDEX(Where!$Q$2:$Q$5167,MATCH('4W'!K1632&amp;'4W'!L1632,Where!$O$2:$O$5167&amp;Where!$P$2:$P$5167,0)),"")</f>
        <v>20229479</v>
      </c>
      <c r="AI1632" s="198" t="str">
        <f>IF(Table1[[#This Row],[SSID]]="", "..", Table1[[#This Row],[District]]&amp;", "&amp;Table1[[#This Row],[Upazila]]&amp;", "&amp;Table1[[#This Row],[Union]]&amp;", "&amp;Table1[[#This Row],[Location Camp]])</f>
        <v>..</v>
      </c>
    </row>
    <row r="1633" spans="1:35" s="6" customFormat="1" x14ac:dyDescent="0.35">
      <c r="A1633" s="67">
        <v>3848</v>
      </c>
      <c r="B1633" s="4" t="s">
        <v>4663</v>
      </c>
      <c r="C1633" s="4" t="s">
        <v>5324</v>
      </c>
      <c r="D1633" s="4" t="s">
        <v>5786</v>
      </c>
      <c r="E1633" s="4" t="s">
        <v>4692</v>
      </c>
      <c r="F1633" s="4" t="s">
        <v>4695</v>
      </c>
      <c r="G1633" s="4" t="s">
        <v>5789</v>
      </c>
      <c r="H1633" s="4" t="s">
        <v>4638</v>
      </c>
      <c r="I1633" s="10" t="s">
        <v>4</v>
      </c>
      <c r="J1633" s="10" t="s">
        <v>21</v>
      </c>
      <c r="K1633" s="4" t="s">
        <v>184</v>
      </c>
      <c r="L1633" s="4" t="s">
        <v>1533</v>
      </c>
      <c r="M1633" s="4" t="s">
        <v>4883</v>
      </c>
      <c r="N1633" s="4" t="s">
        <v>4883</v>
      </c>
      <c r="O1633" s="4"/>
      <c r="P1633" s="11">
        <v>43041</v>
      </c>
      <c r="Q1633" s="11">
        <v>43034</v>
      </c>
      <c r="R1633" s="52">
        <v>102</v>
      </c>
      <c r="S1633" s="52">
        <v>0</v>
      </c>
      <c r="T1633" s="53">
        <v>0</v>
      </c>
      <c r="U1633" s="53">
        <v>0</v>
      </c>
      <c r="V1633" s="53">
        <v>0</v>
      </c>
      <c r="W1633" s="53">
        <v>0</v>
      </c>
      <c r="X1633" s="53">
        <v>0</v>
      </c>
      <c r="Y1633" s="53">
        <v>0</v>
      </c>
      <c r="Z1633" s="53"/>
      <c r="AA1633" s="41" t="s">
        <v>5885</v>
      </c>
      <c r="AB1633" s="41"/>
      <c r="AC1633" s="57"/>
      <c r="AD1633" s="4"/>
      <c r="AE1633" s="131">
        <f>INDEX(Where!$B$2:$B$8,MATCH('4W'!I1633,DivisionList,0))</f>
        <v>20</v>
      </c>
      <c r="AF1633" s="131">
        <f>INDEX(Where!$F$2:$F$65,MATCH('4W'!J1633,DistrictList,0))</f>
        <v>2022</v>
      </c>
      <c r="AG1633" s="131">
        <f>IF(K1633&lt;&gt;"",INDEX(Where!$K$2:$K$545,MATCH('4W'!K1633,UpazilaList,0)),"")</f>
        <v>202294</v>
      </c>
      <c r="AH1633" s="141">
        <f t="array" ref="AH1633">IF(L1633&lt;&gt;"",INDEX(Where!$Q$2:$Q$5167,MATCH('4W'!K1633&amp;'4W'!L1633,Where!$O$2:$O$5167&amp;Where!$P$2:$P$5167,0)),"")</f>
        <v>20229479</v>
      </c>
      <c r="AI1633" s="198" t="str">
        <f>IF(Table1[[#This Row],[SSID]]="", "..", Table1[[#This Row],[District]]&amp;", "&amp;Table1[[#This Row],[Upazila]]&amp;", "&amp;Table1[[#This Row],[Union]]&amp;", "&amp;Table1[[#This Row],[Location Camp]])</f>
        <v>..</v>
      </c>
    </row>
    <row r="1634" spans="1:35" s="6" customFormat="1" x14ac:dyDescent="0.35">
      <c r="A1634" s="67">
        <v>3851</v>
      </c>
      <c r="B1634" s="4" t="s">
        <v>4663</v>
      </c>
      <c r="C1634" s="4" t="s">
        <v>5324</v>
      </c>
      <c r="D1634" s="4" t="s">
        <v>5786</v>
      </c>
      <c r="E1634" s="4" t="s">
        <v>4692</v>
      </c>
      <c r="F1634" s="4" t="s">
        <v>4695</v>
      </c>
      <c r="G1634" s="4" t="s">
        <v>5789</v>
      </c>
      <c r="H1634" s="4" t="s">
        <v>4638</v>
      </c>
      <c r="I1634" s="10" t="s">
        <v>4</v>
      </c>
      <c r="J1634" s="10" t="s">
        <v>21</v>
      </c>
      <c r="K1634" s="4" t="s">
        <v>184</v>
      </c>
      <c r="L1634" s="4" t="s">
        <v>1533</v>
      </c>
      <c r="M1634" s="4" t="s">
        <v>4883</v>
      </c>
      <c r="N1634" s="4" t="s">
        <v>4883</v>
      </c>
      <c r="O1634" s="4"/>
      <c r="P1634" s="11">
        <v>43041</v>
      </c>
      <c r="Q1634" s="11">
        <v>43035</v>
      </c>
      <c r="R1634" s="52">
        <v>220</v>
      </c>
      <c r="S1634" s="52">
        <v>0</v>
      </c>
      <c r="T1634" s="53">
        <v>0</v>
      </c>
      <c r="U1634" s="53">
        <v>0</v>
      </c>
      <c r="V1634" s="53">
        <v>0</v>
      </c>
      <c r="W1634" s="53">
        <v>0</v>
      </c>
      <c r="X1634" s="53">
        <v>0</v>
      </c>
      <c r="Y1634" s="53">
        <v>0</v>
      </c>
      <c r="Z1634" s="53"/>
      <c r="AA1634" s="41" t="s">
        <v>5886</v>
      </c>
      <c r="AB1634" s="41"/>
      <c r="AC1634" s="57"/>
      <c r="AD1634" s="4"/>
      <c r="AE1634" s="131">
        <f>INDEX(Where!$B$2:$B$8,MATCH('4W'!I1634,DivisionList,0))</f>
        <v>20</v>
      </c>
      <c r="AF1634" s="131">
        <f>INDEX(Where!$F$2:$F$65,MATCH('4W'!J1634,DistrictList,0))</f>
        <v>2022</v>
      </c>
      <c r="AG1634" s="131">
        <f>IF(K1634&lt;&gt;"",INDEX(Where!$K$2:$K$545,MATCH('4W'!K1634,UpazilaList,0)),"")</f>
        <v>202294</v>
      </c>
      <c r="AH1634" s="141">
        <f t="array" ref="AH1634">IF(L1634&lt;&gt;"",INDEX(Where!$Q$2:$Q$5167,MATCH('4W'!K1634&amp;'4W'!L1634,Where!$O$2:$O$5167&amp;Where!$P$2:$P$5167,0)),"")</f>
        <v>20229479</v>
      </c>
      <c r="AI1634" s="198" t="str">
        <f>IF(Table1[[#This Row],[SSID]]="", "..", Table1[[#This Row],[District]]&amp;", "&amp;Table1[[#This Row],[Upazila]]&amp;", "&amp;Table1[[#This Row],[Union]]&amp;", "&amp;Table1[[#This Row],[Location Camp]])</f>
        <v>..</v>
      </c>
    </row>
    <row r="1635" spans="1:35" s="6" customFormat="1" x14ac:dyDescent="0.35">
      <c r="A1635" s="67">
        <v>3854</v>
      </c>
      <c r="B1635" s="4" t="s">
        <v>4663</v>
      </c>
      <c r="C1635" s="4" t="s">
        <v>5324</v>
      </c>
      <c r="D1635" s="4" t="s">
        <v>5786</v>
      </c>
      <c r="E1635" s="4" t="s">
        <v>4692</v>
      </c>
      <c r="F1635" s="4" t="s">
        <v>4695</v>
      </c>
      <c r="G1635" s="4" t="s">
        <v>5789</v>
      </c>
      <c r="H1635" s="4" t="s">
        <v>4638</v>
      </c>
      <c r="I1635" s="10" t="s">
        <v>4</v>
      </c>
      <c r="J1635" s="10" t="s">
        <v>21</v>
      </c>
      <c r="K1635" s="4" t="s">
        <v>184</v>
      </c>
      <c r="L1635" s="4" t="s">
        <v>1533</v>
      </c>
      <c r="M1635" s="4" t="s">
        <v>4883</v>
      </c>
      <c r="N1635" s="4" t="s">
        <v>4883</v>
      </c>
      <c r="O1635" s="4"/>
      <c r="P1635" s="11">
        <v>43041</v>
      </c>
      <c r="Q1635" s="11">
        <v>43037</v>
      </c>
      <c r="R1635" s="52">
        <v>98</v>
      </c>
      <c r="S1635" s="52">
        <v>0</v>
      </c>
      <c r="T1635" s="53">
        <v>0</v>
      </c>
      <c r="U1635" s="53">
        <v>0</v>
      </c>
      <c r="V1635" s="53">
        <v>0</v>
      </c>
      <c r="W1635" s="53">
        <v>0</v>
      </c>
      <c r="X1635" s="53">
        <v>0</v>
      </c>
      <c r="Y1635" s="53">
        <v>0</v>
      </c>
      <c r="Z1635" s="53"/>
      <c r="AA1635" s="41" t="s">
        <v>5887</v>
      </c>
      <c r="AB1635" s="41"/>
      <c r="AC1635" s="57"/>
      <c r="AD1635" s="4"/>
      <c r="AE1635" s="131">
        <f>INDEX(Where!$B$2:$B$8,MATCH('4W'!I1635,DivisionList,0))</f>
        <v>20</v>
      </c>
      <c r="AF1635" s="131">
        <f>INDEX(Where!$F$2:$F$65,MATCH('4W'!J1635,DistrictList,0))</f>
        <v>2022</v>
      </c>
      <c r="AG1635" s="131">
        <f>IF(K1635&lt;&gt;"",INDEX(Where!$K$2:$K$545,MATCH('4W'!K1635,UpazilaList,0)),"")</f>
        <v>202294</v>
      </c>
      <c r="AH1635" s="141">
        <f t="array" ref="AH1635">IF(L1635&lt;&gt;"",INDEX(Where!$Q$2:$Q$5167,MATCH('4W'!K1635&amp;'4W'!L1635,Where!$O$2:$O$5167&amp;Where!$P$2:$P$5167,0)),"")</f>
        <v>20229479</v>
      </c>
      <c r="AI1635" s="198" t="str">
        <f>IF(Table1[[#This Row],[SSID]]="", "..", Table1[[#This Row],[District]]&amp;", "&amp;Table1[[#This Row],[Upazila]]&amp;", "&amp;Table1[[#This Row],[Union]]&amp;", "&amp;Table1[[#This Row],[Location Camp]])</f>
        <v>..</v>
      </c>
    </row>
    <row r="1636" spans="1:35" s="6" customFormat="1" x14ac:dyDescent="0.35">
      <c r="A1636" s="67">
        <v>3857</v>
      </c>
      <c r="B1636" s="4" t="s">
        <v>4663</v>
      </c>
      <c r="C1636" s="4" t="s">
        <v>5324</v>
      </c>
      <c r="D1636" s="4" t="s">
        <v>5786</v>
      </c>
      <c r="E1636" s="4" t="s">
        <v>4692</v>
      </c>
      <c r="F1636" s="4" t="s">
        <v>4695</v>
      </c>
      <c r="G1636" s="4" t="s">
        <v>5789</v>
      </c>
      <c r="H1636" s="4" t="s">
        <v>4638</v>
      </c>
      <c r="I1636" s="10" t="s">
        <v>4</v>
      </c>
      <c r="J1636" s="10" t="s">
        <v>21</v>
      </c>
      <c r="K1636" s="4" t="s">
        <v>184</v>
      </c>
      <c r="L1636" s="4" t="s">
        <v>1533</v>
      </c>
      <c r="M1636" s="4" t="s">
        <v>4883</v>
      </c>
      <c r="N1636" s="4" t="s">
        <v>4883</v>
      </c>
      <c r="O1636" s="4"/>
      <c r="P1636" s="11">
        <v>43041</v>
      </c>
      <c r="Q1636" s="11">
        <v>43038</v>
      </c>
      <c r="R1636" s="52">
        <v>229</v>
      </c>
      <c r="S1636" s="52">
        <v>0</v>
      </c>
      <c r="T1636" s="53">
        <v>0</v>
      </c>
      <c r="U1636" s="53">
        <v>0</v>
      </c>
      <c r="V1636" s="53">
        <v>0</v>
      </c>
      <c r="W1636" s="53">
        <v>0</v>
      </c>
      <c r="X1636" s="53">
        <v>0</v>
      </c>
      <c r="Y1636" s="53">
        <v>0</v>
      </c>
      <c r="Z1636" s="53"/>
      <c r="AA1636" s="41" t="s">
        <v>5888</v>
      </c>
      <c r="AB1636" s="41"/>
      <c r="AC1636" s="57"/>
      <c r="AD1636" s="4"/>
      <c r="AE1636" s="131">
        <f>INDEX(Where!$B$2:$B$8,MATCH('4W'!I1636,DivisionList,0))</f>
        <v>20</v>
      </c>
      <c r="AF1636" s="131">
        <f>INDEX(Where!$F$2:$F$65,MATCH('4W'!J1636,DistrictList,0))</f>
        <v>2022</v>
      </c>
      <c r="AG1636" s="131">
        <f>IF(K1636&lt;&gt;"",INDEX(Where!$K$2:$K$545,MATCH('4W'!K1636,UpazilaList,0)),"")</f>
        <v>202294</v>
      </c>
      <c r="AH1636" s="141">
        <f t="array" ref="AH1636">IF(L1636&lt;&gt;"",INDEX(Where!$Q$2:$Q$5167,MATCH('4W'!K1636&amp;'4W'!L1636,Where!$O$2:$O$5167&amp;Where!$P$2:$P$5167,0)),"")</f>
        <v>20229479</v>
      </c>
      <c r="AI1636" s="198" t="str">
        <f>IF(Table1[[#This Row],[SSID]]="", "..", Table1[[#This Row],[District]]&amp;", "&amp;Table1[[#This Row],[Upazila]]&amp;", "&amp;Table1[[#This Row],[Union]]&amp;", "&amp;Table1[[#This Row],[Location Camp]])</f>
        <v>..</v>
      </c>
    </row>
    <row r="1637" spans="1:35" s="6" customFormat="1" x14ac:dyDescent="0.35">
      <c r="A1637" s="67">
        <v>3861</v>
      </c>
      <c r="B1637" s="4" t="s">
        <v>4663</v>
      </c>
      <c r="C1637" s="4" t="s">
        <v>5324</v>
      </c>
      <c r="D1637" s="4" t="s">
        <v>5786</v>
      </c>
      <c r="E1637" s="4" t="s">
        <v>4692</v>
      </c>
      <c r="F1637" s="4" t="s">
        <v>4695</v>
      </c>
      <c r="G1637" s="4" t="s">
        <v>5789</v>
      </c>
      <c r="H1637" s="4" t="s">
        <v>4638</v>
      </c>
      <c r="I1637" s="10" t="s">
        <v>4</v>
      </c>
      <c r="J1637" s="10" t="s">
        <v>21</v>
      </c>
      <c r="K1637" s="4" t="s">
        <v>184</v>
      </c>
      <c r="L1637" s="4" t="s">
        <v>1533</v>
      </c>
      <c r="M1637" s="4" t="s">
        <v>4883</v>
      </c>
      <c r="N1637" s="4" t="s">
        <v>4883</v>
      </c>
      <c r="O1637" s="4"/>
      <c r="P1637" s="11">
        <v>43041</v>
      </c>
      <c r="Q1637" s="11">
        <v>43039</v>
      </c>
      <c r="R1637" s="52">
        <v>52</v>
      </c>
      <c r="S1637" s="52">
        <v>0</v>
      </c>
      <c r="T1637" s="53">
        <v>0</v>
      </c>
      <c r="U1637" s="53">
        <v>0</v>
      </c>
      <c r="V1637" s="53">
        <v>0</v>
      </c>
      <c r="W1637" s="53">
        <v>0</v>
      </c>
      <c r="X1637" s="53">
        <v>0</v>
      </c>
      <c r="Y1637" s="53">
        <v>0</v>
      </c>
      <c r="Z1637" s="53"/>
      <c r="AA1637" s="41" t="s">
        <v>5880</v>
      </c>
      <c r="AB1637" s="41"/>
      <c r="AC1637" s="57"/>
      <c r="AD1637" s="4"/>
      <c r="AE1637" s="131">
        <f>INDEX(Where!$B$2:$B$8,MATCH('4W'!I1637,DivisionList,0))</f>
        <v>20</v>
      </c>
      <c r="AF1637" s="131">
        <f>INDEX(Where!$F$2:$F$65,MATCH('4W'!J1637,DistrictList,0))</f>
        <v>2022</v>
      </c>
      <c r="AG1637" s="131">
        <f>IF(K1637&lt;&gt;"",INDEX(Where!$K$2:$K$545,MATCH('4W'!K1637,UpazilaList,0)),"")</f>
        <v>202294</v>
      </c>
      <c r="AH1637" s="141">
        <f t="array" ref="AH1637">IF(L1637&lt;&gt;"",INDEX(Where!$Q$2:$Q$5167,MATCH('4W'!K1637&amp;'4W'!L1637,Where!$O$2:$O$5167&amp;Where!$P$2:$P$5167,0)),"")</f>
        <v>20229479</v>
      </c>
      <c r="AI1637" s="198" t="str">
        <f>IF(Table1[[#This Row],[SSID]]="", "..", Table1[[#This Row],[District]]&amp;", "&amp;Table1[[#This Row],[Upazila]]&amp;", "&amp;Table1[[#This Row],[Union]]&amp;", "&amp;Table1[[#This Row],[Location Camp]])</f>
        <v>..</v>
      </c>
    </row>
    <row r="1638" spans="1:35" s="6" customFormat="1" x14ac:dyDescent="0.35">
      <c r="A1638" s="67">
        <v>3864</v>
      </c>
      <c r="B1638" s="4" t="s">
        <v>4663</v>
      </c>
      <c r="C1638" s="4" t="s">
        <v>5324</v>
      </c>
      <c r="D1638" s="4" t="s">
        <v>5786</v>
      </c>
      <c r="E1638" s="4" t="s">
        <v>4692</v>
      </c>
      <c r="F1638" s="4" t="s">
        <v>4695</v>
      </c>
      <c r="G1638" s="4" t="s">
        <v>5789</v>
      </c>
      <c r="H1638" s="4" t="s">
        <v>4638</v>
      </c>
      <c r="I1638" s="10" t="s">
        <v>4</v>
      </c>
      <c r="J1638" s="10" t="s">
        <v>21</v>
      </c>
      <c r="K1638" s="4" t="s">
        <v>184</v>
      </c>
      <c r="L1638" s="4" t="s">
        <v>1533</v>
      </c>
      <c r="M1638" s="4" t="s">
        <v>4883</v>
      </c>
      <c r="N1638" s="4" t="s">
        <v>4883</v>
      </c>
      <c r="O1638" s="4"/>
      <c r="P1638" s="11">
        <v>43047</v>
      </c>
      <c r="Q1638" s="11">
        <v>43042</v>
      </c>
      <c r="R1638" s="52">
        <v>174</v>
      </c>
      <c r="S1638" s="52">
        <v>0</v>
      </c>
      <c r="T1638" s="53">
        <v>0</v>
      </c>
      <c r="U1638" s="53">
        <v>0</v>
      </c>
      <c r="V1638" s="53">
        <v>0</v>
      </c>
      <c r="W1638" s="53">
        <v>0</v>
      </c>
      <c r="X1638" s="53">
        <v>0</v>
      </c>
      <c r="Y1638" s="53">
        <v>0</v>
      </c>
      <c r="Z1638" s="53"/>
      <c r="AA1638" s="41" t="s">
        <v>5882</v>
      </c>
      <c r="AB1638" s="41"/>
      <c r="AC1638" s="57"/>
      <c r="AD1638" s="4"/>
      <c r="AE1638" s="131">
        <f>INDEX(Where!$B$2:$B$8,MATCH('4W'!I1638,DivisionList,0))</f>
        <v>20</v>
      </c>
      <c r="AF1638" s="131">
        <f>INDEX(Where!$F$2:$F$65,MATCH('4W'!J1638,DistrictList,0))</f>
        <v>2022</v>
      </c>
      <c r="AG1638" s="131">
        <f>IF(K1638&lt;&gt;"",INDEX(Where!$K$2:$K$545,MATCH('4W'!K1638,UpazilaList,0)),"")</f>
        <v>202294</v>
      </c>
      <c r="AH1638" s="141">
        <f t="array" ref="AH1638">IF(L1638&lt;&gt;"",INDEX(Where!$Q$2:$Q$5167,MATCH('4W'!K1638&amp;'4W'!L1638,Where!$O$2:$O$5167&amp;Where!$P$2:$P$5167,0)),"")</f>
        <v>20229479</v>
      </c>
      <c r="AI1638" s="198" t="str">
        <f>IF(Table1[[#This Row],[SSID]]="", "..", Table1[[#This Row],[District]]&amp;", "&amp;Table1[[#This Row],[Upazila]]&amp;", "&amp;Table1[[#This Row],[Union]]&amp;", "&amp;Table1[[#This Row],[Location Camp]])</f>
        <v>..</v>
      </c>
    </row>
    <row r="1639" spans="1:35" s="6" customFormat="1" x14ac:dyDescent="0.35">
      <c r="A1639" s="67">
        <v>3877</v>
      </c>
      <c r="B1639" s="4" t="s">
        <v>4663</v>
      </c>
      <c r="C1639" s="4" t="s">
        <v>5324</v>
      </c>
      <c r="D1639" s="4" t="s">
        <v>5786</v>
      </c>
      <c r="E1639" s="4" t="s">
        <v>4692</v>
      </c>
      <c r="F1639" s="4" t="s">
        <v>4695</v>
      </c>
      <c r="G1639" s="4" t="s">
        <v>5789</v>
      </c>
      <c r="H1639" s="4" t="s">
        <v>4638</v>
      </c>
      <c r="I1639" s="10" t="s">
        <v>4</v>
      </c>
      <c r="J1639" s="10" t="s">
        <v>21</v>
      </c>
      <c r="K1639" s="4" t="s">
        <v>184</v>
      </c>
      <c r="L1639" s="4" t="s">
        <v>1533</v>
      </c>
      <c r="M1639" s="4" t="s">
        <v>4883</v>
      </c>
      <c r="N1639" s="4" t="s">
        <v>4883</v>
      </c>
      <c r="O1639" s="4"/>
      <c r="P1639" s="11" t="s">
        <v>5786</v>
      </c>
      <c r="Q1639" s="11">
        <v>43019</v>
      </c>
      <c r="R1639" s="52">
        <v>779</v>
      </c>
      <c r="S1639" s="52">
        <v>0</v>
      </c>
      <c r="T1639" s="53">
        <v>0</v>
      </c>
      <c r="U1639" s="53">
        <v>0</v>
      </c>
      <c r="V1639" s="53">
        <v>0</v>
      </c>
      <c r="W1639" s="53">
        <v>0</v>
      </c>
      <c r="X1639" s="53">
        <v>0</v>
      </c>
      <c r="Y1639" s="53">
        <v>0</v>
      </c>
      <c r="Z1639" s="53"/>
      <c r="AA1639" s="41" t="s">
        <v>5876</v>
      </c>
      <c r="AB1639" s="41"/>
      <c r="AC1639" s="57"/>
      <c r="AD1639" s="4"/>
      <c r="AE1639" s="131">
        <f>INDEX(Where!$B$2:$B$8,MATCH('4W'!I1639,DivisionList,0))</f>
        <v>20</v>
      </c>
      <c r="AF1639" s="131">
        <f>INDEX(Where!$F$2:$F$65,MATCH('4W'!J1639,DistrictList,0))</f>
        <v>2022</v>
      </c>
      <c r="AG1639" s="131">
        <f>IF(K1639&lt;&gt;"",INDEX(Where!$K$2:$K$545,MATCH('4W'!K1639,UpazilaList,0)),"")</f>
        <v>202294</v>
      </c>
      <c r="AH1639" s="141">
        <f t="array" ref="AH1639">IF(L1639&lt;&gt;"",INDEX(Where!$Q$2:$Q$5167,MATCH('4W'!K1639&amp;'4W'!L1639,Where!$O$2:$O$5167&amp;Where!$P$2:$P$5167,0)),"")</f>
        <v>20229479</v>
      </c>
      <c r="AI1639" s="198" t="str">
        <f>IF(Table1[[#This Row],[SSID]]="", "..", Table1[[#This Row],[District]]&amp;", "&amp;Table1[[#This Row],[Upazila]]&amp;", "&amp;Table1[[#This Row],[Union]]&amp;", "&amp;Table1[[#This Row],[Location Camp]])</f>
        <v>..</v>
      </c>
    </row>
    <row r="1640" spans="1:35" s="6" customFormat="1" x14ac:dyDescent="0.35">
      <c r="A1640" s="67">
        <v>3878</v>
      </c>
      <c r="B1640" s="4" t="s">
        <v>4663</v>
      </c>
      <c r="C1640" s="4" t="s">
        <v>5324</v>
      </c>
      <c r="D1640" s="4" t="s">
        <v>5786</v>
      </c>
      <c r="E1640" s="4" t="s">
        <v>4692</v>
      </c>
      <c r="F1640" s="4" t="s">
        <v>4695</v>
      </c>
      <c r="G1640" s="4" t="s">
        <v>5789</v>
      </c>
      <c r="H1640" s="4" t="s">
        <v>4638</v>
      </c>
      <c r="I1640" s="10" t="s">
        <v>4</v>
      </c>
      <c r="J1640" s="10" t="s">
        <v>21</v>
      </c>
      <c r="K1640" s="4" t="s">
        <v>184</v>
      </c>
      <c r="L1640" s="4" t="s">
        <v>1533</v>
      </c>
      <c r="M1640" s="4" t="s">
        <v>4883</v>
      </c>
      <c r="N1640" s="4" t="s">
        <v>4883</v>
      </c>
      <c r="O1640" s="4"/>
      <c r="P1640" s="11" t="s">
        <v>5786</v>
      </c>
      <c r="Q1640" s="11">
        <v>43020</v>
      </c>
      <c r="R1640" s="52">
        <v>790</v>
      </c>
      <c r="S1640" s="52">
        <v>0</v>
      </c>
      <c r="T1640" s="53">
        <v>0</v>
      </c>
      <c r="U1640" s="53">
        <v>0</v>
      </c>
      <c r="V1640" s="53">
        <v>0</v>
      </c>
      <c r="W1640" s="53">
        <v>0</v>
      </c>
      <c r="X1640" s="53">
        <v>0</v>
      </c>
      <c r="Y1640" s="53">
        <v>0</v>
      </c>
      <c r="Z1640" s="53"/>
      <c r="AA1640" s="41" t="s">
        <v>5896</v>
      </c>
      <c r="AB1640" s="41"/>
      <c r="AC1640" s="57"/>
      <c r="AD1640" s="4"/>
      <c r="AE1640" s="131">
        <f>INDEX(Where!$B$2:$B$8,MATCH('4W'!I1640,DivisionList,0))</f>
        <v>20</v>
      </c>
      <c r="AF1640" s="131">
        <f>INDEX(Where!$F$2:$F$65,MATCH('4W'!J1640,DistrictList,0))</f>
        <v>2022</v>
      </c>
      <c r="AG1640" s="131">
        <f>IF(K1640&lt;&gt;"",INDEX(Where!$K$2:$K$545,MATCH('4W'!K1640,UpazilaList,0)),"")</f>
        <v>202294</v>
      </c>
      <c r="AH1640" s="141">
        <f t="array" ref="AH1640">IF(L1640&lt;&gt;"",INDEX(Where!$Q$2:$Q$5167,MATCH('4W'!K1640&amp;'4W'!L1640,Where!$O$2:$O$5167&amp;Where!$P$2:$P$5167,0)),"")</f>
        <v>20229479</v>
      </c>
      <c r="AI1640" s="198" t="str">
        <f>IF(Table1[[#This Row],[SSID]]="", "..", Table1[[#This Row],[District]]&amp;", "&amp;Table1[[#This Row],[Upazila]]&amp;", "&amp;Table1[[#This Row],[Union]]&amp;", "&amp;Table1[[#This Row],[Location Camp]])</f>
        <v>..</v>
      </c>
    </row>
    <row r="1641" spans="1:35" s="6" customFormat="1" x14ac:dyDescent="0.35">
      <c r="A1641" s="67">
        <v>3879</v>
      </c>
      <c r="B1641" s="4" t="s">
        <v>4663</v>
      </c>
      <c r="C1641" s="4" t="s">
        <v>5324</v>
      </c>
      <c r="D1641" s="4" t="s">
        <v>5786</v>
      </c>
      <c r="E1641" s="4" t="s">
        <v>4692</v>
      </c>
      <c r="F1641" s="4" t="s">
        <v>4695</v>
      </c>
      <c r="G1641" s="4" t="s">
        <v>5789</v>
      </c>
      <c r="H1641" s="4" t="s">
        <v>4638</v>
      </c>
      <c r="I1641" s="10" t="s">
        <v>4</v>
      </c>
      <c r="J1641" s="10" t="s">
        <v>21</v>
      </c>
      <c r="K1641" s="4" t="s">
        <v>184</v>
      </c>
      <c r="L1641" s="4" t="s">
        <v>1533</v>
      </c>
      <c r="M1641" s="4" t="s">
        <v>4883</v>
      </c>
      <c r="N1641" s="4" t="s">
        <v>4883</v>
      </c>
      <c r="O1641" s="4"/>
      <c r="P1641" s="11" t="s">
        <v>5786</v>
      </c>
      <c r="Q1641" s="11">
        <v>43022</v>
      </c>
      <c r="R1641" s="52">
        <v>1139</v>
      </c>
      <c r="S1641" s="52">
        <v>0</v>
      </c>
      <c r="T1641" s="53">
        <v>0</v>
      </c>
      <c r="U1641" s="53">
        <v>0</v>
      </c>
      <c r="V1641" s="53">
        <v>0</v>
      </c>
      <c r="W1641" s="53">
        <v>0</v>
      </c>
      <c r="X1641" s="53">
        <v>0</v>
      </c>
      <c r="Y1641" s="53">
        <v>0</v>
      </c>
      <c r="Z1641" s="53"/>
      <c r="AA1641" s="41" t="s">
        <v>5898</v>
      </c>
      <c r="AB1641" s="41"/>
      <c r="AC1641" s="57"/>
      <c r="AD1641" s="4"/>
      <c r="AE1641" s="131">
        <f>INDEX(Where!$B$2:$B$8,MATCH('4W'!I1641,DivisionList,0))</f>
        <v>20</v>
      </c>
      <c r="AF1641" s="131">
        <f>INDEX(Where!$F$2:$F$65,MATCH('4W'!J1641,DistrictList,0))</f>
        <v>2022</v>
      </c>
      <c r="AG1641" s="131">
        <f>IF(K1641&lt;&gt;"",INDEX(Where!$K$2:$K$545,MATCH('4W'!K1641,UpazilaList,0)),"")</f>
        <v>202294</v>
      </c>
      <c r="AH1641" s="141">
        <f t="array" ref="AH1641">IF(L1641&lt;&gt;"",INDEX(Where!$Q$2:$Q$5167,MATCH('4W'!K1641&amp;'4W'!L1641,Where!$O$2:$O$5167&amp;Where!$P$2:$P$5167,0)),"")</f>
        <v>20229479</v>
      </c>
      <c r="AI1641" s="198" t="str">
        <f>IF(Table1[[#This Row],[SSID]]="", "..", Table1[[#This Row],[District]]&amp;", "&amp;Table1[[#This Row],[Upazila]]&amp;", "&amp;Table1[[#This Row],[Union]]&amp;", "&amp;Table1[[#This Row],[Location Camp]])</f>
        <v>..</v>
      </c>
    </row>
    <row r="1642" spans="1:35" s="6" customFormat="1" x14ac:dyDescent="0.35">
      <c r="A1642" s="67">
        <v>3880</v>
      </c>
      <c r="B1642" s="4" t="s">
        <v>4663</v>
      </c>
      <c r="C1642" s="4" t="s">
        <v>5324</v>
      </c>
      <c r="D1642" s="4" t="s">
        <v>5786</v>
      </c>
      <c r="E1642" s="4" t="s">
        <v>4692</v>
      </c>
      <c r="F1642" s="4" t="s">
        <v>4695</v>
      </c>
      <c r="G1642" s="4" t="s">
        <v>5789</v>
      </c>
      <c r="H1642" s="4" t="s">
        <v>4638</v>
      </c>
      <c r="I1642" s="10" t="s">
        <v>4</v>
      </c>
      <c r="J1642" s="10" t="s">
        <v>21</v>
      </c>
      <c r="K1642" s="4" t="s">
        <v>184</v>
      </c>
      <c r="L1642" s="4" t="s">
        <v>1533</v>
      </c>
      <c r="M1642" s="4" t="s">
        <v>4883</v>
      </c>
      <c r="N1642" s="4" t="s">
        <v>4883</v>
      </c>
      <c r="O1642" s="4"/>
      <c r="P1642" s="11" t="s">
        <v>5786</v>
      </c>
      <c r="Q1642" s="11">
        <v>43023</v>
      </c>
      <c r="R1642" s="52">
        <v>1006</v>
      </c>
      <c r="S1642" s="52">
        <v>0</v>
      </c>
      <c r="T1642" s="53">
        <v>0</v>
      </c>
      <c r="U1642" s="53">
        <v>0</v>
      </c>
      <c r="V1642" s="53">
        <v>0</v>
      </c>
      <c r="W1642" s="53">
        <v>0</v>
      </c>
      <c r="X1642" s="53">
        <v>0</v>
      </c>
      <c r="Y1642" s="53">
        <v>0</v>
      </c>
      <c r="Z1642" s="53"/>
      <c r="AA1642" s="41" t="s">
        <v>5899</v>
      </c>
      <c r="AB1642" s="41"/>
      <c r="AC1642" s="57"/>
      <c r="AD1642" s="4"/>
      <c r="AE1642" s="131">
        <f>INDEX(Where!$B$2:$B$8,MATCH('4W'!I1642,DivisionList,0))</f>
        <v>20</v>
      </c>
      <c r="AF1642" s="131">
        <f>INDEX(Where!$F$2:$F$65,MATCH('4W'!J1642,DistrictList,0))</f>
        <v>2022</v>
      </c>
      <c r="AG1642" s="131">
        <f>IF(K1642&lt;&gt;"",INDEX(Where!$K$2:$K$545,MATCH('4W'!K1642,UpazilaList,0)),"")</f>
        <v>202294</v>
      </c>
      <c r="AH1642" s="141">
        <f t="array" ref="AH1642">IF(L1642&lt;&gt;"",INDEX(Where!$Q$2:$Q$5167,MATCH('4W'!K1642&amp;'4W'!L1642,Where!$O$2:$O$5167&amp;Where!$P$2:$P$5167,0)),"")</f>
        <v>20229479</v>
      </c>
      <c r="AI1642" s="198" t="str">
        <f>IF(Table1[[#This Row],[SSID]]="", "..", Table1[[#This Row],[District]]&amp;", "&amp;Table1[[#This Row],[Upazila]]&amp;", "&amp;Table1[[#This Row],[Union]]&amp;", "&amp;Table1[[#This Row],[Location Camp]])</f>
        <v>..</v>
      </c>
    </row>
    <row r="1643" spans="1:35" s="6" customFormat="1" x14ac:dyDescent="0.35">
      <c r="A1643" s="67">
        <v>3881</v>
      </c>
      <c r="B1643" s="4" t="s">
        <v>4663</v>
      </c>
      <c r="C1643" s="4" t="s">
        <v>5324</v>
      </c>
      <c r="D1643" s="4" t="s">
        <v>5786</v>
      </c>
      <c r="E1643" s="4" t="s">
        <v>4692</v>
      </c>
      <c r="F1643" s="4" t="s">
        <v>4695</v>
      </c>
      <c r="G1643" s="4" t="s">
        <v>5789</v>
      </c>
      <c r="H1643" s="4" t="s">
        <v>4638</v>
      </c>
      <c r="I1643" s="10" t="s">
        <v>4</v>
      </c>
      <c r="J1643" s="10" t="s">
        <v>21</v>
      </c>
      <c r="K1643" s="4" t="s">
        <v>184</v>
      </c>
      <c r="L1643" s="4" t="s">
        <v>1533</v>
      </c>
      <c r="M1643" s="4" t="s">
        <v>4883</v>
      </c>
      <c r="N1643" s="4" t="s">
        <v>4883</v>
      </c>
      <c r="O1643" s="4"/>
      <c r="P1643" s="11" t="s">
        <v>5786</v>
      </c>
      <c r="Q1643" s="11">
        <v>43024</v>
      </c>
      <c r="R1643" s="52">
        <v>805</v>
      </c>
      <c r="S1643" s="52">
        <v>0</v>
      </c>
      <c r="T1643" s="53">
        <v>0</v>
      </c>
      <c r="U1643" s="53">
        <v>0</v>
      </c>
      <c r="V1643" s="53">
        <v>0</v>
      </c>
      <c r="W1643" s="53">
        <v>0</v>
      </c>
      <c r="X1643" s="53">
        <v>0</v>
      </c>
      <c r="Y1643" s="53">
        <v>0</v>
      </c>
      <c r="Z1643" s="53"/>
      <c r="AA1643" s="41" t="s">
        <v>5900</v>
      </c>
      <c r="AB1643" s="41"/>
      <c r="AC1643" s="57"/>
      <c r="AD1643" s="4"/>
      <c r="AE1643" s="131">
        <f>INDEX(Where!$B$2:$B$8,MATCH('4W'!I1643,DivisionList,0))</f>
        <v>20</v>
      </c>
      <c r="AF1643" s="131">
        <f>INDEX(Where!$F$2:$F$65,MATCH('4W'!J1643,DistrictList,0))</f>
        <v>2022</v>
      </c>
      <c r="AG1643" s="131">
        <f>IF(K1643&lt;&gt;"",INDEX(Where!$K$2:$K$545,MATCH('4W'!K1643,UpazilaList,0)),"")</f>
        <v>202294</v>
      </c>
      <c r="AH1643" s="141">
        <f t="array" ref="AH1643">IF(L1643&lt;&gt;"",INDEX(Where!$Q$2:$Q$5167,MATCH('4W'!K1643&amp;'4W'!L1643,Where!$O$2:$O$5167&amp;Where!$P$2:$P$5167,0)),"")</f>
        <v>20229479</v>
      </c>
      <c r="AI1643" s="198" t="str">
        <f>IF(Table1[[#This Row],[SSID]]="", "..", Table1[[#This Row],[District]]&amp;", "&amp;Table1[[#This Row],[Upazila]]&amp;", "&amp;Table1[[#This Row],[Union]]&amp;", "&amp;Table1[[#This Row],[Location Camp]])</f>
        <v>..</v>
      </c>
    </row>
    <row r="1644" spans="1:35" s="6" customFormat="1" x14ac:dyDescent="0.35">
      <c r="A1644" s="67">
        <v>3882</v>
      </c>
      <c r="B1644" s="4" t="s">
        <v>4663</v>
      </c>
      <c r="C1644" s="4" t="s">
        <v>5324</v>
      </c>
      <c r="D1644" s="4" t="s">
        <v>5786</v>
      </c>
      <c r="E1644" s="4" t="s">
        <v>4692</v>
      </c>
      <c r="F1644" s="4" t="s">
        <v>4695</v>
      </c>
      <c r="G1644" s="4" t="s">
        <v>5789</v>
      </c>
      <c r="H1644" s="4" t="s">
        <v>4638</v>
      </c>
      <c r="I1644" s="10" t="s">
        <v>4</v>
      </c>
      <c r="J1644" s="10" t="s">
        <v>21</v>
      </c>
      <c r="K1644" s="4" t="s">
        <v>184</v>
      </c>
      <c r="L1644" s="4" t="s">
        <v>1533</v>
      </c>
      <c r="M1644" s="4" t="s">
        <v>4883</v>
      </c>
      <c r="N1644" s="4" t="s">
        <v>4883</v>
      </c>
      <c r="O1644" s="4"/>
      <c r="P1644" s="11">
        <v>43032</v>
      </c>
      <c r="Q1644" s="11">
        <v>43025</v>
      </c>
      <c r="R1644" s="52">
        <v>765</v>
      </c>
      <c r="S1644" s="52">
        <v>0</v>
      </c>
      <c r="T1644" s="53">
        <v>0</v>
      </c>
      <c r="U1644" s="53">
        <v>0</v>
      </c>
      <c r="V1644" s="53">
        <v>0</v>
      </c>
      <c r="W1644" s="53">
        <v>0</v>
      </c>
      <c r="X1644" s="53">
        <v>0</v>
      </c>
      <c r="Y1644" s="53">
        <v>0</v>
      </c>
      <c r="Z1644" s="53"/>
      <c r="AA1644" s="41" t="s">
        <v>5877</v>
      </c>
      <c r="AB1644" s="41"/>
      <c r="AC1644" s="57"/>
      <c r="AD1644" s="4"/>
      <c r="AE1644" s="131">
        <f>INDEX(Where!$B$2:$B$8,MATCH('4W'!I1644,DivisionList,0))</f>
        <v>20</v>
      </c>
      <c r="AF1644" s="131">
        <f>INDEX(Where!$F$2:$F$65,MATCH('4W'!J1644,DistrictList,0))</f>
        <v>2022</v>
      </c>
      <c r="AG1644" s="131">
        <f>IF(K1644&lt;&gt;"",INDEX(Where!$K$2:$K$545,MATCH('4W'!K1644,UpazilaList,0)),"")</f>
        <v>202294</v>
      </c>
      <c r="AH1644" s="141">
        <f t="array" ref="AH1644">IF(L1644&lt;&gt;"",INDEX(Where!$Q$2:$Q$5167,MATCH('4W'!K1644&amp;'4W'!L1644,Where!$O$2:$O$5167&amp;Where!$P$2:$P$5167,0)),"")</f>
        <v>20229479</v>
      </c>
      <c r="AI1644" s="198" t="str">
        <f>IF(Table1[[#This Row],[SSID]]="", "..", Table1[[#This Row],[District]]&amp;", "&amp;Table1[[#This Row],[Upazila]]&amp;", "&amp;Table1[[#This Row],[Union]]&amp;", "&amp;Table1[[#This Row],[Location Camp]])</f>
        <v>..</v>
      </c>
    </row>
    <row r="1645" spans="1:35" s="6" customFormat="1" x14ac:dyDescent="0.35">
      <c r="A1645" s="67">
        <v>3883</v>
      </c>
      <c r="B1645" s="4" t="s">
        <v>4663</v>
      </c>
      <c r="C1645" s="4" t="s">
        <v>5324</v>
      </c>
      <c r="D1645" s="4" t="s">
        <v>5786</v>
      </c>
      <c r="E1645" s="4" t="s">
        <v>4692</v>
      </c>
      <c r="F1645" s="4" t="s">
        <v>4695</v>
      </c>
      <c r="G1645" s="4" t="s">
        <v>5789</v>
      </c>
      <c r="H1645" s="4" t="s">
        <v>4638</v>
      </c>
      <c r="I1645" s="10" t="s">
        <v>4</v>
      </c>
      <c r="J1645" s="10" t="s">
        <v>21</v>
      </c>
      <c r="K1645" s="4" t="s">
        <v>184</v>
      </c>
      <c r="L1645" s="4" t="s">
        <v>1533</v>
      </c>
      <c r="M1645" s="4" t="s">
        <v>4883</v>
      </c>
      <c r="N1645" s="4" t="s">
        <v>4883</v>
      </c>
      <c r="O1645" s="4"/>
      <c r="P1645" s="11">
        <v>43032</v>
      </c>
      <c r="Q1645" s="11">
        <v>43026</v>
      </c>
      <c r="R1645" s="52">
        <v>305</v>
      </c>
      <c r="S1645" s="52">
        <v>0</v>
      </c>
      <c r="T1645" s="53">
        <v>0</v>
      </c>
      <c r="U1645" s="53">
        <v>0</v>
      </c>
      <c r="V1645" s="53">
        <v>0</v>
      </c>
      <c r="W1645" s="53">
        <v>0</v>
      </c>
      <c r="X1645" s="53">
        <v>0</v>
      </c>
      <c r="Y1645" s="53">
        <v>0</v>
      </c>
      <c r="Z1645" s="53"/>
      <c r="AA1645" s="41" t="s">
        <v>5879</v>
      </c>
      <c r="AB1645" s="41"/>
      <c r="AC1645" s="57"/>
      <c r="AD1645" s="4"/>
      <c r="AE1645" s="131">
        <f>INDEX(Where!$B$2:$B$8,MATCH('4W'!I1645,DivisionList,0))</f>
        <v>20</v>
      </c>
      <c r="AF1645" s="131">
        <f>INDEX(Where!$F$2:$F$65,MATCH('4W'!J1645,DistrictList,0))</f>
        <v>2022</v>
      </c>
      <c r="AG1645" s="131">
        <f>IF(K1645&lt;&gt;"",INDEX(Where!$K$2:$K$545,MATCH('4W'!K1645,UpazilaList,0)),"")</f>
        <v>202294</v>
      </c>
      <c r="AH1645" s="141">
        <f t="array" ref="AH1645">IF(L1645&lt;&gt;"",INDEX(Where!$Q$2:$Q$5167,MATCH('4W'!K1645&amp;'4W'!L1645,Where!$O$2:$O$5167&amp;Where!$P$2:$P$5167,0)),"")</f>
        <v>20229479</v>
      </c>
      <c r="AI1645" s="198" t="str">
        <f>IF(Table1[[#This Row],[SSID]]="", "..", Table1[[#This Row],[District]]&amp;", "&amp;Table1[[#This Row],[Upazila]]&amp;", "&amp;Table1[[#This Row],[Union]]&amp;", "&amp;Table1[[#This Row],[Location Camp]])</f>
        <v>..</v>
      </c>
    </row>
    <row r="1646" spans="1:35" s="6" customFormat="1" x14ac:dyDescent="0.35">
      <c r="A1646" s="67">
        <v>3884</v>
      </c>
      <c r="B1646" s="4" t="s">
        <v>4663</v>
      </c>
      <c r="C1646" s="4" t="s">
        <v>5324</v>
      </c>
      <c r="D1646" s="4" t="s">
        <v>5786</v>
      </c>
      <c r="E1646" s="4" t="s">
        <v>4692</v>
      </c>
      <c r="F1646" s="4" t="s">
        <v>4695</v>
      </c>
      <c r="G1646" s="4" t="s">
        <v>5789</v>
      </c>
      <c r="H1646" s="4" t="s">
        <v>4638</v>
      </c>
      <c r="I1646" s="10" t="s">
        <v>4</v>
      </c>
      <c r="J1646" s="10" t="s">
        <v>21</v>
      </c>
      <c r="K1646" s="4" t="s">
        <v>184</v>
      </c>
      <c r="L1646" s="4" t="s">
        <v>1533</v>
      </c>
      <c r="M1646" s="4" t="s">
        <v>4883</v>
      </c>
      <c r="N1646" s="4" t="s">
        <v>4883</v>
      </c>
      <c r="O1646" s="4"/>
      <c r="P1646" s="11">
        <v>43032</v>
      </c>
      <c r="Q1646" s="11">
        <v>43027</v>
      </c>
      <c r="R1646" s="52">
        <v>455</v>
      </c>
      <c r="S1646" s="52">
        <v>0</v>
      </c>
      <c r="T1646" s="53">
        <v>0</v>
      </c>
      <c r="U1646" s="53">
        <v>0</v>
      </c>
      <c r="V1646" s="53">
        <v>0</v>
      </c>
      <c r="W1646" s="53">
        <v>0</v>
      </c>
      <c r="X1646" s="53">
        <v>0</v>
      </c>
      <c r="Y1646" s="53">
        <v>0</v>
      </c>
      <c r="Z1646" s="53"/>
      <c r="AA1646" s="41" t="s">
        <v>5901</v>
      </c>
      <c r="AB1646" s="41"/>
      <c r="AC1646" s="57"/>
      <c r="AD1646" s="4"/>
      <c r="AE1646" s="131">
        <f>INDEX(Where!$B$2:$B$8,MATCH('4W'!I1646,DivisionList,0))</f>
        <v>20</v>
      </c>
      <c r="AF1646" s="131">
        <f>INDEX(Where!$F$2:$F$65,MATCH('4W'!J1646,DistrictList,0))</f>
        <v>2022</v>
      </c>
      <c r="AG1646" s="131">
        <f>IF(K1646&lt;&gt;"",INDEX(Where!$K$2:$K$545,MATCH('4W'!K1646,UpazilaList,0)),"")</f>
        <v>202294</v>
      </c>
      <c r="AH1646" s="141">
        <f t="array" ref="AH1646">IF(L1646&lt;&gt;"",INDEX(Where!$Q$2:$Q$5167,MATCH('4W'!K1646&amp;'4W'!L1646,Where!$O$2:$O$5167&amp;Where!$P$2:$P$5167,0)),"")</f>
        <v>20229479</v>
      </c>
      <c r="AI1646" s="198" t="str">
        <f>IF(Table1[[#This Row],[SSID]]="", "..", Table1[[#This Row],[District]]&amp;", "&amp;Table1[[#This Row],[Upazila]]&amp;", "&amp;Table1[[#This Row],[Union]]&amp;", "&amp;Table1[[#This Row],[Location Camp]])</f>
        <v>..</v>
      </c>
    </row>
    <row r="1647" spans="1:35" s="6" customFormat="1" x14ac:dyDescent="0.35">
      <c r="A1647" s="67">
        <v>3885</v>
      </c>
      <c r="B1647" s="4" t="s">
        <v>4663</v>
      </c>
      <c r="C1647" s="4" t="s">
        <v>5324</v>
      </c>
      <c r="D1647" s="4" t="s">
        <v>5786</v>
      </c>
      <c r="E1647" s="4" t="s">
        <v>4692</v>
      </c>
      <c r="F1647" s="4" t="s">
        <v>4695</v>
      </c>
      <c r="G1647" s="4" t="s">
        <v>5789</v>
      </c>
      <c r="H1647" s="4" t="s">
        <v>4638</v>
      </c>
      <c r="I1647" s="10" t="s">
        <v>4</v>
      </c>
      <c r="J1647" s="10" t="s">
        <v>21</v>
      </c>
      <c r="K1647" s="4" t="s">
        <v>184</v>
      </c>
      <c r="L1647" s="4" t="s">
        <v>1533</v>
      </c>
      <c r="M1647" s="4" t="s">
        <v>4883</v>
      </c>
      <c r="N1647" s="4" t="s">
        <v>4883</v>
      </c>
      <c r="O1647" s="4"/>
      <c r="P1647" s="11">
        <v>43032</v>
      </c>
      <c r="Q1647" s="11">
        <v>43029</v>
      </c>
      <c r="R1647" s="52">
        <v>520</v>
      </c>
      <c r="S1647" s="52">
        <v>0</v>
      </c>
      <c r="T1647" s="53">
        <v>0</v>
      </c>
      <c r="U1647" s="53">
        <v>0</v>
      </c>
      <c r="V1647" s="53">
        <v>0</v>
      </c>
      <c r="W1647" s="53">
        <v>0</v>
      </c>
      <c r="X1647" s="53">
        <v>0</v>
      </c>
      <c r="Y1647" s="53">
        <v>0</v>
      </c>
      <c r="Z1647" s="53"/>
      <c r="AA1647" s="41" t="s">
        <v>5900</v>
      </c>
      <c r="AB1647" s="41"/>
      <c r="AC1647" s="57"/>
      <c r="AD1647" s="4"/>
      <c r="AE1647" s="131">
        <f>INDEX(Where!$B$2:$B$8,MATCH('4W'!I1647,DivisionList,0))</f>
        <v>20</v>
      </c>
      <c r="AF1647" s="131">
        <f>INDEX(Where!$F$2:$F$65,MATCH('4W'!J1647,DistrictList,0))</f>
        <v>2022</v>
      </c>
      <c r="AG1647" s="131">
        <f>IF(K1647&lt;&gt;"",INDEX(Where!$K$2:$K$545,MATCH('4W'!K1647,UpazilaList,0)),"")</f>
        <v>202294</v>
      </c>
      <c r="AH1647" s="141">
        <f t="array" ref="AH1647">IF(L1647&lt;&gt;"",INDEX(Where!$Q$2:$Q$5167,MATCH('4W'!K1647&amp;'4W'!L1647,Where!$O$2:$O$5167&amp;Where!$P$2:$P$5167,0)),"")</f>
        <v>20229479</v>
      </c>
      <c r="AI1647" s="198" t="str">
        <f>IF(Table1[[#This Row],[SSID]]="", "..", Table1[[#This Row],[District]]&amp;", "&amp;Table1[[#This Row],[Upazila]]&amp;", "&amp;Table1[[#This Row],[Union]]&amp;", "&amp;Table1[[#This Row],[Location Camp]])</f>
        <v>..</v>
      </c>
    </row>
    <row r="1648" spans="1:35" s="6" customFormat="1" x14ac:dyDescent="0.35">
      <c r="A1648" s="67">
        <v>3886</v>
      </c>
      <c r="B1648" s="4" t="s">
        <v>4663</v>
      </c>
      <c r="C1648" s="4" t="s">
        <v>5324</v>
      </c>
      <c r="D1648" s="4" t="s">
        <v>5786</v>
      </c>
      <c r="E1648" s="4" t="s">
        <v>4692</v>
      </c>
      <c r="F1648" s="4" t="s">
        <v>4695</v>
      </c>
      <c r="G1648" s="4" t="s">
        <v>5789</v>
      </c>
      <c r="H1648" s="4" t="s">
        <v>4638</v>
      </c>
      <c r="I1648" s="10" t="s">
        <v>4</v>
      </c>
      <c r="J1648" s="10" t="s">
        <v>21</v>
      </c>
      <c r="K1648" s="4" t="s">
        <v>184</v>
      </c>
      <c r="L1648" s="4" t="s">
        <v>1533</v>
      </c>
      <c r="M1648" s="4" t="s">
        <v>4883</v>
      </c>
      <c r="N1648" s="4" t="s">
        <v>4883</v>
      </c>
      <c r="O1648" s="4"/>
      <c r="P1648" s="11">
        <v>43032</v>
      </c>
      <c r="Q1648" s="11">
        <v>43030</v>
      </c>
      <c r="R1648" s="52">
        <v>525</v>
      </c>
      <c r="S1648" s="52">
        <v>0</v>
      </c>
      <c r="T1648" s="53">
        <v>0</v>
      </c>
      <c r="U1648" s="53">
        <v>0</v>
      </c>
      <c r="V1648" s="53">
        <v>0</v>
      </c>
      <c r="W1648" s="53">
        <v>0</v>
      </c>
      <c r="X1648" s="53">
        <v>0</v>
      </c>
      <c r="Y1648" s="53">
        <v>0</v>
      </c>
      <c r="Z1648" s="53"/>
      <c r="AA1648" s="41" t="s">
        <v>5861</v>
      </c>
      <c r="AB1648" s="41"/>
      <c r="AC1648" s="57"/>
      <c r="AD1648" s="4"/>
      <c r="AE1648" s="131">
        <f>INDEX(Where!$B$2:$B$8,MATCH('4W'!I1648,DivisionList,0))</f>
        <v>20</v>
      </c>
      <c r="AF1648" s="131">
        <f>INDEX(Where!$F$2:$F$65,MATCH('4W'!J1648,DistrictList,0))</f>
        <v>2022</v>
      </c>
      <c r="AG1648" s="131">
        <f>IF(K1648&lt;&gt;"",INDEX(Where!$K$2:$K$545,MATCH('4W'!K1648,UpazilaList,0)),"")</f>
        <v>202294</v>
      </c>
      <c r="AH1648" s="141">
        <f t="array" ref="AH1648">IF(L1648&lt;&gt;"",INDEX(Where!$Q$2:$Q$5167,MATCH('4W'!K1648&amp;'4W'!L1648,Where!$O$2:$O$5167&amp;Where!$P$2:$P$5167,0)),"")</f>
        <v>20229479</v>
      </c>
      <c r="AI1648" s="198" t="str">
        <f>IF(Table1[[#This Row],[SSID]]="", "..", Table1[[#This Row],[District]]&amp;", "&amp;Table1[[#This Row],[Upazila]]&amp;", "&amp;Table1[[#This Row],[Union]]&amp;", "&amp;Table1[[#This Row],[Location Camp]])</f>
        <v>..</v>
      </c>
    </row>
    <row r="1649" spans="1:35" s="6" customFormat="1" x14ac:dyDescent="0.35">
      <c r="A1649" s="67">
        <v>3908</v>
      </c>
      <c r="B1649" s="4" t="s">
        <v>4663</v>
      </c>
      <c r="C1649" s="4" t="s">
        <v>5344</v>
      </c>
      <c r="D1649" s="4" t="s">
        <v>5786</v>
      </c>
      <c r="E1649" s="4" t="s">
        <v>4692</v>
      </c>
      <c r="F1649" s="4" t="s">
        <v>4695</v>
      </c>
      <c r="G1649" s="4" t="s">
        <v>5789</v>
      </c>
      <c r="H1649" s="4" t="s">
        <v>4638</v>
      </c>
      <c r="I1649" s="10" t="s">
        <v>4</v>
      </c>
      <c r="J1649" s="10" t="s">
        <v>21</v>
      </c>
      <c r="K1649" s="4" t="s">
        <v>184</v>
      </c>
      <c r="L1649" s="4" t="s">
        <v>1533</v>
      </c>
      <c r="M1649" s="4" t="s">
        <v>4883</v>
      </c>
      <c r="N1649" s="4" t="s">
        <v>4883</v>
      </c>
      <c r="O1649" s="4"/>
      <c r="P1649" s="11">
        <v>43012</v>
      </c>
      <c r="Q1649" s="11" t="s">
        <v>5786</v>
      </c>
      <c r="R1649" s="52">
        <v>101</v>
      </c>
      <c r="S1649" s="52">
        <v>0</v>
      </c>
      <c r="T1649" s="53">
        <v>0</v>
      </c>
      <c r="U1649" s="53">
        <v>0</v>
      </c>
      <c r="V1649" s="53">
        <v>0</v>
      </c>
      <c r="W1649" s="53">
        <v>0</v>
      </c>
      <c r="X1649" s="53">
        <v>0</v>
      </c>
      <c r="Y1649" s="53">
        <v>0</v>
      </c>
      <c r="Z1649" s="53"/>
      <c r="AA1649" s="41" t="s">
        <v>5911</v>
      </c>
      <c r="AB1649" s="41"/>
      <c r="AC1649" s="57"/>
      <c r="AD1649" s="4"/>
      <c r="AE1649" s="131">
        <f>INDEX(Where!$B$2:$B$8,MATCH('4W'!I1649,DivisionList,0))</f>
        <v>20</v>
      </c>
      <c r="AF1649" s="131">
        <f>INDEX(Where!$F$2:$F$65,MATCH('4W'!J1649,DistrictList,0))</f>
        <v>2022</v>
      </c>
      <c r="AG1649" s="131">
        <f>IF(K1649&lt;&gt;"",INDEX(Where!$K$2:$K$545,MATCH('4W'!K1649,UpazilaList,0)),"")</f>
        <v>202294</v>
      </c>
      <c r="AH1649" s="141">
        <f t="array" ref="AH1649">IF(L1649&lt;&gt;"",INDEX(Where!$Q$2:$Q$5167,MATCH('4W'!K1649&amp;'4W'!L1649,Where!$O$2:$O$5167&amp;Where!$P$2:$P$5167,0)),"")</f>
        <v>20229479</v>
      </c>
      <c r="AI1649" s="198" t="str">
        <f>IF(Table1[[#This Row],[SSID]]="", "..", Table1[[#This Row],[District]]&amp;", "&amp;Table1[[#This Row],[Upazila]]&amp;", "&amp;Table1[[#This Row],[Union]]&amp;", "&amp;Table1[[#This Row],[Location Camp]])</f>
        <v>..</v>
      </c>
    </row>
    <row r="1650" spans="1:35" s="6" customFormat="1" x14ac:dyDescent="0.35">
      <c r="A1650" s="67">
        <v>3909</v>
      </c>
      <c r="B1650" s="4" t="s">
        <v>4663</v>
      </c>
      <c r="C1650" s="4" t="s">
        <v>5324</v>
      </c>
      <c r="D1650" s="4" t="s">
        <v>5786</v>
      </c>
      <c r="E1650" s="4" t="s">
        <v>4692</v>
      </c>
      <c r="F1650" s="4" t="s">
        <v>4695</v>
      </c>
      <c r="G1650" s="4" t="s">
        <v>5789</v>
      </c>
      <c r="H1650" s="4" t="s">
        <v>4638</v>
      </c>
      <c r="I1650" s="10" t="s">
        <v>4</v>
      </c>
      <c r="J1650" s="10" t="s">
        <v>21</v>
      </c>
      <c r="K1650" s="4" t="s">
        <v>184</v>
      </c>
      <c r="L1650" s="4" t="s">
        <v>1533</v>
      </c>
      <c r="M1650" s="4" t="s">
        <v>4883</v>
      </c>
      <c r="N1650" s="4" t="s">
        <v>4883</v>
      </c>
      <c r="O1650" s="4"/>
      <c r="P1650" s="11">
        <v>43012</v>
      </c>
      <c r="Q1650" s="11" t="s">
        <v>5786</v>
      </c>
      <c r="R1650" s="52">
        <v>108</v>
      </c>
      <c r="S1650" s="52">
        <v>0</v>
      </c>
      <c r="T1650" s="53">
        <v>0</v>
      </c>
      <c r="U1650" s="53">
        <v>0</v>
      </c>
      <c r="V1650" s="53">
        <v>0</v>
      </c>
      <c r="W1650" s="53">
        <v>0</v>
      </c>
      <c r="X1650" s="53">
        <v>0</v>
      </c>
      <c r="Y1650" s="53">
        <v>0</v>
      </c>
      <c r="Z1650" s="53"/>
      <c r="AA1650" s="41" t="s">
        <v>5864</v>
      </c>
      <c r="AB1650" s="41"/>
      <c r="AC1650" s="57"/>
      <c r="AD1650" s="4"/>
      <c r="AE1650" s="131">
        <f>INDEX(Where!$B$2:$B$8,MATCH('4W'!I1650,DivisionList,0))</f>
        <v>20</v>
      </c>
      <c r="AF1650" s="131">
        <f>INDEX(Where!$F$2:$F$65,MATCH('4W'!J1650,DistrictList,0))</f>
        <v>2022</v>
      </c>
      <c r="AG1650" s="131">
        <f>IF(K1650&lt;&gt;"",INDEX(Where!$K$2:$K$545,MATCH('4W'!K1650,UpazilaList,0)),"")</f>
        <v>202294</v>
      </c>
      <c r="AH1650" s="141">
        <f t="array" ref="AH1650">IF(L1650&lt;&gt;"",INDEX(Where!$Q$2:$Q$5167,MATCH('4W'!K1650&amp;'4W'!L1650,Where!$O$2:$O$5167&amp;Where!$P$2:$P$5167,0)),"")</f>
        <v>20229479</v>
      </c>
      <c r="AI1650" s="198" t="str">
        <f>IF(Table1[[#This Row],[SSID]]="", "..", Table1[[#This Row],[District]]&amp;", "&amp;Table1[[#This Row],[Upazila]]&amp;", "&amp;Table1[[#This Row],[Union]]&amp;", "&amp;Table1[[#This Row],[Location Camp]])</f>
        <v>..</v>
      </c>
    </row>
    <row r="1651" spans="1:35" s="6" customFormat="1" x14ac:dyDescent="0.35">
      <c r="A1651" s="67">
        <v>3910</v>
      </c>
      <c r="B1651" s="4" t="s">
        <v>4663</v>
      </c>
      <c r="C1651" s="4" t="s">
        <v>5324</v>
      </c>
      <c r="D1651" s="4" t="s">
        <v>5786</v>
      </c>
      <c r="E1651" s="4" t="s">
        <v>4692</v>
      </c>
      <c r="F1651" s="4" t="s">
        <v>4695</v>
      </c>
      <c r="G1651" s="4" t="s">
        <v>5789</v>
      </c>
      <c r="H1651" s="4" t="s">
        <v>4638</v>
      </c>
      <c r="I1651" s="10" t="s">
        <v>4</v>
      </c>
      <c r="J1651" s="10" t="s">
        <v>21</v>
      </c>
      <c r="K1651" s="4" t="s">
        <v>184</v>
      </c>
      <c r="L1651" s="4" t="s">
        <v>1533</v>
      </c>
      <c r="M1651" s="4" t="s">
        <v>4883</v>
      </c>
      <c r="N1651" s="4" t="s">
        <v>4883</v>
      </c>
      <c r="O1651" s="4"/>
      <c r="P1651" s="11">
        <v>43012</v>
      </c>
      <c r="Q1651" s="11" t="s">
        <v>5786</v>
      </c>
      <c r="R1651" s="52">
        <v>282</v>
      </c>
      <c r="S1651" s="52">
        <v>0</v>
      </c>
      <c r="T1651" s="53">
        <v>0</v>
      </c>
      <c r="U1651" s="53">
        <v>0</v>
      </c>
      <c r="V1651" s="53">
        <v>0</v>
      </c>
      <c r="W1651" s="53">
        <v>0</v>
      </c>
      <c r="X1651" s="53">
        <v>0</v>
      </c>
      <c r="Y1651" s="53">
        <v>0</v>
      </c>
      <c r="Z1651" s="53"/>
      <c r="AA1651" s="41" t="s">
        <v>5865</v>
      </c>
      <c r="AB1651" s="41"/>
      <c r="AC1651" s="57"/>
      <c r="AD1651" s="4"/>
      <c r="AE1651" s="131">
        <f>INDEX(Where!$B$2:$B$8,MATCH('4W'!I1651,DivisionList,0))</f>
        <v>20</v>
      </c>
      <c r="AF1651" s="131">
        <f>INDEX(Where!$F$2:$F$65,MATCH('4W'!J1651,DistrictList,0))</f>
        <v>2022</v>
      </c>
      <c r="AG1651" s="131">
        <f>IF(K1651&lt;&gt;"",INDEX(Where!$K$2:$K$545,MATCH('4W'!K1651,UpazilaList,0)),"")</f>
        <v>202294</v>
      </c>
      <c r="AH1651" s="141">
        <f t="array" ref="AH1651">IF(L1651&lt;&gt;"",INDEX(Where!$Q$2:$Q$5167,MATCH('4W'!K1651&amp;'4W'!L1651,Where!$O$2:$O$5167&amp;Where!$P$2:$P$5167,0)),"")</f>
        <v>20229479</v>
      </c>
      <c r="AI1651" s="198" t="str">
        <f>IF(Table1[[#This Row],[SSID]]="", "..", Table1[[#This Row],[District]]&amp;", "&amp;Table1[[#This Row],[Upazila]]&amp;", "&amp;Table1[[#This Row],[Union]]&amp;", "&amp;Table1[[#This Row],[Location Camp]])</f>
        <v>..</v>
      </c>
    </row>
    <row r="1652" spans="1:35" s="6" customFormat="1" x14ac:dyDescent="0.35">
      <c r="A1652" s="67">
        <v>3911</v>
      </c>
      <c r="B1652" s="4" t="s">
        <v>4663</v>
      </c>
      <c r="C1652" s="4" t="s">
        <v>5324</v>
      </c>
      <c r="D1652" s="4" t="s">
        <v>5786</v>
      </c>
      <c r="E1652" s="4" t="s">
        <v>4692</v>
      </c>
      <c r="F1652" s="4" t="s">
        <v>4695</v>
      </c>
      <c r="G1652" s="4" t="s">
        <v>5789</v>
      </c>
      <c r="H1652" s="4" t="s">
        <v>4638</v>
      </c>
      <c r="I1652" s="10" t="s">
        <v>4</v>
      </c>
      <c r="J1652" s="10" t="s">
        <v>21</v>
      </c>
      <c r="K1652" s="4" t="s">
        <v>184</v>
      </c>
      <c r="L1652" s="4" t="s">
        <v>1533</v>
      </c>
      <c r="M1652" s="4" t="s">
        <v>4883</v>
      </c>
      <c r="N1652" s="4" t="s">
        <v>4883</v>
      </c>
      <c r="O1652" s="4"/>
      <c r="P1652" s="11">
        <v>43012</v>
      </c>
      <c r="Q1652" s="11" t="s">
        <v>5786</v>
      </c>
      <c r="R1652" s="52">
        <v>263</v>
      </c>
      <c r="S1652" s="52">
        <v>0</v>
      </c>
      <c r="T1652" s="53">
        <v>0</v>
      </c>
      <c r="U1652" s="53">
        <v>0</v>
      </c>
      <c r="V1652" s="53">
        <v>0</v>
      </c>
      <c r="W1652" s="53">
        <v>0</v>
      </c>
      <c r="X1652" s="53">
        <v>0</v>
      </c>
      <c r="Y1652" s="53">
        <v>0</v>
      </c>
      <c r="Z1652" s="53"/>
      <c r="AA1652" s="41" t="s">
        <v>5866</v>
      </c>
      <c r="AB1652" s="41"/>
      <c r="AC1652" s="57"/>
      <c r="AD1652" s="4"/>
      <c r="AE1652" s="131">
        <f>INDEX(Where!$B$2:$B$8,MATCH('4W'!I1652,DivisionList,0))</f>
        <v>20</v>
      </c>
      <c r="AF1652" s="131">
        <f>INDEX(Where!$F$2:$F$65,MATCH('4W'!J1652,DistrictList,0))</f>
        <v>2022</v>
      </c>
      <c r="AG1652" s="131">
        <f>IF(K1652&lt;&gt;"",INDEX(Where!$K$2:$K$545,MATCH('4W'!K1652,UpazilaList,0)),"")</f>
        <v>202294</v>
      </c>
      <c r="AH1652" s="141">
        <f t="array" ref="AH1652">IF(L1652&lt;&gt;"",INDEX(Where!$Q$2:$Q$5167,MATCH('4W'!K1652&amp;'4W'!L1652,Where!$O$2:$O$5167&amp;Where!$P$2:$P$5167,0)),"")</f>
        <v>20229479</v>
      </c>
      <c r="AI1652" s="198" t="str">
        <f>IF(Table1[[#This Row],[SSID]]="", "..", Table1[[#This Row],[District]]&amp;", "&amp;Table1[[#This Row],[Upazila]]&amp;", "&amp;Table1[[#This Row],[Union]]&amp;", "&amp;Table1[[#This Row],[Location Camp]])</f>
        <v>..</v>
      </c>
    </row>
    <row r="1653" spans="1:35" s="6" customFormat="1" x14ac:dyDescent="0.35">
      <c r="A1653" s="67">
        <v>3912</v>
      </c>
      <c r="B1653" s="4" t="s">
        <v>4663</v>
      </c>
      <c r="C1653" s="4" t="s">
        <v>5324</v>
      </c>
      <c r="D1653" s="4" t="s">
        <v>5786</v>
      </c>
      <c r="E1653" s="4" t="s">
        <v>4692</v>
      </c>
      <c r="F1653" s="4" t="s">
        <v>4695</v>
      </c>
      <c r="G1653" s="4" t="s">
        <v>5789</v>
      </c>
      <c r="H1653" s="4" t="s">
        <v>4638</v>
      </c>
      <c r="I1653" s="10" t="s">
        <v>4</v>
      </c>
      <c r="J1653" s="10" t="s">
        <v>21</v>
      </c>
      <c r="K1653" s="4" t="s">
        <v>184</v>
      </c>
      <c r="L1653" s="4" t="s">
        <v>1533</v>
      </c>
      <c r="M1653" s="4" t="s">
        <v>4883</v>
      </c>
      <c r="N1653" s="4" t="s">
        <v>4883</v>
      </c>
      <c r="O1653" s="4"/>
      <c r="P1653" s="11">
        <v>43012</v>
      </c>
      <c r="Q1653" s="11" t="s">
        <v>5786</v>
      </c>
      <c r="R1653" s="52">
        <v>240</v>
      </c>
      <c r="S1653" s="52">
        <v>0</v>
      </c>
      <c r="T1653" s="53">
        <v>0</v>
      </c>
      <c r="U1653" s="53">
        <v>0</v>
      </c>
      <c r="V1653" s="53">
        <v>0</v>
      </c>
      <c r="W1653" s="53">
        <v>0</v>
      </c>
      <c r="X1653" s="53">
        <v>0</v>
      </c>
      <c r="Y1653" s="53">
        <v>0</v>
      </c>
      <c r="Z1653" s="53"/>
      <c r="AA1653" s="41" t="s">
        <v>5867</v>
      </c>
      <c r="AB1653" s="41"/>
      <c r="AC1653" s="57"/>
      <c r="AD1653" s="4"/>
      <c r="AE1653" s="131">
        <f>INDEX(Where!$B$2:$B$8,MATCH('4W'!I1653,DivisionList,0))</f>
        <v>20</v>
      </c>
      <c r="AF1653" s="131">
        <f>INDEX(Where!$F$2:$F$65,MATCH('4W'!J1653,DistrictList,0))</f>
        <v>2022</v>
      </c>
      <c r="AG1653" s="131">
        <f>IF(K1653&lt;&gt;"",INDEX(Where!$K$2:$K$545,MATCH('4W'!K1653,UpazilaList,0)),"")</f>
        <v>202294</v>
      </c>
      <c r="AH1653" s="141">
        <f t="array" ref="AH1653">IF(L1653&lt;&gt;"",INDEX(Where!$Q$2:$Q$5167,MATCH('4W'!K1653&amp;'4W'!L1653,Where!$O$2:$O$5167&amp;Where!$P$2:$P$5167,0)),"")</f>
        <v>20229479</v>
      </c>
      <c r="AI1653" s="198" t="str">
        <f>IF(Table1[[#This Row],[SSID]]="", "..", Table1[[#This Row],[District]]&amp;", "&amp;Table1[[#This Row],[Upazila]]&amp;", "&amp;Table1[[#This Row],[Union]]&amp;", "&amp;Table1[[#This Row],[Location Camp]])</f>
        <v>..</v>
      </c>
    </row>
    <row r="1654" spans="1:35" s="6" customFormat="1" x14ac:dyDescent="0.35">
      <c r="A1654" s="67">
        <v>3913</v>
      </c>
      <c r="B1654" s="4" t="s">
        <v>4663</v>
      </c>
      <c r="C1654" s="4" t="s">
        <v>5324</v>
      </c>
      <c r="D1654" s="4" t="s">
        <v>5786</v>
      </c>
      <c r="E1654" s="4" t="s">
        <v>4692</v>
      </c>
      <c r="F1654" s="4" t="s">
        <v>4695</v>
      </c>
      <c r="G1654" s="4" t="s">
        <v>5789</v>
      </c>
      <c r="H1654" s="4" t="s">
        <v>4638</v>
      </c>
      <c r="I1654" s="10" t="s">
        <v>4</v>
      </c>
      <c r="J1654" s="10" t="s">
        <v>21</v>
      </c>
      <c r="K1654" s="4" t="s">
        <v>184</v>
      </c>
      <c r="L1654" s="4" t="s">
        <v>1533</v>
      </c>
      <c r="M1654" s="4" t="s">
        <v>4883</v>
      </c>
      <c r="N1654" s="4" t="s">
        <v>4883</v>
      </c>
      <c r="O1654" s="4"/>
      <c r="P1654" s="11">
        <v>43012</v>
      </c>
      <c r="Q1654" s="11" t="s">
        <v>5786</v>
      </c>
      <c r="R1654" s="52">
        <v>216</v>
      </c>
      <c r="S1654" s="52">
        <v>0</v>
      </c>
      <c r="T1654" s="53">
        <v>0</v>
      </c>
      <c r="U1654" s="53">
        <v>0</v>
      </c>
      <c r="V1654" s="53">
        <v>0</v>
      </c>
      <c r="W1654" s="53">
        <v>0</v>
      </c>
      <c r="X1654" s="53">
        <v>0</v>
      </c>
      <c r="Y1654" s="53">
        <v>0</v>
      </c>
      <c r="Z1654" s="53"/>
      <c r="AA1654" s="41" t="s">
        <v>5868</v>
      </c>
      <c r="AB1654" s="41"/>
      <c r="AC1654" s="57"/>
      <c r="AD1654" s="4"/>
      <c r="AE1654" s="131">
        <f>INDEX(Where!$B$2:$B$8,MATCH('4W'!I1654,DivisionList,0))</f>
        <v>20</v>
      </c>
      <c r="AF1654" s="131">
        <f>INDEX(Where!$F$2:$F$65,MATCH('4W'!J1654,DistrictList,0))</f>
        <v>2022</v>
      </c>
      <c r="AG1654" s="131">
        <f>IF(K1654&lt;&gt;"",INDEX(Where!$K$2:$K$545,MATCH('4W'!K1654,UpazilaList,0)),"")</f>
        <v>202294</v>
      </c>
      <c r="AH1654" s="141">
        <f t="array" ref="AH1654">IF(L1654&lt;&gt;"",INDEX(Where!$Q$2:$Q$5167,MATCH('4W'!K1654&amp;'4W'!L1654,Where!$O$2:$O$5167&amp;Where!$P$2:$P$5167,0)),"")</f>
        <v>20229479</v>
      </c>
      <c r="AI1654" s="198" t="str">
        <f>IF(Table1[[#This Row],[SSID]]="", "..", Table1[[#This Row],[District]]&amp;", "&amp;Table1[[#This Row],[Upazila]]&amp;", "&amp;Table1[[#This Row],[Union]]&amp;", "&amp;Table1[[#This Row],[Location Camp]])</f>
        <v>..</v>
      </c>
    </row>
    <row r="1655" spans="1:35" s="6" customFormat="1" x14ac:dyDescent="0.35">
      <c r="A1655" s="67">
        <v>3914</v>
      </c>
      <c r="B1655" s="4" t="s">
        <v>4663</v>
      </c>
      <c r="C1655" s="4" t="s">
        <v>5324</v>
      </c>
      <c r="D1655" s="4" t="s">
        <v>5786</v>
      </c>
      <c r="E1655" s="4" t="s">
        <v>4692</v>
      </c>
      <c r="F1655" s="4" t="s">
        <v>4695</v>
      </c>
      <c r="G1655" s="4" t="s">
        <v>5789</v>
      </c>
      <c r="H1655" s="4" t="s">
        <v>4638</v>
      </c>
      <c r="I1655" s="10" t="s">
        <v>4</v>
      </c>
      <c r="J1655" s="10" t="s">
        <v>21</v>
      </c>
      <c r="K1655" s="4" t="s">
        <v>184</v>
      </c>
      <c r="L1655" s="4" t="s">
        <v>1533</v>
      </c>
      <c r="M1655" s="4" t="s">
        <v>4883</v>
      </c>
      <c r="N1655" s="4" t="s">
        <v>4883</v>
      </c>
      <c r="O1655" s="4"/>
      <c r="P1655" s="11">
        <v>43012</v>
      </c>
      <c r="Q1655" s="11" t="s">
        <v>5786</v>
      </c>
      <c r="R1655" s="52">
        <v>105</v>
      </c>
      <c r="S1655" s="52">
        <v>0</v>
      </c>
      <c r="T1655" s="53">
        <v>0</v>
      </c>
      <c r="U1655" s="53">
        <v>0</v>
      </c>
      <c r="V1655" s="53">
        <v>0</v>
      </c>
      <c r="W1655" s="53">
        <v>0</v>
      </c>
      <c r="X1655" s="53">
        <v>0</v>
      </c>
      <c r="Y1655" s="53">
        <v>0</v>
      </c>
      <c r="Z1655" s="53"/>
      <c r="AA1655" s="41" t="s">
        <v>5869</v>
      </c>
      <c r="AB1655" s="41"/>
      <c r="AC1655" s="57"/>
      <c r="AD1655" s="4"/>
      <c r="AE1655" s="131">
        <f>INDEX(Where!$B$2:$B$8,MATCH('4W'!I1655,DivisionList,0))</f>
        <v>20</v>
      </c>
      <c r="AF1655" s="131">
        <f>INDEX(Where!$F$2:$F$65,MATCH('4W'!J1655,DistrictList,0))</f>
        <v>2022</v>
      </c>
      <c r="AG1655" s="131">
        <f>IF(K1655&lt;&gt;"",INDEX(Where!$K$2:$K$545,MATCH('4W'!K1655,UpazilaList,0)),"")</f>
        <v>202294</v>
      </c>
      <c r="AH1655" s="141">
        <f t="array" ref="AH1655">IF(L1655&lt;&gt;"",INDEX(Where!$Q$2:$Q$5167,MATCH('4W'!K1655&amp;'4W'!L1655,Where!$O$2:$O$5167&amp;Where!$P$2:$P$5167,0)),"")</f>
        <v>20229479</v>
      </c>
      <c r="AI1655" s="198" t="str">
        <f>IF(Table1[[#This Row],[SSID]]="", "..", Table1[[#This Row],[District]]&amp;", "&amp;Table1[[#This Row],[Upazila]]&amp;", "&amp;Table1[[#This Row],[Union]]&amp;", "&amp;Table1[[#This Row],[Location Camp]])</f>
        <v>..</v>
      </c>
    </row>
    <row r="1656" spans="1:35" s="6" customFormat="1" x14ac:dyDescent="0.35">
      <c r="A1656" s="67">
        <v>3915</v>
      </c>
      <c r="B1656" s="4" t="s">
        <v>4663</v>
      </c>
      <c r="C1656" s="4" t="s">
        <v>5324</v>
      </c>
      <c r="D1656" s="4" t="s">
        <v>5786</v>
      </c>
      <c r="E1656" s="4" t="s">
        <v>4692</v>
      </c>
      <c r="F1656" s="4" t="s">
        <v>4695</v>
      </c>
      <c r="G1656" s="4" t="s">
        <v>5789</v>
      </c>
      <c r="H1656" s="4" t="s">
        <v>4638</v>
      </c>
      <c r="I1656" s="10" t="s">
        <v>4</v>
      </c>
      <c r="J1656" s="10" t="s">
        <v>21</v>
      </c>
      <c r="K1656" s="4" t="s">
        <v>184</v>
      </c>
      <c r="L1656" s="4" t="s">
        <v>1533</v>
      </c>
      <c r="M1656" s="4" t="s">
        <v>4883</v>
      </c>
      <c r="N1656" s="4" t="s">
        <v>4883</v>
      </c>
      <c r="O1656" s="4"/>
      <c r="P1656" s="11">
        <v>43012</v>
      </c>
      <c r="Q1656" s="11" t="s">
        <v>5786</v>
      </c>
      <c r="R1656" s="52">
        <v>566</v>
      </c>
      <c r="S1656" s="52">
        <v>0</v>
      </c>
      <c r="T1656" s="53">
        <v>0</v>
      </c>
      <c r="U1656" s="53">
        <v>0</v>
      </c>
      <c r="V1656" s="53">
        <v>0</v>
      </c>
      <c r="W1656" s="53">
        <v>0</v>
      </c>
      <c r="X1656" s="53">
        <v>0</v>
      </c>
      <c r="Y1656" s="53">
        <v>0</v>
      </c>
      <c r="Z1656" s="53"/>
      <c r="AA1656" s="41" t="s">
        <v>5870</v>
      </c>
      <c r="AB1656" s="41"/>
      <c r="AC1656" s="57"/>
      <c r="AD1656" s="4"/>
      <c r="AE1656" s="131">
        <f>INDEX(Where!$B$2:$B$8,MATCH('4W'!I1656,DivisionList,0))</f>
        <v>20</v>
      </c>
      <c r="AF1656" s="131">
        <f>INDEX(Where!$F$2:$F$65,MATCH('4W'!J1656,DistrictList,0))</f>
        <v>2022</v>
      </c>
      <c r="AG1656" s="131">
        <f>IF(K1656&lt;&gt;"",INDEX(Where!$K$2:$K$545,MATCH('4W'!K1656,UpazilaList,0)),"")</f>
        <v>202294</v>
      </c>
      <c r="AH1656" s="141">
        <f t="array" ref="AH1656">IF(L1656&lt;&gt;"",INDEX(Where!$Q$2:$Q$5167,MATCH('4W'!K1656&amp;'4W'!L1656,Where!$O$2:$O$5167&amp;Where!$P$2:$P$5167,0)),"")</f>
        <v>20229479</v>
      </c>
      <c r="AI1656" s="198" t="str">
        <f>IF(Table1[[#This Row],[SSID]]="", "..", Table1[[#This Row],[District]]&amp;", "&amp;Table1[[#This Row],[Upazila]]&amp;", "&amp;Table1[[#This Row],[Union]]&amp;", "&amp;Table1[[#This Row],[Location Camp]])</f>
        <v>..</v>
      </c>
    </row>
    <row r="1657" spans="1:35" s="6" customFormat="1" x14ac:dyDescent="0.35">
      <c r="A1657" s="67">
        <v>3916</v>
      </c>
      <c r="B1657" s="4" t="s">
        <v>4663</v>
      </c>
      <c r="C1657" s="4" t="s">
        <v>5324</v>
      </c>
      <c r="D1657" s="4" t="s">
        <v>5786</v>
      </c>
      <c r="E1657" s="4" t="s">
        <v>4692</v>
      </c>
      <c r="F1657" s="4" t="s">
        <v>4695</v>
      </c>
      <c r="G1657" s="4" t="s">
        <v>5789</v>
      </c>
      <c r="H1657" s="4" t="s">
        <v>4638</v>
      </c>
      <c r="I1657" s="10" t="s">
        <v>4</v>
      </c>
      <c r="J1657" s="10" t="s">
        <v>21</v>
      </c>
      <c r="K1657" s="4" t="s">
        <v>184</v>
      </c>
      <c r="L1657" s="4" t="s">
        <v>1533</v>
      </c>
      <c r="M1657" s="4" t="s">
        <v>4883</v>
      </c>
      <c r="N1657" s="4" t="s">
        <v>4883</v>
      </c>
      <c r="O1657" s="4"/>
      <c r="P1657" s="11">
        <v>43012</v>
      </c>
      <c r="Q1657" s="11" t="s">
        <v>5786</v>
      </c>
      <c r="R1657" s="52">
        <v>245</v>
      </c>
      <c r="S1657" s="52">
        <v>0</v>
      </c>
      <c r="T1657" s="53">
        <v>0</v>
      </c>
      <c r="U1657" s="53">
        <v>0</v>
      </c>
      <c r="V1657" s="53">
        <v>0</v>
      </c>
      <c r="W1657" s="53">
        <v>0</v>
      </c>
      <c r="X1657" s="53">
        <v>0</v>
      </c>
      <c r="Y1657" s="53">
        <v>0</v>
      </c>
      <c r="Z1657" s="53"/>
      <c r="AA1657" s="41" t="s">
        <v>5871</v>
      </c>
      <c r="AB1657" s="41"/>
      <c r="AC1657" s="57"/>
      <c r="AD1657" s="4"/>
      <c r="AE1657" s="131">
        <f>INDEX(Where!$B$2:$B$8,MATCH('4W'!I1657,DivisionList,0))</f>
        <v>20</v>
      </c>
      <c r="AF1657" s="131">
        <f>INDEX(Where!$F$2:$F$65,MATCH('4W'!J1657,DistrictList,0))</f>
        <v>2022</v>
      </c>
      <c r="AG1657" s="131">
        <f>IF(K1657&lt;&gt;"",INDEX(Where!$K$2:$K$545,MATCH('4W'!K1657,UpazilaList,0)),"")</f>
        <v>202294</v>
      </c>
      <c r="AH1657" s="141">
        <f t="array" ref="AH1657">IF(L1657&lt;&gt;"",INDEX(Where!$Q$2:$Q$5167,MATCH('4W'!K1657&amp;'4W'!L1657,Where!$O$2:$O$5167&amp;Where!$P$2:$P$5167,0)),"")</f>
        <v>20229479</v>
      </c>
      <c r="AI1657" s="198" t="str">
        <f>IF(Table1[[#This Row],[SSID]]="", "..", Table1[[#This Row],[District]]&amp;", "&amp;Table1[[#This Row],[Upazila]]&amp;", "&amp;Table1[[#This Row],[Union]]&amp;", "&amp;Table1[[#This Row],[Location Camp]])</f>
        <v>..</v>
      </c>
    </row>
    <row r="1658" spans="1:35" s="6" customFormat="1" x14ac:dyDescent="0.35">
      <c r="A1658" s="67">
        <v>3917</v>
      </c>
      <c r="B1658" s="4" t="s">
        <v>4663</v>
      </c>
      <c r="C1658" s="4" t="s">
        <v>5324</v>
      </c>
      <c r="D1658" s="4" t="s">
        <v>5786</v>
      </c>
      <c r="E1658" s="4" t="s">
        <v>4692</v>
      </c>
      <c r="F1658" s="4" t="s">
        <v>4695</v>
      </c>
      <c r="G1658" s="4" t="s">
        <v>5789</v>
      </c>
      <c r="H1658" s="4" t="s">
        <v>4638</v>
      </c>
      <c r="I1658" s="10" t="s">
        <v>4</v>
      </c>
      <c r="J1658" s="10" t="s">
        <v>21</v>
      </c>
      <c r="K1658" s="4" t="s">
        <v>184</v>
      </c>
      <c r="L1658" s="4" t="s">
        <v>1533</v>
      </c>
      <c r="M1658" s="4" t="s">
        <v>4883</v>
      </c>
      <c r="N1658" s="4" t="s">
        <v>4883</v>
      </c>
      <c r="O1658" s="4"/>
      <c r="P1658" s="11">
        <v>43012</v>
      </c>
      <c r="Q1658" s="11" t="s">
        <v>5786</v>
      </c>
      <c r="R1658" s="52">
        <v>525</v>
      </c>
      <c r="S1658" s="52">
        <v>0</v>
      </c>
      <c r="T1658" s="53">
        <v>0</v>
      </c>
      <c r="U1658" s="53">
        <v>0</v>
      </c>
      <c r="V1658" s="53">
        <v>0</v>
      </c>
      <c r="W1658" s="53">
        <v>0</v>
      </c>
      <c r="X1658" s="53">
        <v>0</v>
      </c>
      <c r="Y1658" s="53">
        <v>0</v>
      </c>
      <c r="Z1658" s="53"/>
      <c r="AA1658" s="41" t="s">
        <v>5872</v>
      </c>
      <c r="AB1658" s="41"/>
      <c r="AC1658" s="57"/>
      <c r="AD1658" s="4"/>
      <c r="AE1658" s="131">
        <f>INDEX(Where!$B$2:$B$8,MATCH('4W'!I1658,DivisionList,0))</f>
        <v>20</v>
      </c>
      <c r="AF1658" s="131">
        <f>INDEX(Where!$F$2:$F$65,MATCH('4W'!J1658,DistrictList,0))</f>
        <v>2022</v>
      </c>
      <c r="AG1658" s="131">
        <f>IF(K1658&lt;&gt;"",INDEX(Where!$K$2:$K$545,MATCH('4W'!K1658,UpazilaList,0)),"")</f>
        <v>202294</v>
      </c>
      <c r="AH1658" s="141">
        <f t="array" ref="AH1658">IF(L1658&lt;&gt;"",INDEX(Where!$Q$2:$Q$5167,MATCH('4W'!K1658&amp;'4W'!L1658,Where!$O$2:$O$5167&amp;Where!$P$2:$P$5167,0)),"")</f>
        <v>20229479</v>
      </c>
      <c r="AI1658" s="198" t="str">
        <f>IF(Table1[[#This Row],[SSID]]="", "..", Table1[[#This Row],[District]]&amp;", "&amp;Table1[[#This Row],[Upazila]]&amp;", "&amp;Table1[[#This Row],[Union]]&amp;", "&amp;Table1[[#This Row],[Location Camp]])</f>
        <v>..</v>
      </c>
    </row>
    <row r="1659" spans="1:35" s="6" customFormat="1" x14ac:dyDescent="0.35">
      <c r="A1659" s="67">
        <v>3918</v>
      </c>
      <c r="B1659" s="4" t="s">
        <v>4663</v>
      </c>
      <c r="C1659" s="4" t="s">
        <v>5324</v>
      </c>
      <c r="D1659" s="4" t="s">
        <v>5786</v>
      </c>
      <c r="E1659" s="4" t="s">
        <v>4692</v>
      </c>
      <c r="F1659" s="4" t="s">
        <v>4695</v>
      </c>
      <c r="G1659" s="4" t="s">
        <v>5789</v>
      </c>
      <c r="H1659" s="4" t="s">
        <v>4638</v>
      </c>
      <c r="I1659" s="10" t="s">
        <v>4</v>
      </c>
      <c r="J1659" s="10" t="s">
        <v>21</v>
      </c>
      <c r="K1659" s="4" t="s">
        <v>184</v>
      </c>
      <c r="L1659" s="4" t="s">
        <v>1533</v>
      </c>
      <c r="M1659" s="4" t="s">
        <v>4883</v>
      </c>
      <c r="N1659" s="4" t="s">
        <v>4883</v>
      </c>
      <c r="O1659" s="4"/>
      <c r="P1659" s="11">
        <v>43012</v>
      </c>
      <c r="Q1659" s="11" t="s">
        <v>5786</v>
      </c>
      <c r="R1659" s="52">
        <v>443</v>
      </c>
      <c r="S1659" s="52">
        <v>0</v>
      </c>
      <c r="T1659" s="53">
        <v>0</v>
      </c>
      <c r="U1659" s="53">
        <v>0</v>
      </c>
      <c r="V1659" s="53">
        <v>0</v>
      </c>
      <c r="W1659" s="53">
        <v>0</v>
      </c>
      <c r="X1659" s="53">
        <v>0</v>
      </c>
      <c r="Y1659" s="53">
        <v>0</v>
      </c>
      <c r="Z1659" s="53"/>
      <c r="AA1659" s="41" t="s">
        <v>5873</v>
      </c>
      <c r="AB1659" s="41"/>
      <c r="AC1659" s="57"/>
      <c r="AD1659" s="4"/>
      <c r="AE1659" s="131">
        <f>INDEX(Where!$B$2:$B$8,MATCH('4W'!I1659,DivisionList,0))</f>
        <v>20</v>
      </c>
      <c r="AF1659" s="131">
        <f>INDEX(Where!$F$2:$F$65,MATCH('4W'!J1659,DistrictList,0))</f>
        <v>2022</v>
      </c>
      <c r="AG1659" s="131">
        <f>IF(K1659&lt;&gt;"",INDEX(Where!$K$2:$K$545,MATCH('4W'!K1659,UpazilaList,0)),"")</f>
        <v>202294</v>
      </c>
      <c r="AH1659" s="141">
        <f t="array" ref="AH1659">IF(L1659&lt;&gt;"",INDEX(Where!$Q$2:$Q$5167,MATCH('4W'!K1659&amp;'4W'!L1659,Where!$O$2:$O$5167&amp;Where!$P$2:$P$5167,0)),"")</f>
        <v>20229479</v>
      </c>
      <c r="AI1659" s="198" t="str">
        <f>IF(Table1[[#This Row],[SSID]]="", "..", Table1[[#This Row],[District]]&amp;", "&amp;Table1[[#This Row],[Upazila]]&amp;", "&amp;Table1[[#This Row],[Union]]&amp;", "&amp;Table1[[#This Row],[Location Camp]])</f>
        <v>..</v>
      </c>
    </row>
    <row r="1660" spans="1:35" s="6" customFormat="1" x14ac:dyDescent="0.35">
      <c r="A1660" s="67">
        <v>3919</v>
      </c>
      <c r="B1660" s="4" t="s">
        <v>4663</v>
      </c>
      <c r="C1660" s="4" t="s">
        <v>5324</v>
      </c>
      <c r="D1660" s="4" t="s">
        <v>5786</v>
      </c>
      <c r="E1660" s="4" t="s">
        <v>4692</v>
      </c>
      <c r="F1660" s="4" t="s">
        <v>4695</v>
      </c>
      <c r="G1660" s="4" t="s">
        <v>5789</v>
      </c>
      <c r="H1660" s="4" t="s">
        <v>4638</v>
      </c>
      <c r="I1660" s="10" t="s">
        <v>4</v>
      </c>
      <c r="J1660" s="10" t="s">
        <v>21</v>
      </c>
      <c r="K1660" s="4" t="s">
        <v>184</v>
      </c>
      <c r="L1660" s="4" t="s">
        <v>1533</v>
      </c>
      <c r="M1660" s="4" t="s">
        <v>4883</v>
      </c>
      <c r="N1660" s="4" t="s">
        <v>4883</v>
      </c>
      <c r="O1660" s="4"/>
      <c r="P1660" s="11">
        <v>43012</v>
      </c>
      <c r="Q1660" s="11" t="s">
        <v>5786</v>
      </c>
      <c r="R1660" s="52">
        <v>1087</v>
      </c>
      <c r="S1660" s="52">
        <v>0</v>
      </c>
      <c r="T1660" s="53">
        <v>0</v>
      </c>
      <c r="U1660" s="53">
        <v>0</v>
      </c>
      <c r="V1660" s="53">
        <v>0</v>
      </c>
      <c r="W1660" s="53">
        <v>0</v>
      </c>
      <c r="X1660" s="53">
        <v>0</v>
      </c>
      <c r="Y1660" s="53">
        <v>0</v>
      </c>
      <c r="Z1660" s="53"/>
      <c r="AA1660" s="41" t="s">
        <v>5874</v>
      </c>
      <c r="AB1660" s="41"/>
      <c r="AC1660" s="57"/>
      <c r="AD1660" s="4"/>
      <c r="AE1660" s="131">
        <f>INDEX(Where!$B$2:$B$8,MATCH('4W'!I1660,DivisionList,0))</f>
        <v>20</v>
      </c>
      <c r="AF1660" s="131">
        <f>INDEX(Where!$F$2:$F$65,MATCH('4W'!J1660,DistrictList,0))</f>
        <v>2022</v>
      </c>
      <c r="AG1660" s="131">
        <f>IF(K1660&lt;&gt;"",INDEX(Where!$K$2:$K$545,MATCH('4W'!K1660,UpazilaList,0)),"")</f>
        <v>202294</v>
      </c>
      <c r="AH1660" s="141">
        <f t="array" ref="AH1660">IF(L1660&lt;&gt;"",INDEX(Where!$Q$2:$Q$5167,MATCH('4W'!K1660&amp;'4W'!L1660,Where!$O$2:$O$5167&amp;Where!$P$2:$P$5167,0)),"")</f>
        <v>20229479</v>
      </c>
      <c r="AI1660" s="198" t="str">
        <f>IF(Table1[[#This Row],[SSID]]="", "..", Table1[[#This Row],[District]]&amp;", "&amp;Table1[[#This Row],[Upazila]]&amp;", "&amp;Table1[[#This Row],[Union]]&amp;", "&amp;Table1[[#This Row],[Location Camp]])</f>
        <v>..</v>
      </c>
    </row>
    <row r="1661" spans="1:35" s="6" customFormat="1" x14ac:dyDescent="0.35">
      <c r="A1661" s="67">
        <v>3943</v>
      </c>
      <c r="B1661" s="130" t="s">
        <v>5372</v>
      </c>
      <c r="C1661" s="130" t="s">
        <v>5409</v>
      </c>
      <c r="D1661" s="130" t="s">
        <v>5786</v>
      </c>
      <c r="E1661" s="130" t="s">
        <v>4692</v>
      </c>
      <c r="F1661" s="130" t="s">
        <v>4695</v>
      </c>
      <c r="G1661" s="130" t="s">
        <v>5789</v>
      </c>
      <c r="H1661" s="130" t="s">
        <v>4638</v>
      </c>
      <c r="I1661" s="131" t="s">
        <v>4</v>
      </c>
      <c r="J1661" s="131" t="s">
        <v>21</v>
      </c>
      <c r="K1661" s="130" t="s">
        <v>184</v>
      </c>
      <c r="L1661" s="130" t="s">
        <v>1533</v>
      </c>
      <c r="M1661" s="130" t="s">
        <v>4883</v>
      </c>
      <c r="N1661" s="130" t="s">
        <v>4883</v>
      </c>
      <c r="O1661" s="130"/>
      <c r="P1661" s="132">
        <v>43012</v>
      </c>
      <c r="Q1661" s="132"/>
      <c r="R1661" s="133">
        <v>0</v>
      </c>
      <c r="S1661" s="133">
        <v>0</v>
      </c>
      <c r="T1661" s="134"/>
      <c r="U1661" s="134"/>
      <c r="V1661" s="134"/>
      <c r="W1661" s="134"/>
      <c r="X1661" s="134"/>
      <c r="Y1661" s="134"/>
      <c r="Z1661" s="134"/>
      <c r="AA1661" s="136"/>
      <c r="AB1661" s="136"/>
      <c r="AC1661" s="138"/>
      <c r="AD1661" s="140"/>
      <c r="AE1661" s="131">
        <f>INDEX(Where!$B$2:$B$8,MATCH('4W'!I1661,DivisionList,0))</f>
        <v>20</v>
      </c>
      <c r="AF1661" s="131">
        <f>INDEX(Where!$F$2:$F$65,MATCH('4W'!J1661,DistrictList,0))</f>
        <v>2022</v>
      </c>
      <c r="AG1661" s="131">
        <f>IF(K1661&lt;&gt;"",INDEX(Where!$K$2:$K$545,MATCH('4W'!K1661,UpazilaList,0)),"")</f>
        <v>202294</v>
      </c>
      <c r="AH1661" s="141">
        <f t="array" ref="AH1661">IF(L1661&lt;&gt;"",INDEX(Where!$Q$2:$Q$5167,MATCH('4W'!K1661&amp;'4W'!L1661,Where!$O$2:$O$5167&amp;Where!$P$2:$P$5167,0)),"")</f>
        <v>20229479</v>
      </c>
      <c r="AI1661" s="198" t="str">
        <f>IF(Table1[[#This Row],[SSID]]="", "..", Table1[[#This Row],[District]]&amp;", "&amp;Table1[[#This Row],[Upazila]]&amp;", "&amp;Table1[[#This Row],[Union]]&amp;", "&amp;Table1[[#This Row],[Location Camp]])</f>
        <v>..</v>
      </c>
    </row>
    <row r="1662" spans="1:35" s="6" customFormat="1" x14ac:dyDescent="0.35">
      <c r="A1662" s="67">
        <v>4011</v>
      </c>
      <c r="B1662" s="130" t="s">
        <v>5413</v>
      </c>
      <c r="C1662" s="130" t="s">
        <v>5413</v>
      </c>
      <c r="D1662" s="130" t="s">
        <v>5327</v>
      </c>
      <c r="E1662" s="130" t="s">
        <v>4631</v>
      </c>
      <c r="F1662" s="130"/>
      <c r="G1662" s="130" t="s">
        <v>6107</v>
      </c>
      <c r="H1662" s="130" t="s">
        <v>4637</v>
      </c>
      <c r="I1662" s="131" t="s">
        <v>4</v>
      </c>
      <c r="J1662" s="131" t="s">
        <v>21</v>
      </c>
      <c r="K1662" s="130" t="s">
        <v>184</v>
      </c>
      <c r="L1662" s="130" t="s">
        <v>1533</v>
      </c>
      <c r="M1662" s="130" t="s">
        <v>4883</v>
      </c>
      <c r="N1662" s="130" t="s">
        <v>4883</v>
      </c>
      <c r="O1662" s="130"/>
      <c r="P1662" s="132">
        <v>43078</v>
      </c>
      <c r="Q1662" s="150">
        <v>43151</v>
      </c>
      <c r="R1662" s="133"/>
      <c r="S1662" s="133">
        <v>3996</v>
      </c>
      <c r="T1662" s="134">
        <v>1644</v>
      </c>
      <c r="U1662" s="134">
        <v>2352</v>
      </c>
      <c r="V1662" s="134"/>
      <c r="W1662" s="134"/>
      <c r="X1662" s="134"/>
      <c r="Y1662" s="134"/>
      <c r="Z1662" s="134"/>
      <c r="AA1662" s="136"/>
      <c r="AB1662" s="41"/>
      <c r="AC1662" s="57"/>
      <c r="AD1662" s="4"/>
      <c r="AE1662" s="131">
        <f>INDEX(Where!$B$2:$B$8,MATCH('4W'!I1662,DivisionList,0))</f>
        <v>20</v>
      </c>
      <c r="AF1662" s="131">
        <f>INDEX(Where!$F$2:$F$65,MATCH('4W'!J1662,DistrictList,0))</f>
        <v>2022</v>
      </c>
      <c r="AG1662" s="131">
        <f>IF(K1662&lt;&gt;"",INDEX(Where!$K$2:$K$545,MATCH('4W'!K1662,UpazilaList,0)),"")</f>
        <v>202294</v>
      </c>
      <c r="AH1662" s="141">
        <f t="array" ref="AH1662">IF(L1662&lt;&gt;"",INDEX(Where!$Q$2:$Q$5167,MATCH('4W'!K1662&amp;'4W'!L1662,Where!$O$2:$O$5167&amp;Where!$P$2:$P$5167,0)),"")</f>
        <v>20229479</v>
      </c>
      <c r="AI1662" s="198" t="str">
        <f>IF(Table1[[#This Row],[SSID]]="", "..", Table1[[#This Row],[District]]&amp;", "&amp;Table1[[#This Row],[Upazila]]&amp;", "&amp;Table1[[#This Row],[Union]]&amp;", "&amp;Table1[[#This Row],[Location Camp]])</f>
        <v>..</v>
      </c>
    </row>
    <row r="1663" spans="1:35" s="6" customFormat="1" x14ac:dyDescent="0.35">
      <c r="A1663" s="67">
        <v>3940</v>
      </c>
      <c r="B1663" s="130" t="s">
        <v>5332</v>
      </c>
      <c r="C1663" s="130" t="s">
        <v>4780</v>
      </c>
      <c r="D1663" s="130" t="s">
        <v>5332</v>
      </c>
      <c r="E1663" s="130" t="s">
        <v>4692</v>
      </c>
      <c r="F1663" s="130" t="s">
        <v>4695</v>
      </c>
      <c r="G1663" s="130" t="s">
        <v>5782</v>
      </c>
      <c r="H1663" s="130" t="s">
        <v>4638</v>
      </c>
      <c r="I1663" s="131" t="s">
        <v>4</v>
      </c>
      <c r="J1663" s="131" t="s">
        <v>21</v>
      </c>
      <c r="K1663" s="130" t="s">
        <v>184</v>
      </c>
      <c r="L1663" s="130" t="s">
        <v>1533</v>
      </c>
      <c r="M1663" s="130" t="s">
        <v>4883</v>
      </c>
      <c r="N1663" s="130" t="s">
        <v>4883</v>
      </c>
      <c r="O1663" s="130"/>
      <c r="P1663" s="132">
        <v>43065</v>
      </c>
      <c r="Q1663" s="132">
        <v>43100</v>
      </c>
      <c r="R1663" s="133">
        <v>1980</v>
      </c>
      <c r="S1663" s="133">
        <v>0</v>
      </c>
      <c r="T1663" s="134">
        <v>0</v>
      </c>
      <c r="U1663" s="134">
        <v>0</v>
      </c>
      <c r="V1663" s="134">
        <v>0</v>
      </c>
      <c r="W1663" s="134">
        <v>0</v>
      </c>
      <c r="X1663" s="134">
        <v>0</v>
      </c>
      <c r="Y1663" s="134">
        <v>0</v>
      </c>
      <c r="Z1663" s="134"/>
      <c r="AA1663" s="136" t="s">
        <v>6039</v>
      </c>
      <c r="AB1663" s="136"/>
      <c r="AC1663" s="138"/>
      <c r="AD1663" s="140"/>
      <c r="AE1663" s="131">
        <f>INDEX(Where!$B$2:$B$8,MATCH('4W'!I1663,DivisionList,0))</f>
        <v>20</v>
      </c>
      <c r="AF1663" s="131">
        <f>INDEX(Where!$F$2:$F$65,MATCH('4W'!J1663,DistrictList,0))</f>
        <v>2022</v>
      </c>
      <c r="AG1663" s="131">
        <f>IF(K1663&lt;&gt;"",INDEX(Where!$K$2:$K$545,MATCH('4W'!K1663,UpazilaList,0)),"")</f>
        <v>202294</v>
      </c>
      <c r="AH1663" s="141">
        <f t="array" ref="AH1663">IF(L1663&lt;&gt;"",INDEX(Where!$Q$2:$Q$5167,MATCH('4W'!K1663&amp;'4W'!L1663,Where!$O$2:$O$5167&amp;Where!$P$2:$P$5167,0)),"")</f>
        <v>20229479</v>
      </c>
      <c r="AI1663" s="198" t="str">
        <f>IF(Table1[[#This Row],[SSID]]="", "..", Table1[[#This Row],[District]]&amp;", "&amp;Table1[[#This Row],[Upazila]]&amp;", "&amp;Table1[[#This Row],[Union]]&amp;", "&amp;Table1[[#This Row],[Location Camp]])</f>
        <v>..</v>
      </c>
    </row>
    <row r="1664" spans="1:35" s="6" customFormat="1" x14ac:dyDescent="0.35">
      <c r="A1664" s="67">
        <v>4024</v>
      </c>
      <c r="B1664" s="130" t="s">
        <v>5413</v>
      </c>
      <c r="C1664" s="130" t="s">
        <v>5413</v>
      </c>
      <c r="D1664" s="130" t="s">
        <v>5327</v>
      </c>
      <c r="E1664" s="130" t="s">
        <v>4631</v>
      </c>
      <c r="F1664" s="130"/>
      <c r="G1664" s="130" t="s">
        <v>6152</v>
      </c>
      <c r="H1664" s="130" t="s">
        <v>4637</v>
      </c>
      <c r="I1664" s="131" t="s">
        <v>4</v>
      </c>
      <c r="J1664" s="131" t="s">
        <v>21</v>
      </c>
      <c r="K1664" s="130" t="s">
        <v>184</v>
      </c>
      <c r="L1664" s="130" t="s">
        <v>1533</v>
      </c>
      <c r="M1664" s="130" t="s">
        <v>4883</v>
      </c>
      <c r="N1664" s="130" t="s">
        <v>4883</v>
      </c>
      <c r="O1664" s="130"/>
      <c r="P1664" s="132">
        <v>43078</v>
      </c>
      <c r="Q1664" s="150">
        <v>43151</v>
      </c>
      <c r="R1664" s="133"/>
      <c r="S1664" s="133">
        <v>362</v>
      </c>
      <c r="T1664" s="134">
        <v>152</v>
      </c>
      <c r="U1664" s="134">
        <v>210</v>
      </c>
      <c r="V1664" s="134"/>
      <c r="W1664" s="134"/>
      <c r="X1664" s="134"/>
      <c r="Y1664" s="134"/>
      <c r="Z1664" s="134"/>
      <c r="AA1664" s="136"/>
      <c r="AB1664" s="41"/>
      <c r="AC1664" s="57"/>
      <c r="AD1664" s="4"/>
      <c r="AE1664" s="131">
        <f>INDEX(Where!$B$2:$B$8,MATCH('4W'!I1664,DivisionList,0))</f>
        <v>20</v>
      </c>
      <c r="AF1664" s="131">
        <f>INDEX(Where!$F$2:$F$65,MATCH('4W'!J1664,DistrictList,0))</f>
        <v>2022</v>
      </c>
      <c r="AG1664" s="131">
        <f>IF(K1664&lt;&gt;"",INDEX(Where!$K$2:$K$545,MATCH('4W'!K1664,UpazilaList,0)),"")</f>
        <v>202294</v>
      </c>
      <c r="AH1664" s="141">
        <f t="array" ref="AH1664">IF(L1664&lt;&gt;"",INDEX(Where!$Q$2:$Q$5167,MATCH('4W'!K1664&amp;'4W'!L1664,Where!$O$2:$O$5167&amp;Where!$P$2:$P$5167,0)),"")</f>
        <v>20229479</v>
      </c>
      <c r="AI1664" s="198" t="str">
        <f>IF(Table1[[#This Row],[SSID]]="", "..", Table1[[#This Row],[District]]&amp;", "&amp;Table1[[#This Row],[Upazila]]&amp;", "&amp;Table1[[#This Row],[Union]]&amp;", "&amp;Table1[[#This Row],[Location Camp]])</f>
        <v>..</v>
      </c>
    </row>
    <row r="1665" spans="1:35" s="6" customFormat="1" x14ac:dyDescent="0.35">
      <c r="A1665" s="67">
        <v>4025</v>
      </c>
      <c r="B1665" s="130" t="s">
        <v>5413</v>
      </c>
      <c r="C1665" s="130" t="s">
        <v>5413</v>
      </c>
      <c r="D1665" s="130" t="s">
        <v>5327</v>
      </c>
      <c r="E1665" s="130" t="s">
        <v>4631</v>
      </c>
      <c r="F1665" s="130"/>
      <c r="G1665" s="130" t="s">
        <v>6152</v>
      </c>
      <c r="H1665" s="130" t="s">
        <v>4637</v>
      </c>
      <c r="I1665" s="131" t="s">
        <v>4</v>
      </c>
      <c r="J1665" s="131" t="s">
        <v>21</v>
      </c>
      <c r="K1665" s="130" t="s">
        <v>184</v>
      </c>
      <c r="L1665" s="130" t="s">
        <v>1533</v>
      </c>
      <c r="M1665" s="130" t="s">
        <v>4883</v>
      </c>
      <c r="N1665" s="130" t="s">
        <v>4883</v>
      </c>
      <c r="O1665" s="130"/>
      <c r="P1665" s="132">
        <v>43078</v>
      </c>
      <c r="Q1665" s="150">
        <v>43151</v>
      </c>
      <c r="R1665" s="133"/>
      <c r="S1665" s="133">
        <v>192</v>
      </c>
      <c r="T1665" s="134">
        <v>96</v>
      </c>
      <c r="U1665" s="134">
        <v>96</v>
      </c>
      <c r="V1665" s="134"/>
      <c r="W1665" s="134"/>
      <c r="X1665" s="134"/>
      <c r="Y1665" s="134"/>
      <c r="Z1665" s="134"/>
      <c r="AA1665" s="136"/>
      <c r="AB1665" s="41"/>
      <c r="AC1665" s="57"/>
      <c r="AD1665" s="4"/>
      <c r="AE1665" s="131">
        <f>INDEX(Where!$B$2:$B$8,MATCH('4W'!I1665,DivisionList,0))</f>
        <v>20</v>
      </c>
      <c r="AF1665" s="131">
        <f>INDEX(Where!$F$2:$F$65,MATCH('4W'!J1665,DistrictList,0))</f>
        <v>2022</v>
      </c>
      <c r="AG1665" s="131">
        <f>IF(K1665&lt;&gt;"",INDEX(Where!$K$2:$K$545,MATCH('4W'!K1665,UpazilaList,0)),"")</f>
        <v>202294</v>
      </c>
      <c r="AH1665" s="141">
        <f t="array" ref="AH1665">IF(L1665&lt;&gt;"",INDEX(Where!$Q$2:$Q$5167,MATCH('4W'!K1665&amp;'4W'!L1665,Where!$O$2:$O$5167&amp;Where!$P$2:$P$5167,0)),"")</f>
        <v>20229479</v>
      </c>
      <c r="AI1665" s="198" t="str">
        <f>IF(Table1[[#This Row],[SSID]]="", "..", Table1[[#This Row],[District]]&amp;", "&amp;Table1[[#This Row],[Upazila]]&amp;", "&amp;Table1[[#This Row],[Union]]&amp;", "&amp;Table1[[#This Row],[Location Camp]])</f>
        <v>..</v>
      </c>
    </row>
    <row r="1666" spans="1:35" s="6" customFormat="1" x14ac:dyDescent="0.35">
      <c r="A1666" s="67">
        <v>4013</v>
      </c>
      <c r="B1666" s="130" t="s">
        <v>5413</v>
      </c>
      <c r="C1666" s="130" t="s">
        <v>5413</v>
      </c>
      <c r="D1666" s="130" t="s">
        <v>5327</v>
      </c>
      <c r="E1666" s="130" t="s">
        <v>4631</v>
      </c>
      <c r="F1666" s="130"/>
      <c r="G1666" s="130" t="s">
        <v>6131</v>
      </c>
      <c r="H1666" s="130" t="s">
        <v>4637</v>
      </c>
      <c r="I1666" s="131" t="s">
        <v>4</v>
      </c>
      <c r="J1666" s="131" t="s">
        <v>21</v>
      </c>
      <c r="K1666" s="130" t="s">
        <v>184</v>
      </c>
      <c r="L1666" s="130" t="s">
        <v>1533</v>
      </c>
      <c r="M1666" s="130" t="s">
        <v>4883</v>
      </c>
      <c r="N1666" s="130" t="s">
        <v>4883</v>
      </c>
      <c r="O1666" s="130"/>
      <c r="P1666" s="132">
        <v>43078</v>
      </c>
      <c r="Q1666" s="150">
        <v>43151</v>
      </c>
      <c r="R1666" s="133"/>
      <c r="S1666" s="133">
        <v>28</v>
      </c>
      <c r="T1666" s="134">
        <v>0</v>
      </c>
      <c r="U1666" s="134">
        <v>28</v>
      </c>
      <c r="V1666" s="134"/>
      <c r="W1666" s="134"/>
      <c r="X1666" s="134"/>
      <c r="Y1666" s="134"/>
      <c r="Z1666" s="134"/>
      <c r="AA1666" s="136"/>
      <c r="AB1666" s="41"/>
      <c r="AC1666" s="57"/>
      <c r="AD1666" s="4"/>
      <c r="AE1666" s="131">
        <f>INDEX(Where!$B$2:$B$8,MATCH('4W'!I1666,DivisionList,0))</f>
        <v>20</v>
      </c>
      <c r="AF1666" s="131">
        <f>INDEX(Where!$F$2:$F$65,MATCH('4W'!J1666,DistrictList,0))</f>
        <v>2022</v>
      </c>
      <c r="AG1666" s="131">
        <f>IF(K1666&lt;&gt;"",INDEX(Where!$K$2:$K$545,MATCH('4W'!K1666,UpazilaList,0)),"")</f>
        <v>202294</v>
      </c>
      <c r="AH1666" s="141">
        <f t="array" ref="AH1666">IF(L1666&lt;&gt;"",INDEX(Where!$Q$2:$Q$5167,MATCH('4W'!K1666&amp;'4W'!L1666,Where!$O$2:$O$5167&amp;Where!$P$2:$P$5167,0)),"")</f>
        <v>20229479</v>
      </c>
      <c r="AI1666" s="198" t="str">
        <f>IF(Table1[[#This Row],[SSID]]="", "..", Table1[[#This Row],[District]]&amp;", "&amp;Table1[[#This Row],[Upazila]]&amp;", "&amp;Table1[[#This Row],[Union]]&amp;", "&amp;Table1[[#This Row],[Location Camp]])</f>
        <v>..</v>
      </c>
    </row>
    <row r="1667" spans="1:35" s="6" customFormat="1" x14ac:dyDescent="0.35">
      <c r="A1667" s="67">
        <v>4015</v>
      </c>
      <c r="B1667" s="130" t="s">
        <v>5413</v>
      </c>
      <c r="C1667" s="130" t="s">
        <v>5413</v>
      </c>
      <c r="D1667" s="130" t="s">
        <v>5327</v>
      </c>
      <c r="E1667" s="130" t="s">
        <v>4631</v>
      </c>
      <c r="F1667" s="130"/>
      <c r="G1667" s="130" t="s">
        <v>6133</v>
      </c>
      <c r="H1667" s="130" t="s">
        <v>4637</v>
      </c>
      <c r="I1667" s="131" t="s">
        <v>4</v>
      </c>
      <c r="J1667" s="131" t="s">
        <v>21</v>
      </c>
      <c r="K1667" s="130" t="s">
        <v>184</v>
      </c>
      <c r="L1667" s="130" t="s">
        <v>1533</v>
      </c>
      <c r="M1667" s="130" t="s">
        <v>4883</v>
      </c>
      <c r="N1667" s="130" t="s">
        <v>4883</v>
      </c>
      <c r="O1667" s="130"/>
      <c r="P1667" s="132">
        <v>43078</v>
      </c>
      <c r="Q1667" s="150">
        <v>43151</v>
      </c>
      <c r="R1667" s="133"/>
      <c r="S1667" s="133">
        <v>9</v>
      </c>
      <c r="T1667" s="134">
        <v>0</v>
      </c>
      <c r="U1667" s="134">
        <v>9</v>
      </c>
      <c r="V1667" s="134"/>
      <c r="W1667" s="134"/>
      <c r="X1667" s="134"/>
      <c r="Y1667" s="134"/>
      <c r="Z1667" s="134"/>
      <c r="AA1667" s="136"/>
      <c r="AB1667" s="41"/>
      <c r="AC1667" s="57"/>
      <c r="AD1667" s="4"/>
      <c r="AE1667" s="131">
        <f>INDEX(Where!$B$2:$B$8,MATCH('4W'!I1667,DivisionList,0))</f>
        <v>20</v>
      </c>
      <c r="AF1667" s="131">
        <f>INDEX(Where!$F$2:$F$65,MATCH('4W'!J1667,DistrictList,0))</f>
        <v>2022</v>
      </c>
      <c r="AG1667" s="131">
        <f>IF(K1667&lt;&gt;"",INDEX(Where!$K$2:$K$545,MATCH('4W'!K1667,UpazilaList,0)),"")</f>
        <v>202294</v>
      </c>
      <c r="AH1667" s="141">
        <f t="array" ref="AH1667">IF(L1667&lt;&gt;"",INDEX(Where!$Q$2:$Q$5167,MATCH('4W'!K1667&amp;'4W'!L1667,Where!$O$2:$O$5167&amp;Where!$P$2:$P$5167,0)),"")</f>
        <v>20229479</v>
      </c>
      <c r="AI1667" s="198" t="str">
        <f>IF(Table1[[#This Row],[SSID]]="", "..", Table1[[#This Row],[District]]&amp;", "&amp;Table1[[#This Row],[Upazila]]&amp;", "&amp;Table1[[#This Row],[Union]]&amp;", "&amp;Table1[[#This Row],[Location Camp]])</f>
        <v>..</v>
      </c>
    </row>
    <row r="1668" spans="1:35" s="6" customFormat="1" x14ac:dyDescent="0.35">
      <c r="A1668" s="67">
        <v>4019</v>
      </c>
      <c r="B1668" s="130" t="s">
        <v>5413</v>
      </c>
      <c r="C1668" s="130" t="s">
        <v>5413</v>
      </c>
      <c r="D1668" s="130" t="s">
        <v>5327</v>
      </c>
      <c r="E1668" s="130" t="s">
        <v>4631</v>
      </c>
      <c r="F1668" s="130"/>
      <c r="G1668" s="130" t="s">
        <v>6147</v>
      </c>
      <c r="H1668" s="130" t="s">
        <v>4637</v>
      </c>
      <c r="I1668" s="131" t="s">
        <v>4</v>
      </c>
      <c r="J1668" s="131" t="s">
        <v>21</v>
      </c>
      <c r="K1668" s="130" t="s">
        <v>184</v>
      </c>
      <c r="L1668" s="130" t="s">
        <v>1533</v>
      </c>
      <c r="M1668" s="130" t="s">
        <v>4883</v>
      </c>
      <c r="N1668" s="130" t="s">
        <v>4883</v>
      </c>
      <c r="O1668" s="130"/>
      <c r="P1668" s="132">
        <v>43078</v>
      </c>
      <c r="Q1668" s="150">
        <v>43151</v>
      </c>
      <c r="R1668" s="133"/>
      <c r="S1668" s="133">
        <v>29</v>
      </c>
      <c r="T1668" s="134">
        <v>0</v>
      </c>
      <c r="U1668" s="134">
        <v>29</v>
      </c>
      <c r="V1668" s="134"/>
      <c r="W1668" s="134"/>
      <c r="X1668" s="134"/>
      <c r="Y1668" s="134"/>
      <c r="Z1668" s="134"/>
      <c r="AA1668" s="136"/>
      <c r="AB1668" s="41"/>
      <c r="AC1668" s="57"/>
      <c r="AD1668" s="4"/>
      <c r="AE1668" s="131">
        <f>INDEX(Where!$B$2:$B$8,MATCH('4W'!I1668,DivisionList,0))</f>
        <v>20</v>
      </c>
      <c r="AF1668" s="131">
        <f>INDEX(Where!$F$2:$F$65,MATCH('4W'!J1668,DistrictList,0))</f>
        <v>2022</v>
      </c>
      <c r="AG1668" s="131">
        <f>IF(K1668&lt;&gt;"",INDEX(Where!$K$2:$K$545,MATCH('4W'!K1668,UpazilaList,0)),"")</f>
        <v>202294</v>
      </c>
      <c r="AH1668" s="141">
        <f t="array" ref="AH1668">IF(L1668&lt;&gt;"",INDEX(Where!$Q$2:$Q$5167,MATCH('4W'!K1668&amp;'4W'!L1668,Where!$O$2:$O$5167&amp;Where!$P$2:$P$5167,0)),"")</f>
        <v>20229479</v>
      </c>
      <c r="AI1668" s="198" t="str">
        <f>IF(Table1[[#This Row],[SSID]]="", "..", Table1[[#This Row],[District]]&amp;", "&amp;Table1[[#This Row],[Upazila]]&amp;", "&amp;Table1[[#This Row],[Union]]&amp;", "&amp;Table1[[#This Row],[Location Camp]])</f>
        <v>..</v>
      </c>
    </row>
    <row r="1669" spans="1:35" s="6" customFormat="1" x14ac:dyDescent="0.35">
      <c r="A1669" s="67">
        <v>4026</v>
      </c>
      <c r="B1669" s="130" t="s">
        <v>4673</v>
      </c>
      <c r="C1669" s="130" t="s">
        <v>4716</v>
      </c>
      <c r="D1669" s="130" t="s">
        <v>4673</v>
      </c>
      <c r="E1669" s="130" t="s">
        <v>4885</v>
      </c>
      <c r="F1669" s="130" t="s">
        <v>6178</v>
      </c>
      <c r="G1669" s="130" t="s">
        <v>6179</v>
      </c>
      <c r="H1669" s="130" t="s">
        <v>4637</v>
      </c>
      <c r="I1669" s="131" t="s">
        <v>4</v>
      </c>
      <c r="J1669" s="131" t="s">
        <v>21</v>
      </c>
      <c r="K1669" s="130" t="s">
        <v>184</v>
      </c>
      <c r="L1669" s="130" t="s">
        <v>1533</v>
      </c>
      <c r="M1669" s="130" t="s">
        <v>4883</v>
      </c>
      <c r="N1669" s="130" t="s">
        <v>4883</v>
      </c>
      <c r="O1669" s="130"/>
      <c r="P1669" s="132">
        <v>43152</v>
      </c>
      <c r="Q1669" s="150">
        <v>43281</v>
      </c>
      <c r="R1669" s="133"/>
      <c r="S1669" s="133">
        <v>868</v>
      </c>
      <c r="T1669" s="134">
        <v>201</v>
      </c>
      <c r="U1669" s="134">
        <v>667</v>
      </c>
      <c r="V1669" s="134"/>
      <c r="W1669" s="134"/>
      <c r="X1669" s="134">
        <v>667</v>
      </c>
      <c r="Y1669" s="134">
        <v>201</v>
      </c>
      <c r="Z1669" s="134"/>
      <c r="AA1669" s="136"/>
      <c r="AB1669" s="136"/>
      <c r="AC1669" s="138"/>
      <c r="AD1669" s="144"/>
      <c r="AE1669" s="131">
        <f>INDEX(Where!$B$2:$B$8,MATCH('4W'!I1669,DivisionList,0))</f>
        <v>20</v>
      </c>
      <c r="AF1669" s="131">
        <f>INDEX(Where!$F$2:$F$65,MATCH('4W'!J1669,DistrictList,0))</f>
        <v>2022</v>
      </c>
      <c r="AG1669" s="131">
        <f>IF(K1669&lt;&gt;"",INDEX(Where!$K$2:$K$545,MATCH('4W'!K1669,UpazilaList,0)),"")</f>
        <v>202294</v>
      </c>
      <c r="AH1669" s="141">
        <f t="array" ref="AH1669">IF(L1669&lt;&gt;"",INDEX(Where!$Q$2:$Q$5167,MATCH('4W'!K1669&amp;'4W'!L1669,Where!$O$2:$O$5167&amp;Where!$P$2:$P$5167,0)),"")</f>
        <v>20229479</v>
      </c>
      <c r="AI1669" s="198" t="str">
        <f>IF(Table1[[#This Row],[SSID]]="", "..", Table1[[#This Row],[District]]&amp;", "&amp;Table1[[#This Row],[Upazila]]&amp;", "&amp;Table1[[#This Row],[Union]]&amp;", "&amp;Table1[[#This Row],[Location Camp]])</f>
        <v>..</v>
      </c>
    </row>
    <row r="1670" spans="1:35" s="6" customFormat="1" x14ac:dyDescent="0.35">
      <c r="A1670" s="67">
        <v>4030</v>
      </c>
      <c r="B1670" s="130" t="s">
        <v>4673</v>
      </c>
      <c r="C1670" s="130" t="s">
        <v>4716</v>
      </c>
      <c r="D1670" s="130" t="s">
        <v>4673</v>
      </c>
      <c r="E1670" s="130" t="s">
        <v>4885</v>
      </c>
      <c r="F1670" s="130" t="s">
        <v>6178</v>
      </c>
      <c r="G1670" s="130" t="s">
        <v>6179</v>
      </c>
      <c r="H1670" s="130" t="s">
        <v>4637</v>
      </c>
      <c r="I1670" s="131" t="s">
        <v>4</v>
      </c>
      <c r="J1670" s="131" t="s">
        <v>21</v>
      </c>
      <c r="K1670" s="130" t="s">
        <v>184</v>
      </c>
      <c r="L1670" s="130" t="s">
        <v>1533</v>
      </c>
      <c r="M1670" s="130" t="s">
        <v>4883</v>
      </c>
      <c r="N1670" s="130" t="s">
        <v>4883</v>
      </c>
      <c r="O1670" s="130"/>
      <c r="P1670" s="132">
        <v>43152</v>
      </c>
      <c r="Q1670" s="150">
        <v>43281</v>
      </c>
      <c r="R1670" s="133"/>
      <c r="S1670" s="133">
        <v>30</v>
      </c>
      <c r="T1670" s="134">
        <v>5</v>
      </c>
      <c r="U1670" s="134">
        <v>25</v>
      </c>
      <c r="V1670" s="134"/>
      <c r="W1670" s="134"/>
      <c r="X1670" s="134">
        <v>25</v>
      </c>
      <c r="Y1670" s="134">
        <v>5</v>
      </c>
      <c r="Z1670" s="134"/>
      <c r="AA1670" s="136"/>
      <c r="AB1670" s="136"/>
      <c r="AC1670" s="138"/>
      <c r="AD1670" s="144"/>
      <c r="AE1670" s="131">
        <f>INDEX(Where!$B$2:$B$8,MATCH('4W'!I1670,DivisionList,0))</f>
        <v>20</v>
      </c>
      <c r="AF1670" s="131">
        <f>INDEX(Where!$F$2:$F$65,MATCH('4W'!J1670,DistrictList,0))</f>
        <v>2022</v>
      </c>
      <c r="AG1670" s="131">
        <f>IF(K1670&lt;&gt;"",INDEX(Where!$K$2:$K$545,MATCH('4W'!K1670,UpazilaList,0)),"")</f>
        <v>202294</v>
      </c>
      <c r="AH1670" s="141">
        <f t="array" ref="AH1670">IF(L1670&lt;&gt;"",INDEX(Where!$Q$2:$Q$5167,MATCH('4W'!K1670&amp;'4W'!L1670,Where!$O$2:$O$5167&amp;Where!$P$2:$P$5167,0)),"")</f>
        <v>20229479</v>
      </c>
      <c r="AI1670" s="198" t="str">
        <f>IF(Table1[[#This Row],[SSID]]="", "..", Table1[[#This Row],[District]]&amp;", "&amp;Table1[[#This Row],[Upazila]]&amp;", "&amp;Table1[[#This Row],[Union]]&amp;", "&amp;Table1[[#This Row],[Location Camp]])</f>
        <v>..</v>
      </c>
    </row>
    <row r="1671" spans="1:35" s="6" customFormat="1" x14ac:dyDescent="0.35">
      <c r="A1671" s="67">
        <v>4040</v>
      </c>
      <c r="B1671" s="130" t="s">
        <v>4673</v>
      </c>
      <c r="C1671" s="130" t="s">
        <v>4697</v>
      </c>
      <c r="D1671" s="130" t="s">
        <v>4673</v>
      </c>
      <c r="E1671" s="130" t="s">
        <v>4885</v>
      </c>
      <c r="F1671" s="130" t="s">
        <v>6178</v>
      </c>
      <c r="G1671" s="130" t="s">
        <v>6179</v>
      </c>
      <c r="H1671" s="130" t="s">
        <v>4637</v>
      </c>
      <c r="I1671" s="131" t="s">
        <v>4</v>
      </c>
      <c r="J1671" s="131" t="s">
        <v>21</v>
      </c>
      <c r="K1671" s="130" t="s">
        <v>184</v>
      </c>
      <c r="L1671" s="130" t="s">
        <v>1533</v>
      </c>
      <c r="M1671" s="130" t="s">
        <v>4883</v>
      </c>
      <c r="N1671" s="130" t="s">
        <v>4883</v>
      </c>
      <c r="O1671" s="130"/>
      <c r="P1671" s="132">
        <v>43153</v>
      </c>
      <c r="Q1671" s="150">
        <v>43296</v>
      </c>
      <c r="R1671" s="133"/>
      <c r="S1671" s="133">
        <v>1407</v>
      </c>
      <c r="T1671" s="134">
        <v>423</v>
      </c>
      <c r="U1671" s="134">
        <v>984</v>
      </c>
      <c r="V1671" s="134"/>
      <c r="W1671" s="134"/>
      <c r="X1671" s="134">
        <v>984</v>
      </c>
      <c r="Y1671" s="134">
        <v>423</v>
      </c>
      <c r="Z1671" s="134"/>
      <c r="AA1671" s="136"/>
      <c r="AB1671" s="136"/>
      <c r="AC1671" s="138"/>
      <c r="AD1671" s="144"/>
      <c r="AE1671" s="131">
        <f>INDEX(Where!$B$2:$B$8,MATCH('4W'!I1671,DivisionList,0))</f>
        <v>20</v>
      </c>
      <c r="AF1671" s="131">
        <f>INDEX(Where!$F$2:$F$65,MATCH('4W'!J1671,DistrictList,0))</f>
        <v>2022</v>
      </c>
      <c r="AG1671" s="131">
        <f>IF(K1671&lt;&gt;"",INDEX(Where!$K$2:$K$545,MATCH('4W'!K1671,UpazilaList,0)),"")</f>
        <v>202294</v>
      </c>
      <c r="AH1671" s="141">
        <f t="array" ref="AH1671">IF(L1671&lt;&gt;"",INDEX(Where!$Q$2:$Q$5167,MATCH('4W'!K1671&amp;'4W'!L1671,Where!$O$2:$O$5167&amp;Where!$P$2:$P$5167,0)),"")</f>
        <v>20229479</v>
      </c>
      <c r="AI1671" s="198" t="str">
        <f>IF(Table1[[#This Row],[SSID]]="", "..", Table1[[#This Row],[District]]&amp;", "&amp;Table1[[#This Row],[Upazila]]&amp;", "&amp;Table1[[#This Row],[Union]]&amp;", "&amp;Table1[[#This Row],[Location Camp]])</f>
        <v>..</v>
      </c>
    </row>
    <row r="1672" spans="1:35" s="6" customFormat="1" x14ac:dyDescent="0.35">
      <c r="A1672" s="67">
        <v>4048</v>
      </c>
      <c r="B1672" s="130" t="s">
        <v>4673</v>
      </c>
      <c r="C1672" s="130" t="s">
        <v>4697</v>
      </c>
      <c r="D1672" s="130" t="s">
        <v>4673</v>
      </c>
      <c r="E1672" s="130" t="s">
        <v>4885</v>
      </c>
      <c r="F1672" s="130" t="s">
        <v>6178</v>
      </c>
      <c r="G1672" s="130" t="s">
        <v>6179</v>
      </c>
      <c r="H1672" s="130" t="s">
        <v>4637</v>
      </c>
      <c r="I1672" s="131" t="s">
        <v>4</v>
      </c>
      <c r="J1672" s="131" t="s">
        <v>21</v>
      </c>
      <c r="K1672" s="130" t="s">
        <v>184</v>
      </c>
      <c r="L1672" s="130" t="s">
        <v>1533</v>
      </c>
      <c r="M1672" s="130" t="s">
        <v>4883</v>
      </c>
      <c r="N1672" s="130" t="s">
        <v>4883</v>
      </c>
      <c r="O1672" s="130"/>
      <c r="P1672" s="132">
        <v>43153</v>
      </c>
      <c r="Q1672" s="150">
        <v>43296</v>
      </c>
      <c r="R1672" s="133"/>
      <c r="S1672" s="133">
        <v>1575</v>
      </c>
      <c r="T1672" s="134">
        <v>785</v>
      </c>
      <c r="U1672" s="134">
        <v>790</v>
      </c>
      <c r="V1672" s="134"/>
      <c r="W1672" s="134"/>
      <c r="X1672" s="134">
        <v>790</v>
      </c>
      <c r="Y1672" s="134">
        <v>785</v>
      </c>
      <c r="Z1672" s="134"/>
      <c r="AA1672" s="136"/>
      <c r="AB1672" s="136"/>
      <c r="AC1672" s="138"/>
      <c r="AD1672" s="144"/>
      <c r="AE1672" s="131">
        <f>INDEX(Where!$B$2:$B$8,MATCH('4W'!I1672,DivisionList,0))</f>
        <v>20</v>
      </c>
      <c r="AF1672" s="131">
        <f>INDEX(Where!$F$2:$F$65,MATCH('4W'!J1672,DistrictList,0))</f>
        <v>2022</v>
      </c>
      <c r="AG1672" s="131">
        <f>IF(K1672&lt;&gt;"",INDEX(Where!$K$2:$K$545,MATCH('4W'!K1672,UpazilaList,0)),"")</f>
        <v>202294</v>
      </c>
      <c r="AH1672" s="141">
        <f t="array" ref="AH1672">IF(L1672&lt;&gt;"",INDEX(Where!$Q$2:$Q$5167,MATCH('4W'!K1672&amp;'4W'!L1672,Where!$O$2:$O$5167&amp;Where!$P$2:$P$5167,0)),"")</f>
        <v>20229479</v>
      </c>
      <c r="AI1672" s="198" t="str">
        <f>IF(Table1[[#This Row],[SSID]]="", "..", Table1[[#This Row],[District]]&amp;", "&amp;Table1[[#This Row],[Upazila]]&amp;", "&amp;Table1[[#This Row],[Union]]&amp;", "&amp;Table1[[#This Row],[Location Camp]])</f>
        <v>..</v>
      </c>
    </row>
    <row r="1673" spans="1:35" s="6" customFormat="1" x14ac:dyDescent="0.35">
      <c r="A1673" s="67">
        <v>4031</v>
      </c>
      <c r="B1673" s="130" t="s">
        <v>4673</v>
      </c>
      <c r="C1673" s="130" t="s">
        <v>4716</v>
      </c>
      <c r="D1673" s="130" t="s">
        <v>4673</v>
      </c>
      <c r="E1673" s="130" t="s">
        <v>4885</v>
      </c>
      <c r="F1673" s="130" t="s">
        <v>6180</v>
      </c>
      <c r="G1673" s="130" t="s">
        <v>6181</v>
      </c>
      <c r="H1673" s="130" t="s">
        <v>4637</v>
      </c>
      <c r="I1673" s="131" t="s">
        <v>4</v>
      </c>
      <c r="J1673" s="131" t="s">
        <v>21</v>
      </c>
      <c r="K1673" s="130" t="s">
        <v>184</v>
      </c>
      <c r="L1673" s="130" t="s">
        <v>1533</v>
      </c>
      <c r="M1673" s="130" t="s">
        <v>4883</v>
      </c>
      <c r="N1673" s="130" t="s">
        <v>4883</v>
      </c>
      <c r="O1673" s="130"/>
      <c r="P1673" s="132">
        <v>43152</v>
      </c>
      <c r="Q1673" s="150">
        <v>43281</v>
      </c>
      <c r="R1673" s="133"/>
      <c r="S1673" s="133">
        <v>126</v>
      </c>
      <c r="T1673" s="134">
        <v>63</v>
      </c>
      <c r="U1673" s="134">
        <v>63</v>
      </c>
      <c r="V1673" s="134"/>
      <c r="W1673" s="134"/>
      <c r="X1673" s="134">
        <v>63</v>
      </c>
      <c r="Y1673" s="134">
        <v>63</v>
      </c>
      <c r="Z1673" s="134"/>
      <c r="AA1673" s="136"/>
      <c r="AB1673" s="136"/>
      <c r="AC1673" s="138"/>
      <c r="AD1673" s="144"/>
      <c r="AE1673" s="131">
        <f>INDEX(Where!$B$2:$B$8,MATCH('4W'!I1673,DivisionList,0))</f>
        <v>20</v>
      </c>
      <c r="AF1673" s="131">
        <f>INDEX(Where!$F$2:$F$65,MATCH('4W'!J1673,DistrictList,0))</f>
        <v>2022</v>
      </c>
      <c r="AG1673" s="131">
        <f>IF(K1673&lt;&gt;"",INDEX(Where!$K$2:$K$545,MATCH('4W'!K1673,UpazilaList,0)),"")</f>
        <v>202294</v>
      </c>
      <c r="AH1673" s="141">
        <f t="array" ref="AH1673">IF(L1673&lt;&gt;"",INDEX(Where!$Q$2:$Q$5167,MATCH('4W'!K1673&amp;'4W'!L1673,Where!$O$2:$O$5167&amp;Where!$P$2:$P$5167,0)),"")</f>
        <v>20229479</v>
      </c>
      <c r="AI1673" s="198" t="str">
        <f>IF(Table1[[#This Row],[SSID]]="", "..", Table1[[#This Row],[District]]&amp;", "&amp;Table1[[#This Row],[Upazila]]&amp;", "&amp;Table1[[#This Row],[Union]]&amp;", "&amp;Table1[[#This Row],[Location Camp]])</f>
        <v>..</v>
      </c>
    </row>
    <row r="1674" spans="1:35" s="6" customFormat="1" x14ac:dyDescent="0.35">
      <c r="A1674" s="67">
        <v>4038</v>
      </c>
      <c r="B1674" s="130" t="s">
        <v>4673</v>
      </c>
      <c r="C1674" s="130" t="s">
        <v>4697</v>
      </c>
      <c r="D1674" s="130" t="s">
        <v>4673</v>
      </c>
      <c r="E1674" s="130" t="s">
        <v>4885</v>
      </c>
      <c r="F1674" s="130" t="s">
        <v>6180</v>
      </c>
      <c r="G1674" s="130" t="s">
        <v>6181</v>
      </c>
      <c r="H1674" s="130" t="s">
        <v>4637</v>
      </c>
      <c r="I1674" s="131" t="s">
        <v>4</v>
      </c>
      <c r="J1674" s="131" t="s">
        <v>21</v>
      </c>
      <c r="K1674" s="130" t="s">
        <v>184</v>
      </c>
      <c r="L1674" s="130" t="s">
        <v>1533</v>
      </c>
      <c r="M1674" s="130" t="s">
        <v>4883</v>
      </c>
      <c r="N1674" s="130" t="s">
        <v>4883</v>
      </c>
      <c r="O1674" s="130"/>
      <c r="P1674" s="132">
        <v>43153</v>
      </c>
      <c r="Q1674" s="150">
        <v>43296</v>
      </c>
      <c r="R1674" s="133"/>
      <c r="S1674" s="133">
        <v>5259</v>
      </c>
      <c r="T1674" s="134">
        <v>2593</v>
      </c>
      <c r="U1674" s="134">
        <v>2666</v>
      </c>
      <c r="V1674" s="134"/>
      <c r="W1674" s="134"/>
      <c r="X1674" s="134">
        <v>2666</v>
      </c>
      <c r="Y1674" s="134">
        <v>2593</v>
      </c>
      <c r="Z1674" s="134"/>
      <c r="AA1674" s="136"/>
      <c r="AB1674" s="136"/>
      <c r="AC1674" s="138"/>
      <c r="AD1674" s="144"/>
      <c r="AE1674" s="131">
        <f>INDEX(Where!$B$2:$B$8,MATCH('4W'!I1674,DivisionList,0))</f>
        <v>20</v>
      </c>
      <c r="AF1674" s="131">
        <f>INDEX(Where!$F$2:$F$65,MATCH('4W'!J1674,DistrictList,0))</f>
        <v>2022</v>
      </c>
      <c r="AG1674" s="131">
        <f>IF(K1674&lt;&gt;"",INDEX(Where!$K$2:$K$545,MATCH('4W'!K1674,UpazilaList,0)),"")</f>
        <v>202294</v>
      </c>
      <c r="AH1674" s="141">
        <f t="array" ref="AH1674">IF(L1674&lt;&gt;"",INDEX(Where!$Q$2:$Q$5167,MATCH('4W'!K1674&amp;'4W'!L1674,Where!$O$2:$O$5167&amp;Where!$P$2:$P$5167,0)),"")</f>
        <v>20229479</v>
      </c>
      <c r="AI1674" s="198" t="str">
        <f>IF(Table1[[#This Row],[SSID]]="", "..", Table1[[#This Row],[District]]&amp;", "&amp;Table1[[#This Row],[Upazila]]&amp;", "&amp;Table1[[#This Row],[Union]]&amp;", "&amp;Table1[[#This Row],[Location Camp]])</f>
        <v>..</v>
      </c>
    </row>
    <row r="1675" spans="1:35" s="6" customFormat="1" x14ac:dyDescent="0.35">
      <c r="A1675" s="67">
        <v>4047</v>
      </c>
      <c r="B1675" s="130" t="s">
        <v>4673</v>
      </c>
      <c r="C1675" s="130" t="s">
        <v>4697</v>
      </c>
      <c r="D1675" s="130" t="s">
        <v>4673</v>
      </c>
      <c r="E1675" s="130" t="s">
        <v>4885</v>
      </c>
      <c r="F1675" s="130" t="s">
        <v>6180</v>
      </c>
      <c r="G1675" s="130" t="s">
        <v>6181</v>
      </c>
      <c r="H1675" s="130" t="s">
        <v>4637</v>
      </c>
      <c r="I1675" s="131" t="s">
        <v>4</v>
      </c>
      <c r="J1675" s="131" t="s">
        <v>21</v>
      </c>
      <c r="K1675" s="130" t="s">
        <v>184</v>
      </c>
      <c r="L1675" s="130" t="s">
        <v>1533</v>
      </c>
      <c r="M1675" s="130" t="s">
        <v>4883</v>
      </c>
      <c r="N1675" s="130" t="s">
        <v>4883</v>
      </c>
      <c r="O1675" s="130"/>
      <c r="P1675" s="132">
        <v>43153</v>
      </c>
      <c r="Q1675" s="150">
        <v>43296</v>
      </c>
      <c r="R1675" s="133"/>
      <c r="S1675" s="133">
        <v>4001</v>
      </c>
      <c r="T1675" s="134">
        <v>2001</v>
      </c>
      <c r="U1675" s="134">
        <v>2000</v>
      </c>
      <c r="V1675" s="134"/>
      <c r="W1675" s="134"/>
      <c r="X1675" s="134">
        <v>2000</v>
      </c>
      <c r="Y1675" s="134">
        <v>2001</v>
      </c>
      <c r="Z1675" s="134"/>
      <c r="AA1675" s="136"/>
      <c r="AB1675" s="136"/>
      <c r="AC1675" s="138"/>
      <c r="AD1675" s="144"/>
      <c r="AE1675" s="131">
        <f>INDEX(Where!$B$2:$B$8,MATCH('4W'!I1675,DivisionList,0))</f>
        <v>20</v>
      </c>
      <c r="AF1675" s="131">
        <f>INDEX(Where!$F$2:$F$65,MATCH('4W'!J1675,DistrictList,0))</f>
        <v>2022</v>
      </c>
      <c r="AG1675" s="131">
        <f>IF(K1675&lt;&gt;"",INDEX(Where!$K$2:$K$545,MATCH('4W'!K1675,UpazilaList,0)),"")</f>
        <v>202294</v>
      </c>
      <c r="AH1675" s="141">
        <f t="array" ref="AH1675">IF(L1675&lt;&gt;"",INDEX(Where!$Q$2:$Q$5167,MATCH('4W'!K1675&amp;'4W'!L1675,Where!$O$2:$O$5167&amp;Where!$P$2:$P$5167,0)),"")</f>
        <v>20229479</v>
      </c>
      <c r="AI1675" s="198" t="str">
        <f>IF(Table1[[#This Row],[SSID]]="", "..", Table1[[#This Row],[District]]&amp;", "&amp;Table1[[#This Row],[Upazila]]&amp;", "&amp;Table1[[#This Row],[Union]]&amp;", "&amp;Table1[[#This Row],[Location Camp]])</f>
        <v>..</v>
      </c>
    </row>
    <row r="1676" spans="1:35" s="6" customFormat="1" x14ac:dyDescent="0.35">
      <c r="A1676" s="67">
        <v>4055</v>
      </c>
      <c r="B1676" s="130" t="s">
        <v>4697</v>
      </c>
      <c r="C1676" s="130" t="s">
        <v>4697</v>
      </c>
      <c r="D1676" s="130" t="s">
        <v>4697</v>
      </c>
      <c r="E1676" s="130" t="s">
        <v>4885</v>
      </c>
      <c r="F1676" s="130" t="s">
        <v>6180</v>
      </c>
      <c r="G1676" s="130" t="s">
        <v>6181</v>
      </c>
      <c r="H1676" s="130" t="s">
        <v>4637</v>
      </c>
      <c r="I1676" s="131" t="s">
        <v>4</v>
      </c>
      <c r="J1676" s="131" t="s">
        <v>21</v>
      </c>
      <c r="K1676" s="130" t="s">
        <v>184</v>
      </c>
      <c r="L1676" s="130" t="s">
        <v>1533</v>
      </c>
      <c r="M1676" s="130" t="s">
        <v>4883</v>
      </c>
      <c r="N1676" s="130" t="s">
        <v>4883</v>
      </c>
      <c r="O1676" s="130"/>
      <c r="P1676" s="132">
        <v>43153</v>
      </c>
      <c r="Q1676" s="150">
        <v>43465</v>
      </c>
      <c r="R1676" s="133"/>
      <c r="S1676" s="133">
        <v>3313</v>
      </c>
      <c r="T1676" s="134">
        <v>1965</v>
      </c>
      <c r="U1676" s="134">
        <v>1348</v>
      </c>
      <c r="V1676" s="134"/>
      <c r="W1676" s="134"/>
      <c r="X1676" s="134">
        <v>1348</v>
      </c>
      <c r="Y1676" s="134">
        <v>1965</v>
      </c>
      <c r="Z1676" s="134"/>
      <c r="AA1676" s="136"/>
      <c r="AB1676" s="136"/>
      <c r="AC1676" s="138"/>
      <c r="AD1676" s="144"/>
      <c r="AE1676" s="131">
        <f>INDEX(Where!$B$2:$B$8,MATCH('4W'!I1676,DivisionList,0))</f>
        <v>20</v>
      </c>
      <c r="AF1676" s="131">
        <f>INDEX(Where!$F$2:$F$65,MATCH('4W'!J1676,DistrictList,0))</f>
        <v>2022</v>
      </c>
      <c r="AG1676" s="131">
        <f>IF(K1676&lt;&gt;"",INDEX(Where!$K$2:$K$545,MATCH('4W'!K1676,UpazilaList,0)),"")</f>
        <v>202294</v>
      </c>
      <c r="AH1676" s="141">
        <f t="array" ref="AH1676">IF(L1676&lt;&gt;"",INDEX(Where!$Q$2:$Q$5167,MATCH('4W'!K1676&amp;'4W'!L1676,Where!$O$2:$O$5167&amp;Where!$P$2:$P$5167,0)),"")</f>
        <v>20229479</v>
      </c>
      <c r="AI1676" s="198" t="str">
        <f>IF(Table1[[#This Row],[SSID]]="", "..", Table1[[#This Row],[District]]&amp;", "&amp;Table1[[#This Row],[Upazila]]&amp;", "&amp;Table1[[#This Row],[Union]]&amp;", "&amp;Table1[[#This Row],[Location Camp]])</f>
        <v>..</v>
      </c>
    </row>
    <row r="1677" spans="1:35" s="6" customFormat="1" x14ac:dyDescent="0.35">
      <c r="A1677" s="67">
        <v>4020</v>
      </c>
      <c r="B1677" s="130" t="s">
        <v>5413</v>
      </c>
      <c r="C1677" s="130" t="s">
        <v>5413</v>
      </c>
      <c r="D1677" s="130" t="s">
        <v>5327</v>
      </c>
      <c r="E1677" s="130" t="s">
        <v>4631</v>
      </c>
      <c r="F1677" s="130"/>
      <c r="G1677" s="130" t="s">
        <v>6148</v>
      </c>
      <c r="H1677" s="130" t="s">
        <v>4637</v>
      </c>
      <c r="I1677" s="131" t="s">
        <v>4</v>
      </c>
      <c r="J1677" s="131" t="s">
        <v>21</v>
      </c>
      <c r="K1677" s="130" t="s">
        <v>184</v>
      </c>
      <c r="L1677" s="130" t="s">
        <v>1533</v>
      </c>
      <c r="M1677" s="130" t="s">
        <v>4883</v>
      </c>
      <c r="N1677" s="130" t="s">
        <v>4883</v>
      </c>
      <c r="O1677" s="130"/>
      <c r="P1677" s="132">
        <v>43078</v>
      </c>
      <c r="Q1677" s="150">
        <v>43151</v>
      </c>
      <c r="R1677" s="133"/>
      <c r="S1677" s="133">
        <v>0</v>
      </c>
      <c r="T1677" s="134">
        <v>0</v>
      </c>
      <c r="U1677" s="134">
        <v>0</v>
      </c>
      <c r="V1677" s="134"/>
      <c r="W1677" s="134"/>
      <c r="X1677" s="134"/>
      <c r="Y1677" s="134"/>
      <c r="Z1677" s="134"/>
      <c r="AA1677" s="136"/>
      <c r="AB1677" s="41"/>
      <c r="AC1677" s="57"/>
      <c r="AD1677" s="4"/>
      <c r="AE1677" s="131">
        <f>INDEX(Where!$B$2:$B$8,MATCH('4W'!I1677,DivisionList,0))</f>
        <v>20</v>
      </c>
      <c r="AF1677" s="131">
        <f>INDEX(Where!$F$2:$F$65,MATCH('4W'!J1677,DistrictList,0))</f>
        <v>2022</v>
      </c>
      <c r="AG1677" s="131">
        <f>IF(K1677&lt;&gt;"",INDEX(Where!$K$2:$K$545,MATCH('4W'!K1677,UpazilaList,0)),"")</f>
        <v>202294</v>
      </c>
      <c r="AH1677" s="141">
        <f t="array" ref="AH1677">IF(L1677&lt;&gt;"",INDEX(Where!$Q$2:$Q$5167,MATCH('4W'!K1677&amp;'4W'!L1677,Where!$O$2:$O$5167&amp;Where!$P$2:$P$5167,0)),"")</f>
        <v>20229479</v>
      </c>
      <c r="AI1677" s="198" t="str">
        <f>IF(Table1[[#This Row],[SSID]]="", "..", Table1[[#This Row],[District]]&amp;", "&amp;Table1[[#This Row],[Upazila]]&amp;", "&amp;Table1[[#This Row],[Union]]&amp;", "&amp;Table1[[#This Row],[Location Camp]])</f>
        <v>..</v>
      </c>
    </row>
    <row r="1678" spans="1:35" s="6" customFormat="1" x14ac:dyDescent="0.35">
      <c r="A1678" s="67">
        <v>3939</v>
      </c>
      <c r="B1678" s="130" t="s">
        <v>5332</v>
      </c>
      <c r="C1678" s="130" t="s">
        <v>4780</v>
      </c>
      <c r="D1678" s="130" t="s">
        <v>5332</v>
      </c>
      <c r="E1678" s="130" t="s">
        <v>4692</v>
      </c>
      <c r="F1678" s="130" t="s">
        <v>4695</v>
      </c>
      <c r="G1678" s="130" t="s">
        <v>5784</v>
      </c>
      <c r="H1678" s="130" t="s">
        <v>4638</v>
      </c>
      <c r="I1678" s="131" t="s">
        <v>4</v>
      </c>
      <c r="J1678" s="131" t="s">
        <v>21</v>
      </c>
      <c r="K1678" s="130" t="s">
        <v>184</v>
      </c>
      <c r="L1678" s="130" t="s">
        <v>1533</v>
      </c>
      <c r="M1678" s="130" t="s">
        <v>4883</v>
      </c>
      <c r="N1678" s="130" t="s">
        <v>4883</v>
      </c>
      <c r="O1678" s="130"/>
      <c r="P1678" s="132">
        <v>43065</v>
      </c>
      <c r="Q1678" s="132">
        <v>43100</v>
      </c>
      <c r="R1678" s="133">
        <v>1980</v>
      </c>
      <c r="S1678" s="133">
        <v>0</v>
      </c>
      <c r="T1678" s="134">
        <v>0</v>
      </c>
      <c r="U1678" s="134">
        <v>0</v>
      </c>
      <c r="V1678" s="134">
        <v>0</v>
      </c>
      <c r="W1678" s="134">
        <v>0</v>
      </c>
      <c r="X1678" s="134">
        <v>0</v>
      </c>
      <c r="Y1678" s="134">
        <v>0</v>
      </c>
      <c r="Z1678" s="134"/>
      <c r="AA1678" s="136" t="s">
        <v>6038</v>
      </c>
      <c r="AB1678" s="136"/>
      <c r="AC1678" s="138"/>
      <c r="AD1678" s="140"/>
      <c r="AE1678" s="131">
        <f>INDEX(Where!$B$2:$B$8,MATCH('4W'!I1678,DivisionList,0))</f>
        <v>20</v>
      </c>
      <c r="AF1678" s="131">
        <f>INDEX(Where!$F$2:$F$65,MATCH('4W'!J1678,DistrictList,0))</f>
        <v>2022</v>
      </c>
      <c r="AG1678" s="131">
        <f>IF(K1678&lt;&gt;"",INDEX(Where!$K$2:$K$545,MATCH('4W'!K1678,UpazilaList,0)),"")</f>
        <v>202294</v>
      </c>
      <c r="AH1678" s="141">
        <f t="array" ref="AH1678">IF(L1678&lt;&gt;"",INDEX(Where!$Q$2:$Q$5167,MATCH('4W'!K1678&amp;'4W'!L1678,Where!$O$2:$O$5167&amp;Where!$P$2:$P$5167,0)),"")</f>
        <v>20229479</v>
      </c>
      <c r="AI1678" s="198" t="str">
        <f>IF(Table1[[#This Row],[SSID]]="", "..", Table1[[#This Row],[District]]&amp;", "&amp;Table1[[#This Row],[Upazila]]&amp;", "&amp;Table1[[#This Row],[Union]]&amp;", "&amp;Table1[[#This Row],[Location Camp]])</f>
        <v>..</v>
      </c>
    </row>
    <row r="1679" spans="1:35" s="6" customFormat="1" x14ac:dyDescent="0.35">
      <c r="A1679" s="67">
        <v>3944</v>
      </c>
      <c r="B1679" s="130" t="s">
        <v>5372</v>
      </c>
      <c r="C1679" s="130" t="s">
        <v>5409</v>
      </c>
      <c r="D1679" s="130" t="s">
        <v>5786</v>
      </c>
      <c r="E1679" s="130" t="s">
        <v>4692</v>
      </c>
      <c r="F1679" s="130" t="s">
        <v>4695</v>
      </c>
      <c r="G1679" s="130" t="s">
        <v>5784</v>
      </c>
      <c r="H1679" s="130" t="s">
        <v>4638</v>
      </c>
      <c r="I1679" s="131" t="s">
        <v>4</v>
      </c>
      <c r="J1679" s="131" t="s">
        <v>21</v>
      </c>
      <c r="K1679" s="130" t="s">
        <v>184</v>
      </c>
      <c r="L1679" s="130" t="s">
        <v>1533</v>
      </c>
      <c r="M1679" s="130" t="s">
        <v>4883</v>
      </c>
      <c r="N1679" s="130" t="s">
        <v>4883</v>
      </c>
      <c r="O1679" s="130"/>
      <c r="P1679" s="132">
        <v>43012</v>
      </c>
      <c r="Q1679" s="132"/>
      <c r="R1679" s="133">
        <v>0</v>
      </c>
      <c r="S1679" s="133">
        <v>0</v>
      </c>
      <c r="T1679" s="134"/>
      <c r="U1679" s="134"/>
      <c r="V1679" s="134"/>
      <c r="W1679" s="134"/>
      <c r="X1679" s="134"/>
      <c r="Y1679" s="134"/>
      <c r="Z1679" s="134"/>
      <c r="AA1679" s="136"/>
      <c r="AB1679" s="136"/>
      <c r="AC1679" s="138"/>
      <c r="AD1679" s="140"/>
      <c r="AE1679" s="131">
        <f>INDEX(Where!$B$2:$B$8,MATCH('4W'!I1679,DivisionList,0))</f>
        <v>20</v>
      </c>
      <c r="AF1679" s="131">
        <f>INDEX(Where!$F$2:$F$65,MATCH('4W'!J1679,DistrictList,0))</f>
        <v>2022</v>
      </c>
      <c r="AG1679" s="131">
        <f>IF(K1679&lt;&gt;"",INDEX(Where!$K$2:$K$545,MATCH('4W'!K1679,UpazilaList,0)),"")</f>
        <v>202294</v>
      </c>
      <c r="AH1679" s="141">
        <f t="array" ref="AH1679">IF(L1679&lt;&gt;"",INDEX(Where!$Q$2:$Q$5167,MATCH('4W'!K1679&amp;'4W'!L1679,Where!$O$2:$O$5167&amp;Where!$P$2:$P$5167,0)),"")</f>
        <v>20229479</v>
      </c>
      <c r="AI1679" s="198" t="str">
        <f>IF(Table1[[#This Row],[SSID]]="", "..", Table1[[#This Row],[District]]&amp;", "&amp;Table1[[#This Row],[Upazila]]&amp;", "&amp;Table1[[#This Row],[Union]]&amp;", "&amp;Table1[[#This Row],[Location Camp]])</f>
        <v>..</v>
      </c>
    </row>
    <row r="1680" spans="1:35" s="6" customFormat="1" x14ac:dyDescent="0.35">
      <c r="A1680" s="67">
        <v>3993</v>
      </c>
      <c r="B1680" s="130" t="s">
        <v>4642</v>
      </c>
      <c r="C1680" s="130" t="s">
        <v>5786</v>
      </c>
      <c r="D1680" s="130" t="s">
        <v>6053</v>
      </c>
      <c r="E1680" s="130" t="s">
        <v>4692</v>
      </c>
      <c r="F1680" s="130" t="s">
        <v>4695</v>
      </c>
      <c r="G1680" s="130" t="s">
        <v>5784</v>
      </c>
      <c r="H1680" s="130" t="s">
        <v>4638</v>
      </c>
      <c r="I1680" s="131" t="s">
        <v>4</v>
      </c>
      <c r="J1680" s="131" t="s">
        <v>21</v>
      </c>
      <c r="K1680" s="130" t="s">
        <v>184</v>
      </c>
      <c r="L1680" s="130" t="s">
        <v>1533</v>
      </c>
      <c r="M1680" s="130" t="s">
        <v>4883</v>
      </c>
      <c r="N1680" s="130" t="s">
        <v>4883</v>
      </c>
      <c r="O1680" s="130"/>
      <c r="P1680" s="132">
        <v>43017</v>
      </c>
      <c r="Q1680" s="132">
        <v>43017</v>
      </c>
      <c r="R1680" s="133">
        <v>440</v>
      </c>
      <c r="S1680" s="133">
        <v>2200</v>
      </c>
      <c r="T1680" s="134">
        <v>0</v>
      </c>
      <c r="U1680" s="134">
        <v>0</v>
      </c>
      <c r="V1680" s="134">
        <v>0</v>
      </c>
      <c r="W1680" s="134">
        <v>0</v>
      </c>
      <c r="X1680" s="134">
        <v>0</v>
      </c>
      <c r="Y1680" s="134">
        <v>0</v>
      </c>
      <c r="Z1680" s="134"/>
      <c r="AA1680" s="136" t="s">
        <v>5786</v>
      </c>
      <c r="AB1680" s="136"/>
      <c r="AC1680" s="138"/>
      <c r="AD1680" s="140"/>
      <c r="AE1680" s="131">
        <f>INDEX(Where!$B$2:$B$8,MATCH('4W'!I1680,DivisionList,0))</f>
        <v>20</v>
      </c>
      <c r="AF1680" s="131">
        <f>INDEX(Where!$F$2:$F$65,MATCH('4W'!J1680,DistrictList,0))</f>
        <v>2022</v>
      </c>
      <c r="AG1680" s="131">
        <f>IF(K1680&lt;&gt;"",INDEX(Where!$K$2:$K$545,MATCH('4W'!K1680,UpazilaList,0)),"")</f>
        <v>202294</v>
      </c>
      <c r="AH1680" s="141">
        <f t="array" ref="AH1680">IF(L1680&lt;&gt;"",INDEX(Where!$Q$2:$Q$5167,MATCH('4W'!K1680&amp;'4W'!L1680,Where!$O$2:$O$5167&amp;Where!$P$2:$P$5167,0)),"")</f>
        <v>20229479</v>
      </c>
      <c r="AI1680" s="198" t="str">
        <f>IF(Table1[[#This Row],[SSID]]="", "..", Table1[[#This Row],[District]]&amp;", "&amp;Table1[[#This Row],[Upazila]]&amp;", "&amp;Table1[[#This Row],[Union]]&amp;", "&amp;Table1[[#This Row],[Location Camp]])</f>
        <v>..</v>
      </c>
    </row>
    <row r="1681" spans="1:35" s="6" customFormat="1" x14ac:dyDescent="0.35">
      <c r="A1681" s="67">
        <v>3994</v>
      </c>
      <c r="B1681" s="130" t="s">
        <v>4642</v>
      </c>
      <c r="C1681" s="130" t="s">
        <v>5786</v>
      </c>
      <c r="D1681" s="130" t="s">
        <v>6053</v>
      </c>
      <c r="E1681" s="130" t="s">
        <v>4692</v>
      </c>
      <c r="F1681" s="130" t="s">
        <v>4695</v>
      </c>
      <c r="G1681" s="130" t="s">
        <v>5784</v>
      </c>
      <c r="H1681" s="130" t="s">
        <v>4638</v>
      </c>
      <c r="I1681" s="131" t="s">
        <v>4</v>
      </c>
      <c r="J1681" s="131" t="s">
        <v>21</v>
      </c>
      <c r="K1681" s="130" t="s">
        <v>184</v>
      </c>
      <c r="L1681" s="130" t="s">
        <v>1533</v>
      </c>
      <c r="M1681" s="130" t="s">
        <v>4883</v>
      </c>
      <c r="N1681" s="130" t="s">
        <v>4883</v>
      </c>
      <c r="O1681" s="130"/>
      <c r="P1681" s="132">
        <v>43017</v>
      </c>
      <c r="Q1681" s="132">
        <v>43017</v>
      </c>
      <c r="R1681" s="133">
        <v>470</v>
      </c>
      <c r="S1681" s="133">
        <v>2350</v>
      </c>
      <c r="T1681" s="134">
        <v>0</v>
      </c>
      <c r="U1681" s="134">
        <v>0</v>
      </c>
      <c r="V1681" s="134">
        <v>0</v>
      </c>
      <c r="W1681" s="134">
        <v>0</v>
      </c>
      <c r="X1681" s="134">
        <v>0</v>
      </c>
      <c r="Y1681" s="134">
        <v>0</v>
      </c>
      <c r="Z1681" s="134"/>
      <c r="AA1681" s="136" t="s">
        <v>5786</v>
      </c>
      <c r="AB1681" s="136"/>
      <c r="AC1681" s="138"/>
      <c r="AD1681" s="140"/>
      <c r="AE1681" s="131">
        <f>INDEX(Where!$B$2:$B$8,MATCH('4W'!I1681,DivisionList,0))</f>
        <v>20</v>
      </c>
      <c r="AF1681" s="131">
        <f>INDEX(Where!$F$2:$F$65,MATCH('4W'!J1681,DistrictList,0))</f>
        <v>2022</v>
      </c>
      <c r="AG1681" s="131">
        <f>IF(K1681&lt;&gt;"",INDEX(Where!$K$2:$K$545,MATCH('4W'!K1681,UpazilaList,0)),"")</f>
        <v>202294</v>
      </c>
      <c r="AH1681" s="141">
        <f t="array" ref="AH1681">IF(L1681&lt;&gt;"",INDEX(Where!$Q$2:$Q$5167,MATCH('4W'!K1681&amp;'4W'!L1681,Where!$O$2:$O$5167&amp;Where!$P$2:$P$5167,0)),"")</f>
        <v>20229479</v>
      </c>
      <c r="AI1681" s="198" t="str">
        <f>IF(Table1[[#This Row],[SSID]]="", "..", Table1[[#This Row],[District]]&amp;", "&amp;Table1[[#This Row],[Upazila]]&amp;", "&amp;Table1[[#This Row],[Union]]&amp;", "&amp;Table1[[#This Row],[Location Camp]])</f>
        <v>..</v>
      </c>
    </row>
    <row r="1682" spans="1:35" s="6" customFormat="1" x14ac:dyDescent="0.35">
      <c r="A1682" s="67">
        <v>3995</v>
      </c>
      <c r="B1682" s="130" t="s">
        <v>4642</v>
      </c>
      <c r="C1682" s="130" t="s">
        <v>5786</v>
      </c>
      <c r="D1682" s="130" t="s">
        <v>6053</v>
      </c>
      <c r="E1682" s="130" t="s">
        <v>4692</v>
      </c>
      <c r="F1682" s="130" t="s">
        <v>4695</v>
      </c>
      <c r="G1682" s="130" t="s">
        <v>5784</v>
      </c>
      <c r="H1682" s="130" t="s">
        <v>4638</v>
      </c>
      <c r="I1682" s="131" t="s">
        <v>4</v>
      </c>
      <c r="J1682" s="131" t="s">
        <v>21</v>
      </c>
      <c r="K1682" s="130" t="s">
        <v>184</v>
      </c>
      <c r="L1682" s="130" t="s">
        <v>1533</v>
      </c>
      <c r="M1682" s="130" t="s">
        <v>4883</v>
      </c>
      <c r="N1682" s="130" t="s">
        <v>4883</v>
      </c>
      <c r="O1682" s="130"/>
      <c r="P1682" s="132">
        <v>43017</v>
      </c>
      <c r="Q1682" s="132">
        <v>43017</v>
      </c>
      <c r="R1682" s="133">
        <v>520</v>
      </c>
      <c r="S1682" s="133">
        <v>2600</v>
      </c>
      <c r="T1682" s="134">
        <v>0</v>
      </c>
      <c r="U1682" s="134">
        <v>0</v>
      </c>
      <c r="V1682" s="134">
        <v>0</v>
      </c>
      <c r="W1682" s="134">
        <v>0</v>
      </c>
      <c r="X1682" s="134">
        <v>0</v>
      </c>
      <c r="Y1682" s="134">
        <v>0</v>
      </c>
      <c r="Z1682" s="134"/>
      <c r="AA1682" s="136" t="s">
        <v>5786</v>
      </c>
      <c r="AB1682" s="136"/>
      <c r="AC1682" s="138"/>
      <c r="AD1682" s="140"/>
      <c r="AE1682" s="131">
        <f>INDEX(Where!$B$2:$B$8,MATCH('4W'!I1682,DivisionList,0))</f>
        <v>20</v>
      </c>
      <c r="AF1682" s="131">
        <f>INDEX(Where!$F$2:$F$65,MATCH('4W'!J1682,DistrictList,0))</f>
        <v>2022</v>
      </c>
      <c r="AG1682" s="131">
        <f>IF(K1682&lt;&gt;"",INDEX(Where!$K$2:$K$545,MATCH('4W'!K1682,UpazilaList,0)),"")</f>
        <v>202294</v>
      </c>
      <c r="AH1682" s="141">
        <f t="array" ref="AH1682">IF(L1682&lt;&gt;"",INDEX(Where!$Q$2:$Q$5167,MATCH('4W'!K1682&amp;'4W'!L1682,Where!$O$2:$O$5167&amp;Where!$P$2:$P$5167,0)),"")</f>
        <v>20229479</v>
      </c>
      <c r="AI1682" s="198" t="str">
        <f>IF(Table1[[#This Row],[SSID]]="", "..", Table1[[#This Row],[District]]&amp;", "&amp;Table1[[#This Row],[Upazila]]&amp;", "&amp;Table1[[#This Row],[Union]]&amp;", "&amp;Table1[[#This Row],[Location Camp]])</f>
        <v>..</v>
      </c>
    </row>
    <row r="1683" spans="1:35" s="6" customFormat="1" x14ac:dyDescent="0.35">
      <c r="A1683" s="67">
        <v>3844</v>
      </c>
      <c r="B1683" s="4" t="s">
        <v>4663</v>
      </c>
      <c r="C1683" s="4" t="s">
        <v>5324</v>
      </c>
      <c r="D1683" s="4" t="s">
        <v>5786</v>
      </c>
      <c r="E1683" s="4" t="s">
        <v>4692</v>
      </c>
      <c r="F1683" s="4" t="s">
        <v>4695</v>
      </c>
      <c r="G1683" s="4" t="s">
        <v>5804</v>
      </c>
      <c r="H1683" s="4" t="s">
        <v>4638</v>
      </c>
      <c r="I1683" s="10" t="s">
        <v>4</v>
      </c>
      <c r="J1683" s="10" t="s">
        <v>21</v>
      </c>
      <c r="K1683" s="4" t="s">
        <v>184</v>
      </c>
      <c r="L1683" s="4" t="s">
        <v>1533</v>
      </c>
      <c r="M1683" s="4" t="s">
        <v>4883</v>
      </c>
      <c r="N1683" s="4" t="s">
        <v>4883</v>
      </c>
      <c r="O1683" s="4"/>
      <c r="P1683" s="11">
        <v>43041</v>
      </c>
      <c r="Q1683" s="11">
        <v>43032</v>
      </c>
      <c r="R1683" s="52">
        <v>132</v>
      </c>
      <c r="S1683" s="52">
        <v>0</v>
      </c>
      <c r="T1683" s="53">
        <v>0</v>
      </c>
      <c r="U1683" s="53">
        <v>0</v>
      </c>
      <c r="V1683" s="53">
        <v>0</v>
      </c>
      <c r="W1683" s="53">
        <v>0</v>
      </c>
      <c r="X1683" s="53">
        <v>0</v>
      </c>
      <c r="Y1683" s="53">
        <v>0</v>
      </c>
      <c r="Z1683" s="53"/>
      <c r="AA1683" s="41" t="s">
        <v>5881</v>
      </c>
      <c r="AB1683" s="41"/>
      <c r="AC1683" s="57"/>
      <c r="AD1683" s="4"/>
      <c r="AE1683" s="131">
        <f>INDEX(Where!$B$2:$B$8,MATCH('4W'!I1683,DivisionList,0))</f>
        <v>20</v>
      </c>
      <c r="AF1683" s="131">
        <f>INDEX(Where!$F$2:$F$65,MATCH('4W'!J1683,DistrictList,0))</f>
        <v>2022</v>
      </c>
      <c r="AG1683" s="131">
        <f>IF(K1683&lt;&gt;"",INDEX(Where!$K$2:$K$545,MATCH('4W'!K1683,UpazilaList,0)),"")</f>
        <v>202294</v>
      </c>
      <c r="AH1683" s="141">
        <f t="array" ref="AH1683">IF(L1683&lt;&gt;"",INDEX(Where!$Q$2:$Q$5167,MATCH('4W'!K1683&amp;'4W'!L1683,Where!$O$2:$O$5167&amp;Where!$P$2:$P$5167,0)),"")</f>
        <v>20229479</v>
      </c>
      <c r="AI1683" s="198" t="str">
        <f>IF(Table1[[#This Row],[SSID]]="", "..", Table1[[#This Row],[District]]&amp;", "&amp;Table1[[#This Row],[Upazila]]&amp;", "&amp;Table1[[#This Row],[Union]]&amp;", "&amp;Table1[[#This Row],[Location Camp]])</f>
        <v>..</v>
      </c>
    </row>
    <row r="1684" spans="1:35" s="6" customFormat="1" x14ac:dyDescent="0.35">
      <c r="A1684" s="67">
        <v>3846</v>
      </c>
      <c r="B1684" s="4" t="s">
        <v>4663</v>
      </c>
      <c r="C1684" s="4" t="s">
        <v>5324</v>
      </c>
      <c r="D1684" s="4" t="s">
        <v>5786</v>
      </c>
      <c r="E1684" s="4" t="s">
        <v>4692</v>
      </c>
      <c r="F1684" s="4" t="s">
        <v>4695</v>
      </c>
      <c r="G1684" s="4" t="s">
        <v>5804</v>
      </c>
      <c r="H1684" s="4" t="s">
        <v>4638</v>
      </c>
      <c r="I1684" s="10" t="s">
        <v>4</v>
      </c>
      <c r="J1684" s="10" t="s">
        <v>21</v>
      </c>
      <c r="K1684" s="4" t="s">
        <v>184</v>
      </c>
      <c r="L1684" s="4" t="s">
        <v>1533</v>
      </c>
      <c r="M1684" s="4" t="s">
        <v>4883</v>
      </c>
      <c r="N1684" s="4" t="s">
        <v>4883</v>
      </c>
      <c r="O1684" s="4"/>
      <c r="P1684" s="11">
        <v>43041</v>
      </c>
      <c r="Q1684" s="11">
        <v>43033</v>
      </c>
      <c r="R1684" s="52">
        <v>72</v>
      </c>
      <c r="S1684" s="52">
        <v>0</v>
      </c>
      <c r="T1684" s="53">
        <v>0</v>
      </c>
      <c r="U1684" s="53">
        <v>0</v>
      </c>
      <c r="V1684" s="53">
        <v>0</v>
      </c>
      <c r="W1684" s="53">
        <v>0</v>
      </c>
      <c r="X1684" s="53">
        <v>0</v>
      </c>
      <c r="Y1684" s="53">
        <v>0</v>
      </c>
      <c r="Z1684" s="53"/>
      <c r="AA1684" s="41" t="s">
        <v>5884</v>
      </c>
      <c r="AB1684" s="41"/>
      <c r="AC1684" s="57"/>
      <c r="AD1684" s="4"/>
      <c r="AE1684" s="131">
        <f>INDEX(Where!$B$2:$B$8,MATCH('4W'!I1684,DivisionList,0))</f>
        <v>20</v>
      </c>
      <c r="AF1684" s="131">
        <f>INDEX(Where!$F$2:$F$65,MATCH('4W'!J1684,DistrictList,0))</f>
        <v>2022</v>
      </c>
      <c r="AG1684" s="131">
        <f>IF(K1684&lt;&gt;"",INDEX(Where!$K$2:$K$545,MATCH('4W'!K1684,UpazilaList,0)),"")</f>
        <v>202294</v>
      </c>
      <c r="AH1684" s="141">
        <f t="array" ref="AH1684">IF(L1684&lt;&gt;"",INDEX(Where!$Q$2:$Q$5167,MATCH('4W'!K1684&amp;'4W'!L1684,Where!$O$2:$O$5167&amp;Where!$P$2:$P$5167,0)),"")</f>
        <v>20229479</v>
      </c>
      <c r="AI1684" s="198" t="str">
        <f>IF(Table1[[#This Row],[SSID]]="", "..", Table1[[#This Row],[District]]&amp;", "&amp;Table1[[#This Row],[Upazila]]&amp;", "&amp;Table1[[#This Row],[Union]]&amp;", "&amp;Table1[[#This Row],[Location Camp]])</f>
        <v>..</v>
      </c>
    </row>
    <row r="1685" spans="1:35" s="6" customFormat="1" x14ac:dyDescent="0.35">
      <c r="A1685" s="67">
        <v>3849</v>
      </c>
      <c r="B1685" s="4" t="s">
        <v>4663</v>
      </c>
      <c r="C1685" s="4" t="s">
        <v>5324</v>
      </c>
      <c r="D1685" s="4" t="s">
        <v>5786</v>
      </c>
      <c r="E1685" s="4" t="s">
        <v>4692</v>
      </c>
      <c r="F1685" s="4" t="s">
        <v>4695</v>
      </c>
      <c r="G1685" s="4" t="s">
        <v>5804</v>
      </c>
      <c r="H1685" s="4" t="s">
        <v>4638</v>
      </c>
      <c r="I1685" s="10" t="s">
        <v>4</v>
      </c>
      <c r="J1685" s="10" t="s">
        <v>21</v>
      </c>
      <c r="K1685" s="4" t="s">
        <v>184</v>
      </c>
      <c r="L1685" s="4" t="s">
        <v>1533</v>
      </c>
      <c r="M1685" s="4" t="s">
        <v>4883</v>
      </c>
      <c r="N1685" s="4" t="s">
        <v>4883</v>
      </c>
      <c r="O1685" s="4"/>
      <c r="P1685" s="11">
        <v>43041</v>
      </c>
      <c r="Q1685" s="11">
        <v>43034</v>
      </c>
      <c r="R1685" s="52">
        <v>102</v>
      </c>
      <c r="S1685" s="52">
        <v>0</v>
      </c>
      <c r="T1685" s="53">
        <v>0</v>
      </c>
      <c r="U1685" s="53">
        <v>0</v>
      </c>
      <c r="V1685" s="53">
        <v>0</v>
      </c>
      <c r="W1685" s="53">
        <v>0</v>
      </c>
      <c r="X1685" s="53">
        <v>0</v>
      </c>
      <c r="Y1685" s="53">
        <v>0</v>
      </c>
      <c r="Z1685" s="53"/>
      <c r="AA1685" s="41" t="s">
        <v>5885</v>
      </c>
      <c r="AB1685" s="41"/>
      <c r="AC1685" s="57"/>
      <c r="AD1685" s="4"/>
      <c r="AE1685" s="131">
        <f>INDEX(Where!$B$2:$B$8,MATCH('4W'!I1685,DivisionList,0))</f>
        <v>20</v>
      </c>
      <c r="AF1685" s="131">
        <f>INDEX(Where!$F$2:$F$65,MATCH('4W'!J1685,DistrictList,0))</f>
        <v>2022</v>
      </c>
      <c r="AG1685" s="131">
        <f>IF(K1685&lt;&gt;"",INDEX(Where!$K$2:$K$545,MATCH('4W'!K1685,UpazilaList,0)),"")</f>
        <v>202294</v>
      </c>
      <c r="AH1685" s="141">
        <f t="array" ref="AH1685">IF(L1685&lt;&gt;"",INDEX(Where!$Q$2:$Q$5167,MATCH('4W'!K1685&amp;'4W'!L1685,Where!$O$2:$O$5167&amp;Where!$P$2:$P$5167,0)),"")</f>
        <v>20229479</v>
      </c>
      <c r="AI1685" s="198" t="str">
        <f>IF(Table1[[#This Row],[SSID]]="", "..", Table1[[#This Row],[District]]&amp;", "&amp;Table1[[#This Row],[Upazila]]&amp;", "&amp;Table1[[#This Row],[Union]]&amp;", "&amp;Table1[[#This Row],[Location Camp]])</f>
        <v>..</v>
      </c>
    </row>
    <row r="1686" spans="1:35" s="6" customFormat="1" x14ac:dyDescent="0.35">
      <c r="A1686" s="67">
        <v>3852</v>
      </c>
      <c r="B1686" s="4" t="s">
        <v>4663</v>
      </c>
      <c r="C1686" s="4" t="s">
        <v>5324</v>
      </c>
      <c r="D1686" s="4" t="s">
        <v>5786</v>
      </c>
      <c r="E1686" s="4" t="s">
        <v>4692</v>
      </c>
      <c r="F1686" s="4" t="s">
        <v>4695</v>
      </c>
      <c r="G1686" s="4" t="s">
        <v>5804</v>
      </c>
      <c r="H1686" s="4" t="s">
        <v>4638</v>
      </c>
      <c r="I1686" s="10" t="s">
        <v>4</v>
      </c>
      <c r="J1686" s="10" t="s">
        <v>21</v>
      </c>
      <c r="K1686" s="4" t="s">
        <v>184</v>
      </c>
      <c r="L1686" s="4" t="s">
        <v>1533</v>
      </c>
      <c r="M1686" s="4" t="s">
        <v>4883</v>
      </c>
      <c r="N1686" s="4" t="s">
        <v>4883</v>
      </c>
      <c r="O1686" s="4"/>
      <c r="P1686" s="11">
        <v>43041</v>
      </c>
      <c r="Q1686" s="11">
        <v>43035</v>
      </c>
      <c r="R1686" s="52">
        <v>220</v>
      </c>
      <c r="S1686" s="52">
        <v>0</v>
      </c>
      <c r="T1686" s="53">
        <v>0</v>
      </c>
      <c r="U1686" s="53">
        <v>0</v>
      </c>
      <c r="V1686" s="53">
        <v>0</v>
      </c>
      <c r="W1686" s="53">
        <v>0</v>
      </c>
      <c r="X1686" s="53">
        <v>0</v>
      </c>
      <c r="Y1686" s="53">
        <v>0</v>
      </c>
      <c r="Z1686" s="53"/>
      <c r="AA1686" s="41" t="s">
        <v>5886</v>
      </c>
      <c r="AB1686" s="41"/>
      <c r="AC1686" s="57"/>
      <c r="AD1686" s="4"/>
      <c r="AE1686" s="131">
        <f>INDEX(Where!$B$2:$B$8,MATCH('4W'!I1686,DivisionList,0))</f>
        <v>20</v>
      </c>
      <c r="AF1686" s="131">
        <f>INDEX(Where!$F$2:$F$65,MATCH('4W'!J1686,DistrictList,0))</f>
        <v>2022</v>
      </c>
      <c r="AG1686" s="131">
        <f>IF(K1686&lt;&gt;"",INDEX(Where!$K$2:$K$545,MATCH('4W'!K1686,UpazilaList,0)),"")</f>
        <v>202294</v>
      </c>
      <c r="AH1686" s="141">
        <f t="array" ref="AH1686">IF(L1686&lt;&gt;"",INDEX(Where!$Q$2:$Q$5167,MATCH('4W'!K1686&amp;'4W'!L1686,Where!$O$2:$O$5167&amp;Where!$P$2:$P$5167,0)),"")</f>
        <v>20229479</v>
      </c>
      <c r="AI1686" s="198" t="str">
        <f>IF(Table1[[#This Row],[SSID]]="", "..", Table1[[#This Row],[District]]&amp;", "&amp;Table1[[#This Row],[Upazila]]&amp;", "&amp;Table1[[#This Row],[Union]]&amp;", "&amp;Table1[[#This Row],[Location Camp]])</f>
        <v>..</v>
      </c>
    </row>
    <row r="1687" spans="1:35" s="6" customFormat="1" x14ac:dyDescent="0.35">
      <c r="A1687" s="67">
        <v>3855</v>
      </c>
      <c r="B1687" s="4" t="s">
        <v>4663</v>
      </c>
      <c r="C1687" s="4" t="s">
        <v>5324</v>
      </c>
      <c r="D1687" s="4" t="s">
        <v>5786</v>
      </c>
      <c r="E1687" s="4" t="s">
        <v>4692</v>
      </c>
      <c r="F1687" s="4" t="s">
        <v>4695</v>
      </c>
      <c r="G1687" s="4" t="s">
        <v>5804</v>
      </c>
      <c r="H1687" s="4" t="s">
        <v>4638</v>
      </c>
      <c r="I1687" s="10" t="s">
        <v>4</v>
      </c>
      <c r="J1687" s="10" t="s">
        <v>21</v>
      </c>
      <c r="K1687" s="4" t="s">
        <v>184</v>
      </c>
      <c r="L1687" s="4" t="s">
        <v>1533</v>
      </c>
      <c r="M1687" s="4" t="s">
        <v>4883</v>
      </c>
      <c r="N1687" s="4" t="s">
        <v>4883</v>
      </c>
      <c r="O1687" s="4"/>
      <c r="P1687" s="11">
        <v>43041</v>
      </c>
      <c r="Q1687" s="11">
        <v>43037</v>
      </c>
      <c r="R1687" s="52">
        <v>98</v>
      </c>
      <c r="S1687" s="52">
        <v>0</v>
      </c>
      <c r="T1687" s="53">
        <v>0</v>
      </c>
      <c r="U1687" s="53">
        <v>0</v>
      </c>
      <c r="V1687" s="53">
        <v>0</v>
      </c>
      <c r="W1687" s="53">
        <v>0</v>
      </c>
      <c r="X1687" s="53">
        <v>0</v>
      </c>
      <c r="Y1687" s="53">
        <v>0</v>
      </c>
      <c r="Z1687" s="53"/>
      <c r="AA1687" s="41" t="s">
        <v>5887</v>
      </c>
      <c r="AB1687" s="41"/>
      <c r="AC1687" s="57"/>
      <c r="AD1687" s="4"/>
      <c r="AE1687" s="131">
        <f>INDEX(Where!$B$2:$B$8,MATCH('4W'!I1687,DivisionList,0))</f>
        <v>20</v>
      </c>
      <c r="AF1687" s="131">
        <f>INDEX(Where!$F$2:$F$65,MATCH('4W'!J1687,DistrictList,0))</f>
        <v>2022</v>
      </c>
      <c r="AG1687" s="131">
        <f>IF(K1687&lt;&gt;"",INDEX(Where!$K$2:$K$545,MATCH('4W'!K1687,UpazilaList,0)),"")</f>
        <v>202294</v>
      </c>
      <c r="AH1687" s="141">
        <f t="array" ref="AH1687">IF(L1687&lt;&gt;"",INDEX(Where!$Q$2:$Q$5167,MATCH('4W'!K1687&amp;'4W'!L1687,Where!$O$2:$O$5167&amp;Where!$P$2:$P$5167,0)),"")</f>
        <v>20229479</v>
      </c>
      <c r="AI1687" s="198" t="str">
        <f>IF(Table1[[#This Row],[SSID]]="", "..", Table1[[#This Row],[District]]&amp;", "&amp;Table1[[#This Row],[Upazila]]&amp;", "&amp;Table1[[#This Row],[Union]]&amp;", "&amp;Table1[[#This Row],[Location Camp]])</f>
        <v>..</v>
      </c>
    </row>
    <row r="1688" spans="1:35" s="6" customFormat="1" x14ac:dyDescent="0.35">
      <c r="A1688" s="67">
        <v>3858</v>
      </c>
      <c r="B1688" s="4" t="s">
        <v>4663</v>
      </c>
      <c r="C1688" s="4" t="s">
        <v>5324</v>
      </c>
      <c r="D1688" s="4" t="s">
        <v>5786</v>
      </c>
      <c r="E1688" s="4" t="s">
        <v>4692</v>
      </c>
      <c r="F1688" s="4" t="s">
        <v>4695</v>
      </c>
      <c r="G1688" s="4" t="s">
        <v>5804</v>
      </c>
      <c r="H1688" s="4" t="s">
        <v>4638</v>
      </c>
      <c r="I1688" s="10" t="s">
        <v>4</v>
      </c>
      <c r="J1688" s="10" t="s">
        <v>21</v>
      </c>
      <c r="K1688" s="4" t="s">
        <v>184</v>
      </c>
      <c r="L1688" s="4" t="s">
        <v>1533</v>
      </c>
      <c r="M1688" s="4" t="s">
        <v>4883</v>
      </c>
      <c r="N1688" s="4" t="s">
        <v>4883</v>
      </c>
      <c r="O1688" s="4"/>
      <c r="P1688" s="11">
        <v>43041</v>
      </c>
      <c r="Q1688" s="11">
        <v>43038</v>
      </c>
      <c r="R1688" s="52">
        <v>229</v>
      </c>
      <c r="S1688" s="52">
        <v>0</v>
      </c>
      <c r="T1688" s="53">
        <v>0</v>
      </c>
      <c r="U1688" s="53">
        <v>0</v>
      </c>
      <c r="V1688" s="53">
        <v>0</v>
      </c>
      <c r="W1688" s="53">
        <v>0</v>
      </c>
      <c r="X1688" s="53">
        <v>0</v>
      </c>
      <c r="Y1688" s="53">
        <v>0</v>
      </c>
      <c r="Z1688" s="53"/>
      <c r="AA1688" s="41" t="s">
        <v>5888</v>
      </c>
      <c r="AB1688" s="41"/>
      <c r="AC1688" s="57"/>
      <c r="AD1688" s="4"/>
      <c r="AE1688" s="131">
        <f>INDEX(Where!$B$2:$B$8,MATCH('4W'!I1688,DivisionList,0))</f>
        <v>20</v>
      </c>
      <c r="AF1688" s="131">
        <f>INDEX(Where!$F$2:$F$65,MATCH('4W'!J1688,DistrictList,0))</f>
        <v>2022</v>
      </c>
      <c r="AG1688" s="131">
        <f>IF(K1688&lt;&gt;"",INDEX(Where!$K$2:$K$545,MATCH('4W'!K1688,UpazilaList,0)),"")</f>
        <v>202294</v>
      </c>
      <c r="AH1688" s="141">
        <f t="array" ref="AH1688">IF(L1688&lt;&gt;"",INDEX(Where!$Q$2:$Q$5167,MATCH('4W'!K1688&amp;'4W'!L1688,Where!$O$2:$O$5167&amp;Where!$P$2:$P$5167,0)),"")</f>
        <v>20229479</v>
      </c>
      <c r="AI1688" s="198" t="str">
        <f>IF(Table1[[#This Row],[SSID]]="", "..", Table1[[#This Row],[District]]&amp;", "&amp;Table1[[#This Row],[Upazila]]&amp;", "&amp;Table1[[#This Row],[Union]]&amp;", "&amp;Table1[[#This Row],[Location Camp]])</f>
        <v>..</v>
      </c>
    </row>
    <row r="1689" spans="1:35" s="6" customFormat="1" x14ac:dyDescent="0.35">
      <c r="A1689" s="67">
        <v>3862</v>
      </c>
      <c r="B1689" s="4" t="s">
        <v>4663</v>
      </c>
      <c r="C1689" s="4" t="s">
        <v>5324</v>
      </c>
      <c r="D1689" s="4" t="s">
        <v>5786</v>
      </c>
      <c r="E1689" s="4" t="s">
        <v>4692</v>
      </c>
      <c r="F1689" s="4" t="s">
        <v>4695</v>
      </c>
      <c r="G1689" s="4" t="s">
        <v>5804</v>
      </c>
      <c r="H1689" s="4" t="s">
        <v>4638</v>
      </c>
      <c r="I1689" s="10" t="s">
        <v>4</v>
      </c>
      <c r="J1689" s="10" t="s">
        <v>21</v>
      </c>
      <c r="K1689" s="4" t="s">
        <v>184</v>
      </c>
      <c r="L1689" s="4" t="s">
        <v>1533</v>
      </c>
      <c r="M1689" s="4" t="s">
        <v>4883</v>
      </c>
      <c r="N1689" s="4" t="s">
        <v>4883</v>
      </c>
      <c r="O1689" s="4"/>
      <c r="P1689" s="11">
        <v>43041</v>
      </c>
      <c r="Q1689" s="11">
        <v>43039</v>
      </c>
      <c r="R1689" s="52">
        <v>52</v>
      </c>
      <c r="S1689" s="52">
        <v>0</v>
      </c>
      <c r="T1689" s="53">
        <v>0</v>
      </c>
      <c r="U1689" s="53">
        <v>0</v>
      </c>
      <c r="V1689" s="53">
        <v>0</v>
      </c>
      <c r="W1689" s="53">
        <v>0</v>
      </c>
      <c r="X1689" s="53">
        <v>0</v>
      </c>
      <c r="Y1689" s="53">
        <v>0</v>
      </c>
      <c r="Z1689" s="53"/>
      <c r="AA1689" s="41" t="s">
        <v>5880</v>
      </c>
      <c r="AB1689" s="41"/>
      <c r="AC1689" s="57"/>
      <c r="AD1689" s="4"/>
      <c r="AE1689" s="131">
        <f>INDEX(Where!$B$2:$B$8,MATCH('4W'!I1689,DivisionList,0))</f>
        <v>20</v>
      </c>
      <c r="AF1689" s="131">
        <f>INDEX(Where!$F$2:$F$65,MATCH('4W'!J1689,DistrictList,0))</f>
        <v>2022</v>
      </c>
      <c r="AG1689" s="131">
        <f>IF(K1689&lt;&gt;"",INDEX(Where!$K$2:$K$545,MATCH('4W'!K1689,UpazilaList,0)),"")</f>
        <v>202294</v>
      </c>
      <c r="AH1689" s="141">
        <f t="array" ref="AH1689">IF(L1689&lt;&gt;"",INDEX(Where!$Q$2:$Q$5167,MATCH('4W'!K1689&amp;'4W'!L1689,Where!$O$2:$O$5167&amp;Where!$P$2:$P$5167,0)),"")</f>
        <v>20229479</v>
      </c>
      <c r="AI1689" s="198" t="str">
        <f>IF(Table1[[#This Row],[SSID]]="", "..", Table1[[#This Row],[District]]&amp;", "&amp;Table1[[#This Row],[Upazila]]&amp;", "&amp;Table1[[#This Row],[Union]]&amp;", "&amp;Table1[[#This Row],[Location Camp]])</f>
        <v>..</v>
      </c>
    </row>
    <row r="1690" spans="1:35" s="6" customFormat="1" x14ac:dyDescent="0.35">
      <c r="A1690" s="67">
        <v>3887</v>
      </c>
      <c r="B1690" s="4" t="s">
        <v>4663</v>
      </c>
      <c r="C1690" s="4" t="s">
        <v>5324</v>
      </c>
      <c r="D1690" s="4" t="s">
        <v>5786</v>
      </c>
      <c r="E1690" s="4" t="s">
        <v>4692</v>
      </c>
      <c r="F1690" s="4" t="s">
        <v>4695</v>
      </c>
      <c r="G1690" s="4" t="s">
        <v>5804</v>
      </c>
      <c r="H1690" s="4" t="s">
        <v>4638</v>
      </c>
      <c r="I1690" s="10" t="s">
        <v>4</v>
      </c>
      <c r="J1690" s="10" t="s">
        <v>21</v>
      </c>
      <c r="K1690" s="4" t="s">
        <v>184</v>
      </c>
      <c r="L1690" s="4" t="s">
        <v>1533</v>
      </c>
      <c r="M1690" s="4" t="s">
        <v>4883</v>
      </c>
      <c r="N1690" s="4" t="s">
        <v>4883</v>
      </c>
      <c r="O1690" s="4"/>
      <c r="P1690" s="11">
        <v>43032</v>
      </c>
      <c r="Q1690" s="11">
        <v>43025</v>
      </c>
      <c r="R1690" s="52">
        <v>1530</v>
      </c>
      <c r="S1690" s="52">
        <v>0</v>
      </c>
      <c r="T1690" s="53">
        <v>0</v>
      </c>
      <c r="U1690" s="53">
        <v>0</v>
      </c>
      <c r="V1690" s="53">
        <v>0</v>
      </c>
      <c r="W1690" s="53">
        <v>0</v>
      </c>
      <c r="X1690" s="53">
        <v>0</v>
      </c>
      <c r="Y1690" s="53">
        <v>0</v>
      </c>
      <c r="Z1690" s="53"/>
      <c r="AA1690" s="41" t="s">
        <v>5877</v>
      </c>
      <c r="AB1690" s="41"/>
      <c r="AC1690" s="57"/>
      <c r="AD1690" s="4"/>
      <c r="AE1690" s="131">
        <f>INDEX(Where!$B$2:$B$8,MATCH('4W'!I1690,DivisionList,0))</f>
        <v>20</v>
      </c>
      <c r="AF1690" s="131">
        <f>INDEX(Where!$F$2:$F$65,MATCH('4W'!J1690,DistrictList,0))</f>
        <v>2022</v>
      </c>
      <c r="AG1690" s="131">
        <f>IF(K1690&lt;&gt;"",INDEX(Where!$K$2:$K$545,MATCH('4W'!K1690,UpazilaList,0)),"")</f>
        <v>202294</v>
      </c>
      <c r="AH1690" s="141">
        <f t="array" ref="AH1690">IF(L1690&lt;&gt;"",INDEX(Where!$Q$2:$Q$5167,MATCH('4W'!K1690&amp;'4W'!L1690,Where!$O$2:$O$5167&amp;Where!$P$2:$P$5167,0)),"")</f>
        <v>20229479</v>
      </c>
      <c r="AI1690" s="198" t="str">
        <f>IF(Table1[[#This Row],[SSID]]="", "..", Table1[[#This Row],[District]]&amp;", "&amp;Table1[[#This Row],[Upazila]]&amp;", "&amp;Table1[[#This Row],[Union]]&amp;", "&amp;Table1[[#This Row],[Location Camp]])</f>
        <v>..</v>
      </c>
    </row>
    <row r="1691" spans="1:35" s="6" customFormat="1" x14ac:dyDescent="0.35">
      <c r="A1691" s="67">
        <v>3888</v>
      </c>
      <c r="B1691" s="4" t="s">
        <v>4663</v>
      </c>
      <c r="C1691" s="4" t="s">
        <v>5324</v>
      </c>
      <c r="D1691" s="4" t="s">
        <v>5786</v>
      </c>
      <c r="E1691" s="4" t="s">
        <v>4692</v>
      </c>
      <c r="F1691" s="4" t="s">
        <v>4695</v>
      </c>
      <c r="G1691" s="4" t="s">
        <v>5804</v>
      </c>
      <c r="H1691" s="4" t="s">
        <v>4638</v>
      </c>
      <c r="I1691" s="10" t="s">
        <v>4</v>
      </c>
      <c r="J1691" s="10" t="s">
        <v>21</v>
      </c>
      <c r="K1691" s="4" t="s">
        <v>184</v>
      </c>
      <c r="L1691" s="4" t="s">
        <v>1533</v>
      </c>
      <c r="M1691" s="4" t="s">
        <v>4883</v>
      </c>
      <c r="N1691" s="4" t="s">
        <v>4883</v>
      </c>
      <c r="O1691" s="4"/>
      <c r="P1691" s="11">
        <v>43032</v>
      </c>
      <c r="Q1691" s="11">
        <v>43026</v>
      </c>
      <c r="R1691" s="52">
        <v>610</v>
      </c>
      <c r="S1691" s="52">
        <v>0</v>
      </c>
      <c r="T1691" s="53">
        <v>0</v>
      </c>
      <c r="U1691" s="53">
        <v>0</v>
      </c>
      <c r="V1691" s="53">
        <v>0</v>
      </c>
      <c r="W1691" s="53">
        <v>0</v>
      </c>
      <c r="X1691" s="53">
        <v>0</v>
      </c>
      <c r="Y1691" s="53">
        <v>0</v>
      </c>
      <c r="Z1691" s="53"/>
      <c r="AA1691" s="41" t="s">
        <v>5879</v>
      </c>
      <c r="AB1691" s="41"/>
      <c r="AC1691" s="57"/>
      <c r="AD1691" s="4"/>
      <c r="AE1691" s="131">
        <f>INDEX(Where!$B$2:$B$8,MATCH('4W'!I1691,DivisionList,0))</f>
        <v>20</v>
      </c>
      <c r="AF1691" s="131">
        <f>INDEX(Where!$F$2:$F$65,MATCH('4W'!J1691,DistrictList,0))</f>
        <v>2022</v>
      </c>
      <c r="AG1691" s="131">
        <f>IF(K1691&lt;&gt;"",INDEX(Where!$K$2:$K$545,MATCH('4W'!K1691,UpazilaList,0)),"")</f>
        <v>202294</v>
      </c>
      <c r="AH1691" s="141">
        <f t="array" ref="AH1691">IF(L1691&lt;&gt;"",INDEX(Where!$Q$2:$Q$5167,MATCH('4W'!K1691&amp;'4W'!L1691,Where!$O$2:$O$5167&amp;Where!$P$2:$P$5167,0)),"")</f>
        <v>20229479</v>
      </c>
      <c r="AI1691" s="198" t="str">
        <f>IF(Table1[[#This Row],[SSID]]="", "..", Table1[[#This Row],[District]]&amp;", "&amp;Table1[[#This Row],[Upazila]]&amp;", "&amp;Table1[[#This Row],[Union]]&amp;", "&amp;Table1[[#This Row],[Location Camp]])</f>
        <v>..</v>
      </c>
    </row>
    <row r="1692" spans="1:35" s="6" customFormat="1" x14ac:dyDescent="0.35">
      <c r="A1692" s="67">
        <v>3889</v>
      </c>
      <c r="B1692" s="4" t="s">
        <v>4663</v>
      </c>
      <c r="C1692" s="4" t="s">
        <v>5324</v>
      </c>
      <c r="D1692" s="4" t="s">
        <v>5786</v>
      </c>
      <c r="E1692" s="4" t="s">
        <v>4692</v>
      </c>
      <c r="F1692" s="4" t="s">
        <v>4695</v>
      </c>
      <c r="G1692" s="4" t="s">
        <v>5804</v>
      </c>
      <c r="H1692" s="4" t="s">
        <v>4638</v>
      </c>
      <c r="I1692" s="10" t="s">
        <v>4</v>
      </c>
      <c r="J1692" s="10" t="s">
        <v>21</v>
      </c>
      <c r="K1692" s="4" t="s">
        <v>184</v>
      </c>
      <c r="L1692" s="4" t="s">
        <v>1533</v>
      </c>
      <c r="M1692" s="4" t="s">
        <v>4883</v>
      </c>
      <c r="N1692" s="4" t="s">
        <v>4883</v>
      </c>
      <c r="O1692" s="4"/>
      <c r="P1692" s="11">
        <v>43032</v>
      </c>
      <c r="Q1692" s="11">
        <v>43027</v>
      </c>
      <c r="R1692" s="52">
        <v>910</v>
      </c>
      <c r="S1692" s="52">
        <v>0</v>
      </c>
      <c r="T1692" s="53">
        <v>0</v>
      </c>
      <c r="U1692" s="53">
        <v>0</v>
      </c>
      <c r="V1692" s="53">
        <v>0</v>
      </c>
      <c r="W1692" s="53">
        <v>0</v>
      </c>
      <c r="X1692" s="53">
        <v>0</v>
      </c>
      <c r="Y1692" s="53">
        <v>0</v>
      </c>
      <c r="Z1692" s="53"/>
      <c r="AA1692" s="41" t="s">
        <v>5901</v>
      </c>
      <c r="AB1692" s="41"/>
      <c r="AC1692" s="57"/>
      <c r="AD1692" s="4"/>
      <c r="AE1692" s="131">
        <f>INDEX(Where!$B$2:$B$8,MATCH('4W'!I1692,DivisionList,0))</f>
        <v>20</v>
      </c>
      <c r="AF1692" s="131">
        <f>INDEX(Where!$F$2:$F$65,MATCH('4W'!J1692,DistrictList,0))</f>
        <v>2022</v>
      </c>
      <c r="AG1692" s="131">
        <f>IF(K1692&lt;&gt;"",INDEX(Where!$K$2:$K$545,MATCH('4W'!K1692,UpazilaList,0)),"")</f>
        <v>202294</v>
      </c>
      <c r="AH1692" s="141">
        <f t="array" ref="AH1692">IF(L1692&lt;&gt;"",INDEX(Where!$Q$2:$Q$5167,MATCH('4W'!K1692&amp;'4W'!L1692,Where!$O$2:$O$5167&amp;Where!$P$2:$P$5167,0)),"")</f>
        <v>20229479</v>
      </c>
      <c r="AI1692" s="198" t="str">
        <f>IF(Table1[[#This Row],[SSID]]="", "..", Table1[[#This Row],[District]]&amp;", "&amp;Table1[[#This Row],[Upazila]]&amp;", "&amp;Table1[[#This Row],[Union]]&amp;", "&amp;Table1[[#This Row],[Location Camp]])</f>
        <v>..</v>
      </c>
    </row>
    <row r="1693" spans="1:35" s="6" customFormat="1" x14ac:dyDescent="0.35">
      <c r="A1693" s="67">
        <v>3890</v>
      </c>
      <c r="B1693" s="4" t="s">
        <v>4663</v>
      </c>
      <c r="C1693" s="4" t="s">
        <v>5324</v>
      </c>
      <c r="D1693" s="4" t="s">
        <v>5786</v>
      </c>
      <c r="E1693" s="4" t="s">
        <v>4692</v>
      </c>
      <c r="F1693" s="4" t="s">
        <v>4695</v>
      </c>
      <c r="G1693" s="4" t="s">
        <v>5804</v>
      </c>
      <c r="H1693" s="4" t="s">
        <v>4638</v>
      </c>
      <c r="I1693" s="10" t="s">
        <v>4</v>
      </c>
      <c r="J1693" s="10" t="s">
        <v>21</v>
      </c>
      <c r="K1693" s="4" t="s">
        <v>184</v>
      </c>
      <c r="L1693" s="4" t="s">
        <v>1533</v>
      </c>
      <c r="M1693" s="4" t="s">
        <v>4883</v>
      </c>
      <c r="N1693" s="4" t="s">
        <v>4883</v>
      </c>
      <c r="O1693" s="4"/>
      <c r="P1693" s="11">
        <v>43032</v>
      </c>
      <c r="Q1693" s="11">
        <v>43029</v>
      </c>
      <c r="R1693" s="52">
        <v>1040</v>
      </c>
      <c r="S1693" s="52">
        <v>0</v>
      </c>
      <c r="T1693" s="53">
        <v>0</v>
      </c>
      <c r="U1693" s="53">
        <v>0</v>
      </c>
      <c r="V1693" s="53">
        <v>0</v>
      </c>
      <c r="W1693" s="53">
        <v>0</v>
      </c>
      <c r="X1693" s="53">
        <v>0</v>
      </c>
      <c r="Y1693" s="53">
        <v>0</v>
      </c>
      <c r="Z1693" s="53"/>
      <c r="AA1693" s="41" t="s">
        <v>5900</v>
      </c>
      <c r="AB1693" s="41"/>
      <c r="AC1693" s="57"/>
      <c r="AD1693" s="4"/>
      <c r="AE1693" s="131">
        <f>INDEX(Where!$B$2:$B$8,MATCH('4W'!I1693,DivisionList,0))</f>
        <v>20</v>
      </c>
      <c r="AF1693" s="131">
        <f>INDEX(Where!$F$2:$F$65,MATCH('4W'!J1693,DistrictList,0))</f>
        <v>2022</v>
      </c>
      <c r="AG1693" s="131">
        <f>IF(K1693&lt;&gt;"",INDEX(Where!$K$2:$K$545,MATCH('4W'!K1693,UpazilaList,0)),"")</f>
        <v>202294</v>
      </c>
      <c r="AH1693" s="141">
        <f t="array" ref="AH1693">IF(L1693&lt;&gt;"",INDEX(Where!$Q$2:$Q$5167,MATCH('4W'!K1693&amp;'4W'!L1693,Where!$O$2:$O$5167&amp;Where!$P$2:$P$5167,0)),"")</f>
        <v>20229479</v>
      </c>
      <c r="AI1693" s="198" t="str">
        <f>IF(Table1[[#This Row],[SSID]]="", "..", Table1[[#This Row],[District]]&amp;", "&amp;Table1[[#This Row],[Upazila]]&amp;", "&amp;Table1[[#This Row],[Union]]&amp;", "&amp;Table1[[#This Row],[Location Camp]])</f>
        <v>..</v>
      </c>
    </row>
    <row r="1694" spans="1:35" s="6" customFormat="1" x14ac:dyDescent="0.35">
      <c r="A1694" s="67">
        <v>3891</v>
      </c>
      <c r="B1694" s="4" t="s">
        <v>4663</v>
      </c>
      <c r="C1694" s="4" t="s">
        <v>5324</v>
      </c>
      <c r="D1694" s="4" t="s">
        <v>5786</v>
      </c>
      <c r="E1694" s="4" t="s">
        <v>4692</v>
      </c>
      <c r="F1694" s="4" t="s">
        <v>4695</v>
      </c>
      <c r="G1694" s="4" t="s">
        <v>5804</v>
      </c>
      <c r="H1694" s="4" t="s">
        <v>4638</v>
      </c>
      <c r="I1694" s="10" t="s">
        <v>4</v>
      </c>
      <c r="J1694" s="10" t="s">
        <v>21</v>
      </c>
      <c r="K1694" s="4" t="s">
        <v>184</v>
      </c>
      <c r="L1694" s="4" t="s">
        <v>1533</v>
      </c>
      <c r="M1694" s="4" t="s">
        <v>4883</v>
      </c>
      <c r="N1694" s="4" t="s">
        <v>4883</v>
      </c>
      <c r="O1694" s="4"/>
      <c r="P1694" s="11">
        <v>43032</v>
      </c>
      <c r="Q1694" s="11">
        <v>43030</v>
      </c>
      <c r="R1694" s="52">
        <v>1050</v>
      </c>
      <c r="S1694" s="52">
        <v>0</v>
      </c>
      <c r="T1694" s="53">
        <v>0</v>
      </c>
      <c r="U1694" s="53">
        <v>0</v>
      </c>
      <c r="V1694" s="53">
        <v>0</v>
      </c>
      <c r="W1694" s="53">
        <v>0</v>
      </c>
      <c r="X1694" s="53">
        <v>0</v>
      </c>
      <c r="Y1694" s="53">
        <v>0</v>
      </c>
      <c r="Z1694" s="53"/>
      <c r="AA1694" s="41" t="s">
        <v>5861</v>
      </c>
      <c r="AB1694" s="41"/>
      <c r="AC1694" s="57"/>
      <c r="AD1694" s="4"/>
      <c r="AE1694" s="131">
        <f>INDEX(Where!$B$2:$B$8,MATCH('4W'!I1694,DivisionList,0))</f>
        <v>20</v>
      </c>
      <c r="AF1694" s="131">
        <f>INDEX(Where!$F$2:$F$65,MATCH('4W'!J1694,DistrictList,0))</f>
        <v>2022</v>
      </c>
      <c r="AG1694" s="131">
        <f>IF(K1694&lt;&gt;"",INDEX(Where!$K$2:$K$545,MATCH('4W'!K1694,UpazilaList,0)),"")</f>
        <v>202294</v>
      </c>
      <c r="AH1694" s="141">
        <f t="array" ref="AH1694">IF(L1694&lt;&gt;"",INDEX(Where!$Q$2:$Q$5167,MATCH('4W'!K1694&amp;'4W'!L1694,Where!$O$2:$O$5167&amp;Where!$P$2:$P$5167,0)),"")</f>
        <v>20229479</v>
      </c>
      <c r="AI1694" s="198" t="str">
        <f>IF(Table1[[#This Row],[SSID]]="", "..", Table1[[#This Row],[District]]&amp;", "&amp;Table1[[#This Row],[Upazila]]&amp;", "&amp;Table1[[#This Row],[Union]]&amp;", "&amp;Table1[[#This Row],[Location Camp]])</f>
        <v>..</v>
      </c>
    </row>
    <row r="1695" spans="1:35" s="6" customFormat="1" x14ac:dyDescent="0.35">
      <c r="A1695" s="67">
        <v>3920</v>
      </c>
      <c r="B1695" s="4" t="s">
        <v>4663</v>
      </c>
      <c r="C1695" s="4" t="s">
        <v>5324</v>
      </c>
      <c r="D1695" s="4" t="s">
        <v>5786</v>
      </c>
      <c r="E1695" s="4" t="s">
        <v>4692</v>
      </c>
      <c r="F1695" s="4" t="s">
        <v>4695</v>
      </c>
      <c r="G1695" s="4" t="s">
        <v>5804</v>
      </c>
      <c r="H1695" s="4" t="s">
        <v>4638</v>
      </c>
      <c r="I1695" s="10" t="s">
        <v>4</v>
      </c>
      <c r="J1695" s="10" t="s">
        <v>21</v>
      </c>
      <c r="K1695" s="4" t="s">
        <v>184</v>
      </c>
      <c r="L1695" s="4" t="s">
        <v>1533</v>
      </c>
      <c r="M1695" s="4" t="s">
        <v>4883</v>
      </c>
      <c r="N1695" s="4" t="s">
        <v>4883</v>
      </c>
      <c r="O1695" s="4"/>
      <c r="P1695" s="11">
        <v>43012</v>
      </c>
      <c r="Q1695" s="11" t="s">
        <v>5786</v>
      </c>
      <c r="R1695" s="52">
        <v>215</v>
      </c>
      <c r="S1695" s="52">
        <v>0</v>
      </c>
      <c r="T1695" s="53">
        <v>0</v>
      </c>
      <c r="U1695" s="53">
        <v>0</v>
      </c>
      <c r="V1695" s="53">
        <v>0</v>
      </c>
      <c r="W1695" s="53">
        <v>0</v>
      </c>
      <c r="X1695" s="53">
        <v>0</v>
      </c>
      <c r="Y1695" s="53">
        <v>0</v>
      </c>
      <c r="Z1695" s="53"/>
      <c r="AA1695" s="41" t="s">
        <v>5870</v>
      </c>
      <c r="AB1695" s="41"/>
      <c r="AC1695" s="57"/>
      <c r="AD1695" s="4"/>
      <c r="AE1695" s="131">
        <f>INDEX(Where!$B$2:$B$8,MATCH('4W'!I1695,DivisionList,0))</f>
        <v>20</v>
      </c>
      <c r="AF1695" s="131">
        <f>INDEX(Where!$F$2:$F$65,MATCH('4W'!J1695,DistrictList,0))</f>
        <v>2022</v>
      </c>
      <c r="AG1695" s="131">
        <f>IF(K1695&lt;&gt;"",INDEX(Where!$K$2:$K$545,MATCH('4W'!K1695,UpazilaList,0)),"")</f>
        <v>202294</v>
      </c>
      <c r="AH1695" s="141">
        <f t="array" ref="AH1695">IF(L1695&lt;&gt;"",INDEX(Where!$Q$2:$Q$5167,MATCH('4W'!K1695&amp;'4W'!L1695,Where!$O$2:$O$5167&amp;Where!$P$2:$P$5167,0)),"")</f>
        <v>20229479</v>
      </c>
      <c r="AI1695" s="198" t="str">
        <f>IF(Table1[[#This Row],[SSID]]="", "..", Table1[[#This Row],[District]]&amp;", "&amp;Table1[[#This Row],[Upazila]]&amp;", "&amp;Table1[[#This Row],[Union]]&amp;", "&amp;Table1[[#This Row],[Location Camp]])</f>
        <v>..</v>
      </c>
    </row>
    <row r="1696" spans="1:35" s="6" customFormat="1" x14ac:dyDescent="0.35">
      <c r="A1696" s="67">
        <v>3921</v>
      </c>
      <c r="B1696" s="4" t="s">
        <v>4663</v>
      </c>
      <c r="C1696" s="4" t="s">
        <v>5324</v>
      </c>
      <c r="D1696" s="4" t="s">
        <v>5786</v>
      </c>
      <c r="E1696" s="4" t="s">
        <v>4692</v>
      </c>
      <c r="F1696" s="4" t="s">
        <v>4695</v>
      </c>
      <c r="G1696" s="4" t="s">
        <v>5804</v>
      </c>
      <c r="H1696" s="4" t="s">
        <v>4638</v>
      </c>
      <c r="I1696" s="10" t="s">
        <v>4</v>
      </c>
      <c r="J1696" s="10" t="s">
        <v>21</v>
      </c>
      <c r="K1696" s="4" t="s">
        <v>184</v>
      </c>
      <c r="L1696" s="4" t="s">
        <v>1533</v>
      </c>
      <c r="M1696" s="4" t="s">
        <v>4883</v>
      </c>
      <c r="N1696" s="4" t="s">
        <v>4883</v>
      </c>
      <c r="O1696" s="4"/>
      <c r="P1696" s="11">
        <v>43012</v>
      </c>
      <c r="Q1696" s="11" t="s">
        <v>5786</v>
      </c>
      <c r="R1696" s="52">
        <v>500</v>
      </c>
      <c r="S1696" s="52">
        <v>0</v>
      </c>
      <c r="T1696" s="53">
        <v>0</v>
      </c>
      <c r="U1696" s="53">
        <v>0</v>
      </c>
      <c r="V1696" s="53">
        <v>0</v>
      </c>
      <c r="W1696" s="53">
        <v>0</v>
      </c>
      <c r="X1696" s="53">
        <v>0</v>
      </c>
      <c r="Y1696" s="53">
        <v>0</v>
      </c>
      <c r="Z1696" s="53"/>
      <c r="AA1696" s="41" t="s">
        <v>5913</v>
      </c>
      <c r="AB1696" s="41"/>
      <c r="AC1696" s="57"/>
      <c r="AD1696" s="4"/>
      <c r="AE1696" s="131">
        <f>INDEX(Where!$B$2:$B$8,MATCH('4W'!I1696,DivisionList,0))</f>
        <v>20</v>
      </c>
      <c r="AF1696" s="131">
        <f>INDEX(Where!$F$2:$F$65,MATCH('4W'!J1696,DistrictList,0))</f>
        <v>2022</v>
      </c>
      <c r="AG1696" s="131">
        <f>IF(K1696&lt;&gt;"",INDEX(Where!$K$2:$K$545,MATCH('4W'!K1696,UpazilaList,0)),"")</f>
        <v>202294</v>
      </c>
      <c r="AH1696" s="141">
        <f t="array" ref="AH1696">IF(L1696&lt;&gt;"",INDEX(Where!$Q$2:$Q$5167,MATCH('4W'!K1696&amp;'4W'!L1696,Where!$O$2:$O$5167&amp;Where!$P$2:$P$5167,0)),"")</f>
        <v>20229479</v>
      </c>
      <c r="AI1696" s="198" t="str">
        <f>IF(Table1[[#This Row],[SSID]]="", "..", Table1[[#This Row],[District]]&amp;", "&amp;Table1[[#This Row],[Upazila]]&amp;", "&amp;Table1[[#This Row],[Union]]&amp;", "&amp;Table1[[#This Row],[Location Camp]])</f>
        <v>..</v>
      </c>
    </row>
    <row r="1697" spans="1:35" s="6" customFormat="1" x14ac:dyDescent="0.35">
      <c r="A1697" s="67">
        <v>3922</v>
      </c>
      <c r="B1697" s="4" t="s">
        <v>4663</v>
      </c>
      <c r="C1697" s="4" t="s">
        <v>5324</v>
      </c>
      <c r="D1697" s="4" t="s">
        <v>5786</v>
      </c>
      <c r="E1697" s="4" t="s">
        <v>4692</v>
      </c>
      <c r="F1697" s="4" t="s">
        <v>4695</v>
      </c>
      <c r="G1697" s="4" t="s">
        <v>5804</v>
      </c>
      <c r="H1697" s="4" t="s">
        <v>4638</v>
      </c>
      <c r="I1697" s="10" t="s">
        <v>4</v>
      </c>
      <c r="J1697" s="10" t="s">
        <v>21</v>
      </c>
      <c r="K1697" s="4" t="s">
        <v>184</v>
      </c>
      <c r="L1697" s="4" t="s">
        <v>1533</v>
      </c>
      <c r="M1697" s="4" t="s">
        <v>4883</v>
      </c>
      <c r="N1697" s="4" t="s">
        <v>4883</v>
      </c>
      <c r="O1697" s="4"/>
      <c r="P1697" s="11">
        <v>43012</v>
      </c>
      <c r="Q1697" s="11" t="s">
        <v>5786</v>
      </c>
      <c r="R1697" s="52">
        <v>479</v>
      </c>
      <c r="S1697" s="52">
        <v>0</v>
      </c>
      <c r="T1697" s="53">
        <v>0</v>
      </c>
      <c r="U1697" s="53">
        <v>0</v>
      </c>
      <c r="V1697" s="53">
        <v>0</v>
      </c>
      <c r="W1697" s="53">
        <v>0</v>
      </c>
      <c r="X1697" s="53">
        <v>0</v>
      </c>
      <c r="Y1697" s="53">
        <v>0</v>
      </c>
      <c r="Z1697" s="53"/>
      <c r="AA1697" s="41" t="s">
        <v>5871</v>
      </c>
      <c r="AB1697" s="41"/>
      <c r="AC1697" s="57"/>
      <c r="AD1697" s="4"/>
      <c r="AE1697" s="131">
        <f>INDEX(Where!$B$2:$B$8,MATCH('4W'!I1697,DivisionList,0))</f>
        <v>20</v>
      </c>
      <c r="AF1697" s="131">
        <f>INDEX(Where!$F$2:$F$65,MATCH('4W'!J1697,DistrictList,0))</f>
        <v>2022</v>
      </c>
      <c r="AG1697" s="131">
        <f>IF(K1697&lt;&gt;"",INDEX(Where!$K$2:$K$545,MATCH('4W'!K1697,UpazilaList,0)),"")</f>
        <v>202294</v>
      </c>
      <c r="AH1697" s="141">
        <f t="array" ref="AH1697">IF(L1697&lt;&gt;"",INDEX(Where!$Q$2:$Q$5167,MATCH('4W'!K1697&amp;'4W'!L1697,Where!$O$2:$O$5167&amp;Where!$P$2:$P$5167,0)),"")</f>
        <v>20229479</v>
      </c>
      <c r="AI1697" s="198" t="str">
        <f>IF(Table1[[#This Row],[SSID]]="", "..", Table1[[#This Row],[District]]&amp;", "&amp;Table1[[#This Row],[Upazila]]&amp;", "&amp;Table1[[#This Row],[Union]]&amp;", "&amp;Table1[[#This Row],[Location Camp]])</f>
        <v>..</v>
      </c>
    </row>
    <row r="1698" spans="1:35" s="6" customFormat="1" x14ac:dyDescent="0.35">
      <c r="A1698" s="67">
        <v>3923</v>
      </c>
      <c r="B1698" s="4" t="s">
        <v>4663</v>
      </c>
      <c r="C1698" s="4" t="s">
        <v>5324</v>
      </c>
      <c r="D1698" s="4" t="s">
        <v>5786</v>
      </c>
      <c r="E1698" s="4" t="s">
        <v>4692</v>
      </c>
      <c r="F1698" s="4" t="s">
        <v>4695</v>
      </c>
      <c r="G1698" s="4" t="s">
        <v>5804</v>
      </c>
      <c r="H1698" s="4" t="s">
        <v>4638</v>
      </c>
      <c r="I1698" s="10" t="s">
        <v>4</v>
      </c>
      <c r="J1698" s="10" t="s">
        <v>21</v>
      </c>
      <c r="K1698" s="4" t="s">
        <v>184</v>
      </c>
      <c r="L1698" s="4" t="s">
        <v>1533</v>
      </c>
      <c r="M1698" s="4" t="s">
        <v>4883</v>
      </c>
      <c r="N1698" s="4" t="s">
        <v>4883</v>
      </c>
      <c r="O1698" s="4"/>
      <c r="P1698" s="11">
        <v>43012</v>
      </c>
      <c r="Q1698" s="11" t="s">
        <v>5786</v>
      </c>
      <c r="R1698" s="52">
        <v>401</v>
      </c>
      <c r="S1698" s="52">
        <v>0</v>
      </c>
      <c r="T1698" s="53">
        <v>0</v>
      </c>
      <c r="U1698" s="53">
        <v>0</v>
      </c>
      <c r="V1698" s="53">
        <v>0</v>
      </c>
      <c r="W1698" s="53">
        <v>0</v>
      </c>
      <c r="X1698" s="53">
        <v>0</v>
      </c>
      <c r="Y1698" s="53">
        <v>0</v>
      </c>
      <c r="Z1698" s="53"/>
      <c r="AA1698" s="41" t="s">
        <v>5872</v>
      </c>
      <c r="AB1698" s="41"/>
      <c r="AC1698" s="57"/>
      <c r="AD1698" s="4"/>
      <c r="AE1698" s="131">
        <f>INDEX(Where!$B$2:$B$8,MATCH('4W'!I1698,DivisionList,0))</f>
        <v>20</v>
      </c>
      <c r="AF1698" s="131">
        <f>INDEX(Where!$F$2:$F$65,MATCH('4W'!J1698,DistrictList,0))</f>
        <v>2022</v>
      </c>
      <c r="AG1698" s="131">
        <f>IF(K1698&lt;&gt;"",INDEX(Where!$K$2:$K$545,MATCH('4W'!K1698,UpazilaList,0)),"")</f>
        <v>202294</v>
      </c>
      <c r="AH1698" s="141">
        <f t="array" ref="AH1698">IF(L1698&lt;&gt;"",INDEX(Where!$Q$2:$Q$5167,MATCH('4W'!K1698&amp;'4W'!L1698,Where!$O$2:$O$5167&amp;Where!$P$2:$P$5167,0)),"")</f>
        <v>20229479</v>
      </c>
      <c r="AI1698" s="198" t="str">
        <f>IF(Table1[[#This Row],[SSID]]="", "..", Table1[[#This Row],[District]]&amp;", "&amp;Table1[[#This Row],[Upazila]]&amp;", "&amp;Table1[[#This Row],[Union]]&amp;", "&amp;Table1[[#This Row],[Location Camp]])</f>
        <v>..</v>
      </c>
    </row>
    <row r="1699" spans="1:35" s="6" customFormat="1" x14ac:dyDescent="0.35">
      <c r="A1699" s="67">
        <v>3924</v>
      </c>
      <c r="B1699" s="4" t="s">
        <v>4663</v>
      </c>
      <c r="C1699" s="4" t="s">
        <v>5324</v>
      </c>
      <c r="D1699" s="4" t="s">
        <v>5786</v>
      </c>
      <c r="E1699" s="4" t="s">
        <v>4692</v>
      </c>
      <c r="F1699" s="4" t="s">
        <v>4695</v>
      </c>
      <c r="G1699" s="4" t="s">
        <v>5804</v>
      </c>
      <c r="H1699" s="4" t="s">
        <v>4638</v>
      </c>
      <c r="I1699" s="10" t="s">
        <v>4</v>
      </c>
      <c r="J1699" s="10" t="s">
        <v>21</v>
      </c>
      <c r="K1699" s="4" t="s">
        <v>184</v>
      </c>
      <c r="L1699" s="4" t="s">
        <v>1533</v>
      </c>
      <c r="M1699" s="4" t="s">
        <v>4883</v>
      </c>
      <c r="N1699" s="4" t="s">
        <v>4883</v>
      </c>
      <c r="O1699" s="4"/>
      <c r="P1699" s="11">
        <v>43012</v>
      </c>
      <c r="Q1699" s="11" t="s">
        <v>5786</v>
      </c>
      <c r="R1699" s="52">
        <v>277</v>
      </c>
      <c r="S1699" s="52">
        <v>0</v>
      </c>
      <c r="T1699" s="53">
        <v>0</v>
      </c>
      <c r="U1699" s="53">
        <v>0</v>
      </c>
      <c r="V1699" s="53">
        <v>0</v>
      </c>
      <c r="W1699" s="53">
        <v>0</v>
      </c>
      <c r="X1699" s="53">
        <v>0</v>
      </c>
      <c r="Y1699" s="53">
        <v>0</v>
      </c>
      <c r="Z1699" s="53"/>
      <c r="AA1699" s="41" t="s">
        <v>5873</v>
      </c>
      <c r="AB1699" s="41"/>
      <c r="AC1699" s="57"/>
      <c r="AD1699" s="4"/>
      <c r="AE1699" s="131">
        <f>INDEX(Where!$B$2:$B$8,MATCH('4W'!I1699,DivisionList,0))</f>
        <v>20</v>
      </c>
      <c r="AF1699" s="131">
        <f>INDEX(Where!$F$2:$F$65,MATCH('4W'!J1699,DistrictList,0))</f>
        <v>2022</v>
      </c>
      <c r="AG1699" s="131">
        <f>IF(K1699&lt;&gt;"",INDEX(Where!$K$2:$K$545,MATCH('4W'!K1699,UpazilaList,0)),"")</f>
        <v>202294</v>
      </c>
      <c r="AH1699" s="141">
        <f t="array" ref="AH1699">IF(L1699&lt;&gt;"",INDEX(Where!$Q$2:$Q$5167,MATCH('4W'!K1699&amp;'4W'!L1699,Where!$O$2:$O$5167&amp;Where!$P$2:$P$5167,0)),"")</f>
        <v>20229479</v>
      </c>
      <c r="AI1699" s="198" t="str">
        <f>IF(Table1[[#This Row],[SSID]]="", "..", Table1[[#This Row],[District]]&amp;", "&amp;Table1[[#This Row],[Upazila]]&amp;", "&amp;Table1[[#This Row],[Union]]&amp;", "&amp;Table1[[#This Row],[Location Camp]])</f>
        <v>..</v>
      </c>
    </row>
    <row r="1700" spans="1:35" s="6" customFormat="1" x14ac:dyDescent="0.35">
      <c r="A1700" s="67">
        <v>3925</v>
      </c>
      <c r="B1700" s="4" t="s">
        <v>4663</v>
      </c>
      <c r="C1700" s="4" t="s">
        <v>5324</v>
      </c>
      <c r="D1700" s="4" t="s">
        <v>5786</v>
      </c>
      <c r="E1700" s="4" t="s">
        <v>4692</v>
      </c>
      <c r="F1700" s="4" t="s">
        <v>4695</v>
      </c>
      <c r="G1700" s="4" t="s">
        <v>5804</v>
      </c>
      <c r="H1700" s="4" t="s">
        <v>4638</v>
      </c>
      <c r="I1700" s="10" t="s">
        <v>4</v>
      </c>
      <c r="J1700" s="10" t="s">
        <v>21</v>
      </c>
      <c r="K1700" s="4" t="s">
        <v>184</v>
      </c>
      <c r="L1700" s="4" t="s">
        <v>1533</v>
      </c>
      <c r="M1700" s="4" t="s">
        <v>4883</v>
      </c>
      <c r="N1700" s="4" t="s">
        <v>4883</v>
      </c>
      <c r="O1700" s="4"/>
      <c r="P1700" s="11">
        <v>43012</v>
      </c>
      <c r="Q1700" s="11" t="s">
        <v>5786</v>
      </c>
      <c r="R1700" s="52">
        <v>2001</v>
      </c>
      <c r="S1700" s="52">
        <v>0</v>
      </c>
      <c r="T1700" s="53">
        <v>0</v>
      </c>
      <c r="U1700" s="53">
        <v>0</v>
      </c>
      <c r="V1700" s="53">
        <v>0</v>
      </c>
      <c r="W1700" s="53">
        <v>0</v>
      </c>
      <c r="X1700" s="53">
        <v>0</v>
      </c>
      <c r="Y1700" s="53">
        <v>0</v>
      </c>
      <c r="Z1700" s="53"/>
      <c r="AA1700" s="41" t="s">
        <v>5874</v>
      </c>
      <c r="AB1700" s="41"/>
      <c r="AC1700" s="57"/>
      <c r="AD1700" s="4"/>
      <c r="AE1700" s="131">
        <f>INDEX(Where!$B$2:$B$8,MATCH('4W'!I1700,DivisionList,0))</f>
        <v>20</v>
      </c>
      <c r="AF1700" s="131">
        <f>INDEX(Where!$F$2:$F$65,MATCH('4W'!J1700,DistrictList,0))</f>
        <v>2022</v>
      </c>
      <c r="AG1700" s="131">
        <f>IF(K1700&lt;&gt;"",INDEX(Where!$K$2:$K$545,MATCH('4W'!K1700,UpazilaList,0)),"")</f>
        <v>202294</v>
      </c>
      <c r="AH1700" s="141">
        <f t="array" ref="AH1700">IF(L1700&lt;&gt;"",INDEX(Where!$Q$2:$Q$5167,MATCH('4W'!K1700&amp;'4W'!L1700,Where!$O$2:$O$5167&amp;Where!$P$2:$P$5167,0)),"")</f>
        <v>20229479</v>
      </c>
      <c r="AI1700" s="198" t="str">
        <f>IF(Table1[[#This Row],[SSID]]="", "..", Table1[[#This Row],[District]]&amp;", "&amp;Table1[[#This Row],[Upazila]]&amp;", "&amp;Table1[[#This Row],[Union]]&amp;", "&amp;Table1[[#This Row],[Location Camp]])</f>
        <v>..</v>
      </c>
    </row>
    <row r="1701" spans="1:35" s="6" customFormat="1" x14ac:dyDescent="0.35">
      <c r="A1701" s="67">
        <v>3926</v>
      </c>
      <c r="B1701" s="4" t="s">
        <v>4663</v>
      </c>
      <c r="C1701" s="4" t="s">
        <v>5324</v>
      </c>
      <c r="D1701" s="4" t="s">
        <v>5786</v>
      </c>
      <c r="E1701" s="4" t="s">
        <v>4692</v>
      </c>
      <c r="F1701" s="4" t="s">
        <v>4695</v>
      </c>
      <c r="G1701" s="4" t="s">
        <v>5804</v>
      </c>
      <c r="H1701" s="4" t="s">
        <v>4638</v>
      </c>
      <c r="I1701" s="10" t="s">
        <v>4</v>
      </c>
      <c r="J1701" s="10" t="s">
        <v>21</v>
      </c>
      <c r="K1701" s="4" t="s">
        <v>184</v>
      </c>
      <c r="L1701" s="4" t="s">
        <v>1533</v>
      </c>
      <c r="M1701" s="4" t="s">
        <v>4883</v>
      </c>
      <c r="N1701" s="4" t="s">
        <v>4883</v>
      </c>
      <c r="O1701" s="4"/>
      <c r="P1701" s="11">
        <v>43012</v>
      </c>
      <c r="Q1701" s="11" t="s">
        <v>5786</v>
      </c>
      <c r="R1701" s="52">
        <v>868</v>
      </c>
      <c r="S1701" s="52">
        <v>0</v>
      </c>
      <c r="T1701" s="53">
        <v>0</v>
      </c>
      <c r="U1701" s="53">
        <v>0</v>
      </c>
      <c r="V1701" s="53">
        <v>0</v>
      </c>
      <c r="W1701" s="53">
        <v>0</v>
      </c>
      <c r="X1701" s="53">
        <v>0</v>
      </c>
      <c r="Y1701" s="53">
        <v>0</v>
      </c>
      <c r="Z1701" s="53"/>
      <c r="AA1701" s="41" t="s">
        <v>5914</v>
      </c>
      <c r="AB1701" s="41"/>
      <c r="AC1701" s="57"/>
      <c r="AD1701" s="4"/>
      <c r="AE1701" s="131">
        <f>INDEX(Where!$B$2:$B$8,MATCH('4W'!I1701,DivisionList,0))</f>
        <v>20</v>
      </c>
      <c r="AF1701" s="131">
        <f>INDEX(Where!$F$2:$F$65,MATCH('4W'!J1701,DistrictList,0))</f>
        <v>2022</v>
      </c>
      <c r="AG1701" s="131">
        <f>IF(K1701&lt;&gt;"",INDEX(Where!$K$2:$K$545,MATCH('4W'!K1701,UpazilaList,0)),"")</f>
        <v>202294</v>
      </c>
      <c r="AH1701" s="141">
        <f t="array" ref="AH1701">IF(L1701&lt;&gt;"",INDEX(Where!$Q$2:$Q$5167,MATCH('4W'!K1701&amp;'4W'!L1701,Where!$O$2:$O$5167&amp;Where!$P$2:$P$5167,0)),"")</f>
        <v>20229479</v>
      </c>
      <c r="AI1701" s="198" t="str">
        <f>IF(Table1[[#This Row],[SSID]]="", "..", Table1[[#This Row],[District]]&amp;", "&amp;Table1[[#This Row],[Upazila]]&amp;", "&amp;Table1[[#This Row],[Union]]&amp;", "&amp;Table1[[#This Row],[Location Camp]])</f>
        <v>..</v>
      </c>
    </row>
    <row r="1702" spans="1:35" s="6" customFormat="1" x14ac:dyDescent="0.35">
      <c r="A1702" s="67">
        <v>3945</v>
      </c>
      <c r="B1702" s="130" t="s">
        <v>5372</v>
      </c>
      <c r="C1702" s="130" t="s">
        <v>5409</v>
      </c>
      <c r="D1702" s="130" t="s">
        <v>5786</v>
      </c>
      <c r="E1702" s="130" t="s">
        <v>4692</v>
      </c>
      <c r="F1702" s="130" t="s">
        <v>4695</v>
      </c>
      <c r="G1702" s="130" t="s">
        <v>5804</v>
      </c>
      <c r="H1702" s="130" t="s">
        <v>4638</v>
      </c>
      <c r="I1702" s="131" t="s">
        <v>4</v>
      </c>
      <c r="J1702" s="131" t="s">
        <v>21</v>
      </c>
      <c r="K1702" s="130" t="s">
        <v>184</v>
      </c>
      <c r="L1702" s="130" t="s">
        <v>1533</v>
      </c>
      <c r="M1702" s="130" t="s">
        <v>4883</v>
      </c>
      <c r="N1702" s="130" t="s">
        <v>4883</v>
      </c>
      <c r="O1702" s="130"/>
      <c r="P1702" s="132">
        <v>43012</v>
      </c>
      <c r="Q1702" s="132"/>
      <c r="R1702" s="133">
        <v>200</v>
      </c>
      <c r="S1702" s="133">
        <v>0</v>
      </c>
      <c r="T1702" s="134"/>
      <c r="U1702" s="134"/>
      <c r="V1702" s="134"/>
      <c r="W1702" s="134"/>
      <c r="X1702" s="134"/>
      <c r="Y1702" s="134"/>
      <c r="Z1702" s="134"/>
      <c r="AA1702" s="136"/>
      <c r="AB1702" s="136"/>
      <c r="AC1702" s="138"/>
      <c r="AD1702" s="140"/>
      <c r="AE1702" s="131">
        <f>INDEX(Where!$B$2:$B$8,MATCH('4W'!I1702,DivisionList,0))</f>
        <v>20</v>
      </c>
      <c r="AF1702" s="131">
        <f>INDEX(Where!$F$2:$F$65,MATCH('4W'!J1702,DistrictList,0))</f>
        <v>2022</v>
      </c>
      <c r="AG1702" s="131">
        <f>IF(K1702&lt;&gt;"",INDEX(Where!$K$2:$K$545,MATCH('4W'!K1702,UpazilaList,0)),"")</f>
        <v>202294</v>
      </c>
      <c r="AH1702" s="141">
        <f t="array" ref="AH1702">IF(L1702&lt;&gt;"",INDEX(Where!$Q$2:$Q$5167,MATCH('4W'!K1702&amp;'4W'!L1702,Where!$O$2:$O$5167&amp;Where!$P$2:$P$5167,0)),"")</f>
        <v>20229479</v>
      </c>
      <c r="AI1702" s="198" t="str">
        <f>IF(Table1[[#This Row],[SSID]]="", "..", Table1[[#This Row],[District]]&amp;", "&amp;Table1[[#This Row],[Upazila]]&amp;", "&amp;Table1[[#This Row],[Union]]&amp;", "&amp;Table1[[#This Row],[Location Camp]])</f>
        <v>..</v>
      </c>
    </row>
    <row r="1703" spans="1:35" s="6" customFormat="1" x14ac:dyDescent="0.35">
      <c r="A1703" s="67">
        <v>3946</v>
      </c>
      <c r="B1703" s="130" t="s">
        <v>4642</v>
      </c>
      <c r="C1703" s="130" t="s">
        <v>5786</v>
      </c>
      <c r="D1703" s="130" t="s">
        <v>6053</v>
      </c>
      <c r="E1703" s="130" t="s">
        <v>4692</v>
      </c>
      <c r="F1703" s="130" t="s">
        <v>4695</v>
      </c>
      <c r="G1703" s="130" t="s">
        <v>5804</v>
      </c>
      <c r="H1703" s="130" t="s">
        <v>4638</v>
      </c>
      <c r="I1703" s="131" t="s">
        <v>4</v>
      </c>
      <c r="J1703" s="131" t="s">
        <v>21</v>
      </c>
      <c r="K1703" s="130" t="s">
        <v>184</v>
      </c>
      <c r="L1703" s="130" t="s">
        <v>1533</v>
      </c>
      <c r="M1703" s="130" t="s">
        <v>4883</v>
      </c>
      <c r="N1703" s="130" t="s">
        <v>4883</v>
      </c>
      <c r="O1703" s="130"/>
      <c r="P1703" s="132">
        <v>42982</v>
      </c>
      <c r="Q1703" s="132">
        <v>42982</v>
      </c>
      <c r="R1703" s="133">
        <v>192</v>
      </c>
      <c r="S1703" s="133">
        <v>960</v>
      </c>
      <c r="T1703" s="134">
        <v>0</v>
      </c>
      <c r="U1703" s="134">
        <v>0</v>
      </c>
      <c r="V1703" s="134">
        <v>0</v>
      </c>
      <c r="W1703" s="134">
        <v>0</v>
      </c>
      <c r="X1703" s="134">
        <v>0</v>
      </c>
      <c r="Y1703" s="134">
        <v>0</v>
      </c>
      <c r="Z1703" s="134"/>
      <c r="AA1703" s="136" t="s">
        <v>5786</v>
      </c>
      <c r="AB1703" s="136"/>
      <c r="AC1703" s="138"/>
      <c r="AD1703" s="140"/>
      <c r="AE1703" s="131">
        <f>INDEX(Where!$B$2:$B$8,MATCH('4W'!I1703,DivisionList,0))</f>
        <v>20</v>
      </c>
      <c r="AF1703" s="131">
        <f>INDEX(Where!$F$2:$F$65,MATCH('4W'!J1703,DistrictList,0))</f>
        <v>2022</v>
      </c>
      <c r="AG1703" s="131">
        <f>IF(K1703&lt;&gt;"",INDEX(Where!$K$2:$K$545,MATCH('4W'!K1703,UpazilaList,0)),"")</f>
        <v>202294</v>
      </c>
      <c r="AH1703" s="141">
        <f t="array" ref="AH1703">IF(L1703&lt;&gt;"",INDEX(Where!$Q$2:$Q$5167,MATCH('4W'!K1703&amp;'4W'!L1703,Where!$O$2:$O$5167&amp;Where!$P$2:$P$5167,0)),"")</f>
        <v>20229479</v>
      </c>
      <c r="AI1703" s="198" t="str">
        <f>IF(Table1[[#This Row],[SSID]]="", "..", Table1[[#This Row],[District]]&amp;", "&amp;Table1[[#This Row],[Upazila]]&amp;", "&amp;Table1[[#This Row],[Union]]&amp;", "&amp;Table1[[#This Row],[Location Camp]])</f>
        <v>..</v>
      </c>
    </row>
    <row r="1704" spans="1:35" s="6" customFormat="1" x14ac:dyDescent="0.35">
      <c r="A1704" s="67">
        <v>3947</v>
      </c>
      <c r="B1704" s="130" t="s">
        <v>4642</v>
      </c>
      <c r="C1704" s="130" t="s">
        <v>5786</v>
      </c>
      <c r="D1704" s="130" t="s">
        <v>6053</v>
      </c>
      <c r="E1704" s="130" t="s">
        <v>4692</v>
      </c>
      <c r="F1704" s="130" t="s">
        <v>4695</v>
      </c>
      <c r="G1704" s="130" t="s">
        <v>5804</v>
      </c>
      <c r="H1704" s="130" t="s">
        <v>4638</v>
      </c>
      <c r="I1704" s="131" t="s">
        <v>4</v>
      </c>
      <c r="J1704" s="131" t="s">
        <v>21</v>
      </c>
      <c r="K1704" s="130" t="s">
        <v>184</v>
      </c>
      <c r="L1704" s="130" t="s">
        <v>1533</v>
      </c>
      <c r="M1704" s="130" t="s">
        <v>4883</v>
      </c>
      <c r="N1704" s="130" t="s">
        <v>4883</v>
      </c>
      <c r="O1704" s="130"/>
      <c r="P1704" s="132">
        <v>42982</v>
      </c>
      <c r="Q1704" s="132">
        <v>42982</v>
      </c>
      <c r="R1704" s="133">
        <v>495</v>
      </c>
      <c r="S1704" s="133">
        <v>2475</v>
      </c>
      <c r="T1704" s="134">
        <v>0</v>
      </c>
      <c r="U1704" s="134">
        <v>0</v>
      </c>
      <c r="V1704" s="134">
        <v>0</v>
      </c>
      <c r="W1704" s="134">
        <v>0</v>
      </c>
      <c r="X1704" s="134">
        <v>0</v>
      </c>
      <c r="Y1704" s="134">
        <v>0</v>
      </c>
      <c r="Z1704" s="134"/>
      <c r="AA1704" s="136" t="s">
        <v>5786</v>
      </c>
      <c r="AB1704" s="136"/>
      <c r="AC1704" s="138"/>
      <c r="AD1704" s="140"/>
      <c r="AE1704" s="131">
        <f>INDEX(Where!$B$2:$B$8,MATCH('4W'!I1704,DivisionList,0))</f>
        <v>20</v>
      </c>
      <c r="AF1704" s="131">
        <f>INDEX(Where!$F$2:$F$65,MATCH('4W'!J1704,DistrictList,0))</f>
        <v>2022</v>
      </c>
      <c r="AG1704" s="131">
        <f>IF(K1704&lt;&gt;"",INDEX(Where!$K$2:$K$545,MATCH('4W'!K1704,UpazilaList,0)),"")</f>
        <v>202294</v>
      </c>
      <c r="AH1704" s="141">
        <f t="array" ref="AH1704">IF(L1704&lt;&gt;"",INDEX(Where!$Q$2:$Q$5167,MATCH('4W'!K1704&amp;'4W'!L1704,Where!$O$2:$O$5167&amp;Where!$P$2:$P$5167,0)),"")</f>
        <v>20229479</v>
      </c>
      <c r="AI1704" s="198" t="str">
        <f>IF(Table1[[#This Row],[SSID]]="", "..", Table1[[#This Row],[District]]&amp;", "&amp;Table1[[#This Row],[Upazila]]&amp;", "&amp;Table1[[#This Row],[Union]]&amp;", "&amp;Table1[[#This Row],[Location Camp]])</f>
        <v>..</v>
      </c>
    </row>
    <row r="1705" spans="1:35" s="6" customFormat="1" x14ac:dyDescent="0.35">
      <c r="A1705" s="67">
        <v>3948</v>
      </c>
      <c r="B1705" s="130" t="s">
        <v>4642</v>
      </c>
      <c r="C1705" s="130" t="s">
        <v>5786</v>
      </c>
      <c r="D1705" s="130" t="s">
        <v>6053</v>
      </c>
      <c r="E1705" s="130" t="s">
        <v>4692</v>
      </c>
      <c r="F1705" s="130" t="s">
        <v>4695</v>
      </c>
      <c r="G1705" s="130" t="s">
        <v>5804</v>
      </c>
      <c r="H1705" s="130" t="s">
        <v>4638</v>
      </c>
      <c r="I1705" s="131" t="s">
        <v>4</v>
      </c>
      <c r="J1705" s="131" t="s">
        <v>21</v>
      </c>
      <c r="K1705" s="130" t="s">
        <v>184</v>
      </c>
      <c r="L1705" s="130" t="s">
        <v>1533</v>
      </c>
      <c r="M1705" s="130" t="s">
        <v>4883</v>
      </c>
      <c r="N1705" s="130" t="s">
        <v>4883</v>
      </c>
      <c r="O1705" s="130"/>
      <c r="P1705" s="132">
        <v>42983</v>
      </c>
      <c r="Q1705" s="132">
        <v>42983</v>
      </c>
      <c r="R1705" s="133">
        <v>284</v>
      </c>
      <c r="S1705" s="133">
        <v>1420</v>
      </c>
      <c r="T1705" s="134">
        <v>0</v>
      </c>
      <c r="U1705" s="134">
        <v>0</v>
      </c>
      <c r="V1705" s="134">
        <v>0</v>
      </c>
      <c r="W1705" s="134">
        <v>0</v>
      </c>
      <c r="X1705" s="134">
        <v>0</v>
      </c>
      <c r="Y1705" s="134">
        <v>0</v>
      </c>
      <c r="Z1705" s="134"/>
      <c r="AA1705" s="136" t="s">
        <v>5786</v>
      </c>
      <c r="AB1705" s="136"/>
      <c r="AC1705" s="138"/>
      <c r="AD1705" s="140"/>
      <c r="AE1705" s="131">
        <f>INDEX(Where!$B$2:$B$8,MATCH('4W'!I1705,DivisionList,0))</f>
        <v>20</v>
      </c>
      <c r="AF1705" s="131">
        <f>INDEX(Where!$F$2:$F$65,MATCH('4W'!J1705,DistrictList,0))</f>
        <v>2022</v>
      </c>
      <c r="AG1705" s="131">
        <f>IF(K1705&lt;&gt;"",INDEX(Where!$K$2:$K$545,MATCH('4W'!K1705,UpazilaList,0)),"")</f>
        <v>202294</v>
      </c>
      <c r="AH1705" s="141">
        <f t="array" ref="AH1705">IF(L1705&lt;&gt;"",INDEX(Where!$Q$2:$Q$5167,MATCH('4W'!K1705&amp;'4W'!L1705,Where!$O$2:$O$5167&amp;Where!$P$2:$P$5167,0)),"")</f>
        <v>20229479</v>
      </c>
      <c r="AI1705" s="198" t="str">
        <f>IF(Table1[[#This Row],[SSID]]="", "..", Table1[[#This Row],[District]]&amp;", "&amp;Table1[[#This Row],[Upazila]]&amp;", "&amp;Table1[[#This Row],[Union]]&amp;", "&amp;Table1[[#This Row],[Location Camp]])</f>
        <v>..</v>
      </c>
    </row>
    <row r="1706" spans="1:35" s="6" customFormat="1" x14ac:dyDescent="0.35">
      <c r="A1706" s="67">
        <v>3949</v>
      </c>
      <c r="B1706" s="130" t="s">
        <v>4642</v>
      </c>
      <c r="C1706" s="130" t="s">
        <v>5786</v>
      </c>
      <c r="D1706" s="130" t="s">
        <v>6053</v>
      </c>
      <c r="E1706" s="130" t="s">
        <v>4692</v>
      </c>
      <c r="F1706" s="130" t="s">
        <v>4695</v>
      </c>
      <c r="G1706" s="130" t="s">
        <v>5804</v>
      </c>
      <c r="H1706" s="130" t="s">
        <v>4638</v>
      </c>
      <c r="I1706" s="131" t="s">
        <v>4</v>
      </c>
      <c r="J1706" s="131" t="s">
        <v>21</v>
      </c>
      <c r="K1706" s="130" t="s">
        <v>184</v>
      </c>
      <c r="L1706" s="130" t="s">
        <v>1533</v>
      </c>
      <c r="M1706" s="130" t="s">
        <v>4883</v>
      </c>
      <c r="N1706" s="130" t="s">
        <v>4883</v>
      </c>
      <c r="O1706" s="130"/>
      <c r="P1706" s="132">
        <v>42983</v>
      </c>
      <c r="Q1706" s="132">
        <v>42983</v>
      </c>
      <c r="R1706" s="133">
        <v>400</v>
      </c>
      <c r="S1706" s="133">
        <v>2000</v>
      </c>
      <c r="T1706" s="134">
        <v>0</v>
      </c>
      <c r="U1706" s="134">
        <v>0</v>
      </c>
      <c r="V1706" s="134">
        <v>0</v>
      </c>
      <c r="W1706" s="134">
        <v>0</v>
      </c>
      <c r="X1706" s="134">
        <v>0</v>
      </c>
      <c r="Y1706" s="134">
        <v>0</v>
      </c>
      <c r="Z1706" s="134"/>
      <c r="AA1706" s="136" t="s">
        <v>5786</v>
      </c>
      <c r="AB1706" s="136"/>
      <c r="AC1706" s="138"/>
      <c r="AD1706" s="140"/>
      <c r="AE1706" s="131">
        <f>INDEX(Where!$B$2:$B$8,MATCH('4W'!I1706,DivisionList,0))</f>
        <v>20</v>
      </c>
      <c r="AF1706" s="131">
        <f>INDEX(Where!$F$2:$F$65,MATCH('4W'!J1706,DistrictList,0))</f>
        <v>2022</v>
      </c>
      <c r="AG1706" s="131">
        <f>IF(K1706&lt;&gt;"",INDEX(Where!$K$2:$K$545,MATCH('4W'!K1706,UpazilaList,0)),"")</f>
        <v>202294</v>
      </c>
      <c r="AH1706" s="141">
        <f t="array" ref="AH1706">IF(L1706&lt;&gt;"",INDEX(Where!$Q$2:$Q$5167,MATCH('4W'!K1706&amp;'4W'!L1706,Where!$O$2:$O$5167&amp;Where!$P$2:$P$5167,0)),"")</f>
        <v>20229479</v>
      </c>
      <c r="AI1706" s="198" t="str">
        <f>IF(Table1[[#This Row],[SSID]]="", "..", Table1[[#This Row],[District]]&amp;", "&amp;Table1[[#This Row],[Upazila]]&amp;", "&amp;Table1[[#This Row],[Union]]&amp;", "&amp;Table1[[#This Row],[Location Camp]])</f>
        <v>..</v>
      </c>
    </row>
    <row r="1707" spans="1:35" s="6" customFormat="1" x14ac:dyDescent="0.35">
      <c r="A1707" s="67">
        <v>3950</v>
      </c>
      <c r="B1707" s="130" t="s">
        <v>4642</v>
      </c>
      <c r="C1707" s="130" t="s">
        <v>5786</v>
      </c>
      <c r="D1707" s="130" t="s">
        <v>6053</v>
      </c>
      <c r="E1707" s="130" t="s">
        <v>4692</v>
      </c>
      <c r="F1707" s="130" t="s">
        <v>4695</v>
      </c>
      <c r="G1707" s="130" t="s">
        <v>5804</v>
      </c>
      <c r="H1707" s="130" t="s">
        <v>4638</v>
      </c>
      <c r="I1707" s="131" t="s">
        <v>4</v>
      </c>
      <c r="J1707" s="131" t="s">
        <v>21</v>
      </c>
      <c r="K1707" s="130" t="s">
        <v>184</v>
      </c>
      <c r="L1707" s="130" t="s">
        <v>1533</v>
      </c>
      <c r="M1707" s="130" t="s">
        <v>4883</v>
      </c>
      <c r="N1707" s="130" t="s">
        <v>4883</v>
      </c>
      <c r="O1707" s="130"/>
      <c r="P1707" s="132">
        <v>42983</v>
      </c>
      <c r="Q1707" s="132">
        <v>42983</v>
      </c>
      <c r="R1707" s="133">
        <v>545</v>
      </c>
      <c r="S1707" s="133">
        <v>2725</v>
      </c>
      <c r="T1707" s="134">
        <v>0</v>
      </c>
      <c r="U1707" s="134">
        <v>0</v>
      </c>
      <c r="V1707" s="134">
        <v>0</v>
      </c>
      <c r="W1707" s="134">
        <v>0</v>
      </c>
      <c r="X1707" s="134">
        <v>0</v>
      </c>
      <c r="Y1707" s="134">
        <v>0</v>
      </c>
      <c r="Z1707" s="134"/>
      <c r="AA1707" s="136" t="s">
        <v>5786</v>
      </c>
      <c r="AB1707" s="136"/>
      <c r="AC1707" s="138"/>
      <c r="AD1707" s="140"/>
      <c r="AE1707" s="131">
        <f>INDEX(Where!$B$2:$B$8,MATCH('4W'!I1707,DivisionList,0))</f>
        <v>20</v>
      </c>
      <c r="AF1707" s="131">
        <f>INDEX(Where!$F$2:$F$65,MATCH('4W'!J1707,DistrictList,0))</f>
        <v>2022</v>
      </c>
      <c r="AG1707" s="131">
        <f>IF(K1707&lt;&gt;"",INDEX(Where!$K$2:$K$545,MATCH('4W'!K1707,UpazilaList,0)),"")</f>
        <v>202294</v>
      </c>
      <c r="AH1707" s="141">
        <f t="array" ref="AH1707">IF(L1707&lt;&gt;"",INDEX(Where!$Q$2:$Q$5167,MATCH('4W'!K1707&amp;'4W'!L1707,Where!$O$2:$O$5167&amp;Where!$P$2:$P$5167,0)),"")</f>
        <v>20229479</v>
      </c>
      <c r="AI1707" s="198" t="str">
        <f>IF(Table1[[#This Row],[SSID]]="", "..", Table1[[#This Row],[District]]&amp;", "&amp;Table1[[#This Row],[Upazila]]&amp;", "&amp;Table1[[#This Row],[Union]]&amp;", "&amp;Table1[[#This Row],[Location Camp]])</f>
        <v>..</v>
      </c>
    </row>
    <row r="1708" spans="1:35" s="6" customFormat="1" x14ac:dyDescent="0.35">
      <c r="A1708" s="67">
        <v>3951</v>
      </c>
      <c r="B1708" s="130" t="s">
        <v>4642</v>
      </c>
      <c r="C1708" s="130" t="s">
        <v>5786</v>
      </c>
      <c r="D1708" s="130" t="s">
        <v>6053</v>
      </c>
      <c r="E1708" s="130" t="s">
        <v>4692</v>
      </c>
      <c r="F1708" s="130" t="s">
        <v>4695</v>
      </c>
      <c r="G1708" s="130" t="s">
        <v>5804</v>
      </c>
      <c r="H1708" s="130" t="s">
        <v>4638</v>
      </c>
      <c r="I1708" s="131" t="s">
        <v>4</v>
      </c>
      <c r="J1708" s="131" t="s">
        <v>21</v>
      </c>
      <c r="K1708" s="130" t="s">
        <v>184</v>
      </c>
      <c r="L1708" s="130" t="s">
        <v>1533</v>
      </c>
      <c r="M1708" s="130" t="s">
        <v>4883</v>
      </c>
      <c r="N1708" s="130" t="s">
        <v>4883</v>
      </c>
      <c r="O1708" s="130"/>
      <c r="P1708" s="132">
        <v>42984</v>
      </c>
      <c r="Q1708" s="132">
        <v>42984</v>
      </c>
      <c r="R1708" s="133">
        <v>306</v>
      </c>
      <c r="S1708" s="133">
        <v>1530</v>
      </c>
      <c r="T1708" s="134">
        <v>0</v>
      </c>
      <c r="U1708" s="134">
        <v>0</v>
      </c>
      <c r="V1708" s="134">
        <v>0</v>
      </c>
      <c r="W1708" s="134">
        <v>0</v>
      </c>
      <c r="X1708" s="134">
        <v>0</v>
      </c>
      <c r="Y1708" s="134">
        <v>0</v>
      </c>
      <c r="Z1708" s="134"/>
      <c r="AA1708" s="136" t="s">
        <v>5786</v>
      </c>
      <c r="AB1708" s="136"/>
      <c r="AC1708" s="138"/>
      <c r="AD1708" s="140"/>
      <c r="AE1708" s="131">
        <f>INDEX(Where!$B$2:$B$8,MATCH('4W'!I1708,DivisionList,0))</f>
        <v>20</v>
      </c>
      <c r="AF1708" s="131">
        <f>INDEX(Where!$F$2:$F$65,MATCH('4W'!J1708,DistrictList,0))</f>
        <v>2022</v>
      </c>
      <c r="AG1708" s="131">
        <f>IF(K1708&lt;&gt;"",INDEX(Where!$K$2:$K$545,MATCH('4W'!K1708,UpazilaList,0)),"")</f>
        <v>202294</v>
      </c>
      <c r="AH1708" s="141">
        <f t="array" ref="AH1708">IF(L1708&lt;&gt;"",INDEX(Where!$Q$2:$Q$5167,MATCH('4W'!K1708&amp;'4W'!L1708,Where!$O$2:$O$5167&amp;Where!$P$2:$P$5167,0)),"")</f>
        <v>20229479</v>
      </c>
      <c r="AI1708" s="198" t="str">
        <f>IF(Table1[[#This Row],[SSID]]="", "..", Table1[[#This Row],[District]]&amp;", "&amp;Table1[[#This Row],[Upazila]]&amp;", "&amp;Table1[[#This Row],[Union]]&amp;", "&amp;Table1[[#This Row],[Location Camp]])</f>
        <v>..</v>
      </c>
    </row>
    <row r="1709" spans="1:35" s="6" customFormat="1" x14ac:dyDescent="0.35">
      <c r="A1709" s="67">
        <v>3952</v>
      </c>
      <c r="B1709" s="130" t="s">
        <v>4642</v>
      </c>
      <c r="C1709" s="130" t="s">
        <v>5786</v>
      </c>
      <c r="D1709" s="130" t="s">
        <v>6053</v>
      </c>
      <c r="E1709" s="130" t="s">
        <v>4692</v>
      </c>
      <c r="F1709" s="130" t="s">
        <v>4695</v>
      </c>
      <c r="G1709" s="130" t="s">
        <v>5804</v>
      </c>
      <c r="H1709" s="130" t="s">
        <v>4638</v>
      </c>
      <c r="I1709" s="131" t="s">
        <v>4</v>
      </c>
      <c r="J1709" s="131" t="s">
        <v>21</v>
      </c>
      <c r="K1709" s="130" t="s">
        <v>184</v>
      </c>
      <c r="L1709" s="130" t="s">
        <v>1533</v>
      </c>
      <c r="M1709" s="130" t="s">
        <v>4883</v>
      </c>
      <c r="N1709" s="130" t="s">
        <v>4883</v>
      </c>
      <c r="O1709" s="130"/>
      <c r="P1709" s="132">
        <v>42984</v>
      </c>
      <c r="Q1709" s="132">
        <v>42984</v>
      </c>
      <c r="R1709" s="133">
        <v>500</v>
      </c>
      <c r="S1709" s="133">
        <v>2500</v>
      </c>
      <c r="T1709" s="134">
        <v>0</v>
      </c>
      <c r="U1709" s="134">
        <v>0</v>
      </c>
      <c r="V1709" s="134">
        <v>0</v>
      </c>
      <c r="W1709" s="134">
        <v>0</v>
      </c>
      <c r="X1709" s="134">
        <v>0</v>
      </c>
      <c r="Y1709" s="134">
        <v>0</v>
      </c>
      <c r="Z1709" s="134"/>
      <c r="AA1709" s="136" t="s">
        <v>5786</v>
      </c>
      <c r="AB1709" s="136"/>
      <c r="AC1709" s="138"/>
      <c r="AD1709" s="140"/>
      <c r="AE1709" s="131">
        <f>INDEX(Where!$B$2:$B$8,MATCH('4W'!I1709,DivisionList,0))</f>
        <v>20</v>
      </c>
      <c r="AF1709" s="131">
        <f>INDEX(Where!$F$2:$F$65,MATCH('4W'!J1709,DistrictList,0))</f>
        <v>2022</v>
      </c>
      <c r="AG1709" s="131">
        <f>IF(K1709&lt;&gt;"",INDEX(Where!$K$2:$K$545,MATCH('4W'!K1709,UpazilaList,0)),"")</f>
        <v>202294</v>
      </c>
      <c r="AH1709" s="141">
        <f t="array" ref="AH1709">IF(L1709&lt;&gt;"",INDEX(Where!$Q$2:$Q$5167,MATCH('4W'!K1709&amp;'4W'!L1709,Where!$O$2:$O$5167&amp;Where!$P$2:$P$5167,0)),"")</f>
        <v>20229479</v>
      </c>
      <c r="AI1709" s="198" t="str">
        <f>IF(Table1[[#This Row],[SSID]]="", "..", Table1[[#This Row],[District]]&amp;", "&amp;Table1[[#This Row],[Upazila]]&amp;", "&amp;Table1[[#This Row],[Union]]&amp;", "&amp;Table1[[#This Row],[Location Camp]])</f>
        <v>..</v>
      </c>
    </row>
    <row r="1710" spans="1:35" s="6" customFormat="1" x14ac:dyDescent="0.35">
      <c r="A1710" s="67">
        <v>3953</v>
      </c>
      <c r="B1710" s="130" t="s">
        <v>4642</v>
      </c>
      <c r="C1710" s="130" t="s">
        <v>5786</v>
      </c>
      <c r="D1710" s="130" t="s">
        <v>6053</v>
      </c>
      <c r="E1710" s="130" t="s">
        <v>4692</v>
      </c>
      <c r="F1710" s="130" t="s">
        <v>4695</v>
      </c>
      <c r="G1710" s="130" t="s">
        <v>5804</v>
      </c>
      <c r="H1710" s="130" t="s">
        <v>4638</v>
      </c>
      <c r="I1710" s="131" t="s">
        <v>4</v>
      </c>
      <c r="J1710" s="131" t="s">
        <v>21</v>
      </c>
      <c r="K1710" s="130" t="s">
        <v>184</v>
      </c>
      <c r="L1710" s="130" t="s">
        <v>1533</v>
      </c>
      <c r="M1710" s="130" t="s">
        <v>4883</v>
      </c>
      <c r="N1710" s="130" t="s">
        <v>4883</v>
      </c>
      <c r="O1710" s="130"/>
      <c r="P1710" s="132">
        <v>42984</v>
      </c>
      <c r="Q1710" s="132">
        <v>42984</v>
      </c>
      <c r="R1710" s="133">
        <v>620</v>
      </c>
      <c r="S1710" s="133">
        <v>3100</v>
      </c>
      <c r="T1710" s="134">
        <v>0</v>
      </c>
      <c r="U1710" s="134">
        <v>0</v>
      </c>
      <c r="V1710" s="134">
        <v>0</v>
      </c>
      <c r="W1710" s="134">
        <v>0</v>
      </c>
      <c r="X1710" s="134">
        <v>0</v>
      </c>
      <c r="Y1710" s="134">
        <v>0</v>
      </c>
      <c r="Z1710" s="134"/>
      <c r="AA1710" s="136" t="s">
        <v>5786</v>
      </c>
      <c r="AB1710" s="136"/>
      <c r="AC1710" s="138"/>
      <c r="AD1710" s="140"/>
      <c r="AE1710" s="131">
        <f>INDEX(Where!$B$2:$B$8,MATCH('4W'!I1710,DivisionList,0))</f>
        <v>20</v>
      </c>
      <c r="AF1710" s="131">
        <f>INDEX(Where!$F$2:$F$65,MATCH('4W'!J1710,DistrictList,0))</f>
        <v>2022</v>
      </c>
      <c r="AG1710" s="131">
        <f>IF(K1710&lt;&gt;"",INDEX(Where!$K$2:$K$545,MATCH('4W'!K1710,UpazilaList,0)),"")</f>
        <v>202294</v>
      </c>
      <c r="AH1710" s="141">
        <f t="array" ref="AH1710">IF(L1710&lt;&gt;"",INDEX(Where!$Q$2:$Q$5167,MATCH('4W'!K1710&amp;'4W'!L1710,Where!$O$2:$O$5167&amp;Where!$P$2:$P$5167,0)),"")</f>
        <v>20229479</v>
      </c>
      <c r="AI1710" s="198" t="str">
        <f>IF(Table1[[#This Row],[SSID]]="", "..", Table1[[#This Row],[District]]&amp;", "&amp;Table1[[#This Row],[Upazila]]&amp;", "&amp;Table1[[#This Row],[Union]]&amp;", "&amp;Table1[[#This Row],[Location Camp]])</f>
        <v>..</v>
      </c>
    </row>
    <row r="1711" spans="1:35" s="6" customFormat="1" x14ac:dyDescent="0.35">
      <c r="A1711" s="67">
        <v>3954</v>
      </c>
      <c r="B1711" s="130" t="s">
        <v>4642</v>
      </c>
      <c r="C1711" s="130" t="s">
        <v>5786</v>
      </c>
      <c r="D1711" s="130" t="s">
        <v>6053</v>
      </c>
      <c r="E1711" s="130" t="s">
        <v>4692</v>
      </c>
      <c r="F1711" s="130" t="s">
        <v>4695</v>
      </c>
      <c r="G1711" s="130" t="s">
        <v>5804</v>
      </c>
      <c r="H1711" s="130" t="s">
        <v>4638</v>
      </c>
      <c r="I1711" s="131" t="s">
        <v>4</v>
      </c>
      <c r="J1711" s="131" t="s">
        <v>21</v>
      </c>
      <c r="K1711" s="130" t="s">
        <v>184</v>
      </c>
      <c r="L1711" s="130" t="s">
        <v>1533</v>
      </c>
      <c r="M1711" s="130" t="s">
        <v>4883</v>
      </c>
      <c r="N1711" s="130" t="s">
        <v>4883</v>
      </c>
      <c r="O1711" s="130"/>
      <c r="P1711" s="132">
        <v>42985</v>
      </c>
      <c r="Q1711" s="132">
        <v>42985</v>
      </c>
      <c r="R1711" s="133">
        <v>242</v>
      </c>
      <c r="S1711" s="133">
        <v>1210</v>
      </c>
      <c r="T1711" s="134">
        <v>0</v>
      </c>
      <c r="U1711" s="134">
        <v>0</v>
      </c>
      <c r="V1711" s="134">
        <v>0</v>
      </c>
      <c r="W1711" s="134">
        <v>0</v>
      </c>
      <c r="X1711" s="134">
        <v>0</v>
      </c>
      <c r="Y1711" s="134">
        <v>0</v>
      </c>
      <c r="Z1711" s="134"/>
      <c r="AA1711" s="136" t="s">
        <v>5786</v>
      </c>
      <c r="AB1711" s="136"/>
      <c r="AC1711" s="138"/>
      <c r="AD1711" s="140"/>
      <c r="AE1711" s="131">
        <f>INDEX(Where!$B$2:$B$8,MATCH('4W'!I1711,DivisionList,0))</f>
        <v>20</v>
      </c>
      <c r="AF1711" s="131">
        <f>INDEX(Where!$F$2:$F$65,MATCH('4W'!J1711,DistrictList,0))</f>
        <v>2022</v>
      </c>
      <c r="AG1711" s="131">
        <f>IF(K1711&lt;&gt;"",INDEX(Where!$K$2:$K$545,MATCH('4W'!K1711,UpazilaList,0)),"")</f>
        <v>202294</v>
      </c>
      <c r="AH1711" s="141">
        <f t="array" ref="AH1711">IF(L1711&lt;&gt;"",INDEX(Where!$Q$2:$Q$5167,MATCH('4W'!K1711&amp;'4W'!L1711,Where!$O$2:$O$5167&amp;Where!$P$2:$P$5167,0)),"")</f>
        <v>20229479</v>
      </c>
      <c r="AI1711" s="198" t="str">
        <f>IF(Table1[[#This Row],[SSID]]="", "..", Table1[[#This Row],[District]]&amp;", "&amp;Table1[[#This Row],[Upazila]]&amp;", "&amp;Table1[[#This Row],[Union]]&amp;", "&amp;Table1[[#This Row],[Location Camp]])</f>
        <v>..</v>
      </c>
    </row>
    <row r="1712" spans="1:35" s="6" customFormat="1" x14ac:dyDescent="0.35">
      <c r="A1712" s="67">
        <v>3955</v>
      </c>
      <c r="B1712" s="130" t="s">
        <v>4642</v>
      </c>
      <c r="C1712" s="130" t="s">
        <v>5786</v>
      </c>
      <c r="D1712" s="130" t="s">
        <v>6053</v>
      </c>
      <c r="E1712" s="130" t="s">
        <v>4692</v>
      </c>
      <c r="F1712" s="130" t="s">
        <v>4695</v>
      </c>
      <c r="G1712" s="130" t="s">
        <v>5804</v>
      </c>
      <c r="H1712" s="130" t="s">
        <v>4638</v>
      </c>
      <c r="I1712" s="131" t="s">
        <v>4</v>
      </c>
      <c r="J1712" s="131" t="s">
        <v>21</v>
      </c>
      <c r="K1712" s="130" t="s">
        <v>184</v>
      </c>
      <c r="L1712" s="130" t="s">
        <v>1533</v>
      </c>
      <c r="M1712" s="130" t="s">
        <v>4883</v>
      </c>
      <c r="N1712" s="130" t="s">
        <v>4883</v>
      </c>
      <c r="O1712" s="130"/>
      <c r="P1712" s="132">
        <v>42985</v>
      </c>
      <c r="Q1712" s="132">
        <v>42985</v>
      </c>
      <c r="R1712" s="133">
        <v>302</v>
      </c>
      <c r="S1712" s="133">
        <v>1510</v>
      </c>
      <c r="T1712" s="134">
        <v>0</v>
      </c>
      <c r="U1712" s="134">
        <v>0</v>
      </c>
      <c r="V1712" s="134">
        <v>0</v>
      </c>
      <c r="W1712" s="134">
        <v>0</v>
      </c>
      <c r="X1712" s="134">
        <v>0</v>
      </c>
      <c r="Y1712" s="134">
        <v>0</v>
      </c>
      <c r="Z1712" s="134"/>
      <c r="AA1712" s="136" t="s">
        <v>5786</v>
      </c>
      <c r="AB1712" s="136"/>
      <c r="AC1712" s="138"/>
      <c r="AD1712" s="140"/>
      <c r="AE1712" s="131">
        <f>INDEX(Where!$B$2:$B$8,MATCH('4W'!I1712,DivisionList,0))</f>
        <v>20</v>
      </c>
      <c r="AF1712" s="131">
        <f>INDEX(Where!$F$2:$F$65,MATCH('4W'!J1712,DistrictList,0))</f>
        <v>2022</v>
      </c>
      <c r="AG1712" s="131">
        <f>IF(K1712&lt;&gt;"",INDEX(Where!$K$2:$K$545,MATCH('4W'!K1712,UpazilaList,0)),"")</f>
        <v>202294</v>
      </c>
      <c r="AH1712" s="141">
        <f t="array" ref="AH1712">IF(L1712&lt;&gt;"",INDEX(Where!$Q$2:$Q$5167,MATCH('4W'!K1712&amp;'4W'!L1712,Where!$O$2:$O$5167&amp;Where!$P$2:$P$5167,0)),"")</f>
        <v>20229479</v>
      </c>
      <c r="AI1712" s="198" t="str">
        <f>IF(Table1[[#This Row],[SSID]]="", "..", Table1[[#This Row],[District]]&amp;", "&amp;Table1[[#This Row],[Upazila]]&amp;", "&amp;Table1[[#This Row],[Union]]&amp;", "&amp;Table1[[#This Row],[Location Camp]])</f>
        <v>..</v>
      </c>
    </row>
    <row r="1713" spans="1:35" s="6" customFormat="1" x14ac:dyDescent="0.35">
      <c r="A1713" s="67">
        <v>3956</v>
      </c>
      <c r="B1713" s="130" t="s">
        <v>4642</v>
      </c>
      <c r="C1713" s="130" t="s">
        <v>5786</v>
      </c>
      <c r="D1713" s="130" t="s">
        <v>6053</v>
      </c>
      <c r="E1713" s="130" t="s">
        <v>4692</v>
      </c>
      <c r="F1713" s="130" t="s">
        <v>4695</v>
      </c>
      <c r="G1713" s="130" t="s">
        <v>5804</v>
      </c>
      <c r="H1713" s="130" t="s">
        <v>4638</v>
      </c>
      <c r="I1713" s="131" t="s">
        <v>4</v>
      </c>
      <c r="J1713" s="131" t="s">
        <v>21</v>
      </c>
      <c r="K1713" s="130" t="s">
        <v>184</v>
      </c>
      <c r="L1713" s="130" t="s">
        <v>1533</v>
      </c>
      <c r="M1713" s="130" t="s">
        <v>4883</v>
      </c>
      <c r="N1713" s="130" t="s">
        <v>4883</v>
      </c>
      <c r="O1713" s="130"/>
      <c r="P1713" s="132">
        <v>42985</v>
      </c>
      <c r="Q1713" s="132">
        <v>42985</v>
      </c>
      <c r="R1713" s="133">
        <v>309</v>
      </c>
      <c r="S1713" s="133">
        <v>1545</v>
      </c>
      <c r="T1713" s="134">
        <v>0</v>
      </c>
      <c r="U1713" s="134">
        <v>0</v>
      </c>
      <c r="V1713" s="134">
        <v>0</v>
      </c>
      <c r="W1713" s="134">
        <v>0</v>
      </c>
      <c r="X1713" s="134">
        <v>0</v>
      </c>
      <c r="Y1713" s="134">
        <v>0</v>
      </c>
      <c r="Z1713" s="134"/>
      <c r="AA1713" s="136" t="s">
        <v>5786</v>
      </c>
      <c r="AB1713" s="136"/>
      <c r="AC1713" s="138"/>
      <c r="AD1713" s="140"/>
      <c r="AE1713" s="131">
        <f>INDEX(Where!$B$2:$B$8,MATCH('4W'!I1713,DivisionList,0))</f>
        <v>20</v>
      </c>
      <c r="AF1713" s="131">
        <f>INDEX(Where!$F$2:$F$65,MATCH('4W'!J1713,DistrictList,0))</f>
        <v>2022</v>
      </c>
      <c r="AG1713" s="131">
        <f>IF(K1713&lt;&gt;"",INDEX(Where!$K$2:$K$545,MATCH('4W'!K1713,UpazilaList,0)),"")</f>
        <v>202294</v>
      </c>
      <c r="AH1713" s="141">
        <f t="array" ref="AH1713">IF(L1713&lt;&gt;"",INDEX(Where!$Q$2:$Q$5167,MATCH('4W'!K1713&amp;'4W'!L1713,Where!$O$2:$O$5167&amp;Where!$P$2:$P$5167,0)),"")</f>
        <v>20229479</v>
      </c>
      <c r="AI1713" s="198" t="str">
        <f>IF(Table1[[#This Row],[SSID]]="", "..", Table1[[#This Row],[District]]&amp;", "&amp;Table1[[#This Row],[Upazila]]&amp;", "&amp;Table1[[#This Row],[Union]]&amp;", "&amp;Table1[[#This Row],[Location Camp]])</f>
        <v>..</v>
      </c>
    </row>
    <row r="1714" spans="1:35" s="6" customFormat="1" x14ac:dyDescent="0.35">
      <c r="A1714" s="67">
        <v>3957</v>
      </c>
      <c r="B1714" s="130" t="s">
        <v>4642</v>
      </c>
      <c r="C1714" s="130" t="s">
        <v>5786</v>
      </c>
      <c r="D1714" s="130" t="s">
        <v>6053</v>
      </c>
      <c r="E1714" s="130" t="s">
        <v>4692</v>
      </c>
      <c r="F1714" s="130" t="s">
        <v>4695</v>
      </c>
      <c r="G1714" s="130" t="s">
        <v>5804</v>
      </c>
      <c r="H1714" s="130" t="s">
        <v>4638</v>
      </c>
      <c r="I1714" s="131" t="s">
        <v>4</v>
      </c>
      <c r="J1714" s="131" t="s">
        <v>21</v>
      </c>
      <c r="K1714" s="130" t="s">
        <v>184</v>
      </c>
      <c r="L1714" s="130" t="s">
        <v>1533</v>
      </c>
      <c r="M1714" s="130" t="s">
        <v>4883</v>
      </c>
      <c r="N1714" s="130" t="s">
        <v>4883</v>
      </c>
      <c r="O1714" s="130"/>
      <c r="P1714" s="132">
        <v>42987</v>
      </c>
      <c r="Q1714" s="132">
        <v>42987</v>
      </c>
      <c r="R1714" s="133">
        <v>171</v>
      </c>
      <c r="S1714" s="133">
        <v>855</v>
      </c>
      <c r="T1714" s="134">
        <v>0</v>
      </c>
      <c r="U1714" s="134">
        <v>0</v>
      </c>
      <c r="V1714" s="134">
        <v>0</v>
      </c>
      <c r="W1714" s="134">
        <v>0</v>
      </c>
      <c r="X1714" s="134">
        <v>0</v>
      </c>
      <c r="Y1714" s="134">
        <v>0</v>
      </c>
      <c r="Z1714" s="134"/>
      <c r="AA1714" s="136" t="s">
        <v>5786</v>
      </c>
      <c r="AB1714" s="136"/>
      <c r="AC1714" s="138"/>
      <c r="AD1714" s="140"/>
      <c r="AE1714" s="131">
        <f>INDEX(Where!$B$2:$B$8,MATCH('4W'!I1714,DivisionList,0))</f>
        <v>20</v>
      </c>
      <c r="AF1714" s="131">
        <f>INDEX(Where!$F$2:$F$65,MATCH('4W'!J1714,DistrictList,0))</f>
        <v>2022</v>
      </c>
      <c r="AG1714" s="131">
        <f>IF(K1714&lt;&gt;"",INDEX(Where!$K$2:$K$545,MATCH('4W'!K1714,UpazilaList,0)),"")</f>
        <v>202294</v>
      </c>
      <c r="AH1714" s="141">
        <f t="array" ref="AH1714">IF(L1714&lt;&gt;"",INDEX(Where!$Q$2:$Q$5167,MATCH('4W'!K1714&amp;'4W'!L1714,Where!$O$2:$O$5167&amp;Where!$P$2:$P$5167,0)),"")</f>
        <v>20229479</v>
      </c>
      <c r="AI1714" s="198" t="str">
        <f>IF(Table1[[#This Row],[SSID]]="", "..", Table1[[#This Row],[District]]&amp;", "&amp;Table1[[#This Row],[Upazila]]&amp;", "&amp;Table1[[#This Row],[Union]]&amp;", "&amp;Table1[[#This Row],[Location Camp]])</f>
        <v>..</v>
      </c>
    </row>
    <row r="1715" spans="1:35" s="6" customFormat="1" x14ac:dyDescent="0.35">
      <c r="A1715" s="67">
        <v>3958</v>
      </c>
      <c r="B1715" s="130" t="s">
        <v>4642</v>
      </c>
      <c r="C1715" s="130" t="s">
        <v>5786</v>
      </c>
      <c r="D1715" s="130" t="s">
        <v>6053</v>
      </c>
      <c r="E1715" s="130" t="s">
        <v>4692</v>
      </c>
      <c r="F1715" s="130" t="s">
        <v>4695</v>
      </c>
      <c r="G1715" s="130" t="s">
        <v>5804</v>
      </c>
      <c r="H1715" s="130" t="s">
        <v>4638</v>
      </c>
      <c r="I1715" s="131" t="s">
        <v>4</v>
      </c>
      <c r="J1715" s="131" t="s">
        <v>21</v>
      </c>
      <c r="K1715" s="130" t="s">
        <v>184</v>
      </c>
      <c r="L1715" s="130" t="s">
        <v>1533</v>
      </c>
      <c r="M1715" s="130" t="s">
        <v>4883</v>
      </c>
      <c r="N1715" s="130" t="s">
        <v>4883</v>
      </c>
      <c r="O1715" s="130"/>
      <c r="P1715" s="132">
        <v>42987</v>
      </c>
      <c r="Q1715" s="132">
        <v>42987</v>
      </c>
      <c r="R1715" s="133">
        <v>234</v>
      </c>
      <c r="S1715" s="133">
        <v>1170</v>
      </c>
      <c r="T1715" s="134">
        <v>0</v>
      </c>
      <c r="U1715" s="134">
        <v>0</v>
      </c>
      <c r="V1715" s="134">
        <v>0</v>
      </c>
      <c r="W1715" s="134">
        <v>0</v>
      </c>
      <c r="X1715" s="134">
        <v>0</v>
      </c>
      <c r="Y1715" s="134">
        <v>0</v>
      </c>
      <c r="Z1715" s="134"/>
      <c r="AA1715" s="136" t="s">
        <v>5786</v>
      </c>
      <c r="AB1715" s="136"/>
      <c r="AC1715" s="138"/>
      <c r="AD1715" s="140"/>
      <c r="AE1715" s="131">
        <f>INDEX(Where!$B$2:$B$8,MATCH('4W'!I1715,DivisionList,0))</f>
        <v>20</v>
      </c>
      <c r="AF1715" s="131">
        <f>INDEX(Where!$F$2:$F$65,MATCH('4W'!J1715,DistrictList,0))</f>
        <v>2022</v>
      </c>
      <c r="AG1715" s="131">
        <f>IF(K1715&lt;&gt;"",INDEX(Where!$K$2:$K$545,MATCH('4W'!K1715,UpazilaList,0)),"")</f>
        <v>202294</v>
      </c>
      <c r="AH1715" s="141">
        <f t="array" ref="AH1715">IF(L1715&lt;&gt;"",INDEX(Where!$Q$2:$Q$5167,MATCH('4W'!K1715&amp;'4W'!L1715,Where!$O$2:$O$5167&amp;Where!$P$2:$P$5167,0)),"")</f>
        <v>20229479</v>
      </c>
      <c r="AI1715" s="198" t="str">
        <f>IF(Table1[[#This Row],[SSID]]="", "..", Table1[[#This Row],[District]]&amp;", "&amp;Table1[[#This Row],[Upazila]]&amp;", "&amp;Table1[[#This Row],[Union]]&amp;", "&amp;Table1[[#This Row],[Location Camp]])</f>
        <v>..</v>
      </c>
    </row>
    <row r="1716" spans="1:35" s="6" customFormat="1" x14ac:dyDescent="0.35">
      <c r="A1716" s="67">
        <v>3959</v>
      </c>
      <c r="B1716" s="130" t="s">
        <v>4642</v>
      </c>
      <c r="C1716" s="130" t="s">
        <v>5786</v>
      </c>
      <c r="D1716" s="130" t="s">
        <v>6053</v>
      </c>
      <c r="E1716" s="130" t="s">
        <v>4692</v>
      </c>
      <c r="F1716" s="130" t="s">
        <v>4695</v>
      </c>
      <c r="G1716" s="130" t="s">
        <v>5804</v>
      </c>
      <c r="H1716" s="130" t="s">
        <v>4638</v>
      </c>
      <c r="I1716" s="131" t="s">
        <v>4</v>
      </c>
      <c r="J1716" s="131" t="s">
        <v>21</v>
      </c>
      <c r="K1716" s="130" t="s">
        <v>184</v>
      </c>
      <c r="L1716" s="130" t="s">
        <v>1533</v>
      </c>
      <c r="M1716" s="130" t="s">
        <v>4883</v>
      </c>
      <c r="N1716" s="130" t="s">
        <v>4883</v>
      </c>
      <c r="O1716" s="130"/>
      <c r="P1716" s="132">
        <v>42987</v>
      </c>
      <c r="Q1716" s="132">
        <v>42987</v>
      </c>
      <c r="R1716" s="133">
        <v>346</v>
      </c>
      <c r="S1716" s="133">
        <v>1730</v>
      </c>
      <c r="T1716" s="134">
        <v>0</v>
      </c>
      <c r="U1716" s="134">
        <v>0</v>
      </c>
      <c r="V1716" s="134">
        <v>0</v>
      </c>
      <c r="W1716" s="134">
        <v>0</v>
      </c>
      <c r="X1716" s="134">
        <v>0</v>
      </c>
      <c r="Y1716" s="134">
        <v>0</v>
      </c>
      <c r="Z1716" s="134"/>
      <c r="AA1716" s="136" t="s">
        <v>5786</v>
      </c>
      <c r="AB1716" s="136"/>
      <c r="AC1716" s="138"/>
      <c r="AD1716" s="140"/>
      <c r="AE1716" s="131">
        <f>INDEX(Where!$B$2:$B$8,MATCH('4W'!I1716,DivisionList,0))</f>
        <v>20</v>
      </c>
      <c r="AF1716" s="131">
        <f>INDEX(Where!$F$2:$F$65,MATCH('4W'!J1716,DistrictList,0))</f>
        <v>2022</v>
      </c>
      <c r="AG1716" s="131">
        <f>IF(K1716&lt;&gt;"",INDEX(Where!$K$2:$K$545,MATCH('4W'!K1716,UpazilaList,0)),"")</f>
        <v>202294</v>
      </c>
      <c r="AH1716" s="141">
        <f t="array" ref="AH1716">IF(L1716&lt;&gt;"",INDEX(Where!$Q$2:$Q$5167,MATCH('4W'!K1716&amp;'4W'!L1716,Where!$O$2:$O$5167&amp;Where!$P$2:$P$5167,0)),"")</f>
        <v>20229479</v>
      </c>
      <c r="AI1716" s="198" t="str">
        <f>IF(Table1[[#This Row],[SSID]]="", "..", Table1[[#This Row],[District]]&amp;", "&amp;Table1[[#This Row],[Upazila]]&amp;", "&amp;Table1[[#This Row],[Union]]&amp;", "&amp;Table1[[#This Row],[Location Camp]])</f>
        <v>..</v>
      </c>
    </row>
    <row r="1717" spans="1:35" s="6" customFormat="1" x14ac:dyDescent="0.35">
      <c r="A1717" s="67">
        <v>3960</v>
      </c>
      <c r="B1717" s="130" t="s">
        <v>4642</v>
      </c>
      <c r="C1717" s="130" t="s">
        <v>5786</v>
      </c>
      <c r="D1717" s="130" t="s">
        <v>6053</v>
      </c>
      <c r="E1717" s="130" t="s">
        <v>4692</v>
      </c>
      <c r="F1717" s="130" t="s">
        <v>4695</v>
      </c>
      <c r="G1717" s="130" t="s">
        <v>5804</v>
      </c>
      <c r="H1717" s="130" t="s">
        <v>4638</v>
      </c>
      <c r="I1717" s="131" t="s">
        <v>4</v>
      </c>
      <c r="J1717" s="131" t="s">
        <v>21</v>
      </c>
      <c r="K1717" s="130" t="s">
        <v>184</v>
      </c>
      <c r="L1717" s="130" t="s">
        <v>1533</v>
      </c>
      <c r="M1717" s="130" t="s">
        <v>4883</v>
      </c>
      <c r="N1717" s="130" t="s">
        <v>4883</v>
      </c>
      <c r="O1717" s="130"/>
      <c r="P1717" s="132">
        <v>42989</v>
      </c>
      <c r="Q1717" s="132">
        <v>42989</v>
      </c>
      <c r="R1717" s="133">
        <v>237</v>
      </c>
      <c r="S1717" s="133">
        <v>1185</v>
      </c>
      <c r="T1717" s="134">
        <v>0</v>
      </c>
      <c r="U1717" s="134">
        <v>0</v>
      </c>
      <c r="V1717" s="134">
        <v>0</v>
      </c>
      <c r="W1717" s="134">
        <v>0</v>
      </c>
      <c r="X1717" s="134">
        <v>0</v>
      </c>
      <c r="Y1717" s="134">
        <v>0</v>
      </c>
      <c r="Z1717" s="134"/>
      <c r="AA1717" s="136" t="s">
        <v>5786</v>
      </c>
      <c r="AB1717" s="136"/>
      <c r="AC1717" s="138"/>
      <c r="AD1717" s="140"/>
      <c r="AE1717" s="131">
        <f>INDEX(Where!$B$2:$B$8,MATCH('4W'!I1717,DivisionList,0))</f>
        <v>20</v>
      </c>
      <c r="AF1717" s="131">
        <f>INDEX(Where!$F$2:$F$65,MATCH('4W'!J1717,DistrictList,0))</f>
        <v>2022</v>
      </c>
      <c r="AG1717" s="131">
        <f>IF(K1717&lt;&gt;"",INDEX(Where!$K$2:$K$545,MATCH('4W'!K1717,UpazilaList,0)),"")</f>
        <v>202294</v>
      </c>
      <c r="AH1717" s="141">
        <f t="array" ref="AH1717">IF(L1717&lt;&gt;"",INDEX(Where!$Q$2:$Q$5167,MATCH('4W'!K1717&amp;'4W'!L1717,Where!$O$2:$O$5167&amp;Where!$P$2:$P$5167,0)),"")</f>
        <v>20229479</v>
      </c>
      <c r="AI1717" s="198" t="str">
        <f>IF(Table1[[#This Row],[SSID]]="", "..", Table1[[#This Row],[District]]&amp;", "&amp;Table1[[#This Row],[Upazila]]&amp;", "&amp;Table1[[#This Row],[Union]]&amp;", "&amp;Table1[[#This Row],[Location Camp]])</f>
        <v>..</v>
      </c>
    </row>
    <row r="1718" spans="1:35" s="6" customFormat="1" x14ac:dyDescent="0.35">
      <c r="A1718" s="67">
        <v>3961</v>
      </c>
      <c r="B1718" s="130" t="s">
        <v>4642</v>
      </c>
      <c r="C1718" s="130" t="s">
        <v>5786</v>
      </c>
      <c r="D1718" s="130" t="s">
        <v>6053</v>
      </c>
      <c r="E1718" s="130" t="s">
        <v>4692</v>
      </c>
      <c r="F1718" s="130" t="s">
        <v>4695</v>
      </c>
      <c r="G1718" s="130" t="s">
        <v>5804</v>
      </c>
      <c r="H1718" s="130" t="s">
        <v>4638</v>
      </c>
      <c r="I1718" s="131" t="s">
        <v>4</v>
      </c>
      <c r="J1718" s="131" t="s">
        <v>21</v>
      </c>
      <c r="K1718" s="130" t="s">
        <v>184</v>
      </c>
      <c r="L1718" s="130" t="s">
        <v>1533</v>
      </c>
      <c r="M1718" s="130" t="s">
        <v>4883</v>
      </c>
      <c r="N1718" s="130" t="s">
        <v>4883</v>
      </c>
      <c r="O1718" s="130"/>
      <c r="P1718" s="132">
        <v>42989</v>
      </c>
      <c r="Q1718" s="132">
        <v>42989</v>
      </c>
      <c r="R1718" s="133">
        <v>388</v>
      </c>
      <c r="S1718" s="133">
        <v>1940</v>
      </c>
      <c r="T1718" s="134">
        <v>0</v>
      </c>
      <c r="U1718" s="134">
        <v>0</v>
      </c>
      <c r="V1718" s="134">
        <v>0</v>
      </c>
      <c r="W1718" s="134">
        <v>0</v>
      </c>
      <c r="X1718" s="134">
        <v>0</v>
      </c>
      <c r="Y1718" s="134">
        <v>0</v>
      </c>
      <c r="Z1718" s="134"/>
      <c r="AA1718" s="136" t="s">
        <v>5786</v>
      </c>
      <c r="AB1718" s="136"/>
      <c r="AC1718" s="138"/>
      <c r="AD1718" s="140"/>
      <c r="AE1718" s="131">
        <f>INDEX(Where!$B$2:$B$8,MATCH('4W'!I1718,DivisionList,0))</f>
        <v>20</v>
      </c>
      <c r="AF1718" s="131">
        <f>INDEX(Where!$F$2:$F$65,MATCH('4W'!J1718,DistrictList,0))</f>
        <v>2022</v>
      </c>
      <c r="AG1718" s="131">
        <f>IF(K1718&lt;&gt;"",INDEX(Where!$K$2:$K$545,MATCH('4W'!K1718,UpazilaList,0)),"")</f>
        <v>202294</v>
      </c>
      <c r="AH1718" s="141">
        <f t="array" ref="AH1718">IF(L1718&lt;&gt;"",INDEX(Where!$Q$2:$Q$5167,MATCH('4W'!K1718&amp;'4W'!L1718,Where!$O$2:$O$5167&amp;Where!$P$2:$P$5167,0)),"")</f>
        <v>20229479</v>
      </c>
      <c r="AI1718" s="198" t="str">
        <f>IF(Table1[[#This Row],[SSID]]="", "..", Table1[[#This Row],[District]]&amp;", "&amp;Table1[[#This Row],[Upazila]]&amp;", "&amp;Table1[[#This Row],[Union]]&amp;", "&amp;Table1[[#This Row],[Location Camp]])</f>
        <v>..</v>
      </c>
    </row>
    <row r="1719" spans="1:35" s="6" customFormat="1" x14ac:dyDescent="0.35">
      <c r="A1719" s="67">
        <v>3962</v>
      </c>
      <c r="B1719" s="130" t="s">
        <v>4642</v>
      </c>
      <c r="C1719" s="130" t="s">
        <v>5786</v>
      </c>
      <c r="D1719" s="130" t="s">
        <v>6053</v>
      </c>
      <c r="E1719" s="130" t="s">
        <v>4692</v>
      </c>
      <c r="F1719" s="130" t="s">
        <v>4695</v>
      </c>
      <c r="G1719" s="130" t="s">
        <v>5804</v>
      </c>
      <c r="H1719" s="130" t="s">
        <v>4638</v>
      </c>
      <c r="I1719" s="131" t="s">
        <v>4</v>
      </c>
      <c r="J1719" s="131" t="s">
        <v>21</v>
      </c>
      <c r="K1719" s="130" t="s">
        <v>184</v>
      </c>
      <c r="L1719" s="130" t="s">
        <v>1533</v>
      </c>
      <c r="M1719" s="130" t="s">
        <v>4883</v>
      </c>
      <c r="N1719" s="130" t="s">
        <v>4883</v>
      </c>
      <c r="O1719" s="130"/>
      <c r="P1719" s="132">
        <v>42990</v>
      </c>
      <c r="Q1719" s="132">
        <v>42990</v>
      </c>
      <c r="R1719" s="133">
        <v>173</v>
      </c>
      <c r="S1719" s="133">
        <v>865</v>
      </c>
      <c r="T1719" s="134">
        <v>0</v>
      </c>
      <c r="U1719" s="134">
        <v>0</v>
      </c>
      <c r="V1719" s="134">
        <v>0</v>
      </c>
      <c r="W1719" s="134">
        <v>0</v>
      </c>
      <c r="X1719" s="134">
        <v>0</v>
      </c>
      <c r="Y1719" s="134">
        <v>0</v>
      </c>
      <c r="Z1719" s="134"/>
      <c r="AA1719" s="136" t="s">
        <v>5786</v>
      </c>
      <c r="AB1719" s="136"/>
      <c r="AC1719" s="138"/>
      <c r="AD1719" s="140"/>
      <c r="AE1719" s="131">
        <f>INDEX(Where!$B$2:$B$8,MATCH('4W'!I1719,DivisionList,0))</f>
        <v>20</v>
      </c>
      <c r="AF1719" s="131">
        <f>INDEX(Where!$F$2:$F$65,MATCH('4W'!J1719,DistrictList,0))</f>
        <v>2022</v>
      </c>
      <c r="AG1719" s="131">
        <f>IF(K1719&lt;&gt;"",INDEX(Where!$K$2:$K$545,MATCH('4W'!K1719,UpazilaList,0)),"")</f>
        <v>202294</v>
      </c>
      <c r="AH1719" s="141">
        <f t="array" ref="AH1719">IF(L1719&lt;&gt;"",INDEX(Where!$Q$2:$Q$5167,MATCH('4W'!K1719&amp;'4W'!L1719,Where!$O$2:$O$5167&amp;Where!$P$2:$P$5167,0)),"")</f>
        <v>20229479</v>
      </c>
      <c r="AI1719" s="198" t="str">
        <f>IF(Table1[[#This Row],[SSID]]="", "..", Table1[[#This Row],[District]]&amp;", "&amp;Table1[[#This Row],[Upazila]]&amp;", "&amp;Table1[[#This Row],[Union]]&amp;", "&amp;Table1[[#This Row],[Location Camp]])</f>
        <v>..</v>
      </c>
    </row>
    <row r="1720" spans="1:35" s="6" customFormat="1" x14ac:dyDescent="0.35">
      <c r="A1720" s="67">
        <v>3963</v>
      </c>
      <c r="B1720" s="130" t="s">
        <v>4642</v>
      </c>
      <c r="C1720" s="130" t="s">
        <v>5786</v>
      </c>
      <c r="D1720" s="130" t="s">
        <v>6053</v>
      </c>
      <c r="E1720" s="130" t="s">
        <v>4692</v>
      </c>
      <c r="F1720" s="130" t="s">
        <v>4695</v>
      </c>
      <c r="G1720" s="130" t="s">
        <v>5804</v>
      </c>
      <c r="H1720" s="130" t="s">
        <v>4638</v>
      </c>
      <c r="I1720" s="131" t="s">
        <v>4</v>
      </c>
      <c r="J1720" s="131" t="s">
        <v>21</v>
      </c>
      <c r="K1720" s="130" t="s">
        <v>184</v>
      </c>
      <c r="L1720" s="130" t="s">
        <v>1533</v>
      </c>
      <c r="M1720" s="130" t="s">
        <v>4883</v>
      </c>
      <c r="N1720" s="130" t="s">
        <v>4883</v>
      </c>
      <c r="O1720" s="130"/>
      <c r="P1720" s="132">
        <v>42990</v>
      </c>
      <c r="Q1720" s="132">
        <v>42990</v>
      </c>
      <c r="R1720" s="133">
        <v>200</v>
      </c>
      <c r="S1720" s="133">
        <v>1000</v>
      </c>
      <c r="T1720" s="134">
        <v>0</v>
      </c>
      <c r="U1720" s="134">
        <v>0</v>
      </c>
      <c r="V1720" s="134">
        <v>0</v>
      </c>
      <c r="W1720" s="134">
        <v>0</v>
      </c>
      <c r="X1720" s="134">
        <v>0</v>
      </c>
      <c r="Y1720" s="134">
        <v>0</v>
      </c>
      <c r="Z1720" s="134"/>
      <c r="AA1720" s="136" t="s">
        <v>5786</v>
      </c>
      <c r="AB1720" s="136"/>
      <c r="AC1720" s="138"/>
      <c r="AD1720" s="140"/>
      <c r="AE1720" s="131">
        <f>INDEX(Where!$B$2:$B$8,MATCH('4W'!I1720,DivisionList,0))</f>
        <v>20</v>
      </c>
      <c r="AF1720" s="131">
        <f>INDEX(Where!$F$2:$F$65,MATCH('4W'!J1720,DistrictList,0))</f>
        <v>2022</v>
      </c>
      <c r="AG1720" s="131">
        <f>IF(K1720&lt;&gt;"",INDEX(Where!$K$2:$K$545,MATCH('4W'!K1720,UpazilaList,0)),"")</f>
        <v>202294</v>
      </c>
      <c r="AH1720" s="141">
        <f t="array" ref="AH1720">IF(L1720&lt;&gt;"",INDEX(Where!$Q$2:$Q$5167,MATCH('4W'!K1720&amp;'4W'!L1720,Where!$O$2:$O$5167&amp;Where!$P$2:$P$5167,0)),"")</f>
        <v>20229479</v>
      </c>
      <c r="AI1720" s="198" t="str">
        <f>IF(Table1[[#This Row],[SSID]]="", "..", Table1[[#This Row],[District]]&amp;", "&amp;Table1[[#This Row],[Upazila]]&amp;", "&amp;Table1[[#This Row],[Union]]&amp;", "&amp;Table1[[#This Row],[Location Camp]])</f>
        <v>..</v>
      </c>
    </row>
    <row r="1721" spans="1:35" s="6" customFormat="1" x14ac:dyDescent="0.35">
      <c r="A1721" s="67">
        <v>3964</v>
      </c>
      <c r="B1721" s="130" t="s">
        <v>4642</v>
      </c>
      <c r="C1721" s="130" t="s">
        <v>5786</v>
      </c>
      <c r="D1721" s="130" t="s">
        <v>6053</v>
      </c>
      <c r="E1721" s="130" t="s">
        <v>4692</v>
      </c>
      <c r="F1721" s="130" t="s">
        <v>4695</v>
      </c>
      <c r="G1721" s="130" t="s">
        <v>5804</v>
      </c>
      <c r="H1721" s="130" t="s">
        <v>4638</v>
      </c>
      <c r="I1721" s="131" t="s">
        <v>4</v>
      </c>
      <c r="J1721" s="131" t="s">
        <v>21</v>
      </c>
      <c r="K1721" s="130" t="s">
        <v>184</v>
      </c>
      <c r="L1721" s="130" t="s">
        <v>1533</v>
      </c>
      <c r="M1721" s="130" t="s">
        <v>4883</v>
      </c>
      <c r="N1721" s="130" t="s">
        <v>4883</v>
      </c>
      <c r="O1721" s="130"/>
      <c r="P1721" s="132">
        <v>42990</v>
      </c>
      <c r="Q1721" s="132">
        <v>42990</v>
      </c>
      <c r="R1721" s="133">
        <v>304</v>
      </c>
      <c r="S1721" s="133">
        <v>1520</v>
      </c>
      <c r="T1721" s="134">
        <v>0</v>
      </c>
      <c r="U1721" s="134">
        <v>0</v>
      </c>
      <c r="V1721" s="134">
        <v>0</v>
      </c>
      <c r="W1721" s="134">
        <v>0</v>
      </c>
      <c r="X1721" s="134">
        <v>0</v>
      </c>
      <c r="Y1721" s="134">
        <v>0</v>
      </c>
      <c r="Z1721" s="134"/>
      <c r="AA1721" s="136" t="s">
        <v>5786</v>
      </c>
      <c r="AB1721" s="136"/>
      <c r="AC1721" s="138"/>
      <c r="AD1721" s="140"/>
      <c r="AE1721" s="131">
        <f>INDEX(Where!$B$2:$B$8,MATCH('4W'!I1721,DivisionList,0))</f>
        <v>20</v>
      </c>
      <c r="AF1721" s="131">
        <f>INDEX(Where!$F$2:$F$65,MATCH('4W'!J1721,DistrictList,0))</f>
        <v>2022</v>
      </c>
      <c r="AG1721" s="131">
        <f>IF(K1721&lt;&gt;"",INDEX(Where!$K$2:$K$545,MATCH('4W'!K1721,UpazilaList,0)),"")</f>
        <v>202294</v>
      </c>
      <c r="AH1721" s="141">
        <f t="array" ref="AH1721">IF(L1721&lt;&gt;"",INDEX(Where!$Q$2:$Q$5167,MATCH('4W'!K1721&amp;'4W'!L1721,Where!$O$2:$O$5167&amp;Where!$P$2:$P$5167,0)),"")</f>
        <v>20229479</v>
      </c>
      <c r="AI1721" s="198" t="str">
        <f>IF(Table1[[#This Row],[SSID]]="", "..", Table1[[#This Row],[District]]&amp;", "&amp;Table1[[#This Row],[Upazila]]&amp;", "&amp;Table1[[#This Row],[Union]]&amp;", "&amp;Table1[[#This Row],[Location Camp]])</f>
        <v>..</v>
      </c>
    </row>
    <row r="1722" spans="1:35" s="6" customFormat="1" x14ac:dyDescent="0.35">
      <c r="A1722" s="67">
        <v>3965</v>
      </c>
      <c r="B1722" s="130" t="s">
        <v>4642</v>
      </c>
      <c r="C1722" s="130" t="s">
        <v>5786</v>
      </c>
      <c r="D1722" s="130" t="s">
        <v>6053</v>
      </c>
      <c r="E1722" s="130" t="s">
        <v>4692</v>
      </c>
      <c r="F1722" s="130" t="s">
        <v>4695</v>
      </c>
      <c r="G1722" s="130" t="s">
        <v>5804</v>
      </c>
      <c r="H1722" s="130" t="s">
        <v>4638</v>
      </c>
      <c r="I1722" s="131" t="s">
        <v>4</v>
      </c>
      <c r="J1722" s="131" t="s">
        <v>21</v>
      </c>
      <c r="K1722" s="130" t="s">
        <v>184</v>
      </c>
      <c r="L1722" s="130" t="s">
        <v>1533</v>
      </c>
      <c r="M1722" s="130" t="s">
        <v>4883</v>
      </c>
      <c r="N1722" s="130" t="s">
        <v>4883</v>
      </c>
      <c r="O1722" s="130"/>
      <c r="P1722" s="132">
        <v>42991</v>
      </c>
      <c r="Q1722" s="132">
        <v>42991</v>
      </c>
      <c r="R1722" s="133">
        <v>350</v>
      </c>
      <c r="S1722" s="133">
        <v>1750</v>
      </c>
      <c r="T1722" s="134">
        <v>0</v>
      </c>
      <c r="U1722" s="134">
        <v>0</v>
      </c>
      <c r="V1722" s="134">
        <v>0</v>
      </c>
      <c r="W1722" s="134">
        <v>0</v>
      </c>
      <c r="X1722" s="134">
        <v>0</v>
      </c>
      <c r="Y1722" s="134">
        <v>0</v>
      </c>
      <c r="Z1722" s="134"/>
      <c r="AA1722" s="136" t="s">
        <v>5786</v>
      </c>
      <c r="AB1722" s="136"/>
      <c r="AC1722" s="138"/>
      <c r="AD1722" s="140"/>
      <c r="AE1722" s="131">
        <f>INDEX(Where!$B$2:$B$8,MATCH('4W'!I1722,DivisionList,0))</f>
        <v>20</v>
      </c>
      <c r="AF1722" s="131">
        <f>INDEX(Where!$F$2:$F$65,MATCH('4W'!J1722,DistrictList,0))</f>
        <v>2022</v>
      </c>
      <c r="AG1722" s="131">
        <f>IF(K1722&lt;&gt;"",INDEX(Where!$K$2:$K$545,MATCH('4W'!K1722,UpazilaList,0)),"")</f>
        <v>202294</v>
      </c>
      <c r="AH1722" s="141">
        <f t="array" ref="AH1722">IF(L1722&lt;&gt;"",INDEX(Where!$Q$2:$Q$5167,MATCH('4W'!K1722&amp;'4W'!L1722,Where!$O$2:$O$5167&amp;Where!$P$2:$P$5167,0)),"")</f>
        <v>20229479</v>
      </c>
      <c r="AI1722" s="198" t="str">
        <f>IF(Table1[[#This Row],[SSID]]="", "..", Table1[[#This Row],[District]]&amp;", "&amp;Table1[[#This Row],[Upazila]]&amp;", "&amp;Table1[[#This Row],[Union]]&amp;", "&amp;Table1[[#This Row],[Location Camp]])</f>
        <v>..</v>
      </c>
    </row>
    <row r="1723" spans="1:35" s="6" customFormat="1" x14ac:dyDescent="0.35">
      <c r="A1723" s="67">
        <v>3966</v>
      </c>
      <c r="B1723" s="130" t="s">
        <v>4642</v>
      </c>
      <c r="C1723" s="130" t="s">
        <v>5786</v>
      </c>
      <c r="D1723" s="130" t="s">
        <v>6053</v>
      </c>
      <c r="E1723" s="130" t="s">
        <v>4692</v>
      </c>
      <c r="F1723" s="130" t="s">
        <v>4695</v>
      </c>
      <c r="G1723" s="130" t="s">
        <v>5804</v>
      </c>
      <c r="H1723" s="130" t="s">
        <v>4638</v>
      </c>
      <c r="I1723" s="131" t="s">
        <v>4</v>
      </c>
      <c r="J1723" s="131" t="s">
        <v>21</v>
      </c>
      <c r="K1723" s="130" t="s">
        <v>184</v>
      </c>
      <c r="L1723" s="130" t="s">
        <v>1533</v>
      </c>
      <c r="M1723" s="130" t="s">
        <v>4883</v>
      </c>
      <c r="N1723" s="130" t="s">
        <v>4883</v>
      </c>
      <c r="O1723" s="130"/>
      <c r="P1723" s="132">
        <v>42991</v>
      </c>
      <c r="Q1723" s="132">
        <v>42991</v>
      </c>
      <c r="R1723" s="133">
        <v>394</v>
      </c>
      <c r="S1723" s="133">
        <v>1970</v>
      </c>
      <c r="T1723" s="134">
        <v>0</v>
      </c>
      <c r="U1723" s="134">
        <v>0</v>
      </c>
      <c r="V1723" s="134">
        <v>0</v>
      </c>
      <c r="W1723" s="134">
        <v>0</v>
      </c>
      <c r="X1723" s="134">
        <v>0</v>
      </c>
      <c r="Y1723" s="134">
        <v>0</v>
      </c>
      <c r="Z1723" s="134"/>
      <c r="AA1723" s="136" t="s">
        <v>5786</v>
      </c>
      <c r="AB1723" s="136"/>
      <c r="AC1723" s="138"/>
      <c r="AD1723" s="140"/>
      <c r="AE1723" s="131">
        <f>INDEX(Where!$B$2:$B$8,MATCH('4W'!I1723,DivisionList,0))</f>
        <v>20</v>
      </c>
      <c r="AF1723" s="131">
        <f>INDEX(Where!$F$2:$F$65,MATCH('4W'!J1723,DistrictList,0))</f>
        <v>2022</v>
      </c>
      <c r="AG1723" s="131">
        <f>IF(K1723&lt;&gt;"",INDEX(Where!$K$2:$K$545,MATCH('4W'!K1723,UpazilaList,0)),"")</f>
        <v>202294</v>
      </c>
      <c r="AH1723" s="141">
        <f t="array" ref="AH1723">IF(L1723&lt;&gt;"",INDEX(Where!$Q$2:$Q$5167,MATCH('4W'!K1723&amp;'4W'!L1723,Where!$O$2:$O$5167&amp;Where!$P$2:$P$5167,0)),"")</f>
        <v>20229479</v>
      </c>
      <c r="AI1723" s="198" t="str">
        <f>IF(Table1[[#This Row],[SSID]]="", "..", Table1[[#This Row],[District]]&amp;", "&amp;Table1[[#This Row],[Upazila]]&amp;", "&amp;Table1[[#This Row],[Union]]&amp;", "&amp;Table1[[#This Row],[Location Camp]])</f>
        <v>..</v>
      </c>
    </row>
    <row r="1724" spans="1:35" s="6" customFormat="1" x14ac:dyDescent="0.35">
      <c r="A1724" s="67">
        <v>3967</v>
      </c>
      <c r="B1724" s="130" t="s">
        <v>4642</v>
      </c>
      <c r="C1724" s="130" t="s">
        <v>5786</v>
      </c>
      <c r="D1724" s="130" t="s">
        <v>6053</v>
      </c>
      <c r="E1724" s="130" t="s">
        <v>4692</v>
      </c>
      <c r="F1724" s="130" t="s">
        <v>4695</v>
      </c>
      <c r="G1724" s="130" t="s">
        <v>5804</v>
      </c>
      <c r="H1724" s="130" t="s">
        <v>4638</v>
      </c>
      <c r="I1724" s="131" t="s">
        <v>4</v>
      </c>
      <c r="J1724" s="131" t="s">
        <v>21</v>
      </c>
      <c r="K1724" s="130" t="s">
        <v>184</v>
      </c>
      <c r="L1724" s="130" t="s">
        <v>1533</v>
      </c>
      <c r="M1724" s="130" t="s">
        <v>4883</v>
      </c>
      <c r="N1724" s="130" t="s">
        <v>4883</v>
      </c>
      <c r="O1724" s="130"/>
      <c r="P1724" s="132">
        <v>42991</v>
      </c>
      <c r="Q1724" s="132">
        <v>42991</v>
      </c>
      <c r="R1724" s="133">
        <v>400</v>
      </c>
      <c r="S1724" s="133">
        <v>2000</v>
      </c>
      <c r="T1724" s="134">
        <v>0</v>
      </c>
      <c r="U1724" s="134">
        <v>0</v>
      </c>
      <c r="V1724" s="134">
        <v>0</v>
      </c>
      <c r="W1724" s="134">
        <v>0</v>
      </c>
      <c r="X1724" s="134">
        <v>0</v>
      </c>
      <c r="Y1724" s="134">
        <v>0</v>
      </c>
      <c r="Z1724" s="134"/>
      <c r="AA1724" s="136" t="s">
        <v>5786</v>
      </c>
      <c r="AB1724" s="136"/>
      <c r="AC1724" s="138"/>
      <c r="AD1724" s="140"/>
      <c r="AE1724" s="131">
        <f>INDEX(Where!$B$2:$B$8,MATCH('4W'!I1724,DivisionList,0))</f>
        <v>20</v>
      </c>
      <c r="AF1724" s="131">
        <f>INDEX(Where!$F$2:$F$65,MATCH('4W'!J1724,DistrictList,0))</f>
        <v>2022</v>
      </c>
      <c r="AG1724" s="131">
        <f>IF(K1724&lt;&gt;"",INDEX(Where!$K$2:$K$545,MATCH('4W'!K1724,UpazilaList,0)),"")</f>
        <v>202294</v>
      </c>
      <c r="AH1724" s="141">
        <f t="array" ref="AH1724">IF(L1724&lt;&gt;"",INDEX(Where!$Q$2:$Q$5167,MATCH('4W'!K1724&amp;'4W'!L1724,Where!$O$2:$O$5167&amp;Where!$P$2:$P$5167,0)),"")</f>
        <v>20229479</v>
      </c>
      <c r="AI1724" s="198" t="str">
        <f>IF(Table1[[#This Row],[SSID]]="", "..", Table1[[#This Row],[District]]&amp;", "&amp;Table1[[#This Row],[Upazila]]&amp;", "&amp;Table1[[#This Row],[Union]]&amp;", "&amp;Table1[[#This Row],[Location Camp]])</f>
        <v>..</v>
      </c>
    </row>
    <row r="1725" spans="1:35" s="6" customFormat="1" x14ac:dyDescent="0.35">
      <c r="A1725" s="67">
        <v>3968</v>
      </c>
      <c r="B1725" s="130" t="s">
        <v>4642</v>
      </c>
      <c r="C1725" s="130" t="s">
        <v>5786</v>
      </c>
      <c r="D1725" s="130" t="s">
        <v>6053</v>
      </c>
      <c r="E1725" s="130" t="s">
        <v>4692</v>
      </c>
      <c r="F1725" s="130" t="s">
        <v>4695</v>
      </c>
      <c r="G1725" s="130" t="s">
        <v>5804</v>
      </c>
      <c r="H1725" s="130" t="s">
        <v>4638</v>
      </c>
      <c r="I1725" s="131" t="s">
        <v>4</v>
      </c>
      <c r="J1725" s="131" t="s">
        <v>21</v>
      </c>
      <c r="K1725" s="130" t="s">
        <v>184</v>
      </c>
      <c r="L1725" s="130" t="s">
        <v>1533</v>
      </c>
      <c r="M1725" s="130" t="s">
        <v>4883</v>
      </c>
      <c r="N1725" s="130" t="s">
        <v>4883</v>
      </c>
      <c r="O1725" s="130"/>
      <c r="P1725" s="132">
        <v>42991</v>
      </c>
      <c r="Q1725" s="132">
        <v>42991</v>
      </c>
      <c r="R1725" s="133">
        <v>496</v>
      </c>
      <c r="S1725" s="133">
        <v>2480</v>
      </c>
      <c r="T1725" s="134">
        <v>0</v>
      </c>
      <c r="U1725" s="134">
        <v>0</v>
      </c>
      <c r="V1725" s="134">
        <v>0</v>
      </c>
      <c r="W1725" s="134">
        <v>0</v>
      </c>
      <c r="X1725" s="134">
        <v>0</v>
      </c>
      <c r="Y1725" s="134">
        <v>0</v>
      </c>
      <c r="Z1725" s="134"/>
      <c r="AA1725" s="136" t="s">
        <v>5786</v>
      </c>
      <c r="AB1725" s="136"/>
      <c r="AC1725" s="138"/>
      <c r="AD1725" s="140"/>
      <c r="AE1725" s="131">
        <f>INDEX(Where!$B$2:$B$8,MATCH('4W'!I1725,DivisionList,0))</f>
        <v>20</v>
      </c>
      <c r="AF1725" s="131">
        <f>INDEX(Where!$F$2:$F$65,MATCH('4W'!J1725,DistrictList,0))</f>
        <v>2022</v>
      </c>
      <c r="AG1725" s="131">
        <f>IF(K1725&lt;&gt;"",INDEX(Where!$K$2:$K$545,MATCH('4W'!K1725,UpazilaList,0)),"")</f>
        <v>202294</v>
      </c>
      <c r="AH1725" s="141">
        <f t="array" ref="AH1725">IF(L1725&lt;&gt;"",INDEX(Where!$Q$2:$Q$5167,MATCH('4W'!K1725&amp;'4W'!L1725,Where!$O$2:$O$5167&amp;Where!$P$2:$P$5167,0)),"")</f>
        <v>20229479</v>
      </c>
      <c r="AI1725" s="198" t="str">
        <f>IF(Table1[[#This Row],[SSID]]="", "..", Table1[[#This Row],[District]]&amp;", "&amp;Table1[[#This Row],[Upazila]]&amp;", "&amp;Table1[[#This Row],[Union]]&amp;", "&amp;Table1[[#This Row],[Location Camp]])</f>
        <v>..</v>
      </c>
    </row>
    <row r="1726" spans="1:35" s="6" customFormat="1" x14ac:dyDescent="0.35">
      <c r="A1726" s="67">
        <v>3969</v>
      </c>
      <c r="B1726" s="130" t="s">
        <v>4642</v>
      </c>
      <c r="C1726" s="130" t="s">
        <v>5786</v>
      </c>
      <c r="D1726" s="130" t="s">
        <v>6053</v>
      </c>
      <c r="E1726" s="130" t="s">
        <v>4692</v>
      </c>
      <c r="F1726" s="130" t="s">
        <v>4695</v>
      </c>
      <c r="G1726" s="130" t="s">
        <v>5804</v>
      </c>
      <c r="H1726" s="130" t="s">
        <v>4638</v>
      </c>
      <c r="I1726" s="131" t="s">
        <v>4</v>
      </c>
      <c r="J1726" s="131" t="s">
        <v>21</v>
      </c>
      <c r="K1726" s="130" t="s">
        <v>184</v>
      </c>
      <c r="L1726" s="130" t="s">
        <v>1533</v>
      </c>
      <c r="M1726" s="130" t="s">
        <v>4883</v>
      </c>
      <c r="N1726" s="130" t="s">
        <v>4883</v>
      </c>
      <c r="O1726" s="130"/>
      <c r="P1726" s="132">
        <v>42992</v>
      </c>
      <c r="Q1726" s="132">
        <v>42992</v>
      </c>
      <c r="R1726" s="133">
        <v>902</v>
      </c>
      <c r="S1726" s="133">
        <v>4510</v>
      </c>
      <c r="T1726" s="134">
        <v>0</v>
      </c>
      <c r="U1726" s="134">
        <v>0</v>
      </c>
      <c r="V1726" s="134">
        <v>0</v>
      </c>
      <c r="W1726" s="134">
        <v>0</v>
      </c>
      <c r="X1726" s="134">
        <v>0</v>
      </c>
      <c r="Y1726" s="134">
        <v>0</v>
      </c>
      <c r="Z1726" s="134"/>
      <c r="AA1726" s="136" t="s">
        <v>5786</v>
      </c>
      <c r="AB1726" s="136"/>
      <c r="AC1726" s="138"/>
      <c r="AD1726" s="140"/>
      <c r="AE1726" s="131">
        <f>INDEX(Where!$B$2:$B$8,MATCH('4W'!I1726,DivisionList,0))</f>
        <v>20</v>
      </c>
      <c r="AF1726" s="131">
        <f>INDEX(Where!$F$2:$F$65,MATCH('4W'!J1726,DistrictList,0))</f>
        <v>2022</v>
      </c>
      <c r="AG1726" s="131">
        <f>IF(K1726&lt;&gt;"",INDEX(Where!$K$2:$K$545,MATCH('4W'!K1726,UpazilaList,0)),"")</f>
        <v>202294</v>
      </c>
      <c r="AH1726" s="141">
        <f t="array" ref="AH1726">IF(L1726&lt;&gt;"",INDEX(Where!$Q$2:$Q$5167,MATCH('4W'!K1726&amp;'4W'!L1726,Where!$O$2:$O$5167&amp;Where!$P$2:$P$5167,0)),"")</f>
        <v>20229479</v>
      </c>
      <c r="AI1726" s="198" t="str">
        <f>IF(Table1[[#This Row],[SSID]]="", "..", Table1[[#This Row],[District]]&amp;", "&amp;Table1[[#This Row],[Upazila]]&amp;", "&amp;Table1[[#This Row],[Union]]&amp;", "&amp;Table1[[#This Row],[Location Camp]])</f>
        <v>..</v>
      </c>
    </row>
    <row r="1727" spans="1:35" s="6" customFormat="1" x14ac:dyDescent="0.35">
      <c r="A1727" s="67">
        <v>3970</v>
      </c>
      <c r="B1727" s="130" t="s">
        <v>4642</v>
      </c>
      <c r="C1727" s="130" t="s">
        <v>5786</v>
      </c>
      <c r="D1727" s="130" t="s">
        <v>6053</v>
      </c>
      <c r="E1727" s="130" t="s">
        <v>4692</v>
      </c>
      <c r="F1727" s="130" t="s">
        <v>4695</v>
      </c>
      <c r="G1727" s="130" t="s">
        <v>5804</v>
      </c>
      <c r="H1727" s="130" t="s">
        <v>4638</v>
      </c>
      <c r="I1727" s="131" t="s">
        <v>4</v>
      </c>
      <c r="J1727" s="131" t="s">
        <v>21</v>
      </c>
      <c r="K1727" s="130" t="s">
        <v>184</v>
      </c>
      <c r="L1727" s="130" t="s">
        <v>1533</v>
      </c>
      <c r="M1727" s="130" t="s">
        <v>4883</v>
      </c>
      <c r="N1727" s="130" t="s">
        <v>4883</v>
      </c>
      <c r="O1727" s="130"/>
      <c r="P1727" s="132">
        <v>42992</v>
      </c>
      <c r="Q1727" s="132">
        <v>42992</v>
      </c>
      <c r="R1727" s="133">
        <v>1000</v>
      </c>
      <c r="S1727" s="133">
        <v>5000</v>
      </c>
      <c r="T1727" s="134">
        <v>0</v>
      </c>
      <c r="U1727" s="134">
        <v>0</v>
      </c>
      <c r="V1727" s="134">
        <v>0</v>
      </c>
      <c r="W1727" s="134">
        <v>0</v>
      </c>
      <c r="X1727" s="134">
        <v>0</v>
      </c>
      <c r="Y1727" s="134">
        <v>0</v>
      </c>
      <c r="Z1727" s="134"/>
      <c r="AA1727" s="136" t="s">
        <v>5786</v>
      </c>
      <c r="AB1727" s="136"/>
      <c r="AC1727" s="138"/>
      <c r="AD1727" s="140"/>
      <c r="AE1727" s="131">
        <f>INDEX(Where!$B$2:$B$8,MATCH('4W'!I1727,DivisionList,0))</f>
        <v>20</v>
      </c>
      <c r="AF1727" s="131">
        <f>INDEX(Where!$F$2:$F$65,MATCH('4W'!J1727,DistrictList,0))</f>
        <v>2022</v>
      </c>
      <c r="AG1727" s="131">
        <f>IF(K1727&lt;&gt;"",INDEX(Where!$K$2:$K$545,MATCH('4W'!K1727,UpazilaList,0)),"")</f>
        <v>202294</v>
      </c>
      <c r="AH1727" s="141">
        <f t="array" ref="AH1727">IF(L1727&lt;&gt;"",INDEX(Where!$Q$2:$Q$5167,MATCH('4W'!K1727&amp;'4W'!L1727,Where!$O$2:$O$5167&amp;Where!$P$2:$P$5167,0)),"")</f>
        <v>20229479</v>
      </c>
      <c r="AI1727" s="198" t="str">
        <f>IF(Table1[[#This Row],[SSID]]="", "..", Table1[[#This Row],[District]]&amp;", "&amp;Table1[[#This Row],[Upazila]]&amp;", "&amp;Table1[[#This Row],[Union]]&amp;", "&amp;Table1[[#This Row],[Location Camp]])</f>
        <v>..</v>
      </c>
    </row>
    <row r="1728" spans="1:35" s="6" customFormat="1" x14ac:dyDescent="0.35">
      <c r="A1728" s="67">
        <v>3971</v>
      </c>
      <c r="B1728" s="130" t="s">
        <v>4642</v>
      </c>
      <c r="C1728" s="130" t="s">
        <v>5786</v>
      </c>
      <c r="D1728" s="130" t="s">
        <v>6053</v>
      </c>
      <c r="E1728" s="130" t="s">
        <v>4692</v>
      </c>
      <c r="F1728" s="130" t="s">
        <v>4695</v>
      </c>
      <c r="G1728" s="130" t="s">
        <v>5804</v>
      </c>
      <c r="H1728" s="130" t="s">
        <v>4638</v>
      </c>
      <c r="I1728" s="131" t="s">
        <v>4</v>
      </c>
      <c r="J1728" s="131" t="s">
        <v>21</v>
      </c>
      <c r="K1728" s="130" t="s">
        <v>184</v>
      </c>
      <c r="L1728" s="130" t="s">
        <v>1533</v>
      </c>
      <c r="M1728" s="130" t="s">
        <v>4883</v>
      </c>
      <c r="N1728" s="130" t="s">
        <v>4883</v>
      </c>
      <c r="O1728" s="130"/>
      <c r="P1728" s="132">
        <v>42995</v>
      </c>
      <c r="Q1728" s="132">
        <v>42995</v>
      </c>
      <c r="R1728" s="133">
        <v>250</v>
      </c>
      <c r="S1728" s="133">
        <v>1250</v>
      </c>
      <c r="T1728" s="134">
        <v>0</v>
      </c>
      <c r="U1728" s="134">
        <v>0</v>
      </c>
      <c r="V1728" s="134">
        <v>0</v>
      </c>
      <c r="W1728" s="134">
        <v>0</v>
      </c>
      <c r="X1728" s="134">
        <v>0</v>
      </c>
      <c r="Y1728" s="134">
        <v>0</v>
      </c>
      <c r="Z1728" s="134"/>
      <c r="AA1728" s="136" t="s">
        <v>5786</v>
      </c>
      <c r="AB1728" s="136"/>
      <c r="AC1728" s="138"/>
      <c r="AD1728" s="140"/>
      <c r="AE1728" s="131">
        <f>INDEX(Where!$B$2:$B$8,MATCH('4W'!I1728,DivisionList,0))</f>
        <v>20</v>
      </c>
      <c r="AF1728" s="131">
        <f>INDEX(Where!$F$2:$F$65,MATCH('4W'!J1728,DistrictList,0))</f>
        <v>2022</v>
      </c>
      <c r="AG1728" s="131">
        <f>IF(K1728&lt;&gt;"",INDEX(Where!$K$2:$K$545,MATCH('4W'!K1728,UpazilaList,0)),"")</f>
        <v>202294</v>
      </c>
      <c r="AH1728" s="141">
        <f t="array" ref="AH1728">IF(L1728&lt;&gt;"",INDEX(Where!$Q$2:$Q$5167,MATCH('4W'!K1728&amp;'4W'!L1728,Where!$O$2:$O$5167&amp;Where!$P$2:$P$5167,0)),"")</f>
        <v>20229479</v>
      </c>
      <c r="AI1728" s="198" t="str">
        <f>IF(Table1[[#This Row],[SSID]]="", "..", Table1[[#This Row],[District]]&amp;", "&amp;Table1[[#This Row],[Upazila]]&amp;", "&amp;Table1[[#This Row],[Union]]&amp;", "&amp;Table1[[#This Row],[Location Camp]])</f>
        <v>..</v>
      </c>
    </row>
    <row r="1729" spans="1:35" s="6" customFormat="1" x14ac:dyDescent="0.35">
      <c r="A1729" s="67">
        <v>3972</v>
      </c>
      <c r="B1729" s="130" t="s">
        <v>4642</v>
      </c>
      <c r="C1729" s="130" t="s">
        <v>5786</v>
      </c>
      <c r="D1729" s="130" t="s">
        <v>6053</v>
      </c>
      <c r="E1729" s="130" t="s">
        <v>4692</v>
      </c>
      <c r="F1729" s="130" t="s">
        <v>4695</v>
      </c>
      <c r="G1729" s="130" t="s">
        <v>5804</v>
      </c>
      <c r="H1729" s="130" t="s">
        <v>4638</v>
      </c>
      <c r="I1729" s="131" t="s">
        <v>4</v>
      </c>
      <c r="J1729" s="131" t="s">
        <v>21</v>
      </c>
      <c r="K1729" s="130" t="s">
        <v>184</v>
      </c>
      <c r="L1729" s="130" t="s">
        <v>1533</v>
      </c>
      <c r="M1729" s="130" t="s">
        <v>4883</v>
      </c>
      <c r="N1729" s="130" t="s">
        <v>4883</v>
      </c>
      <c r="O1729" s="130"/>
      <c r="P1729" s="132">
        <v>42995</v>
      </c>
      <c r="Q1729" s="132">
        <v>42995</v>
      </c>
      <c r="R1729" s="133">
        <v>632</v>
      </c>
      <c r="S1729" s="133">
        <v>3160</v>
      </c>
      <c r="T1729" s="134">
        <v>0</v>
      </c>
      <c r="U1729" s="134">
        <v>0</v>
      </c>
      <c r="V1729" s="134">
        <v>0</v>
      </c>
      <c r="W1729" s="134">
        <v>0</v>
      </c>
      <c r="X1729" s="134">
        <v>0</v>
      </c>
      <c r="Y1729" s="134">
        <v>0</v>
      </c>
      <c r="Z1729" s="134"/>
      <c r="AA1729" s="136" t="s">
        <v>5786</v>
      </c>
      <c r="AB1729" s="136"/>
      <c r="AC1729" s="138"/>
      <c r="AD1729" s="140"/>
      <c r="AE1729" s="131">
        <f>INDEX(Where!$B$2:$B$8,MATCH('4W'!I1729,DivisionList,0))</f>
        <v>20</v>
      </c>
      <c r="AF1729" s="131">
        <f>INDEX(Where!$F$2:$F$65,MATCH('4W'!J1729,DistrictList,0))</f>
        <v>2022</v>
      </c>
      <c r="AG1729" s="131">
        <f>IF(K1729&lt;&gt;"",INDEX(Where!$K$2:$K$545,MATCH('4W'!K1729,UpazilaList,0)),"")</f>
        <v>202294</v>
      </c>
      <c r="AH1729" s="141">
        <f t="array" ref="AH1729">IF(L1729&lt;&gt;"",INDEX(Where!$Q$2:$Q$5167,MATCH('4W'!K1729&amp;'4W'!L1729,Where!$O$2:$O$5167&amp;Where!$P$2:$P$5167,0)),"")</f>
        <v>20229479</v>
      </c>
      <c r="AI1729" s="198" t="str">
        <f>IF(Table1[[#This Row],[SSID]]="", "..", Table1[[#This Row],[District]]&amp;", "&amp;Table1[[#This Row],[Upazila]]&amp;", "&amp;Table1[[#This Row],[Union]]&amp;", "&amp;Table1[[#This Row],[Location Camp]])</f>
        <v>..</v>
      </c>
    </row>
    <row r="1730" spans="1:35" s="6" customFormat="1" x14ac:dyDescent="0.35">
      <c r="A1730" s="67">
        <v>3973</v>
      </c>
      <c r="B1730" s="130" t="s">
        <v>4642</v>
      </c>
      <c r="C1730" s="130" t="s">
        <v>5786</v>
      </c>
      <c r="D1730" s="130" t="s">
        <v>6053</v>
      </c>
      <c r="E1730" s="130" t="s">
        <v>4692</v>
      </c>
      <c r="F1730" s="130" t="s">
        <v>4695</v>
      </c>
      <c r="G1730" s="130" t="s">
        <v>5804</v>
      </c>
      <c r="H1730" s="130" t="s">
        <v>4638</v>
      </c>
      <c r="I1730" s="131" t="s">
        <v>4</v>
      </c>
      <c r="J1730" s="131" t="s">
        <v>21</v>
      </c>
      <c r="K1730" s="130" t="s">
        <v>184</v>
      </c>
      <c r="L1730" s="130" t="s">
        <v>1533</v>
      </c>
      <c r="M1730" s="130" t="s">
        <v>4883</v>
      </c>
      <c r="N1730" s="130" t="s">
        <v>4883</v>
      </c>
      <c r="O1730" s="130"/>
      <c r="P1730" s="132">
        <v>42995</v>
      </c>
      <c r="Q1730" s="132">
        <v>42995</v>
      </c>
      <c r="R1730" s="133">
        <v>907</v>
      </c>
      <c r="S1730" s="133">
        <v>4535</v>
      </c>
      <c r="T1730" s="134">
        <v>0</v>
      </c>
      <c r="U1730" s="134">
        <v>0</v>
      </c>
      <c r="V1730" s="134">
        <v>0</v>
      </c>
      <c r="W1730" s="134">
        <v>0</v>
      </c>
      <c r="X1730" s="134">
        <v>0</v>
      </c>
      <c r="Y1730" s="134">
        <v>0</v>
      </c>
      <c r="Z1730" s="134"/>
      <c r="AA1730" s="136" t="s">
        <v>5786</v>
      </c>
      <c r="AB1730" s="136"/>
      <c r="AC1730" s="138"/>
      <c r="AD1730" s="140"/>
      <c r="AE1730" s="131">
        <f>INDEX(Where!$B$2:$B$8,MATCH('4W'!I1730,DivisionList,0))</f>
        <v>20</v>
      </c>
      <c r="AF1730" s="131">
        <f>INDEX(Where!$F$2:$F$65,MATCH('4W'!J1730,DistrictList,0))</f>
        <v>2022</v>
      </c>
      <c r="AG1730" s="131">
        <f>IF(K1730&lt;&gt;"",INDEX(Where!$K$2:$K$545,MATCH('4W'!K1730,UpazilaList,0)),"")</f>
        <v>202294</v>
      </c>
      <c r="AH1730" s="141">
        <f t="array" ref="AH1730">IF(L1730&lt;&gt;"",INDEX(Where!$Q$2:$Q$5167,MATCH('4W'!K1730&amp;'4W'!L1730,Where!$O$2:$O$5167&amp;Where!$P$2:$P$5167,0)),"")</f>
        <v>20229479</v>
      </c>
      <c r="AI1730" s="198" t="str">
        <f>IF(Table1[[#This Row],[SSID]]="", "..", Table1[[#This Row],[District]]&amp;", "&amp;Table1[[#This Row],[Upazila]]&amp;", "&amp;Table1[[#This Row],[Union]]&amp;", "&amp;Table1[[#This Row],[Location Camp]])</f>
        <v>..</v>
      </c>
    </row>
    <row r="1731" spans="1:35" s="6" customFormat="1" x14ac:dyDescent="0.35">
      <c r="A1731" s="67">
        <v>3974</v>
      </c>
      <c r="B1731" s="130" t="s">
        <v>4642</v>
      </c>
      <c r="C1731" s="130" t="s">
        <v>5786</v>
      </c>
      <c r="D1731" s="130" t="s">
        <v>6053</v>
      </c>
      <c r="E1731" s="130" t="s">
        <v>4692</v>
      </c>
      <c r="F1731" s="130" t="s">
        <v>4695</v>
      </c>
      <c r="G1731" s="130" t="s">
        <v>5804</v>
      </c>
      <c r="H1731" s="130" t="s">
        <v>4638</v>
      </c>
      <c r="I1731" s="131" t="s">
        <v>4</v>
      </c>
      <c r="J1731" s="131" t="s">
        <v>21</v>
      </c>
      <c r="K1731" s="130" t="s">
        <v>184</v>
      </c>
      <c r="L1731" s="130" t="s">
        <v>1533</v>
      </c>
      <c r="M1731" s="130" t="s">
        <v>4883</v>
      </c>
      <c r="N1731" s="130" t="s">
        <v>4883</v>
      </c>
      <c r="O1731" s="130"/>
      <c r="P1731" s="132">
        <v>42998</v>
      </c>
      <c r="Q1731" s="132">
        <v>42998</v>
      </c>
      <c r="R1731" s="133">
        <v>339</v>
      </c>
      <c r="S1731" s="133">
        <v>1695</v>
      </c>
      <c r="T1731" s="134">
        <v>0</v>
      </c>
      <c r="U1731" s="134">
        <v>0</v>
      </c>
      <c r="V1731" s="134">
        <v>0</v>
      </c>
      <c r="W1731" s="134">
        <v>0</v>
      </c>
      <c r="X1731" s="134">
        <v>0</v>
      </c>
      <c r="Y1731" s="134">
        <v>0</v>
      </c>
      <c r="Z1731" s="134"/>
      <c r="AA1731" s="136" t="s">
        <v>5786</v>
      </c>
      <c r="AB1731" s="136"/>
      <c r="AC1731" s="138"/>
      <c r="AD1731" s="140"/>
      <c r="AE1731" s="131">
        <f>INDEX(Where!$B$2:$B$8,MATCH('4W'!I1731,DivisionList,0))</f>
        <v>20</v>
      </c>
      <c r="AF1731" s="131">
        <f>INDEX(Where!$F$2:$F$65,MATCH('4W'!J1731,DistrictList,0))</f>
        <v>2022</v>
      </c>
      <c r="AG1731" s="131">
        <f>IF(K1731&lt;&gt;"",INDEX(Where!$K$2:$K$545,MATCH('4W'!K1731,UpazilaList,0)),"")</f>
        <v>202294</v>
      </c>
      <c r="AH1731" s="141">
        <f t="array" ref="AH1731">IF(L1731&lt;&gt;"",INDEX(Where!$Q$2:$Q$5167,MATCH('4W'!K1731&amp;'4W'!L1731,Where!$O$2:$O$5167&amp;Where!$P$2:$P$5167,0)),"")</f>
        <v>20229479</v>
      </c>
      <c r="AI1731" s="198" t="str">
        <f>IF(Table1[[#This Row],[SSID]]="", "..", Table1[[#This Row],[District]]&amp;", "&amp;Table1[[#This Row],[Upazila]]&amp;", "&amp;Table1[[#This Row],[Union]]&amp;", "&amp;Table1[[#This Row],[Location Camp]])</f>
        <v>..</v>
      </c>
    </row>
    <row r="1732" spans="1:35" s="6" customFormat="1" x14ac:dyDescent="0.35">
      <c r="A1732" s="67">
        <v>3975</v>
      </c>
      <c r="B1732" s="130" t="s">
        <v>4642</v>
      </c>
      <c r="C1732" s="130" t="s">
        <v>5786</v>
      </c>
      <c r="D1732" s="130" t="s">
        <v>6053</v>
      </c>
      <c r="E1732" s="130" t="s">
        <v>4692</v>
      </c>
      <c r="F1732" s="130" t="s">
        <v>4695</v>
      </c>
      <c r="G1732" s="130" t="s">
        <v>5804</v>
      </c>
      <c r="H1732" s="130" t="s">
        <v>4638</v>
      </c>
      <c r="I1732" s="131" t="s">
        <v>4</v>
      </c>
      <c r="J1732" s="131" t="s">
        <v>21</v>
      </c>
      <c r="K1732" s="130" t="s">
        <v>184</v>
      </c>
      <c r="L1732" s="130" t="s">
        <v>1533</v>
      </c>
      <c r="M1732" s="130" t="s">
        <v>4883</v>
      </c>
      <c r="N1732" s="130" t="s">
        <v>4883</v>
      </c>
      <c r="O1732" s="130"/>
      <c r="P1732" s="132">
        <v>42999</v>
      </c>
      <c r="Q1732" s="132">
        <v>42999</v>
      </c>
      <c r="R1732" s="133">
        <v>107</v>
      </c>
      <c r="S1732" s="133">
        <v>535</v>
      </c>
      <c r="T1732" s="134">
        <v>0</v>
      </c>
      <c r="U1732" s="134">
        <v>0</v>
      </c>
      <c r="V1732" s="134">
        <v>0</v>
      </c>
      <c r="W1732" s="134">
        <v>0</v>
      </c>
      <c r="X1732" s="134">
        <v>0</v>
      </c>
      <c r="Y1732" s="134">
        <v>0</v>
      </c>
      <c r="Z1732" s="134"/>
      <c r="AA1732" s="136" t="s">
        <v>5786</v>
      </c>
      <c r="AB1732" s="136"/>
      <c r="AC1732" s="138"/>
      <c r="AD1732" s="140"/>
      <c r="AE1732" s="131">
        <f>INDEX(Where!$B$2:$B$8,MATCH('4W'!I1732,DivisionList,0))</f>
        <v>20</v>
      </c>
      <c r="AF1732" s="131">
        <f>INDEX(Where!$F$2:$F$65,MATCH('4W'!J1732,DistrictList,0))</f>
        <v>2022</v>
      </c>
      <c r="AG1732" s="131">
        <f>IF(K1732&lt;&gt;"",INDEX(Where!$K$2:$K$545,MATCH('4W'!K1732,UpazilaList,0)),"")</f>
        <v>202294</v>
      </c>
      <c r="AH1732" s="141">
        <f t="array" ref="AH1732">IF(L1732&lt;&gt;"",INDEX(Where!$Q$2:$Q$5167,MATCH('4W'!K1732&amp;'4W'!L1732,Where!$O$2:$O$5167&amp;Where!$P$2:$P$5167,0)),"")</f>
        <v>20229479</v>
      </c>
      <c r="AI1732" s="198" t="str">
        <f>IF(Table1[[#This Row],[SSID]]="", "..", Table1[[#This Row],[District]]&amp;", "&amp;Table1[[#This Row],[Upazila]]&amp;", "&amp;Table1[[#This Row],[Union]]&amp;", "&amp;Table1[[#This Row],[Location Camp]])</f>
        <v>..</v>
      </c>
    </row>
    <row r="1733" spans="1:35" s="6" customFormat="1" x14ac:dyDescent="0.35">
      <c r="A1733" s="67">
        <v>3976</v>
      </c>
      <c r="B1733" s="130" t="s">
        <v>4642</v>
      </c>
      <c r="C1733" s="130" t="s">
        <v>5786</v>
      </c>
      <c r="D1733" s="130" t="s">
        <v>6053</v>
      </c>
      <c r="E1733" s="130" t="s">
        <v>4692</v>
      </c>
      <c r="F1733" s="130" t="s">
        <v>4695</v>
      </c>
      <c r="G1733" s="130" t="s">
        <v>5804</v>
      </c>
      <c r="H1733" s="130" t="s">
        <v>4638</v>
      </c>
      <c r="I1733" s="131" t="s">
        <v>4</v>
      </c>
      <c r="J1733" s="131" t="s">
        <v>21</v>
      </c>
      <c r="K1733" s="130" t="s">
        <v>184</v>
      </c>
      <c r="L1733" s="130" t="s">
        <v>1533</v>
      </c>
      <c r="M1733" s="130" t="s">
        <v>4883</v>
      </c>
      <c r="N1733" s="130" t="s">
        <v>4883</v>
      </c>
      <c r="O1733" s="130"/>
      <c r="P1733" s="132">
        <v>42999</v>
      </c>
      <c r="Q1733" s="132">
        <v>42999</v>
      </c>
      <c r="R1733" s="133">
        <v>205</v>
      </c>
      <c r="S1733" s="133">
        <v>1025</v>
      </c>
      <c r="T1733" s="134">
        <v>0</v>
      </c>
      <c r="U1733" s="134">
        <v>0</v>
      </c>
      <c r="V1733" s="134">
        <v>0</v>
      </c>
      <c r="W1733" s="134">
        <v>0</v>
      </c>
      <c r="X1733" s="134">
        <v>0</v>
      </c>
      <c r="Y1733" s="134">
        <v>0</v>
      </c>
      <c r="Z1733" s="134"/>
      <c r="AA1733" s="136" t="s">
        <v>5786</v>
      </c>
      <c r="AB1733" s="136"/>
      <c r="AC1733" s="138"/>
      <c r="AD1733" s="140"/>
      <c r="AE1733" s="131">
        <f>INDEX(Where!$B$2:$B$8,MATCH('4W'!I1733,DivisionList,0))</f>
        <v>20</v>
      </c>
      <c r="AF1733" s="131">
        <f>INDEX(Where!$F$2:$F$65,MATCH('4W'!J1733,DistrictList,0))</f>
        <v>2022</v>
      </c>
      <c r="AG1733" s="131">
        <f>IF(K1733&lt;&gt;"",INDEX(Where!$K$2:$K$545,MATCH('4W'!K1733,UpazilaList,0)),"")</f>
        <v>202294</v>
      </c>
      <c r="AH1733" s="141">
        <f t="array" ref="AH1733">IF(L1733&lt;&gt;"",INDEX(Where!$Q$2:$Q$5167,MATCH('4W'!K1733&amp;'4W'!L1733,Where!$O$2:$O$5167&amp;Where!$P$2:$P$5167,0)),"")</f>
        <v>20229479</v>
      </c>
      <c r="AI1733" s="198" t="str">
        <f>IF(Table1[[#This Row],[SSID]]="", "..", Table1[[#This Row],[District]]&amp;", "&amp;Table1[[#This Row],[Upazila]]&amp;", "&amp;Table1[[#This Row],[Union]]&amp;", "&amp;Table1[[#This Row],[Location Camp]])</f>
        <v>..</v>
      </c>
    </row>
    <row r="1734" spans="1:35" s="6" customFormat="1" x14ac:dyDescent="0.35">
      <c r="A1734" s="67">
        <v>3977</v>
      </c>
      <c r="B1734" s="130" t="s">
        <v>4642</v>
      </c>
      <c r="C1734" s="130" t="s">
        <v>5786</v>
      </c>
      <c r="D1734" s="130" t="s">
        <v>6053</v>
      </c>
      <c r="E1734" s="130" t="s">
        <v>4692</v>
      </c>
      <c r="F1734" s="130" t="s">
        <v>4695</v>
      </c>
      <c r="G1734" s="130" t="s">
        <v>5804</v>
      </c>
      <c r="H1734" s="130" t="s">
        <v>4638</v>
      </c>
      <c r="I1734" s="131" t="s">
        <v>4</v>
      </c>
      <c r="J1734" s="131" t="s">
        <v>21</v>
      </c>
      <c r="K1734" s="130" t="s">
        <v>184</v>
      </c>
      <c r="L1734" s="130" t="s">
        <v>1533</v>
      </c>
      <c r="M1734" s="130" t="s">
        <v>4883</v>
      </c>
      <c r="N1734" s="130" t="s">
        <v>4883</v>
      </c>
      <c r="O1734" s="130"/>
      <c r="P1734" s="132">
        <v>43003</v>
      </c>
      <c r="Q1734" s="132">
        <v>43003</v>
      </c>
      <c r="R1734" s="133">
        <v>273</v>
      </c>
      <c r="S1734" s="133">
        <v>1365</v>
      </c>
      <c r="T1734" s="134">
        <v>0</v>
      </c>
      <c r="U1734" s="134">
        <v>0</v>
      </c>
      <c r="V1734" s="134">
        <v>0</v>
      </c>
      <c r="W1734" s="134">
        <v>0</v>
      </c>
      <c r="X1734" s="134">
        <v>0</v>
      </c>
      <c r="Y1734" s="134">
        <v>0</v>
      </c>
      <c r="Z1734" s="134"/>
      <c r="AA1734" s="136" t="s">
        <v>5786</v>
      </c>
      <c r="AB1734" s="136"/>
      <c r="AC1734" s="138"/>
      <c r="AD1734" s="140"/>
      <c r="AE1734" s="131">
        <f>INDEX(Where!$B$2:$B$8,MATCH('4W'!I1734,DivisionList,0))</f>
        <v>20</v>
      </c>
      <c r="AF1734" s="131">
        <f>INDEX(Where!$F$2:$F$65,MATCH('4W'!J1734,DistrictList,0))</f>
        <v>2022</v>
      </c>
      <c r="AG1734" s="131">
        <f>IF(K1734&lt;&gt;"",INDEX(Where!$K$2:$K$545,MATCH('4W'!K1734,UpazilaList,0)),"")</f>
        <v>202294</v>
      </c>
      <c r="AH1734" s="141">
        <f t="array" ref="AH1734">IF(L1734&lt;&gt;"",INDEX(Where!$Q$2:$Q$5167,MATCH('4W'!K1734&amp;'4W'!L1734,Where!$O$2:$O$5167&amp;Where!$P$2:$P$5167,0)),"")</f>
        <v>20229479</v>
      </c>
      <c r="AI1734" s="198" t="str">
        <f>IF(Table1[[#This Row],[SSID]]="", "..", Table1[[#This Row],[District]]&amp;", "&amp;Table1[[#This Row],[Upazila]]&amp;", "&amp;Table1[[#This Row],[Union]]&amp;", "&amp;Table1[[#This Row],[Location Camp]])</f>
        <v>..</v>
      </c>
    </row>
    <row r="1735" spans="1:35" s="6" customFormat="1" x14ac:dyDescent="0.35">
      <c r="A1735" s="67">
        <v>3978</v>
      </c>
      <c r="B1735" s="130" t="s">
        <v>4642</v>
      </c>
      <c r="C1735" s="130" t="s">
        <v>5786</v>
      </c>
      <c r="D1735" s="130" t="s">
        <v>6053</v>
      </c>
      <c r="E1735" s="130" t="s">
        <v>4692</v>
      </c>
      <c r="F1735" s="130" t="s">
        <v>4695</v>
      </c>
      <c r="G1735" s="130" t="s">
        <v>5804</v>
      </c>
      <c r="H1735" s="130" t="s">
        <v>4638</v>
      </c>
      <c r="I1735" s="131" t="s">
        <v>4</v>
      </c>
      <c r="J1735" s="131" t="s">
        <v>21</v>
      </c>
      <c r="K1735" s="130" t="s">
        <v>184</v>
      </c>
      <c r="L1735" s="130" t="s">
        <v>1533</v>
      </c>
      <c r="M1735" s="130" t="s">
        <v>4883</v>
      </c>
      <c r="N1735" s="130" t="s">
        <v>4883</v>
      </c>
      <c r="O1735" s="130"/>
      <c r="P1735" s="132">
        <v>43003</v>
      </c>
      <c r="Q1735" s="132">
        <v>43003</v>
      </c>
      <c r="R1735" s="133">
        <v>409</v>
      </c>
      <c r="S1735" s="133">
        <v>2045</v>
      </c>
      <c r="T1735" s="134">
        <v>0</v>
      </c>
      <c r="U1735" s="134">
        <v>0</v>
      </c>
      <c r="V1735" s="134">
        <v>0</v>
      </c>
      <c r="W1735" s="134">
        <v>0</v>
      </c>
      <c r="X1735" s="134">
        <v>0</v>
      </c>
      <c r="Y1735" s="134">
        <v>0</v>
      </c>
      <c r="Z1735" s="134"/>
      <c r="AA1735" s="136" t="s">
        <v>5786</v>
      </c>
      <c r="AB1735" s="136"/>
      <c r="AC1735" s="138"/>
      <c r="AD1735" s="140"/>
      <c r="AE1735" s="131">
        <f>INDEX(Where!$B$2:$B$8,MATCH('4W'!I1735,DivisionList,0))</f>
        <v>20</v>
      </c>
      <c r="AF1735" s="131">
        <f>INDEX(Where!$F$2:$F$65,MATCH('4W'!J1735,DistrictList,0))</f>
        <v>2022</v>
      </c>
      <c r="AG1735" s="131">
        <f>IF(K1735&lt;&gt;"",INDEX(Where!$K$2:$K$545,MATCH('4W'!K1735,UpazilaList,0)),"")</f>
        <v>202294</v>
      </c>
      <c r="AH1735" s="141">
        <f t="array" ref="AH1735">IF(L1735&lt;&gt;"",INDEX(Where!$Q$2:$Q$5167,MATCH('4W'!K1735&amp;'4W'!L1735,Where!$O$2:$O$5167&amp;Where!$P$2:$P$5167,0)),"")</f>
        <v>20229479</v>
      </c>
      <c r="AI1735" s="198" t="str">
        <f>IF(Table1[[#This Row],[SSID]]="", "..", Table1[[#This Row],[District]]&amp;", "&amp;Table1[[#This Row],[Upazila]]&amp;", "&amp;Table1[[#This Row],[Union]]&amp;", "&amp;Table1[[#This Row],[Location Camp]])</f>
        <v>..</v>
      </c>
    </row>
    <row r="1736" spans="1:35" s="6" customFormat="1" x14ac:dyDescent="0.35">
      <c r="A1736" s="67">
        <v>3979</v>
      </c>
      <c r="B1736" s="130" t="s">
        <v>4642</v>
      </c>
      <c r="C1736" s="130" t="s">
        <v>5786</v>
      </c>
      <c r="D1736" s="130" t="s">
        <v>6053</v>
      </c>
      <c r="E1736" s="130" t="s">
        <v>4692</v>
      </c>
      <c r="F1736" s="130" t="s">
        <v>4695</v>
      </c>
      <c r="G1736" s="130" t="s">
        <v>5804</v>
      </c>
      <c r="H1736" s="130" t="s">
        <v>4638</v>
      </c>
      <c r="I1736" s="131" t="s">
        <v>4</v>
      </c>
      <c r="J1736" s="131" t="s">
        <v>21</v>
      </c>
      <c r="K1736" s="130" t="s">
        <v>184</v>
      </c>
      <c r="L1736" s="130" t="s">
        <v>1533</v>
      </c>
      <c r="M1736" s="130" t="s">
        <v>4883</v>
      </c>
      <c r="N1736" s="130" t="s">
        <v>4883</v>
      </c>
      <c r="O1736" s="130"/>
      <c r="P1736" s="132">
        <v>43004</v>
      </c>
      <c r="Q1736" s="132">
        <v>43004</v>
      </c>
      <c r="R1736" s="133">
        <v>460</v>
      </c>
      <c r="S1736" s="133">
        <v>2300</v>
      </c>
      <c r="T1736" s="134">
        <v>0</v>
      </c>
      <c r="U1736" s="134">
        <v>0</v>
      </c>
      <c r="V1736" s="134">
        <v>0</v>
      </c>
      <c r="W1736" s="134">
        <v>0</v>
      </c>
      <c r="X1736" s="134">
        <v>0</v>
      </c>
      <c r="Y1736" s="134">
        <v>0</v>
      </c>
      <c r="Z1736" s="134"/>
      <c r="AA1736" s="136" t="s">
        <v>5786</v>
      </c>
      <c r="AB1736" s="136"/>
      <c r="AC1736" s="138"/>
      <c r="AD1736" s="140"/>
      <c r="AE1736" s="131">
        <f>INDEX(Where!$B$2:$B$8,MATCH('4W'!I1736,DivisionList,0))</f>
        <v>20</v>
      </c>
      <c r="AF1736" s="131">
        <f>INDEX(Where!$F$2:$F$65,MATCH('4W'!J1736,DistrictList,0))</f>
        <v>2022</v>
      </c>
      <c r="AG1736" s="131">
        <f>IF(K1736&lt;&gt;"",INDEX(Where!$K$2:$K$545,MATCH('4W'!K1736,UpazilaList,0)),"")</f>
        <v>202294</v>
      </c>
      <c r="AH1736" s="141">
        <f t="array" ref="AH1736">IF(L1736&lt;&gt;"",INDEX(Where!$Q$2:$Q$5167,MATCH('4W'!K1736&amp;'4W'!L1736,Where!$O$2:$O$5167&amp;Where!$P$2:$P$5167,0)),"")</f>
        <v>20229479</v>
      </c>
      <c r="AI1736" s="198" t="str">
        <f>IF(Table1[[#This Row],[SSID]]="", "..", Table1[[#This Row],[District]]&amp;", "&amp;Table1[[#This Row],[Upazila]]&amp;", "&amp;Table1[[#This Row],[Union]]&amp;", "&amp;Table1[[#This Row],[Location Camp]])</f>
        <v>..</v>
      </c>
    </row>
    <row r="1737" spans="1:35" s="6" customFormat="1" x14ac:dyDescent="0.35">
      <c r="A1737" s="67">
        <v>3981</v>
      </c>
      <c r="B1737" s="130" t="s">
        <v>4642</v>
      </c>
      <c r="C1737" s="130" t="s">
        <v>5786</v>
      </c>
      <c r="D1737" s="130" t="s">
        <v>6053</v>
      </c>
      <c r="E1737" s="130" t="s">
        <v>4692</v>
      </c>
      <c r="F1737" s="130" t="s">
        <v>4695</v>
      </c>
      <c r="G1737" s="130" t="s">
        <v>5804</v>
      </c>
      <c r="H1737" s="130" t="s">
        <v>4638</v>
      </c>
      <c r="I1737" s="131" t="s">
        <v>4</v>
      </c>
      <c r="J1737" s="131" t="s">
        <v>21</v>
      </c>
      <c r="K1737" s="130" t="s">
        <v>184</v>
      </c>
      <c r="L1737" s="130" t="s">
        <v>1533</v>
      </c>
      <c r="M1737" s="130" t="s">
        <v>4883</v>
      </c>
      <c r="N1737" s="130" t="s">
        <v>4883</v>
      </c>
      <c r="O1737" s="130"/>
      <c r="P1737" s="132">
        <v>43004</v>
      </c>
      <c r="Q1737" s="132">
        <v>43004</v>
      </c>
      <c r="R1737" s="133">
        <v>500</v>
      </c>
      <c r="S1737" s="133">
        <v>2500</v>
      </c>
      <c r="T1737" s="134">
        <v>0</v>
      </c>
      <c r="U1737" s="134">
        <v>0</v>
      </c>
      <c r="V1737" s="134">
        <v>0</v>
      </c>
      <c r="W1737" s="134">
        <v>0</v>
      </c>
      <c r="X1737" s="134">
        <v>0</v>
      </c>
      <c r="Y1737" s="134">
        <v>0</v>
      </c>
      <c r="Z1737" s="134"/>
      <c r="AA1737" s="136" t="s">
        <v>5786</v>
      </c>
      <c r="AB1737" s="136"/>
      <c r="AC1737" s="138"/>
      <c r="AD1737" s="140"/>
      <c r="AE1737" s="131">
        <f>INDEX(Where!$B$2:$B$8,MATCH('4W'!I1737,DivisionList,0))</f>
        <v>20</v>
      </c>
      <c r="AF1737" s="131">
        <f>INDEX(Where!$F$2:$F$65,MATCH('4W'!J1737,DistrictList,0))</f>
        <v>2022</v>
      </c>
      <c r="AG1737" s="131">
        <f>IF(K1737&lt;&gt;"",INDEX(Where!$K$2:$K$545,MATCH('4W'!K1737,UpazilaList,0)),"")</f>
        <v>202294</v>
      </c>
      <c r="AH1737" s="141">
        <f t="array" ref="AH1737">IF(L1737&lt;&gt;"",INDEX(Where!$Q$2:$Q$5167,MATCH('4W'!K1737&amp;'4W'!L1737,Where!$O$2:$O$5167&amp;Where!$P$2:$P$5167,0)),"")</f>
        <v>20229479</v>
      </c>
      <c r="AI1737" s="198" t="str">
        <f>IF(Table1[[#This Row],[SSID]]="", "..", Table1[[#This Row],[District]]&amp;", "&amp;Table1[[#This Row],[Upazila]]&amp;", "&amp;Table1[[#This Row],[Union]]&amp;", "&amp;Table1[[#This Row],[Location Camp]])</f>
        <v>..</v>
      </c>
    </row>
    <row r="1738" spans="1:35" s="6" customFormat="1" x14ac:dyDescent="0.35">
      <c r="A1738" s="67">
        <v>3983</v>
      </c>
      <c r="B1738" s="130" t="s">
        <v>4642</v>
      </c>
      <c r="C1738" s="130" t="s">
        <v>5786</v>
      </c>
      <c r="D1738" s="130" t="s">
        <v>6053</v>
      </c>
      <c r="E1738" s="130" t="s">
        <v>4692</v>
      </c>
      <c r="F1738" s="130" t="s">
        <v>4695</v>
      </c>
      <c r="G1738" s="130" t="s">
        <v>5804</v>
      </c>
      <c r="H1738" s="130" t="s">
        <v>4638</v>
      </c>
      <c r="I1738" s="131" t="s">
        <v>4</v>
      </c>
      <c r="J1738" s="131" t="s">
        <v>21</v>
      </c>
      <c r="K1738" s="130" t="s">
        <v>184</v>
      </c>
      <c r="L1738" s="130" t="s">
        <v>1533</v>
      </c>
      <c r="M1738" s="130" t="s">
        <v>4883</v>
      </c>
      <c r="N1738" s="130" t="s">
        <v>4883</v>
      </c>
      <c r="O1738" s="130"/>
      <c r="P1738" s="132">
        <v>43004</v>
      </c>
      <c r="Q1738" s="132">
        <v>43004</v>
      </c>
      <c r="R1738" s="133">
        <v>530</v>
      </c>
      <c r="S1738" s="133">
        <v>2650</v>
      </c>
      <c r="T1738" s="134">
        <v>0</v>
      </c>
      <c r="U1738" s="134">
        <v>0</v>
      </c>
      <c r="V1738" s="134">
        <v>0</v>
      </c>
      <c r="W1738" s="134">
        <v>0</v>
      </c>
      <c r="X1738" s="134">
        <v>0</v>
      </c>
      <c r="Y1738" s="134">
        <v>0</v>
      </c>
      <c r="Z1738" s="134"/>
      <c r="AA1738" s="136" t="s">
        <v>5786</v>
      </c>
      <c r="AB1738" s="136"/>
      <c r="AC1738" s="138"/>
      <c r="AD1738" s="140"/>
      <c r="AE1738" s="131">
        <f>INDEX(Where!$B$2:$B$8,MATCH('4W'!I1738,DivisionList,0))</f>
        <v>20</v>
      </c>
      <c r="AF1738" s="131">
        <f>INDEX(Where!$F$2:$F$65,MATCH('4W'!J1738,DistrictList,0))</f>
        <v>2022</v>
      </c>
      <c r="AG1738" s="131">
        <f>IF(K1738&lt;&gt;"",INDEX(Where!$K$2:$K$545,MATCH('4W'!K1738,UpazilaList,0)),"")</f>
        <v>202294</v>
      </c>
      <c r="AH1738" s="141">
        <f t="array" ref="AH1738">IF(L1738&lt;&gt;"",INDEX(Where!$Q$2:$Q$5167,MATCH('4W'!K1738&amp;'4W'!L1738,Where!$O$2:$O$5167&amp;Where!$P$2:$P$5167,0)),"")</f>
        <v>20229479</v>
      </c>
      <c r="AI1738" s="198" t="str">
        <f>IF(Table1[[#This Row],[SSID]]="", "..", Table1[[#This Row],[District]]&amp;", "&amp;Table1[[#This Row],[Upazila]]&amp;", "&amp;Table1[[#This Row],[Union]]&amp;", "&amp;Table1[[#This Row],[Location Camp]])</f>
        <v>..</v>
      </c>
    </row>
    <row r="1739" spans="1:35" s="6" customFormat="1" x14ac:dyDescent="0.35">
      <c r="A1739" s="67">
        <v>3987</v>
      </c>
      <c r="B1739" s="130" t="s">
        <v>4642</v>
      </c>
      <c r="C1739" s="130" t="s">
        <v>5786</v>
      </c>
      <c r="D1739" s="130" t="s">
        <v>6053</v>
      </c>
      <c r="E1739" s="130" t="s">
        <v>4692</v>
      </c>
      <c r="F1739" s="130" t="s">
        <v>4695</v>
      </c>
      <c r="G1739" s="130" t="s">
        <v>5804</v>
      </c>
      <c r="H1739" s="130" t="s">
        <v>4638</v>
      </c>
      <c r="I1739" s="131" t="s">
        <v>4</v>
      </c>
      <c r="J1739" s="131" t="s">
        <v>21</v>
      </c>
      <c r="K1739" s="130" t="s">
        <v>184</v>
      </c>
      <c r="L1739" s="130" t="s">
        <v>1533</v>
      </c>
      <c r="M1739" s="130" t="s">
        <v>4883</v>
      </c>
      <c r="N1739" s="130" t="s">
        <v>4883</v>
      </c>
      <c r="O1739" s="130"/>
      <c r="P1739" s="132">
        <v>43009</v>
      </c>
      <c r="Q1739" s="132">
        <v>43009</v>
      </c>
      <c r="R1739" s="133">
        <v>800</v>
      </c>
      <c r="S1739" s="133">
        <v>4000</v>
      </c>
      <c r="T1739" s="134">
        <v>0</v>
      </c>
      <c r="U1739" s="134">
        <v>0</v>
      </c>
      <c r="V1739" s="134">
        <v>0</v>
      </c>
      <c r="W1739" s="134">
        <v>0</v>
      </c>
      <c r="X1739" s="134">
        <v>0</v>
      </c>
      <c r="Y1739" s="134">
        <v>0</v>
      </c>
      <c r="Z1739" s="134"/>
      <c r="AA1739" s="136" t="s">
        <v>5786</v>
      </c>
      <c r="AB1739" s="136"/>
      <c r="AC1739" s="138"/>
      <c r="AD1739" s="140"/>
      <c r="AE1739" s="131">
        <f>INDEX(Where!$B$2:$B$8,MATCH('4W'!I1739,DivisionList,0))</f>
        <v>20</v>
      </c>
      <c r="AF1739" s="131">
        <f>INDEX(Where!$F$2:$F$65,MATCH('4W'!J1739,DistrictList,0))</f>
        <v>2022</v>
      </c>
      <c r="AG1739" s="131">
        <f>IF(K1739&lt;&gt;"",INDEX(Where!$K$2:$K$545,MATCH('4W'!K1739,UpazilaList,0)),"")</f>
        <v>202294</v>
      </c>
      <c r="AH1739" s="141">
        <f t="array" ref="AH1739">IF(L1739&lt;&gt;"",INDEX(Where!$Q$2:$Q$5167,MATCH('4W'!K1739&amp;'4W'!L1739,Where!$O$2:$O$5167&amp;Where!$P$2:$P$5167,0)),"")</f>
        <v>20229479</v>
      </c>
      <c r="AI1739" s="198" t="str">
        <f>IF(Table1[[#This Row],[SSID]]="", "..", Table1[[#This Row],[District]]&amp;", "&amp;Table1[[#This Row],[Upazila]]&amp;", "&amp;Table1[[#This Row],[Union]]&amp;", "&amp;Table1[[#This Row],[Location Camp]])</f>
        <v>..</v>
      </c>
    </row>
    <row r="1740" spans="1:35" s="6" customFormat="1" x14ac:dyDescent="0.35">
      <c r="A1740" s="67">
        <v>3988</v>
      </c>
      <c r="B1740" s="130" t="s">
        <v>4642</v>
      </c>
      <c r="C1740" s="130" t="s">
        <v>5786</v>
      </c>
      <c r="D1740" s="130" t="s">
        <v>6053</v>
      </c>
      <c r="E1740" s="130" t="s">
        <v>4692</v>
      </c>
      <c r="F1740" s="130" t="s">
        <v>4695</v>
      </c>
      <c r="G1740" s="130" t="s">
        <v>5804</v>
      </c>
      <c r="H1740" s="130" t="s">
        <v>4638</v>
      </c>
      <c r="I1740" s="131" t="s">
        <v>4</v>
      </c>
      <c r="J1740" s="131" t="s">
        <v>21</v>
      </c>
      <c r="K1740" s="130" t="s">
        <v>184</v>
      </c>
      <c r="L1740" s="130" t="s">
        <v>1533</v>
      </c>
      <c r="M1740" s="130" t="s">
        <v>4883</v>
      </c>
      <c r="N1740" s="130" t="s">
        <v>4883</v>
      </c>
      <c r="O1740" s="130"/>
      <c r="P1740" s="132">
        <v>43010</v>
      </c>
      <c r="Q1740" s="132">
        <v>43010</v>
      </c>
      <c r="R1740" s="133">
        <v>600</v>
      </c>
      <c r="S1740" s="133">
        <v>3000</v>
      </c>
      <c r="T1740" s="134">
        <v>0</v>
      </c>
      <c r="U1740" s="134">
        <v>0</v>
      </c>
      <c r="V1740" s="134">
        <v>0</v>
      </c>
      <c r="W1740" s="134">
        <v>0</v>
      </c>
      <c r="X1740" s="134">
        <v>0</v>
      </c>
      <c r="Y1740" s="134">
        <v>0</v>
      </c>
      <c r="Z1740" s="134"/>
      <c r="AA1740" s="136" t="s">
        <v>5786</v>
      </c>
      <c r="AB1740" s="136"/>
      <c r="AC1740" s="138"/>
      <c r="AD1740" s="140"/>
      <c r="AE1740" s="131">
        <f>INDEX(Where!$B$2:$B$8,MATCH('4W'!I1740,DivisionList,0))</f>
        <v>20</v>
      </c>
      <c r="AF1740" s="131">
        <f>INDEX(Where!$F$2:$F$65,MATCH('4W'!J1740,DistrictList,0))</f>
        <v>2022</v>
      </c>
      <c r="AG1740" s="131">
        <f>IF(K1740&lt;&gt;"",INDEX(Where!$K$2:$K$545,MATCH('4W'!K1740,UpazilaList,0)),"")</f>
        <v>202294</v>
      </c>
      <c r="AH1740" s="141">
        <f t="array" ref="AH1740">IF(L1740&lt;&gt;"",INDEX(Where!$Q$2:$Q$5167,MATCH('4W'!K1740&amp;'4W'!L1740,Where!$O$2:$O$5167&amp;Where!$P$2:$P$5167,0)),"")</f>
        <v>20229479</v>
      </c>
      <c r="AI1740" s="198" t="str">
        <f>IF(Table1[[#This Row],[SSID]]="", "..", Table1[[#This Row],[District]]&amp;", "&amp;Table1[[#This Row],[Upazila]]&amp;", "&amp;Table1[[#This Row],[Union]]&amp;", "&amp;Table1[[#This Row],[Location Camp]])</f>
        <v>..</v>
      </c>
    </row>
    <row r="1741" spans="1:35" s="6" customFormat="1" x14ac:dyDescent="0.35">
      <c r="A1741" s="67">
        <v>3989</v>
      </c>
      <c r="B1741" s="130" t="s">
        <v>4642</v>
      </c>
      <c r="C1741" s="130" t="s">
        <v>5786</v>
      </c>
      <c r="D1741" s="130" t="s">
        <v>6053</v>
      </c>
      <c r="E1741" s="130" t="s">
        <v>4692</v>
      </c>
      <c r="F1741" s="130" t="s">
        <v>4695</v>
      </c>
      <c r="G1741" s="130" t="s">
        <v>5804</v>
      </c>
      <c r="H1741" s="130" t="s">
        <v>4638</v>
      </c>
      <c r="I1741" s="131" t="s">
        <v>4</v>
      </c>
      <c r="J1741" s="131" t="s">
        <v>21</v>
      </c>
      <c r="K1741" s="130" t="s">
        <v>184</v>
      </c>
      <c r="L1741" s="130" t="s">
        <v>1533</v>
      </c>
      <c r="M1741" s="130" t="s">
        <v>4883</v>
      </c>
      <c r="N1741" s="130" t="s">
        <v>4883</v>
      </c>
      <c r="O1741" s="130"/>
      <c r="P1741" s="132">
        <v>43013</v>
      </c>
      <c r="Q1741" s="132">
        <v>43013</v>
      </c>
      <c r="R1741" s="133">
        <v>528</v>
      </c>
      <c r="S1741" s="133">
        <v>2640</v>
      </c>
      <c r="T1741" s="134">
        <v>0</v>
      </c>
      <c r="U1741" s="134">
        <v>0</v>
      </c>
      <c r="V1741" s="134">
        <v>0</v>
      </c>
      <c r="W1741" s="134">
        <v>0</v>
      </c>
      <c r="X1741" s="134">
        <v>0</v>
      </c>
      <c r="Y1741" s="134">
        <v>0</v>
      </c>
      <c r="Z1741" s="134"/>
      <c r="AA1741" s="136" t="s">
        <v>5786</v>
      </c>
      <c r="AB1741" s="136"/>
      <c r="AC1741" s="138"/>
      <c r="AD1741" s="140"/>
      <c r="AE1741" s="131">
        <f>INDEX(Where!$B$2:$B$8,MATCH('4W'!I1741,DivisionList,0))</f>
        <v>20</v>
      </c>
      <c r="AF1741" s="131">
        <f>INDEX(Where!$F$2:$F$65,MATCH('4W'!J1741,DistrictList,0))</f>
        <v>2022</v>
      </c>
      <c r="AG1741" s="131">
        <f>IF(K1741&lt;&gt;"",INDEX(Where!$K$2:$K$545,MATCH('4W'!K1741,UpazilaList,0)),"")</f>
        <v>202294</v>
      </c>
      <c r="AH1741" s="141">
        <f t="array" ref="AH1741">IF(L1741&lt;&gt;"",INDEX(Where!$Q$2:$Q$5167,MATCH('4W'!K1741&amp;'4W'!L1741,Where!$O$2:$O$5167&amp;Where!$P$2:$P$5167,0)),"")</f>
        <v>20229479</v>
      </c>
      <c r="AI1741" s="198" t="str">
        <f>IF(Table1[[#This Row],[SSID]]="", "..", Table1[[#This Row],[District]]&amp;", "&amp;Table1[[#This Row],[Upazila]]&amp;", "&amp;Table1[[#This Row],[Union]]&amp;", "&amp;Table1[[#This Row],[Location Camp]])</f>
        <v>..</v>
      </c>
    </row>
    <row r="1742" spans="1:35" s="6" customFormat="1" x14ac:dyDescent="0.35">
      <c r="A1742" s="67">
        <v>3990</v>
      </c>
      <c r="B1742" s="130" t="s">
        <v>4642</v>
      </c>
      <c r="C1742" s="130" t="s">
        <v>5786</v>
      </c>
      <c r="D1742" s="130" t="s">
        <v>6053</v>
      </c>
      <c r="E1742" s="130" t="s">
        <v>4692</v>
      </c>
      <c r="F1742" s="130" t="s">
        <v>4695</v>
      </c>
      <c r="G1742" s="130" t="s">
        <v>5804</v>
      </c>
      <c r="H1742" s="130" t="s">
        <v>4638</v>
      </c>
      <c r="I1742" s="131" t="s">
        <v>4</v>
      </c>
      <c r="J1742" s="131" t="s">
        <v>21</v>
      </c>
      <c r="K1742" s="130" t="s">
        <v>184</v>
      </c>
      <c r="L1742" s="130" t="s">
        <v>1533</v>
      </c>
      <c r="M1742" s="130" t="s">
        <v>4883</v>
      </c>
      <c r="N1742" s="130" t="s">
        <v>4883</v>
      </c>
      <c r="O1742" s="130"/>
      <c r="P1742" s="132">
        <v>43015</v>
      </c>
      <c r="Q1742" s="132">
        <v>43015</v>
      </c>
      <c r="R1742" s="133">
        <v>400</v>
      </c>
      <c r="S1742" s="133">
        <v>2000</v>
      </c>
      <c r="T1742" s="134">
        <v>0</v>
      </c>
      <c r="U1742" s="134">
        <v>0</v>
      </c>
      <c r="V1742" s="134">
        <v>0</v>
      </c>
      <c r="W1742" s="134">
        <v>0</v>
      </c>
      <c r="X1742" s="134">
        <v>0</v>
      </c>
      <c r="Y1742" s="134">
        <v>0</v>
      </c>
      <c r="Z1742" s="134"/>
      <c r="AA1742" s="136" t="s">
        <v>5786</v>
      </c>
      <c r="AB1742" s="136"/>
      <c r="AC1742" s="138"/>
      <c r="AD1742" s="140"/>
      <c r="AE1742" s="131">
        <f>INDEX(Where!$B$2:$B$8,MATCH('4W'!I1742,DivisionList,0))</f>
        <v>20</v>
      </c>
      <c r="AF1742" s="131">
        <f>INDEX(Where!$F$2:$F$65,MATCH('4W'!J1742,DistrictList,0))</f>
        <v>2022</v>
      </c>
      <c r="AG1742" s="131">
        <f>IF(K1742&lt;&gt;"",INDEX(Where!$K$2:$K$545,MATCH('4W'!K1742,UpazilaList,0)),"")</f>
        <v>202294</v>
      </c>
      <c r="AH1742" s="141">
        <f t="array" ref="AH1742">IF(L1742&lt;&gt;"",INDEX(Where!$Q$2:$Q$5167,MATCH('4W'!K1742&amp;'4W'!L1742,Where!$O$2:$O$5167&amp;Where!$P$2:$P$5167,0)),"")</f>
        <v>20229479</v>
      </c>
      <c r="AI1742" s="198" t="str">
        <f>IF(Table1[[#This Row],[SSID]]="", "..", Table1[[#This Row],[District]]&amp;", "&amp;Table1[[#This Row],[Upazila]]&amp;", "&amp;Table1[[#This Row],[Union]]&amp;", "&amp;Table1[[#This Row],[Location Camp]])</f>
        <v>..</v>
      </c>
    </row>
    <row r="1743" spans="1:35" s="6" customFormat="1" x14ac:dyDescent="0.35">
      <c r="A1743" s="67">
        <v>3991</v>
      </c>
      <c r="B1743" s="130" t="s">
        <v>4642</v>
      </c>
      <c r="C1743" s="130" t="s">
        <v>5786</v>
      </c>
      <c r="D1743" s="130" t="s">
        <v>6053</v>
      </c>
      <c r="E1743" s="130" t="s">
        <v>4692</v>
      </c>
      <c r="F1743" s="130" t="s">
        <v>4695</v>
      </c>
      <c r="G1743" s="130" t="s">
        <v>5804</v>
      </c>
      <c r="H1743" s="130" t="s">
        <v>4638</v>
      </c>
      <c r="I1743" s="131" t="s">
        <v>4</v>
      </c>
      <c r="J1743" s="131" t="s">
        <v>21</v>
      </c>
      <c r="K1743" s="130" t="s">
        <v>184</v>
      </c>
      <c r="L1743" s="130" t="s">
        <v>1533</v>
      </c>
      <c r="M1743" s="130" t="s">
        <v>4883</v>
      </c>
      <c r="N1743" s="130" t="s">
        <v>4883</v>
      </c>
      <c r="O1743" s="130"/>
      <c r="P1743" s="132">
        <v>43016</v>
      </c>
      <c r="Q1743" s="132">
        <v>43016</v>
      </c>
      <c r="R1743" s="133">
        <v>243</v>
      </c>
      <c r="S1743" s="133">
        <v>1215</v>
      </c>
      <c r="T1743" s="134">
        <v>0</v>
      </c>
      <c r="U1743" s="134">
        <v>0</v>
      </c>
      <c r="V1743" s="134">
        <v>0</v>
      </c>
      <c r="W1743" s="134">
        <v>0</v>
      </c>
      <c r="X1743" s="134">
        <v>0</v>
      </c>
      <c r="Y1743" s="134">
        <v>0</v>
      </c>
      <c r="Z1743" s="134"/>
      <c r="AA1743" s="136" t="s">
        <v>5786</v>
      </c>
      <c r="AB1743" s="136"/>
      <c r="AC1743" s="138"/>
      <c r="AD1743" s="140"/>
      <c r="AE1743" s="131">
        <f>INDEX(Where!$B$2:$B$8,MATCH('4W'!I1743,DivisionList,0))</f>
        <v>20</v>
      </c>
      <c r="AF1743" s="131">
        <f>INDEX(Where!$F$2:$F$65,MATCH('4W'!J1743,DistrictList,0))</f>
        <v>2022</v>
      </c>
      <c r="AG1743" s="131">
        <f>IF(K1743&lt;&gt;"",INDEX(Where!$K$2:$K$545,MATCH('4W'!K1743,UpazilaList,0)),"")</f>
        <v>202294</v>
      </c>
      <c r="AH1743" s="141">
        <f t="array" ref="AH1743">IF(L1743&lt;&gt;"",INDEX(Where!$Q$2:$Q$5167,MATCH('4W'!K1743&amp;'4W'!L1743,Where!$O$2:$O$5167&amp;Where!$P$2:$P$5167,0)),"")</f>
        <v>20229479</v>
      </c>
      <c r="AI1743" s="198" t="str">
        <f>IF(Table1[[#This Row],[SSID]]="", "..", Table1[[#This Row],[District]]&amp;", "&amp;Table1[[#This Row],[Upazila]]&amp;", "&amp;Table1[[#This Row],[Union]]&amp;", "&amp;Table1[[#This Row],[Location Camp]])</f>
        <v>..</v>
      </c>
    </row>
    <row r="1744" spans="1:35" s="6" customFormat="1" x14ac:dyDescent="0.35">
      <c r="A1744" s="67">
        <v>3992</v>
      </c>
      <c r="B1744" s="130" t="s">
        <v>4642</v>
      </c>
      <c r="C1744" s="130" t="s">
        <v>5786</v>
      </c>
      <c r="D1744" s="130" t="s">
        <v>6053</v>
      </c>
      <c r="E1744" s="130" t="s">
        <v>4692</v>
      </c>
      <c r="F1744" s="130" t="s">
        <v>4695</v>
      </c>
      <c r="G1744" s="130" t="s">
        <v>5804</v>
      </c>
      <c r="H1744" s="130" t="s">
        <v>4638</v>
      </c>
      <c r="I1744" s="131" t="s">
        <v>4</v>
      </c>
      <c r="J1744" s="131" t="s">
        <v>21</v>
      </c>
      <c r="K1744" s="130" t="s">
        <v>184</v>
      </c>
      <c r="L1744" s="130" t="s">
        <v>1533</v>
      </c>
      <c r="M1744" s="130" t="s">
        <v>4883</v>
      </c>
      <c r="N1744" s="130" t="s">
        <v>4883</v>
      </c>
      <c r="O1744" s="130"/>
      <c r="P1744" s="132">
        <v>43016</v>
      </c>
      <c r="Q1744" s="132">
        <v>43016</v>
      </c>
      <c r="R1744" s="133">
        <v>400</v>
      </c>
      <c r="S1744" s="133">
        <v>2000</v>
      </c>
      <c r="T1744" s="134">
        <v>0</v>
      </c>
      <c r="U1744" s="134">
        <v>0</v>
      </c>
      <c r="V1744" s="134">
        <v>0</v>
      </c>
      <c r="W1744" s="134">
        <v>0</v>
      </c>
      <c r="X1744" s="134">
        <v>0</v>
      </c>
      <c r="Y1744" s="134">
        <v>0</v>
      </c>
      <c r="Z1744" s="134"/>
      <c r="AA1744" s="136" t="s">
        <v>5786</v>
      </c>
      <c r="AB1744" s="136"/>
      <c r="AC1744" s="138"/>
      <c r="AD1744" s="140"/>
      <c r="AE1744" s="131">
        <f>INDEX(Where!$B$2:$B$8,MATCH('4W'!I1744,DivisionList,0))</f>
        <v>20</v>
      </c>
      <c r="AF1744" s="131">
        <f>INDEX(Where!$F$2:$F$65,MATCH('4W'!J1744,DistrictList,0))</f>
        <v>2022</v>
      </c>
      <c r="AG1744" s="131">
        <f>IF(K1744&lt;&gt;"",INDEX(Where!$K$2:$K$545,MATCH('4W'!K1744,UpazilaList,0)),"")</f>
        <v>202294</v>
      </c>
      <c r="AH1744" s="141">
        <f t="array" ref="AH1744">IF(L1744&lt;&gt;"",INDEX(Where!$Q$2:$Q$5167,MATCH('4W'!K1744&amp;'4W'!L1744,Where!$O$2:$O$5167&amp;Where!$P$2:$P$5167,0)),"")</f>
        <v>20229479</v>
      </c>
      <c r="AI1744" s="198" t="str">
        <f>IF(Table1[[#This Row],[SSID]]="", "..", Table1[[#This Row],[District]]&amp;", "&amp;Table1[[#This Row],[Upazila]]&amp;", "&amp;Table1[[#This Row],[Union]]&amp;", "&amp;Table1[[#This Row],[Location Camp]])</f>
        <v>..</v>
      </c>
    </row>
    <row r="1745" spans="1:35" s="6" customFormat="1" x14ac:dyDescent="0.35">
      <c r="A1745" s="67">
        <v>3999</v>
      </c>
      <c r="B1745" s="130" t="s">
        <v>4642</v>
      </c>
      <c r="C1745" s="130" t="s">
        <v>5786</v>
      </c>
      <c r="D1745" s="130" t="s">
        <v>6053</v>
      </c>
      <c r="E1745" s="130" t="s">
        <v>4692</v>
      </c>
      <c r="F1745" s="130" t="s">
        <v>4695</v>
      </c>
      <c r="G1745" s="130" t="s">
        <v>5804</v>
      </c>
      <c r="H1745" s="130" t="s">
        <v>4638</v>
      </c>
      <c r="I1745" s="131" t="s">
        <v>4</v>
      </c>
      <c r="J1745" s="131" t="s">
        <v>21</v>
      </c>
      <c r="K1745" s="130" t="s">
        <v>184</v>
      </c>
      <c r="L1745" s="130" t="s">
        <v>1533</v>
      </c>
      <c r="M1745" s="130" t="s">
        <v>4883</v>
      </c>
      <c r="N1745" s="130" t="s">
        <v>4883</v>
      </c>
      <c r="O1745" s="130"/>
      <c r="P1745" s="132">
        <v>43022</v>
      </c>
      <c r="Q1745" s="132">
        <v>43022</v>
      </c>
      <c r="R1745" s="133">
        <v>300</v>
      </c>
      <c r="S1745" s="133">
        <v>1500</v>
      </c>
      <c r="T1745" s="134">
        <v>0</v>
      </c>
      <c r="U1745" s="134">
        <v>0</v>
      </c>
      <c r="V1745" s="134">
        <v>0</v>
      </c>
      <c r="W1745" s="134">
        <v>0</v>
      </c>
      <c r="X1745" s="134">
        <v>0</v>
      </c>
      <c r="Y1745" s="134">
        <v>0</v>
      </c>
      <c r="Z1745" s="134"/>
      <c r="AA1745" s="136" t="s">
        <v>5786</v>
      </c>
      <c r="AB1745" s="136"/>
      <c r="AC1745" s="138"/>
      <c r="AD1745" s="140"/>
      <c r="AE1745" s="131">
        <f>INDEX(Where!$B$2:$B$8,MATCH('4W'!I1745,DivisionList,0))</f>
        <v>20</v>
      </c>
      <c r="AF1745" s="131">
        <f>INDEX(Where!$F$2:$F$65,MATCH('4W'!J1745,DistrictList,0))</f>
        <v>2022</v>
      </c>
      <c r="AG1745" s="131">
        <f>IF(K1745&lt;&gt;"",INDEX(Where!$K$2:$K$545,MATCH('4W'!K1745,UpazilaList,0)),"")</f>
        <v>202294</v>
      </c>
      <c r="AH1745" s="141">
        <f t="array" ref="AH1745">IF(L1745&lt;&gt;"",INDEX(Where!$Q$2:$Q$5167,MATCH('4W'!K1745&amp;'4W'!L1745,Where!$O$2:$O$5167&amp;Where!$P$2:$P$5167,0)),"")</f>
        <v>20229479</v>
      </c>
      <c r="AI1745" s="198" t="str">
        <f>IF(Table1[[#This Row],[SSID]]="", "..", Table1[[#This Row],[District]]&amp;", "&amp;Table1[[#This Row],[Upazila]]&amp;", "&amp;Table1[[#This Row],[Union]]&amp;", "&amp;Table1[[#This Row],[Location Camp]])</f>
        <v>..</v>
      </c>
    </row>
    <row r="1746" spans="1:35" s="6" customFormat="1" x14ac:dyDescent="0.35">
      <c r="A1746" s="67">
        <v>4000</v>
      </c>
      <c r="B1746" s="130" t="s">
        <v>4642</v>
      </c>
      <c r="C1746" s="130" t="s">
        <v>5786</v>
      </c>
      <c r="D1746" s="130" t="s">
        <v>6053</v>
      </c>
      <c r="E1746" s="130" t="s">
        <v>4692</v>
      </c>
      <c r="F1746" s="130" t="s">
        <v>4695</v>
      </c>
      <c r="G1746" s="130" t="s">
        <v>5804</v>
      </c>
      <c r="H1746" s="130" t="s">
        <v>4638</v>
      </c>
      <c r="I1746" s="131" t="s">
        <v>4</v>
      </c>
      <c r="J1746" s="131" t="s">
        <v>21</v>
      </c>
      <c r="K1746" s="130" t="s">
        <v>184</v>
      </c>
      <c r="L1746" s="130" t="s">
        <v>1533</v>
      </c>
      <c r="M1746" s="130" t="s">
        <v>4883</v>
      </c>
      <c r="N1746" s="130" t="s">
        <v>4883</v>
      </c>
      <c r="O1746" s="130"/>
      <c r="P1746" s="132">
        <v>43022</v>
      </c>
      <c r="Q1746" s="132">
        <v>43022</v>
      </c>
      <c r="R1746" s="133">
        <v>331</v>
      </c>
      <c r="S1746" s="133">
        <v>1655</v>
      </c>
      <c r="T1746" s="134">
        <v>0</v>
      </c>
      <c r="U1746" s="134">
        <v>0</v>
      </c>
      <c r="V1746" s="134">
        <v>0</v>
      </c>
      <c r="W1746" s="134">
        <v>0</v>
      </c>
      <c r="X1746" s="134">
        <v>0</v>
      </c>
      <c r="Y1746" s="134">
        <v>0</v>
      </c>
      <c r="Z1746" s="134"/>
      <c r="AA1746" s="136" t="s">
        <v>5786</v>
      </c>
      <c r="AB1746" s="136"/>
      <c r="AC1746" s="138"/>
      <c r="AD1746" s="140"/>
      <c r="AE1746" s="131">
        <f>INDEX(Where!$B$2:$B$8,MATCH('4W'!I1746,DivisionList,0))</f>
        <v>20</v>
      </c>
      <c r="AF1746" s="131">
        <f>INDEX(Where!$F$2:$F$65,MATCH('4W'!J1746,DistrictList,0))</f>
        <v>2022</v>
      </c>
      <c r="AG1746" s="131">
        <f>IF(K1746&lt;&gt;"",INDEX(Where!$K$2:$K$545,MATCH('4W'!K1746,UpazilaList,0)),"")</f>
        <v>202294</v>
      </c>
      <c r="AH1746" s="141">
        <f t="array" ref="AH1746">IF(L1746&lt;&gt;"",INDEX(Where!$Q$2:$Q$5167,MATCH('4W'!K1746&amp;'4W'!L1746,Where!$O$2:$O$5167&amp;Where!$P$2:$P$5167,0)),"")</f>
        <v>20229479</v>
      </c>
      <c r="AI1746" s="198" t="str">
        <f>IF(Table1[[#This Row],[SSID]]="", "..", Table1[[#This Row],[District]]&amp;", "&amp;Table1[[#This Row],[Upazila]]&amp;", "&amp;Table1[[#This Row],[Union]]&amp;", "&amp;Table1[[#This Row],[Location Camp]])</f>
        <v>..</v>
      </c>
    </row>
    <row r="1747" spans="1:35" s="6" customFormat="1" x14ac:dyDescent="0.35">
      <c r="A1747" s="67">
        <v>4004</v>
      </c>
      <c r="B1747" s="130" t="s">
        <v>4642</v>
      </c>
      <c r="C1747" s="130" t="s">
        <v>5786</v>
      </c>
      <c r="D1747" s="130" t="s">
        <v>6053</v>
      </c>
      <c r="E1747" s="130" t="s">
        <v>4692</v>
      </c>
      <c r="F1747" s="130" t="s">
        <v>4695</v>
      </c>
      <c r="G1747" s="130" t="s">
        <v>5804</v>
      </c>
      <c r="H1747" s="130" t="s">
        <v>4638</v>
      </c>
      <c r="I1747" s="131" t="s">
        <v>4</v>
      </c>
      <c r="J1747" s="131" t="s">
        <v>21</v>
      </c>
      <c r="K1747" s="130" t="s">
        <v>184</v>
      </c>
      <c r="L1747" s="130" t="s">
        <v>1533</v>
      </c>
      <c r="M1747" s="130" t="s">
        <v>4883</v>
      </c>
      <c r="N1747" s="130" t="s">
        <v>4883</v>
      </c>
      <c r="O1747" s="130"/>
      <c r="P1747" s="132">
        <v>43023</v>
      </c>
      <c r="Q1747" s="132">
        <v>43023</v>
      </c>
      <c r="R1747" s="133">
        <v>294</v>
      </c>
      <c r="S1747" s="133">
        <v>1470</v>
      </c>
      <c r="T1747" s="134">
        <v>0</v>
      </c>
      <c r="U1747" s="134">
        <v>0</v>
      </c>
      <c r="V1747" s="134">
        <v>0</v>
      </c>
      <c r="W1747" s="134">
        <v>0</v>
      </c>
      <c r="X1747" s="134">
        <v>0</v>
      </c>
      <c r="Y1747" s="134">
        <v>0</v>
      </c>
      <c r="Z1747" s="134"/>
      <c r="AA1747" s="136" t="s">
        <v>5786</v>
      </c>
      <c r="AB1747" s="136"/>
      <c r="AC1747" s="138"/>
      <c r="AD1747" s="140"/>
      <c r="AE1747" s="131">
        <f>INDEX(Where!$B$2:$B$8,MATCH('4W'!I1747,DivisionList,0))</f>
        <v>20</v>
      </c>
      <c r="AF1747" s="131">
        <f>INDEX(Where!$F$2:$F$65,MATCH('4W'!J1747,DistrictList,0))</f>
        <v>2022</v>
      </c>
      <c r="AG1747" s="131">
        <f>IF(K1747&lt;&gt;"",INDEX(Where!$K$2:$K$545,MATCH('4W'!K1747,UpazilaList,0)),"")</f>
        <v>202294</v>
      </c>
      <c r="AH1747" s="141">
        <f t="array" ref="AH1747">IF(L1747&lt;&gt;"",INDEX(Where!$Q$2:$Q$5167,MATCH('4W'!K1747&amp;'4W'!L1747,Where!$O$2:$O$5167&amp;Where!$P$2:$P$5167,0)),"")</f>
        <v>20229479</v>
      </c>
      <c r="AI1747" s="198" t="str">
        <f>IF(Table1[[#This Row],[SSID]]="", "..", Table1[[#This Row],[District]]&amp;", "&amp;Table1[[#This Row],[Upazila]]&amp;", "&amp;Table1[[#This Row],[Union]]&amp;", "&amp;Table1[[#This Row],[Location Camp]])</f>
        <v>..</v>
      </c>
    </row>
    <row r="1748" spans="1:35" s="6" customFormat="1" x14ac:dyDescent="0.35">
      <c r="A1748" s="67">
        <v>4005</v>
      </c>
      <c r="B1748" s="130" t="s">
        <v>4642</v>
      </c>
      <c r="C1748" s="130" t="s">
        <v>5786</v>
      </c>
      <c r="D1748" s="130" t="s">
        <v>6053</v>
      </c>
      <c r="E1748" s="130" t="s">
        <v>4692</v>
      </c>
      <c r="F1748" s="130" t="s">
        <v>4695</v>
      </c>
      <c r="G1748" s="130" t="s">
        <v>5804</v>
      </c>
      <c r="H1748" s="130" t="s">
        <v>4638</v>
      </c>
      <c r="I1748" s="131" t="s">
        <v>4</v>
      </c>
      <c r="J1748" s="131" t="s">
        <v>21</v>
      </c>
      <c r="K1748" s="130" t="s">
        <v>184</v>
      </c>
      <c r="L1748" s="130" t="s">
        <v>1533</v>
      </c>
      <c r="M1748" s="130" t="s">
        <v>4883</v>
      </c>
      <c r="N1748" s="130" t="s">
        <v>4883</v>
      </c>
      <c r="O1748" s="130"/>
      <c r="P1748" s="132">
        <v>43023</v>
      </c>
      <c r="Q1748" s="132">
        <v>43023</v>
      </c>
      <c r="R1748" s="133">
        <v>398</v>
      </c>
      <c r="S1748" s="133">
        <v>1990</v>
      </c>
      <c r="T1748" s="134">
        <v>0</v>
      </c>
      <c r="U1748" s="134">
        <v>0</v>
      </c>
      <c r="V1748" s="134">
        <v>0</v>
      </c>
      <c r="W1748" s="134">
        <v>0</v>
      </c>
      <c r="X1748" s="134">
        <v>0</v>
      </c>
      <c r="Y1748" s="134">
        <v>0</v>
      </c>
      <c r="Z1748" s="134"/>
      <c r="AA1748" s="136" t="s">
        <v>5786</v>
      </c>
      <c r="AB1748" s="136"/>
      <c r="AC1748" s="138"/>
      <c r="AD1748" s="140"/>
      <c r="AE1748" s="131">
        <f>INDEX(Where!$B$2:$B$8,MATCH('4W'!I1748,DivisionList,0))</f>
        <v>20</v>
      </c>
      <c r="AF1748" s="131">
        <f>INDEX(Where!$F$2:$F$65,MATCH('4W'!J1748,DistrictList,0))</f>
        <v>2022</v>
      </c>
      <c r="AG1748" s="131">
        <f>IF(K1748&lt;&gt;"",INDEX(Where!$K$2:$K$545,MATCH('4W'!K1748,UpazilaList,0)),"")</f>
        <v>202294</v>
      </c>
      <c r="AH1748" s="141">
        <f t="array" ref="AH1748">IF(L1748&lt;&gt;"",INDEX(Where!$Q$2:$Q$5167,MATCH('4W'!K1748&amp;'4W'!L1748,Where!$O$2:$O$5167&amp;Where!$P$2:$P$5167,0)),"")</f>
        <v>20229479</v>
      </c>
      <c r="AI1748" s="198" t="str">
        <f>IF(Table1[[#This Row],[SSID]]="", "..", Table1[[#This Row],[District]]&amp;", "&amp;Table1[[#This Row],[Upazila]]&amp;", "&amp;Table1[[#This Row],[Union]]&amp;", "&amp;Table1[[#This Row],[Location Camp]])</f>
        <v>..</v>
      </c>
    </row>
    <row r="1749" spans="1:35" s="6" customFormat="1" x14ac:dyDescent="0.35">
      <c r="A1749" s="67">
        <v>4007</v>
      </c>
      <c r="B1749" s="130" t="s">
        <v>4642</v>
      </c>
      <c r="C1749" s="130" t="s">
        <v>5786</v>
      </c>
      <c r="D1749" s="130" t="s">
        <v>6053</v>
      </c>
      <c r="E1749" s="130" t="s">
        <v>4692</v>
      </c>
      <c r="F1749" s="130" t="s">
        <v>4695</v>
      </c>
      <c r="G1749" s="130" t="s">
        <v>5804</v>
      </c>
      <c r="H1749" s="130" t="s">
        <v>4638</v>
      </c>
      <c r="I1749" s="131" t="s">
        <v>4</v>
      </c>
      <c r="J1749" s="131" t="s">
        <v>21</v>
      </c>
      <c r="K1749" s="130" t="s">
        <v>184</v>
      </c>
      <c r="L1749" s="130" t="s">
        <v>1533</v>
      </c>
      <c r="M1749" s="130" t="s">
        <v>4883</v>
      </c>
      <c r="N1749" s="130" t="s">
        <v>4883</v>
      </c>
      <c r="O1749" s="130"/>
      <c r="P1749" s="132">
        <v>43023</v>
      </c>
      <c r="Q1749" s="132">
        <v>43023</v>
      </c>
      <c r="R1749" s="133">
        <v>600</v>
      </c>
      <c r="S1749" s="133">
        <v>3000</v>
      </c>
      <c r="T1749" s="134">
        <v>0</v>
      </c>
      <c r="U1749" s="134">
        <v>0</v>
      </c>
      <c r="V1749" s="134">
        <v>0</v>
      </c>
      <c r="W1749" s="134">
        <v>0</v>
      </c>
      <c r="X1749" s="134">
        <v>0</v>
      </c>
      <c r="Y1749" s="134">
        <v>0</v>
      </c>
      <c r="Z1749" s="134"/>
      <c r="AA1749" s="136" t="s">
        <v>5786</v>
      </c>
      <c r="AB1749" s="136"/>
      <c r="AC1749" s="138"/>
      <c r="AD1749" s="140"/>
      <c r="AE1749" s="131">
        <f>INDEX(Where!$B$2:$B$8,MATCH('4W'!I1749,DivisionList,0))</f>
        <v>20</v>
      </c>
      <c r="AF1749" s="131">
        <f>INDEX(Where!$F$2:$F$65,MATCH('4W'!J1749,DistrictList,0))</f>
        <v>2022</v>
      </c>
      <c r="AG1749" s="131">
        <f>IF(K1749&lt;&gt;"",INDEX(Where!$K$2:$K$545,MATCH('4W'!K1749,UpazilaList,0)),"")</f>
        <v>202294</v>
      </c>
      <c r="AH1749" s="141">
        <f t="array" ref="AH1749">IF(L1749&lt;&gt;"",INDEX(Where!$Q$2:$Q$5167,MATCH('4W'!K1749&amp;'4W'!L1749,Where!$O$2:$O$5167&amp;Where!$P$2:$P$5167,0)),"")</f>
        <v>20229479</v>
      </c>
      <c r="AI1749" s="198" t="str">
        <f>IF(Table1[[#This Row],[SSID]]="", "..", Table1[[#This Row],[District]]&amp;", "&amp;Table1[[#This Row],[Upazila]]&amp;", "&amp;Table1[[#This Row],[Union]]&amp;", "&amp;Table1[[#This Row],[Location Camp]])</f>
        <v>..</v>
      </c>
    </row>
    <row r="1750" spans="1:35" s="6" customFormat="1" x14ac:dyDescent="0.35">
      <c r="A1750" s="67">
        <v>3892</v>
      </c>
      <c r="B1750" s="4" t="s">
        <v>4663</v>
      </c>
      <c r="C1750" s="4" t="s">
        <v>5324</v>
      </c>
      <c r="D1750" s="4" t="s">
        <v>5786</v>
      </c>
      <c r="E1750" s="4" t="s">
        <v>4692</v>
      </c>
      <c r="F1750" s="4" t="s">
        <v>4695</v>
      </c>
      <c r="G1750" s="4" t="s">
        <v>5853</v>
      </c>
      <c r="H1750" s="4" t="s">
        <v>4638</v>
      </c>
      <c r="I1750" s="10" t="s">
        <v>4</v>
      </c>
      <c r="J1750" s="10" t="s">
        <v>21</v>
      </c>
      <c r="K1750" s="4" t="s">
        <v>184</v>
      </c>
      <c r="L1750" s="4" t="s">
        <v>1533</v>
      </c>
      <c r="M1750" s="4" t="s">
        <v>4883</v>
      </c>
      <c r="N1750" s="4" t="s">
        <v>4883</v>
      </c>
      <c r="O1750" s="4"/>
      <c r="P1750" s="11" t="s">
        <v>5786</v>
      </c>
      <c r="Q1750" s="11">
        <v>43019</v>
      </c>
      <c r="R1750" s="52">
        <v>1558</v>
      </c>
      <c r="S1750" s="52">
        <v>0</v>
      </c>
      <c r="T1750" s="53">
        <v>0</v>
      </c>
      <c r="U1750" s="53">
        <v>0</v>
      </c>
      <c r="V1750" s="53">
        <v>0</v>
      </c>
      <c r="W1750" s="53">
        <v>0</v>
      </c>
      <c r="X1750" s="53">
        <v>0</v>
      </c>
      <c r="Y1750" s="53">
        <v>0</v>
      </c>
      <c r="Z1750" s="53"/>
      <c r="AA1750" s="41" t="s">
        <v>5876</v>
      </c>
      <c r="AB1750" s="41"/>
      <c r="AC1750" s="57"/>
      <c r="AD1750" s="4"/>
      <c r="AE1750" s="131">
        <f>INDEX(Where!$B$2:$B$8,MATCH('4W'!I1750,DivisionList,0))</f>
        <v>20</v>
      </c>
      <c r="AF1750" s="131">
        <f>INDEX(Where!$F$2:$F$65,MATCH('4W'!J1750,DistrictList,0))</f>
        <v>2022</v>
      </c>
      <c r="AG1750" s="131">
        <f>IF(K1750&lt;&gt;"",INDEX(Where!$K$2:$K$545,MATCH('4W'!K1750,UpazilaList,0)),"")</f>
        <v>202294</v>
      </c>
      <c r="AH1750" s="141">
        <f t="array" ref="AH1750">IF(L1750&lt;&gt;"",INDEX(Where!$Q$2:$Q$5167,MATCH('4W'!K1750&amp;'4W'!L1750,Where!$O$2:$O$5167&amp;Where!$P$2:$P$5167,0)),"")</f>
        <v>20229479</v>
      </c>
      <c r="AI1750" s="198" t="str">
        <f>IF(Table1[[#This Row],[SSID]]="", "..", Table1[[#This Row],[District]]&amp;", "&amp;Table1[[#This Row],[Upazila]]&amp;", "&amp;Table1[[#This Row],[Union]]&amp;", "&amp;Table1[[#This Row],[Location Camp]])</f>
        <v>..</v>
      </c>
    </row>
    <row r="1751" spans="1:35" s="6" customFormat="1" x14ac:dyDescent="0.35">
      <c r="A1751" s="67">
        <v>3893</v>
      </c>
      <c r="B1751" s="4" t="s">
        <v>4663</v>
      </c>
      <c r="C1751" s="4" t="s">
        <v>5324</v>
      </c>
      <c r="D1751" s="4" t="s">
        <v>5786</v>
      </c>
      <c r="E1751" s="4" t="s">
        <v>4692</v>
      </c>
      <c r="F1751" s="4" t="s">
        <v>4695</v>
      </c>
      <c r="G1751" s="4" t="s">
        <v>5853</v>
      </c>
      <c r="H1751" s="4" t="s">
        <v>4638</v>
      </c>
      <c r="I1751" s="10" t="s">
        <v>4</v>
      </c>
      <c r="J1751" s="10" t="s">
        <v>21</v>
      </c>
      <c r="K1751" s="4" t="s">
        <v>184</v>
      </c>
      <c r="L1751" s="4" t="s">
        <v>1533</v>
      </c>
      <c r="M1751" s="4" t="s">
        <v>4883</v>
      </c>
      <c r="N1751" s="4" t="s">
        <v>4883</v>
      </c>
      <c r="O1751" s="4"/>
      <c r="P1751" s="11" t="s">
        <v>5786</v>
      </c>
      <c r="Q1751" s="11">
        <v>43020</v>
      </c>
      <c r="R1751" s="52">
        <v>1580</v>
      </c>
      <c r="S1751" s="52">
        <v>0</v>
      </c>
      <c r="T1751" s="53">
        <v>0</v>
      </c>
      <c r="U1751" s="53">
        <v>0</v>
      </c>
      <c r="V1751" s="53">
        <v>0</v>
      </c>
      <c r="W1751" s="53">
        <v>0</v>
      </c>
      <c r="X1751" s="53">
        <v>0</v>
      </c>
      <c r="Y1751" s="53">
        <v>0</v>
      </c>
      <c r="Z1751" s="53"/>
      <c r="AA1751" s="41" t="s">
        <v>5896</v>
      </c>
      <c r="AB1751" s="41"/>
      <c r="AC1751" s="57"/>
      <c r="AD1751" s="4"/>
      <c r="AE1751" s="131">
        <f>INDEX(Where!$B$2:$B$8,MATCH('4W'!I1751,DivisionList,0))</f>
        <v>20</v>
      </c>
      <c r="AF1751" s="131">
        <f>INDEX(Where!$F$2:$F$65,MATCH('4W'!J1751,DistrictList,0))</f>
        <v>2022</v>
      </c>
      <c r="AG1751" s="131">
        <f>IF(K1751&lt;&gt;"",INDEX(Where!$K$2:$K$545,MATCH('4W'!K1751,UpazilaList,0)),"")</f>
        <v>202294</v>
      </c>
      <c r="AH1751" s="141">
        <f t="array" ref="AH1751">IF(L1751&lt;&gt;"",INDEX(Where!$Q$2:$Q$5167,MATCH('4W'!K1751&amp;'4W'!L1751,Where!$O$2:$O$5167&amp;Where!$P$2:$P$5167,0)),"")</f>
        <v>20229479</v>
      </c>
      <c r="AI1751" s="198" t="str">
        <f>IF(Table1[[#This Row],[SSID]]="", "..", Table1[[#This Row],[District]]&amp;", "&amp;Table1[[#This Row],[Upazila]]&amp;", "&amp;Table1[[#This Row],[Union]]&amp;", "&amp;Table1[[#This Row],[Location Camp]])</f>
        <v>..</v>
      </c>
    </row>
    <row r="1752" spans="1:35" s="6" customFormat="1" x14ac:dyDescent="0.35">
      <c r="A1752" s="67">
        <v>3894</v>
      </c>
      <c r="B1752" s="4" t="s">
        <v>4663</v>
      </c>
      <c r="C1752" s="4" t="s">
        <v>5324</v>
      </c>
      <c r="D1752" s="4" t="s">
        <v>5786</v>
      </c>
      <c r="E1752" s="4" t="s">
        <v>4692</v>
      </c>
      <c r="F1752" s="4" t="s">
        <v>4695</v>
      </c>
      <c r="G1752" s="4" t="s">
        <v>5853</v>
      </c>
      <c r="H1752" s="4" t="s">
        <v>4638</v>
      </c>
      <c r="I1752" s="10" t="s">
        <v>4</v>
      </c>
      <c r="J1752" s="10" t="s">
        <v>21</v>
      </c>
      <c r="K1752" s="4" t="s">
        <v>184</v>
      </c>
      <c r="L1752" s="4" t="s">
        <v>1533</v>
      </c>
      <c r="M1752" s="4" t="s">
        <v>4883</v>
      </c>
      <c r="N1752" s="4" t="s">
        <v>4883</v>
      </c>
      <c r="O1752" s="4"/>
      <c r="P1752" s="11" t="s">
        <v>5786</v>
      </c>
      <c r="Q1752" s="11">
        <v>43022</v>
      </c>
      <c r="R1752" s="52">
        <v>2278</v>
      </c>
      <c r="S1752" s="52">
        <v>0</v>
      </c>
      <c r="T1752" s="53">
        <v>0</v>
      </c>
      <c r="U1752" s="53">
        <v>0</v>
      </c>
      <c r="V1752" s="53">
        <v>0</v>
      </c>
      <c r="W1752" s="53">
        <v>0</v>
      </c>
      <c r="X1752" s="53">
        <v>0</v>
      </c>
      <c r="Y1752" s="53">
        <v>0</v>
      </c>
      <c r="Z1752" s="53"/>
      <c r="AA1752" s="41" t="s">
        <v>5898</v>
      </c>
      <c r="AB1752" s="41"/>
      <c r="AC1752" s="57"/>
      <c r="AD1752" s="4"/>
      <c r="AE1752" s="131">
        <f>INDEX(Where!$B$2:$B$8,MATCH('4W'!I1752,DivisionList,0))</f>
        <v>20</v>
      </c>
      <c r="AF1752" s="131">
        <f>INDEX(Where!$F$2:$F$65,MATCH('4W'!J1752,DistrictList,0))</f>
        <v>2022</v>
      </c>
      <c r="AG1752" s="131">
        <f>IF(K1752&lt;&gt;"",INDEX(Where!$K$2:$K$545,MATCH('4W'!K1752,UpazilaList,0)),"")</f>
        <v>202294</v>
      </c>
      <c r="AH1752" s="141">
        <f t="array" ref="AH1752">IF(L1752&lt;&gt;"",INDEX(Where!$Q$2:$Q$5167,MATCH('4W'!K1752&amp;'4W'!L1752,Where!$O$2:$O$5167&amp;Where!$P$2:$P$5167,0)),"")</f>
        <v>20229479</v>
      </c>
      <c r="AI1752" s="198" t="str">
        <f>IF(Table1[[#This Row],[SSID]]="", "..", Table1[[#This Row],[District]]&amp;", "&amp;Table1[[#This Row],[Upazila]]&amp;", "&amp;Table1[[#This Row],[Union]]&amp;", "&amp;Table1[[#This Row],[Location Camp]])</f>
        <v>..</v>
      </c>
    </row>
    <row r="1753" spans="1:35" s="6" customFormat="1" x14ac:dyDescent="0.35">
      <c r="A1753" s="67">
        <v>3895</v>
      </c>
      <c r="B1753" s="4" t="s">
        <v>4663</v>
      </c>
      <c r="C1753" s="4" t="s">
        <v>5324</v>
      </c>
      <c r="D1753" s="4" t="s">
        <v>5786</v>
      </c>
      <c r="E1753" s="4" t="s">
        <v>4692</v>
      </c>
      <c r="F1753" s="4" t="s">
        <v>4695</v>
      </c>
      <c r="G1753" s="4" t="s">
        <v>5853</v>
      </c>
      <c r="H1753" s="4" t="s">
        <v>4638</v>
      </c>
      <c r="I1753" s="10" t="s">
        <v>4</v>
      </c>
      <c r="J1753" s="10" t="s">
        <v>21</v>
      </c>
      <c r="K1753" s="4" t="s">
        <v>184</v>
      </c>
      <c r="L1753" s="4" t="s">
        <v>1533</v>
      </c>
      <c r="M1753" s="4" t="s">
        <v>4883</v>
      </c>
      <c r="N1753" s="4" t="s">
        <v>4883</v>
      </c>
      <c r="O1753" s="4"/>
      <c r="P1753" s="11" t="s">
        <v>5786</v>
      </c>
      <c r="Q1753" s="11">
        <v>43023</v>
      </c>
      <c r="R1753" s="52">
        <v>2012</v>
      </c>
      <c r="S1753" s="52">
        <v>0</v>
      </c>
      <c r="T1753" s="53">
        <v>0</v>
      </c>
      <c r="U1753" s="53">
        <v>0</v>
      </c>
      <c r="V1753" s="53">
        <v>0</v>
      </c>
      <c r="W1753" s="53">
        <v>0</v>
      </c>
      <c r="X1753" s="53">
        <v>0</v>
      </c>
      <c r="Y1753" s="53">
        <v>0</v>
      </c>
      <c r="Z1753" s="53"/>
      <c r="AA1753" s="41" t="s">
        <v>5899</v>
      </c>
      <c r="AB1753" s="41"/>
      <c r="AC1753" s="57"/>
      <c r="AD1753" s="4"/>
      <c r="AE1753" s="131">
        <f>INDEX(Where!$B$2:$B$8,MATCH('4W'!I1753,DivisionList,0))</f>
        <v>20</v>
      </c>
      <c r="AF1753" s="131">
        <f>INDEX(Where!$F$2:$F$65,MATCH('4W'!J1753,DistrictList,0))</f>
        <v>2022</v>
      </c>
      <c r="AG1753" s="131">
        <f>IF(K1753&lt;&gt;"",INDEX(Where!$K$2:$K$545,MATCH('4W'!K1753,UpazilaList,0)),"")</f>
        <v>202294</v>
      </c>
      <c r="AH1753" s="141">
        <f t="array" ref="AH1753">IF(L1753&lt;&gt;"",INDEX(Where!$Q$2:$Q$5167,MATCH('4W'!K1753&amp;'4W'!L1753,Where!$O$2:$O$5167&amp;Where!$P$2:$P$5167,0)),"")</f>
        <v>20229479</v>
      </c>
      <c r="AI1753" s="198" t="str">
        <f>IF(Table1[[#This Row],[SSID]]="", "..", Table1[[#This Row],[District]]&amp;", "&amp;Table1[[#This Row],[Upazila]]&amp;", "&amp;Table1[[#This Row],[Union]]&amp;", "&amp;Table1[[#This Row],[Location Camp]])</f>
        <v>..</v>
      </c>
    </row>
    <row r="1754" spans="1:35" s="6" customFormat="1" x14ac:dyDescent="0.35">
      <c r="A1754" s="67">
        <v>3896</v>
      </c>
      <c r="B1754" s="4" t="s">
        <v>4663</v>
      </c>
      <c r="C1754" s="4" t="s">
        <v>5324</v>
      </c>
      <c r="D1754" s="4" t="s">
        <v>5786</v>
      </c>
      <c r="E1754" s="4" t="s">
        <v>4692</v>
      </c>
      <c r="F1754" s="4" t="s">
        <v>4695</v>
      </c>
      <c r="G1754" s="4" t="s">
        <v>5853</v>
      </c>
      <c r="H1754" s="4" t="s">
        <v>4638</v>
      </c>
      <c r="I1754" s="10" t="s">
        <v>4</v>
      </c>
      <c r="J1754" s="10" t="s">
        <v>21</v>
      </c>
      <c r="K1754" s="4" t="s">
        <v>184</v>
      </c>
      <c r="L1754" s="4" t="s">
        <v>1533</v>
      </c>
      <c r="M1754" s="4" t="s">
        <v>4883</v>
      </c>
      <c r="N1754" s="4" t="s">
        <v>4883</v>
      </c>
      <c r="O1754" s="4"/>
      <c r="P1754" s="11" t="s">
        <v>5786</v>
      </c>
      <c r="Q1754" s="11">
        <v>43024</v>
      </c>
      <c r="R1754" s="52">
        <v>1610</v>
      </c>
      <c r="S1754" s="52">
        <v>0</v>
      </c>
      <c r="T1754" s="53">
        <v>0</v>
      </c>
      <c r="U1754" s="53">
        <v>0</v>
      </c>
      <c r="V1754" s="53">
        <v>0</v>
      </c>
      <c r="W1754" s="53">
        <v>0</v>
      </c>
      <c r="X1754" s="53">
        <v>0</v>
      </c>
      <c r="Y1754" s="53">
        <v>0</v>
      </c>
      <c r="Z1754" s="53"/>
      <c r="AA1754" s="41" t="s">
        <v>5900</v>
      </c>
      <c r="AB1754" s="41"/>
      <c r="AC1754" s="57"/>
      <c r="AD1754" s="4"/>
      <c r="AE1754" s="131">
        <f>INDEX(Where!$B$2:$B$8,MATCH('4W'!I1754,DivisionList,0))</f>
        <v>20</v>
      </c>
      <c r="AF1754" s="131">
        <f>INDEX(Where!$F$2:$F$65,MATCH('4W'!J1754,DistrictList,0))</f>
        <v>2022</v>
      </c>
      <c r="AG1754" s="131">
        <f>IF(K1754&lt;&gt;"",INDEX(Where!$K$2:$K$545,MATCH('4W'!K1754,UpazilaList,0)),"")</f>
        <v>202294</v>
      </c>
      <c r="AH1754" s="141">
        <f t="array" ref="AH1754">IF(L1754&lt;&gt;"",INDEX(Where!$Q$2:$Q$5167,MATCH('4W'!K1754&amp;'4W'!L1754,Where!$O$2:$O$5167&amp;Where!$P$2:$P$5167,0)),"")</f>
        <v>20229479</v>
      </c>
      <c r="AI1754" s="198" t="str">
        <f>IF(Table1[[#This Row],[SSID]]="", "..", Table1[[#This Row],[District]]&amp;", "&amp;Table1[[#This Row],[Upazila]]&amp;", "&amp;Table1[[#This Row],[Union]]&amp;", "&amp;Table1[[#This Row],[Location Camp]])</f>
        <v>..</v>
      </c>
    </row>
    <row r="1755" spans="1:35" s="6" customFormat="1" x14ac:dyDescent="0.35">
      <c r="A1755" s="67"/>
      <c r="B1755" s="4" t="s">
        <v>4663</v>
      </c>
      <c r="C1755" s="4" t="s">
        <v>5561</v>
      </c>
      <c r="D1755" s="4" t="s">
        <v>5786</v>
      </c>
      <c r="E1755" s="4" t="s">
        <v>4886</v>
      </c>
      <c r="F1755" s="4" t="s">
        <v>6517</v>
      </c>
      <c r="G1755" s="4" t="s">
        <v>6524</v>
      </c>
      <c r="H1755" s="4" t="s">
        <v>4637</v>
      </c>
      <c r="I1755" s="10" t="s">
        <v>4</v>
      </c>
      <c r="J1755" s="10" t="s">
        <v>21</v>
      </c>
      <c r="K1755" s="4" t="s">
        <v>184</v>
      </c>
      <c r="L1755" s="4" t="s">
        <v>1533</v>
      </c>
      <c r="M1755" s="4" t="s">
        <v>4883</v>
      </c>
      <c r="N1755" s="4" t="s">
        <v>4883</v>
      </c>
      <c r="O1755" s="180"/>
      <c r="P1755" s="11"/>
      <c r="Q1755" s="187">
        <v>43112</v>
      </c>
      <c r="R1755" s="52"/>
      <c r="S1755" s="52"/>
      <c r="T1755" s="181"/>
      <c r="U1755" s="181"/>
      <c r="V1755" s="181"/>
      <c r="W1755" s="181"/>
      <c r="X1755" s="181"/>
      <c r="Y1755" s="181"/>
      <c r="Z1755" s="181"/>
      <c r="AA1755" s="183"/>
      <c r="AB1755" s="183"/>
      <c r="AC1755" s="185"/>
      <c r="AD1755" s="188"/>
      <c r="AE1755" s="131">
        <f>INDEX(Where!$B$2:$B$8,MATCH('4W'!I1755,DivisionList,0))</f>
        <v>20</v>
      </c>
      <c r="AF1755" s="131">
        <f>INDEX(Where!$F$2:$F$65,MATCH('4W'!J1755,DistrictList,0))</f>
        <v>2022</v>
      </c>
      <c r="AG1755" s="131">
        <f>IF(K1755&lt;&gt;"",INDEX(Where!$K$2:$K$545,MATCH('4W'!K1755,UpazilaList,0)),"")</f>
        <v>202294</v>
      </c>
      <c r="AH1755" s="141">
        <f t="array" ref="AH1755">IF(L1755&lt;&gt;"",INDEX(Where!$Q$2:$Q$5167,MATCH('4W'!K1755&amp;'4W'!L1755,Where!$O$2:$O$5167&amp;Where!$P$2:$P$5167,0)),"")</f>
        <v>20229479</v>
      </c>
      <c r="AI1755" s="198" t="str">
        <f>IF(Table1[[#This Row],[SSID]]="", "..", Table1[[#This Row],[District]]&amp;", "&amp;Table1[[#This Row],[Upazila]]&amp;", "&amp;Table1[[#This Row],[Union]]&amp;", "&amp;Table1[[#This Row],[Location Camp]])</f>
        <v>..</v>
      </c>
    </row>
    <row r="1756" spans="1:35" s="6" customFormat="1" x14ac:dyDescent="0.35">
      <c r="A1756" s="67"/>
      <c r="B1756" s="4" t="s">
        <v>4642</v>
      </c>
      <c r="C1756" s="4" t="s">
        <v>5561</v>
      </c>
      <c r="D1756" s="4" t="s">
        <v>5786</v>
      </c>
      <c r="E1756" s="4" t="s">
        <v>4886</v>
      </c>
      <c r="F1756" s="4" t="s">
        <v>6517</v>
      </c>
      <c r="G1756" s="4" t="s">
        <v>6524</v>
      </c>
      <c r="H1756" s="4" t="s">
        <v>4637</v>
      </c>
      <c r="I1756" s="10" t="s">
        <v>4</v>
      </c>
      <c r="J1756" s="10" t="s">
        <v>21</v>
      </c>
      <c r="K1756" s="4" t="s">
        <v>184</v>
      </c>
      <c r="L1756" s="4" t="s">
        <v>1533</v>
      </c>
      <c r="M1756" s="4" t="s">
        <v>4883</v>
      </c>
      <c r="N1756" s="4" t="s">
        <v>4883</v>
      </c>
      <c r="O1756" s="180"/>
      <c r="P1756" s="11"/>
      <c r="Q1756" s="187">
        <v>43112</v>
      </c>
      <c r="R1756" s="52"/>
      <c r="S1756" s="52"/>
      <c r="T1756" s="181"/>
      <c r="U1756" s="181"/>
      <c r="V1756" s="181"/>
      <c r="W1756" s="181"/>
      <c r="X1756" s="181"/>
      <c r="Y1756" s="181"/>
      <c r="Z1756" s="181"/>
      <c r="AA1756" s="183"/>
      <c r="AB1756" s="183"/>
      <c r="AC1756" s="185"/>
      <c r="AD1756" s="188"/>
      <c r="AE1756" s="131">
        <f>INDEX(Where!$B$2:$B$8,MATCH('4W'!I1756,DivisionList,0))</f>
        <v>20</v>
      </c>
      <c r="AF1756" s="131">
        <f>INDEX(Where!$F$2:$F$65,MATCH('4W'!J1756,DistrictList,0))</f>
        <v>2022</v>
      </c>
      <c r="AG1756" s="131">
        <f>IF(K1756&lt;&gt;"",INDEX(Where!$K$2:$K$545,MATCH('4W'!K1756,UpazilaList,0)),"")</f>
        <v>202294</v>
      </c>
      <c r="AH1756" s="141">
        <f t="array" ref="AH1756">IF(L1756&lt;&gt;"",INDEX(Where!$Q$2:$Q$5167,MATCH('4W'!K1756&amp;'4W'!L1756,Where!$O$2:$O$5167&amp;Where!$P$2:$P$5167,0)),"")</f>
        <v>20229479</v>
      </c>
      <c r="AI1756" s="198" t="str">
        <f>IF(Table1[[#This Row],[SSID]]="", "..", Table1[[#This Row],[District]]&amp;", "&amp;Table1[[#This Row],[Upazila]]&amp;", "&amp;Table1[[#This Row],[Union]]&amp;", "&amp;Table1[[#This Row],[Location Camp]])</f>
        <v>..</v>
      </c>
    </row>
    <row r="1757" spans="1:35" s="6" customFormat="1" x14ac:dyDescent="0.35">
      <c r="A1757" s="67">
        <v>4027</v>
      </c>
      <c r="B1757" s="130" t="s">
        <v>4673</v>
      </c>
      <c r="C1757" s="130" t="s">
        <v>4716</v>
      </c>
      <c r="D1757" s="130" t="s">
        <v>4673</v>
      </c>
      <c r="E1757" s="130" t="s">
        <v>4885</v>
      </c>
      <c r="F1757" s="130" t="s">
        <v>6178</v>
      </c>
      <c r="G1757" s="130" t="s">
        <v>6193</v>
      </c>
      <c r="H1757" s="130" t="s">
        <v>4637</v>
      </c>
      <c r="I1757" s="131" t="s">
        <v>4</v>
      </c>
      <c r="J1757" s="131" t="s">
        <v>21</v>
      </c>
      <c r="K1757" s="130" t="s">
        <v>184</v>
      </c>
      <c r="L1757" s="130" t="s">
        <v>1533</v>
      </c>
      <c r="M1757" s="130" t="s">
        <v>4883</v>
      </c>
      <c r="N1757" s="130" t="s">
        <v>4883</v>
      </c>
      <c r="O1757" s="130"/>
      <c r="P1757" s="132">
        <v>43152</v>
      </c>
      <c r="Q1757" s="150">
        <v>43281</v>
      </c>
      <c r="R1757" s="133"/>
      <c r="S1757" s="133">
        <v>0</v>
      </c>
      <c r="T1757" s="134">
        <v>0</v>
      </c>
      <c r="U1757" s="134">
        <v>0</v>
      </c>
      <c r="V1757" s="134"/>
      <c r="W1757" s="134"/>
      <c r="X1757" s="134"/>
      <c r="Y1757" s="134"/>
      <c r="Z1757" s="134"/>
      <c r="AA1757" s="136"/>
      <c r="AB1757" s="136"/>
      <c r="AC1757" s="138"/>
      <c r="AD1757" s="144"/>
      <c r="AE1757" s="131">
        <f>INDEX(Where!$B$2:$B$8,MATCH('4W'!I1757,DivisionList,0))</f>
        <v>20</v>
      </c>
      <c r="AF1757" s="131">
        <f>INDEX(Where!$F$2:$F$65,MATCH('4W'!J1757,DistrictList,0))</f>
        <v>2022</v>
      </c>
      <c r="AG1757" s="131">
        <f>IF(K1757&lt;&gt;"",INDEX(Where!$K$2:$K$545,MATCH('4W'!K1757,UpazilaList,0)),"")</f>
        <v>202294</v>
      </c>
      <c r="AH1757" s="141">
        <f t="array" ref="AH1757">IF(L1757&lt;&gt;"",INDEX(Where!$Q$2:$Q$5167,MATCH('4W'!K1757&amp;'4W'!L1757,Where!$O$2:$O$5167&amp;Where!$P$2:$P$5167,0)),"")</f>
        <v>20229479</v>
      </c>
      <c r="AI1757" s="198" t="str">
        <f>IF(Table1[[#This Row],[SSID]]="", "..", Table1[[#This Row],[District]]&amp;", "&amp;Table1[[#This Row],[Upazila]]&amp;", "&amp;Table1[[#This Row],[Union]]&amp;", "&amp;Table1[[#This Row],[Location Camp]])</f>
        <v>..</v>
      </c>
    </row>
    <row r="1758" spans="1:35" s="6" customFormat="1" x14ac:dyDescent="0.35">
      <c r="A1758" s="67">
        <v>4039</v>
      </c>
      <c r="B1758" s="130" t="s">
        <v>4673</v>
      </c>
      <c r="C1758" s="130" t="s">
        <v>4697</v>
      </c>
      <c r="D1758" s="130" t="s">
        <v>4673</v>
      </c>
      <c r="E1758" s="130" t="s">
        <v>4885</v>
      </c>
      <c r="F1758" s="130" t="s">
        <v>6178</v>
      </c>
      <c r="G1758" s="130" t="s">
        <v>6193</v>
      </c>
      <c r="H1758" s="130" t="s">
        <v>4637</v>
      </c>
      <c r="I1758" s="131" t="s">
        <v>4</v>
      </c>
      <c r="J1758" s="131" t="s">
        <v>21</v>
      </c>
      <c r="K1758" s="130" t="s">
        <v>184</v>
      </c>
      <c r="L1758" s="130" t="s">
        <v>1533</v>
      </c>
      <c r="M1758" s="130" t="s">
        <v>4883</v>
      </c>
      <c r="N1758" s="130" t="s">
        <v>4883</v>
      </c>
      <c r="O1758" s="130"/>
      <c r="P1758" s="132">
        <v>43153</v>
      </c>
      <c r="Q1758" s="150">
        <v>43296</v>
      </c>
      <c r="R1758" s="133"/>
      <c r="S1758" s="133">
        <v>0</v>
      </c>
      <c r="T1758" s="134">
        <v>0</v>
      </c>
      <c r="U1758" s="134">
        <v>0</v>
      </c>
      <c r="V1758" s="134"/>
      <c r="W1758" s="134"/>
      <c r="X1758" s="134"/>
      <c r="Y1758" s="134"/>
      <c r="Z1758" s="134"/>
      <c r="AA1758" s="136"/>
      <c r="AB1758" s="136"/>
      <c r="AC1758" s="138"/>
      <c r="AD1758" s="144"/>
      <c r="AE1758" s="131">
        <f>INDEX(Where!$B$2:$B$8,MATCH('4W'!I1758,DivisionList,0))</f>
        <v>20</v>
      </c>
      <c r="AF1758" s="131">
        <f>INDEX(Where!$F$2:$F$65,MATCH('4W'!J1758,DistrictList,0))</f>
        <v>2022</v>
      </c>
      <c r="AG1758" s="131">
        <f>IF(K1758&lt;&gt;"",INDEX(Where!$K$2:$K$545,MATCH('4W'!K1758,UpazilaList,0)),"")</f>
        <v>202294</v>
      </c>
      <c r="AH1758" s="141">
        <f t="array" ref="AH1758">IF(L1758&lt;&gt;"",INDEX(Where!$Q$2:$Q$5167,MATCH('4W'!K1758&amp;'4W'!L1758,Where!$O$2:$O$5167&amp;Where!$P$2:$P$5167,0)),"")</f>
        <v>20229479</v>
      </c>
      <c r="AI1758" s="198" t="str">
        <f>IF(Table1[[#This Row],[SSID]]="", "..", Table1[[#This Row],[District]]&amp;", "&amp;Table1[[#This Row],[Upazila]]&amp;", "&amp;Table1[[#This Row],[Union]]&amp;", "&amp;Table1[[#This Row],[Location Camp]])</f>
        <v>..</v>
      </c>
    </row>
    <row r="1759" spans="1:35" s="6" customFormat="1" x14ac:dyDescent="0.35">
      <c r="A1759" s="67">
        <v>3865</v>
      </c>
      <c r="B1759" s="4" t="s">
        <v>4663</v>
      </c>
      <c r="C1759" s="4" t="s">
        <v>5786</v>
      </c>
      <c r="D1759" s="4" t="s">
        <v>5786</v>
      </c>
      <c r="E1759" s="4" t="s">
        <v>4692</v>
      </c>
      <c r="F1759" s="4" t="s">
        <v>4695</v>
      </c>
      <c r="G1759" s="4" t="s">
        <v>5931</v>
      </c>
      <c r="H1759" s="4" t="s">
        <v>4638</v>
      </c>
      <c r="I1759" s="10" t="s">
        <v>4</v>
      </c>
      <c r="J1759" s="10" t="s">
        <v>21</v>
      </c>
      <c r="K1759" s="4" t="s">
        <v>184</v>
      </c>
      <c r="L1759" s="4" t="s">
        <v>1533</v>
      </c>
      <c r="M1759" s="4" t="s">
        <v>4883</v>
      </c>
      <c r="N1759" s="4" t="s">
        <v>4883</v>
      </c>
      <c r="O1759" s="4"/>
      <c r="P1759" s="11">
        <v>43012</v>
      </c>
      <c r="Q1759" s="11">
        <v>43049</v>
      </c>
      <c r="R1759" s="52">
        <v>528</v>
      </c>
      <c r="S1759" s="52">
        <v>0</v>
      </c>
      <c r="T1759" s="53">
        <v>0</v>
      </c>
      <c r="U1759" s="53">
        <v>0</v>
      </c>
      <c r="V1759" s="53">
        <v>0</v>
      </c>
      <c r="W1759" s="53">
        <v>0</v>
      </c>
      <c r="X1759" s="53">
        <v>0</v>
      </c>
      <c r="Y1759" s="53">
        <v>0</v>
      </c>
      <c r="Z1759" s="53"/>
      <c r="AA1759" s="41" t="s">
        <v>5932</v>
      </c>
      <c r="AB1759" s="41"/>
      <c r="AC1759" s="57"/>
      <c r="AD1759" s="4"/>
      <c r="AE1759" s="131">
        <f>INDEX(Where!$B$2:$B$8,MATCH('4W'!I1759,DivisionList,0))</f>
        <v>20</v>
      </c>
      <c r="AF1759" s="131">
        <f>INDEX(Where!$F$2:$F$65,MATCH('4W'!J1759,DistrictList,0))</f>
        <v>2022</v>
      </c>
      <c r="AG1759" s="131">
        <f>IF(K1759&lt;&gt;"",INDEX(Where!$K$2:$K$545,MATCH('4W'!K1759,UpazilaList,0)),"")</f>
        <v>202294</v>
      </c>
      <c r="AH1759" s="141">
        <f t="array" ref="AH1759">IF(L1759&lt;&gt;"",INDEX(Where!$Q$2:$Q$5167,MATCH('4W'!K1759&amp;'4W'!L1759,Where!$O$2:$O$5167&amp;Where!$P$2:$P$5167,0)),"")</f>
        <v>20229479</v>
      </c>
      <c r="AI1759" s="198" t="str">
        <f>IF(Table1[[#This Row],[SSID]]="", "..", Table1[[#This Row],[District]]&amp;", "&amp;Table1[[#This Row],[Upazila]]&amp;", "&amp;Table1[[#This Row],[Union]]&amp;", "&amp;Table1[[#This Row],[Location Camp]])</f>
        <v>..</v>
      </c>
    </row>
    <row r="1760" spans="1:35" s="6" customFormat="1" x14ac:dyDescent="0.35">
      <c r="A1760" s="67">
        <v>5085</v>
      </c>
      <c r="B1760" s="4" t="s">
        <v>4663</v>
      </c>
      <c r="C1760" s="4" t="s">
        <v>5324</v>
      </c>
      <c r="D1760" s="4" t="s">
        <v>5786</v>
      </c>
      <c r="E1760" s="4" t="s">
        <v>4692</v>
      </c>
      <c r="F1760" s="4" t="s">
        <v>4695</v>
      </c>
      <c r="G1760" s="4" t="s">
        <v>5804</v>
      </c>
      <c r="H1760" s="4" t="s">
        <v>4638</v>
      </c>
      <c r="I1760" s="10" t="s">
        <v>4</v>
      </c>
      <c r="J1760" s="10" t="s">
        <v>21</v>
      </c>
      <c r="K1760" s="4" t="s">
        <v>183</v>
      </c>
      <c r="L1760" s="4" t="s">
        <v>1526</v>
      </c>
      <c r="M1760" s="4" t="s">
        <v>4967</v>
      </c>
      <c r="N1760" s="4" t="s">
        <v>4967</v>
      </c>
      <c r="O1760" s="4" t="s">
        <v>4966</v>
      </c>
      <c r="P1760" s="11">
        <v>43049</v>
      </c>
      <c r="Q1760" s="11">
        <v>43044</v>
      </c>
      <c r="R1760" s="52">
        <v>218</v>
      </c>
      <c r="S1760" s="52">
        <v>0</v>
      </c>
      <c r="T1760" s="53">
        <v>0</v>
      </c>
      <c r="U1760" s="53">
        <v>0</v>
      </c>
      <c r="V1760" s="53">
        <v>0</v>
      </c>
      <c r="W1760" s="53">
        <v>0</v>
      </c>
      <c r="X1760" s="53">
        <v>0</v>
      </c>
      <c r="Y1760" s="53">
        <v>0</v>
      </c>
      <c r="Z1760" s="53"/>
      <c r="AA1760" s="41" t="s">
        <v>5928</v>
      </c>
      <c r="AB1760" s="41"/>
      <c r="AC1760" s="57"/>
      <c r="AD1760" s="4"/>
      <c r="AE1760" s="131">
        <f>INDEX(Where!$B$2:$B$8,MATCH('4W'!I1760,DivisionList,0))</f>
        <v>20</v>
      </c>
      <c r="AF1760" s="131">
        <f>INDEX(Where!$F$2:$F$65,MATCH('4W'!J1760,DistrictList,0))</f>
        <v>2022</v>
      </c>
      <c r="AG1760" s="131">
        <f>IF(K1760&lt;&gt;"",INDEX(Where!$K$2:$K$545,MATCH('4W'!K1760,UpazilaList,0)),"")</f>
        <v>202290</v>
      </c>
      <c r="AH1760" s="141">
        <f t="array" ref="AH1760">IF(L1760&lt;&gt;"",INDEX(Where!$Q$2:$Q$5167,MATCH('4W'!K1760&amp;'4W'!L1760,Where!$O$2:$O$5167&amp;Where!$P$2:$P$5167,0)),"")</f>
        <v>20229047</v>
      </c>
      <c r="AI1760" s="198" t="str">
        <f>IF(Table1[[#This Row],[SSID]]="", "..", Table1[[#This Row],[District]]&amp;", "&amp;Table1[[#This Row],[Upazila]]&amp;", "&amp;Table1[[#This Row],[Union]]&amp;", "&amp;Table1[[#This Row],[Location Camp]])</f>
        <v>Cox's Bazar, Teknaf, Sabrang, Shahporir Dwip</v>
      </c>
    </row>
    <row r="1761" spans="1:35" s="6" customFormat="1" x14ac:dyDescent="0.35">
      <c r="A1761" s="67">
        <v>3785</v>
      </c>
      <c r="B1761" s="68" t="s">
        <v>4663</v>
      </c>
      <c r="C1761" s="68" t="s">
        <v>4777</v>
      </c>
      <c r="D1761" s="68" t="s">
        <v>4663</v>
      </c>
      <c r="E1761" s="68" t="s">
        <v>4692</v>
      </c>
      <c r="F1761" s="68" t="s">
        <v>4695</v>
      </c>
      <c r="G1761" s="68" t="s">
        <v>5831</v>
      </c>
      <c r="H1761" s="68" t="s">
        <v>4638</v>
      </c>
      <c r="I1761" s="10" t="s">
        <v>4</v>
      </c>
      <c r="J1761" s="10" t="s">
        <v>21</v>
      </c>
      <c r="K1761" s="68" t="s">
        <v>183</v>
      </c>
      <c r="L1761" s="68" t="s">
        <v>1527</v>
      </c>
      <c r="M1761" s="68" t="s">
        <v>4972</v>
      </c>
      <c r="N1761" s="68" t="s">
        <v>4972</v>
      </c>
      <c r="O1761" s="68" t="s">
        <v>4971</v>
      </c>
      <c r="P1761" s="70">
        <v>43094</v>
      </c>
      <c r="Q1761" s="70">
        <v>43096</v>
      </c>
      <c r="R1761" s="69">
        <v>480</v>
      </c>
      <c r="S1761" s="69">
        <v>2400</v>
      </c>
      <c r="T1761" s="71">
        <v>0</v>
      </c>
      <c r="U1761" s="71">
        <v>0</v>
      </c>
      <c r="V1761" s="71">
        <v>0</v>
      </c>
      <c r="W1761" s="71">
        <v>0</v>
      </c>
      <c r="X1761" s="71">
        <v>0</v>
      </c>
      <c r="Y1761" s="71">
        <v>0</v>
      </c>
      <c r="Z1761" s="71"/>
      <c r="AA1761" s="73" t="s">
        <v>5786</v>
      </c>
      <c r="AB1761" s="73"/>
      <c r="AC1761" s="75"/>
      <c r="AD1761" s="77"/>
      <c r="AE1761" s="131">
        <f>INDEX(Where!$B$2:$B$8,MATCH('4W'!I1761,DivisionList,0))</f>
        <v>20</v>
      </c>
      <c r="AF1761" s="131">
        <f>INDEX(Where!$F$2:$F$65,MATCH('4W'!J1761,DistrictList,0))</f>
        <v>2022</v>
      </c>
      <c r="AG1761" s="131">
        <f>IF(K1761&lt;&gt;"",INDEX(Where!$K$2:$K$545,MATCH('4W'!K1761,UpazilaList,0)),"")</f>
        <v>202290</v>
      </c>
      <c r="AH1761" s="141">
        <f t="array" ref="AH1761">IF(L1761&lt;&gt;"",INDEX(Where!$Q$2:$Q$5167,MATCH('4W'!K1761&amp;'4W'!L1761,Where!$O$2:$O$5167&amp;Where!$P$2:$P$5167,0)),"")</f>
        <v>20229079</v>
      </c>
      <c r="AI1761" s="198" t="str">
        <f>IF(Table1[[#This Row],[SSID]]="", "..", Table1[[#This Row],[District]]&amp;", "&amp;Table1[[#This Row],[Upazila]]&amp;", "&amp;Table1[[#This Row],[Union]]&amp;", "&amp;Table1[[#This Row],[Location Camp]])</f>
        <v>Cox's Bazar, Teknaf, Whykong, Kerontoli</v>
      </c>
    </row>
    <row r="1762" spans="1:35" s="6" customFormat="1" x14ac:dyDescent="0.35">
      <c r="A1762" s="67">
        <v>3789</v>
      </c>
      <c r="B1762" s="68" t="s">
        <v>4663</v>
      </c>
      <c r="C1762" s="68" t="s">
        <v>4777</v>
      </c>
      <c r="D1762" s="68" t="s">
        <v>4663</v>
      </c>
      <c r="E1762" s="68" t="s">
        <v>4692</v>
      </c>
      <c r="F1762" s="68" t="s">
        <v>4695</v>
      </c>
      <c r="G1762" s="68" t="s">
        <v>5831</v>
      </c>
      <c r="H1762" s="68" t="s">
        <v>4637</v>
      </c>
      <c r="I1762" s="10" t="s">
        <v>4</v>
      </c>
      <c r="J1762" s="10" t="s">
        <v>21</v>
      </c>
      <c r="K1762" s="68" t="s">
        <v>183</v>
      </c>
      <c r="L1762" s="68" t="s">
        <v>1527</v>
      </c>
      <c r="M1762" s="68" t="s">
        <v>4972</v>
      </c>
      <c r="N1762" s="68" t="s">
        <v>4972</v>
      </c>
      <c r="O1762" s="68" t="s">
        <v>4971</v>
      </c>
      <c r="P1762" s="70">
        <v>43097</v>
      </c>
      <c r="Q1762" s="70">
        <v>43110</v>
      </c>
      <c r="R1762" s="69">
        <v>2189</v>
      </c>
      <c r="S1762" s="69">
        <v>10945</v>
      </c>
      <c r="T1762" s="71">
        <v>0</v>
      </c>
      <c r="U1762" s="71">
        <v>0</v>
      </c>
      <c r="V1762" s="71">
        <v>0</v>
      </c>
      <c r="W1762" s="71">
        <v>0</v>
      </c>
      <c r="X1762" s="71">
        <v>0</v>
      </c>
      <c r="Y1762" s="71">
        <v>0</v>
      </c>
      <c r="Z1762" s="71"/>
      <c r="AA1762" s="73" t="s">
        <v>5786</v>
      </c>
      <c r="AB1762" s="73"/>
      <c r="AC1762" s="75"/>
      <c r="AD1762" s="77"/>
      <c r="AE1762" s="131">
        <f>INDEX(Where!$B$2:$B$8,MATCH('4W'!I1762,DivisionList,0))</f>
        <v>20</v>
      </c>
      <c r="AF1762" s="131">
        <f>INDEX(Where!$F$2:$F$65,MATCH('4W'!J1762,DistrictList,0))</f>
        <v>2022</v>
      </c>
      <c r="AG1762" s="131">
        <f>IF(K1762&lt;&gt;"",INDEX(Where!$K$2:$K$545,MATCH('4W'!K1762,UpazilaList,0)),"")</f>
        <v>202290</v>
      </c>
      <c r="AH1762" s="141">
        <f t="array" ref="AH1762">IF(L1762&lt;&gt;"",INDEX(Where!$Q$2:$Q$5167,MATCH('4W'!K1762&amp;'4W'!L1762,Where!$O$2:$O$5167&amp;Where!$P$2:$P$5167,0)),"")</f>
        <v>20229079</v>
      </c>
      <c r="AI1762" s="198" t="str">
        <f>IF(Table1[[#This Row],[SSID]]="", "..", Table1[[#This Row],[District]]&amp;", "&amp;Table1[[#This Row],[Upazila]]&amp;", "&amp;Table1[[#This Row],[Union]]&amp;", "&amp;Table1[[#This Row],[Location Camp]])</f>
        <v>Cox's Bazar, Teknaf, Whykong, Kerontoli</v>
      </c>
    </row>
    <row r="1763" spans="1:35" s="6" customFormat="1" x14ac:dyDescent="0.35">
      <c r="A1763" s="67">
        <v>3786</v>
      </c>
      <c r="B1763" s="68" t="s">
        <v>4663</v>
      </c>
      <c r="C1763" s="68" t="s">
        <v>4777</v>
      </c>
      <c r="D1763" s="68" t="s">
        <v>4663</v>
      </c>
      <c r="E1763" s="68" t="s">
        <v>4692</v>
      </c>
      <c r="F1763" s="68" t="s">
        <v>4695</v>
      </c>
      <c r="G1763" s="68" t="s">
        <v>5833</v>
      </c>
      <c r="H1763" s="68" t="s">
        <v>4638</v>
      </c>
      <c r="I1763" s="10" t="s">
        <v>4</v>
      </c>
      <c r="J1763" s="10" t="s">
        <v>21</v>
      </c>
      <c r="K1763" s="68" t="s">
        <v>183</v>
      </c>
      <c r="L1763" s="68" t="s">
        <v>1527</v>
      </c>
      <c r="M1763" s="68" t="s">
        <v>4972</v>
      </c>
      <c r="N1763" s="68" t="s">
        <v>4972</v>
      </c>
      <c r="O1763" s="68" t="s">
        <v>4971</v>
      </c>
      <c r="P1763" s="70">
        <v>43094</v>
      </c>
      <c r="Q1763" s="70">
        <v>43096</v>
      </c>
      <c r="R1763" s="69">
        <v>480</v>
      </c>
      <c r="S1763" s="69">
        <v>2400</v>
      </c>
      <c r="T1763" s="71">
        <v>0</v>
      </c>
      <c r="U1763" s="71">
        <v>0</v>
      </c>
      <c r="V1763" s="71">
        <v>0</v>
      </c>
      <c r="W1763" s="71">
        <v>0</v>
      </c>
      <c r="X1763" s="71">
        <v>0</v>
      </c>
      <c r="Y1763" s="71">
        <v>0</v>
      </c>
      <c r="Z1763" s="71"/>
      <c r="AA1763" s="73" t="s">
        <v>5786</v>
      </c>
      <c r="AB1763" s="73"/>
      <c r="AC1763" s="75"/>
      <c r="AD1763" s="77"/>
      <c r="AE1763" s="131">
        <f>INDEX(Where!$B$2:$B$8,MATCH('4W'!I1763,DivisionList,0))</f>
        <v>20</v>
      </c>
      <c r="AF1763" s="131">
        <f>INDEX(Where!$F$2:$F$65,MATCH('4W'!J1763,DistrictList,0))</f>
        <v>2022</v>
      </c>
      <c r="AG1763" s="131">
        <f>IF(K1763&lt;&gt;"",INDEX(Where!$K$2:$K$545,MATCH('4W'!K1763,UpazilaList,0)),"")</f>
        <v>202290</v>
      </c>
      <c r="AH1763" s="141">
        <f t="array" ref="AH1763">IF(L1763&lt;&gt;"",INDEX(Where!$Q$2:$Q$5167,MATCH('4W'!K1763&amp;'4W'!L1763,Where!$O$2:$O$5167&amp;Where!$P$2:$P$5167,0)),"")</f>
        <v>20229079</v>
      </c>
      <c r="AI1763" s="198" t="str">
        <f>IF(Table1[[#This Row],[SSID]]="", "..", Table1[[#This Row],[District]]&amp;", "&amp;Table1[[#This Row],[Upazila]]&amp;", "&amp;Table1[[#This Row],[Union]]&amp;", "&amp;Table1[[#This Row],[Location Camp]])</f>
        <v>Cox's Bazar, Teknaf, Whykong, Kerontoli</v>
      </c>
    </row>
    <row r="1764" spans="1:35" s="6" customFormat="1" x14ac:dyDescent="0.35">
      <c r="A1764" s="67">
        <v>3790</v>
      </c>
      <c r="B1764" s="68" t="s">
        <v>4663</v>
      </c>
      <c r="C1764" s="68" t="s">
        <v>4777</v>
      </c>
      <c r="D1764" s="68" t="s">
        <v>4663</v>
      </c>
      <c r="E1764" s="68" t="s">
        <v>4692</v>
      </c>
      <c r="F1764" s="68" t="s">
        <v>4695</v>
      </c>
      <c r="G1764" s="68" t="s">
        <v>5833</v>
      </c>
      <c r="H1764" s="68" t="s">
        <v>4637</v>
      </c>
      <c r="I1764" s="10" t="s">
        <v>4</v>
      </c>
      <c r="J1764" s="10" t="s">
        <v>21</v>
      </c>
      <c r="K1764" s="68" t="s">
        <v>183</v>
      </c>
      <c r="L1764" s="68" t="s">
        <v>1527</v>
      </c>
      <c r="M1764" s="68" t="s">
        <v>4972</v>
      </c>
      <c r="N1764" s="68" t="s">
        <v>4972</v>
      </c>
      <c r="O1764" s="68" t="s">
        <v>4971</v>
      </c>
      <c r="P1764" s="70">
        <v>43097</v>
      </c>
      <c r="Q1764" s="70">
        <v>43110</v>
      </c>
      <c r="R1764" s="69">
        <v>2189</v>
      </c>
      <c r="S1764" s="69">
        <v>10945</v>
      </c>
      <c r="T1764" s="71">
        <v>0</v>
      </c>
      <c r="U1764" s="71">
        <v>0</v>
      </c>
      <c r="V1764" s="71">
        <v>0</v>
      </c>
      <c r="W1764" s="71">
        <v>0</v>
      </c>
      <c r="X1764" s="71">
        <v>0</v>
      </c>
      <c r="Y1764" s="71">
        <v>0</v>
      </c>
      <c r="Z1764" s="71"/>
      <c r="AA1764" s="73" t="s">
        <v>5786</v>
      </c>
      <c r="AB1764" s="73"/>
      <c r="AC1764" s="75"/>
      <c r="AD1764" s="77"/>
      <c r="AE1764" s="131">
        <f>INDEX(Where!$B$2:$B$8,MATCH('4W'!I1764,DivisionList,0))</f>
        <v>20</v>
      </c>
      <c r="AF1764" s="131">
        <f>INDEX(Where!$F$2:$F$65,MATCH('4W'!J1764,DistrictList,0))</f>
        <v>2022</v>
      </c>
      <c r="AG1764" s="131">
        <f>IF(K1764&lt;&gt;"",INDEX(Where!$K$2:$K$545,MATCH('4W'!K1764,UpazilaList,0)),"")</f>
        <v>202290</v>
      </c>
      <c r="AH1764" s="141">
        <f t="array" ref="AH1764">IF(L1764&lt;&gt;"",INDEX(Where!$Q$2:$Q$5167,MATCH('4W'!K1764&amp;'4W'!L1764,Where!$O$2:$O$5167&amp;Where!$P$2:$P$5167,0)),"")</f>
        <v>20229079</v>
      </c>
      <c r="AI1764" s="198" t="str">
        <f>IF(Table1[[#This Row],[SSID]]="", "..", Table1[[#This Row],[District]]&amp;", "&amp;Table1[[#This Row],[Upazila]]&amp;", "&amp;Table1[[#This Row],[Union]]&amp;", "&amp;Table1[[#This Row],[Location Camp]])</f>
        <v>Cox's Bazar, Teknaf, Whykong, Kerontoli</v>
      </c>
    </row>
    <row r="1765" spans="1:35" s="6" customFormat="1" x14ac:dyDescent="0.35">
      <c r="A1765" s="67">
        <v>3757</v>
      </c>
      <c r="B1765" s="4" t="s">
        <v>4663</v>
      </c>
      <c r="C1765" s="4" t="s">
        <v>4716</v>
      </c>
      <c r="D1765" s="4" t="s">
        <v>4663</v>
      </c>
      <c r="E1765" s="4" t="s">
        <v>6551</v>
      </c>
      <c r="F1765" s="4" t="s">
        <v>5765</v>
      </c>
      <c r="G1765" s="4" t="s">
        <v>5765</v>
      </c>
      <c r="H1765" s="4" t="s">
        <v>4637</v>
      </c>
      <c r="I1765" s="10" t="s">
        <v>4</v>
      </c>
      <c r="J1765" s="10" t="s">
        <v>21</v>
      </c>
      <c r="K1765" s="4" t="s">
        <v>183</v>
      </c>
      <c r="L1765" s="4" t="s">
        <v>1527</v>
      </c>
      <c r="M1765" s="4" t="s">
        <v>4972</v>
      </c>
      <c r="N1765" s="4" t="s">
        <v>4972</v>
      </c>
      <c r="O1765" s="4" t="s">
        <v>4971</v>
      </c>
      <c r="P1765" s="11">
        <v>43101</v>
      </c>
      <c r="Q1765" s="11">
        <v>43465</v>
      </c>
      <c r="R1765" s="52"/>
      <c r="S1765" s="52">
        <v>136</v>
      </c>
      <c r="T1765" s="53">
        <v>109</v>
      </c>
      <c r="U1765" s="53">
        <v>27</v>
      </c>
      <c r="V1765" s="53">
        <v>27</v>
      </c>
      <c r="W1765" s="53">
        <v>109</v>
      </c>
      <c r="X1765" s="53">
        <v>0</v>
      </c>
      <c r="Y1765" s="53">
        <v>0</v>
      </c>
      <c r="Z1765" s="53">
        <v>0</v>
      </c>
      <c r="AA1765" s="41"/>
      <c r="AB1765" s="41"/>
      <c r="AC1765" s="57"/>
      <c r="AD1765" s="4"/>
      <c r="AE1765" s="131">
        <f>INDEX(Where!$B$2:$B$8,MATCH('4W'!I1765,DivisionList,0))</f>
        <v>20</v>
      </c>
      <c r="AF1765" s="131">
        <f>INDEX(Where!$F$2:$F$65,MATCH('4W'!J1765,DistrictList,0))</f>
        <v>2022</v>
      </c>
      <c r="AG1765" s="131">
        <f>IF(K1765&lt;&gt;"",INDEX(Where!$K$2:$K$545,MATCH('4W'!K1765,UpazilaList,0)),"")</f>
        <v>202290</v>
      </c>
      <c r="AH1765" s="141">
        <f t="array" ref="AH1765">IF(L1765&lt;&gt;"",INDEX(Where!$Q$2:$Q$5167,MATCH('4W'!K1765&amp;'4W'!L1765,Where!$O$2:$O$5167&amp;Where!$P$2:$P$5167,0)),"")</f>
        <v>20229079</v>
      </c>
      <c r="AI1765" s="198" t="str">
        <f>IF(Table1[[#This Row],[SSID]]="", "..", Table1[[#This Row],[District]]&amp;", "&amp;Table1[[#This Row],[Upazila]]&amp;", "&amp;Table1[[#This Row],[Union]]&amp;", "&amp;Table1[[#This Row],[Location Camp]])</f>
        <v>Cox's Bazar, Teknaf, Whykong, Kerontoli</v>
      </c>
    </row>
    <row r="1766" spans="1:35" s="6" customFormat="1" x14ac:dyDescent="0.35">
      <c r="A1766" s="67">
        <v>3763</v>
      </c>
      <c r="B1766" s="4" t="s">
        <v>4663</v>
      </c>
      <c r="C1766" s="4" t="s">
        <v>4716</v>
      </c>
      <c r="D1766" s="4" t="s">
        <v>4663</v>
      </c>
      <c r="E1766" s="4" t="s">
        <v>6551</v>
      </c>
      <c r="F1766" s="4" t="s">
        <v>5765</v>
      </c>
      <c r="G1766" s="4" t="s">
        <v>5765</v>
      </c>
      <c r="H1766" s="4" t="s">
        <v>4637</v>
      </c>
      <c r="I1766" s="10" t="s">
        <v>4</v>
      </c>
      <c r="J1766" s="10" t="s">
        <v>21</v>
      </c>
      <c r="K1766" s="4" t="s">
        <v>183</v>
      </c>
      <c r="L1766" s="4" t="s">
        <v>1527</v>
      </c>
      <c r="M1766" s="4" t="s">
        <v>4972</v>
      </c>
      <c r="N1766" s="4" t="s">
        <v>4972</v>
      </c>
      <c r="O1766" s="4" t="s">
        <v>4971</v>
      </c>
      <c r="P1766" s="11">
        <v>43101</v>
      </c>
      <c r="Q1766" s="11">
        <v>43465</v>
      </c>
      <c r="R1766" s="52"/>
      <c r="S1766" s="52">
        <v>119</v>
      </c>
      <c r="T1766" s="53">
        <v>97</v>
      </c>
      <c r="U1766" s="53">
        <v>22</v>
      </c>
      <c r="V1766" s="53">
        <v>22</v>
      </c>
      <c r="W1766" s="53">
        <v>97</v>
      </c>
      <c r="X1766" s="53">
        <v>0</v>
      </c>
      <c r="Y1766" s="53">
        <v>0</v>
      </c>
      <c r="Z1766" s="53">
        <v>0</v>
      </c>
      <c r="AA1766" s="41"/>
      <c r="AB1766" s="41"/>
      <c r="AC1766" s="57"/>
      <c r="AD1766" s="4"/>
      <c r="AE1766" s="131">
        <f>INDEX(Where!$B$2:$B$8,MATCH('4W'!I1766,DivisionList,0))</f>
        <v>20</v>
      </c>
      <c r="AF1766" s="131">
        <f>INDEX(Where!$F$2:$F$65,MATCH('4W'!J1766,DistrictList,0))</f>
        <v>2022</v>
      </c>
      <c r="AG1766" s="131">
        <f>IF(K1766&lt;&gt;"",INDEX(Where!$K$2:$K$545,MATCH('4W'!K1766,UpazilaList,0)),"")</f>
        <v>202290</v>
      </c>
      <c r="AH1766" s="141">
        <f t="array" ref="AH1766">IF(L1766&lt;&gt;"",INDEX(Where!$Q$2:$Q$5167,MATCH('4W'!K1766&amp;'4W'!L1766,Where!$O$2:$O$5167&amp;Where!$P$2:$P$5167,0)),"")</f>
        <v>20229079</v>
      </c>
      <c r="AI1766" s="198" t="str">
        <f>IF(Table1[[#This Row],[SSID]]="", "..", Table1[[#This Row],[District]]&amp;", "&amp;Table1[[#This Row],[Upazila]]&amp;", "&amp;Table1[[#This Row],[Union]]&amp;", "&amp;Table1[[#This Row],[Location Camp]])</f>
        <v>Cox's Bazar, Teknaf, Whykong, Kerontoli</v>
      </c>
    </row>
    <row r="1767" spans="1:35" s="6" customFormat="1" x14ac:dyDescent="0.35">
      <c r="A1767" s="67">
        <v>3769</v>
      </c>
      <c r="B1767" s="4" t="s">
        <v>4663</v>
      </c>
      <c r="C1767" s="4" t="s">
        <v>4716</v>
      </c>
      <c r="D1767" s="4" t="s">
        <v>4663</v>
      </c>
      <c r="E1767" s="4" t="s">
        <v>6551</v>
      </c>
      <c r="F1767" s="4" t="s">
        <v>5765</v>
      </c>
      <c r="G1767" s="4" t="s">
        <v>5765</v>
      </c>
      <c r="H1767" s="4" t="s">
        <v>4637</v>
      </c>
      <c r="I1767" s="10" t="s">
        <v>4</v>
      </c>
      <c r="J1767" s="10" t="s">
        <v>21</v>
      </c>
      <c r="K1767" s="4" t="s">
        <v>183</v>
      </c>
      <c r="L1767" s="4" t="s">
        <v>1527</v>
      </c>
      <c r="M1767" s="4" t="s">
        <v>4972</v>
      </c>
      <c r="N1767" s="4" t="s">
        <v>4972</v>
      </c>
      <c r="O1767" s="4" t="s">
        <v>4971</v>
      </c>
      <c r="P1767" s="11">
        <v>43101</v>
      </c>
      <c r="Q1767" s="11">
        <v>43465</v>
      </c>
      <c r="R1767" s="52"/>
      <c r="S1767" s="52">
        <v>69</v>
      </c>
      <c r="T1767" s="53">
        <v>58</v>
      </c>
      <c r="U1767" s="53">
        <v>11</v>
      </c>
      <c r="V1767" s="53">
        <v>11</v>
      </c>
      <c r="W1767" s="53">
        <v>58</v>
      </c>
      <c r="X1767" s="53">
        <v>0</v>
      </c>
      <c r="Y1767" s="53">
        <v>0</v>
      </c>
      <c r="Z1767" s="53">
        <v>0</v>
      </c>
      <c r="AA1767" s="41"/>
      <c r="AB1767" s="41"/>
      <c r="AC1767" s="57"/>
      <c r="AD1767" s="4"/>
      <c r="AE1767" s="131">
        <f>INDEX(Where!$B$2:$B$8,MATCH('4W'!I1767,DivisionList,0))</f>
        <v>20</v>
      </c>
      <c r="AF1767" s="131">
        <f>INDEX(Where!$F$2:$F$65,MATCH('4W'!J1767,DistrictList,0))</f>
        <v>2022</v>
      </c>
      <c r="AG1767" s="131">
        <f>IF(K1767&lt;&gt;"",INDEX(Where!$K$2:$K$545,MATCH('4W'!K1767,UpazilaList,0)),"")</f>
        <v>202290</v>
      </c>
      <c r="AH1767" s="141">
        <f t="array" ref="AH1767">IF(L1767&lt;&gt;"",INDEX(Where!$Q$2:$Q$5167,MATCH('4W'!K1767&amp;'4W'!L1767,Where!$O$2:$O$5167&amp;Where!$P$2:$P$5167,0)),"")</f>
        <v>20229079</v>
      </c>
      <c r="AI1767" s="198" t="str">
        <f>IF(Table1[[#This Row],[SSID]]="", "..", Table1[[#This Row],[District]]&amp;", "&amp;Table1[[#This Row],[Upazila]]&amp;", "&amp;Table1[[#This Row],[Union]]&amp;", "&amp;Table1[[#This Row],[Location Camp]])</f>
        <v>Cox's Bazar, Teknaf, Whykong, Kerontoli</v>
      </c>
    </row>
    <row r="1768" spans="1:35" s="6" customFormat="1" x14ac:dyDescent="0.35">
      <c r="A1768" s="67">
        <v>3776</v>
      </c>
      <c r="B1768" s="4" t="s">
        <v>4663</v>
      </c>
      <c r="C1768" s="4" t="s">
        <v>4716</v>
      </c>
      <c r="D1768" s="4" t="s">
        <v>4663</v>
      </c>
      <c r="E1768" s="4" t="s">
        <v>6551</v>
      </c>
      <c r="F1768" s="4" t="s">
        <v>5765</v>
      </c>
      <c r="G1768" s="4" t="s">
        <v>5765</v>
      </c>
      <c r="H1768" s="4" t="s">
        <v>4637</v>
      </c>
      <c r="I1768" s="10" t="s">
        <v>4</v>
      </c>
      <c r="J1768" s="10" t="s">
        <v>21</v>
      </c>
      <c r="K1768" s="4" t="s">
        <v>183</v>
      </c>
      <c r="L1768" s="4" t="s">
        <v>1527</v>
      </c>
      <c r="M1768" s="4" t="s">
        <v>4972</v>
      </c>
      <c r="N1768" s="4" t="s">
        <v>4972</v>
      </c>
      <c r="O1768" s="4" t="s">
        <v>4971</v>
      </c>
      <c r="P1768" s="11">
        <v>43101</v>
      </c>
      <c r="Q1768" s="11">
        <v>43465</v>
      </c>
      <c r="R1768" s="52"/>
      <c r="S1768" s="52">
        <v>0</v>
      </c>
      <c r="T1768" s="53">
        <v>0</v>
      </c>
      <c r="U1768" s="53">
        <v>0</v>
      </c>
      <c r="V1768" s="53">
        <v>0</v>
      </c>
      <c r="W1768" s="53">
        <v>0</v>
      </c>
      <c r="X1768" s="53">
        <v>0</v>
      </c>
      <c r="Y1768" s="53">
        <v>0</v>
      </c>
      <c r="Z1768" s="53">
        <v>0</v>
      </c>
      <c r="AA1768" s="41"/>
      <c r="AB1768" s="41"/>
      <c r="AC1768" s="57"/>
      <c r="AD1768" s="4"/>
      <c r="AE1768" s="131">
        <f>INDEX(Where!$B$2:$B$8,MATCH('4W'!I1768,DivisionList,0))</f>
        <v>20</v>
      </c>
      <c r="AF1768" s="131">
        <f>INDEX(Where!$F$2:$F$65,MATCH('4W'!J1768,DistrictList,0))</f>
        <v>2022</v>
      </c>
      <c r="AG1768" s="131">
        <f>IF(K1768&lt;&gt;"",INDEX(Where!$K$2:$K$545,MATCH('4W'!K1768,UpazilaList,0)),"")</f>
        <v>202290</v>
      </c>
      <c r="AH1768" s="141">
        <f t="array" ref="AH1768">IF(L1768&lt;&gt;"",INDEX(Where!$Q$2:$Q$5167,MATCH('4W'!K1768&amp;'4W'!L1768,Where!$O$2:$O$5167&amp;Where!$P$2:$P$5167,0)),"")</f>
        <v>20229079</v>
      </c>
      <c r="AI1768" s="198" t="str">
        <f>IF(Table1[[#This Row],[SSID]]="", "..", Table1[[#This Row],[District]]&amp;", "&amp;Table1[[#This Row],[Upazila]]&amp;", "&amp;Table1[[#This Row],[Union]]&amp;", "&amp;Table1[[#This Row],[Location Camp]])</f>
        <v>Cox's Bazar, Teknaf, Whykong, Kerontoli</v>
      </c>
    </row>
    <row r="1769" spans="1:35" s="6" customFormat="1" x14ac:dyDescent="0.35">
      <c r="A1769" s="67">
        <v>3771</v>
      </c>
      <c r="B1769" s="4" t="s">
        <v>4663</v>
      </c>
      <c r="C1769" s="4" t="s">
        <v>4716</v>
      </c>
      <c r="D1769" s="4" t="s">
        <v>4663</v>
      </c>
      <c r="E1769" s="4" t="s">
        <v>6551</v>
      </c>
      <c r="F1769" s="4" t="s">
        <v>5769</v>
      </c>
      <c r="G1769" s="4" t="s">
        <v>5769</v>
      </c>
      <c r="H1769" s="4" t="s">
        <v>4637</v>
      </c>
      <c r="I1769" s="10" t="s">
        <v>4</v>
      </c>
      <c r="J1769" s="10" t="s">
        <v>21</v>
      </c>
      <c r="K1769" s="4" t="s">
        <v>183</v>
      </c>
      <c r="L1769" s="4" t="s">
        <v>1527</v>
      </c>
      <c r="M1769" s="4" t="s">
        <v>4972</v>
      </c>
      <c r="N1769" s="4" t="s">
        <v>4972</v>
      </c>
      <c r="O1769" s="4" t="s">
        <v>4971</v>
      </c>
      <c r="P1769" s="11">
        <v>43101</v>
      </c>
      <c r="Q1769" s="11">
        <v>43465</v>
      </c>
      <c r="R1769" s="52"/>
      <c r="S1769" s="52">
        <v>0</v>
      </c>
      <c r="T1769" s="53">
        <v>0</v>
      </c>
      <c r="U1769" s="53">
        <v>0</v>
      </c>
      <c r="V1769" s="53">
        <v>0</v>
      </c>
      <c r="W1769" s="53">
        <v>0</v>
      </c>
      <c r="X1769" s="53">
        <v>0</v>
      </c>
      <c r="Y1769" s="53">
        <v>0</v>
      </c>
      <c r="Z1769" s="53">
        <v>0</v>
      </c>
      <c r="AA1769" s="41"/>
      <c r="AB1769" s="41"/>
      <c r="AC1769" s="57"/>
      <c r="AD1769" s="4"/>
      <c r="AE1769" s="131">
        <f>INDEX(Where!$B$2:$B$8,MATCH('4W'!I1769,DivisionList,0))</f>
        <v>20</v>
      </c>
      <c r="AF1769" s="131">
        <f>INDEX(Where!$F$2:$F$65,MATCH('4W'!J1769,DistrictList,0))</f>
        <v>2022</v>
      </c>
      <c r="AG1769" s="131">
        <f>IF(K1769&lt;&gt;"",INDEX(Where!$K$2:$K$545,MATCH('4W'!K1769,UpazilaList,0)),"")</f>
        <v>202290</v>
      </c>
      <c r="AH1769" s="141">
        <f t="array" ref="AH1769">IF(L1769&lt;&gt;"",INDEX(Where!$Q$2:$Q$5167,MATCH('4W'!K1769&amp;'4W'!L1769,Where!$O$2:$O$5167&amp;Where!$P$2:$P$5167,0)),"")</f>
        <v>20229079</v>
      </c>
      <c r="AI1769" s="198" t="str">
        <f>IF(Table1[[#This Row],[SSID]]="", "..", Table1[[#This Row],[District]]&amp;", "&amp;Table1[[#This Row],[Upazila]]&amp;", "&amp;Table1[[#This Row],[Union]]&amp;", "&amp;Table1[[#This Row],[Location Camp]])</f>
        <v>Cox's Bazar, Teknaf, Whykong, Kerontoli</v>
      </c>
    </row>
    <row r="1770" spans="1:35" s="6" customFormat="1" x14ac:dyDescent="0.35">
      <c r="A1770" s="67">
        <v>3758</v>
      </c>
      <c r="B1770" s="4" t="s">
        <v>4663</v>
      </c>
      <c r="C1770" s="4" t="s">
        <v>4716</v>
      </c>
      <c r="D1770" s="4" t="s">
        <v>4663</v>
      </c>
      <c r="E1770" s="4" t="s">
        <v>6551</v>
      </c>
      <c r="F1770" s="4" t="s">
        <v>5565</v>
      </c>
      <c r="G1770" s="4" t="s">
        <v>5565</v>
      </c>
      <c r="H1770" s="4" t="s">
        <v>4637</v>
      </c>
      <c r="I1770" s="10" t="s">
        <v>4</v>
      </c>
      <c r="J1770" s="10" t="s">
        <v>21</v>
      </c>
      <c r="K1770" s="4" t="s">
        <v>183</v>
      </c>
      <c r="L1770" s="4" t="s">
        <v>1527</v>
      </c>
      <c r="M1770" s="4" t="s">
        <v>4972</v>
      </c>
      <c r="N1770" s="4" t="s">
        <v>4972</v>
      </c>
      <c r="O1770" s="4" t="s">
        <v>4971</v>
      </c>
      <c r="P1770" s="11">
        <v>43101</v>
      </c>
      <c r="Q1770" s="11">
        <v>43465</v>
      </c>
      <c r="R1770" s="52"/>
      <c r="S1770" s="52">
        <v>0</v>
      </c>
      <c r="T1770" s="53">
        <v>0</v>
      </c>
      <c r="U1770" s="53">
        <v>0</v>
      </c>
      <c r="V1770" s="53">
        <v>0</v>
      </c>
      <c r="W1770" s="53">
        <v>0</v>
      </c>
      <c r="X1770" s="53">
        <v>0</v>
      </c>
      <c r="Y1770" s="53">
        <v>0</v>
      </c>
      <c r="Z1770" s="53">
        <v>0</v>
      </c>
      <c r="AA1770" s="41"/>
      <c r="AB1770" s="41"/>
      <c r="AC1770" s="57"/>
      <c r="AD1770" s="4"/>
      <c r="AE1770" s="131">
        <f>INDEX(Where!$B$2:$B$8,MATCH('4W'!I1770,DivisionList,0))</f>
        <v>20</v>
      </c>
      <c r="AF1770" s="131">
        <f>INDEX(Where!$F$2:$F$65,MATCH('4W'!J1770,DistrictList,0))</f>
        <v>2022</v>
      </c>
      <c r="AG1770" s="131">
        <f>IF(K1770&lt;&gt;"",INDEX(Where!$K$2:$K$545,MATCH('4W'!K1770,UpazilaList,0)),"")</f>
        <v>202290</v>
      </c>
      <c r="AH1770" s="141">
        <f t="array" ref="AH1770">IF(L1770&lt;&gt;"",INDEX(Where!$Q$2:$Q$5167,MATCH('4W'!K1770&amp;'4W'!L1770,Where!$O$2:$O$5167&amp;Where!$P$2:$P$5167,0)),"")</f>
        <v>20229079</v>
      </c>
      <c r="AI1770" s="198" t="str">
        <f>IF(Table1[[#This Row],[SSID]]="", "..", Table1[[#This Row],[District]]&amp;", "&amp;Table1[[#This Row],[Upazila]]&amp;", "&amp;Table1[[#This Row],[Union]]&amp;", "&amp;Table1[[#This Row],[Location Camp]])</f>
        <v>Cox's Bazar, Teknaf, Whykong, Kerontoli</v>
      </c>
    </row>
    <row r="1771" spans="1:35" s="6" customFormat="1" x14ac:dyDescent="0.35">
      <c r="A1771" s="67">
        <v>3764</v>
      </c>
      <c r="B1771" s="4" t="s">
        <v>4663</v>
      </c>
      <c r="C1771" s="4" t="s">
        <v>4716</v>
      </c>
      <c r="D1771" s="4" t="s">
        <v>4663</v>
      </c>
      <c r="E1771" s="4" t="s">
        <v>6551</v>
      </c>
      <c r="F1771" s="4" t="s">
        <v>5565</v>
      </c>
      <c r="G1771" s="4" t="s">
        <v>5565</v>
      </c>
      <c r="H1771" s="4" t="s">
        <v>4637</v>
      </c>
      <c r="I1771" s="10" t="s">
        <v>4</v>
      </c>
      <c r="J1771" s="10" t="s">
        <v>21</v>
      </c>
      <c r="K1771" s="4" t="s">
        <v>183</v>
      </c>
      <c r="L1771" s="4" t="s">
        <v>1527</v>
      </c>
      <c r="M1771" s="4" t="s">
        <v>4972</v>
      </c>
      <c r="N1771" s="4" t="s">
        <v>4972</v>
      </c>
      <c r="O1771" s="4" t="s">
        <v>4971</v>
      </c>
      <c r="P1771" s="11">
        <v>43101</v>
      </c>
      <c r="Q1771" s="11">
        <v>43465</v>
      </c>
      <c r="R1771" s="52"/>
      <c r="S1771" s="52">
        <v>174</v>
      </c>
      <c r="T1771" s="53">
        <v>85</v>
      </c>
      <c r="U1771" s="53">
        <v>89</v>
      </c>
      <c r="V1771" s="53">
        <v>0</v>
      </c>
      <c r="W1771" s="53">
        <v>0</v>
      </c>
      <c r="X1771" s="53">
        <v>89</v>
      </c>
      <c r="Y1771" s="53">
        <v>85</v>
      </c>
      <c r="Z1771" s="53">
        <v>0</v>
      </c>
      <c r="AA1771" s="41"/>
      <c r="AB1771" s="41"/>
      <c r="AC1771" s="57"/>
      <c r="AD1771" s="4"/>
      <c r="AE1771" s="131">
        <f>INDEX(Where!$B$2:$B$8,MATCH('4W'!I1771,DivisionList,0))</f>
        <v>20</v>
      </c>
      <c r="AF1771" s="131">
        <f>INDEX(Where!$F$2:$F$65,MATCH('4W'!J1771,DistrictList,0))</f>
        <v>2022</v>
      </c>
      <c r="AG1771" s="131">
        <f>IF(K1771&lt;&gt;"",INDEX(Where!$K$2:$K$545,MATCH('4W'!K1771,UpazilaList,0)),"")</f>
        <v>202290</v>
      </c>
      <c r="AH1771" s="141">
        <f t="array" ref="AH1771">IF(L1771&lt;&gt;"",INDEX(Where!$Q$2:$Q$5167,MATCH('4W'!K1771&amp;'4W'!L1771,Where!$O$2:$O$5167&amp;Where!$P$2:$P$5167,0)),"")</f>
        <v>20229079</v>
      </c>
      <c r="AI1771" s="198" t="str">
        <f>IF(Table1[[#This Row],[SSID]]="", "..", Table1[[#This Row],[District]]&amp;", "&amp;Table1[[#This Row],[Upazila]]&amp;", "&amp;Table1[[#This Row],[Union]]&amp;", "&amp;Table1[[#This Row],[Location Camp]])</f>
        <v>Cox's Bazar, Teknaf, Whykong, Kerontoli</v>
      </c>
    </row>
    <row r="1772" spans="1:35" s="6" customFormat="1" x14ac:dyDescent="0.35">
      <c r="A1772" s="67">
        <v>3784</v>
      </c>
      <c r="B1772" s="4" t="s">
        <v>5366</v>
      </c>
      <c r="C1772" s="4" t="s">
        <v>5412</v>
      </c>
      <c r="D1772" s="4" t="s">
        <v>4673</v>
      </c>
      <c r="E1772" s="4" t="s">
        <v>6551</v>
      </c>
      <c r="F1772" s="4" t="s">
        <v>5565</v>
      </c>
      <c r="G1772" s="4" t="s">
        <v>5565</v>
      </c>
      <c r="H1772" s="4" t="s">
        <v>4637</v>
      </c>
      <c r="I1772" s="10" t="s">
        <v>4</v>
      </c>
      <c r="J1772" s="10" t="s">
        <v>21</v>
      </c>
      <c r="K1772" s="4" t="s">
        <v>183</v>
      </c>
      <c r="L1772" s="4" t="s">
        <v>1527</v>
      </c>
      <c r="M1772" s="4" t="s">
        <v>4972</v>
      </c>
      <c r="N1772" s="4" t="s">
        <v>4972</v>
      </c>
      <c r="O1772" s="4" t="s">
        <v>4971</v>
      </c>
      <c r="P1772" s="11">
        <v>43009</v>
      </c>
      <c r="Q1772" s="11">
        <v>43131</v>
      </c>
      <c r="R1772" s="52"/>
      <c r="S1772" s="52">
        <v>0</v>
      </c>
      <c r="T1772" s="53">
        <v>0</v>
      </c>
      <c r="U1772" s="53">
        <v>0</v>
      </c>
      <c r="V1772" s="53">
        <v>0</v>
      </c>
      <c r="W1772" s="53">
        <v>0</v>
      </c>
      <c r="X1772" s="53">
        <v>0</v>
      </c>
      <c r="Y1772" s="53">
        <v>0</v>
      </c>
      <c r="Z1772" s="53">
        <v>0</v>
      </c>
      <c r="AA1772" s="41"/>
      <c r="AB1772" s="41"/>
      <c r="AC1772" s="57"/>
      <c r="AD1772" s="4"/>
      <c r="AE1772" s="131">
        <f>INDEX(Where!$B$2:$B$8,MATCH('4W'!I1772,DivisionList,0))</f>
        <v>20</v>
      </c>
      <c r="AF1772" s="131">
        <f>INDEX(Where!$F$2:$F$65,MATCH('4W'!J1772,DistrictList,0))</f>
        <v>2022</v>
      </c>
      <c r="AG1772" s="131">
        <f>IF(K1772&lt;&gt;"",INDEX(Where!$K$2:$K$545,MATCH('4W'!K1772,UpazilaList,0)),"")</f>
        <v>202290</v>
      </c>
      <c r="AH1772" s="141">
        <f t="array" ref="AH1772">IF(L1772&lt;&gt;"",INDEX(Where!$Q$2:$Q$5167,MATCH('4W'!K1772&amp;'4W'!L1772,Where!$O$2:$O$5167&amp;Where!$P$2:$P$5167,0)),"")</f>
        <v>20229079</v>
      </c>
      <c r="AI1772" s="198" t="str">
        <f>IF(Table1[[#This Row],[SSID]]="", "..", Table1[[#This Row],[District]]&amp;", "&amp;Table1[[#This Row],[Upazila]]&amp;", "&amp;Table1[[#This Row],[Union]]&amp;", "&amp;Table1[[#This Row],[Location Camp]])</f>
        <v>Cox's Bazar, Teknaf, Whykong, Kerontoli</v>
      </c>
    </row>
    <row r="1773" spans="1:35" s="6" customFormat="1" x14ac:dyDescent="0.35">
      <c r="A1773" s="67">
        <v>3751</v>
      </c>
      <c r="B1773" s="4" t="s">
        <v>4663</v>
      </c>
      <c r="C1773" s="4" t="s">
        <v>4716</v>
      </c>
      <c r="D1773" s="4" t="s">
        <v>4663</v>
      </c>
      <c r="E1773" s="4" t="s">
        <v>6551</v>
      </c>
      <c r="F1773" s="4" t="s">
        <v>5566</v>
      </c>
      <c r="G1773" s="4" t="s">
        <v>5566</v>
      </c>
      <c r="H1773" s="4" t="s">
        <v>4637</v>
      </c>
      <c r="I1773" s="10" t="s">
        <v>4</v>
      </c>
      <c r="J1773" s="10" t="s">
        <v>21</v>
      </c>
      <c r="K1773" s="4" t="s">
        <v>183</v>
      </c>
      <c r="L1773" s="4" t="s">
        <v>1527</v>
      </c>
      <c r="M1773" s="4" t="s">
        <v>4972</v>
      </c>
      <c r="N1773" s="4" t="s">
        <v>4972</v>
      </c>
      <c r="O1773" s="4" t="s">
        <v>4971</v>
      </c>
      <c r="P1773" s="11">
        <v>43101</v>
      </c>
      <c r="Q1773" s="11">
        <v>43465</v>
      </c>
      <c r="R1773" s="52"/>
      <c r="S1773" s="52">
        <v>600</v>
      </c>
      <c r="T1773" s="53">
        <v>278</v>
      </c>
      <c r="U1773" s="53">
        <v>322</v>
      </c>
      <c r="V1773" s="53">
        <v>0</v>
      </c>
      <c r="W1773" s="53">
        <v>0</v>
      </c>
      <c r="X1773" s="53">
        <v>322</v>
      </c>
      <c r="Y1773" s="53">
        <v>278</v>
      </c>
      <c r="Z1773" s="53">
        <v>0</v>
      </c>
      <c r="AA1773" s="41"/>
      <c r="AB1773" s="41"/>
      <c r="AC1773" s="57"/>
      <c r="AD1773" s="4"/>
      <c r="AE1773" s="131">
        <f>INDEX(Where!$B$2:$B$8,MATCH('4W'!I1773,DivisionList,0))</f>
        <v>20</v>
      </c>
      <c r="AF1773" s="131">
        <f>INDEX(Where!$F$2:$F$65,MATCH('4W'!J1773,DistrictList,0))</f>
        <v>2022</v>
      </c>
      <c r="AG1773" s="131">
        <f>IF(K1773&lt;&gt;"",INDEX(Where!$K$2:$K$545,MATCH('4W'!K1773,UpazilaList,0)),"")</f>
        <v>202290</v>
      </c>
      <c r="AH1773" s="141">
        <f t="array" ref="AH1773">IF(L1773&lt;&gt;"",INDEX(Where!$Q$2:$Q$5167,MATCH('4W'!K1773&amp;'4W'!L1773,Where!$O$2:$O$5167&amp;Where!$P$2:$P$5167,0)),"")</f>
        <v>20229079</v>
      </c>
      <c r="AI1773" s="198" t="str">
        <f>IF(Table1[[#This Row],[SSID]]="", "..", Table1[[#This Row],[District]]&amp;", "&amp;Table1[[#This Row],[Upazila]]&amp;", "&amp;Table1[[#This Row],[Union]]&amp;", "&amp;Table1[[#This Row],[Location Camp]])</f>
        <v>Cox's Bazar, Teknaf, Whykong, Kerontoli</v>
      </c>
    </row>
    <row r="1774" spans="1:35" s="6" customFormat="1" x14ac:dyDescent="0.35">
      <c r="A1774" s="67">
        <v>3782</v>
      </c>
      <c r="B1774" s="4" t="s">
        <v>5366</v>
      </c>
      <c r="C1774" s="4" t="s">
        <v>5412</v>
      </c>
      <c r="D1774" s="4" t="s">
        <v>4673</v>
      </c>
      <c r="E1774" s="4" t="s">
        <v>6551</v>
      </c>
      <c r="F1774" s="4" t="s">
        <v>5566</v>
      </c>
      <c r="G1774" s="4" t="s">
        <v>5566</v>
      </c>
      <c r="H1774" s="4" t="s">
        <v>4637</v>
      </c>
      <c r="I1774" s="10" t="s">
        <v>4</v>
      </c>
      <c r="J1774" s="10" t="s">
        <v>21</v>
      </c>
      <c r="K1774" s="4" t="s">
        <v>183</v>
      </c>
      <c r="L1774" s="4" t="s">
        <v>1527</v>
      </c>
      <c r="M1774" s="4" t="s">
        <v>4972</v>
      </c>
      <c r="N1774" s="4" t="s">
        <v>4972</v>
      </c>
      <c r="O1774" s="4" t="s">
        <v>4971</v>
      </c>
      <c r="P1774" s="11">
        <v>43009</v>
      </c>
      <c r="Q1774" s="11">
        <v>43131</v>
      </c>
      <c r="R1774" s="52"/>
      <c r="S1774" s="52">
        <v>0</v>
      </c>
      <c r="T1774" s="53">
        <v>0</v>
      </c>
      <c r="U1774" s="53">
        <v>0</v>
      </c>
      <c r="V1774" s="53">
        <v>0</v>
      </c>
      <c r="W1774" s="53">
        <v>0</v>
      </c>
      <c r="X1774" s="53">
        <v>0</v>
      </c>
      <c r="Y1774" s="53">
        <v>0</v>
      </c>
      <c r="Z1774" s="53">
        <v>0</v>
      </c>
      <c r="AA1774" s="41"/>
      <c r="AB1774" s="41"/>
      <c r="AC1774" s="57"/>
      <c r="AD1774" s="4"/>
      <c r="AE1774" s="131">
        <f>INDEX(Where!$B$2:$B$8,MATCH('4W'!I1774,DivisionList,0))</f>
        <v>20</v>
      </c>
      <c r="AF1774" s="131">
        <f>INDEX(Where!$F$2:$F$65,MATCH('4W'!J1774,DistrictList,0))</f>
        <v>2022</v>
      </c>
      <c r="AG1774" s="131">
        <f>IF(K1774&lt;&gt;"",INDEX(Where!$K$2:$K$545,MATCH('4W'!K1774,UpazilaList,0)),"")</f>
        <v>202290</v>
      </c>
      <c r="AH1774" s="141">
        <f t="array" ref="AH1774">IF(L1774&lt;&gt;"",INDEX(Where!$Q$2:$Q$5167,MATCH('4W'!K1774&amp;'4W'!L1774,Where!$O$2:$O$5167&amp;Where!$P$2:$P$5167,0)),"")</f>
        <v>20229079</v>
      </c>
      <c r="AI1774" s="198" t="str">
        <f>IF(Table1[[#This Row],[SSID]]="", "..", Table1[[#This Row],[District]]&amp;", "&amp;Table1[[#This Row],[Upazila]]&amp;", "&amp;Table1[[#This Row],[Union]]&amp;", "&amp;Table1[[#This Row],[Location Camp]])</f>
        <v>Cox's Bazar, Teknaf, Whykong, Kerontoli</v>
      </c>
    </row>
    <row r="1775" spans="1:35" s="6" customFormat="1" x14ac:dyDescent="0.35">
      <c r="A1775" s="67">
        <v>3759</v>
      </c>
      <c r="B1775" s="4" t="s">
        <v>4663</v>
      </c>
      <c r="C1775" s="4" t="s">
        <v>4716</v>
      </c>
      <c r="D1775" s="4" t="s">
        <v>4663</v>
      </c>
      <c r="E1775" s="4" t="s">
        <v>6551</v>
      </c>
      <c r="F1775" s="4" t="s">
        <v>5567</v>
      </c>
      <c r="G1775" s="4" t="s">
        <v>5567</v>
      </c>
      <c r="H1775" s="4" t="s">
        <v>4637</v>
      </c>
      <c r="I1775" s="10" t="s">
        <v>4</v>
      </c>
      <c r="J1775" s="10" t="s">
        <v>21</v>
      </c>
      <c r="K1775" s="4" t="s">
        <v>183</v>
      </c>
      <c r="L1775" s="4" t="s">
        <v>1527</v>
      </c>
      <c r="M1775" s="4" t="s">
        <v>4972</v>
      </c>
      <c r="N1775" s="4" t="s">
        <v>4972</v>
      </c>
      <c r="O1775" s="4" t="s">
        <v>4971</v>
      </c>
      <c r="P1775" s="11">
        <v>43101</v>
      </c>
      <c r="Q1775" s="11">
        <v>43465</v>
      </c>
      <c r="R1775" s="52"/>
      <c r="S1775" s="52">
        <v>0</v>
      </c>
      <c r="T1775" s="53">
        <v>0</v>
      </c>
      <c r="U1775" s="53">
        <v>0</v>
      </c>
      <c r="V1775" s="53">
        <v>0</v>
      </c>
      <c r="W1775" s="53">
        <v>0</v>
      </c>
      <c r="X1775" s="53">
        <v>0</v>
      </c>
      <c r="Y1775" s="53">
        <v>0</v>
      </c>
      <c r="Z1775" s="53">
        <v>0</v>
      </c>
      <c r="AA1775" s="41"/>
      <c r="AB1775" s="41"/>
      <c r="AC1775" s="57"/>
      <c r="AD1775" s="4"/>
      <c r="AE1775" s="131">
        <f>INDEX(Where!$B$2:$B$8,MATCH('4W'!I1775,DivisionList,0))</f>
        <v>20</v>
      </c>
      <c r="AF1775" s="131">
        <f>INDEX(Where!$F$2:$F$65,MATCH('4W'!J1775,DistrictList,0))</f>
        <v>2022</v>
      </c>
      <c r="AG1775" s="131">
        <f>IF(K1775&lt;&gt;"",INDEX(Where!$K$2:$K$545,MATCH('4W'!K1775,UpazilaList,0)),"")</f>
        <v>202290</v>
      </c>
      <c r="AH1775" s="141">
        <f t="array" ref="AH1775">IF(L1775&lt;&gt;"",INDEX(Where!$Q$2:$Q$5167,MATCH('4W'!K1775&amp;'4W'!L1775,Where!$O$2:$O$5167&amp;Where!$P$2:$P$5167,0)),"")</f>
        <v>20229079</v>
      </c>
      <c r="AI1775" s="198" t="str">
        <f>IF(Table1[[#This Row],[SSID]]="", "..", Table1[[#This Row],[District]]&amp;", "&amp;Table1[[#This Row],[Upazila]]&amp;", "&amp;Table1[[#This Row],[Union]]&amp;", "&amp;Table1[[#This Row],[Location Camp]])</f>
        <v>Cox's Bazar, Teknaf, Whykong, Kerontoli</v>
      </c>
    </row>
    <row r="1776" spans="1:35" s="6" customFormat="1" x14ac:dyDescent="0.35">
      <c r="A1776" s="67">
        <v>3765</v>
      </c>
      <c r="B1776" s="4" t="s">
        <v>4663</v>
      </c>
      <c r="C1776" s="4" t="s">
        <v>4716</v>
      </c>
      <c r="D1776" s="4" t="s">
        <v>4663</v>
      </c>
      <c r="E1776" s="4" t="s">
        <v>6551</v>
      </c>
      <c r="F1776" s="4" t="s">
        <v>5567</v>
      </c>
      <c r="G1776" s="4" t="s">
        <v>5567</v>
      </c>
      <c r="H1776" s="4" t="s">
        <v>4637</v>
      </c>
      <c r="I1776" s="10" t="s">
        <v>4</v>
      </c>
      <c r="J1776" s="10" t="s">
        <v>21</v>
      </c>
      <c r="K1776" s="4" t="s">
        <v>183</v>
      </c>
      <c r="L1776" s="4" t="s">
        <v>1527</v>
      </c>
      <c r="M1776" s="4" t="s">
        <v>4972</v>
      </c>
      <c r="N1776" s="4" t="s">
        <v>4972</v>
      </c>
      <c r="O1776" s="4" t="s">
        <v>4971</v>
      </c>
      <c r="P1776" s="11">
        <v>43101</v>
      </c>
      <c r="Q1776" s="11">
        <v>43465</v>
      </c>
      <c r="R1776" s="52"/>
      <c r="S1776" s="52">
        <v>174</v>
      </c>
      <c r="T1776" s="53">
        <v>85</v>
      </c>
      <c r="U1776" s="53">
        <v>89</v>
      </c>
      <c r="V1776" s="53">
        <v>0</v>
      </c>
      <c r="W1776" s="53">
        <v>0</v>
      </c>
      <c r="X1776" s="53">
        <v>89</v>
      </c>
      <c r="Y1776" s="53">
        <v>85</v>
      </c>
      <c r="Z1776" s="53">
        <v>0</v>
      </c>
      <c r="AA1776" s="41"/>
      <c r="AB1776" s="41"/>
      <c r="AC1776" s="57"/>
      <c r="AD1776" s="4"/>
      <c r="AE1776" s="131">
        <f>INDEX(Where!$B$2:$B$8,MATCH('4W'!I1776,DivisionList,0))</f>
        <v>20</v>
      </c>
      <c r="AF1776" s="131">
        <f>INDEX(Where!$F$2:$F$65,MATCH('4W'!J1776,DistrictList,0))</f>
        <v>2022</v>
      </c>
      <c r="AG1776" s="131">
        <f>IF(K1776&lt;&gt;"",INDEX(Where!$K$2:$K$545,MATCH('4W'!K1776,UpazilaList,0)),"")</f>
        <v>202290</v>
      </c>
      <c r="AH1776" s="141">
        <f t="array" ref="AH1776">IF(L1776&lt;&gt;"",INDEX(Where!$Q$2:$Q$5167,MATCH('4W'!K1776&amp;'4W'!L1776,Where!$O$2:$O$5167&amp;Where!$P$2:$P$5167,0)),"")</f>
        <v>20229079</v>
      </c>
      <c r="AI1776" s="198" t="str">
        <f>IF(Table1[[#This Row],[SSID]]="", "..", Table1[[#This Row],[District]]&amp;", "&amp;Table1[[#This Row],[Upazila]]&amp;", "&amp;Table1[[#This Row],[Union]]&amp;", "&amp;Table1[[#This Row],[Location Camp]])</f>
        <v>Cox's Bazar, Teknaf, Whykong, Kerontoli</v>
      </c>
    </row>
    <row r="1777" spans="1:35" s="6" customFormat="1" x14ac:dyDescent="0.35">
      <c r="A1777" s="67">
        <v>3783</v>
      </c>
      <c r="B1777" s="4" t="s">
        <v>5366</v>
      </c>
      <c r="C1777" s="4" t="s">
        <v>5412</v>
      </c>
      <c r="D1777" s="4" t="s">
        <v>4673</v>
      </c>
      <c r="E1777" s="4" t="s">
        <v>6551</v>
      </c>
      <c r="F1777" s="4" t="s">
        <v>5567</v>
      </c>
      <c r="G1777" s="4" t="s">
        <v>5567</v>
      </c>
      <c r="H1777" s="4" t="s">
        <v>4637</v>
      </c>
      <c r="I1777" s="10" t="s">
        <v>4</v>
      </c>
      <c r="J1777" s="10" t="s">
        <v>21</v>
      </c>
      <c r="K1777" s="4" t="s">
        <v>183</v>
      </c>
      <c r="L1777" s="4" t="s">
        <v>1527</v>
      </c>
      <c r="M1777" s="4" t="s">
        <v>4972</v>
      </c>
      <c r="N1777" s="4" t="s">
        <v>4972</v>
      </c>
      <c r="O1777" s="4" t="s">
        <v>4971</v>
      </c>
      <c r="P1777" s="11">
        <v>43009</v>
      </c>
      <c r="Q1777" s="11">
        <v>43131</v>
      </c>
      <c r="R1777" s="52"/>
      <c r="S1777" s="52">
        <v>0</v>
      </c>
      <c r="T1777" s="53">
        <v>0</v>
      </c>
      <c r="U1777" s="53">
        <v>0</v>
      </c>
      <c r="V1777" s="53">
        <v>0</v>
      </c>
      <c r="W1777" s="53">
        <v>0</v>
      </c>
      <c r="X1777" s="53">
        <v>0</v>
      </c>
      <c r="Y1777" s="53">
        <v>0</v>
      </c>
      <c r="Z1777" s="53">
        <v>0</v>
      </c>
      <c r="AA1777" s="41"/>
      <c r="AB1777" s="41"/>
      <c r="AC1777" s="57"/>
      <c r="AD1777" s="4"/>
      <c r="AE1777" s="131">
        <f>INDEX(Where!$B$2:$B$8,MATCH('4W'!I1777,DivisionList,0))</f>
        <v>20</v>
      </c>
      <c r="AF1777" s="131">
        <f>INDEX(Where!$F$2:$F$65,MATCH('4W'!J1777,DistrictList,0))</f>
        <v>2022</v>
      </c>
      <c r="AG1777" s="131">
        <f>IF(K1777&lt;&gt;"",INDEX(Where!$K$2:$K$545,MATCH('4W'!K1777,UpazilaList,0)),"")</f>
        <v>202290</v>
      </c>
      <c r="AH1777" s="141">
        <f t="array" ref="AH1777">IF(L1777&lt;&gt;"",INDEX(Where!$Q$2:$Q$5167,MATCH('4W'!K1777&amp;'4W'!L1777,Where!$O$2:$O$5167&amp;Where!$P$2:$P$5167,0)),"")</f>
        <v>20229079</v>
      </c>
      <c r="AI1777" s="198" t="str">
        <f>IF(Table1[[#This Row],[SSID]]="", "..", Table1[[#This Row],[District]]&amp;", "&amp;Table1[[#This Row],[Upazila]]&amp;", "&amp;Table1[[#This Row],[Union]]&amp;", "&amp;Table1[[#This Row],[Location Camp]])</f>
        <v>Cox's Bazar, Teknaf, Whykong, Kerontoli</v>
      </c>
    </row>
    <row r="1778" spans="1:35" s="6" customFormat="1" x14ac:dyDescent="0.35">
      <c r="A1778" s="67">
        <v>3752</v>
      </c>
      <c r="B1778" s="4" t="s">
        <v>4663</v>
      </c>
      <c r="C1778" s="4" t="s">
        <v>4716</v>
      </c>
      <c r="D1778" s="4" t="s">
        <v>4663</v>
      </c>
      <c r="E1778" s="4" t="s">
        <v>6551</v>
      </c>
      <c r="F1778" s="4" t="s">
        <v>5568</v>
      </c>
      <c r="G1778" s="4" t="s">
        <v>5568</v>
      </c>
      <c r="H1778" s="4" t="s">
        <v>4637</v>
      </c>
      <c r="I1778" s="10" t="s">
        <v>4</v>
      </c>
      <c r="J1778" s="10" t="s">
        <v>21</v>
      </c>
      <c r="K1778" s="4" t="s">
        <v>183</v>
      </c>
      <c r="L1778" s="4" t="s">
        <v>1527</v>
      </c>
      <c r="M1778" s="4" t="s">
        <v>4972</v>
      </c>
      <c r="N1778" s="4" t="s">
        <v>4972</v>
      </c>
      <c r="O1778" s="4" t="s">
        <v>4971</v>
      </c>
      <c r="P1778" s="11">
        <v>43101</v>
      </c>
      <c r="Q1778" s="11">
        <v>43465</v>
      </c>
      <c r="R1778" s="52"/>
      <c r="S1778" s="52">
        <v>600</v>
      </c>
      <c r="T1778" s="53">
        <v>278</v>
      </c>
      <c r="U1778" s="53">
        <v>322</v>
      </c>
      <c r="V1778" s="53">
        <v>0</v>
      </c>
      <c r="W1778" s="53">
        <v>0</v>
      </c>
      <c r="X1778" s="53">
        <v>322</v>
      </c>
      <c r="Y1778" s="53">
        <v>278</v>
      </c>
      <c r="Z1778" s="53">
        <v>0</v>
      </c>
      <c r="AA1778" s="41"/>
      <c r="AB1778" s="41"/>
      <c r="AC1778" s="57"/>
      <c r="AD1778" s="4"/>
      <c r="AE1778" s="131">
        <f>INDEX(Where!$B$2:$B$8,MATCH('4W'!I1778,DivisionList,0))</f>
        <v>20</v>
      </c>
      <c r="AF1778" s="131">
        <f>INDEX(Where!$F$2:$F$65,MATCH('4W'!J1778,DistrictList,0))</f>
        <v>2022</v>
      </c>
      <c r="AG1778" s="131">
        <f>IF(K1778&lt;&gt;"",INDEX(Where!$K$2:$K$545,MATCH('4W'!K1778,UpazilaList,0)),"")</f>
        <v>202290</v>
      </c>
      <c r="AH1778" s="141">
        <f t="array" ref="AH1778">IF(L1778&lt;&gt;"",INDEX(Where!$Q$2:$Q$5167,MATCH('4W'!K1778&amp;'4W'!L1778,Where!$O$2:$O$5167&amp;Where!$P$2:$P$5167,0)),"")</f>
        <v>20229079</v>
      </c>
      <c r="AI1778" s="198" t="str">
        <f>IF(Table1[[#This Row],[SSID]]="", "..", Table1[[#This Row],[District]]&amp;", "&amp;Table1[[#This Row],[Upazila]]&amp;", "&amp;Table1[[#This Row],[Union]]&amp;", "&amp;Table1[[#This Row],[Location Camp]])</f>
        <v>Cox's Bazar, Teknaf, Whykong, Kerontoli</v>
      </c>
    </row>
    <row r="1779" spans="1:35" s="6" customFormat="1" x14ac:dyDescent="0.35">
      <c r="A1779" s="67">
        <v>3781</v>
      </c>
      <c r="B1779" s="4" t="s">
        <v>5366</v>
      </c>
      <c r="C1779" s="4" t="s">
        <v>5412</v>
      </c>
      <c r="D1779" s="4" t="s">
        <v>4673</v>
      </c>
      <c r="E1779" s="4" t="s">
        <v>6551</v>
      </c>
      <c r="F1779" s="4" t="s">
        <v>5568</v>
      </c>
      <c r="G1779" s="4" t="s">
        <v>5568</v>
      </c>
      <c r="H1779" s="4" t="s">
        <v>4637</v>
      </c>
      <c r="I1779" s="10" t="s">
        <v>4</v>
      </c>
      <c r="J1779" s="10" t="s">
        <v>21</v>
      </c>
      <c r="K1779" s="4" t="s">
        <v>183</v>
      </c>
      <c r="L1779" s="4" t="s">
        <v>1527</v>
      </c>
      <c r="M1779" s="4" t="s">
        <v>4972</v>
      </c>
      <c r="N1779" s="4" t="s">
        <v>4972</v>
      </c>
      <c r="O1779" s="4" t="s">
        <v>4971</v>
      </c>
      <c r="P1779" s="11">
        <v>43009</v>
      </c>
      <c r="Q1779" s="11">
        <v>43131</v>
      </c>
      <c r="R1779" s="52"/>
      <c r="S1779" s="52">
        <v>0</v>
      </c>
      <c r="T1779" s="53">
        <v>0</v>
      </c>
      <c r="U1779" s="53">
        <v>0</v>
      </c>
      <c r="V1779" s="53">
        <v>0</v>
      </c>
      <c r="W1779" s="53">
        <v>0</v>
      </c>
      <c r="X1779" s="53">
        <v>0</v>
      </c>
      <c r="Y1779" s="53">
        <v>0</v>
      </c>
      <c r="Z1779" s="53">
        <v>0</v>
      </c>
      <c r="AA1779" s="41"/>
      <c r="AB1779" s="41"/>
      <c r="AC1779" s="57"/>
      <c r="AD1779" s="4"/>
      <c r="AE1779" s="131">
        <f>INDEX(Where!$B$2:$B$8,MATCH('4W'!I1779,DivisionList,0))</f>
        <v>20</v>
      </c>
      <c r="AF1779" s="131">
        <f>INDEX(Where!$F$2:$F$65,MATCH('4W'!J1779,DistrictList,0))</f>
        <v>2022</v>
      </c>
      <c r="AG1779" s="131">
        <f>IF(K1779&lt;&gt;"",INDEX(Where!$K$2:$K$545,MATCH('4W'!K1779,UpazilaList,0)),"")</f>
        <v>202290</v>
      </c>
      <c r="AH1779" s="141">
        <f t="array" ref="AH1779">IF(L1779&lt;&gt;"",INDEX(Where!$Q$2:$Q$5167,MATCH('4W'!K1779&amp;'4W'!L1779,Where!$O$2:$O$5167&amp;Where!$P$2:$P$5167,0)),"")</f>
        <v>20229079</v>
      </c>
      <c r="AI1779" s="198" t="str">
        <f>IF(Table1[[#This Row],[SSID]]="", "..", Table1[[#This Row],[District]]&amp;", "&amp;Table1[[#This Row],[Upazila]]&amp;", "&amp;Table1[[#This Row],[Union]]&amp;", "&amp;Table1[[#This Row],[Location Camp]])</f>
        <v>Cox's Bazar, Teknaf, Whykong, Kerontoli</v>
      </c>
    </row>
    <row r="1780" spans="1:35" s="6" customFormat="1" x14ac:dyDescent="0.35">
      <c r="A1780" s="67">
        <v>3772</v>
      </c>
      <c r="B1780" s="4" t="s">
        <v>4663</v>
      </c>
      <c r="C1780" s="4" t="s">
        <v>4716</v>
      </c>
      <c r="D1780" s="4" t="s">
        <v>4663</v>
      </c>
      <c r="E1780" s="4" t="s">
        <v>6551</v>
      </c>
      <c r="F1780" s="4" t="s">
        <v>5767</v>
      </c>
      <c r="G1780" s="4" t="s">
        <v>5767</v>
      </c>
      <c r="H1780" s="4" t="s">
        <v>4637</v>
      </c>
      <c r="I1780" s="10" t="s">
        <v>4</v>
      </c>
      <c r="J1780" s="10" t="s">
        <v>21</v>
      </c>
      <c r="K1780" s="4" t="s">
        <v>183</v>
      </c>
      <c r="L1780" s="4" t="s">
        <v>1527</v>
      </c>
      <c r="M1780" s="4" t="s">
        <v>4972</v>
      </c>
      <c r="N1780" s="4" t="s">
        <v>4972</v>
      </c>
      <c r="O1780" s="4" t="s">
        <v>4971</v>
      </c>
      <c r="P1780" s="11">
        <v>43101</v>
      </c>
      <c r="Q1780" s="11">
        <v>43465</v>
      </c>
      <c r="R1780" s="52"/>
      <c r="S1780" s="52">
        <v>0</v>
      </c>
      <c r="T1780" s="53">
        <v>0</v>
      </c>
      <c r="U1780" s="53">
        <v>0</v>
      </c>
      <c r="V1780" s="53">
        <v>0</v>
      </c>
      <c r="W1780" s="53">
        <v>0</v>
      </c>
      <c r="X1780" s="53">
        <v>0</v>
      </c>
      <c r="Y1780" s="53">
        <v>0</v>
      </c>
      <c r="Z1780" s="53">
        <v>0</v>
      </c>
      <c r="AA1780" s="41"/>
      <c r="AB1780" s="41"/>
      <c r="AC1780" s="57"/>
      <c r="AD1780" s="4"/>
      <c r="AE1780" s="131">
        <f>INDEX(Where!$B$2:$B$8,MATCH('4W'!I1780,DivisionList,0))</f>
        <v>20</v>
      </c>
      <c r="AF1780" s="131">
        <f>INDEX(Where!$F$2:$F$65,MATCH('4W'!J1780,DistrictList,0))</f>
        <v>2022</v>
      </c>
      <c r="AG1780" s="131">
        <f>IF(K1780&lt;&gt;"",INDEX(Where!$K$2:$K$545,MATCH('4W'!K1780,UpazilaList,0)),"")</f>
        <v>202290</v>
      </c>
      <c r="AH1780" s="141">
        <f t="array" ref="AH1780">IF(L1780&lt;&gt;"",INDEX(Where!$Q$2:$Q$5167,MATCH('4W'!K1780&amp;'4W'!L1780,Where!$O$2:$O$5167&amp;Where!$P$2:$P$5167,0)),"")</f>
        <v>20229079</v>
      </c>
      <c r="AI1780" s="198" t="str">
        <f>IF(Table1[[#This Row],[SSID]]="", "..", Table1[[#This Row],[District]]&amp;", "&amp;Table1[[#This Row],[Upazila]]&amp;", "&amp;Table1[[#This Row],[Union]]&amp;", "&amp;Table1[[#This Row],[Location Camp]])</f>
        <v>Cox's Bazar, Teknaf, Whykong, Kerontoli</v>
      </c>
    </row>
    <row r="1781" spans="1:35" s="6" customFormat="1" x14ac:dyDescent="0.35">
      <c r="A1781" s="67">
        <v>3750</v>
      </c>
      <c r="B1781" s="4" t="s">
        <v>4663</v>
      </c>
      <c r="C1781" s="4" t="s">
        <v>4716</v>
      </c>
      <c r="D1781" s="4" t="s">
        <v>4663</v>
      </c>
      <c r="E1781" s="4" t="s">
        <v>6551</v>
      </c>
      <c r="F1781" s="4" t="s">
        <v>5569</v>
      </c>
      <c r="G1781" s="4" t="s">
        <v>5569</v>
      </c>
      <c r="H1781" s="4" t="s">
        <v>4637</v>
      </c>
      <c r="I1781" s="10" t="s">
        <v>4</v>
      </c>
      <c r="J1781" s="10" t="s">
        <v>21</v>
      </c>
      <c r="K1781" s="4" t="s">
        <v>183</v>
      </c>
      <c r="L1781" s="4" t="s">
        <v>1527</v>
      </c>
      <c r="M1781" s="4" t="s">
        <v>4972</v>
      </c>
      <c r="N1781" s="4" t="s">
        <v>4972</v>
      </c>
      <c r="O1781" s="4" t="s">
        <v>4971</v>
      </c>
      <c r="P1781" s="11">
        <v>43101</v>
      </c>
      <c r="Q1781" s="11">
        <v>43465</v>
      </c>
      <c r="R1781" s="52"/>
      <c r="S1781" s="52">
        <v>600</v>
      </c>
      <c r="T1781" s="53">
        <v>278</v>
      </c>
      <c r="U1781" s="53">
        <v>322</v>
      </c>
      <c r="V1781" s="53">
        <v>0</v>
      </c>
      <c r="W1781" s="53">
        <v>0</v>
      </c>
      <c r="X1781" s="53">
        <v>322</v>
      </c>
      <c r="Y1781" s="53">
        <v>278</v>
      </c>
      <c r="Z1781" s="53">
        <v>0</v>
      </c>
      <c r="AA1781" s="41"/>
      <c r="AB1781" s="41"/>
      <c r="AC1781" s="57"/>
      <c r="AD1781" s="4"/>
      <c r="AE1781" s="131">
        <f>INDEX(Where!$B$2:$B$8,MATCH('4W'!I1781,DivisionList,0))</f>
        <v>20</v>
      </c>
      <c r="AF1781" s="131">
        <f>INDEX(Where!$F$2:$F$65,MATCH('4W'!J1781,DistrictList,0))</f>
        <v>2022</v>
      </c>
      <c r="AG1781" s="131">
        <f>IF(K1781&lt;&gt;"",INDEX(Where!$K$2:$K$545,MATCH('4W'!K1781,UpazilaList,0)),"")</f>
        <v>202290</v>
      </c>
      <c r="AH1781" s="141">
        <f t="array" ref="AH1781">IF(L1781&lt;&gt;"",INDEX(Where!$Q$2:$Q$5167,MATCH('4W'!K1781&amp;'4W'!L1781,Where!$O$2:$O$5167&amp;Where!$P$2:$P$5167,0)),"")</f>
        <v>20229079</v>
      </c>
      <c r="AI1781" s="198" t="str">
        <f>IF(Table1[[#This Row],[SSID]]="", "..", Table1[[#This Row],[District]]&amp;", "&amp;Table1[[#This Row],[Upazila]]&amp;", "&amp;Table1[[#This Row],[Union]]&amp;", "&amp;Table1[[#This Row],[Location Camp]])</f>
        <v>Cox's Bazar, Teknaf, Whykong, Kerontoli</v>
      </c>
    </row>
    <row r="1782" spans="1:35" s="6" customFormat="1" x14ac:dyDescent="0.35">
      <c r="A1782" s="67">
        <v>3770</v>
      </c>
      <c r="B1782" s="4" t="s">
        <v>4663</v>
      </c>
      <c r="C1782" s="4" t="s">
        <v>4716</v>
      </c>
      <c r="D1782" s="4" t="s">
        <v>4663</v>
      </c>
      <c r="E1782" s="4" t="s">
        <v>6551</v>
      </c>
      <c r="F1782" s="4" t="s">
        <v>5569</v>
      </c>
      <c r="G1782" s="4" t="s">
        <v>5569</v>
      </c>
      <c r="H1782" s="4" t="s">
        <v>4637</v>
      </c>
      <c r="I1782" s="10" t="s">
        <v>4</v>
      </c>
      <c r="J1782" s="10" t="s">
        <v>21</v>
      </c>
      <c r="K1782" s="4" t="s">
        <v>183</v>
      </c>
      <c r="L1782" s="4" t="s">
        <v>1527</v>
      </c>
      <c r="M1782" s="4" t="s">
        <v>4972</v>
      </c>
      <c r="N1782" s="4" t="s">
        <v>4972</v>
      </c>
      <c r="O1782" s="4" t="s">
        <v>4971</v>
      </c>
      <c r="P1782" s="11">
        <v>43101</v>
      </c>
      <c r="Q1782" s="11">
        <v>43465</v>
      </c>
      <c r="R1782" s="52"/>
      <c r="S1782" s="52">
        <v>0</v>
      </c>
      <c r="T1782" s="53">
        <v>0</v>
      </c>
      <c r="U1782" s="53">
        <v>0</v>
      </c>
      <c r="V1782" s="53">
        <v>0</v>
      </c>
      <c r="W1782" s="53">
        <v>0</v>
      </c>
      <c r="X1782" s="53">
        <v>0</v>
      </c>
      <c r="Y1782" s="53">
        <v>0</v>
      </c>
      <c r="Z1782" s="53">
        <v>0</v>
      </c>
      <c r="AA1782" s="41"/>
      <c r="AB1782" s="41"/>
      <c r="AC1782" s="57"/>
      <c r="AD1782" s="4"/>
      <c r="AE1782" s="131">
        <f>INDEX(Where!$B$2:$B$8,MATCH('4W'!I1782,DivisionList,0))</f>
        <v>20</v>
      </c>
      <c r="AF1782" s="131">
        <f>INDEX(Where!$F$2:$F$65,MATCH('4W'!J1782,DistrictList,0))</f>
        <v>2022</v>
      </c>
      <c r="AG1782" s="131">
        <f>IF(K1782&lt;&gt;"",INDEX(Where!$K$2:$K$545,MATCH('4W'!K1782,UpazilaList,0)),"")</f>
        <v>202290</v>
      </c>
      <c r="AH1782" s="141">
        <f t="array" ref="AH1782">IF(L1782&lt;&gt;"",INDEX(Where!$Q$2:$Q$5167,MATCH('4W'!K1782&amp;'4W'!L1782,Where!$O$2:$O$5167&amp;Where!$P$2:$P$5167,0)),"")</f>
        <v>20229079</v>
      </c>
      <c r="AI1782" s="198" t="str">
        <f>IF(Table1[[#This Row],[SSID]]="", "..", Table1[[#This Row],[District]]&amp;", "&amp;Table1[[#This Row],[Upazila]]&amp;", "&amp;Table1[[#This Row],[Union]]&amp;", "&amp;Table1[[#This Row],[Location Camp]])</f>
        <v>Cox's Bazar, Teknaf, Whykong, Kerontoli</v>
      </c>
    </row>
    <row r="1783" spans="1:35" s="6" customFormat="1" x14ac:dyDescent="0.35">
      <c r="A1783" s="67">
        <v>3777</v>
      </c>
      <c r="B1783" s="4" t="s">
        <v>5366</v>
      </c>
      <c r="C1783" s="4" t="s">
        <v>5412</v>
      </c>
      <c r="D1783" s="4" t="s">
        <v>4673</v>
      </c>
      <c r="E1783" s="4" t="s">
        <v>6551</v>
      </c>
      <c r="F1783" s="4" t="s">
        <v>5570</v>
      </c>
      <c r="G1783" s="4" t="s">
        <v>5570</v>
      </c>
      <c r="H1783" s="4" t="s">
        <v>4637</v>
      </c>
      <c r="I1783" s="10" t="s">
        <v>4</v>
      </c>
      <c r="J1783" s="10" t="s">
        <v>21</v>
      </c>
      <c r="K1783" s="4" t="s">
        <v>183</v>
      </c>
      <c r="L1783" s="4" t="s">
        <v>1527</v>
      </c>
      <c r="M1783" s="4" t="s">
        <v>4972</v>
      </c>
      <c r="N1783" s="4" t="s">
        <v>4972</v>
      </c>
      <c r="O1783" s="4" t="s">
        <v>4971</v>
      </c>
      <c r="P1783" s="11">
        <v>43009</v>
      </c>
      <c r="Q1783" s="11">
        <v>43131</v>
      </c>
      <c r="R1783" s="52"/>
      <c r="S1783" s="52">
        <v>0</v>
      </c>
      <c r="T1783" s="53">
        <v>0</v>
      </c>
      <c r="U1783" s="53">
        <v>0</v>
      </c>
      <c r="V1783" s="53">
        <v>0</v>
      </c>
      <c r="W1783" s="53">
        <v>0</v>
      </c>
      <c r="X1783" s="53">
        <v>0</v>
      </c>
      <c r="Y1783" s="53">
        <v>0</v>
      </c>
      <c r="Z1783" s="53">
        <v>0</v>
      </c>
      <c r="AA1783" s="41"/>
      <c r="AB1783" s="41"/>
      <c r="AC1783" s="57"/>
      <c r="AD1783" s="4"/>
      <c r="AE1783" s="131">
        <f>INDEX(Where!$B$2:$B$8,MATCH('4W'!I1783,DivisionList,0))</f>
        <v>20</v>
      </c>
      <c r="AF1783" s="131">
        <f>INDEX(Where!$F$2:$F$65,MATCH('4W'!J1783,DistrictList,0))</f>
        <v>2022</v>
      </c>
      <c r="AG1783" s="131">
        <f>IF(K1783&lt;&gt;"",INDEX(Where!$K$2:$K$545,MATCH('4W'!K1783,UpazilaList,0)),"")</f>
        <v>202290</v>
      </c>
      <c r="AH1783" s="141">
        <f t="array" ref="AH1783">IF(L1783&lt;&gt;"",INDEX(Where!$Q$2:$Q$5167,MATCH('4W'!K1783&amp;'4W'!L1783,Where!$O$2:$O$5167&amp;Where!$P$2:$P$5167,0)),"")</f>
        <v>20229079</v>
      </c>
      <c r="AI1783" s="198" t="str">
        <f>IF(Table1[[#This Row],[SSID]]="", "..", Table1[[#This Row],[District]]&amp;", "&amp;Table1[[#This Row],[Upazila]]&amp;", "&amp;Table1[[#This Row],[Union]]&amp;", "&amp;Table1[[#This Row],[Location Camp]])</f>
        <v>Cox's Bazar, Teknaf, Whykong, Kerontoli</v>
      </c>
    </row>
    <row r="1784" spans="1:35" s="6" customFormat="1" x14ac:dyDescent="0.35">
      <c r="A1784" s="67">
        <v>3793</v>
      </c>
      <c r="B1784" s="130" t="s">
        <v>5366</v>
      </c>
      <c r="C1784" s="130" t="s">
        <v>5366</v>
      </c>
      <c r="D1784" s="130" t="s">
        <v>6093</v>
      </c>
      <c r="E1784" s="130" t="s">
        <v>6550</v>
      </c>
      <c r="F1784" s="130" t="s">
        <v>6328</v>
      </c>
      <c r="G1784" s="130" t="s">
        <v>6330</v>
      </c>
      <c r="H1784" s="130" t="s">
        <v>4637</v>
      </c>
      <c r="I1784" s="131" t="s">
        <v>4</v>
      </c>
      <c r="J1784" s="131" t="s">
        <v>21</v>
      </c>
      <c r="K1784" s="130" t="s">
        <v>183</v>
      </c>
      <c r="L1784" s="130" t="s">
        <v>1527</v>
      </c>
      <c r="M1784" s="130" t="s">
        <v>4972</v>
      </c>
      <c r="N1784" s="130" t="s">
        <v>4972</v>
      </c>
      <c r="O1784" s="130" t="s">
        <v>4971</v>
      </c>
      <c r="P1784" s="132">
        <v>43145</v>
      </c>
      <c r="Q1784" s="150">
        <v>43190</v>
      </c>
      <c r="R1784" s="133"/>
      <c r="S1784" s="133"/>
      <c r="T1784" s="134"/>
      <c r="U1784" s="134"/>
      <c r="V1784" s="134"/>
      <c r="W1784" s="134"/>
      <c r="X1784" s="134"/>
      <c r="Y1784" s="134"/>
      <c r="Z1784" s="134"/>
      <c r="AA1784" s="136"/>
      <c r="AB1784" s="136"/>
      <c r="AC1784" s="138"/>
      <c r="AD1784" s="144"/>
      <c r="AE1784" s="131">
        <f>INDEX(Where!$B$2:$B$8,MATCH('4W'!I1784,DivisionList,0))</f>
        <v>20</v>
      </c>
      <c r="AF1784" s="131">
        <f>INDEX(Where!$F$2:$F$65,MATCH('4W'!J1784,DistrictList,0))</f>
        <v>2022</v>
      </c>
      <c r="AG1784" s="131">
        <f>IF(K1784&lt;&gt;"",INDEX(Where!$K$2:$K$545,MATCH('4W'!K1784,UpazilaList,0)),"")</f>
        <v>202290</v>
      </c>
      <c r="AH1784" s="141">
        <f t="array" ref="AH1784">IF(L1784&lt;&gt;"",INDEX(Where!$Q$2:$Q$5167,MATCH('4W'!K1784&amp;'4W'!L1784,Where!$O$2:$O$5167&amp;Where!$P$2:$P$5167,0)),"")</f>
        <v>20229079</v>
      </c>
      <c r="AI1784" s="198" t="str">
        <f>IF(Table1[[#This Row],[SSID]]="", "..", Table1[[#This Row],[District]]&amp;", "&amp;Table1[[#This Row],[Upazila]]&amp;", "&amp;Table1[[#This Row],[Union]]&amp;", "&amp;Table1[[#This Row],[Location Camp]])</f>
        <v>Cox's Bazar, Teknaf, Whykong, Kerontoli</v>
      </c>
    </row>
    <row r="1785" spans="1:35" s="6" customFormat="1" x14ac:dyDescent="0.35">
      <c r="A1785" s="67">
        <v>3753</v>
      </c>
      <c r="B1785" s="4" t="s">
        <v>4663</v>
      </c>
      <c r="C1785" s="4" t="s">
        <v>4716</v>
      </c>
      <c r="D1785" s="4" t="s">
        <v>4663</v>
      </c>
      <c r="E1785" s="4" t="s">
        <v>6551</v>
      </c>
      <c r="F1785" s="4" t="s">
        <v>5768</v>
      </c>
      <c r="G1785" s="4" t="s">
        <v>5768</v>
      </c>
      <c r="H1785" s="4" t="s">
        <v>4637</v>
      </c>
      <c r="I1785" s="10" t="s">
        <v>4</v>
      </c>
      <c r="J1785" s="10" t="s">
        <v>21</v>
      </c>
      <c r="K1785" s="4" t="s">
        <v>183</v>
      </c>
      <c r="L1785" s="4" t="s">
        <v>1527</v>
      </c>
      <c r="M1785" s="4" t="s">
        <v>4972</v>
      </c>
      <c r="N1785" s="4" t="s">
        <v>4972</v>
      </c>
      <c r="O1785" s="4" t="s">
        <v>4971</v>
      </c>
      <c r="P1785" s="11">
        <v>43101</v>
      </c>
      <c r="Q1785" s="11">
        <v>43465</v>
      </c>
      <c r="R1785" s="52"/>
      <c r="S1785" s="52">
        <v>14</v>
      </c>
      <c r="T1785" s="53">
        <v>7</v>
      </c>
      <c r="U1785" s="53">
        <v>7</v>
      </c>
      <c r="V1785" s="53">
        <v>7</v>
      </c>
      <c r="W1785" s="53">
        <v>7</v>
      </c>
      <c r="X1785" s="53">
        <v>0</v>
      </c>
      <c r="Y1785" s="53">
        <v>0</v>
      </c>
      <c r="Z1785" s="53">
        <v>0</v>
      </c>
      <c r="AA1785" s="41"/>
      <c r="AB1785" s="41"/>
      <c r="AC1785" s="57"/>
      <c r="AD1785" s="4"/>
      <c r="AE1785" s="131">
        <f>INDEX(Where!$B$2:$B$8,MATCH('4W'!I1785,DivisionList,0))</f>
        <v>20</v>
      </c>
      <c r="AF1785" s="131">
        <f>INDEX(Where!$F$2:$F$65,MATCH('4W'!J1785,DistrictList,0))</f>
        <v>2022</v>
      </c>
      <c r="AG1785" s="131">
        <f>IF(K1785&lt;&gt;"",INDEX(Where!$K$2:$K$545,MATCH('4W'!K1785,UpazilaList,0)),"")</f>
        <v>202290</v>
      </c>
      <c r="AH1785" s="141">
        <f t="array" ref="AH1785">IF(L1785&lt;&gt;"",INDEX(Where!$Q$2:$Q$5167,MATCH('4W'!K1785&amp;'4W'!L1785,Where!$O$2:$O$5167&amp;Where!$P$2:$P$5167,0)),"")</f>
        <v>20229079</v>
      </c>
      <c r="AI1785" s="198" t="str">
        <f>IF(Table1[[#This Row],[SSID]]="", "..", Table1[[#This Row],[District]]&amp;", "&amp;Table1[[#This Row],[Upazila]]&amp;", "&amp;Table1[[#This Row],[Union]]&amp;", "&amp;Table1[[#This Row],[Location Camp]])</f>
        <v>Cox's Bazar, Teknaf, Whykong, Kerontoli</v>
      </c>
    </row>
    <row r="1786" spans="1:35" s="6" customFormat="1" x14ac:dyDescent="0.35">
      <c r="A1786" s="67">
        <v>3787</v>
      </c>
      <c r="B1786" s="68" t="s">
        <v>4663</v>
      </c>
      <c r="C1786" s="68" t="s">
        <v>4777</v>
      </c>
      <c r="D1786" s="68" t="s">
        <v>4663</v>
      </c>
      <c r="E1786" s="68" t="s">
        <v>4692</v>
      </c>
      <c r="F1786" s="68" t="s">
        <v>4695</v>
      </c>
      <c r="G1786" s="68" t="s">
        <v>5853</v>
      </c>
      <c r="H1786" s="68" t="s">
        <v>4638</v>
      </c>
      <c r="I1786" s="10" t="s">
        <v>4</v>
      </c>
      <c r="J1786" s="10" t="s">
        <v>21</v>
      </c>
      <c r="K1786" s="68" t="s">
        <v>183</v>
      </c>
      <c r="L1786" s="68" t="s">
        <v>1527</v>
      </c>
      <c r="M1786" s="68" t="s">
        <v>4972</v>
      </c>
      <c r="N1786" s="68" t="s">
        <v>4972</v>
      </c>
      <c r="O1786" s="68" t="s">
        <v>4971</v>
      </c>
      <c r="P1786" s="70">
        <v>43094</v>
      </c>
      <c r="Q1786" s="70">
        <v>43096</v>
      </c>
      <c r="R1786" s="69">
        <v>480</v>
      </c>
      <c r="S1786" s="69">
        <v>2400</v>
      </c>
      <c r="T1786" s="71">
        <v>0</v>
      </c>
      <c r="U1786" s="71">
        <v>0</v>
      </c>
      <c r="V1786" s="71">
        <v>0</v>
      </c>
      <c r="W1786" s="71">
        <v>0</v>
      </c>
      <c r="X1786" s="71">
        <v>0</v>
      </c>
      <c r="Y1786" s="71">
        <v>0</v>
      </c>
      <c r="Z1786" s="71"/>
      <c r="AA1786" s="73" t="s">
        <v>5786</v>
      </c>
      <c r="AB1786" s="73"/>
      <c r="AC1786" s="75"/>
      <c r="AD1786" s="77"/>
      <c r="AE1786" s="131">
        <f>INDEX(Where!$B$2:$B$8,MATCH('4W'!I1786,DivisionList,0))</f>
        <v>20</v>
      </c>
      <c r="AF1786" s="131">
        <f>INDEX(Where!$F$2:$F$65,MATCH('4W'!J1786,DistrictList,0))</f>
        <v>2022</v>
      </c>
      <c r="AG1786" s="131">
        <f>IF(K1786&lt;&gt;"",INDEX(Where!$K$2:$K$545,MATCH('4W'!K1786,UpazilaList,0)),"")</f>
        <v>202290</v>
      </c>
      <c r="AH1786" s="141">
        <f t="array" ref="AH1786">IF(L1786&lt;&gt;"",INDEX(Where!$Q$2:$Q$5167,MATCH('4W'!K1786&amp;'4W'!L1786,Where!$O$2:$O$5167&amp;Where!$P$2:$P$5167,0)),"")</f>
        <v>20229079</v>
      </c>
      <c r="AI1786" s="198" t="str">
        <f>IF(Table1[[#This Row],[SSID]]="", "..", Table1[[#This Row],[District]]&amp;", "&amp;Table1[[#This Row],[Upazila]]&amp;", "&amp;Table1[[#This Row],[Union]]&amp;", "&amp;Table1[[#This Row],[Location Camp]])</f>
        <v>Cox's Bazar, Teknaf, Whykong, Kerontoli</v>
      </c>
    </row>
    <row r="1787" spans="1:35" s="6" customFormat="1" x14ac:dyDescent="0.35">
      <c r="A1787" s="67">
        <v>3791</v>
      </c>
      <c r="B1787" s="68" t="s">
        <v>4663</v>
      </c>
      <c r="C1787" s="68" t="s">
        <v>4777</v>
      </c>
      <c r="D1787" s="68" t="s">
        <v>4663</v>
      </c>
      <c r="E1787" s="68" t="s">
        <v>4692</v>
      </c>
      <c r="F1787" s="68" t="s">
        <v>4695</v>
      </c>
      <c r="G1787" s="68" t="s">
        <v>5853</v>
      </c>
      <c r="H1787" s="68" t="s">
        <v>4637</v>
      </c>
      <c r="I1787" s="10" t="s">
        <v>4</v>
      </c>
      <c r="J1787" s="10" t="s">
        <v>21</v>
      </c>
      <c r="K1787" s="68" t="s">
        <v>183</v>
      </c>
      <c r="L1787" s="68" t="s">
        <v>1527</v>
      </c>
      <c r="M1787" s="68" t="s">
        <v>4972</v>
      </c>
      <c r="N1787" s="68" t="s">
        <v>4972</v>
      </c>
      <c r="O1787" s="68" t="s">
        <v>4971</v>
      </c>
      <c r="P1787" s="70">
        <v>43097</v>
      </c>
      <c r="Q1787" s="70">
        <v>43110</v>
      </c>
      <c r="R1787" s="69">
        <v>2189</v>
      </c>
      <c r="S1787" s="69">
        <v>10945</v>
      </c>
      <c r="T1787" s="71">
        <v>0</v>
      </c>
      <c r="U1787" s="71">
        <v>0</v>
      </c>
      <c r="V1787" s="71">
        <v>0</v>
      </c>
      <c r="W1787" s="71">
        <v>0</v>
      </c>
      <c r="X1787" s="71">
        <v>0</v>
      </c>
      <c r="Y1787" s="71">
        <v>0</v>
      </c>
      <c r="Z1787" s="71"/>
      <c r="AA1787" s="73" t="s">
        <v>5786</v>
      </c>
      <c r="AB1787" s="73"/>
      <c r="AC1787" s="75"/>
      <c r="AD1787" s="77"/>
      <c r="AE1787" s="131">
        <f>INDEX(Where!$B$2:$B$8,MATCH('4W'!I1787,DivisionList,0))</f>
        <v>20</v>
      </c>
      <c r="AF1787" s="131">
        <f>INDEX(Where!$F$2:$F$65,MATCH('4W'!J1787,DistrictList,0))</f>
        <v>2022</v>
      </c>
      <c r="AG1787" s="131">
        <f>IF(K1787&lt;&gt;"",INDEX(Where!$K$2:$K$545,MATCH('4W'!K1787,UpazilaList,0)),"")</f>
        <v>202290</v>
      </c>
      <c r="AH1787" s="141">
        <f t="array" ref="AH1787">IF(L1787&lt;&gt;"",INDEX(Where!$Q$2:$Q$5167,MATCH('4W'!K1787&amp;'4W'!L1787,Where!$O$2:$O$5167&amp;Where!$P$2:$P$5167,0)),"")</f>
        <v>20229079</v>
      </c>
      <c r="AI1787" s="198" t="str">
        <f>IF(Table1[[#This Row],[SSID]]="", "..", Table1[[#This Row],[District]]&amp;", "&amp;Table1[[#This Row],[Upazila]]&amp;", "&amp;Table1[[#This Row],[Union]]&amp;", "&amp;Table1[[#This Row],[Location Camp]])</f>
        <v>Cox's Bazar, Teknaf, Whykong, Kerontoli</v>
      </c>
    </row>
    <row r="1788" spans="1:35" s="6" customFormat="1" x14ac:dyDescent="0.35">
      <c r="A1788" s="67">
        <v>3754</v>
      </c>
      <c r="B1788" s="4" t="s">
        <v>4663</v>
      </c>
      <c r="C1788" s="4" t="s">
        <v>4716</v>
      </c>
      <c r="D1788" s="4" t="s">
        <v>4663</v>
      </c>
      <c r="E1788" s="4" t="s">
        <v>6551</v>
      </c>
      <c r="F1788" s="4" t="s">
        <v>5764</v>
      </c>
      <c r="G1788" s="4" t="s">
        <v>5764</v>
      </c>
      <c r="H1788" s="4" t="s">
        <v>4637</v>
      </c>
      <c r="I1788" s="10" t="s">
        <v>4</v>
      </c>
      <c r="J1788" s="10" t="s">
        <v>21</v>
      </c>
      <c r="K1788" s="4" t="s">
        <v>183</v>
      </c>
      <c r="L1788" s="4" t="s">
        <v>1527</v>
      </c>
      <c r="M1788" s="4" t="s">
        <v>4972</v>
      </c>
      <c r="N1788" s="4" t="s">
        <v>4972</v>
      </c>
      <c r="O1788" s="4" t="s">
        <v>4971</v>
      </c>
      <c r="P1788" s="11">
        <v>43101</v>
      </c>
      <c r="Q1788" s="11">
        <v>43465</v>
      </c>
      <c r="R1788" s="52"/>
      <c r="S1788" s="52">
        <v>9</v>
      </c>
      <c r="T1788" s="53">
        <v>6</v>
      </c>
      <c r="U1788" s="53">
        <v>3</v>
      </c>
      <c r="V1788" s="53">
        <v>3</v>
      </c>
      <c r="W1788" s="53">
        <v>6</v>
      </c>
      <c r="X1788" s="53">
        <v>0</v>
      </c>
      <c r="Y1788" s="53">
        <v>0</v>
      </c>
      <c r="Z1788" s="53">
        <v>0</v>
      </c>
      <c r="AA1788" s="41"/>
      <c r="AB1788" s="41"/>
      <c r="AC1788" s="57"/>
      <c r="AD1788" s="4"/>
      <c r="AE1788" s="131">
        <f>INDEX(Where!$B$2:$B$8,MATCH('4W'!I1788,DivisionList,0))</f>
        <v>20</v>
      </c>
      <c r="AF1788" s="131">
        <f>INDEX(Where!$F$2:$F$65,MATCH('4W'!J1788,DistrictList,0))</f>
        <v>2022</v>
      </c>
      <c r="AG1788" s="131">
        <f>IF(K1788&lt;&gt;"",INDEX(Where!$K$2:$K$545,MATCH('4W'!K1788,UpazilaList,0)),"")</f>
        <v>202290</v>
      </c>
      <c r="AH1788" s="141">
        <f t="array" ref="AH1788">IF(L1788&lt;&gt;"",INDEX(Where!$Q$2:$Q$5167,MATCH('4W'!K1788&amp;'4W'!L1788,Where!$O$2:$O$5167&amp;Where!$P$2:$P$5167,0)),"")</f>
        <v>20229079</v>
      </c>
      <c r="AI1788" s="198" t="str">
        <f>IF(Table1[[#This Row],[SSID]]="", "..", Table1[[#This Row],[District]]&amp;", "&amp;Table1[[#This Row],[Upazila]]&amp;", "&amp;Table1[[#This Row],[Union]]&amp;", "&amp;Table1[[#This Row],[Location Camp]])</f>
        <v>Cox's Bazar, Teknaf, Whykong, Kerontoli</v>
      </c>
    </row>
    <row r="1789" spans="1:35" s="6" customFormat="1" x14ac:dyDescent="0.35">
      <c r="A1789" s="67">
        <v>3760</v>
      </c>
      <c r="B1789" s="4" t="s">
        <v>4663</v>
      </c>
      <c r="C1789" s="4" t="s">
        <v>4716</v>
      </c>
      <c r="D1789" s="4" t="s">
        <v>4663</v>
      </c>
      <c r="E1789" s="4" t="s">
        <v>6551</v>
      </c>
      <c r="F1789" s="4" t="s">
        <v>5764</v>
      </c>
      <c r="G1789" s="4" t="s">
        <v>5764</v>
      </c>
      <c r="H1789" s="4" t="s">
        <v>4637</v>
      </c>
      <c r="I1789" s="10" t="s">
        <v>4</v>
      </c>
      <c r="J1789" s="10" t="s">
        <v>21</v>
      </c>
      <c r="K1789" s="4" t="s">
        <v>183</v>
      </c>
      <c r="L1789" s="4" t="s">
        <v>1527</v>
      </c>
      <c r="M1789" s="4" t="s">
        <v>4972</v>
      </c>
      <c r="N1789" s="4" t="s">
        <v>4972</v>
      </c>
      <c r="O1789" s="4" t="s">
        <v>4971</v>
      </c>
      <c r="P1789" s="11">
        <v>43101</v>
      </c>
      <c r="Q1789" s="11">
        <v>43465</v>
      </c>
      <c r="R1789" s="52"/>
      <c r="S1789" s="52">
        <v>0</v>
      </c>
      <c r="T1789" s="53">
        <v>0</v>
      </c>
      <c r="U1789" s="53">
        <v>0</v>
      </c>
      <c r="V1789" s="53">
        <v>0</v>
      </c>
      <c r="W1789" s="53">
        <v>0</v>
      </c>
      <c r="X1789" s="53">
        <v>0</v>
      </c>
      <c r="Y1789" s="53">
        <v>0</v>
      </c>
      <c r="Z1789" s="53">
        <v>0</v>
      </c>
      <c r="AA1789" s="41"/>
      <c r="AB1789" s="41"/>
      <c r="AC1789" s="57"/>
      <c r="AD1789" s="4"/>
      <c r="AE1789" s="131">
        <f>INDEX(Where!$B$2:$B$8,MATCH('4W'!I1789,DivisionList,0))</f>
        <v>20</v>
      </c>
      <c r="AF1789" s="131">
        <f>INDEX(Where!$F$2:$F$65,MATCH('4W'!J1789,DistrictList,0))</f>
        <v>2022</v>
      </c>
      <c r="AG1789" s="131">
        <f>IF(K1789&lt;&gt;"",INDEX(Where!$K$2:$K$545,MATCH('4W'!K1789,UpazilaList,0)),"")</f>
        <v>202290</v>
      </c>
      <c r="AH1789" s="141">
        <f t="array" ref="AH1789">IF(L1789&lt;&gt;"",INDEX(Where!$Q$2:$Q$5167,MATCH('4W'!K1789&amp;'4W'!L1789,Where!$O$2:$O$5167&amp;Where!$P$2:$P$5167,0)),"")</f>
        <v>20229079</v>
      </c>
      <c r="AI1789" s="198" t="str">
        <f>IF(Table1[[#This Row],[SSID]]="", "..", Table1[[#This Row],[District]]&amp;", "&amp;Table1[[#This Row],[Upazila]]&amp;", "&amp;Table1[[#This Row],[Union]]&amp;", "&amp;Table1[[#This Row],[Location Camp]])</f>
        <v>Cox's Bazar, Teknaf, Whykong, Kerontoli</v>
      </c>
    </row>
    <row r="1790" spans="1:35" s="6" customFormat="1" x14ac:dyDescent="0.35">
      <c r="A1790" s="67">
        <v>3766</v>
      </c>
      <c r="B1790" s="4" t="s">
        <v>4663</v>
      </c>
      <c r="C1790" s="4" t="s">
        <v>4716</v>
      </c>
      <c r="D1790" s="4" t="s">
        <v>4663</v>
      </c>
      <c r="E1790" s="4" t="s">
        <v>6551</v>
      </c>
      <c r="F1790" s="4" t="s">
        <v>5764</v>
      </c>
      <c r="G1790" s="4" t="s">
        <v>5764</v>
      </c>
      <c r="H1790" s="4" t="s">
        <v>4637</v>
      </c>
      <c r="I1790" s="10" t="s">
        <v>4</v>
      </c>
      <c r="J1790" s="10" t="s">
        <v>21</v>
      </c>
      <c r="K1790" s="4" t="s">
        <v>183</v>
      </c>
      <c r="L1790" s="4" t="s">
        <v>1527</v>
      </c>
      <c r="M1790" s="4" t="s">
        <v>4972</v>
      </c>
      <c r="N1790" s="4" t="s">
        <v>4972</v>
      </c>
      <c r="O1790" s="4" t="s">
        <v>4971</v>
      </c>
      <c r="P1790" s="11">
        <v>43101</v>
      </c>
      <c r="Q1790" s="11">
        <v>43465</v>
      </c>
      <c r="R1790" s="52"/>
      <c r="S1790" s="52">
        <v>3</v>
      </c>
      <c r="T1790" s="53">
        <v>3</v>
      </c>
      <c r="U1790" s="53">
        <v>0</v>
      </c>
      <c r="V1790" s="53">
        <v>0</v>
      </c>
      <c r="W1790" s="53">
        <v>3</v>
      </c>
      <c r="X1790" s="53">
        <v>0</v>
      </c>
      <c r="Y1790" s="53">
        <v>0</v>
      </c>
      <c r="Z1790" s="53">
        <v>0</v>
      </c>
      <c r="AA1790" s="41"/>
      <c r="AB1790" s="41"/>
      <c r="AC1790" s="57"/>
      <c r="AD1790" s="4"/>
      <c r="AE1790" s="131">
        <f>INDEX(Where!$B$2:$B$8,MATCH('4W'!I1790,DivisionList,0))</f>
        <v>20</v>
      </c>
      <c r="AF1790" s="131">
        <f>INDEX(Where!$F$2:$F$65,MATCH('4W'!J1790,DistrictList,0))</f>
        <v>2022</v>
      </c>
      <c r="AG1790" s="131">
        <f>IF(K1790&lt;&gt;"",INDEX(Where!$K$2:$K$545,MATCH('4W'!K1790,UpazilaList,0)),"")</f>
        <v>202290</v>
      </c>
      <c r="AH1790" s="141">
        <f t="array" ref="AH1790">IF(L1790&lt;&gt;"",INDEX(Where!$Q$2:$Q$5167,MATCH('4W'!K1790&amp;'4W'!L1790,Where!$O$2:$O$5167&amp;Where!$P$2:$P$5167,0)),"")</f>
        <v>20229079</v>
      </c>
      <c r="AI1790" s="198" t="str">
        <f>IF(Table1[[#This Row],[SSID]]="", "..", Table1[[#This Row],[District]]&amp;", "&amp;Table1[[#This Row],[Upazila]]&amp;", "&amp;Table1[[#This Row],[Union]]&amp;", "&amp;Table1[[#This Row],[Location Camp]])</f>
        <v>Cox's Bazar, Teknaf, Whykong, Kerontoli</v>
      </c>
    </row>
    <row r="1791" spans="1:35" s="6" customFormat="1" x14ac:dyDescent="0.35">
      <c r="A1791" s="67">
        <v>3773</v>
      </c>
      <c r="B1791" s="4" t="s">
        <v>4663</v>
      </c>
      <c r="C1791" s="4" t="s">
        <v>4716</v>
      </c>
      <c r="D1791" s="4" t="s">
        <v>4663</v>
      </c>
      <c r="E1791" s="4" t="s">
        <v>6551</v>
      </c>
      <c r="F1791" s="4" t="s">
        <v>5764</v>
      </c>
      <c r="G1791" s="4" t="s">
        <v>5764</v>
      </c>
      <c r="H1791" s="4" t="s">
        <v>4637</v>
      </c>
      <c r="I1791" s="10" t="s">
        <v>4</v>
      </c>
      <c r="J1791" s="10" t="s">
        <v>21</v>
      </c>
      <c r="K1791" s="4" t="s">
        <v>183</v>
      </c>
      <c r="L1791" s="4" t="s">
        <v>1527</v>
      </c>
      <c r="M1791" s="4" t="s">
        <v>4972</v>
      </c>
      <c r="N1791" s="4" t="s">
        <v>4972</v>
      </c>
      <c r="O1791" s="4" t="s">
        <v>4971</v>
      </c>
      <c r="P1791" s="11">
        <v>43101</v>
      </c>
      <c r="Q1791" s="11">
        <v>43465</v>
      </c>
      <c r="R1791" s="52"/>
      <c r="S1791" s="52">
        <v>0</v>
      </c>
      <c r="T1791" s="53">
        <v>0</v>
      </c>
      <c r="U1791" s="53">
        <v>0</v>
      </c>
      <c r="V1791" s="53">
        <v>0</v>
      </c>
      <c r="W1791" s="53">
        <v>0</v>
      </c>
      <c r="X1791" s="53">
        <v>0</v>
      </c>
      <c r="Y1791" s="53">
        <v>0</v>
      </c>
      <c r="Z1791" s="53">
        <v>0</v>
      </c>
      <c r="AA1791" s="41"/>
      <c r="AB1791" s="41"/>
      <c r="AC1791" s="57"/>
      <c r="AD1791" s="4"/>
      <c r="AE1791" s="131">
        <f>INDEX(Where!$B$2:$B$8,MATCH('4W'!I1791,DivisionList,0))</f>
        <v>20</v>
      </c>
      <c r="AF1791" s="131">
        <f>INDEX(Where!$F$2:$F$65,MATCH('4W'!J1791,DistrictList,0))</f>
        <v>2022</v>
      </c>
      <c r="AG1791" s="131">
        <f>IF(K1791&lt;&gt;"",INDEX(Where!$K$2:$K$545,MATCH('4W'!K1791,UpazilaList,0)),"")</f>
        <v>202290</v>
      </c>
      <c r="AH1791" s="141">
        <f t="array" ref="AH1791">IF(L1791&lt;&gt;"",INDEX(Where!$Q$2:$Q$5167,MATCH('4W'!K1791&amp;'4W'!L1791,Where!$O$2:$O$5167&amp;Where!$P$2:$P$5167,0)),"")</f>
        <v>20229079</v>
      </c>
      <c r="AI1791" s="198" t="str">
        <f>IF(Table1[[#This Row],[SSID]]="", "..", Table1[[#This Row],[District]]&amp;", "&amp;Table1[[#This Row],[Upazila]]&amp;", "&amp;Table1[[#This Row],[Union]]&amp;", "&amp;Table1[[#This Row],[Location Camp]])</f>
        <v>Cox's Bazar, Teknaf, Whykong, Kerontoli</v>
      </c>
    </row>
    <row r="1792" spans="1:35" s="6" customFormat="1" x14ac:dyDescent="0.35">
      <c r="A1792" s="67">
        <v>3779</v>
      </c>
      <c r="B1792" s="4" t="s">
        <v>5366</v>
      </c>
      <c r="C1792" s="4" t="s">
        <v>5412</v>
      </c>
      <c r="D1792" s="4" t="s">
        <v>4673</v>
      </c>
      <c r="E1792" s="4" t="s">
        <v>6551</v>
      </c>
      <c r="F1792" s="4" t="s">
        <v>5764</v>
      </c>
      <c r="G1792" s="4" t="s">
        <v>5764</v>
      </c>
      <c r="H1792" s="4" t="s">
        <v>4637</v>
      </c>
      <c r="I1792" s="10" t="s">
        <v>4</v>
      </c>
      <c r="J1792" s="10" t="s">
        <v>21</v>
      </c>
      <c r="K1792" s="4" t="s">
        <v>183</v>
      </c>
      <c r="L1792" s="4" t="s">
        <v>1527</v>
      </c>
      <c r="M1792" s="4" t="s">
        <v>4972</v>
      </c>
      <c r="N1792" s="4" t="s">
        <v>4972</v>
      </c>
      <c r="O1792" s="4" t="s">
        <v>4971</v>
      </c>
      <c r="P1792" s="11">
        <v>43009</v>
      </c>
      <c r="Q1792" s="11">
        <v>43131</v>
      </c>
      <c r="R1792" s="52"/>
      <c r="S1792" s="52">
        <v>0</v>
      </c>
      <c r="T1792" s="53">
        <v>0</v>
      </c>
      <c r="U1792" s="53">
        <v>0</v>
      </c>
      <c r="V1792" s="53">
        <v>0</v>
      </c>
      <c r="W1792" s="53">
        <v>0</v>
      </c>
      <c r="X1792" s="53">
        <v>0</v>
      </c>
      <c r="Y1792" s="53">
        <v>0</v>
      </c>
      <c r="Z1792" s="53">
        <v>0</v>
      </c>
      <c r="AA1792" s="41"/>
      <c r="AB1792" s="41"/>
      <c r="AC1792" s="57"/>
      <c r="AD1792" s="4"/>
      <c r="AE1792" s="131">
        <f>INDEX(Where!$B$2:$B$8,MATCH('4W'!I1792,DivisionList,0))</f>
        <v>20</v>
      </c>
      <c r="AF1792" s="131">
        <f>INDEX(Where!$F$2:$F$65,MATCH('4W'!J1792,DistrictList,0))</f>
        <v>2022</v>
      </c>
      <c r="AG1792" s="131">
        <f>IF(K1792&lt;&gt;"",INDEX(Where!$K$2:$K$545,MATCH('4W'!K1792,UpazilaList,0)),"")</f>
        <v>202290</v>
      </c>
      <c r="AH1792" s="141">
        <f t="array" ref="AH1792">IF(L1792&lt;&gt;"",INDEX(Where!$Q$2:$Q$5167,MATCH('4W'!K1792&amp;'4W'!L1792,Where!$O$2:$O$5167&amp;Where!$P$2:$P$5167,0)),"")</f>
        <v>20229079</v>
      </c>
      <c r="AI1792" s="198" t="str">
        <f>IF(Table1[[#This Row],[SSID]]="", "..", Table1[[#This Row],[District]]&amp;", "&amp;Table1[[#This Row],[Upazila]]&amp;", "&amp;Table1[[#This Row],[Union]]&amp;", "&amp;Table1[[#This Row],[Location Camp]])</f>
        <v>Cox's Bazar, Teknaf, Whykong, Kerontoli</v>
      </c>
    </row>
    <row r="1793" spans="1:35" s="6" customFormat="1" x14ac:dyDescent="0.35">
      <c r="A1793" s="67">
        <v>3755</v>
      </c>
      <c r="B1793" s="4" t="s">
        <v>4663</v>
      </c>
      <c r="C1793" s="4" t="s">
        <v>4716</v>
      </c>
      <c r="D1793" s="4" t="s">
        <v>4663</v>
      </c>
      <c r="E1793" s="4" t="s">
        <v>6551</v>
      </c>
      <c r="F1793" s="4" t="s">
        <v>5573</v>
      </c>
      <c r="G1793" s="4" t="s">
        <v>5573</v>
      </c>
      <c r="H1793" s="4" t="s">
        <v>4637</v>
      </c>
      <c r="I1793" s="24" t="s">
        <v>4</v>
      </c>
      <c r="J1793" s="24" t="s">
        <v>21</v>
      </c>
      <c r="K1793" s="4" t="s">
        <v>183</v>
      </c>
      <c r="L1793" s="26" t="s">
        <v>1527</v>
      </c>
      <c r="M1793" s="26" t="s">
        <v>4972</v>
      </c>
      <c r="N1793" s="26" t="s">
        <v>4972</v>
      </c>
      <c r="O1793" s="26" t="s">
        <v>4971</v>
      </c>
      <c r="P1793" s="25">
        <v>43101</v>
      </c>
      <c r="Q1793" s="25">
        <v>43465</v>
      </c>
      <c r="R1793" s="52"/>
      <c r="S1793" s="52">
        <v>9</v>
      </c>
      <c r="T1793" s="53">
        <v>6</v>
      </c>
      <c r="U1793" s="53">
        <v>3</v>
      </c>
      <c r="V1793" s="53">
        <v>3</v>
      </c>
      <c r="W1793" s="53">
        <v>6</v>
      </c>
      <c r="X1793" s="53">
        <v>0</v>
      </c>
      <c r="Y1793" s="53">
        <v>0</v>
      </c>
      <c r="Z1793" s="53">
        <v>0</v>
      </c>
      <c r="AA1793" s="41"/>
      <c r="AB1793" s="41"/>
      <c r="AC1793" s="57"/>
      <c r="AD1793" s="26"/>
      <c r="AE1793" s="131">
        <f>INDEX(Where!$B$2:$B$8,MATCH('4W'!I1793,DivisionList,0))</f>
        <v>20</v>
      </c>
      <c r="AF1793" s="131">
        <f>INDEX(Where!$F$2:$F$65,MATCH('4W'!J1793,DistrictList,0))</f>
        <v>2022</v>
      </c>
      <c r="AG1793" s="131">
        <f>IF(K1793&lt;&gt;"",INDEX(Where!$K$2:$K$545,MATCH('4W'!K1793,UpazilaList,0)),"")</f>
        <v>202290</v>
      </c>
      <c r="AH1793" s="141">
        <f t="array" ref="AH1793">IF(L1793&lt;&gt;"",INDEX(Where!$Q$2:$Q$5167,MATCH('4W'!K1793&amp;'4W'!L1793,Where!$O$2:$O$5167&amp;Where!$P$2:$P$5167,0)),"")</f>
        <v>20229079</v>
      </c>
      <c r="AI1793" s="198" t="str">
        <f>IF(Table1[[#This Row],[SSID]]="", "..", Table1[[#This Row],[District]]&amp;", "&amp;Table1[[#This Row],[Upazila]]&amp;", "&amp;Table1[[#This Row],[Union]]&amp;", "&amp;Table1[[#This Row],[Location Camp]])</f>
        <v>Cox's Bazar, Teknaf, Whykong, Kerontoli</v>
      </c>
    </row>
    <row r="1794" spans="1:35" s="6" customFormat="1" x14ac:dyDescent="0.35">
      <c r="A1794" s="67">
        <v>3761</v>
      </c>
      <c r="B1794" s="4" t="s">
        <v>4663</v>
      </c>
      <c r="C1794" s="4" t="s">
        <v>4716</v>
      </c>
      <c r="D1794" s="4" t="s">
        <v>4663</v>
      </c>
      <c r="E1794" s="4" t="s">
        <v>6551</v>
      </c>
      <c r="F1794" s="4" t="s">
        <v>5573</v>
      </c>
      <c r="G1794" s="4" t="s">
        <v>5573</v>
      </c>
      <c r="H1794" s="4" t="s">
        <v>4637</v>
      </c>
      <c r="I1794" s="24" t="s">
        <v>4</v>
      </c>
      <c r="J1794" s="24" t="s">
        <v>21</v>
      </c>
      <c r="K1794" s="4" t="s">
        <v>183</v>
      </c>
      <c r="L1794" s="4" t="s">
        <v>1527</v>
      </c>
      <c r="M1794" s="4" t="s">
        <v>4972</v>
      </c>
      <c r="N1794" s="4" t="s">
        <v>4972</v>
      </c>
      <c r="O1794" s="4" t="s">
        <v>4971</v>
      </c>
      <c r="P1794" s="11">
        <v>43101</v>
      </c>
      <c r="Q1794" s="11">
        <v>43465</v>
      </c>
      <c r="R1794" s="52"/>
      <c r="S1794" s="52">
        <v>0</v>
      </c>
      <c r="T1794" s="53">
        <v>0</v>
      </c>
      <c r="U1794" s="53">
        <v>0</v>
      </c>
      <c r="V1794" s="53">
        <v>0</v>
      </c>
      <c r="W1794" s="53">
        <v>0</v>
      </c>
      <c r="X1794" s="53">
        <v>0</v>
      </c>
      <c r="Y1794" s="53">
        <v>0</v>
      </c>
      <c r="Z1794" s="53">
        <v>0</v>
      </c>
      <c r="AA1794" s="41"/>
      <c r="AB1794" s="41"/>
      <c r="AC1794" s="57"/>
      <c r="AD1794" s="4"/>
      <c r="AE1794" s="131">
        <f>INDEX(Where!$B$2:$B$8,MATCH('4W'!I1794,DivisionList,0))</f>
        <v>20</v>
      </c>
      <c r="AF1794" s="131">
        <f>INDEX(Where!$F$2:$F$65,MATCH('4W'!J1794,DistrictList,0))</f>
        <v>2022</v>
      </c>
      <c r="AG1794" s="131">
        <f>IF(K1794&lt;&gt;"",INDEX(Where!$K$2:$K$545,MATCH('4W'!K1794,UpazilaList,0)),"")</f>
        <v>202290</v>
      </c>
      <c r="AH1794" s="141">
        <f t="array" ref="AH1794">IF(L1794&lt;&gt;"",INDEX(Where!$Q$2:$Q$5167,MATCH('4W'!K1794&amp;'4W'!L1794,Where!$O$2:$O$5167&amp;Where!$P$2:$P$5167,0)),"")</f>
        <v>20229079</v>
      </c>
      <c r="AI1794" s="198" t="str">
        <f>IF(Table1[[#This Row],[SSID]]="", "..", Table1[[#This Row],[District]]&amp;", "&amp;Table1[[#This Row],[Upazila]]&amp;", "&amp;Table1[[#This Row],[Union]]&amp;", "&amp;Table1[[#This Row],[Location Camp]])</f>
        <v>Cox's Bazar, Teknaf, Whykong, Kerontoli</v>
      </c>
    </row>
    <row r="1795" spans="1:35" s="6" customFormat="1" x14ac:dyDescent="0.35">
      <c r="A1795" s="67">
        <v>3767</v>
      </c>
      <c r="B1795" s="4" t="s">
        <v>4663</v>
      </c>
      <c r="C1795" s="4" t="s">
        <v>4716</v>
      </c>
      <c r="D1795" s="4" t="s">
        <v>4663</v>
      </c>
      <c r="E1795" s="4" t="s">
        <v>6551</v>
      </c>
      <c r="F1795" s="4" t="s">
        <v>5573</v>
      </c>
      <c r="G1795" s="4" t="s">
        <v>5573</v>
      </c>
      <c r="H1795" s="4" t="s">
        <v>4637</v>
      </c>
      <c r="I1795" s="24" t="s">
        <v>4</v>
      </c>
      <c r="J1795" s="24" t="s">
        <v>21</v>
      </c>
      <c r="K1795" s="4" t="s">
        <v>183</v>
      </c>
      <c r="L1795" s="4" t="s">
        <v>1527</v>
      </c>
      <c r="M1795" s="4" t="s">
        <v>4972</v>
      </c>
      <c r="N1795" s="4" t="s">
        <v>4972</v>
      </c>
      <c r="O1795" s="4" t="s">
        <v>4971</v>
      </c>
      <c r="P1795" s="11">
        <v>43101</v>
      </c>
      <c r="Q1795" s="11">
        <v>43465</v>
      </c>
      <c r="R1795" s="52"/>
      <c r="S1795" s="52">
        <v>3</v>
      </c>
      <c r="T1795" s="155">
        <v>3</v>
      </c>
      <c r="U1795" s="155">
        <v>0</v>
      </c>
      <c r="V1795" s="155">
        <v>0</v>
      </c>
      <c r="W1795" s="155">
        <v>3</v>
      </c>
      <c r="X1795" s="155">
        <v>0</v>
      </c>
      <c r="Y1795" s="155">
        <v>0</v>
      </c>
      <c r="Z1795" s="155">
        <v>0</v>
      </c>
      <c r="AA1795" s="156"/>
      <c r="AB1795" s="156"/>
      <c r="AC1795" s="157"/>
      <c r="AD1795" s="4"/>
      <c r="AE1795" s="131">
        <f>INDEX(Where!$B$2:$B$8,MATCH('4W'!I1795,DivisionList,0))</f>
        <v>20</v>
      </c>
      <c r="AF1795" s="131">
        <f>INDEX(Where!$F$2:$F$65,MATCH('4W'!J1795,DistrictList,0))</f>
        <v>2022</v>
      </c>
      <c r="AG1795" s="131">
        <f>IF(K1795&lt;&gt;"",INDEX(Where!$K$2:$K$545,MATCH('4W'!K1795,UpazilaList,0)),"")</f>
        <v>202290</v>
      </c>
      <c r="AH1795" s="141">
        <f t="array" ref="AH1795">IF(L1795&lt;&gt;"",INDEX(Where!$Q$2:$Q$5167,MATCH('4W'!K1795&amp;'4W'!L1795,Where!$O$2:$O$5167&amp;Where!$P$2:$P$5167,0)),"")</f>
        <v>20229079</v>
      </c>
      <c r="AI1795" s="198" t="str">
        <f>IF(Table1[[#This Row],[SSID]]="", "..", Table1[[#This Row],[District]]&amp;", "&amp;Table1[[#This Row],[Upazila]]&amp;", "&amp;Table1[[#This Row],[Union]]&amp;", "&amp;Table1[[#This Row],[Location Camp]])</f>
        <v>Cox's Bazar, Teknaf, Whykong, Kerontoli</v>
      </c>
    </row>
    <row r="1796" spans="1:35" s="6" customFormat="1" x14ac:dyDescent="0.35">
      <c r="A1796" s="67">
        <v>3774</v>
      </c>
      <c r="B1796" s="4" t="s">
        <v>4663</v>
      </c>
      <c r="C1796" s="4" t="s">
        <v>4716</v>
      </c>
      <c r="D1796" s="4" t="s">
        <v>4663</v>
      </c>
      <c r="E1796" s="4" t="s">
        <v>6551</v>
      </c>
      <c r="F1796" s="4" t="s">
        <v>5573</v>
      </c>
      <c r="G1796" s="4" t="s">
        <v>5573</v>
      </c>
      <c r="H1796" s="4" t="s">
        <v>4637</v>
      </c>
      <c r="I1796" s="24" t="s">
        <v>4</v>
      </c>
      <c r="J1796" s="24" t="s">
        <v>21</v>
      </c>
      <c r="K1796" s="4" t="s">
        <v>183</v>
      </c>
      <c r="L1796" s="4" t="s">
        <v>1527</v>
      </c>
      <c r="M1796" s="4" t="s">
        <v>4972</v>
      </c>
      <c r="N1796" s="4" t="s">
        <v>4972</v>
      </c>
      <c r="O1796" s="4" t="s">
        <v>4971</v>
      </c>
      <c r="P1796" s="11">
        <v>43101</v>
      </c>
      <c r="Q1796" s="11">
        <v>43465</v>
      </c>
      <c r="R1796" s="52"/>
      <c r="S1796" s="52">
        <v>0</v>
      </c>
      <c r="T1796" s="155">
        <v>0</v>
      </c>
      <c r="U1796" s="155">
        <v>0</v>
      </c>
      <c r="V1796" s="155">
        <v>0</v>
      </c>
      <c r="W1796" s="155">
        <v>0</v>
      </c>
      <c r="X1796" s="155">
        <v>0</v>
      </c>
      <c r="Y1796" s="155">
        <v>0</v>
      </c>
      <c r="Z1796" s="155">
        <v>0</v>
      </c>
      <c r="AA1796" s="156"/>
      <c r="AB1796" s="156"/>
      <c r="AC1796" s="157"/>
      <c r="AD1796" s="4"/>
      <c r="AE1796" s="131">
        <f>INDEX(Where!$B$2:$B$8,MATCH('4W'!I1796,DivisionList,0))</f>
        <v>20</v>
      </c>
      <c r="AF1796" s="131">
        <f>INDEX(Where!$F$2:$F$65,MATCH('4W'!J1796,DistrictList,0))</f>
        <v>2022</v>
      </c>
      <c r="AG1796" s="131">
        <f>IF(K1796&lt;&gt;"",INDEX(Where!$K$2:$K$545,MATCH('4W'!K1796,UpazilaList,0)),"")</f>
        <v>202290</v>
      </c>
      <c r="AH1796" s="141">
        <f t="array" ref="AH1796">IF(L1796&lt;&gt;"",INDEX(Where!$Q$2:$Q$5167,MATCH('4W'!K1796&amp;'4W'!L1796,Where!$O$2:$O$5167&amp;Where!$P$2:$P$5167,0)),"")</f>
        <v>20229079</v>
      </c>
      <c r="AI1796" s="198" t="str">
        <f>IF(Table1[[#This Row],[SSID]]="", "..", Table1[[#This Row],[District]]&amp;", "&amp;Table1[[#This Row],[Upazila]]&amp;", "&amp;Table1[[#This Row],[Union]]&amp;", "&amp;Table1[[#This Row],[Location Camp]])</f>
        <v>Cox's Bazar, Teknaf, Whykong, Kerontoli</v>
      </c>
    </row>
    <row r="1797" spans="1:35" s="6" customFormat="1" x14ac:dyDescent="0.35">
      <c r="A1797" s="67">
        <v>3778</v>
      </c>
      <c r="B1797" s="4" t="s">
        <v>5366</v>
      </c>
      <c r="C1797" s="4" t="s">
        <v>5412</v>
      </c>
      <c r="D1797" s="4" t="s">
        <v>4673</v>
      </c>
      <c r="E1797" s="4" t="s">
        <v>6551</v>
      </c>
      <c r="F1797" s="4" t="s">
        <v>5573</v>
      </c>
      <c r="G1797" s="4" t="s">
        <v>5573</v>
      </c>
      <c r="H1797" s="4" t="s">
        <v>4637</v>
      </c>
      <c r="I1797" s="24" t="s">
        <v>4</v>
      </c>
      <c r="J1797" s="24" t="s">
        <v>21</v>
      </c>
      <c r="K1797" s="4" t="s">
        <v>183</v>
      </c>
      <c r="L1797" s="4" t="s">
        <v>1527</v>
      </c>
      <c r="M1797" s="4" t="s">
        <v>4972</v>
      </c>
      <c r="N1797" s="4" t="s">
        <v>4972</v>
      </c>
      <c r="O1797" s="4" t="s">
        <v>4971</v>
      </c>
      <c r="P1797" s="11">
        <v>43009</v>
      </c>
      <c r="Q1797" s="11">
        <v>43131</v>
      </c>
      <c r="R1797" s="52"/>
      <c r="S1797" s="52">
        <v>0</v>
      </c>
      <c r="T1797" s="155">
        <v>0</v>
      </c>
      <c r="U1797" s="155">
        <v>0</v>
      </c>
      <c r="V1797" s="155">
        <v>0</v>
      </c>
      <c r="W1797" s="155">
        <v>0</v>
      </c>
      <c r="X1797" s="155">
        <v>0</v>
      </c>
      <c r="Y1797" s="155">
        <v>0</v>
      </c>
      <c r="Z1797" s="155">
        <v>0</v>
      </c>
      <c r="AA1797" s="156"/>
      <c r="AB1797" s="156"/>
      <c r="AC1797" s="157"/>
      <c r="AD1797" s="4"/>
      <c r="AE1797" s="131">
        <f>INDEX(Where!$B$2:$B$8,MATCH('4W'!I1797,DivisionList,0))</f>
        <v>20</v>
      </c>
      <c r="AF1797" s="131">
        <f>INDEX(Where!$F$2:$F$65,MATCH('4W'!J1797,DistrictList,0))</f>
        <v>2022</v>
      </c>
      <c r="AG1797" s="131">
        <f>IF(K1797&lt;&gt;"",INDEX(Where!$K$2:$K$545,MATCH('4W'!K1797,UpazilaList,0)),"")</f>
        <v>202290</v>
      </c>
      <c r="AH1797" s="141">
        <f t="array" ref="AH1797">IF(L1797&lt;&gt;"",INDEX(Where!$Q$2:$Q$5167,MATCH('4W'!K1797&amp;'4W'!L1797,Where!$O$2:$O$5167&amp;Where!$P$2:$P$5167,0)),"")</f>
        <v>20229079</v>
      </c>
      <c r="AI1797" s="198" t="str">
        <f>IF(Table1[[#This Row],[SSID]]="", "..", Table1[[#This Row],[District]]&amp;", "&amp;Table1[[#This Row],[Upazila]]&amp;", "&amp;Table1[[#This Row],[Union]]&amp;", "&amp;Table1[[#This Row],[Location Camp]])</f>
        <v>Cox's Bazar, Teknaf, Whykong, Kerontoli</v>
      </c>
    </row>
    <row r="1798" spans="1:35" s="6" customFormat="1" x14ac:dyDescent="0.35">
      <c r="A1798" s="67">
        <v>3756</v>
      </c>
      <c r="B1798" s="4" t="s">
        <v>4663</v>
      </c>
      <c r="C1798" s="4" t="s">
        <v>4716</v>
      </c>
      <c r="D1798" s="4" t="s">
        <v>4663</v>
      </c>
      <c r="E1798" s="4" t="s">
        <v>6551</v>
      </c>
      <c r="F1798" s="4" t="s">
        <v>5574</v>
      </c>
      <c r="G1798" s="4" t="s">
        <v>5574</v>
      </c>
      <c r="H1798" s="4" t="s">
        <v>4637</v>
      </c>
      <c r="I1798" s="24" t="s">
        <v>4</v>
      </c>
      <c r="J1798" s="24" t="s">
        <v>21</v>
      </c>
      <c r="K1798" s="4" t="s">
        <v>183</v>
      </c>
      <c r="L1798" s="4" t="s">
        <v>1527</v>
      </c>
      <c r="M1798" s="4" t="s">
        <v>4972</v>
      </c>
      <c r="N1798" s="4" t="s">
        <v>4972</v>
      </c>
      <c r="O1798" s="4" t="s">
        <v>4971</v>
      </c>
      <c r="P1798" s="11">
        <v>43101</v>
      </c>
      <c r="Q1798" s="11">
        <v>43465</v>
      </c>
      <c r="R1798" s="52"/>
      <c r="S1798" s="52">
        <v>7</v>
      </c>
      <c r="T1798" s="155">
        <v>4</v>
      </c>
      <c r="U1798" s="155">
        <v>3</v>
      </c>
      <c r="V1798" s="155">
        <v>3</v>
      </c>
      <c r="W1798" s="155">
        <v>4</v>
      </c>
      <c r="X1798" s="155">
        <v>0</v>
      </c>
      <c r="Y1798" s="155">
        <v>0</v>
      </c>
      <c r="Z1798" s="155">
        <v>0</v>
      </c>
      <c r="AA1798" s="156"/>
      <c r="AB1798" s="156"/>
      <c r="AC1798" s="157"/>
      <c r="AD1798" s="4"/>
      <c r="AE1798" s="131">
        <f>INDEX(Where!$B$2:$B$8,MATCH('4W'!I1798,DivisionList,0))</f>
        <v>20</v>
      </c>
      <c r="AF1798" s="131">
        <f>INDEX(Where!$F$2:$F$65,MATCH('4W'!J1798,DistrictList,0))</f>
        <v>2022</v>
      </c>
      <c r="AG1798" s="131">
        <f>IF(K1798&lt;&gt;"",INDEX(Where!$K$2:$K$545,MATCH('4W'!K1798,UpazilaList,0)),"")</f>
        <v>202290</v>
      </c>
      <c r="AH1798" s="141">
        <f t="array" ref="AH1798">IF(L1798&lt;&gt;"",INDEX(Where!$Q$2:$Q$5167,MATCH('4W'!K1798&amp;'4W'!L1798,Where!$O$2:$O$5167&amp;Where!$P$2:$P$5167,0)),"")</f>
        <v>20229079</v>
      </c>
      <c r="AI1798" s="198" t="str">
        <f>IF(Table1[[#This Row],[SSID]]="", "..", Table1[[#This Row],[District]]&amp;", "&amp;Table1[[#This Row],[Upazila]]&amp;", "&amp;Table1[[#This Row],[Union]]&amp;", "&amp;Table1[[#This Row],[Location Camp]])</f>
        <v>Cox's Bazar, Teknaf, Whykong, Kerontoli</v>
      </c>
    </row>
    <row r="1799" spans="1:35" s="6" customFormat="1" x14ac:dyDescent="0.35">
      <c r="A1799" s="67">
        <v>3762</v>
      </c>
      <c r="B1799" s="4" t="s">
        <v>4663</v>
      </c>
      <c r="C1799" s="4" t="s">
        <v>4716</v>
      </c>
      <c r="D1799" s="4" t="s">
        <v>4663</v>
      </c>
      <c r="E1799" s="4" t="s">
        <v>6551</v>
      </c>
      <c r="F1799" s="4" t="s">
        <v>5574</v>
      </c>
      <c r="G1799" s="4" t="s">
        <v>5574</v>
      </c>
      <c r="H1799" s="4" t="s">
        <v>4637</v>
      </c>
      <c r="I1799" s="24" t="s">
        <v>4</v>
      </c>
      <c r="J1799" s="24" t="s">
        <v>21</v>
      </c>
      <c r="K1799" s="4" t="s">
        <v>183</v>
      </c>
      <c r="L1799" s="4" t="s">
        <v>1527</v>
      </c>
      <c r="M1799" s="4" t="s">
        <v>4972</v>
      </c>
      <c r="N1799" s="4" t="s">
        <v>4972</v>
      </c>
      <c r="O1799" s="4" t="s">
        <v>4971</v>
      </c>
      <c r="P1799" s="11">
        <v>43101</v>
      </c>
      <c r="Q1799" s="11">
        <v>43465</v>
      </c>
      <c r="R1799" s="52"/>
      <c r="S1799" s="52">
        <v>0</v>
      </c>
      <c r="T1799" s="155">
        <v>0</v>
      </c>
      <c r="U1799" s="155">
        <v>0</v>
      </c>
      <c r="V1799" s="155">
        <v>0</v>
      </c>
      <c r="W1799" s="155">
        <v>0</v>
      </c>
      <c r="X1799" s="155">
        <v>0</v>
      </c>
      <c r="Y1799" s="155">
        <v>0</v>
      </c>
      <c r="Z1799" s="155">
        <v>0</v>
      </c>
      <c r="AA1799" s="156"/>
      <c r="AB1799" s="156"/>
      <c r="AC1799" s="157"/>
      <c r="AD1799" s="4"/>
      <c r="AE1799" s="131">
        <f>INDEX(Where!$B$2:$B$8,MATCH('4W'!I1799,DivisionList,0))</f>
        <v>20</v>
      </c>
      <c r="AF1799" s="131">
        <f>INDEX(Where!$F$2:$F$65,MATCH('4W'!J1799,DistrictList,0))</f>
        <v>2022</v>
      </c>
      <c r="AG1799" s="131">
        <f>IF(K1799&lt;&gt;"",INDEX(Where!$K$2:$K$545,MATCH('4W'!K1799,UpazilaList,0)),"")</f>
        <v>202290</v>
      </c>
      <c r="AH1799" s="141">
        <f t="array" ref="AH1799">IF(L1799&lt;&gt;"",INDEX(Where!$Q$2:$Q$5167,MATCH('4W'!K1799&amp;'4W'!L1799,Where!$O$2:$O$5167&amp;Where!$P$2:$P$5167,0)),"")</f>
        <v>20229079</v>
      </c>
      <c r="AI1799" s="198" t="str">
        <f>IF(Table1[[#This Row],[SSID]]="", "..", Table1[[#This Row],[District]]&amp;", "&amp;Table1[[#This Row],[Upazila]]&amp;", "&amp;Table1[[#This Row],[Union]]&amp;", "&amp;Table1[[#This Row],[Location Camp]])</f>
        <v>Cox's Bazar, Teknaf, Whykong, Kerontoli</v>
      </c>
    </row>
    <row r="1800" spans="1:35" s="6" customFormat="1" x14ac:dyDescent="0.35">
      <c r="A1800" s="67">
        <v>3768</v>
      </c>
      <c r="B1800" s="4" t="s">
        <v>4663</v>
      </c>
      <c r="C1800" s="4" t="s">
        <v>4716</v>
      </c>
      <c r="D1800" s="4" t="s">
        <v>4663</v>
      </c>
      <c r="E1800" s="4" t="s">
        <v>6551</v>
      </c>
      <c r="F1800" s="4" t="s">
        <v>5574</v>
      </c>
      <c r="G1800" s="4" t="s">
        <v>5574</v>
      </c>
      <c r="H1800" s="4" t="s">
        <v>4637</v>
      </c>
      <c r="I1800" s="24" t="s">
        <v>4</v>
      </c>
      <c r="J1800" s="24" t="s">
        <v>21</v>
      </c>
      <c r="K1800" s="4" t="s">
        <v>183</v>
      </c>
      <c r="L1800" s="4" t="s">
        <v>1527</v>
      </c>
      <c r="M1800" s="4" t="s">
        <v>4972</v>
      </c>
      <c r="N1800" s="4" t="s">
        <v>4972</v>
      </c>
      <c r="O1800" s="4" t="s">
        <v>4971</v>
      </c>
      <c r="P1800" s="11">
        <v>43101</v>
      </c>
      <c r="Q1800" s="11">
        <v>43465</v>
      </c>
      <c r="R1800" s="52"/>
      <c r="S1800" s="52">
        <v>3</v>
      </c>
      <c r="T1800" s="155">
        <v>3</v>
      </c>
      <c r="U1800" s="155">
        <v>0</v>
      </c>
      <c r="V1800" s="155">
        <v>0</v>
      </c>
      <c r="W1800" s="155">
        <v>3</v>
      </c>
      <c r="X1800" s="155">
        <v>0</v>
      </c>
      <c r="Y1800" s="155">
        <v>0</v>
      </c>
      <c r="Z1800" s="155">
        <v>0</v>
      </c>
      <c r="AA1800" s="156"/>
      <c r="AB1800" s="156"/>
      <c r="AC1800" s="157"/>
      <c r="AD1800" s="4"/>
      <c r="AE1800" s="131">
        <f>INDEX(Where!$B$2:$B$8,MATCH('4W'!I1800,DivisionList,0))</f>
        <v>20</v>
      </c>
      <c r="AF1800" s="131">
        <f>INDEX(Where!$F$2:$F$65,MATCH('4W'!J1800,DistrictList,0))</f>
        <v>2022</v>
      </c>
      <c r="AG1800" s="131">
        <f>IF(K1800&lt;&gt;"",INDEX(Where!$K$2:$K$545,MATCH('4W'!K1800,UpazilaList,0)),"")</f>
        <v>202290</v>
      </c>
      <c r="AH1800" s="141">
        <f t="array" ref="AH1800">IF(L1800&lt;&gt;"",INDEX(Where!$Q$2:$Q$5167,MATCH('4W'!K1800&amp;'4W'!L1800,Where!$O$2:$O$5167&amp;Where!$P$2:$P$5167,0)),"")</f>
        <v>20229079</v>
      </c>
      <c r="AI1800" s="198" t="str">
        <f>IF(Table1[[#This Row],[SSID]]="", "..", Table1[[#This Row],[District]]&amp;", "&amp;Table1[[#This Row],[Upazila]]&amp;", "&amp;Table1[[#This Row],[Union]]&amp;", "&amp;Table1[[#This Row],[Location Camp]])</f>
        <v>Cox's Bazar, Teknaf, Whykong, Kerontoli</v>
      </c>
    </row>
    <row r="1801" spans="1:35" s="6" customFormat="1" x14ac:dyDescent="0.35">
      <c r="A1801" s="67">
        <v>3775</v>
      </c>
      <c r="B1801" s="4" t="s">
        <v>4663</v>
      </c>
      <c r="C1801" s="4" t="s">
        <v>4716</v>
      </c>
      <c r="D1801" s="4" t="s">
        <v>4663</v>
      </c>
      <c r="E1801" s="4" t="s">
        <v>6551</v>
      </c>
      <c r="F1801" s="4" t="s">
        <v>5574</v>
      </c>
      <c r="G1801" s="4" t="s">
        <v>5574</v>
      </c>
      <c r="H1801" s="4" t="s">
        <v>4637</v>
      </c>
      <c r="I1801" s="24" t="s">
        <v>4</v>
      </c>
      <c r="J1801" s="24" t="s">
        <v>21</v>
      </c>
      <c r="K1801" s="4" t="s">
        <v>183</v>
      </c>
      <c r="L1801" s="4" t="s">
        <v>1527</v>
      </c>
      <c r="M1801" s="4" t="s">
        <v>4972</v>
      </c>
      <c r="N1801" s="4" t="s">
        <v>4972</v>
      </c>
      <c r="O1801" s="4" t="s">
        <v>4971</v>
      </c>
      <c r="P1801" s="11">
        <v>43101</v>
      </c>
      <c r="Q1801" s="11">
        <v>43465</v>
      </c>
      <c r="R1801" s="52"/>
      <c r="S1801" s="52">
        <v>0</v>
      </c>
      <c r="T1801" s="155">
        <v>0</v>
      </c>
      <c r="U1801" s="155">
        <v>0</v>
      </c>
      <c r="V1801" s="155">
        <v>0</v>
      </c>
      <c r="W1801" s="155">
        <v>0</v>
      </c>
      <c r="X1801" s="155">
        <v>0</v>
      </c>
      <c r="Y1801" s="155">
        <v>0</v>
      </c>
      <c r="Z1801" s="155">
        <v>0</v>
      </c>
      <c r="AA1801" s="156"/>
      <c r="AB1801" s="156"/>
      <c r="AC1801" s="157"/>
      <c r="AD1801" s="4"/>
      <c r="AE1801" s="131">
        <f>INDEX(Where!$B$2:$B$8,MATCH('4W'!I1801,DivisionList,0))</f>
        <v>20</v>
      </c>
      <c r="AF1801" s="131">
        <f>INDEX(Where!$F$2:$F$65,MATCH('4W'!J1801,DistrictList,0))</f>
        <v>2022</v>
      </c>
      <c r="AG1801" s="131">
        <f>IF(K1801&lt;&gt;"",INDEX(Where!$K$2:$K$545,MATCH('4W'!K1801,UpazilaList,0)),"")</f>
        <v>202290</v>
      </c>
      <c r="AH1801" s="141">
        <f t="array" ref="AH1801">IF(L1801&lt;&gt;"",INDEX(Where!$Q$2:$Q$5167,MATCH('4W'!K1801&amp;'4W'!L1801,Where!$O$2:$O$5167&amp;Where!$P$2:$P$5167,0)),"")</f>
        <v>20229079</v>
      </c>
      <c r="AI1801" s="198" t="str">
        <f>IF(Table1[[#This Row],[SSID]]="", "..", Table1[[#This Row],[District]]&amp;", "&amp;Table1[[#This Row],[Upazila]]&amp;", "&amp;Table1[[#This Row],[Union]]&amp;", "&amp;Table1[[#This Row],[Location Camp]])</f>
        <v>Cox's Bazar, Teknaf, Whykong, Kerontoli</v>
      </c>
    </row>
    <row r="1802" spans="1:35" s="6" customFormat="1" x14ac:dyDescent="0.35">
      <c r="A1802" s="67">
        <v>3780</v>
      </c>
      <c r="B1802" s="4" t="s">
        <v>5366</v>
      </c>
      <c r="C1802" s="4" t="s">
        <v>5412</v>
      </c>
      <c r="D1802" s="4" t="s">
        <v>4673</v>
      </c>
      <c r="E1802" s="4" t="s">
        <v>6551</v>
      </c>
      <c r="F1802" s="4" t="s">
        <v>5574</v>
      </c>
      <c r="G1802" s="4" t="s">
        <v>5574</v>
      </c>
      <c r="H1802" s="4" t="s">
        <v>4637</v>
      </c>
      <c r="I1802" s="24" t="s">
        <v>4</v>
      </c>
      <c r="J1802" s="24" t="s">
        <v>21</v>
      </c>
      <c r="K1802" s="4" t="s">
        <v>183</v>
      </c>
      <c r="L1802" s="4" t="s">
        <v>1527</v>
      </c>
      <c r="M1802" s="4" t="s">
        <v>4972</v>
      </c>
      <c r="N1802" s="4" t="s">
        <v>4972</v>
      </c>
      <c r="O1802" s="4" t="s">
        <v>4971</v>
      </c>
      <c r="P1802" s="11">
        <v>43009</v>
      </c>
      <c r="Q1802" s="11">
        <v>43131</v>
      </c>
      <c r="R1802" s="52"/>
      <c r="S1802" s="52">
        <v>0</v>
      </c>
      <c r="T1802" s="155">
        <v>0</v>
      </c>
      <c r="U1802" s="155">
        <v>0</v>
      </c>
      <c r="V1802" s="155">
        <v>0</v>
      </c>
      <c r="W1802" s="155">
        <v>0</v>
      </c>
      <c r="X1802" s="155">
        <v>0</v>
      </c>
      <c r="Y1802" s="155">
        <v>0</v>
      </c>
      <c r="Z1802" s="155">
        <v>0</v>
      </c>
      <c r="AA1802" s="156"/>
      <c r="AB1802" s="156"/>
      <c r="AC1802" s="157"/>
      <c r="AD1802" s="4"/>
      <c r="AE1802" s="131">
        <f>INDEX(Where!$B$2:$B$8,MATCH('4W'!I1802,DivisionList,0))</f>
        <v>20</v>
      </c>
      <c r="AF1802" s="131">
        <f>INDEX(Where!$F$2:$F$65,MATCH('4W'!J1802,DistrictList,0))</f>
        <v>2022</v>
      </c>
      <c r="AG1802" s="131">
        <f>IF(K1802&lt;&gt;"",INDEX(Where!$K$2:$K$545,MATCH('4W'!K1802,UpazilaList,0)),"")</f>
        <v>202290</v>
      </c>
      <c r="AH1802" s="141">
        <f t="array" ref="AH1802">IF(L1802&lt;&gt;"",INDEX(Where!$Q$2:$Q$5167,MATCH('4W'!K1802&amp;'4W'!L1802,Where!$O$2:$O$5167&amp;Where!$P$2:$P$5167,0)),"")</f>
        <v>20229079</v>
      </c>
      <c r="AI1802" s="198" t="str">
        <f>IF(Table1[[#This Row],[SSID]]="", "..", Table1[[#This Row],[District]]&amp;", "&amp;Table1[[#This Row],[Upazila]]&amp;", "&amp;Table1[[#This Row],[Union]]&amp;", "&amp;Table1[[#This Row],[Location Camp]])</f>
        <v>Cox's Bazar, Teknaf, Whykong, Kerontoli</v>
      </c>
    </row>
    <row r="1803" spans="1:35" s="6" customFormat="1" x14ac:dyDescent="0.35">
      <c r="A1803" s="67">
        <v>3788</v>
      </c>
      <c r="B1803" s="68" t="s">
        <v>4663</v>
      </c>
      <c r="C1803" s="68" t="s">
        <v>4777</v>
      </c>
      <c r="D1803" s="68" t="s">
        <v>4663</v>
      </c>
      <c r="E1803" s="68" t="s">
        <v>4692</v>
      </c>
      <c r="F1803" s="68" t="s">
        <v>4695</v>
      </c>
      <c r="G1803" s="68" t="s">
        <v>5834</v>
      </c>
      <c r="H1803" s="68" t="s">
        <v>4638</v>
      </c>
      <c r="I1803" s="24" t="s">
        <v>4</v>
      </c>
      <c r="J1803" s="24" t="s">
        <v>21</v>
      </c>
      <c r="K1803" s="68" t="s">
        <v>183</v>
      </c>
      <c r="L1803" s="68" t="s">
        <v>1527</v>
      </c>
      <c r="M1803" s="68" t="s">
        <v>4972</v>
      </c>
      <c r="N1803" s="68" t="s">
        <v>4972</v>
      </c>
      <c r="O1803" s="68" t="s">
        <v>4971</v>
      </c>
      <c r="P1803" s="70">
        <v>43094</v>
      </c>
      <c r="Q1803" s="70">
        <v>43096</v>
      </c>
      <c r="R1803" s="69">
        <v>480</v>
      </c>
      <c r="S1803" s="69">
        <v>2400</v>
      </c>
      <c r="T1803" s="72">
        <v>0</v>
      </c>
      <c r="U1803" s="72">
        <v>0</v>
      </c>
      <c r="V1803" s="72">
        <v>0</v>
      </c>
      <c r="W1803" s="72">
        <v>0</v>
      </c>
      <c r="X1803" s="72">
        <v>0</v>
      </c>
      <c r="Y1803" s="72">
        <v>0</v>
      </c>
      <c r="Z1803" s="72"/>
      <c r="AA1803" s="74" t="s">
        <v>5786</v>
      </c>
      <c r="AB1803" s="74"/>
      <c r="AC1803" s="76"/>
      <c r="AD1803" s="77"/>
      <c r="AE1803" s="131">
        <f>INDEX(Where!$B$2:$B$8,MATCH('4W'!I1803,DivisionList,0))</f>
        <v>20</v>
      </c>
      <c r="AF1803" s="131">
        <f>INDEX(Where!$F$2:$F$65,MATCH('4W'!J1803,DistrictList,0))</f>
        <v>2022</v>
      </c>
      <c r="AG1803" s="131">
        <f>IF(K1803&lt;&gt;"",INDEX(Where!$K$2:$K$545,MATCH('4W'!K1803,UpazilaList,0)),"")</f>
        <v>202290</v>
      </c>
      <c r="AH1803" s="141">
        <f t="array" ref="AH1803">IF(L1803&lt;&gt;"",INDEX(Where!$Q$2:$Q$5167,MATCH('4W'!K1803&amp;'4W'!L1803,Where!$O$2:$O$5167&amp;Where!$P$2:$P$5167,0)),"")</f>
        <v>20229079</v>
      </c>
      <c r="AI1803" s="198" t="str">
        <f>IF(Table1[[#This Row],[SSID]]="", "..", Table1[[#This Row],[District]]&amp;", "&amp;Table1[[#This Row],[Upazila]]&amp;", "&amp;Table1[[#This Row],[Union]]&amp;", "&amp;Table1[[#This Row],[Location Camp]])</f>
        <v>Cox's Bazar, Teknaf, Whykong, Kerontoli</v>
      </c>
    </row>
    <row r="1804" spans="1:35" s="6" customFormat="1" x14ac:dyDescent="0.35">
      <c r="A1804" s="67">
        <v>3792</v>
      </c>
      <c r="B1804" s="68" t="s">
        <v>4663</v>
      </c>
      <c r="C1804" s="68" t="s">
        <v>4777</v>
      </c>
      <c r="D1804" s="68" t="s">
        <v>4663</v>
      </c>
      <c r="E1804" s="68" t="s">
        <v>4692</v>
      </c>
      <c r="F1804" s="68" t="s">
        <v>4695</v>
      </c>
      <c r="G1804" s="68" t="s">
        <v>5834</v>
      </c>
      <c r="H1804" s="68" t="s">
        <v>4637</v>
      </c>
      <c r="I1804" s="24" t="s">
        <v>4</v>
      </c>
      <c r="J1804" s="24" t="s">
        <v>21</v>
      </c>
      <c r="K1804" s="68" t="s">
        <v>183</v>
      </c>
      <c r="L1804" s="68" t="s">
        <v>1527</v>
      </c>
      <c r="M1804" s="68" t="s">
        <v>4972</v>
      </c>
      <c r="N1804" s="68" t="s">
        <v>4972</v>
      </c>
      <c r="O1804" s="68" t="s">
        <v>4971</v>
      </c>
      <c r="P1804" s="70">
        <v>43097</v>
      </c>
      <c r="Q1804" s="70">
        <v>43110</v>
      </c>
      <c r="R1804" s="69">
        <v>2189</v>
      </c>
      <c r="S1804" s="69">
        <v>10945</v>
      </c>
      <c r="T1804" s="72">
        <v>0</v>
      </c>
      <c r="U1804" s="72">
        <v>0</v>
      </c>
      <c r="V1804" s="72">
        <v>0</v>
      </c>
      <c r="W1804" s="72">
        <v>0</v>
      </c>
      <c r="X1804" s="72">
        <v>0</v>
      </c>
      <c r="Y1804" s="72">
        <v>0</v>
      </c>
      <c r="Z1804" s="72"/>
      <c r="AA1804" s="74" t="s">
        <v>5786</v>
      </c>
      <c r="AB1804" s="74"/>
      <c r="AC1804" s="76"/>
      <c r="AD1804" s="77"/>
      <c r="AE1804" s="131">
        <f>INDEX(Where!$B$2:$B$8,MATCH('4W'!I1804,DivisionList,0))</f>
        <v>20</v>
      </c>
      <c r="AF1804" s="131">
        <f>INDEX(Where!$F$2:$F$65,MATCH('4W'!J1804,DistrictList,0))</f>
        <v>2022</v>
      </c>
      <c r="AG1804" s="131">
        <f>IF(K1804&lt;&gt;"",INDEX(Where!$K$2:$K$545,MATCH('4W'!K1804,UpazilaList,0)),"")</f>
        <v>202290</v>
      </c>
      <c r="AH1804" s="141">
        <f t="array" ref="AH1804">IF(L1804&lt;&gt;"",INDEX(Where!$Q$2:$Q$5167,MATCH('4W'!K1804&amp;'4W'!L1804,Where!$O$2:$O$5167&amp;Where!$P$2:$P$5167,0)),"")</f>
        <v>20229079</v>
      </c>
      <c r="AI1804" s="198" t="str">
        <f>IF(Table1[[#This Row],[SSID]]="", "..", Table1[[#This Row],[District]]&amp;", "&amp;Table1[[#This Row],[Upazila]]&amp;", "&amp;Table1[[#This Row],[Union]]&amp;", "&amp;Table1[[#This Row],[Location Camp]])</f>
        <v>Cox's Bazar, Teknaf, Whykong, Kerontoli</v>
      </c>
    </row>
    <row r="1805" spans="1:35" s="6" customFormat="1" x14ac:dyDescent="0.35">
      <c r="A1805" s="67">
        <v>3796</v>
      </c>
      <c r="B1805" s="4" t="s">
        <v>4663</v>
      </c>
      <c r="C1805" s="4" t="s">
        <v>5324</v>
      </c>
      <c r="D1805" s="4" t="s">
        <v>5786</v>
      </c>
      <c r="E1805" s="4" t="s">
        <v>4692</v>
      </c>
      <c r="F1805" s="4" t="s">
        <v>4695</v>
      </c>
      <c r="G1805" s="4" t="s">
        <v>5779</v>
      </c>
      <c r="H1805" s="4" t="s">
        <v>4638</v>
      </c>
      <c r="I1805" s="24" t="s">
        <v>4</v>
      </c>
      <c r="J1805" s="24" t="s">
        <v>21</v>
      </c>
      <c r="K1805" s="4" t="s">
        <v>183</v>
      </c>
      <c r="L1805" s="4" t="s">
        <v>1526</v>
      </c>
      <c r="M1805" s="4" t="s">
        <v>4974</v>
      </c>
      <c r="N1805" s="4" t="s">
        <v>4974</v>
      </c>
      <c r="O1805" s="4" t="s">
        <v>4973</v>
      </c>
      <c r="P1805" s="11" t="s">
        <v>5786</v>
      </c>
      <c r="Q1805" s="11">
        <v>43021</v>
      </c>
      <c r="R1805" s="52">
        <v>200</v>
      </c>
      <c r="S1805" s="52">
        <v>0</v>
      </c>
      <c r="T1805" s="155">
        <v>0</v>
      </c>
      <c r="U1805" s="155">
        <v>0</v>
      </c>
      <c r="V1805" s="155">
        <v>0</v>
      </c>
      <c r="W1805" s="155">
        <v>0</v>
      </c>
      <c r="X1805" s="155">
        <v>0</v>
      </c>
      <c r="Y1805" s="155">
        <v>0</v>
      </c>
      <c r="Z1805" s="155"/>
      <c r="AA1805" s="156" t="s">
        <v>5897</v>
      </c>
      <c r="AB1805" s="156"/>
      <c r="AC1805" s="157"/>
      <c r="AD1805" s="4"/>
      <c r="AE1805" s="131">
        <f>INDEX(Where!$B$2:$B$8,MATCH('4W'!I1805,DivisionList,0))</f>
        <v>20</v>
      </c>
      <c r="AF1805" s="131">
        <f>INDEX(Where!$F$2:$F$65,MATCH('4W'!J1805,DistrictList,0))</f>
        <v>2022</v>
      </c>
      <c r="AG1805" s="131">
        <f>IF(K1805&lt;&gt;"",INDEX(Where!$K$2:$K$545,MATCH('4W'!K1805,UpazilaList,0)),"")</f>
        <v>202290</v>
      </c>
      <c r="AH1805" s="141">
        <f t="array" ref="AH1805">IF(L1805&lt;&gt;"",INDEX(Where!$Q$2:$Q$5167,MATCH('4W'!K1805&amp;'4W'!L1805,Where!$O$2:$O$5167&amp;Where!$P$2:$P$5167,0)),"")</f>
        <v>20229047</v>
      </c>
      <c r="AI1805" s="198" t="str">
        <f>IF(Table1[[#This Row],[SSID]]="", "..", Table1[[#This Row],[District]]&amp;", "&amp;Table1[[#This Row],[Upazila]]&amp;", "&amp;Table1[[#This Row],[Union]]&amp;", "&amp;Table1[[#This Row],[Location Camp]])</f>
        <v>Cox's Bazar, Teknaf, Sabrang, Kochubunia</v>
      </c>
    </row>
    <row r="1806" spans="1:35" s="6" customFormat="1" x14ac:dyDescent="0.35">
      <c r="A1806" s="67">
        <v>3809</v>
      </c>
      <c r="B1806" s="4" t="s">
        <v>4663</v>
      </c>
      <c r="C1806" s="4" t="s">
        <v>5324</v>
      </c>
      <c r="D1806" s="4" t="s">
        <v>5786</v>
      </c>
      <c r="E1806" s="4" t="s">
        <v>4692</v>
      </c>
      <c r="F1806" s="4" t="s">
        <v>4695</v>
      </c>
      <c r="G1806" s="4" t="s">
        <v>5787</v>
      </c>
      <c r="H1806" s="4" t="s">
        <v>4638</v>
      </c>
      <c r="I1806" s="24" t="s">
        <v>4</v>
      </c>
      <c r="J1806" s="24" t="s">
        <v>21</v>
      </c>
      <c r="K1806" s="4" t="s">
        <v>183</v>
      </c>
      <c r="L1806" s="4" t="s">
        <v>1526</v>
      </c>
      <c r="M1806" s="4" t="s">
        <v>4974</v>
      </c>
      <c r="N1806" s="4" t="s">
        <v>4974</v>
      </c>
      <c r="O1806" s="4" t="s">
        <v>4973</v>
      </c>
      <c r="P1806" s="11" t="s">
        <v>5786</v>
      </c>
      <c r="Q1806" s="11">
        <v>43021</v>
      </c>
      <c r="R1806" s="52">
        <v>200</v>
      </c>
      <c r="S1806" s="52">
        <v>0</v>
      </c>
      <c r="T1806" s="155">
        <v>0</v>
      </c>
      <c r="U1806" s="155">
        <v>0</v>
      </c>
      <c r="V1806" s="155">
        <v>0</v>
      </c>
      <c r="W1806" s="155">
        <v>0</v>
      </c>
      <c r="X1806" s="155">
        <v>0</v>
      </c>
      <c r="Y1806" s="155">
        <v>0</v>
      </c>
      <c r="Z1806" s="155"/>
      <c r="AA1806" s="156" t="s">
        <v>5897</v>
      </c>
      <c r="AB1806" s="156"/>
      <c r="AC1806" s="157"/>
      <c r="AD1806" s="4"/>
      <c r="AE1806" s="131">
        <f>INDEX(Where!$B$2:$B$8,MATCH('4W'!I1806,DivisionList,0))</f>
        <v>20</v>
      </c>
      <c r="AF1806" s="131">
        <f>INDEX(Where!$F$2:$F$65,MATCH('4W'!J1806,DistrictList,0))</f>
        <v>2022</v>
      </c>
      <c r="AG1806" s="131">
        <f>IF(K1806&lt;&gt;"",INDEX(Where!$K$2:$K$545,MATCH('4W'!K1806,UpazilaList,0)),"")</f>
        <v>202290</v>
      </c>
      <c r="AH1806" s="141">
        <f t="array" ref="AH1806">IF(L1806&lt;&gt;"",INDEX(Where!$Q$2:$Q$5167,MATCH('4W'!K1806&amp;'4W'!L1806,Where!$O$2:$O$5167&amp;Where!$P$2:$P$5167,0)),"")</f>
        <v>20229047</v>
      </c>
      <c r="AI1806" s="198" t="str">
        <f>IF(Table1[[#This Row],[SSID]]="", "..", Table1[[#This Row],[District]]&amp;", "&amp;Table1[[#This Row],[Upazila]]&amp;", "&amp;Table1[[#This Row],[Union]]&amp;", "&amp;Table1[[#This Row],[Location Camp]])</f>
        <v>Cox's Bazar, Teknaf, Sabrang, Kochubunia</v>
      </c>
    </row>
    <row r="1807" spans="1:35" s="6" customFormat="1" x14ac:dyDescent="0.35">
      <c r="A1807" s="67">
        <v>3794</v>
      </c>
      <c r="B1807" s="4" t="s">
        <v>4663</v>
      </c>
      <c r="C1807" s="4" t="s">
        <v>5324</v>
      </c>
      <c r="D1807" s="4" t="s">
        <v>5786</v>
      </c>
      <c r="E1807" s="4" t="s">
        <v>4692</v>
      </c>
      <c r="F1807" s="4" t="s">
        <v>4695</v>
      </c>
      <c r="G1807" s="4" t="s">
        <v>5804</v>
      </c>
      <c r="H1807" s="4" t="s">
        <v>4638</v>
      </c>
      <c r="I1807" s="24" t="s">
        <v>4</v>
      </c>
      <c r="J1807" s="24" t="s">
        <v>21</v>
      </c>
      <c r="K1807" s="4" t="s">
        <v>183</v>
      </c>
      <c r="L1807" s="4" t="s">
        <v>1526</v>
      </c>
      <c r="M1807" s="4" t="s">
        <v>4974</v>
      </c>
      <c r="N1807" s="4" t="s">
        <v>4974</v>
      </c>
      <c r="O1807" s="4" t="s">
        <v>4973</v>
      </c>
      <c r="P1807" s="11">
        <v>43041</v>
      </c>
      <c r="Q1807" s="11">
        <v>43037</v>
      </c>
      <c r="R1807" s="52">
        <v>143</v>
      </c>
      <c r="S1807" s="52">
        <v>0</v>
      </c>
      <c r="T1807" s="155">
        <v>0</v>
      </c>
      <c r="U1807" s="155">
        <v>0</v>
      </c>
      <c r="V1807" s="155">
        <v>0</v>
      </c>
      <c r="W1807" s="155">
        <v>0</v>
      </c>
      <c r="X1807" s="155">
        <v>0</v>
      </c>
      <c r="Y1807" s="155">
        <v>0</v>
      </c>
      <c r="Z1807" s="155"/>
      <c r="AA1807" s="156" t="s">
        <v>5919</v>
      </c>
      <c r="AB1807" s="156"/>
      <c r="AC1807" s="157"/>
      <c r="AD1807" s="4"/>
      <c r="AE1807" s="131">
        <f>INDEX(Where!$B$2:$B$8,MATCH('4W'!I1807,DivisionList,0))</f>
        <v>20</v>
      </c>
      <c r="AF1807" s="131">
        <f>INDEX(Where!$F$2:$F$65,MATCH('4W'!J1807,DistrictList,0))</f>
        <v>2022</v>
      </c>
      <c r="AG1807" s="131">
        <f>IF(K1807&lt;&gt;"",INDEX(Where!$K$2:$K$545,MATCH('4W'!K1807,UpazilaList,0)),"")</f>
        <v>202290</v>
      </c>
      <c r="AH1807" s="141">
        <f t="array" ref="AH1807">IF(L1807&lt;&gt;"",INDEX(Where!$Q$2:$Q$5167,MATCH('4W'!K1807&amp;'4W'!L1807,Where!$O$2:$O$5167&amp;Where!$P$2:$P$5167,0)),"")</f>
        <v>20229047</v>
      </c>
      <c r="AI1807" s="198" t="str">
        <f>IF(Table1[[#This Row],[SSID]]="", "..", Table1[[#This Row],[District]]&amp;", "&amp;Table1[[#This Row],[Upazila]]&amp;", "&amp;Table1[[#This Row],[Union]]&amp;", "&amp;Table1[[#This Row],[Location Camp]])</f>
        <v>Cox's Bazar, Teknaf, Sabrang, Kochubunia</v>
      </c>
    </row>
    <row r="1808" spans="1:35" s="6" customFormat="1" x14ac:dyDescent="0.35">
      <c r="A1808" s="67">
        <v>3795</v>
      </c>
      <c r="B1808" s="4" t="s">
        <v>4663</v>
      </c>
      <c r="C1808" s="4" t="s">
        <v>5324</v>
      </c>
      <c r="D1808" s="4" t="s">
        <v>5786</v>
      </c>
      <c r="E1808" s="4" t="s">
        <v>4692</v>
      </c>
      <c r="F1808" s="4" t="s">
        <v>4695</v>
      </c>
      <c r="G1808" s="4" t="s">
        <v>5804</v>
      </c>
      <c r="H1808" s="4" t="s">
        <v>4638</v>
      </c>
      <c r="I1808" s="24" t="s">
        <v>4</v>
      </c>
      <c r="J1808" s="24" t="s">
        <v>21</v>
      </c>
      <c r="K1808" s="4" t="s">
        <v>183</v>
      </c>
      <c r="L1808" s="4" t="s">
        <v>1526</v>
      </c>
      <c r="M1808" s="4" t="s">
        <v>4974</v>
      </c>
      <c r="N1808" s="4" t="s">
        <v>4974</v>
      </c>
      <c r="O1808" s="4" t="s">
        <v>4973</v>
      </c>
      <c r="P1808" s="11">
        <v>43048</v>
      </c>
      <c r="Q1808" s="11">
        <v>43055</v>
      </c>
      <c r="R1808" s="52">
        <v>175</v>
      </c>
      <c r="S1808" s="52">
        <v>875</v>
      </c>
      <c r="T1808" s="155">
        <v>0</v>
      </c>
      <c r="U1808" s="155">
        <v>0</v>
      </c>
      <c r="V1808" s="155">
        <v>0</v>
      </c>
      <c r="W1808" s="155">
        <v>0</v>
      </c>
      <c r="X1808" s="155">
        <v>0</v>
      </c>
      <c r="Y1808" s="155">
        <v>0</v>
      </c>
      <c r="Z1808" s="155"/>
      <c r="AA1808" s="156" t="s">
        <v>5876</v>
      </c>
      <c r="AB1808" s="156"/>
      <c r="AC1808" s="157"/>
      <c r="AD1808" s="4"/>
      <c r="AE1808" s="131">
        <f>INDEX(Where!$B$2:$B$8,MATCH('4W'!I1808,DivisionList,0))</f>
        <v>20</v>
      </c>
      <c r="AF1808" s="131">
        <f>INDEX(Where!$F$2:$F$65,MATCH('4W'!J1808,DistrictList,0))</f>
        <v>2022</v>
      </c>
      <c r="AG1808" s="131">
        <f>IF(K1808&lt;&gt;"",INDEX(Where!$K$2:$K$545,MATCH('4W'!K1808,UpazilaList,0)),"")</f>
        <v>202290</v>
      </c>
      <c r="AH1808" s="141">
        <f t="array" ref="AH1808">IF(L1808&lt;&gt;"",INDEX(Where!$Q$2:$Q$5167,MATCH('4W'!K1808&amp;'4W'!L1808,Where!$O$2:$O$5167&amp;Where!$P$2:$P$5167,0)),"")</f>
        <v>20229047</v>
      </c>
      <c r="AI1808" s="198" t="str">
        <f>IF(Table1[[#This Row],[SSID]]="", "..", Table1[[#This Row],[District]]&amp;", "&amp;Table1[[#This Row],[Upazila]]&amp;", "&amp;Table1[[#This Row],[Union]]&amp;", "&amp;Table1[[#This Row],[Location Camp]])</f>
        <v>Cox's Bazar, Teknaf, Sabrang, Kochubunia</v>
      </c>
    </row>
    <row r="1809" spans="1:35" s="6" customFormat="1" x14ac:dyDescent="0.35">
      <c r="A1809" s="67">
        <v>3797</v>
      </c>
      <c r="B1809" s="4" t="s">
        <v>4663</v>
      </c>
      <c r="C1809" s="4" t="s">
        <v>5324</v>
      </c>
      <c r="D1809" s="4" t="s">
        <v>5786</v>
      </c>
      <c r="E1809" s="4" t="s">
        <v>4692</v>
      </c>
      <c r="F1809" s="4" t="s">
        <v>4695</v>
      </c>
      <c r="G1809" s="4" t="s">
        <v>5804</v>
      </c>
      <c r="H1809" s="4" t="s">
        <v>4638</v>
      </c>
      <c r="I1809" s="24" t="s">
        <v>4</v>
      </c>
      <c r="J1809" s="24" t="s">
        <v>21</v>
      </c>
      <c r="K1809" s="4" t="s">
        <v>183</v>
      </c>
      <c r="L1809" s="4" t="s">
        <v>1526</v>
      </c>
      <c r="M1809" s="4" t="s">
        <v>4974</v>
      </c>
      <c r="N1809" s="4" t="s">
        <v>4974</v>
      </c>
      <c r="O1809" s="4" t="s">
        <v>4973</v>
      </c>
      <c r="P1809" s="11">
        <v>43019</v>
      </c>
      <c r="Q1809" s="11" t="s">
        <v>5786</v>
      </c>
      <c r="R1809" s="52">
        <v>244</v>
      </c>
      <c r="S1809" s="52">
        <v>0</v>
      </c>
      <c r="T1809" s="155">
        <v>0</v>
      </c>
      <c r="U1809" s="155">
        <v>0</v>
      </c>
      <c r="V1809" s="155">
        <v>0</v>
      </c>
      <c r="W1809" s="155">
        <v>0</v>
      </c>
      <c r="X1809" s="155">
        <v>0</v>
      </c>
      <c r="Y1809" s="155">
        <v>0</v>
      </c>
      <c r="Z1809" s="155"/>
      <c r="AA1809" s="156" t="s">
        <v>5896</v>
      </c>
      <c r="AB1809" s="156"/>
      <c r="AC1809" s="157"/>
      <c r="AD1809" s="4"/>
      <c r="AE1809" s="131">
        <f>INDEX(Where!$B$2:$B$8,MATCH('4W'!I1809,DivisionList,0))</f>
        <v>20</v>
      </c>
      <c r="AF1809" s="131">
        <f>INDEX(Where!$F$2:$F$65,MATCH('4W'!J1809,DistrictList,0))</f>
        <v>2022</v>
      </c>
      <c r="AG1809" s="131">
        <f>IF(K1809&lt;&gt;"",INDEX(Where!$K$2:$K$545,MATCH('4W'!K1809,UpazilaList,0)),"")</f>
        <v>202290</v>
      </c>
      <c r="AH1809" s="141">
        <f t="array" ref="AH1809">IF(L1809&lt;&gt;"",INDEX(Where!$Q$2:$Q$5167,MATCH('4W'!K1809&amp;'4W'!L1809,Where!$O$2:$O$5167&amp;Where!$P$2:$P$5167,0)),"")</f>
        <v>20229047</v>
      </c>
      <c r="AI1809" s="198" t="str">
        <f>IF(Table1[[#This Row],[SSID]]="", "..", Table1[[#This Row],[District]]&amp;", "&amp;Table1[[#This Row],[Upazila]]&amp;", "&amp;Table1[[#This Row],[Union]]&amp;", "&amp;Table1[[#This Row],[Location Camp]])</f>
        <v>Cox's Bazar, Teknaf, Sabrang, Kochubunia</v>
      </c>
    </row>
    <row r="1810" spans="1:35" s="6" customFormat="1" x14ac:dyDescent="0.35">
      <c r="A1810" s="67">
        <v>3798</v>
      </c>
      <c r="B1810" s="4" t="s">
        <v>4663</v>
      </c>
      <c r="C1810" s="4" t="s">
        <v>5324</v>
      </c>
      <c r="D1810" s="4" t="s">
        <v>5786</v>
      </c>
      <c r="E1810" s="4" t="s">
        <v>4692</v>
      </c>
      <c r="F1810" s="4" t="s">
        <v>4695</v>
      </c>
      <c r="G1810" s="4" t="s">
        <v>5804</v>
      </c>
      <c r="H1810" s="4" t="s">
        <v>4638</v>
      </c>
      <c r="I1810" s="24" t="s">
        <v>4</v>
      </c>
      <c r="J1810" s="24" t="s">
        <v>21</v>
      </c>
      <c r="K1810" s="4" t="s">
        <v>183</v>
      </c>
      <c r="L1810" s="4" t="s">
        <v>1526</v>
      </c>
      <c r="M1810" s="4" t="s">
        <v>4974</v>
      </c>
      <c r="N1810" s="4" t="s">
        <v>4974</v>
      </c>
      <c r="O1810" s="4" t="s">
        <v>4973</v>
      </c>
      <c r="P1810" s="11">
        <v>43019</v>
      </c>
      <c r="Q1810" s="11" t="s">
        <v>5786</v>
      </c>
      <c r="R1810" s="52">
        <v>119</v>
      </c>
      <c r="S1810" s="52">
        <v>0</v>
      </c>
      <c r="T1810" s="155">
        <v>0</v>
      </c>
      <c r="U1810" s="155">
        <v>0</v>
      </c>
      <c r="V1810" s="155">
        <v>0</v>
      </c>
      <c r="W1810" s="155">
        <v>0</v>
      </c>
      <c r="X1810" s="155">
        <v>0</v>
      </c>
      <c r="Y1810" s="155">
        <v>0</v>
      </c>
      <c r="Z1810" s="155"/>
      <c r="AA1810" s="156" t="s">
        <v>5901</v>
      </c>
      <c r="AB1810" s="156"/>
      <c r="AC1810" s="157"/>
      <c r="AD1810" s="4"/>
      <c r="AE1810" s="131">
        <f>INDEX(Where!$B$2:$B$8,MATCH('4W'!I1810,DivisionList,0))</f>
        <v>20</v>
      </c>
      <c r="AF1810" s="131">
        <f>INDEX(Where!$F$2:$F$65,MATCH('4W'!J1810,DistrictList,0))</f>
        <v>2022</v>
      </c>
      <c r="AG1810" s="131">
        <f>IF(K1810&lt;&gt;"",INDEX(Where!$K$2:$K$545,MATCH('4W'!K1810,UpazilaList,0)),"")</f>
        <v>202290</v>
      </c>
      <c r="AH1810" s="141">
        <f t="array" ref="AH1810">IF(L1810&lt;&gt;"",INDEX(Where!$Q$2:$Q$5167,MATCH('4W'!K1810&amp;'4W'!L1810,Where!$O$2:$O$5167&amp;Where!$P$2:$P$5167,0)),"")</f>
        <v>20229047</v>
      </c>
      <c r="AI1810" s="198" t="str">
        <f>IF(Table1[[#This Row],[SSID]]="", "..", Table1[[#This Row],[District]]&amp;", "&amp;Table1[[#This Row],[Upazila]]&amp;", "&amp;Table1[[#This Row],[Union]]&amp;", "&amp;Table1[[#This Row],[Location Camp]])</f>
        <v>Cox's Bazar, Teknaf, Sabrang, Kochubunia</v>
      </c>
    </row>
    <row r="1811" spans="1:35" s="6" customFormat="1" x14ac:dyDescent="0.35">
      <c r="A1811" s="67">
        <v>3799</v>
      </c>
      <c r="B1811" s="4" t="s">
        <v>4663</v>
      </c>
      <c r="C1811" s="4" t="s">
        <v>5324</v>
      </c>
      <c r="D1811" s="4" t="s">
        <v>5786</v>
      </c>
      <c r="E1811" s="4" t="s">
        <v>4692</v>
      </c>
      <c r="F1811" s="4" t="s">
        <v>4695</v>
      </c>
      <c r="G1811" s="4" t="s">
        <v>5804</v>
      </c>
      <c r="H1811" s="4" t="s">
        <v>4638</v>
      </c>
      <c r="I1811" s="24" t="s">
        <v>4</v>
      </c>
      <c r="J1811" s="24" t="s">
        <v>21</v>
      </c>
      <c r="K1811" s="4" t="s">
        <v>183</v>
      </c>
      <c r="L1811" s="4" t="s">
        <v>1526</v>
      </c>
      <c r="M1811" s="4" t="s">
        <v>4974</v>
      </c>
      <c r="N1811" s="4" t="s">
        <v>4974</v>
      </c>
      <c r="O1811" s="4" t="s">
        <v>4973</v>
      </c>
      <c r="P1811" s="11">
        <v>43019</v>
      </c>
      <c r="Q1811" s="11" t="s">
        <v>5786</v>
      </c>
      <c r="R1811" s="52">
        <v>188</v>
      </c>
      <c r="S1811" s="52">
        <v>0</v>
      </c>
      <c r="T1811" s="155">
        <v>0</v>
      </c>
      <c r="U1811" s="155">
        <v>0</v>
      </c>
      <c r="V1811" s="155">
        <v>0</v>
      </c>
      <c r="W1811" s="155">
        <v>0</v>
      </c>
      <c r="X1811" s="155">
        <v>0</v>
      </c>
      <c r="Y1811" s="155">
        <v>0</v>
      </c>
      <c r="Z1811" s="155"/>
      <c r="AA1811" s="156" t="s">
        <v>5897</v>
      </c>
      <c r="AB1811" s="156"/>
      <c r="AC1811" s="157"/>
      <c r="AD1811" s="4"/>
      <c r="AE1811" s="131">
        <f>INDEX(Where!$B$2:$B$8,MATCH('4W'!I1811,DivisionList,0))</f>
        <v>20</v>
      </c>
      <c r="AF1811" s="131">
        <f>INDEX(Where!$F$2:$F$65,MATCH('4W'!J1811,DistrictList,0))</f>
        <v>2022</v>
      </c>
      <c r="AG1811" s="131">
        <f>IF(K1811&lt;&gt;"",INDEX(Where!$K$2:$K$545,MATCH('4W'!K1811,UpazilaList,0)),"")</f>
        <v>202290</v>
      </c>
      <c r="AH1811" s="141">
        <f t="array" ref="AH1811">IF(L1811&lt;&gt;"",INDEX(Where!$Q$2:$Q$5167,MATCH('4W'!K1811&amp;'4W'!L1811,Where!$O$2:$O$5167&amp;Where!$P$2:$P$5167,0)),"")</f>
        <v>20229047</v>
      </c>
      <c r="AI1811" s="198" t="str">
        <f>IF(Table1[[#This Row],[SSID]]="", "..", Table1[[#This Row],[District]]&amp;", "&amp;Table1[[#This Row],[Upazila]]&amp;", "&amp;Table1[[#This Row],[Union]]&amp;", "&amp;Table1[[#This Row],[Location Camp]])</f>
        <v>Cox's Bazar, Teknaf, Sabrang, Kochubunia</v>
      </c>
    </row>
    <row r="1812" spans="1:35" s="6" customFormat="1" x14ac:dyDescent="0.35">
      <c r="A1812" s="67">
        <v>3800</v>
      </c>
      <c r="B1812" s="4" t="s">
        <v>4663</v>
      </c>
      <c r="C1812" s="4" t="s">
        <v>5324</v>
      </c>
      <c r="D1812" s="4" t="s">
        <v>5786</v>
      </c>
      <c r="E1812" s="4" t="s">
        <v>4692</v>
      </c>
      <c r="F1812" s="4" t="s">
        <v>4695</v>
      </c>
      <c r="G1812" s="4" t="s">
        <v>5804</v>
      </c>
      <c r="H1812" s="4" t="s">
        <v>4638</v>
      </c>
      <c r="I1812" s="24" t="s">
        <v>4</v>
      </c>
      <c r="J1812" s="24" t="s">
        <v>21</v>
      </c>
      <c r="K1812" s="4" t="s">
        <v>183</v>
      </c>
      <c r="L1812" s="4" t="s">
        <v>1526</v>
      </c>
      <c r="M1812" s="4" t="s">
        <v>4974</v>
      </c>
      <c r="N1812" s="4" t="s">
        <v>4974</v>
      </c>
      <c r="O1812" s="4" t="s">
        <v>4973</v>
      </c>
      <c r="P1812" s="11">
        <v>43019</v>
      </c>
      <c r="Q1812" s="11" t="s">
        <v>5786</v>
      </c>
      <c r="R1812" s="52">
        <v>220</v>
      </c>
      <c r="S1812" s="52">
        <v>0</v>
      </c>
      <c r="T1812" s="155">
        <v>0</v>
      </c>
      <c r="U1812" s="155">
        <v>0</v>
      </c>
      <c r="V1812" s="155">
        <v>0</v>
      </c>
      <c r="W1812" s="155">
        <v>0</v>
      </c>
      <c r="X1812" s="155">
        <v>0</v>
      </c>
      <c r="Y1812" s="155">
        <v>0</v>
      </c>
      <c r="Z1812" s="155"/>
      <c r="AA1812" s="156" t="s">
        <v>5898</v>
      </c>
      <c r="AB1812" s="156"/>
      <c r="AC1812" s="157"/>
      <c r="AD1812" s="4"/>
      <c r="AE1812" s="131">
        <f>INDEX(Where!$B$2:$B$8,MATCH('4W'!I1812,DivisionList,0))</f>
        <v>20</v>
      </c>
      <c r="AF1812" s="131">
        <f>INDEX(Where!$F$2:$F$65,MATCH('4W'!J1812,DistrictList,0))</f>
        <v>2022</v>
      </c>
      <c r="AG1812" s="131">
        <f>IF(K1812&lt;&gt;"",INDEX(Where!$K$2:$K$545,MATCH('4W'!K1812,UpazilaList,0)),"")</f>
        <v>202290</v>
      </c>
      <c r="AH1812" s="141">
        <f t="array" ref="AH1812">IF(L1812&lt;&gt;"",INDEX(Where!$Q$2:$Q$5167,MATCH('4W'!K1812&amp;'4W'!L1812,Where!$O$2:$O$5167&amp;Where!$P$2:$P$5167,0)),"")</f>
        <v>20229047</v>
      </c>
      <c r="AI1812" s="198" t="str">
        <f>IF(Table1[[#This Row],[SSID]]="", "..", Table1[[#This Row],[District]]&amp;", "&amp;Table1[[#This Row],[Upazila]]&amp;", "&amp;Table1[[#This Row],[Union]]&amp;", "&amp;Table1[[#This Row],[Location Camp]])</f>
        <v>Cox's Bazar, Teknaf, Sabrang, Kochubunia</v>
      </c>
    </row>
    <row r="1813" spans="1:35" s="6" customFormat="1" x14ac:dyDescent="0.35">
      <c r="A1813" s="67">
        <v>3801</v>
      </c>
      <c r="B1813" s="4" t="s">
        <v>4663</v>
      </c>
      <c r="C1813" s="4" t="s">
        <v>5324</v>
      </c>
      <c r="D1813" s="4" t="s">
        <v>5786</v>
      </c>
      <c r="E1813" s="4" t="s">
        <v>4692</v>
      </c>
      <c r="F1813" s="4" t="s">
        <v>4695</v>
      </c>
      <c r="G1813" s="4" t="s">
        <v>5804</v>
      </c>
      <c r="H1813" s="4" t="s">
        <v>4638</v>
      </c>
      <c r="I1813" s="24" t="s">
        <v>4</v>
      </c>
      <c r="J1813" s="24" t="s">
        <v>21</v>
      </c>
      <c r="K1813" s="4" t="s">
        <v>183</v>
      </c>
      <c r="L1813" s="4" t="s">
        <v>1526</v>
      </c>
      <c r="M1813" s="4" t="s">
        <v>4974</v>
      </c>
      <c r="N1813" s="4" t="s">
        <v>4974</v>
      </c>
      <c r="O1813" s="4" t="s">
        <v>4973</v>
      </c>
      <c r="P1813" s="11">
        <v>43019</v>
      </c>
      <c r="Q1813" s="11" t="s">
        <v>5786</v>
      </c>
      <c r="R1813" s="52">
        <v>230</v>
      </c>
      <c r="S1813" s="52">
        <v>0</v>
      </c>
      <c r="T1813" s="155">
        <v>0</v>
      </c>
      <c r="U1813" s="155">
        <v>0</v>
      </c>
      <c r="V1813" s="155">
        <v>0</v>
      </c>
      <c r="W1813" s="155">
        <v>0</v>
      </c>
      <c r="X1813" s="155">
        <v>0</v>
      </c>
      <c r="Y1813" s="155">
        <v>0</v>
      </c>
      <c r="Z1813" s="155"/>
      <c r="AA1813" s="156" t="s">
        <v>5915</v>
      </c>
      <c r="AB1813" s="156"/>
      <c r="AC1813" s="157"/>
      <c r="AD1813" s="4"/>
      <c r="AE1813" s="131">
        <f>INDEX(Where!$B$2:$B$8,MATCH('4W'!I1813,DivisionList,0))</f>
        <v>20</v>
      </c>
      <c r="AF1813" s="131">
        <f>INDEX(Where!$F$2:$F$65,MATCH('4W'!J1813,DistrictList,0))</f>
        <v>2022</v>
      </c>
      <c r="AG1813" s="131">
        <f>IF(K1813&lt;&gt;"",INDEX(Where!$K$2:$K$545,MATCH('4W'!K1813,UpazilaList,0)),"")</f>
        <v>202290</v>
      </c>
      <c r="AH1813" s="141">
        <f t="array" ref="AH1813">IF(L1813&lt;&gt;"",INDEX(Where!$Q$2:$Q$5167,MATCH('4W'!K1813&amp;'4W'!L1813,Where!$O$2:$O$5167&amp;Where!$P$2:$P$5167,0)),"")</f>
        <v>20229047</v>
      </c>
      <c r="AI1813" s="198" t="str">
        <f>IF(Table1[[#This Row],[SSID]]="", "..", Table1[[#This Row],[District]]&amp;", "&amp;Table1[[#This Row],[Upazila]]&amp;", "&amp;Table1[[#This Row],[Union]]&amp;", "&amp;Table1[[#This Row],[Location Camp]])</f>
        <v>Cox's Bazar, Teknaf, Sabrang, Kochubunia</v>
      </c>
    </row>
    <row r="1814" spans="1:35" s="6" customFormat="1" x14ac:dyDescent="0.35">
      <c r="A1814" s="67">
        <v>3802</v>
      </c>
      <c r="B1814" s="4" t="s">
        <v>4663</v>
      </c>
      <c r="C1814" s="4" t="s">
        <v>5324</v>
      </c>
      <c r="D1814" s="4" t="s">
        <v>5786</v>
      </c>
      <c r="E1814" s="4" t="s">
        <v>4692</v>
      </c>
      <c r="F1814" s="4" t="s">
        <v>4695</v>
      </c>
      <c r="G1814" s="4" t="s">
        <v>5804</v>
      </c>
      <c r="H1814" s="4" t="s">
        <v>4638</v>
      </c>
      <c r="I1814" s="24" t="s">
        <v>4</v>
      </c>
      <c r="J1814" s="24" t="s">
        <v>21</v>
      </c>
      <c r="K1814" s="4" t="s">
        <v>183</v>
      </c>
      <c r="L1814" s="4" t="s">
        <v>1526</v>
      </c>
      <c r="M1814" s="4" t="s">
        <v>4974</v>
      </c>
      <c r="N1814" s="4" t="s">
        <v>4974</v>
      </c>
      <c r="O1814" s="4" t="s">
        <v>4973</v>
      </c>
      <c r="P1814" s="11">
        <v>43019</v>
      </c>
      <c r="Q1814" s="11" t="s">
        <v>5786</v>
      </c>
      <c r="R1814" s="52">
        <v>215</v>
      </c>
      <c r="S1814" s="52">
        <v>0</v>
      </c>
      <c r="T1814" s="155">
        <v>0</v>
      </c>
      <c r="U1814" s="155">
        <v>0</v>
      </c>
      <c r="V1814" s="155">
        <v>0</v>
      </c>
      <c r="W1814" s="155">
        <v>0</v>
      </c>
      <c r="X1814" s="155">
        <v>0</v>
      </c>
      <c r="Y1814" s="155">
        <v>0</v>
      </c>
      <c r="Z1814" s="155"/>
      <c r="AA1814" s="156" t="s">
        <v>5899</v>
      </c>
      <c r="AB1814" s="156"/>
      <c r="AC1814" s="157"/>
      <c r="AD1814" s="4"/>
      <c r="AE1814" s="131">
        <f>INDEX(Where!$B$2:$B$8,MATCH('4W'!I1814,DivisionList,0))</f>
        <v>20</v>
      </c>
      <c r="AF1814" s="131">
        <f>INDEX(Where!$F$2:$F$65,MATCH('4W'!J1814,DistrictList,0))</f>
        <v>2022</v>
      </c>
      <c r="AG1814" s="131">
        <f>IF(K1814&lt;&gt;"",INDEX(Where!$K$2:$K$545,MATCH('4W'!K1814,UpazilaList,0)),"")</f>
        <v>202290</v>
      </c>
      <c r="AH1814" s="141">
        <f t="array" ref="AH1814">IF(L1814&lt;&gt;"",INDEX(Where!$Q$2:$Q$5167,MATCH('4W'!K1814&amp;'4W'!L1814,Where!$O$2:$O$5167&amp;Where!$P$2:$P$5167,0)),"")</f>
        <v>20229047</v>
      </c>
      <c r="AI1814" s="198" t="str">
        <f>IF(Table1[[#This Row],[SSID]]="", "..", Table1[[#This Row],[District]]&amp;", "&amp;Table1[[#This Row],[Upazila]]&amp;", "&amp;Table1[[#This Row],[Union]]&amp;", "&amp;Table1[[#This Row],[Location Camp]])</f>
        <v>Cox's Bazar, Teknaf, Sabrang, Kochubunia</v>
      </c>
    </row>
    <row r="1815" spans="1:35" s="6" customFormat="1" x14ac:dyDescent="0.35">
      <c r="A1815" s="67">
        <v>3803</v>
      </c>
      <c r="B1815" s="4" t="s">
        <v>4663</v>
      </c>
      <c r="C1815" s="4" t="s">
        <v>5324</v>
      </c>
      <c r="D1815" s="4" t="s">
        <v>5786</v>
      </c>
      <c r="E1815" s="4" t="s">
        <v>4692</v>
      </c>
      <c r="F1815" s="4" t="s">
        <v>4695</v>
      </c>
      <c r="G1815" s="4" t="s">
        <v>5804</v>
      </c>
      <c r="H1815" s="4" t="s">
        <v>4638</v>
      </c>
      <c r="I1815" s="24" t="s">
        <v>4</v>
      </c>
      <c r="J1815" s="24" t="s">
        <v>21</v>
      </c>
      <c r="K1815" s="4" t="s">
        <v>183</v>
      </c>
      <c r="L1815" s="4" t="s">
        <v>1526</v>
      </c>
      <c r="M1815" s="4" t="s">
        <v>4974</v>
      </c>
      <c r="N1815" s="4" t="s">
        <v>4974</v>
      </c>
      <c r="O1815" s="4" t="s">
        <v>4973</v>
      </c>
      <c r="P1815" s="11">
        <v>43019</v>
      </c>
      <c r="Q1815" s="11" t="s">
        <v>5786</v>
      </c>
      <c r="R1815" s="52">
        <v>175</v>
      </c>
      <c r="S1815" s="52">
        <v>0</v>
      </c>
      <c r="T1815" s="155">
        <v>0</v>
      </c>
      <c r="U1815" s="155">
        <v>0</v>
      </c>
      <c r="V1815" s="155">
        <v>0</v>
      </c>
      <c r="W1815" s="155">
        <v>0</v>
      </c>
      <c r="X1815" s="155">
        <v>0</v>
      </c>
      <c r="Y1815" s="155">
        <v>0</v>
      </c>
      <c r="Z1815" s="155"/>
      <c r="AA1815" s="156" t="s">
        <v>5916</v>
      </c>
      <c r="AB1815" s="156"/>
      <c r="AC1815" s="157"/>
      <c r="AD1815" s="4"/>
      <c r="AE1815" s="131">
        <f>INDEX(Where!$B$2:$B$8,MATCH('4W'!I1815,DivisionList,0))</f>
        <v>20</v>
      </c>
      <c r="AF1815" s="131">
        <f>INDEX(Where!$F$2:$F$65,MATCH('4W'!J1815,DistrictList,0))</f>
        <v>2022</v>
      </c>
      <c r="AG1815" s="131">
        <f>IF(K1815&lt;&gt;"",INDEX(Where!$K$2:$K$545,MATCH('4W'!K1815,UpazilaList,0)),"")</f>
        <v>202290</v>
      </c>
      <c r="AH1815" s="141">
        <f t="array" ref="AH1815">IF(L1815&lt;&gt;"",INDEX(Where!$Q$2:$Q$5167,MATCH('4W'!K1815&amp;'4W'!L1815,Where!$O$2:$O$5167&amp;Where!$P$2:$P$5167,0)),"")</f>
        <v>20229047</v>
      </c>
      <c r="AI1815" s="198" t="str">
        <f>IF(Table1[[#This Row],[SSID]]="", "..", Table1[[#This Row],[District]]&amp;", "&amp;Table1[[#This Row],[Upazila]]&amp;", "&amp;Table1[[#This Row],[Union]]&amp;", "&amp;Table1[[#This Row],[Location Camp]])</f>
        <v>Cox's Bazar, Teknaf, Sabrang, Kochubunia</v>
      </c>
    </row>
    <row r="1816" spans="1:35" s="6" customFormat="1" x14ac:dyDescent="0.35">
      <c r="A1816" s="67">
        <v>3804</v>
      </c>
      <c r="B1816" s="4" t="s">
        <v>4663</v>
      </c>
      <c r="C1816" s="4" t="s">
        <v>5324</v>
      </c>
      <c r="D1816" s="4" t="s">
        <v>5786</v>
      </c>
      <c r="E1816" s="4" t="s">
        <v>4692</v>
      </c>
      <c r="F1816" s="4" t="s">
        <v>4695</v>
      </c>
      <c r="G1816" s="4" t="s">
        <v>5804</v>
      </c>
      <c r="H1816" s="4" t="s">
        <v>4638</v>
      </c>
      <c r="I1816" s="24" t="s">
        <v>4</v>
      </c>
      <c r="J1816" s="24" t="s">
        <v>21</v>
      </c>
      <c r="K1816" s="4" t="s">
        <v>183</v>
      </c>
      <c r="L1816" s="4" t="s">
        <v>1526</v>
      </c>
      <c r="M1816" s="4" t="s">
        <v>4974</v>
      </c>
      <c r="N1816" s="4" t="s">
        <v>4974</v>
      </c>
      <c r="O1816" s="4" t="s">
        <v>4973</v>
      </c>
      <c r="P1816" s="11">
        <v>43019</v>
      </c>
      <c r="Q1816" s="11" t="s">
        <v>5786</v>
      </c>
      <c r="R1816" s="52">
        <v>5</v>
      </c>
      <c r="S1816" s="52">
        <v>0</v>
      </c>
      <c r="T1816" s="155">
        <v>0</v>
      </c>
      <c r="U1816" s="155">
        <v>0</v>
      </c>
      <c r="V1816" s="155">
        <v>0</v>
      </c>
      <c r="W1816" s="155">
        <v>0</v>
      </c>
      <c r="X1816" s="155">
        <v>0</v>
      </c>
      <c r="Y1816" s="155">
        <v>0</v>
      </c>
      <c r="Z1816" s="155"/>
      <c r="AA1816" s="156" t="s">
        <v>5900</v>
      </c>
      <c r="AB1816" s="156"/>
      <c r="AC1816" s="157"/>
      <c r="AD1816" s="4"/>
      <c r="AE1816" s="131">
        <f>INDEX(Where!$B$2:$B$8,MATCH('4W'!I1816,DivisionList,0))</f>
        <v>20</v>
      </c>
      <c r="AF1816" s="131">
        <f>INDEX(Where!$F$2:$F$65,MATCH('4W'!J1816,DistrictList,0))</f>
        <v>2022</v>
      </c>
      <c r="AG1816" s="131">
        <f>IF(K1816&lt;&gt;"",INDEX(Where!$K$2:$K$545,MATCH('4W'!K1816,UpazilaList,0)),"")</f>
        <v>202290</v>
      </c>
      <c r="AH1816" s="141">
        <f t="array" ref="AH1816">IF(L1816&lt;&gt;"",INDEX(Where!$Q$2:$Q$5167,MATCH('4W'!K1816&amp;'4W'!L1816,Where!$O$2:$O$5167&amp;Where!$P$2:$P$5167,0)),"")</f>
        <v>20229047</v>
      </c>
      <c r="AI1816" s="198" t="str">
        <f>IF(Table1[[#This Row],[SSID]]="", "..", Table1[[#This Row],[District]]&amp;", "&amp;Table1[[#This Row],[Upazila]]&amp;", "&amp;Table1[[#This Row],[Union]]&amp;", "&amp;Table1[[#This Row],[Location Camp]])</f>
        <v>Cox's Bazar, Teknaf, Sabrang, Kochubunia</v>
      </c>
    </row>
    <row r="1817" spans="1:35" s="6" customFormat="1" x14ac:dyDescent="0.35">
      <c r="A1817" s="67">
        <v>3805</v>
      </c>
      <c r="B1817" s="4" t="s">
        <v>4663</v>
      </c>
      <c r="C1817" s="4" t="s">
        <v>5324</v>
      </c>
      <c r="D1817" s="4" t="s">
        <v>5786</v>
      </c>
      <c r="E1817" s="4" t="s">
        <v>4692</v>
      </c>
      <c r="F1817" s="4" t="s">
        <v>4695</v>
      </c>
      <c r="G1817" s="4" t="s">
        <v>5804</v>
      </c>
      <c r="H1817" s="4" t="s">
        <v>4638</v>
      </c>
      <c r="I1817" s="24" t="s">
        <v>4</v>
      </c>
      <c r="J1817" s="24" t="s">
        <v>21</v>
      </c>
      <c r="K1817" s="4" t="s">
        <v>183</v>
      </c>
      <c r="L1817" s="4" t="s">
        <v>1526</v>
      </c>
      <c r="M1817" s="4" t="s">
        <v>4974</v>
      </c>
      <c r="N1817" s="4" t="s">
        <v>4974</v>
      </c>
      <c r="O1817" s="4" t="s">
        <v>4973</v>
      </c>
      <c r="P1817" s="11">
        <v>43032</v>
      </c>
      <c r="Q1817" s="11">
        <v>43026</v>
      </c>
      <c r="R1817" s="52">
        <v>79</v>
      </c>
      <c r="S1817" s="52">
        <v>0</v>
      </c>
      <c r="T1817" s="155">
        <v>0</v>
      </c>
      <c r="U1817" s="155">
        <v>0</v>
      </c>
      <c r="V1817" s="155">
        <v>0</v>
      </c>
      <c r="W1817" s="155">
        <v>0</v>
      </c>
      <c r="X1817" s="155">
        <v>0</v>
      </c>
      <c r="Y1817" s="155">
        <v>0</v>
      </c>
      <c r="Z1817" s="155"/>
      <c r="AA1817" s="156" t="s">
        <v>5896</v>
      </c>
      <c r="AB1817" s="156"/>
      <c r="AC1817" s="157"/>
      <c r="AD1817" s="4"/>
      <c r="AE1817" s="131">
        <f>INDEX(Where!$B$2:$B$8,MATCH('4W'!I1817,DivisionList,0))</f>
        <v>20</v>
      </c>
      <c r="AF1817" s="131">
        <f>INDEX(Where!$F$2:$F$65,MATCH('4W'!J1817,DistrictList,0))</f>
        <v>2022</v>
      </c>
      <c r="AG1817" s="131">
        <f>IF(K1817&lt;&gt;"",INDEX(Where!$K$2:$K$545,MATCH('4W'!K1817,UpazilaList,0)),"")</f>
        <v>202290</v>
      </c>
      <c r="AH1817" s="141">
        <f t="array" ref="AH1817">IF(L1817&lt;&gt;"",INDEX(Where!$Q$2:$Q$5167,MATCH('4W'!K1817&amp;'4W'!L1817,Where!$O$2:$O$5167&amp;Where!$P$2:$P$5167,0)),"")</f>
        <v>20229047</v>
      </c>
      <c r="AI1817" s="198" t="str">
        <f>IF(Table1[[#This Row],[SSID]]="", "..", Table1[[#This Row],[District]]&amp;", "&amp;Table1[[#This Row],[Upazila]]&amp;", "&amp;Table1[[#This Row],[Union]]&amp;", "&amp;Table1[[#This Row],[Location Camp]])</f>
        <v>Cox's Bazar, Teknaf, Sabrang, Kochubunia</v>
      </c>
    </row>
    <row r="1818" spans="1:35" s="6" customFormat="1" x14ac:dyDescent="0.35">
      <c r="A1818" s="67">
        <v>3806</v>
      </c>
      <c r="B1818" s="4" t="s">
        <v>4663</v>
      </c>
      <c r="C1818" s="4" t="s">
        <v>5324</v>
      </c>
      <c r="D1818" s="4" t="s">
        <v>5786</v>
      </c>
      <c r="E1818" s="4" t="s">
        <v>4692</v>
      </c>
      <c r="F1818" s="4" t="s">
        <v>4695</v>
      </c>
      <c r="G1818" s="4" t="s">
        <v>5804</v>
      </c>
      <c r="H1818" s="4" t="s">
        <v>4638</v>
      </c>
      <c r="I1818" s="24" t="s">
        <v>4</v>
      </c>
      <c r="J1818" s="24" t="s">
        <v>21</v>
      </c>
      <c r="K1818" s="4" t="s">
        <v>183</v>
      </c>
      <c r="L1818" s="4" t="s">
        <v>1526</v>
      </c>
      <c r="M1818" s="4" t="s">
        <v>4974</v>
      </c>
      <c r="N1818" s="4" t="s">
        <v>4974</v>
      </c>
      <c r="O1818" s="4" t="s">
        <v>4973</v>
      </c>
      <c r="P1818" s="11">
        <v>43032</v>
      </c>
      <c r="Q1818" s="11">
        <v>43029</v>
      </c>
      <c r="R1818" s="52">
        <v>84</v>
      </c>
      <c r="S1818" s="52">
        <v>0</v>
      </c>
      <c r="T1818" s="155">
        <v>0</v>
      </c>
      <c r="U1818" s="155">
        <v>0</v>
      </c>
      <c r="V1818" s="155">
        <v>0</v>
      </c>
      <c r="W1818" s="155">
        <v>0</v>
      </c>
      <c r="X1818" s="155">
        <v>0</v>
      </c>
      <c r="Y1818" s="155">
        <v>0</v>
      </c>
      <c r="Z1818" s="155"/>
      <c r="AA1818" s="156" t="s">
        <v>5860</v>
      </c>
      <c r="AB1818" s="156"/>
      <c r="AC1818" s="157"/>
      <c r="AD1818" s="4"/>
      <c r="AE1818" s="131">
        <f>INDEX(Where!$B$2:$B$8,MATCH('4W'!I1818,DivisionList,0))</f>
        <v>20</v>
      </c>
      <c r="AF1818" s="131">
        <f>INDEX(Where!$F$2:$F$65,MATCH('4W'!J1818,DistrictList,0))</f>
        <v>2022</v>
      </c>
      <c r="AG1818" s="131">
        <f>IF(K1818&lt;&gt;"",INDEX(Where!$K$2:$K$545,MATCH('4W'!K1818,UpazilaList,0)),"")</f>
        <v>202290</v>
      </c>
      <c r="AH1818" s="141">
        <f t="array" ref="AH1818">IF(L1818&lt;&gt;"",INDEX(Where!$Q$2:$Q$5167,MATCH('4W'!K1818&amp;'4W'!L1818,Where!$O$2:$O$5167&amp;Where!$P$2:$P$5167,0)),"")</f>
        <v>20229047</v>
      </c>
      <c r="AI1818" s="198" t="str">
        <f>IF(Table1[[#This Row],[SSID]]="", "..", Table1[[#This Row],[District]]&amp;", "&amp;Table1[[#This Row],[Upazila]]&amp;", "&amp;Table1[[#This Row],[Union]]&amp;", "&amp;Table1[[#This Row],[Location Camp]])</f>
        <v>Cox's Bazar, Teknaf, Sabrang, Kochubunia</v>
      </c>
    </row>
    <row r="1819" spans="1:35" s="6" customFormat="1" x14ac:dyDescent="0.35">
      <c r="A1819" s="67">
        <v>3807</v>
      </c>
      <c r="B1819" s="4" t="s">
        <v>4663</v>
      </c>
      <c r="C1819" s="4" t="s">
        <v>5324</v>
      </c>
      <c r="D1819" s="4" t="s">
        <v>5786</v>
      </c>
      <c r="E1819" s="4" t="s">
        <v>4692</v>
      </c>
      <c r="F1819" s="4" t="s">
        <v>4695</v>
      </c>
      <c r="G1819" s="4" t="s">
        <v>5804</v>
      </c>
      <c r="H1819" s="4" t="s">
        <v>4638</v>
      </c>
      <c r="I1819" s="24" t="s">
        <v>4</v>
      </c>
      <c r="J1819" s="24" t="s">
        <v>21</v>
      </c>
      <c r="K1819" s="4" t="s">
        <v>183</v>
      </c>
      <c r="L1819" s="4" t="s">
        <v>1526</v>
      </c>
      <c r="M1819" s="4" t="s">
        <v>4974</v>
      </c>
      <c r="N1819" s="4" t="s">
        <v>4974</v>
      </c>
      <c r="O1819" s="4" t="s">
        <v>4973</v>
      </c>
      <c r="P1819" s="11">
        <v>43032</v>
      </c>
      <c r="Q1819" s="11">
        <v>43030</v>
      </c>
      <c r="R1819" s="52">
        <v>23</v>
      </c>
      <c r="S1819" s="52">
        <v>0</v>
      </c>
      <c r="T1819" s="155">
        <v>0</v>
      </c>
      <c r="U1819" s="155">
        <v>0</v>
      </c>
      <c r="V1819" s="155">
        <v>0</v>
      </c>
      <c r="W1819" s="155">
        <v>0</v>
      </c>
      <c r="X1819" s="155">
        <v>0</v>
      </c>
      <c r="Y1819" s="155">
        <v>0</v>
      </c>
      <c r="Z1819" s="155"/>
      <c r="AA1819" s="156" t="s">
        <v>5863</v>
      </c>
      <c r="AB1819" s="156"/>
      <c r="AC1819" s="157"/>
      <c r="AD1819" s="4"/>
      <c r="AE1819" s="131">
        <f>INDEX(Where!$B$2:$B$8,MATCH('4W'!I1819,DivisionList,0))</f>
        <v>20</v>
      </c>
      <c r="AF1819" s="131">
        <f>INDEX(Where!$F$2:$F$65,MATCH('4W'!J1819,DistrictList,0))</f>
        <v>2022</v>
      </c>
      <c r="AG1819" s="131">
        <f>IF(K1819&lt;&gt;"",INDEX(Where!$K$2:$K$545,MATCH('4W'!K1819,UpazilaList,0)),"")</f>
        <v>202290</v>
      </c>
      <c r="AH1819" s="141">
        <f t="array" ref="AH1819">IF(L1819&lt;&gt;"",INDEX(Where!$Q$2:$Q$5167,MATCH('4W'!K1819&amp;'4W'!L1819,Where!$O$2:$O$5167&amp;Where!$P$2:$P$5167,0)),"")</f>
        <v>20229047</v>
      </c>
      <c r="AI1819" s="198" t="str">
        <f>IF(Table1[[#This Row],[SSID]]="", "..", Table1[[#This Row],[District]]&amp;", "&amp;Table1[[#This Row],[Upazila]]&amp;", "&amp;Table1[[#This Row],[Union]]&amp;", "&amp;Table1[[#This Row],[Location Camp]])</f>
        <v>Cox's Bazar, Teknaf, Sabrang, Kochubunia</v>
      </c>
    </row>
    <row r="1820" spans="1:35" s="6" customFormat="1" x14ac:dyDescent="0.35">
      <c r="A1820" s="67">
        <v>3810</v>
      </c>
      <c r="B1820" s="4" t="s">
        <v>4663</v>
      </c>
      <c r="C1820" s="4" t="s">
        <v>5324</v>
      </c>
      <c r="D1820" s="4" t="s">
        <v>5786</v>
      </c>
      <c r="E1820" s="4" t="s">
        <v>4692</v>
      </c>
      <c r="F1820" s="4" t="s">
        <v>4695</v>
      </c>
      <c r="G1820" s="4" t="s">
        <v>5804</v>
      </c>
      <c r="H1820" s="4" t="s">
        <v>4638</v>
      </c>
      <c r="I1820" s="24" t="s">
        <v>4</v>
      </c>
      <c r="J1820" s="24" t="s">
        <v>21</v>
      </c>
      <c r="K1820" s="4" t="s">
        <v>183</v>
      </c>
      <c r="L1820" s="4" t="s">
        <v>1526</v>
      </c>
      <c r="M1820" s="4" t="s">
        <v>4974</v>
      </c>
      <c r="N1820" s="4" t="s">
        <v>4974</v>
      </c>
      <c r="O1820" s="4" t="s">
        <v>4973</v>
      </c>
      <c r="P1820" s="11">
        <v>43049</v>
      </c>
      <c r="Q1820" s="11">
        <v>43055</v>
      </c>
      <c r="R1820" s="52">
        <v>193</v>
      </c>
      <c r="S1820" s="52">
        <v>965</v>
      </c>
      <c r="T1820" s="155">
        <v>0</v>
      </c>
      <c r="U1820" s="155">
        <v>0</v>
      </c>
      <c r="V1820" s="155">
        <v>0</v>
      </c>
      <c r="W1820" s="155">
        <v>0</v>
      </c>
      <c r="X1820" s="155">
        <v>0</v>
      </c>
      <c r="Y1820" s="155">
        <v>0</v>
      </c>
      <c r="Z1820" s="155"/>
      <c r="AA1820" s="156" t="s">
        <v>5879</v>
      </c>
      <c r="AB1820" s="156"/>
      <c r="AC1820" s="157"/>
      <c r="AD1820" s="4"/>
      <c r="AE1820" s="131">
        <f>INDEX(Where!$B$2:$B$8,MATCH('4W'!I1820,DivisionList,0))</f>
        <v>20</v>
      </c>
      <c r="AF1820" s="131">
        <f>INDEX(Where!$F$2:$F$65,MATCH('4W'!J1820,DistrictList,0))</f>
        <v>2022</v>
      </c>
      <c r="AG1820" s="131">
        <f>IF(K1820&lt;&gt;"",INDEX(Where!$K$2:$K$545,MATCH('4W'!K1820,UpazilaList,0)),"")</f>
        <v>202290</v>
      </c>
      <c r="AH1820" s="141">
        <f t="array" ref="AH1820">IF(L1820&lt;&gt;"",INDEX(Where!$Q$2:$Q$5167,MATCH('4W'!K1820&amp;'4W'!L1820,Where!$O$2:$O$5167&amp;Where!$P$2:$P$5167,0)),"")</f>
        <v>20229047</v>
      </c>
      <c r="AI1820" s="198" t="str">
        <f>IF(Table1[[#This Row],[SSID]]="", "..", Table1[[#This Row],[District]]&amp;", "&amp;Table1[[#This Row],[Upazila]]&amp;", "&amp;Table1[[#This Row],[Union]]&amp;", "&amp;Table1[[#This Row],[Location Camp]])</f>
        <v>Cox's Bazar, Teknaf, Sabrang, Kochubunia</v>
      </c>
    </row>
    <row r="1821" spans="1:35" s="6" customFormat="1" x14ac:dyDescent="0.35">
      <c r="A1821" s="67">
        <v>3811</v>
      </c>
      <c r="B1821" s="4" t="s">
        <v>4663</v>
      </c>
      <c r="C1821" s="4" t="s">
        <v>5324</v>
      </c>
      <c r="D1821" s="4" t="s">
        <v>5786</v>
      </c>
      <c r="E1821" s="4" t="s">
        <v>4692</v>
      </c>
      <c r="F1821" s="4" t="s">
        <v>4695</v>
      </c>
      <c r="G1821" s="4" t="s">
        <v>5804</v>
      </c>
      <c r="H1821" s="4" t="s">
        <v>4638</v>
      </c>
      <c r="I1821" s="24" t="s">
        <v>4</v>
      </c>
      <c r="J1821" s="24" t="s">
        <v>21</v>
      </c>
      <c r="K1821" s="4" t="s">
        <v>183</v>
      </c>
      <c r="L1821" s="4" t="s">
        <v>1526</v>
      </c>
      <c r="M1821" s="4" t="s">
        <v>4974</v>
      </c>
      <c r="N1821" s="4" t="s">
        <v>4974</v>
      </c>
      <c r="O1821" s="4" t="s">
        <v>4973</v>
      </c>
      <c r="P1821" s="11">
        <v>43049</v>
      </c>
      <c r="Q1821" s="11">
        <v>43055</v>
      </c>
      <c r="R1821" s="52">
        <v>196</v>
      </c>
      <c r="S1821" s="52">
        <v>980</v>
      </c>
      <c r="T1821" s="155">
        <v>0</v>
      </c>
      <c r="U1821" s="155">
        <v>0</v>
      </c>
      <c r="V1821" s="155">
        <v>0</v>
      </c>
      <c r="W1821" s="155">
        <v>0</v>
      </c>
      <c r="X1821" s="155">
        <v>0</v>
      </c>
      <c r="Y1821" s="155">
        <v>0</v>
      </c>
      <c r="Z1821" s="155"/>
      <c r="AA1821" s="156" t="s">
        <v>5897</v>
      </c>
      <c r="AB1821" s="156"/>
      <c r="AC1821" s="157"/>
      <c r="AD1821" s="4"/>
      <c r="AE1821" s="131">
        <f>INDEX(Where!$B$2:$B$8,MATCH('4W'!I1821,DivisionList,0))</f>
        <v>20</v>
      </c>
      <c r="AF1821" s="131">
        <f>INDEX(Where!$F$2:$F$65,MATCH('4W'!J1821,DistrictList,0))</f>
        <v>2022</v>
      </c>
      <c r="AG1821" s="131">
        <f>IF(K1821&lt;&gt;"",INDEX(Where!$K$2:$K$545,MATCH('4W'!K1821,UpazilaList,0)),"")</f>
        <v>202290</v>
      </c>
      <c r="AH1821" s="141">
        <f t="array" ref="AH1821">IF(L1821&lt;&gt;"",INDEX(Where!$Q$2:$Q$5167,MATCH('4W'!K1821&amp;'4W'!L1821,Where!$O$2:$O$5167&amp;Where!$P$2:$P$5167,0)),"")</f>
        <v>20229047</v>
      </c>
      <c r="AI1821" s="198" t="str">
        <f>IF(Table1[[#This Row],[SSID]]="", "..", Table1[[#This Row],[District]]&amp;", "&amp;Table1[[#This Row],[Upazila]]&amp;", "&amp;Table1[[#This Row],[Union]]&amp;", "&amp;Table1[[#This Row],[Location Camp]])</f>
        <v>Cox's Bazar, Teknaf, Sabrang, Kochubunia</v>
      </c>
    </row>
    <row r="1822" spans="1:35" s="6" customFormat="1" x14ac:dyDescent="0.35">
      <c r="A1822" s="67">
        <v>3808</v>
      </c>
      <c r="B1822" s="4" t="s">
        <v>4663</v>
      </c>
      <c r="C1822" s="4" t="s">
        <v>5324</v>
      </c>
      <c r="D1822" s="4" t="s">
        <v>5786</v>
      </c>
      <c r="E1822" s="4" t="s">
        <v>4692</v>
      </c>
      <c r="F1822" s="4" t="s">
        <v>4695</v>
      </c>
      <c r="G1822" s="4" t="s">
        <v>5853</v>
      </c>
      <c r="H1822" s="4" t="s">
        <v>4638</v>
      </c>
      <c r="I1822" s="24" t="s">
        <v>4</v>
      </c>
      <c r="J1822" s="24" t="s">
        <v>21</v>
      </c>
      <c r="K1822" s="4" t="s">
        <v>183</v>
      </c>
      <c r="L1822" s="4" t="s">
        <v>1526</v>
      </c>
      <c r="M1822" s="4" t="s">
        <v>4974</v>
      </c>
      <c r="N1822" s="4" t="s">
        <v>4974</v>
      </c>
      <c r="O1822" s="4" t="s">
        <v>4973</v>
      </c>
      <c r="P1822" s="11" t="s">
        <v>5786</v>
      </c>
      <c r="Q1822" s="11">
        <v>43019</v>
      </c>
      <c r="R1822" s="52">
        <v>175</v>
      </c>
      <c r="S1822" s="52">
        <v>0</v>
      </c>
      <c r="T1822" s="155">
        <v>0</v>
      </c>
      <c r="U1822" s="155">
        <v>0</v>
      </c>
      <c r="V1822" s="155">
        <v>0</v>
      </c>
      <c r="W1822" s="155">
        <v>0</v>
      </c>
      <c r="X1822" s="155">
        <v>0</v>
      </c>
      <c r="Y1822" s="155">
        <v>0</v>
      </c>
      <c r="Z1822" s="155"/>
      <c r="AA1822" s="156" t="s">
        <v>5877</v>
      </c>
      <c r="AB1822" s="156"/>
      <c r="AC1822" s="157"/>
      <c r="AD1822" s="4"/>
      <c r="AE1822" s="131">
        <f>INDEX(Where!$B$2:$B$8,MATCH('4W'!I1822,DivisionList,0))</f>
        <v>20</v>
      </c>
      <c r="AF1822" s="131">
        <f>INDEX(Where!$F$2:$F$65,MATCH('4W'!J1822,DistrictList,0))</f>
        <v>2022</v>
      </c>
      <c r="AG1822" s="131">
        <f>IF(K1822&lt;&gt;"",INDEX(Where!$K$2:$K$545,MATCH('4W'!K1822,UpazilaList,0)),"")</f>
        <v>202290</v>
      </c>
      <c r="AH1822" s="141">
        <f t="array" ref="AH1822">IF(L1822&lt;&gt;"",INDEX(Where!$Q$2:$Q$5167,MATCH('4W'!K1822&amp;'4W'!L1822,Where!$O$2:$O$5167&amp;Where!$P$2:$P$5167,0)),"")</f>
        <v>20229047</v>
      </c>
      <c r="AI1822" s="198" t="str">
        <f>IF(Table1[[#This Row],[SSID]]="", "..", Table1[[#This Row],[District]]&amp;", "&amp;Table1[[#This Row],[Upazila]]&amp;", "&amp;Table1[[#This Row],[Union]]&amp;", "&amp;Table1[[#This Row],[Location Camp]])</f>
        <v>Cox's Bazar, Teknaf, Sabrang, Kochubunia</v>
      </c>
    </row>
    <row r="1823" spans="1:35" s="6" customFormat="1" x14ac:dyDescent="0.35">
      <c r="A1823" s="67">
        <v>3641</v>
      </c>
      <c r="B1823" s="4" t="s">
        <v>4697</v>
      </c>
      <c r="C1823" s="4" t="s">
        <v>4697</v>
      </c>
      <c r="D1823" s="4" t="s">
        <v>4697</v>
      </c>
      <c r="E1823" s="4" t="s">
        <v>4692</v>
      </c>
      <c r="F1823" s="4" t="s">
        <v>4695</v>
      </c>
      <c r="G1823" s="4" t="s">
        <v>5779</v>
      </c>
      <c r="H1823" s="4" t="s">
        <v>4638</v>
      </c>
      <c r="I1823" s="24" t="s">
        <v>4</v>
      </c>
      <c r="J1823" s="24" t="s">
        <v>21</v>
      </c>
      <c r="K1823" s="4" t="s">
        <v>183</v>
      </c>
      <c r="L1823" s="4" t="s">
        <v>1528</v>
      </c>
      <c r="M1823" s="4" t="s">
        <v>4988</v>
      </c>
      <c r="N1823" s="4" t="s">
        <v>4988</v>
      </c>
      <c r="O1823" s="4" t="s">
        <v>4987</v>
      </c>
      <c r="P1823" s="11">
        <v>42980</v>
      </c>
      <c r="Q1823" s="11">
        <v>43096</v>
      </c>
      <c r="R1823" s="52">
        <v>2135</v>
      </c>
      <c r="S1823" s="52">
        <v>12810</v>
      </c>
      <c r="T1823" s="155">
        <v>0</v>
      </c>
      <c r="U1823" s="155">
        <v>0</v>
      </c>
      <c r="V1823" s="155">
        <v>0</v>
      </c>
      <c r="W1823" s="155">
        <v>0</v>
      </c>
      <c r="X1823" s="155">
        <v>0</v>
      </c>
      <c r="Y1823" s="155">
        <v>0</v>
      </c>
      <c r="Z1823" s="155"/>
      <c r="AA1823" s="156" t="s">
        <v>5827</v>
      </c>
      <c r="AB1823" s="156"/>
      <c r="AC1823" s="157"/>
      <c r="AD1823" s="4"/>
      <c r="AE1823" s="131">
        <f>INDEX(Where!$B$2:$B$8,MATCH('4W'!I1823,DivisionList,0))</f>
        <v>20</v>
      </c>
      <c r="AF1823" s="131">
        <f>INDEX(Where!$F$2:$F$65,MATCH('4W'!J1823,DistrictList,0))</f>
        <v>2022</v>
      </c>
      <c r="AG1823" s="131">
        <f>IF(K1823&lt;&gt;"",INDEX(Where!$K$2:$K$545,MATCH('4W'!K1823,UpazilaList,0)),"")</f>
        <v>202290</v>
      </c>
      <c r="AH1823" s="141">
        <f t="array" ref="AH1823">IF(L1823&lt;&gt;"",INDEX(Where!$Q$2:$Q$5167,MATCH('4W'!K1823&amp;'4W'!L1823,Where!$O$2:$O$5167&amp;Where!$P$2:$P$5167,0)),"")</f>
        <v>20229099</v>
      </c>
      <c r="AI1823" s="198" t="str">
        <f>IF(Table1[[#This Row],[SSID]]="", "..", Table1[[#This Row],[District]]&amp;", "&amp;Table1[[#This Row],[Upazila]]&amp;", "&amp;Table1[[#This Row],[Union]]&amp;", "&amp;Table1[[#This Row],[Location Camp]])</f>
        <v>Cox's Bazar, Teknaf, Teknaf Paurashava, Dakkhin Jaliapara</v>
      </c>
    </row>
    <row r="1824" spans="1:35" s="6" customFormat="1" x14ac:dyDescent="0.35">
      <c r="A1824" s="67">
        <v>5186</v>
      </c>
      <c r="B1824" s="130" t="s">
        <v>4642</v>
      </c>
      <c r="C1824" s="130" t="s">
        <v>4642</v>
      </c>
      <c r="D1824" s="130" t="s">
        <v>5786</v>
      </c>
      <c r="E1824" s="130" t="s">
        <v>4630</v>
      </c>
      <c r="F1824" s="130" t="s">
        <v>6362</v>
      </c>
      <c r="G1824" s="130" t="s">
        <v>6366</v>
      </c>
      <c r="H1824" s="130" t="s">
        <v>4637</v>
      </c>
      <c r="I1824" s="146" t="s">
        <v>4</v>
      </c>
      <c r="J1824" s="146" t="s">
        <v>21</v>
      </c>
      <c r="K1824" s="130" t="s">
        <v>184</v>
      </c>
      <c r="L1824" s="130" t="s">
        <v>1532</v>
      </c>
      <c r="M1824" s="130" t="s">
        <v>4994</v>
      </c>
      <c r="N1824" s="130" t="s">
        <v>4994</v>
      </c>
      <c r="O1824" s="130" t="s">
        <v>4993</v>
      </c>
      <c r="P1824" s="132">
        <v>43123</v>
      </c>
      <c r="Q1824" s="150">
        <v>43251</v>
      </c>
      <c r="R1824" s="133"/>
      <c r="S1824" s="133"/>
      <c r="T1824" s="135"/>
      <c r="U1824" s="135"/>
      <c r="V1824" s="135"/>
      <c r="W1824" s="135"/>
      <c r="X1824" s="135"/>
      <c r="Y1824" s="135"/>
      <c r="Z1824" s="135"/>
      <c r="AA1824" s="137"/>
      <c r="AB1824" s="137"/>
      <c r="AC1824" s="139"/>
      <c r="AD1824" s="144"/>
      <c r="AE1824" s="131">
        <f>INDEX(Where!$B$2:$B$8,MATCH('4W'!I1824,DivisionList,0))</f>
        <v>20</v>
      </c>
      <c r="AF1824" s="131">
        <f>INDEX(Where!$F$2:$F$65,MATCH('4W'!J1824,DistrictList,0))</f>
        <v>2022</v>
      </c>
      <c r="AG1824" s="131">
        <f>IF(K1824&lt;&gt;"",INDEX(Where!$K$2:$K$545,MATCH('4W'!K1824,UpazilaList,0)),"")</f>
        <v>202294</v>
      </c>
      <c r="AH1824" s="141">
        <f t="array" ref="AH1824">IF(L1824&lt;&gt;"",INDEX(Where!$Q$2:$Q$5167,MATCH('4W'!K1824&amp;'4W'!L1824,Where!$O$2:$O$5167&amp;Where!$P$2:$P$5167,0)),"")</f>
        <v>20229463</v>
      </c>
      <c r="AI1824" s="198" t="str">
        <f>IF(Table1[[#This Row],[SSID]]="", "..", Table1[[#This Row],[District]]&amp;", "&amp;Table1[[#This Row],[Upazila]]&amp;", "&amp;Table1[[#This Row],[Union]]&amp;", "&amp;Table1[[#This Row],[Location Camp]])</f>
        <v>Cox's Bazar, Ukhia, Ratna Palong, Tulatuli</v>
      </c>
    </row>
    <row r="1825" spans="1:35" s="6" customFormat="1" x14ac:dyDescent="0.35">
      <c r="A1825" s="67">
        <v>5190</v>
      </c>
      <c r="B1825" s="130" t="s">
        <v>4642</v>
      </c>
      <c r="C1825" s="130" t="s">
        <v>4642</v>
      </c>
      <c r="D1825" s="130" t="s">
        <v>5786</v>
      </c>
      <c r="E1825" s="130" t="s">
        <v>4630</v>
      </c>
      <c r="F1825" s="130" t="s">
        <v>6377</v>
      </c>
      <c r="G1825" s="130" t="s">
        <v>6384</v>
      </c>
      <c r="H1825" s="130" t="s">
        <v>4638</v>
      </c>
      <c r="I1825" s="146" t="s">
        <v>4</v>
      </c>
      <c r="J1825" s="146" t="s">
        <v>21</v>
      </c>
      <c r="K1825" s="130" t="s">
        <v>184</v>
      </c>
      <c r="L1825" s="130" t="s">
        <v>1532</v>
      </c>
      <c r="M1825" s="130" t="s">
        <v>4994</v>
      </c>
      <c r="N1825" s="130" t="s">
        <v>4994</v>
      </c>
      <c r="O1825" s="130" t="s">
        <v>4993</v>
      </c>
      <c r="P1825" s="132">
        <v>43081</v>
      </c>
      <c r="Q1825" s="150">
        <v>43081</v>
      </c>
      <c r="R1825" s="133">
        <v>193</v>
      </c>
      <c r="S1825" s="133">
        <v>1062</v>
      </c>
      <c r="T1825" s="135"/>
      <c r="U1825" s="135"/>
      <c r="V1825" s="135"/>
      <c r="W1825" s="135"/>
      <c r="X1825" s="135"/>
      <c r="Y1825" s="135"/>
      <c r="Z1825" s="135"/>
      <c r="AA1825" s="137"/>
      <c r="AB1825" s="137"/>
      <c r="AC1825" s="139"/>
      <c r="AD1825" s="144"/>
      <c r="AE1825" s="131">
        <f>INDEX(Where!$B$2:$B$8,MATCH('4W'!I1825,DivisionList,0))</f>
        <v>20</v>
      </c>
      <c r="AF1825" s="131">
        <f>INDEX(Where!$F$2:$F$65,MATCH('4W'!J1825,DistrictList,0))</f>
        <v>2022</v>
      </c>
      <c r="AG1825" s="131">
        <f>IF(K1825&lt;&gt;"",INDEX(Where!$K$2:$K$545,MATCH('4W'!K1825,UpazilaList,0)),"")</f>
        <v>202294</v>
      </c>
      <c r="AH1825" s="141">
        <f t="array" ref="AH1825">IF(L1825&lt;&gt;"",INDEX(Where!$Q$2:$Q$5167,MATCH('4W'!K1825&amp;'4W'!L1825,Where!$O$2:$O$5167&amp;Where!$P$2:$P$5167,0)),"")</f>
        <v>20229463</v>
      </c>
      <c r="AI1825" s="198" t="str">
        <f>IF(Table1[[#This Row],[SSID]]="", "..", Table1[[#This Row],[District]]&amp;", "&amp;Table1[[#This Row],[Upazila]]&amp;", "&amp;Table1[[#This Row],[Union]]&amp;", "&amp;Table1[[#This Row],[Location Camp]])</f>
        <v>Cox's Bazar, Ukhia, Ratna Palong, Tulatuli</v>
      </c>
    </row>
    <row r="1826" spans="1:35" s="6" customFormat="1" x14ac:dyDescent="0.35">
      <c r="A1826" s="67">
        <v>5187</v>
      </c>
      <c r="B1826" s="130" t="s">
        <v>4642</v>
      </c>
      <c r="C1826" s="130" t="s">
        <v>4642</v>
      </c>
      <c r="D1826" s="130" t="s">
        <v>5786</v>
      </c>
      <c r="E1826" s="130" t="s">
        <v>4630</v>
      </c>
      <c r="F1826" s="130" t="s">
        <v>6362</v>
      </c>
      <c r="G1826" s="130" t="s">
        <v>6373</v>
      </c>
      <c r="H1826" s="130" t="s">
        <v>4637</v>
      </c>
      <c r="I1826" s="146" t="s">
        <v>4</v>
      </c>
      <c r="J1826" s="146" t="s">
        <v>21</v>
      </c>
      <c r="K1826" s="130" t="s">
        <v>184</v>
      </c>
      <c r="L1826" s="130" t="s">
        <v>1532</v>
      </c>
      <c r="M1826" s="130" t="s">
        <v>4994</v>
      </c>
      <c r="N1826" s="130" t="s">
        <v>4994</v>
      </c>
      <c r="O1826" s="130" t="s">
        <v>4993</v>
      </c>
      <c r="P1826" s="132">
        <v>43136</v>
      </c>
      <c r="Q1826" s="150">
        <v>43251</v>
      </c>
      <c r="R1826" s="133"/>
      <c r="S1826" s="133"/>
      <c r="T1826" s="135"/>
      <c r="U1826" s="135"/>
      <c r="V1826" s="135"/>
      <c r="W1826" s="135"/>
      <c r="X1826" s="135"/>
      <c r="Y1826" s="135"/>
      <c r="Z1826" s="135"/>
      <c r="AA1826" s="137" t="s">
        <v>6398</v>
      </c>
      <c r="AB1826" s="137"/>
      <c r="AC1826" s="139"/>
      <c r="AD1826" s="144"/>
      <c r="AE1826" s="131">
        <f>INDEX(Where!$B$2:$B$8,MATCH('4W'!I1826,DivisionList,0))</f>
        <v>20</v>
      </c>
      <c r="AF1826" s="131">
        <f>INDEX(Where!$F$2:$F$65,MATCH('4W'!J1826,DistrictList,0))</f>
        <v>2022</v>
      </c>
      <c r="AG1826" s="131">
        <f>IF(K1826&lt;&gt;"",INDEX(Where!$K$2:$K$545,MATCH('4W'!K1826,UpazilaList,0)),"")</f>
        <v>202294</v>
      </c>
      <c r="AH1826" s="141">
        <f t="array" ref="AH1826">IF(L1826&lt;&gt;"",INDEX(Where!$Q$2:$Q$5167,MATCH('4W'!K1826&amp;'4W'!L1826,Where!$O$2:$O$5167&amp;Where!$P$2:$P$5167,0)),"")</f>
        <v>20229463</v>
      </c>
      <c r="AI1826" s="198" t="str">
        <f>IF(Table1[[#This Row],[SSID]]="", "..", Table1[[#This Row],[District]]&amp;", "&amp;Table1[[#This Row],[Upazila]]&amp;", "&amp;Table1[[#This Row],[Union]]&amp;", "&amp;Table1[[#This Row],[Location Camp]])</f>
        <v>Cox's Bazar, Ukhia, Ratna Palong, Tulatuli</v>
      </c>
    </row>
    <row r="1827" spans="1:35" s="6" customFormat="1" x14ac:dyDescent="0.35">
      <c r="A1827" s="67">
        <v>5189</v>
      </c>
      <c r="B1827" s="130" t="s">
        <v>4642</v>
      </c>
      <c r="C1827" s="130" t="s">
        <v>4642</v>
      </c>
      <c r="D1827" s="130" t="s">
        <v>5786</v>
      </c>
      <c r="E1827" s="130" t="s">
        <v>4630</v>
      </c>
      <c r="F1827" s="130" t="s">
        <v>6360</v>
      </c>
      <c r="G1827" s="130" t="s">
        <v>6387</v>
      </c>
      <c r="H1827" s="130" t="s">
        <v>4637</v>
      </c>
      <c r="I1827" s="146" t="s">
        <v>4</v>
      </c>
      <c r="J1827" s="146" t="s">
        <v>21</v>
      </c>
      <c r="K1827" s="130" t="s">
        <v>184</v>
      </c>
      <c r="L1827" s="130" t="s">
        <v>1532</v>
      </c>
      <c r="M1827" s="130" t="s">
        <v>4994</v>
      </c>
      <c r="N1827" s="130" t="s">
        <v>4994</v>
      </c>
      <c r="O1827" s="130" t="s">
        <v>4993</v>
      </c>
      <c r="P1827" s="132">
        <v>43120</v>
      </c>
      <c r="Q1827" s="150">
        <v>43251</v>
      </c>
      <c r="R1827" s="133"/>
      <c r="S1827" s="133"/>
      <c r="T1827" s="135"/>
      <c r="U1827" s="135"/>
      <c r="V1827" s="135"/>
      <c r="W1827" s="135"/>
      <c r="X1827" s="135"/>
      <c r="Y1827" s="135"/>
      <c r="Z1827" s="135"/>
      <c r="AA1827" s="137"/>
      <c r="AB1827" s="137"/>
      <c r="AC1827" s="139"/>
      <c r="AD1827" s="144"/>
      <c r="AE1827" s="131">
        <f>INDEX(Where!$B$2:$B$8,MATCH('4W'!I1827,DivisionList,0))</f>
        <v>20</v>
      </c>
      <c r="AF1827" s="131">
        <f>INDEX(Where!$F$2:$F$65,MATCH('4W'!J1827,DistrictList,0))</f>
        <v>2022</v>
      </c>
      <c r="AG1827" s="131">
        <f>IF(K1827&lt;&gt;"",INDEX(Where!$K$2:$K$545,MATCH('4W'!K1827,UpazilaList,0)),"")</f>
        <v>202294</v>
      </c>
      <c r="AH1827" s="141">
        <f t="array" ref="AH1827">IF(L1827&lt;&gt;"",INDEX(Where!$Q$2:$Q$5167,MATCH('4W'!K1827&amp;'4W'!L1827,Where!$O$2:$O$5167&amp;Where!$P$2:$P$5167,0)),"")</f>
        <v>20229463</v>
      </c>
      <c r="AI1827" s="198" t="str">
        <f>IF(Table1[[#This Row],[SSID]]="", "..", Table1[[#This Row],[District]]&amp;", "&amp;Table1[[#This Row],[Upazila]]&amp;", "&amp;Table1[[#This Row],[Union]]&amp;", "&amp;Table1[[#This Row],[Location Camp]])</f>
        <v>Cox's Bazar, Ukhia, Ratna Palong, Tulatuli</v>
      </c>
    </row>
    <row r="1828" spans="1:35" s="6" customFormat="1" x14ac:dyDescent="0.35">
      <c r="A1828" s="67">
        <v>5188</v>
      </c>
      <c r="B1828" s="130" t="s">
        <v>4642</v>
      </c>
      <c r="C1828" s="130" t="s">
        <v>4642</v>
      </c>
      <c r="D1828" s="130" t="s">
        <v>5786</v>
      </c>
      <c r="E1828" s="130" t="s">
        <v>4630</v>
      </c>
      <c r="F1828" s="130" t="s">
        <v>6360</v>
      </c>
      <c r="G1828" s="130" t="s">
        <v>6361</v>
      </c>
      <c r="H1828" s="130" t="s">
        <v>4637</v>
      </c>
      <c r="I1828" s="146" t="s">
        <v>4</v>
      </c>
      <c r="J1828" s="146" t="s">
        <v>21</v>
      </c>
      <c r="K1828" s="130" t="s">
        <v>184</v>
      </c>
      <c r="L1828" s="130" t="s">
        <v>1532</v>
      </c>
      <c r="M1828" s="130" t="s">
        <v>4994</v>
      </c>
      <c r="N1828" s="130" t="s">
        <v>4994</v>
      </c>
      <c r="O1828" s="130" t="s">
        <v>4993</v>
      </c>
      <c r="P1828" s="132">
        <v>43135</v>
      </c>
      <c r="Q1828" s="150">
        <v>43251</v>
      </c>
      <c r="R1828" s="133">
        <v>11</v>
      </c>
      <c r="S1828" s="133">
        <v>61</v>
      </c>
      <c r="T1828" s="135"/>
      <c r="U1828" s="135"/>
      <c r="V1828" s="135"/>
      <c r="W1828" s="135"/>
      <c r="X1828" s="135"/>
      <c r="Y1828" s="135"/>
      <c r="Z1828" s="135"/>
      <c r="AA1828" s="137"/>
      <c r="AB1828" s="137"/>
      <c r="AC1828" s="139"/>
      <c r="AD1828" s="144"/>
      <c r="AE1828" s="131">
        <f>INDEX(Where!$B$2:$B$8,MATCH('4W'!I1828,DivisionList,0))</f>
        <v>20</v>
      </c>
      <c r="AF1828" s="131">
        <f>INDEX(Where!$F$2:$F$65,MATCH('4W'!J1828,DistrictList,0))</f>
        <v>2022</v>
      </c>
      <c r="AG1828" s="131">
        <f>IF(K1828&lt;&gt;"",INDEX(Where!$K$2:$K$545,MATCH('4W'!K1828,UpazilaList,0)),"")</f>
        <v>202294</v>
      </c>
      <c r="AH1828" s="141">
        <f t="array" ref="AH1828">IF(L1828&lt;&gt;"",INDEX(Where!$Q$2:$Q$5167,MATCH('4W'!K1828&amp;'4W'!L1828,Where!$O$2:$O$5167&amp;Where!$P$2:$P$5167,0)),"")</f>
        <v>20229463</v>
      </c>
      <c r="AI1828" s="198" t="str">
        <f>IF(Table1[[#This Row],[SSID]]="", "..", Table1[[#This Row],[District]]&amp;", "&amp;Table1[[#This Row],[Upazila]]&amp;", "&amp;Table1[[#This Row],[Union]]&amp;", "&amp;Table1[[#This Row],[Location Camp]])</f>
        <v>Cox's Bazar, Ukhia, Ratna Palong, Tulatuli</v>
      </c>
    </row>
    <row r="1829" spans="1:35" s="6" customFormat="1" x14ac:dyDescent="0.35">
      <c r="A1829" s="67">
        <v>5264</v>
      </c>
      <c r="B1829" s="130" t="s">
        <v>5353</v>
      </c>
      <c r="C1829" s="130" t="s">
        <v>5353</v>
      </c>
      <c r="D1829" s="130" t="s">
        <v>5786</v>
      </c>
      <c r="E1829" s="130" t="s">
        <v>4631</v>
      </c>
      <c r="F1829" s="130" t="s">
        <v>5662</v>
      </c>
      <c r="G1829" s="130" t="s">
        <v>6076</v>
      </c>
      <c r="H1829" s="130" t="s">
        <v>4637</v>
      </c>
      <c r="I1829" s="146" t="s">
        <v>4</v>
      </c>
      <c r="J1829" s="146" t="s">
        <v>21</v>
      </c>
      <c r="K1829" s="130" t="s">
        <v>183</v>
      </c>
      <c r="L1829" s="130" t="s">
        <v>1527</v>
      </c>
      <c r="M1829" s="130" t="s">
        <v>4882</v>
      </c>
      <c r="N1829" s="130" t="s">
        <v>4882</v>
      </c>
      <c r="O1829" s="130" t="s">
        <v>4821</v>
      </c>
      <c r="P1829" s="132">
        <v>43050</v>
      </c>
      <c r="Q1829" s="150"/>
      <c r="R1829" s="133"/>
      <c r="S1829" s="133">
        <v>16513</v>
      </c>
      <c r="T1829" s="135">
        <v>6661</v>
      </c>
      <c r="U1829" s="135">
        <v>9852</v>
      </c>
      <c r="V1829" s="135"/>
      <c r="W1829" s="135"/>
      <c r="X1829" s="135"/>
      <c r="Y1829" s="135"/>
      <c r="Z1829" s="135"/>
      <c r="AA1829" s="137"/>
      <c r="AB1829" s="156"/>
      <c r="AC1829" s="157"/>
      <c r="AD1829" s="4"/>
      <c r="AE1829" s="131">
        <f>INDEX(Where!$B$2:$B$8,MATCH('4W'!I1829,DivisionList,0))</f>
        <v>20</v>
      </c>
      <c r="AF1829" s="131">
        <f>INDEX(Where!$F$2:$F$65,MATCH('4W'!J1829,DistrictList,0))</f>
        <v>2022</v>
      </c>
      <c r="AG1829" s="131">
        <f>IF(K1829&lt;&gt;"",INDEX(Where!$K$2:$K$545,MATCH('4W'!K1829,UpazilaList,0)),"")</f>
        <v>202290</v>
      </c>
      <c r="AH1829" s="141">
        <f t="array" ref="AH1829">IF(L1829&lt;&gt;"",INDEX(Where!$Q$2:$Q$5167,MATCH('4W'!K1829&amp;'4W'!L1829,Where!$O$2:$O$5167&amp;Where!$P$2:$P$5167,0)),"")</f>
        <v>20229079</v>
      </c>
      <c r="AI1829" s="198" t="str">
        <f>IF(Table1[[#This Row],[SSID]]="", "..", Table1[[#This Row],[District]]&amp;", "&amp;Table1[[#This Row],[Upazila]]&amp;", "&amp;Table1[[#This Row],[Union]]&amp;", "&amp;Table1[[#This Row],[Location Camp]])</f>
        <v>Cox's Bazar, Teknaf, Whykong, Unchiprang</v>
      </c>
    </row>
    <row r="1830" spans="1:35" s="6" customFormat="1" x14ac:dyDescent="0.35">
      <c r="A1830" s="67">
        <v>5263</v>
      </c>
      <c r="B1830" s="130" t="s">
        <v>4675</v>
      </c>
      <c r="C1830" s="130" t="s">
        <v>4675</v>
      </c>
      <c r="D1830" s="130" t="s">
        <v>6071</v>
      </c>
      <c r="E1830" s="130" t="s">
        <v>4631</v>
      </c>
      <c r="F1830" s="130" t="s">
        <v>5663</v>
      </c>
      <c r="G1830" s="130" t="s">
        <v>6075</v>
      </c>
      <c r="H1830" s="130" t="s">
        <v>4637</v>
      </c>
      <c r="I1830" s="146" t="s">
        <v>4</v>
      </c>
      <c r="J1830" s="146" t="s">
        <v>21</v>
      </c>
      <c r="K1830" s="130" t="s">
        <v>183</v>
      </c>
      <c r="L1830" s="130" t="s">
        <v>1527</v>
      </c>
      <c r="M1830" s="130" t="s">
        <v>4882</v>
      </c>
      <c r="N1830" s="130" t="s">
        <v>4882</v>
      </c>
      <c r="O1830" s="130" t="s">
        <v>4821</v>
      </c>
      <c r="P1830" s="132">
        <v>43009</v>
      </c>
      <c r="Q1830" s="150"/>
      <c r="R1830" s="133"/>
      <c r="S1830" s="133">
        <v>222</v>
      </c>
      <c r="T1830" s="135"/>
      <c r="U1830" s="135"/>
      <c r="V1830" s="135"/>
      <c r="W1830" s="135"/>
      <c r="X1830" s="135"/>
      <c r="Y1830" s="135"/>
      <c r="Z1830" s="135"/>
      <c r="AA1830" s="137"/>
      <c r="AB1830" s="156"/>
      <c r="AC1830" s="157"/>
      <c r="AD1830" s="4"/>
      <c r="AE1830" s="131">
        <f>INDEX(Where!$B$2:$B$8,MATCH('4W'!I1830,DivisionList,0))</f>
        <v>20</v>
      </c>
      <c r="AF1830" s="131">
        <f>INDEX(Where!$F$2:$F$65,MATCH('4W'!J1830,DistrictList,0))</f>
        <v>2022</v>
      </c>
      <c r="AG1830" s="131">
        <f>IF(K1830&lt;&gt;"",INDEX(Where!$K$2:$K$545,MATCH('4W'!K1830,UpazilaList,0)),"")</f>
        <v>202290</v>
      </c>
      <c r="AH1830" s="141">
        <f t="array" ref="AH1830">IF(L1830&lt;&gt;"",INDEX(Where!$Q$2:$Q$5167,MATCH('4W'!K1830&amp;'4W'!L1830,Where!$O$2:$O$5167&amp;Where!$P$2:$P$5167,0)),"")</f>
        <v>20229079</v>
      </c>
      <c r="AI1830" s="198" t="str">
        <f>IF(Table1[[#This Row],[SSID]]="", "..", Table1[[#This Row],[District]]&amp;", "&amp;Table1[[#This Row],[Upazila]]&amp;", "&amp;Table1[[#This Row],[Union]]&amp;", "&amp;Table1[[#This Row],[Location Camp]])</f>
        <v>Cox's Bazar, Teknaf, Whykong, Unchiprang</v>
      </c>
    </row>
    <row r="1831" spans="1:35" s="6" customFormat="1" x14ac:dyDescent="0.35">
      <c r="A1831" s="67">
        <v>5231</v>
      </c>
      <c r="B1831" s="4" t="s">
        <v>4697</v>
      </c>
      <c r="C1831" s="4" t="s">
        <v>4697</v>
      </c>
      <c r="D1831" s="4" t="s">
        <v>4697</v>
      </c>
      <c r="E1831" s="4" t="s">
        <v>4692</v>
      </c>
      <c r="F1831" s="4" t="s">
        <v>4695</v>
      </c>
      <c r="G1831" s="4" t="s">
        <v>5779</v>
      </c>
      <c r="H1831" s="4" t="s">
        <v>4638</v>
      </c>
      <c r="I1831" s="24" t="s">
        <v>4</v>
      </c>
      <c r="J1831" s="24" t="s">
        <v>21</v>
      </c>
      <c r="K1831" s="4" t="s">
        <v>183</v>
      </c>
      <c r="L1831" s="4" t="s">
        <v>1527</v>
      </c>
      <c r="M1831" s="4" t="s">
        <v>4882</v>
      </c>
      <c r="N1831" s="4" t="s">
        <v>4882</v>
      </c>
      <c r="O1831" s="4" t="s">
        <v>4821</v>
      </c>
      <c r="P1831" s="11">
        <v>43054</v>
      </c>
      <c r="Q1831" s="11">
        <v>43063</v>
      </c>
      <c r="R1831" s="52">
        <v>1062</v>
      </c>
      <c r="S1831" s="52">
        <v>1593</v>
      </c>
      <c r="T1831" s="155">
        <v>0</v>
      </c>
      <c r="U1831" s="155">
        <v>0</v>
      </c>
      <c r="V1831" s="155">
        <v>0</v>
      </c>
      <c r="W1831" s="155">
        <v>0</v>
      </c>
      <c r="X1831" s="155">
        <v>0</v>
      </c>
      <c r="Y1831" s="155">
        <v>0</v>
      </c>
      <c r="Z1831" s="155"/>
      <c r="AA1831" s="156" t="s">
        <v>5824</v>
      </c>
      <c r="AB1831" s="156"/>
      <c r="AC1831" s="157"/>
      <c r="AD1831" s="4"/>
      <c r="AE1831" s="131">
        <f>INDEX(Where!$B$2:$B$8,MATCH('4W'!I1831,DivisionList,0))</f>
        <v>20</v>
      </c>
      <c r="AF1831" s="131">
        <f>INDEX(Where!$F$2:$F$65,MATCH('4W'!J1831,DistrictList,0))</f>
        <v>2022</v>
      </c>
      <c r="AG1831" s="131">
        <f>IF(K1831&lt;&gt;"",INDEX(Where!$K$2:$K$545,MATCH('4W'!K1831,UpazilaList,0)),"")</f>
        <v>202290</v>
      </c>
      <c r="AH1831" s="141">
        <f t="array" ref="AH1831">IF(L1831&lt;&gt;"",INDEX(Where!$Q$2:$Q$5167,MATCH('4W'!K1831&amp;'4W'!L1831,Where!$O$2:$O$5167&amp;Where!$P$2:$P$5167,0)),"")</f>
        <v>20229079</v>
      </c>
      <c r="AI1831" s="198" t="str">
        <f>IF(Table1[[#This Row],[SSID]]="", "..", Table1[[#This Row],[District]]&amp;", "&amp;Table1[[#This Row],[Upazila]]&amp;", "&amp;Table1[[#This Row],[Union]]&amp;", "&amp;Table1[[#This Row],[Location Camp]])</f>
        <v>Cox's Bazar, Teknaf, Whykong, Unchiprang</v>
      </c>
    </row>
    <row r="1832" spans="1:35" s="6" customFormat="1" x14ac:dyDescent="0.35">
      <c r="A1832" s="67">
        <v>5232</v>
      </c>
      <c r="B1832" s="4" t="s">
        <v>4697</v>
      </c>
      <c r="C1832" s="4" t="s">
        <v>4697</v>
      </c>
      <c r="D1832" s="4" t="s">
        <v>4697</v>
      </c>
      <c r="E1832" s="4" t="s">
        <v>4692</v>
      </c>
      <c r="F1832" s="4" t="s">
        <v>4695</v>
      </c>
      <c r="G1832" s="4" t="s">
        <v>5779</v>
      </c>
      <c r="H1832" s="4" t="s">
        <v>4638</v>
      </c>
      <c r="I1832" s="24" t="s">
        <v>4</v>
      </c>
      <c r="J1832" s="24" t="s">
        <v>21</v>
      </c>
      <c r="K1832" s="4" t="s">
        <v>183</v>
      </c>
      <c r="L1832" s="4" t="s">
        <v>1527</v>
      </c>
      <c r="M1832" s="4" t="s">
        <v>4882</v>
      </c>
      <c r="N1832" s="4" t="s">
        <v>4882</v>
      </c>
      <c r="O1832" s="4" t="s">
        <v>4821</v>
      </c>
      <c r="P1832" s="11">
        <v>43054</v>
      </c>
      <c r="Q1832" s="11">
        <v>43063</v>
      </c>
      <c r="R1832" s="52">
        <v>1200</v>
      </c>
      <c r="S1832" s="52">
        <v>1800</v>
      </c>
      <c r="T1832" s="155">
        <v>0</v>
      </c>
      <c r="U1832" s="155">
        <v>0</v>
      </c>
      <c r="V1832" s="155">
        <v>0</v>
      </c>
      <c r="W1832" s="155">
        <v>0</v>
      </c>
      <c r="X1832" s="155">
        <v>0</v>
      </c>
      <c r="Y1832" s="155">
        <v>0</v>
      </c>
      <c r="Z1832" s="155"/>
      <c r="AA1832" s="156" t="s">
        <v>5824</v>
      </c>
      <c r="AB1832" s="156"/>
      <c r="AC1832" s="157"/>
      <c r="AD1832" s="4"/>
      <c r="AE1832" s="131">
        <f>INDEX(Where!$B$2:$B$8,MATCH('4W'!I1832,DivisionList,0))</f>
        <v>20</v>
      </c>
      <c r="AF1832" s="131">
        <f>INDEX(Where!$F$2:$F$65,MATCH('4W'!J1832,DistrictList,0))</f>
        <v>2022</v>
      </c>
      <c r="AG1832" s="131">
        <f>IF(K1832&lt;&gt;"",INDEX(Where!$K$2:$K$545,MATCH('4W'!K1832,UpazilaList,0)),"")</f>
        <v>202290</v>
      </c>
      <c r="AH1832" s="141">
        <f t="array" ref="AH1832">IF(L1832&lt;&gt;"",INDEX(Where!$Q$2:$Q$5167,MATCH('4W'!K1832&amp;'4W'!L1832,Where!$O$2:$O$5167&amp;Where!$P$2:$P$5167,0)),"")</f>
        <v>20229079</v>
      </c>
      <c r="AI1832" s="198" t="str">
        <f>IF(Table1[[#This Row],[SSID]]="", "..", Table1[[#This Row],[District]]&amp;", "&amp;Table1[[#This Row],[Upazila]]&amp;", "&amp;Table1[[#This Row],[Union]]&amp;", "&amp;Table1[[#This Row],[Location Camp]])</f>
        <v>Cox's Bazar, Teknaf, Whykong, Unchiprang</v>
      </c>
    </row>
    <row r="1833" spans="1:35" s="6" customFormat="1" x14ac:dyDescent="0.35">
      <c r="A1833" s="67">
        <v>5238</v>
      </c>
      <c r="B1833" s="4" t="s">
        <v>4697</v>
      </c>
      <c r="C1833" s="4" t="s">
        <v>4697</v>
      </c>
      <c r="D1833" s="4" t="s">
        <v>4697</v>
      </c>
      <c r="E1833" s="4" t="s">
        <v>4692</v>
      </c>
      <c r="F1833" s="4" t="s">
        <v>4695</v>
      </c>
      <c r="G1833" s="4" t="s">
        <v>5779</v>
      </c>
      <c r="H1833" s="4" t="s">
        <v>4638</v>
      </c>
      <c r="I1833" s="24" t="s">
        <v>4</v>
      </c>
      <c r="J1833" s="24" t="s">
        <v>21</v>
      </c>
      <c r="K1833" s="4" t="s">
        <v>183</v>
      </c>
      <c r="L1833" s="4" t="s">
        <v>1527</v>
      </c>
      <c r="M1833" s="4" t="s">
        <v>4882</v>
      </c>
      <c r="N1833" s="4" t="s">
        <v>4882</v>
      </c>
      <c r="O1833" s="4" t="s">
        <v>4821</v>
      </c>
      <c r="P1833" s="11">
        <v>42980</v>
      </c>
      <c r="Q1833" s="11">
        <v>43063</v>
      </c>
      <c r="R1833" s="52">
        <v>400</v>
      </c>
      <c r="S1833" s="52">
        <v>2400</v>
      </c>
      <c r="T1833" s="155">
        <v>0</v>
      </c>
      <c r="U1833" s="155">
        <v>0</v>
      </c>
      <c r="V1833" s="155">
        <v>0</v>
      </c>
      <c r="W1833" s="155">
        <v>0</v>
      </c>
      <c r="X1833" s="155">
        <v>0</v>
      </c>
      <c r="Y1833" s="155">
        <v>0</v>
      </c>
      <c r="Z1833" s="155"/>
      <c r="AA1833" s="156" t="s">
        <v>5814</v>
      </c>
      <c r="AB1833" s="156"/>
      <c r="AC1833" s="157"/>
      <c r="AD1833" s="4"/>
      <c r="AE1833" s="131">
        <f>INDEX(Where!$B$2:$B$8,MATCH('4W'!I1833,DivisionList,0))</f>
        <v>20</v>
      </c>
      <c r="AF1833" s="131">
        <f>INDEX(Where!$F$2:$F$65,MATCH('4W'!J1833,DistrictList,0))</f>
        <v>2022</v>
      </c>
      <c r="AG1833" s="131">
        <f>IF(K1833&lt;&gt;"",INDEX(Where!$K$2:$K$545,MATCH('4W'!K1833,UpazilaList,0)),"")</f>
        <v>202290</v>
      </c>
      <c r="AH1833" s="141">
        <f t="array" ref="AH1833">IF(L1833&lt;&gt;"",INDEX(Where!$Q$2:$Q$5167,MATCH('4W'!K1833&amp;'4W'!L1833,Where!$O$2:$O$5167&amp;Where!$P$2:$P$5167,0)),"")</f>
        <v>20229079</v>
      </c>
      <c r="AI1833" s="198" t="str">
        <f>IF(Table1[[#This Row],[SSID]]="", "..", Table1[[#This Row],[District]]&amp;", "&amp;Table1[[#This Row],[Upazila]]&amp;", "&amp;Table1[[#This Row],[Union]]&amp;", "&amp;Table1[[#This Row],[Location Camp]])</f>
        <v>Cox's Bazar, Teknaf, Whykong, Unchiprang</v>
      </c>
    </row>
    <row r="1834" spans="1:35" s="6" customFormat="1" x14ac:dyDescent="0.35">
      <c r="A1834" s="67">
        <v>5239</v>
      </c>
      <c r="B1834" s="4" t="s">
        <v>4697</v>
      </c>
      <c r="C1834" s="4" t="s">
        <v>4697</v>
      </c>
      <c r="D1834" s="4" t="s">
        <v>4697</v>
      </c>
      <c r="E1834" s="4" t="s">
        <v>4692</v>
      </c>
      <c r="F1834" s="4" t="s">
        <v>4695</v>
      </c>
      <c r="G1834" s="4" t="s">
        <v>5779</v>
      </c>
      <c r="H1834" s="4" t="s">
        <v>4638</v>
      </c>
      <c r="I1834" s="24" t="s">
        <v>4</v>
      </c>
      <c r="J1834" s="24" t="s">
        <v>21</v>
      </c>
      <c r="K1834" s="4" t="s">
        <v>183</v>
      </c>
      <c r="L1834" s="4" t="s">
        <v>1527</v>
      </c>
      <c r="M1834" s="4" t="s">
        <v>4882</v>
      </c>
      <c r="N1834" s="4" t="s">
        <v>4882</v>
      </c>
      <c r="O1834" s="4" t="s">
        <v>4821</v>
      </c>
      <c r="P1834" s="11">
        <v>42980</v>
      </c>
      <c r="Q1834" s="11">
        <v>43063</v>
      </c>
      <c r="R1834" s="52">
        <v>150</v>
      </c>
      <c r="S1834" s="52">
        <v>900</v>
      </c>
      <c r="T1834" s="155">
        <v>0</v>
      </c>
      <c r="U1834" s="155">
        <v>0</v>
      </c>
      <c r="V1834" s="155">
        <v>0</v>
      </c>
      <c r="W1834" s="155">
        <v>0</v>
      </c>
      <c r="X1834" s="155">
        <v>0</v>
      </c>
      <c r="Y1834" s="155">
        <v>0</v>
      </c>
      <c r="Z1834" s="155"/>
      <c r="AA1834" s="156" t="s">
        <v>5814</v>
      </c>
      <c r="AB1834" s="156"/>
      <c r="AC1834" s="157"/>
      <c r="AD1834" s="4"/>
      <c r="AE1834" s="131">
        <f>INDEX(Where!$B$2:$B$8,MATCH('4W'!I1834,DivisionList,0))</f>
        <v>20</v>
      </c>
      <c r="AF1834" s="131">
        <f>INDEX(Where!$F$2:$F$65,MATCH('4W'!J1834,DistrictList,0))</f>
        <v>2022</v>
      </c>
      <c r="AG1834" s="131">
        <f>IF(K1834&lt;&gt;"",INDEX(Where!$K$2:$K$545,MATCH('4W'!K1834,UpazilaList,0)),"")</f>
        <v>202290</v>
      </c>
      <c r="AH1834" s="141">
        <f t="array" ref="AH1834">IF(L1834&lt;&gt;"",INDEX(Where!$Q$2:$Q$5167,MATCH('4W'!K1834&amp;'4W'!L1834,Where!$O$2:$O$5167&amp;Where!$P$2:$P$5167,0)),"")</f>
        <v>20229079</v>
      </c>
      <c r="AI1834" s="198" t="str">
        <f>IF(Table1[[#This Row],[SSID]]="", "..", Table1[[#This Row],[District]]&amp;", "&amp;Table1[[#This Row],[Upazila]]&amp;", "&amp;Table1[[#This Row],[Union]]&amp;", "&amp;Table1[[#This Row],[Location Camp]])</f>
        <v>Cox's Bazar, Teknaf, Whykong, Unchiprang</v>
      </c>
    </row>
    <row r="1835" spans="1:35" s="6" customFormat="1" x14ac:dyDescent="0.35">
      <c r="A1835" s="67">
        <v>5240</v>
      </c>
      <c r="B1835" s="4" t="s">
        <v>4697</v>
      </c>
      <c r="C1835" s="4" t="s">
        <v>4697</v>
      </c>
      <c r="D1835" s="4" t="s">
        <v>4697</v>
      </c>
      <c r="E1835" s="4" t="s">
        <v>4692</v>
      </c>
      <c r="F1835" s="4" t="s">
        <v>4695</v>
      </c>
      <c r="G1835" s="4" t="s">
        <v>5779</v>
      </c>
      <c r="H1835" s="4" t="s">
        <v>4638</v>
      </c>
      <c r="I1835" s="24" t="s">
        <v>4</v>
      </c>
      <c r="J1835" s="24" t="s">
        <v>21</v>
      </c>
      <c r="K1835" s="4" t="s">
        <v>183</v>
      </c>
      <c r="L1835" s="4" t="s">
        <v>1527</v>
      </c>
      <c r="M1835" s="4" t="s">
        <v>4882</v>
      </c>
      <c r="N1835" s="4" t="s">
        <v>4882</v>
      </c>
      <c r="O1835" s="4" t="s">
        <v>4821</v>
      </c>
      <c r="P1835" s="11">
        <v>42980</v>
      </c>
      <c r="Q1835" s="11">
        <v>43063</v>
      </c>
      <c r="R1835" s="52">
        <v>500</v>
      </c>
      <c r="S1835" s="52">
        <v>3000</v>
      </c>
      <c r="T1835" s="155">
        <v>0</v>
      </c>
      <c r="U1835" s="155">
        <v>0</v>
      </c>
      <c r="V1835" s="155">
        <v>0</v>
      </c>
      <c r="W1835" s="155">
        <v>0</v>
      </c>
      <c r="X1835" s="155">
        <v>0</v>
      </c>
      <c r="Y1835" s="155">
        <v>0</v>
      </c>
      <c r="Z1835" s="155"/>
      <c r="AA1835" s="156" t="s">
        <v>5814</v>
      </c>
      <c r="AB1835" s="156"/>
      <c r="AC1835" s="157"/>
      <c r="AD1835" s="4"/>
      <c r="AE1835" s="131">
        <f>INDEX(Where!$B$2:$B$8,MATCH('4W'!I1835,DivisionList,0))</f>
        <v>20</v>
      </c>
      <c r="AF1835" s="131">
        <f>INDEX(Where!$F$2:$F$65,MATCH('4W'!J1835,DistrictList,0))</f>
        <v>2022</v>
      </c>
      <c r="AG1835" s="131">
        <f>IF(K1835&lt;&gt;"",INDEX(Where!$K$2:$K$545,MATCH('4W'!K1835,UpazilaList,0)),"")</f>
        <v>202290</v>
      </c>
      <c r="AH1835" s="141">
        <f t="array" ref="AH1835">IF(L1835&lt;&gt;"",INDEX(Where!$Q$2:$Q$5167,MATCH('4W'!K1835&amp;'4W'!L1835,Where!$O$2:$O$5167&amp;Where!$P$2:$P$5167,0)),"")</f>
        <v>20229079</v>
      </c>
      <c r="AI1835" s="198" t="str">
        <f>IF(Table1[[#This Row],[SSID]]="", "..", Table1[[#This Row],[District]]&amp;", "&amp;Table1[[#This Row],[Upazila]]&amp;", "&amp;Table1[[#This Row],[Union]]&amp;", "&amp;Table1[[#This Row],[Location Camp]])</f>
        <v>Cox's Bazar, Teknaf, Whykong, Unchiprang</v>
      </c>
    </row>
    <row r="1836" spans="1:35" s="6" customFormat="1" x14ac:dyDescent="0.35">
      <c r="A1836" s="67">
        <v>5241</v>
      </c>
      <c r="B1836" s="4" t="s">
        <v>4697</v>
      </c>
      <c r="C1836" s="4" t="s">
        <v>4697</v>
      </c>
      <c r="D1836" s="4" t="s">
        <v>4697</v>
      </c>
      <c r="E1836" s="4" t="s">
        <v>4692</v>
      </c>
      <c r="F1836" s="4" t="s">
        <v>4695</v>
      </c>
      <c r="G1836" s="4" t="s">
        <v>5779</v>
      </c>
      <c r="H1836" s="4" t="s">
        <v>4638</v>
      </c>
      <c r="I1836" s="24" t="s">
        <v>4</v>
      </c>
      <c r="J1836" s="24" t="s">
        <v>21</v>
      </c>
      <c r="K1836" s="4" t="s">
        <v>183</v>
      </c>
      <c r="L1836" s="4" t="s">
        <v>1527</v>
      </c>
      <c r="M1836" s="4" t="s">
        <v>4882</v>
      </c>
      <c r="N1836" s="4" t="s">
        <v>4882</v>
      </c>
      <c r="O1836" s="4" t="s">
        <v>4821</v>
      </c>
      <c r="P1836" s="11">
        <v>42980</v>
      </c>
      <c r="Q1836" s="11">
        <v>43063</v>
      </c>
      <c r="R1836" s="52">
        <v>850</v>
      </c>
      <c r="S1836" s="52">
        <v>5100</v>
      </c>
      <c r="T1836" s="155">
        <v>0</v>
      </c>
      <c r="U1836" s="155">
        <v>0</v>
      </c>
      <c r="V1836" s="155">
        <v>0</v>
      </c>
      <c r="W1836" s="155">
        <v>0</v>
      </c>
      <c r="X1836" s="155">
        <v>0</v>
      </c>
      <c r="Y1836" s="155">
        <v>0</v>
      </c>
      <c r="Z1836" s="155"/>
      <c r="AA1836" s="156" t="s">
        <v>5814</v>
      </c>
      <c r="AB1836" s="156"/>
      <c r="AC1836" s="157"/>
      <c r="AD1836" s="4"/>
      <c r="AE1836" s="131">
        <f>INDEX(Where!$B$2:$B$8,MATCH('4W'!I1836,DivisionList,0))</f>
        <v>20</v>
      </c>
      <c r="AF1836" s="131">
        <f>INDEX(Where!$F$2:$F$65,MATCH('4W'!J1836,DistrictList,0))</f>
        <v>2022</v>
      </c>
      <c r="AG1836" s="131">
        <f>IF(K1836&lt;&gt;"",INDEX(Where!$K$2:$K$545,MATCH('4W'!K1836,UpazilaList,0)),"")</f>
        <v>202290</v>
      </c>
      <c r="AH1836" s="141">
        <f t="array" ref="AH1836">IF(L1836&lt;&gt;"",INDEX(Where!$Q$2:$Q$5167,MATCH('4W'!K1836&amp;'4W'!L1836,Where!$O$2:$O$5167&amp;Where!$P$2:$P$5167,0)),"")</f>
        <v>20229079</v>
      </c>
      <c r="AI1836" s="198" t="str">
        <f>IF(Table1[[#This Row],[SSID]]="", "..", Table1[[#This Row],[District]]&amp;", "&amp;Table1[[#This Row],[Upazila]]&amp;", "&amp;Table1[[#This Row],[Union]]&amp;", "&amp;Table1[[#This Row],[Location Camp]])</f>
        <v>Cox's Bazar, Teknaf, Whykong, Unchiprang</v>
      </c>
    </row>
    <row r="1837" spans="1:35" s="6" customFormat="1" x14ac:dyDescent="0.35">
      <c r="A1837" s="67">
        <v>5242</v>
      </c>
      <c r="B1837" s="4" t="s">
        <v>4697</v>
      </c>
      <c r="C1837" s="4" t="s">
        <v>4697</v>
      </c>
      <c r="D1837" s="4" t="s">
        <v>4697</v>
      </c>
      <c r="E1837" s="4" t="s">
        <v>4692</v>
      </c>
      <c r="F1837" s="4" t="s">
        <v>4695</v>
      </c>
      <c r="G1837" s="4" t="s">
        <v>5779</v>
      </c>
      <c r="H1837" s="4" t="s">
        <v>4638</v>
      </c>
      <c r="I1837" s="24" t="s">
        <v>4</v>
      </c>
      <c r="J1837" s="24" t="s">
        <v>21</v>
      </c>
      <c r="K1837" s="4" t="s">
        <v>183</v>
      </c>
      <c r="L1837" s="4" t="s">
        <v>1527</v>
      </c>
      <c r="M1837" s="4" t="s">
        <v>4882</v>
      </c>
      <c r="N1837" s="4" t="s">
        <v>4882</v>
      </c>
      <c r="O1837" s="4" t="s">
        <v>4821</v>
      </c>
      <c r="P1837" s="11">
        <v>42980</v>
      </c>
      <c r="Q1837" s="11">
        <v>43063</v>
      </c>
      <c r="R1837" s="52">
        <v>400</v>
      </c>
      <c r="S1837" s="52">
        <v>2400</v>
      </c>
      <c r="T1837" s="155">
        <v>0</v>
      </c>
      <c r="U1837" s="155">
        <v>0</v>
      </c>
      <c r="V1837" s="155">
        <v>0</v>
      </c>
      <c r="W1837" s="155">
        <v>0</v>
      </c>
      <c r="X1837" s="155">
        <v>0</v>
      </c>
      <c r="Y1837" s="155">
        <v>0</v>
      </c>
      <c r="Z1837" s="155"/>
      <c r="AA1837" s="156" t="s">
        <v>5814</v>
      </c>
      <c r="AB1837" s="156"/>
      <c r="AC1837" s="157"/>
      <c r="AD1837" s="4"/>
      <c r="AE1837" s="131">
        <f>INDEX(Where!$B$2:$B$8,MATCH('4W'!I1837,DivisionList,0))</f>
        <v>20</v>
      </c>
      <c r="AF1837" s="131">
        <f>INDEX(Where!$F$2:$F$65,MATCH('4W'!J1837,DistrictList,0))</f>
        <v>2022</v>
      </c>
      <c r="AG1837" s="131">
        <f>IF(K1837&lt;&gt;"",INDEX(Where!$K$2:$K$545,MATCH('4W'!K1837,UpazilaList,0)),"")</f>
        <v>202290</v>
      </c>
      <c r="AH1837" s="141">
        <f t="array" ref="AH1837">IF(L1837&lt;&gt;"",INDEX(Where!$Q$2:$Q$5167,MATCH('4W'!K1837&amp;'4W'!L1837,Where!$O$2:$O$5167&amp;Where!$P$2:$P$5167,0)),"")</f>
        <v>20229079</v>
      </c>
      <c r="AI1837" s="198" t="str">
        <f>IF(Table1[[#This Row],[SSID]]="", "..", Table1[[#This Row],[District]]&amp;", "&amp;Table1[[#This Row],[Upazila]]&amp;", "&amp;Table1[[#This Row],[Union]]&amp;", "&amp;Table1[[#This Row],[Location Camp]])</f>
        <v>Cox's Bazar, Teknaf, Whykong, Unchiprang</v>
      </c>
    </row>
    <row r="1838" spans="1:35" s="6" customFormat="1" x14ac:dyDescent="0.35">
      <c r="A1838" s="67">
        <v>5243</v>
      </c>
      <c r="B1838" s="4" t="s">
        <v>4697</v>
      </c>
      <c r="C1838" s="4" t="s">
        <v>4697</v>
      </c>
      <c r="D1838" s="4" t="s">
        <v>4697</v>
      </c>
      <c r="E1838" s="4" t="s">
        <v>4692</v>
      </c>
      <c r="F1838" s="4" t="s">
        <v>4695</v>
      </c>
      <c r="G1838" s="4" t="s">
        <v>5779</v>
      </c>
      <c r="H1838" s="4" t="s">
        <v>4638</v>
      </c>
      <c r="I1838" s="24" t="s">
        <v>4</v>
      </c>
      <c r="J1838" s="24" t="s">
        <v>21</v>
      </c>
      <c r="K1838" s="4" t="s">
        <v>183</v>
      </c>
      <c r="L1838" s="4" t="s">
        <v>1527</v>
      </c>
      <c r="M1838" s="4" t="s">
        <v>4882</v>
      </c>
      <c r="N1838" s="4" t="s">
        <v>4882</v>
      </c>
      <c r="O1838" s="4" t="s">
        <v>4821</v>
      </c>
      <c r="P1838" s="11">
        <v>42980</v>
      </c>
      <c r="Q1838" s="11">
        <v>43063</v>
      </c>
      <c r="R1838" s="52">
        <v>250</v>
      </c>
      <c r="S1838" s="52">
        <v>1500</v>
      </c>
      <c r="T1838" s="155">
        <v>0</v>
      </c>
      <c r="U1838" s="155">
        <v>0</v>
      </c>
      <c r="V1838" s="155">
        <v>0</v>
      </c>
      <c r="W1838" s="155">
        <v>0</v>
      </c>
      <c r="X1838" s="155">
        <v>0</v>
      </c>
      <c r="Y1838" s="155">
        <v>0</v>
      </c>
      <c r="Z1838" s="155"/>
      <c r="AA1838" s="156" t="s">
        <v>5814</v>
      </c>
      <c r="AB1838" s="156"/>
      <c r="AC1838" s="157"/>
      <c r="AD1838" s="4"/>
      <c r="AE1838" s="131">
        <f>INDEX(Where!$B$2:$B$8,MATCH('4W'!I1838,DivisionList,0))</f>
        <v>20</v>
      </c>
      <c r="AF1838" s="131">
        <f>INDEX(Where!$F$2:$F$65,MATCH('4W'!J1838,DistrictList,0))</f>
        <v>2022</v>
      </c>
      <c r="AG1838" s="131">
        <f>IF(K1838&lt;&gt;"",INDEX(Where!$K$2:$K$545,MATCH('4W'!K1838,UpazilaList,0)),"")</f>
        <v>202290</v>
      </c>
      <c r="AH1838" s="141">
        <f t="array" ref="AH1838">IF(L1838&lt;&gt;"",INDEX(Where!$Q$2:$Q$5167,MATCH('4W'!K1838&amp;'4W'!L1838,Where!$O$2:$O$5167&amp;Where!$P$2:$P$5167,0)),"")</f>
        <v>20229079</v>
      </c>
      <c r="AI1838" s="198" t="str">
        <f>IF(Table1[[#This Row],[SSID]]="", "..", Table1[[#This Row],[District]]&amp;", "&amp;Table1[[#This Row],[Upazila]]&amp;", "&amp;Table1[[#This Row],[Union]]&amp;", "&amp;Table1[[#This Row],[Location Camp]])</f>
        <v>Cox's Bazar, Teknaf, Whykong, Unchiprang</v>
      </c>
    </row>
    <row r="1839" spans="1:35" s="6" customFormat="1" x14ac:dyDescent="0.35">
      <c r="A1839" s="67">
        <v>5253</v>
      </c>
      <c r="B1839" s="130" t="s">
        <v>4669</v>
      </c>
      <c r="C1839" s="130" t="s">
        <v>5324</v>
      </c>
      <c r="D1839" s="130" t="s">
        <v>5786</v>
      </c>
      <c r="E1839" s="130" t="s">
        <v>4692</v>
      </c>
      <c r="F1839" s="130" t="s">
        <v>4695</v>
      </c>
      <c r="G1839" s="130" t="s">
        <v>5779</v>
      </c>
      <c r="H1839" s="130" t="s">
        <v>4638</v>
      </c>
      <c r="I1839" s="146" t="s">
        <v>4</v>
      </c>
      <c r="J1839" s="146" t="s">
        <v>21</v>
      </c>
      <c r="K1839" s="130" t="s">
        <v>183</v>
      </c>
      <c r="L1839" s="130" t="s">
        <v>1527</v>
      </c>
      <c r="M1839" s="130" t="s">
        <v>4882</v>
      </c>
      <c r="N1839" s="130" t="s">
        <v>4882</v>
      </c>
      <c r="O1839" s="130" t="s">
        <v>4821</v>
      </c>
      <c r="P1839" s="132">
        <v>43048</v>
      </c>
      <c r="Q1839" s="132"/>
      <c r="R1839" s="133">
        <v>3100</v>
      </c>
      <c r="S1839" s="133">
        <v>0</v>
      </c>
      <c r="T1839" s="135"/>
      <c r="U1839" s="135"/>
      <c r="V1839" s="135"/>
      <c r="W1839" s="135"/>
      <c r="X1839" s="135"/>
      <c r="Y1839" s="135"/>
      <c r="Z1839" s="135"/>
      <c r="AA1839" s="137" t="s">
        <v>5786</v>
      </c>
      <c r="AB1839" s="137"/>
      <c r="AC1839" s="139"/>
      <c r="AD1839" s="140"/>
      <c r="AE1839" s="131">
        <f>INDEX(Where!$B$2:$B$8,MATCH('4W'!I1839,DivisionList,0))</f>
        <v>20</v>
      </c>
      <c r="AF1839" s="131">
        <f>INDEX(Where!$F$2:$F$65,MATCH('4W'!J1839,DistrictList,0))</f>
        <v>2022</v>
      </c>
      <c r="AG1839" s="131">
        <f>IF(K1839&lt;&gt;"",INDEX(Where!$K$2:$K$545,MATCH('4W'!K1839,UpazilaList,0)),"")</f>
        <v>202290</v>
      </c>
      <c r="AH1839" s="141">
        <f t="array" ref="AH1839">IF(L1839&lt;&gt;"",INDEX(Where!$Q$2:$Q$5167,MATCH('4W'!K1839&amp;'4W'!L1839,Where!$O$2:$O$5167&amp;Where!$P$2:$P$5167,0)),"")</f>
        <v>20229079</v>
      </c>
      <c r="AI1839" s="198" t="str">
        <f>IF(Table1[[#This Row],[SSID]]="", "..", Table1[[#This Row],[District]]&amp;", "&amp;Table1[[#This Row],[Upazila]]&amp;", "&amp;Table1[[#This Row],[Union]]&amp;", "&amp;Table1[[#This Row],[Location Camp]])</f>
        <v>Cox's Bazar, Teknaf, Whykong, Unchiprang</v>
      </c>
    </row>
    <row r="1840" spans="1:35" s="6" customFormat="1" x14ac:dyDescent="0.35">
      <c r="A1840" s="67">
        <v>5270</v>
      </c>
      <c r="B1840" s="130" t="s">
        <v>4673</v>
      </c>
      <c r="C1840" s="130" t="s">
        <v>4697</v>
      </c>
      <c r="D1840" s="130" t="s">
        <v>4673</v>
      </c>
      <c r="E1840" s="130" t="s">
        <v>4885</v>
      </c>
      <c r="F1840" s="130" t="s">
        <v>6186</v>
      </c>
      <c r="G1840" s="130" t="s">
        <v>6190</v>
      </c>
      <c r="H1840" s="130" t="s">
        <v>4637</v>
      </c>
      <c r="I1840" s="146" t="s">
        <v>4</v>
      </c>
      <c r="J1840" s="146" t="s">
        <v>21</v>
      </c>
      <c r="K1840" s="130" t="s">
        <v>183</v>
      </c>
      <c r="L1840" s="130" t="s">
        <v>1527</v>
      </c>
      <c r="M1840" s="130" t="s">
        <v>4882</v>
      </c>
      <c r="N1840" s="130" t="s">
        <v>4882</v>
      </c>
      <c r="O1840" s="130" t="s">
        <v>4821</v>
      </c>
      <c r="P1840" s="132">
        <v>43153</v>
      </c>
      <c r="Q1840" s="150">
        <v>43296</v>
      </c>
      <c r="R1840" s="133"/>
      <c r="S1840" s="133">
        <v>5</v>
      </c>
      <c r="T1840" s="135">
        <v>2</v>
      </c>
      <c r="U1840" s="135">
        <v>3</v>
      </c>
      <c r="V1840" s="135">
        <v>3</v>
      </c>
      <c r="W1840" s="135">
        <v>2</v>
      </c>
      <c r="X1840" s="135"/>
      <c r="Y1840" s="135"/>
      <c r="Z1840" s="135"/>
      <c r="AA1840" s="137"/>
      <c r="AB1840" s="137"/>
      <c r="AC1840" s="139"/>
      <c r="AD1840" s="144"/>
      <c r="AE1840" s="131">
        <f>INDEX(Where!$B$2:$B$8,MATCH('4W'!I1840,DivisionList,0))</f>
        <v>20</v>
      </c>
      <c r="AF1840" s="131">
        <f>INDEX(Where!$F$2:$F$65,MATCH('4W'!J1840,DistrictList,0))</f>
        <v>2022</v>
      </c>
      <c r="AG1840" s="131">
        <f>IF(K1840&lt;&gt;"",INDEX(Where!$K$2:$K$545,MATCH('4W'!K1840,UpazilaList,0)),"")</f>
        <v>202290</v>
      </c>
      <c r="AH1840" s="141">
        <f t="array" ref="AH1840">IF(L1840&lt;&gt;"",INDEX(Where!$Q$2:$Q$5167,MATCH('4W'!K1840&amp;'4W'!L1840,Where!$O$2:$O$5167&amp;Where!$P$2:$P$5167,0)),"")</f>
        <v>20229079</v>
      </c>
      <c r="AI1840" s="198" t="str">
        <f>IF(Table1[[#This Row],[SSID]]="", "..", Table1[[#This Row],[District]]&amp;", "&amp;Table1[[#This Row],[Upazila]]&amp;", "&amp;Table1[[#This Row],[Union]]&amp;", "&amp;Table1[[#This Row],[Location Camp]])</f>
        <v>Cox's Bazar, Teknaf, Whykong, Unchiprang</v>
      </c>
    </row>
    <row r="1841" spans="1:35" s="6" customFormat="1" x14ac:dyDescent="0.35">
      <c r="A1841" s="67">
        <v>5274</v>
      </c>
      <c r="B1841" s="130" t="s">
        <v>4673</v>
      </c>
      <c r="C1841" s="130" t="s">
        <v>4697</v>
      </c>
      <c r="D1841" s="130" t="s">
        <v>4673</v>
      </c>
      <c r="E1841" s="130" t="s">
        <v>4885</v>
      </c>
      <c r="F1841" s="130" t="s">
        <v>6183</v>
      </c>
      <c r="G1841" s="130" t="s">
        <v>6184</v>
      </c>
      <c r="H1841" s="130" t="s">
        <v>4637</v>
      </c>
      <c r="I1841" s="146" t="s">
        <v>4</v>
      </c>
      <c r="J1841" s="146" t="s">
        <v>21</v>
      </c>
      <c r="K1841" s="130" t="s">
        <v>183</v>
      </c>
      <c r="L1841" s="130" t="s">
        <v>1527</v>
      </c>
      <c r="M1841" s="130" t="s">
        <v>4882</v>
      </c>
      <c r="N1841" s="130" t="s">
        <v>4882</v>
      </c>
      <c r="O1841" s="130" t="s">
        <v>4821</v>
      </c>
      <c r="P1841" s="132">
        <v>43153</v>
      </c>
      <c r="Q1841" s="150">
        <v>43296</v>
      </c>
      <c r="R1841" s="133"/>
      <c r="S1841" s="133">
        <v>90</v>
      </c>
      <c r="T1841" s="135">
        <v>41</v>
      </c>
      <c r="U1841" s="135">
        <v>49</v>
      </c>
      <c r="V1841" s="135">
        <v>49</v>
      </c>
      <c r="W1841" s="135">
        <v>41</v>
      </c>
      <c r="X1841" s="135"/>
      <c r="Y1841" s="135"/>
      <c r="Z1841" s="135"/>
      <c r="AA1841" s="137"/>
      <c r="AB1841" s="137"/>
      <c r="AC1841" s="139"/>
      <c r="AD1841" s="144"/>
      <c r="AE1841" s="131">
        <f>INDEX(Where!$B$2:$B$8,MATCH('4W'!I1841,DivisionList,0))</f>
        <v>20</v>
      </c>
      <c r="AF1841" s="131">
        <f>INDEX(Where!$F$2:$F$65,MATCH('4W'!J1841,DistrictList,0))</f>
        <v>2022</v>
      </c>
      <c r="AG1841" s="131">
        <f>IF(K1841&lt;&gt;"",INDEX(Where!$K$2:$K$545,MATCH('4W'!K1841,UpazilaList,0)),"")</f>
        <v>202290</v>
      </c>
      <c r="AH1841" s="141">
        <f t="array" ref="AH1841">IF(L1841&lt;&gt;"",INDEX(Where!$Q$2:$Q$5167,MATCH('4W'!K1841&amp;'4W'!L1841,Where!$O$2:$O$5167&amp;Where!$P$2:$P$5167,0)),"")</f>
        <v>20229079</v>
      </c>
      <c r="AI1841" s="198" t="str">
        <f>IF(Table1[[#This Row],[SSID]]="", "..", Table1[[#This Row],[District]]&amp;", "&amp;Table1[[#This Row],[Upazila]]&amp;", "&amp;Table1[[#This Row],[Union]]&amp;", "&amp;Table1[[#This Row],[Location Camp]])</f>
        <v>Cox's Bazar, Teknaf, Whykong, Unchiprang</v>
      </c>
    </row>
    <row r="1842" spans="1:35" s="6" customFormat="1" x14ac:dyDescent="0.35">
      <c r="A1842" s="67">
        <v>5222</v>
      </c>
      <c r="B1842" s="4" t="s">
        <v>5322</v>
      </c>
      <c r="C1842" s="4" t="s">
        <v>5322</v>
      </c>
      <c r="D1842" s="4" t="s">
        <v>5788</v>
      </c>
      <c r="E1842" s="4" t="s">
        <v>4692</v>
      </c>
      <c r="F1842" s="4" t="s">
        <v>4695</v>
      </c>
      <c r="G1842" s="4" t="s">
        <v>5781</v>
      </c>
      <c r="H1842" s="4" t="s">
        <v>4636</v>
      </c>
      <c r="I1842" s="24" t="s">
        <v>4</v>
      </c>
      <c r="J1842" s="24" t="s">
        <v>21</v>
      </c>
      <c r="K1842" s="4" t="s">
        <v>183</v>
      </c>
      <c r="L1842" s="4" t="s">
        <v>1527</v>
      </c>
      <c r="M1842" s="4" t="s">
        <v>4882</v>
      </c>
      <c r="N1842" s="4" t="s">
        <v>4882</v>
      </c>
      <c r="O1842" s="4" t="s">
        <v>4821</v>
      </c>
      <c r="P1842" s="11">
        <v>43161</v>
      </c>
      <c r="Q1842" s="11" t="s">
        <v>5786</v>
      </c>
      <c r="R1842" s="52">
        <v>0</v>
      </c>
      <c r="S1842" s="52">
        <v>0</v>
      </c>
      <c r="T1842" s="155">
        <v>0</v>
      </c>
      <c r="U1842" s="155">
        <v>0</v>
      </c>
      <c r="V1842" s="155">
        <v>0</v>
      </c>
      <c r="W1842" s="155">
        <v>0</v>
      </c>
      <c r="X1842" s="155">
        <v>0</v>
      </c>
      <c r="Y1842" s="155">
        <v>0</v>
      </c>
      <c r="Z1842" s="155"/>
      <c r="AA1842" s="156" t="s">
        <v>5792</v>
      </c>
      <c r="AB1842" s="156"/>
      <c r="AC1842" s="157"/>
      <c r="AD1842" s="4"/>
      <c r="AE1842" s="131">
        <f>INDEX(Where!$B$2:$B$8,MATCH('4W'!I1842,DivisionList,0))</f>
        <v>20</v>
      </c>
      <c r="AF1842" s="131">
        <f>INDEX(Where!$F$2:$F$65,MATCH('4W'!J1842,DistrictList,0))</f>
        <v>2022</v>
      </c>
      <c r="AG1842" s="131">
        <f>IF(K1842&lt;&gt;"",INDEX(Where!$K$2:$K$545,MATCH('4W'!K1842,UpazilaList,0)),"")</f>
        <v>202290</v>
      </c>
      <c r="AH1842" s="141">
        <f t="array" ref="AH1842">IF(L1842&lt;&gt;"",INDEX(Where!$Q$2:$Q$5167,MATCH('4W'!K1842&amp;'4W'!L1842,Where!$O$2:$O$5167&amp;Where!$P$2:$P$5167,0)),"")</f>
        <v>20229079</v>
      </c>
      <c r="AI1842" s="198" t="str">
        <f>IF(Table1[[#This Row],[SSID]]="", "..", Table1[[#This Row],[District]]&amp;", "&amp;Table1[[#This Row],[Upazila]]&amp;", "&amp;Table1[[#This Row],[Union]]&amp;", "&amp;Table1[[#This Row],[Location Camp]])</f>
        <v>Cox's Bazar, Teknaf, Whykong, Unchiprang</v>
      </c>
    </row>
    <row r="1843" spans="1:35" s="6" customFormat="1" x14ac:dyDescent="0.35">
      <c r="A1843" s="67">
        <v>5244</v>
      </c>
      <c r="B1843" s="4" t="s">
        <v>4697</v>
      </c>
      <c r="C1843" s="4" t="s">
        <v>4697</v>
      </c>
      <c r="D1843" s="4" t="s">
        <v>4697</v>
      </c>
      <c r="E1843" s="4" t="s">
        <v>4692</v>
      </c>
      <c r="F1843" s="4" t="s">
        <v>4695</v>
      </c>
      <c r="G1843" s="4" t="s">
        <v>5781</v>
      </c>
      <c r="H1843" s="4" t="s">
        <v>4638</v>
      </c>
      <c r="I1843" s="24" t="s">
        <v>4</v>
      </c>
      <c r="J1843" s="24" t="s">
        <v>21</v>
      </c>
      <c r="K1843" s="4" t="s">
        <v>183</v>
      </c>
      <c r="L1843" s="4" t="s">
        <v>1527</v>
      </c>
      <c r="M1843" s="4" t="s">
        <v>4882</v>
      </c>
      <c r="N1843" s="4" t="s">
        <v>4882</v>
      </c>
      <c r="O1843" s="4" t="s">
        <v>4821</v>
      </c>
      <c r="P1843" s="11">
        <v>42980</v>
      </c>
      <c r="Q1843" s="11">
        <v>43063</v>
      </c>
      <c r="R1843" s="52">
        <v>4165</v>
      </c>
      <c r="S1843" s="52">
        <v>8330</v>
      </c>
      <c r="T1843" s="155">
        <v>0</v>
      </c>
      <c r="U1843" s="155">
        <v>0</v>
      </c>
      <c r="V1843" s="155">
        <v>0</v>
      </c>
      <c r="W1843" s="155">
        <v>0</v>
      </c>
      <c r="X1843" s="155">
        <v>0</v>
      </c>
      <c r="Y1843" s="155">
        <v>0</v>
      </c>
      <c r="Z1843" s="155"/>
      <c r="AA1843" s="156" t="s">
        <v>5816</v>
      </c>
      <c r="AB1843" s="156"/>
      <c r="AC1843" s="157"/>
      <c r="AD1843" s="4"/>
      <c r="AE1843" s="131">
        <f>INDEX(Where!$B$2:$B$8,MATCH('4W'!I1843,DivisionList,0))</f>
        <v>20</v>
      </c>
      <c r="AF1843" s="131">
        <f>INDEX(Where!$F$2:$F$65,MATCH('4W'!J1843,DistrictList,0))</f>
        <v>2022</v>
      </c>
      <c r="AG1843" s="131">
        <f>IF(K1843&lt;&gt;"",INDEX(Where!$K$2:$K$545,MATCH('4W'!K1843,UpazilaList,0)),"")</f>
        <v>202290</v>
      </c>
      <c r="AH1843" s="141">
        <f t="array" ref="AH1843">IF(L1843&lt;&gt;"",INDEX(Where!$Q$2:$Q$5167,MATCH('4W'!K1843&amp;'4W'!L1843,Where!$O$2:$O$5167&amp;Where!$P$2:$P$5167,0)),"")</f>
        <v>20229079</v>
      </c>
      <c r="AI1843" s="198" t="str">
        <f>IF(Table1[[#This Row],[SSID]]="", "..", Table1[[#This Row],[District]]&amp;", "&amp;Table1[[#This Row],[Upazila]]&amp;", "&amp;Table1[[#This Row],[Union]]&amp;", "&amp;Table1[[#This Row],[Location Camp]])</f>
        <v>Cox's Bazar, Teknaf, Whykong, Unchiprang</v>
      </c>
    </row>
    <row r="1844" spans="1:35" s="6" customFormat="1" x14ac:dyDescent="0.35">
      <c r="A1844" s="67">
        <v>5245</v>
      </c>
      <c r="B1844" s="4" t="s">
        <v>4697</v>
      </c>
      <c r="C1844" s="4" t="s">
        <v>4697</v>
      </c>
      <c r="D1844" s="4" t="s">
        <v>4697</v>
      </c>
      <c r="E1844" s="4" t="s">
        <v>4692</v>
      </c>
      <c r="F1844" s="4" t="s">
        <v>4695</v>
      </c>
      <c r="G1844" s="4" t="s">
        <v>5781</v>
      </c>
      <c r="H1844" s="4" t="s">
        <v>4638</v>
      </c>
      <c r="I1844" s="24" t="s">
        <v>4</v>
      </c>
      <c r="J1844" s="24" t="s">
        <v>21</v>
      </c>
      <c r="K1844" s="4" t="s">
        <v>183</v>
      </c>
      <c r="L1844" s="4" t="s">
        <v>1527</v>
      </c>
      <c r="M1844" s="4" t="s">
        <v>4882</v>
      </c>
      <c r="N1844" s="4" t="s">
        <v>4882</v>
      </c>
      <c r="O1844" s="4" t="s">
        <v>4821</v>
      </c>
      <c r="P1844" s="11">
        <v>42980</v>
      </c>
      <c r="Q1844" s="11">
        <v>43063</v>
      </c>
      <c r="R1844" s="52">
        <v>2275</v>
      </c>
      <c r="S1844" s="52">
        <v>4550</v>
      </c>
      <c r="T1844" s="155">
        <v>0</v>
      </c>
      <c r="U1844" s="155">
        <v>0</v>
      </c>
      <c r="V1844" s="155">
        <v>0</v>
      </c>
      <c r="W1844" s="155">
        <v>0</v>
      </c>
      <c r="X1844" s="155">
        <v>0</v>
      </c>
      <c r="Y1844" s="155">
        <v>0</v>
      </c>
      <c r="Z1844" s="155"/>
      <c r="AA1844" s="156" t="s">
        <v>5816</v>
      </c>
      <c r="AB1844" s="156"/>
      <c r="AC1844" s="157"/>
      <c r="AD1844" s="4"/>
      <c r="AE1844" s="131">
        <f>INDEX(Where!$B$2:$B$8,MATCH('4W'!I1844,DivisionList,0))</f>
        <v>20</v>
      </c>
      <c r="AF1844" s="131">
        <f>INDEX(Where!$F$2:$F$65,MATCH('4W'!J1844,DistrictList,0))</f>
        <v>2022</v>
      </c>
      <c r="AG1844" s="131">
        <f>IF(K1844&lt;&gt;"",INDEX(Where!$K$2:$K$545,MATCH('4W'!K1844,UpazilaList,0)),"")</f>
        <v>202290</v>
      </c>
      <c r="AH1844" s="141">
        <f t="array" ref="AH1844">IF(L1844&lt;&gt;"",INDEX(Where!$Q$2:$Q$5167,MATCH('4W'!K1844&amp;'4W'!L1844,Where!$O$2:$O$5167&amp;Where!$P$2:$P$5167,0)),"")</f>
        <v>20229079</v>
      </c>
      <c r="AI1844" s="198" t="str">
        <f>IF(Table1[[#This Row],[SSID]]="", "..", Table1[[#This Row],[District]]&amp;", "&amp;Table1[[#This Row],[Upazila]]&amp;", "&amp;Table1[[#This Row],[Union]]&amp;", "&amp;Table1[[#This Row],[Location Camp]])</f>
        <v>Cox's Bazar, Teknaf, Whykong, Unchiprang</v>
      </c>
    </row>
    <row r="1845" spans="1:35" s="6" customFormat="1" x14ac:dyDescent="0.35">
      <c r="A1845" s="67">
        <v>5266</v>
      </c>
      <c r="B1845" s="130" t="s">
        <v>4697</v>
      </c>
      <c r="C1845" s="130" t="s">
        <v>4697</v>
      </c>
      <c r="D1845" s="130" t="s">
        <v>5786</v>
      </c>
      <c r="E1845" s="130" t="s">
        <v>4631</v>
      </c>
      <c r="F1845" s="130" t="s">
        <v>5663</v>
      </c>
      <c r="G1845" s="130" t="s">
        <v>6109</v>
      </c>
      <c r="H1845" s="4" t="s">
        <v>4638</v>
      </c>
      <c r="I1845" s="146" t="s">
        <v>4</v>
      </c>
      <c r="J1845" s="146" t="s">
        <v>21</v>
      </c>
      <c r="K1845" s="130" t="s">
        <v>183</v>
      </c>
      <c r="L1845" s="130" t="s">
        <v>1527</v>
      </c>
      <c r="M1845" s="130" t="s">
        <v>4882</v>
      </c>
      <c r="N1845" s="130" t="s">
        <v>4882</v>
      </c>
      <c r="O1845" s="130" t="s">
        <v>4821</v>
      </c>
      <c r="P1845" s="132">
        <v>42983</v>
      </c>
      <c r="Q1845" s="150">
        <v>43465</v>
      </c>
      <c r="R1845" s="133"/>
      <c r="S1845" s="133">
        <v>46624</v>
      </c>
      <c r="T1845" s="135">
        <v>14562</v>
      </c>
      <c r="U1845" s="135">
        <v>32062</v>
      </c>
      <c r="V1845" s="135"/>
      <c r="W1845" s="135"/>
      <c r="X1845" s="135"/>
      <c r="Y1845" s="135"/>
      <c r="Z1845" s="135"/>
      <c r="AA1845" s="137"/>
      <c r="AB1845" s="156"/>
      <c r="AC1845" s="157"/>
      <c r="AD1845" s="4"/>
      <c r="AE1845" s="131">
        <f>INDEX(Where!$B$2:$B$8,MATCH('4W'!I1845,DivisionList,0))</f>
        <v>20</v>
      </c>
      <c r="AF1845" s="131">
        <f>INDEX(Where!$F$2:$F$65,MATCH('4W'!J1845,DistrictList,0))</f>
        <v>2022</v>
      </c>
      <c r="AG1845" s="131">
        <f>IF(K1845&lt;&gt;"",INDEX(Where!$K$2:$K$545,MATCH('4W'!K1845,UpazilaList,0)),"")</f>
        <v>202290</v>
      </c>
      <c r="AH1845" s="141">
        <f t="array" ref="AH1845">IF(L1845&lt;&gt;"",INDEX(Where!$Q$2:$Q$5167,MATCH('4W'!K1845&amp;'4W'!L1845,Where!$O$2:$O$5167&amp;Where!$P$2:$P$5167,0)),"")</f>
        <v>20229079</v>
      </c>
      <c r="AI1845" s="198" t="str">
        <f>IF(Table1[[#This Row],[SSID]]="", "..", Table1[[#This Row],[District]]&amp;", "&amp;Table1[[#This Row],[Upazila]]&amp;", "&amp;Table1[[#This Row],[Union]]&amp;", "&amp;Table1[[#This Row],[Location Camp]])</f>
        <v>Cox's Bazar, Teknaf, Whykong, Unchiprang</v>
      </c>
    </row>
    <row r="1846" spans="1:35" s="6" customFormat="1" x14ac:dyDescent="0.35">
      <c r="A1846" s="67">
        <v>5200</v>
      </c>
      <c r="B1846" s="130" t="s">
        <v>5358</v>
      </c>
      <c r="C1846" s="130" t="s">
        <v>5358</v>
      </c>
      <c r="D1846" s="130" t="s">
        <v>5358</v>
      </c>
      <c r="E1846" s="130" t="s">
        <v>4630</v>
      </c>
      <c r="F1846" s="130" t="s">
        <v>6360</v>
      </c>
      <c r="G1846" s="130" t="s">
        <v>6364</v>
      </c>
      <c r="H1846" s="130" t="s">
        <v>4637</v>
      </c>
      <c r="I1846" s="146" t="s">
        <v>4</v>
      </c>
      <c r="J1846" s="146" t="s">
        <v>21</v>
      </c>
      <c r="K1846" s="130" t="s">
        <v>183</v>
      </c>
      <c r="L1846" s="130" t="s">
        <v>1527</v>
      </c>
      <c r="M1846" s="130" t="s">
        <v>4882</v>
      </c>
      <c r="N1846" s="130" t="s">
        <v>4882</v>
      </c>
      <c r="O1846" s="130" t="s">
        <v>4821</v>
      </c>
      <c r="P1846" s="132"/>
      <c r="Q1846" s="150"/>
      <c r="R1846" s="133"/>
      <c r="S1846" s="133"/>
      <c r="T1846" s="135"/>
      <c r="U1846" s="135"/>
      <c r="V1846" s="135"/>
      <c r="W1846" s="135"/>
      <c r="X1846" s="135"/>
      <c r="Y1846" s="135"/>
      <c r="Z1846" s="135"/>
      <c r="AA1846" s="137"/>
      <c r="AB1846" s="137"/>
      <c r="AC1846" s="139"/>
      <c r="AD1846" s="144"/>
      <c r="AE1846" s="131">
        <f>INDEX(Where!$B$2:$B$8,MATCH('4W'!I1846,DivisionList,0))</f>
        <v>20</v>
      </c>
      <c r="AF1846" s="131">
        <f>INDEX(Where!$F$2:$F$65,MATCH('4W'!J1846,DistrictList,0))</f>
        <v>2022</v>
      </c>
      <c r="AG1846" s="131">
        <f>IF(K1846&lt;&gt;"",INDEX(Where!$K$2:$K$545,MATCH('4W'!K1846,UpazilaList,0)),"")</f>
        <v>202290</v>
      </c>
      <c r="AH1846" s="141">
        <f t="array" ref="AH1846">IF(L1846&lt;&gt;"",INDEX(Where!$Q$2:$Q$5167,MATCH('4W'!K1846&amp;'4W'!L1846,Where!$O$2:$O$5167&amp;Where!$P$2:$P$5167,0)),"")</f>
        <v>20229079</v>
      </c>
      <c r="AI1846" s="198" t="str">
        <f>IF(Table1[[#This Row],[SSID]]="", "..", Table1[[#This Row],[District]]&amp;", "&amp;Table1[[#This Row],[Upazila]]&amp;", "&amp;Table1[[#This Row],[Union]]&amp;", "&amp;Table1[[#This Row],[Location Camp]])</f>
        <v>Cox's Bazar, Teknaf, Whykong, Unchiprang</v>
      </c>
    </row>
    <row r="1847" spans="1:35" s="6" customFormat="1" x14ac:dyDescent="0.35">
      <c r="A1847" s="67">
        <v>5284</v>
      </c>
      <c r="B1847" s="130" t="s">
        <v>4697</v>
      </c>
      <c r="C1847" s="130" t="s">
        <v>4697</v>
      </c>
      <c r="D1847" s="130" t="s">
        <v>5786</v>
      </c>
      <c r="E1847" s="130" t="s">
        <v>4630</v>
      </c>
      <c r="F1847" s="130" t="s">
        <v>6360</v>
      </c>
      <c r="G1847" s="130" t="s">
        <v>6364</v>
      </c>
      <c r="H1847" s="130" t="s">
        <v>4637</v>
      </c>
      <c r="I1847" s="146" t="s">
        <v>4</v>
      </c>
      <c r="J1847" s="146" t="s">
        <v>21</v>
      </c>
      <c r="K1847" s="130" t="s">
        <v>183</v>
      </c>
      <c r="L1847" s="130" t="s">
        <v>1527</v>
      </c>
      <c r="M1847" s="130" t="s">
        <v>4882</v>
      </c>
      <c r="N1847" s="130" t="s">
        <v>4882</v>
      </c>
      <c r="O1847" s="130" t="s">
        <v>4821</v>
      </c>
      <c r="P1847" s="132">
        <v>43159</v>
      </c>
      <c r="Q1847" s="150"/>
      <c r="R1847" s="133"/>
      <c r="S1847" s="133"/>
      <c r="T1847" s="135"/>
      <c r="U1847" s="135"/>
      <c r="V1847" s="135"/>
      <c r="W1847" s="135"/>
      <c r="X1847" s="135"/>
      <c r="Y1847" s="135"/>
      <c r="Z1847" s="135"/>
      <c r="AA1847" s="137"/>
      <c r="AB1847" s="137"/>
      <c r="AC1847" s="139"/>
      <c r="AD1847" s="144"/>
      <c r="AE1847" s="131">
        <f>INDEX(Where!$B$2:$B$8,MATCH('4W'!I1847,DivisionList,0))</f>
        <v>20</v>
      </c>
      <c r="AF1847" s="131">
        <f>INDEX(Where!$F$2:$F$65,MATCH('4W'!J1847,DistrictList,0))</f>
        <v>2022</v>
      </c>
      <c r="AG1847" s="131">
        <f>IF(K1847&lt;&gt;"",INDEX(Where!$K$2:$K$545,MATCH('4W'!K1847,UpazilaList,0)),"")</f>
        <v>202290</v>
      </c>
      <c r="AH1847" s="141">
        <f t="array" ref="AH1847">IF(L1847&lt;&gt;"",INDEX(Where!$Q$2:$Q$5167,MATCH('4W'!K1847&amp;'4W'!L1847,Where!$O$2:$O$5167&amp;Where!$P$2:$P$5167,0)),"")</f>
        <v>20229079</v>
      </c>
      <c r="AI1847" s="198" t="str">
        <f>IF(Table1[[#This Row],[SSID]]="", "..", Table1[[#This Row],[District]]&amp;", "&amp;Table1[[#This Row],[Upazila]]&amp;", "&amp;Table1[[#This Row],[Union]]&amp;", "&amp;Table1[[#This Row],[Location Camp]])</f>
        <v>Cox's Bazar, Teknaf, Whykong, Unchiprang</v>
      </c>
    </row>
    <row r="1848" spans="1:35" s="6" customFormat="1" x14ac:dyDescent="0.35">
      <c r="A1848" s="67">
        <v>5199</v>
      </c>
      <c r="B1848" s="130" t="s">
        <v>5358</v>
      </c>
      <c r="C1848" s="130" t="s">
        <v>5358</v>
      </c>
      <c r="D1848" s="130" t="s">
        <v>5358</v>
      </c>
      <c r="E1848" s="130" t="s">
        <v>4630</v>
      </c>
      <c r="F1848" s="130" t="s">
        <v>6360</v>
      </c>
      <c r="G1848" s="130" t="s">
        <v>6376</v>
      </c>
      <c r="H1848" s="130" t="s">
        <v>4637</v>
      </c>
      <c r="I1848" s="146" t="s">
        <v>4</v>
      </c>
      <c r="J1848" s="146" t="s">
        <v>21</v>
      </c>
      <c r="K1848" s="130" t="s">
        <v>183</v>
      </c>
      <c r="L1848" s="130" t="s">
        <v>1527</v>
      </c>
      <c r="M1848" s="130" t="s">
        <v>4882</v>
      </c>
      <c r="N1848" s="130" t="s">
        <v>4882</v>
      </c>
      <c r="O1848" s="130" t="s">
        <v>4821</v>
      </c>
      <c r="P1848" s="132"/>
      <c r="Q1848" s="150"/>
      <c r="R1848" s="133"/>
      <c r="S1848" s="133"/>
      <c r="T1848" s="135"/>
      <c r="U1848" s="135"/>
      <c r="V1848" s="135"/>
      <c r="W1848" s="135"/>
      <c r="X1848" s="135"/>
      <c r="Y1848" s="135"/>
      <c r="Z1848" s="135"/>
      <c r="AA1848" s="137"/>
      <c r="AB1848" s="137"/>
      <c r="AC1848" s="139"/>
      <c r="AD1848" s="144"/>
      <c r="AE1848" s="131">
        <f>INDEX(Where!$B$2:$B$8,MATCH('4W'!I1848,DivisionList,0))</f>
        <v>20</v>
      </c>
      <c r="AF1848" s="131">
        <f>INDEX(Where!$F$2:$F$65,MATCH('4W'!J1848,DistrictList,0))</f>
        <v>2022</v>
      </c>
      <c r="AG1848" s="131">
        <f>IF(K1848&lt;&gt;"",INDEX(Where!$K$2:$K$545,MATCH('4W'!K1848,UpazilaList,0)),"")</f>
        <v>202290</v>
      </c>
      <c r="AH1848" s="141">
        <f t="array" ref="AH1848">IF(L1848&lt;&gt;"",INDEX(Where!$Q$2:$Q$5167,MATCH('4W'!K1848&amp;'4W'!L1848,Where!$O$2:$O$5167&amp;Where!$P$2:$P$5167,0)),"")</f>
        <v>20229079</v>
      </c>
      <c r="AI1848" s="198" t="str">
        <f>IF(Table1[[#This Row],[SSID]]="", "..", Table1[[#This Row],[District]]&amp;", "&amp;Table1[[#This Row],[Upazila]]&amp;", "&amp;Table1[[#This Row],[Union]]&amp;", "&amp;Table1[[#This Row],[Location Camp]])</f>
        <v>Cox's Bazar, Teknaf, Whykong, Unchiprang</v>
      </c>
    </row>
    <row r="1849" spans="1:35" s="6" customFormat="1" x14ac:dyDescent="0.35">
      <c r="A1849" s="67">
        <v>5279</v>
      </c>
      <c r="B1849" s="130" t="s">
        <v>4697</v>
      </c>
      <c r="C1849" s="130" t="s">
        <v>4697</v>
      </c>
      <c r="D1849" s="130" t="s">
        <v>5786</v>
      </c>
      <c r="E1849" s="130" t="s">
        <v>4630</v>
      </c>
      <c r="F1849" s="130" t="s">
        <v>6360</v>
      </c>
      <c r="G1849" s="130" t="s">
        <v>6376</v>
      </c>
      <c r="H1849" s="130" t="s">
        <v>4637</v>
      </c>
      <c r="I1849" s="146" t="s">
        <v>4</v>
      </c>
      <c r="J1849" s="146" t="s">
        <v>21</v>
      </c>
      <c r="K1849" s="130" t="s">
        <v>183</v>
      </c>
      <c r="L1849" s="130" t="s">
        <v>1527</v>
      </c>
      <c r="M1849" s="130" t="s">
        <v>4882</v>
      </c>
      <c r="N1849" s="130" t="s">
        <v>4882</v>
      </c>
      <c r="O1849" s="130" t="s">
        <v>4821</v>
      </c>
      <c r="P1849" s="132">
        <v>43159</v>
      </c>
      <c r="Q1849" s="150"/>
      <c r="R1849" s="133"/>
      <c r="S1849" s="133"/>
      <c r="T1849" s="135"/>
      <c r="U1849" s="135"/>
      <c r="V1849" s="135"/>
      <c r="W1849" s="135"/>
      <c r="X1849" s="135"/>
      <c r="Y1849" s="135"/>
      <c r="Z1849" s="135"/>
      <c r="AA1849" s="137"/>
      <c r="AB1849" s="137"/>
      <c r="AC1849" s="139"/>
      <c r="AD1849" s="144"/>
      <c r="AE1849" s="131">
        <f>INDEX(Where!$B$2:$B$8,MATCH('4W'!I1849,DivisionList,0))</f>
        <v>20</v>
      </c>
      <c r="AF1849" s="131">
        <f>INDEX(Where!$F$2:$F$65,MATCH('4W'!J1849,DistrictList,0))</f>
        <v>2022</v>
      </c>
      <c r="AG1849" s="131">
        <f>IF(K1849&lt;&gt;"",INDEX(Where!$K$2:$K$545,MATCH('4W'!K1849,UpazilaList,0)),"")</f>
        <v>202290</v>
      </c>
      <c r="AH1849" s="141">
        <f t="array" ref="AH1849">IF(L1849&lt;&gt;"",INDEX(Where!$Q$2:$Q$5167,MATCH('4W'!K1849&amp;'4W'!L1849,Where!$O$2:$O$5167&amp;Where!$P$2:$P$5167,0)),"")</f>
        <v>20229079</v>
      </c>
      <c r="AI1849" s="198" t="str">
        <f>IF(Table1[[#This Row],[SSID]]="", "..", Table1[[#This Row],[District]]&amp;", "&amp;Table1[[#This Row],[Upazila]]&amp;", "&amp;Table1[[#This Row],[Union]]&amp;", "&amp;Table1[[#This Row],[Location Camp]])</f>
        <v>Cox's Bazar, Teknaf, Whykong, Unchiprang</v>
      </c>
    </row>
    <row r="1850" spans="1:35" s="6" customFormat="1" x14ac:dyDescent="0.35">
      <c r="A1850" s="67">
        <v>5287</v>
      </c>
      <c r="B1850" s="130" t="s">
        <v>4697</v>
      </c>
      <c r="C1850" s="130" t="s">
        <v>4697</v>
      </c>
      <c r="D1850" s="130" t="s">
        <v>5786</v>
      </c>
      <c r="E1850" s="130" t="s">
        <v>4630</v>
      </c>
      <c r="F1850" s="130" t="s">
        <v>6362</v>
      </c>
      <c r="G1850" s="130" t="s">
        <v>6366</v>
      </c>
      <c r="H1850" s="130" t="s">
        <v>4637</v>
      </c>
      <c r="I1850" s="146" t="s">
        <v>4</v>
      </c>
      <c r="J1850" s="146" t="s">
        <v>21</v>
      </c>
      <c r="K1850" s="130" t="s">
        <v>183</v>
      </c>
      <c r="L1850" s="130" t="s">
        <v>1527</v>
      </c>
      <c r="M1850" s="130" t="s">
        <v>4882</v>
      </c>
      <c r="N1850" s="130" t="s">
        <v>4882</v>
      </c>
      <c r="O1850" s="130" t="s">
        <v>4821</v>
      </c>
      <c r="P1850" s="132">
        <v>43159</v>
      </c>
      <c r="Q1850" s="150"/>
      <c r="R1850" s="133"/>
      <c r="S1850" s="133"/>
      <c r="T1850" s="135"/>
      <c r="U1850" s="135"/>
      <c r="V1850" s="135"/>
      <c r="W1850" s="135"/>
      <c r="X1850" s="135"/>
      <c r="Y1850" s="135"/>
      <c r="Z1850" s="135"/>
      <c r="AA1850" s="137"/>
      <c r="AB1850" s="137"/>
      <c r="AC1850" s="139"/>
      <c r="AD1850" s="144"/>
      <c r="AE1850" s="131">
        <f>INDEX(Where!$B$2:$B$8,MATCH('4W'!I1850,DivisionList,0))</f>
        <v>20</v>
      </c>
      <c r="AF1850" s="131">
        <f>INDEX(Where!$F$2:$F$65,MATCH('4W'!J1850,DistrictList,0))</f>
        <v>2022</v>
      </c>
      <c r="AG1850" s="131">
        <f>IF(K1850&lt;&gt;"",INDEX(Where!$K$2:$K$545,MATCH('4W'!K1850,UpazilaList,0)),"")</f>
        <v>202290</v>
      </c>
      <c r="AH1850" s="141">
        <f t="array" ref="AH1850">IF(L1850&lt;&gt;"",INDEX(Where!$Q$2:$Q$5167,MATCH('4W'!K1850&amp;'4W'!L1850,Where!$O$2:$O$5167&amp;Where!$P$2:$P$5167,0)),"")</f>
        <v>20229079</v>
      </c>
      <c r="AI1850" s="198" t="str">
        <f>IF(Table1[[#This Row],[SSID]]="", "..", Table1[[#This Row],[District]]&amp;", "&amp;Table1[[#This Row],[Upazila]]&amp;", "&amp;Table1[[#This Row],[Union]]&amp;", "&amp;Table1[[#This Row],[Location Camp]])</f>
        <v>Cox's Bazar, Teknaf, Whykong, Unchiprang</v>
      </c>
    </row>
    <row r="1851" spans="1:35" s="6" customFormat="1" x14ac:dyDescent="0.35">
      <c r="A1851" s="67">
        <v>5198</v>
      </c>
      <c r="B1851" s="130" t="s">
        <v>5358</v>
      </c>
      <c r="C1851" s="130" t="s">
        <v>5358</v>
      </c>
      <c r="D1851" s="130" t="s">
        <v>5358</v>
      </c>
      <c r="E1851" s="130" t="s">
        <v>4630</v>
      </c>
      <c r="F1851" s="130" t="s">
        <v>6360</v>
      </c>
      <c r="G1851" s="130" t="s">
        <v>6375</v>
      </c>
      <c r="H1851" s="130" t="s">
        <v>4637</v>
      </c>
      <c r="I1851" s="146" t="s">
        <v>4</v>
      </c>
      <c r="J1851" s="146" t="s">
        <v>21</v>
      </c>
      <c r="K1851" s="130" t="s">
        <v>183</v>
      </c>
      <c r="L1851" s="130" t="s">
        <v>1527</v>
      </c>
      <c r="M1851" s="130" t="s">
        <v>4882</v>
      </c>
      <c r="N1851" s="130" t="s">
        <v>4882</v>
      </c>
      <c r="O1851" s="130" t="s">
        <v>4821</v>
      </c>
      <c r="P1851" s="132"/>
      <c r="Q1851" s="150"/>
      <c r="R1851" s="133"/>
      <c r="S1851" s="133"/>
      <c r="T1851" s="135"/>
      <c r="U1851" s="135"/>
      <c r="V1851" s="135"/>
      <c r="W1851" s="135"/>
      <c r="X1851" s="135"/>
      <c r="Y1851" s="135"/>
      <c r="Z1851" s="135"/>
      <c r="AA1851" s="137"/>
      <c r="AB1851" s="137"/>
      <c r="AC1851" s="139"/>
      <c r="AD1851" s="144"/>
      <c r="AE1851" s="131">
        <f>INDEX(Where!$B$2:$B$8,MATCH('4W'!I1851,DivisionList,0))</f>
        <v>20</v>
      </c>
      <c r="AF1851" s="131">
        <f>INDEX(Where!$F$2:$F$65,MATCH('4W'!J1851,DistrictList,0))</f>
        <v>2022</v>
      </c>
      <c r="AG1851" s="131">
        <f>IF(K1851&lt;&gt;"",INDEX(Where!$K$2:$K$545,MATCH('4W'!K1851,UpazilaList,0)),"")</f>
        <v>202290</v>
      </c>
      <c r="AH1851" s="141">
        <f t="array" ref="AH1851">IF(L1851&lt;&gt;"",INDEX(Where!$Q$2:$Q$5167,MATCH('4W'!K1851&amp;'4W'!L1851,Where!$O$2:$O$5167&amp;Where!$P$2:$P$5167,0)),"")</f>
        <v>20229079</v>
      </c>
      <c r="AI1851" s="198" t="str">
        <f>IF(Table1[[#This Row],[SSID]]="", "..", Table1[[#This Row],[District]]&amp;", "&amp;Table1[[#This Row],[Upazila]]&amp;", "&amp;Table1[[#This Row],[Union]]&amp;", "&amp;Table1[[#This Row],[Location Camp]])</f>
        <v>Cox's Bazar, Teknaf, Whykong, Unchiprang</v>
      </c>
    </row>
    <row r="1852" spans="1:35" s="6" customFormat="1" x14ac:dyDescent="0.35">
      <c r="A1852" s="67">
        <v>5278</v>
      </c>
      <c r="B1852" s="130" t="s">
        <v>4697</v>
      </c>
      <c r="C1852" s="130" t="s">
        <v>4697</v>
      </c>
      <c r="D1852" s="130" t="s">
        <v>5786</v>
      </c>
      <c r="E1852" s="130" t="s">
        <v>4630</v>
      </c>
      <c r="F1852" s="130" t="s">
        <v>6360</v>
      </c>
      <c r="G1852" s="130" t="s">
        <v>6375</v>
      </c>
      <c r="H1852" s="130" t="s">
        <v>4637</v>
      </c>
      <c r="I1852" s="146" t="s">
        <v>4</v>
      </c>
      <c r="J1852" s="146" t="s">
        <v>21</v>
      </c>
      <c r="K1852" s="130" t="s">
        <v>183</v>
      </c>
      <c r="L1852" s="130" t="s">
        <v>1527</v>
      </c>
      <c r="M1852" s="130" t="s">
        <v>4882</v>
      </c>
      <c r="N1852" s="130" t="s">
        <v>4882</v>
      </c>
      <c r="O1852" s="130" t="s">
        <v>4821</v>
      </c>
      <c r="P1852" s="132">
        <v>43159</v>
      </c>
      <c r="Q1852" s="150"/>
      <c r="R1852" s="133"/>
      <c r="S1852" s="133"/>
      <c r="T1852" s="135"/>
      <c r="U1852" s="135"/>
      <c r="V1852" s="135"/>
      <c r="W1852" s="135"/>
      <c r="X1852" s="135"/>
      <c r="Y1852" s="135"/>
      <c r="Z1852" s="135"/>
      <c r="AA1852" s="137"/>
      <c r="AB1852" s="137"/>
      <c r="AC1852" s="139"/>
      <c r="AD1852" s="144"/>
      <c r="AE1852" s="131">
        <f>INDEX(Where!$B$2:$B$8,MATCH('4W'!I1852,DivisionList,0))</f>
        <v>20</v>
      </c>
      <c r="AF1852" s="131">
        <f>INDEX(Where!$F$2:$F$65,MATCH('4W'!J1852,DistrictList,0))</f>
        <v>2022</v>
      </c>
      <c r="AG1852" s="131">
        <f>IF(K1852&lt;&gt;"",INDEX(Where!$K$2:$K$545,MATCH('4W'!K1852,UpazilaList,0)),"")</f>
        <v>202290</v>
      </c>
      <c r="AH1852" s="141">
        <f t="array" ref="AH1852">IF(L1852&lt;&gt;"",INDEX(Where!$Q$2:$Q$5167,MATCH('4W'!K1852&amp;'4W'!L1852,Where!$O$2:$O$5167&amp;Where!$P$2:$P$5167,0)),"")</f>
        <v>20229079</v>
      </c>
      <c r="AI1852" s="198" t="str">
        <f>IF(Table1[[#This Row],[SSID]]="", "..", Table1[[#This Row],[District]]&amp;", "&amp;Table1[[#This Row],[Upazila]]&amp;", "&amp;Table1[[#This Row],[Union]]&amp;", "&amp;Table1[[#This Row],[Location Camp]])</f>
        <v>Cox's Bazar, Teknaf, Whykong, Unchiprang</v>
      </c>
    </row>
    <row r="1853" spans="1:35" s="6" customFormat="1" x14ac:dyDescent="0.35">
      <c r="A1853" s="67">
        <v>5204</v>
      </c>
      <c r="B1853" s="130" t="s">
        <v>5358</v>
      </c>
      <c r="C1853" s="130" t="s">
        <v>5358</v>
      </c>
      <c r="D1853" s="130" t="s">
        <v>5358</v>
      </c>
      <c r="E1853" s="130" t="s">
        <v>4630</v>
      </c>
      <c r="F1853" s="130" t="s">
        <v>6377</v>
      </c>
      <c r="G1853" s="130" t="s">
        <v>6384</v>
      </c>
      <c r="H1853" s="130" t="s">
        <v>4637</v>
      </c>
      <c r="I1853" s="146" t="s">
        <v>4</v>
      </c>
      <c r="J1853" s="146" t="s">
        <v>21</v>
      </c>
      <c r="K1853" s="130" t="s">
        <v>183</v>
      </c>
      <c r="L1853" s="130" t="s">
        <v>1527</v>
      </c>
      <c r="M1853" s="130" t="s">
        <v>4882</v>
      </c>
      <c r="N1853" s="130" t="s">
        <v>4882</v>
      </c>
      <c r="O1853" s="130" t="s">
        <v>4821</v>
      </c>
      <c r="P1853" s="132"/>
      <c r="Q1853" s="150"/>
      <c r="R1853" s="133"/>
      <c r="S1853" s="133"/>
      <c r="T1853" s="135"/>
      <c r="U1853" s="135"/>
      <c r="V1853" s="135"/>
      <c r="W1853" s="135"/>
      <c r="X1853" s="135"/>
      <c r="Y1853" s="135"/>
      <c r="Z1853" s="135"/>
      <c r="AA1853" s="137"/>
      <c r="AB1853" s="137"/>
      <c r="AC1853" s="139"/>
      <c r="AD1853" s="144"/>
      <c r="AE1853" s="131">
        <f>INDEX(Where!$B$2:$B$8,MATCH('4W'!I1853,DivisionList,0))</f>
        <v>20</v>
      </c>
      <c r="AF1853" s="131">
        <f>INDEX(Where!$F$2:$F$65,MATCH('4W'!J1853,DistrictList,0))</f>
        <v>2022</v>
      </c>
      <c r="AG1853" s="131">
        <f>IF(K1853&lt;&gt;"",INDEX(Where!$K$2:$K$545,MATCH('4W'!K1853,UpazilaList,0)),"")</f>
        <v>202290</v>
      </c>
      <c r="AH1853" s="141">
        <f t="array" ref="AH1853">IF(L1853&lt;&gt;"",INDEX(Where!$Q$2:$Q$5167,MATCH('4W'!K1853&amp;'4W'!L1853,Where!$O$2:$O$5167&amp;Where!$P$2:$P$5167,0)),"")</f>
        <v>20229079</v>
      </c>
      <c r="AI1853" s="198" t="str">
        <f>IF(Table1[[#This Row],[SSID]]="", "..", Table1[[#This Row],[District]]&amp;", "&amp;Table1[[#This Row],[Upazila]]&amp;", "&amp;Table1[[#This Row],[Union]]&amp;", "&amp;Table1[[#This Row],[Location Camp]])</f>
        <v>Cox's Bazar, Teknaf, Whykong, Unchiprang</v>
      </c>
    </row>
    <row r="1854" spans="1:35" s="6" customFormat="1" x14ac:dyDescent="0.35">
      <c r="A1854" s="67">
        <v>5291</v>
      </c>
      <c r="B1854" s="130" t="s">
        <v>4642</v>
      </c>
      <c r="C1854" s="130" t="s">
        <v>4642</v>
      </c>
      <c r="D1854" s="130" t="s">
        <v>5786</v>
      </c>
      <c r="E1854" s="130" t="s">
        <v>4630</v>
      </c>
      <c r="F1854" s="130" t="s">
        <v>6377</v>
      </c>
      <c r="G1854" s="130" t="s">
        <v>6385</v>
      </c>
      <c r="H1854" s="130" t="s">
        <v>4638</v>
      </c>
      <c r="I1854" s="146" t="s">
        <v>4</v>
      </c>
      <c r="J1854" s="146" t="s">
        <v>21</v>
      </c>
      <c r="K1854" s="130" t="s">
        <v>183</v>
      </c>
      <c r="L1854" s="130" t="s">
        <v>1527</v>
      </c>
      <c r="M1854" s="130" t="s">
        <v>4882</v>
      </c>
      <c r="N1854" s="130" t="s">
        <v>4882</v>
      </c>
      <c r="O1854" s="130" t="s">
        <v>4821</v>
      </c>
      <c r="P1854" s="132">
        <v>43009</v>
      </c>
      <c r="Q1854" s="150">
        <v>43017</v>
      </c>
      <c r="R1854" s="133">
        <v>1000</v>
      </c>
      <c r="S1854" s="133">
        <v>5000</v>
      </c>
      <c r="T1854" s="135">
        <v>2400</v>
      </c>
      <c r="U1854" s="135">
        <v>2600</v>
      </c>
      <c r="V1854" s="135">
        <v>1250</v>
      </c>
      <c r="W1854" s="135">
        <v>1000</v>
      </c>
      <c r="X1854" s="135">
        <v>1350</v>
      </c>
      <c r="Y1854" s="135">
        <v>1400</v>
      </c>
      <c r="Z1854" s="135"/>
      <c r="AA1854" s="137" t="s">
        <v>6397</v>
      </c>
      <c r="AB1854" s="137"/>
      <c r="AC1854" s="139"/>
      <c r="AD1854" s="144"/>
      <c r="AE1854" s="131">
        <f>INDEX(Where!$B$2:$B$8,MATCH('4W'!I1854,DivisionList,0))</f>
        <v>20</v>
      </c>
      <c r="AF1854" s="131">
        <f>INDEX(Where!$F$2:$F$65,MATCH('4W'!J1854,DistrictList,0))</f>
        <v>2022</v>
      </c>
      <c r="AG1854" s="131">
        <f>IF(K1854&lt;&gt;"",INDEX(Where!$K$2:$K$545,MATCH('4W'!K1854,UpazilaList,0)),"")</f>
        <v>202290</v>
      </c>
      <c r="AH1854" s="141">
        <f t="array" ref="AH1854">IF(L1854&lt;&gt;"",INDEX(Where!$Q$2:$Q$5167,MATCH('4W'!K1854&amp;'4W'!L1854,Where!$O$2:$O$5167&amp;Where!$P$2:$P$5167,0)),"")</f>
        <v>20229079</v>
      </c>
      <c r="AI1854" s="198" t="str">
        <f>IF(Table1[[#This Row],[SSID]]="", "..", Table1[[#This Row],[District]]&amp;", "&amp;Table1[[#This Row],[Upazila]]&amp;", "&amp;Table1[[#This Row],[Union]]&amp;", "&amp;Table1[[#This Row],[Location Camp]])</f>
        <v>Cox's Bazar, Teknaf, Whykong, Unchiprang</v>
      </c>
    </row>
    <row r="1855" spans="1:35" s="6" customFormat="1" x14ac:dyDescent="0.35">
      <c r="A1855" s="67">
        <v>5213</v>
      </c>
      <c r="B1855" s="4" t="s">
        <v>4673</v>
      </c>
      <c r="C1855" s="4" t="s">
        <v>4716</v>
      </c>
      <c r="D1855" s="4" t="s">
        <v>4673</v>
      </c>
      <c r="E1855" s="4" t="s">
        <v>6551</v>
      </c>
      <c r="F1855" s="4" t="s">
        <v>5565</v>
      </c>
      <c r="G1855" s="4" t="s">
        <v>5565</v>
      </c>
      <c r="H1855" s="4" t="s">
        <v>4637</v>
      </c>
      <c r="I1855" s="24" t="s">
        <v>4</v>
      </c>
      <c r="J1855" s="24" t="s">
        <v>21</v>
      </c>
      <c r="K1855" s="4" t="s">
        <v>183</v>
      </c>
      <c r="L1855" s="4" t="s">
        <v>1527</v>
      </c>
      <c r="M1855" s="4" t="s">
        <v>4882</v>
      </c>
      <c r="N1855" s="4" t="s">
        <v>4882</v>
      </c>
      <c r="O1855" s="4" t="s">
        <v>4821</v>
      </c>
      <c r="P1855" s="11">
        <v>42996</v>
      </c>
      <c r="Q1855" s="11">
        <v>43496</v>
      </c>
      <c r="R1855" s="52"/>
      <c r="S1855" s="52">
        <v>1979</v>
      </c>
      <c r="T1855" s="155">
        <v>982</v>
      </c>
      <c r="U1855" s="155">
        <v>997</v>
      </c>
      <c r="V1855" s="155">
        <v>0</v>
      </c>
      <c r="W1855" s="155">
        <v>0</v>
      </c>
      <c r="X1855" s="155">
        <v>997</v>
      </c>
      <c r="Y1855" s="155">
        <v>982</v>
      </c>
      <c r="Z1855" s="155">
        <v>0</v>
      </c>
      <c r="AA1855" s="156"/>
      <c r="AB1855" s="156"/>
      <c r="AC1855" s="157"/>
      <c r="AD1855" s="4"/>
      <c r="AE1855" s="131">
        <f>INDEX(Where!$B$2:$B$8,MATCH('4W'!I1855,DivisionList,0))</f>
        <v>20</v>
      </c>
      <c r="AF1855" s="131">
        <f>INDEX(Where!$F$2:$F$65,MATCH('4W'!J1855,DistrictList,0))</f>
        <v>2022</v>
      </c>
      <c r="AG1855" s="131">
        <f>IF(K1855&lt;&gt;"",INDEX(Where!$K$2:$K$545,MATCH('4W'!K1855,UpazilaList,0)),"")</f>
        <v>202290</v>
      </c>
      <c r="AH1855" s="141">
        <f t="array" ref="AH1855">IF(L1855&lt;&gt;"",INDEX(Where!$Q$2:$Q$5167,MATCH('4W'!K1855&amp;'4W'!L1855,Where!$O$2:$O$5167&amp;Where!$P$2:$P$5167,0)),"")</f>
        <v>20229079</v>
      </c>
      <c r="AI1855" s="198" t="str">
        <f>IF(Table1[[#This Row],[SSID]]="", "..", Table1[[#This Row],[District]]&amp;", "&amp;Table1[[#This Row],[Upazila]]&amp;", "&amp;Table1[[#This Row],[Union]]&amp;", "&amp;Table1[[#This Row],[Location Camp]])</f>
        <v>Cox's Bazar, Teknaf, Whykong, Unchiprang</v>
      </c>
    </row>
    <row r="1856" spans="1:35" s="6" customFormat="1" x14ac:dyDescent="0.35">
      <c r="A1856" s="67">
        <v>5214</v>
      </c>
      <c r="B1856" s="4" t="s">
        <v>4673</v>
      </c>
      <c r="C1856" s="4" t="s">
        <v>4716</v>
      </c>
      <c r="D1856" s="4" t="s">
        <v>4673</v>
      </c>
      <c r="E1856" s="4" t="s">
        <v>6551</v>
      </c>
      <c r="F1856" s="4" t="s">
        <v>5566</v>
      </c>
      <c r="G1856" s="4" t="s">
        <v>5566</v>
      </c>
      <c r="H1856" s="4" t="s">
        <v>4637</v>
      </c>
      <c r="I1856" s="24" t="s">
        <v>4</v>
      </c>
      <c r="J1856" s="24" t="s">
        <v>21</v>
      </c>
      <c r="K1856" s="4" t="s">
        <v>183</v>
      </c>
      <c r="L1856" s="4" t="s">
        <v>1527</v>
      </c>
      <c r="M1856" s="4" t="s">
        <v>4882</v>
      </c>
      <c r="N1856" s="4" t="s">
        <v>4882</v>
      </c>
      <c r="O1856" s="4" t="s">
        <v>4821</v>
      </c>
      <c r="P1856" s="11">
        <v>42996</v>
      </c>
      <c r="Q1856" s="11">
        <v>43496</v>
      </c>
      <c r="R1856" s="52"/>
      <c r="S1856" s="52">
        <v>3951</v>
      </c>
      <c r="T1856" s="155">
        <v>2050</v>
      </c>
      <c r="U1856" s="155">
        <v>1901</v>
      </c>
      <c r="V1856" s="155">
        <v>0</v>
      </c>
      <c r="W1856" s="155">
        <v>0</v>
      </c>
      <c r="X1856" s="155">
        <v>1901</v>
      </c>
      <c r="Y1856" s="155">
        <v>2050</v>
      </c>
      <c r="Z1856" s="155">
        <v>0</v>
      </c>
      <c r="AA1856" s="156"/>
      <c r="AB1856" s="156"/>
      <c r="AC1856" s="157"/>
      <c r="AD1856" s="4"/>
      <c r="AE1856" s="131">
        <f>INDEX(Where!$B$2:$B$8,MATCH('4W'!I1856,DivisionList,0))</f>
        <v>20</v>
      </c>
      <c r="AF1856" s="131">
        <f>INDEX(Where!$F$2:$F$65,MATCH('4W'!J1856,DistrictList,0))</f>
        <v>2022</v>
      </c>
      <c r="AG1856" s="131">
        <f>IF(K1856&lt;&gt;"",INDEX(Where!$K$2:$K$545,MATCH('4W'!K1856,UpazilaList,0)),"")</f>
        <v>202290</v>
      </c>
      <c r="AH1856" s="141">
        <f t="array" ref="AH1856">IF(L1856&lt;&gt;"",INDEX(Where!$Q$2:$Q$5167,MATCH('4W'!K1856&amp;'4W'!L1856,Where!$O$2:$O$5167&amp;Where!$P$2:$P$5167,0)),"")</f>
        <v>20229079</v>
      </c>
      <c r="AI1856" s="198" t="str">
        <f>IF(Table1[[#This Row],[SSID]]="", "..", Table1[[#This Row],[District]]&amp;", "&amp;Table1[[#This Row],[Upazila]]&amp;", "&amp;Table1[[#This Row],[Union]]&amp;", "&amp;Table1[[#This Row],[Location Camp]])</f>
        <v>Cox's Bazar, Teknaf, Whykong, Unchiprang</v>
      </c>
    </row>
    <row r="1857" spans="1:35" s="6" customFormat="1" x14ac:dyDescent="0.35">
      <c r="A1857" s="67">
        <v>5197</v>
      </c>
      <c r="B1857" s="130" t="s">
        <v>5358</v>
      </c>
      <c r="C1857" s="130" t="s">
        <v>5358</v>
      </c>
      <c r="D1857" s="130" t="s">
        <v>5358</v>
      </c>
      <c r="E1857" s="130" t="s">
        <v>4630</v>
      </c>
      <c r="F1857" s="130" t="s">
        <v>6360</v>
      </c>
      <c r="G1857" s="130" t="s">
        <v>6371</v>
      </c>
      <c r="H1857" s="130" t="s">
        <v>4637</v>
      </c>
      <c r="I1857" s="146" t="s">
        <v>4</v>
      </c>
      <c r="J1857" s="146" t="s">
        <v>21</v>
      </c>
      <c r="K1857" s="130" t="s">
        <v>183</v>
      </c>
      <c r="L1857" s="130" t="s">
        <v>1527</v>
      </c>
      <c r="M1857" s="130" t="s">
        <v>4882</v>
      </c>
      <c r="N1857" s="130" t="s">
        <v>4882</v>
      </c>
      <c r="O1857" s="130" t="s">
        <v>4821</v>
      </c>
      <c r="P1857" s="132"/>
      <c r="Q1857" s="150"/>
      <c r="R1857" s="133"/>
      <c r="S1857" s="133"/>
      <c r="T1857" s="135"/>
      <c r="U1857" s="135"/>
      <c r="V1857" s="135"/>
      <c r="W1857" s="135"/>
      <c r="X1857" s="135"/>
      <c r="Y1857" s="135"/>
      <c r="Z1857" s="135"/>
      <c r="AA1857" s="137" t="s">
        <v>4882</v>
      </c>
      <c r="AB1857" s="137"/>
      <c r="AC1857" s="139"/>
      <c r="AD1857" s="144"/>
      <c r="AE1857" s="131">
        <f>INDEX(Where!$B$2:$B$8,MATCH('4W'!I1857,DivisionList,0))</f>
        <v>20</v>
      </c>
      <c r="AF1857" s="131">
        <f>INDEX(Where!$F$2:$F$65,MATCH('4W'!J1857,DistrictList,0))</f>
        <v>2022</v>
      </c>
      <c r="AG1857" s="131">
        <f>IF(K1857&lt;&gt;"",INDEX(Where!$K$2:$K$545,MATCH('4W'!K1857,UpazilaList,0)),"")</f>
        <v>202290</v>
      </c>
      <c r="AH1857" s="141">
        <f t="array" ref="AH1857">IF(L1857&lt;&gt;"",INDEX(Where!$Q$2:$Q$5167,MATCH('4W'!K1857&amp;'4W'!L1857,Where!$O$2:$O$5167&amp;Where!$P$2:$P$5167,0)),"")</f>
        <v>20229079</v>
      </c>
      <c r="AI1857" s="198" t="str">
        <f>IF(Table1[[#This Row],[SSID]]="", "..", Table1[[#This Row],[District]]&amp;", "&amp;Table1[[#This Row],[Upazila]]&amp;", "&amp;Table1[[#This Row],[Union]]&amp;", "&amp;Table1[[#This Row],[Location Camp]])</f>
        <v>Cox's Bazar, Teknaf, Whykong, Unchiprang</v>
      </c>
    </row>
    <row r="1858" spans="1:35" s="6" customFormat="1" x14ac:dyDescent="0.35">
      <c r="A1858" s="67">
        <v>5285</v>
      </c>
      <c r="B1858" s="130" t="s">
        <v>4697</v>
      </c>
      <c r="C1858" s="130" t="s">
        <v>4697</v>
      </c>
      <c r="D1858" s="130" t="s">
        <v>5786</v>
      </c>
      <c r="E1858" s="130" t="s">
        <v>4630</v>
      </c>
      <c r="F1858" s="130" t="s">
        <v>6360</v>
      </c>
      <c r="G1858" s="130" t="s">
        <v>6371</v>
      </c>
      <c r="H1858" s="130" t="s">
        <v>4638</v>
      </c>
      <c r="I1858" s="146" t="s">
        <v>4</v>
      </c>
      <c r="J1858" s="146" t="s">
        <v>21</v>
      </c>
      <c r="K1858" s="130" t="s">
        <v>183</v>
      </c>
      <c r="L1858" s="130" t="s">
        <v>1527</v>
      </c>
      <c r="M1858" s="130" t="s">
        <v>4882</v>
      </c>
      <c r="N1858" s="130" t="s">
        <v>4882</v>
      </c>
      <c r="O1858" s="130" t="s">
        <v>4821</v>
      </c>
      <c r="P1858" s="132">
        <v>43159</v>
      </c>
      <c r="Q1858" s="150"/>
      <c r="R1858" s="133"/>
      <c r="S1858" s="133"/>
      <c r="T1858" s="135"/>
      <c r="U1858" s="135"/>
      <c r="V1858" s="135"/>
      <c r="W1858" s="135"/>
      <c r="X1858" s="135"/>
      <c r="Y1858" s="135"/>
      <c r="Z1858" s="135"/>
      <c r="AA1858" s="137"/>
      <c r="AB1858" s="137"/>
      <c r="AC1858" s="139"/>
      <c r="AD1858" s="144"/>
      <c r="AE1858" s="131">
        <f>INDEX(Where!$B$2:$B$8,MATCH('4W'!I1858,DivisionList,0))</f>
        <v>20</v>
      </c>
      <c r="AF1858" s="131">
        <f>INDEX(Where!$F$2:$F$65,MATCH('4W'!J1858,DistrictList,0))</f>
        <v>2022</v>
      </c>
      <c r="AG1858" s="131">
        <f>IF(K1858&lt;&gt;"",INDEX(Where!$K$2:$K$545,MATCH('4W'!K1858,UpazilaList,0)),"")</f>
        <v>202290</v>
      </c>
      <c r="AH1858" s="141">
        <f t="array" ref="AH1858">IF(L1858&lt;&gt;"",INDEX(Where!$Q$2:$Q$5167,MATCH('4W'!K1858&amp;'4W'!L1858,Where!$O$2:$O$5167&amp;Where!$P$2:$P$5167,0)),"")</f>
        <v>20229079</v>
      </c>
      <c r="AI1858" s="198" t="str">
        <f>IF(Table1[[#This Row],[SSID]]="", "..", Table1[[#This Row],[District]]&amp;", "&amp;Table1[[#This Row],[Upazila]]&amp;", "&amp;Table1[[#This Row],[Union]]&amp;", "&amp;Table1[[#This Row],[Location Camp]])</f>
        <v>Cox's Bazar, Teknaf, Whykong, Unchiprang</v>
      </c>
    </row>
    <row r="1859" spans="1:35" s="6" customFormat="1" x14ac:dyDescent="0.35">
      <c r="A1859" s="67">
        <v>5290</v>
      </c>
      <c r="B1859" s="130" t="s">
        <v>4642</v>
      </c>
      <c r="C1859" s="130" t="s">
        <v>4642</v>
      </c>
      <c r="D1859" s="130" t="s">
        <v>5786</v>
      </c>
      <c r="E1859" s="130" t="s">
        <v>4630</v>
      </c>
      <c r="F1859" s="130" t="s">
        <v>6360</v>
      </c>
      <c r="G1859" s="130" t="s">
        <v>6371</v>
      </c>
      <c r="H1859" s="130" t="s">
        <v>4638</v>
      </c>
      <c r="I1859" s="146" t="s">
        <v>4</v>
      </c>
      <c r="J1859" s="146" t="s">
        <v>21</v>
      </c>
      <c r="K1859" s="130" t="s">
        <v>183</v>
      </c>
      <c r="L1859" s="130" t="s">
        <v>1527</v>
      </c>
      <c r="M1859" s="130" t="s">
        <v>4882</v>
      </c>
      <c r="N1859" s="130" t="s">
        <v>4882</v>
      </c>
      <c r="O1859" s="130" t="s">
        <v>4821</v>
      </c>
      <c r="P1859" s="132">
        <v>42979</v>
      </c>
      <c r="Q1859" s="150">
        <v>43009</v>
      </c>
      <c r="R1859" s="133">
        <v>477</v>
      </c>
      <c r="S1859" s="133">
        <v>2050</v>
      </c>
      <c r="T1859" s="135"/>
      <c r="U1859" s="135"/>
      <c r="V1859" s="135"/>
      <c r="W1859" s="135"/>
      <c r="X1859" s="135"/>
      <c r="Y1859" s="135"/>
      <c r="Z1859" s="135"/>
      <c r="AA1859" s="137"/>
      <c r="AB1859" s="137"/>
      <c r="AC1859" s="139"/>
      <c r="AD1859" s="144"/>
      <c r="AE1859" s="131">
        <f>INDEX(Where!$B$2:$B$8,MATCH('4W'!I1859,DivisionList,0))</f>
        <v>20</v>
      </c>
      <c r="AF1859" s="131">
        <f>INDEX(Where!$F$2:$F$65,MATCH('4W'!J1859,DistrictList,0))</f>
        <v>2022</v>
      </c>
      <c r="AG1859" s="131">
        <f>IF(K1859&lt;&gt;"",INDEX(Where!$K$2:$K$545,MATCH('4W'!K1859,UpazilaList,0)),"")</f>
        <v>202290</v>
      </c>
      <c r="AH1859" s="141">
        <f t="array" ref="AH1859">IF(L1859&lt;&gt;"",INDEX(Where!$Q$2:$Q$5167,MATCH('4W'!K1859&amp;'4W'!L1859,Where!$O$2:$O$5167&amp;Where!$P$2:$P$5167,0)),"")</f>
        <v>20229079</v>
      </c>
      <c r="AI1859" s="198" t="str">
        <f>IF(Table1[[#This Row],[SSID]]="", "..", Table1[[#This Row],[District]]&amp;", "&amp;Table1[[#This Row],[Upazila]]&amp;", "&amp;Table1[[#This Row],[Union]]&amp;", "&amp;Table1[[#This Row],[Location Camp]])</f>
        <v>Cox's Bazar, Teknaf, Whykong, Unchiprang</v>
      </c>
    </row>
    <row r="1860" spans="1:35" s="6" customFormat="1" x14ac:dyDescent="0.35">
      <c r="A1860" s="67">
        <v>5215</v>
      </c>
      <c r="B1860" s="4" t="s">
        <v>4673</v>
      </c>
      <c r="C1860" s="4" t="s">
        <v>4716</v>
      </c>
      <c r="D1860" s="4" t="s">
        <v>4673</v>
      </c>
      <c r="E1860" s="4" t="s">
        <v>6551</v>
      </c>
      <c r="F1860" s="4" t="s">
        <v>5567</v>
      </c>
      <c r="G1860" s="4" t="s">
        <v>5567</v>
      </c>
      <c r="H1860" s="4" t="s">
        <v>4637</v>
      </c>
      <c r="I1860" s="24" t="s">
        <v>4</v>
      </c>
      <c r="J1860" s="24" t="s">
        <v>21</v>
      </c>
      <c r="K1860" s="4" t="s">
        <v>183</v>
      </c>
      <c r="L1860" s="4" t="s">
        <v>1527</v>
      </c>
      <c r="M1860" s="4" t="s">
        <v>4882</v>
      </c>
      <c r="N1860" s="4" t="s">
        <v>4882</v>
      </c>
      <c r="O1860" s="4" t="s">
        <v>4821</v>
      </c>
      <c r="P1860" s="11">
        <v>42996</v>
      </c>
      <c r="Q1860" s="11">
        <v>43496</v>
      </c>
      <c r="R1860" s="52"/>
      <c r="S1860" s="52">
        <v>1979</v>
      </c>
      <c r="T1860" s="155">
        <v>982</v>
      </c>
      <c r="U1860" s="155">
        <v>997</v>
      </c>
      <c r="V1860" s="155">
        <v>0</v>
      </c>
      <c r="W1860" s="155">
        <v>0</v>
      </c>
      <c r="X1860" s="155">
        <v>997</v>
      </c>
      <c r="Y1860" s="155">
        <v>982</v>
      </c>
      <c r="Z1860" s="155">
        <v>0</v>
      </c>
      <c r="AA1860" s="156"/>
      <c r="AB1860" s="156"/>
      <c r="AC1860" s="157"/>
      <c r="AD1860" s="4"/>
      <c r="AE1860" s="131">
        <f>INDEX(Where!$B$2:$B$8,MATCH('4W'!I1860,DivisionList,0))</f>
        <v>20</v>
      </c>
      <c r="AF1860" s="131">
        <f>INDEX(Where!$F$2:$F$65,MATCH('4W'!J1860,DistrictList,0))</f>
        <v>2022</v>
      </c>
      <c r="AG1860" s="131">
        <f>IF(K1860&lt;&gt;"",INDEX(Where!$K$2:$K$545,MATCH('4W'!K1860,UpazilaList,0)),"")</f>
        <v>202290</v>
      </c>
      <c r="AH1860" s="141">
        <f t="array" ref="AH1860">IF(L1860&lt;&gt;"",INDEX(Where!$Q$2:$Q$5167,MATCH('4W'!K1860&amp;'4W'!L1860,Where!$O$2:$O$5167&amp;Where!$P$2:$P$5167,0)),"")</f>
        <v>20229079</v>
      </c>
      <c r="AI1860" s="198" t="str">
        <f>IF(Table1[[#This Row],[SSID]]="", "..", Table1[[#This Row],[District]]&amp;", "&amp;Table1[[#This Row],[Upazila]]&amp;", "&amp;Table1[[#This Row],[Union]]&amp;", "&amp;Table1[[#This Row],[Location Camp]])</f>
        <v>Cox's Bazar, Teknaf, Whykong, Unchiprang</v>
      </c>
    </row>
    <row r="1861" spans="1:35" s="6" customFormat="1" x14ac:dyDescent="0.35">
      <c r="A1861" s="67">
        <v>5216</v>
      </c>
      <c r="B1861" s="4" t="s">
        <v>4673</v>
      </c>
      <c r="C1861" s="4" t="s">
        <v>4716</v>
      </c>
      <c r="D1861" s="4" t="s">
        <v>4673</v>
      </c>
      <c r="E1861" s="4" t="s">
        <v>6551</v>
      </c>
      <c r="F1861" s="4" t="s">
        <v>5568</v>
      </c>
      <c r="G1861" s="4" t="s">
        <v>5568</v>
      </c>
      <c r="H1861" s="4" t="s">
        <v>4637</v>
      </c>
      <c r="I1861" s="24" t="s">
        <v>4</v>
      </c>
      <c r="J1861" s="24" t="s">
        <v>21</v>
      </c>
      <c r="K1861" s="4" t="s">
        <v>183</v>
      </c>
      <c r="L1861" s="4" t="s">
        <v>1527</v>
      </c>
      <c r="M1861" s="4" t="s">
        <v>4882</v>
      </c>
      <c r="N1861" s="4" t="s">
        <v>4882</v>
      </c>
      <c r="O1861" s="4" t="s">
        <v>4821</v>
      </c>
      <c r="P1861" s="11">
        <v>42996</v>
      </c>
      <c r="Q1861" s="11">
        <v>43496</v>
      </c>
      <c r="R1861" s="52"/>
      <c r="S1861" s="52">
        <v>3951</v>
      </c>
      <c r="T1861" s="155">
        <v>2050</v>
      </c>
      <c r="U1861" s="155">
        <v>1901</v>
      </c>
      <c r="V1861" s="155">
        <v>0</v>
      </c>
      <c r="W1861" s="155">
        <v>0</v>
      </c>
      <c r="X1861" s="155">
        <v>1901</v>
      </c>
      <c r="Y1861" s="155">
        <v>2050</v>
      </c>
      <c r="Z1861" s="155">
        <v>0</v>
      </c>
      <c r="AA1861" s="156"/>
      <c r="AB1861" s="156"/>
      <c r="AC1861" s="157"/>
      <c r="AD1861" s="4"/>
      <c r="AE1861" s="131">
        <f>INDEX(Where!$B$2:$B$8,MATCH('4W'!I1861,DivisionList,0))</f>
        <v>20</v>
      </c>
      <c r="AF1861" s="131">
        <f>INDEX(Where!$F$2:$F$65,MATCH('4W'!J1861,DistrictList,0))</f>
        <v>2022</v>
      </c>
      <c r="AG1861" s="131">
        <f>IF(K1861&lt;&gt;"",INDEX(Where!$K$2:$K$545,MATCH('4W'!K1861,UpazilaList,0)),"")</f>
        <v>202290</v>
      </c>
      <c r="AH1861" s="141">
        <f t="array" ref="AH1861">IF(L1861&lt;&gt;"",INDEX(Where!$Q$2:$Q$5167,MATCH('4W'!K1861&amp;'4W'!L1861,Where!$O$2:$O$5167&amp;Where!$P$2:$P$5167,0)),"")</f>
        <v>20229079</v>
      </c>
      <c r="AI1861" s="198" t="str">
        <f>IF(Table1[[#This Row],[SSID]]="", "..", Table1[[#This Row],[District]]&amp;", "&amp;Table1[[#This Row],[Upazila]]&amp;", "&amp;Table1[[#This Row],[Union]]&amp;", "&amp;Table1[[#This Row],[Location Camp]])</f>
        <v>Cox's Bazar, Teknaf, Whykong, Unchiprang</v>
      </c>
    </row>
    <row r="1862" spans="1:35" s="6" customFormat="1" x14ac:dyDescent="0.35">
      <c r="A1862" s="67">
        <v>5273</v>
      </c>
      <c r="B1862" s="130" t="s">
        <v>4673</v>
      </c>
      <c r="C1862" s="130" t="s">
        <v>4697</v>
      </c>
      <c r="D1862" s="130" t="s">
        <v>4673</v>
      </c>
      <c r="E1862" s="130" t="s">
        <v>4885</v>
      </c>
      <c r="F1862" s="130" t="s">
        <v>6183</v>
      </c>
      <c r="G1862" s="130" t="s">
        <v>6185</v>
      </c>
      <c r="H1862" s="130" t="s">
        <v>4637</v>
      </c>
      <c r="I1862" s="146" t="s">
        <v>4</v>
      </c>
      <c r="J1862" s="146" t="s">
        <v>21</v>
      </c>
      <c r="K1862" s="130" t="s">
        <v>183</v>
      </c>
      <c r="L1862" s="130" t="s">
        <v>1527</v>
      </c>
      <c r="M1862" s="130" t="s">
        <v>4882</v>
      </c>
      <c r="N1862" s="130" t="s">
        <v>4882</v>
      </c>
      <c r="O1862" s="130" t="s">
        <v>4821</v>
      </c>
      <c r="P1862" s="132">
        <v>43153</v>
      </c>
      <c r="Q1862" s="150">
        <v>43296</v>
      </c>
      <c r="R1862" s="133"/>
      <c r="S1862" s="133">
        <v>0</v>
      </c>
      <c r="T1862" s="135">
        <v>0</v>
      </c>
      <c r="U1862" s="135">
        <v>0</v>
      </c>
      <c r="V1862" s="135"/>
      <c r="W1862" s="135"/>
      <c r="X1862" s="135"/>
      <c r="Y1862" s="135"/>
      <c r="Z1862" s="135"/>
      <c r="AA1862" s="137" t="s">
        <v>6225</v>
      </c>
      <c r="AB1862" s="137"/>
      <c r="AC1862" s="139"/>
      <c r="AD1862" s="144"/>
      <c r="AE1862" s="131">
        <f>INDEX(Where!$B$2:$B$8,MATCH('4W'!I1862,DivisionList,0))</f>
        <v>20</v>
      </c>
      <c r="AF1862" s="131">
        <f>INDEX(Where!$F$2:$F$65,MATCH('4W'!J1862,DistrictList,0))</f>
        <v>2022</v>
      </c>
      <c r="AG1862" s="131">
        <f>IF(K1862&lt;&gt;"",INDEX(Where!$K$2:$K$545,MATCH('4W'!K1862,UpazilaList,0)),"")</f>
        <v>202290</v>
      </c>
      <c r="AH1862" s="141">
        <f t="array" ref="AH1862">IF(L1862&lt;&gt;"",INDEX(Where!$Q$2:$Q$5167,MATCH('4W'!K1862&amp;'4W'!L1862,Where!$O$2:$O$5167&amp;Where!$P$2:$P$5167,0)),"")</f>
        <v>20229079</v>
      </c>
      <c r="AI1862" s="198" t="str">
        <f>IF(Table1[[#This Row],[SSID]]="", "..", Table1[[#This Row],[District]]&amp;", "&amp;Table1[[#This Row],[Upazila]]&amp;", "&amp;Table1[[#This Row],[Union]]&amp;", "&amp;Table1[[#This Row],[Location Camp]])</f>
        <v>Cox's Bazar, Teknaf, Whykong, Unchiprang</v>
      </c>
    </row>
    <row r="1863" spans="1:35" s="6" customFormat="1" x14ac:dyDescent="0.35">
      <c r="A1863" s="67">
        <v>5209</v>
      </c>
      <c r="B1863" s="4" t="s">
        <v>4673</v>
      </c>
      <c r="C1863" s="4" t="s">
        <v>4716</v>
      </c>
      <c r="D1863" s="4" t="s">
        <v>4673</v>
      </c>
      <c r="E1863" s="4" t="s">
        <v>6551</v>
      </c>
      <c r="F1863" s="4" t="s">
        <v>5570</v>
      </c>
      <c r="G1863" s="4" t="s">
        <v>5570</v>
      </c>
      <c r="H1863" s="4" t="s">
        <v>4637</v>
      </c>
      <c r="I1863" s="24" t="s">
        <v>4</v>
      </c>
      <c r="J1863" s="24" t="s">
        <v>21</v>
      </c>
      <c r="K1863" s="4" t="s">
        <v>183</v>
      </c>
      <c r="L1863" s="4" t="s">
        <v>1527</v>
      </c>
      <c r="M1863" s="4" t="s">
        <v>4882</v>
      </c>
      <c r="N1863" s="4" t="s">
        <v>4882</v>
      </c>
      <c r="O1863" s="4" t="s">
        <v>4821</v>
      </c>
      <c r="P1863" s="11">
        <v>42996</v>
      </c>
      <c r="Q1863" s="11">
        <v>43496</v>
      </c>
      <c r="R1863" s="52"/>
      <c r="S1863" s="52">
        <v>5930</v>
      </c>
      <c r="T1863" s="155">
        <v>3032</v>
      </c>
      <c r="U1863" s="155">
        <v>2898</v>
      </c>
      <c r="V1863" s="155">
        <v>0</v>
      </c>
      <c r="W1863" s="155">
        <v>0</v>
      </c>
      <c r="X1863" s="155">
        <v>2898</v>
      </c>
      <c r="Y1863" s="155">
        <v>3032</v>
      </c>
      <c r="Z1863" s="155">
        <v>0</v>
      </c>
      <c r="AA1863" s="156"/>
      <c r="AB1863" s="156"/>
      <c r="AC1863" s="157"/>
      <c r="AD1863" s="4"/>
      <c r="AE1863" s="131">
        <f>INDEX(Where!$B$2:$B$8,MATCH('4W'!I1863,DivisionList,0))</f>
        <v>20</v>
      </c>
      <c r="AF1863" s="131">
        <f>INDEX(Where!$F$2:$F$65,MATCH('4W'!J1863,DistrictList,0))</f>
        <v>2022</v>
      </c>
      <c r="AG1863" s="131">
        <f>IF(K1863&lt;&gt;"",INDEX(Where!$K$2:$K$545,MATCH('4W'!K1863,UpazilaList,0)),"")</f>
        <v>202290</v>
      </c>
      <c r="AH1863" s="141">
        <f t="array" ref="AH1863">IF(L1863&lt;&gt;"",INDEX(Where!$Q$2:$Q$5167,MATCH('4W'!K1863&amp;'4W'!L1863,Where!$O$2:$O$5167&amp;Where!$P$2:$P$5167,0)),"")</f>
        <v>20229079</v>
      </c>
      <c r="AI1863" s="198" t="str">
        <f>IF(Table1[[#This Row],[SSID]]="", "..", Table1[[#This Row],[District]]&amp;", "&amp;Table1[[#This Row],[Upazila]]&amp;", "&amp;Table1[[#This Row],[Union]]&amp;", "&amp;Table1[[#This Row],[Location Camp]])</f>
        <v>Cox's Bazar, Teknaf, Whykong, Unchiprang</v>
      </c>
    </row>
    <row r="1864" spans="1:35" s="6" customFormat="1" x14ac:dyDescent="0.35">
      <c r="A1864" s="67">
        <v>5267</v>
      </c>
      <c r="B1864" s="130" t="s">
        <v>4673</v>
      </c>
      <c r="C1864" s="130" t="s">
        <v>4697</v>
      </c>
      <c r="D1864" s="130" t="s">
        <v>4673</v>
      </c>
      <c r="E1864" s="130" t="s">
        <v>4885</v>
      </c>
      <c r="F1864" s="130" t="s">
        <v>6180</v>
      </c>
      <c r="G1864" s="130" t="s">
        <v>6182</v>
      </c>
      <c r="H1864" s="130" t="s">
        <v>4637</v>
      </c>
      <c r="I1864" s="146" t="s">
        <v>4</v>
      </c>
      <c r="J1864" s="146" t="s">
        <v>21</v>
      </c>
      <c r="K1864" s="130" t="s">
        <v>183</v>
      </c>
      <c r="L1864" s="130" t="s">
        <v>1527</v>
      </c>
      <c r="M1864" s="130" t="s">
        <v>4882</v>
      </c>
      <c r="N1864" s="130" t="s">
        <v>4882</v>
      </c>
      <c r="O1864" s="130" t="s">
        <v>4821</v>
      </c>
      <c r="P1864" s="132">
        <v>43153</v>
      </c>
      <c r="Q1864" s="150">
        <v>43296</v>
      </c>
      <c r="R1864" s="133"/>
      <c r="S1864" s="133">
        <v>0</v>
      </c>
      <c r="T1864" s="135">
        <v>0</v>
      </c>
      <c r="U1864" s="135">
        <v>0</v>
      </c>
      <c r="V1864" s="135"/>
      <c r="W1864" s="135"/>
      <c r="X1864" s="135"/>
      <c r="Y1864" s="135"/>
      <c r="Z1864" s="135"/>
      <c r="AA1864" s="137"/>
      <c r="AB1864" s="137"/>
      <c r="AC1864" s="139"/>
      <c r="AD1864" s="144"/>
      <c r="AE1864" s="131">
        <f>INDEX(Where!$B$2:$B$8,MATCH('4W'!I1864,DivisionList,0))</f>
        <v>20</v>
      </c>
      <c r="AF1864" s="131">
        <f>INDEX(Where!$F$2:$F$65,MATCH('4W'!J1864,DistrictList,0))</f>
        <v>2022</v>
      </c>
      <c r="AG1864" s="131">
        <f>IF(K1864&lt;&gt;"",INDEX(Where!$K$2:$K$545,MATCH('4W'!K1864,UpazilaList,0)),"")</f>
        <v>202290</v>
      </c>
      <c r="AH1864" s="141">
        <f t="array" ref="AH1864">IF(L1864&lt;&gt;"",INDEX(Where!$Q$2:$Q$5167,MATCH('4W'!K1864&amp;'4W'!L1864,Where!$O$2:$O$5167&amp;Where!$P$2:$P$5167,0)),"")</f>
        <v>20229079</v>
      </c>
      <c r="AI1864" s="198" t="str">
        <f>IF(Table1[[#This Row],[SSID]]="", "..", Table1[[#This Row],[District]]&amp;", "&amp;Table1[[#This Row],[Upazila]]&amp;", "&amp;Table1[[#This Row],[Union]]&amp;", "&amp;Table1[[#This Row],[Location Camp]])</f>
        <v>Cox's Bazar, Teknaf, Whykong, Unchiprang</v>
      </c>
    </row>
    <row r="1865" spans="1:35" s="6" customFormat="1" x14ac:dyDescent="0.35">
      <c r="A1865" s="67">
        <v>5218</v>
      </c>
      <c r="B1865" s="4" t="s">
        <v>5322</v>
      </c>
      <c r="C1865" s="4" t="s">
        <v>5322</v>
      </c>
      <c r="D1865" s="4" t="s">
        <v>5322</v>
      </c>
      <c r="E1865" s="4" t="s">
        <v>4692</v>
      </c>
      <c r="F1865" s="4" t="s">
        <v>4695</v>
      </c>
      <c r="G1865" s="4" t="s">
        <v>5787</v>
      </c>
      <c r="H1865" s="4" t="s">
        <v>4638</v>
      </c>
      <c r="I1865" s="24" t="s">
        <v>4</v>
      </c>
      <c r="J1865" s="24" t="s">
        <v>21</v>
      </c>
      <c r="K1865" s="4" t="s">
        <v>183</v>
      </c>
      <c r="L1865" s="4" t="s">
        <v>1527</v>
      </c>
      <c r="M1865" s="4" t="s">
        <v>4882</v>
      </c>
      <c r="N1865" s="4" t="s">
        <v>4882</v>
      </c>
      <c r="O1865" s="4" t="s">
        <v>4821</v>
      </c>
      <c r="P1865" s="11">
        <v>43018</v>
      </c>
      <c r="Q1865" s="11">
        <v>43018</v>
      </c>
      <c r="R1865" s="52">
        <v>400</v>
      </c>
      <c r="S1865" s="52">
        <v>0</v>
      </c>
      <c r="T1865" s="155">
        <v>0</v>
      </c>
      <c r="U1865" s="155">
        <v>0</v>
      </c>
      <c r="V1865" s="155">
        <v>0</v>
      </c>
      <c r="W1865" s="155">
        <v>0</v>
      </c>
      <c r="X1865" s="155">
        <v>0</v>
      </c>
      <c r="Y1865" s="155">
        <v>0</v>
      </c>
      <c r="Z1865" s="155"/>
      <c r="AA1865" s="156" t="s">
        <v>5785</v>
      </c>
      <c r="AB1865" s="156"/>
      <c r="AC1865" s="157"/>
      <c r="AD1865" s="4"/>
      <c r="AE1865" s="131">
        <f>INDEX(Where!$B$2:$B$8,MATCH('4W'!I1865,DivisionList,0))</f>
        <v>20</v>
      </c>
      <c r="AF1865" s="131">
        <f>INDEX(Where!$F$2:$F$65,MATCH('4W'!J1865,DistrictList,0))</f>
        <v>2022</v>
      </c>
      <c r="AG1865" s="131">
        <f>IF(K1865&lt;&gt;"",INDEX(Where!$K$2:$K$545,MATCH('4W'!K1865,UpazilaList,0)),"")</f>
        <v>202290</v>
      </c>
      <c r="AH1865" s="141">
        <f t="array" ref="AH1865">IF(L1865&lt;&gt;"",INDEX(Where!$Q$2:$Q$5167,MATCH('4W'!K1865&amp;'4W'!L1865,Where!$O$2:$O$5167&amp;Where!$P$2:$P$5167,0)),"")</f>
        <v>20229079</v>
      </c>
      <c r="AI1865" s="198" t="str">
        <f>IF(Table1[[#This Row],[SSID]]="", "..", Table1[[#This Row],[District]]&amp;", "&amp;Table1[[#This Row],[Upazila]]&amp;", "&amp;Table1[[#This Row],[Union]]&amp;", "&amp;Table1[[#This Row],[Location Camp]])</f>
        <v>Cox's Bazar, Teknaf, Whykong, Unchiprang</v>
      </c>
    </row>
    <row r="1866" spans="1:35" s="6" customFormat="1" x14ac:dyDescent="0.35">
      <c r="A1866" s="67">
        <v>5221</v>
      </c>
      <c r="B1866" s="4" t="s">
        <v>5322</v>
      </c>
      <c r="C1866" s="4" t="s">
        <v>5322</v>
      </c>
      <c r="D1866" s="4" t="s">
        <v>5788</v>
      </c>
      <c r="E1866" s="4" t="s">
        <v>4692</v>
      </c>
      <c r="F1866" s="4" t="s">
        <v>4695</v>
      </c>
      <c r="G1866" s="4" t="s">
        <v>5787</v>
      </c>
      <c r="H1866" s="4" t="s">
        <v>4636</v>
      </c>
      <c r="I1866" s="24" t="s">
        <v>4</v>
      </c>
      <c r="J1866" s="24" t="s">
        <v>21</v>
      </c>
      <c r="K1866" s="4" t="s">
        <v>183</v>
      </c>
      <c r="L1866" s="4" t="s">
        <v>1527</v>
      </c>
      <c r="M1866" s="4" t="s">
        <v>4882</v>
      </c>
      <c r="N1866" s="4" t="s">
        <v>4882</v>
      </c>
      <c r="O1866" s="4" t="s">
        <v>4821</v>
      </c>
      <c r="P1866" s="11">
        <v>43161</v>
      </c>
      <c r="Q1866" s="11" t="s">
        <v>5786</v>
      </c>
      <c r="R1866" s="52">
        <v>0</v>
      </c>
      <c r="S1866" s="52">
        <v>0</v>
      </c>
      <c r="T1866" s="155">
        <v>0</v>
      </c>
      <c r="U1866" s="155">
        <v>0</v>
      </c>
      <c r="V1866" s="155">
        <v>0</v>
      </c>
      <c r="W1866" s="155">
        <v>0</v>
      </c>
      <c r="X1866" s="155">
        <v>0</v>
      </c>
      <c r="Y1866" s="155">
        <v>0</v>
      </c>
      <c r="Z1866" s="155"/>
      <c r="AA1866" s="156" t="s">
        <v>5786</v>
      </c>
      <c r="AB1866" s="156"/>
      <c r="AC1866" s="157"/>
      <c r="AD1866" s="4"/>
      <c r="AE1866" s="131">
        <f>INDEX(Where!$B$2:$B$8,MATCH('4W'!I1866,DivisionList,0))</f>
        <v>20</v>
      </c>
      <c r="AF1866" s="131">
        <f>INDEX(Where!$F$2:$F$65,MATCH('4W'!J1866,DistrictList,0))</f>
        <v>2022</v>
      </c>
      <c r="AG1866" s="131">
        <f>IF(K1866&lt;&gt;"",INDEX(Where!$K$2:$K$545,MATCH('4W'!K1866,UpazilaList,0)),"")</f>
        <v>202290</v>
      </c>
      <c r="AH1866" s="141">
        <f t="array" ref="AH1866">IF(L1866&lt;&gt;"",INDEX(Where!$Q$2:$Q$5167,MATCH('4W'!K1866&amp;'4W'!L1866,Where!$O$2:$O$5167&amp;Where!$P$2:$P$5167,0)),"")</f>
        <v>20229079</v>
      </c>
      <c r="AI1866" s="198" t="str">
        <f>IF(Table1[[#This Row],[SSID]]="", "..", Table1[[#This Row],[District]]&amp;", "&amp;Table1[[#This Row],[Upazila]]&amp;", "&amp;Table1[[#This Row],[Union]]&amp;", "&amp;Table1[[#This Row],[Location Camp]])</f>
        <v>Cox's Bazar, Teknaf, Whykong, Unchiprang</v>
      </c>
    </row>
    <row r="1867" spans="1:35" s="6" customFormat="1" x14ac:dyDescent="0.35">
      <c r="A1867" s="67">
        <v>5237</v>
      </c>
      <c r="B1867" s="4" t="s">
        <v>4697</v>
      </c>
      <c r="C1867" s="4" t="s">
        <v>4697</v>
      </c>
      <c r="D1867" s="4" t="s">
        <v>4697</v>
      </c>
      <c r="E1867" s="4" t="s">
        <v>4692</v>
      </c>
      <c r="F1867" s="4" t="s">
        <v>4695</v>
      </c>
      <c r="G1867" s="4" t="s">
        <v>5787</v>
      </c>
      <c r="H1867" s="4" t="s">
        <v>4638</v>
      </c>
      <c r="I1867" s="24" t="s">
        <v>4</v>
      </c>
      <c r="J1867" s="24" t="s">
        <v>21</v>
      </c>
      <c r="K1867" s="4" t="s">
        <v>183</v>
      </c>
      <c r="L1867" s="4" t="s">
        <v>1527</v>
      </c>
      <c r="M1867" s="4" t="s">
        <v>4882</v>
      </c>
      <c r="N1867" s="4" t="s">
        <v>4882</v>
      </c>
      <c r="O1867" s="4" t="s">
        <v>4821</v>
      </c>
      <c r="P1867" s="11">
        <v>42996</v>
      </c>
      <c r="Q1867" s="11">
        <v>43027</v>
      </c>
      <c r="R1867" s="52">
        <v>5838</v>
      </c>
      <c r="S1867" s="52">
        <v>35028</v>
      </c>
      <c r="T1867" s="155">
        <v>0</v>
      </c>
      <c r="U1867" s="155">
        <v>0</v>
      </c>
      <c r="V1867" s="155">
        <v>0</v>
      </c>
      <c r="W1867" s="155">
        <v>0</v>
      </c>
      <c r="X1867" s="155">
        <v>0</v>
      </c>
      <c r="Y1867" s="155">
        <v>0</v>
      </c>
      <c r="Z1867" s="155"/>
      <c r="AA1867" s="156" t="s">
        <v>5822</v>
      </c>
      <c r="AB1867" s="156"/>
      <c r="AC1867" s="157"/>
      <c r="AD1867" s="4"/>
      <c r="AE1867" s="131">
        <f>INDEX(Where!$B$2:$B$8,MATCH('4W'!I1867,DivisionList,0))</f>
        <v>20</v>
      </c>
      <c r="AF1867" s="131">
        <f>INDEX(Where!$F$2:$F$65,MATCH('4W'!J1867,DistrictList,0))</f>
        <v>2022</v>
      </c>
      <c r="AG1867" s="131">
        <f>IF(K1867&lt;&gt;"",INDEX(Where!$K$2:$K$545,MATCH('4W'!K1867,UpazilaList,0)),"")</f>
        <v>202290</v>
      </c>
      <c r="AH1867" s="141">
        <f t="array" ref="AH1867">IF(L1867&lt;&gt;"",INDEX(Where!$Q$2:$Q$5167,MATCH('4W'!K1867&amp;'4W'!L1867,Where!$O$2:$O$5167&amp;Where!$P$2:$P$5167,0)),"")</f>
        <v>20229079</v>
      </c>
      <c r="AI1867" s="198" t="str">
        <f>IF(Table1[[#This Row],[SSID]]="", "..", Table1[[#This Row],[District]]&amp;", "&amp;Table1[[#This Row],[Upazila]]&amp;", "&amp;Table1[[#This Row],[Union]]&amp;", "&amp;Table1[[#This Row],[Location Camp]])</f>
        <v>Cox's Bazar, Teknaf, Whykong, Unchiprang</v>
      </c>
    </row>
    <row r="1868" spans="1:35" s="6" customFormat="1" x14ac:dyDescent="0.35">
      <c r="A1868" s="67">
        <v>5254</v>
      </c>
      <c r="B1868" s="130" t="s">
        <v>4669</v>
      </c>
      <c r="C1868" s="130" t="s">
        <v>5324</v>
      </c>
      <c r="D1868" s="130" t="s">
        <v>5786</v>
      </c>
      <c r="E1868" s="130" t="s">
        <v>4692</v>
      </c>
      <c r="F1868" s="130" t="s">
        <v>4695</v>
      </c>
      <c r="G1868" s="130" t="s">
        <v>5787</v>
      </c>
      <c r="H1868" s="130" t="s">
        <v>4637</v>
      </c>
      <c r="I1868" s="146" t="s">
        <v>4</v>
      </c>
      <c r="J1868" s="146" t="s">
        <v>21</v>
      </c>
      <c r="K1868" s="130" t="s">
        <v>183</v>
      </c>
      <c r="L1868" s="130" t="s">
        <v>1527</v>
      </c>
      <c r="M1868" s="130" t="s">
        <v>4882</v>
      </c>
      <c r="N1868" s="130" t="s">
        <v>4882</v>
      </c>
      <c r="O1868" s="130" t="s">
        <v>4821</v>
      </c>
      <c r="P1868" s="132">
        <v>43048</v>
      </c>
      <c r="Q1868" s="132"/>
      <c r="R1868" s="133">
        <v>0</v>
      </c>
      <c r="S1868" s="133">
        <v>0</v>
      </c>
      <c r="T1868" s="135"/>
      <c r="U1868" s="135"/>
      <c r="V1868" s="135"/>
      <c r="W1868" s="135"/>
      <c r="X1868" s="135"/>
      <c r="Y1868" s="135"/>
      <c r="Z1868" s="135"/>
      <c r="AA1868" s="137"/>
      <c r="AB1868" s="137"/>
      <c r="AC1868" s="139"/>
      <c r="AD1868" s="140"/>
      <c r="AE1868" s="131">
        <f>INDEX(Where!$B$2:$B$8,MATCH('4W'!I1868,DivisionList,0))</f>
        <v>20</v>
      </c>
      <c r="AF1868" s="131">
        <f>INDEX(Where!$F$2:$F$65,MATCH('4W'!J1868,DistrictList,0))</f>
        <v>2022</v>
      </c>
      <c r="AG1868" s="131">
        <f>IF(K1868&lt;&gt;"",INDEX(Where!$K$2:$K$545,MATCH('4W'!K1868,UpazilaList,0)),"")</f>
        <v>202290</v>
      </c>
      <c r="AH1868" s="141">
        <f t="array" ref="AH1868">IF(L1868&lt;&gt;"",INDEX(Where!$Q$2:$Q$5167,MATCH('4W'!K1868&amp;'4W'!L1868,Where!$O$2:$O$5167&amp;Where!$P$2:$P$5167,0)),"")</f>
        <v>20229079</v>
      </c>
      <c r="AI1868" s="198" t="str">
        <f>IF(Table1[[#This Row],[SSID]]="", "..", Table1[[#This Row],[District]]&amp;", "&amp;Table1[[#This Row],[Upazila]]&amp;", "&amp;Table1[[#This Row],[Union]]&amp;", "&amp;Table1[[#This Row],[Location Camp]])</f>
        <v>Cox's Bazar, Teknaf, Whykong, Unchiprang</v>
      </c>
    </row>
    <row r="1869" spans="1:35" s="6" customFormat="1" x14ac:dyDescent="0.35">
      <c r="A1869" s="67">
        <v>5246</v>
      </c>
      <c r="B1869" s="4" t="s">
        <v>4697</v>
      </c>
      <c r="C1869" s="4" t="s">
        <v>4697</v>
      </c>
      <c r="D1869" s="4" t="s">
        <v>4697</v>
      </c>
      <c r="E1869" s="4" t="s">
        <v>4692</v>
      </c>
      <c r="F1869" s="4" t="s">
        <v>4695</v>
      </c>
      <c r="G1869" s="4" t="s">
        <v>5800</v>
      </c>
      <c r="H1869" s="4" t="s">
        <v>4638</v>
      </c>
      <c r="I1869" s="24" t="s">
        <v>4</v>
      </c>
      <c r="J1869" s="24" t="s">
        <v>21</v>
      </c>
      <c r="K1869" s="4" t="s">
        <v>183</v>
      </c>
      <c r="L1869" s="4" t="s">
        <v>1527</v>
      </c>
      <c r="M1869" s="4" t="s">
        <v>4882</v>
      </c>
      <c r="N1869" s="4" t="s">
        <v>4882</v>
      </c>
      <c r="O1869" s="4" t="s">
        <v>4821</v>
      </c>
      <c r="P1869" s="11">
        <v>43048</v>
      </c>
      <c r="Q1869" s="11">
        <v>43063</v>
      </c>
      <c r="R1869" s="52">
        <v>650</v>
      </c>
      <c r="S1869" s="52">
        <v>3900</v>
      </c>
      <c r="T1869" s="155">
        <v>0</v>
      </c>
      <c r="U1869" s="155">
        <v>0</v>
      </c>
      <c r="V1869" s="155">
        <v>0</v>
      </c>
      <c r="W1869" s="155">
        <v>0</v>
      </c>
      <c r="X1869" s="155">
        <v>0</v>
      </c>
      <c r="Y1869" s="155">
        <v>0</v>
      </c>
      <c r="Z1869" s="155"/>
      <c r="AA1869" s="156" t="s">
        <v>5817</v>
      </c>
      <c r="AB1869" s="156"/>
      <c r="AC1869" s="157"/>
      <c r="AD1869" s="4"/>
      <c r="AE1869" s="131">
        <f>INDEX(Where!$B$2:$B$8,MATCH('4W'!I1869,DivisionList,0))</f>
        <v>20</v>
      </c>
      <c r="AF1869" s="131">
        <f>INDEX(Where!$F$2:$F$65,MATCH('4W'!J1869,DistrictList,0))</f>
        <v>2022</v>
      </c>
      <c r="AG1869" s="131">
        <f>IF(K1869&lt;&gt;"",INDEX(Where!$K$2:$K$545,MATCH('4W'!K1869,UpazilaList,0)),"")</f>
        <v>202290</v>
      </c>
      <c r="AH1869" s="141">
        <f t="array" ref="AH1869">IF(L1869&lt;&gt;"",INDEX(Where!$Q$2:$Q$5167,MATCH('4W'!K1869&amp;'4W'!L1869,Where!$O$2:$O$5167&amp;Where!$P$2:$P$5167,0)),"")</f>
        <v>20229079</v>
      </c>
      <c r="AI1869" s="198" t="str">
        <f>IF(Table1[[#This Row],[SSID]]="", "..", Table1[[#This Row],[District]]&amp;", "&amp;Table1[[#This Row],[Upazila]]&amp;", "&amp;Table1[[#This Row],[Union]]&amp;", "&amp;Table1[[#This Row],[Location Camp]])</f>
        <v>Cox's Bazar, Teknaf, Whykong, Unchiprang</v>
      </c>
    </row>
    <row r="1870" spans="1:35" s="6" customFormat="1" x14ac:dyDescent="0.35">
      <c r="A1870" s="67">
        <v>5247</v>
      </c>
      <c r="B1870" s="4" t="s">
        <v>4697</v>
      </c>
      <c r="C1870" s="4" t="s">
        <v>4697</v>
      </c>
      <c r="D1870" s="4" t="s">
        <v>4697</v>
      </c>
      <c r="E1870" s="4" t="s">
        <v>4692</v>
      </c>
      <c r="F1870" s="4" t="s">
        <v>4695</v>
      </c>
      <c r="G1870" s="4" t="s">
        <v>5800</v>
      </c>
      <c r="H1870" s="4" t="s">
        <v>4638</v>
      </c>
      <c r="I1870" s="24" t="s">
        <v>4</v>
      </c>
      <c r="J1870" s="24" t="s">
        <v>21</v>
      </c>
      <c r="K1870" s="4" t="s">
        <v>183</v>
      </c>
      <c r="L1870" s="4" t="s">
        <v>1527</v>
      </c>
      <c r="M1870" s="4" t="s">
        <v>4882</v>
      </c>
      <c r="N1870" s="4" t="s">
        <v>4882</v>
      </c>
      <c r="O1870" s="4" t="s">
        <v>4821</v>
      </c>
      <c r="P1870" s="11">
        <v>43048</v>
      </c>
      <c r="Q1870" s="11">
        <v>43063</v>
      </c>
      <c r="R1870" s="52">
        <v>690</v>
      </c>
      <c r="S1870" s="52">
        <v>4140</v>
      </c>
      <c r="T1870" s="155">
        <v>0</v>
      </c>
      <c r="U1870" s="155">
        <v>0</v>
      </c>
      <c r="V1870" s="155">
        <v>0</v>
      </c>
      <c r="W1870" s="155">
        <v>0</v>
      </c>
      <c r="X1870" s="155">
        <v>0</v>
      </c>
      <c r="Y1870" s="155">
        <v>0</v>
      </c>
      <c r="Z1870" s="155"/>
      <c r="AA1870" s="156" t="s">
        <v>5817</v>
      </c>
      <c r="AB1870" s="156"/>
      <c r="AC1870" s="157"/>
      <c r="AD1870" s="4"/>
      <c r="AE1870" s="131">
        <f>INDEX(Where!$B$2:$B$8,MATCH('4W'!I1870,DivisionList,0))</f>
        <v>20</v>
      </c>
      <c r="AF1870" s="131">
        <f>INDEX(Where!$F$2:$F$65,MATCH('4W'!J1870,DistrictList,0))</f>
        <v>2022</v>
      </c>
      <c r="AG1870" s="131">
        <f>IF(K1870&lt;&gt;"",INDEX(Where!$K$2:$K$545,MATCH('4W'!K1870,UpazilaList,0)),"")</f>
        <v>202290</v>
      </c>
      <c r="AH1870" s="141">
        <f t="array" ref="AH1870">IF(L1870&lt;&gt;"",INDEX(Where!$Q$2:$Q$5167,MATCH('4W'!K1870&amp;'4W'!L1870,Where!$O$2:$O$5167&amp;Where!$P$2:$P$5167,0)),"")</f>
        <v>20229079</v>
      </c>
      <c r="AI1870" s="198" t="str">
        <f>IF(Table1[[#This Row],[SSID]]="", "..", Table1[[#This Row],[District]]&amp;", "&amp;Table1[[#This Row],[Upazila]]&amp;", "&amp;Table1[[#This Row],[Union]]&amp;", "&amp;Table1[[#This Row],[Location Camp]])</f>
        <v>Cox's Bazar, Teknaf, Whykong, Unchiprang</v>
      </c>
    </row>
    <row r="1871" spans="1:35" s="6" customFormat="1" x14ac:dyDescent="0.35">
      <c r="A1871" s="67">
        <v>5248</v>
      </c>
      <c r="B1871" s="4" t="s">
        <v>4697</v>
      </c>
      <c r="C1871" s="4" t="s">
        <v>4697</v>
      </c>
      <c r="D1871" s="4" t="s">
        <v>4697</v>
      </c>
      <c r="E1871" s="4" t="s">
        <v>4692</v>
      </c>
      <c r="F1871" s="4" t="s">
        <v>4695</v>
      </c>
      <c r="G1871" s="4" t="s">
        <v>5800</v>
      </c>
      <c r="H1871" s="4" t="s">
        <v>4638</v>
      </c>
      <c r="I1871" s="24" t="s">
        <v>4</v>
      </c>
      <c r="J1871" s="24" t="s">
        <v>21</v>
      </c>
      <c r="K1871" s="4" t="s">
        <v>183</v>
      </c>
      <c r="L1871" s="4" t="s">
        <v>1527</v>
      </c>
      <c r="M1871" s="4" t="s">
        <v>4882</v>
      </c>
      <c r="N1871" s="4" t="s">
        <v>4882</v>
      </c>
      <c r="O1871" s="4" t="s">
        <v>4821</v>
      </c>
      <c r="P1871" s="11">
        <v>43048</v>
      </c>
      <c r="Q1871" s="11">
        <v>43063</v>
      </c>
      <c r="R1871" s="52">
        <v>1204</v>
      </c>
      <c r="S1871" s="52">
        <v>7224</v>
      </c>
      <c r="T1871" s="155">
        <v>0</v>
      </c>
      <c r="U1871" s="155">
        <v>0</v>
      </c>
      <c r="V1871" s="155">
        <v>0</v>
      </c>
      <c r="W1871" s="155">
        <v>0</v>
      </c>
      <c r="X1871" s="155">
        <v>0</v>
      </c>
      <c r="Y1871" s="155">
        <v>0</v>
      </c>
      <c r="Z1871" s="155"/>
      <c r="AA1871" s="156" t="s">
        <v>5817</v>
      </c>
      <c r="AB1871" s="156"/>
      <c r="AC1871" s="157"/>
      <c r="AD1871" s="4"/>
      <c r="AE1871" s="131">
        <f>INDEX(Where!$B$2:$B$8,MATCH('4W'!I1871,DivisionList,0))</f>
        <v>20</v>
      </c>
      <c r="AF1871" s="131">
        <f>INDEX(Where!$F$2:$F$65,MATCH('4W'!J1871,DistrictList,0))</f>
        <v>2022</v>
      </c>
      <c r="AG1871" s="131">
        <f>IF(K1871&lt;&gt;"",INDEX(Where!$K$2:$K$545,MATCH('4W'!K1871,UpazilaList,0)),"")</f>
        <v>202290</v>
      </c>
      <c r="AH1871" s="141">
        <f t="array" ref="AH1871">IF(L1871&lt;&gt;"",INDEX(Where!$Q$2:$Q$5167,MATCH('4W'!K1871&amp;'4W'!L1871,Where!$O$2:$O$5167&amp;Where!$P$2:$P$5167,0)),"")</f>
        <v>20229079</v>
      </c>
      <c r="AI1871" s="198" t="str">
        <f>IF(Table1[[#This Row],[SSID]]="", "..", Table1[[#This Row],[District]]&amp;", "&amp;Table1[[#This Row],[Upazila]]&amp;", "&amp;Table1[[#This Row],[Union]]&amp;", "&amp;Table1[[#This Row],[Location Camp]])</f>
        <v>Cox's Bazar, Teknaf, Whykong, Unchiprang</v>
      </c>
    </row>
    <row r="1872" spans="1:35" s="6" customFormat="1" x14ac:dyDescent="0.35">
      <c r="A1872" s="67">
        <v>5249</v>
      </c>
      <c r="B1872" s="4" t="s">
        <v>4697</v>
      </c>
      <c r="C1872" s="4" t="s">
        <v>4697</v>
      </c>
      <c r="D1872" s="4" t="s">
        <v>4697</v>
      </c>
      <c r="E1872" s="4" t="s">
        <v>4692</v>
      </c>
      <c r="F1872" s="4" t="s">
        <v>4695</v>
      </c>
      <c r="G1872" s="4" t="s">
        <v>5800</v>
      </c>
      <c r="H1872" s="4" t="s">
        <v>4638</v>
      </c>
      <c r="I1872" s="24" t="s">
        <v>4</v>
      </c>
      <c r="J1872" s="24" t="s">
        <v>21</v>
      </c>
      <c r="K1872" s="4" t="s">
        <v>183</v>
      </c>
      <c r="L1872" s="4" t="s">
        <v>1527</v>
      </c>
      <c r="M1872" s="4" t="s">
        <v>4882</v>
      </c>
      <c r="N1872" s="4" t="s">
        <v>4882</v>
      </c>
      <c r="O1872" s="4" t="s">
        <v>4821</v>
      </c>
      <c r="P1872" s="11">
        <v>43048</v>
      </c>
      <c r="Q1872" s="11">
        <v>43063</v>
      </c>
      <c r="R1872" s="52">
        <v>210</v>
      </c>
      <c r="S1872" s="52">
        <v>1260</v>
      </c>
      <c r="T1872" s="155">
        <v>0</v>
      </c>
      <c r="U1872" s="155">
        <v>0</v>
      </c>
      <c r="V1872" s="155">
        <v>0</v>
      </c>
      <c r="W1872" s="155">
        <v>0</v>
      </c>
      <c r="X1872" s="155">
        <v>0</v>
      </c>
      <c r="Y1872" s="155">
        <v>0</v>
      </c>
      <c r="Z1872" s="155"/>
      <c r="AA1872" s="156" t="s">
        <v>5817</v>
      </c>
      <c r="AB1872" s="156"/>
      <c r="AC1872" s="157"/>
      <c r="AD1872" s="4"/>
      <c r="AE1872" s="131">
        <f>INDEX(Where!$B$2:$B$8,MATCH('4W'!I1872,DivisionList,0))</f>
        <v>20</v>
      </c>
      <c r="AF1872" s="131">
        <f>INDEX(Where!$F$2:$F$65,MATCH('4W'!J1872,DistrictList,0))</f>
        <v>2022</v>
      </c>
      <c r="AG1872" s="131">
        <f>IF(K1872&lt;&gt;"",INDEX(Where!$K$2:$K$545,MATCH('4W'!K1872,UpazilaList,0)),"")</f>
        <v>202290</v>
      </c>
      <c r="AH1872" s="141">
        <f t="array" ref="AH1872">IF(L1872&lt;&gt;"",INDEX(Where!$Q$2:$Q$5167,MATCH('4W'!K1872&amp;'4W'!L1872,Where!$O$2:$O$5167&amp;Where!$P$2:$P$5167,0)),"")</f>
        <v>20229079</v>
      </c>
      <c r="AI1872" s="198" t="str">
        <f>IF(Table1[[#This Row],[SSID]]="", "..", Table1[[#This Row],[District]]&amp;", "&amp;Table1[[#This Row],[Upazila]]&amp;", "&amp;Table1[[#This Row],[Union]]&amp;", "&amp;Table1[[#This Row],[Location Camp]])</f>
        <v>Cox's Bazar, Teknaf, Whykong, Unchiprang</v>
      </c>
    </row>
    <row r="1873" spans="1:35" s="6" customFormat="1" x14ac:dyDescent="0.35">
      <c r="A1873" s="67">
        <v>5250</v>
      </c>
      <c r="B1873" s="4" t="s">
        <v>4697</v>
      </c>
      <c r="C1873" s="4" t="s">
        <v>4697</v>
      </c>
      <c r="D1873" s="4" t="s">
        <v>4697</v>
      </c>
      <c r="E1873" s="4" t="s">
        <v>4692</v>
      </c>
      <c r="F1873" s="4" t="s">
        <v>4695</v>
      </c>
      <c r="G1873" s="4" t="s">
        <v>5800</v>
      </c>
      <c r="H1873" s="4" t="s">
        <v>4638</v>
      </c>
      <c r="I1873" s="24" t="s">
        <v>4</v>
      </c>
      <c r="J1873" s="24" t="s">
        <v>21</v>
      </c>
      <c r="K1873" s="4" t="s">
        <v>183</v>
      </c>
      <c r="L1873" s="4" t="s">
        <v>1527</v>
      </c>
      <c r="M1873" s="4" t="s">
        <v>4882</v>
      </c>
      <c r="N1873" s="4" t="s">
        <v>4882</v>
      </c>
      <c r="O1873" s="4" t="s">
        <v>4821</v>
      </c>
      <c r="P1873" s="11">
        <v>43048</v>
      </c>
      <c r="Q1873" s="11">
        <v>43063</v>
      </c>
      <c r="R1873" s="52">
        <v>7280</v>
      </c>
      <c r="S1873" s="52">
        <v>43680</v>
      </c>
      <c r="T1873" s="155">
        <v>0</v>
      </c>
      <c r="U1873" s="155">
        <v>0</v>
      </c>
      <c r="V1873" s="155">
        <v>0</v>
      </c>
      <c r="W1873" s="155">
        <v>0</v>
      </c>
      <c r="X1873" s="155">
        <v>0</v>
      </c>
      <c r="Y1873" s="155">
        <v>0</v>
      </c>
      <c r="Z1873" s="155"/>
      <c r="AA1873" s="156" t="s">
        <v>5817</v>
      </c>
      <c r="AB1873" s="156"/>
      <c r="AC1873" s="157"/>
      <c r="AD1873" s="4"/>
      <c r="AE1873" s="131">
        <f>INDEX(Where!$B$2:$B$8,MATCH('4W'!I1873,DivisionList,0))</f>
        <v>20</v>
      </c>
      <c r="AF1873" s="131">
        <f>INDEX(Where!$F$2:$F$65,MATCH('4W'!J1873,DistrictList,0))</f>
        <v>2022</v>
      </c>
      <c r="AG1873" s="131">
        <f>IF(K1873&lt;&gt;"",INDEX(Where!$K$2:$K$545,MATCH('4W'!K1873,UpazilaList,0)),"")</f>
        <v>202290</v>
      </c>
      <c r="AH1873" s="141">
        <f t="array" ref="AH1873">IF(L1873&lt;&gt;"",INDEX(Where!$Q$2:$Q$5167,MATCH('4W'!K1873&amp;'4W'!L1873,Where!$O$2:$O$5167&amp;Where!$P$2:$P$5167,0)),"")</f>
        <v>20229079</v>
      </c>
      <c r="AI1873" s="198" t="str">
        <f>IF(Table1[[#This Row],[SSID]]="", "..", Table1[[#This Row],[District]]&amp;", "&amp;Table1[[#This Row],[Upazila]]&amp;", "&amp;Table1[[#This Row],[Union]]&amp;", "&amp;Table1[[#This Row],[Location Camp]])</f>
        <v>Cox's Bazar, Teknaf, Whykong, Unchiprang</v>
      </c>
    </row>
    <row r="1874" spans="1:35" s="6" customFormat="1" x14ac:dyDescent="0.35">
      <c r="A1874" s="67">
        <v>5251</v>
      </c>
      <c r="B1874" s="4" t="s">
        <v>4697</v>
      </c>
      <c r="C1874" s="4" t="s">
        <v>4697</v>
      </c>
      <c r="D1874" s="4" t="s">
        <v>4697</v>
      </c>
      <c r="E1874" s="4" t="s">
        <v>4692</v>
      </c>
      <c r="F1874" s="4" t="s">
        <v>4695</v>
      </c>
      <c r="G1874" s="4" t="s">
        <v>5800</v>
      </c>
      <c r="H1874" s="4" t="s">
        <v>4638</v>
      </c>
      <c r="I1874" s="24" t="s">
        <v>4</v>
      </c>
      <c r="J1874" s="24" t="s">
        <v>21</v>
      </c>
      <c r="K1874" s="4" t="s">
        <v>183</v>
      </c>
      <c r="L1874" s="4" t="s">
        <v>1527</v>
      </c>
      <c r="M1874" s="4" t="s">
        <v>4882</v>
      </c>
      <c r="N1874" s="4" t="s">
        <v>4882</v>
      </c>
      <c r="O1874" s="4" t="s">
        <v>4821</v>
      </c>
      <c r="P1874" s="11">
        <v>43048</v>
      </c>
      <c r="Q1874" s="11">
        <v>43063</v>
      </c>
      <c r="R1874" s="52">
        <v>800</v>
      </c>
      <c r="S1874" s="52">
        <v>4800</v>
      </c>
      <c r="T1874" s="155">
        <v>0</v>
      </c>
      <c r="U1874" s="155">
        <v>0</v>
      </c>
      <c r="V1874" s="155">
        <v>0</v>
      </c>
      <c r="W1874" s="155">
        <v>0</v>
      </c>
      <c r="X1874" s="155">
        <v>0</v>
      </c>
      <c r="Y1874" s="155">
        <v>0</v>
      </c>
      <c r="Z1874" s="155"/>
      <c r="AA1874" s="156" t="s">
        <v>5817</v>
      </c>
      <c r="AB1874" s="156"/>
      <c r="AC1874" s="157"/>
      <c r="AD1874" s="4"/>
      <c r="AE1874" s="131">
        <f>INDEX(Where!$B$2:$B$8,MATCH('4W'!I1874,DivisionList,0))</f>
        <v>20</v>
      </c>
      <c r="AF1874" s="131">
        <f>INDEX(Where!$F$2:$F$65,MATCH('4W'!J1874,DistrictList,0))</f>
        <v>2022</v>
      </c>
      <c r="AG1874" s="131">
        <f>IF(K1874&lt;&gt;"",INDEX(Where!$K$2:$K$545,MATCH('4W'!K1874,UpazilaList,0)),"")</f>
        <v>202290</v>
      </c>
      <c r="AH1874" s="141">
        <f t="array" ref="AH1874">IF(L1874&lt;&gt;"",INDEX(Where!$Q$2:$Q$5167,MATCH('4W'!K1874&amp;'4W'!L1874,Where!$O$2:$O$5167&amp;Where!$P$2:$P$5167,0)),"")</f>
        <v>20229079</v>
      </c>
      <c r="AI1874" s="198" t="str">
        <f>IF(Table1[[#This Row],[SSID]]="", "..", Table1[[#This Row],[District]]&amp;", "&amp;Table1[[#This Row],[Upazila]]&amp;", "&amp;Table1[[#This Row],[Union]]&amp;", "&amp;Table1[[#This Row],[Location Camp]])</f>
        <v>Cox's Bazar, Teknaf, Whykong, Unchiprang</v>
      </c>
    </row>
    <row r="1875" spans="1:35" s="6" customFormat="1" x14ac:dyDescent="0.35">
      <c r="A1875" s="67">
        <v>5252</v>
      </c>
      <c r="B1875" s="4" t="s">
        <v>4697</v>
      </c>
      <c r="C1875" s="4" t="s">
        <v>4697</v>
      </c>
      <c r="D1875" s="4" t="s">
        <v>4697</v>
      </c>
      <c r="E1875" s="4" t="s">
        <v>4692</v>
      </c>
      <c r="F1875" s="4" t="s">
        <v>4695</v>
      </c>
      <c r="G1875" s="4" t="s">
        <v>5800</v>
      </c>
      <c r="H1875" s="4" t="s">
        <v>4638</v>
      </c>
      <c r="I1875" s="24" t="s">
        <v>4</v>
      </c>
      <c r="J1875" s="24" t="s">
        <v>21</v>
      </c>
      <c r="K1875" s="4" t="s">
        <v>183</v>
      </c>
      <c r="L1875" s="4" t="s">
        <v>1527</v>
      </c>
      <c r="M1875" s="4" t="s">
        <v>4882</v>
      </c>
      <c r="N1875" s="4" t="s">
        <v>4882</v>
      </c>
      <c r="O1875" s="4" t="s">
        <v>4821</v>
      </c>
      <c r="P1875" s="11">
        <v>43048</v>
      </c>
      <c r="Q1875" s="11">
        <v>43075</v>
      </c>
      <c r="R1875" s="52">
        <v>650</v>
      </c>
      <c r="S1875" s="52">
        <v>3900</v>
      </c>
      <c r="T1875" s="155">
        <v>0</v>
      </c>
      <c r="U1875" s="155">
        <v>0</v>
      </c>
      <c r="V1875" s="155">
        <v>0</v>
      </c>
      <c r="W1875" s="155">
        <v>0</v>
      </c>
      <c r="X1875" s="155">
        <v>0</v>
      </c>
      <c r="Y1875" s="155">
        <v>0</v>
      </c>
      <c r="Z1875" s="155"/>
      <c r="AA1875" s="156" t="s">
        <v>5817</v>
      </c>
      <c r="AB1875" s="156"/>
      <c r="AC1875" s="157"/>
      <c r="AD1875" s="4"/>
      <c r="AE1875" s="131">
        <f>INDEX(Where!$B$2:$B$8,MATCH('4W'!I1875,DivisionList,0))</f>
        <v>20</v>
      </c>
      <c r="AF1875" s="131">
        <f>INDEX(Where!$F$2:$F$65,MATCH('4W'!J1875,DistrictList,0))</f>
        <v>2022</v>
      </c>
      <c r="AG1875" s="131">
        <f>IF(K1875&lt;&gt;"",INDEX(Where!$K$2:$K$545,MATCH('4W'!K1875,UpazilaList,0)),"")</f>
        <v>202290</v>
      </c>
      <c r="AH1875" s="141">
        <f t="array" ref="AH1875">IF(L1875&lt;&gt;"",INDEX(Where!$Q$2:$Q$5167,MATCH('4W'!K1875&amp;'4W'!L1875,Where!$O$2:$O$5167&amp;Where!$P$2:$P$5167,0)),"")</f>
        <v>20229079</v>
      </c>
      <c r="AI1875" s="198" t="str">
        <f>IF(Table1[[#This Row],[SSID]]="", "..", Table1[[#This Row],[District]]&amp;", "&amp;Table1[[#This Row],[Upazila]]&amp;", "&amp;Table1[[#This Row],[Union]]&amp;", "&amp;Table1[[#This Row],[Location Camp]])</f>
        <v>Cox's Bazar, Teknaf, Whykong, Unchiprang</v>
      </c>
    </row>
    <row r="1876" spans="1:35" s="6" customFormat="1" x14ac:dyDescent="0.35">
      <c r="A1876" s="67">
        <v>5203</v>
      </c>
      <c r="B1876" s="130" t="s">
        <v>5358</v>
      </c>
      <c r="C1876" s="130" t="s">
        <v>5358</v>
      </c>
      <c r="D1876" s="130" t="s">
        <v>5358</v>
      </c>
      <c r="E1876" s="130" t="s">
        <v>4630</v>
      </c>
      <c r="F1876" s="130" t="s">
        <v>6377</v>
      </c>
      <c r="G1876" s="130" t="s">
        <v>6378</v>
      </c>
      <c r="H1876" s="130" t="s">
        <v>4637</v>
      </c>
      <c r="I1876" s="146" t="s">
        <v>4</v>
      </c>
      <c r="J1876" s="146" t="s">
        <v>21</v>
      </c>
      <c r="K1876" s="130" t="s">
        <v>183</v>
      </c>
      <c r="L1876" s="130" t="s">
        <v>1527</v>
      </c>
      <c r="M1876" s="130" t="s">
        <v>4882</v>
      </c>
      <c r="N1876" s="130" t="s">
        <v>4882</v>
      </c>
      <c r="O1876" s="130" t="s">
        <v>4821</v>
      </c>
      <c r="P1876" s="132"/>
      <c r="Q1876" s="150"/>
      <c r="R1876" s="133"/>
      <c r="S1876" s="133"/>
      <c r="T1876" s="135"/>
      <c r="U1876" s="135"/>
      <c r="V1876" s="135"/>
      <c r="W1876" s="135"/>
      <c r="X1876" s="135"/>
      <c r="Y1876" s="135"/>
      <c r="Z1876" s="135"/>
      <c r="AA1876" s="137"/>
      <c r="AB1876" s="137"/>
      <c r="AC1876" s="139"/>
      <c r="AD1876" s="144"/>
      <c r="AE1876" s="131">
        <f>INDEX(Where!$B$2:$B$8,MATCH('4W'!I1876,DivisionList,0))</f>
        <v>20</v>
      </c>
      <c r="AF1876" s="131">
        <f>INDEX(Where!$F$2:$F$65,MATCH('4W'!J1876,DistrictList,0))</f>
        <v>2022</v>
      </c>
      <c r="AG1876" s="131">
        <f>IF(K1876&lt;&gt;"",INDEX(Where!$K$2:$K$545,MATCH('4W'!K1876,UpazilaList,0)),"")</f>
        <v>202290</v>
      </c>
      <c r="AH1876" s="141">
        <f t="array" ref="AH1876">IF(L1876&lt;&gt;"",INDEX(Where!$Q$2:$Q$5167,MATCH('4W'!K1876&amp;'4W'!L1876,Where!$O$2:$O$5167&amp;Where!$P$2:$P$5167,0)),"")</f>
        <v>20229079</v>
      </c>
      <c r="AI1876" s="198" t="str">
        <f>IF(Table1[[#This Row],[SSID]]="", "..", Table1[[#This Row],[District]]&amp;", "&amp;Table1[[#This Row],[Upazila]]&amp;", "&amp;Table1[[#This Row],[Union]]&amp;", "&amp;Table1[[#This Row],[Location Camp]])</f>
        <v>Cox's Bazar, Teknaf, Whykong, Unchiprang</v>
      </c>
    </row>
    <row r="1877" spans="1:35" s="6" customFormat="1" x14ac:dyDescent="0.35">
      <c r="A1877" s="67">
        <v>5280</v>
      </c>
      <c r="B1877" s="130" t="s">
        <v>4697</v>
      </c>
      <c r="C1877" s="130" t="s">
        <v>4697</v>
      </c>
      <c r="D1877" s="130" t="s">
        <v>5786</v>
      </c>
      <c r="E1877" s="130" t="s">
        <v>4630</v>
      </c>
      <c r="F1877" s="130" t="s">
        <v>6377</v>
      </c>
      <c r="G1877" s="130" t="s">
        <v>6378</v>
      </c>
      <c r="H1877" s="130" t="s">
        <v>4638</v>
      </c>
      <c r="I1877" s="146" t="s">
        <v>4</v>
      </c>
      <c r="J1877" s="146" t="s">
        <v>21</v>
      </c>
      <c r="K1877" s="130" t="s">
        <v>183</v>
      </c>
      <c r="L1877" s="130" t="s">
        <v>1527</v>
      </c>
      <c r="M1877" s="130" t="s">
        <v>4882</v>
      </c>
      <c r="N1877" s="130" t="s">
        <v>4882</v>
      </c>
      <c r="O1877" s="130" t="s">
        <v>4821</v>
      </c>
      <c r="P1877" s="132">
        <v>43159</v>
      </c>
      <c r="Q1877" s="150"/>
      <c r="R1877" s="133"/>
      <c r="S1877" s="133"/>
      <c r="T1877" s="135"/>
      <c r="U1877" s="135"/>
      <c r="V1877" s="135"/>
      <c r="W1877" s="135"/>
      <c r="X1877" s="135"/>
      <c r="Y1877" s="135"/>
      <c r="Z1877" s="135"/>
      <c r="AA1877" s="137"/>
      <c r="AB1877" s="137"/>
      <c r="AC1877" s="139"/>
      <c r="AD1877" s="144"/>
      <c r="AE1877" s="131">
        <f>INDEX(Where!$B$2:$B$8,MATCH('4W'!I1877,DivisionList,0))</f>
        <v>20</v>
      </c>
      <c r="AF1877" s="131">
        <f>INDEX(Where!$F$2:$F$65,MATCH('4W'!J1877,DistrictList,0))</f>
        <v>2022</v>
      </c>
      <c r="AG1877" s="131">
        <f>IF(K1877&lt;&gt;"",INDEX(Where!$K$2:$K$545,MATCH('4W'!K1877,UpazilaList,0)),"")</f>
        <v>202290</v>
      </c>
      <c r="AH1877" s="141">
        <f t="array" ref="AH1877">IF(L1877&lt;&gt;"",INDEX(Where!$Q$2:$Q$5167,MATCH('4W'!K1877&amp;'4W'!L1877,Where!$O$2:$O$5167&amp;Where!$P$2:$P$5167,0)),"")</f>
        <v>20229079</v>
      </c>
      <c r="AI1877" s="198" t="str">
        <f>IF(Table1[[#This Row],[SSID]]="", "..", Table1[[#This Row],[District]]&amp;", "&amp;Table1[[#This Row],[Upazila]]&amp;", "&amp;Table1[[#This Row],[Union]]&amp;", "&amp;Table1[[#This Row],[Location Camp]])</f>
        <v>Cox's Bazar, Teknaf, Whykong, Unchiprang</v>
      </c>
    </row>
    <row r="1878" spans="1:35" s="6" customFormat="1" x14ac:dyDescent="0.35">
      <c r="A1878" s="67">
        <v>5272</v>
      </c>
      <c r="B1878" s="130" t="s">
        <v>4673</v>
      </c>
      <c r="C1878" s="130" t="s">
        <v>4697</v>
      </c>
      <c r="D1878" s="130" t="s">
        <v>4673</v>
      </c>
      <c r="E1878" s="130" t="s">
        <v>4885</v>
      </c>
      <c r="F1878" s="130" t="s">
        <v>6176</v>
      </c>
      <c r="G1878" s="130" t="s">
        <v>6188</v>
      </c>
      <c r="H1878" s="130" t="s">
        <v>4637</v>
      </c>
      <c r="I1878" s="146" t="s">
        <v>4</v>
      </c>
      <c r="J1878" s="146" t="s">
        <v>21</v>
      </c>
      <c r="K1878" s="130" t="s">
        <v>183</v>
      </c>
      <c r="L1878" s="130" t="s">
        <v>1527</v>
      </c>
      <c r="M1878" s="130" t="s">
        <v>4882</v>
      </c>
      <c r="N1878" s="130" t="s">
        <v>4882</v>
      </c>
      <c r="O1878" s="130" t="s">
        <v>4821</v>
      </c>
      <c r="P1878" s="132">
        <v>43153</v>
      </c>
      <c r="Q1878" s="150">
        <v>43296</v>
      </c>
      <c r="R1878" s="133"/>
      <c r="S1878" s="133">
        <v>14</v>
      </c>
      <c r="T1878" s="135">
        <v>7</v>
      </c>
      <c r="U1878" s="135">
        <v>7</v>
      </c>
      <c r="V1878" s="135"/>
      <c r="W1878" s="135"/>
      <c r="X1878" s="135">
        <v>7</v>
      </c>
      <c r="Y1878" s="135">
        <v>7</v>
      </c>
      <c r="Z1878" s="135"/>
      <c r="AA1878" s="137"/>
      <c r="AB1878" s="137"/>
      <c r="AC1878" s="139"/>
      <c r="AD1878" s="144"/>
      <c r="AE1878" s="131">
        <f>INDEX(Where!$B$2:$B$8,MATCH('4W'!I1878,DivisionList,0))</f>
        <v>20</v>
      </c>
      <c r="AF1878" s="131">
        <f>INDEX(Where!$F$2:$F$65,MATCH('4W'!J1878,DistrictList,0))</f>
        <v>2022</v>
      </c>
      <c r="AG1878" s="131">
        <f>IF(K1878&lt;&gt;"",INDEX(Where!$K$2:$K$545,MATCH('4W'!K1878,UpazilaList,0)),"")</f>
        <v>202290</v>
      </c>
      <c r="AH1878" s="141">
        <f t="array" ref="AH1878">IF(L1878&lt;&gt;"",INDEX(Where!$Q$2:$Q$5167,MATCH('4W'!K1878&amp;'4W'!L1878,Where!$O$2:$O$5167&amp;Where!$P$2:$P$5167,0)),"")</f>
        <v>20229079</v>
      </c>
      <c r="AI1878" s="198" t="str">
        <f>IF(Table1[[#This Row],[SSID]]="", "..", Table1[[#This Row],[District]]&amp;", "&amp;Table1[[#This Row],[Upazila]]&amp;", "&amp;Table1[[#This Row],[Union]]&amp;", "&amp;Table1[[#This Row],[Location Camp]])</f>
        <v>Cox's Bazar, Teknaf, Whykong, Unchiprang</v>
      </c>
    </row>
    <row r="1879" spans="1:35" s="6" customFormat="1" x14ac:dyDescent="0.35">
      <c r="A1879" s="67">
        <v>5271</v>
      </c>
      <c r="B1879" s="130" t="s">
        <v>4673</v>
      </c>
      <c r="C1879" s="130" t="s">
        <v>4697</v>
      </c>
      <c r="D1879" s="130" t="s">
        <v>4673</v>
      </c>
      <c r="E1879" s="130" t="s">
        <v>4885</v>
      </c>
      <c r="F1879" s="130" t="s">
        <v>6176</v>
      </c>
      <c r="G1879" s="130" t="s">
        <v>6189</v>
      </c>
      <c r="H1879" s="130" t="s">
        <v>4637</v>
      </c>
      <c r="I1879" s="146" t="s">
        <v>4</v>
      </c>
      <c r="J1879" s="146" t="s">
        <v>21</v>
      </c>
      <c r="K1879" s="130" t="s">
        <v>183</v>
      </c>
      <c r="L1879" s="130" t="s">
        <v>1527</v>
      </c>
      <c r="M1879" s="130" t="s">
        <v>4882</v>
      </c>
      <c r="N1879" s="130" t="s">
        <v>4882</v>
      </c>
      <c r="O1879" s="130" t="s">
        <v>4821</v>
      </c>
      <c r="P1879" s="132">
        <v>43153</v>
      </c>
      <c r="Q1879" s="150">
        <v>43296</v>
      </c>
      <c r="R1879" s="133"/>
      <c r="S1879" s="133">
        <v>1</v>
      </c>
      <c r="T1879" s="135">
        <v>0</v>
      </c>
      <c r="U1879" s="135">
        <v>1</v>
      </c>
      <c r="V1879" s="135"/>
      <c r="W1879" s="135"/>
      <c r="X1879" s="135">
        <v>1</v>
      </c>
      <c r="Y1879" s="135">
        <v>0</v>
      </c>
      <c r="Z1879" s="135"/>
      <c r="AA1879" s="137"/>
      <c r="AB1879" s="137"/>
      <c r="AC1879" s="139"/>
      <c r="AD1879" s="144"/>
      <c r="AE1879" s="131">
        <f>INDEX(Where!$B$2:$B$8,MATCH('4W'!I1879,DivisionList,0))</f>
        <v>20</v>
      </c>
      <c r="AF1879" s="131">
        <f>INDEX(Where!$F$2:$F$65,MATCH('4W'!J1879,DistrictList,0))</f>
        <v>2022</v>
      </c>
      <c r="AG1879" s="131">
        <f>IF(K1879&lt;&gt;"",INDEX(Where!$K$2:$K$545,MATCH('4W'!K1879,UpazilaList,0)),"")</f>
        <v>202290</v>
      </c>
      <c r="AH1879" s="141">
        <f t="array" ref="AH1879">IF(L1879&lt;&gt;"",INDEX(Where!$Q$2:$Q$5167,MATCH('4W'!K1879&amp;'4W'!L1879,Where!$O$2:$O$5167&amp;Where!$P$2:$P$5167,0)),"")</f>
        <v>20229079</v>
      </c>
      <c r="AI1879" s="198" t="str">
        <f>IF(Table1[[#This Row],[SSID]]="", "..", Table1[[#This Row],[District]]&amp;", "&amp;Table1[[#This Row],[Upazila]]&amp;", "&amp;Table1[[#This Row],[Union]]&amp;", "&amp;Table1[[#This Row],[Location Camp]])</f>
        <v>Cox's Bazar, Teknaf, Whykong, Unchiprang</v>
      </c>
    </row>
    <row r="1880" spans="1:35" s="6" customFormat="1" x14ac:dyDescent="0.35">
      <c r="A1880" s="67">
        <v>5193</v>
      </c>
      <c r="B1880" s="130" t="s">
        <v>4658</v>
      </c>
      <c r="C1880" s="130" t="s">
        <v>4658</v>
      </c>
      <c r="D1880" s="130" t="s">
        <v>5786</v>
      </c>
      <c r="E1880" s="130" t="s">
        <v>4631</v>
      </c>
      <c r="F1880" s="130" t="s">
        <v>5663</v>
      </c>
      <c r="G1880" s="130" t="s">
        <v>6115</v>
      </c>
      <c r="H1880" s="130" t="s">
        <v>4637</v>
      </c>
      <c r="I1880" s="146" t="s">
        <v>4</v>
      </c>
      <c r="J1880" s="146" t="s">
        <v>21</v>
      </c>
      <c r="K1880" s="130" t="s">
        <v>183</v>
      </c>
      <c r="L1880" s="130" t="s">
        <v>1527</v>
      </c>
      <c r="M1880" s="130" t="s">
        <v>4882</v>
      </c>
      <c r="N1880" s="130" t="s">
        <v>4882</v>
      </c>
      <c r="O1880" s="130" t="s">
        <v>4821</v>
      </c>
      <c r="P1880" s="132">
        <v>42997</v>
      </c>
      <c r="Q1880" s="150">
        <v>43151</v>
      </c>
      <c r="R1880" s="133"/>
      <c r="S1880" s="133">
        <v>3149</v>
      </c>
      <c r="T1880" s="135">
        <v>0</v>
      </c>
      <c r="U1880" s="135">
        <v>3149</v>
      </c>
      <c r="V1880" s="135"/>
      <c r="W1880" s="135"/>
      <c r="X1880" s="135"/>
      <c r="Y1880" s="135"/>
      <c r="Z1880" s="135"/>
      <c r="AA1880" s="137"/>
      <c r="AB1880" s="156"/>
      <c r="AC1880" s="157"/>
      <c r="AD1880" s="4"/>
      <c r="AE1880" s="131">
        <f>INDEX(Where!$B$2:$B$8,MATCH('4W'!I1880,DivisionList,0))</f>
        <v>20</v>
      </c>
      <c r="AF1880" s="131">
        <f>INDEX(Where!$F$2:$F$65,MATCH('4W'!J1880,DistrictList,0))</f>
        <v>2022</v>
      </c>
      <c r="AG1880" s="131">
        <f>IF(K1880&lt;&gt;"",INDEX(Where!$K$2:$K$545,MATCH('4W'!K1880,UpazilaList,0)),"")</f>
        <v>202290</v>
      </c>
      <c r="AH1880" s="141">
        <f t="array" ref="AH1880">IF(L1880&lt;&gt;"",INDEX(Where!$Q$2:$Q$5167,MATCH('4W'!K1880&amp;'4W'!L1880,Where!$O$2:$O$5167&amp;Where!$P$2:$P$5167,0)),"")</f>
        <v>20229079</v>
      </c>
      <c r="AI1880" s="198" t="str">
        <f>IF(Table1[[#This Row],[SSID]]="", "..", Table1[[#This Row],[District]]&amp;", "&amp;Table1[[#This Row],[Upazila]]&amp;", "&amp;Table1[[#This Row],[Union]]&amp;", "&amp;Table1[[#This Row],[Location Camp]])</f>
        <v>Cox's Bazar, Teknaf, Whykong, Unchiprang</v>
      </c>
    </row>
    <row r="1881" spans="1:35" s="6" customFormat="1" x14ac:dyDescent="0.35">
      <c r="A1881" s="67">
        <v>5275</v>
      </c>
      <c r="B1881" s="130" t="s">
        <v>4673</v>
      </c>
      <c r="C1881" s="130" t="s">
        <v>4697</v>
      </c>
      <c r="D1881" s="130" t="s">
        <v>4673</v>
      </c>
      <c r="E1881" s="130" t="s">
        <v>6550</v>
      </c>
      <c r="F1881" s="130" t="s">
        <v>6328</v>
      </c>
      <c r="G1881" s="130" t="s">
        <v>6339</v>
      </c>
      <c r="H1881" s="130" t="s">
        <v>4637</v>
      </c>
      <c r="I1881" s="146" t="s">
        <v>4</v>
      </c>
      <c r="J1881" s="146" t="s">
        <v>21</v>
      </c>
      <c r="K1881" s="130" t="s">
        <v>183</v>
      </c>
      <c r="L1881" s="130" t="s">
        <v>1527</v>
      </c>
      <c r="M1881" s="130" t="s">
        <v>4882</v>
      </c>
      <c r="N1881" s="130" t="s">
        <v>4882</v>
      </c>
      <c r="O1881" s="130" t="s">
        <v>4821</v>
      </c>
      <c r="P1881" s="132">
        <v>43145</v>
      </c>
      <c r="Q1881" s="150">
        <v>43404</v>
      </c>
      <c r="R1881" s="133">
        <v>256</v>
      </c>
      <c r="S1881" s="133">
        <v>1280</v>
      </c>
      <c r="T1881" s="135"/>
      <c r="U1881" s="135"/>
      <c r="V1881" s="135"/>
      <c r="W1881" s="135"/>
      <c r="X1881" s="135"/>
      <c r="Y1881" s="135"/>
      <c r="Z1881" s="135"/>
      <c r="AA1881" s="137"/>
      <c r="AB1881" s="137"/>
      <c r="AC1881" s="139"/>
      <c r="AD1881" s="144"/>
      <c r="AE1881" s="131">
        <f>INDEX(Where!$B$2:$B$8,MATCH('4W'!I1881,DivisionList,0))</f>
        <v>20</v>
      </c>
      <c r="AF1881" s="131">
        <f>INDEX(Where!$F$2:$F$65,MATCH('4W'!J1881,DistrictList,0))</f>
        <v>2022</v>
      </c>
      <c r="AG1881" s="131">
        <f>IF(K1881&lt;&gt;"",INDEX(Where!$K$2:$K$545,MATCH('4W'!K1881,UpazilaList,0)),"")</f>
        <v>202290</v>
      </c>
      <c r="AH1881" s="141">
        <f t="array" ref="AH1881">IF(L1881&lt;&gt;"",INDEX(Where!$Q$2:$Q$5167,MATCH('4W'!K1881&amp;'4W'!L1881,Where!$O$2:$O$5167&amp;Where!$P$2:$P$5167,0)),"")</f>
        <v>20229079</v>
      </c>
      <c r="AI1881" s="198" t="str">
        <f>IF(Table1[[#This Row],[SSID]]="", "..", Table1[[#This Row],[District]]&amp;", "&amp;Table1[[#This Row],[Upazila]]&amp;", "&amp;Table1[[#This Row],[Union]]&amp;", "&amp;Table1[[#This Row],[Location Camp]])</f>
        <v>Cox's Bazar, Teknaf, Whykong, Unchiprang</v>
      </c>
    </row>
    <row r="1882" spans="1:35" s="6" customFormat="1" x14ac:dyDescent="0.35">
      <c r="A1882" s="67">
        <v>5219</v>
      </c>
      <c r="B1882" s="4" t="s">
        <v>5322</v>
      </c>
      <c r="C1882" s="4" t="s">
        <v>5322</v>
      </c>
      <c r="D1882" s="4" t="s">
        <v>5788</v>
      </c>
      <c r="E1882" s="4" t="s">
        <v>4692</v>
      </c>
      <c r="F1882" s="4" t="s">
        <v>4695</v>
      </c>
      <c r="G1882" s="4" t="s">
        <v>5789</v>
      </c>
      <c r="H1882" s="4" t="s">
        <v>4636</v>
      </c>
      <c r="I1882" s="24" t="s">
        <v>4</v>
      </c>
      <c r="J1882" s="24" t="s">
        <v>21</v>
      </c>
      <c r="K1882" s="4" t="s">
        <v>183</v>
      </c>
      <c r="L1882" s="4" t="s">
        <v>1527</v>
      </c>
      <c r="M1882" s="4" t="s">
        <v>4882</v>
      </c>
      <c r="N1882" s="4" t="s">
        <v>4882</v>
      </c>
      <c r="O1882" s="4" t="s">
        <v>4821</v>
      </c>
      <c r="P1882" s="11">
        <v>43161</v>
      </c>
      <c r="Q1882" s="11" t="s">
        <v>5786</v>
      </c>
      <c r="R1882" s="52">
        <v>0</v>
      </c>
      <c r="S1882" s="52">
        <v>0</v>
      </c>
      <c r="T1882" s="155">
        <v>0</v>
      </c>
      <c r="U1882" s="155">
        <v>0</v>
      </c>
      <c r="V1882" s="155">
        <v>0</v>
      </c>
      <c r="W1882" s="155">
        <v>0</v>
      </c>
      <c r="X1882" s="155">
        <v>0</v>
      </c>
      <c r="Y1882" s="155">
        <v>0</v>
      </c>
      <c r="Z1882" s="155"/>
      <c r="AA1882" s="156" t="s">
        <v>5790</v>
      </c>
      <c r="AB1882" s="156"/>
      <c r="AC1882" s="157"/>
      <c r="AD1882" s="4"/>
      <c r="AE1882" s="131">
        <f>INDEX(Where!$B$2:$B$8,MATCH('4W'!I1882,DivisionList,0))</f>
        <v>20</v>
      </c>
      <c r="AF1882" s="131">
        <f>INDEX(Where!$F$2:$F$65,MATCH('4W'!J1882,DistrictList,0))</f>
        <v>2022</v>
      </c>
      <c r="AG1882" s="131">
        <f>IF(K1882&lt;&gt;"",INDEX(Where!$K$2:$K$545,MATCH('4W'!K1882,UpazilaList,0)),"")</f>
        <v>202290</v>
      </c>
      <c r="AH1882" s="141">
        <f t="array" ref="AH1882">IF(L1882&lt;&gt;"",INDEX(Where!$Q$2:$Q$5167,MATCH('4W'!K1882&amp;'4W'!L1882,Where!$O$2:$O$5167&amp;Where!$P$2:$P$5167,0)),"")</f>
        <v>20229079</v>
      </c>
      <c r="AI1882" s="198" t="str">
        <f>IF(Table1[[#This Row],[SSID]]="", "..", Table1[[#This Row],[District]]&amp;", "&amp;Table1[[#This Row],[Upazila]]&amp;", "&amp;Table1[[#This Row],[Union]]&amp;", "&amp;Table1[[#This Row],[Location Camp]])</f>
        <v>Cox's Bazar, Teknaf, Whykong, Unchiprang</v>
      </c>
    </row>
    <row r="1883" spans="1:35" s="6" customFormat="1" x14ac:dyDescent="0.35">
      <c r="A1883" s="67">
        <v>5233</v>
      </c>
      <c r="B1883" s="4" t="s">
        <v>4697</v>
      </c>
      <c r="C1883" s="4" t="s">
        <v>4697</v>
      </c>
      <c r="D1883" s="4" t="s">
        <v>4697</v>
      </c>
      <c r="E1883" s="4" t="s">
        <v>4692</v>
      </c>
      <c r="F1883" s="4" t="s">
        <v>4695</v>
      </c>
      <c r="G1883" s="4" t="s">
        <v>5789</v>
      </c>
      <c r="H1883" s="4" t="s">
        <v>4638</v>
      </c>
      <c r="I1883" s="24" t="s">
        <v>4</v>
      </c>
      <c r="J1883" s="24" t="s">
        <v>21</v>
      </c>
      <c r="K1883" s="4" t="s">
        <v>183</v>
      </c>
      <c r="L1883" s="4" t="s">
        <v>1527</v>
      </c>
      <c r="M1883" s="4" t="s">
        <v>4882</v>
      </c>
      <c r="N1883" s="4" t="s">
        <v>4882</v>
      </c>
      <c r="O1883" s="4" t="s">
        <v>4821</v>
      </c>
      <c r="P1883" s="11">
        <v>43051</v>
      </c>
      <c r="Q1883" s="11">
        <v>43082</v>
      </c>
      <c r="R1883" s="52">
        <v>791</v>
      </c>
      <c r="S1883" s="52">
        <v>4746</v>
      </c>
      <c r="T1883" s="155">
        <v>0</v>
      </c>
      <c r="U1883" s="155">
        <v>0</v>
      </c>
      <c r="V1883" s="155">
        <v>0</v>
      </c>
      <c r="W1883" s="155">
        <v>0</v>
      </c>
      <c r="X1883" s="155">
        <v>0</v>
      </c>
      <c r="Y1883" s="155">
        <v>0</v>
      </c>
      <c r="Z1883" s="155"/>
      <c r="AA1883" s="156" t="s">
        <v>5826</v>
      </c>
      <c r="AB1883" s="156"/>
      <c r="AC1883" s="157"/>
      <c r="AD1883" s="4"/>
      <c r="AE1883" s="131">
        <f>INDEX(Where!$B$2:$B$8,MATCH('4W'!I1883,DivisionList,0))</f>
        <v>20</v>
      </c>
      <c r="AF1883" s="131">
        <f>INDEX(Where!$F$2:$F$65,MATCH('4W'!J1883,DistrictList,0))</f>
        <v>2022</v>
      </c>
      <c r="AG1883" s="131">
        <f>IF(K1883&lt;&gt;"",INDEX(Where!$K$2:$K$545,MATCH('4W'!K1883,UpazilaList,0)),"")</f>
        <v>202290</v>
      </c>
      <c r="AH1883" s="141">
        <f t="array" ref="AH1883">IF(L1883&lt;&gt;"",INDEX(Where!$Q$2:$Q$5167,MATCH('4W'!K1883&amp;'4W'!L1883,Where!$O$2:$O$5167&amp;Where!$P$2:$P$5167,0)),"")</f>
        <v>20229079</v>
      </c>
      <c r="AI1883" s="198" t="str">
        <f>IF(Table1[[#This Row],[SSID]]="", "..", Table1[[#This Row],[District]]&amp;", "&amp;Table1[[#This Row],[Upazila]]&amp;", "&amp;Table1[[#This Row],[Union]]&amp;", "&amp;Table1[[#This Row],[Location Camp]])</f>
        <v>Cox's Bazar, Teknaf, Whykong, Unchiprang</v>
      </c>
    </row>
    <row r="1884" spans="1:35" s="6" customFormat="1" x14ac:dyDescent="0.35">
      <c r="A1884" s="67">
        <v>5257</v>
      </c>
      <c r="B1884" s="130" t="s">
        <v>5322</v>
      </c>
      <c r="C1884" s="130" t="s">
        <v>5322</v>
      </c>
      <c r="D1884" s="130" t="s">
        <v>5322</v>
      </c>
      <c r="E1884" s="130" t="s">
        <v>4692</v>
      </c>
      <c r="F1884" s="130" t="s">
        <v>4695</v>
      </c>
      <c r="G1884" s="130" t="s">
        <v>5789</v>
      </c>
      <c r="H1884" s="130" t="s">
        <v>4638</v>
      </c>
      <c r="I1884" s="146" t="s">
        <v>4</v>
      </c>
      <c r="J1884" s="146" t="s">
        <v>21</v>
      </c>
      <c r="K1884" s="130" t="s">
        <v>183</v>
      </c>
      <c r="L1884" s="130" t="s">
        <v>1527</v>
      </c>
      <c r="M1884" s="130" t="s">
        <v>4882</v>
      </c>
      <c r="N1884" s="130" t="s">
        <v>4882</v>
      </c>
      <c r="O1884" s="130" t="s">
        <v>4821</v>
      </c>
      <c r="P1884" s="132">
        <v>43018</v>
      </c>
      <c r="Q1884" s="132">
        <v>43018</v>
      </c>
      <c r="R1884" s="133">
        <v>400</v>
      </c>
      <c r="S1884" s="133">
        <v>0</v>
      </c>
      <c r="T1884" s="135"/>
      <c r="U1884" s="135"/>
      <c r="V1884" s="135"/>
      <c r="W1884" s="135"/>
      <c r="X1884" s="135"/>
      <c r="Y1884" s="135"/>
      <c r="Z1884" s="135"/>
      <c r="AA1884" s="137" t="s">
        <v>5785</v>
      </c>
      <c r="AB1884" s="137"/>
      <c r="AC1884" s="139"/>
      <c r="AD1884" s="140"/>
      <c r="AE1884" s="131">
        <f>INDEX(Where!$B$2:$B$8,MATCH('4W'!I1884,DivisionList,0))</f>
        <v>20</v>
      </c>
      <c r="AF1884" s="131">
        <f>INDEX(Where!$F$2:$F$65,MATCH('4W'!J1884,DistrictList,0))</f>
        <v>2022</v>
      </c>
      <c r="AG1884" s="131">
        <f>IF(K1884&lt;&gt;"",INDEX(Where!$K$2:$K$545,MATCH('4W'!K1884,UpazilaList,0)),"")</f>
        <v>202290</v>
      </c>
      <c r="AH1884" s="141">
        <f t="array" ref="AH1884">IF(L1884&lt;&gt;"",INDEX(Where!$Q$2:$Q$5167,MATCH('4W'!K1884&amp;'4W'!L1884,Where!$O$2:$O$5167&amp;Where!$P$2:$P$5167,0)),"")</f>
        <v>20229079</v>
      </c>
      <c r="AI1884" s="198" t="str">
        <f>IF(Table1[[#This Row],[SSID]]="", "..", Table1[[#This Row],[District]]&amp;", "&amp;Table1[[#This Row],[Upazila]]&amp;", "&amp;Table1[[#This Row],[Union]]&amp;", "&amp;Table1[[#This Row],[Location Camp]])</f>
        <v>Cox's Bazar, Teknaf, Whykong, Unchiprang</v>
      </c>
    </row>
    <row r="1885" spans="1:35" s="6" customFormat="1" x14ac:dyDescent="0.35">
      <c r="A1885" s="67">
        <v>5261</v>
      </c>
      <c r="B1885" s="130" t="s">
        <v>4675</v>
      </c>
      <c r="C1885" s="130" t="s">
        <v>4675</v>
      </c>
      <c r="D1885" s="130" t="s">
        <v>6071</v>
      </c>
      <c r="E1885" s="130" t="s">
        <v>4631</v>
      </c>
      <c r="F1885" s="130" t="s">
        <v>5663</v>
      </c>
      <c r="G1885" s="130" t="s">
        <v>6073</v>
      </c>
      <c r="H1885" s="130" t="s">
        <v>4637</v>
      </c>
      <c r="I1885" s="146" t="s">
        <v>4</v>
      </c>
      <c r="J1885" s="146" t="s">
        <v>21</v>
      </c>
      <c r="K1885" s="130" t="s">
        <v>183</v>
      </c>
      <c r="L1885" s="130" t="s">
        <v>1527</v>
      </c>
      <c r="M1885" s="130" t="s">
        <v>4882</v>
      </c>
      <c r="N1885" s="130" t="s">
        <v>4882</v>
      </c>
      <c r="O1885" s="130" t="s">
        <v>4821</v>
      </c>
      <c r="P1885" s="132">
        <v>43009</v>
      </c>
      <c r="Q1885" s="150"/>
      <c r="R1885" s="133"/>
      <c r="S1885" s="133">
        <v>1031</v>
      </c>
      <c r="T1885" s="135"/>
      <c r="U1885" s="135"/>
      <c r="V1885" s="135"/>
      <c r="W1885" s="135"/>
      <c r="X1885" s="135"/>
      <c r="Y1885" s="135"/>
      <c r="Z1885" s="135"/>
      <c r="AA1885" s="137"/>
      <c r="AB1885" s="156"/>
      <c r="AC1885" s="157"/>
      <c r="AD1885" s="4"/>
      <c r="AE1885" s="131">
        <f>INDEX(Where!$B$2:$B$8,MATCH('4W'!I1885,DivisionList,0))</f>
        <v>20</v>
      </c>
      <c r="AF1885" s="131">
        <f>INDEX(Where!$F$2:$F$65,MATCH('4W'!J1885,DistrictList,0))</f>
        <v>2022</v>
      </c>
      <c r="AG1885" s="131">
        <f>IF(K1885&lt;&gt;"",INDEX(Where!$K$2:$K$545,MATCH('4W'!K1885,UpazilaList,0)),"")</f>
        <v>202290</v>
      </c>
      <c r="AH1885" s="141">
        <f t="array" ref="AH1885">IF(L1885&lt;&gt;"",INDEX(Where!$Q$2:$Q$5167,MATCH('4W'!K1885&amp;'4W'!L1885,Where!$O$2:$O$5167&amp;Where!$P$2:$P$5167,0)),"")</f>
        <v>20229079</v>
      </c>
      <c r="AI1885" s="198" t="str">
        <f>IF(Table1[[#This Row],[SSID]]="", "..", Table1[[#This Row],[District]]&amp;", "&amp;Table1[[#This Row],[Upazila]]&amp;", "&amp;Table1[[#This Row],[Union]]&amp;", "&amp;Table1[[#This Row],[Location Camp]])</f>
        <v>Cox's Bazar, Teknaf, Whykong, Unchiprang</v>
      </c>
    </row>
    <row r="1886" spans="1:35" s="6" customFormat="1" x14ac:dyDescent="0.35">
      <c r="A1886" s="67">
        <v>5262</v>
      </c>
      <c r="B1886" s="130" t="s">
        <v>4675</v>
      </c>
      <c r="C1886" s="130" t="s">
        <v>4675</v>
      </c>
      <c r="D1886" s="130" t="s">
        <v>6071</v>
      </c>
      <c r="E1886" s="130" t="s">
        <v>4631</v>
      </c>
      <c r="F1886" s="130" t="s">
        <v>5663</v>
      </c>
      <c r="G1886" s="130" t="s">
        <v>6074</v>
      </c>
      <c r="H1886" s="130" t="s">
        <v>4637</v>
      </c>
      <c r="I1886" s="146" t="s">
        <v>4</v>
      </c>
      <c r="J1886" s="146" t="s">
        <v>21</v>
      </c>
      <c r="K1886" s="130" t="s">
        <v>183</v>
      </c>
      <c r="L1886" s="130" t="s">
        <v>1527</v>
      </c>
      <c r="M1886" s="130" t="s">
        <v>4882</v>
      </c>
      <c r="N1886" s="130" t="s">
        <v>4882</v>
      </c>
      <c r="O1886" s="130" t="s">
        <v>4821</v>
      </c>
      <c r="P1886" s="132">
        <v>43009</v>
      </c>
      <c r="Q1886" s="150"/>
      <c r="R1886" s="133"/>
      <c r="S1886" s="133">
        <v>25</v>
      </c>
      <c r="T1886" s="135"/>
      <c r="U1886" s="135"/>
      <c r="V1886" s="135"/>
      <c r="W1886" s="135"/>
      <c r="X1886" s="135"/>
      <c r="Y1886" s="135"/>
      <c r="Z1886" s="135"/>
      <c r="AA1886" s="137"/>
      <c r="AB1886" s="156"/>
      <c r="AC1886" s="157"/>
      <c r="AD1886" s="4"/>
      <c r="AE1886" s="131">
        <f>INDEX(Where!$B$2:$B$8,MATCH('4W'!I1886,DivisionList,0))</f>
        <v>20</v>
      </c>
      <c r="AF1886" s="131">
        <f>INDEX(Where!$F$2:$F$65,MATCH('4W'!J1886,DistrictList,0))</f>
        <v>2022</v>
      </c>
      <c r="AG1886" s="131">
        <f>IF(K1886&lt;&gt;"",INDEX(Where!$K$2:$K$545,MATCH('4W'!K1886,UpazilaList,0)),"")</f>
        <v>202290</v>
      </c>
      <c r="AH1886" s="141">
        <f t="array" ref="AH1886">IF(L1886&lt;&gt;"",INDEX(Where!$Q$2:$Q$5167,MATCH('4W'!K1886&amp;'4W'!L1886,Where!$O$2:$O$5167&amp;Where!$P$2:$P$5167,0)),"")</f>
        <v>20229079</v>
      </c>
      <c r="AI1886" s="198" t="str">
        <f>IF(Table1[[#This Row],[SSID]]="", "..", Table1[[#This Row],[District]]&amp;", "&amp;Table1[[#This Row],[Upazila]]&amp;", "&amp;Table1[[#This Row],[Union]]&amp;", "&amp;Table1[[#This Row],[Location Camp]])</f>
        <v>Cox's Bazar, Teknaf, Whykong, Unchiprang</v>
      </c>
    </row>
    <row r="1887" spans="1:35" s="6" customFormat="1" x14ac:dyDescent="0.35">
      <c r="A1887" s="67">
        <v>5234</v>
      </c>
      <c r="B1887" s="4" t="s">
        <v>4697</v>
      </c>
      <c r="C1887" s="4" t="s">
        <v>4697</v>
      </c>
      <c r="D1887" s="4" t="s">
        <v>4697</v>
      </c>
      <c r="E1887" s="4" t="s">
        <v>4692</v>
      </c>
      <c r="F1887" s="4" t="s">
        <v>4695</v>
      </c>
      <c r="G1887" s="4" t="s">
        <v>5818</v>
      </c>
      <c r="H1887" s="4" t="s">
        <v>4638</v>
      </c>
      <c r="I1887" s="24" t="s">
        <v>4</v>
      </c>
      <c r="J1887" s="24" t="s">
        <v>21</v>
      </c>
      <c r="K1887" s="4" t="s">
        <v>183</v>
      </c>
      <c r="L1887" s="4" t="s">
        <v>1527</v>
      </c>
      <c r="M1887" s="4" t="s">
        <v>4882</v>
      </c>
      <c r="N1887" s="4" t="s">
        <v>4882</v>
      </c>
      <c r="O1887" s="4" t="s">
        <v>4821</v>
      </c>
      <c r="P1887" s="11">
        <v>42996</v>
      </c>
      <c r="Q1887" s="11">
        <v>43027</v>
      </c>
      <c r="R1887" s="52">
        <v>5838</v>
      </c>
      <c r="S1887" s="52">
        <v>35028</v>
      </c>
      <c r="T1887" s="155">
        <v>0</v>
      </c>
      <c r="U1887" s="155">
        <v>0</v>
      </c>
      <c r="V1887" s="155">
        <v>0</v>
      </c>
      <c r="W1887" s="155">
        <v>0</v>
      </c>
      <c r="X1887" s="155">
        <v>0</v>
      </c>
      <c r="Y1887" s="155">
        <v>0</v>
      </c>
      <c r="Z1887" s="155"/>
      <c r="AA1887" s="156" t="s">
        <v>5819</v>
      </c>
      <c r="AB1887" s="156"/>
      <c r="AC1887" s="157"/>
      <c r="AD1887" s="4"/>
      <c r="AE1887" s="131">
        <f>INDEX(Where!$B$2:$B$8,MATCH('4W'!I1887,DivisionList,0))</f>
        <v>20</v>
      </c>
      <c r="AF1887" s="131">
        <f>INDEX(Where!$F$2:$F$65,MATCH('4W'!J1887,DistrictList,0))</f>
        <v>2022</v>
      </c>
      <c r="AG1887" s="131">
        <f>IF(K1887&lt;&gt;"",INDEX(Where!$K$2:$K$545,MATCH('4W'!K1887,UpazilaList,0)),"")</f>
        <v>202290</v>
      </c>
      <c r="AH1887" s="141">
        <f t="array" ref="AH1887">IF(L1887&lt;&gt;"",INDEX(Where!$Q$2:$Q$5167,MATCH('4W'!K1887&amp;'4W'!L1887,Where!$O$2:$O$5167&amp;Where!$P$2:$P$5167,0)),"")</f>
        <v>20229079</v>
      </c>
      <c r="AI1887" s="198" t="str">
        <f>IF(Table1[[#This Row],[SSID]]="", "..", Table1[[#This Row],[District]]&amp;", "&amp;Table1[[#This Row],[Upazila]]&amp;", "&amp;Table1[[#This Row],[Union]]&amp;", "&amp;Table1[[#This Row],[Location Camp]])</f>
        <v>Cox's Bazar, Teknaf, Whykong, Unchiprang</v>
      </c>
    </row>
    <row r="1888" spans="1:35" s="6" customFormat="1" x14ac:dyDescent="0.35">
      <c r="A1888" s="67">
        <v>5265</v>
      </c>
      <c r="B1888" s="130" t="s">
        <v>4697</v>
      </c>
      <c r="C1888" s="130" t="s">
        <v>4697</v>
      </c>
      <c r="D1888" s="130" t="s">
        <v>5786</v>
      </c>
      <c r="E1888" s="130" t="s">
        <v>4631</v>
      </c>
      <c r="F1888" s="130" t="s">
        <v>5662</v>
      </c>
      <c r="G1888" s="130" t="s">
        <v>6107</v>
      </c>
      <c r="H1888" s="4" t="s">
        <v>4638</v>
      </c>
      <c r="I1888" s="146" t="s">
        <v>4</v>
      </c>
      <c r="J1888" s="146" t="s">
        <v>21</v>
      </c>
      <c r="K1888" s="130" t="s">
        <v>183</v>
      </c>
      <c r="L1888" s="130" t="s">
        <v>1527</v>
      </c>
      <c r="M1888" s="130" t="s">
        <v>4882</v>
      </c>
      <c r="N1888" s="130" t="s">
        <v>4882</v>
      </c>
      <c r="O1888" s="130" t="s">
        <v>4821</v>
      </c>
      <c r="P1888" s="132">
        <v>42983</v>
      </c>
      <c r="Q1888" s="150">
        <v>43465</v>
      </c>
      <c r="R1888" s="133"/>
      <c r="S1888" s="133">
        <v>24761</v>
      </c>
      <c r="T1888" s="135">
        <v>12244</v>
      </c>
      <c r="U1888" s="135">
        <v>12517</v>
      </c>
      <c r="V1888" s="135"/>
      <c r="W1888" s="135"/>
      <c r="X1888" s="135"/>
      <c r="Y1888" s="135"/>
      <c r="Z1888" s="135"/>
      <c r="AA1888" s="137"/>
      <c r="AB1888" s="156"/>
      <c r="AC1888" s="157"/>
      <c r="AD1888" s="4"/>
      <c r="AE1888" s="131">
        <f>INDEX(Where!$B$2:$B$8,MATCH('4W'!I1888,DivisionList,0))</f>
        <v>20</v>
      </c>
      <c r="AF1888" s="131">
        <f>INDEX(Where!$F$2:$F$65,MATCH('4W'!J1888,DistrictList,0))</f>
        <v>2022</v>
      </c>
      <c r="AG1888" s="131">
        <f>IF(K1888&lt;&gt;"",INDEX(Where!$K$2:$K$545,MATCH('4W'!K1888,UpazilaList,0)),"")</f>
        <v>202290</v>
      </c>
      <c r="AH1888" s="141">
        <f t="array" ref="AH1888">IF(L1888&lt;&gt;"",INDEX(Where!$Q$2:$Q$5167,MATCH('4W'!K1888&amp;'4W'!L1888,Where!$O$2:$O$5167&amp;Where!$P$2:$P$5167,0)),"")</f>
        <v>20229079</v>
      </c>
      <c r="AI1888" s="198" t="str">
        <f>IF(Table1[[#This Row],[SSID]]="", "..", Table1[[#This Row],[District]]&amp;", "&amp;Table1[[#This Row],[Upazila]]&amp;", "&amp;Table1[[#This Row],[Union]]&amp;", "&amp;Table1[[#This Row],[Location Camp]])</f>
        <v>Cox's Bazar, Teknaf, Whykong, Unchiprang</v>
      </c>
    </row>
    <row r="1889" spans="1:35" s="6" customFormat="1" x14ac:dyDescent="0.35">
      <c r="A1889" s="67">
        <v>5224</v>
      </c>
      <c r="B1889" s="4" t="s">
        <v>5322</v>
      </c>
      <c r="C1889" s="4" t="s">
        <v>5322</v>
      </c>
      <c r="D1889" s="4" t="s">
        <v>5788</v>
      </c>
      <c r="E1889" s="4" t="s">
        <v>4692</v>
      </c>
      <c r="F1889" s="4" t="s">
        <v>4695</v>
      </c>
      <c r="G1889" s="4" t="s">
        <v>5782</v>
      </c>
      <c r="H1889" s="4" t="s">
        <v>4636</v>
      </c>
      <c r="I1889" s="24" t="s">
        <v>4</v>
      </c>
      <c r="J1889" s="24" t="s">
        <v>21</v>
      </c>
      <c r="K1889" s="4" t="s">
        <v>183</v>
      </c>
      <c r="L1889" s="4" t="s">
        <v>1527</v>
      </c>
      <c r="M1889" s="4" t="s">
        <v>4882</v>
      </c>
      <c r="N1889" s="4" t="s">
        <v>4882</v>
      </c>
      <c r="O1889" s="4" t="s">
        <v>4821</v>
      </c>
      <c r="P1889" s="11">
        <v>43161</v>
      </c>
      <c r="Q1889" s="11" t="s">
        <v>5786</v>
      </c>
      <c r="R1889" s="52">
        <v>0</v>
      </c>
      <c r="S1889" s="52">
        <v>0</v>
      </c>
      <c r="T1889" s="155">
        <v>0</v>
      </c>
      <c r="U1889" s="155">
        <v>0</v>
      </c>
      <c r="V1889" s="155">
        <v>0</v>
      </c>
      <c r="W1889" s="155">
        <v>0</v>
      </c>
      <c r="X1889" s="155">
        <v>0</v>
      </c>
      <c r="Y1889" s="155">
        <v>0</v>
      </c>
      <c r="Z1889" s="155"/>
      <c r="AA1889" s="156" t="s">
        <v>5794</v>
      </c>
      <c r="AB1889" s="156"/>
      <c r="AC1889" s="157"/>
      <c r="AD1889" s="4"/>
      <c r="AE1889" s="131">
        <f>INDEX(Where!$B$2:$B$8,MATCH('4W'!I1889,DivisionList,0))</f>
        <v>20</v>
      </c>
      <c r="AF1889" s="131">
        <f>INDEX(Where!$F$2:$F$65,MATCH('4W'!J1889,DistrictList,0))</f>
        <v>2022</v>
      </c>
      <c r="AG1889" s="131">
        <f>IF(K1889&lt;&gt;"",INDEX(Where!$K$2:$K$545,MATCH('4W'!K1889,UpazilaList,0)),"")</f>
        <v>202290</v>
      </c>
      <c r="AH1889" s="141">
        <f t="array" ref="AH1889">IF(L1889&lt;&gt;"",INDEX(Where!$Q$2:$Q$5167,MATCH('4W'!K1889&amp;'4W'!L1889,Where!$O$2:$O$5167&amp;Where!$P$2:$P$5167,0)),"")</f>
        <v>20229079</v>
      </c>
      <c r="AI1889" s="198" t="str">
        <f>IF(Table1[[#This Row],[SSID]]="", "..", Table1[[#This Row],[District]]&amp;", "&amp;Table1[[#This Row],[Upazila]]&amp;", "&amp;Table1[[#This Row],[Union]]&amp;", "&amp;Table1[[#This Row],[Location Camp]])</f>
        <v>Cox's Bazar, Teknaf, Whykong, Unchiprang</v>
      </c>
    </row>
    <row r="1890" spans="1:35" s="6" customFormat="1" x14ac:dyDescent="0.35">
      <c r="A1890" s="67">
        <v>5225</v>
      </c>
      <c r="B1890" s="4" t="s">
        <v>5322</v>
      </c>
      <c r="C1890" s="4" t="s">
        <v>5322</v>
      </c>
      <c r="D1890" s="4" t="s">
        <v>5788</v>
      </c>
      <c r="E1890" s="4" t="s">
        <v>4692</v>
      </c>
      <c r="F1890" s="4" t="s">
        <v>4695</v>
      </c>
      <c r="G1890" s="4" t="s">
        <v>5782</v>
      </c>
      <c r="H1890" s="4" t="s">
        <v>4636</v>
      </c>
      <c r="I1890" s="24" t="s">
        <v>4</v>
      </c>
      <c r="J1890" s="24" t="s">
        <v>21</v>
      </c>
      <c r="K1890" s="4" t="s">
        <v>183</v>
      </c>
      <c r="L1890" s="4" t="s">
        <v>1527</v>
      </c>
      <c r="M1890" s="4" t="s">
        <v>4882</v>
      </c>
      <c r="N1890" s="4" t="s">
        <v>4882</v>
      </c>
      <c r="O1890" s="4" t="s">
        <v>4821</v>
      </c>
      <c r="P1890" s="11">
        <v>43161</v>
      </c>
      <c r="Q1890" s="11" t="s">
        <v>5786</v>
      </c>
      <c r="R1890" s="52">
        <v>0</v>
      </c>
      <c r="S1890" s="52">
        <v>0</v>
      </c>
      <c r="T1890" s="155">
        <v>0</v>
      </c>
      <c r="U1890" s="155">
        <v>0</v>
      </c>
      <c r="V1890" s="155">
        <v>0</v>
      </c>
      <c r="W1890" s="155">
        <v>0</v>
      </c>
      <c r="X1890" s="155">
        <v>0</v>
      </c>
      <c r="Y1890" s="155">
        <v>0</v>
      </c>
      <c r="Z1890" s="155"/>
      <c r="AA1890" s="156" t="s">
        <v>5795</v>
      </c>
      <c r="AB1890" s="156"/>
      <c r="AC1890" s="157"/>
      <c r="AD1890" s="4"/>
      <c r="AE1890" s="131">
        <f>INDEX(Where!$B$2:$B$8,MATCH('4W'!I1890,DivisionList,0))</f>
        <v>20</v>
      </c>
      <c r="AF1890" s="131">
        <f>INDEX(Where!$F$2:$F$65,MATCH('4W'!J1890,DistrictList,0))</f>
        <v>2022</v>
      </c>
      <c r="AG1890" s="131">
        <f>IF(K1890&lt;&gt;"",INDEX(Where!$K$2:$K$545,MATCH('4W'!K1890,UpazilaList,0)),"")</f>
        <v>202290</v>
      </c>
      <c r="AH1890" s="141">
        <f t="array" ref="AH1890">IF(L1890&lt;&gt;"",INDEX(Where!$Q$2:$Q$5167,MATCH('4W'!K1890&amp;'4W'!L1890,Where!$O$2:$O$5167&amp;Where!$P$2:$P$5167,0)),"")</f>
        <v>20229079</v>
      </c>
      <c r="AI1890" s="198" t="str">
        <f>IF(Table1[[#This Row],[SSID]]="", "..", Table1[[#This Row],[District]]&amp;", "&amp;Table1[[#This Row],[Upazila]]&amp;", "&amp;Table1[[#This Row],[Union]]&amp;", "&amp;Table1[[#This Row],[Location Camp]])</f>
        <v>Cox's Bazar, Teknaf, Whykong, Unchiprang</v>
      </c>
    </row>
    <row r="1891" spans="1:35" s="6" customFormat="1" x14ac:dyDescent="0.35">
      <c r="A1891" s="67">
        <v>5226</v>
      </c>
      <c r="B1891" s="4" t="s">
        <v>4697</v>
      </c>
      <c r="C1891" s="4" t="s">
        <v>4697</v>
      </c>
      <c r="D1891" s="4" t="s">
        <v>4697</v>
      </c>
      <c r="E1891" s="4" t="s">
        <v>4692</v>
      </c>
      <c r="F1891" s="4" t="s">
        <v>4695</v>
      </c>
      <c r="G1891" s="4" t="s">
        <v>5782</v>
      </c>
      <c r="H1891" s="4" t="s">
        <v>4638</v>
      </c>
      <c r="I1891" s="24" t="s">
        <v>4</v>
      </c>
      <c r="J1891" s="24" t="s">
        <v>21</v>
      </c>
      <c r="K1891" s="4" t="s">
        <v>183</v>
      </c>
      <c r="L1891" s="4" t="s">
        <v>1527</v>
      </c>
      <c r="M1891" s="4" t="s">
        <v>4882</v>
      </c>
      <c r="N1891" s="4" t="s">
        <v>4882</v>
      </c>
      <c r="O1891" s="4" t="s">
        <v>4821</v>
      </c>
      <c r="P1891" s="11">
        <v>43010</v>
      </c>
      <c r="Q1891" s="11">
        <v>43025</v>
      </c>
      <c r="R1891" s="52">
        <v>330</v>
      </c>
      <c r="S1891" s="52">
        <v>1980</v>
      </c>
      <c r="T1891" s="155">
        <v>0</v>
      </c>
      <c r="U1891" s="155">
        <v>0</v>
      </c>
      <c r="V1891" s="155">
        <v>0</v>
      </c>
      <c r="W1891" s="155">
        <v>0</v>
      </c>
      <c r="X1891" s="155">
        <v>0</v>
      </c>
      <c r="Y1891" s="155">
        <v>0</v>
      </c>
      <c r="Z1891" s="155"/>
      <c r="AA1891" s="156" t="s">
        <v>5820</v>
      </c>
      <c r="AB1891" s="156"/>
      <c r="AC1891" s="157"/>
      <c r="AD1891" s="4"/>
      <c r="AE1891" s="131">
        <f>INDEX(Where!$B$2:$B$8,MATCH('4W'!I1891,DivisionList,0))</f>
        <v>20</v>
      </c>
      <c r="AF1891" s="131">
        <f>INDEX(Where!$F$2:$F$65,MATCH('4W'!J1891,DistrictList,0))</f>
        <v>2022</v>
      </c>
      <c r="AG1891" s="131">
        <f>IF(K1891&lt;&gt;"",INDEX(Where!$K$2:$K$545,MATCH('4W'!K1891,UpazilaList,0)),"")</f>
        <v>202290</v>
      </c>
      <c r="AH1891" s="141">
        <f t="array" ref="AH1891">IF(L1891&lt;&gt;"",INDEX(Where!$Q$2:$Q$5167,MATCH('4W'!K1891&amp;'4W'!L1891,Where!$O$2:$O$5167&amp;Where!$P$2:$P$5167,0)),"")</f>
        <v>20229079</v>
      </c>
      <c r="AI1891" s="198" t="str">
        <f>IF(Table1[[#This Row],[SSID]]="", "..", Table1[[#This Row],[District]]&amp;", "&amp;Table1[[#This Row],[Upazila]]&amp;", "&amp;Table1[[#This Row],[Union]]&amp;", "&amp;Table1[[#This Row],[Location Camp]])</f>
        <v>Cox's Bazar, Teknaf, Whykong, Unchiprang</v>
      </c>
    </row>
    <row r="1892" spans="1:35" s="6" customFormat="1" x14ac:dyDescent="0.35">
      <c r="A1892" s="67">
        <v>5227</v>
      </c>
      <c r="B1892" s="4" t="s">
        <v>4697</v>
      </c>
      <c r="C1892" s="4" t="s">
        <v>4697</v>
      </c>
      <c r="D1892" s="4" t="s">
        <v>4697</v>
      </c>
      <c r="E1892" s="4" t="s">
        <v>4692</v>
      </c>
      <c r="F1892" s="4" t="s">
        <v>4695</v>
      </c>
      <c r="G1892" s="4" t="s">
        <v>5782</v>
      </c>
      <c r="H1892" s="4" t="s">
        <v>4638</v>
      </c>
      <c r="I1892" s="24" t="s">
        <v>4</v>
      </c>
      <c r="J1892" s="24" t="s">
        <v>21</v>
      </c>
      <c r="K1892" s="4" t="s">
        <v>183</v>
      </c>
      <c r="L1892" s="4" t="s">
        <v>1527</v>
      </c>
      <c r="M1892" s="4" t="s">
        <v>4882</v>
      </c>
      <c r="N1892" s="4" t="s">
        <v>4882</v>
      </c>
      <c r="O1892" s="4" t="s">
        <v>4821</v>
      </c>
      <c r="P1892" s="11">
        <v>43010</v>
      </c>
      <c r="Q1892" s="11">
        <v>43025</v>
      </c>
      <c r="R1892" s="52">
        <v>807</v>
      </c>
      <c r="S1892" s="52">
        <v>4842</v>
      </c>
      <c r="T1892" s="155">
        <v>0</v>
      </c>
      <c r="U1892" s="155">
        <v>0</v>
      </c>
      <c r="V1892" s="155">
        <v>0</v>
      </c>
      <c r="W1892" s="155">
        <v>0</v>
      </c>
      <c r="X1892" s="155">
        <v>0</v>
      </c>
      <c r="Y1892" s="155">
        <v>0</v>
      </c>
      <c r="Z1892" s="155"/>
      <c r="AA1892" s="156" t="s">
        <v>5820</v>
      </c>
      <c r="AB1892" s="156"/>
      <c r="AC1892" s="157"/>
      <c r="AD1892" s="4"/>
      <c r="AE1892" s="131">
        <f>INDEX(Where!$B$2:$B$8,MATCH('4W'!I1892,DivisionList,0))</f>
        <v>20</v>
      </c>
      <c r="AF1892" s="131">
        <f>INDEX(Where!$F$2:$F$65,MATCH('4W'!J1892,DistrictList,0))</f>
        <v>2022</v>
      </c>
      <c r="AG1892" s="131">
        <f>IF(K1892&lt;&gt;"",INDEX(Where!$K$2:$K$545,MATCH('4W'!K1892,UpazilaList,0)),"")</f>
        <v>202290</v>
      </c>
      <c r="AH1892" s="141">
        <f t="array" ref="AH1892">IF(L1892&lt;&gt;"",INDEX(Where!$Q$2:$Q$5167,MATCH('4W'!K1892&amp;'4W'!L1892,Where!$O$2:$O$5167&amp;Where!$P$2:$P$5167,0)),"")</f>
        <v>20229079</v>
      </c>
      <c r="AI1892" s="198" t="str">
        <f>IF(Table1[[#This Row],[SSID]]="", "..", Table1[[#This Row],[District]]&amp;", "&amp;Table1[[#This Row],[Upazila]]&amp;", "&amp;Table1[[#This Row],[Union]]&amp;", "&amp;Table1[[#This Row],[Location Camp]])</f>
        <v>Cox's Bazar, Teknaf, Whykong, Unchiprang</v>
      </c>
    </row>
    <row r="1893" spans="1:35" s="6" customFormat="1" x14ac:dyDescent="0.35">
      <c r="A1893" s="67">
        <v>5202</v>
      </c>
      <c r="B1893" s="130" t="s">
        <v>5358</v>
      </c>
      <c r="C1893" s="130" t="s">
        <v>5358</v>
      </c>
      <c r="D1893" s="130" t="s">
        <v>5358</v>
      </c>
      <c r="E1893" s="130" t="s">
        <v>4630</v>
      </c>
      <c r="F1893" s="130" t="s">
        <v>6362</v>
      </c>
      <c r="G1893" s="130" t="s">
        <v>6373</v>
      </c>
      <c r="H1893" s="130" t="s">
        <v>4637</v>
      </c>
      <c r="I1893" s="146" t="s">
        <v>4</v>
      </c>
      <c r="J1893" s="146" t="s">
        <v>21</v>
      </c>
      <c r="K1893" s="130" t="s">
        <v>183</v>
      </c>
      <c r="L1893" s="130" t="s">
        <v>1527</v>
      </c>
      <c r="M1893" s="130" t="s">
        <v>4882</v>
      </c>
      <c r="N1893" s="130" t="s">
        <v>4882</v>
      </c>
      <c r="O1893" s="130" t="s">
        <v>4821</v>
      </c>
      <c r="P1893" s="132"/>
      <c r="Q1893" s="150"/>
      <c r="R1893" s="133"/>
      <c r="S1893" s="133"/>
      <c r="T1893" s="135"/>
      <c r="U1893" s="135"/>
      <c r="V1893" s="135"/>
      <c r="W1893" s="135"/>
      <c r="X1893" s="135"/>
      <c r="Y1893" s="135"/>
      <c r="Z1893" s="135"/>
      <c r="AA1893" s="137" t="s">
        <v>6423</v>
      </c>
      <c r="AB1893" s="137"/>
      <c r="AC1893" s="139"/>
      <c r="AD1893" s="144"/>
      <c r="AE1893" s="131">
        <f>INDEX(Where!$B$2:$B$8,MATCH('4W'!I1893,DivisionList,0))</f>
        <v>20</v>
      </c>
      <c r="AF1893" s="131">
        <f>INDEX(Where!$F$2:$F$65,MATCH('4W'!J1893,DistrictList,0))</f>
        <v>2022</v>
      </c>
      <c r="AG1893" s="131">
        <f>IF(K1893&lt;&gt;"",INDEX(Where!$K$2:$K$545,MATCH('4W'!K1893,UpazilaList,0)),"")</f>
        <v>202290</v>
      </c>
      <c r="AH1893" s="141">
        <f t="array" ref="AH1893">IF(L1893&lt;&gt;"",INDEX(Where!$Q$2:$Q$5167,MATCH('4W'!K1893&amp;'4W'!L1893,Where!$O$2:$O$5167&amp;Where!$P$2:$P$5167,0)),"")</f>
        <v>20229079</v>
      </c>
      <c r="AI1893" s="198" t="str">
        <f>IF(Table1[[#This Row],[SSID]]="", "..", Table1[[#This Row],[District]]&amp;", "&amp;Table1[[#This Row],[Upazila]]&amp;", "&amp;Table1[[#This Row],[Union]]&amp;", "&amp;Table1[[#This Row],[Location Camp]])</f>
        <v>Cox's Bazar, Teknaf, Whykong, Unchiprang</v>
      </c>
    </row>
    <row r="1894" spans="1:35" s="6" customFormat="1" x14ac:dyDescent="0.35">
      <c r="A1894" s="67">
        <v>5205</v>
      </c>
      <c r="B1894" s="130" t="s">
        <v>5358</v>
      </c>
      <c r="C1894" s="130" t="s">
        <v>5358</v>
      </c>
      <c r="D1894" s="130" t="s">
        <v>5358</v>
      </c>
      <c r="E1894" s="130" t="s">
        <v>4630</v>
      </c>
      <c r="F1894" s="130" t="s">
        <v>6377</v>
      </c>
      <c r="G1894" s="130" t="s">
        <v>6373</v>
      </c>
      <c r="H1894" s="130" t="s">
        <v>4637</v>
      </c>
      <c r="I1894" s="146" t="s">
        <v>4</v>
      </c>
      <c r="J1894" s="146" t="s">
        <v>21</v>
      </c>
      <c r="K1894" s="130" t="s">
        <v>183</v>
      </c>
      <c r="L1894" s="130" t="s">
        <v>1527</v>
      </c>
      <c r="M1894" s="130" t="s">
        <v>4882</v>
      </c>
      <c r="N1894" s="130" t="s">
        <v>4882</v>
      </c>
      <c r="O1894" s="130" t="s">
        <v>4821</v>
      </c>
      <c r="P1894" s="132"/>
      <c r="Q1894" s="150"/>
      <c r="R1894" s="133"/>
      <c r="S1894" s="133"/>
      <c r="T1894" s="135"/>
      <c r="U1894" s="135"/>
      <c r="V1894" s="135"/>
      <c r="W1894" s="135"/>
      <c r="X1894" s="135"/>
      <c r="Y1894" s="135"/>
      <c r="Z1894" s="135"/>
      <c r="AA1894" s="137" t="s">
        <v>6424</v>
      </c>
      <c r="AB1894" s="137"/>
      <c r="AC1894" s="139"/>
      <c r="AD1894" s="144"/>
      <c r="AE1894" s="131">
        <f>INDEX(Where!$B$2:$B$8,MATCH('4W'!I1894,DivisionList,0))</f>
        <v>20</v>
      </c>
      <c r="AF1894" s="131">
        <f>INDEX(Where!$F$2:$F$65,MATCH('4W'!J1894,DistrictList,0))</f>
        <v>2022</v>
      </c>
      <c r="AG1894" s="131">
        <f>IF(K1894&lt;&gt;"",INDEX(Where!$K$2:$K$545,MATCH('4W'!K1894,UpazilaList,0)),"")</f>
        <v>202290</v>
      </c>
      <c r="AH1894" s="141">
        <f t="array" ref="AH1894">IF(L1894&lt;&gt;"",INDEX(Where!$Q$2:$Q$5167,MATCH('4W'!K1894&amp;'4W'!L1894,Where!$O$2:$O$5167&amp;Where!$P$2:$P$5167,0)),"")</f>
        <v>20229079</v>
      </c>
      <c r="AI1894" s="198" t="str">
        <f>IF(Table1[[#This Row],[SSID]]="", "..", Table1[[#This Row],[District]]&amp;", "&amp;Table1[[#This Row],[Upazila]]&amp;", "&amp;Table1[[#This Row],[Union]]&amp;", "&amp;Table1[[#This Row],[Location Camp]])</f>
        <v>Cox's Bazar, Teknaf, Whykong, Unchiprang</v>
      </c>
    </row>
    <row r="1895" spans="1:35" s="6" customFormat="1" x14ac:dyDescent="0.35">
      <c r="A1895" s="67">
        <v>5206</v>
      </c>
      <c r="B1895" s="130" t="s">
        <v>5358</v>
      </c>
      <c r="C1895" s="130" t="s">
        <v>5358</v>
      </c>
      <c r="D1895" s="130" t="s">
        <v>5358</v>
      </c>
      <c r="E1895" s="130" t="s">
        <v>4630</v>
      </c>
      <c r="F1895" s="130" t="s">
        <v>6377</v>
      </c>
      <c r="G1895" s="130" t="s">
        <v>6373</v>
      </c>
      <c r="H1895" s="130" t="s">
        <v>4637</v>
      </c>
      <c r="I1895" s="146" t="s">
        <v>4</v>
      </c>
      <c r="J1895" s="146" t="s">
        <v>21</v>
      </c>
      <c r="K1895" s="130" t="s">
        <v>183</v>
      </c>
      <c r="L1895" s="130" t="s">
        <v>1527</v>
      </c>
      <c r="M1895" s="130" t="s">
        <v>4882</v>
      </c>
      <c r="N1895" s="130" t="s">
        <v>4882</v>
      </c>
      <c r="O1895" s="130" t="s">
        <v>4821</v>
      </c>
      <c r="P1895" s="132"/>
      <c r="Q1895" s="150"/>
      <c r="R1895" s="133"/>
      <c r="S1895" s="133"/>
      <c r="T1895" s="135"/>
      <c r="U1895" s="135"/>
      <c r="V1895" s="135"/>
      <c r="W1895" s="135"/>
      <c r="X1895" s="135"/>
      <c r="Y1895" s="135"/>
      <c r="Z1895" s="135"/>
      <c r="AA1895" s="137" t="s">
        <v>6420</v>
      </c>
      <c r="AB1895" s="137"/>
      <c r="AC1895" s="139"/>
      <c r="AD1895" s="144"/>
      <c r="AE1895" s="131">
        <f>INDEX(Where!$B$2:$B$8,MATCH('4W'!I1895,DivisionList,0))</f>
        <v>20</v>
      </c>
      <c r="AF1895" s="131">
        <f>INDEX(Where!$F$2:$F$65,MATCH('4W'!J1895,DistrictList,0))</f>
        <v>2022</v>
      </c>
      <c r="AG1895" s="131">
        <f>IF(K1895&lt;&gt;"",INDEX(Where!$K$2:$K$545,MATCH('4W'!K1895,UpazilaList,0)),"")</f>
        <v>202290</v>
      </c>
      <c r="AH1895" s="141">
        <f t="array" ref="AH1895">IF(L1895&lt;&gt;"",INDEX(Where!$Q$2:$Q$5167,MATCH('4W'!K1895&amp;'4W'!L1895,Where!$O$2:$O$5167&amp;Where!$P$2:$P$5167,0)),"")</f>
        <v>20229079</v>
      </c>
      <c r="AI1895" s="198" t="str">
        <f>IF(Table1[[#This Row],[SSID]]="", "..", Table1[[#This Row],[District]]&amp;", "&amp;Table1[[#This Row],[Upazila]]&amp;", "&amp;Table1[[#This Row],[Union]]&amp;", "&amp;Table1[[#This Row],[Location Camp]])</f>
        <v>Cox's Bazar, Teknaf, Whykong, Unchiprang</v>
      </c>
    </row>
    <row r="1896" spans="1:35" s="6" customFormat="1" x14ac:dyDescent="0.35">
      <c r="A1896" s="67">
        <v>5207</v>
      </c>
      <c r="B1896" s="130" t="s">
        <v>5358</v>
      </c>
      <c r="C1896" s="130" t="s">
        <v>5358</v>
      </c>
      <c r="D1896" s="130" t="s">
        <v>5358</v>
      </c>
      <c r="E1896" s="130" t="s">
        <v>4630</v>
      </c>
      <c r="F1896" s="130" t="s">
        <v>6377</v>
      </c>
      <c r="G1896" s="130" t="s">
        <v>6373</v>
      </c>
      <c r="H1896" s="130" t="s">
        <v>4637</v>
      </c>
      <c r="I1896" s="146" t="s">
        <v>4</v>
      </c>
      <c r="J1896" s="146" t="s">
        <v>21</v>
      </c>
      <c r="K1896" s="130" t="s">
        <v>183</v>
      </c>
      <c r="L1896" s="130" t="s">
        <v>1527</v>
      </c>
      <c r="M1896" s="130" t="s">
        <v>4882</v>
      </c>
      <c r="N1896" s="130" t="s">
        <v>4882</v>
      </c>
      <c r="O1896" s="130" t="s">
        <v>4821</v>
      </c>
      <c r="P1896" s="132"/>
      <c r="Q1896" s="150"/>
      <c r="R1896" s="133"/>
      <c r="S1896" s="133"/>
      <c r="T1896" s="135"/>
      <c r="U1896" s="135"/>
      <c r="V1896" s="135"/>
      <c r="W1896" s="135"/>
      <c r="X1896" s="135"/>
      <c r="Y1896" s="135"/>
      <c r="Z1896" s="135"/>
      <c r="AA1896" s="137" t="s">
        <v>6425</v>
      </c>
      <c r="AB1896" s="137"/>
      <c r="AC1896" s="139"/>
      <c r="AD1896" s="144"/>
      <c r="AE1896" s="131">
        <f>INDEX(Where!$B$2:$B$8,MATCH('4W'!I1896,DivisionList,0))</f>
        <v>20</v>
      </c>
      <c r="AF1896" s="131">
        <f>INDEX(Where!$F$2:$F$65,MATCH('4W'!J1896,DistrictList,0))</f>
        <v>2022</v>
      </c>
      <c r="AG1896" s="131">
        <f>IF(K1896&lt;&gt;"",INDEX(Where!$K$2:$K$545,MATCH('4W'!K1896,UpazilaList,0)),"")</f>
        <v>202290</v>
      </c>
      <c r="AH1896" s="141">
        <f t="array" ref="AH1896">IF(L1896&lt;&gt;"",INDEX(Where!$Q$2:$Q$5167,MATCH('4W'!K1896&amp;'4W'!L1896,Where!$O$2:$O$5167&amp;Where!$P$2:$P$5167,0)),"")</f>
        <v>20229079</v>
      </c>
      <c r="AI1896" s="198" t="str">
        <f>IF(Table1[[#This Row],[SSID]]="", "..", Table1[[#This Row],[District]]&amp;", "&amp;Table1[[#This Row],[Upazila]]&amp;", "&amp;Table1[[#This Row],[Union]]&amp;", "&amp;Table1[[#This Row],[Location Camp]])</f>
        <v>Cox's Bazar, Teknaf, Whykong, Unchiprang</v>
      </c>
    </row>
    <row r="1897" spans="1:35" s="6" customFormat="1" x14ac:dyDescent="0.35">
      <c r="A1897" s="67">
        <v>5208</v>
      </c>
      <c r="B1897" s="130" t="s">
        <v>5358</v>
      </c>
      <c r="C1897" s="130" t="s">
        <v>5358</v>
      </c>
      <c r="D1897" s="130" t="s">
        <v>5358</v>
      </c>
      <c r="E1897" s="130" t="s">
        <v>4630</v>
      </c>
      <c r="F1897" s="130" t="s">
        <v>6377</v>
      </c>
      <c r="G1897" s="130" t="s">
        <v>6373</v>
      </c>
      <c r="H1897" s="130" t="s">
        <v>4637</v>
      </c>
      <c r="I1897" s="146" t="s">
        <v>4</v>
      </c>
      <c r="J1897" s="146" t="s">
        <v>21</v>
      </c>
      <c r="K1897" s="130" t="s">
        <v>183</v>
      </c>
      <c r="L1897" s="130" t="s">
        <v>1527</v>
      </c>
      <c r="M1897" s="130" t="s">
        <v>4882</v>
      </c>
      <c r="N1897" s="130" t="s">
        <v>4882</v>
      </c>
      <c r="O1897" s="130" t="s">
        <v>4821</v>
      </c>
      <c r="P1897" s="132"/>
      <c r="Q1897" s="150"/>
      <c r="R1897" s="133"/>
      <c r="S1897" s="133"/>
      <c r="T1897" s="135"/>
      <c r="U1897" s="135"/>
      <c r="V1897" s="135"/>
      <c r="W1897" s="135"/>
      <c r="X1897" s="135"/>
      <c r="Y1897" s="135"/>
      <c r="Z1897" s="135"/>
      <c r="AA1897" s="137" t="s">
        <v>6419</v>
      </c>
      <c r="AB1897" s="137"/>
      <c r="AC1897" s="139"/>
      <c r="AD1897" s="144"/>
      <c r="AE1897" s="131">
        <f>INDEX(Where!$B$2:$B$8,MATCH('4W'!I1897,DivisionList,0))</f>
        <v>20</v>
      </c>
      <c r="AF1897" s="131">
        <f>INDEX(Where!$F$2:$F$65,MATCH('4W'!J1897,DistrictList,0))</f>
        <v>2022</v>
      </c>
      <c r="AG1897" s="131">
        <f>IF(K1897&lt;&gt;"",INDEX(Where!$K$2:$K$545,MATCH('4W'!K1897,UpazilaList,0)),"")</f>
        <v>202290</v>
      </c>
      <c r="AH1897" s="141">
        <f t="array" ref="AH1897">IF(L1897&lt;&gt;"",INDEX(Where!$Q$2:$Q$5167,MATCH('4W'!K1897&amp;'4W'!L1897,Where!$O$2:$O$5167&amp;Where!$P$2:$P$5167,0)),"")</f>
        <v>20229079</v>
      </c>
      <c r="AI1897" s="198" t="str">
        <f>IF(Table1[[#This Row],[SSID]]="", "..", Table1[[#This Row],[District]]&amp;", "&amp;Table1[[#This Row],[Upazila]]&amp;", "&amp;Table1[[#This Row],[Union]]&amp;", "&amp;Table1[[#This Row],[Location Camp]])</f>
        <v>Cox's Bazar, Teknaf, Whykong, Unchiprang</v>
      </c>
    </row>
    <row r="1898" spans="1:35" s="6" customFormat="1" x14ac:dyDescent="0.35">
      <c r="A1898" s="67">
        <v>5194</v>
      </c>
      <c r="B1898" s="130" t="s">
        <v>4673</v>
      </c>
      <c r="C1898" s="130" t="s">
        <v>4730</v>
      </c>
      <c r="D1898" s="130" t="s">
        <v>4673</v>
      </c>
      <c r="E1898" s="130" t="s">
        <v>6550</v>
      </c>
      <c r="F1898" s="130" t="s">
        <v>6334</v>
      </c>
      <c r="G1898" s="130" t="s">
        <v>6335</v>
      </c>
      <c r="H1898" s="130" t="s">
        <v>4637</v>
      </c>
      <c r="I1898" s="146" t="s">
        <v>4</v>
      </c>
      <c r="J1898" s="146" t="s">
        <v>21</v>
      </c>
      <c r="K1898" s="130" t="s">
        <v>183</v>
      </c>
      <c r="L1898" s="130" t="s">
        <v>1527</v>
      </c>
      <c r="M1898" s="130" t="s">
        <v>4882</v>
      </c>
      <c r="N1898" s="130" t="s">
        <v>4882</v>
      </c>
      <c r="O1898" s="130" t="s">
        <v>4821</v>
      </c>
      <c r="P1898" s="132">
        <v>43145</v>
      </c>
      <c r="Q1898" s="150">
        <v>43359</v>
      </c>
      <c r="R1898" s="133"/>
      <c r="S1898" s="133">
        <v>549</v>
      </c>
      <c r="T1898" s="135"/>
      <c r="U1898" s="135"/>
      <c r="V1898" s="135"/>
      <c r="W1898" s="135"/>
      <c r="X1898" s="135"/>
      <c r="Y1898" s="135"/>
      <c r="Z1898" s="135"/>
      <c r="AA1898" s="137"/>
      <c r="AB1898" s="137"/>
      <c r="AC1898" s="139"/>
      <c r="AD1898" s="144"/>
      <c r="AE1898" s="131">
        <f>INDEX(Where!$B$2:$B$8,MATCH('4W'!I1898,DivisionList,0))</f>
        <v>20</v>
      </c>
      <c r="AF1898" s="131">
        <f>INDEX(Where!$F$2:$F$65,MATCH('4W'!J1898,DistrictList,0))</f>
        <v>2022</v>
      </c>
      <c r="AG1898" s="131">
        <f>IF(K1898&lt;&gt;"",INDEX(Where!$K$2:$K$545,MATCH('4W'!K1898,UpazilaList,0)),"")</f>
        <v>202290</v>
      </c>
      <c r="AH1898" s="141">
        <f t="array" ref="AH1898">IF(L1898&lt;&gt;"",INDEX(Where!$Q$2:$Q$5167,MATCH('4W'!K1898&amp;'4W'!L1898,Where!$O$2:$O$5167&amp;Where!$P$2:$P$5167,0)),"")</f>
        <v>20229079</v>
      </c>
      <c r="AI1898" s="198" t="str">
        <f>IF(Table1[[#This Row],[SSID]]="", "..", Table1[[#This Row],[District]]&amp;", "&amp;Table1[[#This Row],[Upazila]]&amp;", "&amp;Table1[[#This Row],[Union]]&amp;", "&amp;Table1[[#This Row],[Location Camp]])</f>
        <v>Cox's Bazar, Teknaf, Whykong, Unchiprang</v>
      </c>
    </row>
    <row r="1899" spans="1:35" s="6" customFormat="1" x14ac:dyDescent="0.35">
      <c r="A1899" s="67">
        <v>5195</v>
      </c>
      <c r="B1899" s="130" t="s">
        <v>4673</v>
      </c>
      <c r="C1899" s="130" t="s">
        <v>4730</v>
      </c>
      <c r="D1899" s="130" t="s">
        <v>4673</v>
      </c>
      <c r="E1899" s="130" t="s">
        <v>6550</v>
      </c>
      <c r="F1899" s="130" t="s">
        <v>6334</v>
      </c>
      <c r="G1899" s="130" t="s">
        <v>6335</v>
      </c>
      <c r="H1899" s="130" t="s">
        <v>4637</v>
      </c>
      <c r="I1899" s="146" t="s">
        <v>4</v>
      </c>
      <c r="J1899" s="146" t="s">
        <v>21</v>
      </c>
      <c r="K1899" s="130" t="s">
        <v>183</v>
      </c>
      <c r="L1899" s="130" t="s">
        <v>1527</v>
      </c>
      <c r="M1899" s="130" t="s">
        <v>4882</v>
      </c>
      <c r="N1899" s="130" t="s">
        <v>4882</v>
      </c>
      <c r="O1899" s="130" t="s">
        <v>4821</v>
      </c>
      <c r="P1899" s="132">
        <v>43145</v>
      </c>
      <c r="Q1899" s="150">
        <v>43359</v>
      </c>
      <c r="R1899" s="133"/>
      <c r="S1899" s="133">
        <v>176</v>
      </c>
      <c r="T1899" s="135"/>
      <c r="U1899" s="135"/>
      <c r="V1899" s="135"/>
      <c r="W1899" s="135"/>
      <c r="X1899" s="135"/>
      <c r="Y1899" s="135"/>
      <c r="Z1899" s="135"/>
      <c r="AA1899" s="137"/>
      <c r="AB1899" s="137"/>
      <c r="AC1899" s="139"/>
      <c r="AD1899" s="144"/>
      <c r="AE1899" s="131">
        <f>INDEX(Where!$B$2:$B$8,MATCH('4W'!I1899,DivisionList,0))</f>
        <v>20</v>
      </c>
      <c r="AF1899" s="131">
        <f>INDEX(Where!$F$2:$F$65,MATCH('4W'!J1899,DistrictList,0))</f>
        <v>2022</v>
      </c>
      <c r="AG1899" s="131">
        <f>IF(K1899&lt;&gt;"",INDEX(Where!$K$2:$K$545,MATCH('4W'!K1899,UpazilaList,0)),"")</f>
        <v>202290</v>
      </c>
      <c r="AH1899" s="141">
        <f t="array" ref="AH1899">IF(L1899&lt;&gt;"",INDEX(Where!$Q$2:$Q$5167,MATCH('4W'!K1899&amp;'4W'!L1899,Where!$O$2:$O$5167&amp;Where!$P$2:$P$5167,0)),"")</f>
        <v>20229079</v>
      </c>
      <c r="AI1899" s="198" t="str">
        <f>IF(Table1[[#This Row],[SSID]]="", "..", Table1[[#This Row],[District]]&amp;", "&amp;Table1[[#This Row],[Upazila]]&amp;", "&amp;Table1[[#This Row],[Union]]&amp;", "&amp;Table1[[#This Row],[Location Camp]])</f>
        <v>Cox's Bazar, Teknaf, Whykong, Unchiprang</v>
      </c>
    </row>
    <row r="1900" spans="1:35" s="6" customFormat="1" x14ac:dyDescent="0.35">
      <c r="A1900" s="67">
        <v>5191</v>
      </c>
      <c r="B1900" s="130" t="s">
        <v>4658</v>
      </c>
      <c r="C1900" s="130" t="s">
        <v>4658</v>
      </c>
      <c r="D1900" s="130" t="s">
        <v>5786</v>
      </c>
      <c r="E1900" s="130" t="s">
        <v>4631</v>
      </c>
      <c r="F1900" s="130" t="s">
        <v>5663</v>
      </c>
      <c r="G1900" s="130" t="s">
        <v>6113</v>
      </c>
      <c r="H1900" s="130" t="s">
        <v>4637</v>
      </c>
      <c r="I1900" s="146" t="s">
        <v>4</v>
      </c>
      <c r="J1900" s="146" t="s">
        <v>21</v>
      </c>
      <c r="K1900" s="130" t="s">
        <v>183</v>
      </c>
      <c r="L1900" s="130" t="s">
        <v>1527</v>
      </c>
      <c r="M1900" s="130" t="s">
        <v>4882</v>
      </c>
      <c r="N1900" s="130" t="s">
        <v>4882</v>
      </c>
      <c r="O1900" s="130" t="s">
        <v>4821</v>
      </c>
      <c r="P1900" s="132">
        <v>42997</v>
      </c>
      <c r="Q1900" s="150">
        <v>43151</v>
      </c>
      <c r="R1900" s="133"/>
      <c r="S1900" s="133">
        <v>15187</v>
      </c>
      <c r="T1900" s="135">
        <v>7316</v>
      </c>
      <c r="U1900" s="135">
        <v>7871</v>
      </c>
      <c r="V1900" s="135"/>
      <c r="W1900" s="135"/>
      <c r="X1900" s="135"/>
      <c r="Y1900" s="135"/>
      <c r="Z1900" s="135"/>
      <c r="AA1900" s="137"/>
      <c r="AB1900" s="156"/>
      <c r="AC1900" s="157"/>
      <c r="AD1900" s="4"/>
      <c r="AE1900" s="131">
        <f>INDEX(Where!$B$2:$B$8,MATCH('4W'!I1900,DivisionList,0))</f>
        <v>20</v>
      </c>
      <c r="AF1900" s="131">
        <f>INDEX(Where!$F$2:$F$65,MATCH('4W'!J1900,DistrictList,0))</f>
        <v>2022</v>
      </c>
      <c r="AG1900" s="131">
        <f>IF(K1900&lt;&gt;"",INDEX(Where!$K$2:$K$545,MATCH('4W'!K1900,UpazilaList,0)),"")</f>
        <v>202290</v>
      </c>
      <c r="AH1900" s="141">
        <f t="array" ref="AH1900">IF(L1900&lt;&gt;"",INDEX(Where!$Q$2:$Q$5167,MATCH('4W'!K1900&amp;'4W'!L1900,Where!$O$2:$O$5167&amp;Where!$P$2:$P$5167,0)),"")</f>
        <v>20229079</v>
      </c>
      <c r="AI1900" s="198" t="str">
        <f>IF(Table1[[#This Row],[SSID]]="", "..", Table1[[#This Row],[District]]&amp;", "&amp;Table1[[#This Row],[Upazila]]&amp;", "&amp;Table1[[#This Row],[Union]]&amp;", "&amp;Table1[[#This Row],[Location Camp]])</f>
        <v>Cox's Bazar, Teknaf, Whykong, Unchiprang</v>
      </c>
    </row>
    <row r="1901" spans="1:35" s="6" customFormat="1" x14ac:dyDescent="0.35">
      <c r="A1901" s="67">
        <v>5269</v>
      </c>
      <c r="B1901" s="130" t="s">
        <v>4673</v>
      </c>
      <c r="C1901" s="130" t="s">
        <v>4697</v>
      </c>
      <c r="D1901" s="130" t="s">
        <v>4673</v>
      </c>
      <c r="E1901" s="130" t="s">
        <v>4885</v>
      </c>
      <c r="F1901" s="130" t="s">
        <v>6178</v>
      </c>
      <c r="G1901" s="130" t="s">
        <v>6179</v>
      </c>
      <c r="H1901" s="130" t="s">
        <v>4637</v>
      </c>
      <c r="I1901" s="146" t="s">
        <v>4</v>
      </c>
      <c r="J1901" s="146" t="s">
        <v>21</v>
      </c>
      <c r="K1901" s="130" t="s">
        <v>183</v>
      </c>
      <c r="L1901" s="130" t="s">
        <v>1527</v>
      </c>
      <c r="M1901" s="130" t="s">
        <v>4882</v>
      </c>
      <c r="N1901" s="130" t="s">
        <v>4882</v>
      </c>
      <c r="O1901" s="130" t="s">
        <v>4821</v>
      </c>
      <c r="P1901" s="132">
        <v>43153</v>
      </c>
      <c r="Q1901" s="150">
        <v>43296</v>
      </c>
      <c r="R1901" s="133"/>
      <c r="S1901" s="133">
        <v>1386</v>
      </c>
      <c r="T1901" s="135">
        <v>571</v>
      </c>
      <c r="U1901" s="135">
        <v>815</v>
      </c>
      <c r="V1901" s="135"/>
      <c r="W1901" s="135"/>
      <c r="X1901" s="135">
        <v>815</v>
      </c>
      <c r="Y1901" s="135">
        <v>571</v>
      </c>
      <c r="Z1901" s="135"/>
      <c r="AA1901" s="137"/>
      <c r="AB1901" s="137"/>
      <c r="AC1901" s="139"/>
      <c r="AD1901" s="144"/>
      <c r="AE1901" s="131">
        <f>INDEX(Where!$B$2:$B$8,MATCH('4W'!I1901,DivisionList,0))</f>
        <v>20</v>
      </c>
      <c r="AF1901" s="131">
        <f>INDEX(Where!$F$2:$F$65,MATCH('4W'!J1901,DistrictList,0))</f>
        <v>2022</v>
      </c>
      <c r="AG1901" s="131">
        <f>IF(K1901&lt;&gt;"",INDEX(Where!$K$2:$K$545,MATCH('4W'!K1901,UpazilaList,0)),"")</f>
        <v>202290</v>
      </c>
      <c r="AH1901" s="141">
        <f t="array" ref="AH1901">IF(L1901&lt;&gt;"",INDEX(Where!$Q$2:$Q$5167,MATCH('4W'!K1901&amp;'4W'!L1901,Where!$O$2:$O$5167&amp;Where!$P$2:$P$5167,0)),"")</f>
        <v>20229079</v>
      </c>
      <c r="AI1901" s="198" t="str">
        <f>IF(Table1[[#This Row],[SSID]]="", "..", Table1[[#This Row],[District]]&amp;", "&amp;Table1[[#This Row],[Upazila]]&amp;", "&amp;Table1[[#This Row],[Union]]&amp;", "&amp;Table1[[#This Row],[Location Camp]])</f>
        <v>Cox's Bazar, Teknaf, Whykong, Unchiprang</v>
      </c>
    </row>
    <row r="1902" spans="1:35" s="6" customFormat="1" x14ac:dyDescent="0.35">
      <c r="A1902" s="67">
        <v>5268</v>
      </c>
      <c r="B1902" s="130" t="s">
        <v>4673</v>
      </c>
      <c r="C1902" s="130" t="s">
        <v>4697</v>
      </c>
      <c r="D1902" s="130" t="s">
        <v>4673</v>
      </c>
      <c r="E1902" s="130" t="s">
        <v>4885</v>
      </c>
      <c r="F1902" s="130" t="s">
        <v>6180</v>
      </c>
      <c r="G1902" s="130" t="s">
        <v>6181</v>
      </c>
      <c r="H1902" s="130" t="s">
        <v>4637</v>
      </c>
      <c r="I1902" s="146" t="s">
        <v>4</v>
      </c>
      <c r="J1902" s="146" t="s">
        <v>21</v>
      </c>
      <c r="K1902" s="130" t="s">
        <v>183</v>
      </c>
      <c r="L1902" s="130" t="s">
        <v>1527</v>
      </c>
      <c r="M1902" s="130" t="s">
        <v>4882</v>
      </c>
      <c r="N1902" s="130" t="s">
        <v>4882</v>
      </c>
      <c r="O1902" s="130" t="s">
        <v>4821</v>
      </c>
      <c r="P1902" s="132">
        <v>43153</v>
      </c>
      <c r="Q1902" s="150">
        <v>43296</v>
      </c>
      <c r="R1902" s="133"/>
      <c r="S1902" s="133">
        <v>3522</v>
      </c>
      <c r="T1902" s="135">
        <v>1726</v>
      </c>
      <c r="U1902" s="135">
        <v>1796</v>
      </c>
      <c r="V1902" s="135"/>
      <c r="W1902" s="135"/>
      <c r="X1902" s="135">
        <v>1796</v>
      </c>
      <c r="Y1902" s="135">
        <v>1726</v>
      </c>
      <c r="Z1902" s="135"/>
      <c r="AA1902" s="137"/>
      <c r="AB1902" s="137"/>
      <c r="AC1902" s="139"/>
      <c r="AD1902" s="144"/>
      <c r="AE1902" s="131">
        <f>INDEX(Where!$B$2:$B$8,MATCH('4W'!I1902,DivisionList,0))</f>
        <v>20</v>
      </c>
      <c r="AF1902" s="131">
        <f>INDEX(Where!$F$2:$F$65,MATCH('4W'!J1902,DistrictList,0))</f>
        <v>2022</v>
      </c>
      <c r="AG1902" s="131">
        <f>IF(K1902&lt;&gt;"",INDEX(Where!$K$2:$K$545,MATCH('4W'!K1902,UpazilaList,0)),"")</f>
        <v>202290</v>
      </c>
      <c r="AH1902" s="141">
        <f t="array" ref="AH1902">IF(L1902&lt;&gt;"",INDEX(Where!$Q$2:$Q$5167,MATCH('4W'!K1902&amp;'4W'!L1902,Where!$O$2:$O$5167&amp;Where!$P$2:$P$5167,0)),"")</f>
        <v>20229079</v>
      </c>
      <c r="AI1902" s="198" t="str">
        <f>IF(Table1[[#This Row],[SSID]]="", "..", Table1[[#This Row],[District]]&amp;", "&amp;Table1[[#This Row],[Upazila]]&amp;", "&amp;Table1[[#This Row],[Union]]&amp;", "&amp;Table1[[#This Row],[Location Camp]])</f>
        <v>Cox's Bazar, Teknaf, Whykong, Unchiprang</v>
      </c>
    </row>
    <row r="1903" spans="1:35" s="6" customFormat="1" x14ac:dyDescent="0.35">
      <c r="A1903" s="67">
        <v>5260</v>
      </c>
      <c r="B1903" s="130" t="s">
        <v>4675</v>
      </c>
      <c r="C1903" s="130" t="s">
        <v>4675</v>
      </c>
      <c r="D1903" s="130" t="s">
        <v>6071</v>
      </c>
      <c r="E1903" s="130" t="s">
        <v>4631</v>
      </c>
      <c r="F1903" s="130" t="s">
        <v>5663</v>
      </c>
      <c r="G1903" s="130" t="s">
        <v>6072</v>
      </c>
      <c r="H1903" s="130" t="s">
        <v>4637</v>
      </c>
      <c r="I1903" s="146" t="s">
        <v>4</v>
      </c>
      <c r="J1903" s="146" t="s">
        <v>21</v>
      </c>
      <c r="K1903" s="130" t="s">
        <v>183</v>
      </c>
      <c r="L1903" s="130" t="s">
        <v>1527</v>
      </c>
      <c r="M1903" s="130" t="s">
        <v>4882</v>
      </c>
      <c r="N1903" s="130" t="s">
        <v>4882</v>
      </c>
      <c r="O1903" s="130" t="s">
        <v>4821</v>
      </c>
      <c r="P1903" s="132">
        <v>43009</v>
      </c>
      <c r="Q1903" s="150"/>
      <c r="R1903" s="133"/>
      <c r="S1903" s="133">
        <v>551</v>
      </c>
      <c r="T1903" s="135"/>
      <c r="U1903" s="135"/>
      <c r="V1903" s="135"/>
      <c r="W1903" s="135"/>
      <c r="X1903" s="135"/>
      <c r="Y1903" s="135"/>
      <c r="Z1903" s="135"/>
      <c r="AA1903" s="137"/>
      <c r="AB1903" s="156"/>
      <c r="AC1903" s="157"/>
      <c r="AD1903" s="4"/>
      <c r="AE1903" s="131">
        <f>INDEX(Where!$B$2:$B$8,MATCH('4W'!I1903,DivisionList,0))</f>
        <v>20</v>
      </c>
      <c r="AF1903" s="131">
        <f>INDEX(Where!$F$2:$F$65,MATCH('4W'!J1903,DistrictList,0))</f>
        <v>2022</v>
      </c>
      <c r="AG1903" s="131">
        <f>IF(K1903&lt;&gt;"",INDEX(Where!$K$2:$K$545,MATCH('4W'!K1903,UpazilaList,0)),"")</f>
        <v>202290</v>
      </c>
      <c r="AH1903" s="141">
        <f t="array" ref="AH1903">IF(L1903&lt;&gt;"",INDEX(Where!$Q$2:$Q$5167,MATCH('4W'!K1903&amp;'4W'!L1903,Where!$O$2:$O$5167&amp;Where!$P$2:$P$5167,0)),"")</f>
        <v>20229079</v>
      </c>
      <c r="AI1903" s="198" t="str">
        <f>IF(Table1[[#This Row],[SSID]]="", "..", Table1[[#This Row],[District]]&amp;", "&amp;Table1[[#This Row],[Upazila]]&amp;", "&amp;Table1[[#This Row],[Union]]&amp;", "&amp;Table1[[#This Row],[Location Camp]])</f>
        <v>Cox's Bazar, Teknaf, Whykong, Unchiprang</v>
      </c>
    </row>
    <row r="1904" spans="1:35" s="6" customFormat="1" x14ac:dyDescent="0.35">
      <c r="A1904" s="67">
        <v>5288</v>
      </c>
      <c r="B1904" s="130" t="s">
        <v>4697</v>
      </c>
      <c r="C1904" s="130" t="s">
        <v>4697</v>
      </c>
      <c r="D1904" s="130" t="s">
        <v>5786</v>
      </c>
      <c r="E1904" s="130" t="s">
        <v>4630</v>
      </c>
      <c r="F1904" s="130" t="s">
        <v>6362</v>
      </c>
      <c r="G1904" s="130" t="s">
        <v>6383</v>
      </c>
      <c r="H1904" s="130" t="s">
        <v>4638</v>
      </c>
      <c r="I1904" s="146" t="s">
        <v>4</v>
      </c>
      <c r="J1904" s="146" t="s">
        <v>21</v>
      </c>
      <c r="K1904" s="130" t="s">
        <v>183</v>
      </c>
      <c r="L1904" s="130" t="s">
        <v>1527</v>
      </c>
      <c r="M1904" s="130" t="s">
        <v>4882</v>
      </c>
      <c r="N1904" s="130" t="s">
        <v>4882</v>
      </c>
      <c r="O1904" s="130" t="s">
        <v>4821</v>
      </c>
      <c r="P1904" s="132">
        <v>43159</v>
      </c>
      <c r="Q1904" s="150"/>
      <c r="R1904" s="133"/>
      <c r="S1904" s="133"/>
      <c r="T1904" s="135"/>
      <c r="U1904" s="135"/>
      <c r="V1904" s="135"/>
      <c r="W1904" s="135"/>
      <c r="X1904" s="135"/>
      <c r="Y1904" s="135"/>
      <c r="Z1904" s="135"/>
      <c r="AA1904" s="137"/>
      <c r="AB1904" s="137"/>
      <c r="AC1904" s="139"/>
      <c r="AD1904" s="144"/>
      <c r="AE1904" s="131">
        <f>INDEX(Where!$B$2:$B$8,MATCH('4W'!I1904,DivisionList,0))</f>
        <v>20</v>
      </c>
      <c r="AF1904" s="131">
        <f>INDEX(Where!$F$2:$F$65,MATCH('4W'!J1904,DistrictList,0))</f>
        <v>2022</v>
      </c>
      <c r="AG1904" s="131">
        <f>IF(K1904&lt;&gt;"",INDEX(Where!$K$2:$K$545,MATCH('4W'!K1904,UpazilaList,0)),"")</f>
        <v>202290</v>
      </c>
      <c r="AH1904" s="141">
        <f t="array" ref="AH1904">IF(L1904&lt;&gt;"",INDEX(Where!$Q$2:$Q$5167,MATCH('4W'!K1904&amp;'4W'!L1904,Where!$O$2:$O$5167&amp;Where!$P$2:$P$5167,0)),"")</f>
        <v>20229079</v>
      </c>
      <c r="AI1904" s="198" t="str">
        <f>IF(Table1[[#This Row],[SSID]]="", "..", Table1[[#This Row],[District]]&amp;", "&amp;Table1[[#This Row],[Upazila]]&amp;", "&amp;Table1[[#This Row],[Union]]&amp;", "&amp;Table1[[#This Row],[Location Camp]])</f>
        <v>Cox's Bazar, Teknaf, Whykong, Unchiprang</v>
      </c>
    </row>
    <row r="1905" spans="1:35" s="6" customFormat="1" x14ac:dyDescent="0.35">
      <c r="A1905" s="67">
        <v>5217</v>
      </c>
      <c r="B1905" s="4" t="s">
        <v>5322</v>
      </c>
      <c r="C1905" s="4" t="s">
        <v>5322</v>
      </c>
      <c r="D1905" s="4" t="s">
        <v>5322</v>
      </c>
      <c r="E1905" s="4" t="s">
        <v>4692</v>
      </c>
      <c r="F1905" s="4" t="s">
        <v>4695</v>
      </c>
      <c r="G1905" s="4" t="s">
        <v>5784</v>
      </c>
      <c r="H1905" s="4" t="s">
        <v>4638</v>
      </c>
      <c r="I1905" s="24" t="s">
        <v>4</v>
      </c>
      <c r="J1905" s="24" t="s">
        <v>21</v>
      </c>
      <c r="K1905" s="4" t="s">
        <v>183</v>
      </c>
      <c r="L1905" s="4" t="s">
        <v>1527</v>
      </c>
      <c r="M1905" s="4" t="s">
        <v>4882</v>
      </c>
      <c r="N1905" s="4" t="s">
        <v>4882</v>
      </c>
      <c r="O1905" s="4" t="s">
        <v>4821</v>
      </c>
      <c r="P1905" s="11">
        <v>43018</v>
      </c>
      <c r="Q1905" s="11">
        <v>43018</v>
      </c>
      <c r="R1905" s="52">
        <v>400</v>
      </c>
      <c r="S1905" s="52">
        <v>0</v>
      </c>
      <c r="T1905" s="155">
        <v>0</v>
      </c>
      <c r="U1905" s="155">
        <v>0</v>
      </c>
      <c r="V1905" s="155">
        <v>0</v>
      </c>
      <c r="W1905" s="155">
        <v>0</v>
      </c>
      <c r="X1905" s="155">
        <v>0</v>
      </c>
      <c r="Y1905" s="155">
        <v>0</v>
      </c>
      <c r="Z1905" s="155"/>
      <c r="AA1905" s="156" t="s">
        <v>5785</v>
      </c>
      <c r="AB1905" s="156"/>
      <c r="AC1905" s="157"/>
      <c r="AD1905" s="4"/>
      <c r="AE1905" s="131">
        <f>INDEX(Where!$B$2:$B$8,MATCH('4W'!I1905,DivisionList,0))</f>
        <v>20</v>
      </c>
      <c r="AF1905" s="131">
        <f>INDEX(Where!$F$2:$F$65,MATCH('4W'!J1905,DistrictList,0))</f>
        <v>2022</v>
      </c>
      <c r="AG1905" s="131">
        <f>IF(K1905&lt;&gt;"",INDEX(Where!$K$2:$K$545,MATCH('4W'!K1905,UpazilaList,0)),"")</f>
        <v>202290</v>
      </c>
      <c r="AH1905" s="141">
        <f t="array" ref="AH1905">IF(L1905&lt;&gt;"",INDEX(Where!$Q$2:$Q$5167,MATCH('4W'!K1905&amp;'4W'!L1905,Where!$O$2:$O$5167&amp;Where!$P$2:$P$5167,0)),"")</f>
        <v>20229079</v>
      </c>
      <c r="AI1905" s="198" t="str">
        <f>IF(Table1[[#This Row],[SSID]]="", "..", Table1[[#This Row],[District]]&amp;", "&amp;Table1[[#This Row],[Upazila]]&amp;", "&amp;Table1[[#This Row],[Union]]&amp;", "&amp;Table1[[#This Row],[Location Camp]])</f>
        <v>Cox's Bazar, Teknaf, Whykong, Unchiprang</v>
      </c>
    </row>
    <row r="1906" spans="1:35" s="6" customFormat="1" x14ac:dyDescent="0.35">
      <c r="A1906" s="67">
        <v>5220</v>
      </c>
      <c r="B1906" s="4" t="s">
        <v>5322</v>
      </c>
      <c r="C1906" s="4" t="s">
        <v>5322</v>
      </c>
      <c r="D1906" s="4" t="s">
        <v>5788</v>
      </c>
      <c r="E1906" s="4" t="s">
        <v>4692</v>
      </c>
      <c r="F1906" s="4" t="s">
        <v>4695</v>
      </c>
      <c r="G1906" s="4" t="s">
        <v>5784</v>
      </c>
      <c r="H1906" s="4" t="s">
        <v>4636</v>
      </c>
      <c r="I1906" s="24" t="s">
        <v>4</v>
      </c>
      <c r="J1906" s="24" t="s">
        <v>21</v>
      </c>
      <c r="K1906" s="4" t="s">
        <v>183</v>
      </c>
      <c r="L1906" s="4" t="s">
        <v>1527</v>
      </c>
      <c r="M1906" s="4" t="s">
        <v>4882</v>
      </c>
      <c r="N1906" s="4" t="s">
        <v>4882</v>
      </c>
      <c r="O1906" s="4" t="s">
        <v>4821</v>
      </c>
      <c r="P1906" s="11">
        <v>43161</v>
      </c>
      <c r="Q1906" s="11" t="s">
        <v>5786</v>
      </c>
      <c r="R1906" s="52">
        <v>0</v>
      </c>
      <c r="S1906" s="52">
        <v>0</v>
      </c>
      <c r="T1906" s="155">
        <v>0</v>
      </c>
      <c r="U1906" s="155">
        <v>0</v>
      </c>
      <c r="V1906" s="155">
        <v>0</v>
      </c>
      <c r="W1906" s="155">
        <v>0</v>
      </c>
      <c r="X1906" s="155">
        <v>0</v>
      </c>
      <c r="Y1906" s="155">
        <v>0</v>
      </c>
      <c r="Z1906" s="155"/>
      <c r="AA1906" s="156" t="s">
        <v>5791</v>
      </c>
      <c r="AB1906" s="156"/>
      <c r="AC1906" s="157"/>
      <c r="AD1906" s="4"/>
      <c r="AE1906" s="131">
        <f>INDEX(Where!$B$2:$B$8,MATCH('4W'!I1906,DivisionList,0))</f>
        <v>20</v>
      </c>
      <c r="AF1906" s="131">
        <f>INDEX(Where!$F$2:$F$65,MATCH('4W'!J1906,DistrictList,0))</f>
        <v>2022</v>
      </c>
      <c r="AG1906" s="131">
        <f>IF(K1906&lt;&gt;"",INDEX(Where!$K$2:$K$545,MATCH('4W'!K1906,UpazilaList,0)),"")</f>
        <v>202290</v>
      </c>
      <c r="AH1906" s="141">
        <f t="array" ref="AH1906">IF(L1906&lt;&gt;"",INDEX(Where!$Q$2:$Q$5167,MATCH('4W'!K1906&amp;'4W'!L1906,Where!$O$2:$O$5167&amp;Where!$P$2:$P$5167,0)),"")</f>
        <v>20229079</v>
      </c>
      <c r="AI1906" s="198" t="str">
        <f>IF(Table1[[#This Row],[SSID]]="", "..", Table1[[#This Row],[District]]&amp;", "&amp;Table1[[#This Row],[Upazila]]&amp;", "&amp;Table1[[#This Row],[Union]]&amp;", "&amp;Table1[[#This Row],[Location Camp]])</f>
        <v>Cox's Bazar, Teknaf, Whykong, Unchiprang</v>
      </c>
    </row>
    <row r="1907" spans="1:35" s="6" customFormat="1" x14ac:dyDescent="0.35">
      <c r="A1907" s="67">
        <v>5235</v>
      </c>
      <c r="B1907" s="4" t="s">
        <v>4697</v>
      </c>
      <c r="C1907" s="4" t="s">
        <v>4697</v>
      </c>
      <c r="D1907" s="4" t="s">
        <v>4697</v>
      </c>
      <c r="E1907" s="4" t="s">
        <v>4692</v>
      </c>
      <c r="F1907" s="4" t="s">
        <v>4695</v>
      </c>
      <c r="G1907" s="4" t="s">
        <v>5784</v>
      </c>
      <c r="H1907" s="4" t="s">
        <v>4638</v>
      </c>
      <c r="I1907" s="24" t="s">
        <v>4</v>
      </c>
      <c r="J1907" s="24" t="s">
        <v>21</v>
      </c>
      <c r="K1907" s="4" t="s">
        <v>183</v>
      </c>
      <c r="L1907" s="4" t="s">
        <v>1527</v>
      </c>
      <c r="M1907" s="4" t="s">
        <v>4882</v>
      </c>
      <c r="N1907" s="4" t="s">
        <v>4882</v>
      </c>
      <c r="O1907" s="4" t="s">
        <v>4821</v>
      </c>
      <c r="P1907" s="11">
        <v>43031</v>
      </c>
      <c r="Q1907" s="11">
        <v>43047</v>
      </c>
      <c r="R1907" s="52">
        <v>512</v>
      </c>
      <c r="S1907" s="52">
        <v>3072</v>
      </c>
      <c r="T1907" s="155">
        <v>0</v>
      </c>
      <c r="U1907" s="155">
        <v>0</v>
      </c>
      <c r="V1907" s="155">
        <v>0</v>
      </c>
      <c r="W1907" s="155">
        <v>0</v>
      </c>
      <c r="X1907" s="155">
        <v>0</v>
      </c>
      <c r="Y1907" s="155">
        <v>0</v>
      </c>
      <c r="Z1907" s="155"/>
      <c r="AA1907" s="156" t="s">
        <v>5821</v>
      </c>
      <c r="AB1907" s="156"/>
      <c r="AC1907" s="157"/>
      <c r="AD1907" s="4"/>
      <c r="AE1907" s="131">
        <f>INDEX(Where!$B$2:$B$8,MATCH('4W'!I1907,DivisionList,0))</f>
        <v>20</v>
      </c>
      <c r="AF1907" s="131">
        <f>INDEX(Where!$F$2:$F$65,MATCH('4W'!J1907,DistrictList,0))</f>
        <v>2022</v>
      </c>
      <c r="AG1907" s="131">
        <f>IF(K1907&lt;&gt;"",INDEX(Where!$K$2:$K$545,MATCH('4W'!K1907,UpazilaList,0)),"")</f>
        <v>202290</v>
      </c>
      <c r="AH1907" s="141">
        <f t="array" ref="AH1907">IF(L1907&lt;&gt;"",INDEX(Where!$Q$2:$Q$5167,MATCH('4W'!K1907&amp;'4W'!L1907,Where!$O$2:$O$5167&amp;Where!$P$2:$P$5167,0)),"")</f>
        <v>20229079</v>
      </c>
      <c r="AI1907" s="198" t="str">
        <f>IF(Table1[[#This Row],[SSID]]="", "..", Table1[[#This Row],[District]]&amp;", "&amp;Table1[[#This Row],[Upazila]]&amp;", "&amp;Table1[[#This Row],[Union]]&amp;", "&amp;Table1[[#This Row],[Location Camp]])</f>
        <v>Cox's Bazar, Teknaf, Whykong, Unchiprang</v>
      </c>
    </row>
    <row r="1908" spans="1:35" s="6" customFormat="1" x14ac:dyDescent="0.35">
      <c r="A1908" s="67">
        <v>5236</v>
      </c>
      <c r="B1908" s="4" t="s">
        <v>4697</v>
      </c>
      <c r="C1908" s="4" t="s">
        <v>4697</v>
      </c>
      <c r="D1908" s="4" t="s">
        <v>4697</v>
      </c>
      <c r="E1908" s="4" t="s">
        <v>4692</v>
      </c>
      <c r="F1908" s="4" t="s">
        <v>4695</v>
      </c>
      <c r="G1908" s="4" t="s">
        <v>5784</v>
      </c>
      <c r="H1908" s="4" t="s">
        <v>4638</v>
      </c>
      <c r="I1908" s="24" t="s">
        <v>4</v>
      </c>
      <c r="J1908" s="24" t="s">
        <v>21</v>
      </c>
      <c r="K1908" s="4" t="s">
        <v>183</v>
      </c>
      <c r="L1908" s="4" t="s">
        <v>1527</v>
      </c>
      <c r="M1908" s="4" t="s">
        <v>4882</v>
      </c>
      <c r="N1908" s="4" t="s">
        <v>4882</v>
      </c>
      <c r="O1908" s="4" t="s">
        <v>4821</v>
      </c>
      <c r="P1908" s="11">
        <v>43031</v>
      </c>
      <c r="Q1908" s="11">
        <v>43047</v>
      </c>
      <c r="R1908" s="52">
        <v>234</v>
      </c>
      <c r="S1908" s="52">
        <v>1404</v>
      </c>
      <c r="T1908" s="155">
        <v>0</v>
      </c>
      <c r="U1908" s="155">
        <v>0</v>
      </c>
      <c r="V1908" s="155">
        <v>0</v>
      </c>
      <c r="W1908" s="155">
        <v>0</v>
      </c>
      <c r="X1908" s="155">
        <v>0</v>
      </c>
      <c r="Y1908" s="155">
        <v>0</v>
      </c>
      <c r="Z1908" s="155"/>
      <c r="AA1908" s="156" t="s">
        <v>5821</v>
      </c>
      <c r="AB1908" s="156"/>
      <c r="AC1908" s="157"/>
      <c r="AD1908" s="4"/>
      <c r="AE1908" s="131">
        <f>INDEX(Where!$B$2:$B$8,MATCH('4W'!I1908,DivisionList,0))</f>
        <v>20</v>
      </c>
      <c r="AF1908" s="131">
        <f>INDEX(Where!$F$2:$F$65,MATCH('4W'!J1908,DistrictList,0))</f>
        <v>2022</v>
      </c>
      <c r="AG1908" s="131">
        <f>IF(K1908&lt;&gt;"",INDEX(Where!$K$2:$K$545,MATCH('4W'!K1908,UpazilaList,0)),"")</f>
        <v>202290</v>
      </c>
      <c r="AH1908" s="141">
        <f t="array" ref="AH1908">IF(L1908&lt;&gt;"",INDEX(Where!$Q$2:$Q$5167,MATCH('4W'!K1908&amp;'4W'!L1908,Where!$O$2:$O$5167&amp;Where!$P$2:$P$5167,0)),"")</f>
        <v>20229079</v>
      </c>
      <c r="AI1908" s="198" t="str">
        <f>IF(Table1[[#This Row],[SSID]]="", "..", Table1[[#This Row],[District]]&amp;", "&amp;Table1[[#This Row],[Upazila]]&amp;", "&amp;Table1[[#This Row],[Union]]&amp;", "&amp;Table1[[#This Row],[Location Camp]])</f>
        <v>Cox's Bazar, Teknaf, Whykong, Unchiprang</v>
      </c>
    </row>
    <row r="1909" spans="1:35" s="6" customFormat="1" x14ac:dyDescent="0.35">
      <c r="A1909" s="67">
        <v>5210</v>
      </c>
      <c r="B1909" s="4" t="s">
        <v>4673</v>
      </c>
      <c r="C1909" s="4" t="s">
        <v>4716</v>
      </c>
      <c r="D1909" s="4" t="s">
        <v>4673</v>
      </c>
      <c r="E1909" s="4" t="s">
        <v>6551</v>
      </c>
      <c r="F1909" s="4" t="s">
        <v>5571</v>
      </c>
      <c r="G1909" s="4" t="s">
        <v>5571</v>
      </c>
      <c r="H1909" s="4" t="s">
        <v>4637</v>
      </c>
      <c r="I1909" s="24" t="s">
        <v>4</v>
      </c>
      <c r="J1909" s="24" t="s">
        <v>21</v>
      </c>
      <c r="K1909" s="4" t="s">
        <v>183</v>
      </c>
      <c r="L1909" s="4" t="s">
        <v>1527</v>
      </c>
      <c r="M1909" s="4" t="s">
        <v>4882</v>
      </c>
      <c r="N1909" s="4" t="s">
        <v>4882</v>
      </c>
      <c r="O1909" s="4" t="s">
        <v>4821</v>
      </c>
      <c r="P1909" s="11">
        <v>42996</v>
      </c>
      <c r="Q1909" s="11">
        <v>43496</v>
      </c>
      <c r="R1909" s="52"/>
      <c r="S1909" s="52">
        <v>392</v>
      </c>
      <c r="T1909" s="155">
        <v>224</v>
      </c>
      <c r="U1909" s="155">
        <v>168</v>
      </c>
      <c r="V1909" s="155">
        <v>168</v>
      </c>
      <c r="W1909" s="155">
        <v>224</v>
      </c>
      <c r="X1909" s="155">
        <v>0</v>
      </c>
      <c r="Y1909" s="155">
        <v>0</v>
      </c>
      <c r="Z1909" s="155">
        <v>0</v>
      </c>
      <c r="AA1909" s="156"/>
      <c r="AB1909" s="156"/>
      <c r="AC1909" s="157"/>
      <c r="AD1909" s="4"/>
      <c r="AE1909" s="131">
        <f>INDEX(Where!$B$2:$B$8,MATCH('4W'!I1909,DivisionList,0))</f>
        <v>20</v>
      </c>
      <c r="AF1909" s="131">
        <f>INDEX(Where!$F$2:$F$65,MATCH('4W'!J1909,DistrictList,0))</f>
        <v>2022</v>
      </c>
      <c r="AG1909" s="131">
        <f>IF(K1909&lt;&gt;"",INDEX(Where!$K$2:$K$545,MATCH('4W'!K1909,UpazilaList,0)),"")</f>
        <v>202290</v>
      </c>
      <c r="AH1909" s="141">
        <f t="array" ref="AH1909">IF(L1909&lt;&gt;"",INDEX(Where!$Q$2:$Q$5167,MATCH('4W'!K1909&amp;'4W'!L1909,Where!$O$2:$O$5167&amp;Where!$P$2:$P$5167,0)),"")</f>
        <v>20229079</v>
      </c>
      <c r="AI1909" s="198" t="str">
        <f>IF(Table1[[#This Row],[SSID]]="", "..", Table1[[#This Row],[District]]&amp;", "&amp;Table1[[#This Row],[Upazila]]&amp;", "&amp;Table1[[#This Row],[Union]]&amp;", "&amp;Table1[[#This Row],[Location Camp]])</f>
        <v>Cox's Bazar, Teknaf, Whykong, Unchiprang</v>
      </c>
    </row>
    <row r="1910" spans="1:35" s="6" customFormat="1" x14ac:dyDescent="0.35">
      <c r="A1910" s="67">
        <v>5276</v>
      </c>
      <c r="B1910" s="130" t="s">
        <v>4673</v>
      </c>
      <c r="C1910" s="130" t="s">
        <v>4697</v>
      </c>
      <c r="D1910" s="130" t="s">
        <v>4673</v>
      </c>
      <c r="E1910" s="130" t="s">
        <v>6550</v>
      </c>
      <c r="F1910" s="130" t="s">
        <v>6336</v>
      </c>
      <c r="G1910" s="130" t="s">
        <v>6336</v>
      </c>
      <c r="H1910" s="130" t="s">
        <v>4637</v>
      </c>
      <c r="I1910" s="146" t="s">
        <v>4</v>
      </c>
      <c r="J1910" s="146" t="s">
        <v>21</v>
      </c>
      <c r="K1910" s="130" t="s">
        <v>183</v>
      </c>
      <c r="L1910" s="130" t="s">
        <v>1527</v>
      </c>
      <c r="M1910" s="130" t="s">
        <v>4882</v>
      </c>
      <c r="N1910" s="130" t="s">
        <v>4882</v>
      </c>
      <c r="O1910" s="130" t="s">
        <v>4821</v>
      </c>
      <c r="P1910" s="132">
        <v>43145</v>
      </c>
      <c r="Q1910" s="150">
        <v>43404</v>
      </c>
      <c r="R1910" s="133">
        <v>278</v>
      </c>
      <c r="S1910" s="133">
        <v>1390</v>
      </c>
      <c r="T1910" s="135"/>
      <c r="U1910" s="135"/>
      <c r="V1910" s="135"/>
      <c r="W1910" s="135"/>
      <c r="X1910" s="135"/>
      <c r="Y1910" s="135"/>
      <c r="Z1910" s="135"/>
      <c r="AA1910" s="137"/>
      <c r="AB1910" s="137"/>
      <c r="AC1910" s="139"/>
      <c r="AD1910" s="144"/>
      <c r="AE1910" s="131">
        <f>INDEX(Where!$B$2:$B$8,MATCH('4W'!I1910,DivisionList,0))</f>
        <v>20</v>
      </c>
      <c r="AF1910" s="131">
        <f>INDEX(Where!$F$2:$F$65,MATCH('4W'!J1910,DistrictList,0))</f>
        <v>2022</v>
      </c>
      <c r="AG1910" s="131">
        <f>IF(K1910&lt;&gt;"",INDEX(Where!$K$2:$K$545,MATCH('4W'!K1910,UpazilaList,0)),"")</f>
        <v>202290</v>
      </c>
      <c r="AH1910" s="141">
        <f t="array" ref="AH1910">IF(L1910&lt;&gt;"",INDEX(Where!$Q$2:$Q$5167,MATCH('4W'!K1910&amp;'4W'!L1910,Where!$O$2:$O$5167&amp;Where!$P$2:$P$5167,0)),"")</f>
        <v>20229079</v>
      </c>
      <c r="AI1910" s="198" t="str">
        <f>IF(Table1[[#This Row],[SSID]]="", "..", Table1[[#This Row],[District]]&amp;", "&amp;Table1[[#This Row],[Upazila]]&amp;", "&amp;Table1[[#This Row],[Union]]&amp;", "&amp;Table1[[#This Row],[Location Camp]])</f>
        <v>Cox's Bazar, Teknaf, Whykong, Unchiprang</v>
      </c>
    </row>
    <row r="1911" spans="1:35" s="6" customFormat="1" x14ac:dyDescent="0.35">
      <c r="A1911" s="67">
        <v>5286</v>
      </c>
      <c r="B1911" s="130" t="s">
        <v>4697</v>
      </c>
      <c r="C1911" s="130" t="s">
        <v>4697</v>
      </c>
      <c r="D1911" s="130" t="s">
        <v>5786</v>
      </c>
      <c r="E1911" s="130" t="s">
        <v>4630</v>
      </c>
      <c r="F1911" s="130" t="s">
        <v>6360</v>
      </c>
      <c r="G1911" s="130" t="s">
        <v>6361</v>
      </c>
      <c r="H1911" s="130" t="s">
        <v>4637</v>
      </c>
      <c r="I1911" s="146" t="s">
        <v>4</v>
      </c>
      <c r="J1911" s="146" t="s">
        <v>21</v>
      </c>
      <c r="K1911" s="130" t="s">
        <v>183</v>
      </c>
      <c r="L1911" s="130" t="s">
        <v>1527</v>
      </c>
      <c r="M1911" s="130" t="s">
        <v>4882</v>
      </c>
      <c r="N1911" s="130" t="s">
        <v>4882</v>
      </c>
      <c r="O1911" s="130" t="s">
        <v>4821</v>
      </c>
      <c r="P1911" s="132">
        <v>43159</v>
      </c>
      <c r="Q1911" s="150"/>
      <c r="R1911" s="133"/>
      <c r="S1911" s="133"/>
      <c r="T1911" s="135"/>
      <c r="U1911" s="135"/>
      <c r="V1911" s="135"/>
      <c r="W1911" s="135"/>
      <c r="X1911" s="135"/>
      <c r="Y1911" s="135"/>
      <c r="Z1911" s="135"/>
      <c r="AA1911" s="137"/>
      <c r="AB1911" s="137"/>
      <c r="AC1911" s="139"/>
      <c r="AD1911" s="144"/>
      <c r="AE1911" s="131">
        <f>INDEX(Where!$B$2:$B$8,MATCH('4W'!I1911,DivisionList,0))</f>
        <v>20</v>
      </c>
      <c r="AF1911" s="131">
        <f>INDEX(Where!$F$2:$F$65,MATCH('4W'!J1911,DistrictList,0))</f>
        <v>2022</v>
      </c>
      <c r="AG1911" s="131">
        <f>IF(K1911&lt;&gt;"",INDEX(Where!$K$2:$K$545,MATCH('4W'!K1911,UpazilaList,0)),"")</f>
        <v>202290</v>
      </c>
      <c r="AH1911" s="141">
        <f t="array" ref="AH1911">IF(L1911&lt;&gt;"",INDEX(Where!$Q$2:$Q$5167,MATCH('4W'!K1911&amp;'4W'!L1911,Where!$O$2:$O$5167&amp;Where!$P$2:$P$5167,0)),"")</f>
        <v>20229079</v>
      </c>
      <c r="AI1911" s="198" t="str">
        <f>IF(Table1[[#This Row],[SSID]]="", "..", Table1[[#This Row],[District]]&amp;", "&amp;Table1[[#This Row],[Upazila]]&amp;", "&amp;Table1[[#This Row],[Union]]&amp;", "&amp;Table1[[#This Row],[Location Camp]])</f>
        <v>Cox's Bazar, Teknaf, Whykong, Unchiprang</v>
      </c>
    </row>
    <row r="1912" spans="1:35" s="6" customFormat="1" x14ac:dyDescent="0.35">
      <c r="A1912" s="67">
        <v>5258</v>
      </c>
      <c r="B1912" s="130" t="s">
        <v>4642</v>
      </c>
      <c r="C1912" s="130" t="s">
        <v>5786</v>
      </c>
      <c r="D1912" s="130" t="s">
        <v>6053</v>
      </c>
      <c r="E1912" s="130" t="s">
        <v>4692</v>
      </c>
      <c r="F1912" s="130" t="s">
        <v>4695</v>
      </c>
      <c r="G1912" s="130" t="s">
        <v>5804</v>
      </c>
      <c r="H1912" s="130" t="s">
        <v>4638</v>
      </c>
      <c r="I1912" s="146" t="s">
        <v>4</v>
      </c>
      <c r="J1912" s="146" t="s">
        <v>21</v>
      </c>
      <c r="K1912" s="130" t="s">
        <v>183</v>
      </c>
      <c r="L1912" s="130" t="s">
        <v>1527</v>
      </c>
      <c r="M1912" s="130" t="s">
        <v>4882</v>
      </c>
      <c r="N1912" s="130" t="s">
        <v>4882</v>
      </c>
      <c r="O1912" s="130" t="s">
        <v>4821</v>
      </c>
      <c r="P1912" s="132">
        <v>42984</v>
      </c>
      <c r="Q1912" s="132">
        <v>42984</v>
      </c>
      <c r="R1912" s="133">
        <v>980</v>
      </c>
      <c r="S1912" s="133">
        <v>4900</v>
      </c>
      <c r="T1912" s="135">
        <v>0</v>
      </c>
      <c r="U1912" s="135">
        <v>0</v>
      </c>
      <c r="V1912" s="135">
        <v>0</v>
      </c>
      <c r="W1912" s="135">
        <v>0</v>
      </c>
      <c r="X1912" s="135">
        <v>0</v>
      </c>
      <c r="Y1912" s="135">
        <v>0</v>
      </c>
      <c r="Z1912" s="135"/>
      <c r="AA1912" s="137" t="s">
        <v>5786</v>
      </c>
      <c r="AB1912" s="137"/>
      <c r="AC1912" s="139"/>
      <c r="AD1912" s="140"/>
      <c r="AE1912" s="131">
        <f>INDEX(Where!$B$2:$B$8,MATCH('4W'!I1912,DivisionList,0))</f>
        <v>20</v>
      </c>
      <c r="AF1912" s="131">
        <f>INDEX(Where!$F$2:$F$65,MATCH('4W'!J1912,DistrictList,0))</f>
        <v>2022</v>
      </c>
      <c r="AG1912" s="131">
        <f>IF(K1912&lt;&gt;"",INDEX(Where!$K$2:$K$545,MATCH('4W'!K1912,UpazilaList,0)),"")</f>
        <v>202290</v>
      </c>
      <c r="AH1912" s="141">
        <f t="array" ref="AH1912">IF(L1912&lt;&gt;"",INDEX(Where!$Q$2:$Q$5167,MATCH('4W'!K1912&amp;'4W'!L1912,Where!$O$2:$O$5167&amp;Where!$P$2:$P$5167,0)),"")</f>
        <v>20229079</v>
      </c>
      <c r="AI1912" s="198" t="str">
        <f>IF(Table1[[#This Row],[SSID]]="", "..", Table1[[#This Row],[District]]&amp;", "&amp;Table1[[#This Row],[Upazila]]&amp;", "&amp;Table1[[#This Row],[Union]]&amp;", "&amp;Table1[[#This Row],[Location Camp]])</f>
        <v>Cox's Bazar, Teknaf, Whykong, Unchiprang</v>
      </c>
    </row>
    <row r="1913" spans="1:35" s="6" customFormat="1" x14ac:dyDescent="0.35">
      <c r="A1913" s="67">
        <v>5259</v>
      </c>
      <c r="B1913" s="130" t="s">
        <v>4642</v>
      </c>
      <c r="C1913" s="130" t="s">
        <v>5786</v>
      </c>
      <c r="D1913" s="130" t="s">
        <v>6053</v>
      </c>
      <c r="E1913" s="130" t="s">
        <v>4692</v>
      </c>
      <c r="F1913" s="130" t="s">
        <v>4695</v>
      </c>
      <c r="G1913" s="130" t="s">
        <v>5804</v>
      </c>
      <c r="H1913" s="130" t="s">
        <v>4638</v>
      </c>
      <c r="I1913" s="146" t="s">
        <v>4</v>
      </c>
      <c r="J1913" s="146" t="s">
        <v>21</v>
      </c>
      <c r="K1913" s="130" t="s">
        <v>183</v>
      </c>
      <c r="L1913" s="130" t="s">
        <v>1527</v>
      </c>
      <c r="M1913" s="130" t="s">
        <v>4882</v>
      </c>
      <c r="N1913" s="130" t="s">
        <v>4882</v>
      </c>
      <c r="O1913" s="130" t="s">
        <v>4821</v>
      </c>
      <c r="P1913" s="132">
        <v>42985</v>
      </c>
      <c r="Q1913" s="132">
        <v>42985</v>
      </c>
      <c r="R1913" s="133">
        <v>501</v>
      </c>
      <c r="S1913" s="133">
        <v>2505</v>
      </c>
      <c r="T1913" s="135">
        <v>0</v>
      </c>
      <c r="U1913" s="135">
        <v>0</v>
      </c>
      <c r="V1913" s="135">
        <v>0</v>
      </c>
      <c r="W1913" s="135">
        <v>0</v>
      </c>
      <c r="X1913" s="135">
        <v>0</v>
      </c>
      <c r="Y1913" s="135">
        <v>0</v>
      </c>
      <c r="Z1913" s="135"/>
      <c r="AA1913" s="137" t="s">
        <v>5786</v>
      </c>
      <c r="AB1913" s="137"/>
      <c r="AC1913" s="139"/>
      <c r="AD1913" s="140"/>
      <c r="AE1913" s="131">
        <f>INDEX(Where!$B$2:$B$8,MATCH('4W'!I1913,DivisionList,0))</f>
        <v>20</v>
      </c>
      <c r="AF1913" s="131">
        <f>INDEX(Where!$F$2:$F$65,MATCH('4W'!J1913,DistrictList,0))</f>
        <v>2022</v>
      </c>
      <c r="AG1913" s="131">
        <f>IF(K1913&lt;&gt;"",INDEX(Where!$K$2:$K$545,MATCH('4W'!K1913,UpazilaList,0)),"")</f>
        <v>202290</v>
      </c>
      <c r="AH1913" s="141">
        <f t="array" ref="AH1913">IF(L1913&lt;&gt;"",INDEX(Where!$Q$2:$Q$5167,MATCH('4W'!K1913&amp;'4W'!L1913,Where!$O$2:$O$5167&amp;Where!$P$2:$P$5167,0)),"")</f>
        <v>20229079</v>
      </c>
      <c r="AI1913" s="198" t="str">
        <f>IF(Table1[[#This Row],[SSID]]="", "..", Table1[[#This Row],[District]]&amp;", "&amp;Table1[[#This Row],[Upazila]]&amp;", "&amp;Table1[[#This Row],[Union]]&amp;", "&amp;Table1[[#This Row],[Location Camp]])</f>
        <v>Cox's Bazar, Teknaf, Whykong, Unchiprang</v>
      </c>
    </row>
    <row r="1914" spans="1:35" s="6" customFormat="1" x14ac:dyDescent="0.35">
      <c r="A1914" s="67"/>
      <c r="B1914" s="4" t="s">
        <v>4642</v>
      </c>
      <c r="C1914" s="4" t="s">
        <v>4642</v>
      </c>
      <c r="D1914" s="4" t="s">
        <v>5786</v>
      </c>
      <c r="E1914" s="4" t="s">
        <v>4886</v>
      </c>
      <c r="F1914" s="4" t="s">
        <v>6517</v>
      </c>
      <c r="G1914" s="4" t="s">
        <v>6524</v>
      </c>
      <c r="H1914" s="4" t="s">
        <v>4637</v>
      </c>
      <c r="I1914" s="24" t="s">
        <v>4</v>
      </c>
      <c r="J1914" s="24" t="s">
        <v>21</v>
      </c>
      <c r="K1914" s="4" t="s">
        <v>183</v>
      </c>
      <c r="L1914" s="4" t="s">
        <v>1527</v>
      </c>
      <c r="M1914" s="4" t="s">
        <v>4882</v>
      </c>
      <c r="N1914" s="4" t="s">
        <v>4882</v>
      </c>
      <c r="O1914" s="180" t="s">
        <v>4821</v>
      </c>
      <c r="P1914" s="11"/>
      <c r="Q1914" s="187">
        <v>43112</v>
      </c>
      <c r="R1914" s="52"/>
      <c r="S1914" s="52"/>
      <c r="T1914" s="182"/>
      <c r="U1914" s="182"/>
      <c r="V1914" s="182"/>
      <c r="W1914" s="182"/>
      <c r="X1914" s="182"/>
      <c r="Y1914" s="182"/>
      <c r="Z1914" s="182"/>
      <c r="AA1914" s="184"/>
      <c r="AB1914" s="184"/>
      <c r="AC1914" s="186"/>
      <c r="AD1914" s="188"/>
      <c r="AE1914" s="131">
        <f>INDEX(Where!$B$2:$B$8,MATCH('4W'!I1914,DivisionList,0))</f>
        <v>20</v>
      </c>
      <c r="AF1914" s="131">
        <f>INDEX(Where!$F$2:$F$65,MATCH('4W'!J1914,DistrictList,0))</f>
        <v>2022</v>
      </c>
      <c r="AG1914" s="131">
        <f>IF(K1914&lt;&gt;"",INDEX(Where!$K$2:$K$545,MATCH('4W'!K1914,UpazilaList,0)),"")</f>
        <v>202290</v>
      </c>
      <c r="AH1914" s="141">
        <f t="array" ref="AH1914">IF(L1914&lt;&gt;"",INDEX(Where!$Q$2:$Q$5167,MATCH('4W'!K1914&amp;'4W'!L1914,Where!$O$2:$O$5167&amp;Where!$P$2:$P$5167,0)),"")</f>
        <v>20229079</v>
      </c>
      <c r="AI1914" s="198" t="str">
        <f>IF(Table1[[#This Row],[SSID]]="", "..", Table1[[#This Row],[District]]&amp;", "&amp;Table1[[#This Row],[Upazila]]&amp;", "&amp;Table1[[#This Row],[Union]]&amp;", "&amp;Table1[[#This Row],[Location Camp]])</f>
        <v>Cox's Bazar, Teknaf, Whykong, Unchiprang</v>
      </c>
    </row>
    <row r="1915" spans="1:35" s="6" customFormat="1" x14ac:dyDescent="0.35">
      <c r="A1915" s="67">
        <v>5223</v>
      </c>
      <c r="B1915" s="4" t="s">
        <v>5322</v>
      </c>
      <c r="C1915" s="4" t="s">
        <v>5322</v>
      </c>
      <c r="D1915" s="4" t="s">
        <v>5788</v>
      </c>
      <c r="E1915" s="4" t="s">
        <v>4692</v>
      </c>
      <c r="F1915" s="4" t="s">
        <v>4695</v>
      </c>
      <c r="G1915" s="4" t="s">
        <v>5793</v>
      </c>
      <c r="H1915" s="4" t="s">
        <v>4636</v>
      </c>
      <c r="I1915" s="24" t="s">
        <v>4</v>
      </c>
      <c r="J1915" s="24" t="s">
        <v>21</v>
      </c>
      <c r="K1915" s="4" t="s">
        <v>183</v>
      </c>
      <c r="L1915" s="4" t="s">
        <v>1527</v>
      </c>
      <c r="M1915" s="4" t="s">
        <v>4882</v>
      </c>
      <c r="N1915" s="4" t="s">
        <v>4882</v>
      </c>
      <c r="O1915" s="4" t="s">
        <v>4821</v>
      </c>
      <c r="P1915" s="11">
        <v>43161</v>
      </c>
      <c r="Q1915" s="11" t="s">
        <v>5786</v>
      </c>
      <c r="R1915" s="52">
        <v>0</v>
      </c>
      <c r="S1915" s="52">
        <v>0</v>
      </c>
      <c r="T1915" s="155">
        <v>0</v>
      </c>
      <c r="U1915" s="155">
        <v>0</v>
      </c>
      <c r="V1915" s="155">
        <v>0</v>
      </c>
      <c r="W1915" s="155">
        <v>0</v>
      </c>
      <c r="X1915" s="155">
        <v>0</v>
      </c>
      <c r="Y1915" s="155">
        <v>0</v>
      </c>
      <c r="Z1915" s="155"/>
      <c r="AA1915" s="156" t="s">
        <v>5786</v>
      </c>
      <c r="AB1915" s="156"/>
      <c r="AC1915" s="157"/>
      <c r="AD1915" s="4"/>
      <c r="AE1915" s="131">
        <f>INDEX(Where!$B$2:$B$8,MATCH('4W'!I1915,DivisionList,0))</f>
        <v>20</v>
      </c>
      <c r="AF1915" s="131">
        <f>INDEX(Where!$F$2:$F$65,MATCH('4W'!J1915,DistrictList,0))</f>
        <v>2022</v>
      </c>
      <c r="AG1915" s="131">
        <f>IF(K1915&lt;&gt;"",INDEX(Where!$K$2:$K$545,MATCH('4W'!K1915,UpazilaList,0)),"")</f>
        <v>202290</v>
      </c>
      <c r="AH1915" s="141">
        <f t="array" ref="AH1915">IF(L1915&lt;&gt;"",INDEX(Where!$Q$2:$Q$5167,MATCH('4W'!K1915&amp;'4W'!L1915,Where!$O$2:$O$5167&amp;Where!$P$2:$P$5167,0)),"")</f>
        <v>20229079</v>
      </c>
      <c r="AI1915" s="198" t="str">
        <f>IF(Table1[[#This Row],[SSID]]="", "..", Table1[[#This Row],[District]]&amp;", "&amp;Table1[[#This Row],[Upazila]]&amp;", "&amp;Table1[[#This Row],[Union]]&amp;", "&amp;Table1[[#This Row],[Location Camp]])</f>
        <v>Cox's Bazar, Teknaf, Whykong, Unchiprang</v>
      </c>
    </row>
    <row r="1916" spans="1:35" s="6" customFormat="1" x14ac:dyDescent="0.35">
      <c r="A1916" s="67">
        <v>5228</v>
      </c>
      <c r="B1916" s="4" t="s">
        <v>4697</v>
      </c>
      <c r="C1916" s="4" t="s">
        <v>4697</v>
      </c>
      <c r="D1916" s="4" t="s">
        <v>4697</v>
      </c>
      <c r="E1916" s="4" t="s">
        <v>4692</v>
      </c>
      <c r="F1916" s="4" t="s">
        <v>4695</v>
      </c>
      <c r="G1916" s="4" t="s">
        <v>5793</v>
      </c>
      <c r="H1916" s="4" t="s">
        <v>4638</v>
      </c>
      <c r="I1916" s="24" t="s">
        <v>4</v>
      </c>
      <c r="J1916" s="24" t="s">
        <v>21</v>
      </c>
      <c r="K1916" s="4" t="s">
        <v>183</v>
      </c>
      <c r="L1916" s="4" t="s">
        <v>1527</v>
      </c>
      <c r="M1916" s="4" t="s">
        <v>4882</v>
      </c>
      <c r="N1916" s="4" t="s">
        <v>4882</v>
      </c>
      <c r="O1916" s="4" t="s">
        <v>4821</v>
      </c>
      <c r="P1916" s="11">
        <v>43010</v>
      </c>
      <c r="Q1916" s="11">
        <v>43025</v>
      </c>
      <c r="R1916" s="52">
        <v>108</v>
      </c>
      <c r="S1916" s="52">
        <v>648</v>
      </c>
      <c r="T1916" s="155">
        <v>0</v>
      </c>
      <c r="U1916" s="155">
        <v>0</v>
      </c>
      <c r="V1916" s="155">
        <v>0</v>
      </c>
      <c r="W1916" s="155">
        <v>0</v>
      </c>
      <c r="X1916" s="155">
        <v>0</v>
      </c>
      <c r="Y1916" s="155">
        <v>0</v>
      </c>
      <c r="Z1916" s="155"/>
      <c r="AA1916" s="156" t="s">
        <v>5819</v>
      </c>
      <c r="AB1916" s="156"/>
      <c r="AC1916" s="157"/>
      <c r="AD1916" s="4"/>
      <c r="AE1916" s="131">
        <f>INDEX(Where!$B$2:$B$8,MATCH('4W'!I1916,DivisionList,0))</f>
        <v>20</v>
      </c>
      <c r="AF1916" s="131">
        <f>INDEX(Where!$F$2:$F$65,MATCH('4W'!J1916,DistrictList,0))</f>
        <v>2022</v>
      </c>
      <c r="AG1916" s="131">
        <f>IF(K1916&lt;&gt;"",INDEX(Where!$K$2:$K$545,MATCH('4W'!K1916,UpazilaList,0)),"")</f>
        <v>202290</v>
      </c>
      <c r="AH1916" s="141">
        <f t="array" ref="AH1916">IF(L1916&lt;&gt;"",INDEX(Where!$Q$2:$Q$5167,MATCH('4W'!K1916&amp;'4W'!L1916,Where!$O$2:$O$5167&amp;Where!$P$2:$P$5167,0)),"")</f>
        <v>20229079</v>
      </c>
      <c r="AI1916" s="198" t="str">
        <f>IF(Table1[[#This Row],[SSID]]="", "..", Table1[[#This Row],[District]]&amp;", "&amp;Table1[[#This Row],[Upazila]]&amp;", "&amp;Table1[[#This Row],[Union]]&amp;", "&amp;Table1[[#This Row],[Location Camp]])</f>
        <v>Cox's Bazar, Teknaf, Whykong, Unchiprang</v>
      </c>
    </row>
    <row r="1917" spans="1:35" s="6" customFormat="1" x14ac:dyDescent="0.35">
      <c r="A1917" s="67">
        <v>5229</v>
      </c>
      <c r="B1917" s="4" t="s">
        <v>4697</v>
      </c>
      <c r="C1917" s="4" t="s">
        <v>4697</v>
      </c>
      <c r="D1917" s="4" t="s">
        <v>4697</v>
      </c>
      <c r="E1917" s="4" t="s">
        <v>4692</v>
      </c>
      <c r="F1917" s="4" t="s">
        <v>4695</v>
      </c>
      <c r="G1917" s="4" t="s">
        <v>5793</v>
      </c>
      <c r="H1917" s="4" t="s">
        <v>4638</v>
      </c>
      <c r="I1917" s="24" t="s">
        <v>4</v>
      </c>
      <c r="J1917" s="24" t="s">
        <v>21</v>
      </c>
      <c r="K1917" s="4" t="s">
        <v>183</v>
      </c>
      <c r="L1917" s="4" t="s">
        <v>1527</v>
      </c>
      <c r="M1917" s="4" t="s">
        <v>4882</v>
      </c>
      <c r="N1917" s="4" t="s">
        <v>4882</v>
      </c>
      <c r="O1917" s="4" t="s">
        <v>4821</v>
      </c>
      <c r="P1917" s="11">
        <v>43010</v>
      </c>
      <c r="Q1917" s="11">
        <v>43025</v>
      </c>
      <c r="R1917" s="52">
        <v>550</v>
      </c>
      <c r="S1917" s="52">
        <v>3300</v>
      </c>
      <c r="T1917" s="155">
        <v>0</v>
      </c>
      <c r="U1917" s="155">
        <v>0</v>
      </c>
      <c r="V1917" s="155">
        <v>0</v>
      </c>
      <c r="W1917" s="155">
        <v>0</v>
      </c>
      <c r="X1917" s="155">
        <v>0</v>
      </c>
      <c r="Y1917" s="155">
        <v>0</v>
      </c>
      <c r="Z1917" s="155"/>
      <c r="AA1917" s="156" t="s">
        <v>5819</v>
      </c>
      <c r="AB1917" s="156"/>
      <c r="AC1917" s="157"/>
      <c r="AD1917" s="4"/>
      <c r="AE1917" s="131">
        <f>INDEX(Where!$B$2:$B$8,MATCH('4W'!I1917,DivisionList,0))</f>
        <v>20</v>
      </c>
      <c r="AF1917" s="131">
        <f>INDEX(Where!$F$2:$F$65,MATCH('4W'!J1917,DistrictList,0))</f>
        <v>2022</v>
      </c>
      <c r="AG1917" s="131">
        <f>IF(K1917&lt;&gt;"",INDEX(Where!$K$2:$K$545,MATCH('4W'!K1917,UpazilaList,0)),"")</f>
        <v>202290</v>
      </c>
      <c r="AH1917" s="141">
        <f t="array" ref="AH1917">IF(L1917&lt;&gt;"",INDEX(Where!$Q$2:$Q$5167,MATCH('4W'!K1917&amp;'4W'!L1917,Where!$O$2:$O$5167&amp;Where!$P$2:$P$5167,0)),"")</f>
        <v>20229079</v>
      </c>
      <c r="AI1917" s="198" t="str">
        <f>IF(Table1[[#This Row],[SSID]]="", "..", Table1[[#This Row],[District]]&amp;", "&amp;Table1[[#This Row],[Upazila]]&amp;", "&amp;Table1[[#This Row],[Union]]&amp;", "&amp;Table1[[#This Row],[Location Camp]])</f>
        <v>Cox's Bazar, Teknaf, Whykong, Unchiprang</v>
      </c>
    </row>
    <row r="1918" spans="1:35" s="6" customFormat="1" x14ac:dyDescent="0.35">
      <c r="A1918" s="67">
        <v>5230</v>
      </c>
      <c r="B1918" s="4" t="s">
        <v>4697</v>
      </c>
      <c r="C1918" s="4" t="s">
        <v>4697</v>
      </c>
      <c r="D1918" s="4" t="s">
        <v>4697</v>
      </c>
      <c r="E1918" s="4" t="s">
        <v>4692</v>
      </c>
      <c r="F1918" s="4" t="s">
        <v>4695</v>
      </c>
      <c r="G1918" s="4" t="s">
        <v>5793</v>
      </c>
      <c r="H1918" s="4" t="s">
        <v>4638</v>
      </c>
      <c r="I1918" s="24" t="s">
        <v>4</v>
      </c>
      <c r="J1918" s="24" t="s">
        <v>21</v>
      </c>
      <c r="K1918" s="4" t="s">
        <v>183</v>
      </c>
      <c r="L1918" s="4" t="s">
        <v>1527</v>
      </c>
      <c r="M1918" s="4" t="s">
        <v>4882</v>
      </c>
      <c r="N1918" s="4" t="s">
        <v>4882</v>
      </c>
      <c r="O1918" s="4" t="s">
        <v>4821</v>
      </c>
      <c r="P1918" s="11">
        <v>43010</v>
      </c>
      <c r="Q1918" s="11">
        <v>43025</v>
      </c>
      <c r="R1918" s="52">
        <v>470</v>
      </c>
      <c r="S1918" s="52">
        <v>2820</v>
      </c>
      <c r="T1918" s="155">
        <v>0</v>
      </c>
      <c r="U1918" s="155">
        <v>0</v>
      </c>
      <c r="V1918" s="155">
        <v>0</v>
      </c>
      <c r="W1918" s="155">
        <v>0</v>
      </c>
      <c r="X1918" s="155">
        <v>0</v>
      </c>
      <c r="Y1918" s="155">
        <v>0</v>
      </c>
      <c r="Z1918" s="155"/>
      <c r="AA1918" s="156" t="s">
        <v>5819</v>
      </c>
      <c r="AB1918" s="156"/>
      <c r="AC1918" s="157"/>
      <c r="AD1918" s="4"/>
      <c r="AE1918" s="131">
        <f>INDEX(Where!$B$2:$B$8,MATCH('4W'!I1918,DivisionList,0))</f>
        <v>20</v>
      </c>
      <c r="AF1918" s="131">
        <f>INDEX(Where!$F$2:$F$65,MATCH('4W'!J1918,DistrictList,0))</f>
        <v>2022</v>
      </c>
      <c r="AG1918" s="131">
        <f>IF(K1918&lt;&gt;"",INDEX(Where!$K$2:$K$545,MATCH('4W'!K1918,UpazilaList,0)),"")</f>
        <v>202290</v>
      </c>
      <c r="AH1918" s="141">
        <f t="array" ref="AH1918">IF(L1918&lt;&gt;"",INDEX(Where!$Q$2:$Q$5167,MATCH('4W'!K1918&amp;'4W'!L1918,Where!$O$2:$O$5167&amp;Where!$P$2:$P$5167,0)),"")</f>
        <v>20229079</v>
      </c>
      <c r="AI1918" s="198" t="str">
        <f>IF(Table1[[#This Row],[SSID]]="", "..", Table1[[#This Row],[District]]&amp;", "&amp;Table1[[#This Row],[Upazila]]&amp;", "&amp;Table1[[#This Row],[Union]]&amp;", "&amp;Table1[[#This Row],[Location Camp]])</f>
        <v>Cox's Bazar, Teknaf, Whykong, Unchiprang</v>
      </c>
    </row>
    <row r="1919" spans="1:35" s="6" customFormat="1" x14ac:dyDescent="0.35">
      <c r="A1919" s="67">
        <v>5255</v>
      </c>
      <c r="B1919" s="130" t="s">
        <v>4669</v>
      </c>
      <c r="C1919" s="130" t="s">
        <v>5324</v>
      </c>
      <c r="D1919" s="130" t="s">
        <v>5786</v>
      </c>
      <c r="E1919" s="130" t="s">
        <v>4692</v>
      </c>
      <c r="F1919" s="130" t="s">
        <v>4695</v>
      </c>
      <c r="G1919" s="130" t="s">
        <v>5793</v>
      </c>
      <c r="H1919" s="130" t="s">
        <v>4638</v>
      </c>
      <c r="I1919" s="146" t="s">
        <v>4</v>
      </c>
      <c r="J1919" s="146" t="s">
        <v>21</v>
      </c>
      <c r="K1919" s="130" t="s">
        <v>183</v>
      </c>
      <c r="L1919" s="130" t="s">
        <v>1527</v>
      </c>
      <c r="M1919" s="130" t="s">
        <v>4882</v>
      </c>
      <c r="N1919" s="130" t="s">
        <v>4882</v>
      </c>
      <c r="O1919" s="130" t="s">
        <v>4821</v>
      </c>
      <c r="P1919" s="132">
        <v>43048</v>
      </c>
      <c r="Q1919" s="132"/>
      <c r="R1919" s="133">
        <v>4650</v>
      </c>
      <c r="S1919" s="133">
        <v>0</v>
      </c>
      <c r="T1919" s="135"/>
      <c r="U1919" s="135"/>
      <c r="V1919" s="135"/>
      <c r="W1919" s="135"/>
      <c r="X1919" s="135"/>
      <c r="Y1919" s="135"/>
      <c r="Z1919" s="135"/>
      <c r="AA1919" s="137" t="s">
        <v>5786</v>
      </c>
      <c r="AB1919" s="137"/>
      <c r="AC1919" s="139"/>
      <c r="AD1919" s="140"/>
      <c r="AE1919" s="131">
        <f>INDEX(Where!$B$2:$B$8,MATCH('4W'!I1919,DivisionList,0))</f>
        <v>20</v>
      </c>
      <c r="AF1919" s="131">
        <f>INDEX(Where!$F$2:$F$65,MATCH('4W'!J1919,DistrictList,0))</f>
        <v>2022</v>
      </c>
      <c r="AG1919" s="131">
        <f>IF(K1919&lt;&gt;"",INDEX(Where!$K$2:$K$545,MATCH('4W'!K1919,UpazilaList,0)),"")</f>
        <v>202290</v>
      </c>
      <c r="AH1919" s="141">
        <f t="array" ref="AH1919">IF(L1919&lt;&gt;"",INDEX(Where!$Q$2:$Q$5167,MATCH('4W'!K1919&amp;'4W'!L1919,Where!$O$2:$O$5167&amp;Where!$P$2:$P$5167,0)),"")</f>
        <v>20229079</v>
      </c>
      <c r="AI1919" s="198" t="str">
        <f>IF(Table1[[#This Row],[SSID]]="", "..", Table1[[#This Row],[District]]&amp;", "&amp;Table1[[#This Row],[Upazila]]&amp;", "&amp;Table1[[#This Row],[Union]]&amp;", "&amp;Table1[[#This Row],[Location Camp]])</f>
        <v>Cox's Bazar, Teknaf, Whykong, Unchiprang</v>
      </c>
    </row>
    <row r="1920" spans="1:35" s="6" customFormat="1" x14ac:dyDescent="0.35">
      <c r="A1920" s="67">
        <v>5192</v>
      </c>
      <c r="B1920" s="130" t="s">
        <v>4658</v>
      </c>
      <c r="C1920" s="130" t="s">
        <v>4658</v>
      </c>
      <c r="D1920" s="130" t="s">
        <v>5786</v>
      </c>
      <c r="E1920" s="130" t="s">
        <v>4631</v>
      </c>
      <c r="F1920" s="130" t="s">
        <v>5663</v>
      </c>
      <c r="G1920" s="130" t="s">
        <v>6114</v>
      </c>
      <c r="H1920" s="130" t="s">
        <v>4637</v>
      </c>
      <c r="I1920" s="146" t="s">
        <v>4</v>
      </c>
      <c r="J1920" s="146" t="s">
        <v>21</v>
      </c>
      <c r="K1920" s="130" t="s">
        <v>183</v>
      </c>
      <c r="L1920" s="130" t="s">
        <v>1527</v>
      </c>
      <c r="M1920" s="130" t="s">
        <v>4882</v>
      </c>
      <c r="N1920" s="130" t="s">
        <v>4882</v>
      </c>
      <c r="O1920" s="130" t="s">
        <v>4821</v>
      </c>
      <c r="P1920" s="132">
        <v>42997</v>
      </c>
      <c r="Q1920" s="150">
        <v>43151</v>
      </c>
      <c r="R1920" s="133"/>
      <c r="S1920" s="133">
        <v>11623</v>
      </c>
      <c r="T1920" s="135">
        <v>5512</v>
      </c>
      <c r="U1920" s="135">
        <v>6111</v>
      </c>
      <c r="V1920" s="135"/>
      <c r="W1920" s="135"/>
      <c r="X1920" s="135"/>
      <c r="Y1920" s="135"/>
      <c r="Z1920" s="135"/>
      <c r="AA1920" s="137"/>
      <c r="AB1920" s="156"/>
      <c r="AC1920" s="157"/>
      <c r="AD1920" s="4"/>
      <c r="AE1920" s="131">
        <f>INDEX(Where!$B$2:$B$8,MATCH('4W'!I1920,DivisionList,0))</f>
        <v>20</v>
      </c>
      <c r="AF1920" s="131">
        <f>INDEX(Where!$F$2:$F$65,MATCH('4W'!J1920,DistrictList,0))</f>
        <v>2022</v>
      </c>
      <c r="AG1920" s="131">
        <f>IF(K1920&lt;&gt;"",INDEX(Where!$K$2:$K$545,MATCH('4W'!K1920,UpazilaList,0)),"")</f>
        <v>202290</v>
      </c>
      <c r="AH1920" s="141">
        <f t="array" ref="AH1920">IF(L1920&lt;&gt;"",INDEX(Where!$Q$2:$Q$5167,MATCH('4W'!K1920&amp;'4W'!L1920,Where!$O$2:$O$5167&amp;Where!$P$2:$P$5167,0)),"")</f>
        <v>20229079</v>
      </c>
      <c r="AI1920" s="198" t="str">
        <f>IF(Table1[[#This Row],[SSID]]="", "..", Table1[[#This Row],[District]]&amp;", "&amp;Table1[[#This Row],[Upazila]]&amp;", "&amp;Table1[[#This Row],[Union]]&amp;", "&amp;Table1[[#This Row],[Location Camp]])</f>
        <v>Cox's Bazar, Teknaf, Whykong, Unchiprang</v>
      </c>
    </row>
    <row r="1921" spans="1:35" s="6" customFormat="1" x14ac:dyDescent="0.35">
      <c r="A1921" s="67">
        <v>5201</v>
      </c>
      <c r="B1921" s="130" t="s">
        <v>5358</v>
      </c>
      <c r="C1921" s="130" t="s">
        <v>5358</v>
      </c>
      <c r="D1921" s="130" t="s">
        <v>5358</v>
      </c>
      <c r="E1921" s="130" t="s">
        <v>4630</v>
      </c>
      <c r="F1921" s="130" t="s">
        <v>6362</v>
      </c>
      <c r="G1921" s="130" t="s">
        <v>6389</v>
      </c>
      <c r="H1921" s="130" t="s">
        <v>4637</v>
      </c>
      <c r="I1921" s="146" t="s">
        <v>4</v>
      </c>
      <c r="J1921" s="146" t="s">
        <v>21</v>
      </c>
      <c r="K1921" s="130" t="s">
        <v>183</v>
      </c>
      <c r="L1921" s="130" t="s">
        <v>1527</v>
      </c>
      <c r="M1921" s="130" t="s">
        <v>4882</v>
      </c>
      <c r="N1921" s="130" t="s">
        <v>4882</v>
      </c>
      <c r="O1921" s="130" t="s">
        <v>4821</v>
      </c>
      <c r="P1921" s="132"/>
      <c r="Q1921" s="150"/>
      <c r="R1921" s="133"/>
      <c r="S1921" s="133"/>
      <c r="T1921" s="135"/>
      <c r="U1921" s="135"/>
      <c r="V1921" s="135"/>
      <c r="W1921" s="135"/>
      <c r="X1921" s="135"/>
      <c r="Y1921" s="135"/>
      <c r="Z1921" s="135"/>
      <c r="AA1921" s="137"/>
      <c r="AB1921" s="137"/>
      <c r="AC1921" s="139"/>
      <c r="AD1921" s="144"/>
      <c r="AE1921" s="131">
        <f>INDEX(Where!$B$2:$B$8,MATCH('4W'!I1921,DivisionList,0))</f>
        <v>20</v>
      </c>
      <c r="AF1921" s="131">
        <f>INDEX(Where!$F$2:$F$65,MATCH('4W'!J1921,DistrictList,0))</f>
        <v>2022</v>
      </c>
      <c r="AG1921" s="131">
        <f>IF(K1921&lt;&gt;"",INDEX(Where!$K$2:$K$545,MATCH('4W'!K1921,UpazilaList,0)),"")</f>
        <v>202290</v>
      </c>
      <c r="AH1921" s="141">
        <f t="array" ref="AH1921">IF(L1921&lt;&gt;"",INDEX(Where!$Q$2:$Q$5167,MATCH('4W'!K1921&amp;'4W'!L1921,Where!$O$2:$O$5167&amp;Where!$P$2:$P$5167,0)),"")</f>
        <v>20229079</v>
      </c>
      <c r="AI1921" s="198" t="str">
        <f>IF(Table1[[#This Row],[SSID]]="", "..", Table1[[#This Row],[District]]&amp;", "&amp;Table1[[#This Row],[Upazila]]&amp;", "&amp;Table1[[#This Row],[Union]]&amp;", "&amp;Table1[[#This Row],[Location Camp]])</f>
        <v>Cox's Bazar, Teknaf, Whykong, Unchiprang</v>
      </c>
    </row>
    <row r="1922" spans="1:35" s="6" customFormat="1" x14ac:dyDescent="0.35">
      <c r="A1922" s="67">
        <v>5211</v>
      </c>
      <c r="B1922" s="4" t="s">
        <v>4673</v>
      </c>
      <c r="C1922" s="4" t="s">
        <v>4716</v>
      </c>
      <c r="D1922" s="4" t="s">
        <v>4673</v>
      </c>
      <c r="E1922" s="4" t="s">
        <v>6551</v>
      </c>
      <c r="F1922" s="4" t="s">
        <v>5573</v>
      </c>
      <c r="G1922" s="4" t="s">
        <v>5573</v>
      </c>
      <c r="H1922" s="4" t="s">
        <v>4637</v>
      </c>
      <c r="I1922" s="24" t="s">
        <v>4</v>
      </c>
      <c r="J1922" s="24" t="s">
        <v>21</v>
      </c>
      <c r="K1922" s="4" t="s">
        <v>183</v>
      </c>
      <c r="L1922" s="4" t="s">
        <v>1527</v>
      </c>
      <c r="M1922" s="4" t="s">
        <v>4882</v>
      </c>
      <c r="N1922" s="4" t="s">
        <v>4882</v>
      </c>
      <c r="O1922" s="4" t="s">
        <v>4821</v>
      </c>
      <c r="P1922" s="11">
        <v>42996</v>
      </c>
      <c r="Q1922" s="11">
        <v>43496</v>
      </c>
      <c r="R1922" s="52"/>
      <c r="S1922" s="52">
        <v>112</v>
      </c>
      <c r="T1922" s="155">
        <v>83</v>
      </c>
      <c r="U1922" s="155">
        <v>29</v>
      </c>
      <c r="V1922" s="155">
        <v>29</v>
      </c>
      <c r="W1922" s="155">
        <v>83</v>
      </c>
      <c r="X1922" s="155">
        <v>0</v>
      </c>
      <c r="Y1922" s="155">
        <v>0</v>
      </c>
      <c r="Z1922" s="155">
        <v>0</v>
      </c>
      <c r="AA1922" s="156"/>
      <c r="AB1922" s="156"/>
      <c r="AC1922" s="157"/>
      <c r="AD1922" s="4"/>
      <c r="AE1922" s="131">
        <f>INDEX(Where!$B$2:$B$8,MATCH('4W'!I1922,DivisionList,0))</f>
        <v>20</v>
      </c>
      <c r="AF1922" s="131">
        <f>INDEX(Where!$F$2:$F$65,MATCH('4W'!J1922,DistrictList,0))</f>
        <v>2022</v>
      </c>
      <c r="AG1922" s="131">
        <f>IF(K1922&lt;&gt;"",INDEX(Where!$K$2:$K$545,MATCH('4W'!K1922,UpazilaList,0)),"")</f>
        <v>202290</v>
      </c>
      <c r="AH1922" s="141">
        <f t="array" ref="AH1922">IF(L1922&lt;&gt;"",INDEX(Where!$Q$2:$Q$5167,MATCH('4W'!K1922&amp;'4W'!L1922,Where!$O$2:$O$5167&amp;Where!$P$2:$P$5167,0)),"")</f>
        <v>20229079</v>
      </c>
      <c r="AI1922" s="198" t="str">
        <f>IF(Table1[[#This Row],[SSID]]="", "..", Table1[[#This Row],[District]]&amp;", "&amp;Table1[[#This Row],[Upazila]]&amp;", "&amp;Table1[[#This Row],[Union]]&amp;", "&amp;Table1[[#This Row],[Location Camp]])</f>
        <v>Cox's Bazar, Teknaf, Whykong, Unchiprang</v>
      </c>
    </row>
    <row r="1923" spans="1:35" s="6" customFormat="1" x14ac:dyDescent="0.35">
      <c r="A1923" s="67">
        <v>5212</v>
      </c>
      <c r="B1923" s="4" t="s">
        <v>4673</v>
      </c>
      <c r="C1923" s="4" t="s">
        <v>4716</v>
      </c>
      <c r="D1923" s="4" t="s">
        <v>4673</v>
      </c>
      <c r="E1923" s="4" t="s">
        <v>6551</v>
      </c>
      <c r="F1923" s="4" t="s">
        <v>5574</v>
      </c>
      <c r="G1923" s="4" t="s">
        <v>5574</v>
      </c>
      <c r="H1923" s="4" t="s">
        <v>4637</v>
      </c>
      <c r="I1923" s="24" t="s">
        <v>4</v>
      </c>
      <c r="J1923" s="24" t="s">
        <v>21</v>
      </c>
      <c r="K1923" s="4" t="s">
        <v>183</v>
      </c>
      <c r="L1923" s="4" t="s">
        <v>1527</v>
      </c>
      <c r="M1923" s="4" t="s">
        <v>4882</v>
      </c>
      <c r="N1923" s="4" t="s">
        <v>4882</v>
      </c>
      <c r="O1923" s="4" t="s">
        <v>4821</v>
      </c>
      <c r="P1923" s="11">
        <v>42996</v>
      </c>
      <c r="Q1923" s="11">
        <v>43496</v>
      </c>
      <c r="R1923" s="52"/>
      <c r="S1923" s="52">
        <v>112</v>
      </c>
      <c r="T1923" s="155">
        <v>83</v>
      </c>
      <c r="U1923" s="155">
        <v>29</v>
      </c>
      <c r="V1923" s="155">
        <v>29</v>
      </c>
      <c r="W1923" s="155">
        <v>83</v>
      </c>
      <c r="X1923" s="155">
        <v>0</v>
      </c>
      <c r="Y1923" s="155">
        <v>0</v>
      </c>
      <c r="Z1923" s="155">
        <v>0</v>
      </c>
      <c r="AA1923" s="156"/>
      <c r="AB1923" s="156"/>
      <c r="AC1923" s="157"/>
      <c r="AD1923" s="4"/>
      <c r="AE1923" s="131">
        <f>INDEX(Where!$B$2:$B$8,MATCH('4W'!I1923,DivisionList,0))</f>
        <v>20</v>
      </c>
      <c r="AF1923" s="131">
        <f>INDEX(Where!$F$2:$F$65,MATCH('4W'!J1923,DistrictList,0))</f>
        <v>2022</v>
      </c>
      <c r="AG1923" s="131">
        <f>IF(K1923&lt;&gt;"",INDEX(Where!$K$2:$K$545,MATCH('4W'!K1923,UpazilaList,0)),"")</f>
        <v>202290</v>
      </c>
      <c r="AH1923" s="141">
        <f t="array" ref="AH1923">IF(L1923&lt;&gt;"",INDEX(Where!$Q$2:$Q$5167,MATCH('4W'!K1923&amp;'4W'!L1923,Where!$O$2:$O$5167&amp;Where!$P$2:$P$5167,0)),"")</f>
        <v>20229079</v>
      </c>
      <c r="AI1923" s="198" t="str">
        <f>IF(Table1[[#This Row],[SSID]]="", "..", Table1[[#This Row],[District]]&amp;", "&amp;Table1[[#This Row],[Upazila]]&amp;", "&amp;Table1[[#This Row],[Union]]&amp;", "&amp;Table1[[#This Row],[Location Camp]])</f>
        <v>Cox's Bazar, Teknaf, Whykong, Unchiprang</v>
      </c>
    </row>
    <row r="1924" spans="1:35" s="6" customFormat="1" x14ac:dyDescent="0.35">
      <c r="A1924" s="67">
        <v>5256</v>
      </c>
      <c r="B1924" s="130" t="s">
        <v>4669</v>
      </c>
      <c r="C1924" s="130" t="s">
        <v>5324</v>
      </c>
      <c r="D1924" s="130" t="s">
        <v>5786</v>
      </c>
      <c r="E1924" s="130" t="s">
        <v>4692</v>
      </c>
      <c r="F1924" s="130" t="s">
        <v>4695</v>
      </c>
      <c r="G1924" s="130" t="s">
        <v>5931</v>
      </c>
      <c r="H1924" s="130" t="s">
        <v>4638</v>
      </c>
      <c r="I1924" s="146" t="s">
        <v>4</v>
      </c>
      <c r="J1924" s="146" t="s">
        <v>21</v>
      </c>
      <c r="K1924" s="130" t="s">
        <v>183</v>
      </c>
      <c r="L1924" s="130" t="s">
        <v>1527</v>
      </c>
      <c r="M1924" s="130" t="s">
        <v>4882</v>
      </c>
      <c r="N1924" s="130" t="s">
        <v>4882</v>
      </c>
      <c r="O1924" s="130" t="s">
        <v>4821</v>
      </c>
      <c r="P1924" s="132">
        <v>43048</v>
      </c>
      <c r="Q1924" s="132"/>
      <c r="R1924" s="133">
        <v>4650</v>
      </c>
      <c r="S1924" s="133">
        <v>0</v>
      </c>
      <c r="T1924" s="135"/>
      <c r="U1924" s="135"/>
      <c r="V1924" s="135"/>
      <c r="W1924" s="135"/>
      <c r="X1924" s="135"/>
      <c r="Y1924" s="135"/>
      <c r="Z1924" s="135"/>
      <c r="AA1924" s="137" t="s">
        <v>5786</v>
      </c>
      <c r="AB1924" s="137"/>
      <c r="AC1924" s="139"/>
      <c r="AD1924" s="140"/>
      <c r="AE1924" s="131">
        <f>INDEX(Where!$B$2:$B$8,MATCH('4W'!I1924,DivisionList,0))</f>
        <v>20</v>
      </c>
      <c r="AF1924" s="131">
        <f>INDEX(Where!$F$2:$F$65,MATCH('4W'!J1924,DistrictList,0))</f>
        <v>2022</v>
      </c>
      <c r="AG1924" s="131">
        <f>IF(K1924&lt;&gt;"",INDEX(Where!$K$2:$K$545,MATCH('4W'!K1924,UpazilaList,0)),"")</f>
        <v>202290</v>
      </c>
      <c r="AH1924" s="141">
        <f t="array" ref="AH1924">IF(L1924&lt;&gt;"",INDEX(Where!$Q$2:$Q$5167,MATCH('4W'!K1924&amp;'4W'!L1924,Where!$O$2:$O$5167&amp;Where!$P$2:$P$5167,0)),"")</f>
        <v>20229079</v>
      </c>
      <c r="AI1924" s="198" t="str">
        <f>IF(Table1[[#This Row],[SSID]]="", "..", Table1[[#This Row],[District]]&amp;", "&amp;Table1[[#This Row],[Upazila]]&amp;", "&amp;Table1[[#This Row],[Union]]&amp;", "&amp;Table1[[#This Row],[Location Camp]])</f>
        <v>Cox's Bazar, Teknaf, Whykong, Unchiprang</v>
      </c>
    </row>
    <row r="1925" spans="1:35" s="6" customFormat="1" x14ac:dyDescent="0.35">
      <c r="A1925" s="67">
        <v>5282</v>
      </c>
      <c r="B1925" s="130" t="s">
        <v>4697</v>
      </c>
      <c r="C1925" s="130" t="s">
        <v>4697</v>
      </c>
      <c r="D1925" s="130" t="s">
        <v>5786</v>
      </c>
      <c r="E1925" s="130" t="s">
        <v>4630</v>
      </c>
      <c r="F1925" s="130" t="s">
        <v>6379</v>
      </c>
      <c r="G1925" s="130" t="s">
        <v>6381</v>
      </c>
      <c r="H1925" s="130" t="s">
        <v>4637</v>
      </c>
      <c r="I1925" s="146" t="s">
        <v>4</v>
      </c>
      <c r="J1925" s="146" t="s">
        <v>21</v>
      </c>
      <c r="K1925" s="130" t="s">
        <v>183</v>
      </c>
      <c r="L1925" s="130" t="s">
        <v>1527</v>
      </c>
      <c r="M1925" s="130" t="s">
        <v>4882</v>
      </c>
      <c r="N1925" s="130" t="s">
        <v>4882</v>
      </c>
      <c r="O1925" s="130" t="s">
        <v>4821</v>
      </c>
      <c r="P1925" s="132">
        <v>43159</v>
      </c>
      <c r="Q1925" s="150"/>
      <c r="R1925" s="133"/>
      <c r="S1925" s="133"/>
      <c r="T1925" s="135"/>
      <c r="U1925" s="135"/>
      <c r="V1925" s="135"/>
      <c r="W1925" s="135"/>
      <c r="X1925" s="135"/>
      <c r="Y1925" s="135"/>
      <c r="Z1925" s="135"/>
      <c r="AA1925" s="137"/>
      <c r="AB1925" s="137"/>
      <c r="AC1925" s="139"/>
      <c r="AD1925" s="144"/>
      <c r="AE1925" s="131">
        <f>INDEX(Where!$B$2:$B$8,MATCH('4W'!I1925,DivisionList,0))</f>
        <v>20</v>
      </c>
      <c r="AF1925" s="131">
        <f>INDEX(Where!$F$2:$F$65,MATCH('4W'!J1925,DistrictList,0))</f>
        <v>2022</v>
      </c>
      <c r="AG1925" s="131">
        <f>IF(K1925&lt;&gt;"",INDEX(Where!$K$2:$K$545,MATCH('4W'!K1925,UpazilaList,0)),"")</f>
        <v>202290</v>
      </c>
      <c r="AH1925" s="141">
        <f t="array" ref="AH1925">IF(L1925&lt;&gt;"",INDEX(Where!$Q$2:$Q$5167,MATCH('4W'!K1925&amp;'4W'!L1925,Where!$O$2:$O$5167&amp;Where!$P$2:$P$5167,0)),"")</f>
        <v>20229079</v>
      </c>
      <c r="AI1925" s="198" t="str">
        <f>IF(Table1[[#This Row],[SSID]]="", "..", Table1[[#This Row],[District]]&amp;", "&amp;Table1[[#This Row],[Upazila]]&amp;", "&amp;Table1[[#This Row],[Union]]&amp;", "&amp;Table1[[#This Row],[Location Camp]])</f>
        <v>Cox's Bazar, Teknaf, Whykong, Unchiprang</v>
      </c>
    </row>
    <row r="1926" spans="1:35" s="6" customFormat="1" x14ac:dyDescent="0.35">
      <c r="A1926" s="67">
        <v>5281</v>
      </c>
      <c r="B1926" s="130" t="s">
        <v>4697</v>
      </c>
      <c r="C1926" s="130" t="s">
        <v>4697</v>
      </c>
      <c r="D1926" s="130" t="s">
        <v>5786</v>
      </c>
      <c r="E1926" s="130" t="s">
        <v>4630</v>
      </c>
      <c r="F1926" s="130" t="s">
        <v>6379</v>
      </c>
      <c r="G1926" s="130" t="s">
        <v>6380</v>
      </c>
      <c r="H1926" s="130" t="s">
        <v>4637</v>
      </c>
      <c r="I1926" s="146" t="s">
        <v>4</v>
      </c>
      <c r="J1926" s="146" t="s">
        <v>21</v>
      </c>
      <c r="K1926" s="130" t="s">
        <v>183</v>
      </c>
      <c r="L1926" s="130" t="s">
        <v>1527</v>
      </c>
      <c r="M1926" s="130" t="s">
        <v>4882</v>
      </c>
      <c r="N1926" s="130" t="s">
        <v>4882</v>
      </c>
      <c r="O1926" s="130" t="s">
        <v>4821</v>
      </c>
      <c r="P1926" s="132">
        <v>43159</v>
      </c>
      <c r="Q1926" s="150"/>
      <c r="R1926" s="133"/>
      <c r="S1926" s="133"/>
      <c r="T1926" s="135"/>
      <c r="U1926" s="135"/>
      <c r="V1926" s="135"/>
      <c r="W1926" s="135"/>
      <c r="X1926" s="135"/>
      <c r="Y1926" s="135"/>
      <c r="Z1926" s="135"/>
      <c r="AA1926" s="137"/>
      <c r="AB1926" s="137"/>
      <c r="AC1926" s="139"/>
      <c r="AD1926" s="144"/>
      <c r="AE1926" s="131">
        <f>INDEX(Where!$B$2:$B$8,MATCH('4W'!I1926,DivisionList,0))</f>
        <v>20</v>
      </c>
      <c r="AF1926" s="131">
        <f>INDEX(Where!$F$2:$F$65,MATCH('4W'!J1926,DistrictList,0))</f>
        <v>2022</v>
      </c>
      <c r="AG1926" s="131">
        <f>IF(K1926&lt;&gt;"",INDEX(Where!$K$2:$K$545,MATCH('4W'!K1926,UpazilaList,0)),"")</f>
        <v>202290</v>
      </c>
      <c r="AH1926" s="141">
        <f t="array" ref="AH1926">IF(L1926&lt;&gt;"",INDEX(Where!$Q$2:$Q$5167,MATCH('4W'!K1926&amp;'4W'!L1926,Where!$O$2:$O$5167&amp;Where!$P$2:$P$5167,0)),"")</f>
        <v>20229079</v>
      </c>
      <c r="AI1926" s="198" t="str">
        <f>IF(Table1[[#This Row],[SSID]]="", "..", Table1[[#This Row],[District]]&amp;", "&amp;Table1[[#This Row],[Upazila]]&amp;", "&amp;Table1[[#This Row],[Union]]&amp;", "&amp;Table1[[#This Row],[Location Camp]])</f>
        <v>Cox's Bazar, Teknaf, Whykong, Unchiprang</v>
      </c>
    </row>
    <row r="1927" spans="1:35" s="6" customFormat="1" x14ac:dyDescent="0.35">
      <c r="A1927" s="67">
        <v>5283</v>
      </c>
      <c r="B1927" s="130" t="s">
        <v>4697</v>
      </c>
      <c r="C1927" s="130" t="s">
        <v>4697</v>
      </c>
      <c r="D1927" s="130" t="s">
        <v>5786</v>
      </c>
      <c r="E1927" s="130" t="s">
        <v>4630</v>
      </c>
      <c r="F1927" s="130" t="s">
        <v>6362</v>
      </c>
      <c r="G1927" s="130" t="s">
        <v>6382</v>
      </c>
      <c r="H1927" s="130" t="s">
        <v>4637</v>
      </c>
      <c r="I1927" s="146" t="s">
        <v>4</v>
      </c>
      <c r="J1927" s="146" t="s">
        <v>21</v>
      </c>
      <c r="K1927" s="130" t="s">
        <v>183</v>
      </c>
      <c r="L1927" s="130" t="s">
        <v>1527</v>
      </c>
      <c r="M1927" s="130" t="s">
        <v>4882</v>
      </c>
      <c r="N1927" s="130" t="s">
        <v>4882</v>
      </c>
      <c r="O1927" s="130" t="s">
        <v>4821</v>
      </c>
      <c r="P1927" s="132">
        <v>43159</v>
      </c>
      <c r="Q1927" s="150"/>
      <c r="R1927" s="133"/>
      <c r="S1927" s="133"/>
      <c r="T1927" s="135"/>
      <c r="U1927" s="135"/>
      <c r="V1927" s="135"/>
      <c r="W1927" s="135"/>
      <c r="X1927" s="135"/>
      <c r="Y1927" s="135"/>
      <c r="Z1927" s="135"/>
      <c r="AA1927" s="137"/>
      <c r="AB1927" s="137"/>
      <c r="AC1927" s="139"/>
      <c r="AD1927" s="144"/>
      <c r="AE1927" s="131">
        <f>INDEX(Where!$B$2:$B$8,MATCH('4W'!I1927,DivisionList,0))</f>
        <v>20</v>
      </c>
      <c r="AF1927" s="131">
        <f>INDEX(Where!$F$2:$F$65,MATCH('4W'!J1927,DistrictList,0))</f>
        <v>2022</v>
      </c>
      <c r="AG1927" s="131">
        <f>IF(K1927&lt;&gt;"",INDEX(Where!$K$2:$K$545,MATCH('4W'!K1927,UpazilaList,0)),"")</f>
        <v>202290</v>
      </c>
      <c r="AH1927" s="141">
        <f t="array" ref="AH1927">IF(L1927&lt;&gt;"",INDEX(Where!$Q$2:$Q$5167,MATCH('4W'!K1927&amp;'4W'!L1927,Where!$O$2:$O$5167&amp;Where!$P$2:$P$5167,0)),"")</f>
        <v>20229079</v>
      </c>
      <c r="AI1927" s="198" t="str">
        <f>IF(Table1[[#This Row],[SSID]]="", "..", Table1[[#This Row],[District]]&amp;", "&amp;Table1[[#This Row],[Upazila]]&amp;", "&amp;Table1[[#This Row],[Union]]&amp;", "&amp;Table1[[#This Row],[Location Camp]])</f>
        <v>Cox's Bazar, Teknaf, Whykong, Unchiprang</v>
      </c>
    </row>
    <row r="1928" spans="1:35" s="6" customFormat="1" x14ac:dyDescent="0.35">
      <c r="A1928" s="67">
        <v>5277</v>
      </c>
      <c r="B1928" s="130" t="s">
        <v>4658</v>
      </c>
      <c r="C1928" s="130" t="s">
        <v>4658</v>
      </c>
      <c r="D1928" s="130" t="s">
        <v>5786</v>
      </c>
      <c r="E1928" s="130" t="s">
        <v>4630</v>
      </c>
      <c r="F1928" s="130" t="s">
        <v>6362</v>
      </c>
      <c r="G1928" s="130" t="s">
        <v>6369</v>
      </c>
      <c r="H1928" s="130" t="s">
        <v>4638</v>
      </c>
      <c r="I1928" s="146" t="s">
        <v>4</v>
      </c>
      <c r="J1928" s="146" t="s">
        <v>21</v>
      </c>
      <c r="K1928" s="130" t="s">
        <v>183</v>
      </c>
      <c r="L1928" s="130" t="s">
        <v>1527</v>
      </c>
      <c r="M1928" s="130" t="s">
        <v>4882</v>
      </c>
      <c r="N1928" s="130" t="s">
        <v>4882</v>
      </c>
      <c r="O1928" s="130" t="s">
        <v>4821</v>
      </c>
      <c r="P1928" s="132"/>
      <c r="Q1928" s="150"/>
      <c r="R1928" s="133">
        <v>6000</v>
      </c>
      <c r="S1928" s="133">
        <v>30000</v>
      </c>
      <c r="T1928" s="135"/>
      <c r="U1928" s="135"/>
      <c r="V1928" s="135"/>
      <c r="W1928" s="135"/>
      <c r="X1928" s="135"/>
      <c r="Y1928" s="135"/>
      <c r="Z1928" s="135"/>
      <c r="AA1928" s="137"/>
      <c r="AB1928" s="137"/>
      <c r="AC1928" s="139"/>
      <c r="AD1928" s="144"/>
      <c r="AE1928" s="131">
        <f>INDEX(Where!$B$2:$B$8,MATCH('4W'!I1928,DivisionList,0))</f>
        <v>20</v>
      </c>
      <c r="AF1928" s="131">
        <f>INDEX(Where!$F$2:$F$65,MATCH('4W'!J1928,DistrictList,0))</f>
        <v>2022</v>
      </c>
      <c r="AG1928" s="131">
        <f>IF(K1928&lt;&gt;"",INDEX(Where!$K$2:$K$545,MATCH('4W'!K1928,UpazilaList,0)),"")</f>
        <v>202290</v>
      </c>
      <c r="AH1928" s="141">
        <f t="array" ref="AH1928">IF(L1928&lt;&gt;"",INDEX(Where!$Q$2:$Q$5167,MATCH('4W'!K1928&amp;'4W'!L1928,Where!$O$2:$O$5167&amp;Where!$P$2:$P$5167,0)),"")</f>
        <v>20229079</v>
      </c>
      <c r="AI1928" s="198" t="str">
        <f>IF(Table1[[#This Row],[SSID]]="", "..", Table1[[#This Row],[District]]&amp;", "&amp;Table1[[#This Row],[Upazila]]&amp;", "&amp;Table1[[#This Row],[Union]]&amp;", "&amp;Table1[[#This Row],[Location Camp]])</f>
        <v>Cox's Bazar, Teknaf, Whykong, Unchiprang</v>
      </c>
    </row>
    <row r="1929" spans="1:35" s="6" customFormat="1" x14ac:dyDescent="0.35">
      <c r="A1929" s="67">
        <v>5289</v>
      </c>
      <c r="B1929" s="130" t="s">
        <v>4642</v>
      </c>
      <c r="C1929" s="130" t="s">
        <v>4642</v>
      </c>
      <c r="D1929" s="130" t="s">
        <v>5786</v>
      </c>
      <c r="E1929" s="130" t="s">
        <v>4630</v>
      </c>
      <c r="F1929" s="130" t="s">
        <v>6362</v>
      </c>
      <c r="G1929" s="130" t="s">
        <v>6369</v>
      </c>
      <c r="H1929" s="130" t="s">
        <v>4638</v>
      </c>
      <c r="I1929" s="146" t="s">
        <v>4</v>
      </c>
      <c r="J1929" s="146" t="s">
        <v>21</v>
      </c>
      <c r="K1929" s="130" t="s">
        <v>183</v>
      </c>
      <c r="L1929" s="130" t="s">
        <v>1527</v>
      </c>
      <c r="M1929" s="130" t="s">
        <v>4882</v>
      </c>
      <c r="N1929" s="130" t="s">
        <v>4882</v>
      </c>
      <c r="O1929" s="130" t="s">
        <v>4821</v>
      </c>
      <c r="P1929" s="132">
        <v>42993</v>
      </c>
      <c r="Q1929" s="150">
        <v>43027</v>
      </c>
      <c r="R1929" s="133">
        <v>400</v>
      </c>
      <c r="S1929" s="133">
        <v>2000</v>
      </c>
      <c r="T1929" s="135">
        <v>960</v>
      </c>
      <c r="U1929" s="135">
        <v>1040</v>
      </c>
      <c r="V1929" s="135">
        <v>500</v>
      </c>
      <c r="W1929" s="135">
        <v>400</v>
      </c>
      <c r="X1929" s="135">
        <v>540</v>
      </c>
      <c r="Y1929" s="135">
        <v>560</v>
      </c>
      <c r="Z1929" s="135"/>
      <c r="AA1929" s="137" t="s">
        <v>6396</v>
      </c>
      <c r="AB1929" s="137"/>
      <c r="AC1929" s="139"/>
      <c r="AD1929" s="144"/>
      <c r="AE1929" s="131">
        <f>INDEX(Where!$B$2:$B$8,MATCH('4W'!I1929,DivisionList,0))</f>
        <v>20</v>
      </c>
      <c r="AF1929" s="131">
        <f>INDEX(Where!$F$2:$F$65,MATCH('4W'!J1929,DistrictList,0))</f>
        <v>2022</v>
      </c>
      <c r="AG1929" s="131">
        <f>IF(K1929&lt;&gt;"",INDEX(Where!$K$2:$K$545,MATCH('4W'!K1929,UpazilaList,0)),"")</f>
        <v>202290</v>
      </c>
      <c r="AH1929" s="141">
        <f t="array" ref="AH1929">IF(L1929&lt;&gt;"",INDEX(Where!$Q$2:$Q$5167,MATCH('4W'!K1929&amp;'4W'!L1929,Where!$O$2:$O$5167&amp;Where!$P$2:$P$5167,0)),"")</f>
        <v>20229079</v>
      </c>
      <c r="AI1929" s="198" t="str">
        <f>IF(Table1[[#This Row],[SSID]]="", "..", Table1[[#This Row],[District]]&amp;", "&amp;Table1[[#This Row],[Upazila]]&amp;", "&amp;Table1[[#This Row],[Union]]&amp;", "&amp;Table1[[#This Row],[Location Camp]])</f>
        <v>Cox's Bazar, Teknaf, Whykong, Unchiprang</v>
      </c>
    </row>
    <row r="1930" spans="1:35" s="6" customFormat="1" x14ac:dyDescent="0.35">
      <c r="A1930" s="67"/>
      <c r="B1930" s="4" t="s">
        <v>4642</v>
      </c>
      <c r="C1930" s="4" t="s">
        <v>4642</v>
      </c>
      <c r="D1930" s="4" t="s">
        <v>5786</v>
      </c>
      <c r="E1930" s="4" t="s">
        <v>4886</v>
      </c>
      <c r="F1930" s="4"/>
      <c r="G1930" s="4"/>
      <c r="H1930" s="4" t="s">
        <v>4637</v>
      </c>
      <c r="I1930" s="24" t="s">
        <v>4</v>
      </c>
      <c r="J1930" s="24" t="s">
        <v>21</v>
      </c>
      <c r="K1930" s="4" t="s">
        <v>183</v>
      </c>
      <c r="L1930" s="4" t="s">
        <v>1527</v>
      </c>
      <c r="M1930" s="4" t="s">
        <v>4882</v>
      </c>
      <c r="N1930" s="4" t="s">
        <v>4882</v>
      </c>
      <c r="O1930" s="180" t="s">
        <v>4821</v>
      </c>
      <c r="P1930" s="11"/>
      <c r="Q1930" s="187"/>
      <c r="R1930" s="52">
        <v>4382</v>
      </c>
      <c r="S1930" s="52">
        <v>19502</v>
      </c>
      <c r="T1930" s="182"/>
      <c r="U1930" s="182"/>
      <c r="V1930" s="182"/>
      <c r="W1930" s="182"/>
      <c r="X1930" s="182"/>
      <c r="Y1930" s="182"/>
      <c r="Z1930" s="182"/>
      <c r="AA1930" s="184"/>
      <c r="AB1930" s="184"/>
      <c r="AC1930" s="186"/>
      <c r="AD1930" s="188"/>
      <c r="AE1930" s="131">
        <f>INDEX(Where!$B$2:$B$8,MATCH('4W'!I1930,DivisionList,0))</f>
        <v>20</v>
      </c>
      <c r="AF1930" s="131">
        <f>INDEX(Where!$F$2:$F$65,MATCH('4W'!J1930,DistrictList,0))</f>
        <v>2022</v>
      </c>
      <c r="AG1930" s="131">
        <f>IF(K1930&lt;&gt;"",INDEX(Where!$K$2:$K$545,MATCH('4W'!K1930,UpazilaList,0)),"")</f>
        <v>202290</v>
      </c>
      <c r="AH1930" s="141">
        <f t="array" ref="AH1930">IF(L1930&lt;&gt;"",INDEX(Where!$Q$2:$Q$5167,MATCH('4W'!K1930&amp;'4W'!L1930,Where!$O$2:$O$5167&amp;Where!$P$2:$P$5167,0)),"")</f>
        <v>20229079</v>
      </c>
      <c r="AI1930" s="198" t="str">
        <f>IF(Table1[[#This Row],[SSID]]="", "..", Table1[[#This Row],[District]]&amp;", "&amp;Table1[[#This Row],[Upazila]]&amp;", "&amp;Table1[[#This Row],[Union]]&amp;", "&amp;Table1[[#This Row],[Location Camp]])</f>
        <v>Cox's Bazar, Teknaf, Whykong, Unchiprang</v>
      </c>
    </row>
    <row r="1931" spans="1:35" s="6" customFormat="1" x14ac:dyDescent="0.35">
      <c r="A1931" s="67"/>
      <c r="B1931" s="4" t="s">
        <v>4642</v>
      </c>
      <c r="C1931" s="4" t="s">
        <v>4642</v>
      </c>
      <c r="D1931" s="4" t="s">
        <v>5786</v>
      </c>
      <c r="E1931" s="4" t="s">
        <v>4886</v>
      </c>
      <c r="F1931" s="4"/>
      <c r="G1931" s="4"/>
      <c r="H1931" s="4" t="s">
        <v>4637</v>
      </c>
      <c r="I1931" s="24" t="s">
        <v>4</v>
      </c>
      <c r="J1931" s="24" t="s">
        <v>21</v>
      </c>
      <c r="K1931" s="4" t="s">
        <v>183</v>
      </c>
      <c r="L1931" s="4" t="s">
        <v>1527</v>
      </c>
      <c r="M1931" s="4" t="s">
        <v>4882</v>
      </c>
      <c r="N1931" s="4" t="s">
        <v>4882</v>
      </c>
      <c r="O1931" s="180" t="s">
        <v>4821</v>
      </c>
      <c r="P1931" s="11"/>
      <c r="Q1931" s="187"/>
      <c r="R1931" s="52">
        <v>4382</v>
      </c>
      <c r="S1931" s="52">
        <v>19502</v>
      </c>
      <c r="T1931" s="182"/>
      <c r="U1931" s="182"/>
      <c r="V1931" s="182"/>
      <c r="W1931" s="182"/>
      <c r="X1931" s="182"/>
      <c r="Y1931" s="182"/>
      <c r="Z1931" s="182"/>
      <c r="AA1931" s="184"/>
      <c r="AB1931" s="184"/>
      <c r="AC1931" s="186"/>
      <c r="AD1931" s="188"/>
      <c r="AE1931" s="131">
        <f>INDEX(Where!$B$2:$B$8,MATCH('4W'!I1931,DivisionList,0))</f>
        <v>20</v>
      </c>
      <c r="AF1931" s="131">
        <f>INDEX(Where!$F$2:$F$65,MATCH('4W'!J1931,DistrictList,0))</f>
        <v>2022</v>
      </c>
      <c r="AG1931" s="131">
        <f>IF(K1931&lt;&gt;"",INDEX(Where!$K$2:$K$545,MATCH('4W'!K1931,UpazilaList,0)),"")</f>
        <v>202290</v>
      </c>
      <c r="AH1931" s="141">
        <f t="array" ref="AH1931">IF(L1931&lt;&gt;"",INDEX(Where!$Q$2:$Q$5167,MATCH('4W'!K1931&amp;'4W'!L1931,Where!$O$2:$O$5167&amp;Where!$P$2:$P$5167,0)),"")</f>
        <v>20229079</v>
      </c>
      <c r="AI1931" s="198" t="str">
        <f>IF(Table1[[#This Row],[SSID]]="", "..", Table1[[#This Row],[District]]&amp;", "&amp;Table1[[#This Row],[Upazila]]&amp;", "&amp;Table1[[#This Row],[Union]]&amp;", "&amp;Table1[[#This Row],[Location Camp]])</f>
        <v>Cox's Bazar, Teknaf, Whykong, Unchiprang</v>
      </c>
    </row>
    <row r="1932" spans="1:35" s="6" customFormat="1" x14ac:dyDescent="0.35">
      <c r="A1932" s="67">
        <v>4399</v>
      </c>
      <c r="B1932" s="130" t="s">
        <v>4662</v>
      </c>
      <c r="C1932" s="130" t="s">
        <v>4664</v>
      </c>
      <c r="D1932" s="130" t="s">
        <v>4662</v>
      </c>
      <c r="E1932" s="130" t="s">
        <v>4631</v>
      </c>
      <c r="F1932" s="130" t="s">
        <v>5661</v>
      </c>
      <c r="G1932" s="130" t="s">
        <v>6130</v>
      </c>
      <c r="H1932" s="130" t="s">
        <v>4637</v>
      </c>
      <c r="I1932" s="146" t="s">
        <v>4</v>
      </c>
      <c r="J1932" s="146" t="s">
        <v>21</v>
      </c>
      <c r="K1932" s="130" t="s">
        <v>184</v>
      </c>
      <c r="L1932" s="130" t="s">
        <v>1531</v>
      </c>
      <c r="M1932" s="130" t="s">
        <v>4792</v>
      </c>
      <c r="N1932" s="130" t="s">
        <v>4792</v>
      </c>
      <c r="O1932" s="130" t="s">
        <v>5722</v>
      </c>
      <c r="P1932" s="132">
        <v>42972</v>
      </c>
      <c r="Q1932" s="150">
        <v>43190</v>
      </c>
      <c r="R1932" s="133"/>
      <c r="S1932" s="133">
        <v>2380</v>
      </c>
      <c r="T1932" s="135"/>
      <c r="U1932" s="135">
        <v>2380</v>
      </c>
      <c r="V1932" s="135"/>
      <c r="W1932" s="135"/>
      <c r="X1932" s="135"/>
      <c r="Y1932" s="135"/>
      <c r="Z1932" s="135"/>
      <c r="AA1932" s="137"/>
      <c r="AB1932" s="156"/>
      <c r="AC1932" s="157"/>
      <c r="AD1932" s="4"/>
      <c r="AE1932" s="131">
        <f>INDEX(Where!$B$2:$B$8,MATCH('4W'!I1932,DivisionList,0))</f>
        <v>20</v>
      </c>
      <c r="AF1932" s="131">
        <f>INDEX(Where!$F$2:$F$65,MATCH('4W'!J1932,DistrictList,0))</f>
        <v>2022</v>
      </c>
      <c r="AG1932" s="131">
        <f>IF(K1932&lt;&gt;"",INDEX(Where!$K$2:$K$545,MATCH('4W'!K1932,UpazilaList,0)),"")</f>
        <v>202294</v>
      </c>
      <c r="AH1932" s="141">
        <f t="array" ref="AH1932">IF(L1932&lt;&gt;"",INDEX(Where!$Q$2:$Q$5167,MATCH('4W'!K1932&amp;'4W'!L1932,Where!$O$2:$O$5167&amp;Where!$P$2:$P$5167,0)),"")</f>
        <v>20229447</v>
      </c>
      <c r="AI1932" s="198" t="str">
        <f>IF(Table1[[#This Row],[SSID]]="", "..", Table1[[#This Row],[District]]&amp;", "&amp;Table1[[#This Row],[Upazila]]&amp;", "&amp;Table1[[#This Row],[Union]]&amp;", "&amp;Table1[[#This Row],[Location Camp]])</f>
        <v>Cox's Bazar, Ukhia, Raja Palong, Kutupalong RC</v>
      </c>
    </row>
    <row r="1933" spans="1:35" s="6" customFormat="1" x14ac:dyDescent="0.35">
      <c r="A1933" s="67">
        <v>4401</v>
      </c>
      <c r="B1933" s="130" t="s">
        <v>4662</v>
      </c>
      <c r="C1933" s="130" t="s">
        <v>4664</v>
      </c>
      <c r="D1933" s="130" t="s">
        <v>4662</v>
      </c>
      <c r="E1933" s="130" t="s">
        <v>4631</v>
      </c>
      <c r="F1933" s="130"/>
      <c r="G1933" s="130" t="s">
        <v>6132</v>
      </c>
      <c r="H1933" s="130" t="s">
        <v>4637</v>
      </c>
      <c r="I1933" s="146" t="s">
        <v>4</v>
      </c>
      <c r="J1933" s="146" t="s">
        <v>21</v>
      </c>
      <c r="K1933" s="130" t="s">
        <v>184</v>
      </c>
      <c r="L1933" s="130" t="s">
        <v>1531</v>
      </c>
      <c r="M1933" s="130" t="s">
        <v>4792</v>
      </c>
      <c r="N1933" s="130" t="s">
        <v>4792</v>
      </c>
      <c r="O1933" s="130" t="s">
        <v>5722</v>
      </c>
      <c r="P1933" s="132">
        <v>42972</v>
      </c>
      <c r="Q1933" s="150">
        <v>43190</v>
      </c>
      <c r="R1933" s="133"/>
      <c r="S1933" s="133">
        <v>1867</v>
      </c>
      <c r="T1933" s="135"/>
      <c r="U1933" s="135">
        <v>1867</v>
      </c>
      <c r="V1933" s="135"/>
      <c r="W1933" s="135"/>
      <c r="X1933" s="135"/>
      <c r="Y1933" s="135"/>
      <c r="Z1933" s="135"/>
      <c r="AA1933" s="137"/>
      <c r="AB1933" s="156"/>
      <c r="AC1933" s="157"/>
      <c r="AD1933" s="4"/>
      <c r="AE1933" s="131">
        <f>INDEX(Where!$B$2:$B$8,MATCH('4W'!I1933,DivisionList,0))</f>
        <v>20</v>
      </c>
      <c r="AF1933" s="131">
        <f>INDEX(Where!$F$2:$F$65,MATCH('4W'!J1933,DistrictList,0))</f>
        <v>2022</v>
      </c>
      <c r="AG1933" s="131">
        <f>IF(K1933&lt;&gt;"",INDEX(Where!$K$2:$K$545,MATCH('4W'!K1933,UpazilaList,0)),"")</f>
        <v>202294</v>
      </c>
      <c r="AH1933" s="141">
        <f t="array" ref="AH1933">IF(L1933&lt;&gt;"",INDEX(Where!$Q$2:$Q$5167,MATCH('4W'!K1933&amp;'4W'!L1933,Where!$O$2:$O$5167&amp;Where!$P$2:$P$5167,0)),"")</f>
        <v>20229447</v>
      </c>
      <c r="AI1933" s="198" t="str">
        <f>IF(Table1[[#This Row],[SSID]]="", "..", Table1[[#This Row],[District]]&amp;", "&amp;Table1[[#This Row],[Upazila]]&amp;", "&amp;Table1[[#This Row],[Union]]&amp;", "&amp;Table1[[#This Row],[Location Camp]])</f>
        <v>Cox's Bazar, Ukhia, Raja Palong, Kutupalong RC</v>
      </c>
    </row>
    <row r="1934" spans="1:35" s="6" customFormat="1" x14ac:dyDescent="0.35">
      <c r="A1934" s="67">
        <v>4421</v>
      </c>
      <c r="B1934" s="130" t="s">
        <v>4670</v>
      </c>
      <c r="C1934" s="130" t="s">
        <v>4670</v>
      </c>
      <c r="D1934" s="130" t="s">
        <v>4663</v>
      </c>
      <c r="E1934" s="130" t="s">
        <v>4884</v>
      </c>
      <c r="F1934" s="130" t="s">
        <v>6169</v>
      </c>
      <c r="G1934" s="130" t="s">
        <v>6196</v>
      </c>
      <c r="H1934" s="130" t="s">
        <v>4637</v>
      </c>
      <c r="I1934" s="146" t="s">
        <v>4</v>
      </c>
      <c r="J1934" s="146" t="s">
        <v>21</v>
      </c>
      <c r="K1934" s="130" t="s">
        <v>184</v>
      </c>
      <c r="L1934" s="130" t="s">
        <v>1531</v>
      </c>
      <c r="M1934" s="130" t="s">
        <v>4792</v>
      </c>
      <c r="N1934" s="130" t="s">
        <v>4792</v>
      </c>
      <c r="O1934" s="130" t="s">
        <v>5722</v>
      </c>
      <c r="P1934" s="132">
        <v>43145</v>
      </c>
      <c r="Q1934" s="150">
        <v>43281</v>
      </c>
      <c r="R1934" s="133"/>
      <c r="S1934" s="133">
        <v>162</v>
      </c>
      <c r="T1934" s="135">
        <v>0</v>
      </c>
      <c r="U1934" s="135">
        <v>162</v>
      </c>
      <c r="V1934" s="135">
        <v>128</v>
      </c>
      <c r="W1934" s="135"/>
      <c r="X1934" s="135">
        <v>34</v>
      </c>
      <c r="Y1934" s="135"/>
      <c r="Z1934" s="135"/>
      <c r="AA1934" s="137" t="s">
        <v>6240</v>
      </c>
      <c r="AB1934" s="137"/>
      <c r="AC1934" s="139"/>
      <c r="AD1934" s="144"/>
      <c r="AE1934" s="131">
        <f>INDEX(Where!$B$2:$B$8,MATCH('4W'!I1934,DivisionList,0))</f>
        <v>20</v>
      </c>
      <c r="AF1934" s="131">
        <f>INDEX(Where!$F$2:$F$65,MATCH('4W'!J1934,DistrictList,0))</f>
        <v>2022</v>
      </c>
      <c r="AG1934" s="131">
        <f>IF(K1934&lt;&gt;"",INDEX(Where!$K$2:$K$545,MATCH('4W'!K1934,UpazilaList,0)),"")</f>
        <v>202294</v>
      </c>
      <c r="AH1934" s="141">
        <f t="array" ref="AH1934">IF(L1934&lt;&gt;"",INDEX(Where!$Q$2:$Q$5167,MATCH('4W'!K1934&amp;'4W'!L1934,Where!$O$2:$O$5167&amp;Where!$P$2:$P$5167,0)),"")</f>
        <v>20229447</v>
      </c>
      <c r="AI1934" s="198" t="str">
        <f>IF(Table1[[#This Row],[SSID]]="", "..", Table1[[#This Row],[District]]&amp;", "&amp;Table1[[#This Row],[Upazila]]&amp;", "&amp;Table1[[#This Row],[Union]]&amp;", "&amp;Table1[[#This Row],[Location Camp]])</f>
        <v>Cox's Bazar, Ukhia, Raja Palong, Kutupalong RC</v>
      </c>
    </row>
    <row r="1935" spans="1:35" s="6" customFormat="1" x14ac:dyDescent="0.35">
      <c r="A1935" s="67">
        <v>4441</v>
      </c>
      <c r="B1935" s="130" t="s">
        <v>4670</v>
      </c>
      <c r="C1935" s="130" t="s">
        <v>4670</v>
      </c>
      <c r="D1935" s="130" t="s">
        <v>4663</v>
      </c>
      <c r="E1935" s="130" t="s">
        <v>4884</v>
      </c>
      <c r="F1935" s="130" t="s">
        <v>6169</v>
      </c>
      <c r="G1935" s="130" t="s">
        <v>6196</v>
      </c>
      <c r="H1935" s="130" t="s">
        <v>4637</v>
      </c>
      <c r="I1935" s="146" t="s">
        <v>4</v>
      </c>
      <c r="J1935" s="146" t="s">
        <v>21</v>
      </c>
      <c r="K1935" s="130" t="s">
        <v>184</v>
      </c>
      <c r="L1935" s="130" t="s">
        <v>1531</v>
      </c>
      <c r="M1935" s="130" t="s">
        <v>4792</v>
      </c>
      <c r="N1935" s="130" t="s">
        <v>4792</v>
      </c>
      <c r="O1935" s="130" t="s">
        <v>5722</v>
      </c>
      <c r="P1935" s="132">
        <v>43153</v>
      </c>
      <c r="Q1935" s="150">
        <v>43281</v>
      </c>
      <c r="R1935" s="133"/>
      <c r="S1935" s="133">
        <v>98</v>
      </c>
      <c r="T1935" s="135">
        <v>0</v>
      </c>
      <c r="U1935" s="135">
        <v>98</v>
      </c>
      <c r="V1935" s="135">
        <v>73</v>
      </c>
      <c r="W1935" s="135"/>
      <c r="X1935" s="135">
        <v>25</v>
      </c>
      <c r="Y1935" s="135"/>
      <c r="Z1935" s="135"/>
      <c r="AA1935" s="137" t="s">
        <v>6293</v>
      </c>
      <c r="AB1935" s="137"/>
      <c r="AC1935" s="139"/>
      <c r="AD1935" s="144"/>
      <c r="AE1935" s="131">
        <f>INDEX(Where!$B$2:$B$8,MATCH('4W'!I1935,DivisionList,0))</f>
        <v>20</v>
      </c>
      <c r="AF1935" s="131">
        <f>INDEX(Where!$F$2:$F$65,MATCH('4W'!J1935,DistrictList,0))</f>
        <v>2022</v>
      </c>
      <c r="AG1935" s="131">
        <f>IF(K1935&lt;&gt;"",INDEX(Where!$K$2:$K$545,MATCH('4W'!K1935,UpazilaList,0)),"")</f>
        <v>202294</v>
      </c>
      <c r="AH1935" s="141">
        <f t="array" ref="AH1935">IF(L1935&lt;&gt;"",INDEX(Where!$Q$2:$Q$5167,MATCH('4W'!K1935&amp;'4W'!L1935,Where!$O$2:$O$5167&amp;Where!$P$2:$P$5167,0)),"")</f>
        <v>20229447</v>
      </c>
      <c r="AI1935" s="198" t="str">
        <f>IF(Table1[[#This Row],[SSID]]="", "..", Table1[[#This Row],[District]]&amp;", "&amp;Table1[[#This Row],[Upazila]]&amp;", "&amp;Table1[[#This Row],[Union]]&amp;", "&amp;Table1[[#This Row],[Location Camp]])</f>
        <v>Cox's Bazar, Ukhia, Raja Palong, Kutupalong RC</v>
      </c>
    </row>
    <row r="1936" spans="1:35" s="6" customFormat="1" x14ac:dyDescent="0.35">
      <c r="A1936" s="67">
        <v>4424</v>
      </c>
      <c r="B1936" s="130" t="s">
        <v>4670</v>
      </c>
      <c r="C1936" s="130" t="s">
        <v>4670</v>
      </c>
      <c r="D1936" s="130" t="s">
        <v>4663</v>
      </c>
      <c r="E1936" s="130" t="s">
        <v>4884</v>
      </c>
      <c r="F1936" s="130" t="s">
        <v>6169</v>
      </c>
      <c r="G1936" s="130" t="s">
        <v>6197</v>
      </c>
      <c r="H1936" s="130" t="s">
        <v>4637</v>
      </c>
      <c r="I1936" s="146" t="s">
        <v>4</v>
      </c>
      <c r="J1936" s="146" t="s">
        <v>21</v>
      </c>
      <c r="K1936" s="130" t="s">
        <v>184</v>
      </c>
      <c r="L1936" s="130" t="s">
        <v>1531</v>
      </c>
      <c r="M1936" s="130" t="s">
        <v>4792</v>
      </c>
      <c r="N1936" s="130" t="s">
        <v>4792</v>
      </c>
      <c r="O1936" s="130" t="s">
        <v>5722</v>
      </c>
      <c r="P1936" s="132">
        <v>43145</v>
      </c>
      <c r="Q1936" s="150">
        <v>43281</v>
      </c>
      <c r="R1936" s="133"/>
      <c r="S1936" s="133">
        <v>2</v>
      </c>
      <c r="T1936" s="135">
        <v>0</v>
      </c>
      <c r="U1936" s="135">
        <v>2</v>
      </c>
      <c r="V1936" s="135">
        <v>2</v>
      </c>
      <c r="W1936" s="135"/>
      <c r="X1936" s="135"/>
      <c r="Y1936" s="135"/>
      <c r="Z1936" s="135"/>
      <c r="AA1936" s="137" t="s">
        <v>6243</v>
      </c>
      <c r="AB1936" s="137"/>
      <c r="AC1936" s="139"/>
      <c r="AD1936" s="144"/>
      <c r="AE1936" s="131">
        <f>INDEX(Where!$B$2:$B$8,MATCH('4W'!I1936,DivisionList,0))</f>
        <v>20</v>
      </c>
      <c r="AF1936" s="131">
        <f>INDEX(Where!$F$2:$F$65,MATCH('4W'!J1936,DistrictList,0))</f>
        <v>2022</v>
      </c>
      <c r="AG1936" s="131">
        <f>IF(K1936&lt;&gt;"",INDEX(Where!$K$2:$K$545,MATCH('4W'!K1936,UpazilaList,0)),"")</f>
        <v>202294</v>
      </c>
      <c r="AH1936" s="141">
        <f t="array" ref="AH1936">IF(L1936&lt;&gt;"",INDEX(Where!$Q$2:$Q$5167,MATCH('4W'!K1936&amp;'4W'!L1936,Where!$O$2:$O$5167&amp;Where!$P$2:$P$5167,0)),"")</f>
        <v>20229447</v>
      </c>
      <c r="AI1936" s="198" t="str">
        <f>IF(Table1[[#This Row],[SSID]]="", "..", Table1[[#This Row],[District]]&amp;", "&amp;Table1[[#This Row],[Upazila]]&amp;", "&amp;Table1[[#This Row],[Union]]&amp;", "&amp;Table1[[#This Row],[Location Camp]])</f>
        <v>Cox's Bazar, Ukhia, Raja Palong, Kutupalong RC</v>
      </c>
    </row>
    <row r="1937" spans="1:35" s="6" customFormat="1" x14ac:dyDescent="0.35">
      <c r="A1937" s="67">
        <v>4443</v>
      </c>
      <c r="B1937" s="130" t="s">
        <v>4670</v>
      </c>
      <c r="C1937" s="130" t="s">
        <v>4670</v>
      </c>
      <c r="D1937" s="130" t="s">
        <v>4663</v>
      </c>
      <c r="E1937" s="130" t="s">
        <v>4884</v>
      </c>
      <c r="F1937" s="130" t="s">
        <v>6169</v>
      </c>
      <c r="G1937" s="130" t="s">
        <v>6197</v>
      </c>
      <c r="H1937" s="130" t="s">
        <v>4637</v>
      </c>
      <c r="I1937" s="146" t="s">
        <v>4</v>
      </c>
      <c r="J1937" s="146" t="s">
        <v>21</v>
      </c>
      <c r="K1937" s="130" t="s">
        <v>184</v>
      </c>
      <c r="L1937" s="130" t="s">
        <v>1531</v>
      </c>
      <c r="M1937" s="130" t="s">
        <v>4792</v>
      </c>
      <c r="N1937" s="130" t="s">
        <v>4792</v>
      </c>
      <c r="O1937" s="130" t="s">
        <v>5722</v>
      </c>
      <c r="P1937" s="132">
        <v>43153</v>
      </c>
      <c r="Q1937" s="150">
        <v>43281</v>
      </c>
      <c r="R1937" s="133"/>
      <c r="S1937" s="133">
        <v>1</v>
      </c>
      <c r="T1937" s="135">
        <v>0</v>
      </c>
      <c r="U1937" s="135">
        <v>1</v>
      </c>
      <c r="V1937" s="135">
        <v>1</v>
      </c>
      <c r="W1937" s="135"/>
      <c r="X1937" s="135"/>
      <c r="Y1937" s="135"/>
      <c r="Z1937" s="135"/>
      <c r="AA1937" s="137" t="s">
        <v>6296</v>
      </c>
      <c r="AB1937" s="137"/>
      <c r="AC1937" s="139"/>
      <c r="AD1937" s="144"/>
      <c r="AE1937" s="131">
        <f>INDEX(Where!$B$2:$B$8,MATCH('4W'!I1937,DivisionList,0))</f>
        <v>20</v>
      </c>
      <c r="AF1937" s="131">
        <f>INDEX(Where!$F$2:$F$65,MATCH('4W'!J1937,DistrictList,0))</f>
        <v>2022</v>
      </c>
      <c r="AG1937" s="131">
        <f>IF(K1937&lt;&gt;"",INDEX(Where!$K$2:$K$545,MATCH('4W'!K1937,UpazilaList,0)),"")</f>
        <v>202294</v>
      </c>
      <c r="AH1937" s="141">
        <f t="array" ref="AH1937">IF(L1937&lt;&gt;"",INDEX(Where!$Q$2:$Q$5167,MATCH('4W'!K1937&amp;'4W'!L1937,Where!$O$2:$O$5167&amp;Where!$P$2:$P$5167,0)),"")</f>
        <v>20229447</v>
      </c>
      <c r="AI1937" s="198" t="str">
        <f>IF(Table1[[#This Row],[SSID]]="", "..", Table1[[#This Row],[District]]&amp;", "&amp;Table1[[#This Row],[Upazila]]&amp;", "&amp;Table1[[#This Row],[Union]]&amp;", "&amp;Table1[[#This Row],[Location Camp]])</f>
        <v>Cox's Bazar, Ukhia, Raja Palong, Kutupalong RC</v>
      </c>
    </row>
    <row r="1938" spans="1:35" s="6" customFormat="1" x14ac:dyDescent="0.35">
      <c r="A1938" s="67">
        <v>4296</v>
      </c>
      <c r="B1938" s="4" t="s">
        <v>4663</v>
      </c>
      <c r="C1938" s="4" t="s">
        <v>5366</v>
      </c>
      <c r="D1938" s="4" t="s">
        <v>4663</v>
      </c>
      <c r="E1938" s="4" t="s">
        <v>4692</v>
      </c>
      <c r="F1938" s="4" t="s">
        <v>4695</v>
      </c>
      <c r="G1938" s="4" t="s">
        <v>5831</v>
      </c>
      <c r="H1938" s="4" t="s">
        <v>4638</v>
      </c>
      <c r="I1938" s="24" t="s">
        <v>4</v>
      </c>
      <c r="J1938" s="24" t="s">
        <v>21</v>
      </c>
      <c r="K1938" s="4" t="s">
        <v>184</v>
      </c>
      <c r="L1938" s="4" t="s">
        <v>1531</v>
      </c>
      <c r="M1938" s="4" t="s">
        <v>4792</v>
      </c>
      <c r="N1938" s="4" t="s">
        <v>4792</v>
      </c>
      <c r="O1938" s="4" t="s">
        <v>5722</v>
      </c>
      <c r="P1938" s="11">
        <v>43052</v>
      </c>
      <c r="Q1938" s="11">
        <v>43100</v>
      </c>
      <c r="R1938" s="52">
        <v>2502</v>
      </c>
      <c r="S1938" s="52">
        <v>12510</v>
      </c>
      <c r="T1938" s="155">
        <v>0</v>
      </c>
      <c r="U1938" s="155">
        <v>0</v>
      </c>
      <c r="V1938" s="155">
        <v>0</v>
      </c>
      <c r="W1938" s="155">
        <v>0</v>
      </c>
      <c r="X1938" s="155">
        <v>0</v>
      </c>
      <c r="Y1938" s="155">
        <v>0</v>
      </c>
      <c r="Z1938" s="155"/>
      <c r="AA1938" s="156" t="s">
        <v>5786</v>
      </c>
      <c r="AB1938" s="156"/>
      <c r="AC1938" s="157"/>
      <c r="AD1938" s="4"/>
      <c r="AE1938" s="131">
        <f>INDEX(Where!$B$2:$B$8,MATCH('4W'!I1938,DivisionList,0))</f>
        <v>20</v>
      </c>
      <c r="AF1938" s="131">
        <f>INDEX(Where!$F$2:$F$65,MATCH('4W'!J1938,DistrictList,0))</f>
        <v>2022</v>
      </c>
      <c r="AG1938" s="131">
        <f>IF(K1938&lt;&gt;"",INDEX(Where!$K$2:$K$545,MATCH('4W'!K1938,UpazilaList,0)),"")</f>
        <v>202294</v>
      </c>
      <c r="AH1938" s="141">
        <f t="array" ref="AH1938">IF(L1938&lt;&gt;"",INDEX(Where!$Q$2:$Q$5167,MATCH('4W'!K1938&amp;'4W'!L1938,Where!$O$2:$O$5167&amp;Where!$P$2:$P$5167,0)),"")</f>
        <v>20229447</v>
      </c>
      <c r="AI1938" s="198" t="str">
        <f>IF(Table1[[#This Row],[SSID]]="", "..", Table1[[#This Row],[District]]&amp;", "&amp;Table1[[#This Row],[Upazila]]&amp;", "&amp;Table1[[#This Row],[Union]]&amp;", "&amp;Table1[[#This Row],[Location Camp]])</f>
        <v>Cox's Bazar, Ukhia, Raja Palong, Kutupalong RC</v>
      </c>
    </row>
    <row r="1939" spans="1:35" s="6" customFormat="1" x14ac:dyDescent="0.35">
      <c r="A1939" s="67">
        <v>4297</v>
      </c>
      <c r="B1939" s="4" t="s">
        <v>4663</v>
      </c>
      <c r="C1939" s="4" t="s">
        <v>5366</v>
      </c>
      <c r="D1939" s="4" t="s">
        <v>4663</v>
      </c>
      <c r="E1939" s="4" t="s">
        <v>4692</v>
      </c>
      <c r="F1939" s="4" t="s">
        <v>4695</v>
      </c>
      <c r="G1939" s="4" t="s">
        <v>5833</v>
      </c>
      <c r="H1939" s="4" t="s">
        <v>4638</v>
      </c>
      <c r="I1939" s="24" t="s">
        <v>4</v>
      </c>
      <c r="J1939" s="24" t="s">
        <v>21</v>
      </c>
      <c r="K1939" s="4" t="s">
        <v>184</v>
      </c>
      <c r="L1939" s="4" t="s">
        <v>1531</v>
      </c>
      <c r="M1939" s="4" t="s">
        <v>4792</v>
      </c>
      <c r="N1939" s="4" t="s">
        <v>4792</v>
      </c>
      <c r="O1939" s="4" t="s">
        <v>5722</v>
      </c>
      <c r="P1939" s="11">
        <v>43052</v>
      </c>
      <c r="Q1939" s="11">
        <v>43100</v>
      </c>
      <c r="R1939" s="52">
        <v>2502</v>
      </c>
      <c r="S1939" s="52">
        <v>12510</v>
      </c>
      <c r="T1939" s="155">
        <v>0</v>
      </c>
      <c r="U1939" s="155">
        <v>0</v>
      </c>
      <c r="V1939" s="155">
        <v>0</v>
      </c>
      <c r="W1939" s="155">
        <v>0</v>
      </c>
      <c r="X1939" s="155">
        <v>0</v>
      </c>
      <c r="Y1939" s="155">
        <v>0</v>
      </c>
      <c r="Z1939" s="155"/>
      <c r="AA1939" s="156" t="s">
        <v>5786</v>
      </c>
      <c r="AB1939" s="156"/>
      <c r="AC1939" s="157"/>
      <c r="AD1939" s="4"/>
      <c r="AE1939" s="131">
        <f>INDEX(Where!$B$2:$B$8,MATCH('4W'!I1939,DivisionList,0))</f>
        <v>20</v>
      </c>
      <c r="AF1939" s="131">
        <f>INDEX(Where!$F$2:$F$65,MATCH('4W'!J1939,DistrictList,0))</f>
        <v>2022</v>
      </c>
      <c r="AG1939" s="131">
        <f>IF(K1939&lt;&gt;"",INDEX(Where!$K$2:$K$545,MATCH('4W'!K1939,UpazilaList,0)),"")</f>
        <v>202294</v>
      </c>
      <c r="AH1939" s="141">
        <f t="array" ref="AH1939">IF(L1939&lt;&gt;"",INDEX(Where!$Q$2:$Q$5167,MATCH('4W'!K1939&amp;'4W'!L1939,Where!$O$2:$O$5167&amp;Where!$P$2:$P$5167,0)),"")</f>
        <v>20229447</v>
      </c>
      <c r="AI1939" s="198" t="str">
        <f>IF(Table1[[#This Row],[SSID]]="", "..", Table1[[#This Row],[District]]&amp;", "&amp;Table1[[#This Row],[Upazila]]&amp;", "&amp;Table1[[#This Row],[Union]]&amp;", "&amp;Table1[[#This Row],[Location Camp]])</f>
        <v>Cox's Bazar, Ukhia, Raja Palong, Kutupalong RC</v>
      </c>
    </row>
    <row r="1940" spans="1:35" s="6" customFormat="1" x14ac:dyDescent="0.35">
      <c r="A1940" s="67">
        <v>4075</v>
      </c>
      <c r="B1940" s="130" t="s">
        <v>4642</v>
      </c>
      <c r="C1940" s="130" t="s">
        <v>4657</v>
      </c>
      <c r="D1940" s="130" t="s">
        <v>6552</v>
      </c>
      <c r="E1940" s="130" t="s">
        <v>4692</v>
      </c>
      <c r="F1940" s="130" t="s">
        <v>4695</v>
      </c>
      <c r="G1940" s="130" t="s">
        <v>5779</v>
      </c>
      <c r="H1940" s="130" t="s">
        <v>4638</v>
      </c>
      <c r="I1940" s="146" t="s">
        <v>4</v>
      </c>
      <c r="J1940" s="146" t="s">
        <v>21</v>
      </c>
      <c r="K1940" s="130" t="s">
        <v>184</v>
      </c>
      <c r="L1940" s="130" t="s">
        <v>1531</v>
      </c>
      <c r="M1940" s="130" t="s">
        <v>4792</v>
      </c>
      <c r="N1940" s="130" t="s">
        <v>4792</v>
      </c>
      <c r="O1940" s="130" t="s">
        <v>5722</v>
      </c>
      <c r="P1940" s="132">
        <v>43106</v>
      </c>
      <c r="Q1940" s="132">
        <v>42741</v>
      </c>
      <c r="R1940" s="133">
        <v>39</v>
      </c>
      <c r="S1940" s="133">
        <v>0</v>
      </c>
      <c r="T1940" s="135">
        <v>0</v>
      </c>
      <c r="U1940" s="135">
        <v>0</v>
      </c>
      <c r="V1940" s="135">
        <v>0</v>
      </c>
      <c r="W1940" s="135">
        <v>0</v>
      </c>
      <c r="X1940" s="135">
        <v>0</v>
      </c>
      <c r="Y1940" s="135">
        <v>0</v>
      </c>
      <c r="Z1940" s="135"/>
      <c r="AA1940" s="137" t="s">
        <v>5809</v>
      </c>
      <c r="AB1940" s="137"/>
      <c r="AC1940" s="139"/>
      <c r="AD1940" s="140"/>
      <c r="AE1940" s="131">
        <f>INDEX(Where!$B$2:$B$8,MATCH('4W'!I1940,DivisionList,0))</f>
        <v>20</v>
      </c>
      <c r="AF1940" s="131">
        <f>INDEX(Where!$F$2:$F$65,MATCH('4W'!J1940,DistrictList,0))</f>
        <v>2022</v>
      </c>
      <c r="AG1940" s="131">
        <f>IF(K1940&lt;&gt;"",INDEX(Where!$K$2:$K$545,MATCH('4W'!K1940,UpazilaList,0)),"")</f>
        <v>202294</v>
      </c>
      <c r="AH1940" s="141">
        <f t="array" ref="AH1940">IF(L1940&lt;&gt;"",INDEX(Where!$Q$2:$Q$5167,MATCH('4W'!K1940&amp;'4W'!L1940,Where!$O$2:$O$5167&amp;Where!$P$2:$P$5167,0)),"")</f>
        <v>20229447</v>
      </c>
      <c r="AI1940" s="198" t="str">
        <f>IF(Table1[[#This Row],[SSID]]="", "..", Table1[[#This Row],[District]]&amp;", "&amp;Table1[[#This Row],[Upazila]]&amp;", "&amp;Table1[[#This Row],[Union]]&amp;", "&amp;Table1[[#This Row],[Location Camp]])</f>
        <v>Cox's Bazar, Ukhia, Raja Palong, Kutupalong RC</v>
      </c>
    </row>
    <row r="1941" spans="1:35" s="6" customFormat="1" x14ac:dyDescent="0.35">
      <c r="A1941" s="67">
        <v>4076</v>
      </c>
      <c r="B1941" s="130" t="s">
        <v>4642</v>
      </c>
      <c r="C1941" s="130" t="s">
        <v>4657</v>
      </c>
      <c r="D1941" s="130" t="s">
        <v>6552</v>
      </c>
      <c r="E1941" s="130" t="s">
        <v>4692</v>
      </c>
      <c r="F1941" s="130" t="s">
        <v>4695</v>
      </c>
      <c r="G1941" s="130" t="s">
        <v>5779</v>
      </c>
      <c r="H1941" s="130" t="s">
        <v>4638</v>
      </c>
      <c r="I1941" s="146" t="s">
        <v>4</v>
      </c>
      <c r="J1941" s="146" t="s">
        <v>21</v>
      </c>
      <c r="K1941" s="130" t="s">
        <v>184</v>
      </c>
      <c r="L1941" s="130" t="s">
        <v>1531</v>
      </c>
      <c r="M1941" s="130" t="s">
        <v>4792</v>
      </c>
      <c r="N1941" s="130" t="s">
        <v>4792</v>
      </c>
      <c r="O1941" s="130" t="s">
        <v>5722</v>
      </c>
      <c r="P1941" s="132">
        <v>43106</v>
      </c>
      <c r="Q1941" s="132">
        <v>42741</v>
      </c>
      <c r="R1941" s="133">
        <v>39</v>
      </c>
      <c r="S1941" s="133">
        <v>0</v>
      </c>
      <c r="T1941" s="135">
        <v>0</v>
      </c>
      <c r="U1941" s="135">
        <v>0</v>
      </c>
      <c r="V1941" s="135">
        <v>0</v>
      </c>
      <c r="W1941" s="135">
        <v>0</v>
      </c>
      <c r="X1941" s="135">
        <v>0</v>
      </c>
      <c r="Y1941" s="135">
        <v>0</v>
      </c>
      <c r="Z1941" s="135"/>
      <c r="AA1941" s="137" t="s">
        <v>5809</v>
      </c>
      <c r="AB1941" s="137"/>
      <c r="AC1941" s="139"/>
      <c r="AD1941" s="140"/>
      <c r="AE1941" s="131">
        <f>INDEX(Where!$B$2:$B$8,MATCH('4W'!I1941,DivisionList,0))</f>
        <v>20</v>
      </c>
      <c r="AF1941" s="131">
        <f>INDEX(Where!$F$2:$F$65,MATCH('4W'!J1941,DistrictList,0))</f>
        <v>2022</v>
      </c>
      <c r="AG1941" s="131">
        <f>IF(K1941&lt;&gt;"",INDEX(Where!$K$2:$K$545,MATCH('4W'!K1941,UpazilaList,0)),"")</f>
        <v>202294</v>
      </c>
      <c r="AH1941" s="141">
        <f t="array" ref="AH1941">IF(L1941&lt;&gt;"",INDEX(Where!$Q$2:$Q$5167,MATCH('4W'!K1941&amp;'4W'!L1941,Where!$O$2:$O$5167&amp;Where!$P$2:$P$5167,0)),"")</f>
        <v>20229447</v>
      </c>
      <c r="AI1941" s="198" t="str">
        <f>IF(Table1[[#This Row],[SSID]]="", "..", Table1[[#This Row],[District]]&amp;", "&amp;Table1[[#This Row],[Upazila]]&amp;", "&amp;Table1[[#This Row],[Union]]&amp;", "&amp;Table1[[#This Row],[Location Camp]])</f>
        <v>Cox's Bazar, Ukhia, Raja Palong, Kutupalong RC</v>
      </c>
    </row>
    <row r="1942" spans="1:35" s="6" customFormat="1" x14ac:dyDescent="0.35">
      <c r="A1942" s="67">
        <v>4083</v>
      </c>
      <c r="B1942" s="4" t="s">
        <v>4663</v>
      </c>
      <c r="C1942" s="4" t="s">
        <v>5324</v>
      </c>
      <c r="D1942" s="4" t="s">
        <v>5786</v>
      </c>
      <c r="E1942" s="4" t="s">
        <v>4692</v>
      </c>
      <c r="F1942" s="4" t="s">
        <v>4695</v>
      </c>
      <c r="G1942" s="4" t="s">
        <v>5779</v>
      </c>
      <c r="H1942" s="4" t="s">
        <v>4638</v>
      </c>
      <c r="I1942" s="24" t="s">
        <v>4</v>
      </c>
      <c r="J1942" s="24" t="s">
        <v>21</v>
      </c>
      <c r="K1942" s="4" t="s">
        <v>184</v>
      </c>
      <c r="L1942" s="4" t="s">
        <v>1531</v>
      </c>
      <c r="M1942" s="4" t="s">
        <v>4792</v>
      </c>
      <c r="N1942" s="4" t="s">
        <v>4792</v>
      </c>
      <c r="O1942" s="4" t="s">
        <v>5722</v>
      </c>
      <c r="P1942" s="11">
        <v>43041</v>
      </c>
      <c r="Q1942" s="11">
        <v>43033</v>
      </c>
      <c r="R1942" s="52">
        <v>43</v>
      </c>
      <c r="S1942" s="52">
        <v>0</v>
      </c>
      <c r="T1942" s="155">
        <v>0</v>
      </c>
      <c r="U1942" s="155">
        <v>0</v>
      </c>
      <c r="V1942" s="155">
        <v>0</v>
      </c>
      <c r="W1942" s="155">
        <v>0</v>
      </c>
      <c r="X1942" s="155">
        <v>0</v>
      </c>
      <c r="Y1942" s="155">
        <v>0</v>
      </c>
      <c r="Z1942" s="155"/>
      <c r="AA1942" s="156" t="s">
        <v>5884</v>
      </c>
      <c r="AB1942" s="156"/>
      <c r="AC1942" s="157"/>
      <c r="AD1942" s="4"/>
      <c r="AE1942" s="131">
        <f>INDEX(Where!$B$2:$B$8,MATCH('4W'!I1942,DivisionList,0))</f>
        <v>20</v>
      </c>
      <c r="AF1942" s="131">
        <f>INDEX(Where!$F$2:$F$65,MATCH('4W'!J1942,DistrictList,0))</f>
        <v>2022</v>
      </c>
      <c r="AG1942" s="131">
        <f>IF(K1942&lt;&gt;"",INDEX(Where!$K$2:$K$545,MATCH('4W'!K1942,UpazilaList,0)),"")</f>
        <v>202294</v>
      </c>
      <c r="AH1942" s="141">
        <f t="array" ref="AH1942">IF(L1942&lt;&gt;"",INDEX(Where!$Q$2:$Q$5167,MATCH('4W'!K1942&amp;'4W'!L1942,Where!$O$2:$O$5167&amp;Where!$P$2:$P$5167,0)),"")</f>
        <v>20229447</v>
      </c>
      <c r="AI1942" s="198" t="str">
        <f>IF(Table1[[#This Row],[SSID]]="", "..", Table1[[#This Row],[District]]&amp;", "&amp;Table1[[#This Row],[Upazila]]&amp;", "&amp;Table1[[#This Row],[Union]]&amp;", "&amp;Table1[[#This Row],[Location Camp]])</f>
        <v>Cox's Bazar, Ukhia, Raja Palong, Kutupalong RC</v>
      </c>
    </row>
    <row r="1943" spans="1:35" s="6" customFormat="1" x14ac:dyDescent="0.35">
      <c r="A1943" s="67">
        <v>4084</v>
      </c>
      <c r="B1943" s="4" t="s">
        <v>4663</v>
      </c>
      <c r="C1943" s="4" t="s">
        <v>5324</v>
      </c>
      <c r="D1943" s="4" t="s">
        <v>5786</v>
      </c>
      <c r="E1943" s="4" t="s">
        <v>4692</v>
      </c>
      <c r="F1943" s="4" t="s">
        <v>4695</v>
      </c>
      <c r="G1943" s="4" t="s">
        <v>5779</v>
      </c>
      <c r="H1943" s="4" t="s">
        <v>4638</v>
      </c>
      <c r="I1943" s="24" t="s">
        <v>4</v>
      </c>
      <c r="J1943" s="24" t="s">
        <v>21</v>
      </c>
      <c r="K1943" s="4" t="s">
        <v>184</v>
      </c>
      <c r="L1943" s="4" t="s">
        <v>1531</v>
      </c>
      <c r="M1943" s="4" t="s">
        <v>4792</v>
      </c>
      <c r="N1943" s="4" t="s">
        <v>4792</v>
      </c>
      <c r="O1943" s="4" t="s">
        <v>5722</v>
      </c>
      <c r="P1943" s="11">
        <v>43041</v>
      </c>
      <c r="Q1943" s="11">
        <v>43034</v>
      </c>
      <c r="R1943" s="52">
        <v>61</v>
      </c>
      <c r="S1943" s="52">
        <v>0</v>
      </c>
      <c r="T1943" s="155">
        <v>0</v>
      </c>
      <c r="U1943" s="155">
        <v>0</v>
      </c>
      <c r="V1943" s="155">
        <v>0</v>
      </c>
      <c r="W1943" s="155">
        <v>0</v>
      </c>
      <c r="X1943" s="155">
        <v>0</v>
      </c>
      <c r="Y1943" s="155">
        <v>0</v>
      </c>
      <c r="Z1943" s="155"/>
      <c r="AA1943" s="156" t="s">
        <v>5885</v>
      </c>
      <c r="AB1943" s="156"/>
      <c r="AC1943" s="157"/>
      <c r="AD1943" s="4"/>
      <c r="AE1943" s="131">
        <f>INDEX(Where!$B$2:$B$8,MATCH('4W'!I1943,DivisionList,0))</f>
        <v>20</v>
      </c>
      <c r="AF1943" s="131">
        <f>INDEX(Where!$F$2:$F$65,MATCH('4W'!J1943,DistrictList,0))</f>
        <v>2022</v>
      </c>
      <c r="AG1943" s="131">
        <f>IF(K1943&lt;&gt;"",INDEX(Where!$K$2:$K$545,MATCH('4W'!K1943,UpazilaList,0)),"")</f>
        <v>202294</v>
      </c>
      <c r="AH1943" s="141">
        <f t="array" ref="AH1943">IF(L1943&lt;&gt;"",INDEX(Where!$Q$2:$Q$5167,MATCH('4W'!K1943&amp;'4W'!L1943,Where!$O$2:$O$5167&amp;Where!$P$2:$P$5167,0)),"")</f>
        <v>20229447</v>
      </c>
      <c r="AI1943" s="198" t="str">
        <f>IF(Table1[[#This Row],[SSID]]="", "..", Table1[[#This Row],[District]]&amp;", "&amp;Table1[[#This Row],[Upazila]]&amp;", "&amp;Table1[[#This Row],[Union]]&amp;", "&amp;Table1[[#This Row],[Location Camp]])</f>
        <v>Cox's Bazar, Ukhia, Raja Palong, Kutupalong RC</v>
      </c>
    </row>
    <row r="1944" spans="1:35" s="6" customFormat="1" x14ac:dyDescent="0.35">
      <c r="A1944" s="67">
        <v>4085</v>
      </c>
      <c r="B1944" s="4" t="s">
        <v>4663</v>
      </c>
      <c r="C1944" s="4" t="s">
        <v>5324</v>
      </c>
      <c r="D1944" s="4" t="s">
        <v>5786</v>
      </c>
      <c r="E1944" s="4" t="s">
        <v>4692</v>
      </c>
      <c r="F1944" s="4" t="s">
        <v>4695</v>
      </c>
      <c r="G1944" s="4" t="s">
        <v>5779</v>
      </c>
      <c r="H1944" s="4" t="s">
        <v>4638</v>
      </c>
      <c r="I1944" s="24" t="s">
        <v>4</v>
      </c>
      <c r="J1944" s="24" t="s">
        <v>21</v>
      </c>
      <c r="K1944" s="4" t="s">
        <v>184</v>
      </c>
      <c r="L1944" s="4" t="s">
        <v>1531</v>
      </c>
      <c r="M1944" s="4" t="s">
        <v>4792</v>
      </c>
      <c r="N1944" s="4" t="s">
        <v>4792</v>
      </c>
      <c r="O1944" s="4" t="s">
        <v>5722</v>
      </c>
      <c r="P1944" s="11">
        <v>43041</v>
      </c>
      <c r="Q1944" s="11">
        <v>43035</v>
      </c>
      <c r="R1944" s="52">
        <v>132</v>
      </c>
      <c r="S1944" s="52">
        <v>0</v>
      </c>
      <c r="T1944" s="155">
        <v>0</v>
      </c>
      <c r="U1944" s="155">
        <v>0</v>
      </c>
      <c r="V1944" s="155">
        <v>0</v>
      </c>
      <c r="W1944" s="155">
        <v>0</v>
      </c>
      <c r="X1944" s="155">
        <v>0</v>
      </c>
      <c r="Y1944" s="155">
        <v>0</v>
      </c>
      <c r="Z1944" s="155"/>
      <c r="AA1944" s="156" t="s">
        <v>5886</v>
      </c>
      <c r="AB1944" s="156"/>
      <c r="AC1944" s="157"/>
      <c r="AD1944" s="4"/>
      <c r="AE1944" s="131">
        <f>INDEX(Where!$B$2:$B$8,MATCH('4W'!I1944,DivisionList,0))</f>
        <v>20</v>
      </c>
      <c r="AF1944" s="131">
        <f>INDEX(Where!$F$2:$F$65,MATCH('4W'!J1944,DistrictList,0))</f>
        <v>2022</v>
      </c>
      <c r="AG1944" s="131">
        <f>IF(K1944&lt;&gt;"",INDEX(Where!$K$2:$K$545,MATCH('4W'!K1944,UpazilaList,0)),"")</f>
        <v>202294</v>
      </c>
      <c r="AH1944" s="141">
        <f t="array" ref="AH1944">IF(L1944&lt;&gt;"",INDEX(Where!$Q$2:$Q$5167,MATCH('4W'!K1944&amp;'4W'!L1944,Where!$O$2:$O$5167&amp;Where!$P$2:$P$5167,0)),"")</f>
        <v>20229447</v>
      </c>
      <c r="AI1944" s="198" t="str">
        <f>IF(Table1[[#This Row],[SSID]]="", "..", Table1[[#This Row],[District]]&amp;", "&amp;Table1[[#This Row],[Upazila]]&amp;", "&amp;Table1[[#This Row],[Union]]&amp;", "&amp;Table1[[#This Row],[Location Camp]])</f>
        <v>Cox's Bazar, Ukhia, Raja Palong, Kutupalong RC</v>
      </c>
    </row>
    <row r="1945" spans="1:35" s="6" customFormat="1" x14ac:dyDescent="0.35">
      <c r="A1945" s="67">
        <v>4087</v>
      </c>
      <c r="B1945" s="4" t="s">
        <v>4663</v>
      </c>
      <c r="C1945" s="4" t="s">
        <v>5324</v>
      </c>
      <c r="D1945" s="4" t="s">
        <v>5786</v>
      </c>
      <c r="E1945" s="4" t="s">
        <v>4692</v>
      </c>
      <c r="F1945" s="4" t="s">
        <v>4695</v>
      </c>
      <c r="G1945" s="4" t="s">
        <v>5779</v>
      </c>
      <c r="H1945" s="4" t="s">
        <v>4638</v>
      </c>
      <c r="I1945" s="24" t="s">
        <v>4</v>
      </c>
      <c r="J1945" s="24" t="s">
        <v>21</v>
      </c>
      <c r="K1945" s="4" t="s">
        <v>184</v>
      </c>
      <c r="L1945" s="4" t="s">
        <v>1531</v>
      </c>
      <c r="M1945" s="4" t="s">
        <v>4792</v>
      </c>
      <c r="N1945" s="4" t="s">
        <v>4792</v>
      </c>
      <c r="O1945" s="4" t="s">
        <v>5722</v>
      </c>
      <c r="P1945" s="11">
        <v>43041</v>
      </c>
      <c r="Q1945" s="11">
        <v>43037</v>
      </c>
      <c r="R1945" s="52">
        <v>59</v>
      </c>
      <c r="S1945" s="52">
        <v>0</v>
      </c>
      <c r="T1945" s="155">
        <v>0</v>
      </c>
      <c r="U1945" s="155">
        <v>0</v>
      </c>
      <c r="V1945" s="155">
        <v>0</v>
      </c>
      <c r="W1945" s="155">
        <v>0</v>
      </c>
      <c r="X1945" s="155">
        <v>0</v>
      </c>
      <c r="Y1945" s="155">
        <v>0</v>
      </c>
      <c r="Z1945" s="155"/>
      <c r="AA1945" s="156" t="s">
        <v>5887</v>
      </c>
      <c r="AB1945" s="156"/>
      <c r="AC1945" s="157"/>
      <c r="AD1945" s="4"/>
      <c r="AE1945" s="131">
        <f>INDEX(Where!$B$2:$B$8,MATCH('4W'!I1945,DivisionList,0))</f>
        <v>20</v>
      </c>
      <c r="AF1945" s="131">
        <f>INDEX(Where!$F$2:$F$65,MATCH('4W'!J1945,DistrictList,0))</f>
        <v>2022</v>
      </c>
      <c r="AG1945" s="131">
        <f>IF(K1945&lt;&gt;"",INDEX(Where!$K$2:$K$545,MATCH('4W'!K1945,UpazilaList,0)),"")</f>
        <v>202294</v>
      </c>
      <c r="AH1945" s="141">
        <f t="array" ref="AH1945">IF(L1945&lt;&gt;"",INDEX(Where!$Q$2:$Q$5167,MATCH('4W'!K1945&amp;'4W'!L1945,Where!$O$2:$O$5167&amp;Where!$P$2:$P$5167,0)),"")</f>
        <v>20229447</v>
      </c>
      <c r="AI1945" s="198" t="str">
        <f>IF(Table1[[#This Row],[SSID]]="", "..", Table1[[#This Row],[District]]&amp;", "&amp;Table1[[#This Row],[Upazila]]&amp;", "&amp;Table1[[#This Row],[Union]]&amp;", "&amp;Table1[[#This Row],[Location Camp]])</f>
        <v>Cox's Bazar, Ukhia, Raja Palong, Kutupalong RC</v>
      </c>
    </row>
    <row r="1946" spans="1:35" s="6" customFormat="1" x14ac:dyDescent="0.35">
      <c r="A1946" s="67">
        <v>4089</v>
      </c>
      <c r="B1946" s="4" t="s">
        <v>4663</v>
      </c>
      <c r="C1946" s="4" t="s">
        <v>5324</v>
      </c>
      <c r="D1946" s="4" t="s">
        <v>5786</v>
      </c>
      <c r="E1946" s="4" t="s">
        <v>4692</v>
      </c>
      <c r="F1946" s="4" t="s">
        <v>4695</v>
      </c>
      <c r="G1946" s="4" t="s">
        <v>5779</v>
      </c>
      <c r="H1946" s="4" t="s">
        <v>4638</v>
      </c>
      <c r="I1946" s="24" t="s">
        <v>4</v>
      </c>
      <c r="J1946" s="24" t="s">
        <v>21</v>
      </c>
      <c r="K1946" s="4" t="s">
        <v>184</v>
      </c>
      <c r="L1946" s="4" t="s">
        <v>1531</v>
      </c>
      <c r="M1946" s="4" t="s">
        <v>4792</v>
      </c>
      <c r="N1946" s="4" t="s">
        <v>4792</v>
      </c>
      <c r="O1946" s="4" t="s">
        <v>5722</v>
      </c>
      <c r="P1946" s="11">
        <v>43041</v>
      </c>
      <c r="Q1946" s="11">
        <v>43038</v>
      </c>
      <c r="R1946" s="52">
        <v>137</v>
      </c>
      <c r="S1946" s="52">
        <v>0</v>
      </c>
      <c r="T1946" s="155">
        <v>0</v>
      </c>
      <c r="U1946" s="155">
        <v>0</v>
      </c>
      <c r="V1946" s="155">
        <v>0</v>
      </c>
      <c r="W1946" s="155">
        <v>0</v>
      </c>
      <c r="X1946" s="155">
        <v>0</v>
      </c>
      <c r="Y1946" s="155">
        <v>0</v>
      </c>
      <c r="Z1946" s="155"/>
      <c r="AA1946" s="156" t="s">
        <v>5888</v>
      </c>
      <c r="AB1946" s="156"/>
      <c r="AC1946" s="157"/>
      <c r="AD1946" s="4"/>
      <c r="AE1946" s="131">
        <f>INDEX(Where!$B$2:$B$8,MATCH('4W'!I1946,DivisionList,0))</f>
        <v>20</v>
      </c>
      <c r="AF1946" s="131">
        <f>INDEX(Where!$F$2:$F$65,MATCH('4W'!J1946,DistrictList,0))</f>
        <v>2022</v>
      </c>
      <c r="AG1946" s="131">
        <f>IF(K1946&lt;&gt;"",INDEX(Where!$K$2:$K$545,MATCH('4W'!K1946,UpazilaList,0)),"")</f>
        <v>202294</v>
      </c>
      <c r="AH1946" s="141">
        <f t="array" ref="AH1946">IF(L1946&lt;&gt;"",INDEX(Where!$Q$2:$Q$5167,MATCH('4W'!K1946&amp;'4W'!L1946,Where!$O$2:$O$5167&amp;Where!$P$2:$P$5167,0)),"")</f>
        <v>20229447</v>
      </c>
      <c r="AI1946" s="198" t="str">
        <f>IF(Table1[[#This Row],[SSID]]="", "..", Table1[[#This Row],[District]]&amp;", "&amp;Table1[[#This Row],[Upazila]]&amp;", "&amp;Table1[[#This Row],[Union]]&amp;", "&amp;Table1[[#This Row],[Location Camp]])</f>
        <v>Cox's Bazar, Ukhia, Raja Palong, Kutupalong RC</v>
      </c>
    </row>
    <row r="1947" spans="1:35" s="6" customFormat="1" x14ac:dyDescent="0.35">
      <c r="A1947" s="67">
        <v>4091</v>
      </c>
      <c r="B1947" s="4" t="s">
        <v>4663</v>
      </c>
      <c r="C1947" s="4" t="s">
        <v>5324</v>
      </c>
      <c r="D1947" s="4" t="s">
        <v>5786</v>
      </c>
      <c r="E1947" s="4" t="s">
        <v>4692</v>
      </c>
      <c r="F1947" s="4" t="s">
        <v>4695</v>
      </c>
      <c r="G1947" s="4" t="s">
        <v>5779</v>
      </c>
      <c r="H1947" s="4" t="s">
        <v>4638</v>
      </c>
      <c r="I1947" s="24" t="s">
        <v>4</v>
      </c>
      <c r="J1947" s="24" t="s">
        <v>21</v>
      </c>
      <c r="K1947" s="4" t="s">
        <v>184</v>
      </c>
      <c r="L1947" s="4" t="s">
        <v>1531</v>
      </c>
      <c r="M1947" s="4" t="s">
        <v>4792</v>
      </c>
      <c r="N1947" s="4" t="s">
        <v>4792</v>
      </c>
      <c r="O1947" s="4" t="s">
        <v>5722</v>
      </c>
      <c r="P1947" s="11">
        <v>43048</v>
      </c>
      <c r="Q1947" s="11">
        <v>43055</v>
      </c>
      <c r="R1947" s="52">
        <v>232</v>
      </c>
      <c r="S1947" s="52">
        <v>1160</v>
      </c>
      <c r="T1947" s="155">
        <v>0</v>
      </c>
      <c r="U1947" s="155">
        <v>0</v>
      </c>
      <c r="V1947" s="155">
        <v>0</v>
      </c>
      <c r="W1947" s="155">
        <v>0</v>
      </c>
      <c r="X1947" s="155">
        <v>0</v>
      </c>
      <c r="Y1947" s="155">
        <v>0</v>
      </c>
      <c r="Z1947" s="155"/>
      <c r="AA1947" s="156" t="s">
        <v>5898</v>
      </c>
      <c r="AB1947" s="156"/>
      <c r="AC1947" s="157"/>
      <c r="AD1947" s="4"/>
      <c r="AE1947" s="131">
        <f>INDEX(Where!$B$2:$B$8,MATCH('4W'!I1947,DivisionList,0))</f>
        <v>20</v>
      </c>
      <c r="AF1947" s="131">
        <f>INDEX(Where!$F$2:$F$65,MATCH('4W'!J1947,DistrictList,0))</f>
        <v>2022</v>
      </c>
      <c r="AG1947" s="131">
        <f>IF(K1947&lt;&gt;"",INDEX(Where!$K$2:$K$545,MATCH('4W'!K1947,UpazilaList,0)),"")</f>
        <v>202294</v>
      </c>
      <c r="AH1947" s="141">
        <f t="array" ref="AH1947">IF(L1947&lt;&gt;"",INDEX(Where!$Q$2:$Q$5167,MATCH('4W'!K1947&amp;'4W'!L1947,Where!$O$2:$O$5167&amp;Where!$P$2:$P$5167,0)),"")</f>
        <v>20229447</v>
      </c>
      <c r="AI1947" s="198" t="str">
        <f>IF(Table1[[#This Row],[SSID]]="", "..", Table1[[#This Row],[District]]&amp;", "&amp;Table1[[#This Row],[Upazila]]&amp;", "&amp;Table1[[#This Row],[Union]]&amp;", "&amp;Table1[[#This Row],[Location Camp]])</f>
        <v>Cox's Bazar, Ukhia, Raja Palong, Kutupalong RC</v>
      </c>
    </row>
    <row r="1948" spans="1:35" s="6" customFormat="1" x14ac:dyDescent="0.35">
      <c r="A1948" s="67">
        <v>4098</v>
      </c>
      <c r="B1948" s="4" t="s">
        <v>4697</v>
      </c>
      <c r="C1948" s="4" t="s">
        <v>4697</v>
      </c>
      <c r="D1948" s="4" t="s">
        <v>4697</v>
      </c>
      <c r="E1948" s="4" t="s">
        <v>4692</v>
      </c>
      <c r="F1948" s="4" t="s">
        <v>4695</v>
      </c>
      <c r="G1948" s="4" t="s">
        <v>5779</v>
      </c>
      <c r="H1948" s="4" t="s">
        <v>4638</v>
      </c>
      <c r="I1948" s="24" t="s">
        <v>4</v>
      </c>
      <c r="J1948" s="24" t="s">
        <v>21</v>
      </c>
      <c r="K1948" s="4" t="s">
        <v>184</v>
      </c>
      <c r="L1948" s="4" t="s">
        <v>1531</v>
      </c>
      <c r="M1948" s="4" t="s">
        <v>4792</v>
      </c>
      <c r="N1948" s="4" t="s">
        <v>4792</v>
      </c>
      <c r="O1948" s="4" t="s">
        <v>5722</v>
      </c>
      <c r="P1948" s="11">
        <v>42980</v>
      </c>
      <c r="Q1948" s="11">
        <v>43063</v>
      </c>
      <c r="R1948" s="52">
        <v>784</v>
      </c>
      <c r="S1948" s="52">
        <v>4704</v>
      </c>
      <c r="T1948" s="155">
        <v>0</v>
      </c>
      <c r="U1948" s="155">
        <v>0</v>
      </c>
      <c r="V1948" s="155">
        <v>0</v>
      </c>
      <c r="W1948" s="155">
        <v>0</v>
      </c>
      <c r="X1948" s="155">
        <v>0</v>
      </c>
      <c r="Y1948" s="155">
        <v>0</v>
      </c>
      <c r="Z1948" s="155"/>
      <c r="AA1948" s="156" t="s">
        <v>5814</v>
      </c>
      <c r="AB1948" s="156"/>
      <c r="AC1948" s="157"/>
      <c r="AD1948" s="4"/>
      <c r="AE1948" s="131">
        <f>INDEX(Where!$B$2:$B$8,MATCH('4W'!I1948,DivisionList,0))</f>
        <v>20</v>
      </c>
      <c r="AF1948" s="131">
        <f>INDEX(Where!$F$2:$F$65,MATCH('4W'!J1948,DistrictList,0))</f>
        <v>2022</v>
      </c>
      <c r="AG1948" s="131">
        <f>IF(K1948&lt;&gt;"",INDEX(Where!$K$2:$K$545,MATCH('4W'!K1948,UpazilaList,0)),"")</f>
        <v>202294</v>
      </c>
      <c r="AH1948" s="141">
        <f t="array" ref="AH1948">IF(L1948&lt;&gt;"",INDEX(Where!$Q$2:$Q$5167,MATCH('4W'!K1948&amp;'4W'!L1948,Where!$O$2:$O$5167&amp;Where!$P$2:$P$5167,0)),"")</f>
        <v>20229447</v>
      </c>
      <c r="AI1948" s="198" t="str">
        <f>IF(Table1[[#This Row],[SSID]]="", "..", Table1[[#This Row],[District]]&amp;", "&amp;Table1[[#This Row],[Upazila]]&amp;", "&amp;Table1[[#This Row],[Union]]&amp;", "&amp;Table1[[#This Row],[Location Camp]])</f>
        <v>Cox's Bazar, Ukhia, Raja Palong, Kutupalong RC</v>
      </c>
    </row>
    <row r="1949" spans="1:35" s="6" customFormat="1" x14ac:dyDescent="0.35">
      <c r="A1949" s="67">
        <v>4099</v>
      </c>
      <c r="B1949" s="4" t="s">
        <v>4697</v>
      </c>
      <c r="C1949" s="4" t="s">
        <v>4697</v>
      </c>
      <c r="D1949" s="4" t="s">
        <v>4697</v>
      </c>
      <c r="E1949" s="4" t="s">
        <v>4692</v>
      </c>
      <c r="F1949" s="4" t="s">
        <v>4695</v>
      </c>
      <c r="G1949" s="4" t="s">
        <v>5779</v>
      </c>
      <c r="H1949" s="4" t="s">
        <v>4638</v>
      </c>
      <c r="I1949" s="24" t="s">
        <v>4</v>
      </c>
      <c r="J1949" s="24" t="s">
        <v>21</v>
      </c>
      <c r="K1949" s="4" t="s">
        <v>184</v>
      </c>
      <c r="L1949" s="4" t="s">
        <v>1531</v>
      </c>
      <c r="M1949" s="4" t="s">
        <v>4792</v>
      </c>
      <c r="N1949" s="4" t="s">
        <v>4792</v>
      </c>
      <c r="O1949" s="4" t="s">
        <v>5722</v>
      </c>
      <c r="P1949" s="11">
        <v>42980</v>
      </c>
      <c r="Q1949" s="11">
        <v>43063</v>
      </c>
      <c r="R1949" s="52">
        <v>2175</v>
      </c>
      <c r="S1949" s="52">
        <v>13050</v>
      </c>
      <c r="T1949" s="155">
        <v>0</v>
      </c>
      <c r="U1949" s="155">
        <v>0</v>
      </c>
      <c r="V1949" s="155">
        <v>0</v>
      </c>
      <c r="W1949" s="155">
        <v>0</v>
      </c>
      <c r="X1949" s="155">
        <v>0</v>
      </c>
      <c r="Y1949" s="155">
        <v>0</v>
      </c>
      <c r="Z1949" s="155"/>
      <c r="AA1949" s="156" t="s">
        <v>5814</v>
      </c>
      <c r="AB1949" s="156"/>
      <c r="AC1949" s="157"/>
      <c r="AD1949" s="4"/>
      <c r="AE1949" s="131">
        <f>INDEX(Where!$B$2:$B$8,MATCH('4W'!I1949,DivisionList,0))</f>
        <v>20</v>
      </c>
      <c r="AF1949" s="131">
        <f>INDEX(Where!$F$2:$F$65,MATCH('4W'!J1949,DistrictList,0))</f>
        <v>2022</v>
      </c>
      <c r="AG1949" s="131">
        <f>IF(K1949&lt;&gt;"",INDEX(Where!$K$2:$K$545,MATCH('4W'!K1949,UpazilaList,0)),"")</f>
        <v>202294</v>
      </c>
      <c r="AH1949" s="141">
        <f t="array" ref="AH1949">IF(L1949&lt;&gt;"",INDEX(Where!$Q$2:$Q$5167,MATCH('4W'!K1949&amp;'4W'!L1949,Where!$O$2:$O$5167&amp;Where!$P$2:$P$5167,0)),"")</f>
        <v>20229447</v>
      </c>
      <c r="AI1949" s="198" t="str">
        <f>IF(Table1[[#This Row],[SSID]]="", "..", Table1[[#This Row],[District]]&amp;", "&amp;Table1[[#This Row],[Upazila]]&amp;", "&amp;Table1[[#This Row],[Union]]&amp;", "&amp;Table1[[#This Row],[Location Camp]])</f>
        <v>Cox's Bazar, Ukhia, Raja Palong, Kutupalong RC</v>
      </c>
    </row>
    <row r="1950" spans="1:35" s="6" customFormat="1" x14ac:dyDescent="0.35">
      <c r="A1950" s="67">
        <v>4100</v>
      </c>
      <c r="B1950" s="4" t="s">
        <v>4697</v>
      </c>
      <c r="C1950" s="4" t="s">
        <v>4697</v>
      </c>
      <c r="D1950" s="4" t="s">
        <v>4697</v>
      </c>
      <c r="E1950" s="4" t="s">
        <v>4692</v>
      </c>
      <c r="F1950" s="4" t="s">
        <v>4695</v>
      </c>
      <c r="G1950" s="4" t="s">
        <v>5779</v>
      </c>
      <c r="H1950" s="4" t="s">
        <v>4638</v>
      </c>
      <c r="I1950" s="24" t="s">
        <v>4</v>
      </c>
      <c r="J1950" s="24" t="s">
        <v>21</v>
      </c>
      <c r="K1950" s="4" t="s">
        <v>184</v>
      </c>
      <c r="L1950" s="4" t="s">
        <v>1531</v>
      </c>
      <c r="M1950" s="4" t="s">
        <v>4792</v>
      </c>
      <c r="N1950" s="4" t="s">
        <v>4792</v>
      </c>
      <c r="O1950" s="4" t="s">
        <v>5722</v>
      </c>
      <c r="P1950" s="11">
        <v>42980</v>
      </c>
      <c r="Q1950" s="11">
        <v>43063</v>
      </c>
      <c r="R1950" s="52">
        <v>1000</v>
      </c>
      <c r="S1950" s="52">
        <v>6000</v>
      </c>
      <c r="T1950" s="155">
        <v>0</v>
      </c>
      <c r="U1950" s="155">
        <v>0</v>
      </c>
      <c r="V1950" s="155">
        <v>0</v>
      </c>
      <c r="W1950" s="155">
        <v>0</v>
      </c>
      <c r="X1950" s="155">
        <v>0</v>
      </c>
      <c r="Y1950" s="155">
        <v>0</v>
      </c>
      <c r="Z1950" s="155"/>
      <c r="AA1950" s="156" t="s">
        <v>5814</v>
      </c>
      <c r="AB1950" s="156"/>
      <c r="AC1950" s="157"/>
      <c r="AD1950" s="4"/>
      <c r="AE1950" s="131">
        <f>INDEX(Where!$B$2:$B$8,MATCH('4W'!I1950,DivisionList,0))</f>
        <v>20</v>
      </c>
      <c r="AF1950" s="131">
        <f>INDEX(Where!$F$2:$F$65,MATCH('4W'!J1950,DistrictList,0))</f>
        <v>2022</v>
      </c>
      <c r="AG1950" s="131">
        <f>IF(K1950&lt;&gt;"",INDEX(Where!$K$2:$K$545,MATCH('4W'!K1950,UpazilaList,0)),"")</f>
        <v>202294</v>
      </c>
      <c r="AH1950" s="141">
        <f t="array" ref="AH1950">IF(L1950&lt;&gt;"",INDEX(Where!$Q$2:$Q$5167,MATCH('4W'!K1950&amp;'4W'!L1950,Where!$O$2:$O$5167&amp;Where!$P$2:$P$5167,0)),"")</f>
        <v>20229447</v>
      </c>
      <c r="AI1950" s="198" t="str">
        <f>IF(Table1[[#This Row],[SSID]]="", "..", Table1[[#This Row],[District]]&amp;", "&amp;Table1[[#This Row],[Upazila]]&amp;", "&amp;Table1[[#This Row],[Union]]&amp;", "&amp;Table1[[#This Row],[Location Camp]])</f>
        <v>Cox's Bazar, Ukhia, Raja Palong, Kutupalong RC</v>
      </c>
    </row>
    <row r="1951" spans="1:35" s="6" customFormat="1" x14ac:dyDescent="0.35">
      <c r="A1951" s="67">
        <v>4101</v>
      </c>
      <c r="B1951" s="4" t="s">
        <v>4697</v>
      </c>
      <c r="C1951" s="4" t="s">
        <v>4697</v>
      </c>
      <c r="D1951" s="4" t="s">
        <v>4697</v>
      </c>
      <c r="E1951" s="4" t="s">
        <v>4692</v>
      </c>
      <c r="F1951" s="4" t="s">
        <v>4695</v>
      </c>
      <c r="G1951" s="4" t="s">
        <v>5779</v>
      </c>
      <c r="H1951" s="4" t="s">
        <v>4638</v>
      </c>
      <c r="I1951" s="24" t="s">
        <v>4</v>
      </c>
      <c r="J1951" s="24" t="s">
        <v>21</v>
      </c>
      <c r="K1951" s="4" t="s">
        <v>184</v>
      </c>
      <c r="L1951" s="4" t="s">
        <v>1531</v>
      </c>
      <c r="M1951" s="4" t="s">
        <v>4792</v>
      </c>
      <c r="N1951" s="4" t="s">
        <v>4792</v>
      </c>
      <c r="O1951" s="4" t="s">
        <v>5722</v>
      </c>
      <c r="P1951" s="11">
        <v>42980</v>
      </c>
      <c r="Q1951" s="11">
        <v>43063</v>
      </c>
      <c r="R1951" s="52">
        <v>2038</v>
      </c>
      <c r="S1951" s="52">
        <v>12228</v>
      </c>
      <c r="T1951" s="155">
        <v>0</v>
      </c>
      <c r="U1951" s="155">
        <v>0</v>
      </c>
      <c r="V1951" s="155">
        <v>0</v>
      </c>
      <c r="W1951" s="155">
        <v>0</v>
      </c>
      <c r="X1951" s="155">
        <v>0</v>
      </c>
      <c r="Y1951" s="155">
        <v>0</v>
      </c>
      <c r="Z1951" s="155"/>
      <c r="AA1951" s="156" t="s">
        <v>5814</v>
      </c>
      <c r="AB1951" s="156"/>
      <c r="AC1951" s="157"/>
      <c r="AD1951" s="4"/>
      <c r="AE1951" s="131">
        <f>INDEX(Where!$B$2:$B$8,MATCH('4W'!I1951,DivisionList,0))</f>
        <v>20</v>
      </c>
      <c r="AF1951" s="131">
        <f>INDEX(Where!$F$2:$F$65,MATCH('4W'!J1951,DistrictList,0))</f>
        <v>2022</v>
      </c>
      <c r="AG1951" s="131">
        <f>IF(K1951&lt;&gt;"",INDEX(Where!$K$2:$K$545,MATCH('4W'!K1951,UpazilaList,0)),"")</f>
        <v>202294</v>
      </c>
      <c r="AH1951" s="141">
        <f t="array" ref="AH1951">IF(L1951&lt;&gt;"",INDEX(Where!$Q$2:$Q$5167,MATCH('4W'!K1951&amp;'4W'!L1951,Where!$O$2:$O$5167&amp;Where!$P$2:$P$5167,0)),"")</f>
        <v>20229447</v>
      </c>
      <c r="AI1951" s="198" t="str">
        <f>IF(Table1[[#This Row],[SSID]]="", "..", Table1[[#This Row],[District]]&amp;", "&amp;Table1[[#This Row],[Upazila]]&amp;", "&amp;Table1[[#This Row],[Union]]&amp;", "&amp;Table1[[#This Row],[Location Camp]])</f>
        <v>Cox's Bazar, Ukhia, Raja Palong, Kutupalong RC</v>
      </c>
    </row>
    <row r="1952" spans="1:35" s="6" customFormat="1" x14ac:dyDescent="0.35">
      <c r="A1952" s="67">
        <v>4108</v>
      </c>
      <c r="B1952" s="4" t="s">
        <v>4663</v>
      </c>
      <c r="C1952" s="4" t="s">
        <v>5324</v>
      </c>
      <c r="D1952" s="4" t="s">
        <v>5786</v>
      </c>
      <c r="E1952" s="4" t="s">
        <v>4692</v>
      </c>
      <c r="F1952" s="4" t="s">
        <v>4695</v>
      </c>
      <c r="G1952" s="4" t="s">
        <v>5779</v>
      </c>
      <c r="H1952" s="4" t="s">
        <v>4638</v>
      </c>
      <c r="I1952" s="24" t="s">
        <v>4</v>
      </c>
      <c r="J1952" s="24" t="s">
        <v>21</v>
      </c>
      <c r="K1952" s="4" t="s">
        <v>184</v>
      </c>
      <c r="L1952" s="4" t="s">
        <v>1531</v>
      </c>
      <c r="M1952" s="4" t="s">
        <v>4792</v>
      </c>
      <c r="N1952" s="4" t="s">
        <v>4792</v>
      </c>
      <c r="O1952" s="4" t="s">
        <v>5722</v>
      </c>
      <c r="P1952" s="11">
        <v>43032</v>
      </c>
      <c r="Q1952" s="11">
        <v>43027</v>
      </c>
      <c r="R1952" s="52">
        <v>336</v>
      </c>
      <c r="S1952" s="52">
        <v>0</v>
      </c>
      <c r="T1952" s="155">
        <v>0</v>
      </c>
      <c r="U1952" s="155">
        <v>0</v>
      </c>
      <c r="V1952" s="155">
        <v>0</v>
      </c>
      <c r="W1952" s="155">
        <v>0</v>
      </c>
      <c r="X1952" s="155">
        <v>0</v>
      </c>
      <c r="Y1952" s="155">
        <v>0</v>
      </c>
      <c r="Z1952" s="155"/>
      <c r="AA1952" s="156" t="s">
        <v>5897</v>
      </c>
      <c r="AB1952" s="156"/>
      <c r="AC1952" s="157"/>
      <c r="AD1952" s="4"/>
      <c r="AE1952" s="131">
        <f>INDEX(Where!$B$2:$B$8,MATCH('4W'!I1952,DivisionList,0))</f>
        <v>20</v>
      </c>
      <c r="AF1952" s="131">
        <f>INDEX(Where!$F$2:$F$65,MATCH('4W'!J1952,DistrictList,0))</f>
        <v>2022</v>
      </c>
      <c r="AG1952" s="131">
        <f>IF(K1952&lt;&gt;"",INDEX(Where!$K$2:$K$545,MATCH('4W'!K1952,UpazilaList,0)),"")</f>
        <v>202294</v>
      </c>
      <c r="AH1952" s="141">
        <f t="array" ref="AH1952">IF(L1952&lt;&gt;"",INDEX(Where!$Q$2:$Q$5167,MATCH('4W'!K1952&amp;'4W'!L1952,Where!$O$2:$O$5167&amp;Where!$P$2:$P$5167,0)),"")</f>
        <v>20229447</v>
      </c>
      <c r="AI1952" s="198" t="str">
        <f>IF(Table1[[#This Row],[SSID]]="", "..", Table1[[#This Row],[District]]&amp;", "&amp;Table1[[#This Row],[Upazila]]&amp;", "&amp;Table1[[#This Row],[Union]]&amp;", "&amp;Table1[[#This Row],[Location Camp]])</f>
        <v>Cox's Bazar, Ukhia, Raja Palong, Kutupalong RC</v>
      </c>
    </row>
    <row r="1953" spans="1:35" s="6" customFormat="1" x14ac:dyDescent="0.35">
      <c r="A1953" s="67">
        <v>4109</v>
      </c>
      <c r="B1953" s="4" t="s">
        <v>4663</v>
      </c>
      <c r="C1953" s="4" t="s">
        <v>5324</v>
      </c>
      <c r="D1953" s="4" t="s">
        <v>5786</v>
      </c>
      <c r="E1953" s="4" t="s">
        <v>4692</v>
      </c>
      <c r="F1953" s="4" t="s">
        <v>4695</v>
      </c>
      <c r="G1953" s="4" t="s">
        <v>5779</v>
      </c>
      <c r="H1953" s="4" t="s">
        <v>4638</v>
      </c>
      <c r="I1953" s="24" t="s">
        <v>4</v>
      </c>
      <c r="J1953" s="24" t="s">
        <v>21</v>
      </c>
      <c r="K1953" s="4" t="s">
        <v>184</v>
      </c>
      <c r="L1953" s="4" t="s">
        <v>1531</v>
      </c>
      <c r="M1953" s="4" t="s">
        <v>4792</v>
      </c>
      <c r="N1953" s="4" t="s">
        <v>4792</v>
      </c>
      <c r="O1953" s="4" t="s">
        <v>5722</v>
      </c>
      <c r="P1953" s="11">
        <v>43032</v>
      </c>
      <c r="Q1953" s="11">
        <v>43028</v>
      </c>
      <c r="R1953" s="52">
        <v>180</v>
      </c>
      <c r="S1953" s="52">
        <v>0</v>
      </c>
      <c r="T1953" s="155">
        <v>0</v>
      </c>
      <c r="U1953" s="155">
        <v>0</v>
      </c>
      <c r="V1953" s="155">
        <v>0</v>
      </c>
      <c r="W1953" s="155">
        <v>0</v>
      </c>
      <c r="X1953" s="155">
        <v>0</v>
      </c>
      <c r="Y1953" s="155">
        <v>0</v>
      </c>
      <c r="Z1953" s="155"/>
      <c r="AA1953" s="156" t="s">
        <v>5899</v>
      </c>
      <c r="AB1953" s="156"/>
      <c r="AC1953" s="157"/>
      <c r="AD1953" s="4"/>
      <c r="AE1953" s="131">
        <f>INDEX(Where!$B$2:$B$8,MATCH('4W'!I1953,DivisionList,0))</f>
        <v>20</v>
      </c>
      <c r="AF1953" s="131">
        <f>INDEX(Where!$F$2:$F$65,MATCH('4W'!J1953,DistrictList,0))</f>
        <v>2022</v>
      </c>
      <c r="AG1953" s="131">
        <f>IF(K1953&lt;&gt;"",INDEX(Where!$K$2:$K$545,MATCH('4W'!K1953,UpazilaList,0)),"")</f>
        <v>202294</v>
      </c>
      <c r="AH1953" s="141">
        <f t="array" ref="AH1953">IF(L1953&lt;&gt;"",INDEX(Where!$Q$2:$Q$5167,MATCH('4W'!K1953&amp;'4W'!L1953,Where!$O$2:$O$5167&amp;Where!$P$2:$P$5167,0)),"")</f>
        <v>20229447</v>
      </c>
      <c r="AI1953" s="198" t="str">
        <f>IF(Table1[[#This Row],[SSID]]="", "..", Table1[[#This Row],[District]]&amp;", "&amp;Table1[[#This Row],[Upazila]]&amp;", "&amp;Table1[[#This Row],[Union]]&amp;", "&amp;Table1[[#This Row],[Location Camp]])</f>
        <v>Cox's Bazar, Ukhia, Raja Palong, Kutupalong RC</v>
      </c>
    </row>
    <row r="1954" spans="1:35" s="6" customFormat="1" x14ac:dyDescent="0.35">
      <c r="A1954" s="67">
        <v>4110</v>
      </c>
      <c r="B1954" s="4" t="s">
        <v>4663</v>
      </c>
      <c r="C1954" s="4" t="s">
        <v>5324</v>
      </c>
      <c r="D1954" s="4" t="s">
        <v>5786</v>
      </c>
      <c r="E1954" s="4" t="s">
        <v>4692</v>
      </c>
      <c r="F1954" s="4" t="s">
        <v>4695</v>
      </c>
      <c r="G1954" s="4" t="s">
        <v>5779</v>
      </c>
      <c r="H1954" s="4" t="s">
        <v>4638</v>
      </c>
      <c r="I1954" s="24" t="s">
        <v>4</v>
      </c>
      <c r="J1954" s="24" t="s">
        <v>21</v>
      </c>
      <c r="K1954" s="4" t="s">
        <v>184</v>
      </c>
      <c r="L1954" s="4" t="s">
        <v>1531</v>
      </c>
      <c r="M1954" s="4" t="s">
        <v>4792</v>
      </c>
      <c r="N1954" s="4" t="s">
        <v>4792</v>
      </c>
      <c r="O1954" s="4" t="s">
        <v>5722</v>
      </c>
      <c r="P1954" s="11">
        <v>43032</v>
      </c>
      <c r="Q1954" s="11">
        <v>43029</v>
      </c>
      <c r="R1954" s="52">
        <v>520</v>
      </c>
      <c r="S1954" s="52">
        <v>0</v>
      </c>
      <c r="T1954" s="155">
        <v>0</v>
      </c>
      <c r="U1954" s="155">
        <v>0</v>
      </c>
      <c r="V1954" s="155">
        <v>0</v>
      </c>
      <c r="W1954" s="155">
        <v>0</v>
      </c>
      <c r="X1954" s="155">
        <v>0</v>
      </c>
      <c r="Y1954" s="155">
        <v>0</v>
      </c>
      <c r="Z1954" s="155"/>
      <c r="AA1954" s="156" t="s">
        <v>5900</v>
      </c>
      <c r="AB1954" s="156"/>
      <c r="AC1954" s="157"/>
      <c r="AD1954" s="4"/>
      <c r="AE1954" s="131">
        <f>INDEX(Where!$B$2:$B$8,MATCH('4W'!I1954,DivisionList,0))</f>
        <v>20</v>
      </c>
      <c r="AF1954" s="131">
        <f>INDEX(Where!$F$2:$F$65,MATCH('4W'!J1954,DistrictList,0))</f>
        <v>2022</v>
      </c>
      <c r="AG1954" s="131">
        <f>IF(K1954&lt;&gt;"",INDEX(Where!$K$2:$K$545,MATCH('4W'!K1954,UpazilaList,0)),"")</f>
        <v>202294</v>
      </c>
      <c r="AH1954" s="141">
        <f t="array" ref="AH1954">IF(L1954&lt;&gt;"",INDEX(Where!$Q$2:$Q$5167,MATCH('4W'!K1954&amp;'4W'!L1954,Where!$O$2:$O$5167&amp;Where!$P$2:$P$5167,0)),"")</f>
        <v>20229447</v>
      </c>
      <c r="AI1954" s="198" t="str">
        <f>IF(Table1[[#This Row],[SSID]]="", "..", Table1[[#This Row],[District]]&amp;", "&amp;Table1[[#This Row],[Upazila]]&amp;", "&amp;Table1[[#This Row],[Union]]&amp;", "&amp;Table1[[#This Row],[Location Camp]])</f>
        <v>Cox's Bazar, Ukhia, Raja Palong, Kutupalong RC</v>
      </c>
    </row>
    <row r="1955" spans="1:35" s="6" customFormat="1" x14ac:dyDescent="0.35">
      <c r="A1955" s="67">
        <v>4111</v>
      </c>
      <c r="B1955" s="4" t="s">
        <v>4663</v>
      </c>
      <c r="C1955" s="4" t="s">
        <v>5324</v>
      </c>
      <c r="D1955" s="4" t="s">
        <v>5786</v>
      </c>
      <c r="E1955" s="4" t="s">
        <v>4692</v>
      </c>
      <c r="F1955" s="4" t="s">
        <v>4695</v>
      </c>
      <c r="G1955" s="4" t="s">
        <v>5779</v>
      </c>
      <c r="H1955" s="4" t="s">
        <v>4638</v>
      </c>
      <c r="I1955" s="24" t="s">
        <v>4</v>
      </c>
      <c r="J1955" s="24" t="s">
        <v>21</v>
      </c>
      <c r="K1955" s="4" t="s">
        <v>184</v>
      </c>
      <c r="L1955" s="4" t="s">
        <v>1531</v>
      </c>
      <c r="M1955" s="4" t="s">
        <v>4792</v>
      </c>
      <c r="N1955" s="4" t="s">
        <v>4792</v>
      </c>
      <c r="O1955" s="4" t="s">
        <v>5722</v>
      </c>
      <c r="P1955" s="11">
        <v>43032</v>
      </c>
      <c r="Q1955" s="11">
        <v>43029</v>
      </c>
      <c r="R1955" s="52">
        <v>120</v>
      </c>
      <c r="S1955" s="52">
        <v>0</v>
      </c>
      <c r="T1955" s="155">
        <v>0</v>
      </c>
      <c r="U1955" s="155">
        <v>0</v>
      </c>
      <c r="V1955" s="155">
        <v>0</v>
      </c>
      <c r="W1955" s="155">
        <v>0</v>
      </c>
      <c r="X1955" s="155">
        <v>0</v>
      </c>
      <c r="Y1955" s="155">
        <v>0</v>
      </c>
      <c r="Z1955" s="155"/>
      <c r="AA1955" s="156" t="s">
        <v>5902</v>
      </c>
      <c r="AB1955" s="156"/>
      <c r="AC1955" s="157"/>
      <c r="AD1955" s="4"/>
      <c r="AE1955" s="131">
        <f>INDEX(Where!$B$2:$B$8,MATCH('4W'!I1955,DivisionList,0))</f>
        <v>20</v>
      </c>
      <c r="AF1955" s="131">
        <f>INDEX(Where!$F$2:$F$65,MATCH('4W'!J1955,DistrictList,0))</f>
        <v>2022</v>
      </c>
      <c r="AG1955" s="131">
        <f>IF(K1955&lt;&gt;"",INDEX(Where!$K$2:$K$545,MATCH('4W'!K1955,UpazilaList,0)),"")</f>
        <v>202294</v>
      </c>
      <c r="AH1955" s="141">
        <f t="array" ref="AH1955">IF(L1955&lt;&gt;"",INDEX(Where!$Q$2:$Q$5167,MATCH('4W'!K1955&amp;'4W'!L1955,Where!$O$2:$O$5167&amp;Where!$P$2:$P$5167,0)),"")</f>
        <v>20229447</v>
      </c>
      <c r="AI1955" s="198" t="str">
        <f>IF(Table1[[#This Row],[SSID]]="", "..", Table1[[#This Row],[District]]&amp;", "&amp;Table1[[#This Row],[Upazila]]&amp;", "&amp;Table1[[#This Row],[Union]]&amp;", "&amp;Table1[[#This Row],[Location Camp]])</f>
        <v>Cox's Bazar, Ukhia, Raja Palong, Kutupalong RC</v>
      </c>
    </row>
    <row r="1956" spans="1:35" s="6" customFormat="1" x14ac:dyDescent="0.35">
      <c r="A1956" s="67">
        <v>4112</v>
      </c>
      <c r="B1956" s="4" t="s">
        <v>4663</v>
      </c>
      <c r="C1956" s="4" t="s">
        <v>5324</v>
      </c>
      <c r="D1956" s="4" t="s">
        <v>5786</v>
      </c>
      <c r="E1956" s="4" t="s">
        <v>4692</v>
      </c>
      <c r="F1956" s="4" t="s">
        <v>4695</v>
      </c>
      <c r="G1956" s="4" t="s">
        <v>5779</v>
      </c>
      <c r="H1956" s="4" t="s">
        <v>4638</v>
      </c>
      <c r="I1956" s="24" t="s">
        <v>4</v>
      </c>
      <c r="J1956" s="24" t="s">
        <v>21</v>
      </c>
      <c r="K1956" s="4" t="s">
        <v>184</v>
      </c>
      <c r="L1956" s="4" t="s">
        <v>1531</v>
      </c>
      <c r="M1956" s="4" t="s">
        <v>4792</v>
      </c>
      <c r="N1956" s="4" t="s">
        <v>4792</v>
      </c>
      <c r="O1956" s="4" t="s">
        <v>5722</v>
      </c>
      <c r="P1956" s="11">
        <v>43032</v>
      </c>
      <c r="Q1956" s="11">
        <v>43030</v>
      </c>
      <c r="R1956" s="52">
        <v>525</v>
      </c>
      <c r="S1956" s="52">
        <v>0</v>
      </c>
      <c r="T1956" s="155">
        <v>0</v>
      </c>
      <c r="U1956" s="155">
        <v>0</v>
      </c>
      <c r="V1956" s="155">
        <v>0</v>
      </c>
      <c r="W1956" s="155">
        <v>0</v>
      </c>
      <c r="X1956" s="155">
        <v>0</v>
      </c>
      <c r="Y1956" s="155">
        <v>0</v>
      </c>
      <c r="Z1956" s="155"/>
      <c r="AA1956" s="156" t="s">
        <v>5861</v>
      </c>
      <c r="AB1956" s="156"/>
      <c r="AC1956" s="157"/>
      <c r="AD1956" s="4"/>
      <c r="AE1956" s="131">
        <f>INDEX(Where!$B$2:$B$8,MATCH('4W'!I1956,DivisionList,0))</f>
        <v>20</v>
      </c>
      <c r="AF1956" s="131">
        <f>INDEX(Where!$F$2:$F$65,MATCH('4W'!J1956,DistrictList,0))</f>
        <v>2022</v>
      </c>
      <c r="AG1956" s="131">
        <f>IF(K1956&lt;&gt;"",INDEX(Where!$K$2:$K$545,MATCH('4W'!K1956,UpazilaList,0)),"")</f>
        <v>202294</v>
      </c>
      <c r="AH1956" s="141">
        <f t="array" ref="AH1956">IF(L1956&lt;&gt;"",INDEX(Where!$Q$2:$Q$5167,MATCH('4W'!K1956&amp;'4W'!L1956,Where!$O$2:$O$5167&amp;Where!$P$2:$P$5167,0)),"")</f>
        <v>20229447</v>
      </c>
      <c r="AI1956" s="198" t="str">
        <f>IF(Table1[[#This Row],[SSID]]="", "..", Table1[[#This Row],[District]]&amp;", "&amp;Table1[[#This Row],[Upazila]]&amp;", "&amp;Table1[[#This Row],[Union]]&amp;", "&amp;Table1[[#This Row],[Location Camp]])</f>
        <v>Cox's Bazar, Ukhia, Raja Palong, Kutupalong RC</v>
      </c>
    </row>
    <row r="1957" spans="1:35" s="6" customFormat="1" x14ac:dyDescent="0.35">
      <c r="A1957" s="67">
        <v>4122</v>
      </c>
      <c r="B1957" s="68" t="s">
        <v>4663</v>
      </c>
      <c r="C1957" s="68" t="s">
        <v>5324</v>
      </c>
      <c r="D1957" s="68" t="s">
        <v>4663</v>
      </c>
      <c r="E1957" s="68" t="s">
        <v>4692</v>
      </c>
      <c r="F1957" s="68" t="s">
        <v>4695</v>
      </c>
      <c r="G1957" s="68" t="s">
        <v>5779</v>
      </c>
      <c r="H1957" s="68" t="s">
        <v>4638</v>
      </c>
      <c r="I1957" s="24" t="s">
        <v>4</v>
      </c>
      <c r="J1957" s="24" t="s">
        <v>21</v>
      </c>
      <c r="K1957" s="68" t="s">
        <v>184</v>
      </c>
      <c r="L1957" s="68" t="s">
        <v>1531</v>
      </c>
      <c r="M1957" s="68" t="s">
        <v>4792</v>
      </c>
      <c r="N1957" s="68" t="s">
        <v>4792</v>
      </c>
      <c r="O1957" s="68" t="s">
        <v>5722</v>
      </c>
      <c r="P1957" s="70">
        <v>43069</v>
      </c>
      <c r="Q1957" s="70">
        <v>43069</v>
      </c>
      <c r="R1957" s="69">
        <v>488</v>
      </c>
      <c r="S1957" s="69">
        <v>2440</v>
      </c>
      <c r="T1957" s="72">
        <v>0</v>
      </c>
      <c r="U1957" s="72">
        <v>0</v>
      </c>
      <c r="V1957" s="72">
        <v>0</v>
      </c>
      <c r="W1957" s="72">
        <v>0</v>
      </c>
      <c r="X1957" s="72">
        <v>0</v>
      </c>
      <c r="Y1957" s="72">
        <v>0</v>
      </c>
      <c r="Z1957" s="72"/>
      <c r="AA1957" s="74" t="s">
        <v>5786</v>
      </c>
      <c r="AB1957" s="74"/>
      <c r="AC1957" s="76"/>
      <c r="AD1957" s="77"/>
      <c r="AE1957" s="131">
        <f>INDEX(Where!$B$2:$B$8,MATCH('4W'!I1957,DivisionList,0))</f>
        <v>20</v>
      </c>
      <c r="AF1957" s="131">
        <f>INDEX(Where!$F$2:$F$65,MATCH('4W'!J1957,DistrictList,0))</f>
        <v>2022</v>
      </c>
      <c r="AG1957" s="131">
        <f>IF(K1957&lt;&gt;"",INDEX(Where!$K$2:$K$545,MATCH('4W'!K1957,UpazilaList,0)),"")</f>
        <v>202294</v>
      </c>
      <c r="AH1957" s="141">
        <f t="array" ref="AH1957">IF(L1957&lt;&gt;"",INDEX(Where!$Q$2:$Q$5167,MATCH('4W'!K1957&amp;'4W'!L1957,Where!$O$2:$O$5167&amp;Where!$P$2:$P$5167,0)),"")</f>
        <v>20229447</v>
      </c>
      <c r="AI1957" s="198" t="str">
        <f>IF(Table1[[#This Row],[SSID]]="", "..", Table1[[#This Row],[District]]&amp;", "&amp;Table1[[#This Row],[Upazila]]&amp;", "&amp;Table1[[#This Row],[Union]]&amp;", "&amp;Table1[[#This Row],[Location Camp]])</f>
        <v>Cox's Bazar, Ukhia, Raja Palong, Kutupalong RC</v>
      </c>
    </row>
    <row r="1958" spans="1:35" s="6" customFormat="1" x14ac:dyDescent="0.35">
      <c r="A1958" s="67">
        <v>4130</v>
      </c>
      <c r="B1958" s="68" t="s">
        <v>4663</v>
      </c>
      <c r="C1958" s="68" t="s">
        <v>5324</v>
      </c>
      <c r="D1958" s="68" t="s">
        <v>4663</v>
      </c>
      <c r="E1958" s="68" t="s">
        <v>4692</v>
      </c>
      <c r="F1958" s="68" t="s">
        <v>4695</v>
      </c>
      <c r="G1958" s="68" t="s">
        <v>5779</v>
      </c>
      <c r="H1958" s="68" t="s">
        <v>4638</v>
      </c>
      <c r="I1958" s="24" t="s">
        <v>4</v>
      </c>
      <c r="J1958" s="24" t="s">
        <v>21</v>
      </c>
      <c r="K1958" s="68" t="s">
        <v>184</v>
      </c>
      <c r="L1958" s="68" t="s">
        <v>1531</v>
      </c>
      <c r="M1958" s="68" t="s">
        <v>4792</v>
      </c>
      <c r="N1958" s="68" t="s">
        <v>4792</v>
      </c>
      <c r="O1958" s="68" t="s">
        <v>5722</v>
      </c>
      <c r="P1958" s="70">
        <v>43071</v>
      </c>
      <c r="Q1958" s="70">
        <v>43071</v>
      </c>
      <c r="R1958" s="69">
        <v>300</v>
      </c>
      <c r="S1958" s="69">
        <v>1500</v>
      </c>
      <c r="T1958" s="72">
        <v>0</v>
      </c>
      <c r="U1958" s="72">
        <v>0</v>
      </c>
      <c r="V1958" s="72">
        <v>0</v>
      </c>
      <c r="W1958" s="72">
        <v>0</v>
      </c>
      <c r="X1958" s="72">
        <v>0</v>
      </c>
      <c r="Y1958" s="72">
        <v>0</v>
      </c>
      <c r="Z1958" s="72"/>
      <c r="AA1958" s="74" t="s">
        <v>5786</v>
      </c>
      <c r="AB1958" s="74"/>
      <c r="AC1958" s="76"/>
      <c r="AD1958" s="77"/>
      <c r="AE1958" s="131">
        <f>INDEX(Where!$B$2:$B$8,MATCH('4W'!I1958,DivisionList,0))</f>
        <v>20</v>
      </c>
      <c r="AF1958" s="131">
        <f>INDEX(Where!$F$2:$F$65,MATCH('4W'!J1958,DistrictList,0))</f>
        <v>2022</v>
      </c>
      <c r="AG1958" s="131">
        <f>IF(K1958&lt;&gt;"",INDEX(Where!$K$2:$K$545,MATCH('4W'!K1958,UpazilaList,0)),"")</f>
        <v>202294</v>
      </c>
      <c r="AH1958" s="141">
        <f t="array" ref="AH1958">IF(L1958&lt;&gt;"",INDEX(Where!$Q$2:$Q$5167,MATCH('4W'!K1958&amp;'4W'!L1958,Where!$O$2:$O$5167&amp;Where!$P$2:$P$5167,0)),"")</f>
        <v>20229447</v>
      </c>
      <c r="AI1958" s="198" t="str">
        <f>IF(Table1[[#This Row],[SSID]]="", "..", Table1[[#This Row],[District]]&amp;", "&amp;Table1[[#This Row],[Upazila]]&amp;", "&amp;Table1[[#This Row],[Union]]&amp;", "&amp;Table1[[#This Row],[Location Camp]])</f>
        <v>Cox's Bazar, Ukhia, Raja Palong, Kutupalong RC</v>
      </c>
    </row>
    <row r="1959" spans="1:35" s="6" customFormat="1" x14ac:dyDescent="0.35">
      <c r="A1959" s="67">
        <v>4141</v>
      </c>
      <c r="B1959" s="68" t="s">
        <v>4663</v>
      </c>
      <c r="C1959" s="68" t="s">
        <v>5324</v>
      </c>
      <c r="D1959" s="68" t="s">
        <v>4663</v>
      </c>
      <c r="E1959" s="68" t="s">
        <v>4692</v>
      </c>
      <c r="F1959" s="68" t="s">
        <v>4695</v>
      </c>
      <c r="G1959" s="68" t="s">
        <v>5779</v>
      </c>
      <c r="H1959" s="68" t="s">
        <v>4638</v>
      </c>
      <c r="I1959" s="24" t="s">
        <v>4</v>
      </c>
      <c r="J1959" s="24" t="s">
        <v>21</v>
      </c>
      <c r="K1959" s="68" t="s">
        <v>184</v>
      </c>
      <c r="L1959" s="68" t="s">
        <v>1531</v>
      </c>
      <c r="M1959" s="68" t="s">
        <v>4792</v>
      </c>
      <c r="N1959" s="68" t="s">
        <v>4792</v>
      </c>
      <c r="O1959" s="68" t="s">
        <v>5722</v>
      </c>
      <c r="P1959" s="70">
        <v>43072</v>
      </c>
      <c r="Q1959" s="70">
        <v>43072</v>
      </c>
      <c r="R1959" s="69">
        <v>500</v>
      </c>
      <c r="S1959" s="69">
        <v>2500</v>
      </c>
      <c r="T1959" s="72">
        <v>0</v>
      </c>
      <c r="U1959" s="72">
        <v>0</v>
      </c>
      <c r="V1959" s="72">
        <v>0</v>
      </c>
      <c r="W1959" s="72">
        <v>0</v>
      </c>
      <c r="X1959" s="72">
        <v>0</v>
      </c>
      <c r="Y1959" s="72">
        <v>0</v>
      </c>
      <c r="Z1959" s="72"/>
      <c r="AA1959" s="74" t="s">
        <v>5786</v>
      </c>
      <c r="AB1959" s="74"/>
      <c r="AC1959" s="76"/>
      <c r="AD1959" s="77"/>
      <c r="AE1959" s="131">
        <f>INDEX(Where!$B$2:$B$8,MATCH('4W'!I1959,DivisionList,0))</f>
        <v>20</v>
      </c>
      <c r="AF1959" s="131">
        <f>INDEX(Where!$F$2:$F$65,MATCH('4W'!J1959,DistrictList,0))</f>
        <v>2022</v>
      </c>
      <c r="AG1959" s="131">
        <f>IF(K1959&lt;&gt;"",INDEX(Where!$K$2:$K$545,MATCH('4W'!K1959,UpazilaList,0)),"")</f>
        <v>202294</v>
      </c>
      <c r="AH1959" s="141">
        <f t="array" ref="AH1959">IF(L1959&lt;&gt;"",INDEX(Where!$Q$2:$Q$5167,MATCH('4W'!K1959&amp;'4W'!L1959,Where!$O$2:$O$5167&amp;Where!$P$2:$P$5167,0)),"")</f>
        <v>20229447</v>
      </c>
      <c r="AI1959" s="198" t="str">
        <f>IF(Table1[[#This Row],[SSID]]="", "..", Table1[[#This Row],[District]]&amp;", "&amp;Table1[[#This Row],[Upazila]]&amp;", "&amp;Table1[[#This Row],[Union]]&amp;", "&amp;Table1[[#This Row],[Location Camp]])</f>
        <v>Cox's Bazar, Ukhia, Raja Palong, Kutupalong RC</v>
      </c>
    </row>
    <row r="1960" spans="1:35" s="6" customFormat="1" x14ac:dyDescent="0.35">
      <c r="A1960" s="67">
        <v>4149</v>
      </c>
      <c r="B1960" s="68" t="s">
        <v>4663</v>
      </c>
      <c r="C1960" s="68" t="s">
        <v>5324</v>
      </c>
      <c r="D1960" s="68" t="s">
        <v>4663</v>
      </c>
      <c r="E1960" s="68" t="s">
        <v>4692</v>
      </c>
      <c r="F1960" s="68" t="s">
        <v>4695</v>
      </c>
      <c r="G1960" s="68" t="s">
        <v>5779</v>
      </c>
      <c r="H1960" s="68" t="s">
        <v>4638</v>
      </c>
      <c r="I1960" s="24" t="s">
        <v>4</v>
      </c>
      <c r="J1960" s="24" t="s">
        <v>21</v>
      </c>
      <c r="K1960" s="68" t="s">
        <v>184</v>
      </c>
      <c r="L1960" s="68" t="s">
        <v>1531</v>
      </c>
      <c r="M1960" s="68" t="s">
        <v>4792</v>
      </c>
      <c r="N1960" s="68" t="s">
        <v>4792</v>
      </c>
      <c r="O1960" s="68" t="s">
        <v>5722</v>
      </c>
      <c r="P1960" s="70">
        <v>43073</v>
      </c>
      <c r="Q1960" s="70">
        <v>43073</v>
      </c>
      <c r="R1960" s="69">
        <v>301</v>
      </c>
      <c r="S1960" s="69">
        <v>1505</v>
      </c>
      <c r="T1960" s="72">
        <v>0</v>
      </c>
      <c r="U1960" s="72">
        <v>0</v>
      </c>
      <c r="V1960" s="72">
        <v>0</v>
      </c>
      <c r="W1960" s="72">
        <v>0</v>
      </c>
      <c r="X1960" s="72">
        <v>0</v>
      </c>
      <c r="Y1960" s="72">
        <v>0</v>
      </c>
      <c r="Z1960" s="72"/>
      <c r="AA1960" s="74" t="s">
        <v>5786</v>
      </c>
      <c r="AB1960" s="74"/>
      <c r="AC1960" s="76"/>
      <c r="AD1960" s="77"/>
      <c r="AE1960" s="131">
        <f>INDEX(Where!$B$2:$B$8,MATCH('4W'!I1960,DivisionList,0))</f>
        <v>20</v>
      </c>
      <c r="AF1960" s="131">
        <f>INDEX(Where!$F$2:$F$65,MATCH('4W'!J1960,DistrictList,0))</f>
        <v>2022</v>
      </c>
      <c r="AG1960" s="131">
        <f>IF(K1960&lt;&gt;"",INDEX(Where!$K$2:$K$545,MATCH('4W'!K1960,UpazilaList,0)),"")</f>
        <v>202294</v>
      </c>
      <c r="AH1960" s="141">
        <f t="array" ref="AH1960">IF(L1960&lt;&gt;"",INDEX(Where!$Q$2:$Q$5167,MATCH('4W'!K1960&amp;'4W'!L1960,Where!$O$2:$O$5167&amp;Where!$P$2:$P$5167,0)),"")</f>
        <v>20229447</v>
      </c>
      <c r="AI1960" s="198" t="str">
        <f>IF(Table1[[#This Row],[SSID]]="", "..", Table1[[#This Row],[District]]&amp;", "&amp;Table1[[#This Row],[Upazila]]&amp;", "&amp;Table1[[#This Row],[Union]]&amp;", "&amp;Table1[[#This Row],[Location Camp]])</f>
        <v>Cox's Bazar, Ukhia, Raja Palong, Kutupalong RC</v>
      </c>
    </row>
    <row r="1961" spans="1:35" s="6" customFormat="1" x14ac:dyDescent="0.35">
      <c r="A1961" s="67">
        <v>4159</v>
      </c>
      <c r="B1961" s="4" t="s">
        <v>4663</v>
      </c>
      <c r="C1961" s="4" t="s">
        <v>5324</v>
      </c>
      <c r="D1961" s="4" t="s">
        <v>5786</v>
      </c>
      <c r="E1961" s="4" t="s">
        <v>4692</v>
      </c>
      <c r="F1961" s="4" t="s">
        <v>4695</v>
      </c>
      <c r="G1961" s="4" t="s">
        <v>5779</v>
      </c>
      <c r="H1961" s="4" t="s">
        <v>4638</v>
      </c>
      <c r="I1961" s="24" t="s">
        <v>4</v>
      </c>
      <c r="J1961" s="24" t="s">
        <v>21</v>
      </c>
      <c r="K1961" s="4" t="s">
        <v>184</v>
      </c>
      <c r="L1961" s="4" t="s">
        <v>1531</v>
      </c>
      <c r="M1961" s="4" t="s">
        <v>4792</v>
      </c>
      <c r="N1961" s="4" t="s">
        <v>4792</v>
      </c>
      <c r="O1961" s="4" t="s">
        <v>5722</v>
      </c>
      <c r="P1961" s="11">
        <v>43049</v>
      </c>
      <c r="Q1961" s="11">
        <v>43055</v>
      </c>
      <c r="R1961" s="52">
        <v>775</v>
      </c>
      <c r="S1961" s="52">
        <v>3875</v>
      </c>
      <c r="T1961" s="155">
        <v>0</v>
      </c>
      <c r="U1961" s="155">
        <v>0</v>
      </c>
      <c r="V1961" s="155">
        <v>0</v>
      </c>
      <c r="W1961" s="155">
        <v>0</v>
      </c>
      <c r="X1961" s="155">
        <v>0</v>
      </c>
      <c r="Y1961" s="155">
        <v>0</v>
      </c>
      <c r="Z1961" s="155"/>
      <c r="AA1961" s="156" t="s">
        <v>5899</v>
      </c>
      <c r="AB1961" s="156"/>
      <c r="AC1961" s="157"/>
      <c r="AD1961" s="4"/>
      <c r="AE1961" s="131">
        <f>INDEX(Where!$B$2:$B$8,MATCH('4W'!I1961,DivisionList,0))</f>
        <v>20</v>
      </c>
      <c r="AF1961" s="131">
        <f>INDEX(Where!$F$2:$F$65,MATCH('4W'!J1961,DistrictList,0))</f>
        <v>2022</v>
      </c>
      <c r="AG1961" s="131">
        <f>IF(K1961&lt;&gt;"",INDEX(Where!$K$2:$K$545,MATCH('4W'!K1961,UpazilaList,0)),"")</f>
        <v>202294</v>
      </c>
      <c r="AH1961" s="141">
        <f t="array" ref="AH1961">IF(L1961&lt;&gt;"",INDEX(Where!$Q$2:$Q$5167,MATCH('4W'!K1961&amp;'4W'!L1961,Where!$O$2:$O$5167&amp;Where!$P$2:$P$5167,0)),"")</f>
        <v>20229447</v>
      </c>
      <c r="AI1961" s="198" t="str">
        <f>IF(Table1[[#This Row],[SSID]]="", "..", Table1[[#This Row],[District]]&amp;", "&amp;Table1[[#This Row],[Upazila]]&amp;", "&amp;Table1[[#This Row],[Union]]&amp;", "&amp;Table1[[#This Row],[Location Camp]])</f>
        <v>Cox's Bazar, Ukhia, Raja Palong, Kutupalong RC</v>
      </c>
    </row>
    <row r="1962" spans="1:35" s="6" customFormat="1" x14ac:dyDescent="0.35">
      <c r="A1962" s="67">
        <v>4160</v>
      </c>
      <c r="B1962" s="4" t="s">
        <v>4663</v>
      </c>
      <c r="C1962" s="4" t="s">
        <v>5324</v>
      </c>
      <c r="D1962" s="4" t="s">
        <v>5786</v>
      </c>
      <c r="E1962" s="4" t="s">
        <v>4692</v>
      </c>
      <c r="F1962" s="4" t="s">
        <v>4695</v>
      </c>
      <c r="G1962" s="4" t="s">
        <v>5779</v>
      </c>
      <c r="H1962" s="4" t="s">
        <v>4638</v>
      </c>
      <c r="I1962" s="24" t="s">
        <v>4</v>
      </c>
      <c r="J1962" s="24" t="s">
        <v>21</v>
      </c>
      <c r="K1962" s="4" t="s">
        <v>184</v>
      </c>
      <c r="L1962" s="4" t="s">
        <v>1531</v>
      </c>
      <c r="M1962" s="4" t="s">
        <v>4792</v>
      </c>
      <c r="N1962" s="4" t="s">
        <v>4792</v>
      </c>
      <c r="O1962" s="4" t="s">
        <v>5722</v>
      </c>
      <c r="P1962" s="11">
        <v>43049</v>
      </c>
      <c r="Q1962" s="11">
        <v>43055</v>
      </c>
      <c r="R1962" s="52">
        <v>607</v>
      </c>
      <c r="S1962" s="52">
        <v>3035</v>
      </c>
      <c r="T1962" s="155">
        <v>0</v>
      </c>
      <c r="U1962" s="155">
        <v>0</v>
      </c>
      <c r="V1962" s="155">
        <v>0</v>
      </c>
      <c r="W1962" s="155">
        <v>0</v>
      </c>
      <c r="X1962" s="155">
        <v>0</v>
      </c>
      <c r="Y1962" s="155">
        <v>0</v>
      </c>
      <c r="Z1962" s="155"/>
      <c r="AA1962" s="156" t="s">
        <v>5900</v>
      </c>
      <c r="AB1962" s="156"/>
      <c r="AC1962" s="157"/>
      <c r="AD1962" s="4"/>
      <c r="AE1962" s="131">
        <f>INDEX(Where!$B$2:$B$8,MATCH('4W'!I1962,DivisionList,0))</f>
        <v>20</v>
      </c>
      <c r="AF1962" s="131">
        <f>INDEX(Where!$F$2:$F$65,MATCH('4W'!J1962,DistrictList,0))</f>
        <v>2022</v>
      </c>
      <c r="AG1962" s="131">
        <f>IF(K1962&lt;&gt;"",INDEX(Where!$K$2:$K$545,MATCH('4W'!K1962,UpazilaList,0)),"")</f>
        <v>202294</v>
      </c>
      <c r="AH1962" s="141">
        <f t="array" ref="AH1962">IF(L1962&lt;&gt;"",INDEX(Where!$Q$2:$Q$5167,MATCH('4W'!K1962&amp;'4W'!L1962,Where!$O$2:$O$5167&amp;Where!$P$2:$P$5167,0)),"")</f>
        <v>20229447</v>
      </c>
      <c r="AI1962" s="198" t="str">
        <f>IF(Table1[[#This Row],[SSID]]="", "..", Table1[[#This Row],[District]]&amp;", "&amp;Table1[[#This Row],[Upazila]]&amp;", "&amp;Table1[[#This Row],[Union]]&amp;", "&amp;Table1[[#This Row],[Location Camp]])</f>
        <v>Cox's Bazar, Ukhia, Raja Palong, Kutupalong RC</v>
      </c>
    </row>
    <row r="1963" spans="1:35" s="6" customFormat="1" x14ac:dyDescent="0.35">
      <c r="A1963" s="67">
        <v>4161</v>
      </c>
      <c r="B1963" s="68" t="s">
        <v>4663</v>
      </c>
      <c r="C1963" s="68" t="s">
        <v>5324</v>
      </c>
      <c r="D1963" s="68" t="s">
        <v>4663</v>
      </c>
      <c r="E1963" s="68" t="s">
        <v>4692</v>
      </c>
      <c r="F1963" s="68" t="s">
        <v>4695</v>
      </c>
      <c r="G1963" s="68" t="s">
        <v>5779</v>
      </c>
      <c r="H1963" s="68" t="s">
        <v>4638</v>
      </c>
      <c r="I1963" s="24" t="s">
        <v>4</v>
      </c>
      <c r="J1963" s="24" t="s">
        <v>21</v>
      </c>
      <c r="K1963" s="68" t="s">
        <v>184</v>
      </c>
      <c r="L1963" s="68" t="s">
        <v>1531</v>
      </c>
      <c r="M1963" s="68" t="s">
        <v>4792</v>
      </c>
      <c r="N1963" s="68" t="s">
        <v>4792</v>
      </c>
      <c r="O1963" s="68" t="s">
        <v>5722</v>
      </c>
      <c r="P1963" s="70">
        <v>43074</v>
      </c>
      <c r="Q1963" s="70">
        <v>43074</v>
      </c>
      <c r="R1963" s="69">
        <v>300</v>
      </c>
      <c r="S1963" s="69">
        <v>1500</v>
      </c>
      <c r="T1963" s="72">
        <v>0</v>
      </c>
      <c r="U1963" s="72">
        <v>0</v>
      </c>
      <c r="V1963" s="72">
        <v>0</v>
      </c>
      <c r="W1963" s="72">
        <v>0</v>
      </c>
      <c r="X1963" s="72">
        <v>0</v>
      </c>
      <c r="Y1963" s="72">
        <v>0</v>
      </c>
      <c r="Z1963" s="72"/>
      <c r="AA1963" s="74" t="s">
        <v>5786</v>
      </c>
      <c r="AB1963" s="74"/>
      <c r="AC1963" s="76"/>
      <c r="AD1963" s="77"/>
      <c r="AE1963" s="131">
        <f>INDEX(Where!$B$2:$B$8,MATCH('4W'!I1963,DivisionList,0))</f>
        <v>20</v>
      </c>
      <c r="AF1963" s="131">
        <f>INDEX(Where!$F$2:$F$65,MATCH('4W'!J1963,DistrictList,0))</f>
        <v>2022</v>
      </c>
      <c r="AG1963" s="131">
        <f>IF(K1963&lt;&gt;"",INDEX(Where!$K$2:$K$545,MATCH('4W'!K1963,UpazilaList,0)),"")</f>
        <v>202294</v>
      </c>
      <c r="AH1963" s="141">
        <f t="array" ref="AH1963">IF(L1963&lt;&gt;"",INDEX(Where!$Q$2:$Q$5167,MATCH('4W'!K1963&amp;'4W'!L1963,Where!$O$2:$O$5167&amp;Where!$P$2:$P$5167,0)),"")</f>
        <v>20229447</v>
      </c>
      <c r="AI1963" s="198" t="str">
        <f>IF(Table1[[#This Row],[SSID]]="", "..", Table1[[#This Row],[District]]&amp;", "&amp;Table1[[#This Row],[Upazila]]&amp;", "&amp;Table1[[#This Row],[Union]]&amp;", "&amp;Table1[[#This Row],[Location Camp]])</f>
        <v>Cox's Bazar, Ukhia, Raja Palong, Kutupalong RC</v>
      </c>
    </row>
    <row r="1964" spans="1:35" s="6" customFormat="1" x14ac:dyDescent="0.35">
      <c r="A1964" s="67">
        <v>4176</v>
      </c>
      <c r="B1964" s="4" t="s">
        <v>4663</v>
      </c>
      <c r="C1964" s="4" t="s">
        <v>5324</v>
      </c>
      <c r="D1964" s="4" t="s">
        <v>5786</v>
      </c>
      <c r="E1964" s="4" t="s">
        <v>4692</v>
      </c>
      <c r="F1964" s="4" t="s">
        <v>4695</v>
      </c>
      <c r="G1964" s="4" t="s">
        <v>5779</v>
      </c>
      <c r="H1964" s="4" t="s">
        <v>4638</v>
      </c>
      <c r="I1964" s="24" t="s">
        <v>4</v>
      </c>
      <c r="J1964" s="24" t="s">
        <v>21</v>
      </c>
      <c r="K1964" s="4" t="s">
        <v>184</v>
      </c>
      <c r="L1964" s="4" t="s">
        <v>1531</v>
      </c>
      <c r="M1964" s="4" t="s">
        <v>4792</v>
      </c>
      <c r="N1964" s="4" t="s">
        <v>4792</v>
      </c>
      <c r="O1964" s="4" t="s">
        <v>5722</v>
      </c>
      <c r="P1964" s="11">
        <v>43414</v>
      </c>
      <c r="Q1964" s="11">
        <v>43065</v>
      </c>
      <c r="R1964" s="52">
        <v>778</v>
      </c>
      <c r="S1964" s="52">
        <v>3890</v>
      </c>
      <c r="T1964" s="155">
        <v>0</v>
      </c>
      <c r="U1964" s="155">
        <v>0</v>
      </c>
      <c r="V1964" s="155">
        <v>0</v>
      </c>
      <c r="W1964" s="155">
        <v>0</v>
      </c>
      <c r="X1964" s="155">
        <v>0</v>
      </c>
      <c r="Y1964" s="155">
        <v>0</v>
      </c>
      <c r="Z1964" s="155"/>
      <c r="AA1964" s="156" t="s">
        <v>5930</v>
      </c>
      <c r="AB1964" s="156"/>
      <c r="AC1964" s="157"/>
      <c r="AD1964" s="4"/>
      <c r="AE1964" s="131">
        <f>INDEX(Where!$B$2:$B$8,MATCH('4W'!I1964,DivisionList,0))</f>
        <v>20</v>
      </c>
      <c r="AF1964" s="131">
        <f>INDEX(Where!$F$2:$F$65,MATCH('4W'!J1964,DistrictList,0))</f>
        <v>2022</v>
      </c>
      <c r="AG1964" s="131">
        <f>IF(K1964&lt;&gt;"",INDEX(Where!$K$2:$K$545,MATCH('4W'!K1964,UpazilaList,0)),"")</f>
        <v>202294</v>
      </c>
      <c r="AH1964" s="141">
        <f t="array" ref="AH1964">IF(L1964&lt;&gt;"",INDEX(Where!$Q$2:$Q$5167,MATCH('4W'!K1964&amp;'4W'!L1964,Where!$O$2:$O$5167&amp;Where!$P$2:$P$5167,0)),"")</f>
        <v>20229447</v>
      </c>
      <c r="AI1964" s="198" t="str">
        <f>IF(Table1[[#This Row],[SSID]]="", "..", Table1[[#This Row],[District]]&amp;", "&amp;Table1[[#This Row],[Upazila]]&amp;", "&amp;Table1[[#This Row],[Union]]&amp;", "&amp;Table1[[#This Row],[Location Camp]])</f>
        <v>Cox's Bazar, Ukhia, Raja Palong, Kutupalong RC</v>
      </c>
    </row>
    <row r="1965" spans="1:35" s="6" customFormat="1" x14ac:dyDescent="0.35">
      <c r="A1965" s="67">
        <v>4177</v>
      </c>
      <c r="B1965" s="4" t="s">
        <v>4663</v>
      </c>
      <c r="C1965" s="4" t="s">
        <v>5324</v>
      </c>
      <c r="D1965" s="4" t="s">
        <v>5786</v>
      </c>
      <c r="E1965" s="4" t="s">
        <v>4692</v>
      </c>
      <c r="F1965" s="4" t="s">
        <v>4695</v>
      </c>
      <c r="G1965" s="4" t="s">
        <v>5779</v>
      </c>
      <c r="H1965" s="4" t="s">
        <v>4638</v>
      </c>
      <c r="I1965" s="24" t="s">
        <v>4</v>
      </c>
      <c r="J1965" s="24" t="s">
        <v>21</v>
      </c>
      <c r="K1965" s="4" t="s">
        <v>184</v>
      </c>
      <c r="L1965" s="4" t="s">
        <v>1531</v>
      </c>
      <c r="M1965" s="4" t="s">
        <v>4792</v>
      </c>
      <c r="N1965" s="4" t="s">
        <v>4792</v>
      </c>
      <c r="O1965" s="4" t="s">
        <v>5722</v>
      </c>
      <c r="P1965" s="11">
        <v>43049</v>
      </c>
      <c r="Q1965" s="11">
        <v>43067</v>
      </c>
      <c r="R1965" s="52">
        <v>816</v>
      </c>
      <c r="S1965" s="52">
        <v>4080</v>
      </c>
      <c r="T1965" s="155">
        <v>0</v>
      </c>
      <c r="U1965" s="155">
        <v>0</v>
      </c>
      <c r="V1965" s="155">
        <v>0</v>
      </c>
      <c r="W1965" s="155">
        <v>0</v>
      </c>
      <c r="X1965" s="155">
        <v>0</v>
      </c>
      <c r="Y1965" s="155">
        <v>0</v>
      </c>
      <c r="Z1965" s="155"/>
      <c r="AA1965" s="156" t="s">
        <v>5935</v>
      </c>
      <c r="AB1965" s="156"/>
      <c r="AC1965" s="157"/>
      <c r="AD1965" s="4"/>
      <c r="AE1965" s="131">
        <f>INDEX(Where!$B$2:$B$8,MATCH('4W'!I1965,DivisionList,0))</f>
        <v>20</v>
      </c>
      <c r="AF1965" s="131">
        <f>INDEX(Where!$F$2:$F$65,MATCH('4W'!J1965,DistrictList,0))</f>
        <v>2022</v>
      </c>
      <c r="AG1965" s="131">
        <f>IF(K1965&lt;&gt;"",INDEX(Where!$K$2:$K$545,MATCH('4W'!K1965,UpazilaList,0)),"")</f>
        <v>202294</v>
      </c>
      <c r="AH1965" s="141">
        <f t="array" ref="AH1965">IF(L1965&lt;&gt;"",INDEX(Where!$Q$2:$Q$5167,MATCH('4W'!K1965&amp;'4W'!L1965,Where!$O$2:$O$5167&amp;Where!$P$2:$P$5167,0)),"")</f>
        <v>20229447</v>
      </c>
      <c r="AI1965" s="198" t="str">
        <f>IF(Table1[[#This Row],[SSID]]="", "..", Table1[[#This Row],[District]]&amp;", "&amp;Table1[[#This Row],[Upazila]]&amp;", "&amp;Table1[[#This Row],[Union]]&amp;", "&amp;Table1[[#This Row],[Location Camp]])</f>
        <v>Cox's Bazar, Ukhia, Raja Palong, Kutupalong RC</v>
      </c>
    </row>
    <row r="1966" spans="1:35" s="6" customFormat="1" x14ac:dyDescent="0.35">
      <c r="A1966" s="67">
        <v>4178</v>
      </c>
      <c r="B1966" s="4" t="s">
        <v>4663</v>
      </c>
      <c r="C1966" s="4" t="s">
        <v>5324</v>
      </c>
      <c r="D1966" s="4" t="s">
        <v>5786</v>
      </c>
      <c r="E1966" s="4" t="s">
        <v>4692</v>
      </c>
      <c r="F1966" s="4" t="s">
        <v>4695</v>
      </c>
      <c r="G1966" s="4" t="s">
        <v>5779</v>
      </c>
      <c r="H1966" s="4" t="s">
        <v>4638</v>
      </c>
      <c r="I1966" s="24" t="s">
        <v>4</v>
      </c>
      <c r="J1966" s="24" t="s">
        <v>21</v>
      </c>
      <c r="K1966" s="4" t="s">
        <v>184</v>
      </c>
      <c r="L1966" s="4" t="s">
        <v>1531</v>
      </c>
      <c r="M1966" s="4" t="s">
        <v>4792</v>
      </c>
      <c r="N1966" s="4" t="s">
        <v>4792</v>
      </c>
      <c r="O1966" s="4" t="s">
        <v>5722</v>
      </c>
      <c r="P1966" s="11">
        <v>43052</v>
      </c>
      <c r="Q1966" s="11">
        <v>43069</v>
      </c>
      <c r="R1966" s="52">
        <v>1005</v>
      </c>
      <c r="S1966" s="52">
        <v>5025</v>
      </c>
      <c r="T1966" s="155">
        <v>0</v>
      </c>
      <c r="U1966" s="155">
        <v>0</v>
      </c>
      <c r="V1966" s="155">
        <v>0</v>
      </c>
      <c r="W1966" s="155">
        <v>0</v>
      </c>
      <c r="X1966" s="155">
        <v>0</v>
      </c>
      <c r="Y1966" s="155">
        <v>0</v>
      </c>
      <c r="Z1966" s="155"/>
      <c r="AA1966" s="156" t="s">
        <v>5936</v>
      </c>
      <c r="AB1966" s="156"/>
      <c r="AC1966" s="157"/>
      <c r="AD1966" s="4"/>
      <c r="AE1966" s="131">
        <f>INDEX(Where!$B$2:$B$8,MATCH('4W'!I1966,DivisionList,0))</f>
        <v>20</v>
      </c>
      <c r="AF1966" s="131">
        <f>INDEX(Where!$F$2:$F$65,MATCH('4W'!J1966,DistrictList,0))</f>
        <v>2022</v>
      </c>
      <c r="AG1966" s="131">
        <f>IF(K1966&lt;&gt;"",INDEX(Where!$K$2:$K$545,MATCH('4W'!K1966,UpazilaList,0)),"")</f>
        <v>202294</v>
      </c>
      <c r="AH1966" s="141">
        <f t="array" ref="AH1966">IF(L1966&lt;&gt;"",INDEX(Where!$Q$2:$Q$5167,MATCH('4W'!K1966&amp;'4W'!L1966,Where!$O$2:$O$5167&amp;Where!$P$2:$P$5167,0)),"")</f>
        <v>20229447</v>
      </c>
      <c r="AI1966" s="198" t="str">
        <f>IF(Table1[[#This Row],[SSID]]="", "..", Table1[[#This Row],[District]]&amp;", "&amp;Table1[[#This Row],[Upazila]]&amp;", "&amp;Table1[[#This Row],[Union]]&amp;", "&amp;Table1[[#This Row],[Location Camp]])</f>
        <v>Cox's Bazar, Ukhia, Raja Palong, Kutupalong RC</v>
      </c>
    </row>
    <row r="1967" spans="1:35" s="6" customFormat="1" x14ac:dyDescent="0.35">
      <c r="A1967" s="67">
        <v>4179</v>
      </c>
      <c r="B1967" s="4" t="s">
        <v>4663</v>
      </c>
      <c r="C1967" s="4" t="s">
        <v>5324</v>
      </c>
      <c r="D1967" s="4" t="s">
        <v>5786</v>
      </c>
      <c r="E1967" s="4" t="s">
        <v>4692</v>
      </c>
      <c r="F1967" s="4" t="s">
        <v>4695</v>
      </c>
      <c r="G1967" s="4" t="s">
        <v>5779</v>
      </c>
      <c r="H1967" s="4" t="s">
        <v>4638</v>
      </c>
      <c r="I1967" s="24" t="s">
        <v>4</v>
      </c>
      <c r="J1967" s="24" t="s">
        <v>21</v>
      </c>
      <c r="K1967" s="4" t="s">
        <v>184</v>
      </c>
      <c r="L1967" s="4" t="s">
        <v>1531</v>
      </c>
      <c r="M1967" s="4" t="s">
        <v>4792</v>
      </c>
      <c r="N1967" s="4" t="s">
        <v>4792</v>
      </c>
      <c r="O1967" s="4" t="s">
        <v>5722</v>
      </c>
      <c r="P1967" s="11">
        <v>43053</v>
      </c>
      <c r="Q1967" s="11">
        <v>43070</v>
      </c>
      <c r="R1967" s="52">
        <v>1260</v>
      </c>
      <c r="S1967" s="52">
        <v>6298</v>
      </c>
      <c r="T1967" s="155">
        <v>0</v>
      </c>
      <c r="U1967" s="155">
        <v>0</v>
      </c>
      <c r="V1967" s="155">
        <v>0</v>
      </c>
      <c r="W1967" s="155">
        <v>0</v>
      </c>
      <c r="X1967" s="155">
        <v>0</v>
      </c>
      <c r="Y1967" s="155">
        <v>0</v>
      </c>
      <c r="Z1967" s="155"/>
      <c r="AA1967" s="156" t="s">
        <v>5937</v>
      </c>
      <c r="AB1967" s="156"/>
      <c r="AC1967" s="157"/>
      <c r="AD1967" s="4"/>
      <c r="AE1967" s="131">
        <f>INDEX(Where!$B$2:$B$8,MATCH('4W'!I1967,DivisionList,0))</f>
        <v>20</v>
      </c>
      <c r="AF1967" s="131">
        <f>INDEX(Where!$F$2:$F$65,MATCH('4W'!J1967,DistrictList,0))</f>
        <v>2022</v>
      </c>
      <c r="AG1967" s="131">
        <f>IF(K1967&lt;&gt;"",INDEX(Where!$K$2:$K$545,MATCH('4W'!K1967,UpazilaList,0)),"")</f>
        <v>202294</v>
      </c>
      <c r="AH1967" s="141">
        <f t="array" ref="AH1967">IF(L1967&lt;&gt;"",INDEX(Where!$Q$2:$Q$5167,MATCH('4W'!K1967&amp;'4W'!L1967,Where!$O$2:$O$5167&amp;Where!$P$2:$P$5167,0)),"")</f>
        <v>20229447</v>
      </c>
      <c r="AI1967" s="198" t="str">
        <f>IF(Table1[[#This Row],[SSID]]="", "..", Table1[[#This Row],[District]]&amp;", "&amp;Table1[[#This Row],[Upazila]]&amp;", "&amp;Table1[[#This Row],[Union]]&amp;", "&amp;Table1[[#This Row],[Location Camp]])</f>
        <v>Cox's Bazar, Ukhia, Raja Palong, Kutupalong RC</v>
      </c>
    </row>
    <row r="1968" spans="1:35" s="6" customFormat="1" x14ac:dyDescent="0.35">
      <c r="A1968" s="67">
        <v>4180</v>
      </c>
      <c r="B1968" s="4" t="s">
        <v>4663</v>
      </c>
      <c r="C1968" s="4" t="s">
        <v>5324</v>
      </c>
      <c r="D1968" s="4" t="s">
        <v>5786</v>
      </c>
      <c r="E1968" s="4" t="s">
        <v>4692</v>
      </c>
      <c r="F1968" s="4" t="s">
        <v>4695</v>
      </c>
      <c r="G1968" s="4" t="s">
        <v>5779</v>
      </c>
      <c r="H1968" s="4" t="s">
        <v>4638</v>
      </c>
      <c r="I1968" s="24" t="s">
        <v>4</v>
      </c>
      <c r="J1968" s="24" t="s">
        <v>21</v>
      </c>
      <c r="K1968" s="4" t="s">
        <v>184</v>
      </c>
      <c r="L1968" s="4" t="s">
        <v>1531</v>
      </c>
      <c r="M1968" s="4" t="s">
        <v>4792</v>
      </c>
      <c r="N1968" s="4" t="s">
        <v>4792</v>
      </c>
      <c r="O1968" s="4" t="s">
        <v>5722</v>
      </c>
      <c r="P1968" s="11">
        <v>43054</v>
      </c>
      <c r="Q1968" s="11">
        <v>43071</v>
      </c>
      <c r="R1968" s="52">
        <v>990</v>
      </c>
      <c r="S1968" s="52">
        <v>4950</v>
      </c>
      <c r="T1968" s="155">
        <v>0</v>
      </c>
      <c r="U1968" s="155">
        <v>0</v>
      </c>
      <c r="V1968" s="155">
        <v>0</v>
      </c>
      <c r="W1968" s="155">
        <v>0</v>
      </c>
      <c r="X1968" s="155">
        <v>0</v>
      </c>
      <c r="Y1968" s="155">
        <v>0</v>
      </c>
      <c r="Z1968" s="155"/>
      <c r="AA1968" s="156" t="s">
        <v>5938</v>
      </c>
      <c r="AB1968" s="156"/>
      <c r="AC1968" s="157"/>
      <c r="AD1968" s="4"/>
      <c r="AE1968" s="131">
        <f>INDEX(Where!$B$2:$B$8,MATCH('4W'!I1968,DivisionList,0))</f>
        <v>20</v>
      </c>
      <c r="AF1968" s="131">
        <f>INDEX(Where!$F$2:$F$65,MATCH('4W'!J1968,DistrictList,0))</f>
        <v>2022</v>
      </c>
      <c r="AG1968" s="131">
        <f>IF(K1968&lt;&gt;"",INDEX(Where!$K$2:$K$545,MATCH('4W'!K1968,UpazilaList,0)),"")</f>
        <v>202294</v>
      </c>
      <c r="AH1968" s="141">
        <f t="array" ref="AH1968">IF(L1968&lt;&gt;"",INDEX(Where!$Q$2:$Q$5167,MATCH('4W'!K1968&amp;'4W'!L1968,Where!$O$2:$O$5167&amp;Where!$P$2:$P$5167,0)),"")</f>
        <v>20229447</v>
      </c>
      <c r="AI1968" s="198" t="str">
        <f>IF(Table1[[#This Row],[SSID]]="", "..", Table1[[#This Row],[District]]&amp;", "&amp;Table1[[#This Row],[Upazila]]&amp;", "&amp;Table1[[#This Row],[Union]]&amp;", "&amp;Table1[[#This Row],[Location Camp]])</f>
        <v>Cox's Bazar, Ukhia, Raja Palong, Kutupalong RC</v>
      </c>
    </row>
    <row r="1969" spans="1:35" s="6" customFormat="1" x14ac:dyDescent="0.35">
      <c r="A1969" s="67">
        <v>4181</v>
      </c>
      <c r="B1969" s="4" t="s">
        <v>4663</v>
      </c>
      <c r="C1969" s="4" t="s">
        <v>5324</v>
      </c>
      <c r="D1969" s="4" t="s">
        <v>5786</v>
      </c>
      <c r="E1969" s="4" t="s">
        <v>4692</v>
      </c>
      <c r="F1969" s="4" t="s">
        <v>4695</v>
      </c>
      <c r="G1969" s="4" t="s">
        <v>5779</v>
      </c>
      <c r="H1969" s="4" t="s">
        <v>4638</v>
      </c>
      <c r="I1969" s="24" t="s">
        <v>4</v>
      </c>
      <c r="J1969" s="24" t="s">
        <v>21</v>
      </c>
      <c r="K1969" s="4" t="s">
        <v>184</v>
      </c>
      <c r="L1969" s="4" t="s">
        <v>1531</v>
      </c>
      <c r="M1969" s="4" t="s">
        <v>4792</v>
      </c>
      <c r="N1969" s="4" t="s">
        <v>4792</v>
      </c>
      <c r="O1969" s="4" t="s">
        <v>5722</v>
      </c>
      <c r="P1969" s="11">
        <v>43055</v>
      </c>
      <c r="Q1969" s="11">
        <v>43072</v>
      </c>
      <c r="R1969" s="52">
        <v>853</v>
      </c>
      <c r="S1969" s="52">
        <v>4265</v>
      </c>
      <c r="T1969" s="155">
        <v>0</v>
      </c>
      <c r="U1969" s="155">
        <v>0</v>
      </c>
      <c r="V1969" s="155">
        <v>0</v>
      </c>
      <c r="W1969" s="155">
        <v>0</v>
      </c>
      <c r="X1969" s="155">
        <v>0</v>
      </c>
      <c r="Y1969" s="155">
        <v>0</v>
      </c>
      <c r="Z1969" s="155"/>
      <c r="AA1969" s="156" t="s">
        <v>5939</v>
      </c>
      <c r="AB1969" s="156"/>
      <c r="AC1969" s="157"/>
      <c r="AD1969" s="4"/>
      <c r="AE1969" s="131">
        <f>INDEX(Where!$B$2:$B$8,MATCH('4W'!I1969,DivisionList,0))</f>
        <v>20</v>
      </c>
      <c r="AF1969" s="131">
        <f>INDEX(Where!$F$2:$F$65,MATCH('4W'!J1969,DistrictList,0))</f>
        <v>2022</v>
      </c>
      <c r="AG1969" s="131">
        <f>IF(K1969&lt;&gt;"",INDEX(Where!$K$2:$K$545,MATCH('4W'!K1969,UpazilaList,0)),"")</f>
        <v>202294</v>
      </c>
      <c r="AH1969" s="141">
        <f t="array" ref="AH1969">IF(L1969&lt;&gt;"",INDEX(Where!$Q$2:$Q$5167,MATCH('4W'!K1969&amp;'4W'!L1969,Where!$O$2:$O$5167&amp;Where!$P$2:$P$5167,0)),"")</f>
        <v>20229447</v>
      </c>
      <c r="AI1969" s="198" t="str">
        <f>IF(Table1[[#This Row],[SSID]]="", "..", Table1[[#This Row],[District]]&amp;", "&amp;Table1[[#This Row],[Upazila]]&amp;", "&amp;Table1[[#This Row],[Union]]&amp;", "&amp;Table1[[#This Row],[Location Camp]])</f>
        <v>Cox's Bazar, Ukhia, Raja Palong, Kutupalong RC</v>
      </c>
    </row>
    <row r="1970" spans="1:35" s="6" customFormat="1" x14ac:dyDescent="0.35">
      <c r="A1970" s="67">
        <v>4182</v>
      </c>
      <c r="B1970" s="4" t="s">
        <v>4663</v>
      </c>
      <c r="C1970" s="4" t="s">
        <v>5324</v>
      </c>
      <c r="D1970" s="4" t="s">
        <v>5786</v>
      </c>
      <c r="E1970" s="4" t="s">
        <v>4692</v>
      </c>
      <c r="F1970" s="4" t="s">
        <v>4695</v>
      </c>
      <c r="G1970" s="4" t="s">
        <v>5779</v>
      </c>
      <c r="H1970" s="4" t="s">
        <v>4638</v>
      </c>
      <c r="I1970" s="24" t="s">
        <v>4</v>
      </c>
      <c r="J1970" s="24" t="s">
        <v>21</v>
      </c>
      <c r="K1970" s="4" t="s">
        <v>184</v>
      </c>
      <c r="L1970" s="4" t="s">
        <v>1531</v>
      </c>
      <c r="M1970" s="4" t="s">
        <v>4792</v>
      </c>
      <c r="N1970" s="4" t="s">
        <v>4792</v>
      </c>
      <c r="O1970" s="4" t="s">
        <v>5722</v>
      </c>
      <c r="P1970" s="11">
        <v>43056</v>
      </c>
      <c r="Q1970" s="11">
        <v>43073</v>
      </c>
      <c r="R1970" s="52">
        <v>340</v>
      </c>
      <c r="S1970" s="52">
        <v>1700</v>
      </c>
      <c r="T1970" s="155">
        <v>0</v>
      </c>
      <c r="U1970" s="155">
        <v>0</v>
      </c>
      <c r="V1970" s="155">
        <v>0</v>
      </c>
      <c r="W1970" s="155">
        <v>0</v>
      </c>
      <c r="X1970" s="155">
        <v>0</v>
      </c>
      <c r="Y1970" s="155">
        <v>0</v>
      </c>
      <c r="Z1970" s="155"/>
      <c r="AA1970" s="156" t="s">
        <v>5940</v>
      </c>
      <c r="AB1970" s="156"/>
      <c r="AC1970" s="157"/>
      <c r="AD1970" s="4"/>
      <c r="AE1970" s="131">
        <f>INDEX(Where!$B$2:$B$8,MATCH('4W'!I1970,DivisionList,0))</f>
        <v>20</v>
      </c>
      <c r="AF1970" s="131">
        <f>INDEX(Where!$F$2:$F$65,MATCH('4W'!J1970,DistrictList,0))</f>
        <v>2022</v>
      </c>
      <c r="AG1970" s="131">
        <f>IF(K1970&lt;&gt;"",INDEX(Where!$K$2:$K$545,MATCH('4W'!K1970,UpazilaList,0)),"")</f>
        <v>202294</v>
      </c>
      <c r="AH1970" s="141">
        <f t="array" ref="AH1970">IF(L1970&lt;&gt;"",INDEX(Where!$Q$2:$Q$5167,MATCH('4W'!K1970&amp;'4W'!L1970,Where!$O$2:$O$5167&amp;Where!$P$2:$P$5167,0)),"")</f>
        <v>20229447</v>
      </c>
      <c r="AI1970" s="198" t="str">
        <f>IF(Table1[[#This Row],[SSID]]="", "..", Table1[[#This Row],[District]]&amp;", "&amp;Table1[[#This Row],[Upazila]]&amp;", "&amp;Table1[[#This Row],[Union]]&amp;", "&amp;Table1[[#This Row],[Location Camp]])</f>
        <v>Cox's Bazar, Ukhia, Raja Palong, Kutupalong RC</v>
      </c>
    </row>
    <row r="1971" spans="1:35" s="6" customFormat="1" x14ac:dyDescent="0.35">
      <c r="A1971" s="67">
        <v>4183</v>
      </c>
      <c r="B1971" s="4" t="s">
        <v>4663</v>
      </c>
      <c r="C1971" s="4" t="s">
        <v>5324</v>
      </c>
      <c r="D1971" s="4" t="s">
        <v>5786</v>
      </c>
      <c r="E1971" s="4" t="s">
        <v>4692</v>
      </c>
      <c r="F1971" s="4" t="s">
        <v>4695</v>
      </c>
      <c r="G1971" s="4" t="s">
        <v>5779</v>
      </c>
      <c r="H1971" s="4" t="s">
        <v>4638</v>
      </c>
      <c r="I1971" s="24" t="s">
        <v>4</v>
      </c>
      <c r="J1971" s="24" t="s">
        <v>21</v>
      </c>
      <c r="K1971" s="4" t="s">
        <v>184</v>
      </c>
      <c r="L1971" s="4" t="s">
        <v>1531</v>
      </c>
      <c r="M1971" s="4" t="s">
        <v>4792</v>
      </c>
      <c r="N1971" s="4" t="s">
        <v>4792</v>
      </c>
      <c r="O1971" s="4" t="s">
        <v>5722</v>
      </c>
      <c r="P1971" s="11">
        <v>43058</v>
      </c>
      <c r="Q1971" s="11">
        <v>43075</v>
      </c>
      <c r="R1971" s="52">
        <v>750</v>
      </c>
      <c r="S1971" s="52">
        <v>3750</v>
      </c>
      <c r="T1971" s="155">
        <v>0</v>
      </c>
      <c r="U1971" s="155">
        <v>0</v>
      </c>
      <c r="V1971" s="155">
        <v>0</v>
      </c>
      <c r="W1971" s="155">
        <v>0</v>
      </c>
      <c r="X1971" s="155">
        <v>0</v>
      </c>
      <c r="Y1971" s="155">
        <v>0</v>
      </c>
      <c r="Z1971" s="155"/>
      <c r="AA1971" s="156" t="s">
        <v>5942</v>
      </c>
      <c r="AB1971" s="156"/>
      <c r="AC1971" s="157"/>
      <c r="AD1971" s="4"/>
      <c r="AE1971" s="131">
        <f>INDEX(Where!$B$2:$B$8,MATCH('4W'!I1971,DivisionList,0))</f>
        <v>20</v>
      </c>
      <c r="AF1971" s="131">
        <f>INDEX(Where!$F$2:$F$65,MATCH('4W'!J1971,DistrictList,0))</f>
        <v>2022</v>
      </c>
      <c r="AG1971" s="131">
        <f>IF(K1971&lt;&gt;"",INDEX(Where!$K$2:$K$545,MATCH('4W'!K1971,UpazilaList,0)),"")</f>
        <v>202294</v>
      </c>
      <c r="AH1971" s="141">
        <f t="array" ref="AH1971">IF(L1971&lt;&gt;"",INDEX(Where!$Q$2:$Q$5167,MATCH('4W'!K1971&amp;'4W'!L1971,Where!$O$2:$O$5167&amp;Where!$P$2:$P$5167,0)),"")</f>
        <v>20229447</v>
      </c>
      <c r="AI1971" s="198" t="str">
        <f>IF(Table1[[#This Row],[SSID]]="", "..", Table1[[#This Row],[District]]&amp;", "&amp;Table1[[#This Row],[Upazila]]&amp;", "&amp;Table1[[#This Row],[Union]]&amp;", "&amp;Table1[[#This Row],[Location Camp]])</f>
        <v>Cox's Bazar, Ukhia, Raja Palong, Kutupalong RC</v>
      </c>
    </row>
    <row r="1972" spans="1:35" s="6" customFormat="1" x14ac:dyDescent="0.35">
      <c r="A1972" s="67">
        <v>4184</v>
      </c>
      <c r="B1972" s="4" t="s">
        <v>4663</v>
      </c>
      <c r="C1972" s="4" t="s">
        <v>5324</v>
      </c>
      <c r="D1972" s="4" t="s">
        <v>5786</v>
      </c>
      <c r="E1972" s="4" t="s">
        <v>4692</v>
      </c>
      <c r="F1972" s="4" t="s">
        <v>4695</v>
      </c>
      <c r="G1972" s="4" t="s">
        <v>5779</v>
      </c>
      <c r="H1972" s="4" t="s">
        <v>4638</v>
      </c>
      <c r="I1972" s="24" t="s">
        <v>4</v>
      </c>
      <c r="J1972" s="24" t="s">
        <v>21</v>
      </c>
      <c r="K1972" s="4" t="s">
        <v>184</v>
      </c>
      <c r="L1972" s="4" t="s">
        <v>1531</v>
      </c>
      <c r="M1972" s="4" t="s">
        <v>4792</v>
      </c>
      <c r="N1972" s="4" t="s">
        <v>4792</v>
      </c>
      <c r="O1972" s="4" t="s">
        <v>5722</v>
      </c>
      <c r="P1972" s="11">
        <v>43061</v>
      </c>
      <c r="Q1972" s="11">
        <v>43078</v>
      </c>
      <c r="R1972" s="52">
        <v>215</v>
      </c>
      <c r="S1972" s="52">
        <v>1075</v>
      </c>
      <c r="T1972" s="155">
        <v>0</v>
      </c>
      <c r="U1972" s="155">
        <v>0</v>
      </c>
      <c r="V1972" s="155">
        <v>0</v>
      </c>
      <c r="W1972" s="155">
        <v>0</v>
      </c>
      <c r="X1972" s="155">
        <v>0</v>
      </c>
      <c r="Y1972" s="155">
        <v>0</v>
      </c>
      <c r="Z1972" s="155"/>
      <c r="AA1972" s="156" t="s">
        <v>5945</v>
      </c>
      <c r="AB1972" s="156"/>
      <c r="AC1972" s="157"/>
      <c r="AD1972" s="4"/>
      <c r="AE1972" s="131">
        <f>INDEX(Where!$B$2:$B$8,MATCH('4W'!I1972,DivisionList,0))</f>
        <v>20</v>
      </c>
      <c r="AF1972" s="131">
        <f>INDEX(Where!$F$2:$F$65,MATCH('4W'!J1972,DistrictList,0))</f>
        <v>2022</v>
      </c>
      <c r="AG1972" s="131">
        <f>IF(K1972&lt;&gt;"",INDEX(Where!$K$2:$K$545,MATCH('4W'!K1972,UpazilaList,0)),"")</f>
        <v>202294</v>
      </c>
      <c r="AH1972" s="141">
        <f t="array" ref="AH1972">IF(L1972&lt;&gt;"",INDEX(Where!$Q$2:$Q$5167,MATCH('4W'!K1972&amp;'4W'!L1972,Where!$O$2:$O$5167&amp;Where!$P$2:$P$5167,0)),"")</f>
        <v>20229447</v>
      </c>
      <c r="AI1972" s="198" t="str">
        <f>IF(Table1[[#This Row],[SSID]]="", "..", Table1[[#This Row],[District]]&amp;", "&amp;Table1[[#This Row],[Upazila]]&amp;", "&amp;Table1[[#This Row],[Union]]&amp;", "&amp;Table1[[#This Row],[Location Camp]])</f>
        <v>Cox's Bazar, Ukhia, Raja Palong, Kutupalong RC</v>
      </c>
    </row>
    <row r="1973" spans="1:35" s="6" customFormat="1" x14ac:dyDescent="0.35">
      <c r="A1973" s="67">
        <v>4260</v>
      </c>
      <c r="B1973" s="4" t="s">
        <v>4663</v>
      </c>
      <c r="C1973" s="4" t="s">
        <v>5324</v>
      </c>
      <c r="D1973" s="4" t="s">
        <v>5786</v>
      </c>
      <c r="E1973" s="4" t="s">
        <v>4692</v>
      </c>
      <c r="F1973" s="4" t="s">
        <v>4695</v>
      </c>
      <c r="G1973" s="4" t="s">
        <v>5779</v>
      </c>
      <c r="H1973" s="4" t="s">
        <v>4638</v>
      </c>
      <c r="I1973" s="24" t="s">
        <v>4</v>
      </c>
      <c r="J1973" s="24" t="s">
        <v>21</v>
      </c>
      <c r="K1973" s="4" t="s">
        <v>184</v>
      </c>
      <c r="L1973" s="4" t="s">
        <v>1531</v>
      </c>
      <c r="M1973" s="4" t="s">
        <v>4792</v>
      </c>
      <c r="N1973" s="4" t="s">
        <v>4792</v>
      </c>
      <c r="O1973" s="4" t="s">
        <v>5722</v>
      </c>
      <c r="P1973" s="11">
        <v>43062</v>
      </c>
      <c r="Q1973" s="11">
        <v>43062</v>
      </c>
      <c r="R1973" s="52">
        <v>834</v>
      </c>
      <c r="S1973" s="52">
        <v>4170</v>
      </c>
      <c r="T1973" s="155">
        <v>0</v>
      </c>
      <c r="U1973" s="155">
        <v>0</v>
      </c>
      <c r="V1973" s="155">
        <v>0</v>
      </c>
      <c r="W1973" s="155">
        <v>0</v>
      </c>
      <c r="X1973" s="155">
        <v>0</v>
      </c>
      <c r="Y1973" s="155">
        <v>0</v>
      </c>
      <c r="Z1973" s="155"/>
      <c r="AA1973" s="156" t="s">
        <v>5786</v>
      </c>
      <c r="AB1973" s="156"/>
      <c r="AC1973" s="157"/>
      <c r="AD1973" s="4"/>
      <c r="AE1973" s="131">
        <f>INDEX(Where!$B$2:$B$8,MATCH('4W'!I1973,DivisionList,0))</f>
        <v>20</v>
      </c>
      <c r="AF1973" s="131">
        <f>INDEX(Where!$F$2:$F$65,MATCH('4W'!J1973,DistrictList,0))</f>
        <v>2022</v>
      </c>
      <c r="AG1973" s="131">
        <f>IF(K1973&lt;&gt;"",INDEX(Where!$K$2:$K$545,MATCH('4W'!K1973,UpazilaList,0)),"")</f>
        <v>202294</v>
      </c>
      <c r="AH1973" s="141">
        <f t="array" ref="AH1973">IF(L1973&lt;&gt;"",INDEX(Where!$Q$2:$Q$5167,MATCH('4W'!K1973&amp;'4W'!L1973,Where!$O$2:$O$5167&amp;Where!$P$2:$P$5167,0)),"")</f>
        <v>20229447</v>
      </c>
      <c r="AI1973" s="198" t="str">
        <f>IF(Table1[[#This Row],[SSID]]="", "..", Table1[[#This Row],[District]]&amp;", "&amp;Table1[[#This Row],[Upazila]]&amp;", "&amp;Table1[[#This Row],[Union]]&amp;", "&amp;Table1[[#This Row],[Location Camp]])</f>
        <v>Cox's Bazar, Ukhia, Raja Palong, Kutupalong RC</v>
      </c>
    </row>
    <row r="1974" spans="1:35" s="6" customFormat="1" x14ac:dyDescent="0.35">
      <c r="A1974" s="67">
        <v>4261</v>
      </c>
      <c r="B1974" s="4" t="s">
        <v>4663</v>
      </c>
      <c r="C1974" s="4" t="s">
        <v>5324</v>
      </c>
      <c r="D1974" s="4" t="s">
        <v>5786</v>
      </c>
      <c r="E1974" s="4" t="s">
        <v>4692</v>
      </c>
      <c r="F1974" s="4" t="s">
        <v>4695</v>
      </c>
      <c r="G1974" s="4" t="s">
        <v>5779</v>
      </c>
      <c r="H1974" s="4" t="s">
        <v>4638</v>
      </c>
      <c r="I1974" s="24" t="s">
        <v>4</v>
      </c>
      <c r="J1974" s="24" t="s">
        <v>21</v>
      </c>
      <c r="K1974" s="4" t="s">
        <v>184</v>
      </c>
      <c r="L1974" s="4" t="s">
        <v>1531</v>
      </c>
      <c r="M1974" s="4" t="s">
        <v>4792</v>
      </c>
      <c r="N1974" s="4" t="s">
        <v>4792</v>
      </c>
      <c r="O1974" s="4" t="s">
        <v>5722</v>
      </c>
      <c r="P1974" s="11">
        <v>43064</v>
      </c>
      <c r="Q1974" s="11">
        <v>43064</v>
      </c>
      <c r="R1974" s="52">
        <v>1238</v>
      </c>
      <c r="S1974" s="52">
        <v>6190</v>
      </c>
      <c r="T1974" s="155">
        <v>0</v>
      </c>
      <c r="U1974" s="155">
        <v>0</v>
      </c>
      <c r="V1974" s="155">
        <v>0</v>
      </c>
      <c r="W1974" s="155">
        <v>0</v>
      </c>
      <c r="X1974" s="155">
        <v>0</v>
      </c>
      <c r="Y1974" s="155">
        <v>0</v>
      </c>
      <c r="Z1974" s="155"/>
      <c r="AA1974" s="156" t="s">
        <v>5786</v>
      </c>
      <c r="AB1974" s="156"/>
      <c r="AC1974" s="157"/>
      <c r="AD1974" s="4"/>
      <c r="AE1974" s="131">
        <f>INDEX(Where!$B$2:$B$8,MATCH('4W'!I1974,DivisionList,0))</f>
        <v>20</v>
      </c>
      <c r="AF1974" s="131">
        <f>INDEX(Where!$F$2:$F$65,MATCH('4W'!J1974,DistrictList,0))</f>
        <v>2022</v>
      </c>
      <c r="AG1974" s="131">
        <f>IF(K1974&lt;&gt;"",INDEX(Where!$K$2:$K$545,MATCH('4W'!K1974,UpazilaList,0)),"")</f>
        <v>202294</v>
      </c>
      <c r="AH1974" s="141">
        <f t="array" ref="AH1974">IF(L1974&lt;&gt;"",INDEX(Where!$Q$2:$Q$5167,MATCH('4W'!K1974&amp;'4W'!L1974,Where!$O$2:$O$5167&amp;Where!$P$2:$P$5167,0)),"")</f>
        <v>20229447</v>
      </c>
      <c r="AI1974" s="198" t="str">
        <f>IF(Table1[[#This Row],[SSID]]="", "..", Table1[[#This Row],[District]]&amp;", "&amp;Table1[[#This Row],[Upazila]]&amp;", "&amp;Table1[[#This Row],[Union]]&amp;", "&amp;Table1[[#This Row],[Location Camp]])</f>
        <v>Cox's Bazar, Ukhia, Raja Palong, Kutupalong RC</v>
      </c>
    </row>
    <row r="1975" spans="1:35" s="6" customFormat="1" x14ac:dyDescent="0.35">
      <c r="A1975" s="67">
        <v>4262</v>
      </c>
      <c r="B1975" s="4" t="s">
        <v>4663</v>
      </c>
      <c r="C1975" s="4" t="s">
        <v>5324</v>
      </c>
      <c r="D1975" s="4" t="s">
        <v>5786</v>
      </c>
      <c r="E1975" s="4" t="s">
        <v>4692</v>
      </c>
      <c r="F1975" s="4" t="s">
        <v>4695</v>
      </c>
      <c r="G1975" s="4" t="s">
        <v>5779</v>
      </c>
      <c r="H1975" s="4" t="s">
        <v>4638</v>
      </c>
      <c r="I1975" s="24" t="s">
        <v>4</v>
      </c>
      <c r="J1975" s="24" t="s">
        <v>21</v>
      </c>
      <c r="K1975" s="4" t="s">
        <v>184</v>
      </c>
      <c r="L1975" s="4" t="s">
        <v>1531</v>
      </c>
      <c r="M1975" s="4" t="s">
        <v>4792</v>
      </c>
      <c r="N1975" s="4" t="s">
        <v>4792</v>
      </c>
      <c r="O1975" s="4" t="s">
        <v>5722</v>
      </c>
      <c r="P1975" s="11">
        <v>43065</v>
      </c>
      <c r="Q1975" s="11">
        <v>43065</v>
      </c>
      <c r="R1975" s="52">
        <v>1251</v>
      </c>
      <c r="S1975" s="52">
        <v>6255</v>
      </c>
      <c r="T1975" s="155">
        <v>0</v>
      </c>
      <c r="U1975" s="155">
        <v>0</v>
      </c>
      <c r="V1975" s="155">
        <v>0</v>
      </c>
      <c r="W1975" s="155">
        <v>0</v>
      </c>
      <c r="X1975" s="155">
        <v>0</v>
      </c>
      <c r="Y1975" s="155">
        <v>0</v>
      </c>
      <c r="Z1975" s="155"/>
      <c r="AA1975" s="156" t="s">
        <v>5786</v>
      </c>
      <c r="AB1975" s="156"/>
      <c r="AC1975" s="157"/>
      <c r="AD1975" s="4"/>
      <c r="AE1975" s="131">
        <f>INDEX(Where!$B$2:$B$8,MATCH('4W'!I1975,DivisionList,0))</f>
        <v>20</v>
      </c>
      <c r="AF1975" s="131">
        <f>INDEX(Where!$F$2:$F$65,MATCH('4W'!J1975,DistrictList,0))</f>
        <v>2022</v>
      </c>
      <c r="AG1975" s="131">
        <f>IF(K1975&lt;&gt;"",INDEX(Where!$K$2:$K$545,MATCH('4W'!K1975,UpazilaList,0)),"")</f>
        <v>202294</v>
      </c>
      <c r="AH1975" s="141">
        <f t="array" ref="AH1975">IF(L1975&lt;&gt;"",INDEX(Where!$Q$2:$Q$5167,MATCH('4W'!K1975&amp;'4W'!L1975,Where!$O$2:$O$5167&amp;Where!$P$2:$P$5167,0)),"")</f>
        <v>20229447</v>
      </c>
      <c r="AI1975" s="198" t="str">
        <f>IF(Table1[[#This Row],[SSID]]="", "..", Table1[[#This Row],[District]]&amp;", "&amp;Table1[[#This Row],[Upazila]]&amp;", "&amp;Table1[[#This Row],[Union]]&amp;", "&amp;Table1[[#This Row],[Location Camp]])</f>
        <v>Cox's Bazar, Ukhia, Raja Palong, Kutupalong RC</v>
      </c>
    </row>
    <row r="1976" spans="1:35" s="6" customFormat="1" x14ac:dyDescent="0.35">
      <c r="A1976" s="67">
        <v>4263</v>
      </c>
      <c r="B1976" s="4" t="s">
        <v>4663</v>
      </c>
      <c r="C1976" s="4" t="s">
        <v>5324</v>
      </c>
      <c r="D1976" s="4" t="s">
        <v>5786</v>
      </c>
      <c r="E1976" s="4" t="s">
        <v>4692</v>
      </c>
      <c r="F1976" s="4" t="s">
        <v>4695</v>
      </c>
      <c r="G1976" s="4" t="s">
        <v>5779</v>
      </c>
      <c r="H1976" s="4" t="s">
        <v>4638</v>
      </c>
      <c r="I1976" s="24" t="s">
        <v>4</v>
      </c>
      <c r="J1976" s="24" t="s">
        <v>21</v>
      </c>
      <c r="K1976" s="4" t="s">
        <v>184</v>
      </c>
      <c r="L1976" s="4" t="s">
        <v>1531</v>
      </c>
      <c r="M1976" s="4" t="s">
        <v>4792</v>
      </c>
      <c r="N1976" s="4" t="s">
        <v>4792</v>
      </c>
      <c r="O1976" s="4" t="s">
        <v>5722</v>
      </c>
      <c r="P1976" s="11">
        <v>43066</v>
      </c>
      <c r="Q1976" s="11">
        <v>43066</v>
      </c>
      <c r="R1976" s="52">
        <v>1190</v>
      </c>
      <c r="S1976" s="52">
        <v>5950</v>
      </c>
      <c r="T1976" s="155">
        <v>0</v>
      </c>
      <c r="U1976" s="155">
        <v>0</v>
      </c>
      <c r="V1976" s="155">
        <v>0</v>
      </c>
      <c r="W1976" s="155">
        <v>0</v>
      </c>
      <c r="X1976" s="155">
        <v>0</v>
      </c>
      <c r="Y1976" s="155">
        <v>0</v>
      </c>
      <c r="Z1976" s="155"/>
      <c r="AA1976" s="156" t="s">
        <v>5786</v>
      </c>
      <c r="AB1976" s="156"/>
      <c r="AC1976" s="157"/>
      <c r="AD1976" s="4"/>
      <c r="AE1976" s="131">
        <f>INDEX(Where!$B$2:$B$8,MATCH('4W'!I1976,DivisionList,0))</f>
        <v>20</v>
      </c>
      <c r="AF1976" s="131">
        <f>INDEX(Where!$F$2:$F$65,MATCH('4W'!J1976,DistrictList,0))</f>
        <v>2022</v>
      </c>
      <c r="AG1976" s="131">
        <f>IF(K1976&lt;&gt;"",INDEX(Where!$K$2:$K$545,MATCH('4W'!K1976,UpazilaList,0)),"")</f>
        <v>202294</v>
      </c>
      <c r="AH1976" s="141">
        <f t="array" ref="AH1976">IF(L1976&lt;&gt;"",INDEX(Where!$Q$2:$Q$5167,MATCH('4W'!K1976&amp;'4W'!L1976,Where!$O$2:$O$5167&amp;Where!$P$2:$P$5167,0)),"")</f>
        <v>20229447</v>
      </c>
      <c r="AI1976" s="198" t="str">
        <f>IF(Table1[[#This Row],[SSID]]="", "..", Table1[[#This Row],[District]]&amp;", "&amp;Table1[[#This Row],[Upazila]]&amp;", "&amp;Table1[[#This Row],[Union]]&amp;", "&amp;Table1[[#This Row],[Location Camp]])</f>
        <v>Cox's Bazar, Ukhia, Raja Palong, Kutupalong RC</v>
      </c>
    </row>
    <row r="1977" spans="1:35" s="6" customFormat="1" x14ac:dyDescent="0.35">
      <c r="A1977" s="67">
        <v>4264</v>
      </c>
      <c r="B1977" s="4" t="s">
        <v>4663</v>
      </c>
      <c r="C1977" s="4" t="s">
        <v>5324</v>
      </c>
      <c r="D1977" s="4" t="s">
        <v>5786</v>
      </c>
      <c r="E1977" s="4" t="s">
        <v>4692</v>
      </c>
      <c r="F1977" s="4" t="s">
        <v>4695</v>
      </c>
      <c r="G1977" s="4" t="s">
        <v>5779</v>
      </c>
      <c r="H1977" s="4" t="s">
        <v>4638</v>
      </c>
      <c r="I1977" s="24" t="s">
        <v>4</v>
      </c>
      <c r="J1977" s="24" t="s">
        <v>21</v>
      </c>
      <c r="K1977" s="4" t="s">
        <v>184</v>
      </c>
      <c r="L1977" s="4" t="s">
        <v>1531</v>
      </c>
      <c r="M1977" s="4" t="s">
        <v>4792</v>
      </c>
      <c r="N1977" s="4" t="s">
        <v>4792</v>
      </c>
      <c r="O1977" s="4" t="s">
        <v>5722</v>
      </c>
      <c r="P1977" s="11">
        <v>43067</v>
      </c>
      <c r="Q1977" s="11">
        <v>43067</v>
      </c>
      <c r="R1977" s="52">
        <v>1259</v>
      </c>
      <c r="S1977" s="52">
        <v>6295</v>
      </c>
      <c r="T1977" s="155">
        <v>0</v>
      </c>
      <c r="U1977" s="155">
        <v>0</v>
      </c>
      <c r="V1977" s="155">
        <v>0</v>
      </c>
      <c r="W1977" s="155">
        <v>0</v>
      </c>
      <c r="X1977" s="155">
        <v>0</v>
      </c>
      <c r="Y1977" s="155">
        <v>0</v>
      </c>
      <c r="Z1977" s="155"/>
      <c r="AA1977" s="156" t="s">
        <v>5786</v>
      </c>
      <c r="AB1977" s="156"/>
      <c r="AC1977" s="157"/>
      <c r="AD1977" s="4"/>
      <c r="AE1977" s="131">
        <f>INDEX(Where!$B$2:$B$8,MATCH('4W'!I1977,DivisionList,0))</f>
        <v>20</v>
      </c>
      <c r="AF1977" s="131">
        <f>INDEX(Where!$F$2:$F$65,MATCH('4W'!J1977,DistrictList,0))</f>
        <v>2022</v>
      </c>
      <c r="AG1977" s="131">
        <f>IF(K1977&lt;&gt;"",INDEX(Where!$K$2:$K$545,MATCH('4W'!K1977,UpazilaList,0)),"")</f>
        <v>202294</v>
      </c>
      <c r="AH1977" s="141">
        <f t="array" ref="AH1977">IF(L1977&lt;&gt;"",INDEX(Where!$Q$2:$Q$5167,MATCH('4W'!K1977&amp;'4W'!L1977,Where!$O$2:$O$5167&amp;Where!$P$2:$P$5167,0)),"")</f>
        <v>20229447</v>
      </c>
      <c r="AI1977" s="198" t="str">
        <f>IF(Table1[[#This Row],[SSID]]="", "..", Table1[[#This Row],[District]]&amp;", "&amp;Table1[[#This Row],[Upazila]]&amp;", "&amp;Table1[[#This Row],[Union]]&amp;", "&amp;Table1[[#This Row],[Location Camp]])</f>
        <v>Cox's Bazar, Ukhia, Raja Palong, Kutupalong RC</v>
      </c>
    </row>
    <row r="1978" spans="1:35" s="6" customFormat="1" x14ac:dyDescent="0.35">
      <c r="A1978" s="67">
        <v>4265</v>
      </c>
      <c r="B1978" s="4" t="s">
        <v>4663</v>
      </c>
      <c r="C1978" s="4" t="s">
        <v>5324</v>
      </c>
      <c r="D1978" s="4" t="s">
        <v>5786</v>
      </c>
      <c r="E1978" s="4" t="s">
        <v>4692</v>
      </c>
      <c r="F1978" s="4" t="s">
        <v>4695</v>
      </c>
      <c r="G1978" s="4" t="s">
        <v>5779</v>
      </c>
      <c r="H1978" s="4" t="s">
        <v>4638</v>
      </c>
      <c r="I1978" s="24" t="s">
        <v>4</v>
      </c>
      <c r="J1978" s="24" t="s">
        <v>21</v>
      </c>
      <c r="K1978" s="4" t="s">
        <v>184</v>
      </c>
      <c r="L1978" s="4" t="s">
        <v>1531</v>
      </c>
      <c r="M1978" s="4" t="s">
        <v>4792</v>
      </c>
      <c r="N1978" s="4" t="s">
        <v>4792</v>
      </c>
      <c r="O1978" s="4" t="s">
        <v>5722</v>
      </c>
      <c r="P1978" s="11">
        <v>43068</v>
      </c>
      <c r="Q1978" s="11">
        <v>43068</v>
      </c>
      <c r="R1978" s="52">
        <v>500</v>
      </c>
      <c r="S1978" s="52">
        <v>2500</v>
      </c>
      <c r="T1978" s="155">
        <v>0</v>
      </c>
      <c r="U1978" s="155">
        <v>0</v>
      </c>
      <c r="V1978" s="155">
        <v>0</v>
      </c>
      <c r="W1978" s="155">
        <v>0</v>
      </c>
      <c r="X1978" s="155">
        <v>0</v>
      </c>
      <c r="Y1978" s="155">
        <v>0</v>
      </c>
      <c r="Z1978" s="155"/>
      <c r="AA1978" s="156" t="s">
        <v>5786</v>
      </c>
      <c r="AB1978" s="156"/>
      <c r="AC1978" s="157"/>
      <c r="AD1978" s="4"/>
      <c r="AE1978" s="131">
        <f>INDEX(Where!$B$2:$B$8,MATCH('4W'!I1978,DivisionList,0))</f>
        <v>20</v>
      </c>
      <c r="AF1978" s="131">
        <f>INDEX(Where!$F$2:$F$65,MATCH('4W'!J1978,DistrictList,0))</f>
        <v>2022</v>
      </c>
      <c r="AG1978" s="131">
        <f>IF(K1978&lt;&gt;"",INDEX(Where!$K$2:$K$545,MATCH('4W'!K1978,UpazilaList,0)),"")</f>
        <v>202294</v>
      </c>
      <c r="AH1978" s="141">
        <f t="array" ref="AH1978">IF(L1978&lt;&gt;"",INDEX(Where!$Q$2:$Q$5167,MATCH('4W'!K1978&amp;'4W'!L1978,Where!$O$2:$O$5167&amp;Where!$P$2:$P$5167,0)),"")</f>
        <v>20229447</v>
      </c>
      <c r="AI1978" s="198" t="str">
        <f>IF(Table1[[#This Row],[SSID]]="", "..", Table1[[#This Row],[District]]&amp;", "&amp;Table1[[#This Row],[Upazila]]&amp;", "&amp;Table1[[#This Row],[Union]]&amp;", "&amp;Table1[[#This Row],[Location Camp]])</f>
        <v>Cox's Bazar, Ukhia, Raja Palong, Kutupalong RC</v>
      </c>
    </row>
    <row r="1979" spans="1:35" s="6" customFormat="1" x14ac:dyDescent="0.35">
      <c r="A1979" s="67">
        <v>4284</v>
      </c>
      <c r="B1979" s="68" t="s">
        <v>4663</v>
      </c>
      <c r="C1979" s="68" t="s">
        <v>5324</v>
      </c>
      <c r="D1979" s="68" t="s">
        <v>4663</v>
      </c>
      <c r="E1979" s="68" t="s">
        <v>4692</v>
      </c>
      <c r="F1979" s="68" t="s">
        <v>4695</v>
      </c>
      <c r="G1979" s="68" t="s">
        <v>5779</v>
      </c>
      <c r="H1979" s="68" t="s">
        <v>4638</v>
      </c>
      <c r="I1979" s="24" t="s">
        <v>4</v>
      </c>
      <c r="J1979" s="24" t="s">
        <v>21</v>
      </c>
      <c r="K1979" s="68" t="s">
        <v>184</v>
      </c>
      <c r="L1979" s="68" t="s">
        <v>1531</v>
      </c>
      <c r="M1979" s="68" t="s">
        <v>4792</v>
      </c>
      <c r="N1979" s="68" t="s">
        <v>4792</v>
      </c>
      <c r="O1979" s="68" t="s">
        <v>5722</v>
      </c>
      <c r="P1979" s="70">
        <v>43075</v>
      </c>
      <c r="Q1979" s="70">
        <v>43075</v>
      </c>
      <c r="R1979" s="69">
        <v>300</v>
      </c>
      <c r="S1979" s="69">
        <v>1500</v>
      </c>
      <c r="T1979" s="72">
        <v>0</v>
      </c>
      <c r="U1979" s="72">
        <v>0</v>
      </c>
      <c r="V1979" s="72">
        <v>0</v>
      </c>
      <c r="W1979" s="72">
        <v>0</v>
      </c>
      <c r="X1979" s="72">
        <v>0</v>
      </c>
      <c r="Y1979" s="72">
        <v>0</v>
      </c>
      <c r="Z1979" s="72"/>
      <c r="AA1979" s="74" t="s">
        <v>5786</v>
      </c>
      <c r="AB1979" s="74"/>
      <c r="AC1979" s="76"/>
      <c r="AD1979" s="77"/>
      <c r="AE1979" s="131">
        <f>INDEX(Where!$B$2:$B$8,MATCH('4W'!I1979,DivisionList,0))</f>
        <v>20</v>
      </c>
      <c r="AF1979" s="131">
        <f>INDEX(Where!$F$2:$F$65,MATCH('4W'!J1979,DistrictList,0))</f>
        <v>2022</v>
      </c>
      <c r="AG1979" s="131">
        <f>IF(K1979&lt;&gt;"",INDEX(Where!$K$2:$K$545,MATCH('4W'!K1979,UpazilaList,0)),"")</f>
        <v>202294</v>
      </c>
      <c r="AH1979" s="141">
        <f t="array" ref="AH1979">IF(L1979&lt;&gt;"",INDEX(Where!$Q$2:$Q$5167,MATCH('4W'!K1979&amp;'4W'!L1979,Where!$O$2:$O$5167&amp;Where!$P$2:$P$5167,0)),"")</f>
        <v>20229447</v>
      </c>
      <c r="AI1979" s="198" t="str">
        <f>IF(Table1[[#This Row],[SSID]]="", "..", Table1[[#This Row],[District]]&amp;", "&amp;Table1[[#This Row],[Upazila]]&amp;", "&amp;Table1[[#This Row],[Union]]&amp;", "&amp;Table1[[#This Row],[Location Camp]])</f>
        <v>Cox's Bazar, Ukhia, Raja Palong, Kutupalong RC</v>
      </c>
    </row>
    <row r="1980" spans="1:35" s="6" customFormat="1" x14ac:dyDescent="0.35">
      <c r="A1980" s="67">
        <v>4292</v>
      </c>
      <c r="B1980" s="68" t="s">
        <v>4663</v>
      </c>
      <c r="C1980" s="68" t="s">
        <v>5324</v>
      </c>
      <c r="D1980" s="68" t="s">
        <v>4663</v>
      </c>
      <c r="E1980" s="68" t="s">
        <v>4692</v>
      </c>
      <c r="F1980" s="68" t="s">
        <v>4695</v>
      </c>
      <c r="G1980" s="68" t="s">
        <v>5779</v>
      </c>
      <c r="H1980" s="68" t="s">
        <v>4638</v>
      </c>
      <c r="I1980" s="24" t="s">
        <v>4</v>
      </c>
      <c r="J1980" s="24" t="s">
        <v>21</v>
      </c>
      <c r="K1980" s="68" t="s">
        <v>184</v>
      </c>
      <c r="L1980" s="68" t="s">
        <v>1531</v>
      </c>
      <c r="M1980" s="68" t="s">
        <v>4792</v>
      </c>
      <c r="N1980" s="68" t="s">
        <v>4792</v>
      </c>
      <c r="O1980" s="68" t="s">
        <v>5722</v>
      </c>
      <c r="P1980" s="70">
        <v>43076</v>
      </c>
      <c r="Q1980" s="70">
        <v>43076</v>
      </c>
      <c r="R1980" s="69">
        <v>300</v>
      </c>
      <c r="S1980" s="69">
        <v>1500</v>
      </c>
      <c r="T1980" s="72">
        <v>0</v>
      </c>
      <c r="U1980" s="72">
        <v>0</v>
      </c>
      <c r="V1980" s="72">
        <v>0</v>
      </c>
      <c r="W1980" s="72">
        <v>0</v>
      </c>
      <c r="X1980" s="72">
        <v>0</v>
      </c>
      <c r="Y1980" s="72">
        <v>0</v>
      </c>
      <c r="Z1980" s="72"/>
      <c r="AA1980" s="74" t="s">
        <v>5786</v>
      </c>
      <c r="AB1980" s="74"/>
      <c r="AC1980" s="76"/>
      <c r="AD1980" s="77"/>
      <c r="AE1980" s="131">
        <f>INDEX(Where!$B$2:$B$8,MATCH('4W'!I1980,DivisionList,0))</f>
        <v>20</v>
      </c>
      <c r="AF1980" s="131">
        <f>INDEX(Where!$F$2:$F$65,MATCH('4W'!J1980,DistrictList,0))</f>
        <v>2022</v>
      </c>
      <c r="AG1980" s="131">
        <f>IF(K1980&lt;&gt;"",INDEX(Where!$K$2:$K$545,MATCH('4W'!K1980,UpazilaList,0)),"")</f>
        <v>202294</v>
      </c>
      <c r="AH1980" s="141">
        <f t="array" ref="AH1980">IF(L1980&lt;&gt;"",INDEX(Where!$Q$2:$Q$5167,MATCH('4W'!K1980&amp;'4W'!L1980,Where!$O$2:$O$5167&amp;Where!$P$2:$P$5167,0)),"")</f>
        <v>20229447</v>
      </c>
      <c r="AI1980" s="198" t="str">
        <f>IF(Table1[[#This Row],[SSID]]="", "..", Table1[[#This Row],[District]]&amp;", "&amp;Table1[[#This Row],[Upazila]]&amp;", "&amp;Table1[[#This Row],[Union]]&amp;", "&amp;Table1[[#This Row],[Location Camp]])</f>
        <v>Cox's Bazar, Ukhia, Raja Palong, Kutupalong RC</v>
      </c>
    </row>
    <row r="1981" spans="1:35" s="6" customFormat="1" x14ac:dyDescent="0.35">
      <c r="A1981" s="67">
        <v>4319</v>
      </c>
      <c r="B1981" s="68" t="s">
        <v>4663</v>
      </c>
      <c r="C1981" s="68" t="s">
        <v>5324</v>
      </c>
      <c r="D1981" s="68" t="s">
        <v>4663</v>
      </c>
      <c r="E1981" s="68" t="s">
        <v>4692</v>
      </c>
      <c r="F1981" s="68" t="s">
        <v>4695</v>
      </c>
      <c r="G1981" s="68" t="s">
        <v>5779</v>
      </c>
      <c r="H1981" s="68" t="s">
        <v>4638</v>
      </c>
      <c r="I1981" s="24" t="s">
        <v>4</v>
      </c>
      <c r="J1981" s="24" t="s">
        <v>21</v>
      </c>
      <c r="K1981" s="68" t="s">
        <v>184</v>
      </c>
      <c r="L1981" s="68" t="s">
        <v>1531</v>
      </c>
      <c r="M1981" s="68" t="s">
        <v>4792</v>
      </c>
      <c r="N1981" s="68" t="s">
        <v>4792</v>
      </c>
      <c r="O1981" s="68" t="s">
        <v>5722</v>
      </c>
      <c r="P1981" s="70">
        <v>43079</v>
      </c>
      <c r="Q1981" s="70">
        <v>43079</v>
      </c>
      <c r="R1981" s="69">
        <v>500</v>
      </c>
      <c r="S1981" s="69">
        <v>2500</v>
      </c>
      <c r="T1981" s="72">
        <v>0</v>
      </c>
      <c r="U1981" s="72">
        <v>0</v>
      </c>
      <c r="V1981" s="72">
        <v>0</v>
      </c>
      <c r="W1981" s="72">
        <v>0</v>
      </c>
      <c r="X1981" s="72">
        <v>0</v>
      </c>
      <c r="Y1981" s="72">
        <v>0</v>
      </c>
      <c r="Z1981" s="72"/>
      <c r="AA1981" s="74" t="s">
        <v>5786</v>
      </c>
      <c r="AB1981" s="74"/>
      <c r="AC1981" s="76"/>
      <c r="AD1981" s="77"/>
      <c r="AE1981" s="131">
        <f>INDEX(Where!$B$2:$B$8,MATCH('4W'!I1981,DivisionList,0))</f>
        <v>20</v>
      </c>
      <c r="AF1981" s="131">
        <f>INDEX(Where!$F$2:$F$65,MATCH('4W'!J1981,DistrictList,0))</f>
        <v>2022</v>
      </c>
      <c r="AG1981" s="131">
        <f>IF(K1981&lt;&gt;"",INDEX(Where!$K$2:$K$545,MATCH('4W'!K1981,UpazilaList,0)),"")</f>
        <v>202294</v>
      </c>
      <c r="AH1981" s="141">
        <f t="array" ref="AH1981">IF(L1981&lt;&gt;"",INDEX(Where!$Q$2:$Q$5167,MATCH('4W'!K1981&amp;'4W'!L1981,Where!$O$2:$O$5167&amp;Where!$P$2:$P$5167,0)),"")</f>
        <v>20229447</v>
      </c>
      <c r="AI1981" s="198" t="str">
        <f>IF(Table1[[#This Row],[SSID]]="", "..", Table1[[#This Row],[District]]&amp;", "&amp;Table1[[#This Row],[Upazila]]&amp;", "&amp;Table1[[#This Row],[Union]]&amp;", "&amp;Table1[[#This Row],[Location Camp]])</f>
        <v>Cox's Bazar, Ukhia, Raja Palong, Kutupalong RC</v>
      </c>
    </row>
    <row r="1982" spans="1:35" s="6" customFormat="1" x14ac:dyDescent="0.35">
      <c r="A1982" s="67">
        <v>4320</v>
      </c>
      <c r="B1982" s="68" t="s">
        <v>4663</v>
      </c>
      <c r="C1982" s="68" t="s">
        <v>5324</v>
      </c>
      <c r="D1982" s="68" t="s">
        <v>4663</v>
      </c>
      <c r="E1982" s="68" t="s">
        <v>4692</v>
      </c>
      <c r="F1982" s="68" t="s">
        <v>4695</v>
      </c>
      <c r="G1982" s="68" t="s">
        <v>5779</v>
      </c>
      <c r="H1982" s="68" t="s">
        <v>4638</v>
      </c>
      <c r="I1982" s="24" t="s">
        <v>4</v>
      </c>
      <c r="J1982" s="24" t="s">
        <v>21</v>
      </c>
      <c r="K1982" s="68" t="s">
        <v>184</v>
      </c>
      <c r="L1982" s="68" t="s">
        <v>1531</v>
      </c>
      <c r="M1982" s="68" t="s">
        <v>4792</v>
      </c>
      <c r="N1982" s="68" t="s">
        <v>4792</v>
      </c>
      <c r="O1982" s="68" t="s">
        <v>5722</v>
      </c>
      <c r="P1982" s="70">
        <v>43080</v>
      </c>
      <c r="Q1982" s="70">
        <v>43080</v>
      </c>
      <c r="R1982" s="69">
        <v>500</v>
      </c>
      <c r="S1982" s="69">
        <v>2500</v>
      </c>
      <c r="T1982" s="72">
        <v>0</v>
      </c>
      <c r="U1982" s="72">
        <v>0</v>
      </c>
      <c r="V1982" s="72">
        <v>0</v>
      </c>
      <c r="W1982" s="72">
        <v>0</v>
      </c>
      <c r="X1982" s="72">
        <v>0</v>
      </c>
      <c r="Y1982" s="72">
        <v>0</v>
      </c>
      <c r="Z1982" s="72"/>
      <c r="AA1982" s="74" t="s">
        <v>5786</v>
      </c>
      <c r="AB1982" s="74"/>
      <c r="AC1982" s="76"/>
      <c r="AD1982" s="77"/>
      <c r="AE1982" s="131">
        <f>INDEX(Where!$B$2:$B$8,MATCH('4W'!I1982,DivisionList,0))</f>
        <v>20</v>
      </c>
      <c r="AF1982" s="131">
        <f>INDEX(Where!$F$2:$F$65,MATCH('4W'!J1982,DistrictList,0))</f>
        <v>2022</v>
      </c>
      <c r="AG1982" s="131">
        <f>IF(K1982&lt;&gt;"",INDEX(Where!$K$2:$K$545,MATCH('4W'!K1982,UpazilaList,0)),"")</f>
        <v>202294</v>
      </c>
      <c r="AH1982" s="141">
        <f t="array" ref="AH1982">IF(L1982&lt;&gt;"",INDEX(Where!$Q$2:$Q$5167,MATCH('4W'!K1982&amp;'4W'!L1982,Where!$O$2:$O$5167&amp;Where!$P$2:$P$5167,0)),"")</f>
        <v>20229447</v>
      </c>
      <c r="AI1982" s="198" t="str">
        <f>IF(Table1[[#This Row],[SSID]]="", "..", Table1[[#This Row],[District]]&amp;", "&amp;Table1[[#This Row],[Upazila]]&amp;", "&amp;Table1[[#This Row],[Union]]&amp;", "&amp;Table1[[#This Row],[Location Camp]])</f>
        <v>Cox's Bazar, Ukhia, Raja Palong, Kutupalong RC</v>
      </c>
    </row>
    <row r="1983" spans="1:35" s="6" customFormat="1" x14ac:dyDescent="0.35">
      <c r="A1983" s="67">
        <v>4321</v>
      </c>
      <c r="B1983" s="68" t="s">
        <v>4663</v>
      </c>
      <c r="C1983" s="68" t="s">
        <v>5324</v>
      </c>
      <c r="D1983" s="68" t="s">
        <v>4663</v>
      </c>
      <c r="E1983" s="68" t="s">
        <v>4692</v>
      </c>
      <c r="F1983" s="68" t="s">
        <v>4695</v>
      </c>
      <c r="G1983" s="68" t="s">
        <v>5779</v>
      </c>
      <c r="H1983" s="68" t="s">
        <v>4638</v>
      </c>
      <c r="I1983" s="24" t="s">
        <v>4</v>
      </c>
      <c r="J1983" s="24" t="s">
        <v>21</v>
      </c>
      <c r="K1983" s="68" t="s">
        <v>184</v>
      </c>
      <c r="L1983" s="68" t="s">
        <v>1531</v>
      </c>
      <c r="M1983" s="68" t="s">
        <v>4792</v>
      </c>
      <c r="N1983" s="68" t="s">
        <v>4792</v>
      </c>
      <c r="O1983" s="68" t="s">
        <v>5722</v>
      </c>
      <c r="P1983" s="70">
        <v>43081</v>
      </c>
      <c r="Q1983" s="70">
        <v>43081</v>
      </c>
      <c r="R1983" s="69">
        <v>300</v>
      </c>
      <c r="S1983" s="69">
        <v>1500</v>
      </c>
      <c r="T1983" s="72">
        <v>0</v>
      </c>
      <c r="U1983" s="72">
        <v>0</v>
      </c>
      <c r="V1983" s="72">
        <v>0</v>
      </c>
      <c r="W1983" s="72">
        <v>0</v>
      </c>
      <c r="X1983" s="72">
        <v>0</v>
      </c>
      <c r="Y1983" s="72">
        <v>0</v>
      </c>
      <c r="Z1983" s="72"/>
      <c r="AA1983" s="74" t="s">
        <v>5786</v>
      </c>
      <c r="AB1983" s="74"/>
      <c r="AC1983" s="76"/>
      <c r="AD1983" s="77"/>
      <c r="AE1983" s="131">
        <f>INDEX(Where!$B$2:$B$8,MATCH('4W'!I1983,DivisionList,0))</f>
        <v>20</v>
      </c>
      <c r="AF1983" s="131">
        <f>INDEX(Where!$F$2:$F$65,MATCH('4W'!J1983,DistrictList,0))</f>
        <v>2022</v>
      </c>
      <c r="AG1983" s="131">
        <f>IF(K1983&lt;&gt;"",INDEX(Where!$K$2:$K$545,MATCH('4W'!K1983,UpazilaList,0)),"")</f>
        <v>202294</v>
      </c>
      <c r="AH1983" s="141">
        <f t="array" ref="AH1983">IF(L1983&lt;&gt;"",INDEX(Where!$Q$2:$Q$5167,MATCH('4W'!K1983&amp;'4W'!L1983,Where!$O$2:$O$5167&amp;Where!$P$2:$P$5167,0)),"")</f>
        <v>20229447</v>
      </c>
      <c r="AI1983" s="198" t="str">
        <f>IF(Table1[[#This Row],[SSID]]="", "..", Table1[[#This Row],[District]]&amp;", "&amp;Table1[[#This Row],[Upazila]]&amp;", "&amp;Table1[[#This Row],[Union]]&amp;", "&amp;Table1[[#This Row],[Location Camp]])</f>
        <v>Cox's Bazar, Ukhia, Raja Palong, Kutupalong RC</v>
      </c>
    </row>
    <row r="1984" spans="1:35" s="6" customFormat="1" x14ac:dyDescent="0.35">
      <c r="A1984" s="67">
        <v>4322</v>
      </c>
      <c r="B1984" s="68" t="s">
        <v>4663</v>
      </c>
      <c r="C1984" s="68" t="s">
        <v>5324</v>
      </c>
      <c r="D1984" s="68" t="s">
        <v>4663</v>
      </c>
      <c r="E1984" s="68" t="s">
        <v>4692</v>
      </c>
      <c r="F1984" s="68" t="s">
        <v>4695</v>
      </c>
      <c r="G1984" s="68" t="s">
        <v>5779</v>
      </c>
      <c r="H1984" s="68" t="s">
        <v>4638</v>
      </c>
      <c r="I1984" s="24" t="s">
        <v>4</v>
      </c>
      <c r="J1984" s="24" t="s">
        <v>21</v>
      </c>
      <c r="K1984" s="68" t="s">
        <v>184</v>
      </c>
      <c r="L1984" s="68" t="s">
        <v>1531</v>
      </c>
      <c r="M1984" s="68" t="s">
        <v>4792</v>
      </c>
      <c r="N1984" s="68" t="s">
        <v>4792</v>
      </c>
      <c r="O1984" s="68" t="s">
        <v>5722</v>
      </c>
      <c r="P1984" s="70">
        <v>43082</v>
      </c>
      <c r="Q1984" s="70">
        <v>43082</v>
      </c>
      <c r="R1984" s="69">
        <v>300</v>
      </c>
      <c r="S1984" s="69">
        <v>1500</v>
      </c>
      <c r="T1984" s="72">
        <v>0</v>
      </c>
      <c r="U1984" s="72">
        <v>0</v>
      </c>
      <c r="V1984" s="72">
        <v>0</v>
      </c>
      <c r="W1984" s="72">
        <v>0</v>
      </c>
      <c r="X1984" s="72">
        <v>0</v>
      </c>
      <c r="Y1984" s="72">
        <v>0</v>
      </c>
      <c r="Z1984" s="72"/>
      <c r="AA1984" s="74" t="s">
        <v>5786</v>
      </c>
      <c r="AB1984" s="74"/>
      <c r="AC1984" s="76"/>
      <c r="AD1984" s="77"/>
      <c r="AE1984" s="131">
        <f>INDEX(Where!$B$2:$B$8,MATCH('4W'!I1984,DivisionList,0))</f>
        <v>20</v>
      </c>
      <c r="AF1984" s="131">
        <f>INDEX(Where!$F$2:$F$65,MATCH('4W'!J1984,DistrictList,0))</f>
        <v>2022</v>
      </c>
      <c r="AG1984" s="131">
        <f>IF(K1984&lt;&gt;"",INDEX(Where!$K$2:$K$545,MATCH('4W'!K1984,UpazilaList,0)),"")</f>
        <v>202294</v>
      </c>
      <c r="AH1984" s="141">
        <f t="array" ref="AH1984">IF(L1984&lt;&gt;"",INDEX(Where!$Q$2:$Q$5167,MATCH('4W'!K1984&amp;'4W'!L1984,Where!$O$2:$O$5167&amp;Where!$P$2:$P$5167,0)),"")</f>
        <v>20229447</v>
      </c>
      <c r="AI1984" s="198" t="str">
        <f>IF(Table1[[#This Row],[SSID]]="", "..", Table1[[#This Row],[District]]&amp;", "&amp;Table1[[#This Row],[Upazila]]&amp;", "&amp;Table1[[#This Row],[Union]]&amp;", "&amp;Table1[[#This Row],[Location Camp]])</f>
        <v>Cox's Bazar, Ukhia, Raja Palong, Kutupalong RC</v>
      </c>
    </row>
    <row r="1985" spans="1:35" s="6" customFormat="1" x14ac:dyDescent="0.35">
      <c r="A1985" s="67">
        <v>4389</v>
      </c>
      <c r="B1985" s="130" t="s">
        <v>4642</v>
      </c>
      <c r="C1985" s="130" t="s">
        <v>4657</v>
      </c>
      <c r="D1985" s="130" t="s">
        <v>6552</v>
      </c>
      <c r="E1985" s="130" t="s">
        <v>4692</v>
      </c>
      <c r="F1985" s="130" t="s">
        <v>4695</v>
      </c>
      <c r="G1985" s="130" t="s">
        <v>5779</v>
      </c>
      <c r="H1985" s="130" t="s">
        <v>4638</v>
      </c>
      <c r="I1985" s="146" t="s">
        <v>4</v>
      </c>
      <c r="J1985" s="146" t="s">
        <v>21</v>
      </c>
      <c r="K1985" s="130" t="s">
        <v>184</v>
      </c>
      <c r="L1985" s="130" t="s">
        <v>1531</v>
      </c>
      <c r="M1985" s="130" t="s">
        <v>4792</v>
      </c>
      <c r="N1985" s="130" t="s">
        <v>4792</v>
      </c>
      <c r="O1985" s="130" t="s">
        <v>5722</v>
      </c>
      <c r="P1985" s="132">
        <v>43096</v>
      </c>
      <c r="Q1985" s="132">
        <v>43096</v>
      </c>
      <c r="R1985" s="133">
        <v>1363</v>
      </c>
      <c r="S1985" s="133">
        <v>0</v>
      </c>
      <c r="T1985" s="135">
        <v>0</v>
      </c>
      <c r="U1985" s="135">
        <v>0</v>
      </c>
      <c r="V1985" s="135">
        <v>0</v>
      </c>
      <c r="W1985" s="135">
        <v>0</v>
      </c>
      <c r="X1985" s="135">
        <v>0</v>
      </c>
      <c r="Y1985" s="135">
        <v>0</v>
      </c>
      <c r="Z1985" s="135"/>
      <c r="AA1985" s="137" t="s">
        <v>5809</v>
      </c>
      <c r="AB1985" s="137"/>
      <c r="AC1985" s="139"/>
      <c r="AD1985" s="140"/>
      <c r="AE1985" s="131">
        <f>INDEX(Where!$B$2:$B$8,MATCH('4W'!I1985,DivisionList,0))</f>
        <v>20</v>
      </c>
      <c r="AF1985" s="131">
        <f>INDEX(Where!$F$2:$F$65,MATCH('4W'!J1985,DistrictList,0))</f>
        <v>2022</v>
      </c>
      <c r="AG1985" s="131">
        <f>IF(K1985&lt;&gt;"",INDEX(Where!$K$2:$K$545,MATCH('4W'!K1985,UpazilaList,0)),"")</f>
        <v>202294</v>
      </c>
      <c r="AH1985" s="141">
        <f t="array" ref="AH1985">IF(L1985&lt;&gt;"",INDEX(Where!$Q$2:$Q$5167,MATCH('4W'!K1985&amp;'4W'!L1985,Where!$O$2:$O$5167&amp;Where!$P$2:$P$5167,0)),"")</f>
        <v>20229447</v>
      </c>
      <c r="AI1985" s="198" t="str">
        <f>IF(Table1[[#This Row],[SSID]]="", "..", Table1[[#This Row],[District]]&amp;", "&amp;Table1[[#This Row],[Upazila]]&amp;", "&amp;Table1[[#This Row],[Union]]&amp;", "&amp;Table1[[#This Row],[Location Camp]])</f>
        <v>Cox's Bazar, Ukhia, Raja Palong, Kutupalong RC</v>
      </c>
    </row>
    <row r="1986" spans="1:35" s="6" customFormat="1" x14ac:dyDescent="0.35">
      <c r="A1986" s="67">
        <v>4390</v>
      </c>
      <c r="B1986" s="130" t="s">
        <v>4642</v>
      </c>
      <c r="C1986" s="130" t="s">
        <v>4657</v>
      </c>
      <c r="D1986" s="130" t="s">
        <v>6552</v>
      </c>
      <c r="E1986" s="130" t="s">
        <v>4692</v>
      </c>
      <c r="F1986" s="130" t="s">
        <v>4695</v>
      </c>
      <c r="G1986" s="130" t="s">
        <v>5779</v>
      </c>
      <c r="H1986" s="130" t="s">
        <v>4638</v>
      </c>
      <c r="I1986" s="146" t="s">
        <v>4</v>
      </c>
      <c r="J1986" s="146" t="s">
        <v>21</v>
      </c>
      <c r="K1986" s="130" t="s">
        <v>184</v>
      </c>
      <c r="L1986" s="130" t="s">
        <v>1531</v>
      </c>
      <c r="M1986" s="130" t="s">
        <v>4792</v>
      </c>
      <c r="N1986" s="130" t="s">
        <v>4792</v>
      </c>
      <c r="O1986" s="130" t="s">
        <v>5722</v>
      </c>
      <c r="P1986" s="132">
        <v>43097</v>
      </c>
      <c r="Q1986" s="132">
        <v>43097</v>
      </c>
      <c r="R1986" s="133">
        <v>1205</v>
      </c>
      <c r="S1986" s="133">
        <v>0</v>
      </c>
      <c r="T1986" s="135">
        <v>0</v>
      </c>
      <c r="U1986" s="135">
        <v>0</v>
      </c>
      <c r="V1986" s="135">
        <v>0</v>
      </c>
      <c r="W1986" s="135">
        <v>0</v>
      </c>
      <c r="X1986" s="135">
        <v>0</v>
      </c>
      <c r="Y1986" s="135">
        <v>0</v>
      </c>
      <c r="Z1986" s="135"/>
      <c r="AA1986" s="137" t="s">
        <v>5809</v>
      </c>
      <c r="AB1986" s="137"/>
      <c r="AC1986" s="139"/>
      <c r="AD1986" s="140"/>
      <c r="AE1986" s="131">
        <f>INDEX(Where!$B$2:$B$8,MATCH('4W'!I1986,DivisionList,0))</f>
        <v>20</v>
      </c>
      <c r="AF1986" s="131">
        <f>INDEX(Where!$F$2:$F$65,MATCH('4W'!J1986,DistrictList,0))</f>
        <v>2022</v>
      </c>
      <c r="AG1986" s="131">
        <f>IF(K1986&lt;&gt;"",INDEX(Where!$K$2:$K$545,MATCH('4W'!K1986,UpazilaList,0)),"")</f>
        <v>202294</v>
      </c>
      <c r="AH1986" s="141">
        <f t="array" ref="AH1986">IF(L1986&lt;&gt;"",INDEX(Where!$Q$2:$Q$5167,MATCH('4W'!K1986&amp;'4W'!L1986,Where!$O$2:$O$5167&amp;Where!$P$2:$P$5167,0)),"")</f>
        <v>20229447</v>
      </c>
      <c r="AI1986" s="198" t="str">
        <f>IF(Table1[[#This Row],[SSID]]="", "..", Table1[[#This Row],[District]]&amp;", "&amp;Table1[[#This Row],[Upazila]]&amp;", "&amp;Table1[[#This Row],[Union]]&amp;", "&amp;Table1[[#This Row],[Location Camp]])</f>
        <v>Cox's Bazar, Ukhia, Raja Palong, Kutupalong RC</v>
      </c>
    </row>
    <row r="1987" spans="1:35" s="6" customFormat="1" x14ac:dyDescent="0.35">
      <c r="A1987" s="67">
        <v>4392</v>
      </c>
      <c r="B1987" s="130" t="s">
        <v>4642</v>
      </c>
      <c r="C1987" s="130" t="s">
        <v>4657</v>
      </c>
      <c r="D1987" s="130" t="s">
        <v>6552</v>
      </c>
      <c r="E1987" s="130" t="s">
        <v>4692</v>
      </c>
      <c r="F1987" s="130" t="s">
        <v>4695</v>
      </c>
      <c r="G1987" s="130" t="s">
        <v>5779</v>
      </c>
      <c r="H1987" s="130" t="s">
        <v>4638</v>
      </c>
      <c r="I1987" s="146" t="s">
        <v>4</v>
      </c>
      <c r="J1987" s="146" t="s">
        <v>21</v>
      </c>
      <c r="K1987" s="130" t="s">
        <v>184</v>
      </c>
      <c r="L1987" s="130" t="s">
        <v>1531</v>
      </c>
      <c r="M1987" s="130" t="s">
        <v>4792</v>
      </c>
      <c r="N1987" s="130" t="s">
        <v>4792</v>
      </c>
      <c r="O1987" s="130" t="s">
        <v>5722</v>
      </c>
      <c r="P1987" s="132">
        <v>43096</v>
      </c>
      <c r="Q1987" s="132">
        <v>43096</v>
      </c>
      <c r="R1987" s="133">
        <v>1363</v>
      </c>
      <c r="S1987" s="133">
        <v>0</v>
      </c>
      <c r="T1987" s="135">
        <v>0</v>
      </c>
      <c r="U1987" s="135">
        <v>0</v>
      </c>
      <c r="V1987" s="135">
        <v>0</v>
      </c>
      <c r="W1987" s="135">
        <v>0</v>
      </c>
      <c r="X1987" s="135">
        <v>0</v>
      </c>
      <c r="Y1987" s="135">
        <v>0</v>
      </c>
      <c r="Z1987" s="135"/>
      <c r="AA1987" s="137" t="s">
        <v>5809</v>
      </c>
      <c r="AB1987" s="137"/>
      <c r="AC1987" s="139"/>
      <c r="AD1987" s="140"/>
      <c r="AE1987" s="131">
        <f>INDEX(Where!$B$2:$B$8,MATCH('4W'!I1987,DivisionList,0))</f>
        <v>20</v>
      </c>
      <c r="AF1987" s="131">
        <f>INDEX(Where!$F$2:$F$65,MATCH('4W'!J1987,DistrictList,0))</f>
        <v>2022</v>
      </c>
      <c r="AG1987" s="131">
        <f>IF(K1987&lt;&gt;"",INDEX(Where!$K$2:$K$545,MATCH('4W'!K1987,UpazilaList,0)),"")</f>
        <v>202294</v>
      </c>
      <c r="AH1987" s="141">
        <f t="array" ref="AH1987">IF(L1987&lt;&gt;"",INDEX(Where!$Q$2:$Q$5167,MATCH('4W'!K1987&amp;'4W'!L1987,Where!$O$2:$O$5167&amp;Where!$P$2:$P$5167,0)),"")</f>
        <v>20229447</v>
      </c>
      <c r="AI1987" s="198" t="str">
        <f>IF(Table1[[#This Row],[SSID]]="", "..", Table1[[#This Row],[District]]&amp;", "&amp;Table1[[#This Row],[Upazila]]&amp;", "&amp;Table1[[#This Row],[Union]]&amp;", "&amp;Table1[[#This Row],[Location Camp]])</f>
        <v>Cox's Bazar, Ukhia, Raja Palong, Kutupalong RC</v>
      </c>
    </row>
    <row r="1988" spans="1:35" s="6" customFormat="1" x14ac:dyDescent="0.35">
      <c r="A1988" s="67">
        <v>4393</v>
      </c>
      <c r="B1988" s="130" t="s">
        <v>4642</v>
      </c>
      <c r="C1988" s="130" t="s">
        <v>4657</v>
      </c>
      <c r="D1988" s="130" t="s">
        <v>6552</v>
      </c>
      <c r="E1988" s="130" t="s">
        <v>4692</v>
      </c>
      <c r="F1988" s="130" t="s">
        <v>4695</v>
      </c>
      <c r="G1988" s="130" t="s">
        <v>5779</v>
      </c>
      <c r="H1988" s="130" t="s">
        <v>4638</v>
      </c>
      <c r="I1988" s="146" t="s">
        <v>4</v>
      </c>
      <c r="J1988" s="146" t="s">
        <v>21</v>
      </c>
      <c r="K1988" s="130" t="s">
        <v>184</v>
      </c>
      <c r="L1988" s="130" t="s">
        <v>1531</v>
      </c>
      <c r="M1988" s="130" t="s">
        <v>4792</v>
      </c>
      <c r="N1988" s="130" t="s">
        <v>4792</v>
      </c>
      <c r="O1988" s="130" t="s">
        <v>5722</v>
      </c>
      <c r="P1988" s="132">
        <v>43097</v>
      </c>
      <c r="Q1988" s="132">
        <v>43097</v>
      </c>
      <c r="R1988" s="133">
        <v>1205</v>
      </c>
      <c r="S1988" s="133">
        <v>0</v>
      </c>
      <c r="T1988" s="135">
        <v>0</v>
      </c>
      <c r="U1988" s="135">
        <v>0</v>
      </c>
      <c r="V1988" s="135">
        <v>0</v>
      </c>
      <c r="W1988" s="135">
        <v>0</v>
      </c>
      <c r="X1988" s="135">
        <v>0</v>
      </c>
      <c r="Y1988" s="135">
        <v>0</v>
      </c>
      <c r="Z1988" s="135"/>
      <c r="AA1988" s="137" t="s">
        <v>5809</v>
      </c>
      <c r="AB1988" s="137"/>
      <c r="AC1988" s="139"/>
      <c r="AD1988" s="140"/>
      <c r="AE1988" s="131">
        <f>INDEX(Where!$B$2:$B$8,MATCH('4W'!I1988,DivisionList,0))</f>
        <v>20</v>
      </c>
      <c r="AF1988" s="131">
        <f>INDEX(Where!$F$2:$F$65,MATCH('4W'!J1988,DistrictList,0))</f>
        <v>2022</v>
      </c>
      <c r="AG1988" s="131">
        <f>IF(K1988&lt;&gt;"",INDEX(Where!$K$2:$K$545,MATCH('4W'!K1988,UpazilaList,0)),"")</f>
        <v>202294</v>
      </c>
      <c r="AH1988" s="141">
        <f t="array" ref="AH1988">IF(L1988&lt;&gt;"",INDEX(Where!$Q$2:$Q$5167,MATCH('4W'!K1988&amp;'4W'!L1988,Where!$O$2:$O$5167&amp;Where!$P$2:$P$5167,0)),"")</f>
        <v>20229447</v>
      </c>
      <c r="AI1988" s="198" t="str">
        <f>IF(Table1[[#This Row],[SSID]]="", "..", Table1[[#This Row],[District]]&amp;", "&amp;Table1[[#This Row],[Upazila]]&amp;", "&amp;Table1[[#This Row],[Union]]&amp;", "&amp;Table1[[#This Row],[Location Camp]])</f>
        <v>Cox's Bazar, Ukhia, Raja Palong, Kutupalong RC</v>
      </c>
    </row>
    <row r="1989" spans="1:35" s="6" customFormat="1" x14ac:dyDescent="0.35">
      <c r="A1989" s="67">
        <v>4450</v>
      </c>
      <c r="B1989" s="130" t="s">
        <v>4663</v>
      </c>
      <c r="C1989" s="130" t="s">
        <v>4658</v>
      </c>
      <c r="D1989" s="130" t="s">
        <v>6355</v>
      </c>
      <c r="E1989" s="130" t="s">
        <v>6550</v>
      </c>
      <c r="F1989" s="130" t="s">
        <v>6342</v>
      </c>
      <c r="G1989" s="130" t="s">
        <v>6343</v>
      </c>
      <c r="H1989" s="130" t="s">
        <v>4637</v>
      </c>
      <c r="I1989" s="146" t="s">
        <v>4</v>
      </c>
      <c r="J1989" s="146" t="s">
        <v>21</v>
      </c>
      <c r="K1989" s="130" t="s">
        <v>184</v>
      </c>
      <c r="L1989" s="130" t="s">
        <v>1531</v>
      </c>
      <c r="M1989" s="130" t="s">
        <v>4792</v>
      </c>
      <c r="N1989" s="130" t="s">
        <v>4792</v>
      </c>
      <c r="O1989" s="130" t="s">
        <v>5722</v>
      </c>
      <c r="P1989" s="132">
        <v>43146</v>
      </c>
      <c r="Q1989" s="150">
        <v>43465</v>
      </c>
      <c r="R1989" s="133"/>
      <c r="S1989" s="133"/>
      <c r="T1989" s="135"/>
      <c r="U1989" s="135"/>
      <c r="V1989" s="135"/>
      <c r="W1989" s="135"/>
      <c r="X1989" s="135"/>
      <c r="Y1989" s="135"/>
      <c r="Z1989" s="135"/>
      <c r="AA1989" s="137" t="s">
        <v>6356</v>
      </c>
      <c r="AB1989" s="137"/>
      <c r="AC1989" s="139"/>
      <c r="AD1989" s="144"/>
      <c r="AE1989" s="131">
        <f>INDEX(Where!$B$2:$B$8,MATCH('4W'!I1989,DivisionList,0))</f>
        <v>20</v>
      </c>
      <c r="AF1989" s="131">
        <f>INDEX(Where!$F$2:$F$65,MATCH('4W'!J1989,DistrictList,0))</f>
        <v>2022</v>
      </c>
      <c r="AG1989" s="131">
        <f>IF(K1989&lt;&gt;"",INDEX(Where!$K$2:$K$545,MATCH('4W'!K1989,UpazilaList,0)),"")</f>
        <v>202294</v>
      </c>
      <c r="AH1989" s="141">
        <f t="array" ref="AH1989">IF(L1989&lt;&gt;"",INDEX(Where!$Q$2:$Q$5167,MATCH('4W'!K1989&amp;'4W'!L1989,Where!$O$2:$O$5167&amp;Where!$P$2:$P$5167,0)),"")</f>
        <v>20229447</v>
      </c>
      <c r="AI1989" s="198" t="str">
        <f>IF(Table1[[#This Row],[SSID]]="", "..", Table1[[#This Row],[District]]&amp;", "&amp;Table1[[#This Row],[Upazila]]&amp;", "&amp;Table1[[#This Row],[Union]]&amp;", "&amp;Table1[[#This Row],[Location Camp]])</f>
        <v>Cox's Bazar, Ukhia, Raja Palong, Kutupalong RC</v>
      </c>
    </row>
    <row r="1990" spans="1:35" s="6" customFormat="1" x14ac:dyDescent="0.35">
      <c r="A1990" s="67">
        <v>4451</v>
      </c>
      <c r="B1990" s="130" t="s">
        <v>4663</v>
      </c>
      <c r="C1990" s="130" t="s">
        <v>4658</v>
      </c>
      <c r="D1990" s="130" t="s">
        <v>6355</v>
      </c>
      <c r="E1990" s="130" t="s">
        <v>6550</v>
      </c>
      <c r="F1990" s="130" t="s">
        <v>6342</v>
      </c>
      <c r="G1990" s="130" t="s">
        <v>6344</v>
      </c>
      <c r="H1990" s="130" t="s">
        <v>4637</v>
      </c>
      <c r="I1990" s="146" t="s">
        <v>4</v>
      </c>
      <c r="J1990" s="146" t="s">
        <v>21</v>
      </c>
      <c r="K1990" s="130" t="s">
        <v>184</v>
      </c>
      <c r="L1990" s="130" t="s">
        <v>1531</v>
      </c>
      <c r="M1990" s="130" t="s">
        <v>4792</v>
      </c>
      <c r="N1990" s="130" t="s">
        <v>4792</v>
      </c>
      <c r="O1990" s="130" t="s">
        <v>5722</v>
      </c>
      <c r="P1990" s="132">
        <v>43146</v>
      </c>
      <c r="Q1990" s="150">
        <v>43465</v>
      </c>
      <c r="R1990" s="133"/>
      <c r="S1990" s="133"/>
      <c r="T1990" s="135"/>
      <c r="U1990" s="135"/>
      <c r="V1990" s="135"/>
      <c r="W1990" s="135"/>
      <c r="X1990" s="135"/>
      <c r="Y1990" s="135"/>
      <c r="Z1990" s="135"/>
      <c r="AA1990" s="137" t="s">
        <v>6356</v>
      </c>
      <c r="AB1990" s="137"/>
      <c r="AC1990" s="139"/>
      <c r="AD1990" s="144"/>
      <c r="AE1990" s="131">
        <f>INDEX(Where!$B$2:$B$8,MATCH('4W'!I1990,DivisionList,0))</f>
        <v>20</v>
      </c>
      <c r="AF1990" s="131">
        <f>INDEX(Where!$F$2:$F$65,MATCH('4W'!J1990,DistrictList,0))</f>
        <v>2022</v>
      </c>
      <c r="AG1990" s="131">
        <f>IF(K1990&lt;&gt;"",INDEX(Where!$K$2:$K$545,MATCH('4W'!K1990,UpazilaList,0)),"")</f>
        <v>202294</v>
      </c>
      <c r="AH1990" s="141">
        <f t="array" ref="AH1990">IF(L1990&lt;&gt;"",INDEX(Where!$Q$2:$Q$5167,MATCH('4W'!K1990&amp;'4W'!L1990,Where!$O$2:$O$5167&amp;Where!$P$2:$P$5167,0)),"")</f>
        <v>20229447</v>
      </c>
      <c r="AI1990" s="198" t="str">
        <f>IF(Table1[[#This Row],[SSID]]="", "..", Table1[[#This Row],[District]]&amp;", "&amp;Table1[[#This Row],[Upazila]]&amp;", "&amp;Table1[[#This Row],[Union]]&amp;", "&amp;Table1[[#This Row],[Location Camp]])</f>
        <v>Cox's Bazar, Ukhia, Raja Palong, Kutupalong RC</v>
      </c>
    </row>
    <row r="1991" spans="1:35" s="6" customFormat="1" x14ac:dyDescent="0.35">
      <c r="A1991" s="67">
        <v>4452</v>
      </c>
      <c r="B1991" s="130" t="s">
        <v>4663</v>
      </c>
      <c r="C1991" s="130" t="s">
        <v>4658</v>
      </c>
      <c r="D1991" s="130" t="s">
        <v>6355</v>
      </c>
      <c r="E1991" s="130" t="s">
        <v>6550</v>
      </c>
      <c r="F1991" s="130" t="s">
        <v>6342</v>
      </c>
      <c r="G1991" s="130" t="s">
        <v>6358</v>
      </c>
      <c r="H1991" s="130" t="s">
        <v>4637</v>
      </c>
      <c r="I1991" s="146" t="s">
        <v>4</v>
      </c>
      <c r="J1991" s="146" t="s">
        <v>21</v>
      </c>
      <c r="K1991" s="130" t="s">
        <v>184</v>
      </c>
      <c r="L1991" s="130" t="s">
        <v>1531</v>
      </c>
      <c r="M1991" s="130" t="s">
        <v>4792</v>
      </c>
      <c r="N1991" s="130" t="s">
        <v>4792</v>
      </c>
      <c r="O1991" s="130" t="s">
        <v>5722</v>
      </c>
      <c r="P1991" s="132">
        <v>43146</v>
      </c>
      <c r="Q1991" s="150">
        <v>43465</v>
      </c>
      <c r="R1991" s="133"/>
      <c r="S1991" s="133"/>
      <c r="T1991" s="135"/>
      <c r="U1991" s="135"/>
      <c r="V1991" s="135"/>
      <c r="W1991" s="135"/>
      <c r="X1991" s="135"/>
      <c r="Y1991" s="135"/>
      <c r="Z1991" s="135"/>
      <c r="AA1991" s="137" t="s">
        <v>6356</v>
      </c>
      <c r="AB1991" s="137"/>
      <c r="AC1991" s="139"/>
      <c r="AD1991" s="144"/>
      <c r="AE1991" s="131">
        <f>INDEX(Where!$B$2:$B$8,MATCH('4W'!I1991,DivisionList,0))</f>
        <v>20</v>
      </c>
      <c r="AF1991" s="131">
        <f>INDEX(Where!$F$2:$F$65,MATCH('4W'!J1991,DistrictList,0))</f>
        <v>2022</v>
      </c>
      <c r="AG1991" s="131">
        <f>IF(K1991&lt;&gt;"",INDEX(Where!$K$2:$K$545,MATCH('4W'!K1991,UpazilaList,0)),"")</f>
        <v>202294</v>
      </c>
      <c r="AH1991" s="141">
        <f t="array" ref="AH1991">IF(L1991&lt;&gt;"",INDEX(Where!$Q$2:$Q$5167,MATCH('4W'!K1991&amp;'4W'!L1991,Where!$O$2:$O$5167&amp;Where!$P$2:$P$5167,0)),"")</f>
        <v>20229447</v>
      </c>
      <c r="AI1991" s="198" t="str">
        <f>IF(Table1[[#This Row],[SSID]]="", "..", Table1[[#This Row],[District]]&amp;", "&amp;Table1[[#This Row],[Upazila]]&amp;", "&amp;Table1[[#This Row],[Union]]&amp;", "&amp;Table1[[#This Row],[Location Camp]])</f>
        <v>Cox's Bazar, Ukhia, Raja Palong, Kutupalong RC</v>
      </c>
    </row>
    <row r="1992" spans="1:35" s="6" customFormat="1" x14ac:dyDescent="0.35">
      <c r="A1992" s="67">
        <v>4409</v>
      </c>
      <c r="B1992" s="130" t="s">
        <v>4662</v>
      </c>
      <c r="C1992" s="130" t="s">
        <v>4664</v>
      </c>
      <c r="D1992" s="130" t="s">
        <v>4662</v>
      </c>
      <c r="E1992" s="130" t="s">
        <v>4631</v>
      </c>
      <c r="F1992" s="130"/>
      <c r="G1992" s="130" t="s">
        <v>6140</v>
      </c>
      <c r="H1992" s="130" t="s">
        <v>4637</v>
      </c>
      <c r="I1992" s="146" t="s">
        <v>4</v>
      </c>
      <c r="J1992" s="146" t="s">
        <v>21</v>
      </c>
      <c r="K1992" s="130" t="s">
        <v>184</v>
      </c>
      <c r="L1992" s="130" t="s">
        <v>1531</v>
      </c>
      <c r="M1992" s="130" t="s">
        <v>4792</v>
      </c>
      <c r="N1992" s="130" t="s">
        <v>4792</v>
      </c>
      <c r="O1992" s="130" t="s">
        <v>5722</v>
      </c>
      <c r="P1992" s="132">
        <v>42972</v>
      </c>
      <c r="Q1992" s="150">
        <v>43190</v>
      </c>
      <c r="R1992" s="133"/>
      <c r="S1992" s="133">
        <v>1938</v>
      </c>
      <c r="T1992" s="135"/>
      <c r="U1992" s="135">
        <v>1938</v>
      </c>
      <c r="V1992" s="135"/>
      <c r="W1992" s="135"/>
      <c r="X1992" s="135"/>
      <c r="Y1992" s="135"/>
      <c r="Z1992" s="135"/>
      <c r="AA1992" s="137"/>
      <c r="AB1992" s="156"/>
      <c r="AC1992" s="157"/>
      <c r="AD1992" s="4"/>
      <c r="AE1992" s="131">
        <f>INDEX(Where!$B$2:$B$8,MATCH('4W'!I1992,DivisionList,0))</f>
        <v>20</v>
      </c>
      <c r="AF1992" s="131">
        <f>INDEX(Where!$F$2:$F$65,MATCH('4W'!J1992,DistrictList,0))</f>
        <v>2022</v>
      </c>
      <c r="AG1992" s="131">
        <f>IF(K1992&lt;&gt;"",INDEX(Where!$K$2:$K$545,MATCH('4W'!K1992,UpazilaList,0)),"")</f>
        <v>202294</v>
      </c>
      <c r="AH1992" s="141">
        <f t="array" ref="AH1992">IF(L1992&lt;&gt;"",INDEX(Where!$Q$2:$Q$5167,MATCH('4W'!K1992&amp;'4W'!L1992,Where!$O$2:$O$5167&amp;Where!$P$2:$P$5167,0)),"")</f>
        <v>20229447</v>
      </c>
      <c r="AI1992" s="198" t="str">
        <f>IF(Table1[[#This Row],[SSID]]="", "..", Table1[[#This Row],[District]]&amp;", "&amp;Table1[[#This Row],[Upazila]]&amp;", "&amp;Table1[[#This Row],[Union]]&amp;", "&amp;Table1[[#This Row],[Location Camp]])</f>
        <v>Cox's Bazar, Ukhia, Raja Palong, Kutupalong RC</v>
      </c>
    </row>
    <row r="1993" spans="1:35" s="6" customFormat="1" x14ac:dyDescent="0.35">
      <c r="A1993" s="67">
        <v>4410</v>
      </c>
      <c r="B1993" s="130" t="s">
        <v>4662</v>
      </c>
      <c r="C1993" s="130" t="s">
        <v>4664</v>
      </c>
      <c r="D1993" s="130" t="s">
        <v>4662</v>
      </c>
      <c r="E1993" s="130" t="s">
        <v>4631</v>
      </c>
      <c r="F1993" s="130"/>
      <c r="G1993" s="130" t="s">
        <v>6141</v>
      </c>
      <c r="H1993" s="130" t="s">
        <v>4637</v>
      </c>
      <c r="I1993" s="146" t="s">
        <v>4</v>
      </c>
      <c r="J1993" s="146" t="s">
        <v>21</v>
      </c>
      <c r="K1993" s="130" t="s">
        <v>184</v>
      </c>
      <c r="L1993" s="130" t="s">
        <v>1531</v>
      </c>
      <c r="M1993" s="130" t="s">
        <v>4792</v>
      </c>
      <c r="N1993" s="130" t="s">
        <v>4792</v>
      </c>
      <c r="O1993" s="130" t="s">
        <v>5722</v>
      </c>
      <c r="P1993" s="132">
        <v>42972</v>
      </c>
      <c r="Q1993" s="150">
        <v>43190</v>
      </c>
      <c r="R1993" s="133"/>
      <c r="S1993" s="133">
        <v>6</v>
      </c>
      <c r="T1993" s="135"/>
      <c r="U1993" s="135">
        <v>6</v>
      </c>
      <c r="V1993" s="135"/>
      <c r="W1993" s="135"/>
      <c r="X1993" s="135"/>
      <c r="Y1993" s="135"/>
      <c r="Z1993" s="135"/>
      <c r="AA1993" s="137"/>
      <c r="AB1993" s="156"/>
      <c r="AC1993" s="157"/>
      <c r="AD1993" s="4"/>
      <c r="AE1993" s="131">
        <f>INDEX(Where!$B$2:$B$8,MATCH('4W'!I1993,DivisionList,0))</f>
        <v>20</v>
      </c>
      <c r="AF1993" s="131">
        <f>INDEX(Where!$F$2:$F$65,MATCH('4W'!J1993,DistrictList,0))</f>
        <v>2022</v>
      </c>
      <c r="AG1993" s="131">
        <f>IF(K1993&lt;&gt;"",INDEX(Where!$K$2:$K$545,MATCH('4W'!K1993,UpazilaList,0)),"")</f>
        <v>202294</v>
      </c>
      <c r="AH1993" s="141">
        <f t="array" ref="AH1993">IF(L1993&lt;&gt;"",INDEX(Where!$Q$2:$Q$5167,MATCH('4W'!K1993&amp;'4W'!L1993,Where!$O$2:$O$5167&amp;Where!$P$2:$P$5167,0)),"")</f>
        <v>20229447</v>
      </c>
      <c r="AI1993" s="198" t="str">
        <f>IF(Table1[[#This Row],[SSID]]="", "..", Table1[[#This Row],[District]]&amp;", "&amp;Table1[[#This Row],[Upazila]]&amp;", "&amp;Table1[[#This Row],[Union]]&amp;", "&amp;Table1[[#This Row],[Location Camp]])</f>
        <v>Cox's Bazar, Ukhia, Raja Palong, Kutupalong RC</v>
      </c>
    </row>
    <row r="1994" spans="1:35" s="6" customFormat="1" x14ac:dyDescent="0.35">
      <c r="A1994" s="67">
        <v>4068</v>
      </c>
      <c r="B1994" s="4" t="s">
        <v>4663</v>
      </c>
      <c r="C1994" s="4" t="s">
        <v>4716</v>
      </c>
      <c r="D1994" s="4" t="s">
        <v>4663</v>
      </c>
      <c r="E1994" s="4" t="s">
        <v>6551</v>
      </c>
      <c r="F1994" s="4" t="s">
        <v>5765</v>
      </c>
      <c r="G1994" s="4" t="s">
        <v>5765</v>
      </c>
      <c r="H1994" s="4" t="s">
        <v>4637</v>
      </c>
      <c r="I1994" s="24" t="s">
        <v>4</v>
      </c>
      <c r="J1994" s="24" t="s">
        <v>21</v>
      </c>
      <c r="K1994" s="4" t="s">
        <v>184</v>
      </c>
      <c r="L1994" s="4" t="s">
        <v>1531</v>
      </c>
      <c r="M1994" s="4" t="s">
        <v>4792</v>
      </c>
      <c r="N1994" s="4" t="s">
        <v>4792</v>
      </c>
      <c r="O1994" s="4" t="s">
        <v>5722</v>
      </c>
      <c r="P1994" s="11">
        <v>43101</v>
      </c>
      <c r="Q1994" s="11">
        <v>43465</v>
      </c>
      <c r="R1994" s="52"/>
      <c r="S1994" s="52">
        <v>1775</v>
      </c>
      <c r="T1994" s="155">
        <v>1420</v>
      </c>
      <c r="U1994" s="155">
        <v>355</v>
      </c>
      <c r="V1994" s="155">
        <v>355</v>
      </c>
      <c r="W1994" s="155">
        <v>1420</v>
      </c>
      <c r="X1994" s="155">
        <v>0</v>
      </c>
      <c r="Y1994" s="155">
        <v>0</v>
      </c>
      <c r="Z1994" s="155">
        <v>0</v>
      </c>
      <c r="AA1994" s="156"/>
      <c r="AB1994" s="156"/>
      <c r="AC1994" s="157"/>
      <c r="AD1994" s="4"/>
      <c r="AE1994" s="131">
        <f>INDEX(Where!$B$2:$B$8,MATCH('4W'!I1994,DivisionList,0))</f>
        <v>20</v>
      </c>
      <c r="AF1994" s="131">
        <f>INDEX(Where!$F$2:$F$65,MATCH('4W'!J1994,DistrictList,0))</f>
        <v>2022</v>
      </c>
      <c r="AG1994" s="131">
        <f>IF(K1994&lt;&gt;"",INDEX(Where!$K$2:$K$545,MATCH('4W'!K1994,UpazilaList,0)),"")</f>
        <v>202294</v>
      </c>
      <c r="AH1994" s="141">
        <f t="array" ref="AH1994">IF(L1994&lt;&gt;"",INDEX(Where!$Q$2:$Q$5167,MATCH('4W'!K1994&amp;'4W'!L1994,Where!$O$2:$O$5167&amp;Where!$P$2:$P$5167,0)),"")</f>
        <v>20229447</v>
      </c>
      <c r="AI1994" s="198" t="str">
        <f>IF(Table1[[#This Row],[SSID]]="", "..", Table1[[#This Row],[District]]&amp;", "&amp;Table1[[#This Row],[Upazila]]&amp;", "&amp;Table1[[#This Row],[Union]]&amp;", "&amp;Table1[[#This Row],[Location Camp]])</f>
        <v>Cox's Bazar, Ukhia, Raja Palong, Kutupalong RC</v>
      </c>
    </row>
    <row r="1995" spans="1:35" s="6" customFormat="1" x14ac:dyDescent="0.35">
      <c r="A1995" s="67">
        <v>4074</v>
      </c>
      <c r="B1995" s="4" t="s">
        <v>4663</v>
      </c>
      <c r="C1995" s="4" t="s">
        <v>4716</v>
      </c>
      <c r="D1995" s="4" t="s">
        <v>4663</v>
      </c>
      <c r="E1995" s="4" t="s">
        <v>6551</v>
      </c>
      <c r="F1995" s="4" t="s">
        <v>5765</v>
      </c>
      <c r="G1995" s="4" t="s">
        <v>5765</v>
      </c>
      <c r="H1995" s="4" t="s">
        <v>4637</v>
      </c>
      <c r="I1995" s="24" t="s">
        <v>4</v>
      </c>
      <c r="J1995" s="24" t="s">
        <v>21</v>
      </c>
      <c r="K1995" s="4" t="s">
        <v>184</v>
      </c>
      <c r="L1995" s="4" t="s">
        <v>1531</v>
      </c>
      <c r="M1995" s="4" t="s">
        <v>4792</v>
      </c>
      <c r="N1995" s="4" t="s">
        <v>4792</v>
      </c>
      <c r="O1995" s="4" t="s">
        <v>5722</v>
      </c>
      <c r="P1995" s="11">
        <v>43101</v>
      </c>
      <c r="Q1995" s="11">
        <v>43465</v>
      </c>
      <c r="R1995" s="52"/>
      <c r="S1995" s="52">
        <v>616</v>
      </c>
      <c r="T1995" s="155">
        <v>491</v>
      </c>
      <c r="U1995" s="155">
        <v>125</v>
      </c>
      <c r="V1995" s="155">
        <v>125</v>
      </c>
      <c r="W1995" s="155">
        <v>491</v>
      </c>
      <c r="X1995" s="155">
        <v>0</v>
      </c>
      <c r="Y1995" s="155">
        <v>0</v>
      </c>
      <c r="Z1995" s="155">
        <v>0</v>
      </c>
      <c r="AA1995" s="156"/>
      <c r="AB1995" s="156"/>
      <c r="AC1995" s="157"/>
      <c r="AD1995" s="4"/>
      <c r="AE1995" s="131">
        <f>INDEX(Where!$B$2:$B$8,MATCH('4W'!I1995,DivisionList,0))</f>
        <v>20</v>
      </c>
      <c r="AF1995" s="131">
        <f>INDEX(Where!$F$2:$F$65,MATCH('4W'!J1995,DistrictList,0))</f>
        <v>2022</v>
      </c>
      <c r="AG1995" s="131">
        <f>IF(K1995&lt;&gt;"",INDEX(Where!$K$2:$K$545,MATCH('4W'!K1995,UpazilaList,0)),"")</f>
        <v>202294</v>
      </c>
      <c r="AH1995" s="141">
        <f t="array" ref="AH1995">IF(L1995&lt;&gt;"",INDEX(Where!$Q$2:$Q$5167,MATCH('4W'!K1995&amp;'4W'!L1995,Where!$O$2:$O$5167&amp;Where!$P$2:$P$5167,0)),"")</f>
        <v>20229447</v>
      </c>
      <c r="AI1995" s="198" t="str">
        <f>IF(Table1[[#This Row],[SSID]]="", "..", Table1[[#This Row],[District]]&amp;", "&amp;Table1[[#This Row],[Upazila]]&amp;", "&amp;Table1[[#This Row],[Union]]&amp;", "&amp;Table1[[#This Row],[Location Camp]])</f>
        <v>Cox's Bazar, Ukhia, Raja Palong, Kutupalong RC</v>
      </c>
    </row>
    <row r="1996" spans="1:35" s="6" customFormat="1" x14ac:dyDescent="0.35">
      <c r="A1996" s="67">
        <v>4463</v>
      </c>
      <c r="B1996" s="130" t="s">
        <v>4642</v>
      </c>
      <c r="C1996" s="130" t="s">
        <v>4642</v>
      </c>
      <c r="D1996" s="130" t="s">
        <v>5786</v>
      </c>
      <c r="E1996" s="130" t="s">
        <v>4630</v>
      </c>
      <c r="F1996" s="130" t="s">
        <v>6360</v>
      </c>
      <c r="G1996" s="130" t="s">
        <v>6364</v>
      </c>
      <c r="H1996" s="130" t="s">
        <v>4638</v>
      </c>
      <c r="I1996" s="146" t="s">
        <v>4</v>
      </c>
      <c r="J1996" s="146" t="s">
        <v>21</v>
      </c>
      <c r="K1996" s="130" t="s">
        <v>184</v>
      </c>
      <c r="L1996" s="130" t="s">
        <v>1531</v>
      </c>
      <c r="M1996" s="130" t="s">
        <v>4792</v>
      </c>
      <c r="N1996" s="130" t="s">
        <v>4792</v>
      </c>
      <c r="O1996" s="130" t="s">
        <v>5722</v>
      </c>
      <c r="P1996" s="132">
        <v>42444</v>
      </c>
      <c r="Q1996" s="150">
        <v>42915</v>
      </c>
      <c r="R1996" s="133">
        <v>37</v>
      </c>
      <c r="S1996" s="133">
        <v>160</v>
      </c>
      <c r="T1996" s="135"/>
      <c r="U1996" s="135"/>
      <c r="V1996" s="135"/>
      <c r="W1996" s="135"/>
      <c r="X1996" s="135"/>
      <c r="Y1996" s="135"/>
      <c r="Z1996" s="135"/>
      <c r="AA1996" s="137"/>
      <c r="AB1996" s="137"/>
      <c r="AC1996" s="139"/>
      <c r="AD1996" s="144"/>
      <c r="AE1996" s="131">
        <f>INDEX(Where!$B$2:$B$8,MATCH('4W'!I1996,DivisionList,0))</f>
        <v>20</v>
      </c>
      <c r="AF1996" s="131">
        <f>INDEX(Where!$F$2:$F$65,MATCH('4W'!J1996,DistrictList,0))</f>
        <v>2022</v>
      </c>
      <c r="AG1996" s="131">
        <f>IF(K1996&lt;&gt;"",INDEX(Where!$K$2:$K$545,MATCH('4W'!K1996,UpazilaList,0)),"")</f>
        <v>202294</v>
      </c>
      <c r="AH1996" s="141">
        <f t="array" ref="AH1996">IF(L1996&lt;&gt;"",INDEX(Where!$Q$2:$Q$5167,MATCH('4W'!K1996&amp;'4W'!L1996,Where!$O$2:$O$5167&amp;Where!$P$2:$P$5167,0)),"")</f>
        <v>20229447</v>
      </c>
      <c r="AI1996" s="198" t="str">
        <f>IF(Table1[[#This Row],[SSID]]="", "..", Table1[[#This Row],[District]]&amp;", "&amp;Table1[[#This Row],[Upazila]]&amp;", "&amp;Table1[[#This Row],[Union]]&amp;", "&amp;Table1[[#This Row],[Location Camp]])</f>
        <v>Cox's Bazar, Ukhia, Raja Palong, Kutupalong RC</v>
      </c>
    </row>
    <row r="1997" spans="1:35" s="6" customFormat="1" x14ac:dyDescent="0.35">
      <c r="A1997" s="67">
        <v>4458</v>
      </c>
      <c r="B1997" s="130" t="s">
        <v>4658</v>
      </c>
      <c r="C1997" s="130" t="s">
        <v>4658</v>
      </c>
      <c r="D1997" s="130" t="s">
        <v>5786</v>
      </c>
      <c r="E1997" s="130" t="s">
        <v>4630</v>
      </c>
      <c r="F1997" s="130" t="s">
        <v>6362</v>
      </c>
      <c r="G1997" s="130" t="s">
        <v>6366</v>
      </c>
      <c r="H1997" s="130" t="s">
        <v>4637</v>
      </c>
      <c r="I1997" s="146" t="s">
        <v>4</v>
      </c>
      <c r="J1997" s="146" t="s">
        <v>21</v>
      </c>
      <c r="K1997" s="130" t="s">
        <v>184</v>
      </c>
      <c r="L1997" s="130" t="s">
        <v>1531</v>
      </c>
      <c r="M1997" s="130" t="s">
        <v>4792</v>
      </c>
      <c r="N1997" s="130" t="s">
        <v>4792</v>
      </c>
      <c r="O1997" s="130" t="s">
        <v>5722</v>
      </c>
      <c r="P1997" s="132"/>
      <c r="Q1997" s="150"/>
      <c r="R1997" s="133">
        <v>300</v>
      </c>
      <c r="S1997" s="133">
        <v>1500</v>
      </c>
      <c r="T1997" s="135"/>
      <c r="U1997" s="135"/>
      <c r="V1997" s="135"/>
      <c r="W1997" s="135"/>
      <c r="X1997" s="135"/>
      <c r="Y1997" s="135"/>
      <c r="Z1997" s="135"/>
      <c r="AA1997" s="137"/>
      <c r="AB1997" s="137"/>
      <c r="AC1997" s="139"/>
      <c r="AD1997" s="144"/>
      <c r="AE1997" s="131">
        <f>INDEX(Where!$B$2:$B$8,MATCH('4W'!I1997,DivisionList,0))</f>
        <v>20</v>
      </c>
      <c r="AF1997" s="131">
        <f>INDEX(Where!$F$2:$F$65,MATCH('4W'!J1997,DistrictList,0))</f>
        <v>2022</v>
      </c>
      <c r="AG1997" s="131">
        <f>IF(K1997&lt;&gt;"",INDEX(Where!$K$2:$K$545,MATCH('4W'!K1997,UpazilaList,0)),"")</f>
        <v>202294</v>
      </c>
      <c r="AH1997" s="141">
        <f t="array" ref="AH1997">IF(L1997&lt;&gt;"",INDEX(Where!$Q$2:$Q$5167,MATCH('4W'!K1997&amp;'4W'!L1997,Where!$O$2:$O$5167&amp;Where!$P$2:$P$5167,0)),"")</f>
        <v>20229447</v>
      </c>
      <c r="AI1997" s="198" t="str">
        <f>IF(Table1[[#This Row],[SSID]]="", "..", Table1[[#This Row],[District]]&amp;", "&amp;Table1[[#This Row],[Upazila]]&amp;", "&amp;Table1[[#This Row],[Union]]&amp;", "&amp;Table1[[#This Row],[Location Camp]])</f>
        <v>Cox's Bazar, Ukhia, Raja Palong, Kutupalong RC</v>
      </c>
    </row>
    <row r="1998" spans="1:35" s="6" customFormat="1" x14ac:dyDescent="0.35">
      <c r="A1998" s="67">
        <v>4462</v>
      </c>
      <c r="B1998" s="130" t="s">
        <v>4642</v>
      </c>
      <c r="C1998" s="130" t="s">
        <v>4642</v>
      </c>
      <c r="D1998" s="130" t="s">
        <v>5786</v>
      </c>
      <c r="E1998" s="130" t="s">
        <v>4630</v>
      </c>
      <c r="F1998" s="130" t="s">
        <v>6362</v>
      </c>
      <c r="G1998" s="130" t="s">
        <v>6366</v>
      </c>
      <c r="H1998" s="130" t="s">
        <v>4638</v>
      </c>
      <c r="I1998" s="146" t="s">
        <v>4</v>
      </c>
      <c r="J1998" s="146" t="s">
        <v>21</v>
      </c>
      <c r="K1998" s="130" t="s">
        <v>184</v>
      </c>
      <c r="L1998" s="130" t="s">
        <v>1531</v>
      </c>
      <c r="M1998" s="130" t="s">
        <v>4792</v>
      </c>
      <c r="N1998" s="130" t="s">
        <v>4792</v>
      </c>
      <c r="O1998" s="130" t="s">
        <v>5722</v>
      </c>
      <c r="P1998" s="132">
        <v>41784</v>
      </c>
      <c r="Q1998" s="150">
        <v>42653</v>
      </c>
      <c r="R1998" s="133">
        <v>581</v>
      </c>
      <c r="S1998" s="133">
        <v>2500</v>
      </c>
      <c r="T1998" s="135"/>
      <c r="U1998" s="135"/>
      <c r="V1998" s="135"/>
      <c r="W1998" s="135"/>
      <c r="X1998" s="135"/>
      <c r="Y1998" s="135"/>
      <c r="Z1998" s="135"/>
      <c r="AA1998" s="137"/>
      <c r="AB1998" s="137"/>
      <c r="AC1998" s="139"/>
      <c r="AD1998" s="144"/>
      <c r="AE1998" s="131">
        <f>INDEX(Where!$B$2:$B$8,MATCH('4W'!I1998,DivisionList,0))</f>
        <v>20</v>
      </c>
      <c r="AF1998" s="131">
        <f>INDEX(Where!$F$2:$F$65,MATCH('4W'!J1998,DistrictList,0))</f>
        <v>2022</v>
      </c>
      <c r="AG1998" s="131">
        <f>IF(K1998&lt;&gt;"",INDEX(Where!$K$2:$K$545,MATCH('4W'!K1998,UpazilaList,0)),"")</f>
        <v>202294</v>
      </c>
      <c r="AH1998" s="141">
        <f t="array" ref="AH1998">IF(L1998&lt;&gt;"",INDEX(Where!$Q$2:$Q$5167,MATCH('4W'!K1998&amp;'4W'!L1998,Where!$O$2:$O$5167&amp;Where!$P$2:$P$5167,0)),"")</f>
        <v>20229447</v>
      </c>
      <c r="AI1998" s="198" t="str">
        <f>IF(Table1[[#This Row],[SSID]]="", "..", Table1[[#This Row],[District]]&amp;", "&amp;Table1[[#This Row],[Upazila]]&amp;", "&amp;Table1[[#This Row],[Union]]&amp;", "&amp;Table1[[#This Row],[Location Camp]])</f>
        <v>Cox's Bazar, Ukhia, Raja Palong, Kutupalong RC</v>
      </c>
    </row>
    <row r="1999" spans="1:35" s="6" customFormat="1" x14ac:dyDescent="0.35">
      <c r="A1999" s="67">
        <v>4459</v>
      </c>
      <c r="B1999" s="130" t="s">
        <v>4697</v>
      </c>
      <c r="C1999" s="130" t="s">
        <v>4697</v>
      </c>
      <c r="D1999" s="130" t="s">
        <v>5786</v>
      </c>
      <c r="E1999" s="130" t="s">
        <v>4630</v>
      </c>
      <c r="F1999" s="130" t="s">
        <v>6360</v>
      </c>
      <c r="G1999" s="130" t="s">
        <v>6375</v>
      </c>
      <c r="H1999" s="130" t="s">
        <v>4637</v>
      </c>
      <c r="I1999" s="146" t="s">
        <v>4</v>
      </c>
      <c r="J1999" s="146" t="s">
        <v>21</v>
      </c>
      <c r="K1999" s="130" t="s">
        <v>184</v>
      </c>
      <c r="L1999" s="130" t="s">
        <v>1531</v>
      </c>
      <c r="M1999" s="130" t="s">
        <v>4792</v>
      </c>
      <c r="N1999" s="130" t="s">
        <v>4792</v>
      </c>
      <c r="O1999" s="130" t="s">
        <v>5722</v>
      </c>
      <c r="P1999" s="132">
        <v>43159</v>
      </c>
      <c r="Q1999" s="150"/>
      <c r="R1999" s="133"/>
      <c r="S1999" s="133"/>
      <c r="T1999" s="135"/>
      <c r="U1999" s="135"/>
      <c r="V1999" s="135"/>
      <c r="W1999" s="135"/>
      <c r="X1999" s="135"/>
      <c r="Y1999" s="135"/>
      <c r="Z1999" s="135"/>
      <c r="AA1999" s="137"/>
      <c r="AB1999" s="137"/>
      <c r="AC1999" s="139"/>
      <c r="AD1999" s="144"/>
      <c r="AE1999" s="131">
        <f>INDEX(Where!$B$2:$B$8,MATCH('4W'!I1999,DivisionList,0))</f>
        <v>20</v>
      </c>
      <c r="AF1999" s="131">
        <f>INDEX(Where!$F$2:$F$65,MATCH('4W'!J1999,DistrictList,0))</f>
        <v>2022</v>
      </c>
      <c r="AG1999" s="131">
        <f>IF(K1999&lt;&gt;"",INDEX(Where!$K$2:$K$545,MATCH('4W'!K1999,UpazilaList,0)),"")</f>
        <v>202294</v>
      </c>
      <c r="AH1999" s="141">
        <f t="array" ref="AH1999">IF(L1999&lt;&gt;"",INDEX(Where!$Q$2:$Q$5167,MATCH('4W'!K1999&amp;'4W'!L1999,Where!$O$2:$O$5167&amp;Where!$P$2:$P$5167,0)),"")</f>
        <v>20229447</v>
      </c>
      <c r="AI1999" s="198" t="str">
        <f>IF(Table1[[#This Row],[SSID]]="", "..", Table1[[#This Row],[District]]&amp;", "&amp;Table1[[#This Row],[Upazila]]&amp;", "&amp;Table1[[#This Row],[Union]]&amp;", "&amp;Table1[[#This Row],[Location Camp]])</f>
        <v>Cox's Bazar, Ukhia, Raja Palong, Kutupalong RC</v>
      </c>
    </row>
    <row r="2000" spans="1:35" s="6" customFormat="1" x14ac:dyDescent="0.35">
      <c r="A2000" s="67">
        <v>4466</v>
      </c>
      <c r="B2000" s="130" t="s">
        <v>4642</v>
      </c>
      <c r="C2000" s="130" t="s">
        <v>4642</v>
      </c>
      <c r="D2000" s="130" t="s">
        <v>5786</v>
      </c>
      <c r="E2000" s="130" t="s">
        <v>4630</v>
      </c>
      <c r="F2000" s="130" t="s">
        <v>6377</v>
      </c>
      <c r="G2000" s="130" t="s">
        <v>6384</v>
      </c>
      <c r="H2000" s="130" t="s">
        <v>4638</v>
      </c>
      <c r="I2000" s="146" t="s">
        <v>4</v>
      </c>
      <c r="J2000" s="146" t="s">
        <v>21</v>
      </c>
      <c r="K2000" s="130" t="s">
        <v>184</v>
      </c>
      <c r="L2000" s="130" t="s">
        <v>1531</v>
      </c>
      <c r="M2000" s="130" t="s">
        <v>4792</v>
      </c>
      <c r="N2000" s="130" t="s">
        <v>4792</v>
      </c>
      <c r="O2000" s="130" t="s">
        <v>5722</v>
      </c>
      <c r="P2000" s="132"/>
      <c r="Q2000" s="150"/>
      <c r="R2000" s="133">
        <v>32</v>
      </c>
      <c r="S2000" s="133">
        <v>138</v>
      </c>
      <c r="T2000" s="135"/>
      <c r="U2000" s="135"/>
      <c r="V2000" s="135"/>
      <c r="W2000" s="135"/>
      <c r="X2000" s="135"/>
      <c r="Y2000" s="135"/>
      <c r="Z2000" s="135"/>
      <c r="AA2000" s="137"/>
      <c r="AB2000" s="137"/>
      <c r="AC2000" s="139"/>
      <c r="AD2000" s="144"/>
      <c r="AE2000" s="131">
        <f>INDEX(Where!$B$2:$B$8,MATCH('4W'!I2000,DivisionList,0))</f>
        <v>20</v>
      </c>
      <c r="AF2000" s="131">
        <f>INDEX(Where!$F$2:$F$65,MATCH('4W'!J2000,DistrictList,0))</f>
        <v>2022</v>
      </c>
      <c r="AG2000" s="131">
        <f>IF(K2000&lt;&gt;"",INDEX(Where!$K$2:$K$545,MATCH('4W'!K2000,UpazilaList,0)),"")</f>
        <v>202294</v>
      </c>
      <c r="AH2000" s="141">
        <f t="array" ref="AH2000">IF(L2000&lt;&gt;"",INDEX(Where!$Q$2:$Q$5167,MATCH('4W'!K2000&amp;'4W'!L2000,Where!$O$2:$O$5167&amp;Where!$P$2:$P$5167,0)),"")</f>
        <v>20229447</v>
      </c>
      <c r="AI2000" s="198" t="str">
        <f>IF(Table1[[#This Row],[SSID]]="", "..", Table1[[#This Row],[District]]&amp;", "&amp;Table1[[#This Row],[Upazila]]&amp;", "&amp;Table1[[#This Row],[Union]]&amp;", "&amp;Table1[[#This Row],[Location Camp]])</f>
        <v>Cox's Bazar, Ukhia, Raja Palong, Kutupalong RC</v>
      </c>
    </row>
    <row r="2001" spans="1:35" s="6" customFormat="1" x14ac:dyDescent="0.35">
      <c r="A2001" s="67">
        <v>4467</v>
      </c>
      <c r="B2001" s="130" t="s">
        <v>4642</v>
      </c>
      <c r="C2001" s="130" t="s">
        <v>4642</v>
      </c>
      <c r="D2001" s="130" t="s">
        <v>5786</v>
      </c>
      <c r="E2001" s="130" t="s">
        <v>4630</v>
      </c>
      <c r="F2001" s="130" t="s">
        <v>6377</v>
      </c>
      <c r="G2001" s="130" t="s">
        <v>6385</v>
      </c>
      <c r="H2001" s="130" t="s">
        <v>4638</v>
      </c>
      <c r="I2001" s="146" t="s">
        <v>4</v>
      </c>
      <c r="J2001" s="146" t="s">
        <v>21</v>
      </c>
      <c r="K2001" s="130" t="s">
        <v>184</v>
      </c>
      <c r="L2001" s="130" t="s">
        <v>1531</v>
      </c>
      <c r="M2001" s="130" t="s">
        <v>4792</v>
      </c>
      <c r="N2001" s="130" t="s">
        <v>4792</v>
      </c>
      <c r="O2001" s="130" t="s">
        <v>5722</v>
      </c>
      <c r="P2001" s="132"/>
      <c r="Q2001" s="150"/>
      <c r="R2001" s="133">
        <v>19</v>
      </c>
      <c r="S2001" s="133">
        <v>82</v>
      </c>
      <c r="T2001" s="135"/>
      <c r="U2001" s="135"/>
      <c r="V2001" s="135"/>
      <c r="W2001" s="135"/>
      <c r="X2001" s="135"/>
      <c r="Y2001" s="135"/>
      <c r="Z2001" s="135"/>
      <c r="AA2001" s="137"/>
      <c r="AB2001" s="137"/>
      <c r="AC2001" s="139"/>
      <c r="AD2001" s="144"/>
      <c r="AE2001" s="131">
        <f>INDEX(Where!$B$2:$B$8,MATCH('4W'!I2001,DivisionList,0))</f>
        <v>20</v>
      </c>
      <c r="AF2001" s="131">
        <f>INDEX(Where!$F$2:$F$65,MATCH('4W'!J2001,DistrictList,0))</f>
        <v>2022</v>
      </c>
      <c r="AG2001" s="131">
        <f>IF(K2001&lt;&gt;"",INDEX(Where!$K$2:$K$545,MATCH('4W'!K2001,UpazilaList,0)),"")</f>
        <v>202294</v>
      </c>
      <c r="AH2001" s="141">
        <f t="array" ref="AH2001">IF(L2001&lt;&gt;"",INDEX(Where!$Q$2:$Q$5167,MATCH('4W'!K2001&amp;'4W'!L2001,Where!$O$2:$O$5167&amp;Where!$P$2:$P$5167,0)),"")</f>
        <v>20229447</v>
      </c>
      <c r="AI2001" s="198" t="str">
        <f>IF(Table1[[#This Row],[SSID]]="", "..", Table1[[#This Row],[District]]&amp;", "&amp;Table1[[#This Row],[Upazila]]&amp;", "&amp;Table1[[#This Row],[Union]]&amp;", "&amp;Table1[[#This Row],[Location Camp]])</f>
        <v>Cox's Bazar, Ukhia, Raja Palong, Kutupalong RC</v>
      </c>
    </row>
    <row r="2002" spans="1:35" s="6" customFormat="1" x14ac:dyDescent="0.35">
      <c r="A2002" s="67">
        <v>4057</v>
      </c>
      <c r="B2002" s="4" t="s">
        <v>4663</v>
      </c>
      <c r="C2002" s="4" t="s">
        <v>4716</v>
      </c>
      <c r="D2002" s="4" t="s">
        <v>4663</v>
      </c>
      <c r="E2002" s="4" t="s">
        <v>6551</v>
      </c>
      <c r="F2002" s="4" t="s">
        <v>5565</v>
      </c>
      <c r="G2002" s="4" t="s">
        <v>5565</v>
      </c>
      <c r="H2002" s="4" t="s">
        <v>4637</v>
      </c>
      <c r="I2002" s="24" t="s">
        <v>4</v>
      </c>
      <c r="J2002" s="24" t="s">
        <v>21</v>
      </c>
      <c r="K2002" s="4" t="s">
        <v>184</v>
      </c>
      <c r="L2002" s="4" t="s">
        <v>1531</v>
      </c>
      <c r="M2002" s="4" t="s">
        <v>4792</v>
      </c>
      <c r="N2002" s="4" t="s">
        <v>4792</v>
      </c>
      <c r="O2002" s="4" t="s">
        <v>5722</v>
      </c>
      <c r="P2002" s="11">
        <v>43101</v>
      </c>
      <c r="Q2002" s="11">
        <v>43465</v>
      </c>
      <c r="R2002" s="52"/>
      <c r="S2002" s="52">
        <v>413</v>
      </c>
      <c r="T2002" s="155">
        <v>227</v>
      </c>
      <c r="U2002" s="155">
        <v>186</v>
      </c>
      <c r="V2002" s="155">
        <v>0</v>
      </c>
      <c r="W2002" s="155">
        <v>0</v>
      </c>
      <c r="X2002" s="155">
        <v>186</v>
      </c>
      <c r="Y2002" s="155">
        <v>227</v>
      </c>
      <c r="Z2002" s="155">
        <v>0</v>
      </c>
      <c r="AA2002" s="156"/>
      <c r="AB2002" s="156"/>
      <c r="AC2002" s="157"/>
      <c r="AD2002" s="4"/>
      <c r="AE2002" s="131">
        <f>INDEX(Where!$B$2:$B$8,MATCH('4W'!I2002,DivisionList,0))</f>
        <v>20</v>
      </c>
      <c r="AF2002" s="131">
        <f>INDEX(Where!$F$2:$F$65,MATCH('4W'!J2002,DistrictList,0))</f>
        <v>2022</v>
      </c>
      <c r="AG2002" s="131">
        <f>IF(K2002&lt;&gt;"",INDEX(Where!$K$2:$K$545,MATCH('4W'!K2002,UpazilaList,0)),"")</f>
        <v>202294</v>
      </c>
      <c r="AH2002" s="141">
        <f t="array" ref="AH2002">IF(L2002&lt;&gt;"",INDEX(Where!$Q$2:$Q$5167,MATCH('4W'!K2002&amp;'4W'!L2002,Where!$O$2:$O$5167&amp;Where!$P$2:$P$5167,0)),"")</f>
        <v>20229447</v>
      </c>
      <c r="AI2002" s="198" t="str">
        <f>IF(Table1[[#This Row],[SSID]]="", "..", Table1[[#This Row],[District]]&amp;", "&amp;Table1[[#This Row],[Upazila]]&amp;", "&amp;Table1[[#This Row],[Union]]&amp;", "&amp;Table1[[#This Row],[Location Camp]])</f>
        <v>Cox's Bazar, Ukhia, Raja Palong, Kutupalong RC</v>
      </c>
    </row>
    <row r="2003" spans="1:35" s="6" customFormat="1" x14ac:dyDescent="0.35">
      <c r="A2003" s="67">
        <v>4058</v>
      </c>
      <c r="B2003" s="4" t="s">
        <v>4663</v>
      </c>
      <c r="C2003" s="4" t="s">
        <v>4716</v>
      </c>
      <c r="D2003" s="4" t="s">
        <v>4663</v>
      </c>
      <c r="E2003" s="4" t="s">
        <v>6551</v>
      </c>
      <c r="F2003" s="4" t="s">
        <v>5566</v>
      </c>
      <c r="G2003" s="4" t="s">
        <v>5566</v>
      </c>
      <c r="H2003" s="4" t="s">
        <v>4637</v>
      </c>
      <c r="I2003" s="24" t="s">
        <v>4</v>
      </c>
      <c r="J2003" s="24" t="s">
        <v>21</v>
      </c>
      <c r="K2003" s="4" t="s">
        <v>184</v>
      </c>
      <c r="L2003" s="4" t="s">
        <v>1531</v>
      </c>
      <c r="M2003" s="4" t="s">
        <v>4792</v>
      </c>
      <c r="N2003" s="4" t="s">
        <v>4792</v>
      </c>
      <c r="O2003" s="4" t="s">
        <v>5722</v>
      </c>
      <c r="P2003" s="11">
        <v>43101</v>
      </c>
      <c r="Q2003" s="11">
        <v>43465</v>
      </c>
      <c r="R2003" s="52"/>
      <c r="S2003" s="52">
        <v>3517</v>
      </c>
      <c r="T2003" s="155">
        <v>1819</v>
      </c>
      <c r="U2003" s="155">
        <v>1698</v>
      </c>
      <c r="V2003" s="155">
        <v>0</v>
      </c>
      <c r="W2003" s="155">
        <v>0</v>
      </c>
      <c r="X2003" s="155">
        <v>1698</v>
      </c>
      <c r="Y2003" s="155">
        <v>1819</v>
      </c>
      <c r="Z2003" s="155">
        <v>0</v>
      </c>
      <c r="AA2003" s="156"/>
      <c r="AB2003" s="156"/>
      <c r="AC2003" s="157"/>
      <c r="AD2003" s="4"/>
      <c r="AE2003" s="131">
        <f>INDEX(Where!$B$2:$B$8,MATCH('4W'!I2003,DivisionList,0))</f>
        <v>20</v>
      </c>
      <c r="AF2003" s="131">
        <f>INDEX(Where!$F$2:$F$65,MATCH('4W'!J2003,DistrictList,0))</f>
        <v>2022</v>
      </c>
      <c r="AG2003" s="131">
        <f>IF(K2003&lt;&gt;"",INDEX(Where!$K$2:$K$545,MATCH('4W'!K2003,UpazilaList,0)),"")</f>
        <v>202294</v>
      </c>
      <c r="AH2003" s="141">
        <f t="array" ref="AH2003">IF(L2003&lt;&gt;"",INDEX(Where!$Q$2:$Q$5167,MATCH('4W'!K2003&amp;'4W'!L2003,Where!$O$2:$O$5167&amp;Where!$P$2:$P$5167,0)),"")</f>
        <v>20229447</v>
      </c>
      <c r="AI2003" s="198" t="str">
        <f>IF(Table1[[#This Row],[SSID]]="", "..", Table1[[#This Row],[District]]&amp;", "&amp;Table1[[#This Row],[Upazila]]&amp;", "&amp;Table1[[#This Row],[Union]]&amp;", "&amp;Table1[[#This Row],[Location Camp]])</f>
        <v>Cox's Bazar, Ukhia, Raja Palong, Kutupalong RC</v>
      </c>
    </row>
    <row r="2004" spans="1:35" s="6" customFormat="1" x14ac:dyDescent="0.35">
      <c r="A2004" s="67">
        <v>4069</v>
      </c>
      <c r="B2004" s="4" t="s">
        <v>4663</v>
      </c>
      <c r="C2004" s="4" t="s">
        <v>4716</v>
      </c>
      <c r="D2004" s="4" t="s">
        <v>4663</v>
      </c>
      <c r="E2004" s="4" t="s">
        <v>6551</v>
      </c>
      <c r="F2004" s="4" t="s">
        <v>5766</v>
      </c>
      <c r="G2004" s="4" t="s">
        <v>5766</v>
      </c>
      <c r="H2004" s="4" t="s">
        <v>4637</v>
      </c>
      <c r="I2004" s="24" t="s">
        <v>4</v>
      </c>
      <c r="J2004" s="24" t="s">
        <v>21</v>
      </c>
      <c r="K2004" s="4" t="s">
        <v>184</v>
      </c>
      <c r="L2004" s="4" t="s">
        <v>1531</v>
      </c>
      <c r="M2004" s="4" t="s">
        <v>4792</v>
      </c>
      <c r="N2004" s="4" t="s">
        <v>4792</v>
      </c>
      <c r="O2004" s="4" t="s">
        <v>5722</v>
      </c>
      <c r="P2004" s="11">
        <v>43101</v>
      </c>
      <c r="Q2004" s="11">
        <v>43465</v>
      </c>
      <c r="R2004" s="52"/>
      <c r="S2004" s="52">
        <v>0</v>
      </c>
      <c r="T2004" s="155">
        <v>0</v>
      </c>
      <c r="U2004" s="155">
        <v>0</v>
      </c>
      <c r="V2004" s="155">
        <v>0</v>
      </c>
      <c r="W2004" s="155">
        <v>0</v>
      </c>
      <c r="X2004" s="155">
        <v>0</v>
      </c>
      <c r="Y2004" s="155">
        <v>0</v>
      </c>
      <c r="Z2004" s="155">
        <v>0</v>
      </c>
      <c r="AA2004" s="156"/>
      <c r="AB2004" s="156"/>
      <c r="AC2004" s="157"/>
      <c r="AD2004" s="4"/>
      <c r="AE2004" s="131">
        <f>INDEX(Where!$B$2:$B$8,MATCH('4W'!I2004,DivisionList,0))</f>
        <v>20</v>
      </c>
      <c r="AF2004" s="131">
        <f>INDEX(Where!$F$2:$F$65,MATCH('4W'!J2004,DistrictList,0))</f>
        <v>2022</v>
      </c>
      <c r="AG2004" s="131">
        <f>IF(K2004&lt;&gt;"",INDEX(Where!$K$2:$K$545,MATCH('4W'!K2004,UpazilaList,0)),"")</f>
        <v>202294</v>
      </c>
      <c r="AH2004" s="141">
        <f t="array" ref="AH2004">IF(L2004&lt;&gt;"",INDEX(Where!$Q$2:$Q$5167,MATCH('4W'!K2004&amp;'4W'!L2004,Where!$O$2:$O$5167&amp;Where!$P$2:$P$5167,0)),"")</f>
        <v>20229447</v>
      </c>
      <c r="AI2004" s="198" t="str">
        <f>IF(Table1[[#This Row],[SSID]]="", "..", Table1[[#This Row],[District]]&amp;", "&amp;Table1[[#This Row],[Upazila]]&amp;", "&amp;Table1[[#This Row],[Union]]&amp;", "&amp;Table1[[#This Row],[Location Camp]])</f>
        <v>Cox's Bazar, Ukhia, Raja Palong, Kutupalong RC</v>
      </c>
    </row>
    <row r="2005" spans="1:35" s="6" customFormat="1" x14ac:dyDescent="0.35">
      <c r="A2005" s="67">
        <v>4457</v>
      </c>
      <c r="B2005" s="130" t="s">
        <v>4658</v>
      </c>
      <c r="C2005" s="130" t="s">
        <v>4658</v>
      </c>
      <c r="D2005" s="130" t="s">
        <v>5786</v>
      </c>
      <c r="E2005" s="130" t="s">
        <v>4630</v>
      </c>
      <c r="F2005" s="130" t="s">
        <v>6360</v>
      </c>
      <c r="G2005" s="130" t="s">
        <v>6371</v>
      </c>
      <c r="H2005" s="130" t="s">
        <v>4638</v>
      </c>
      <c r="I2005" s="146" t="s">
        <v>4</v>
      </c>
      <c r="J2005" s="146" t="s">
        <v>21</v>
      </c>
      <c r="K2005" s="130" t="s">
        <v>184</v>
      </c>
      <c r="L2005" s="130" t="s">
        <v>1531</v>
      </c>
      <c r="M2005" s="130" t="s">
        <v>4792</v>
      </c>
      <c r="N2005" s="130" t="s">
        <v>4792</v>
      </c>
      <c r="O2005" s="130" t="s">
        <v>5722</v>
      </c>
      <c r="P2005" s="132"/>
      <c r="Q2005" s="150"/>
      <c r="R2005" s="133">
        <v>50</v>
      </c>
      <c r="S2005" s="133">
        <v>250</v>
      </c>
      <c r="T2005" s="135"/>
      <c r="U2005" s="135"/>
      <c r="V2005" s="135"/>
      <c r="W2005" s="135"/>
      <c r="X2005" s="135"/>
      <c r="Y2005" s="135"/>
      <c r="Z2005" s="135"/>
      <c r="AA2005" s="137"/>
      <c r="AB2005" s="137"/>
      <c r="AC2005" s="139"/>
      <c r="AD2005" s="144"/>
      <c r="AE2005" s="131">
        <f>INDEX(Where!$B$2:$B$8,MATCH('4W'!I2005,DivisionList,0))</f>
        <v>20</v>
      </c>
      <c r="AF2005" s="131">
        <f>INDEX(Where!$F$2:$F$65,MATCH('4W'!J2005,DistrictList,0))</f>
        <v>2022</v>
      </c>
      <c r="AG2005" s="131">
        <f>IF(K2005&lt;&gt;"",INDEX(Where!$K$2:$K$545,MATCH('4W'!K2005,UpazilaList,0)),"")</f>
        <v>202294</v>
      </c>
      <c r="AH2005" s="141">
        <f t="array" ref="AH2005">IF(L2005&lt;&gt;"",INDEX(Where!$Q$2:$Q$5167,MATCH('4W'!K2005&amp;'4W'!L2005,Where!$O$2:$O$5167&amp;Where!$P$2:$P$5167,0)),"")</f>
        <v>20229447</v>
      </c>
      <c r="AI2005" s="198" t="str">
        <f>IF(Table1[[#This Row],[SSID]]="", "..", Table1[[#This Row],[District]]&amp;", "&amp;Table1[[#This Row],[Upazila]]&amp;", "&amp;Table1[[#This Row],[Union]]&amp;", "&amp;Table1[[#This Row],[Location Camp]])</f>
        <v>Cox's Bazar, Ukhia, Raja Palong, Kutupalong RC</v>
      </c>
    </row>
    <row r="2006" spans="1:35" s="6" customFormat="1" x14ac:dyDescent="0.35">
      <c r="A2006" s="67">
        <v>4059</v>
      </c>
      <c r="B2006" s="4" t="s">
        <v>4663</v>
      </c>
      <c r="C2006" s="4" t="s">
        <v>4716</v>
      </c>
      <c r="D2006" s="4" t="s">
        <v>4663</v>
      </c>
      <c r="E2006" s="4" t="s">
        <v>6551</v>
      </c>
      <c r="F2006" s="4" t="s">
        <v>5567</v>
      </c>
      <c r="G2006" s="4" t="s">
        <v>5567</v>
      </c>
      <c r="H2006" s="4" t="s">
        <v>4637</v>
      </c>
      <c r="I2006" s="24" t="s">
        <v>4</v>
      </c>
      <c r="J2006" s="24" t="s">
        <v>21</v>
      </c>
      <c r="K2006" s="4" t="s">
        <v>184</v>
      </c>
      <c r="L2006" s="4" t="s">
        <v>1531</v>
      </c>
      <c r="M2006" s="4" t="s">
        <v>4792</v>
      </c>
      <c r="N2006" s="4" t="s">
        <v>4792</v>
      </c>
      <c r="O2006" s="4" t="s">
        <v>5722</v>
      </c>
      <c r="P2006" s="11">
        <v>43101</v>
      </c>
      <c r="Q2006" s="11">
        <v>43465</v>
      </c>
      <c r="R2006" s="52"/>
      <c r="S2006" s="52">
        <v>413</v>
      </c>
      <c r="T2006" s="155">
        <v>227</v>
      </c>
      <c r="U2006" s="155">
        <v>186</v>
      </c>
      <c r="V2006" s="155">
        <v>0</v>
      </c>
      <c r="W2006" s="155">
        <v>0</v>
      </c>
      <c r="X2006" s="155">
        <v>186</v>
      </c>
      <c r="Y2006" s="155">
        <v>227</v>
      </c>
      <c r="Z2006" s="155">
        <v>0</v>
      </c>
      <c r="AA2006" s="156"/>
      <c r="AB2006" s="156"/>
      <c r="AC2006" s="157"/>
      <c r="AD2006" s="4"/>
      <c r="AE2006" s="131">
        <f>INDEX(Where!$B$2:$B$8,MATCH('4W'!I2006,DivisionList,0))</f>
        <v>20</v>
      </c>
      <c r="AF2006" s="131">
        <f>INDEX(Where!$F$2:$F$65,MATCH('4W'!J2006,DistrictList,0))</f>
        <v>2022</v>
      </c>
      <c r="AG2006" s="131">
        <f>IF(K2006&lt;&gt;"",INDEX(Where!$K$2:$K$545,MATCH('4W'!K2006,UpazilaList,0)),"")</f>
        <v>202294</v>
      </c>
      <c r="AH2006" s="141">
        <f t="array" ref="AH2006">IF(L2006&lt;&gt;"",INDEX(Where!$Q$2:$Q$5167,MATCH('4W'!K2006&amp;'4W'!L2006,Where!$O$2:$O$5167&amp;Where!$P$2:$P$5167,0)),"")</f>
        <v>20229447</v>
      </c>
      <c r="AI2006" s="198" t="str">
        <f>IF(Table1[[#This Row],[SSID]]="", "..", Table1[[#This Row],[District]]&amp;", "&amp;Table1[[#This Row],[Upazila]]&amp;", "&amp;Table1[[#This Row],[Union]]&amp;", "&amp;Table1[[#This Row],[Location Camp]])</f>
        <v>Cox's Bazar, Ukhia, Raja Palong, Kutupalong RC</v>
      </c>
    </row>
    <row r="2007" spans="1:35" s="6" customFormat="1" x14ac:dyDescent="0.35">
      <c r="A2007" s="67">
        <v>4060</v>
      </c>
      <c r="B2007" s="4" t="s">
        <v>4663</v>
      </c>
      <c r="C2007" s="4" t="s">
        <v>4716</v>
      </c>
      <c r="D2007" s="4" t="s">
        <v>4663</v>
      </c>
      <c r="E2007" s="4" t="s">
        <v>6551</v>
      </c>
      <c r="F2007" s="4" t="s">
        <v>5568</v>
      </c>
      <c r="G2007" s="4" t="s">
        <v>5568</v>
      </c>
      <c r="H2007" s="4" t="s">
        <v>4637</v>
      </c>
      <c r="I2007" s="24" t="s">
        <v>4</v>
      </c>
      <c r="J2007" s="24" t="s">
        <v>21</v>
      </c>
      <c r="K2007" s="4" t="s">
        <v>184</v>
      </c>
      <c r="L2007" s="4" t="s">
        <v>1531</v>
      </c>
      <c r="M2007" s="4" t="s">
        <v>4792</v>
      </c>
      <c r="N2007" s="4" t="s">
        <v>4792</v>
      </c>
      <c r="O2007" s="4" t="s">
        <v>5722</v>
      </c>
      <c r="P2007" s="11">
        <v>43101</v>
      </c>
      <c r="Q2007" s="11">
        <v>43465</v>
      </c>
      <c r="R2007" s="52"/>
      <c r="S2007" s="52">
        <v>3517</v>
      </c>
      <c r="T2007" s="155">
        <v>1819</v>
      </c>
      <c r="U2007" s="155">
        <v>1698</v>
      </c>
      <c r="V2007" s="155">
        <v>0</v>
      </c>
      <c r="W2007" s="155">
        <v>0</v>
      </c>
      <c r="X2007" s="155">
        <v>1698</v>
      </c>
      <c r="Y2007" s="155">
        <v>1819</v>
      </c>
      <c r="Z2007" s="155">
        <v>0</v>
      </c>
      <c r="AA2007" s="156"/>
      <c r="AB2007" s="156"/>
      <c r="AC2007" s="157"/>
      <c r="AD2007" s="4"/>
      <c r="AE2007" s="131">
        <f>INDEX(Where!$B$2:$B$8,MATCH('4W'!I2007,DivisionList,0))</f>
        <v>20</v>
      </c>
      <c r="AF2007" s="131">
        <f>INDEX(Where!$F$2:$F$65,MATCH('4W'!J2007,DistrictList,0))</f>
        <v>2022</v>
      </c>
      <c r="AG2007" s="131">
        <f>IF(K2007&lt;&gt;"",INDEX(Where!$K$2:$K$545,MATCH('4W'!K2007,UpazilaList,0)),"")</f>
        <v>202294</v>
      </c>
      <c r="AH2007" s="141">
        <f t="array" ref="AH2007">IF(L2007&lt;&gt;"",INDEX(Where!$Q$2:$Q$5167,MATCH('4W'!K2007&amp;'4W'!L2007,Where!$O$2:$O$5167&amp;Where!$P$2:$P$5167,0)),"")</f>
        <v>20229447</v>
      </c>
      <c r="AI2007" s="198" t="str">
        <f>IF(Table1[[#This Row],[SSID]]="", "..", Table1[[#This Row],[District]]&amp;", "&amp;Table1[[#This Row],[Upazila]]&amp;", "&amp;Table1[[#This Row],[Union]]&amp;", "&amp;Table1[[#This Row],[Location Camp]])</f>
        <v>Cox's Bazar, Ukhia, Raja Palong, Kutupalong RC</v>
      </c>
    </row>
    <row r="2008" spans="1:35" s="6" customFormat="1" x14ac:dyDescent="0.35">
      <c r="A2008" s="67">
        <v>4070</v>
      </c>
      <c r="B2008" s="4" t="s">
        <v>4663</v>
      </c>
      <c r="C2008" s="4" t="s">
        <v>4716</v>
      </c>
      <c r="D2008" s="4" t="s">
        <v>4663</v>
      </c>
      <c r="E2008" s="4" t="s">
        <v>6551</v>
      </c>
      <c r="F2008" s="4" t="s">
        <v>5767</v>
      </c>
      <c r="G2008" s="4" t="s">
        <v>5767</v>
      </c>
      <c r="H2008" s="4" t="s">
        <v>4637</v>
      </c>
      <c r="I2008" s="24" t="s">
        <v>4</v>
      </c>
      <c r="J2008" s="24" t="s">
        <v>21</v>
      </c>
      <c r="K2008" s="4" t="s">
        <v>184</v>
      </c>
      <c r="L2008" s="4" t="s">
        <v>1531</v>
      </c>
      <c r="M2008" s="4" t="s">
        <v>4792</v>
      </c>
      <c r="N2008" s="4" t="s">
        <v>4792</v>
      </c>
      <c r="O2008" s="4" t="s">
        <v>5722</v>
      </c>
      <c r="P2008" s="11">
        <v>43101</v>
      </c>
      <c r="Q2008" s="11">
        <v>43465</v>
      </c>
      <c r="R2008" s="52"/>
      <c r="S2008" s="52">
        <v>340</v>
      </c>
      <c r="T2008" s="155">
        <v>161</v>
      </c>
      <c r="U2008" s="155">
        <v>179</v>
      </c>
      <c r="V2008" s="155">
        <v>0</v>
      </c>
      <c r="W2008" s="155">
        <v>0</v>
      </c>
      <c r="X2008" s="155">
        <v>179</v>
      </c>
      <c r="Y2008" s="155">
        <v>161</v>
      </c>
      <c r="Z2008" s="155">
        <v>0</v>
      </c>
      <c r="AA2008" s="156"/>
      <c r="AB2008" s="156"/>
      <c r="AC2008" s="157"/>
      <c r="AD2008" s="4"/>
      <c r="AE2008" s="131">
        <f>INDEX(Where!$B$2:$B$8,MATCH('4W'!I2008,DivisionList,0))</f>
        <v>20</v>
      </c>
      <c r="AF2008" s="131">
        <f>INDEX(Where!$F$2:$F$65,MATCH('4W'!J2008,DistrictList,0))</f>
        <v>2022</v>
      </c>
      <c r="AG2008" s="131">
        <f>IF(K2008&lt;&gt;"",INDEX(Where!$K$2:$K$545,MATCH('4W'!K2008,UpazilaList,0)),"")</f>
        <v>202294</v>
      </c>
      <c r="AH2008" s="141">
        <f t="array" ref="AH2008">IF(L2008&lt;&gt;"",INDEX(Where!$Q$2:$Q$5167,MATCH('4W'!K2008&amp;'4W'!L2008,Where!$O$2:$O$5167&amp;Where!$P$2:$P$5167,0)),"")</f>
        <v>20229447</v>
      </c>
      <c r="AI2008" s="198" t="str">
        <f>IF(Table1[[#This Row],[SSID]]="", "..", Table1[[#This Row],[District]]&amp;", "&amp;Table1[[#This Row],[Upazila]]&amp;", "&amp;Table1[[#This Row],[Union]]&amp;", "&amp;Table1[[#This Row],[Location Camp]])</f>
        <v>Cox's Bazar, Ukhia, Raja Palong, Kutupalong RC</v>
      </c>
    </row>
    <row r="2009" spans="1:35" s="6" customFormat="1" x14ac:dyDescent="0.35">
      <c r="A2009" s="67">
        <v>4056</v>
      </c>
      <c r="B2009" s="4" t="s">
        <v>4663</v>
      </c>
      <c r="C2009" s="4" t="s">
        <v>4716</v>
      </c>
      <c r="D2009" s="4" t="s">
        <v>4663</v>
      </c>
      <c r="E2009" s="4" t="s">
        <v>6551</v>
      </c>
      <c r="F2009" s="4" t="s">
        <v>5569</v>
      </c>
      <c r="G2009" s="4" t="s">
        <v>5569</v>
      </c>
      <c r="H2009" s="4" t="s">
        <v>4637</v>
      </c>
      <c r="I2009" s="24" t="s">
        <v>4</v>
      </c>
      <c r="J2009" s="24" t="s">
        <v>21</v>
      </c>
      <c r="K2009" s="4" t="s">
        <v>184</v>
      </c>
      <c r="L2009" s="4" t="s">
        <v>1531</v>
      </c>
      <c r="M2009" s="4" t="s">
        <v>4792</v>
      </c>
      <c r="N2009" s="4" t="s">
        <v>4792</v>
      </c>
      <c r="O2009" s="4" t="s">
        <v>5722</v>
      </c>
      <c r="P2009" s="11">
        <v>43101</v>
      </c>
      <c r="Q2009" s="11">
        <v>43465</v>
      </c>
      <c r="R2009" s="52"/>
      <c r="S2009" s="52">
        <v>3930</v>
      </c>
      <c r="T2009" s="155">
        <v>2046</v>
      </c>
      <c r="U2009" s="155">
        <v>1884</v>
      </c>
      <c r="V2009" s="155">
        <v>0</v>
      </c>
      <c r="W2009" s="155">
        <v>0</v>
      </c>
      <c r="X2009" s="155">
        <v>1884</v>
      </c>
      <c r="Y2009" s="155">
        <v>2046</v>
      </c>
      <c r="Z2009" s="155">
        <v>0</v>
      </c>
      <c r="AA2009" s="156"/>
      <c r="AB2009" s="156"/>
      <c r="AC2009" s="157"/>
      <c r="AD2009" s="4"/>
      <c r="AE2009" s="131">
        <f>INDEX(Where!$B$2:$B$8,MATCH('4W'!I2009,DivisionList,0))</f>
        <v>20</v>
      </c>
      <c r="AF2009" s="131">
        <f>INDEX(Where!$F$2:$F$65,MATCH('4W'!J2009,DistrictList,0))</f>
        <v>2022</v>
      </c>
      <c r="AG2009" s="131">
        <f>IF(K2009&lt;&gt;"",INDEX(Where!$K$2:$K$545,MATCH('4W'!K2009,UpazilaList,0)),"")</f>
        <v>202294</v>
      </c>
      <c r="AH2009" s="141">
        <f t="array" ref="AH2009">IF(L2009&lt;&gt;"",INDEX(Where!$Q$2:$Q$5167,MATCH('4W'!K2009&amp;'4W'!L2009,Where!$O$2:$O$5167&amp;Where!$P$2:$P$5167,0)),"")</f>
        <v>20229447</v>
      </c>
      <c r="AI2009" s="198" t="str">
        <f>IF(Table1[[#This Row],[SSID]]="", "..", Table1[[#This Row],[District]]&amp;", "&amp;Table1[[#This Row],[Upazila]]&amp;", "&amp;Table1[[#This Row],[Union]]&amp;", "&amp;Table1[[#This Row],[Location Camp]])</f>
        <v>Cox's Bazar, Ukhia, Raja Palong, Kutupalong RC</v>
      </c>
    </row>
    <row r="2010" spans="1:35" s="6" customFormat="1" x14ac:dyDescent="0.35">
      <c r="A2010" s="67">
        <v>4435</v>
      </c>
      <c r="B2010" s="130" t="s">
        <v>4670</v>
      </c>
      <c r="C2010" s="130" t="s">
        <v>4670</v>
      </c>
      <c r="D2010" s="130" t="s">
        <v>4663</v>
      </c>
      <c r="E2010" s="130" t="s">
        <v>4884</v>
      </c>
      <c r="F2010" s="130" t="s">
        <v>4755</v>
      </c>
      <c r="G2010" s="130" t="s">
        <v>6172</v>
      </c>
      <c r="H2010" s="130" t="s">
        <v>4637</v>
      </c>
      <c r="I2010" s="146" t="s">
        <v>4</v>
      </c>
      <c r="J2010" s="146" t="s">
        <v>21</v>
      </c>
      <c r="K2010" s="130" t="s">
        <v>184</v>
      </c>
      <c r="L2010" s="130" t="s">
        <v>1531</v>
      </c>
      <c r="M2010" s="130" t="s">
        <v>4792</v>
      </c>
      <c r="N2010" s="130" t="s">
        <v>4792</v>
      </c>
      <c r="O2010" s="130" t="s">
        <v>5722</v>
      </c>
      <c r="P2010" s="132">
        <v>43153</v>
      </c>
      <c r="Q2010" s="150">
        <v>43281</v>
      </c>
      <c r="R2010" s="133"/>
      <c r="S2010" s="133">
        <v>32</v>
      </c>
      <c r="T2010" s="135">
        <v>19</v>
      </c>
      <c r="U2010" s="135">
        <v>13</v>
      </c>
      <c r="V2010" s="135">
        <v>13</v>
      </c>
      <c r="W2010" s="135">
        <v>19</v>
      </c>
      <c r="X2010" s="135"/>
      <c r="Y2010" s="135"/>
      <c r="Z2010" s="135"/>
      <c r="AA2010" s="137" t="s">
        <v>6287</v>
      </c>
      <c r="AB2010" s="137"/>
      <c r="AC2010" s="139"/>
      <c r="AD2010" s="144"/>
      <c r="AE2010" s="131">
        <f>INDEX(Where!$B$2:$B$8,MATCH('4W'!I2010,DivisionList,0))</f>
        <v>20</v>
      </c>
      <c r="AF2010" s="131">
        <f>INDEX(Where!$F$2:$F$65,MATCH('4W'!J2010,DistrictList,0))</f>
        <v>2022</v>
      </c>
      <c r="AG2010" s="131">
        <f>IF(K2010&lt;&gt;"",INDEX(Where!$K$2:$K$545,MATCH('4W'!K2010,UpazilaList,0)),"")</f>
        <v>202294</v>
      </c>
      <c r="AH2010" s="141">
        <f t="array" ref="AH2010">IF(L2010&lt;&gt;"",INDEX(Where!$Q$2:$Q$5167,MATCH('4W'!K2010&amp;'4W'!L2010,Where!$O$2:$O$5167&amp;Where!$P$2:$P$5167,0)),"")</f>
        <v>20229447</v>
      </c>
      <c r="AI2010" s="198" t="str">
        <f>IF(Table1[[#This Row],[SSID]]="", "..", Table1[[#This Row],[District]]&amp;", "&amp;Table1[[#This Row],[Upazila]]&amp;", "&amp;Table1[[#This Row],[Union]]&amp;", "&amp;Table1[[#This Row],[Location Camp]])</f>
        <v>Cox's Bazar, Ukhia, Raja Palong, Kutupalong RC</v>
      </c>
    </row>
    <row r="2011" spans="1:35" s="6" customFormat="1" x14ac:dyDescent="0.35">
      <c r="A2011" s="67">
        <v>4405</v>
      </c>
      <c r="B2011" s="130" t="s">
        <v>4662</v>
      </c>
      <c r="C2011" s="130" t="s">
        <v>4664</v>
      </c>
      <c r="D2011" s="130" t="s">
        <v>4662</v>
      </c>
      <c r="E2011" s="130" t="s">
        <v>4631</v>
      </c>
      <c r="F2011" s="130"/>
      <c r="G2011" s="130" t="s">
        <v>6136</v>
      </c>
      <c r="H2011" s="130" t="s">
        <v>4637</v>
      </c>
      <c r="I2011" s="146" t="s">
        <v>4</v>
      </c>
      <c r="J2011" s="146" t="s">
        <v>21</v>
      </c>
      <c r="K2011" s="130" t="s">
        <v>184</v>
      </c>
      <c r="L2011" s="130" t="s">
        <v>1531</v>
      </c>
      <c r="M2011" s="130" t="s">
        <v>4792</v>
      </c>
      <c r="N2011" s="130" t="s">
        <v>4792</v>
      </c>
      <c r="O2011" s="130" t="s">
        <v>5722</v>
      </c>
      <c r="P2011" s="132">
        <v>42972</v>
      </c>
      <c r="Q2011" s="150">
        <v>43190</v>
      </c>
      <c r="R2011" s="133"/>
      <c r="S2011" s="133">
        <v>128</v>
      </c>
      <c r="T2011" s="135"/>
      <c r="U2011" s="135">
        <v>128</v>
      </c>
      <c r="V2011" s="135"/>
      <c r="W2011" s="135"/>
      <c r="X2011" s="135"/>
      <c r="Y2011" s="135"/>
      <c r="Z2011" s="135"/>
      <c r="AA2011" s="137"/>
      <c r="AB2011" s="156"/>
      <c r="AC2011" s="157"/>
      <c r="AD2011" s="4"/>
      <c r="AE2011" s="131">
        <f>INDEX(Where!$B$2:$B$8,MATCH('4W'!I2011,DivisionList,0))</f>
        <v>20</v>
      </c>
      <c r="AF2011" s="131">
        <f>INDEX(Where!$F$2:$F$65,MATCH('4W'!J2011,DistrictList,0))</f>
        <v>2022</v>
      </c>
      <c r="AG2011" s="131">
        <f>IF(K2011&lt;&gt;"",INDEX(Where!$K$2:$K$545,MATCH('4W'!K2011,UpazilaList,0)),"")</f>
        <v>202294</v>
      </c>
      <c r="AH2011" s="141">
        <f t="array" ref="AH2011">IF(L2011&lt;&gt;"",INDEX(Where!$Q$2:$Q$5167,MATCH('4W'!K2011&amp;'4W'!L2011,Where!$O$2:$O$5167&amp;Where!$P$2:$P$5167,0)),"")</f>
        <v>20229447</v>
      </c>
      <c r="AI2011" s="198" t="str">
        <f>IF(Table1[[#This Row],[SSID]]="", "..", Table1[[#This Row],[District]]&amp;", "&amp;Table1[[#This Row],[Upazila]]&amp;", "&amp;Table1[[#This Row],[Union]]&amp;", "&amp;Table1[[#This Row],[Location Camp]])</f>
        <v>Cox's Bazar, Ukhia, Raja Palong, Kutupalong RC</v>
      </c>
    </row>
    <row r="2012" spans="1:35" s="6" customFormat="1" x14ac:dyDescent="0.35">
      <c r="A2012" s="67">
        <v>4404</v>
      </c>
      <c r="B2012" s="130" t="s">
        <v>4662</v>
      </c>
      <c r="C2012" s="130" t="s">
        <v>4664</v>
      </c>
      <c r="D2012" s="130" t="s">
        <v>4662</v>
      </c>
      <c r="E2012" s="130" t="s">
        <v>4631</v>
      </c>
      <c r="F2012" s="130"/>
      <c r="G2012" s="130" t="s">
        <v>6135</v>
      </c>
      <c r="H2012" s="130" t="s">
        <v>4637</v>
      </c>
      <c r="I2012" s="146" t="s">
        <v>4</v>
      </c>
      <c r="J2012" s="146" t="s">
        <v>21</v>
      </c>
      <c r="K2012" s="130" t="s">
        <v>184</v>
      </c>
      <c r="L2012" s="130" t="s">
        <v>1531</v>
      </c>
      <c r="M2012" s="130" t="s">
        <v>4792</v>
      </c>
      <c r="N2012" s="130" t="s">
        <v>4792</v>
      </c>
      <c r="O2012" s="130" t="s">
        <v>5722</v>
      </c>
      <c r="P2012" s="132">
        <v>42972</v>
      </c>
      <c r="Q2012" s="150">
        <v>43190</v>
      </c>
      <c r="R2012" s="133"/>
      <c r="S2012" s="133">
        <v>433</v>
      </c>
      <c r="T2012" s="135"/>
      <c r="U2012" s="135">
        <v>433</v>
      </c>
      <c r="V2012" s="135"/>
      <c r="W2012" s="135"/>
      <c r="X2012" s="135"/>
      <c r="Y2012" s="135"/>
      <c r="Z2012" s="135"/>
      <c r="AA2012" s="137"/>
      <c r="AB2012" s="156"/>
      <c r="AC2012" s="157"/>
      <c r="AD2012" s="4"/>
      <c r="AE2012" s="131">
        <f>INDEX(Where!$B$2:$B$8,MATCH('4W'!I2012,DivisionList,0))</f>
        <v>20</v>
      </c>
      <c r="AF2012" s="131">
        <f>INDEX(Where!$F$2:$F$65,MATCH('4W'!J2012,DistrictList,0))</f>
        <v>2022</v>
      </c>
      <c r="AG2012" s="131">
        <f>IF(K2012&lt;&gt;"",INDEX(Where!$K$2:$K$545,MATCH('4W'!K2012,UpazilaList,0)),"")</f>
        <v>202294</v>
      </c>
      <c r="AH2012" s="141">
        <f t="array" ref="AH2012">IF(L2012&lt;&gt;"",INDEX(Where!$Q$2:$Q$5167,MATCH('4W'!K2012&amp;'4W'!L2012,Where!$O$2:$O$5167&amp;Where!$P$2:$P$5167,0)),"")</f>
        <v>20229447</v>
      </c>
      <c r="AI2012" s="198" t="str">
        <f>IF(Table1[[#This Row],[SSID]]="", "..", Table1[[#This Row],[District]]&amp;", "&amp;Table1[[#This Row],[Upazila]]&amp;", "&amp;Table1[[#This Row],[Union]]&amp;", "&amp;Table1[[#This Row],[Location Camp]])</f>
        <v>Cox's Bazar, Ukhia, Raja Palong, Kutupalong RC</v>
      </c>
    </row>
    <row r="2013" spans="1:35" s="6" customFormat="1" x14ac:dyDescent="0.35">
      <c r="A2013" s="67">
        <v>4406</v>
      </c>
      <c r="B2013" s="130" t="s">
        <v>4662</v>
      </c>
      <c r="C2013" s="130" t="s">
        <v>4664</v>
      </c>
      <c r="D2013" s="130" t="s">
        <v>4662</v>
      </c>
      <c r="E2013" s="130" t="s">
        <v>4631</v>
      </c>
      <c r="F2013" s="130"/>
      <c r="G2013" s="130" t="s">
        <v>6137</v>
      </c>
      <c r="H2013" s="130" t="s">
        <v>4637</v>
      </c>
      <c r="I2013" s="146" t="s">
        <v>4</v>
      </c>
      <c r="J2013" s="146" t="s">
        <v>21</v>
      </c>
      <c r="K2013" s="130" t="s">
        <v>184</v>
      </c>
      <c r="L2013" s="130" t="s">
        <v>1531</v>
      </c>
      <c r="M2013" s="130" t="s">
        <v>4792</v>
      </c>
      <c r="N2013" s="130" t="s">
        <v>4792</v>
      </c>
      <c r="O2013" s="130" t="s">
        <v>5722</v>
      </c>
      <c r="P2013" s="132">
        <v>42972</v>
      </c>
      <c r="Q2013" s="150">
        <v>43190</v>
      </c>
      <c r="R2013" s="133"/>
      <c r="S2013" s="133">
        <v>258</v>
      </c>
      <c r="T2013" s="135">
        <v>258</v>
      </c>
      <c r="U2013" s="135">
        <v>258</v>
      </c>
      <c r="V2013" s="135"/>
      <c r="W2013" s="135"/>
      <c r="X2013" s="135"/>
      <c r="Y2013" s="135"/>
      <c r="Z2013" s="135"/>
      <c r="AA2013" s="137"/>
      <c r="AB2013" s="156"/>
      <c r="AC2013" s="157"/>
      <c r="AD2013" s="4"/>
      <c r="AE2013" s="131">
        <f>INDEX(Where!$B$2:$B$8,MATCH('4W'!I2013,DivisionList,0))</f>
        <v>20</v>
      </c>
      <c r="AF2013" s="131">
        <f>INDEX(Where!$F$2:$F$65,MATCH('4W'!J2013,DistrictList,0))</f>
        <v>2022</v>
      </c>
      <c r="AG2013" s="131">
        <f>IF(K2013&lt;&gt;"",INDEX(Where!$K$2:$K$545,MATCH('4W'!K2013,UpazilaList,0)),"")</f>
        <v>202294</v>
      </c>
      <c r="AH2013" s="141">
        <f t="array" ref="AH2013">IF(L2013&lt;&gt;"",INDEX(Where!$Q$2:$Q$5167,MATCH('4W'!K2013&amp;'4W'!L2013,Where!$O$2:$O$5167&amp;Where!$P$2:$P$5167,0)),"")</f>
        <v>20229447</v>
      </c>
      <c r="AI2013" s="198" t="str">
        <f>IF(Table1[[#This Row],[SSID]]="", "..", Table1[[#This Row],[District]]&amp;", "&amp;Table1[[#This Row],[Upazila]]&amp;", "&amp;Table1[[#This Row],[Union]]&amp;", "&amp;Table1[[#This Row],[Location Camp]])</f>
        <v>Cox's Bazar, Ukhia, Raja Palong, Kutupalong RC</v>
      </c>
    </row>
    <row r="2014" spans="1:35" s="6" customFormat="1" x14ac:dyDescent="0.35">
      <c r="A2014" s="67">
        <v>4408</v>
      </c>
      <c r="B2014" s="130" t="s">
        <v>4662</v>
      </c>
      <c r="C2014" s="130" t="s">
        <v>4664</v>
      </c>
      <c r="D2014" s="130" t="s">
        <v>4662</v>
      </c>
      <c r="E2014" s="130" t="s">
        <v>4631</v>
      </c>
      <c r="F2014" s="130"/>
      <c r="G2014" s="130" t="s">
        <v>6139</v>
      </c>
      <c r="H2014" s="130" t="s">
        <v>4637</v>
      </c>
      <c r="I2014" s="146" t="s">
        <v>4</v>
      </c>
      <c r="J2014" s="146" t="s">
        <v>21</v>
      </c>
      <c r="K2014" s="130" t="s">
        <v>184</v>
      </c>
      <c r="L2014" s="130" t="s">
        <v>1531</v>
      </c>
      <c r="M2014" s="130" t="s">
        <v>4792</v>
      </c>
      <c r="N2014" s="130" t="s">
        <v>4792</v>
      </c>
      <c r="O2014" s="130" t="s">
        <v>5722</v>
      </c>
      <c r="P2014" s="132">
        <v>42972</v>
      </c>
      <c r="Q2014" s="150">
        <v>43190</v>
      </c>
      <c r="R2014" s="133"/>
      <c r="S2014" s="133">
        <v>776</v>
      </c>
      <c r="T2014" s="135"/>
      <c r="U2014" s="135">
        <v>776</v>
      </c>
      <c r="V2014" s="135"/>
      <c r="W2014" s="135"/>
      <c r="X2014" s="135"/>
      <c r="Y2014" s="135"/>
      <c r="Z2014" s="135"/>
      <c r="AA2014" s="137"/>
      <c r="AB2014" s="156"/>
      <c r="AC2014" s="157"/>
      <c r="AD2014" s="4"/>
      <c r="AE2014" s="131">
        <f>INDEX(Where!$B$2:$B$8,MATCH('4W'!I2014,DivisionList,0))</f>
        <v>20</v>
      </c>
      <c r="AF2014" s="131">
        <f>INDEX(Where!$F$2:$F$65,MATCH('4W'!J2014,DistrictList,0))</f>
        <v>2022</v>
      </c>
      <c r="AG2014" s="131">
        <f>IF(K2014&lt;&gt;"",INDEX(Where!$K$2:$K$545,MATCH('4W'!K2014,UpazilaList,0)),"")</f>
        <v>202294</v>
      </c>
      <c r="AH2014" s="141">
        <f t="array" ref="AH2014">IF(L2014&lt;&gt;"",INDEX(Where!$Q$2:$Q$5167,MATCH('4W'!K2014&amp;'4W'!L2014,Where!$O$2:$O$5167&amp;Where!$P$2:$P$5167,0)),"")</f>
        <v>20229447</v>
      </c>
      <c r="AI2014" s="198" t="str">
        <f>IF(Table1[[#This Row],[SSID]]="", "..", Table1[[#This Row],[District]]&amp;", "&amp;Table1[[#This Row],[Upazila]]&amp;", "&amp;Table1[[#This Row],[Union]]&amp;", "&amp;Table1[[#This Row],[Location Camp]])</f>
        <v>Cox's Bazar, Ukhia, Raja Palong, Kutupalong RC</v>
      </c>
    </row>
    <row r="2015" spans="1:35" s="6" customFormat="1" x14ac:dyDescent="0.35">
      <c r="A2015" s="67">
        <v>4407</v>
      </c>
      <c r="B2015" s="130" t="s">
        <v>4662</v>
      </c>
      <c r="C2015" s="130" t="s">
        <v>4664</v>
      </c>
      <c r="D2015" s="130" t="s">
        <v>4662</v>
      </c>
      <c r="E2015" s="130" t="s">
        <v>4631</v>
      </c>
      <c r="F2015" s="130"/>
      <c r="G2015" s="130" t="s">
        <v>6138</v>
      </c>
      <c r="H2015" s="130" t="s">
        <v>4637</v>
      </c>
      <c r="I2015" s="146" t="s">
        <v>4</v>
      </c>
      <c r="J2015" s="146" t="s">
        <v>21</v>
      </c>
      <c r="K2015" s="130" t="s">
        <v>184</v>
      </c>
      <c r="L2015" s="130" t="s">
        <v>1531</v>
      </c>
      <c r="M2015" s="130" t="s">
        <v>4792</v>
      </c>
      <c r="N2015" s="130" t="s">
        <v>4792</v>
      </c>
      <c r="O2015" s="130" t="s">
        <v>5722</v>
      </c>
      <c r="P2015" s="132">
        <v>42972</v>
      </c>
      <c r="Q2015" s="150">
        <v>43190</v>
      </c>
      <c r="R2015" s="133"/>
      <c r="S2015" s="133">
        <v>1992</v>
      </c>
      <c r="T2015" s="135"/>
      <c r="U2015" s="135">
        <v>1992</v>
      </c>
      <c r="V2015" s="135"/>
      <c r="W2015" s="135"/>
      <c r="X2015" s="135"/>
      <c r="Y2015" s="135"/>
      <c r="Z2015" s="135"/>
      <c r="AA2015" s="137"/>
      <c r="AB2015" s="156"/>
      <c r="AC2015" s="157"/>
      <c r="AD2015" s="4"/>
      <c r="AE2015" s="131">
        <f>INDEX(Where!$B$2:$B$8,MATCH('4W'!I2015,DivisionList,0))</f>
        <v>20</v>
      </c>
      <c r="AF2015" s="131">
        <f>INDEX(Where!$F$2:$F$65,MATCH('4W'!J2015,DistrictList,0))</f>
        <v>2022</v>
      </c>
      <c r="AG2015" s="131">
        <f>IF(K2015&lt;&gt;"",INDEX(Where!$K$2:$K$545,MATCH('4W'!K2015,UpazilaList,0)),"")</f>
        <v>202294</v>
      </c>
      <c r="AH2015" s="141">
        <f t="array" ref="AH2015">IF(L2015&lt;&gt;"",INDEX(Where!$Q$2:$Q$5167,MATCH('4W'!K2015&amp;'4W'!L2015,Where!$O$2:$O$5167&amp;Where!$P$2:$P$5167,0)),"")</f>
        <v>20229447</v>
      </c>
      <c r="AI2015" s="198" t="str">
        <f>IF(Table1[[#This Row],[SSID]]="", "..", Table1[[#This Row],[District]]&amp;", "&amp;Table1[[#This Row],[Upazila]]&amp;", "&amp;Table1[[#This Row],[Union]]&amp;", "&amp;Table1[[#This Row],[Location Camp]])</f>
        <v>Cox's Bazar, Ukhia, Raja Palong, Kutupalong RC</v>
      </c>
    </row>
    <row r="2016" spans="1:35" s="6" customFormat="1" x14ac:dyDescent="0.35">
      <c r="A2016" s="67">
        <v>4095</v>
      </c>
      <c r="B2016" s="4" t="s">
        <v>4663</v>
      </c>
      <c r="C2016" s="4" t="s">
        <v>5324</v>
      </c>
      <c r="D2016" s="4" t="s">
        <v>5786</v>
      </c>
      <c r="E2016" s="4" t="s">
        <v>4692</v>
      </c>
      <c r="F2016" s="4" t="s">
        <v>4695</v>
      </c>
      <c r="G2016" s="4" t="s">
        <v>5787</v>
      </c>
      <c r="H2016" s="4" t="s">
        <v>4638</v>
      </c>
      <c r="I2016" s="24" t="s">
        <v>4</v>
      </c>
      <c r="J2016" s="24" t="s">
        <v>21</v>
      </c>
      <c r="K2016" s="4" t="s">
        <v>184</v>
      </c>
      <c r="L2016" s="4" t="s">
        <v>1531</v>
      </c>
      <c r="M2016" s="4" t="s">
        <v>4792</v>
      </c>
      <c r="N2016" s="4" t="s">
        <v>4792</v>
      </c>
      <c r="O2016" s="4" t="s">
        <v>5722</v>
      </c>
      <c r="P2016" s="11">
        <v>43048</v>
      </c>
      <c r="Q2016" s="11">
        <v>43055</v>
      </c>
      <c r="R2016" s="52">
        <v>232</v>
      </c>
      <c r="S2016" s="52">
        <v>1160</v>
      </c>
      <c r="T2016" s="155">
        <v>0</v>
      </c>
      <c r="U2016" s="155">
        <v>0</v>
      </c>
      <c r="V2016" s="155">
        <v>0</v>
      </c>
      <c r="W2016" s="155">
        <v>0</v>
      </c>
      <c r="X2016" s="155">
        <v>0</v>
      </c>
      <c r="Y2016" s="155">
        <v>0</v>
      </c>
      <c r="Z2016" s="155"/>
      <c r="AA2016" s="156" t="s">
        <v>5905</v>
      </c>
      <c r="AB2016" s="156"/>
      <c r="AC2016" s="157"/>
      <c r="AD2016" s="4"/>
      <c r="AE2016" s="131">
        <f>INDEX(Where!$B$2:$B$8,MATCH('4W'!I2016,DivisionList,0))</f>
        <v>20</v>
      </c>
      <c r="AF2016" s="131">
        <f>INDEX(Where!$F$2:$F$65,MATCH('4W'!J2016,DistrictList,0))</f>
        <v>2022</v>
      </c>
      <c r="AG2016" s="131">
        <f>IF(K2016&lt;&gt;"",INDEX(Where!$K$2:$K$545,MATCH('4W'!K2016,UpazilaList,0)),"")</f>
        <v>202294</v>
      </c>
      <c r="AH2016" s="141">
        <f t="array" ref="AH2016">IF(L2016&lt;&gt;"",INDEX(Where!$Q$2:$Q$5167,MATCH('4W'!K2016&amp;'4W'!L2016,Where!$O$2:$O$5167&amp;Where!$P$2:$P$5167,0)),"")</f>
        <v>20229447</v>
      </c>
      <c r="AI2016" s="198" t="str">
        <f>IF(Table1[[#This Row],[SSID]]="", "..", Table1[[#This Row],[District]]&amp;", "&amp;Table1[[#This Row],[Upazila]]&amp;", "&amp;Table1[[#This Row],[Union]]&amp;", "&amp;Table1[[#This Row],[Location Camp]])</f>
        <v>Cox's Bazar, Ukhia, Raja Palong, Kutupalong RC</v>
      </c>
    </row>
    <row r="2017" spans="1:35" s="6" customFormat="1" x14ac:dyDescent="0.35">
      <c r="A2017" s="67">
        <v>4119</v>
      </c>
      <c r="B2017" s="4" t="s">
        <v>4663</v>
      </c>
      <c r="C2017" s="4" t="s">
        <v>5324</v>
      </c>
      <c r="D2017" s="4" t="s">
        <v>4663</v>
      </c>
      <c r="E2017" s="4" t="s">
        <v>4692</v>
      </c>
      <c r="F2017" s="4" t="s">
        <v>4695</v>
      </c>
      <c r="G2017" s="4" t="s">
        <v>5787</v>
      </c>
      <c r="H2017" s="4" t="s">
        <v>4638</v>
      </c>
      <c r="I2017" s="24" t="s">
        <v>4</v>
      </c>
      <c r="J2017" s="24" t="s">
        <v>21</v>
      </c>
      <c r="K2017" s="4" t="s">
        <v>184</v>
      </c>
      <c r="L2017" s="4" t="s">
        <v>1531</v>
      </c>
      <c r="M2017" s="4" t="s">
        <v>4792</v>
      </c>
      <c r="N2017" s="4" t="s">
        <v>4792</v>
      </c>
      <c r="O2017" s="4" t="s">
        <v>5722</v>
      </c>
      <c r="P2017" s="11">
        <v>43069</v>
      </c>
      <c r="Q2017" s="11">
        <v>43069</v>
      </c>
      <c r="R2017" s="52">
        <v>488</v>
      </c>
      <c r="S2017" s="52">
        <v>2440</v>
      </c>
      <c r="T2017" s="155">
        <v>0</v>
      </c>
      <c r="U2017" s="155">
        <v>0</v>
      </c>
      <c r="V2017" s="155">
        <v>0</v>
      </c>
      <c r="W2017" s="155">
        <v>0</v>
      </c>
      <c r="X2017" s="155">
        <v>0</v>
      </c>
      <c r="Y2017" s="155">
        <v>0</v>
      </c>
      <c r="Z2017" s="155"/>
      <c r="AA2017" s="156" t="s">
        <v>5786</v>
      </c>
      <c r="AB2017" s="156"/>
      <c r="AC2017" s="157"/>
      <c r="AD2017" s="4"/>
      <c r="AE2017" s="131">
        <f>INDEX(Where!$B$2:$B$8,MATCH('4W'!I2017,DivisionList,0))</f>
        <v>20</v>
      </c>
      <c r="AF2017" s="131">
        <f>INDEX(Where!$F$2:$F$65,MATCH('4W'!J2017,DistrictList,0))</f>
        <v>2022</v>
      </c>
      <c r="AG2017" s="131">
        <f>IF(K2017&lt;&gt;"",INDEX(Where!$K$2:$K$545,MATCH('4W'!K2017,UpazilaList,0)),"")</f>
        <v>202294</v>
      </c>
      <c r="AH2017" s="141">
        <f t="array" ref="AH2017">IF(L2017&lt;&gt;"",INDEX(Where!$Q$2:$Q$5167,MATCH('4W'!K2017&amp;'4W'!L2017,Where!$O$2:$O$5167&amp;Where!$P$2:$P$5167,0)),"")</f>
        <v>20229447</v>
      </c>
      <c r="AI2017" s="198" t="str">
        <f>IF(Table1[[#This Row],[SSID]]="", "..", Table1[[#This Row],[District]]&amp;", "&amp;Table1[[#This Row],[Upazila]]&amp;", "&amp;Table1[[#This Row],[Union]]&amp;", "&amp;Table1[[#This Row],[Location Camp]])</f>
        <v>Cox's Bazar, Ukhia, Raja Palong, Kutupalong RC</v>
      </c>
    </row>
    <row r="2018" spans="1:35" s="6" customFormat="1" x14ac:dyDescent="0.35">
      <c r="A2018" s="67">
        <v>4127</v>
      </c>
      <c r="B2018" s="26" t="s">
        <v>4663</v>
      </c>
      <c r="C2018" s="26" t="s">
        <v>5324</v>
      </c>
      <c r="D2018" s="26" t="s">
        <v>4663</v>
      </c>
      <c r="E2018" s="26" t="s">
        <v>4692</v>
      </c>
      <c r="F2018" s="26" t="s">
        <v>4695</v>
      </c>
      <c r="G2018" s="26" t="s">
        <v>5787</v>
      </c>
      <c r="H2018" s="26" t="s">
        <v>4638</v>
      </c>
      <c r="I2018" s="24" t="s">
        <v>4</v>
      </c>
      <c r="J2018" s="24" t="s">
        <v>21</v>
      </c>
      <c r="K2018" s="26" t="s">
        <v>184</v>
      </c>
      <c r="L2018" s="26" t="s">
        <v>1531</v>
      </c>
      <c r="M2018" s="26" t="s">
        <v>4792</v>
      </c>
      <c r="N2018" s="26" t="s">
        <v>4792</v>
      </c>
      <c r="O2018" s="26" t="s">
        <v>5722</v>
      </c>
      <c r="P2018" s="25">
        <v>43071</v>
      </c>
      <c r="Q2018" s="25">
        <v>43071</v>
      </c>
      <c r="R2018" s="177">
        <v>300</v>
      </c>
      <c r="S2018" s="177">
        <v>1500</v>
      </c>
      <c r="T2018" s="155">
        <v>0</v>
      </c>
      <c r="U2018" s="155">
        <v>0</v>
      </c>
      <c r="V2018" s="155">
        <v>0</v>
      </c>
      <c r="W2018" s="155">
        <v>0</v>
      </c>
      <c r="X2018" s="155">
        <v>0</v>
      </c>
      <c r="Y2018" s="155">
        <v>0</v>
      </c>
      <c r="Z2018" s="155"/>
      <c r="AA2018" s="156" t="s">
        <v>5786</v>
      </c>
      <c r="AB2018" s="156"/>
      <c r="AC2018" s="157"/>
      <c r="AD2018" s="26"/>
      <c r="AE2018" s="131">
        <f>INDEX(Where!$B$2:$B$8,MATCH('4W'!I2018,DivisionList,0))</f>
        <v>20</v>
      </c>
      <c r="AF2018" s="131">
        <f>INDEX(Where!$F$2:$F$65,MATCH('4W'!J2018,DistrictList,0))</f>
        <v>2022</v>
      </c>
      <c r="AG2018" s="131">
        <f>IF(K2018&lt;&gt;"",INDEX(Where!$K$2:$K$545,MATCH('4W'!K2018,UpazilaList,0)),"")</f>
        <v>202294</v>
      </c>
      <c r="AH2018" s="141">
        <f t="array" ref="AH2018">IF(L2018&lt;&gt;"",INDEX(Where!$Q$2:$Q$5167,MATCH('4W'!K2018&amp;'4W'!L2018,Where!$O$2:$O$5167&amp;Where!$P$2:$P$5167,0)),"")</f>
        <v>20229447</v>
      </c>
      <c r="AI2018" s="198" t="str">
        <f>IF(Table1[[#This Row],[SSID]]="", "..", Table1[[#This Row],[District]]&amp;", "&amp;Table1[[#This Row],[Upazila]]&amp;", "&amp;Table1[[#This Row],[Union]]&amp;", "&amp;Table1[[#This Row],[Location Camp]])</f>
        <v>Cox's Bazar, Ukhia, Raja Palong, Kutupalong RC</v>
      </c>
    </row>
    <row r="2019" spans="1:35" s="6" customFormat="1" x14ac:dyDescent="0.35">
      <c r="A2019" s="67">
        <v>4135</v>
      </c>
      <c r="B2019" s="4" t="s">
        <v>4663</v>
      </c>
      <c r="C2019" s="4" t="s">
        <v>5324</v>
      </c>
      <c r="D2019" s="4" t="s">
        <v>4663</v>
      </c>
      <c r="E2019" s="4" t="s">
        <v>4692</v>
      </c>
      <c r="F2019" s="4" t="s">
        <v>4695</v>
      </c>
      <c r="G2019" s="4" t="s">
        <v>5787</v>
      </c>
      <c r="H2019" s="4" t="s">
        <v>4638</v>
      </c>
      <c r="I2019" s="10" t="s">
        <v>4</v>
      </c>
      <c r="J2019" s="10" t="s">
        <v>21</v>
      </c>
      <c r="K2019" s="4" t="s">
        <v>184</v>
      </c>
      <c r="L2019" s="4" t="s">
        <v>1531</v>
      </c>
      <c r="M2019" s="4" t="s">
        <v>4792</v>
      </c>
      <c r="N2019" s="4" t="s">
        <v>4792</v>
      </c>
      <c r="O2019" s="4" t="s">
        <v>5722</v>
      </c>
      <c r="P2019" s="11">
        <v>43072</v>
      </c>
      <c r="Q2019" s="11">
        <v>43072</v>
      </c>
      <c r="R2019" s="52">
        <v>500</v>
      </c>
      <c r="S2019" s="52">
        <v>2500</v>
      </c>
      <c r="T2019" s="53">
        <v>0</v>
      </c>
      <c r="U2019" s="53">
        <v>0</v>
      </c>
      <c r="V2019" s="53">
        <v>0</v>
      </c>
      <c r="W2019" s="53">
        <v>0</v>
      </c>
      <c r="X2019" s="53">
        <v>0</v>
      </c>
      <c r="Y2019" s="53">
        <v>0</v>
      </c>
      <c r="Z2019" s="53"/>
      <c r="AA2019" s="41" t="s">
        <v>5786</v>
      </c>
      <c r="AB2019" s="41"/>
      <c r="AC2019" s="57"/>
      <c r="AD2019" s="4"/>
      <c r="AE2019" s="131">
        <f>INDEX(Where!$B$2:$B$8,MATCH('4W'!I2019,DivisionList,0))</f>
        <v>20</v>
      </c>
      <c r="AF2019" s="131">
        <f>INDEX(Where!$F$2:$F$65,MATCH('4W'!J2019,DistrictList,0))</f>
        <v>2022</v>
      </c>
      <c r="AG2019" s="131">
        <f>IF(K2019&lt;&gt;"",INDEX(Where!$K$2:$K$545,MATCH('4W'!K2019,UpazilaList,0)),"")</f>
        <v>202294</v>
      </c>
      <c r="AH2019" s="141">
        <f t="array" ref="AH2019">IF(L2019&lt;&gt;"",INDEX(Where!$Q$2:$Q$5167,MATCH('4W'!K2019&amp;'4W'!L2019,Where!$O$2:$O$5167&amp;Where!$P$2:$P$5167,0)),"")</f>
        <v>20229447</v>
      </c>
      <c r="AI2019" s="198" t="str">
        <f>IF(Table1[[#This Row],[SSID]]="", "..", Table1[[#This Row],[District]]&amp;", "&amp;Table1[[#This Row],[Upazila]]&amp;", "&amp;Table1[[#This Row],[Union]]&amp;", "&amp;Table1[[#This Row],[Location Camp]])</f>
        <v>Cox's Bazar, Ukhia, Raja Palong, Kutupalong RC</v>
      </c>
    </row>
    <row r="2020" spans="1:35" s="6" customFormat="1" x14ac:dyDescent="0.35">
      <c r="A2020" s="67">
        <v>4136</v>
      </c>
      <c r="B2020" s="4" t="s">
        <v>4663</v>
      </c>
      <c r="C2020" s="4" t="s">
        <v>5324</v>
      </c>
      <c r="D2020" s="4" t="s">
        <v>5786</v>
      </c>
      <c r="E2020" s="4" t="s">
        <v>4692</v>
      </c>
      <c r="F2020" s="4" t="s">
        <v>4695</v>
      </c>
      <c r="G2020" s="4" t="s">
        <v>5787</v>
      </c>
      <c r="H2020" s="4" t="s">
        <v>4638</v>
      </c>
      <c r="I2020" s="10" t="s">
        <v>4</v>
      </c>
      <c r="J2020" s="10" t="s">
        <v>21</v>
      </c>
      <c r="K2020" s="4" t="s">
        <v>184</v>
      </c>
      <c r="L2020" s="4" t="s">
        <v>1531</v>
      </c>
      <c r="M2020" s="4" t="s">
        <v>4792</v>
      </c>
      <c r="N2020" s="4" t="s">
        <v>4792</v>
      </c>
      <c r="O2020" s="4" t="s">
        <v>5722</v>
      </c>
      <c r="P2020" s="11">
        <v>43032</v>
      </c>
      <c r="Q2020" s="11">
        <v>43027</v>
      </c>
      <c r="R2020" s="52">
        <v>434</v>
      </c>
      <c r="S2020" s="52">
        <v>0</v>
      </c>
      <c r="T2020" s="155">
        <v>0</v>
      </c>
      <c r="U2020" s="155">
        <v>0</v>
      </c>
      <c r="V2020" s="155">
        <v>0</v>
      </c>
      <c r="W2020" s="155">
        <v>0</v>
      </c>
      <c r="X2020" s="155">
        <v>0</v>
      </c>
      <c r="Y2020" s="155">
        <v>0</v>
      </c>
      <c r="Z2020" s="155"/>
      <c r="AA2020" s="156" t="s">
        <v>5897</v>
      </c>
      <c r="AB2020" s="156"/>
      <c r="AC2020" s="157"/>
      <c r="AD2020" s="4"/>
      <c r="AE2020" s="131">
        <f>INDEX(Where!$B$2:$B$8,MATCH('4W'!I2020,DivisionList,0))</f>
        <v>20</v>
      </c>
      <c r="AF2020" s="131">
        <f>INDEX(Where!$F$2:$F$65,MATCH('4W'!J2020,DistrictList,0))</f>
        <v>2022</v>
      </c>
      <c r="AG2020" s="131">
        <f>IF(K2020&lt;&gt;"",INDEX(Where!$K$2:$K$545,MATCH('4W'!K2020,UpazilaList,0)),"")</f>
        <v>202294</v>
      </c>
      <c r="AH2020" s="141">
        <f t="array" ref="AH2020">IF(L2020&lt;&gt;"",INDEX(Where!$Q$2:$Q$5167,MATCH('4W'!K2020&amp;'4W'!L2020,Where!$O$2:$O$5167&amp;Where!$P$2:$P$5167,0)),"")</f>
        <v>20229447</v>
      </c>
      <c r="AI2020" s="198" t="str">
        <f>IF(Table1[[#This Row],[SSID]]="", "..", Table1[[#This Row],[District]]&amp;", "&amp;Table1[[#This Row],[Upazila]]&amp;", "&amp;Table1[[#This Row],[Union]]&amp;", "&amp;Table1[[#This Row],[Location Camp]])</f>
        <v>Cox's Bazar, Ukhia, Raja Palong, Kutupalong RC</v>
      </c>
    </row>
    <row r="2021" spans="1:35" s="6" customFormat="1" x14ac:dyDescent="0.35">
      <c r="A2021" s="67">
        <v>4137</v>
      </c>
      <c r="B2021" s="4" t="s">
        <v>4663</v>
      </c>
      <c r="C2021" s="4" t="s">
        <v>5324</v>
      </c>
      <c r="D2021" s="4" t="s">
        <v>5786</v>
      </c>
      <c r="E2021" s="4" t="s">
        <v>4692</v>
      </c>
      <c r="F2021" s="4" t="s">
        <v>4695</v>
      </c>
      <c r="G2021" s="4" t="s">
        <v>5787</v>
      </c>
      <c r="H2021" s="4" t="s">
        <v>4638</v>
      </c>
      <c r="I2021" s="10" t="s">
        <v>4</v>
      </c>
      <c r="J2021" s="10" t="s">
        <v>21</v>
      </c>
      <c r="K2021" s="4" t="s">
        <v>184</v>
      </c>
      <c r="L2021" s="4" t="s">
        <v>1531</v>
      </c>
      <c r="M2021" s="4" t="s">
        <v>4792</v>
      </c>
      <c r="N2021" s="4" t="s">
        <v>4792</v>
      </c>
      <c r="O2021" s="4" t="s">
        <v>5722</v>
      </c>
      <c r="P2021" s="11">
        <v>43032</v>
      </c>
      <c r="Q2021" s="11">
        <v>43028</v>
      </c>
      <c r="R2021" s="52">
        <v>168</v>
      </c>
      <c r="S2021" s="52">
        <v>0</v>
      </c>
      <c r="T2021" s="155">
        <v>0</v>
      </c>
      <c r="U2021" s="155">
        <v>0</v>
      </c>
      <c r="V2021" s="155">
        <v>0</v>
      </c>
      <c r="W2021" s="155">
        <v>0</v>
      </c>
      <c r="X2021" s="155">
        <v>0</v>
      </c>
      <c r="Y2021" s="155">
        <v>0</v>
      </c>
      <c r="Z2021" s="155"/>
      <c r="AA2021" s="156" t="s">
        <v>5899</v>
      </c>
      <c r="AB2021" s="156"/>
      <c r="AC2021" s="157"/>
      <c r="AD2021" s="4"/>
      <c r="AE2021" s="131">
        <f>INDEX(Where!$B$2:$B$8,MATCH('4W'!I2021,DivisionList,0))</f>
        <v>20</v>
      </c>
      <c r="AF2021" s="131">
        <f>INDEX(Where!$F$2:$F$65,MATCH('4W'!J2021,DistrictList,0))</f>
        <v>2022</v>
      </c>
      <c r="AG2021" s="131">
        <f>IF(K2021&lt;&gt;"",INDEX(Where!$K$2:$K$545,MATCH('4W'!K2021,UpazilaList,0)),"")</f>
        <v>202294</v>
      </c>
      <c r="AH2021" s="141">
        <f t="array" ref="AH2021">IF(L2021&lt;&gt;"",INDEX(Where!$Q$2:$Q$5167,MATCH('4W'!K2021&amp;'4W'!L2021,Where!$O$2:$O$5167&amp;Where!$P$2:$P$5167,0)),"")</f>
        <v>20229447</v>
      </c>
      <c r="AI2021" s="198" t="str">
        <f>IF(Table1[[#This Row],[SSID]]="", "..", Table1[[#This Row],[District]]&amp;", "&amp;Table1[[#This Row],[Upazila]]&amp;", "&amp;Table1[[#This Row],[Union]]&amp;", "&amp;Table1[[#This Row],[Location Camp]])</f>
        <v>Cox's Bazar, Ukhia, Raja Palong, Kutupalong RC</v>
      </c>
    </row>
    <row r="2022" spans="1:35" s="6" customFormat="1" x14ac:dyDescent="0.35">
      <c r="A2022" s="67">
        <v>4138</v>
      </c>
      <c r="B2022" s="4" t="s">
        <v>4663</v>
      </c>
      <c r="C2022" s="4" t="s">
        <v>5324</v>
      </c>
      <c r="D2022" s="4" t="s">
        <v>5786</v>
      </c>
      <c r="E2022" s="4" t="s">
        <v>4692</v>
      </c>
      <c r="F2022" s="4" t="s">
        <v>4695</v>
      </c>
      <c r="G2022" s="4" t="s">
        <v>5787</v>
      </c>
      <c r="H2022" s="4" t="s">
        <v>4638</v>
      </c>
      <c r="I2022" s="10" t="s">
        <v>4</v>
      </c>
      <c r="J2022" s="10" t="s">
        <v>21</v>
      </c>
      <c r="K2022" s="4" t="s">
        <v>184</v>
      </c>
      <c r="L2022" s="4" t="s">
        <v>1531</v>
      </c>
      <c r="M2022" s="4" t="s">
        <v>4792</v>
      </c>
      <c r="N2022" s="4" t="s">
        <v>4792</v>
      </c>
      <c r="O2022" s="4" t="s">
        <v>5722</v>
      </c>
      <c r="P2022" s="11">
        <v>43032</v>
      </c>
      <c r="Q2022" s="11">
        <v>43029</v>
      </c>
      <c r="R2022" s="52">
        <v>58</v>
      </c>
      <c r="S2022" s="52">
        <v>0</v>
      </c>
      <c r="T2022" s="155">
        <v>0</v>
      </c>
      <c r="U2022" s="155">
        <v>0</v>
      </c>
      <c r="V2022" s="155">
        <v>0</v>
      </c>
      <c r="W2022" s="155">
        <v>0</v>
      </c>
      <c r="X2022" s="155">
        <v>0</v>
      </c>
      <c r="Y2022" s="155">
        <v>0</v>
      </c>
      <c r="Z2022" s="155"/>
      <c r="AA2022" s="156" t="s">
        <v>5902</v>
      </c>
      <c r="AB2022" s="156"/>
      <c r="AC2022" s="157"/>
      <c r="AD2022" s="4"/>
      <c r="AE2022" s="131">
        <f>INDEX(Where!$B$2:$B$8,MATCH('4W'!I2022,DivisionList,0))</f>
        <v>20</v>
      </c>
      <c r="AF2022" s="131">
        <f>INDEX(Where!$F$2:$F$65,MATCH('4W'!J2022,DistrictList,0))</f>
        <v>2022</v>
      </c>
      <c r="AG2022" s="131">
        <f>IF(K2022&lt;&gt;"",INDEX(Where!$K$2:$K$545,MATCH('4W'!K2022,UpazilaList,0)),"")</f>
        <v>202294</v>
      </c>
      <c r="AH2022" s="141">
        <f t="array" ref="AH2022">IF(L2022&lt;&gt;"",INDEX(Where!$Q$2:$Q$5167,MATCH('4W'!K2022&amp;'4W'!L2022,Where!$O$2:$O$5167&amp;Where!$P$2:$P$5167,0)),"")</f>
        <v>20229447</v>
      </c>
      <c r="AI2022" s="198" t="str">
        <f>IF(Table1[[#This Row],[SSID]]="", "..", Table1[[#This Row],[District]]&amp;", "&amp;Table1[[#This Row],[Upazila]]&amp;", "&amp;Table1[[#This Row],[Union]]&amp;", "&amp;Table1[[#This Row],[Location Camp]])</f>
        <v>Cox's Bazar, Ukhia, Raja Palong, Kutupalong RC</v>
      </c>
    </row>
    <row r="2023" spans="1:35" s="6" customFormat="1" x14ac:dyDescent="0.35">
      <c r="A2023" s="67">
        <v>4146</v>
      </c>
      <c r="B2023" s="4" t="s">
        <v>4663</v>
      </c>
      <c r="C2023" s="4" t="s">
        <v>5324</v>
      </c>
      <c r="D2023" s="4" t="s">
        <v>4663</v>
      </c>
      <c r="E2023" s="4" t="s">
        <v>4692</v>
      </c>
      <c r="F2023" s="4" t="s">
        <v>4695</v>
      </c>
      <c r="G2023" s="4" t="s">
        <v>5787</v>
      </c>
      <c r="H2023" s="4" t="s">
        <v>4638</v>
      </c>
      <c r="I2023" s="10" t="s">
        <v>4</v>
      </c>
      <c r="J2023" s="10" t="s">
        <v>21</v>
      </c>
      <c r="K2023" s="4" t="s">
        <v>184</v>
      </c>
      <c r="L2023" s="4" t="s">
        <v>1531</v>
      </c>
      <c r="M2023" s="4" t="s">
        <v>4792</v>
      </c>
      <c r="N2023" s="4" t="s">
        <v>4792</v>
      </c>
      <c r="O2023" s="4" t="s">
        <v>5722</v>
      </c>
      <c r="P2023" s="11">
        <v>43073</v>
      </c>
      <c r="Q2023" s="11">
        <v>43073</v>
      </c>
      <c r="R2023" s="52">
        <v>301</v>
      </c>
      <c r="S2023" s="52">
        <v>1505</v>
      </c>
      <c r="T2023" s="155">
        <v>0</v>
      </c>
      <c r="U2023" s="155">
        <v>0</v>
      </c>
      <c r="V2023" s="155">
        <v>0</v>
      </c>
      <c r="W2023" s="155">
        <v>0</v>
      </c>
      <c r="X2023" s="155">
        <v>0</v>
      </c>
      <c r="Y2023" s="155">
        <v>0</v>
      </c>
      <c r="Z2023" s="155"/>
      <c r="AA2023" s="156" t="s">
        <v>5786</v>
      </c>
      <c r="AB2023" s="156"/>
      <c r="AC2023" s="157"/>
      <c r="AD2023" s="4"/>
      <c r="AE2023" s="131">
        <f>INDEX(Where!$B$2:$B$8,MATCH('4W'!I2023,DivisionList,0))</f>
        <v>20</v>
      </c>
      <c r="AF2023" s="131">
        <f>INDEX(Where!$F$2:$F$65,MATCH('4W'!J2023,DistrictList,0))</f>
        <v>2022</v>
      </c>
      <c r="AG2023" s="131">
        <f>IF(K2023&lt;&gt;"",INDEX(Where!$K$2:$K$545,MATCH('4W'!K2023,UpazilaList,0)),"")</f>
        <v>202294</v>
      </c>
      <c r="AH2023" s="141">
        <f t="array" ref="AH2023">IF(L2023&lt;&gt;"",INDEX(Where!$Q$2:$Q$5167,MATCH('4W'!K2023&amp;'4W'!L2023,Where!$O$2:$O$5167&amp;Where!$P$2:$P$5167,0)),"")</f>
        <v>20229447</v>
      </c>
      <c r="AI2023" s="198" t="str">
        <f>IF(Table1[[#This Row],[SSID]]="", "..", Table1[[#This Row],[District]]&amp;", "&amp;Table1[[#This Row],[Upazila]]&amp;", "&amp;Table1[[#This Row],[Union]]&amp;", "&amp;Table1[[#This Row],[Location Camp]])</f>
        <v>Cox's Bazar, Ukhia, Raja Palong, Kutupalong RC</v>
      </c>
    </row>
    <row r="2024" spans="1:35" s="6" customFormat="1" x14ac:dyDescent="0.35">
      <c r="A2024" s="67">
        <v>4154</v>
      </c>
      <c r="B2024" s="4" t="s">
        <v>4663</v>
      </c>
      <c r="C2024" s="4" t="s">
        <v>5324</v>
      </c>
      <c r="D2024" s="4" t="s">
        <v>4663</v>
      </c>
      <c r="E2024" s="4" t="s">
        <v>4692</v>
      </c>
      <c r="F2024" s="4" t="s">
        <v>4695</v>
      </c>
      <c r="G2024" s="4" t="s">
        <v>5787</v>
      </c>
      <c r="H2024" s="4" t="s">
        <v>4638</v>
      </c>
      <c r="I2024" s="10" t="s">
        <v>4</v>
      </c>
      <c r="J2024" s="10" t="s">
        <v>21</v>
      </c>
      <c r="K2024" s="4" t="s">
        <v>184</v>
      </c>
      <c r="L2024" s="4" t="s">
        <v>1531</v>
      </c>
      <c r="M2024" s="4" t="s">
        <v>4792</v>
      </c>
      <c r="N2024" s="4" t="s">
        <v>4792</v>
      </c>
      <c r="O2024" s="4" t="s">
        <v>5722</v>
      </c>
      <c r="P2024" s="11">
        <v>43074</v>
      </c>
      <c r="Q2024" s="11">
        <v>43074</v>
      </c>
      <c r="R2024" s="52">
        <v>300</v>
      </c>
      <c r="S2024" s="52">
        <v>1500</v>
      </c>
      <c r="T2024" s="155">
        <v>0</v>
      </c>
      <c r="U2024" s="155">
        <v>0</v>
      </c>
      <c r="V2024" s="155">
        <v>0</v>
      </c>
      <c r="W2024" s="155">
        <v>0</v>
      </c>
      <c r="X2024" s="155">
        <v>0</v>
      </c>
      <c r="Y2024" s="155">
        <v>0</v>
      </c>
      <c r="Z2024" s="155"/>
      <c r="AA2024" s="156" t="s">
        <v>5786</v>
      </c>
      <c r="AB2024" s="156"/>
      <c r="AC2024" s="157"/>
      <c r="AD2024" s="4"/>
      <c r="AE2024" s="131">
        <f>INDEX(Where!$B$2:$B$8,MATCH('4W'!I2024,DivisionList,0))</f>
        <v>20</v>
      </c>
      <c r="AF2024" s="131">
        <f>INDEX(Where!$F$2:$F$65,MATCH('4W'!J2024,DistrictList,0))</f>
        <v>2022</v>
      </c>
      <c r="AG2024" s="131">
        <f>IF(K2024&lt;&gt;"",INDEX(Where!$K$2:$K$545,MATCH('4W'!K2024,UpazilaList,0)),"")</f>
        <v>202294</v>
      </c>
      <c r="AH2024" s="141">
        <f t="array" ref="AH2024">IF(L2024&lt;&gt;"",INDEX(Where!$Q$2:$Q$5167,MATCH('4W'!K2024&amp;'4W'!L2024,Where!$O$2:$O$5167&amp;Where!$P$2:$P$5167,0)),"")</f>
        <v>20229447</v>
      </c>
      <c r="AI2024" s="198" t="str">
        <f>IF(Table1[[#This Row],[SSID]]="", "..", Table1[[#This Row],[District]]&amp;", "&amp;Table1[[#This Row],[Upazila]]&amp;", "&amp;Table1[[#This Row],[Union]]&amp;", "&amp;Table1[[#This Row],[Location Camp]])</f>
        <v>Cox's Bazar, Ukhia, Raja Palong, Kutupalong RC</v>
      </c>
    </row>
    <row r="2025" spans="1:35" s="6" customFormat="1" x14ac:dyDescent="0.35">
      <c r="A2025" s="67">
        <v>4170</v>
      </c>
      <c r="B2025" s="4" t="s">
        <v>4663</v>
      </c>
      <c r="C2025" s="4" t="s">
        <v>5324</v>
      </c>
      <c r="D2025" s="4" t="s">
        <v>5786</v>
      </c>
      <c r="E2025" s="4" t="s">
        <v>4692</v>
      </c>
      <c r="F2025" s="4" t="s">
        <v>4695</v>
      </c>
      <c r="G2025" s="4" t="s">
        <v>5787</v>
      </c>
      <c r="H2025" s="4" t="s">
        <v>4638</v>
      </c>
      <c r="I2025" s="10" t="s">
        <v>4</v>
      </c>
      <c r="J2025" s="10" t="s">
        <v>21</v>
      </c>
      <c r="K2025" s="4" t="s">
        <v>184</v>
      </c>
      <c r="L2025" s="4" t="s">
        <v>1531</v>
      </c>
      <c r="M2025" s="4" t="s">
        <v>4792</v>
      </c>
      <c r="N2025" s="4" t="s">
        <v>4792</v>
      </c>
      <c r="O2025" s="4" t="s">
        <v>5722</v>
      </c>
      <c r="P2025" s="11">
        <v>43049</v>
      </c>
      <c r="Q2025" s="11">
        <v>43055</v>
      </c>
      <c r="R2025" s="52">
        <v>775</v>
      </c>
      <c r="S2025" s="52">
        <v>3875</v>
      </c>
      <c r="T2025" s="155">
        <v>0</v>
      </c>
      <c r="U2025" s="155">
        <v>0</v>
      </c>
      <c r="V2025" s="155">
        <v>0</v>
      </c>
      <c r="W2025" s="155">
        <v>0</v>
      </c>
      <c r="X2025" s="155">
        <v>0</v>
      </c>
      <c r="Y2025" s="155">
        <v>0</v>
      </c>
      <c r="Z2025" s="155"/>
      <c r="AA2025" s="156" t="s">
        <v>5922</v>
      </c>
      <c r="AB2025" s="156"/>
      <c r="AC2025" s="157"/>
      <c r="AD2025" s="4"/>
      <c r="AE2025" s="131">
        <f>INDEX(Where!$B$2:$B$8,MATCH('4W'!I2025,DivisionList,0))</f>
        <v>20</v>
      </c>
      <c r="AF2025" s="131">
        <f>INDEX(Where!$F$2:$F$65,MATCH('4W'!J2025,DistrictList,0))</f>
        <v>2022</v>
      </c>
      <c r="AG2025" s="131">
        <f>IF(K2025&lt;&gt;"",INDEX(Where!$K$2:$K$545,MATCH('4W'!K2025,UpazilaList,0)),"")</f>
        <v>202294</v>
      </c>
      <c r="AH2025" s="141">
        <f t="array" ref="AH2025">IF(L2025&lt;&gt;"",INDEX(Where!$Q$2:$Q$5167,MATCH('4W'!K2025&amp;'4W'!L2025,Where!$O$2:$O$5167&amp;Where!$P$2:$P$5167,0)),"")</f>
        <v>20229447</v>
      </c>
      <c r="AI2025" s="198" t="str">
        <f>IF(Table1[[#This Row],[SSID]]="", "..", Table1[[#This Row],[District]]&amp;", "&amp;Table1[[#This Row],[Upazila]]&amp;", "&amp;Table1[[#This Row],[Union]]&amp;", "&amp;Table1[[#This Row],[Location Camp]])</f>
        <v>Cox's Bazar, Ukhia, Raja Palong, Kutupalong RC</v>
      </c>
    </row>
    <row r="2026" spans="1:35" s="6" customFormat="1" x14ac:dyDescent="0.35">
      <c r="A2026" s="67">
        <v>4171</v>
      </c>
      <c r="B2026" s="4" t="s">
        <v>4663</v>
      </c>
      <c r="C2026" s="4" t="s">
        <v>5324</v>
      </c>
      <c r="D2026" s="4" t="s">
        <v>5786</v>
      </c>
      <c r="E2026" s="4" t="s">
        <v>4692</v>
      </c>
      <c r="F2026" s="4" t="s">
        <v>4695</v>
      </c>
      <c r="G2026" s="4" t="s">
        <v>5787</v>
      </c>
      <c r="H2026" s="4" t="s">
        <v>4638</v>
      </c>
      <c r="I2026" s="10" t="s">
        <v>4</v>
      </c>
      <c r="J2026" s="10" t="s">
        <v>21</v>
      </c>
      <c r="K2026" s="4" t="s">
        <v>184</v>
      </c>
      <c r="L2026" s="4" t="s">
        <v>1531</v>
      </c>
      <c r="M2026" s="4" t="s">
        <v>4792</v>
      </c>
      <c r="N2026" s="4" t="s">
        <v>4792</v>
      </c>
      <c r="O2026" s="4" t="s">
        <v>5722</v>
      </c>
      <c r="P2026" s="11">
        <v>43049</v>
      </c>
      <c r="Q2026" s="11">
        <v>43055</v>
      </c>
      <c r="R2026" s="52">
        <v>607</v>
      </c>
      <c r="S2026" s="52">
        <v>3035</v>
      </c>
      <c r="T2026" s="155">
        <v>0</v>
      </c>
      <c r="U2026" s="155">
        <v>0</v>
      </c>
      <c r="V2026" s="155">
        <v>0</v>
      </c>
      <c r="W2026" s="155">
        <v>0</v>
      </c>
      <c r="X2026" s="155">
        <v>0</v>
      </c>
      <c r="Y2026" s="155">
        <v>0</v>
      </c>
      <c r="Z2026" s="155"/>
      <c r="AA2026" s="156" t="s">
        <v>5923</v>
      </c>
      <c r="AB2026" s="156"/>
      <c r="AC2026" s="157"/>
      <c r="AD2026" s="4"/>
      <c r="AE2026" s="131">
        <f>INDEX(Where!$B$2:$B$8,MATCH('4W'!I2026,DivisionList,0))</f>
        <v>20</v>
      </c>
      <c r="AF2026" s="131">
        <f>INDEX(Where!$F$2:$F$65,MATCH('4W'!J2026,DistrictList,0))</f>
        <v>2022</v>
      </c>
      <c r="AG2026" s="131">
        <f>IF(K2026&lt;&gt;"",INDEX(Where!$K$2:$K$545,MATCH('4W'!K2026,UpazilaList,0)),"")</f>
        <v>202294</v>
      </c>
      <c r="AH2026" s="141">
        <f t="array" ref="AH2026">IF(L2026&lt;&gt;"",INDEX(Where!$Q$2:$Q$5167,MATCH('4W'!K2026&amp;'4W'!L2026,Where!$O$2:$O$5167&amp;Where!$P$2:$P$5167,0)),"")</f>
        <v>20229447</v>
      </c>
      <c r="AI2026" s="198" t="str">
        <f>IF(Table1[[#This Row],[SSID]]="", "..", Table1[[#This Row],[District]]&amp;", "&amp;Table1[[#This Row],[Upazila]]&amp;", "&amp;Table1[[#This Row],[Union]]&amp;", "&amp;Table1[[#This Row],[Location Camp]])</f>
        <v>Cox's Bazar, Ukhia, Raja Palong, Kutupalong RC</v>
      </c>
    </row>
    <row r="2027" spans="1:35" s="6" customFormat="1" x14ac:dyDescent="0.35">
      <c r="A2027" s="67">
        <v>4185</v>
      </c>
      <c r="B2027" s="4" t="s">
        <v>4663</v>
      </c>
      <c r="C2027" s="4" t="s">
        <v>5324</v>
      </c>
      <c r="D2027" s="4" t="s">
        <v>5786</v>
      </c>
      <c r="E2027" s="4" t="s">
        <v>4692</v>
      </c>
      <c r="F2027" s="4" t="s">
        <v>4695</v>
      </c>
      <c r="G2027" s="4" t="s">
        <v>5787</v>
      </c>
      <c r="H2027" s="4" t="s">
        <v>4638</v>
      </c>
      <c r="I2027" s="10" t="s">
        <v>4</v>
      </c>
      <c r="J2027" s="10" t="s">
        <v>21</v>
      </c>
      <c r="K2027" s="4" t="s">
        <v>184</v>
      </c>
      <c r="L2027" s="4" t="s">
        <v>1531</v>
      </c>
      <c r="M2027" s="4" t="s">
        <v>4792</v>
      </c>
      <c r="N2027" s="4" t="s">
        <v>4792</v>
      </c>
      <c r="O2027" s="4" t="s">
        <v>5722</v>
      </c>
      <c r="P2027" s="11">
        <v>43049</v>
      </c>
      <c r="Q2027" s="11">
        <v>43062</v>
      </c>
      <c r="R2027" s="52">
        <v>778</v>
      </c>
      <c r="S2027" s="52">
        <v>3890</v>
      </c>
      <c r="T2027" s="155">
        <v>0</v>
      </c>
      <c r="U2027" s="155">
        <v>0</v>
      </c>
      <c r="V2027" s="155">
        <v>0</v>
      </c>
      <c r="W2027" s="155">
        <v>0</v>
      </c>
      <c r="X2027" s="155">
        <v>0</v>
      </c>
      <c r="Y2027" s="155">
        <v>0</v>
      </c>
      <c r="Z2027" s="155"/>
      <c r="AA2027" s="156" t="s">
        <v>5947</v>
      </c>
      <c r="AB2027" s="156"/>
      <c r="AC2027" s="157"/>
      <c r="AD2027" s="4"/>
      <c r="AE2027" s="131">
        <f>INDEX(Where!$B$2:$B$8,MATCH('4W'!I2027,DivisionList,0))</f>
        <v>20</v>
      </c>
      <c r="AF2027" s="131">
        <f>INDEX(Where!$F$2:$F$65,MATCH('4W'!J2027,DistrictList,0))</f>
        <v>2022</v>
      </c>
      <c r="AG2027" s="131">
        <f>IF(K2027&lt;&gt;"",INDEX(Where!$K$2:$K$545,MATCH('4W'!K2027,UpazilaList,0)),"")</f>
        <v>202294</v>
      </c>
      <c r="AH2027" s="141">
        <f t="array" ref="AH2027">IF(L2027&lt;&gt;"",INDEX(Where!$Q$2:$Q$5167,MATCH('4W'!K2027&amp;'4W'!L2027,Where!$O$2:$O$5167&amp;Where!$P$2:$P$5167,0)),"")</f>
        <v>20229447</v>
      </c>
      <c r="AI2027" s="198" t="str">
        <f>IF(Table1[[#This Row],[SSID]]="", "..", Table1[[#This Row],[District]]&amp;", "&amp;Table1[[#This Row],[Upazila]]&amp;", "&amp;Table1[[#This Row],[Union]]&amp;", "&amp;Table1[[#This Row],[Location Camp]])</f>
        <v>Cox's Bazar, Ukhia, Raja Palong, Kutupalong RC</v>
      </c>
    </row>
    <row r="2028" spans="1:35" s="6" customFormat="1" x14ac:dyDescent="0.35">
      <c r="A2028" s="67">
        <v>4186</v>
      </c>
      <c r="B2028" s="4" t="s">
        <v>4663</v>
      </c>
      <c r="C2028" s="4" t="s">
        <v>5324</v>
      </c>
      <c r="D2028" s="4" t="s">
        <v>5786</v>
      </c>
      <c r="E2028" s="4" t="s">
        <v>4692</v>
      </c>
      <c r="F2028" s="4" t="s">
        <v>4695</v>
      </c>
      <c r="G2028" s="4" t="s">
        <v>5787</v>
      </c>
      <c r="H2028" s="4" t="s">
        <v>4638</v>
      </c>
      <c r="I2028" s="10" t="s">
        <v>4</v>
      </c>
      <c r="J2028" s="10" t="s">
        <v>21</v>
      </c>
      <c r="K2028" s="4" t="s">
        <v>184</v>
      </c>
      <c r="L2028" s="4" t="s">
        <v>1531</v>
      </c>
      <c r="M2028" s="4" t="s">
        <v>4792</v>
      </c>
      <c r="N2028" s="4" t="s">
        <v>4792</v>
      </c>
      <c r="O2028" s="4" t="s">
        <v>5722</v>
      </c>
      <c r="P2028" s="11">
        <v>43049</v>
      </c>
      <c r="Q2028" s="11">
        <v>43062</v>
      </c>
      <c r="R2028" s="52">
        <v>816</v>
      </c>
      <c r="S2028" s="52">
        <v>4080</v>
      </c>
      <c r="T2028" s="155">
        <v>0</v>
      </c>
      <c r="U2028" s="155">
        <v>0</v>
      </c>
      <c r="V2028" s="155">
        <v>0</v>
      </c>
      <c r="W2028" s="155">
        <v>0</v>
      </c>
      <c r="X2028" s="155">
        <v>0</v>
      </c>
      <c r="Y2028" s="155">
        <v>0</v>
      </c>
      <c r="Z2028" s="155"/>
      <c r="AA2028" s="156" t="s">
        <v>5948</v>
      </c>
      <c r="AB2028" s="156"/>
      <c r="AC2028" s="157"/>
      <c r="AD2028" s="4"/>
      <c r="AE2028" s="131">
        <f>INDEX(Where!$B$2:$B$8,MATCH('4W'!I2028,DivisionList,0))</f>
        <v>20</v>
      </c>
      <c r="AF2028" s="131">
        <f>INDEX(Where!$F$2:$F$65,MATCH('4W'!J2028,DistrictList,0))</f>
        <v>2022</v>
      </c>
      <c r="AG2028" s="131">
        <f>IF(K2028&lt;&gt;"",INDEX(Where!$K$2:$K$545,MATCH('4W'!K2028,UpazilaList,0)),"")</f>
        <v>202294</v>
      </c>
      <c r="AH2028" s="141">
        <f t="array" ref="AH2028">IF(L2028&lt;&gt;"",INDEX(Where!$Q$2:$Q$5167,MATCH('4W'!K2028&amp;'4W'!L2028,Where!$O$2:$O$5167&amp;Where!$P$2:$P$5167,0)),"")</f>
        <v>20229447</v>
      </c>
      <c r="AI2028" s="198" t="str">
        <f>IF(Table1[[#This Row],[SSID]]="", "..", Table1[[#This Row],[District]]&amp;", "&amp;Table1[[#This Row],[Upazila]]&amp;", "&amp;Table1[[#This Row],[Union]]&amp;", "&amp;Table1[[#This Row],[Location Camp]])</f>
        <v>Cox's Bazar, Ukhia, Raja Palong, Kutupalong RC</v>
      </c>
    </row>
    <row r="2029" spans="1:35" s="6" customFormat="1" x14ac:dyDescent="0.35">
      <c r="A2029" s="67">
        <v>4187</v>
      </c>
      <c r="B2029" s="4" t="s">
        <v>4663</v>
      </c>
      <c r="C2029" s="4" t="s">
        <v>5324</v>
      </c>
      <c r="D2029" s="4" t="s">
        <v>5786</v>
      </c>
      <c r="E2029" s="4" t="s">
        <v>4692</v>
      </c>
      <c r="F2029" s="4" t="s">
        <v>4695</v>
      </c>
      <c r="G2029" s="4" t="s">
        <v>5787</v>
      </c>
      <c r="H2029" s="4" t="s">
        <v>4638</v>
      </c>
      <c r="I2029" s="10" t="s">
        <v>4</v>
      </c>
      <c r="J2029" s="10" t="s">
        <v>21</v>
      </c>
      <c r="K2029" s="4" t="s">
        <v>184</v>
      </c>
      <c r="L2029" s="4" t="s">
        <v>1531</v>
      </c>
      <c r="M2029" s="4" t="s">
        <v>4792</v>
      </c>
      <c r="N2029" s="4" t="s">
        <v>4792</v>
      </c>
      <c r="O2029" s="4" t="s">
        <v>5722</v>
      </c>
      <c r="P2029" s="11">
        <v>43052</v>
      </c>
      <c r="Q2029" s="11">
        <v>43062</v>
      </c>
      <c r="R2029" s="52">
        <v>1005</v>
      </c>
      <c r="S2029" s="52">
        <v>5025</v>
      </c>
      <c r="T2029" s="155">
        <v>0</v>
      </c>
      <c r="U2029" s="155">
        <v>0</v>
      </c>
      <c r="V2029" s="155">
        <v>0</v>
      </c>
      <c r="W2029" s="155">
        <v>0</v>
      </c>
      <c r="X2029" s="155">
        <v>0</v>
      </c>
      <c r="Y2029" s="155">
        <v>0</v>
      </c>
      <c r="Z2029" s="155"/>
      <c r="AA2029" s="156" t="s">
        <v>5949</v>
      </c>
      <c r="AB2029" s="156"/>
      <c r="AC2029" s="157"/>
      <c r="AD2029" s="4"/>
      <c r="AE2029" s="131">
        <f>INDEX(Where!$B$2:$B$8,MATCH('4W'!I2029,DivisionList,0))</f>
        <v>20</v>
      </c>
      <c r="AF2029" s="131">
        <f>INDEX(Where!$F$2:$F$65,MATCH('4W'!J2029,DistrictList,0))</f>
        <v>2022</v>
      </c>
      <c r="AG2029" s="131">
        <f>IF(K2029&lt;&gt;"",INDEX(Where!$K$2:$K$545,MATCH('4W'!K2029,UpazilaList,0)),"")</f>
        <v>202294</v>
      </c>
      <c r="AH2029" s="141">
        <f t="array" ref="AH2029">IF(L2029&lt;&gt;"",INDEX(Where!$Q$2:$Q$5167,MATCH('4W'!K2029&amp;'4W'!L2029,Where!$O$2:$O$5167&amp;Where!$P$2:$P$5167,0)),"")</f>
        <v>20229447</v>
      </c>
      <c r="AI2029" s="198" t="str">
        <f>IF(Table1[[#This Row],[SSID]]="", "..", Table1[[#This Row],[District]]&amp;", "&amp;Table1[[#This Row],[Upazila]]&amp;", "&amp;Table1[[#This Row],[Union]]&amp;", "&amp;Table1[[#This Row],[Location Camp]])</f>
        <v>Cox's Bazar, Ukhia, Raja Palong, Kutupalong RC</v>
      </c>
    </row>
    <row r="2030" spans="1:35" s="6" customFormat="1" x14ac:dyDescent="0.35">
      <c r="A2030" s="67">
        <v>4188</v>
      </c>
      <c r="B2030" s="4" t="s">
        <v>4663</v>
      </c>
      <c r="C2030" s="4" t="s">
        <v>5324</v>
      </c>
      <c r="D2030" s="4" t="s">
        <v>5786</v>
      </c>
      <c r="E2030" s="4" t="s">
        <v>4692</v>
      </c>
      <c r="F2030" s="4" t="s">
        <v>4695</v>
      </c>
      <c r="G2030" s="4" t="s">
        <v>5787</v>
      </c>
      <c r="H2030" s="4" t="s">
        <v>4638</v>
      </c>
      <c r="I2030" s="10" t="s">
        <v>4</v>
      </c>
      <c r="J2030" s="10" t="s">
        <v>21</v>
      </c>
      <c r="K2030" s="4" t="s">
        <v>184</v>
      </c>
      <c r="L2030" s="4" t="s">
        <v>1531</v>
      </c>
      <c r="M2030" s="4" t="s">
        <v>4792</v>
      </c>
      <c r="N2030" s="4" t="s">
        <v>4792</v>
      </c>
      <c r="O2030" s="4" t="s">
        <v>5722</v>
      </c>
      <c r="P2030" s="11">
        <v>43053</v>
      </c>
      <c r="Q2030" s="11">
        <v>43062</v>
      </c>
      <c r="R2030" s="52">
        <v>1260</v>
      </c>
      <c r="S2030" s="52">
        <v>6298</v>
      </c>
      <c r="T2030" s="155">
        <v>0</v>
      </c>
      <c r="U2030" s="155">
        <v>0</v>
      </c>
      <c r="V2030" s="155">
        <v>0</v>
      </c>
      <c r="W2030" s="155">
        <v>0</v>
      </c>
      <c r="X2030" s="155">
        <v>0</v>
      </c>
      <c r="Y2030" s="155">
        <v>0</v>
      </c>
      <c r="Z2030" s="155"/>
      <c r="AA2030" s="156" t="s">
        <v>5950</v>
      </c>
      <c r="AB2030" s="156"/>
      <c r="AC2030" s="157"/>
      <c r="AD2030" s="4"/>
      <c r="AE2030" s="131">
        <f>INDEX(Where!$B$2:$B$8,MATCH('4W'!I2030,DivisionList,0))</f>
        <v>20</v>
      </c>
      <c r="AF2030" s="131">
        <f>INDEX(Where!$F$2:$F$65,MATCH('4W'!J2030,DistrictList,0))</f>
        <v>2022</v>
      </c>
      <c r="AG2030" s="131">
        <f>IF(K2030&lt;&gt;"",INDEX(Where!$K$2:$K$545,MATCH('4W'!K2030,UpazilaList,0)),"")</f>
        <v>202294</v>
      </c>
      <c r="AH2030" s="141">
        <f t="array" ref="AH2030">IF(L2030&lt;&gt;"",INDEX(Where!$Q$2:$Q$5167,MATCH('4W'!K2030&amp;'4W'!L2030,Where!$O$2:$O$5167&amp;Where!$P$2:$P$5167,0)),"")</f>
        <v>20229447</v>
      </c>
      <c r="AI2030" s="198" t="str">
        <f>IF(Table1[[#This Row],[SSID]]="", "..", Table1[[#This Row],[District]]&amp;", "&amp;Table1[[#This Row],[Upazila]]&amp;", "&amp;Table1[[#This Row],[Union]]&amp;", "&amp;Table1[[#This Row],[Location Camp]])</f>
        <v>Cox's Bazar, Ukhia, Raja Palong, Kutupalong RC</v>
      </c>
    </row>
    <row r="2031" spans="1:35" s="6" customFormat="1" x14ac:dyDescent="0.35">
      <c r="A2031" s="67">
        <v>4189</v>
      </c>
      <c r="B2031" s="4" t="s">
        <v>4663</v>
      </c>
      <c r="C2031" s="4" t="s">
        <v>5324</v>
      </c>
      <c r="D2031" s="4" t="s">
        <v>5786</v>
      </c>
      <c r="E2031" s="4" t="s">
        <v>4692</v>
      </c>
      <c r="F2031" s="4" t="s">
        <v>4695</v>
      </c>
      <c r="G2031" s="4" t="s">
        <v>5787</v>
      </c>
      <c r="H2031" s="4" t="s">
        <v>4638</v>
      </c>
      <c r="I2031" s="10" t="s">
        <v>4</v>
      </c>
      <c r="J2031" s="10" t="s">
        <v>21</v>
      </c>
      <c r="K2031" s="4" t="s">
        <v>184</v>
      </c>
      <c r="L2031" s="4" t="s">
        <v>1531</v>
      </c>
      <c r="M2031" s="4" t="s">
        <v>4792</v>
      </c>
      <c r="N2031" s="4" t="s">
        <v>4792</v>
      </c>
      <c r="O2031" s="4" t="s">
        <v>5722</v>
      </c>
      <c r="P2031" s="11">
        <v>43054</v>
      </c>
      <c r="Q2031" s="11">
        <v>43062</v>
      </c>
      <c r="R2031" s="52">
        <v>990</v>
      </c>
      <c r="S2031" s="52">
        <v>4950</v>
      </c>
      <c r="T2031" s="155">
        <v>0</v>
      </c>
      <c r="U2031" s="155">
        <v>0</v>
      </c>
      <c r="V2031" s="155">
        <v>0</v>
      </c>
      <c r="W2031" s="155">
        <v>0</v>
      </c>
      <c r="X2031" s="155">
        <v>0</v>
      </c>
      <c r="Y2031" s="155">
        <v>0</v>
      </c>
      <c r="Z2031" s="155"/>
      <c r="AA2031" s="156" t="s">
        <v>5951</v>
      </c>
      <c r="AB2031" s="156"/>
      <c r="AC2031" s="157"/>
      <c r="AD2031" s="4"/>
      <c r="AE2031" s="131">
        <f>INDEX(Where!$B$2:$B$8,MATCH('4W'!I2031,DivisionList,0))</f>
        <v>20</v>
      </c>
      <c r="AF2031" s="131">
        <f>INDEX(Where!$F$2:$F$65,MATCH('4W'!J2031,DistrictList,0))</f>
        <v>2022</v>
      </c>
      <c r="AG2031" s="131">
        <f>IF(K2031&lt;&gt;"",INDEX(Where!$K$2:$K$545,MATCH('4W'!K2031,UpazilaList,0)),"")</f>
        <v>202294</v>
      </c>
      <c r="AH2031" s="141">
        <f t="array" ref="AH2031">IF(L2031&lt;&gt;"",INDEX(Where!$Q$2:$Q$5167,MATCH('4W'!K2031&amp;'4W'!L2031,Where!$O$2:$O$5167&amp;Where!$P$2:$P$5167,0)),"")</f>
        <v>20229447</v>
      </c>
      <c r="AI2031" s="198" t="str">
        <f>IF(Table1[[#This Row],[SSID]]="", "..", Table1[[#This Row],[District]]&amp;", "&amp;Table1[[#This Row],[Upazila]]&amp;", "&amp;Table1[[#This Row],[Union]]&amp;", "&amp;Table1[[#This Row],[Location Camp]])</f>
        <v>Cox's Bazar, Ukhia, Raja Palong, Kutupalong RC</v>
      </c>
    </row>
    <row r="2032" spans="1:35" s="6" customFormat="1" x14ac:dyDescent="0.35">
      <c r="A2032" s="67">
        <v>4190</v>
      </c>
      <c r="B2032" s="4" t="s">
        <v>4663</v>
      </c>
      <c r="C2032" s="4" t="s">
        <v>5324</v>
      </c>
      <c r="D2032" s="4" t="s">
        <v>5786</v>
      </c>
      <c r="E2032" s="4" t="s">
        <v>4692</v>
      </c>
      <c r="F2032" s="4" t="s">
        <v>4695</v>
      </c>
      <c r="G2032" s="4" t="s">
        <v>5787</v>
      </c>
      <c r="H2032" s="4" t="s">
        <v>4638</v>
      </c>
      <c r="I2032" s="10" t="s">
        <v>4</v>
      </c>
      <c r="J2032" s="10" t="s">
        <v>21</v>
      </c>
      <c r="K2032" s="4" t="s">
        <v>184</v>
      </c>
      <c r="L2032" s="4" t="s">
        <v>1531</v>
      </c>
      <c r="M2032" s="4" t="s">
        <v>4792</v>
      </c>
      <c r="N2032" s="4" t="s">
        <v>4792</v>
      </c>
      <c r="O2032" s="4" t="s">
        <v>5722</v>
      </c>
      <c r="P2032" s="11">
        <v>43055</v>
      </c>
      <c r="Q2032" s="11">
        <v>43062</v>
      </c>
      <c r="R2032" s="52">
        <v>853</v>
      </c>
      <c r="S2032" s="52">
        <v>4265</v>
      </c>
      <c r="T2032" s="155">
        <v>0</v>
      </c>
      <c r="U2032" s="155">
        <v>0</v>
      </c>
      <c r="V2032" s="155">
        <v>0</v>
      </c>
      <c r="W2032" s="155">
        <v>0</v>
      </c>
      <c r="X2032" s="155">
        <v>0</v>
      </c>
      <c r="Y2032" s="155">
        <v>0</v>
      </c>
      <c r="Z2032" s="155"/>
      <c r="AA2032" s="156" t="s">
        <v>5952</v>
      </c>
      <c r="AB2032" s="156"/>
      <c r="AC2032" s="157"/>
      <c r="AD2032" s="4"/>
      <c r="AE2032" s="131">
        <f>INDEX(Where!$B$2:$B$8,MATCH('4W'!I2032,DivisionList,0))</f>
        <v>20</v>
      </c>
      <c r="AF2032" s="131">
        <f>INDEX(Where!$F$2:$F$65,MATCH('4W'!J2032,DistrictList,0))</f>
        <v>2022</v>
      </c>
      <c r="AG2032" s="131">
        <f>IF(K2032&lt;&gt;"",INDEX(Where!$K$2:$K$545,MATCH('4W'!K2032,UpazilaList,0)),"")</f>
        <v>202294</v>
      </c>
      <c r="AH2032" s="141">
        <f t="array" ref="AH2032">IF(L2032&lt;&gt;"",INDEX(Where!$Q$2:$Q$5167,MATCH('4W'!K2032&amp;'4W'!L2032,Where!$O$2:$O$5167&amp;Where!$P$2:$P$5167,0)),"")</f>
        <v>20229447</v>
      </c>
      <c r="AI2032" s="198" t="str">
        <f>IF(Table1[[#This Row],[SSID]]="", "..", Table1[[#This Row],[District]]&amp;", "&amp;Table1[[#This Row],[Upazila]]&amp;", "&amp;Table1[[#This Row],[Union]]&amp;", "&amp;Table1[[#This Row],[Location Camp]])</f>
        <v>Cox's Bazar, Ukhia, Raja Palong, Kutupalong RC</v>
      </c>
    </row>
    <row r="2033" spans="1:35" s="6" customFormat="1" x14ac:dyDescent="0.35">
      <c r="A2033" s="67">
        <v>4191</v>
      </c>
      <c r="B2033" s="4" t="s">
        <v>4663</v>
      </c>
      <c r="C2033" s="4" t="s">
        <v>5324</v>
      </c>
      <c r="D2033" s="4" t="s">
        <v>5786</v>
      </c>
      <c r="E2033" s="4" t="s">
        <v>4692</v>
      </c>
      <c r="F2033" s="4" t="s">
        <v>4695</v>
      </c>
      <c r="G2033" s="4" t="s">
        <v>5787</v>
      </c>
      <c r="H2033" s="4" t="s">
        <v>4638</v>
      </c>
      <c r="I2033" s="10" t="s">
        <v>4</v>
      </c>
      <c r="J2033" s="10" t="s">
        <v>21</v>
      </c>
      <c r="K2033" s="4" t="s">
        <v>184</v>
      </c>
      <c r="L2033" s="4" t="s">
        <v>1531</v>
      </c>
      <c r="M2033" s="4" t="s">
        <v>4792</v>
      </c>
      <c r="N2033" s="4" t="s">
        <v>4792</v>
      </c>
      <c r="O2033" s="4" t="s">
        <v>5722</v>
      </c>
      <c r="P2033" s="11">
        <v>43056</v>
      </c>
      <c r="Q2033" s="11">
        <v>43062</v>
      </c>
      <c r="R2033" s="52">
        <v>340</v>
      </c>
      <c r="S2033" s="52">
        <v>1700</v>
      </c>
      <c r="T2033" s="155">
        <v>0</v>
      </c>
      <c r="U2033" s="155">
        <v>0</v>
      </c>
      <c r="V2033" s="155">
        <v>0</v>
      </c>
      <c r="W2033" s="155">
        <v>0</v>
      </c>
      <c r="X2033" s="155">
        <v>0</v>
      </c>
      <c r="Y2033" s="155">
        <v>0</v>
      </c>
      <c r="Z2033" s="155"/>
      <c r="AA2033" s="156" t="s">
        <v>5953</v>
      </c>
      <c r="AB2033" s="156"/>
      <c r="AC2033" s="157"/>
      <c r="AD2033" s="4"/>
      <c r="AE2033" s="131">
        <f>INDEX(Where!$B$2:$B$8,MATCH('4W'!I2033,DivisionList,0))</f>
        <v>20</v>
      </c>
      <c r="AF2033" s="131">
        <f>INDEX(Where!$F$2:$F$65,MATCH('4W'!J2033,DistrictList,0))</f>
        <v>2022</v>
      </c>
      <c r="AG2033" s="131">
        <f>IF(K2033&lt;&gt;"",INDEX(Where!$K$2:$K$545,MATCH('4W'!K2033,UpazilaList,0)),"")</f>
        <v>202294</v>
      </c>
      <c r="AH2033" s="141">
        <f t="array" ref="AH2033">IF(L2033&lt;&gt;"",INDEX(Where!$Q$2:$Q$5167,MATCH('4W'!K2033&amp;'4W'!L2033,Where!$O$2:$O$5167&amp;Where!$P$2:$P$5167,0)),"")</f>
        <v>20229447</v>
      </c>
      <c r="AI2033" s="198" t="str">
        <f>IF(Table1[[#This Row],[SSID]]="", "..", Table1[[#This Row],[District]]&amp;", "&amp;Table1[[#This Row],[Upazila]]&amp;", "&amp;Table1[[#This Row],[Union]]&amp;", "&amp;Table1[[#This Row],[Location Camp]])</f>
        <v>Cox's Bazar, Ukhia, Raja Palong, Kutupalong RC</v>
      </c>
    </row>
    <row r="2034" spans="1:35" s="6" customFormat="1" x14ac:dyDescent="0.35">
      <c r="A2034" s="67">
        <v>4192</v>
      </c>
      <c r="B2034" s="4" t="s">
        <v>4663</v>
      </c>
      <c r="C2034" s="4" t="s">
        <v>5324</v>
      </c>
      <c r="D2034" s="4" t="s">
        <v>5786</v>
      </c>
      <c r="E2034" s="4" t="s">
        <v>4692</v>
      </c>
      <c r="F2034" s="4" t="s">
        <v>4695</v>
      </c>
      <c r="G2034" s="4" t="s">
        <v>5787</v>
      </c>
      <c r="H2034" s="4" t="s">
        <v>4638</v>
      </c>
      <c r="I2034" s="10" t="s">
        <v>4</v>
      </c>
      <c r="J2034" s="10" t="s">
        <v>21</v>
      </c>
      <c r="K2034" s="4" t="s">
        <v>184</v>
      </c>
      <c r="L2034" s="4" t="s">
        <v>1531</v>
      </c>
      <c r="M2034" s="4" t="s">
        <v>4792</v>
      </c>
      <c r="N2034" s="4" t="s">
        <v>4792</v>
      </c>
      <c r="O2034" s="4" t="s">
        <v>5722</v>
      </c>
      <c r="P2034" s="11">
        <v>43058</v>
      </c>
      <c r="Q2034" s="11">
        <v>43062</v>
      </c>
      <c r="R2034" s="52">
        <v>750</v>
      </c>
      <c r="S2034" s="52">
        <v>3750</v>
      </c>
      <c r="T2034" s="155">
        <v>0</v>
      </c>
      <c r="U2034" s="155">
        <v>0</v>
      </c>
      <c r="V2034" s="155">
        <v>0</v>
      </c>
      <c r="W2034" s="155">
        <v>0</v>
      </c>
      <c r="X2034" s="155">
        <v>0</v>
      </c>
      <c r="Y2034" s="155">
        <v>0</v>
      </c>
      <c r="Z2034" s="155"/>
      <c r="AA2034" s="156" t="s">
        <v>5955</v>
      </c>
      <c r="AB2034" s="156"/>
      <c r="AC2034" s="157"/>
      <c r="AD2034" s="4"/>
      <c r="AE2034" s="131">
        <f>INDEX(Where!$B$2:$B$8,MATCH('4W'!I2034,DivisionList,0))</f>
        <v>20</v>
      </c>
      <c r="AF2034" s="131">
        <f>INDEX(Where!$F$2:$F$65,MATCH('4W'!J2034,DistrictList,0))</f>
        <v>2022</v>
      </c>
      <c r="AG2034" s="131">
        <f>IF(K2034&lt;&gt;"",INDEX(Where!$K$2:$K$545,MATCH('4W'!K2034,UpazilaList,0)),"")</f>
        <v>202294</v>
      </c>
      <c r="AH2034" s="141">
        <f t="array" ref="AH2034">IF(L2034&lt;&gt;"",INDEX(Where!$Q$2:$Q$5167,MATCH('4W'!K2034&amp;'4W'!L2034,Where!$O$2:$O$5167&amp;Where!$P$2:$P$5167,0)),"")</f>
        <v>20229447</v>
      </c>
      <c r="AI2034" s="198" t="str">
        <f>IF(Table1[[#This Row],[SSID]]="", "..", Table1[[#This Row],[District]]&amp;", "&amp;Table1[[#This Row],[Upazila]]&amp;", "&amp;Table1[[#This Row],[Union]]&amp;", "&amp;Table1[[#This Row],[Location Camp]])</f>
        <v>Cox's Bazar, Ukhia, Raja Palong, Kutupalong RC</v>
      </c>
    </row>
    <row r="2035" spans="1:35" s="6" customFormat="1" x14ac:dyDescent="0.35">
      <c r="A2035" s="67">
        <v>4193</v>
      </c>
      <c r="B2035" s="4" t="s">
        <v>4663</v>
      </c>
      <c r="C2035" s="4" t="s">
        <v>5324</v>
      </c>
      <c r="D2035" s="4" t="s">
        <v>5786</v>
      </c>
      <c r="E2035" s="4" t="s">
        <v>4692</v>
      </c>
      <c r="F2035" s="4" t="s">
        <v>4695</v>
      </c>
      <c r="G2035" s="4" t="s">
        <v>5787</v>
      </c>
      <c r="H2035" s="4" t="s">
        <v>4638</v>
      </c>
      <c r="I2035" s="10" t="s">
        <v>4</v>
      </c>
      <c r="J2035" s="10" t="s">
        <v>21</v>
      </c>
      <c r="K2035" s="4" t="s">
        <v>184</v>
      </c>
      <c r="L2035" s="4" t="s">
        <v>1531</v>
      </c>
      <c r="M2035" s="4" t="s">
        <v>4792</v>
      </c>
      <c r="N2035" s="4" t="s">
        <v>4792</v>
      </c>
      <c r="O2035" s="4" t="s">
        <v>5722</v>
      </c>
      <c r="P2035" s="11">
        <v>43061</v>
      </c>
      <c r="Q2035" s="11">
        <v>43062</v>
      </c>
      <c r="R2035" s="52">
        <v>215</v>
      </c>
      <c r="S2035" s="52">
        <v>1075</v>
      </c>
      <c r="T2035" s="155">
        <v>0</v>
      </c>
      <c r="U2035" s="155">
        <v>0</v>
      </c>
      <c r="V2035" s="155">
        <v>0</v>
      </c>
      <c r="W2035" s="155">
        <v>0</v>
      </c>
      <c r="X2035" s="155">
        <v>0</v>
      </c>
      <c r="Y2035" s="155">
        <v>0</v>
      </c>
      <c r="Z2035" s="155"/>
      <c r="AA2035" s="156" t="s">
        <v>5958</v>
      </c>
      <c r="AB2035" s="156"/>
      <c r="AC2035" s="157"/>
      <c r="AD2035" s="4"/>
      <c r="AE2035" s="131">
        <f>INDEX(Where!$B$2:$B$8,MATCH('4W'!I2035,DivisionList,0))</f>
        <v>20</v>
      </c>
      <c r="AF2035" s="131">
        <f>INDEX(Where!$F$2:$F$65,MATCH('4W'!J2035,DistrictList,0))</f>
        <v>2022</v>
      </c>
      <c r="AG2035" s="131">
        <f>IF(K2035&lt;&gt;"",INDEX(Where!$K$2:$K$545,MATCH('4W'!K2035,UpazilaList,0)),"")</f>
        <v>202294</v>
      </c>
      <c r="AH2035" s="141">
        <f t="array" ref="AH2035">IF(L2035&lt;&gt;"",INDEX(Where!$Q$2:$Q$5167,MATCH('4W'!K2035&amp;'4W'!L2035,Where!$O$2:$O$5167&amp;Where!$P$2:$P$5167,0)),"")</f>
        <v>20229447</v>
      </c>
      <c r="AI2035" s="198" t="str">
        <f>IF(Table1[[#This Row],[SSID]]="", "..", Table1[[#This Row],[District]]&amp;", "&amp;Table1[[#This Row],[Upazila]]&amp;", "&amp;Table1[[#This Row],[Union]]&amp;", "&amp;Table1[[#This Row],[Location Camp]])</f>
        <v>Cox's Bazar, Ukhia, Raja Palong, Kutupalong RC</v>
      </c>
    </row>
    <row r="2036" spans="1:35" s="6" customFormat="1" x14ac:dyDescent="0.35">
      <c r="A2036" s="67">
        <v>4242</v>
      </c>
      <c r="B2036" s="4" t="s">
        <v>4663</v>
      </c>
      <c r="C2036" s="4" t="s">
        <v>5324</v>
      </c>
      <c r="D2036" s="4" t="s">
        <v>5786</v>
      </c>
      <c r="E2036" s="4" t="s">
        <v>4692</v>
      </c>
      <c r="F2036" s="4" t="s">
        <v>4695</v>
      </c>
      <c r="G2036" s="4" t="s">
        <v>5787</v>
      </c>
      <c r="H2036" s="4" t="s">
        <v>4638</v>
      </c>
      <c r="I2036" s="10" t="s">
        <v>4</v>
      </c>
      <c r="J2036" s="10" t="s">
        <v>21</v>
      </c>
      <c r="K2036" s="4" t="s">
        <v>184</v>
      </c>
      <c r="L2036" s="4" t="s">
        <v>1531</v>
      </c>
      <c r="M2036" s="4" t="s">
        <v>4792</v>
      </c>
      <c r="N2036" s="4" t="s">
        <v>4792</v>
      </c>
      <c r="O2036" s="4" t="s">
        <v>5722</v>
      </c>
      <c r="P2036" s="11">
        <v>43062</v>
      </c>
      <c r="Q2036" s="11">
        <v>43062</v>
      </c>
      <c r="R2036" s="52">
        <v>834</v>
      </c>
      <c r="S2036" s="52">
        <v>4170</v>
      </c>
      <c r="T2036" s="155">
        <v>0</v>
      </c>
      <c r="U2036" s="155">
        <v>0</v>
      </c>
      <c r="V2036" s="155">
        <v>0</v>
      </c>
      <c r="W2036" s="155">
        <v>0</v>
      </c>
      <c r="X2036" s="155">
        <v>0</v>
      </c>
      <c r="Y2036" s="155">
        <v>0</v>
      </c>
      <c r="Z2036" s="155"/>
      <c r="AA2036" s="156" t="s">
        <v>5786</v>
      </c>
      <c r="AB2036" s="156"/>
      <c r="AC2036" s="157"/>
      <c r="AD2036" s="4"/>
      <c r="AE2036" s="131">
        <f>INDEX(Where!$B$2:$B$8,MATCH('4W'!I2036,DivisionList,0))</f>
        <v>20</v>
      </c>
      <c r="AF2036" s="131">
        <f>INDEX(Where!$F$2:$F$65,MATCH('4W'!J2036,DistrictList,0))</f>
        <v>2022</v>
      </c>
      <c r="AG2036" s="131">
        <f>IF(K2036&lt;&gt;"",INDEX(Where!$K$2:$K$545,MATCH('4W'!K2036,UpazilaList,0)),"")</f>
        <v>202294</v>
      </c>
      <c r="AH2036" s="141">
        <f t="array" ref="AH2036">IF(L2036&lt;&gt;"",INDEX(Where!$Q$2:$Q$5167,MATCH('4W'!K2036&amp;'4W'!L2036,Where!$O$2:$O$5167&amp;Where!$P$2:$P$5167,0)),"")</f>
        <v>20229447</v>
      </c>
      <c r="AI2036" s="198" t="str">
        <f>IF(Table1[[#This Row],[SSID]]="", "..", Table1[[#This Row],[District]]&amp;", "&amp;Table1[[#This Row],[Upazila]]&amp;", "&amp;Table1[[#This Row],[Union]]&amp;", "&amp;Table1[[#This Row],[Location Camp]])</f>
        <v>Cox's Bazar, Ukhia, Raja Palong, Kutupalong RC</v>
      </c>
    </row>
    <row r="2037" spans="1:35" s="6" customFormat="1" x14ac:dyDescent="0.35">
      <c r="A2037" s="67">
        <v>4243</v>
      </c>
      <c r="B2037" s="4" t="s">
        <v>4663</v>
      </c>
      <c r="C2037" s="4" t="s">
        <v>5324</v>
      </c>
      <c r="D2037" s="4" t="s">
        <v>5786</v>
      </c>
      <c r="E2037" s="4" t="s">
        <v>4692</v>
      </c>
      <c r="F2037" s="4" t="s">
        <v>4695</v>
      </c>
      <c r="G2037" s="4" t="s">
        <v>5787</v>
      </c>
      <c r="H2037" s="4" t="s">
        <v>4638</v>
      </c>
      <c r="I2037" s="10" t="s">
        <v>4</v>
      </c>
      <c r="J2037" s="10" t="s">
        <v>21</v>
      </c>
      <c r="K2037" s="4" t="s">
        <v>184</v>
      </c>
      <c r="L2037" s="4" t="s">
        <v>1531</v>
      </c>
      <c r="M2037" s="4" t="s">
        <v>4792</v>
      </c>
      <c r="N2037" s="4" t="s">
        <v>4792</v>
      </c>
      <c r="O2037" s="4" t="s">
        <v>5722</v>
      </c>
      <c r="P2037" s="11">
        <v>43064</v>
      </c>
      <c r="Q2037" s="11">
        <v>43064</v>
      </c>
      <c r="R2037" s="52">
        <v>1238</v>
      </c>
      <c r="S2037" s="52">
        <v>6190</v>
      </c>
      <c r="T2037" s="155">
        <v>0</v>
      </c>
      <c r="U2037" s="155">
        <v>0</v>
      </c>
      <c r="V2037" s="155">
        <v>0</v>
      </c>
      <c r="W2037" s="155">
        <v>0</v>
      </c>
      <c r="X2037" s="155">
        <v>0</v>
      </c>
      <c r="Y2037" s="155">
        <v>0</v>
      </c>
      <c r="Z2037" s="155"/>
      <c r="AA2037" s="156" t="s">
        <v>5786</v>
      </c>
      <c r="AB2037" s="156"/>
      <c r="AC2037" s="157"/>
      <c r="AD2037" s="4"/>
      <c r="AE2037" s="131">
        <f>INDEX(Where!$B$2:$B$8,MATCH('4W'!I2037,DivisionList,0))</f>
        <v>20</v>
      </c>
      <c r="AF2037" s="131">
        <f>INDEX(Where!$F$2:$F$65,MATCH('4W'!J2037,DistrictList,0))</f>
        <v>2022</v>
      </c>
      <c r="AG2037" s="131">
        <f>IF(K2037&lt;&gt;"",INDEX(Where!$K$2:$K$545,MATCH('4W'!K2037,UpazilaList,0)),"")</f>
        <v>202294</v>
      </c>
      <c r="AH2037" s="141">
        <f t="array" ref="AH2037">IF(L2037&lt;&gt;"",INDEX(Where!$Q$2:$Q$5167,MATCH('4W'!K2037&amp;'4W'!L2037,Where!$O$2:$O$5167&amp;Where!$P$2:$P$5167,0)),"")</f>
        <v>20229447</v>
      </c>
      <c r="AI2037" s="198" t="str">
        <f>IF(Table1[[#This Row],[SSID]]="", "..", Table1[[#This Row],[District]]&amp;", "&amp;Table1[[#This Row],[Upazila]]&amp;", "&amp;Table1[[#This Row],[Union]]&amp;", "&amp;Table1[[#This Row],[Location Camp]])</f>
        <v>Cox's Bazar, Ukhia, Raja Palong, Kutupalong RC</v>
      </c>
    </row>
    <row r="2038" spans="1:35" s="6" customFormat="1" x14ac:dyDescent="0.35">
      <c r="A2038" s="67">
        <v>4244</v>
      </c>
      <c r="B2038" s="4" t="s">
        <v>4663</v>
      </c>
      <c r="C2038" s="4" t="s">
        <v>5324</v>
      </c>
      <c r="D2038" s="4" t="s">
        <v>5786</v>
      </c>
      <c r="E2038" s="4" t="s">
        <v>4692</v>
      </c>
      <c r="F2038" s="4" t="s">
        <v>4695</v>
      </c>
      <c r="G2038" s="4" t="s">
        <v>5787</v>
      </c>
      <c r="H2038" s="4" t="s">
        <v>4638</v>
      </c>
      <c r="I2038" s="10" t="s">
        <v>4</v>
      </c>
      <c r="J2038" s="10" t="s">
        <v>21</v>
      </c>
      <c r="K2038" s="4" t="s">
        <v>184</v>
      </c>
      <c r="L2038" s="4" t="s">
        <v>1531</v>
      </c>
      <c r="M2038" s="4" t="s">
        <v>4792</v>
      </c>
      <c r="N2038" s="4" t="s">
        <v>4792</v>
      </c>
      <c r="O2038" s="4" t="s">
        <v>5722</v>
      </c>
      <c r="P2038" s="11">
        <v>43065</v>
      </c>
      <c r="Q2038" s="11">
        <v>43065</v>
      </c>
      <c r="R2038" s="52">
        <v>1251</v>
      </c>
      <c r="S2038" s="52">
        <v>6255</v>
      </c>
      <c r="T2038" s="155">
        <v>0</v>
      </c>
      <c r="U2038" s="155">
        <v>0</v>
      </c>
      <c r="V2038" s="155">
        <v>0</v>
      </c>
      <c r="W2038" s="155">
        <v>0</v>
      </c>
      <c r="X2038" s="155">
        <v>0</v>
      </c>
      <c r="Y2038" s="155">
        <v>0</v>
      </c>
      <c r="Z2038" s="155"/>
      <c r="AA2038" s="156" t="s">
        <v>5786</v>
      </c>
      <c r="AB2038" s="156"/>
      <c r="AC2038" s="157"/>
      <c r="AD2038" s="4"/>
      <c r="AE2038" s="131">
        <f>INDEX(Where!$B$2:$B$8,MATCH('4W'!I2038,DivisionList,0))</f>
        <v>20</v>
      </c>
      <c r="AF2038" s="131">
        <f>INDEX(Where!$F$2:$F$65,MATCH('4W'!J2038,DistrictList,0))</f>
        <v>2022</v>
      </c>
      <c r="AG2038" s="131">
        <f>IF(K2038&lt;&gt;"",INDEX(Where!$K$2:$K$545,MATCH('4W'!K2038,UpazilaList,0)),"")</f>
        <v>202294</v>
      </c>
      <c r="AH2038" s="141">
        <f t="array" ref="AH2038">IF(L2038&lt;&gt;"",INDEX(Where!$Q$2:$Q$5167,MATCH('4W'!K2038&amp;'4W'!L2038,Where!$O$2:$O$5167&amp;Where!$P$2:$P$5167,0)),"")</f>
        <v>20229447</v>
      </c>
      <c r="AI2038" s="198" t="str">
        <f>IF(Table1[[#This Row],[SSID]]="", "..", Table1[[#This Row],[District]]&amp;", "&amp;Table1[[#This Row],[Upazila]]&amp;", "&amp;Table1[[#This Row],[Union]]&amp;", "&amp;Table1[[#This Row],[Location Camp]])</f>
        <v>Cox's Bazar, Ukhia, Raja Palong, Kutupalong RC</v>
      </c>
    </row>
    <row r="2039" spans="1:35" s="6" customFormat="1" x14ac:dyDescent="0.35">
      <c r="A2039" s="67">
        <v>4245</v>
      </c>
      <c r="B2039" s="4" t="s">
        <v>4663</v>
      </c>
      <c r="C2039" s="4" t="s">
        <v>5324</v>
      </c>
      <c r="D2039" s="4" t="s">
        <v>5786</v>
      </c>
      <c r="E2039" s="4" t="s">
        <v>4692</v>
      </c>
      <c r="F2039" s="4" t="s">
        <v>4695</v>
      </c>
      <c r="G2039" s="4" t="s">
        <v>5787</v>
      </c>
      <c r="H2039" s="4" t="s">
        <v>4638</v>
      </c>
      <c r="I2039" s="10" t="s">
        <v>4</v>
      </c>
      <c r="J2039" s="10" t="s">
        <v>21</v>
      </c>
      <c r="K2039" s="4" t="s">
        <v>184</v>
      </c>
      <c r="L2039" s="4" t="s">
        <v>1531</v>
      </c>
      <c r="M2039" s="4" t="s">
        <v>4792</v>
      </c>
      <c r="N2039" s="4" t="s">
        <v>4792</v>
      </c>
      <c r="O2039" s="4" t="s">
        <v>5722</v>
      </c>
      <c r="P2039" s="11">
        <v>43066</v>
      </c>
      <c r="Q2039" s="11">
        <v>43066</v>
      </c>
      <c r="R2039" s="52">
        <v>1190</v>
      </c>
      <c r="S2039" s="52">
        <v>5950</v>
      </c>
      <c r="T2039" s="155">
        <v>0</v>
      </c>
      <c r="U2039" s="155">
        <v>0</v>
      </c>
      <c r="V2039" s="155">
        <v>0</v>
      </c>
      <c r="W2039" s="155">
        <v>0</v>
      </c>
      <c r="X2039" s="155">
        <v>0</v>
      </c>
      <c r="Y2039" s="155">
        <v>0</v>
      </c>
      <c r="Z2039" s="155"/>
      <c r="AA2039" s="156" t="s">
        <v>5786</v>
      </c>
      <c r="AB2039" s="156"/>
      <c r="AC2039" s="157"/>
      <c r="AD2039" s="4"/>
      <c r="AE2039" s="131">
        <f>INDEX(Where!$B$2:$B$8,MATCH('4W'!I2039,DivisionList,0))</f>
        <v>20</v>
      </c>
      <c r="AF2039" s="131">
        <f>INDEX(Where!$F$2:$F$65,MATCH('4W'!J2039,DistrictList,0))</f>
        <v>2022</v>
      </c>
      <c r="AG2039" s="131">
        <f>IF(K2039&lt;&gt;"",INDEX(Where!$K$2:$K$545,MATCH('4W'!K2039,UpazilaList,0)),"")</f>
        <v>202294</v>
      </c>
      <c r="AH2039" s="141">
        <f t="array" ref="AH2039">IF(L2039&lt;&gt;"",INDEX(Where!$Q$2:$Q$5167,MATCH('4W'!K2039&amp;'4W'!L2039,Where!$O$2:$O$5167&amp;Where!$P$2:$P$5167,0)),"")</f>
        <v>20229447</v>
      </c>
      <c r="AI2039" s="198" t="str">
        <f>IF(Table1[[#This Row],[SSID]]="", "..", Table1[[#This Row],[District]]&amp;", "&amp;Table1[[#This Row],[Upazila]]&amp;", "&amp;Table1[[#This Row],[Union]]&amp;", "&amp;Table1[[#This Row],[Location Camp]])</f>
        <v>Cox's Bazar, Ukhia, Raja Palong, Kutupalong RC</v>
      </c>
    </row>
    <row r="2040" spans="1:35" s="6" customFormat="1" x14ac:dyDescent="0.35">
      <c r="A2040" s="67">
        <v>4246</v>
      </c>
      <c r="B2040" s="4" t="s">
        <v>4663</v>
      </c>
      <c r="C2040" s="4" t="s">
        <v>5324</v>
      </c>
      <c r="D2040" s="4" t="s">
        <v>5786</v>
      </c>
      <c r="E2040" s="4" t="s">
        <v>4692</v>
      </c>
      <c r="F2040" s="4" t="s">
        <v>4695</v>
      </c>
      <c r="G2040" s="4" t="s">
        <v>5787</v>
      </c>
      <c r="H2040" s="4" t="s">
        <v>4638</v>
      </c>
      <c r="I2040" s="10" t="s">
        <v>4</v>
      </c>
      <c r="J2040" s="10" t="s">
        <v>21</v>
      </c>
      <c r="K2040" s="4" t="s">
        <v>184</v>
      </c>
      <c r="L2040" s="4" t="s">
        <v>1531</v>
      </c>
      <c r="M2040" s="4" t="s">
        <v>4792</v>
      </c>
      <c r="N2040" s="4" t="s">
        <v>4792</v>
      </c>
      <c r="O2040" s="4" t="s">
        <v>5722</v>
      </c>
      <c r="P2040" s="11">
        <v>43067</v>
      </c>
      <c r="Q2040" s="11">
        <v>43067</v>
      </c>
      <c r="R2040" s="52">
        <v>1259</v>
      </c>
      <c r="S2040" s="52">
        <v>6295</v>
      </c>
      <c r="T2040" s="155">
        <v>0</v>
      </c>
      <c r="U2040" s="155">
        <v>0</v>
      </c>
      <c r="V2040" s="155">
        <v>0</v>
      </c>
      <c r="W2040" s="155">
        <v>0</v>
      </c>
      <c r="X2040" s="155">
        <v>0</v>
      </c>
      <c r="Y2040" s="155">
        <v>0</v>
      </c>
      <c r="Z2040" s="155"/>
      <c r="AA2040" s="156" t="s">
        <v>5786</v>
      </c>
      <c r="AB2040" s="156"/>
      <c r="AC2040" s="157"/>
      <c r="AD2040" s="4"/>
      <c r="AE2040" s="131">
        <f>INDEX(Where!$B$2:$B$8,MATCH('4W'!I2040,DivisionList,0))</f>
        <v>20</v>
      </c>
      <c r="AF2040" s="131">
        <f>INDEX(Where!$F$2:$F$65,MATCH('4W'!J2040,DistrictList,0))</f>
        <v>2022</v>
      </c>
      <c r="AG2040" s="131">
        <f>IF(K2040&lt;&gt;"",INDEX(Where!$K$2:$K$545,MATCH('4W'!K2040,UpazilaList,0)),"")</f>
        <v>202294</v>
      </c>
      <c r="AH2040" s="141">
        <f t="array" ref="AH2040">IF(L2040&lt;&gt;"",INDEX(Where!$Q$2:$Q$5167,MATCH('4W'!K2040&amp;'4W'!L2040,Where!$O$2:$O$5167&amp;Where!$P$2:$P$5167,0)),"")</f>
        <v>20229447</v>
      </c>
      <c r="AI2040" s="198" t="str">
        <f>IF(Table1[[#This Row],[SSID]]="", "..", Table1[[#This Row],[District]]&amp;", "&amp;Table1[[#This Row],[Upazila]]&amp;", "&amp;Table1[[#This Row],[Union]]&amp;", "&amp;Table1[[#This Row],[Location Camp]])</f>
        <v>Cox's Bazar, Ukhia, Raja Palong, Kutupalong RC</v>
      </c>
    </row>
    <row r="2041" spans="1:35" s="6" customFormat="1" x14ac:dyDescent="0.35">
      <c r="A2041" s="67">
        <v>4247</v>
      </c>
      <c r="B2041" s="4" t="s">
        <v>4663</v>
      </c>
      <c r="C2041" s="4" t="s">
        <v>5324</v>
      </c>
      <c r="D2041" s="4" t="s">
        <v>5786</v>
      </c>
      <c r="E2041" s="4" t="s">
        <v>4692</v>
      </c>
      <c r="F2041" s="4" t="s">
        <v>4695</v>
      </c>
      <c r="G2041" s="4" t="s">
        <v>5787</v>
      </c>
      <c r="H2041" s="4" t="s">
        <v>4638</v>
      </c>
      <c r="I2041" s="10" t="s">
        <v>4</v>
      </c>
      <c r="J2041" s="10" t="s">
        <v>21</v>
      </c>
      <c r="K2041" s="4" t="s">
        <v>184</v>
      </c>
      <c r="L2041" s="4" t="s">
        <v>1531</v>
      </c>
      <c r="M2041" s="4" t="s">
        <v>4792</v>
      </c>
      <c r="N2041" s="4" t="s">
        <v>4792</v>
      </c>
      <c r="O2041" s="4" t="s">
        <v>5722</v>
      </c>
      <c r="P2041" s="11">
        <v>43068</v>
      </c>
      <c r="Q2041" s="11">
        <v>43068</v>
      </c>
      <c r="R2041" s="52">
        <v>500</v>
      </c>
      <c r="S2041" s="52">
        <v>2500</v>
      </c>
      <c r="T2041" s="155">
        <v>0</v>
      </c>
      <c r="U2041" s="155">
        <v>0</v>
      </c>
      <c r="V2041" s="155">
        <v>0</v>
      </c>
      <c r="W2041" s="155">
        <v>0</v>
      </c>
      <c r="X2041" s="155">
        <v>0</v>
      </c>
      <c r="Y2041" s="155">
        <v>0</v>
      </c>
      <c r="Z2041" s="155"/>
      <c r="AA2041" s="156" t="s">
        <v>5786</v>
      </c>
      <c r="AB2041" s="156"/>
      <c r="AC2041" s="157"/>
      <c r="AD2041" s="4"/>
      <c r="AE2041" s="131">
        <f>INDEX(Where!$B$2:$B$8,MATCH('4W'!I2041,DivisionList,0))</f>
        <v>20</v>
      </c>
      <c r="AF2041" s="131">
        <f>INDEX(Where!$F$2:$F$65,MATCH('4W'!J2041,DistrictList,0))</f>
        <v>2022</v>
      </c>
      <c r="AG2041" s="131">
        <f>IF(K2041&lt;&gt;"",INDEX(Where!$K$2:$K$545,MATCH('4W'!K2041,UpazilaList,0)),"")</f>
        <v>202294</v>
      </c>
      <c r="AH2041" s="141">
        <f t="array" ref="AH2041">IF(L2041&lt;&gt;"",INDEX(Where!$Q$2:$Q$5167,MATCH('4W'!K2041&amp;'4W'!L2041,Where!$O$2:$O$5167&amp;Where!$P$2:$P$5167,0)),"")</f>
        <v>20229447</v>
      </c>
      <c r="AI2041" s="198" t="str">
        <f>IF(Table1[[#This Row],[SSID]]="", "..", Table1[[#This Row],[District]]&amp;", "&amp;Table1[[#This Row],[Upazila]]&amp;", "&amp;Table1[[#This Row],[Union]]&amp;", "&amp;Table1[[#This Row],[Location Camp]])</f>
        <v>Cox's Bazar, Ukhia, Raja Palong, Kutupalong RC</v>
      </c>
    </row>
    <row r="2042" spans="1:35" s="6" customFormat="1" x14ac:dyDescent="0.35">
      <c r="A2042" s="67">
        <v>4281</v>
      </c>
      <c r="B2042" s="4" t="s">
        <v>4663</v>
      </c>
      <c r="C2042" s="4" t="s">
        <v>5324</v>
      </c>
      <c r="D2042" s="4" t="s">
        <v>4663</v>
      </c>
      <c r="E2042" s="4" t="s">
        <v>4692</v>
      </c>
      <c r="F2042" s="4" t="s">
        <v>4695</v>
      </c>
      <c r="G2042" s="4" t="s">
        <v>5787</v>
      </c>
      <c r="H2042" s="4" t="s">
        <v>4638</v>
      </c>
      <c r="I2042" s="10" t="s">
        <v>4</v>
      </c>
      <c r="J2042" s="10" t="s">
        <v>21</v>
      </c>
      <c r="K2042" s="4" t="s">
        <v>184</v>
      </c>
      <c r="L2042" s="4" t="s">
        <v>1531</v>
      </c>
      <c r="M2042" s="4" t="s">
        <v>4792</v>
      </c>
      <c r="N2042" s="4" t="s">
        <v>4792</v>
      </c>
      <c r="O2042" s="4" t="s">
        <v>5722</v>
      </c>
      <c r="P2042" s="11">
        <v>43075</v>
      </c>
      <c r="Q2042" s="11">
        <v>43075</v>
      </c>
      <c r="R2042" s="52">
        <v>300</v>
      </c>
      <c r="S2042" s="52">
        <v>1500</v>
      </c>
      <c r="T2042" s="155">
        <v>0</v>
      </c>
      <c r="U2042" s="155">
        <v>0</v>
      </c>
      <c r="V2042" s="155">
        <v>0</v>
      </c>
      <c r="W2042" s="155">
        <v>0</v>
      </c>
      <c r="X2042" s="155">
        <v>0</v>
      </c>
      <c r="Y2042" s="155">
        <v>0</v>
      </c>
      <c r="Z2042" s="155"/>
      <c r="AA2042" s="156" t="s">
        <v>5786</v>
      </c>
      <c r="AB2042" s="156"/>
      <c r="AC2042" s="157"/>
      <c r="AD2042" s="4"/>
      <c r="AE2042" s="131">
        <f>INDEX(Where!$B$2:$B$8,MATCH('4W'!I2042,DivisionList,0))</f>
        <v>20</v>
      </c>
      <c r="AF2042" s="131">
        <f>INDEX(Where!$F$2:$F$65,MATCH('4W'!J2042,DistrictList,0))</f>
        <v>2022</v>
      </c>
      <c r="AG2042" s="131">
        <f>IF(K2042&lt;&gt;"",INDEX(Where!$K$2:$K$545,MATCH('4W'!K2042,UpazilaList,0)),"")</f>
        <v>202294</v>
      </c>
      <c r="AH2042" s="141">
        <f t="array" ref="AH2042">IF(L2042&lt;&gt;"",INDEX(Where!$Q$2:$Q$5167,MATCH('4W'!K2042&amp;'4W'!L2042,Where!$O$2:$O$5167&amp;Where!$P$2:$P$5167,0)),"")</f>
        <v>20229447</v>
      </c>
      <c r="AI2042" s="198" t="str">
        <f>IF(Table1[[#This Row],[SSID]]="", "..", Table1[[#This Row],[District]]&amp;", "&amp;Table1[[#This Row],[Upazila]]&amp;", "&amp;Table1[[#This Row],[Union]]&amp;", "&amp;Table1[[#This Row],[Location Camp]])</f>
        <v>Cox's Bazar, Ukhia, Raja Palong, Kutupalong RC</v>
      </c>
    </row>
    <row r="2043" spans="1:35" s="6" customFormat="1" x14ac:dyDescent="0.35">
      <c r="A2043" s="67">
        <v>4289</v>
      </c>
      <c r="B2043" s="4" t="s">
        <v>4663</v>
      </c>
      <c r="C2043" s="4" t="s">
        <v>5324</v>
      </c>
      <c r="D2043" s="4" t="s">
        <v>4663</v>
      </c>
      <c r="E2043" s="4" t="s">
        <v>4692</v>
      </c>
      <c r="F2043" s="4" t="s">
        <v>4695</v>
      </c>
      <c r="G2043" s="4" t="s">
        <v>5787</v>
      </c>
      <c r="H2043" s="4" t="s">
        <v>4638</v>
      </c>
      <c r="I2043" s="10" t="s">
        <v>4</v>
      </c>
      <c r="J2043" s="10" t="s">
        <v>21</v>
      </c>
      <c r="K2043" s="4" t="s">
        <v>184</v>
      </c>
      <c r="L2043" s="4" t="s">
        <v>1531</v>
      </c>
      <c r="M2043" s="4" t="s">
        <v>4792</v>
      </c>
      <c r="N2043" s="4" t="s">
        <v>4792</v>
      </c>
      <c r="O2043" s="4" t="s">
        <v>5722</v>
      </c>
      <c r="P2043" s="11">
        <v>43076</v>
      </c>
      <c r="Q2043" s="11">
        <v>43076</v>
      </c>
      <c r="R2043" s="52">
        <v>300</v>
      </c>
      <c r="S2043" s="52">
        <v>1500</v>
      </c>
      <c r="T2043" s="155">
        <v>0</v>
      </c>
      <c r="U2043" s="155">
        <v>0</v>
      </c>
      <c r="V2043" s="155">
        <v>0</v>
      </c>
      <c r="W2043" s="155">
        <v>0</v>
      </c>
      <c r="X2043" s="155">
        <v>0</v>
      </c>
      <c r="Y2043" s="155">
        <v>0</v>
      </c>
      <c r="Z2043" s="155"/>
      <c r="AA2043" s="156" t="s">
        <v>5786</v>
      </c>
      <c r="AB2043" s="156"/>
      <c r="AC2043" s="157"/>
      <c r="AD2043" s="4"/>
      <c r="AE2043" s="131">
        <f>INDEX(Where!$B$2:$B$8,MATCH('4W'!I2043,DivisionList,0))</f>
        <v>20</v>
      </c>
      <c r="AF2043" s="131">
        <f>INDEX(Where!$F$2:$F$65,MATCH('4W'!J2043,DistrictList,0))</f>
        <v>2022</v>
      </c>
      <c r="AG2043" s="131">
        <f>IF(K2043&lt;&gt;"",INDEX(Where!$K$2:$K$545,MATCH('4W'!K2043,UpazilaList,0)),"")</f>
        <v>202294</v>
      </c>
      <c r="AH2043" s="141">
        <f t="array" ref="AH2043">IF(L2043&lt;&gt;"",INDEX(Where!$Q$2:$Q$5167,MATCH('4W'!K2043&amp;'4W'!L2043,Where!$O$2:$O$5167&amp;Where!$P$2:$P$5167,0)),"")</f>
        <v>20229447</v>
      </c>
      <c r="AI2043" s="198" t="str">
        <f>IF(Table1[[#This Row],[SSID]]="", "..", Table1[[#This Row],[District]]&amp;", "&amp;Table1[[#This Row],[Upazila]]&amp;", "&amp;Table1[[#This Row],[Union]]&amp;", "&amp;Table1[[#This Row],[Location Camp]])</f>
        <v>Cox's Bazar, Ukhia, Raja Palong, Kutupalong RC</v>
      </c>
    </row>
    <row r="2044" spans="1:35" s="6" customFormat="1" x14ac:dyDescent="0.35">
      <c r="A2044" s="67">
        <v>4307</v>
      </c>
      <c r="B2044" s="4" t="s">
        <v>4663</v>
      </c>
      <c r="C2044" s="4" t="s">
        <v>5324</v>
      </c>
      <c r="D2044" s="4" t="s">
        <v>4663</v>
      </c>
      <c r="E2044" s="4" t="s">
        <v>4692</v>
      </c>
      <c r="F2044" s="4" t="s">
        <v>4695</v>
      </c>
      <c r="G2044" s="4" t="s">
        <v>5787</v>
      </c>
      <c r="H2044" s="4" t="s">
        <v>4638</v>
      </c>
      <c r="I2044" s="10" t="s">
        <v>4</v>
      </c>
      <c r="J2044" s="10" t="s">
        <v>21</v>
      </c>
      <c r="K2044" s="4" t="s">
        <v>184</v>
      </c>
      <c r="L2044" s="4" t="s">
        <v>1531</v>
      </c>
      <c r="M2044" s="4" t="s">
        <v>4792</v>
      </c>
      <c r="N2044" s="4" t="s">
        <v>4792</v>
      </c>
      <c r="O2044" s="4" t="s">
        <v>5722</v>
      </c>
      <c r="P2044" s="11">
        <v>43079</v>
      </c>
      <c r="Q2044" s="11">
        <v>43079</v>
      </c>
      <c r="R2044" s="52">
        <v>500</v>
      </c>
      <c r="S2044" s="52">
        <v>2500</v>
      </c>
      <c r="T2044" s="155">
        <v>0</v>
      </c>
      <c r="U2044" s="155">
        <v>0</v>
      </c>
      <c r="V2044" s="155">
        <v>0</v>
      </c>
      <c r="W2044" s="155">
        <v>0</v>
      </c>
      <c r="X2044" s="155">
        <v>0</v>
      </c>
      <c r="Y2044" s="155">
        <v>0</v>
      </c>
      <c r="Z2044" s="155"/>
      <c r="AA2044" s="156" t="s">
        <v>5786</v>
      </c>
      <c r="AB2044" s="156"/>
      <c r="AC2044" s="157"/>
      <c r="AD2044" s="4"/>
      <c r="AE2044" s="131">
        <f>INDEX(Where!$B$2:$B$8,MATCH('4W'!I2044,DivisionList,0))</f>
        <v>20</v>
      </c>
      <c r="AF2044" s="131">
        <f>INDEX(Where!$F$2:$F$65,MATCH('4W'!J2044,DistrictList,0))</f>
        <v>2022</v>
      </c>
      <c r="AG2044" s="131">
        <f>IF(K2044&lt;&gt;"",INDEX(Where!$K$2:$K$545,MATCH('4W'!K2044,UpazilaList,0)),"")</f>
        <v>202294</v>
      </c>
      <c r="AH2044" s="141">
        <f t="array" ref="AH2044">IF(L2044&lt;&gt;"",INDEX(Where!$Q$2:$Q$5167,MATCH('4W'!K2044&amp;'4W'!L2044,Where!$O$2:$O$5167&amp;Where!$P$2:$P$5167,0)),"")</f>
        <v>20229447</v>
      </c>
      <c r="AI2044" s="198" t="str">
        <f>IF(Table1[[#This Row],[SSID]]="", "..", Table1[[#This Row],[District]]&amp;", "&amp;Table1[[#This Row],[Upazila]]&amp;", "&amp;Table1[[#This Row],[Union]]&amp;", "&amp;Table1[[#This Row],[Location Camp]])</f>
        <v>Cox's Bazar, Ukhia, Raja Palong, Kutupalong RC</v>
      </c>
    </row>
    <row r="2045" spans="1:35" s="6" customFormat="1" x14ac:dyDescent="0.35">
      <c r="A2045" s="67">
        <v>4308</v>
      </c>
      <c r="B2045" s="4" t="s">
        <v>4663</v>
      </c>
      <c r="C2045" s="4" t="s">
        <v>5324</v>
      </c>
      <c r="D2045" s="4" t="s">
        <v>4663</v>
      </c>
      <c r="E2045" s="4" t="s">
        <v>4692</v>
      </c>
      <c r="F2045" s="4" t="s">
        <v>4695</v>
      </c>
      <c r="G2045" s="4" t="s">
        <v>5787</v>
      </c>
      <c r="H2045" s="4" t="s">
        <v>4638</v>
      </c>
      <c r="I2045" s="10" t="s">
        <v>4</v>
      </c>
      <c r="J2045" s="10" t="s">
        <v>21</v>
      </c>
      <c r="K2045" s="4" t="s">
        <v>184</v>
      </c>
      <c r="L2045" s="4" t="s">
        <v>1531</v>
      </c>
      <c r="M2045" s="4" t="s">
        <v>4792</v>
      </c>
      <c r="N2045" s="4" t="s">
        <v>4792</v>
      </c>
      <c r="O2045" s="4" t="s">
        <v>5722</v>
      </c>
      <c r="P2045" s="11">
        <v>43080</v>
      </c>
      <c r="Q2045" s="11">
        <v>43080</v>
      </c>
      <c r="R2045" s="52">
        <v>500</v>
      </c>
      <c r="S2045" s="52">
        <v>2500</v>
      </c>
      <c r="T2045" s="155">
        <v>0</v>
      </c>
      <c r="U2045" s="155">
        <v>0</v>
      </c>
      <c r="V2045" s="155">
        <v>0</v>
      </c>
      <c r="W2045" s="155">
        <v>0</v>
      </c>
      <c r="X2045" s="155">
        <v>0</v>
      </c>
      <c r="Y2045" s="155">
        <v>0</v>
      </c>
      <c r="Z2045" s="155"/>
      <c r="AA2045" s="156" t="s">
        <v>5786</v>
      </c>
      <c r="AB2045" s="156"/>
      <c r="AC2045" s="157"/>
      <c r="AD2045" s="4"/>
      <c r="AE2045" s="131">
        <f>INDEX(Where!$B$2:$B$8,MATCH('4W'!I2045,DivisionList,0))</f>
        <v>20</v>
      </c>
      <c r="AF2045" s="131">
        <f>INDEX(Where!$F$2:$F$65,MATCH('4W'!J2045,DistrictList,0))</f>
        <v>2022</v>
      </c>
      <c r="AG2045" s="131">
        <f>IF(K2045&lt;&gt;"",INDEX(Where!$K$2:$K$545,MATCH('4W'!K2045,UpazilaList,0)),"")</f>
        <v>202294</v>
      </c>
      <c r="AH2045" s="141">
        <f t="array" ref="AH2045">IF(L2045&lt;&gt;"",INDEX(Where!$Q$2:$Q$5167,MATCH('4W'!K2045&amp;'4W'!L2045,Where!$O$2:$O$5167&amp;Where!$P$2:$P$5167,0)),"")</f>
        <v>20229447</v>
      </c>
      <c r="AI2045" s="198" t="str">
        <f>IF(Table1[[#This Row],[SSID]]="", "..", Table1[[#This Row],[District]]&amp;", "&amp;Table1[[#This Row],[Upazila]]&amp;", "&amp;Table1[[#This Row],[Union]]&amp;", "&amp;Table1[[#This Row],[Location Camp]])</f>
        <v>Cox's Bazar, Ukhia, Raja Palong, Kutupalong RC</v>
      </c>
    </row>
    <row r="2046" spans="1:35" s="6" customFormat="1" x14ac:dyDescent="0.35">
      <c r="A2046" s="67">
        <v>4309</v>
      </c>
      <c r="B2046" s="68" t="s">
        <v>4663</v>
      </c>
      <c r="C2046" s="68" t="s">
        <v>5324</v>
      </c>
      <c r="D2046" s="68" t="s">
        <v>4663</v>
      </c>
      <c r="E2046" s="68" t="s">
        <v>4692</v>
      </c>
      <c r="F2046" s="68" t="s">
        <v>4695</v>
      </c>
      <c r="G2046" s="68" t="s">
        <v>5787</v>
      </c>
      <c r="H2046" s="68" t="s">
        <v>4638</v>
      </c>
      <c r="I2046" s="10" t="s">
        <v>4</v>
      </c>
      <c r="J2046" s="10" t="s">
        <v>21</v>
      </c>
      <c r="K2046" s="68" t="s">
        <v>184</v>
      </c>
      <c r="L2046" s="68" t="s">
        <v>1531</v>
      </c>
      <c r="M2046" s="68" t="s">
        <v>4792</v>
      </c>
      <c r="N2046" s="68" t="s">
        <v>4792</v>
      </c>
      <c r="O2046" s="68" t="s">
        <v>5722</v>
      </c>
      <c r="P2046" s="70">
        <v>43081</v>
      </c>
      <c r="Q2046" s="70">
        <v>43081</v>
      </c>
      <c r="R2046" s="69">
        <v>300</v>
      </c>
      <c r="S2046" s="69">
        <v>1500</v>
      </c>
      <c r="T2046" s="72">
        <v>0</v>
      </c>
      <c r="U2046" s="72">
        <v>0</v>
      </c>
      <c r="V2046" s="72">
        <v>0</v>
      </c>
      <c r="W2046" s="72">
        <v>0</v>
      </c>
      <c r="X2046" s="72">
        <v>0</v>
      </c>
      <c r="Y2046" s="72">
        <v>0</v>
      </c>
      <c r="Z2046" s="72"/>
      <c r="AA2046" s="74" t="s">
        <v>5786</v>
      </c>
      <c r="AB2046" s="74"/>
      <c r="AC2046" s="76"/>
      <c r="AD2046" s="77"/>
      <c r="AE2046" s="131">
        <f>INDEX(Where!$B$2:$B$8,MATCH('4W'!I2046,DivisionList,0))</f>
        <v>20</v>
      </c>
      <c r="AF2046" s="131">
        <f>INDEX(Where!$F$2:$F$65,MATCH('4W'!J2046,DistrictList,0))</f>
        <v>2022</v>
      </c>
      <c r="AG2046" s="131">
        <f>IF(K2046&lt;&gt;"",INDEX(Where!$K$2:$K$545,MATCH('4W'!K2046,UpazilaList,0)),"")</f>
        <v>202294</v>
      </c>
      <c r="AH2046" s="141">
        <f t="array" ref="AH2046">IF(L2046&lt;&gt;"",INDEX(Where!$Q$2:$Q$5167,MATCH('4W'!K2046&amp;'4W'!L2046,Where!$O$2:$O$5167&amp;Where!$P$2:$P$5167,0)),"")</f>
        <v>20229447</v>
      </c>
      <c r="AI2046" s="198" t="str">
        <f>IF(Table1[[#This Row],[SSID]]="", "..", Table1[[#This Row],[District]]&amp;", "&amp;Table1[[#This Row],[Upazila]]&amp;", "&amp;Table1[[#This Row],[Union]]&amp;", "&amp;Table1[[#This Row],[Location Camp]])</f>
        <v>Cox's Bazar, Ukhia, Raja Palong, Kutupalong RC</v>
      </c>
    </row>
    <row r="2047" spans="1:35" s="6" customFormat="1" x14ac:dyDescent="0.35">
      <c r="A2047" s="67">
        <v>4310</v>
      </c>
      <c r="B2047" s="68" t="s">
        <v>4663</v>
      </c>
      <c r="C2047" s="68" t="s">
        <v>5324</v>
      </c>
      <c r="D2047" s="68" t="s">
        <v>4663</v>
      </c>
      <c r="E2047" s="68" t="s">
        <v>4692</v>
      </c>
      <c r="F2047" s="68" t="s">
        <v>4695</v>
      </c>
      <c r="G2047" s="68" t="s">
        <v>5787</v>
      </c>
      <c r="H2047" s="68" t="s">
        <v>4638</v>
      </c>
      <c r="I2047" s="10" t="s">
        <v>4</v>
      </c>
      <c r="J2047" s="10" t="s">
        <v>21</v>
      </c>
      <c r="K2047" s="68" t="s">
        <v>184</v>
      </c>
      <c r="L2047" s="68" t="s">
        <v>1531</v>
      </c>
      <c r="M2047" s="68" t="s">
        <v>4792</v>
      </c>
      <c r="N2047" s="68" t="s">
        <v>4792</v>
      </c>
      <c r="O2047" s="68" t="s">
        <v>5722</v>
      </c>
      <c r="P2047" s="70">
        <v>43082</v>
      </c>
      <c r="Q2047" s="70">
        <v>43082</v>
      </c>
      <c r="R2047" s="69">
        <v>300</v>
      </c>
      <c r="S2047" s="69">
        <v>1500</v>
      </c>
      <c r="T2047" s="72">
        <v>0</v>
      </c>
      <c r="U2047" s="72">
        <v>0</v>
      </c>
      <c r="V2047" s="72">
        <v>0</v>
      </c>
      <c r="W2047" s="72">
        <v>0</v>
      </c>
      <c r="X2047" s="72">
        <v>0</v>
      </c>
      <c r="Y2047" s="72">
        <v>0</v>
      </c>
      <c r="Z2047" s="72"/>
      <c r="AA2047" s="74" t="s">
        <v>5786</v>
      </c>
      <c r="AB2047" s="74"/>
      <c r="AC2047" s="76"/>
      <c r="AD2047" s="77"/>
      <c r="AE2047" s="131">
        <f>INDEX(Where!$B$2:$B$8,MATCH('4W'!I2047,DivisionList,0))</f>
        <v>20</v>
      </c>
      <c r="AF2047" s="131">
        <f>INDEX(Where!$F$2:$F$65,MATCH('4W'!J2047,DistrictList,0))</f>
        <v>2022</v>
      </c>
      <c r="AG2047" s="131">
        <f>IF(K2047&lt;&gt;"",INDEX(Where!$K$2:$K$545,MATCH('4W'!K2047,UpazilaList,0)),"")</f>
        <v>202294</v>
      </c>
      <c r="AH2047" s="141">
        <f t="array" ref="AH2047">IF(L2047&lt;&gt;"",INDEX(Where!$Q$2:$Q$5167,MATCH('4W'!K2047&amp;'4W'!L2047,Where!$O$2:$O$5167&amp;Where!$P$2:$P$5167,0)),"")</f>
        <v>20229447</v>
      </c>
      <c r="AI2047" s="198" t="str">
        <f>IF(Table1[[#This Row],[SSID]]="", "..", Table1[[#This Row],[District]]&amp;", "&amp;Table1[[#This Row],[Upazila]]&amp;", "&amp;Table1[[#This Row],[Union]]&amp;", "&amp;Table1[[#This Row],[Location Camp]])</f>
        <v>Cox's Bazar, Ukhia, Raja Palong, Kutupalong RC</v>
      </c>
    </row>
    <row r="2048" spans="1:35" s="6" customFormat="1" x14ac:dyDescent="0.35">
      <c r="A2048" s="67">
        <v>4353</v>
      </c>
      <c r="B2048" s="68" t="s">
        <v>4663</v>
      </c>
      <c r="C2048" s="68" t="s">
        <v>5324</v>
      </c>
      <c r="D2048" s="68" t="s">
        <v>4663</v>
      </c>
      <c r="E2048" s="68" t="s">
        <v>4692</v>
      </c>
      <c r="F2048" s="68" t="s">
        <v>4695</v>
      </c>
      <c r="G2048" s="68" t="s">
        <v>5787</v>
      </c>
      <c r="H2048" s="68" t="s">
        <v>4638</v>
      </c>
      <c r="I2048" s="10" t="s">
        <v>4</v>
      </c>
      <c r="J2048" s="10" t="s">
        <v>21</v>
      </c>
      <c r="K2048" s="68" t="s">
        <v>184</v>
      </c>
      <c r="L2048" s="68" t="s">
        <v>1531</v>
      </c>
      <c r="M2048" s="68" t="s">
        <v>4792</v>
      </c>
      <c r="N2048" s="68" t="s">
        <v>4792</v>
      </c>
      <c r="O2048" s="68" t="s">
        <v>5722</v>
      </c>
      <c r="P2048" s="70">
        <v>43083</v>
      </c>
      <c r="Q2048" s="70">
        <v>43083</v>
      </c>
      <c r="R2048" s="69">
        <v>17</v>
      </c>
      <c r="S2048" s="69">
        <v>85</v>
      </c>
      <c r="T2048" s="72">
        <v>0</v>
      </c>
      <c r="U2048" s="72">
        <v>0</v>
      </c>
      <c r="V2048" s="72">
        <v>0</v>
      </c>
      <c r="W2048" s="72">
        <v>0</v>
      </c>
      <c r="X2048" s="72">
        <v>0</v>
      </c>
      <c r="Y2048" s="72">
        <v>0</v>
      </c>
      <c r="Z2048" s="72"/>
      <c r="AA2048" s="74" t="s">
        <v>5786</v>
      </c>
      <c r="AB2048" s="74"/>
      <c r="AC2048" s="76"/>
      <c r="AD2048" s="77"/>
      <c r="AE2048" s="131">
        <f>INDEX(Where!$B$2:$B$8,MATCH('4W'!I2048,DivisionList,0))</f>
        <v>20</v>
      </c>
      <c r="AF2048" s="131">
        <f>INDEX(Where!$F$2:$F$65,MATCH('4W'!J2048,DistrictList,0))</f>
        <v>2022</v>
      </c>
      <c r="AG2048" s="131">
        <f>IF(K2048&lt;&gt;"",INDEX(Where!$K$2:$K$545,MATCH('4W'!K2048,UpazilaList,0)),"")</f>
        <v>202294</v>
      </c>
      <c r="AH2048" s="141">
        <f t="array" ref="AH2048">IF(L2048&lt;&gt;"",INDEX(Where!$Q$2:$Q$5167,MATCH('4W'!K2048&amp;'4W'!L2048,Where!$O$2:$O$5167&amp;Where!$P$2:$P$5167,0)),"")</f>
        <v>20229447</v>
      </c>
      <c r="AI2048" s="198" t="str">
        <f>IF(Table1[[#This Row],[SSID]]="", "..", Table1[[#This Row],[District]]&amp;", "&amp;Table1[[#This Row],[Upazila]]&amp;", "&amp;Table1[[#This Row],[Union]]&amp;", "&amp;Table1[[#This Row],[Location Camp]])</f>
        <v>Cox's Bazar, Ukhia, Raja Palong, Kutupalong RC</v>
      </c>
    </row>
    <row r="2049" spans="1:35" s="6" customFormat="1" x14ac:dyDescent="0.35">
      <c r="A2049" s="67">
        <v>4354</v>
      </c>
      <c r="B2049" s="68" t="s">
        <v>4663</v>
      </c>
      <c r="C2049" s="68" t="s">
        <v>5324</v>
      </c>
      <c r="D2049" s="68" t="s">
        <v>4663</v>
      </c>
      <c r="E2049" s="68" t="s">
        <v>4692</v>
      </c>
      <c r="F2049" s="68" t="s">
        <v>4695</v>
      </c>
      <c r="G2049" s="68" t="s">
        <v>5787</v>
      </c>
      <c r="H2049" s="68" t="s">
        <v>4638</v>
      </c>
      <c r="I2049" s="10" t="s">
        <v>4</v>
      </c>
      <c r="J2049" s="10" t="s">
        <v>21</v>
      </c>
      <c r="K2049" s="68" t="s">
        <v>184</v>
      </c>
      <c r="L2049" s="68" t="s">
        <v>1531</v>
      </c>
      <c r="M2049" s="68" t="s">
        <v>4792</v>
      </c>
      <c r="N2049" s="68" t="s">
        <v>4792</v>
      </c>
      <c r="O2049" s="68" t="s">
        <v>5722</v>
      </c>
      <c r="P2049" s="70">
        <v>43084</v>
      </c>
      <c r="Q2049" s="70">
        <v>43084</v>
      </c>
      <c r="R2049" s="69">
        <v>499</v>
      </c>
      <c r="S2049" s="69">
        <v>2495</v>
      </c>
      <c r="T2049" s="72">
        <v>0</v>
      </c>
      <c r="U2049" s="72">
        <v>0</v>
      </c>
      <c r="V2049" s="72">
        <v>0</v>
      </c>
      <c r="W2049" s="72">
        <v>0</v>
      </c>
      <c r="X2049" s="72">
        <v>0</v>
      </c>
      <c r="Y2049" s="72">
        <v>0</v>
      </c>
      <c r="Z2049" s="72"/>
      <c r="AA2049" s="74" t="s">
        <v>5786</v>
      </c>
      <c r="AB2049" s="74"/>
      <c r="AC2049" s="76"/>
      <c r="AD2049" s="77"/>
      <c r="AE2049" s="131">
        <f>INDEX(Where!$B$2:$B$8,MATCH('4W'!I2049,DivisionList,0))</f>
        <v>20</v>
      </c>
      <c r="AF2049" s="131">
        <f>INDEX(Where!$F$2:$F$65,MATCH('4W'!J2049,DistrictList,0))</f>
        <v>2022</v>
      </c>
      <c r="AG2049" s="131">
        <f>IF(K2049&lt;&gt;"",INDEX(Where!$K$2:$K$545,MATCH('4W'!K2049,UpazilaList,0)),"")</f>
        <v>202294</v>
      </c>
      <c r="AH2049" s="141">
        <f t="array" ref="AH2049">IF(L2049&lt;&gt;"",INDEX(Where!$Q$2:$Q$5167,MATCH('4W'!K2049&amp;'4W'!L2049,Where!$O$2:$O$5167&amp;Where!$P$2:$P$5167,0)),"")</f>
        <v>20229447</v>
      </c>
      <c r="AI2049" s="198" t="str">
        <f>IF(Table1[[#This Row],[SSID]]="", "..", Table1[[#This Row],[District]]&amp;", "&amp;Table1[[#This Row],[Upazila]]&amp;", "&amp;Table1[[#This Row],[Union]]&amp;", "&amp;Table1[[#This Row],[Location Camp]])</f>
        <v>Cox's Bazar, Ukhia, Raja Palong, Kutupalong RC</v>
      </c>
    </row>
    <row r="2050" spans="1:35" s="6" customFormat="1" x14ac:dyDescent="0.35">
      <c r="A2050" s="67">
        <v>4355</v>
      </c>
      <c r="B2050" s="68" t="s">
        <v>4663</v>
      </c>
      <c r="C2050" s="68" t="s">
        <v>5324</v>
      </c>
      <c r="D2050" s="68" t="s">
        <v>4663</v>
      </c>
      <c r="E2050" s="68" t="s">
        <v>4692</v>
      </c>
      <c r="F2050" s="68" t="s">
        <v>4695</v>
      </c>
      <c r="G2050" s="68" t="s">
        <v>5787</v>
      </c>
      <c r="H2050" s="68" t="s">
        <v>4638</v>
      </c>
      <c r="I2050" s="10" t="s">
        <v>4</v>
      </c>
      <c r="J2050" s="10" t="s">
        <v>21</v>
      </c>
      <c r="K2050" s="68" t="s">
        <v>184</v>
      </c>
      <c r="L2050" s="68" t="s">
        <v>1531</v>
      </c>
      <c r="M2050" s="68" t="s">
        <v>4792</v>
      </c>
      <c r="N2050" s="68" t="s">
        <v>4792</v>
      </c>
      <c r="O2050" s="68" t="s">
        <v>5722</v>
      </c>
      <c r="P2050" s="70">
        <v>43085</v>
      </c>
      <c r="Q2050" s="70">
        <v>43085</v>
      </c>
      <c r="R2050" s="69">
        <v>600</v>
      </c>
      <c r="S2050" s="69">
        <v>3000</v>
      </c>
      <c r="T2050" s="72">
        <v>0</v>
      </c>
      <c r="U2050" s="72">
        <v>0</v>
      </c>
      <c r="V2050" s="72">
        <v>0</v>
      </c>
      <c r="W2050" s="72">
        <v>0</v>
      </c>
      <c r="X2050" s="72">
        <v>0</v>
      </c>
      <c r="Y2050" s="72">
        <v>0</v>
      </c>
      <c r="Z2050" s="72"/>
      <c r="AA2050" s="74" t="s">
        <v>5786</v>
      </c>
      <c r="AB2050" s="74"/>
      <c r="AC2050" s="76"/>
      <c r="AD2050" s="77"/>
      <c r="AE2050" s="131">
        <f>INDEX(Where!$B$2:$B$8,MATCH('4W'!I2050,DivisionList,0))</f>
        <v>20</v>
      </c>
      <c r="AF2050" s="131">
        <f>INDEX(Where!$F$2:$F$65,MATCH('4W'!J2050,DistrictList,0))</f>
        <v>2022</v>
      </c>
      <c r="AG2050" s="131">
        <f>IF(K2050&lt;&gt;"",INDEX(Where!$K$2:$K$545,MATCH('4W'!K2050,UpazilaList,0)),"")</f>
        <v>202294</v>
      </c>
      <c r="AH2050" s="141">
        <f t="array" ref="AH2050">IF(L2050&lt;&gt;"",INDEX(Where!$Q$2:$Q$5167,MATCH('4W'!K2050&amp;'4W'!L2050,Where!$O$2:$O$5167&amp;Where!$P$2:$P$5167,0)),"")</f>
        <v>20229447</v>
      </c>
      <c r="AI2050" s="198" t="str">
        <f>IF(Table1[[#This Row],[SSID]]="", "..", Table1[[#This Row],[District]]&amp;", "&amp;Table1[[#This Row],[Upazila]]&amp;", "&amp;Table1[[#This Row],[Union]]&amp;", "&amp;Table1[[#This Row],[Location Camp]])</f>
        <v>Cox's Bazar, Ukhia, Raja Palong, Kutupalong RC</v>
      </c>
    </row>
    <row r="2051" spans="1:35" s="6" customFormat="1" x14ac:dyDescent="0.35">
      <c r="A2051" s="67">
        <v>4356</v>
      </c>
      <c r="B2051" s="68" t="s">
        <v>4663</v>
      </c>
      <c r="C2051" s="68" t="s">
        <v>5324</v>
      </c>
      <c r="D2051" s="68" t="s">
        <v>4663</v>
      </c>
      <c r="E2051" s="68" t="s">
        <v>4692</v>
      </c>
      <c r="F2051" s="68" t="s">
        <v>4695</v>
      </c>
      <c r="G2051" s="68" t="s">
        <v>5787</v>
      </c>
      <c r="H2051" s="68" t="s">
        <v>4638</v>
      </c>
      <c r="I2051" s="10" t="s">
        <v>4</v>
      </c>
      <c r="J2051" s="10" t="s">
        <v>21</v>
      </c>
      <c r="K2051" s="68" t="s">
        <v>184</v>
      </c>
      <c r="L2051" s="68" t="s">
        <v>1531</v>
      </c>
      <c r="M2051" s="68" t="s">
        <v>4792</v>
      </c>
      <c r="N2051" s="68" t="s">
        <v>4792</v>
      </c>
      <c r="O2051" s="68" t="s">
        <v>5722</v>
      </c>
      <c r="P2051" s="70">
        <v>43086</v>
      </c>
      <c r="Q2051" s="70">
        <v>43086</v>
      </c>
      <c r="R2051" s="69">
        <v>600</v>
      </c>
      <c r="S2051" s="69">
        <v>3000</v>
      </c>
      <c r="T2051" s="72">
        <v>0</v>
      </c>
      <c r="U2051" s="72">
        <v>0</v>
      </c>
      <c r="V2051" s="72">
        <v>0</v>
      </c>
      <c r="W2051" s="72">
        <v>0</v>
      </c>
      <c r="X2051" s="72">
        <v>0</v>
      </c>
      <c r="Y2051" s="72">
        <v>0</v>
      </c>
      <c r="Z2051" s="72"/>
      <c r="AA2051" s="74" t="s">
        <v>5786</v>
      </c>
      <c r="AB2051" s="74"/>
      <c r="AC2051" s="76"/>
      <c r="AD2051" s="77"/>
      <c r="AE2051" s="131">
        <f>INDEX(Where!$B$2:$B$8,MATCH('4W'!I2051,DivisionList,0))</f>
        <v>20</v>
      </c>
      <c r="AF2051" s="131">
        <f>INDEX(Where!$F$2:$F$65,MATCH('4W'!J2051,DistrictList,0))</f>
        <v>2022</v>
      </c>
      <c r="AG2051" s="131">
        <f>IF(K2051&lt;&gt;"",INDEX(Where!$K$2:$K$545,MATCH('4W'!K2051,UpazilaList,0)),"")</f>
        <v>202294</v>
      </c>
      <c r="AH2051" s="141">
        <f t="array" ref="AH2051">IF(L2051&lt;&gt;"",INDEX(Where!$Q$2:$Q$5167,MATCH('4W'!K2051&amp;'4W'!L2051,Where!$O$2:$O$5167&amp;Where!$P$2:$P$5167,0)),"")</f>
        <v>20229447</v>
      </c>
      <c r="AI2051" s="198" t="str">
        <f>IF(Table1[[#This Row],[SSID]]="", "..", Table1[[#This Row],[District]]&amp;", "&amp;Table1[[#This Row],[Upazila]]&amp;", "&amp;Table1[[#This Row],[Union]]&amp;", "&amp;Table1[[#This Row],[Location Camp]])</f>
        <v>Cox's Bazar, Ukhia, Raja Palong, Kutupalong RC</v>
      </c>
    </row>
    <row r="2052" spans="1:35" s="6" customFormat="1" x14ac:dyDescent="0.35">
      <c r="A2052" s="67">
        <v>4357</v>
      </c>
      <c r="B2052" s="68" t="s">
        <v>4663</v>
      </c>
      <c r="C2052" s="68" t="s">
        <v>5324</v>
      </c>
      <c r="D2052" s="68" t="s">
        <v>4663</v>
      </c>
      <c r="E2052" s="68" t="s">
        <v>4692</v>
      </c>
      <c r="F2052" s="68" t="s">
        <v>4695</v>
      </c>
      <c r="G2052" s="68" t="s">
        <v>5787</v>
      </c>
      <c r="H2052" s="68" t="s">
        <v>4638</v>
      </c>
      <c r="I2052" s="10" t="s">
        <v>4</v>
      </c>
      <c r="J2052" s="10" t="s">
        <v>21</v>
      </c>
      <c r="K2052" s="68" t="s">
        <v>184</v>
      </c>
      <c r="L2052" s="68" t="s">
        <v>1531</v>
      </c>
      <c r="M2052" s="68" t="s">
        <v>4792</v>
      </c>
      <c r="N2052" s="68" t="s">
        <v>4792</v>
      </c>
      <c r="O2052" s="68" t="s">
        <v>5722</v>
      </c>
      <c r="P2052" s="70">
        <v>43087</v>
      </c>
      <c r="Q2052" s="70">
        <v>43087</v>
      </c>
      <c r="R2052" s="69">
        <v>600</v>
      </c>
      <c r="S2052" s="69">
        <v>3000</v>
      </c>
      <c r="T2052" s="72">
        <v>0</v>
      </c>
      <c r="U2052" s="72">
        <v>0</v>
      </c>
      <c r="V2052" s="72">
        <v>0</v>
      </c>
      <c r="W2052" s="72">
        <v>0</v>
      </c>
      <c r="X2052" s="72">
        <v>0</v>
      </c>
      <c r="Y2052" s="72">
        <v>0</v>
      </c>
      <c r="Z2052" s="72"/>
      <c r="AA2052" s="74" t="s">
        <v>5786</v>
      </c>
      <c r="AB2052" s="74"/>
      <c r="AC2052" s="76"/>
      <c r="AD2052" s="77"/>
      <c r="AE2052" s="131">
        <f>INDEX(Where!$B$2:$B$8,MATCH('4W'!I2052,DivisionList,0))</f>
        <v>20</v>
      </c>
      <c r="AF2052" s="131">
        <f>INDEX(Where!$F$2:$F$65,MATCH('4W'!J2052,DistrictList,0))</f>
        <v>2022</v>
      </c>
      <c r="AG2052" s="131">
        <f>IF(K2052&lt;&gt;"",INDEX(Where!$K$2:$K$545,MATCH('4W'!K2052,UpazilaList,0)),"")</f>
        <v>202294</v>
      </c>
      <c r="AH2052" s="141">
        <f t="array" ref="AH2052">IF(L2052&lt;&gt;"",INDEX(Where!$Q$2:$Q$5167,MATCH('4W'!K2052&amp;'4W'!L2052,Where!$O$2:$O$5167&amp;Where!$P$2:$P$5167,0)),"")</f>
        <v>20229447</v>
      </c>
      <c r="AI2052" s="198" t="str">
        <f>IF(Table1[[#This Row],[SSID]]="", "..", Table1[[#This Row],[District]]&amp;", "&amp;Table1[[#This Row],[Upazila]]&amp;", "&amp;Table1[[#This Row],[Union]]&amp;", "&amp;Table1[[#This Row],[Location Camp]])</f>
        <v>Cox's Bazar, Ukhia, Raja Palong, Kutupalong RC</v>
      </c>
    </row>
    <row r="2053" spans="1:35" s="6" customFormat="1" x14ac:dyDescent="0.35">
      <c r="A2053" s="67">
        <v>4358</v>
      </c>
      <c r="B2053" s="68" t="s">
        <v>4663</v>
      </c>
      <c r="C2053" s="68" t="s">
        <v>5324</v>
      </c>
      <c r="D2053" s="68" t="s">
        <v>4663</v>
      </c>
      <c r="E2053" s="68" t="s">
        <v>4692</v>
      </c>
      <c r="F2053" s="68" t="s">
        <v>4695</v>
      </c>
      <c r="G2053" s="68" t="s">
        <v>5787</v>
      </c>
      <c r="H2053" s="68" t="s">
        <v>4638</v>
      </c>
      <c r="I2053" s="10" t="s">
        <v>4</v>
      </c>
      <c r="J2053" s="10" t="s">
        <v>21</v>
      </c>
      <c r="K2053" s="68" t="s">
        <v>184</v>
      </c>
      <c r="L2053" s="68" t="s">
        <v>1531</v>
      </c>
      <c r="M2053" s="68" t="s">
        <v>4792</v>
      </c>
      <c r="N2053" s="68" t="s">
        <v>4792</v>
      </c>
      <c r="O2053" s="68" t="s">
        <v>5722</v>
      </c>
      <c r="P2053" s="70">
        <v>43089</v>
      </c>
      <c r="Q2053" s="70">
        <v>43089</v>
      </c>
      <c r="R2053" s="69">
        <v>26</v>
      </c>
      <c r="S2053" s="69">
        <v>130</v>
      </c>
      <c r="T2053" s="72">
        <v>0</v>
      </c>
      <c r="U2053" s="72">
        <v>0</v>
      </c>
      <c r="V2053" s="72">
        <v>0</v>
      </c>
      <c r="W2053" s="72">
        <v>0</v>
      </c>
      <c r="X2053" s="72">
        <v>0</v>
      </c>
      <c r="Y2053" s="72">
        <v>0</v>
      </c>
      <c r="Z2053" s="72"/>
      <c r="AA2053" s="74" t="s">
        <v>5786</v>
      </c>
      <c r="AB2053" s="74"/>
      <c r="AC2053" s="76"/>
      <c r="AD2053" s="77"/>
      <c r="AE2053" s="131">
        <f>INDEX(Where!$B$2:$B$8,MATCH('4W'!I2053,DivisionList,0))</f>
        <v>20</v>
      </c>
      <c r="AF2053" s="131">
        <f>INDEX(Where!$F$2:$F$65,MATCH('4W'!J2053,DistrictList,0))</f>
        <v>2022</v>
      </c>
      <c r="AG2053" s="131">
        <f>IF(K2053&lt;&gt;"",INDEX(Where!$K$2:$K$545,MATCH('4W'!K2053,UpazilaList,0)),"")</f>
        <v>202294</v>
      </c>
      <c r="AH2053" s="141">
        <f t="array" ref="AH2053">IF(L2053&lt;&gt;"",INDEX(Where!$Q$2:$Q$5167,MATCH('4W'!K2053&amp;'4W'!L2053,Where!$O$2:$O$5167&amp;Where!$P$2:$P$5167,0)),"")</f>
        <v>20229447</v>
      </c>
      <c r="AI2053" s="198" t="str">
        <f>IF(Table1[[#This Row],[SSID]]="", "..", Table1[[#This Row],[District]]&amp;", "&amp;Table1[[#This Row],[Upazila]]&amp;", "&amp;Table1[[#This Row],[Union]]&amp;", "&amp;Table1[[#This Row],[Location Camp]])</f>
        <v>Cox's Bazar, Ukhia, Raja Palong, Kutupalong RC</v>
      </c>
    </row>
    <row r="2054" spans="1:35" s="6" customFormat="1" x14ac:dyDescent="0.35">
      <c r="A2054" s="67">
        <v>4359</v>
      </c>
      <c r="B2054" s="68" t="s">
        <v>4663</v>
      </c>
      <c r="C2054" s="68" t="s">
        <v>5324</v>
      </c>
      <c r="D2054" s="68" t="s">
        <v>4663</v>
      </c>
      <c r="E2054" s="68" t="s">
        <v>4692</v>
      </c>
      <c r="F2054" s="68" t="s">
        <v>4695</v>
      </c>
      <c r="G2054" s="68" t="s">
        <v>5787</v>
      </c>
      <c r="H2054" s="68" t="s">
        <v>4638</v>
      </c>
      <c r="I2054" s="10" t="s">
        <v>4</v>
      </c>
      <c r="J2054" s="10" t="s">
        <v>21</v>
      </c>
      <c r="K2054" s="68" t="s">
        <v>184</v>
      </c>
      <c r="L2054" s="68" t="s">
        <v>1531</v>
      </c>
      <c r="M2054" s="68" t="s">
        <v>4792</v>
      </c>
      <c r="N2054" s="68" t="s">
        <v>4792</v>
      </c>
      <c r="O2054" s="68" t="s">
        <v>5722</v>
      </c>
      <c r="P2054" s="70">
        <v>43095</v>
      </c>
      <c r="Q2054" s="70">
        <v>43095</v>
      </c>
      <c r="R2054" s="69">
        <v>630</v>
      </c>
      <c r="S2054" s="69">
        <v>3150</v>
      </c>
      <c r="T2054" s="72">
        <v>0</v>
      </c>
      <c r="U2054" s="72">
        <v>0</v>
      </c>
      <c r="V2054" s="72">
        <v>0</v>
      </c>
      <c r="W2054" s="72">
        <v>0</v>
      </c>
      <c r="X2054" s="72">
        <v>0</v>
      </c>
      <c r="Y2054" s="72">
        <v>0</v>
      </c>
      <c r="Z2054" s="72"/>
      <c r="AA2054" s="74" t="s">
        <v>5786</v>
      </c>
      <c r="AB2054" s="74"/>
      <c r="AC2054" s="76"/>
      <c r="AD2054" s="77"/>
      <c r="AE2054" s="131">
        <f>INDEX(Where!$B$2:$B$8,MATCH('4W'!I2054,DivisionList,0))</f>
        <v>20</v>
      </c>
      <c r="AF2054" s="131">
        <f>INDEX(Where!$F$2:$F$65,MATCH('4W'!J2054,DistrictList,0))</f>
        <v>2022</v>
      </c>
      <c r="AG2054" s="131">
        <f>IF(K2054&lt;&gt;"",INDEX(Where!$K$2:$K$545,MATCH('4W'!K2054,UpazilaList,0)),"")</f>
        <v>202294</v>
      </c>
      <c r="AH2054" s="141">
        <f t="array" ref="AH2054">IF(L2054&lt;&gt;"",INDEX(Where!$Q$2:$Q$5167,MATCH('4W'!K2054&amp;'4W'!L2054,Where!$O$2:$O$5167&amp;Where!$P$2:$P$5167,0)),"")</f>
        <v>20229447</v>
      </c>
      <c r="AI2054" s="198" t="str">
        <f>IF(Table1[[#This Row],[SSID]]="", "..", Table1[[#This Row],[District]]&amp;", "&amp;Table1[[#This Row],[Upazila]]&amp;", "&amp;Table1[[#This Row],[Union]]&amp;", "&amp;Table1[[#This Row],[Location Camp]])</f>
        <v>Cox's Bazar, Ukhia, Raja Palong, Kutupalong RC</v>
      </c>
    </row>
    <row r="2055" spans="1:35" s="6" customFormat="1" x14ac:dyDescent="0.35">
      <c r="A2055" s="67">
        <v>4102</v>
      </c>
      <c r="B2055" s="4" t="s">
        <v>4697</v>
      </c>
      <c r="C2055" s="4" t="s">
        <v>4697</v>
      </c>
      <c r="D2055" s="4" t="s">
        <v>4697</v>
      </c>
      <c r="E2055" s="4" t="s">
        <v>4692</v>
      </c>
      <c r="F2055" s="4" t="s">
        <v>4695</v>
      </c>
      <c r="G2055" s="4" t="s">
        <v>5800</v>
      </c>
      <c r="H2055" s="4" t="s">
        <v>4638</v>
      </c>
      <c r="I2055" s="10" t="s">
        <v>4</v>
      </c>
      <c r="J2055" s="10" t="s">
        <v>21</v>
      </c>
      <c r="K2055" s="4" t="s">
        <v>184</v>
      </c>
      <c r="L2055" s="4" t="s">
        <v>1531</v>
      </c>
      <c r="M2055" s="4" t="s">
        <v>4792</v>
      </c>
      <c r="N2055" s="4" t="s">
        <v>4792</v>
      </c>
      <c r="O2055" s="4" t="s">
        <v>5722</v>
      </c>
      <c r="P2055" s="11">
        <v>43048</v>
      </c>
      <c r="Q2055" s="11">
        <v>43063</v>
      </c>
      <c r="R2055" s="52">
        <v>675</v>
      </c>
      <c r="S2055" s="52">
        <v>4050</v>
      </c>
      <c r="T2055" s="155">
        <v>0</v>
      </c>
      <c r="U2055" s="155">
        <v>0</v>
      </c>
      <c r="V2055" s="155">
        <v>0</v>
      </c>
      <c r="W2055" s="155">
        <v>0</v>
      </c>
      <c r="X2055" s="155">
        <v>0</v>
      </c>
      <c r="Y2055" s="155">
        <v>0</v>
      </c>
      <c r="Z2055" s="155"/>
      <c r="AA2055" s="156" t="s">
        <v>5817</v>
      </c>
      <c r="AB2055" s="156"/>
      <c r="AC2055" s="157"/>
      <c r="AD2055" s="4"/>
      <c r="AE2055" s="131">
        <f>INDEX(Where!$B$2:$B$8,MATCH('4W'!I2055,DivisionList,0))</f>
        <v>20</v>
      </c>
      <c r="AF2055" s="131">
        <f>INDEX(Where!$F$2:$F$65,MATCH('4W'!J2055,DistrictList,0))</f>
        <v>2022</v>
      </c>
      <c r="AG2055" s="131">
        <f>IF(K2055&lt;&gt;"",INDEX(Where!$K$2:$K$545,MATCH('4W'!K2055,UpazilaList,0)),"")</f>
        <v>202294</v>
      </c>
      <c r="AH2055" s="141">
        <f t="array" ref="AH2055">IF(L2055&lt;&gt;"",INDEX(Where!$Q$2:$Q$5167,MATCH('4W'!K2055&amp;'4W'!L2055,Where!$O$2:$O$5167&amp;Where!$P$2:$P$5167,0)),"")</f>
        <v>20229447</v>
      </c>
      <c r="AI2055" s="198" t="str">
        <f>IF(Table1[[#This Row],[SSID]]="", "..", Table1[[#This Row],[District]]&amp;", "&amp;Table1[[#This Row],[Upazila]]&amp;", "&amp;Table1[[#This Row],[Union]]&amp;", "&amp;Table1[[#This Row],[Location Camp]])</f>
        <v>Cox's Bazar, Ukhia, Raja Palong, Kutupalong RC</v>
      </c>
    </row>
    <row r="2056" spans="1:35" s="6" customFormat="1" x14ac:dyDescent="0.35">
      <c r="A2056" s="67">
        <v>4103</v>
      </c>
      <c r="B2056" s="4" t="s">
        <v>4697</v>
      </c>
      <c r="C2056" s="4" t="s">
        <v>4697</v>
      </c>
      <c r="D2056" s="4" t="s">
        <v>4697</v>
      </c>
      <c r="E2056" s="4" t="s">
        <v>4692</v>
      </c>
      <c r="F2056" s="4" t="s">
        <v>4695</v>
      </c>
      <c r="G2056" s="4" t="s">
        <v>5800</v>
      </c>
      <c r="H2056" s="4" t="s">
        <v>4638</v>
      </c>
      <c r="I2056" s="10" t="s">
        <v>4</v>
      </c>
      <c r="J2056" s="10" t="s">
        <v>21</v>
      </c>
      <c r="K2056" s="4" t="s">
        <v>184</v>
      </c>
      <c r="L2056" s="4" t="s">
        <v>1531</v>
      </c>
      <c r="M2056" s="4" t="s">
        <v>4792</v>
      </c>
      <c r="N2056" s="4" t="s">
        <v>4792</v>
      </c>
      <c r="O2056" s="4" t="s">
        <v>5722</v>
      </c>
      <c r="P2056" s="11">
        <v>43048</v>
      </c>
      <c r="Q2056" s="11">
        <v>43063</v>
      </c>
      <c r="R2056" s="52">
        <v>214</v>
      </c>
      <c r="S2056" s="52">
        <v>1284</v>
      </c>
      <c r="T2056" s="155">
        <v>0</v>
      </c>
      <c r="U2056" s="155">
        <v>0</v>
      </c>
      <c r="V2056" s="155">
        <v>0</v>
      </c>
      <c r="W2056" s="155">
        <v>0</v>
      </c>
      <c r="X2056" s="155">
        <v>0</v>
      </c>
      <c r="Y2056" s="155">
        <v>0</v>
      </c>
      <c r="Z2056" s="155"/>
      <c r="AA2056" s="156" t="s">
        <v>5817</v>
      </c>
      <c r="AB2056" s="156"/>
      <c r="AC2056" s="157"/>
      <c r="AD2056" s="4"/>
      <c r="AE2056" s="131">
        <f>INDEX(Where!$B$2:$B$8,MATCH('4W'!I2056,DivisionList,0))</f>
        <v>20</v>
      </c>
      <c r="AF2056" s="131">
        <f>INDEX(Where!$F$2:$F$65,MATCH('4W'!J2056,DistrictList,0))</f>
        <v>2022</v>
      </c>
      <c r="AG2056" s="131">
        <f>IF(K2056&lt;&gt;"",INDEX(Where!$K$2:$K$545,MATCH('4W'!K2056,UpazilaList,0)),"")</f>
        <v>202294</v>
      </c>
      <c r="AH2056" s="141">
        <f t="array" ref="AH2056">IF(L2056&lt;&gt;"",INDEX(Where!$Q$2:$Q$5167,MATCH('4W'!K2056&amp;'4W'!L2056,Where!$O$2:$O$5167&amp;Where!$P$2:$P$5167,0)),"")</f>
        <v>20229447</v>
      </c>
      <c r="AI2056" s="198" t="str">
        <f>IF(Table1[[#This Row],[SSID]]="", "..", Table1[[#This Row],[District]]&amp;", "&amp;Table1[[#This Row],[Upazila]]&amp;", "&amp;Table1[[#This Row],[Union]]&amp;", "&amp;Table1[[#This Row],[Location Camp]])</f>
        <v>Cox's Bazar, Ukhia, Raja Palong, Kutupalong RC</v>
      </c>
    </row>
    <row r="2057" spans="1:35" s="6" customFormat="1" x14ac:dyDescent="0.35">
      <c r="A2057" s="67">
        <v>4104</v>
      </c>
      <c r="B2057" s="4" t="s">
        <v>4697</v>
      </c>
      <c r="C2057" s="4" t="s">
        <v>4697</v>
      </c>
      <c r="D2057" s="4" t="s">
        <v>4697</v>
      </c>
      <c r="E2057" s="4" t="s">
        <v>4692</v>
      </c>
      <c r="F2057" s="4" t="s">
        <v>4695</v>
      </c>
      <c r="G2057" s="4" t="s">
        <v>5800</v>
      </c>
      <c r="H2057" s="4" t="s">
        <v>4638</v>
      </c>
      <c r="I2057" s="10" t="s">
        <v>4</v>
      </c>
      <c r="J2057" s="10" t="s">
        <v>21</v>
      </c>
      <c r="K2057" s="4" t="s">
        <v>184</v>
      </c>
      <c r="L2057" s="4" t="s">
        <v>1531</v>
      </c>
      <c r="M2057" s="4" t="s">
        <v>4792</v>
      </c>
      <c r="N2057" s="4" t="s">
        <v>4792</v>
      </c>
      <c r="O2057" s="4" t="s">
        <v>5722</v>
      </c>
      <c r="P2057" s="11">
        <v>43048</v>
      </c>
      <c r="Q2057" s="11">
        <v>43063</v>
      </c>
      <c r="R2057" s="52">
        <v>875</v>
      </c>
      <c r="S2057" s="52">
        <v>5250</v>
      </c>
      <c r="T2057" s="155">
        <v>0</v>
      </c>
      <c r="U2057" s="155">
        <v>0</v>
      </c>
      <c r="V2057" s="155">
        <v>0</v>
      </c>
      <c r="W2057" s="155">
        <v>0</v>
      </c>
      <c r="X2057" s="155">
        <v>0</v>
      </c>
      <c r="Y2057" s="155">
        <v>0</v>
      </c>
      <c r="Z2057" s="155"/>
      <c r="AA2057" s="156" t="s">
        <v>5817</v>
      </c>
      <c r="AB2057" s="156"/>
      <c r="AC2057" s="157"/>
      <c r="AD2057" s="4"/>
      <c r="AE2057" s="131">
        <f>INDEX(Where!$B$2:$B$8,MATCH('4W'!I2057,DivisionList,0))</f>
        <v>20</v>
      </c>
      <c r="AF2057" s="131">
        <f>INDEX(Where!$F$2:$F$65,MATCH('4W'!J2057,DistrictList,0))</f>
        <v>2022</v>
      </c>
      <c r="AG2057" s="131">
        <f>IF(K2057&lt;&gt;"",INDEX(Where!$K$2:$K$545,MATCH('4W'!K2057,UpazilaList,0)),"")</f>
        <v>202294</v>
      </c>
      <c r="AH2057" s="141">
        <f t="array" ref="AH2057">IF(L2057&lt;&gt;"",INDEX(Where!$Q$2:$Q$5167,MATCH('4W'!K2057&amp;'4W'!L2057,Where!$O$2:$O$5167&amp;Where!$P$2:$P$5167,0)),"")</f>
        <v>20229447</v>
      </c>
      <c r="AI2057" s="198" t="str">
        <f>IF(Table1[[#This Row],[SSID]]="", "..", Table1[[#This Row],[District]]&amp;", "&amp;Table1[[#This Row],[Upazila]]&amp;", "&amp;Table1[[#This Row],[Union]]&amp;", "&amp;Table1[[#This Row],[Location Camp]])</f>
        <v>Cox's Bazar, Ukhia, Raja Palong, Kutupalong RC</v>
      </c>
    </row>
    <row r="2058" spans="1:35" s="6" customFormat="1" x14ac:dyDescent="0.35">
      <c r="A2058" s="67">
        <v>4413</v>
      </c>
      <c r="B2058" s="130" t="s">
        <v>4670</v>
      </c>
      <c r="C2058" s="130" t="s">
        <v>4670</v>
      </c>
      <c r="D2058" s="130" t="s">
        <v>4663</v>
      </c>
      <c r="E2058" s="130" t="s">
        <v>4725</v>
      </c>
      <c r="F2058" s="130" t="s">
        <v>6162</v>
      </c>
      <c r="G2058" s="130" t="s">
        <v>6175</v>
      </c>
      <c r="H2058" s="130" t="s">
        <v>4637</v>
      </c>
      <c r="I2058" s="131" t="s">
        <v>4</v>
      </c>
      <c r="J2058" s="131" t="s">
        <v>21</v>
      </c>
      <c r="K2058" s="130" t="s">
        <v>184</v>
      </c>
      <c r="L2058" s="130" t="s">
        <v>1531</v>
      </c>
      <c r="M2058" s="130" t="s">
        <v>4792</v>
      </c>
      <c r="N2058" s="130" t="s">
        <v>4792</v>
      </c>
      <c r="O2058" s="130" t="s">
        <v>5722</v>
      </c>
      <c r="P2058" s="132">
        <v>43145</v>
      </c>
      <c r="Q2058" s="150">
        <v>43281</v>
      </c>
      <c r="R2058" s="133"/>
      <c r="S2058" s="133">
        <v>6</v>
      </c>
      <c r="T2058" s="135">
        <v>0</v>
      </c>
      <c r="U2058" s="135">
        <v>6</v>
      </c>
      <c r="V2058" s="135">
        <v>6</v>
      </c>
      <c r="W2058" s="135"/>
      <c r="X2058" s="135"/>
      <c r="Y2058" s="135"/>
      <c r="Z2058" s="135"/>
      <c r="AA2058" s="137" t="s">
        <v>6230</v>
      </c>
      <c r="AB2058" s="137"/>
      <c r="AC2058" s="139"/>
      <c r="AD2058" s="144"/>
      <c r="AE2058" s="131">
        <f>INDEX(Where!$B$2:$B$8,MATCH('4W'!I2058,DivisionList,0))</f>
        <v>20</v>
      </c>
      <c r="AF2058" s="131">
        <f>INDEX(Where!$F$2:$F$65,MATCH('4W'!J2058,DistrictList,0))</f>
        <v>2022</v>
      </c>
      <c r="AG2058" s="131">
        <f>IF(K2058&lt;&gt;"",INDEX(Where!$K$2:$K$545,MATCH('4W'!K2058,UpazilaList,0)),"")</f>
        <v>202294</v>
      </c>
      <c r="AH2058" s="141">
        <f t="array" ref="AH2058">IF(L2058&lt;&gt;"",INDEX(Where!$Q$2:$Q$5167,MATCH('4W'!K2058&amp;'4W'!L2058,Where!$O$2:$O$5167&amp;Where!$P$2:$P$5167,0)),"")</f>
        <v>20229447</v>
      </c>
      <c r="AI2058" s="198" t="str">
        <f>IF(Table1[[#This Row],[SSID]]="", "..", Table1[[#This Row],[District]]&amp;", "&amp;Table1[[#This Row],[Upazila]]&amp;", "&amp;Table1[[#This Row],[Union]]&amp;", "&amp;Table1[[#This Row],[Location Camp]])</f>
        <v>Cox's Bazar, Ukhia, Raja Palong, Kutupalong RC</v>
      </c>
    </row>
    <row r="2059" spans="1:35" s="6" customFormat="1" x14ac:dyDescent="0.35">
      <c r="A2059" s="67">
        <v>4414</v>
      </c>
      <c r="B2059" s="130" t="s">
        <v>4670</v>
      </c>
      <c r="C2059" s="130" t="s">
        <v>4670</v>
      </c>
      <c r="D2059" s="130" t="s">
        <v>4663</v>
      </c>
      <c r="E2059" s="130" t="s">
        <v>4725</v>
      </c>
      <c r="F2059" s="130" t="s">
        <v>6162</v>
      </c>
      <c r="G2059" s="130" t="s">
        <v>6175</v>
      </c>
      <c r="H2059" s="130" t="s">
        <v>4637</v>
      </c>
      <c r="I2059" s="131" t="s">
        <v>4</v>
      </c>
      <c r="J2059" s="131" t="s">
        <v>21</v>
      </c>
      <c r="K2059" s="130" t="s">
        <v>184</v>
      </c>
      <c r="L2059" s="130" t="s">
        <v>1531</v>
      </c>
      <c r="M2059" s="130" t="s">
        <v>4792</v>
      </c>
      <c r="N2059" s="130" t="s">
        <v>4792</v>
      </c>
      <c r="O2059" s="130" t="s">
        <v>5722</v>
      </c>
      <c r="P2059" s="132">
        <v>43145</v>
      </c>
      <c r="Q2059" s="150">
        <v>43281</v>
      </c>
      <c r="R2059" s="133"/>
      <c r="S2059" s="133">
        <v>15</v>
      </c>
      <c r="T2059" s="135">
        <v>0</v>
      </c>
      <c r="U2059" s="135">
        <v>15</v>
      </c>
      <c r="V2059" s="135">
        <v>15</v>
      </c>
      <c r="W2059" s="135"/>
      <c r="X2059" s="135"/>
      <c r="Y2059" s="135"/>
      <c r="Z2059" s="135"/>
      <c r="AA2059" s="137" t="s">
        <v>6233</v>
      </c>
      <c r="AB2059" s="137"/>
      <c r="AC2059" s="139"/>
      <c r="AD2059" s="144"/>
      <c r="AE2059" s="131">
        <f>INDEX(Where!$B$2:$B$8,MATCH('4W'!I2059,DivisionList,0))</f>
        <v>20</v>
      </c>
      <c r="AF2059" s="131">
        <f>INDEX(Where!$F$2:$F$65,MATCH('4W'!J2059,DistrictList,0))</f>
        <v>2022</v>
      </c>
      <c r="AG2059" s="131">
        <f>IF(K2059&lt;&gt;"",INDEX(Where!$K$2:$K$545,MATCH('4W'!K2059,UpazilaList,0)),"")</f>
        <v>202294</v>
      </c>
      <c r="AH2059" s="141">
        <f t="array" ref="AH2059">IF(L2059&lt;&gt;"",INDEX(Where!$Q$2:$Q$5167,MATCH('4W'!K2059&amp;'4W'!L2059,Where!$O$2:$O$5167&amp;Where!$P$2:$P$5167,0)),"")</f>
        <v>20229447</v>
      </c>
      <c r="AI2059" s="198" t="str">
        <f>IF(Table1[[#This Row],[SSID]]="", "..", Table1[[#This Row],[District]]&amp;", "&amp;Table1[[#This Row],[Upazila]]&amp;", "&amp;Table1[[#This Row],[Union]]&amp;", "&amp;Table1[[#This Row],[Location Camp]])</f>
        <v>Cox's Bazar, Ukhia, Raja Palong, Kutupalong RC</v>
      </c>
    </row>
    <row r="2060" spans="1:35" s="6" customFormat="1" x14ac:dyDescent="0.35">
      <c r="A2060" s="67">
        <v>4425</v>
      </c>
      <c r="B2060" s="130" t="s">
        <v>4670</v>
      </c>
      <c r="C2060" s="130" t="s">
        <v>4670</v>
      </c>
      <c r="D2060" s="130" t="s">
        <v>4663</v>
      </c>
      <c r="E2060" s="130" t="s">
        <v>4725</v>
      </c>
      <c r="F2060" s="130" t="s">
        <v>6162</v>
      </c>
      <c r="G2060" s="130" t="s">
        <v>6175</v>
      </c>
      <c r="H2060" s="130" t="s">
        <v>4637</v>
      </c>
      <c r="I2060" s="131" t="s">
        <v>4</v>
      </c>
      <c r="J2060" s="131" t="s">
        <v>21</v>
      </c>
      <c r="K2060" s="130" t="s">
        <v>184</v>
      </c>
      <c r="L2060" s="130" t="s">
        <v>1531</v>
      </c>
      <c r="M2060" s="130" t="s">
        <v>4792</v>
      </c>
      <c r="N2060" s="130" t="s">
        <v>4792</v>
      </c>
      <c r="O2060" s="130" t="s">
        <v>5722</v>
      </c>
      <c r="P2060" s="132">
        <v>43145</v>
      </c>
      <c r="Q2060" s="150">
        <v>43281</v>
      </c>
      <c r="R2060" s="133"/>
      <c r="S2060" s="133">
        <v>2</v>
      </c>
      <c r="T2060" s="135">
        <v>0</v>
      </c>
      <c r="U2060" s="135">
        <v>2</v>
      </c>
      <c r="V2060" s="135">
        <v>2</v>
      </c>
      <c r="W2060" s="135"/>
      <c r="X2060" s="135"/>
      <c r="Y2060" s="135"/>
      <c r="Z2060" s="135"/>
      <c r="AA2060" s="137" t="s">
        <v>6251</v>
      </c>
      <c r="AB2060" s="137"/>
      <c r="AC2060" s="139"/>
      <c r="AD2060" s="144"/>
      <c r="AE2060" s="131">
        <f>INDEX(Where!$B$2:$B$8,MATCH('4W'!I2060,DivisionList,0))</f>
        <v>20</v>
      </c>
      <c r="AF2060" s="131">
        <f>INDEX(Where!$F$2:$F$65,MATCH('4W'!J2060,DistrictList,0))</f>
        <v>2022</v>
      </c>
      <c r="AG2060" s="131">
        <f>IF(K2060&lt;&gt;"",INDEX(Where!$K$2:$K$545,MATCH('4W'!K2060,UpazilaList,0)),"")</f>
        <v>202294</v>
      </c>
      <c r="AH2060" s="141">
        <f t="array" ref="AH2060">IF(L2060&lt;&gt;"",INDEX(Where!$Q$2:$Q$5167,MATCH('4W'!K2060&amp;'4W'!L2060,Where!$O$2:$O$5167&amp;Where!$P$2:$P$5167,0)),"")</f>
        <v>20229447</v>
      </c>
      <c r="AI2060" s="198" t="str">
        <f>IF(Table1[[#This Row],[SSID]]="", "..", Table1[[#This Row],[District]]&amp;", "&amp;Table1[[#This Row],[Upazila]]&amp;", "&amp;Table1[[#This Row],[Union]]&amp;", "&amp;Table1[[#This Row],[Location Camp]])</f>
        <v>Cox's Bazar, Ukhia, Raja Palong, Kutupalong RC</v>
      </c>
    </row>
    <row r="2061" spans="1:35" s="6" customFormat="1" x14ac:dyDescent="0.35">
      <c r="A2061" s="67">
        <v>4442</v>
      </c>
      <c r="B2061" s="130" t="s">
        <v>4670</v>
      </c>
      <c r="C2061" s="130" t="s">
        <v>4670</v>
      </c>
      <c r="D2061" s="130" t="s">
        <v>4663</v>
      </c>
      <c r="E2061" s="130" t="s">
        <v>4725</v>
      </c>
      <c r="F2061" s="130" t="s">
        <v>6162</v>
      </c>
      <c r="G2061" s="130" t="s">
        <v>6175</v>
      </c>
      <c r="H2061" s="130" t="s">
        <v>4637</v>
      </c>
      <c r="I2061" s="131" t="s">
        <v>4</v>
      </c>
      <c r="J2061" s="131" t="s">
        <v>21</v>
      </c>
      <c r="K2061" s="130" t="s">
        <v>184</v>
      </c>
      <c r="L2061" s="130" t="s">
        <v>1531</v>
      </c>
      <c r="M2061" s="130" t="s">
        <v>4792</v>
      </c>
      <c r="N2061" s="130" t="s">
        <v>4792</v>
      </c>
      <c r="O2061" s="130" t="s">
        <v>5722</v>
      </c>
      <c r="P2061" s="132">
        <v>43153</v>
      </c>
      <c r="Q2061" s="150">
        <v>43281</v>
      </c>
      <c r="R2061" s="133"/>
      <c r="S2061" s="133">
        <v>6</v>
      </c>
      <c r="T2061" s="135">
        <v>0</v>
      </c>
      <c r="U2061" s="135">
        <v>6</v>
      </c>
      <c r="V2061" s="135">
        <v>6</v>
      </c>
      <c r="W2061" s="135"/>
      <c r="X2061" s="135"/>
      <c r="Y2061" s="135"/>
      <c r="Z2061" s="135"/>
      <c r="AA2061" s="137" t="s">
        <v>6295</v>
      </c>
      <c r="AB2061" s="137"/>
      <c r="AC2061" s="139"/>
      <c r="AD2061" s="144"/>
      <c r="AE2061" s="131">
        <f>INDEX(Where!$B$2:$B$8,MATCH('4W'!I2061,DivisionList,0))</f>
        <v>20</v>
      </c>
      <c r="AF2061" s="131">
        <f>INDEX(Where!$F$2:$F$65,MATCH('4W'!J2061,DistrictList,0))</f>
        <v>2022</v>
      </c>
      <c r="AG2061" s="131">
        <f>IF(K2061&lt;&gt;"",INDEX(Where!$K$2:$K$545,MATCH('4W'!K2061,UpazilaList,0)),"")</f>
        <v>202294</v>
      </c>
      <c r="AH2061" s="141">
        <f t="array" ref="AH2061">IF(L2061&lt;&gt;"",INDEX(Where!$Q$2:$Q$5167,MATCH('4W'!K2061&amp;'4W'!L2061,Where!$O$2:$O$5167&amp;Where!$P$2:$P$5167,0)),"")</f>
        <v>20229447</v>
      </c>
      <c r="AI2061" s="198" t="str">
        <f>IF(Table1[[#This Row],[SSID]]="", "..", Table1[[#This Row],[District]]&amp;", "&amp;Table1[[#This Row],[Upazila]]&amp;", "&amp;Table1[[#This Row],[Union]]&amp;", "&amp;Table1[[#This Row],[Location Camp]])</f>
        <v>Cox's Bazar, Ukhia, Raja Palong, Kutupalong RC</v>
      </c>
    </row>
    <row r="2062" spans="1:35" s="6" customFormat="1" x14ac:dyDescent="0.35">
      <c r="A2062" s="67">
        <v>4415</v>
      </c>
      <c r="B2062" s="130" t="s">
        <v>4670</v>
      </c>
      <c r="C2062" s="130" t="s">
        <v>4670</v>
      </c>
      <c r="D2062" s="130" t="s">
        <v>4663</v>
      </c>
      <c r="E2062" s="130" t="s">
        <v>4725</v>
      </c>
      <c r="F2062" s="130" t="s">
        <v>6164</v>
      </c>
      <c r="G2062" s="130" t="s">
        <v>6165</v>
      </c>
      <c r="H2062" s="130" t="s">
        <v>4637</v>
      </c>
      <c r="I2062" s="131" t="s">
        <v>4</v>
      </c>
      <c r="J2062" s="131" t="s">
        <v>21</v>
      </c>
      <c r="K2062" s="130" t="s">
        <v>184</v>
      </c>
      <c r="L2062" s="130" t="s">
        <v>1531</v>
      </c>
      <c r="M2062" s="130" t="s">
        <v>4792</v>
      </c>
      <c r="N2062" s="130" t="s">
        <v>4792</v>
      </c>
      <c r="O2062" s="130" t="s">
        <v>5722</v>
      </c>
      <c r="P2062" s="132">
        <v>43145</v>
      </c>
      <c r="Q2062" s="150">
        <v>43281</v>
      </c>
      <c r="R2062" s="133"/>
      <c r="S2062" s="133">
        <v>45</v>
      </c>
      <c r="T2062" s="135">
        <v>10</v>
      </c>
      <c r="U2062" s="135">
        <v>35</v>
      </c>
      <c r="V2062" s="135">
        <v>33</v>
      </c>
      <c r="W2062" s="135">
        <v>8</v>
      </c>
      <c r="X2062" s="135">
        <v>2</v>
      </c>
      <c r="Y2062" s="135">
        <v>2</v>
      </c>
      <c r="Z2062" s="135"/>
      <c r="AA2062" s="137" t="s">
        <v>6234</v>
      </c>
      <c r="AB2062" s="137"/>
      <c r="AC2062" s="139"/>
      <c r="AD2062" s="144"/>
      <c r="AE2062" s="131">
        <f>INDEX(Where!$B$2:$B$8,MATCH('4W'!I2062,DivisionList,0))</f>
        <v>20</v>
      </c>
      <c r="AF2062" s="131">
        <f>INDEX(Where!$F$2:$F$65,MATCH('4W'!J2062,DistrictList,0))</f>
        <v>2022</v>
      </c>
      <c r="AG2062" s="131">
        <f>IF(K2062&lt;&gt;"",INDEX(Where!$K$2:$K$545,MATCH('4W'!K2062,UpazilaList,0)),"")</f>
        <v>202294</v>
      </c>
      <c r="AH2062" s="141">
        <f t="array" ref="AH2062">IF(L2062&lt;&gt;"",INDEX(Where!$Q$2:$Q$5167,MATCH('4W'!K2062&amp;'4W'!L2062,Where!$O$2:$O$5167&amp;Where!$P$2:$P$5167,0)),"")</f>
        <v>20229447</v>
      </c>
      <c r="AI2062" s="198" t="str">
        <f>IF(Table1[[#This Row],[SSID]]="", "..", Table1[[#This Row],[District]]&amp;", "&amp;Table1[[#This Row],[Upazila]]&amp;", "&amp;Table1[[#This Row],[Union]]&amp;", "&amp;Table1[[#This Row],[Location Camp]])</f>
        <v>Cox's Bazar, Ukhia, Raja Palong, Kutupalong RC</v>
      </c>
    </row>
    <row r="2063" spans="1:35" s="6" customFormat="1" x14ac:dyDescent="0.35">
      <c r="A2063" s="67">
        <v>4411</v>
      </c>
      <c r="B2063" s="130" t="s">
        <v>4662</v>
      </c>
      <c r="C2063" s="130" t="s">
        <v>4664</v>
      </c>
      <c r="D2063" s="130" t="s">
        <v>4662</v>
      </c>
      <c r="E2063" s="130" t="s">
        <v>4631</v>
      </c>
      <c r="F2063" s="130"/>
      <c r="G2063" s="130" t="s">
        <v>6142</v>
      </c>
      <c r="H2063" s="130" t="s">
        <v>4637</v>
      </c>
      <c r="I2063" s="131" t="s">
        <v>4</v>
      </c>
      <c r="J2063" s="131" t="s">
        <v>21</v>
      </c>
      <c r="K2063" s="130" t="s">
        <v>184</v>
      </c>
      <c r="L2063" s="130" t="s">
        <v>1531</v>
      </c>
      <c r="M2063" s="130" t="s">
        <v>4792</v>
      </c>
      <c r="N2063" s="130" t="s">
        <v>4792</v>
      </c>
      <c r="O2063" s="130" t="s">
        <v>5722</v>
      </c>
      <c r="P2063" s="132">
        <v>42972</v>
      </c>
      <c r="Q2063" s="150">
        <v>43190</v>
      </c>
      <c r="R2063" s="133"/>
      <c r="S2063" s="133">
        <v>5510</v>
      </c>
      <c r="T2063" s="135"/>
      <c r="U2063" s="135">
        <v>5510</v>
      </c>
      <c r="V2063" s="135"/>
      <c r="W2063" s="135"/>
      <c r="X2063" s="135"/>
      <c r="Y2063" s="135"/>
      <c r="Z2063" s="135"/>
      <c r="AA2063" s="137"/>
      <c r="AB2063" s="156"/>
      <c r="AC2063" s="157"/>
      <c r="AD2063" s="4"/>
      <c r="AE2063" s="131">
        <f>INDEX(Where!$B$2:$B$8,MATCH('4W'!I2063,DivisionList,0))</f>
        <v>20</v>
      </c>
      <c r="AF2063" s="131">
        <f>INDEX(Where!$F$2:$F$65,MATCH('4W'!J2063,DistrictList,0))</f>
        <v>2022</v>
      </c>
      <c r="AG2063" s="131">
        <f>IF(K2063&lt;&gt;"",INDEX(Where!$K$2:$K$545,MATCH('4W'!K2063,UpazilaList,0)),"")</f>
        <v>202294</v>
      </c>
      <c r="AH2063" s="141">
        <f t="array" ref="AH2063">IF(L2063&lt;&gt;"",INDEX(Where!$Q$2:$Q$5167,MATCH('4W'!K2063&amp;'4W'!L2063,Where!$O$2:$O$5167&amp;Where!$P$2:$P$5167,0)),"")</f>
        <v>20229447</v>
      </c>
      <c r="AI2063" s="198" t="str">
        <f>IF(Table1[[#This Row],[SSID]]="", "..", Table1[[#This Row],[District]]&amp;", "&amp;Table1[[#This Row],[Upazila]]&amp;", "&amp;Table1[[#This Row],[Union]]&amp;", "&amp;Table1[[#This Row],[Location Camp]])</f>
        <v>Cox's Bazar, Ukhia, Raja Palong, Kutupalong RC</v>
      </c>
    </row>
    <row r="2064" spans="1:35" s="6" customFormat="1" x14ac:dyDescent="0.35">
      <c r="A2064" s="67">
        <v>4394</v>
      </c>
      <c r="B2064" s="130" t="s">
        <v>4642</v>
      </c>
      <c r="C2064" s="130" t="s">
        <v>4642</v>
      </c>
      <c r="D2064" s="130" t="s">
        <v>5786</v>
      </c>
      <c r="E2064" s="130" t="s">
        <v>4631</v>
      </c>
      <c r="F2064" s="130" t="s">
        <v>5662</v>
      </c>
      <c r="G2064" s="130" t="s">
        <v>6081</v>
      </c>
      <c r="H2064" s="130" t="s">
        <v>4637</v>
      </c>
      <c r="I2064" s="131" t="s">
        <v>4</v>
      </c>
      <c r="J2064" s="131" t="s">
        <v>21</v>
      </c>
      <c r="K2064" s="130" t="s">
        <v>184</v>
      </c>
      <c r="L2064" s="130" t="s">
        <v>1531</v>
      </c>
      <c r="M2064" s="130" t="s">
        <v>4792</v>
      </c>
      <c r="N2064" s="130" t="s">
        <v>4792</v>
      </c>
      <c r="O2064" s="130" t="s">
        <v>5722</v>
      </c>
      <c r="P2064" s="132">
        <v>42972</v>
      </c>
      <c r="Q2064" s="150"/>
      <c r="R2064" s="133"/>
      <c r="S2064" s="133">
        <v>15049</v>
      </c>
      <c r="T2064" s="135">
        <v>7796</v>
      </c>
      <c r="U2064" s="135">
        <v>7253</v>
      </c>
      <c r="V2064" s="135"/>
      <c r="W2064" s="135"/>
      <c r="X2064" s="135"/>
      <c r="Y2064" s="135"/>
      <c r="Z2064" s="135"/>
      <c r="AA2064" s="137"/>
      <c r="AB2064" s="156"/>
      <c r="AC2064" s="157"/>
      <c r="AD2064" s="4"/>
      <c r="AE2064" s="131">
        <f>INDEX(Where!$B$2:$B$8,MATCH('4W'!I2064,DivisionList,0))</f>
        <v>20</v>
      </c>
      <c r="AF2064" s="131">
        <f>INDEX(Where!$F$2:$F$65,MATCH('4W'!J2064,DistrictList,0))</f>
        <v>2022</v>
      </c>
      <c r="AG2064" s="131">
        <f>IF(K2064&lt;&gt;"",INDEX(Where!$K$2:$K$545,MATCH('4W'!K2064,UpazilaList,0)),"")</f>
        <v>202294</v>
      </c>
      <c r="AH2064" s="141">
        <f t="array" ref="AH2064">IF(L2064&lt;&gt;"",INDEX(Where!$Q$2:$Q$5167,MATCH('4W'!K2064&amp;'4W'!L2064,Where!$O$2:$O$5167&amp;Where!$P$2:$P$5167,0)),"")</f>
        <v>20229447</v>
      </c>
      <c r="AI2064" s="198" t="str">
        <f>IF(Table1[[#This Row],[SSID]]="", "..", Table1[[#This Row],[District]]&amp;", "&amp;Table1[[#This Row],[Upazila]]&amp;", "&amp;Table1[[#This Row],[Union]]&amp;", "&amp;Table1[[#This Row],[Location Camp]])</f>
        <v>Cox's Bazar, Ukhia, Raja Palong, Kutupalong RC</v>
      </c>
    </row>
    <row r="2065" spans="1:35" s="6" customFormat="1" x14ac:dyDescent="0.35">
      <c r="A2065" s="67">
        <v>4475</v>
      </c>
      <c r="B2065" s="130" t="s">
        <v>4663</v>
      </c>
      <c r="C2065" s="130" t="s">
        <v>4668</v>
      </c>
      <c r="D2065" s="130" t="s">
        <v>4663</v>
      </c>
      <c r="E2065" s="130" t="s">
        <v>4630</v>
      </c>
      <c r="F2065" s="130" t="s">
        <v>6377</v>
      </c>
      <c r="G2065" s="130" t="s">
        <v>6378</v>
      </c>
      <c r="H2065" s="130" t="s">
        <v>4638</v>
      </c>
      <c r="I2065" s="131" t="s">
        <v>4</v>
      </c>
      <c r="J2065" s="131" t="s">
        <v>21</v>
      </c>
      <c r="K2065" s="130" t="s">
        <v>184</v>
      </c>
      <c r="L2065" s="130" t="s">
        <v>1531</v>
      </c>
      <c r="M2065" s="130" t="s">
        <v>4792</v>
      </c>
      <c r="N2065" s="130" t="s">
        <v>4792</v>
      </c>
      <c r="O2065" s="130" t="s">
        <v>5722</v>
      </c>
      <c r="P2065" s="132">
        <v>43159</v>
      </c>
      <c r="Q2065" s="150">
        <v>43281</v>
      </c>
      <c r="R2065" s="133"/>
      <c r="S2065" s="133"/>
      <c r="T2065" s="135"/>
      <c r="U2065" s="135"/>
      <c r="V2065" s="135"/>
      <c r="W2065" s="135"/>
      <c r="X2065" s="135"/>
      <c r="Y2065" s="135"/>
      <c r="Z2065" s="135"/>
      <c r="AA2065" s="137"/>
      <c r="AB2065" s="137"/>
      <c r="AC2065" s="139"/>
      <c r="AD2065" s="144"/>
      <c r="AE2065" s="131">
        <f>INDEX(Where!$B$2:$B$8,MATCH('4W'!I2065,DivisionList,0))</f>
        <v>20</v>
      </c>
      <c r="AF2065" s="131">
        <f>INDEX(Where!$F$2:$F$65,MATCH('4W'!J2065,DistrictList,0))</f>
        <v>2022</v>
      </c>
      <c r="AG2065" s="131">
        <f>IF(K2065&lt;&gt;"",INDEX(Where!$K$2:$K$545,MATCH('4W'!K2065,UpazilaList,0)),"")</f>
        <v>202294</v>
      </c>
      <c r="AH2065" s="141">
        <f t="array" ref="AH2065">IF(L2065&lt;&gt;"",INDEX(Where!$Q$2:$Q$5167,MATCH('4W'!K2065&amp;'4W'!L2065,Where!$O$2:$O$5167&amp;Where!$P$2:$P$5167,0)),"")</f>
        <v>20229447</v>
      </c>
      <c r="AI2065" s="198" t="str">
        <f>IF(Table1[[#This Row],[SSID]]="", "..", Table1[[#This Row],[District]]&amp;", "&amp;Table1[[#This Row],[Upazila]]&amp;", "&amp;Table1[[#This Row],[Union]]&amp;", "&amp;Table1[[#This Row],[Location Camp]])</f>
        <v>Cox's Bazar, Ukhia, Raja Palong, Kutupalong RC</v>
      </c>
    </row>
    <row r="2066" spans="1:35" s="6" customFormat="1" x14ac:dyDescent="0.35">
      <c r="A2066" s="67">
        <v>4455</v>
      </c>
      <c r="B2066" s="130" t="s">
        <v>4663</v>
      </c>
      <c r="C2066" s="130" t="s">
        <v>4658</v>
      </c>
      <c r="D2066" s="130" t="s">
        <v>6355</v>
      </c>
      <c r="E2066" s="130" t="s">
        <v>6550</v>
      </c>
      <c r="F2066" s="130" t="s">
        <v>6334</v>
      </c>
      <c r="G2066" s="130" t="s">
        <v>6357</v>
      </c>
      <c r="H2066" s="130" t="s">
        <v>4637</v>
      </c>
      <c r="I2066" s="131" t="s">
        <v>4</v>
      </c>
      <c r="J2066" s="131" t="s">
        <v>21</v>
      </c>
      <c r="K2066" s="130" t="s">
        <v>184</v>
      </c>
      <c r="L2066" s="130" t="s">
        <v>1531</v>
      </c>
      <c r="M2066" s="130" t="s">
        <v>4792</v>
      </c>
      <c r="N2066" s="130" t="s">
        <v>4792</v>
      </c>
      <c r="O2066" s="130" t="s">
        <v>5722</v>
      </c>
      <c r="P2066" s="132">
        <v>43146</v>
      </c>
      <c r="Q2066" s="150">
        <v>43465</v>
      </c>
      <c r="R2066" s="133"/>
      <c r="S2066" s="133"/>
      <c r="T2066" s="135"/>
      <c r="U2066" s="135"/>
      <c r="V2066" s="135"/>
      <c r="W2066" s="135"/>
      <c r="X2066" s="135"/>
      <c r="Y2066" s="135"/>
      <c r="Z2066" s="135"/>
      <c r="AA2066" s="137" t="s">
        <v>6356</v>
      </c>
      <c r="AB2066" s="137"/>
      <c r="AC2066" s="139"/>
      <c r="AD2066" s="144"/>
      <c r="AE2066" s="131">
        <f>INDEX(Where!$B$2:$B$8,MATCH('4W'!I2066,DivisionList,0))</f>
        <v>20</v>
      </c>
      <c r="AF2066" s="131">
        <f>INDEX(Where!$F$2:$F$65,MATCH('4W'!J2066,DistrictList,0))</f>
        <v>2022</v>
      </c>
      <c r="AG2066" s="131">
        <f>IF(K2066&lt;&gt;"",INDEX(Where!$K$2:$K$545,MATCH('4W'!K2066,UpazilaList,0)),"")</f>
        <v>202294</v>
      </c>
      <c r="AH2066" s="141">
        <f t="array" ref="AH2066">IF(L2066&lt;&gt;"",INDEX(Where!$Q$2:$Q$5167,MATCH('4W'!K2066&amp;'4W'!L2066,Where!$O$2:$O$5167&amp;Where!$P$2:$P$5167,0)),"")</f>
        <v>20229447</v>
      </c>
      <c r="AI2066" s="198" t="str">
        <f>IF(Table1[[#This Row],[SSID]]="", "..", Table1[[#This Row],[District]]&amp;", "&amp;Table1[[#This Row],[Upazila]]&amp;", "&amp;Table1[[#This Row],[Union]]&amp;", "&amp;Table1[[#This Row],[Location Camp]])</f>
        <v>Cox's Bazar, Ukhia, Raja Palong, Kutupalong RC</v>
      </c>
    </row>
    <row r="2067" spans="1:35" s="6" customFormat="1" x14ac:dyDescent="0.35">
      <c r="A2067" s="67">
        <v>4397</v>
      </c>
      <c r="B2067" s="130" t="s">
        <v>4658</v>
      </c>
      <c r="C2067" s="130" t="s">
        <v>4658</v>
      </c>
      <c r="D2067" s="130" t="s">
        <v>5786</v>
      </c>
      <c r="E2067" s="130" t="s">
        <v>4631</v>
      </c>
      <c r="F2067" s="130" t="s">
        <v>5663</v>
      </c>
      <c r="G2067" s="130" t="s">
        <v>6115</v>
      </c>
      <c r="H2067" s="130" t="s">
        <v>4637</v>
      </c>
      <c r="I2067" s="131" t="s">
        <v>4</v>
      </c>
      <c r="J2067" s="131" t="s">
        <v>21</v>
      </c>
      <c r="K2067" s="130" t="s">
        <v>184</v>
      </c>
      <c r="L2067" s="130" t="s">
        <v>1531</v>
      </c>
      <c r="M2067" s="130" t="s">
        <v>4792</v>
      </c>
      <c r="N2067" s="130" t="s">
        <v>4792</v>
      </c>
      <c r="O2067" s="130" t="s">
        <v>5722</v>
      </c>
      <c r="P2067" s="132">
        <v>42976</v>
      </c>
      <c r="Q2067" s="150">
        <v>43151</v>
      </c>
      <c r="R2067" s="133"/>
      <c r="S2067" s="133">
        <v>3852</v>
      </c>
      <c r="T2067" s="135">
        <v>0</v>
      </c>
      <c r="U2067" s="135">
        <v>3852</v>
      </c>
      <c r="V2067" s="135"/>
      <c r="W2067" s="135"/>
      <c r="X2067" s="135"/>
      <c r="Y2067" s="135"/>
      <c r="Z2067" s="135"/>
      <c r="AA2067" s="137"/>
      <c r="AB2067" s="156"/>
      <c r="AC2067" s="157"/>
      <c r="AD2067" s="4"/>
      <c r="AE2067" s="131">
        <f>INDEX(Where!$B$2:$B$8,MATCH('4W'!I2067,DivisionList,0))</f>
        <v>20</v>
      </c>
      <c r="AF2067" s="131">
        <f>INDEX(Where!$F$2:$F$65,MATCH('4W'!J2067,DistrictList,0))</f>
        <v>2022</v>
      </c>
      <c r="AG2067" s="131">
        <f>IF(K2067&lt;&gt;"",INDEX(Where!$K$2:$K$545,MATCH('4W'!K2067,UpazilaList,0)),"")</f>
        <v>202294</v>
      </c>
      <c r="AH2067" s="141">
        <f t="array" ref="AH2067">IF(L2067&lt;&gt;"",INDEX(Where!$Q$2:$Q$5167,MATCH('4W'!K2067&amp;'4W'!L2067,Where!$O$2:$O$5167&amp;Where!$P$2:$P$5167,0)),"")</f>
        <v>20229447</v>
      </c>
      <c r="AI2067" s="198" t="str">
        <f>IF(Table1[[#This Row],[SSID]]="", "..", Table1[[#This Row],[District]]&amp;", "&amp;Table1[[#This Row],[Upazila]]&amp;", "&amp;Table1[[#This Row],[Union]]&amp;", "&amp;Table1[[#This Row],[Location Camp]])</f>
        <v>Cox's Bazar, Ukhia, Raja Palong, Kutupalong RC</v>
      </c>
    </row>
    <row r="2068" spans="1:35" s="6" customFormat="1" x14ac:dyDescent="0.35">
      <c r="A2068" s="67">
        <v>4448</v>
      </c>
      <c r="B2068" s="130" t="s">
        <v>4663</v>
      </c>
      <c r="C2068" s="130" t="s">
        <v>4658</v>
      </c>
      <c r="D2068" s="130" t="s">
        <v>6355</v>
      </c>
      <c r="E2068" s="130" t="s">
        <v>6550</v>
      </c>
      <c r="F2068" s="130" t="s">
        <v>6328</v>
      </c>
      <c r="G2068" s="130" t="s">
        <v>6329</v>
      </c>
      <c r="H2068" s="130" t="s">
        <v>4637</v>
      </c>
      <c r="I2068" s="131" t="s">
        <v>4</v>
      </c>
      <c r="J2068" s="131" t="s">
        <v>21</v>
      </c>
      <c r="K2068" s="130" t="s">
        <v>184</v>
      </c>
      <c r="L2068" s="130" t="s">
        <v>1531</v>
      </c>
      <c r="M2068" s="130" t="s">
        <v>4792</v>
      </c>
      <c r="N2068" s="130" t="s">
        <v>4792</v>
      </c>
      <c r="O2068" s="130" t="s">
        <v>5722</v>
      </c>
      <c r="P2068" s="132">
        <v>43146</v>
      </c>
      <c r="Q2068" s="150">
        <v>43465</v>
      </c>
      <c r="R2068" s="133"/>
      <c r="S2068" s="133"/>
      <c r="T2068" s="135"/>
      <c r="U2068" s="135"/>
      <c r="V2068" s="135"/>
      <c r="W2068" s="135"/>
      <c r="X2068" s="135"/>
      <c r="Y2068" s="135"/>
      <c r="Z2068" s="135"/>
      <c r="AA2068" s="137" t="s">
        <v>6356</v>
      </c>
      <c r="AB2068" s="137"/>
      <c r="AC2068" s="139"/>
      <c r="AD2068" s="144"/>
      <c r="AE2068" s="131">
        <f>INDEX(Where!$B$2:$B$8,MATCH('4W'!I2068,DivisionList,0))</f>
        <v>20</v>
      </c>
      <c r="AF2068" s="131">
        <f>INDEX(Where!$F$2:$F$65,MATCH('4W'!J2068,DistrictList,0))</f>
        <v>2022</v>
      </c>
      <c r="AG2068" s="131">
        <f>IF(K2068&lt;&gt;"",INDEX(Where!$K$2:$K$545,MATCH('4W'!K2068,UpazilaList,0)),"")</f>
        <v>202294</v>
      </c>
      <c r="AH2068" s="141">
        <f t="array" ref="AH2068">IF(L2068&lt;&gt;"",INDEX(Where!$Q$2:$Q$5167,MATCH('4W'!K2068&amp;'4W'!L2068,Where!$O$2:$O$5167&amp;Where!$P$2:$P$5167,0)),"")</f>
        <v>20229447</v>
      </c>
      <c r="AI2068" s="198" t="str">
        <f>IF(Table1[[#This Row],[SSID]]="", "..", Table1[[#This Row],[District]]&amp;", "&amp;Table1[[#This Row],[Upazila]]&amp;", "&amp;Table1[[#This Row],[Union]]&amp;", "&amp;Table1[[#This Row],[Location Camp]])</f>
        <v>Cox's Bazar, Ukhia, Raja Palong, Kutupalong RC</v>
      </c>
    </row>
    <row r="2069" spans="1:35" s="6" customFormat="1" x14ac:dyDescent="0.35">
      <c r="A2069" s="67">
        <v>4082</v>
      </c>
      <c r="B2069" s="4" t="s">
        <v>4770</v>
      </c>
      <c r="C2069" s="4" t="s">
        <v>4770</v>
      </c>
      <c r="D2069" s="4" t="s">
        <v>5836</v>
      </c>
      <c r="E2069" s="4" t="s">
        <v>4692</v>
      </c>
      <c r="F2069" s="4" t="s">
        <v>4695</v>
      </c>
      <c r="G2069" s="4" t="s">
        <v>5789</v>
      </c>
      <c r="H2069" s="4" t="s">
        <v>4638</v>
      </c>
      <c r="I2069" s="10" t="s">
        <v>4</v>
      </c>
      <c r="J2069" s="10" t="s">
        <v>21</v>
      </c>
      <c r="K2069" s="4" t="s">
        <v>184</v>
      </c>
      <c r="L2069" s="4" t="s">
        <v>1531</v>
      </c>
      <c r="M2069" s="4" t="s">
        <v>4792</v>
      </c>
      <c r="N2069" s="4" t="s">
        <v>4792</v>
      </c>
      <c r="O2069" s="4" t="s">
        <v>5722</v>
      </c>
      <c r="P2069" s="11">
        <v>43041</v>
      </c>
      <c r="Q2069" s="11">
        <v>43033</v>
      </c>
      <c r="R2069" s="52">
        <v>1200</v>
      </c>
      <c r="S2069" s="52">
        <v>0</v>
      </c>
      <c r="T2069" s="155">
        <v>0</v>
      </c>
      <c r="U2069" s="155">
        <v>0</v>
      </c>
      <c r="V2069" s="155">
        <v>0</v>
      </c>
      <c r="W2069" s="155">
        <v>0</v>
      </c>
      <c r="X2069" s="155">
        <v>0</v>
      </c>
      <c r="Y2069" s="155">
        <v>0</v>
      </c>
      <c r="Z2069" s="155"/>
      <c r="AA2069" s="156" t="s">
        <v>5838</v>
      </c>
      <c r="AB2069" s="156"/>
      <c r="AC2069" s="157"/>
      <c r="AD2069" s="4"/>
      <c r="AE2069" s="131">
        <f>INDEX(Where!$B$2:$B$8,MATCH('4W'!I2069,DivisionList,0))</f>
        <v>20</v>
      </c>
      <c r="AF2069" s="131">
        <f>INDEX(Where!$F$2:$F$65,MATCH('4W'!J2069,DistrictList,0))</f>
        <v>2022</v>
      </c>
      <c r="AG2069" s="131">
        <f>IF(K2069&lt;&gt;"",INDEX(Where!$K$2:$K$545,MATCH('4W'!K2069,UpazilaList,0)),"")</f>
        <v>202294</v>
      </c>
      <c r="AH2069" s="141">
        <f t="array" ref="AH2069">IF(L2069&lt;&gt;"",INDEX(Where!$Q$2:$Q$5167,MATCH('4W'!K2069&amp;'4W'!L2069,Where!$O$2:$O$5167&amp;Where!$P$2:$P$5167,0)),"")</f>
        <v>20229447</v>
      </c>
      <c r="AI2069" s="198" t="str">
        <f>IF(Table1[[#This Row],[SSID]]="", "..", Table1[[#This Row],[District]]&amp;", "&amp;Table1[[#This Row],[Upazila]]&amp;", "&amp;Table1[[#This Row],[Union]]&amp;", "&amp;Table1[[#This Row],[Location Camp]])</f>
        <v>Cox's Bazar, Ukhia, Raja Palong, Kutupalong RC</v>
      </c>
    </row>
    <row r="2070" spans="1:35" s="6" customFormat="1" x14ac:dyDescent="0.35">
      <c r="A2070" s="67">
        <v>4086</v>
      </c>
      <c r="B2070" s="4" t="s">
        <v>4697</v>
      </c>
      <c r="C2070" s="4" t="s">
        <v>4697</v>
      </c>
      <c r="D2070" s="4" t="s">
        <v>4697</v>
      </c>
      <c r="E2070" s="4" t="s">
        <v>4692</v>
      </c>
      <c r="F2070" s="4" t="s">
        <v>4695</v>
      </c>
      <c r="G2070" s="4" t="s">
        <v>5789</v>
      </c>
      <c r="H2070" s="4" t="s">
        <v>4638</v>
      </c>
      <c r="I2070" s="10" t="s">
        <v>4</v>
      </c>
      <c r="J2070" s="10" t="s">
        <v>21</v>
      </c>
      <c r="K2070" s="4" t="s">
        <v>184</v>
      </c>
      <c r="L2070" s="4" t="s">
        <v>1531</v>
      </c>
      <c r="M2070" s="4" t="s">
        <v>4792</v>
      </c>
      <c r="N2070" s="4" t="s">
        <v>4792</v>
      </c>
      <c r="O2070" s="4" t="s">
        <v>5722</v>
      </c>
      <c r="P2070" s="11">
        <v>43051</v>
      </c>
      <c r="Q2070" s="11">
        <v>43063</v>
      </c>
      <c r="R2070" s="52">
        <v>138</v>
      </c>
      <c r="S2070" s="52">
        <v>828</v>
      </c>
      <c r="T2070" s="155">
        <v>0</v>
      </c>
      <c r="U2070" s="155">
        <v>0</v>
      </c>
      <c r="V2070" s="155">
        <v>0</v>
      </c>
      <c r="W2070" s="155">
        <v>0</v>
      </c>
      <c r="X2070" s="155">
        <v>0</v>
      </c>
      <c r="Y2070" s="155">
        <v>0</v>
      </c>
      <c r="Z2070" s="155"/>
      <c r="AA2070" s="156" t="s">
        <v>5826</v>
      </c>
      <c r="AB2070" s="156"/>
      <c r="AC2070" s="157"/>
      <c r="AD2070" s="4"/>
      <c r="AE2070" s="131">
        <f>INDEX(Where!$B$2:$B$8,MATCH('4W'!I2070,DivisionList,0))</f>
        <v>20</v>
      </c>
      <c r="AF2070" s="131">
        <f>INDEX(Where!$F$2:$F$65,MATCH('4W'!J2070,DistrictList,0))</f>
        <v>2022</v>
      </c>
      <c r="AG2070" s="131">
        <f>IF(K2070&lt;&gt;"",INDEX(Where!$K$2:$K$545,MATCH('4W'!K2070,UpazilaList,0)),"")</f>
        <v>202294</v>
      </c>
      <c r="AH2070" s="141">
        <f t="array" ref="AH2070">IF(L2070&lt;&gt;"",INDEX(Where!$Q$2:$Q$5167,MATCH('4W'!K2070&amp;'4W'!L2070,Where!$O$2:$O$5167&amp;Where!$P$2:$P$5167,0)),"")</f>
        <v>20229447</v>
      </c>
      <c r="AI2070" s="198" t="str">
        <f>IF(Table1[[#This Row],[SSID]]="", "..", Table1[[#This Row],[District]]&amp;", "&amp;Table1[[#This Row],[Upazila]]&amp;", "&amp;Table1[[#This Row],[Union]]&amp;", "&amp;Table1[[#This Row],[Location Camp]])</f>
        <v>Cox's Bazar, Ukhia, Raja Palong, Kutupalong RC</v>
      </c>
    </row>
    <row r="2071" spans="1:35" s="6" customFormat="1" x14ac:dyDescent="0.35">
      <c r="A2071" s="67">
        <v>4088</v>
      </c>
      <c r="B2071" s="4" t="s">
        <v>4770</v>
      </c>
      <c r="C2071" s="4" t="s">
        <v>4770</v>
      </c>
      <c r="D2071" s="4" t="s">
        <v>5836</v>
      </c>
      <c r="E2071" s="4" t="s">
        <v>4692</v>
      </c>
      <c r="F2071" s="4" t="s">
        <v>4695</v>
      </c>
      <c r="G2071" s="4" t="s">
        <v>5789</v>
      </c>
      <c r="H2071" s="4" t="s">
        <v>4638</v>
      </c>
      <c r="I2071" s="10" t="s">
        <v>4</v>
      </c>
      <c r="J2071" s="10" t="s">
        <v>21</v>
      </c>
      <c r="K2071" s="4" t="s">
        <v>184</v>
      </c>
      <c r="L2071" s="4" t="s">
        <v>1531</v>
      </c>
      <c r="M2071" s="4" t="s">
        <v>4792</v>
      </c>
      <c r="N2071" s="4" t="s">
        <v>4792</v>
      </c>
      <c r="O2071" s="4" t="s">
        <v>5722</v>
      </c>
      <c r="P2071" s="11">
        <v>43041</v>
      </c>
      <c r="Q2071" s="11">
        <v>43038</v>
      </c>
      <c r="R2071" s="52">
        <v>254</v>
      </c>
      <c r="S2071" s="52">
        <v>0</v>
      </c>
      <c r="T2071" s="155">
        <v>0</v>
      </c>
      <c r="U2071" s="155">
        <v>0</v>
      </c>
      <c r="V2071" s="155">
        <v>0</v>
      </c>
      <c r="W2071" s="155">
        <v>0</v>
      </c>
      <c r="X2071" s="155">
        <v>0</v>
      </c>
      <c r="Y2071" s="155">
        <v>0</v>
      </c>
      <c r="Z2071" s="155"/>
      <c r="AA2071" s="156" t="s">
        <v>5838</v>
      </c>
      <c r="AB2071" s="156"/>
      <c r="AC2071" s="157"/>
      <c r="AD2071" s="4"/>
      <c r="AE2071" s="131">
        <f>INDEX(Where!$B$2:$B$8,MATCH('4W'!I2071,DivisionList,0))</f>
        <v>20</v>
      </c>
      <c r="AF2071" s="131">
        <f>INDEX(Where!$F$2:$F$65,MATCH('4W'!J2071,DistrictList,0))</f>
        <v>2022</v>
      </c>
      <c r="AG2071" s="131">
        <f>IF(K2071&lt;&gt;"",INDEX(Where!$K$2:$K$545,MATCH('4W'!K2071,UpazilaList,0)),"")</f>
        <v>202294</v>
      </c>
      <c r="AH2071" s="141">
        <f t="array" ref="AH2071">IF(L2071&lt;&gt;"",INDEX(Where!$Q$2:$Q$5167,MATCH('4W'!K2071&amp;'4W'!L2071,Where!$O$2:$O$5167&amp;Where!$P$2:$P$5167,0)),"")</f>
        <v>20229447</v>
      </c>
      <c r="AI2071" s="198" t="str">
        <f>IF(Table1[[#This Row],[SSID]]="", "..", Table1[[#This Row],[District]]&amp;", "&amp;Table1[[#This Row],[Upazila]]&amp;", "&amp;Table1[[#This Row],[Union]]&amp;", "&amp;Table1[[#This Row],[Location Camp]])</f>
        <v>Cox's Bazar, Ukhia, Raja Palong, Kutupalong RC</v>
      </c>
    </row>
    <row r="2072" spans="1:35" s="6" customFormat="1" x14ac:dyDescent="0.35">
      <c r="A2072" s="67">
        <v>4094</v>
      </c>
      <c r="B2072" s="4" t="s">
        <v>4663</v>
      </c>
      <c r="C2072" s="4" t="s">
        <v>5324</v>
      </c>
      <c r="D2072" s="4" t="s">
        <v>5786</v>
      </c>
      <c r="E2072" s="4" t="s">
        <v>4692</v>
      </c>
      <c r="F2072" s="4" t="s">
        <v>4695</v>
      </c>
      <c r="G2072" s="4" t="s">
        <v>5789</v>
      </c>
      <c r="H2072" s="4" t="s">
        <v>4638</v>
      </c>
      <c r="I2072" s="10" t="s">
        <v>4</v>
      </c>
      <c r="J2072" s="10" t="s">
        <v>21</v>
      </c>
      <c r="K2072" s="4" t="s">
        <v>184</v>
      </c>
      <c r="L2072" s="4" t="s">
        <v>1531</v>
      </c>
      <c r="M2072" s="4" t="s">
        <v>4792</v>
      </c>
      <c r="N2072" s="4" t="s">
        <v>4792</v>
      </c>
      <c r="O2072" s="4" t="s">
        <v>5722</v>
      </c>
      <c r="P2072" s="11">
        <v>43048</v>
      </c>
      <c r="Q2072" s="11">
        <v>43055</v>
      </c>
      <c r="R2072" s="52">
        <v>232</v>
      </c>
      <c r="S2072" s="52">
        <v>1160</v>
      </c>
      <c r="T2072" s="155">
        <v>0</v>
      </c>
      <c r="U2072" s="155">
        <v>0</v>
      </c>
      <c r="V2072" s="155">
        <v>0</v>
      </c>
      <c r="W2072" s="155">
        <v>0</v>
      </c>
      <c r="X2072" s="155">
        <v>0</v>
      </c>
      <c r="Y2072" s="155">
        <v>0</v>
      </c>
      <c r="Z2072" s="155"/>
      <c r="AA2072" s="156" t="s">
        <v>5887</v>
      </c>
      <c r="AB2072" s="156"/>
      <c r="AC2072" s="157"/>
      <c r="AD2072" s="4"/>
      <c r="AE2072" s="131">
        <f>INDEX(Where!$B$2:$B$8,MATCH('4W'!I2072,DivisionList,0))</f>
        <v>20</v>
      </c>
      <c r="AF2072" s="131">
        <f>INDEX(Where!$F$2:$F$65,MATCH('4W'!J2072,DistrictList,0))</f>
        <v>2022</v>
      </c>
      <c r="AG2072" s="131">
        <f>IF(K2072&lt;&gt;"",INDEX(Where!$K$2:$K$545,MATCH('4W'!K2072,UpazilaList,0)),"")</f>
        <v>202294</v>
      </c>
      <c r="AH2072" s="141">
        <f t="array" ref="AH2072">IF(L2072&lt;&gt;"",INDEX(Where!$Q$2:$Q$5167,MATCH('4W'!K2072&amp;'4W'!L2072,Where!$O$2:$O$5167&amp;Where!$P$2:$P$5167,0)),"")</f>
        <v>20229447</v>
      </c>
      <c r="AI2072" s="198" t="str">
        <f>IF(Table1[[#This Row],[SSID]]="", "..", Table1[[#This Row],[District]]&amp;", "&amp;Table1[[#This Row],[Upazila]]&amp;", "&amp;Table1[[#This Row],[Union]]&amp;", "&amp;Table1[[#This Row],[Location Camp]])</f>
        <v>Cox's Bazar, Ukhia, Raja Palong, Kutupalong RC</v>
      </c>
    </row>
    <row r="2073" spans="1:35" x14ac:dyDescent="0.35">
      <c r="A2073" s="67">
        <v>4105</v>
      </c>
      <c r="B2073" s="4" t="s">
        <v>4770</v>
      </c>
      <c r="C2073" s="4" t="s">
        <v>4770</v>
      </c>
      <c r="D2073" s="4" t="s">
        <v>5836</v>
      </c>
      <c r="E2073" s="4" t="s">
        <v>4692</v>
      </c>
      <c r="F2073" s="4" t="s">
        <v>4695</v>
      </c>
      <c r="G2073" s="4" t="s">
        <v>5789</v>
      </c>
      <c r="H2073" s="4" t="s">
        <v>4638</v>
      </c>
      <c r="I2073" s="10" t="s">
        <v>4</v>
      </c>
      <c r="J2073" s="10" t="s">
        <v>21</v>
      </c>
      <c r="K2073" s="4" t="s">
        <v>184</v>
      </c>
      <c r="L2073" s="4" t="s">
        <v>1531</v>
      </c>
      <c r="M2073" s="4" t="s">
        <v>4792</v>
      </c>
      <c r="N2073" s="4" t="s">
        <v>4792</v>
      </c>
      <c r="O2073" s="4" t="s">
        <v>5722</v>
      </c>
      <c r="P2073" s="11">
        <v>43032</v>
      </c>
      <c r="Q2073" s="11">
        <v>43016</v>
      </c>
      <c r="R2073" s="52">
        <v>1200</v>
      </c>
      <c r="S2073" s="52">
        <v>0</v>
      </c>
      <c r="T2073" s="155">
        <v>0</v>
      </c>
      <c r="U2073" s="155">
        <v>0</v>
      </c>
      <c r="V2073" s="155">
        <v>0</v>
      </c>
      <c r="W2073" s="155">
        <v>0</v>
      </c>
      <c r="X2073" s="155">
        <v>0</v>
      </c>
      <c r="Y2073" s="155">
        <v>0</v>
      </c>
      <c r="Z2073" s="155"/>
      <c r="AA2073" s="156" t="s">
        <v>5838</v>
      </c>
      <c r="AB2073" s="156"/>
      <c r="AC2073" s="157"/>
      <c r="AD2073" s="4"/>
      <c r="AE2073" s="131">
        <f>INDEX(Where!$B$2:$B$8,MATCH('4W'!I2073,DivisionList,0))</f>
        <v>20</v>
      </c>
      <c r="AF2073" s="131">
        <f>INDEX(Where!$F$2:$F$65,MATCH('4W'!J2073,DistrictList,0))</f>
        <v>2022</v>
      </c>
      <c r="AG2073" s="131">
        <f>IF(K2073&lt;&gt;"",INDEX(Where!$K$2:$K$545,MATCH('4W'!K2073,UpazilaList,0)),"")</f>
        <v>202294</v>
      </c>
      <c r="AH2073" s="141">
        <f t="array" ref="AH2073">IF(L2073&lt;&gt;"",INDEX(Where!$Q$2:$Q$5167,MATCH('4W'!K2073&amp;'4W'!L2073,Where!$O$2:$O$5167&amp;Where!$P$2:$P$5167,0)),"")</f>
        <v>20229447</v>
      </c>
      <c r="AI2073" s="198" t="str">
        <f>IF(Table1[[#This Row],[SSID]]="", "..", Table1[[#This Row],[District]]&amp;", "&amp;Table1[[#This Row],[Upazila]]&amp;", "&amp;Table1[[#This Row],[Union]]&amp;", "&amp;Table1[[#This Row],[Location Camp]])</f>
        <v>Cox's Bazar, Ukhia, Raja Palong, Kutupalong RC</v>
      </c>
    </row>
    <row r="2074" spans="1:35" x14ac:dyDescent="0.35">
      <c r="A2074" s="67">
        <v>4106</v>
      </c>
      <c r="B2074" s="4" t="s">
        <v>4770</v>
      </c>
      <c r="C2074" s="4" t="s">
        <v>4770</v>
      </c>
      <c r="D2074" s="4" t="s">
        <v>5836</v>
      </c>
      <c r="E2074" s="4" t="s">
        <v>4692</v>
      </c>
      <c r="F2074" s="4" t="s">
        <v>4695</v>
      </c>
      <c r="G2074" s="4" t="s">
        <v>5789</v>
      </c>
      <c r="H2074" s="4" t="s">
        <v>4638</v>
      </c>
      <c r="I2074" s="10" t="s">
        <v>4</v>
      </c>
      <c r="J2074" s="10" t="s">
        <v>21</v>
      </c>
      <c r="K2074" s="4" t="s">
        <v>184</v>
      </c>
      <c r="L2074" s="4" t="s">
        <v>1531</v>
      </c>
      <c r="M2074" s="4" t="s">
        <v>4792</v>
      </c>
      <c r="N2074" s="4" t="s">
        <v>4792</v>
      </c>
      <c r="O2074" s="4" t="s">
        <v>5722</v>
      </c>
      <c r="P2074" s="11">
        <v>43032</v>
      </c>
      <c r="Q2074" s="11">
        <v>43018</v>
      </c>
      <c r="R2074" s="52">
        <v>1200</v>
      </c>
      <c r="S2074" s="52">
        <v>0</v>
      </c>
      <c r="T2074" s="155">
        <v>0</v>
      </c>
      <c r="U2074" s="155">
        <v>0</v>
      </c>
      <c r="V2074" s="155">
        <v>0</v>
      </c>
      <c r="W2074" s="155">
        <v>0</v>
      </c>
      <c r="X2074" s="155">
        <v>0</v>
      </c>
      <c r="Y2074" s="155">
        <v>0</v>
      </c>
      <c r="Z2074" s="155"/>
      <c r="AA2074" s="156" t="s">
        <v>5838</v>
      </c>
      <c r="AB2074" s="156"/>
      <c r="AC2074" s="157"/>
      <c r="AD2074" s="4"/>
      <c r="AE2074" s="131">
        <f>INDEX(Where!$B$2:$B$8,MATCH('4W'!I2074,DivisionList,0))</f>
        <v>20</v>
      </c>
      <c r="AF2074" s="131">
        <f>INDEX(Where!$F$2:$F$65,MATCH('4W'!J2074,DistrictList,0))</f>
        <v>2022</v>
      </c>
      <c r="AG2074" s="131">
        <f>IF(K2074&lt;&gt;"",INDEX(Where!$K$2:$K$545,MATCH('4W'!K2074,UpazilaList,0)),"")</f>
        <v>202294</v>
      </c>
      <c r="AH2074" s="141">
        <f t="array" ref="AH2074">IF(L2074&lt;&gt;"",INDEX(Where!$Q$2:$Q$5167,MATCH('4W'!K2074&amp;'4W'!L2074,Where!$O$2:$O$5167&amp;Where!$P$2:$P$5167,0)),"")</f>
        <v>20229447</v>
      </c>
      <c r="AI2074" s="198" t="str">
        <f>IF(Table1[[#This Row],[SSID]]="", "..", Table1[[#This Row],[District]]&amp;", "&amp;Table1[[#This Row],[Upazila]]&amp;", "&amp;Table1[[#This Row],[Union]]&amp;", "&amp;Table1[[#This Row],[Location Camp]])</f>
        <v>Cox's Bazar, Ukhia, Raja Palong, Kutupalong RC</v>
      </c>
    </row>
    <row r="2075" spans="1:35" x14ac:dyDescent="0.35">
      <c r="A2075" s="67">
        <v>4107</v>
      </c>
      <c r="B2075" s="4" t="s">
        <v>4770</v>
      </c>
      <c r="C2075" s="4" t="s">
        <v>4770</v>
      </c>
      <c r="D2075" s="4" t="s">
        <v>5836</v>
      </c>
      <c r="E2075" s="4" t="s">
        <v>4692</v>
      </c>
      <c r="F2075" s="4" t="s">
        <v>4695</v>
      </c>
      <c r="G2075" s="4" t="s">
        <v>5789</v>
      </c>
      <c r="H2075" s="4" t="s">
        <v>4638</v>
      </c>
      <c r="I2075" s="10" t="s">
        <v>4</v>
      </c>
      <c r="J2075" s="10" t="s">
        <v>21</v>
      </c>
      <c r="K2075" s="4" t="s">
        <v>184</v>
      </c>
      <c r="L2075" s="4" t="s">
        <v>1531</v>
      </c>
      <c r="M2075" s="4" t="s">
        <v>4792</v>
      </c>
      <c r="N2075" s="4" t="s">
        <v>4792</v>
      </c>
      <c r="O2075" s="4" t="s">
        <v>5722</v>
      </c>
      <c r="P2075" s="11">
        <v>43033</v>
      </c>
      <c r="Q2075" s="11">
        <v>43033</v>
      </c>
      <c r="R2075" s="52">
        <v>1200</v>
      </c>
      <c r="S2075" s="52">
        <v>0</v>
      </c>
      <c r="T2075" s="155">
        <v>0</v>
      </c>
      <c r="U2075" s="155">
        <v>0</v>
      </c>
      <c r="V2075" s="155">
        <v>0</v>
      </c>
      <c r="W2075" s="155">
        <v>0</v>
      </c>
      <c r="X2075" s="155">
        <v>0</v>
      </c>
      <c r="Y2075" s="155">
        <v>0</v>
      </c>
      <c r="Z2075" s="155"/>
      <c r="AA2075" s="156" t="s">
        <v>5838</v>
      </c>
      <c r="AB2075" s="156"/>
      <c r="AC2075" s="157"/>
      <c r="AD2075" s="4"/>
      <c r="AE2075" s="131">
        <f>INDEX(Where!$B$2:$B$8,MATCH('4W'!I2075,DivisionList,0))</f>
        <v>20</v>
      </c>
      <c r="AF2075" s="131">
        <f>INDEX(Where!$F$2:$F$65,MATCH('4W'!J2075,DistrictList,0))</f>
        <v>2022</v>
      </c>
      <c r="AG2075" s="131">
        <f>IF(K2075&lt;&gt;"",INDEX(Where!$K$2:$K$545,MATCH('4W'!K2075,UpazilaList,0)),"")</f>
        <v>202294</v>
      </c>
      <c r="AH2075" s="141">
        <f t="array" ref="AH2075">IF(L2075&lt;&gt;"",INDEX(Where!$Q$2:$Q$5167,MATCH('4W'!K2075&amp;'4W'!L2075,Where!$O$2:$O$5167&amp;Where!$P$2:$P$5167,0)),"")</f>
        <v>20229447</v>
      </c>
      <c r="AI2075" s="198" t="str">
        <f>IF(Table1[[#This Row],[SSID]]="", "..", Table1[[#This Row],[District]]&amp;", "&amp;Table1[[#This Row],[Upazila]]&amp;", "&amp;Table1[[#This Row],[Union]]&amp;", "&amp;Table1[[#This Row],[Location Camp]])</f>
        <v>Cox's Bazar, Ukhia, Raja Palong, Kutupalong RC</v>
      </c>
    </row>
    <row r="2076" spans="1:35" x14ac:dyDescent="0.35">
      <c r="A2076" s="67">
        <v>4123</v>
      </c>
      <c r="B2076" s="68" t="s">
        <v>4663</v>
      </c>
      <c r="C2076" s="68" t="s">
        <v>5324</v>
      </c>
      <c r="D2076" s="68" t="s">
        <v>4663</v>
      </c>
      <c r="E2076" s="68" t="s">
        <v>4692</v>
      </c>
      <c r="F2076" s="68" t="s">
        <v>4695</v>
      </c>
      <c r="G2076" s="68" t="s">
        <v>5789</v>
      </c>
      <c r="H2076" s="68" t="s">
        <v>4638</v>
      </c>
      <c r="I2076" s="10" t="s">
        <v>4</v>
      </c>
      <c r="J2076" s="10" t="s">
        <v>21</v>
      </c>
      <c r="K2076" s="68" t="s">
        <v>184</v>
      </c>
      <c r="L2076" s="68" t="s">
        <v>1531</v>
      </c>
      <c r="M2076" s="68" t="s">
        <v>4792</v>
      </c>
      <c r="N2076" s="68" t="s">
        <v>4792</v>
      </c>
      <c r="O2076" s="68" t="s">
        <v>5722</v>
      </c>
      <c r="P2076" s="70">
        <v>43069</v>
      </c>
      <c r="Q2076" s="70">
        <v>43069</v>
      </c>
      <c r="R2076" s="69">
        <v>488</v>
      </c>
      <c r="S2076" s="69">
        <v>2440</v>
      </c>
      <c r="T2076" s="72">
        <v>0</v>
      </c>
      <c r="U2076" s="72">
        <v>0</v>
      </c>
      <c r="V2076" s="72">
        <v>0</v>
      </c>
      <c r="W2076" s="72">
        <v>0</v>
      </c>
      <c r="X2076" s="72">
        <v>0</v>
      </c>
      <c r="Y2076" s="72">
        <v>0</v>
      </c>
      <c r="Z2076" s="72"/>
      <c r="AA2076" s="74" t="s">
        <v>5786</v>
      </c>
      <c r="AB2076" s="74"/>
      <c r="AC2076" s="76"/>
      <c r="AD2076" s="77"/>
      <c r="AE2076" s="131">
        <f>INDEX(Where!$B$2:$B$8,MATCH('4W'!I2076,DivisionList,0))</f>
        <v>20</v>
      </c>
      <c r="AF2076" s="131">
        <f>INDEX(Where!$F$2:$F$65,MATCH('4W'!J2076,DistrictList,0))</f>
        <v>2022</v>
      </c>
      <c r="AG2076" s="131">
        <f>IF(K2076&lt;&gt;"",INDEX(Where!$K$2:$K$545,MATCH('4W'!K2076,UpazilaList,0)),"")</f>
        <v>202294</v>
      </c>
      <c r="AH2076" s="141">
        <f t="array" ref="AH2076">IF(L2076&lt;&gt;"",INDEX(Where!$Q$2:$Q$5167,MATCH('4W'!K2076&amp;'4W'!L2076,Where!$O$2:$O$5167&amp;Where!$P$2:$P$5167,0)),"")</f>
        <v>20229447</v>
      </c>
      <c r="AI2076" s="198" t="str">
        <f>IF(Table1[[#This Row],[SSID]]="", "..", Table1[[#This Row],[District]]&amp;", "&amp;Table1[[#This Row],[Upazila]]&amp;", "&amp;Table1[[#This Row],[Union]]&amp;", "&amp;Table1[[#This Row],[Location Camp]])</f>
        <v>Cox's Bazar, Ukhia, Raja Palong, Kutupalong RC</v>
      </c>
    </row>
    <row r="2077" spans="1:35" x14ac:dyDescent="0.35">
      <c r="A2077" s="67">
        <v>4131</v>
      </c>
      <c r="B2077" s="68" t="s">
        <v>4663</v>
      </c>
      <c r="C2077" s="68" t="s">
        <v>5324</v>
      </c>
      <c r="D2077" s="68" t="s">
        <v>4663</v>
      </c>
      <c r="E2077" s="68" t="s">
        <v>4692</v>
      </c>
      <c r="F2077" s="68" t="s">
        <v>4695</v>
      </c>
      <c r="G2077" s="68" t="s">
        <v>5789</v>
      </c>
      <c r="H2077" s="68" t="s">
        <v>4638</v>
      </c>
      <c r="I2077" s="10" t="s">
        <v>4</v>
      </c>
      <c r="J2077" s="10" t="s">
        <v>21</v>
      </c>
      <c r="K2077" s="68" t="s">
        <v>184</v>
      </c>
      <c r="L2077" s="68" t="s">
        <v>1531</v>
      </c>
      <c r="M2077" s="68" t="s">
        <v>4792</v>
      </c>
      <c r="N2077" s="68" t="s">
        <v>4792</v>
      </c>
      <c r="O2077" s="68" t="s">
        <v>5722</v>
      </c>
      <c r="P2077" s="70">
        <v>43071</v>
      </c>
      <c r="Q2077" s="70">
        <v>43071</v>
      </c>
      <c r="R2077" s="69">
        <v>300</v>
      </c>
      <c r="S2077" s="69">
        <v>1500</v>
      </c>
      <c r="T2077" s="72">
        <v>0</v>
      </c>
      <c r="U2077" s="72">
        <v>0</v>
      </c>
      <c r="V2077" s="72">
        <v>0</v>
      </c>
      <c r="W2077" s="72">
        <v>0</v>
      </c>
      <c r="X2077" s="72">
        <v>0</v>
      </c>
      <c r="Y2077" s="72">
        <v>0</v>
      </c>
      <c r="Z2077" s="72"/>
      <c r="AA2077" s="74" t="s">
        <v>5786</v>
      </c>
      <c r="AB2077" s="74"/>
      <c r="AC2077" s="76"/>
      <c r="AD2077" s="77"/>
      <c r="AE2077" s="131">
        <f>INDEX(Where!$B$2:$B$8,MATCH('4W'!I2077,DivisionList,0))</f>
        <v>20</v>
      </c>
      <c r="AF2077" s="131">
        <f>INDEX(Where!$F$2:$F$65,MATCH('4W'!J2077,DistrictList,0))</f>
        <v>2022</v>
      </c>
      <c r="AG2077" s="131">
        <f>IF(K2077&lt;&gt;"",INDEX(Where!$K$2:$K$545,MATCH('4W'!K2077,UpazilaList,0)),"")</f>
        <v>202294</v>
      </c>
      <c r="AH2077" s="141">
        <f t="array" ref="AH2077">IF(L2077&lt;&gt;"",INDEX(Where!$Q$2:$Q$5167,MATCH('4W'!K2077&amp;'4W'!L2077,Where!$O$2:$O$5167&amp;Where!$P$2:$P$5167,0)),"")</f>
        <v>20229447</v>
      </c>
      <c r="AI2077" s="198" t="str">
        <f>IF(Table1[[#This Row],[SSID]]="", "..", Table1[[#This Row],[District]]&amp;", "&amp;Table1[[#This Row],[Upazila]]&amp;", "&amp;Table1[[#This Row],[Union]]&amp;", "&amp;Table1[[#This Row],[Location Camp]])</f>
        <v>Cox's Bazar, Ukhia, Raja Palong, Kutupalong RC</v>
      </c>
    </row>
    <row r="2078" spans="1:35" x14ac:dyDescent="0.35">
      <c r="A2078" s="67">
        <v>4142</v>
      </c>
      <c r="B2078" s="68" t="s">
        <v>4663</v>
      </c>
      <c r="C2078" s="68" t="s">
        <v>5324</v>
      </c>
      <c r="D2078" s="68" t="s">
        <v>4663</v>
      </c>
      <c r="E2078" s="68" t="s">
        <v>4692</v>
      </c>
      <c r="F2078" s="68" t="s">
        <v>4695</v>
      </c>
      <c r="G2078" s="68" t="s">
        <v>5789</v>
      </c>
      <c r="H2078" s="68" t="s">
        <v>4638</v>
      </c>
      <c r="I2078" s="10" t="s">
        <v>4</v>
      </c>
      <c r="J2078" s="10" t="s">
        <v>21</v>
      </c>
      <c r="K2078" s="68" t="s">
        <v>184</v>
      </c>
      <c r="L2078" s="68" t="s">
        <v>1531</v>
      </c>
      <c r="M2078" s="68" t="s">
        <v>4792</v>
      </c>
      <c r="N2078" s="68" t="s">
        <v>4792</v>
      </c>
      <c r="O2078" s="68" t="s">
        <v>5722</v>
      </c>
      <c r="P2078" s="70">
        <v>43072</v>
      </c>
      <c r="Q2078" s="70">
        <v>43072</v>
      </c>
      <c r="R2078" s="69">
        <v>500</v>
      </c>
      <c r="S2078" s="69">
        <v>2500</v>
      </c>
      <c r="T2078" s="72">
        <v>0</v>
      </c>
      <c r="U2078" s="72">
        <v>0</v>
      </c>
      <c r="V2078" s="72">
        <v>0</v>
      </c>
      <c r="W2078" s="72">
        <v>0</v>
      </c>
      <c r="X2078" s="72">
        <v>0</v>
      </c>
      <c r="Y2078" s="72">
        <v>0</v>
      </c>
      <c r="Z2078" s="72"/>
      <c r="AA2078" s="74" t="s">
        <v>5786</v>
      </c>
      <c r="AB2078" s="74"/>
      <c r="AC2078" s="76"/>
      <c r="AD2078" s="77"/>
      <c r="AE2078" s="131">
        <f>INDEX(Where!$B$2:$B$8,MATCH('4W'!I2078,DivisionList,0))</f>
        <v>20</v>
      </c>
      <c r="AF2078" s="131">
        <f>INDEX(Where!$F$2:$F$65,MATCH('4W'!J2078,DistrictList,0))</f>
        <v>2022</v>
      </c>
      <c r="AG2078" s="131">
        <f>IF(K2078&lt;&gt;"",INDEX(Where!$K$2:$K$545,MATCH('4W'!K2078,UpazilaList,0)),"")</f>
        <v>202294</v>
      </c>
      <c r="AH2078" s="141">
        <f t="array" ref="AH2078">IF(L2078&lt;&gt;"",INDEX(Where!$Q$2:$Q$5167,MATCH('4W'!K2078&amp;'4W'!L2078,Where!$O$2:$O$5167&amp;Where!$P$2:$P$5167,0)),"")</f>
        <v>20229447</v>
      </c>
      <c r="AI2078" s="198" t="str">
        <f>IF(Table1[[#This Row],[SSID]]="", "..", Table1[[#This Row],[District]]&amp;", "&amp;Table1[[#This Row],[Upazila]]&amp;", "&amp;Table1[[#This Row],[Union]]&amp;", "&amp;Table1[[#This Row],[Location Camp]])</f>
        <v>Cox's Bazar, Ukhia, Raja Palong, Kutupalong RC</v>
      </c>
    </row>
    <row r="2079" spans="1:35" x14ac:dyDescent="0.35">
      <c r="A2079" s="67">
        <v>4150</v>
      </c>
      <c r="B2079" s="68" t="s">
        <v>4663</v>
      </c>
      <c r="C2079" s="68" t="s">
        <v>5324</v>
      </c>
      <c r="D2079" s="68" t="s">
        <v>4663</v>
      </c>
      <c r="E2079" s="68" t="s">
        <v>4692</v>
      </c>
      <c r="F2079" s="68" t="s">
        <v>4695</v>
      </c>
      <c r="G2079" s="68" t="s">
        <v>5789</v>
      </c>
      <c r="H2079" s="68" t="s">
        <v>4638</v>
      </c>
      <c r="I2079" s="10" t="s">
        <v>4</v>
      </c>
      <c r="J2079" s="10" t="s">
        <v>21</v>
      </c>
      <c r="K2079" s="68" t="s">
        <v>184</v>
      </c>
      <c r="L2079" s="68" t="s">
        <v>1531</v>
      </c>
      <c r="M2079" s="68" t="s">
        <v>4792</v>
      </c>
      <c r="N2079" s="68" t="s">
        <v>4792</v>
      </c>
      <c r="O2079" s="68" t="s">
        <v>5722</v>
      </c>
      <c r="P2079" s="70">
        <v>43073</v>
      </c>
      <c r="Q2079" s="70">
        <v>43073</v>
      </c>
      <c r="R2079" s="69">
        <v>301</v>
      </c>
      <c r="S2079" s="69">
        <v>1505</v>
      </c>
      <c r="T2079" s="72">
        <v>0</v>
      </c>
      <c r="U2079" s="72">
        <v>0</v>
      </c>
      <c r="V2079" s="72">
        <v>0</v>
      </c>
      <c r="W2079" s="72">
        <v>0</v>
      </c>
      <c r="X2079" s="72">
        <v>0</v>
      </c>
      <c r="Y2079" s="72">
        <v>0</v>
      </c>
      <c r="Z2079" s="72"/>
      <c r="AA2079" s="74" t="s">
        <v>5786</v>
      </c>
      <c r="AB2079" s="74"/>
      <c r="AC2079" s="76"/>
      <c r="AD2079" s="77"/>
      <c r="AE2079" s="131">
        <f>INDEX(Where!$B$2:$B$8,MATCH('4W'!I2079,DivisionList,0))</f>
        <v>20</v>
      </c>
      <c r="AF2079" s="131">
        <f>INDEX(Where!$F$2:$F$65,MATCH('4W'!J2079,DistrictList,0))</f>
        <v>2022</v>
      </c>
      <c r="AG2079" s="131">
        <f>IF(K2079&lt;&gt;"",INDEX(Where!$K$2:$K$545,MATCH('4W'!K2079,UpazilaList,0)),"")</f>
        <v>202294</v>
      </c>
      <c r="AH2079" s="141">
        <f t="array" ref="AH2079">IF(L2079&lt;&gt;"",INDEX(Where!$Q$2:$Q$5167,MATCH('4W'!K2079&amp;'4W'!L2079,Where!$O$2:$O$5167&amp;Where!$P$2:$P$5167,0)),"")</f>
        <v>20229447</v>
      </c>
      <c r="AI2079" s="198" t="str">
        <f>IF(Table1[[#This Row],[SSID]]="", "..", Table1[[#This Row],[District]]&amp;", "&amp;Table1[[#This Row],[Upazila]]&amp;", "&amp;Table1[[#This Row],[Union]]&amp;", "&amp;Table1[[#This Row],[Location Camp]])</f>
        <v>Cox's Bazar, Ukhia, Raja Palong, Kutupalong RC</v>
      </c>
    </row>
    <row r="2080" spans="1:35" x14ac:dyDescent="0.35">
      <c r="A2080" s="67">
        <v>4162</v>
      </c>
      <c r="B2080" s="68" t="s">
        <v>4663</v>
      </c>
      <c r="C2080" s="68" t="s">
        <v>5324</v>
      </c>
      <c r="D2080" s="68" t="s">
        <v>4663</v>
      </c>
      <c r="E2080" s="68" t="s">
        <v>4692</v>
      </c>
      <c r="F2080" s="68" t="s">
        <v>4695</v>
      </c>
      <c r="G2080" s="68" t="s">
        <v>5789</v>
      </c>
      <c r="H2080" s="68" t="s">
        <v>4638</v>
      </c>
      <c r="I2080" s="10" t="s">
        <v>4</v>
      </c>
      <c r="J2080" s="10" t="s">
        <v>21</v>
      </c>
      <c r="K2080" s="68" t="s">
        <v>184</v>
      </c>
      <c r="L2080" s="68" t="s">
        <v>1531</v>
      </c>
      <c r="M2080" s="68" t="s">
        <v>4792</v>
      </c>
      <c r="N2080" s="68" t="s">
        <v>4792</v>
      </c>
      <c r="O2080" s="68" t="s">
        <v>5722</v>
      </c>
      <c r="P2080" s="70">
        <v>43074</v>
      </c>
      <c r="Q2080" s="70">
        <v>43074</v>
      </c>
      <c r="R2080" s="69">
        <v>300</v>
      </c>
      <c r="S2080" s="69">
        <v>1500</v>
      </c>
      <c r="T2080" s="72">
        <v>0</v>
      </c>
      <c r="U2080" s="72">
        <v>0</v>
      </c>
      <c r="V2080" s="72">
        <v>0</v>
      </c>
      <c r="W2080" s="72">
        <v>0</v>
      </c>
      <c r="X2080" s="72">
        <v>0</v>
      </c>
      <c r="Y2080" s="72">
        <v>0</v>
      </c>
      <c r="Z2080" s="72"/>
      <c r="AA2080" s="74" t="s">
        <v>5786</v>
      </c>
      <c r="AB2080" s="74"/>
      <c r="AC2080" s="76"/>
      <c r="AD2080" s="77"/>
      <c r="AE2080" s="131">
        <f>INDEX(Where!$B$2:$B$8,MATCH('4W'!I2080,DivisionList,0))</f>
        <v>20</v>
      </c>
      <c r="AF2080" s="131">
        <f>INDEX(Where!$F$2:$F$65,MATCH('4W'!J2080,DistrictList,0))</f>
        <v>2022</v>
      </c>
      <c r="AG2080" s="131">
        <f>IF(K2080&lt;&gt;"",INDEX(Where!$K$2:$K$545,MATCH('4W'!K2080,UpazilaList,0)),"")</f>
        <v>202294</v>
      </c>
      <c r="AH2080" s="141">
        <f t="array" ref="AH2080">IF(L2080&lt;&gt;"",INDEX(Where!$Q$2:$Q$5167,MATCH('4W'!K2080&amp;'4W'!L2080,Where!$O$2:$O$5167&amp;Where!$P$2:$P$5167,0)),"")</f>
        <v>20229447</v>
      </c>
      <c r="AI2080" s="198" t="str">
        <f>IF(Table1[[#This Row],[SSID]]="", "..", Table1[[#This Row],[District]]&amp;", "&amp;Table1[[#This Row],[Upazila]]&amp;", "&amp;Table1[[#This Row],[Union]]&amp;", "&amp;Table1[[#This Row],[Location Camp]])</f>
        <v>Cox's Bazar, Ukhia, Raja Palong, Kutupalong RC</v>
      </c>
    </row>
    <row r="2081" spans="1:35" x14ac:dyDescent="0.35">
      <c r="A2081" s="67">
        <v>4168</v>
      </c>
      <c r="B2081" s="4" t="s">
        <v>4663</v>
      </c>
      <c r="C2081" s="4" t="s">
        <v>5324</v>
      </c>
      <c r="D2081" s="4" t="s">
        <v>5786</v>
      </c>
      <c r="E2081" s="4" t="s">
        <v>4692</v>
      </c>
      <c r="F2081" s="4" t="s">
        <v>4695</v>
      </c>
      <c r="G2081" s="4" t="s">
        <v>5789</v>
      </c>
      <c r="H2081" s="4" t="s">
        <v>4638</v>
      </c>
      <c r="I2081" s="10" t="s">
        <v>4</v>
      </c>
      <c r="J2081" s="10" t="s">
        <v>21</v>
      </c>
      <c r="K2081" s="4" t="s">
        <v>184</v>
      </c>
      <c r="L2081" s="4" t="s">
        <v>1531</v>
      </c>
      <c r="M2081" s="4" t="s">
        <v>4792</v>
      </c>
      <c r="N2081" s="4" t="s">
        <v>4792</v>
      </c>
      <c r="O2081" s="4" t="s">
        <v>5722</v>
      </c>
      <c r="P2081" s="11">
        <v>43049</v>
      </c>
      <c r="Q2081" s="11">
        <v>43055</v>
      </c>
      <c r="R2081" s="52">
        <v>775</v>
      </c>
      <c r="S2081" s="52">
        <v>3875</v>
      </c>
      <c r="T2081" s="155">
        <v>0</v>
      </c>
      <c r="U2081" s="155">
        <v>0</v>
      </c>
      <c r="V2081" s="155">
        <v>0</v>
      </c>
      <c r="W2081" s="155">
        <v>0</v>
      </c>
      <c r="X2081" s="155">
        <v>0</v>
      </c>
      <c r="Y2081" s="155">
        <v>0</v>
      </c>
      <c r="Z2081" s="155"/>
      <c r="AA2081" s="156" t="s">
        <v>5888</v>
      </c>
      <c r="AB2081" s="156"/>
      <c r="AC2081" s="157"/>
      <c r="AD2081" s="4"/>
      <c r="AE2081" s="131">
        <f>INDEX(Where!$B$2:$B$8,MATCH('4W'!I2081,DivisionList,0))</f>
        <v>20</v>
      </c>
      <c r="AF2081" s="131">
        <f>INDEX(Where!$F$2:$F$65,MATCH('4W'!J2081,DistrictList,0))</f>
        <v>2022</v>
      </c>
      <c r="AG2081" s="131">
        <f>IF(K2081&lt;&gt;"",INDEX(Where!$K$2:$K$545,MATCH('4W'!K2081,UpazilaList,0)),"")</f>
        <v>202294</v>
      </c>
      <c r="AH2081" s="141">
        <f t="array" ref="AH2081">IF(L2081&lt;&gt;"",INDEX(Where!$Q$2:$Q$5167,MATCH('4W'!K2081&amp;'4W'!L2081,Where!$O$2:$O$5167&amp;Where!$P$2:$P$5167,0)),"")</f>
        <v>20229447</v>
      </c>
      <c r="AI2081" s="198" t="str">
        <f>IF(Table1[[#This Row],[SSID]]="", "..", Table1[[#This Row],[District]]&amp;", "&amp;Table1[[#This Row],[Upazila]]&amp;", "&amp;Table1[[#This Row],[Union]]&amp;", "&amp;Table1[[#This Row],[Location Camp]])</f>
        <v>Cox's Bazar, Ukhia, Raja Palong, Kutupalong RC</v>
      </c>
    </row>
    <row r="2082" spans="1:35" x14ac:dyDescent="0.35">
      <c r="A2082" s="67">
        <v>4169</v>
      </c>
      <c r="B2082" s="4" t="s">
        <v>4663</v>
      </c>
      <c r="C2082" s="4" t="s">
        <v>5324</v>
      </c>
      <c r="D2082" s="4" t="s">
        <v>5786</v>
      </c>
      <c r="E2082" s="4" t="s">
        <v>4692</v>
      </c>
      <c r="F2082" s="4" t="s">
        <v>4695</v>
      </c>
      <c r="G2082" s="4" t="s">
        <v>5789</v>
      </c>
      <c r="H2082" s="4" t="s">
        <v>4638</v>
      </c>
      <c r="I2082" s="10" t="s">
        <v>4</v>
      </c>
      <c r="J2082" s="10" t="s">
        <v>21</v>
      </c>
      <c r="K2082" s="4" t="s">
        <v>184</v>
      </c>
      <c r="L2082" s="4" t="s">
        <v>1531</v>
      </c>
      <c r="M2082" s="4" t="s">
        <v>4792</v>
      </c>
      <c r="N2082" s="4" t="s">
        <v>4792</v>
      </c>
      <c r="O2082" s="4" t="s">
        <v>5722</v>
      </c>
      <c r="P2082" s="11">
        <v>43049</v>
      </c>
      <c r="Q2082" s="11">
        <v>43055</v>
      </c>
      <c r="R2082" s="52">
        <v>607</v>
      </c>
      <c r="S2082" s="52">
        <v>3035</v>
      </c>
      <c r="T2082" s="155">
        <v>0</v>
      </c>
      <c r="U2082" s="155">
        <v>0</v>
      </c>
      <c r="V2082" s="155">
        <v>0</v>
      </c>
      <c r="W2082" s="155">
        <v>0</v>
      </c>
      <c r="X2082" s="155">
        <v>0</v>
      </c>
      <c r="Y2082" s="155">
        <v>0</v>
      </c>
      <c r="Z2082" s="155"/>
      <c r="AA2082" s="156" t="s">
        <v>5920</v>
      </c>
      <c r="AB2082" s="156"/>
      <c r="AC2082" s="157"/>
      <c r="AD2082" s="4"/>
      <c r="AE2082" s="131">
        <f>INDEX(Where!$B$2:$B$8,MATCH('4W'!I2082,DivisionList,0))</f>
        <v>20</v>
      </c>
      <c r="AF2082" s="131">
        <f>INDEX(Where!$F$2:$F$65,MATCH('4W'!J2082,DistrictList,0))</f>
        <v>2022</v>
      </c>
      <c r="AG2082" s="131">
        <f>IF(K2082&lt;&gt;"",INDEX(Where!$K$2:$K$545,MATCH('4W'!K2082,UpazilaList,0)),"")</f>
        <v>202294</v>
      </c>
      <c r="AH2082" s="141">
        <f t="array" ref="AH2082">IF(L2082&lt;&gt;"",INDEX(Where!$Q$2:$Q$5167,MATCH('4W'!K2082&amp;'4W'!L2082,Where!$O$2:$O$5167&amp;Where!$P$2:$P$5167,0)),"")</f>
        <v>20229447</v>
      </c>
      <c r="AI2082" s="198" t="str">
        <f>IF(Table1[[#This Row],[SSID]]="", "..", Table1[[#This Row],[District]]&amp;", "&amp;Table1[[#This Row],[Upazila]]&amp;", "&amp;Table1[[#This Row],[Union]]&amp;", "&amp;Table1[[#This Row],[Location Camp]])</f>
        <v>Cox's Bazar, Ukhia, Raja Palong, Kutupalong RC</v>
      </c>
    </row>
    <row r="2083" spans="1:35" x14ac:dyDescent="0.35">
      <c r="A2083" s="67">
        <v>4194</v>
      </c>
      <c r="B2083" s="4" t="s">
        <v>4663</v>
      </c>
      <c r="C2083" s="4" t="s">
        <v>5324</v>
      </c>
      <c r="D2083" s="4" t="s">
        <v>5786</v>
      </c>
      <c r="E2083" s="4" t="s">
        <v>4692</v>
      </c>
      <c r="F2083" s="4" t="s">
        <v>4695</v>
      </c>
      <c r="G2083" s="4" t="s">
        <v>5789</v>
      </c>
      <c r="H2083" s="4" t="s">
        <v>4638</v>
      </c>
      <c r="I2083" s="10" t="s">
        <v>4</v>
      </c>
      <c r="J2083" s="10" t="s">
        <v>21</v>
      </c>
      <c r="K2083" s="4" t="s">
        <v>184</v>
      </c>
      <c r="L2083" s="4" t="s">
        <v>1531</v>
      </c>
      <c r="M2083" s="4" t="s">
        <v>4792</v>
      </c>
      <c r="N2083" s="4" t="s">
        <v>4792</v>
      </c>
      <c r="O2083" s="4" t="s">
        <v>5722</v>
      </c>
      <c r="P2083" s="11">
        <v>43049</v>
      </c>
      <c r="Q2083" s="11">
        <v>43062</v>
      </c>
      <c r="R2083" s="52">
        <v>156</v>
      </c>
      <c r="S2083" s="52">
        <v>778</v>
      </c>
      <c r="T2083" s="155">
        <v>0</v>
      </c>
      <c r="U2083" s="155">
        <v>0</v>
      </c>
      <c r="V2083" s="155">
        <v>0</v>
      </c>
      <c r="W2083" s="155">
        <v>0</v>
      </c>
      <c r="X2083" s="155">
        <v>0</v>
      </c>
      <c r="Y2083" s="155">
        <v>0</v>
      </c>
      <c r="Z2083" s="155"/>
      <c r="AA2083" s="156" t="s">
        <v>5960</v>
      </c>
      <c r="AB2083" s="156"/>
      <c r="AC2083" s="157"/>
      <c r="AD2083" s="4"/>
      <c r="AE2083" s="131">
        <f>INDEX(Where!$B$2:$B$8,MATCH('4W'!I2083,DivisionList,0))</f>
        <v>20</v>
      </c>
      <c r="AF2083" s="131">
        <f>INDEX(Where!$F$2:$F$65,MATCH('4W'!J2083,DistrictList,0))</f>
        <v>2022</v>
      </c>
      <c r="AG2083" s="131">
        <f>IF(K2083&lt;&gt;"",INDEX(Where!$K$2:$K$545,MATCH('4W'!K2083,UpazilaList,0)),"")</f>
        <v>202294</v>
      </c>
      <c r="AH2083" s="141">
        <f t="array" ref="AH2083">IF(L2083&lt;&gt;"",INDEX(Where!$Q$2:$Q$5167,MATCH('4W'!K2083&amp;'4W'!L2083,Where!$O$2:$O$5167&amp;Where!$P$2:$P$5167,0)),"")</f>
        <v>20229447</v>
      </c>
      <c r="AI2083" s="198" t="str">
        <f>IF(Table1[[#This Row],[SSID]]="", "..", Table1[[#This Row],[District]]&amp;", "&amp;Table1[[#This Row],[Upazila]]&amp;", "&amp;Table1[[#This Row],[Union]]&amp;", "&amp;Table1[[#This Row],[Location Camp]])</f>
        <v>Cox's Bazar, Ukhia, Raja Palong, Kutupalong RC</v>
      </c>
    </row>
    <row r="2084" spans="1:35" x14ac:dyDescent="0.35">
      <c r="A2084" s="67">
        <v>4195</v>
      </c>
      <c r="B2084" s="4" t="s">
        <v>4663</v>
      </c>
      <c r="C2084" s="4" t="s">
        <v>5324</v>
      </c>
      <c r="D2084" s="4" t="s">
        <v>5786</v>
      </c>
      <c r="E2084" s="4" t="s">
        <v>4692</v>
      </c>
      <c r="F2084" s="4" t="s">
        <v>4695</v>
      </c>
      <c r="G2084" s="4" t="s">
        <v>5789</v>
      </c>
      <c r="H2084" s="4" t="s">
        <v>4638</v>
      </c>
      <c r="I2084" s="10" t="s">
        <v>4</v>
      </c>
      <c r="J2084" s="10" t="s">
        <v>21</v>
      </c>
      <c r="K2084" s="4" t="s">
        <v>184</v>
      </c>
      <c r="L2084" s="4" t="s">
        <v>1531</v>
      </c>
      <c r="M2084" s="4" t="s">
        <v>4792</v>
      </c>
      <c r="N2084" s="4" t="s">
        <v>4792</v>
      </c>
      <c r="O2084" s="4" t="s">
        <v>5722</v>
      </c>
      <c r="P2084" s="11">
        <v>43049</v>
      </c>
      <c r="Q2084" s="11">
        <v>43062</v>
      </c>
      <c r="R2084" s="52">
        <v>163</v>
      </c>
      <c r="S2084" s="52">
        <v>816</v>
      </c>
      <c r="T2084" s="155">
        <v>0</v>
      </c>
      <c r="U2084" s="155">
        <v>0</v>
      </c>
      <c r="V2084" s="155">
        <v>0</v>
      </c>
      <c r="W2084" s="155">
        <v>0</v>
      </c>
      <c r="X2084" s="155">
        <v>0</v>
      </c>
      <c r="Y2084" s="155">
        <v>0</v>
      </c>
      <c r="Z2084" s="155"/>
      <c r="AA2084" s="156" t="s">
        <v>5961</v>
      </c>
      <c r="AB2084" s="156"/>
      <c r="AC2084" s="157"/>
      <c r="AD2084" s="4"/>
      <c r="AE2084" s="131">
        <f>INDEX(Where!$B$2:$B$8,MATCH('4W'!I2084,DivisionList,0))</f>
        <v>20</v>
      </c>
      <c r="AF2084" s="131">
        <f>INDEX(Where!$F$2:$F$65,MATCH('4W'!J2084,DistrictList,0))</f>
        <v>2022</v>
      </c>
      <c r="AG2084" s="131">
        <f>IF(K2084&lt;&gt;"",INDEX(Where!$K$2:$K$545,MATCH('4W'!K2084,UpazilaList,0)),"")</f>
        <v>202294</v>
      </c>
      <c r="AH2084" s="141">
        <f t="array" ref="AH2084">IF(L2084&lt;&gt;"",INDEX(Where!$Q$2:$Q$5167,MATCH('4W'!K2084&amp;'4W'!L2084,Where!$O$2:$O$5167&amp;Where!$P$2:$P$5167,0)),"")</f>
        <v>20229447</v>
      </c>
      <c r="AI2084" s="198" t="str">
        <f>IF(Table1[[#This Row],[SSID]]="", "..", Table1[[#This Row],[District]]&amp;", "&amp;Table1[[#This Row],[Upazila]]&amp;", "&amp;Table1[[#This Row],[Union]]&amp;", "&amp;Table1[[#This Row],[Location Camp]])</f>
        <v>Cox's Bazar, Ukhia, Raja Palong, Kutupalong RC</v>
      </c>
    </row>
    <row r="2085" spans="1:35" x14ac:dyDescent="0.35">
      <c r="A2085" s="67">
        <v>4196</v>
      </c>
      <c r="B2085" s="4" t="s">
        <v>4663</v>
      </c>
      <c r="C2085" s="4" t="s">
        <v>5324</v>
      </c>
      <c r="D2085" s="4" t="s">
        <v>5786</v>
      </c>
      <c r="E2085" s="4" t="s">
        <v>4692</v>
      </c>
      <c r="F2085" s="4" t="s">
        <v>4695</v>
      </c>
      <c r="G2085" s="4" t="s">
        <v>5789</v>
      </c>
      <c r="H2085" s="4" t="s">
        <v>4638</v>
      </c>
      <c r="I2085" s="10" t="s">
        <v>4</v>
      </c>
      <c r="J2085" s="10" t="s">
        <v>21</v>
      </c>
      <c r="K2085" s="4" t="s">
        <v>184</v>
      </c>
      <c r="L2085" s="4" t="s">
        <v>1531</v>
      </c>
      <c r="M2085" s="4" t="s">
        <v>4792</v>
      </c>
      <c r="N2085" s="4" t="s">
        <v>4792</v>
      </c>
      <c r="O2085" s="4" t="s">
        <v>5722</v>
      </c>
      <c r="P2085" s="11">
        <v>43052</v>
      </c>
      <c r="Q2085" s="11">
        <v>43062</v>
      </c>
      <c r="R2085" s="52">
        <v>201</v>
      </c>
      <c r="S2085" s="52">
        <v>1005</v>
      </c>
      <c r="T2085" s="155">
        <v>0</v>
      </c>
      <c r="U2085" s="155">
        <v>0</v>
      </c>
      <c r="V2085" s="155">
        <v>0</v>
      </c>
      <c r="W2085" s="155">
        <v>0</v>
      </c>
      <c r="X2085" s="155">
        <v>0</v>
      </c>
      <c r="Y2085" s="155">
        <v>0</v>
      </c>
      <c r="Z2085" s="155"/>
      <c r="AA2085" s="156" t="s">
        <v>5962</v>
      </c>
      <c r="AB2085" s="156"/>
      <c r="AC2085" s="157"/>
      <c r="AD2085" s="4"/>
      <c r="AE2085" s="131">
        <f>INDEX(Where!$B$2:$B$8,MATCH('4W'!I2085,DivisionList,0))</f>
        <v>20</v>
      </c>
      <c r="AF2085" s="131">
        <f>INDEX(Where!$F$2:$F$65,MATCH('4W'!J2085,DistrictList,0))</f>
        <v>2022</v>
      </c>
      <c r="AG2085" s="131">
        <f>IF(K2085&lt;&gt;"",INDEX(Where!$K$2:$K$545,MATCH('4W'!K2085,UpazilaList,0)),"")</f>
        <v>202294</v>
      </c>
      <c r="AH2085" s="141">
        <f t="array" ref="AH2085">IF(L2085&lt;&gt;"",INDEX(Where!$Q$2:$Q$5167,MATCH('4W'!K2085&amp;'4W'!L2085,Where!$O$2:$O$5167&amp;Where!$P$2:$P$5167,0)),"")</f>
        <v>20229447</v>
      </c>
      <c r="AI2085" s="198" t="str">
        <f>IF(Table1[[#This Row],[SSID]]="", "..", Table1[[#This Row],[District]]&amp;", "&amp;Table1[[#This Row],[Upazila]]&amp;", "&amp;Table1[[#This Row],[Union]]&amp;", "&amp;Table1[[#This Row],[Location Camp]])</f>
        <v>Cox's Bazar, Ukhia, Raja Palong, Kutupalong RC</v>
      </c>
    </row>
    <row r="2086" spans="1:35" x14ac:dyDescent="0.35">
      <c r="A2086" s="67">
        <v>4197</v>
      </c>
      <c r="B2086" s="4" t="s">
        <v>4663</v>
      </c>
      <c r="C2086" s="4" t="s">
        <v>5324</v>
      </c>
      <c r="D2086" s="4" t="s">
        <v>5786</v>
      </c>
      <c r="E2086" s="4" t="s">
        <v>4692</v>
      </c>
      <c r="F2086" s="4" t="s">
        <v>4695</v>
      </c>
      <c r="G2086" s="4" t="s">
        <v>5789</v>
      </c>
      <c r="H2086" s="4" t="s">
        <v>4638</v>
      </c>
      <c r="I2086" s="10" t="s">
        <v>4</v>
      </c>
      <c r="J2086" s="10" t="s">
        <v>21</v>
      </c>
      <c r="K2086" s="4" t="s">
        <v>184</v>
      </c>
      <c r="L2086" s="4" t="s">
        <v>1531</v>
      </c>
      <c r="M2086" s="4" t="s">
        <v>4792</v>
      </c>
      <c r="N2086" s="4" t="s">
        <v>4792</v>
      </c>
      <c r="O2086" s="4" t="s">
        <v>5722</v>
      </c>
      <c r="P2086" s="11">
        <v>43053</v>
      </c>
      <c r="Q2086" s="11">
        <v>43062</v>
      </c>
      <c r="R2086" s="52">
        <v>254</v>
      </c>
      <c r="S2086" s="52">
        <v>1270</v>
      </c>
      <c r="T2086" s="155">
        <v>0</v>
      </c>
      <c r="U2086" s="155">
        <v>0</v>
      </c>
      <c r="V2086" s="155">
        <v>0</v>
      </c>
      <c r="W2086" s="155">
        <v>0</v>
      </c>
      <c r="X2086" s="155">
        <v>0</v>
      </c>
      <c r="Y2086" s="155">
        <v>0</v>
      </c>
      <c r="Z2086" s="155"/>
      <c r="AA2086" s="156" t="s">
        <v>5963</v>
      </c>
      <c r="AB2086" s="156"/>
      <c r="AC2086" s="157"/>
      <c r="AD2086" s="4"/>
      <c r="AE2086" s="131">
        <f>INDEX(Where!$B$2:$B$8,MATCH('4W'!I2086,DivisionList,0))</f>
        <v>20</v>
      </c>
      <c r="AF2086" s="131">
        <f>INDEX(Where!$F$2:$F$65,MATCH('4W'!J2086,DistrictList,0))</f>
        <v>2022</v>
      </c>
      <c r="AG2086" s="131">
        <f>IF(K2086&lt;&gt;"",INDEX(Where!$K$2:$K$545,MATCH('4W'!K2086,UpazilaList,0)),"")</f>
        <v>202294</v>
      </c>
      <c r="AH2086" s="141">
        <f t="array" ref="AH2086">IF(L2086&lt;&gt;"",INDEX(Where!$Q$2:$Q$5167,MATCH('4W'!K2086&amp;'4W'!L2086,Where!$O$2:$O$5167&amp;Where!$P$2:$P$5167,0)),"")</f>
        <v>20229447</v>
      </c>
      <c r="AI2086" s="198" t="str">
        <f>IF(Table1[[#This Row],[SSID]]="", "..", Table1[[#This Row],[District]]&amp;", "&amp;Table1[[#This Row],[Upazila]]&amp;", "&amp;Table1[[#This Row],[Union]]&amp;", "&amp;Table1[[#This Row],[Location Camp]])</f>
        <v>Cox's Bazar, Ukhia, Raja Palong, Kutupalong RC</v>
      </c>
    </row>
    <row r="2087" spans="1:35" x14ac:dyDescent="0.35">
      <c r="A2087" s="67">
        <v>4198</v>
      </c>
      <c r="B2087" s="4" t="s">
        <v>4663</v>
      </c>
      <c r="C2087" s="4" t="s">
        <v>5324</v>
      </c>
      <c r="D2087" s="4" t="s">
        <v>5786</v>
      </c>
      <c r="E2087" s="4" t="s">
        <v>4692</v>
      </c>
      <c r="F2087" s="4" t="s">
        <v>4695</v>
      </c>
      <c r="G2087" s="4" t="s">
        <v>5789</v>
      </c>
      <c r="H2087" s="4" t="s">
        <v>4638</v>
      </c>
      <c r="I2087" s="10" t="s">
        <v>4</v>
      </c>
      <c r="J2087" s="10" t="s">
        <v>21</v>
      </c>
      <c r="K2087" s="4" t="s">
        <v>184</v>
      </c>
      <c r="L2087" s="4" t="s">
        <v>1531</v>
      </c>
      <c r="M2087" s="4" t="s">
        <v>4792</v>
      </c>
      <c r="N2087" s="4" t="s">
        <v>4792</v>
      </c>
      <c r="O2087" s="4" t="s">
        <v>5722</v>
      </c>
      <c r="P2087" s="11">
        <v>43054</v>
      </c>
      <c r="Q2087" s="11">
        <v>43062</v>
      </c>
      <c r="R2087" s="52">
        <v>198</v>
      </c>
      <c r="S2087" s="52">
        <v>990</v>
      </c>
      <c r="T2087" s="155">
        <v>0</v>
      </c>
      <c r="U2087" s="155">
        <v>0</v>
      </c>
      <c r="V2087" s="155">
        <v>0</v>
      </c>
      <c r="W2087" s="155">
        <v>0</v>
      </c>
      <c r="X2087" s="155">
        <v>0</v>
      </c>
      <c r="Y2087" s="155">
        <v>0</v>
      </c>
      <c r="Z2087" s="155"/>
      <c r="AA2087" s="156" t="s">
        <v>5964</v>
      </c>
      <c r="AB2087" s="156"/>
      <c r="AC2087" s="157"/>
      <c r="AD2087" s="4"/>
      <c r="AE2087" s="131">
        <f>INDEX(Where!$B$2:$B$8,MATCH('4W'!I2087,DivisionList,0))</f>
        <v>20</v>
      </c>
      <c r="AF2087" s="131">
        <f>INDEX(Where!$F$2:$F$65,MATCH('4W'!J2087,DistrictList,0))</f>
        <v>2022</v>
      </c>
      <c r="AG2087" s="131">
        <f>IF(K2087&lt;&gt;"",INDEX(Where!$K$2:$K$545,MATCH('4W'!K2087,UpazilaList,0)),"")</f>
        <v>202294</v>
      </c>
      <c r="AH2087" s="141">
        <f t="array" ref="AH2087">IF(L2087&lt;&gt;"",INDEX(Where!$Q$2:$Q$5167,MATCH('4W'!K2087&amp;'4W'!L2087,Where!$O$2:$O$5167&amp;Where!$P$2:$P$5167,0)),"")</f>
        <v>20229447</v>
      </c>
      <c r="AI2087" s="198" t="str">
        <f>IF(Table1[[#This Row],[SSID]]="", "..", Table1[[#This Row],[District]]&amp;", "&amp;Table1[[#This Row],[Upazila]]&amp;", "&amp;Table1[[#This Row],[Union]]&amp;", "&amp;Table1[[#This Row],[Location Camp]])</f>
        <v>Cox's Bazar, Ukhia, Raja Palong, Kutupalong RC</v>
      </c>
    </row>
    <row r="2088" spans="1:35" x14ac:dyDescent="0.35">
      <c r="A2088" s="67">
        <v>4199</v>
      </c>
      <c r="B2088" s="4" t="s">
        <v>4663</v>
      </c>
      <c r="C2088" s="4" t="s">
        <v>5324</v>
      </c>
      <c r="D2088" s="4" t="s">
        <v>5786</v>
      </c>
      <c r="E2088" s="4" t="s">
        <v>4692</v>
      </c>
      <c r="F2088" s="4" t="s">
        <v>4695</v>
      </c>
      <c r="G2088" s="4" t="s">
        <v>5789</v>
      </c>
      <c r="H2088" s="4" t="s">
        <v>4638</v>
      </c>
      <c r="I2088" s="10" t="s">
        <v>4</v>
      </c>
      <c r="J2088" s="10" t="s">
        <v>21</v>
      </c>
      <c r="K2088" s="4" t="s">
        <v>184</v>
      </c>
      <c r="L2088" s="4" t="s">
        <v>1531</v>
      </c>
      <c r="M2088" s="4" t="s">
        <v>4792</v>
      </c>
      <c r="N2088" s="4" t="s">
        <v>4792</v>
      </c>
      <c r="O2088" s="4" t="s">
        <v>5722</v>
      </c>
      <c r="P2088" s="11">
        <v>43055</v>
      </c>
      <c r="Q2088" s="11">
        <v>43062</v>
      </c>
      <c r="R2088" s="52">
        <v>171</v>
      </c>
      <c r="S2088" s="52">
        <v>853</v>
      </c>
      <c r="T2088" s="155">
        <v>0</v>
      </c>
      <c r="U2088" s="155">
        <v>0</v>
      </c>
      <c r="V2088" s="155">
        <v>0</v>
      </c>
      <c r="W2088" s="155">
        <v>0</v>
      </c>
      <c r="X2088" s="155">
        <v>0</v>
      </c>
      <c r="Y2088" s="155">
        <v>0</v>
      </c>
      <c r="Z2088" s="155"/>
      <c r="AA2088" s="156" t="s">
        <v>5965</v>
      </c>
      <c r="AB2088" s="156"/>
      <c r="AC2088" s="157"/>
      <c r="AD2088" s="4"/>
      <c r="AE2088" s="131">
        <f>INDEX(Where!$B$2:$B$8,MATCH('4W'!I2088,DivisionList,0))</f>
        <v>20</v>
      </c>
      <c r="AF2088" s="131">
        <f>INDEX(Where!$F$2:$F$65,MATCH('4W'!J2088,DistrictList,0))</f>
        <v>2022</v>
      </c>
      <c r="AG2088" s="131">
        <f>IF(K2088&lt;&gt;"",INDEX(Where!$K$2:$K$545,MATCH('4W'!K2088,UpazilaList,0)),"")</f>
        <v>202294</v>
      </c>
      <c r="AH2088" s="141">
        <f t="array" ref="AH2088">IF(L2088&lt;&gt;"",INDEX(Where!$Q$2:$Q$5167,MATCH('4W'!K2088&amp;'4W'!L2088,Where!$O$2:$O$5167&amp;Where!$P$2:$P$5167,0)),"")</f>
        <v>20229447</v>
      </c>
      <c r="AI2088" s="198" t="str">
        <f>IF(Table1[[#This Row],[SSID]]="", "..", Table1[[#This Row],[District]]&amp;", "&amp;Table1[[#This Row],[Upazila]]&amp;", "&amp;Table1[[#This Row],[Union]]&amp;", "&amp;Table1[[#This Row],[Location Camp]])</f>
        <v>Cox's Bazar, Ukhia, Raja Palong, Kutupalong RC</v>
      </c>
    </row>
    <row r="2089" spans="1:35" x14ac:dyDescent="0.35">
      <c r="A2089" s="67">
        <v>4200</v>
      </c>
      <c r="B2089" s="4" t="s">
        <v>4663</v>
      </c>
      <c r="C2089" s="4" t="s">
        <v>5324</v>
      </c>
      <c r="D2089" s="4" t="s">
        <v>5786</v>
      </c>
      <c r="E2089" s="4" t="s">
        <v>4692</v>
      </c>
      <c r="F2089" s="4" t="s">
        <v>4695</v>
      </c>
      <c r="G2089" s="4" t="s">
        <v>5789</v>
      </c>
      <c r="H2089" s="4" t="s">
        <v>4638</v>
      </c>
      <c r="I2089" s="10" t="s">
        <v>4</v>
      </c>
      <c r="J2089" s="10" t="s">
        <v>21</v>
      </c>
      <c r="K2089" s="4" t="s">
        <v>184</v>
      </c>
      <c r="L2089" s="4" t="s">
        <v>1531</v>
      </c>
      <c r="M2089" s="4" t="s">
        <v>4792</v>
      </c>
      <c r="N2089" s="4" t="s">
        <v>4792</v>
      </c>
      <c r="O2089" s="4" t="s">
        <v>5722</v>
      </c>
      <c r="P2089" s="11">
        <v>43056</v>
      </c>
      <c r="Q2089" s="11">
        <v>43062</v>
      </c>
      <c r="R2089" s="52">
        <v>68</v>
      </c>
      <c r="S2089" s="52">
        <v>340</v>
      </c>
      <c r="T2089" s="155">
        <v>0</v>
      </c>
      <c r="U2089" s="155">
        <v>0</v>
      </c>
      <c r="V2089" s="155">
        <v>0</v>
      </c>
      <c r="W2089" s="155">
        <v>0</v>
      </c>
      <c r="X2089" s="155">
        <v>0</v>
      </c>
      <c r="Y2089" s="155">
        <v>0</v>
      </c>
      <c r="Z2089" s="155"/>
      <c r="AA2089" s="156" t="s">
        <v>5966</v>
      </c>
      <c r="AB2089" s="156"/>
      <c r="AC2089" s="157"/>
      <c r="AD2089" s="4"/>
      <c r="AE2089" s="131">
        <f>INDEX(Where!$B$2:$B$8,MATCH('4W'!I2089,DivisionList,0))</f>
        <v>20</v>
      </c>
      <c r="AF2089" s="131">
        <f>INDEX(Where!$F$2:$F$65,MATCH('4W'!J2089,DistrictList,0))</f>
        <v>2022</v>
      </c>
      <c r="AG2089" s="131">
        <f>IF(K2089&lt;&gt;"",INDEX(Where!$K$2:$K$545,MATCH('4W'!K2089,UpazilaList,0)),"")</f>
        <v>202294</v>
      </c>
      <c r="AH2089" s="141">
        <f t="array" ref="AH2089">IF(L2089&lt;&gt;"",INDEX(Where!$Q$2:$Q$5167,MATCH('4W'!K2089&amp;'4W'!L2089,Where!$O$2:$O$5167&amp;Where!$P$2:$P$5167,0)),"")</f>
        <v>20229447</v>
      </c>
      <c r="AI2089" s="198" t="str">
        <f>IF(Table1[[#This Row],[SSID]]="", "..", Table1[[#This Row],[District]]&amp;", "&amp;Table1[[#This Row],[Upazila]]&amp;", "&amp;Table1[[#This Row],[Union]]&amp;", "&amp;Table1[[#This Row],[Location Camp]])</f>
        <v>Cox's Bazar, Ukhia, Raja Palong, Kutupalong RC</v>
      </c>
    </row>
    <row r="2090" spans="1:35" x14ac:dyDescent="0.35">
      <c r="A2090" s="67">
        <v>4201</v>
      </c>
      <c r="B2090" s="4" t="s">
        <v>4663</v>
      </c>
      <c r="C2090" s="4" t="s">
        <v>5324</v>
      </c>
      <c r="D2090" s="4" t="s">
        <v>5786</v>
      </c>
      <c r="E2090" s="4" t="s">
        <v>4692</v>
      </c>
      <c r="F2090" s="4" t="s">
        <v>4695</v>
      </c>
      <c r="G2090" s="4" t="s">
        <v>5789</v>
      </c>
      <c r="H2090" s="4" t="s">
        <v>4638</v>
      </c>
      <c r="I2090" s="10" t="s">
        <v>4</v>
      </c>
      <c r="J2090" s="10" t="s">
        <v>21</v>
      </c>
      <c r="K2090" s="4" t="s">
        <v>184</v>
      </c>
      <c r="L2090" s="4" t="s">
        <v>1531</v>
      </c>
      <c r="M2090" s="4" t="s">
        <v>4792</v>
      </c>
      <c r="N2090" s="4" t="s">
        <v>4792</v>
      </c>
      <c r="O2090" s="4" t="s">
        <v>5722</v>
      </c>
      <c r="P2090" s="11">
        <v>43058</v>
      </c>
      <c r="Q2090" s="11">
        <v>43062</v>
      </c>
      <c r="R2090" s="52">
        <v>150</v>
      </c>
      <c r="S2090" s="52">
        <v>750</v>
      </c>
      <c r="T2090" s="155">
        <v>0</v>
      </c>
      <c r="U2090" s="155">
        <v>0</v>
      </c>
      <c r="V2090" s="155">
        <v>0</v>
      </c>
      <c r="W2090" s="155">
        <v>0</v>
      </c>
      <c r="X2090" s="155">
        <v>0</v>
      </c>
      <c r="Y2090" s="155">
        <v>0</v>
      </c>
      <c r="Z2090" s="155"/>
      <c r="AA2090" s="156" t="s">
        <v>5968</v>
      </c>
      <c r="AB2090" s="156"/>
      <c r="AC2090" s="157"/>
      <c r="AD2090" s="4"/>
      <c r="AE2090" s="131">
        <f>INDEX(Where!$B$2:$B$8,MATCH('4W'!I2090,DivisionList,0))</f>
        <v>20</v>
      </c>
      <c r="AF2090" s="131">
        <f>INDEX(Where!$F$2:$F$65,MATCH('4W'!J2090,DistrictList,0))</f>
        <v>2022</v>
      </c>
      <c r="AG2090" s="131">
        <f>IF(K2090&lt;&gt;"",INDEX(Where!$K$2:$K$545,MATCH('4W'!K2090,UpazilaList,0)),"")</f>
        <v>202294</v>
      </c>
      <c r="AH2090" s="141">
        <f t="array" ref="AH2090">IF(L2090&lt;&gt;"",INDEX(Where!$Q$2:$Q$5167,MATCH('4W'!K2090&amp;'4W'!L2090,Where!$O$2:$O$5167&amp;Where!$P$2:$P$5167,0)),"")</f>
        <v>20229447</v>
      </c>
      <c r="AI2090" s="198" t="str">
        <f>IF(Table1[[#This Row],[SSID]]="", "..", Table1[[#This Row],[District]]&amp;", "&amp;Table1[[#This Row],[Upazila]]&amp;", "&amp;Table1[[#This Row],[Union]]&amp;", "&amp;Table1[[#This Row],[Location Camp]])</f>
        <v>Cox's Bazar, Ukhia, Raja Palong, Kutupalong RC</v>
      </c>
    </row>
    <row r="2091" spans="1:35" x14ac:dyDescent="0.35">
      <c r="A2091" s="67">
        <v>4202</v>
      </c>
      <c r="B2091" s="4" t="s">
        <v>4663</v>
      </c>
      <c r="C2091" s="4" t="s">
        <v>5324</v>
      </c>
      <c r="D2091" s="4" t="s">
        <v>5786</v>
      </c>
      <c r="E2091" s="4" t="s">
        <v>4692</v>
      </c>
      <c r="F2091" s="4" t="s">
        <v>4695</v>
      </c>
      <c r="G2091" s="4" t="s">
        <v>5789</v>
      </c>
      <c r="H2091" s="4" t="s">
        <v>4638</v>
      </c>
      <c r="I2091" s="10" t="s">
        <v>4</v>
      </c>
      <c r="J2091" s="10" t="s">
        <v>21</v>
      </c>
      <c r="K2091" s="4" t="s">
        <v>184</v>
      </c>
      <c r="L2091" s="4" t="s">
        <v>1531</v>
      </c>
      <c r="M2091" s="4" t="s">
        <v>4792</v>
      </c>
      <c r="N2091" s="4" t="s">
        <v>4792</v>
      </c>
      <c r="O2091" s="4" t="s">
        <v>5722</v>
      </c>
      <c r="P2091" s="11">
        <v>43061</v>
      </c>
      <c r="Q2091" s="11">
        <v>43062</v>
      </c>
      <c r="R2091" s="52">
        <v>43</v>
      </c>
      <c r="S2091" s="52">
        <v>215</v>
      </c>
      <c r="T2091" s="155">
        <v>0</v>
      </c>
      <c r="U2091" s="155">
        <v>0</v>
      </c>
      <c r="V2091" s="155">
        <v>0</v>
      </c>
      <c r="W2091" s="155">
        <v>0</v>
      </c>
      <c r="X2091" s="155">
        <v>0</v>
      </c>
      <c r="Y2091" s="155">
        <v>0</v>
      </c>
      <c r="Z2091" s="155"/>
      <c r="AA2091" s="156" t="s">
        <v>5971</v>
      </c>
      <c r="AB2091" s="156"/>
      <c r="AC2091" s="157"/>
      <c r="AD2091" s="4"/>
      <c r="AE2091" s="131">
        <f>INDEX(Where!$B$2:$B$8,MATCH('4W'!I2091,DivisionList,0))</f>
        <v>20</v>
      </c>
      <c r="AF2091" s="131">
        <f>INDEX(Where!$F$2:$F$65,MATCH('4W'!J2091,DistrictList,0))</f>
        <v>2022</v>
      </c>
      <c r="AG2091" s="131">
        <f>IF(K2091&lt;&gt;"",INDEX(Where!$K$2:$K$545,MATCH('4W'!K2091,UpazilaList,0)),"")</f>
        <v>202294</v>
      </c>
      <c r="AH2091" s="141">
        <f t="array" ref="AH2091">IF(L2091&lt;&gt;"",INDEX(Where!$Q$2:$Q$5167,MATCH('4W'!K2091&amp;'4W'!L2091,Where!$O$2:$O$5167&amp;Where!$P$2:$P$5167,0)),"")</f>
        <v>20229447</v>
      </c>
      <c r="AI2091" s="198" t="str">
        <f>IF(Table1[[#This Row],[SSID]]="", "..", Table1[[#This Row],[District]]&amp;", "&amp;Table1[[#This Row],[Upazila]]&amp;", "&amp;Table1[[#This Row],[Union]]&amp;", "&amp;Table1[[#This Row],[Location Camp]])</f>
        <v>Cox's Bazar, Ukhia, Raja Palong, Kutupalong RC</v>
      </c>
    </row>
    <row r="2092" spans="1:35" x14ac:dyDescent="0.35">
      <c r="A2092" s="67">
        <v>4266</v>
      </c>
      <c r="B2092" s="4" t="s">
        <v>4663</v>
      </c>
      <c r="C2092" s="4" t="s">
        <v>5324</v>
      </c>
      <c r="D2092" s="4" t="s">
        <v>5786</v>
      </c>
      <c r="E2092" s="4" t="s">
        <v>4692</v>
      </c>
      <c r="F2092" s="4" t="s">
        <v>4695</v>
      </c>
      <c r="G2092" s="4" t="s">
        <v>5789</v>
      </c>
      <c r="H2092" s="4" t="s">
        <v>4638</v>
      </c>
      <c r="I2092" s="10" t="s">
        <v>4</v>
      </c>
      <c r="J2092" s="10" t="s">
        <v>21</v>
      </c>
      <c r="K2092" s="4" t="s">
        <v>184</v>
      </c>
      <c r="L2092" s="4" t="s">
        <v>1531</v>
      </c>
      <c r="M2092" s="4" t="s">
        <v>4792</v>
      </c>
      <c r="N2092" s="4" t="s">
        <v>4792</v>
      </c>
      <c r="O2092" s="4" t="s">
        <v>5722</v>
      </c>
      <c r="P2092" s="11">
        <v>43062</v>
      </c>
      <c r="Q2092" s="11">
        <v>43062</v>
      </c>
      <c r="R2092" s="52">
        <v>834</v>
      </c>
      <c r="S2092" s="52">
        <v>4170</v>
      </c>
      <c r="T2092" s="155">
        <v>0</v>
      </c>
      <c r="U2092" s="155">
        <v>0</v>
      </c>
      <c r="V2092" s="155">
        <v>0</v>
      </c>
      <c r="W2092" s="155">
        <v>0</v>
      </c>
      <c r="X2092" s="155">
        <v>0</v>
      </c>
      <c r="Y2092" s="155">
        <v>0</v>
      </c>
      <c r="Z2092" s="155"/>
      <c r="AA2092" s="156" t="s">
        <v>5786</v>
      </c>
      <c r="AB2092" s="156"/>
      <c r="AC2092" s="157"/>
      <c r="AD2092" s="4"/>
      <c r="AE2092" s="131">
        <f>INDEX(Where!$B$2:$B$8,MATCH('4W'!I2092,DivisionList,0))</f>
        <v>20</v>
      </c>
      <c r="AF2092" s="131">
        <f>INDEX(Where!$F$2:$F$65,MATCH('4W'!J2092,DistrictList,0))</f>
        <v>2022</v>
      </c>
      <c r="AG2092" s="131">
        <f>IF(K2092&lt;&gt;"",INDEX(Where!$K$2:$K$545,MATCH('4W'!K2092,UpazilaList,0)),"")</f>
        <v>202294</v>
      </c>
      <c r="AH2092" s="141">
        <f t="array" ref="AH2092">IF(L2092&lt;&gt;"",INDEX(Where!$Q$2:$Q$5167,MATCH('4W'!K2092&amp;'4W'!L2092,Where!$O$2:$O$5167&amp;Where!$P$2:$P$5167,0)),"")</f>
        <v>20229447</v>
      </c>
      <c r="AI2092" s="198" t="str">
        <f>IF(Table1[[#This Row],[SSID]]="", "..", Table1[[#This Row],[District]]&amp;", "&amp;Table1[[#This Row],[Upazila]]&amp;", "&amp;Table1[[#This Row],[Union]]&amp;", "&amp;Table1[[#This Row],[Location Camp]])</f>
        <v>Cox's Bazar, Ukhia, Raja Palong, Kutupalong RC</v>
      </c>
    </row>
    <row r="2093" spans="1:35" x14ac:dyDescent="0.35">
      <c r="A2093" s="67">
        <v>4267</v>
      </c>
      <c r="B2093" s="4" t="s">
        <v>4663</v>
      </c>
      <c r="C2093" s="4" t="s">
        <v>5324</v>
      </c>
      <c r="D2093" s="4" t="s">
        <v>5786</v>
      </c>
      <c r="E2093" s="4" t="s">
        <v>4692</v>
      </c>
      <c r="F2093" s="4" t="s">
        <v>4695</v>
      </c>
      <c r="G2093" s="4" t="s">
        <v>5789</v>
      </c>
      <c r="H2093" s="4" t="s">
        <v>4638</v>
      </c>
      <c r="I2093" s="10" t="s">
        <v>4</v>
      </c>
      <c r="J2093" s="10" t="s">
        <v>21</v>
      </c>
      <c r="K2093" s="4" t="s">
        <v>184</v>
      </c>
      <c r="L2093" s="4" t="s">
        <v>1531</v>
      </c>
      <c r="M2093" s="4" t="s">
        <v>4792</v>
      </c>
      <c r="N2093" s="4" t="s">
        <v>4792</v>
      </c>
      <c r="O2093" s="4" t="s">
        <v>5722</v>
      </c>
      <c r="P2093" s="11">
        <v>43064</v>
      </c>
      <c r="Q2093" s="11">
        <v>43064</v>
      </c>
      <c r="R2093" s="52">
        <v>1238</v>
      </c>
      <c r="S2093" s="52">
        <v>6190</v>
      </c>
      <c r="T2093" s="155">
        <v>0</v>
      </c>
      <c r="U2093" s="155">
        <v>0</v>
      </c>
      <c r="V2093" s="155">
        <v>0</v>
      </c>
      <c r="W2093" s="155">
        <v>0</v>
      </c>
      <c r="X2093" s="155">
        <v>0</v>
      </c>
      <c r="Y2093" s="155">
        <v>0</v>
      </c>
      <c r="Z2093" s="155"/>
      <c r="AA2093" s="156" t="s">
        <v>5786</v>
      </c>
      <c r="AB2093" s="156"/>
      <c r="AC2093" s="157"/>
      <c r="AD2093" s="4"/>
      <c r="AE2093" s="131">
        <f>INDEX(Where!$B$2:$B$8,MATCH('4W'!I2093,DivisionList,0))</f>
        <v>20</v>
      </c>
      <c r="AF2093" s="131">
        <f>INDEX(Where!$F$2:$F$65,MATCH('4W'!J2093,DistrictList,0))</f>
        <v>2022</v>
      </c>
      <c r="AG2093" s="131">
        <f>IF(K2093&lt;&gt;"",INDEX(Where!$K$2:$K$545,MATCH('4W'!K2093,UpazilaList,0)),"")</f>
        <v>202294</v>
      </c>
      <c r="AH2093" s="141">
        <f t="array" ref="AH2093">IF(L2093&lt;&gt;"",INDEX(Where!$Q$2:$Q$5167,MATCH('4W'!K2093&amp;'4W'!L2093,Where!$O$2:$O$5167&amp;Where!$P$2:$P$5167,0)),"")</f>
        <v>20229447</v>
      </c>
      <c r="AI2093" s="198" t="str">
        <f>IF(Table1[[#This Row],[SSID]]="", "..", Table1[[#This Row],[District]]&amp;", "&amp;Table1[[#This Row],[Upazila]]&amp;", "&amp;Table1[[#This Row],[Union]]&amp;", "&amp;Table1[[#This Row],[Location Camp]])</f>
        <v>Cox's Bazar, Ukhia, Raja Palong, Kutupalong RC</v>
      </c>
    </row>
    <row r="2094" spans="1:35" x14ac:dyDescent="0.35">
      <c r="A2094" s="67">
        <v>4268</v>
      </c>
      <c r="B2094" s="4" t="s">
        <v>4663</v>
      </c>
      <c r="C2094" s="4" t="s">
        <v>5324</v>
      </c>
      <c r="D2094" s="4" t="s">
        <v>5786</v>
      </c>
      <c r="E2094" s="4" t="s">
        <v>4692</v>
      </c>
      <c r="F2094" s="4" t="s">
        <v>4695</v>
      </c>
      <c r="G2094" s="4" t="s">
        <v>5789</v>
      </c>
      <c r="H2094" s="4" t="s">
        <v>4638</v>
      </c>
      <c r="I2094" s="10" t="s">
        <v>4</v>
      </c>
      <c r="J2094" s="10" t="s">
        <v>21</v>
      </c>
      <c r="K2094" s="4" t="s">
        <v>184</v>
      </c>
      <c r="L2094" s="4" t="s">
        <v>1531</v>
      </c>
      <c r="M2094" s="4" t="s">
        <v>4792</v>
      </c>
      <c r="N2094" s="4" t="s">
        <v>4792</v>
      </c>
      <c r="O2094" s="4" t="s">
        <v>5722</v>
      </c>
      <c r="P2094" s="11">
        <v>43065</v>
      </c>
      <c r="Q2094" s="11">
        <v>43065</v>
      </c>
      <c r="R2094" s="52">
        <v>1251</v>
      </c>
      <c r="S2094" s="52">
        <v>6255</v>
      </c>
      <c r="T2094" s="155">
        <v>0</v>
      </c>
      <c r="U2094" s="155">
        <v>0</v>
      </c>
      <c r="V2094" s="155">
        <v>0</v>
      </c>
      <c r="W2094" s="155">
        <v>0</v>
      </c>
      <c r="X2094" s="155">
        <v>0</v>
      </c>
      <c r="Y2094" s="155">
        <v>0</v>
      </c>
      <c r="Z2094" s="155"/>
      <c r="AA2094" s="156" t="s">
        <v>5786</v>
      </c>
      <c r="AB2094" s="156"/>
      <c r="AC2094" s="157"/>
      <c r="AD2094" s="4"/>
      <c r="AE2094" s="131">
        <f>INDEX(Where!$B$2:$B$8,MATCH('4W'!I2094,DivisionList,0))</f>
        <v>20</v>
      </c>
      <c r="AF2094" s="131">
        <f>INDEX(Where!$F$2:$F$65,MATCH('4W'!J2094,DistrictList,0))</f>
        <v>2022</v>
      </c>
      <c r="AG2094" s="131">
        <f>IF(K2094&lt;&gt;"",INDEX(Where!$K$2:$K$545,MATCH('4W'!K2094,UpazilaList,0)),"")</f>
        <v>202294</v>
      </c>
      <c r="AH2094" s="141">
        <f t="array" ref="AH2094">IF(L2094&lt;&gt;"",INDEX(Where!$Q$2:$Q$5167,MATCH('4W'!K2094&amp;'4W'!L2094,Where!$O$2:$O$5167&amp;Where!$P$2:$P$5167,0)),"")</f>
        <v>20229447</v>
      </c>
      <c r="AI2094" s="198" t="str">
        <f>IF(Table1[[#This Row],[SSID]]="", "..", Table1[[#This Row],[District]]&amp;", "&amp;Table1[[#This Row],[Upazila]]&amp;", "&amp;Table1[[#This Row],[Union]]&amp;", "&amp;Table1[[#This Row],[Location Camp]])</f>
        <v>Cox's Bazar, Ukhia, Raja Palong, Kutupalong RC</v>
      </c>
    </row>
    <row r="2095" spans="1:35" x14ac:dyDescent="0.35">
      <c r="A2095" s="67">
        <v>4269</v>
      </c>
      <c r="B2095" s="4" t="s">
        <v>4663</v>
      </c>
      <c r="C2095" s="4" t="s">
        <v>5324</v>
      </c>
      <c r="D2095" s="4" t="s">
        <v>5786</v>
      </c>
      <c r="E2095" s="4" t="s">
        <v>4692</v>
      </c>
      <c r="F2095" s="4" t="s">
        <v>4695</v>
      </c>
      <c r="G2095" s="4" t="s">
        <v>5789</v>
      </c>
      <c r="H2095" s="4" t="s">
        <v>4638</v>
      </c>
      <c r="I2095" s="10" t="s">
        <v>4</v>
      </c>
      <c r="J2095" s="10" t="s">
        <v>21</v>
      </c>
      <c r="K2095" s="4" t="s">
        <v>184</v>
      </c>
      <c r="L2095" s="4" t="s">
        <v>1531</v>
      </c>
      <c r="M2095" s="4" t="s">
        <v>4792</v>
      </c>
      <c r="N2095" s="4" t="s">
        <v>4792</v>
      </c>
      <c r="O2095" s="4" t="s">
        <v>5722</v>
      </c>
      <c r="P2095" s="11">
        <v>43066</v>
      </c>
      <c r="Q2095" s="11">
        <v>43066</v>
      </c>
      <c r="R2095" s="52">
        <v>1190</v>
      </c>
      <c r="S2095" s="52">
        <v>5950</v>
      </c>
      <c r="T2095" s="155">
        <v>0</v>
      </c>
      <c r="U2095" s="155">
        <v>0</v>
      </c>
      <c r="V2095" s="155">
        <v>0</v>
      </c>
      <c r="W2095" s="155">
        <v>0</v>
      </c>
      <c r="X2095" s="155">
        <v>0</v>
      </c>
      <c r="Y2095" s="155">
        <v>0</v>
      </c>
      <c r="Z2095" s="155"/>
      <c r="AA2095" s="156" t="s">
        <v>5786</v>
      </c>
      <c r="AB2095" s="156"/>
      <c r="AC2095" s="157"/>
      <c r="AD2095" s="4"/>
      <c r="AE2095" s="131">
        <f>INDEX(Where!$B$2:$B$8,MATCH('4W'!I2095,DivisionList,0))</f>
        <v>20</v>
      </c>
      <c r="AF2095" s="131">
        <f>INDEX(Where!$F$2:$F$65,MATCH('4W'!J2095,DistrictList,0))</f>
        <v>2022</v>
      </c>
      <c r="AG2095" s="131">
        <f>IF(K2095&lt;&gt;"",INDEX(Where!$K$2:$K$545,MATCH('4W'!K2095,UpazilaList,0)),"")</f>
        <v>202294</v>
      </c>
      <c r="AH2095" s="141">
        <f t="array" ref="AH2095">IF(L2095&lt;&gt;"",INDEX(Where!$Q$2:$Q$5167,MATCH('4W'!K2095&amp;'4W'!L2095,Where!$O$2:$O$5167&amp;Where!$P$2:$P$5167,0)),"")</f>
        <v>20229447</v>
      </c>
      <c r="AI2095" s="198" t="str">
        <f>IF(Table1[[#This Row],[SSID]]="", "..", Table1[[#This Row],[District]]&amp;", "&amp;Table1[[#This Row],[Upazila]]&amp;", "&amp;Table1[[#This Row],[Union]]&amp;", "&amp;Table1[[#This Row],[Location Camp]])</f>
        <v>Cox's Bazar, Ukhia, Raja Palong, Kutupalong RC</v>
      </c>
    </row>
    <row r="2096" spans="1:35" x14ac:dyDescent="0.35">
      <c r="A2096" s="67">
        <v>4270</v>
      </c>
      <c r="B2096" s="4" t="s">
        <v>4663</v>
      </c>
      <c r="C2096" s="4" t="s">
        <v>5324</v>
      </c>
      <c r="D2096" s="4" t="s">
        <v>5786</v>
      </c>
      <c r="E2096" s="4" t="s">
        <v>4692</v>
      </c>
      <c r="F2096" s="4" t="s">
        <v>4695</v>
      </c>
      <c r="G2096" s="4" t="s">
        <v>5789</v>
      </c>
      <c r="H2096" s="4" t="s">
        <v>4638</v>
      </c>
      <c r="I2096" s="10" t="s">
        <v>4</v>
      </c>
      <c r="J2096" s="10" t="s">
        <v>21</v>
      </c>
      <c r="K2096" s="4" t="s">
        <v>184</v>
      </c>
      <c r="L2096" s="4" t="s">
        <v>1531</v>
      </c>
      <c r="M2096" s="4" t="s">
        <v>4792</v>
      </c>
      <c r="N2096" s="4" t="s">
        <v>4792</v>
      </c>
      <c r="O2096" s="4" t="s">
        <v>5722</v>
      </c>
      <c r="P2096" s="11">
        <v>43067</v>
      </c>
      <c r="Q2096" s="11">
        <v>43067</v>
      </c>
      <c r="R2096" s="52">
        <v>1259</v>
      </c>
      <c r="S2096" s="52">
        <v>6295</v>
      </c>
      <c r="T2096" s="155">
        <v>0</v>
      </c>
      <c r="U2096" s="155">
        <v>0</v>
      </c>
      <c r="V2096" s="155">
        <v>0</v>
      </c>
      <c r="W2096" s="155">
        <v>0</v>
      </c>
      <c r="X2096" s="155">
        <v>0</v>
      </c>
      <c r="Y2096" s="155">
        <v>0</v>
      </c>
      <c r="Z2096" s="155"/>
      <c r="AA2096" s="156" t="s">
        <v>5786</v>
      </c>
      <c r="AB2096" s="156"/>
      <c r="AC2096" s="157"/>
      <c r="AD2096" s="4"/>
      <c r="AE2096" s="131">
        <f>INDEX(Where!$B$2:$B$8,MATCH('4W'!I2096,DivisionList,0))</f>
        <v>20</v>
      </c>
      <c r="AF2096" s="131">
        <f>INDEX(Where!$F$2:$F$65,MATCH('4W'!J2096,DistrictList,0))</f>
        <v>2022</v>
      </c>
      <c r="AG2096" s="131">
        <f>IF(K2096&lt;&gt;"",INDEX(Where!$K$2:$K$545,MATCH('4W'!K2096,UpazilaList,0)),"")</f>
        <v>202294</v>
      </c>
      <c r="AH2096" s="141">
        <f t="array" ref="AH2096">IF(L2096&lt;&gt;"",INDEX(Where!$Q$2:$Q$5167,MATCH('4W'!K2096&amp;'4W'!L2096,Where!$O$2:$O$5167&amp;Where!$P$2:$P$5167,0)),"")</f>
        <v>20229447</v>
      </c>
      <c r="AI2096" s="198" t="str">
        <f>IF(Table1[[#This Row],[SSID]]="", "..", Table1[[#This Row],[District]]&amp;", "&amp;Table1[[#This Row],[Upazila]]&amp;", "&amp;Table1[[#This Row],[Union]]&amp;", "&amp;Table1[[#This Row],[Location Camp]])</f>
        <v>Cox's Bazar, Ukhia, Raja Palong, Kutupalong RC</v>
      </c>
    </row>
    <row r="2097" spans="1:35" x14ac:dyDescent="0.35">
      <c r="A2097" s="67">
        <v>4271</v>
      </c>
      <c r="B2097" s="4" t="s">
        <v>4663</v>
      </c>
      <c r="C2097" s="4" t="s">
        <v>5324</v>
      </c>
      <c r="D2097" s="4" t="s">
        <v>5786</v>
      </c>
      <c r="E2097" s="4" t="s">
        <v>4692</v>
      </c>
      <c r="F2097" s="4" t="s">
        <v>4695</v>
      </c>
      <c r="G2097" s="4" t="s">
        <v>5789</v>
      </c>
      <c r="H2097" s="4" t="s">
        <v>4638</v>
      </c>
      <c r="I2097" s="10" t="s">
        <v>4</v>
      </c>
      <c r="J2097" s="10" t="s">
        <v>21</v>
      </c>
      <c r="K2097" s="4" t="s">
        <v>184</v>
      </c>
      <c r="L2097" s="4" t="s">
        <v>1531</v>
      </c>
      <c r="M2097" s="4" t="s">
        <v>4792</v>
      </c>
      <c r="N2097" s="4" t="s">
        <v>4792</v>
      </c>
      <c r="O2097" s="4" t="s">
        <v>5722</v>
      </c>
      <c r="P2097" s="11">
        <v>43068</v>
      </c>
      <c r="Q2097" s="11">
        <v>43068</v>
      </c>
      <c r="R2097" s="52">
        <v>500</v>
      </c>
      <c r="S2097" s="52">
        <v>2500</v>
      </c>
      <c r="T2097" s="155">
        <v>0</v>
      </c>
      <c r="U2097" s="155">
        <v>0</v>
      </c>
      <c r="V2097" s="155">
        <v>0</v>
      </c>
      <c r="W2097" s="155">
        <v>0</v>
      </c>
      <c r="X2097" s="155">
        <v>0</v>
      </c>
      <c r="Y2097" s="155">
        <v>0</v>
      </c>
      <c r="Z2097" s="155"/>
      <c r="AA2097" s="156" t="s">
        <v>5786</v>
      </c>
      <c r="AB2097" s="156"/>
      <c r="AC2097" s="157"/>
      <c r="AD2097" s="4"/>
      <c r="AE2097" s="131">
        <f>INDEX(Where!$B$2:$B$8,MATCH('4W'!I2097,DivisionList,0))</f>
        <v>20</v>
      </c>
      <c r="AF2097" s="131">
        <f>INDEX(Where!$F$2:$F$65,MATCH('4W'!J2097,DistrictList,0))</f>
        <v>2022</v>
      </c>
      <c r="AG2097" s="131">
        <f>IF(K2097&lt;&gt;"",INDEX(Where!$K$2:$K$545,MATCH('4W'!K2097,UpazilaList,0)),"")</f>
        <v>202294</v>
      </c>
      <c r="AH2097" s="141">
        <f t="array" ref="AH2097">IF(L2097&lt;&gt;"",INDEX(Where!$Q$2:$Q$5167,MATCH('4W'!K2097&amp;'4W'!L2097,Where!$O$2:$O$5167&amp;Where!$P$2:$P$5167,0)),"")</f>
        <v>20229447</v>
      </c>
      <c r="AI2097" s="198" t="str">
        <f>IF(Table1[[#This Row],[SSID]]="", "..", Table1[[#This Row],[District]]&amp;", "&amp;Table1[[#This Row],[Upazila]]&amp;", "&amp;Table1[[#This Row],[Union]]&amp;", "&amp;Table1[[#This Row],[Location Camp]])</f>
        <v>Cox's Bazar, Ukhia, Raja Palong, Kutupalong RC</v>
      </c>
    </row>
    <row r="2098" spans="1:35" x14ac:dyDescent="0.35">
      <c r="A2098" s="67">
        <v>4285</v>
      </c>
      <c r="B2098" s="68" t="s">
        <v>4663</v>
      </c>
      <c r="C2098" s="68" t="s">
        <v>5324</v>
      </c>
      <c r="D2098" s="68" t="s">
        <v>4663</v>
      </c>
      <c r="E2098" s="68" t="s">
        <v>4692</v>
      </c>
      <c r="F2098" s="68" t="s">
        <v>4695</v>
      </c>
      <c r="G2098" s="68" t="s">
        <v>5789</v>
      </c>
      <c r="H2098" s="68" t="s">
        <v>4638</v>
      </c>
      <c r="I2098" s="10" t="s">
        <v>4</v>
      </c>
      <c r="J2098" s="10" t="s">
        <v>21</v>
      </c>
      <c r="K2098" s="68" t="s">
        <v>184</v>
      </c>
      <c r="L2098" s="68" t="s">
        <v>1531</v>
      </c>
      <c r="M2098" s="68" t="s">
        <v>4792</v>
      </c>
      <c r="N2098" s="68" t="s">
        <v>4792</v>
      </c>
      <c r="O2098" s="68" t="s">
        <v>5722</v>
      </c>
      <c r="P2098" s="70">
        <v>43075</v>
      </c>
      <c r="Q2098" s="70">
        <v>43075</v>
      </c>
      <c r="R2098" s="69">
        <v>300</v>
      </c>
      <c r="S2098" s="69">
        <v>1500</v>
      </c>
      <c r="T2098" s="72">
        <v>0</v>
      </c>
      <c r="U2098" s="72">
        <v>0</v>
      </c>
      <c r="V2098" s="72">
        <v>0</v>
      </c>
      <c r="W2098" s="72">
        <v>0</v>
      </c>
      <c r="X2098" s="72">
        <v>0</v>
      </c>
      <c r="Y2098" s="72">
        <v>0</v>
      </c>
      <c r="Z2098" s="72"/>
      <c r="AA2098" s="74" t="s">
        <v>5786</v>
      </c>
      <c r="AB2098" s="74"/>
      <c r="AC2098" s="76"/>
      <c r="AD2098" s="77"/>
      <c r="AE2098" s="131">
        <f>INDEX(Where!$B$2:$B$8,MATCH('4W'!I2098,DivisionList,0))</f>
        <v>20</v>
      </c>
      <c r="AF2098" s="131">
        <f>INDEX(Where!$F$2:$F$65,MATCH('4W'!J2098,DistrictList,0))</f>
        <v>2022</v>
      </c>
      <c r="AG2098" s="131">
        <f>IF(K2098&lt;&gt;"",INDEX(Where!$K$2:$K$545,MATCH('4W'!K2098,UpazilaList,0)),"")</f>
        <v>202294</v>
      </c>
      <c r="AH2098" s="141">
        <f t="array" ref="AH2098">IF(L2098&lt;&gt;"",INDEX(Where!$Q$2:$Q$5167,MATCH('4W'!K2098&amp;'4W'!L2098,Where!$O$2:$O$5167&amp;Where!$P$2:$P$5167,0)),"")</f>
        <v>20229447</v>
      </c>
      <c r="AI2098" s="198" t="str">
        <f>IF(Table1[[#This Row],[SSID]]="", "..", Table1[[#This Row],[District]]&amp;", "&amp;Table1[[#This Row],[Upazila]]&amp;", "&amp;Table1[[#This Row],[Union]]&amp;", "&amp;Table1[[#This Row],[Location Camp]])</f>
        <v>Cox's Bazar, Ukhia, Raja Palong, Kutupalong RC</v>
      </c>
    </row>
    <row r="2099" spans="1:35" x14ac:dyDescent="0.35">
      <c r="A2099" s="67">
        <v>4293</v>
      </c>
      <c r="B2099" s="68" t="s">
        <v>4663</v>
      </c>
      <c r="C2099" s="68" t="s">
        <v>5324</v>
      </c>
      <c r="D2099" s="68" t="s">
        <v>4663</v>
      </c>
      <c r="E2099" s="68" t="s">
        <v>4692</v>
      </c>
      <c r="F2099" s="68" t="s">
        <v>4695</v>
      </c>
      <c r="G2099" s="68" t="s">
        <v>5789</v>
      </c>
      <c r="H2099" s="68" t="s">
        <v>4638</v>
      </c>
      <c r="I2099" s="10" t="s">
        <v>4</v>
      </c>
      <c r="J2099" s="10" t="s">
        <v>21</v>
      </c>
      <c r="K2099" s="68" t="s">
        <v>184</v>
      </c>
      <c r="L2099" s="68" t="s">
        <v>1531</v>
      </c>
      <c r="M2099" s="68" t="s">
        <v>4792</v>
      </c>
      <c r="N2099" s="68" t="s">
        <v>4792</v>
      </c>
      <c r="O2099" s="68" t="s">
        <v>5722</v>
      </c>
      <c r="P2099" s="70">
        <v>43076</v>
      </c>
      <c r="Q2099" s="70">
        <v>43076</v>
      </c>
      <c r="R2099" s="69">
        <v>300</v>
      </c>
      <c r="S2099" s="69">
        <v>1500</v>
      </c>
      <c r="T2099" s="72">
        <v>0</v>
      </c>
      <c r="U2099" s="72">
        <v>0</v>
      </c>
      <c r="V2099" s="72">
        <v>0</v>
      </c>
      <c r="W2099" s="72">
        <v>0</v>
      </c>
      <c r="X2099" s="72">
        <v>0</v>
      </c>
      <c r="Y2099" s="72">
        <v>0</v>
      </c>
      <c r="Z2099" s="72"/>
      <c r="AA2099" s="74" t="s">
        <v>5786</v>
      </c>
      <c r="AB2099" s="74"/>
      <c r="AC2099" s="76"/>
      <c r="AD2099" s="77"/>
      <c r="AE2099" s="131">
        <f>INDEX(Where!$B$2:$B$8,MATCH('4W'!I2099,DivisionList,0))</f>
        <v>20</v>
      </c>
      <c r="AF2099" s="131">
        <f>INDEX(Where!$F$2:$F$65,MATCH('4W'!J2099,DistrictList,0))</f>
        <v>2022</v>
      </c>
      <c r="AG2099" s="131">
        <f>IF(K2099&lt;&gt;"",INDEX(Where!$K$2:$K$545,MATCH('4W'!K2099,UpazilaList,0)),"")</f>
        <v>202294</v>
      </c>
      <c r="AH2099" s="141">
        <f t="array" ref="AH2099">IF(L2099&lt;&gt;"",INDEX(Where!$Q$2:$Q$5167,MATCH('4W'!K2099&amp;'4W'!L2099,Where!$O$2:$O$5167&amp;Where!$P$2:$P$5167,0)),"")</f>
        <v>20229447</v>
      </c>
      <c r="AI2099" s="198" t="str">
        <f>IF(Table1[[#This Row],[SSID]]="", "..", Table1[[#This Row],[District]]&amp;", "&amp;Table1[[#This Row],[Upazila]]&amp;", "&amp;Table1[[#This Row],[Union]]&amp;", "&amp;Table1[[#This Row],[Location Camp]])</f>
        <v>Cox's Bazar, Ukhia, Raja Palong, Kutupalong RC</v>
      </c>
    </row>
    <row r="2100" spans="1:35" x14ac:dyDescent="0.35">
      <c r="A2100" s="67">
        <v>4323</v>
      </c>
      <c r="B2100" s="68" t="s">
        <v>4663</v>
      </c>
      <c r="C2100" s="68" t="s">
        <v>5324</v>
      </c>
      <c r="D2100" s="68" t="s">
        <v>4663</v>
      </c>
      <c r="E2100" s="68" t="s">
        <v>4692</v>
      </c>
      <c r="F2100" s="68" t="s">
        <v>4695</v>
      </c>
      <c r="G2100" s="68" t="s">
        <v>5789</v>
      </c>
      <c r="H2100" s="68" t="s">
        <v>4638</v>
      </c>
      <c r="I2100" s="10" t="s">
        <v>4</v>
      </c>
      <c r="J2100" s="10" t="s">
        <v>21</v>
      </c>
      <c r="K2100" s="68" t="s">
        <v>184</v>
      </c>
      <c r="L2100" s="68" t="s">
        <v>1531</v>
      </c>
      <c r="M2100" s="68" t="s">
        <v>4792</v>
      </c>
      <c r="N2100" s="68" t="s">
        <v>4792</v>
      </c>
      <c r="O2100" s="68" t="s">
        <v>5722</v>
      </c>
      <c r="P2100" s="70">
        <v>43079</v>
      </c>
      <c r="Q2100" s="70">
        <v>43079</v>
      </c>
      <c r="R2100" s="69">
        <v>500</v>
      </c>
      <c r="S2100" s="69">
        <v>2500</v>
      </c>
      <c r="T2100" s="72">
        <v>0</v>
      </c>
      <c r="U2100" s="72">
        <v>0</v>
      </c>
      <c r="V2100" s="72">
        <v>0</v>
      </c>
      <c r="W2100" s="72">
        <v>0</v>
      </c>
      <c r="X2100" s="72">
        <v>0</v>
      </c>
      <c r="Y2100" s="72">
        <v>0</v>
      </c>
      <c r="Z2100" s="72"/>
      <c r="AA2100" s="74" t="s">
        <v>5786</v>
      </c>
      <c r="AB2100" s="74"/>
      <c r="AC2100" s="76"/>
      <c r="AD2100" s="77"/>
      <c r="AE2100" s="131">
        <f>INDEX(Where!$B$2:$B$8,MATCH('4W'!I2100,DivisionList,0))</f>
        <v>20</v>
      </c>
      <c r="AF2100" s="131">
        <f>INDEX(Where!$F$2:$F$65,MATCH('4W'!J2100,DistrictList,0))</f>
        <v>2022</v>
      </c>
      <c r="AG2100" s="131">
        <f>IF(K2100&lt;&gt;"",INDEX(Where!$K$2:$K$545,MATCH('4W'!K2100,UpazilaList,0)),"")</f>
        <v>202294</v>
      </c>
      <c r="AH2100" s="141">
        <f t="array" ref="AH2100">IF(L2100&lt;&gt;"",INDEX(Where!$Q$2:$Q$5167,MATCH('4W'!K2100&amp;'4W'!L2100,Where!$O$2:$O$5167&amp;Where!$P$2:$P$5167,0)),"")</f>
        <v>20229447</v>
      </c>
      <c r="AI2100" s="198" t="str">
        <f>IF(Table1[[#This Row],[SSID]]="", "..", Table1[[#This Row],[District]]&amp;", "&amp;Table1[[#This Row],[Upazila]]&amp;", "&amp;Table1[[#This Row],[Union]]&amp;", "&amp;Table1[[#This Row],[Location Camp]])</f>
        <v>Cox's Bazar, Ukhia, Raja Palong, Kutupalong RC</v>
      </c>
    </row>
    <row r="2101" spans="1:35" x14ac:dyDescent="0.35">
      <c r="A2101" s="67">
        <v>4324</v>
      </c>
      <c r="B2101" s="68" t="s">
        <v>4663</v>
      </c>
      <c r="C2101" s="68" t="s">
        <v>5324</v>
      </c>
      <c r="D2101" s="68" t="s">
        <v>4663</v>
      </c>
      <c r="E2101" s="68" t="s">
        <v>4692</v>
      </c>
      <c r="F2101" s="68" t="s">
        <v>4695</v>
      </c>
      <c r="G2101" s="68" t="s">
        <v>5789</v>
      </c>
      <c r="H2101" s="68" t="s">
        <v>4638</v>
      </c>
      <c r="I2101" s="10" t="s">
        <v>4</v>
      </c>
      <c r="J2101" s="10" t="s">
        <v>21</v>
      </c>
      <c r="K2101" s="68" t="s">
        <v>184</v>
      </c>
      <c r="L2101" s="68" t="s">
        <v>1531</v>
      </c>
      <c r="M2101" s="68" t="s">
        <v>4792</v>
      </c>
      <c r="N2101" s="68" t="s">
        <v>4792</v>
      </c>
      <c r="O2101" s="68" t="s">
        <v>5722</v>
      </c>
      <c r="P2101" s="70">
        <v>43080</v>
      </c>
      <c r="Q2101" s="70">
        <v>43080</v>
      </c>
      <c r="R2101" s="69">
        <v>500</v>
      </c>
      <c r="S2101" s="69">
        <v>2500</v>
      </c>
      <c r="T2101" s="72">
        <v>0</v>
      </c>
      <c r="U2101" s="72">
        <v>0</v>
      </c>
      <c r="V2101" s="72">
        <v>0</v>
      </c>
      <c r="W2101" s="72">
        <v>0</v>
      </c>
      <c r="X2101" s="72">
        <v>0</v>
      </c>
      <c r="Y2101" s="72">
        <v>0</v>
      </c>
      <c r="Z2101" s="72"/>
      <c r="AA2101" s="74" t="s">
        <v>5786</v>
      </c>
      <c r="AB2101" s="74"/>
      <c r="AC2101" s="76"/>
      <c r="AD2101" s="77"/>
      <c r="AE2101" s="131">
        <f>INDEX(Where!$B$2:$B$8,MATCH('4W'!I2101,DivisionList,0))</f>
        <v>20</v>
      </c>
      <c r="AF2101" s="131">
        <f>INDEX(Where!$F$2:$F$65,MATCH('4W'!J2101,DistrictList,0))</f>
        <v>2022</v>
      </c>
      <c r="AG2101" s="131">
        <f>IF(K2101&lt;&gt;"",INDEX(Where!$K$2:$K$545,MATCH('4W'!K2101,UpazilaList,0)),"")</f>
        <v>202294</v>
      </c>
      <c r="AH2101" s="141">
        <f t="array" ref="AH2101">IF(L2101&lt;&gt;"",INDEX(Where!$Q$2:$Q$5167,MATCH('4W'!K2101&amp;'4W'!L2101,Where!$O$2:$O$5167&amp;Where!$P$2:$P$5167,0)),"")</f>
        <v>20229447</v>
      </c>
      <c r="AI2101" s="198" t="str">
        <f>IF(Table1[[#This Row],[SSID]]="", "..", Table1[[#This Row],[District]]&amp;", "&amp;Table1[[#This Row],[Upazila]]&amp;", "&amp;Table1[[#This Row],[Union]]&amp;", "&amp;Table1[[#This Row],[Location Camp]])</f>
        <v>Cox's Bazar, Ukhia, Raja Palong, Kutupalong RC</v>
      </c>
    </row>
    <row r="2102" spans="1:35" x14ac:dyDescent="0.35">
      <c r="A2102" s="67">
        <v>4325</v>
      </c>
      <c r="B2102" s="68" t="s">
        <v>4663</v>
      </c>
      <c r="C2102" s="68" t="s">
        <v>5324</v>
      </c>
      <c r="D2102" s="68" t="s">
        <v>4663</v>
      </c>
      <c r="E2102" s="68" t="s">
        <v>4692</v>
      </c>
      <c r="F2102" s="68" t="s">
        <v>4695</v>
      </c>
      <c r="G2102" s="68" t="s">
        <v>5789</v>
      </c>
      <c r="H2102" s="68" t="s">
        <v>4638</v>
      </c>
      <c r="I2102" s="10" t="s">
        <v>4</v>
      </c>
      <c r="J2102" s="10" t="s">
        <v>21</v>
      </c>
      <c r="K2102" s="68" t="s">
        <v>184</v>
      </c>
      <c r="L2102" s="68" t="s">
        <v>1531</v>
      </c>
      <c r="M2102" s="68" t="s">
        <v>4792</v>
      </c>
      <c r="N2102" s="68" t="s">
        <v>4792</v>
      </c>
      <c r="O2102" s="68" t="s">
        <v>5722</v>
      </c>
      <c r="P2102" s="70">
        <v>43081</v>
      </c>
      <c r="Q2102" s="70">
        <v>43081</v>
      </c>
      <c r="R2102" s="69">
        <v>300</v>
      </c>
      <c r="S2102" s="69">
        <v>1500</v>
      </c>
      <c r="T2102" s="72">
        <v>0</v>
      </c>
      <c r="U2102" s="72">
        <v>0</v>
      </c>
      <c r="V2102" s="72">
        <v>0</v>
      </c>
      <c r="W2102" s="72">
        <v>0</v>
      </c>
      <c r="X2102" s="72">
        <v>0</v>
      </c>
      <c r="Y2102" s="72">
        <v>0</v>
      </c>
      <c r="Z2102" s="72"/>
      <c r="AA2102" s="74" t="s">
        <v>5786</v>
      </c>
      <c r="AB2102" s="74"/>
      <c r="AC2102" s="76"/>
      <c r="AD2102" s="77"/>
      <c r="AE2102" s="131">
        <f>INDEX(Where!$B$2:$B$8,MATCH('4W'!I2102,DivisionList,0))</f>
        <v>20</v>
      </c>
      <c r="AF2102" s="131">
        <f>INDEX(Where!$F$2:$F$65,MATCH('4W'!J2102,DistrictList,0))</f>
        <v>2022</v>
      </c>
      <c r="AG2102" s="131">
        <f>IF(K2102&lt;&gt;"",INDEX(Where!$K$2:$K$545,MATCH('4W'!K2102,UpazilaList,0)),"")</f>
        <v>202294</v>
      </c>
      <c r="AH2102" s="141">
        <f t="array" ref="AH2102">IF(L2102&lt;&gt;"",INDEX(Where!$Q$2:$Q$5167,MATCH('4W'!K2102&amp;'4W'!L2102,Where!$O$2:$O$5167&amp;Where!$P$2:$P$5167,0)),"")</f>
        <v>20229447</v>
      </c>
      <c r="AI2102" s="198" t="str">
        <f>IF(Table1[[#This Row],[SSID]]="", "..", Table1[[#This Row],[District]]&amp;", "&amp;Table1[[#This Row],[Upazila]]&amp;", "&amp;Table1[[#This Row],[Union]]&amp;", "&amp;Table1[[#This Row],[Location Camp]])</f>
        <v>Cox's Bazar, Ukhia, Raja Palong, Kutupalong RC</v>
      </c>
    </row>
    <row r="2103" spans="1:35" x14ac:dyDescent="0.35">
      <c r="A2103" s="67">
        <v>4326</v>
      </c>
      <c r="B2103" s="68" t="s">
        <v>4663</v>
      </c>
      <c r="C2103" s="68" t="s">
        <v>5324</v>
      </c>
      <c r="D2103" s="68" t="s">
        <v>4663</v>
      </c>
      <c r="E2103" s="68" t="s">
        <v>4692</v>
      </c>
      <c r="F2103" s="68" t="s">
        <v>4695</v>
      </c>
      <c r="G2103" s="68" t="s">
        <v>5789</v>
      </c>
      <c r="H2103" s="68" t="s">
        <v>4638</v>
      </c>
      <c r="I2103" s="10" t="s">
        <v>4</v>
      </c>
      <c r="J2103" s="10" t="s">
        <v>21</v>
      </c>
      <c r="K2103" s="68" t="s">
        <v>184</v>
      </c>
      <c r="L2103" s="68" t="s">
        <v>1531</v>
      </c>
      <c r="M2103" s="68" t="s">
        <v>4792</v>
      </c>
      <c r="N2103" s="68" t="s">
        <v>4792</v>
      </c>
      <c r="O2103" s="68" t="s">
        <v>5722</v>
      </c>
      <c r="P2103" s="70">
        <v>43082</v>
      </c>
      <c r="Q2103" s="70">
        <v>43082</v>
      </c>
      <c r="R2103" s="69">
        <v>300</v>
      </c>
      <c r="S2103" s="69">
        <v>1500</v>
      </c>
      <c r="T2103" s="72">
        <v>0</v>
      </c>
      <c r="U2103" s="72">
        <v>0</v>
      </c>
      <c r="V2103" s="72">
        <v>0</v>
      </c>
      <c r="W2103" s="72">
        <v>0</v>
      </c>
      <c r="X2103" s="72">
        <v>0</v>
      </c>
      <c r="Y2103" s="72">
        <v>0</v>
      </c>
      <c r="Z2103" s="72"/>
      <c r="AA2103" s="74" t="s">
        <v>5786</v>
      </c>
      <c r="AB2103" s="74"/>
      <c r="AC2103" s="76"/>
      <c r="AD2103" s="77"/>
      <c r="AE2103" s="131">
        <f>INDEX(Where!$B$2:$B$8,MATCH('4W'!I2103,DivisionList,0))</f>
        <v>20</v>
      </c>
      <c r="AF2103" s="131">
        <f>INDEX(Where!$F$2:$F$65,MATCH('4W'!J2103,DistrictList,0))</f>
        <v>2022</v>
      </c>
      <c r="AG2103" s="131">
        <f>IF(K2103&lt;&gt;"",INDEX(Where!$K$2:$K$545,MATCH('4W'!K2103,UpazilaList,0)),"")</f>
        <v>202294</v>
      </c>
      <c r="AH2103" s="141">
        <f t="array" ref="AH2103">IF(L2103&lt;&gt;"",INDEX(Where!$Q$2:$Q$5167,MATCH('4W'!K2103&amp;'4W'!L2103,Where!$O$2:$O$5167&amp;Where!$P$2:$P$5167,0)),"")</f>
        <v>20229447</v>
      </c>
      <c r="AI2103" s="198" t="str">
        <f>IF(Table1[[#This Row],[SSID]]="", "..", Table1[[#This Row],[District]]&amp;", "&amp;Table1[[#This Row],[Upazila]]&amp;", "&amp;Table1[[#This Row],[Union]]&amp;", "&amp;Table1[[#This Row],[Location Camp]])</f>
        <v>Cox's Bazar, Ukhia, Raja Palong, Kutupalong RC</v>
      </c>
    </row>
    <row r="2104" spans="1:35" x14ac:dyDescent="0.35">
      <c r="A2104" s="67">
        <v>4346</v>
      </c>
      <c r="B2104" s="68" t="s">
        <v>4663</v>
      </c>
      <c r="C2104" s="68" t="s">
        <v>5324</v>
      </c>
      <c r="D2104" s="68" t="s">
        <v>4663</v>
      </c>
      <c r="E2104" s="68" t="s">
        <v>4692</v>
      </c>
      <c r="F2104" s="68" t="s">
        <v>4695</v>
      </c>
      <c r="G2104" s="68" t="s">
        <v>5789</v>
      </c>
      <c r="H2104" s="68" t="s">
        <v>4638</v>
      </c>
      <c r="I2104" s="10" t="s">
        <v>4</v>
      </c>
      <c r="J2104" s="10" t="s">
        <v>21</v>
      </c>
      <c r="K2104" s="68" t="s">
        <v>184</v>
      </c>
      <c r="L2104" s="68" t="s">
        <v>1531</v>
      </c>
      <c r="M2104" s="68" t="s">
        <v>4792</v>
      </c>
      <c r="N2104" s="68" t="s">
        <v>4792</v>
      </c>
      <c r="O2104" s="68" t="s">
        <v>5722</v>
      </c>
      <c r="P2104" s="70">
        <v>43083</v>
      </c>
      <c r="Q2104" s="70">
        <v>43083</v>
      </c>
      <c r="R2104" s="69">
        <v>17</v>
      </c>
      <c r="S2104" s="69">
        <v>85</v>
      </c>
      <c r="T2104" s="72">
        <v>0</v>
      </c>
      <c r="U2104" s="72">
        <v>0</v>
      </c>
      <c r="V2104" s="72">
        <v>0</v>
      </c>
      <c r="W2104" s="72">
        <v>0</v>
      </c>
      <c r="X2104" s="72">
        <v>0</v>
      </c>
      <c r="Y2104" s="72">
        <v>0</v>
      </c>
      <c r="Z2104" s="72"/>
      <c r="AA2104" s="74" t="s">
        <v>5786</v>
      </c>
      <c r="AB2104" s="74"/>
      <c r="AC2104" s="76"/>
      <c r="AD2104" s="77"/>
      <c r="AE2104" s="131">
        <f>INDEX(Where!$B$2:$B$8,MATCH('4W'!I2104,DivisionList,0))</f>
        <v>20</v>
      </c>
      <c r="AF2104" s="131">
        <f>INDEX(Where!$F$2:$F$65,MATCH('4W'!J2104,DistrictList,0))</f>
        <v>2022</v>
      </c>
      <c r="AG2104" s="131">
        <f>IF(K2104&lt;&gt;"",INDEX(Where!$K$2:$K$545,MATCH('4W'!K2104,UpazilaList,0)),"")</f>
        <v>202294</v>
      </c>
      <c r="AH2104" s="141">
        <f t="array" ref="AH2104">IF(L2104&lt;&gt;"",INDEX(Where!$Q$2:$Q$5167,MATCH('4W'!K2104&amp;'4W'!L2104,Where!$O$2:$O$5167&amp;Where!$P$2:$P$5167,0)),"")</f>
        <v>20229447</v>
      </c>
      <c r="AI2104" s="198" t="str">
        <f>IF(Table1[[#This Row],[SSID]]="", "..", Table1[[#This Row],[District]]&amp;", "&amp;Table1[[#This Row],[Upazila]]&amp;", "&amp;Table1[[#This Row],[Union]]&amp;", "&amp;Table1[[#This Row],[Location Camp]])</f>
        <v>Cox's Bazar, Ukhia, Raja Palong, Kutupalong RC</v>
      </c>
    </row>
    <row r="2105" spans="1:35" x14ac:dyDescent="0.35">
      <c r="A2105" s="67">
        <v>4347</v>
      </c>
      <c r="B2105" s="68" t="s">
        <v>4663</v>
      </c>
      <c r="C2105" s="68" t="s">
        <v>5324</v>
      </c>
      <c r="D2105" s="68" t="s">
        <v>4663</v>
      </c>
      <c r="E2105" s="68" t="s">
        <v>4692</v>
      </c>
      <c r="F2105" s="68" t="s">
        <v>4695</v>
      </c>
      <c r="G2105" s="68" t="s">
        <v>5789</v>
      </c>
      <c r="H2105" s="68" t="s">
        <v>4638</v>
      </c>
      <c r="I2105" s="10" t="s">
        <v>4</v>
      </c>
      <c r="J2105" s="10" t="s">
        <v>21</v>
      </c>
      <c r="K2105" s="68" t="s">
        <v>184</v>
      </c>
      <c r="L2105" s="68" t="s">
        <v>1531</v>
      </c>
      <c r="M2105" s="68" t="s">
        <v>4792</v>
      </c>
      <c r="N2105" s="68" t="s">
        <v>4792</v>
      </c>
      <c r="O2105" s="68" t="s">
        <v>5722</v>
      </c>
      <c r="P2105" s="70">
        <v>43084</v>
      </c>
      <c r="Q2105" s="70">
        <v>43084</v>
      </c>
      <c r="R2105" s="69">
        <v>499</v>
      </c>
      <c r="S2105" s="69">
        <v>2495</v>
      </c>
      <c r="T2105" s="72">
        <v>0</v>
      </c>
      <c r="U2105" s="72">
        <v>0</v>
      </c>
      <c r="V2105" s="72">
        <v>0</v>
      </c>
      <c r="W2105" s="72">
        <v>0</v>
      </c>
      <c r="X2105" s="72">
        <v>0</v>
      </c>
      <c r="Y2105" s="72">
        <v>0</v>
      </c>
      <c r="Z2105" s="72"/>
      <c r="AA2105" s="74" t="s">
        <v>5786</v>
      </c>
      <c r="AB2105" s="74"/>
      <c r="AC2105" s="76"/>
      <c r="AD2105" s="77"/>
      <c r="AE2105" s="131">
        <f>INDEX(Where!$B$2:$B$8,MATCH('4W'!I2105,DivisionList,0))</f>
        <v>20</v>
      </c>
      <c r="AF2105" s="131">
        <f>INDEX(Where!$F$2:$F$65,MATCH('4W'!J2105,DistrictList,0))</f>
        <v>2022</v>
      </c>
      <c r="AG2105" s="131">
        <f>IF(K2105&lt;&gt;"",INDEX(Where!$K$2:$K$545,MATCH('4W'!K2105,UpazilaList,0)),"")</f>
        <v>202294</v>
      </c>
      <c r="AH2105" s="141">
        <f t="array" ref="AH2105">IF(L2105&lt;&gt;"",INDEX(Where!$Q$2:$Q$5167,MATCH('4W'!K2105&amp;'4W'!L2105,Where!$O$2:$O$5167&amp;Where!$P$2:$P$5167,0)),"")</f>
        <v>20229447</v>
      </c>
      <c r="AI2105" s="198" t="str">
        <f>IF(Table1[[#This Row],[SSID]]="", "..", Table1[[#This Row],[District]]&amp;", "&amp;Table1[[#This Row],[Upazila]]&amp;", "&amp;Table1[[#This Row],[Union]]&amp;", "&amp;Table1[[#This Row],[Location Camp]])</f>
        <v>Cox's Bazar, Ukhia, Raja Palong, Kutupalong RC</v>
      </c>
    </row>
    <row r="2106" spans="1:35" x14ac:dyDescent="0.35">
      <c r="A2106" s="67">
        <v>4348</v>
      </c>
      <c r="B2106" s="68" t="s">
        <v>4663</v>
      </c>
      <c r="C2106" s="68" t="s">
        <v>5324</v>
      </c>
      <c r="D2106" s="68" t="s">
        <v>4663</v>
      </c>
      <c r="E2106" s="68" t="s">
        <v>4692</v>
      </c>
      <c r="F2106" s="68" t="s">
        <v>4695</v>
      </c>
      <c r="G2106" s="68" t="s">
        <v>5789</v>
      </c>
      <c r="H2106" s="68" t="s">
        <v>4638</v>
      </c>
      <c r="I2106" s="10" t="s">
        <v>4</v>
      </c>
      <c r="J2106" s="10" t="s">
        <v>21</v>
      </c>
      <c r="K2106" s="68" t="s">
        <v>184</v>
      </c>
      <c r="L2106" s="68" t="s">
        <v>1531</v>
      </c>
      <c r="M2106" s="68" t="s">
        <v>4792</v>
      </c>
      <c r="N2106" s="68" t="s">
        <v>4792</v>
      </c>
      <c r="O2106" s="68" t="s">
        <v>5722</v>
      </c>
      <c r="P2106" s="70">
        <v>43085</v>
      </c>
      <c r="Q2106" s="70">
        <v>43085</v>
      </c>
      <c r="R2106" s="69">
        <v>600</v>
      </c>
      <c r="S2106" s="69">
        <v>3000</v>
      </c>
      <c r="T2106" s="72">
        <v>0</v>
      </c>
      <c r="U2106" s="72">
        <v>0</v>
      </c>
      <c r="V2106" s="72">
        <v>0</v>
      </c>
      <c r="W2106" s="72">
        <v>0</v>
      </c>
      <c r="X2106" s="72">
        <v>0</v>
      </c>
      <c r="Y2106" s="72">
        <v>0</v>
      </c>
      <c r="Z2106" s="72"/>
      <c r="AA2106" s="74" t="s">
        <v>5786</v>
      </c>
      <c r="AB2106" s="74"/>
      <c r="AC2106" s="76"/>
      <c r="AD2106" s="77"/>
      <c r="AE2106" s="131">
        <f>INDEX(Where!$B$2:$B$8,MATCH('4W'!I2106,DivisionList,0))</f>
        <v>20</v>
      </c>
      <c r="AF2106" s="131">
        <f>INDEX(Where!$F$2:$F$65,MATCH('4W'!J2106,DistrictList,0))</f>
        <v>2022</v>
      </c>
      <c r="AG2106" s="131">
        <f>IF(K2106&lt;&gt;"",INDEX(Where!$K$2:$K$545,MATCH('4W'!K2106,UpazilaList,0)),"")</f>
        <v>202294</v>
      </c>
      <c r="AH2106" s="141">
        <f t="array" ref="AH2106">IF(L2106&lt;&gt;"",INDEX(Where!$Q$2:$Q$5167,MATCH('4W'!K2106&amp;'4W'!L2106,Where!$O$2:$O$5167&amp;Where!$P$2:$P$5167,0)),"")</f>
        <v>20229447</v>
      </c>
      <c r="AI2106" s="198" t="str">
        <f>IF(Table1[[#This Row],[SSID]]="", "..", Table1[[#This Row],[District]]&amp;", "&amp;Table1[[#This Row],[Upazila]]&amp;", "&amp;Table1[[#This Row],[Union]]&amp;", "&amp;Table1[[#This Row],[Location Camp]])</f>
        <v>Cox's Bazar, Ukhia, Raja Palong, Kutupalong RC</v>
      </c>
    </row>
    <row r="2107" spans="1:35" x14ac:dyDescent="0.35">
      <c r="A2107" s="67">
        <v>4349</v>
      </c>
      <c r="B2107" s="68" t="s">
        <v>4663</v>
      </c>
      <c r="C2107" s="68" t="s">
        <v>5324</v>
      </c>
      <c r="D2107" s="68" t="s">
        <v>4663</v>
      </c>
      <c r="E2107" s="68" t="s">
        <v>4692</v>
      </c>
      <c r="F2107" s="68" t="s">
        <v>4695</v>
      </c>
      <c r="G2107" s="68" t="s">
        <v>5789</v>
      </c>
      <c r="H2107" s="68" t="s">
        <v>4638</v>
      </c>
      <c r="I2107" s="10" t="s">
        <v>4</v>
      </c>
      <c r="J2107" s="10" t="s">
        <v>21</v>
      </c>
      <c r="K2107" s="68" t="s">
        <v>184</v>
      </c>
      <c r="L2107" s="68" t="s">
        <v>1531</v>
      </c>
      <c r="M2107" s="68" t="s">
        <v>4792</v>
      </c>
      <c r="N2107" s="68" t="s">
        <v>4792</v>
      </c>
      <c r="O2107" s="68" t="s">
        <v>5722</v>
      </c>
      <c r="P2107" s="70">
        <v>43086</v>
      </c>
      <c r="Q2107" s="70">
        <v>43086</v>
      </c>
      <c r="R2107" s="69">
        <v>600</v>
      </c>
      <c r="S2107" s="69">
        <v>3000</v>
      </c>
      <c r="T2107" s="72">
        <v>0</v>
      </c>
      <c r="U2107" s="72">
        <v>0</v>
      </c>
      <c r="V2107" s="72">
        <v>0</v>
      </c>
      <c r="W2107" s="72">
        <v>0</v>
      </c>
      <c r="X2107" s="72">
        <v>0</v>
      </c>
      <c r="Y2107" s="72">
        <v>0</v>
      </c>
      <c r="Z2107" s="72"/>
      <c r="AA2107" s="74" t="s">
        <v>5786</v>
      </c>
      <c r="AB2107" s="74"/>
      <c r="AC2107" s="76"/>
      <c r="AD2107" s="77"/>
      <c r="AE2107" s="131">
        <f>INDEX(Where!$B$2:$B$8,MATCH('4W'!I2107,DivisionList,0))</f>
        <v>20</v>
      </c>
      <c r="AF2107" s="131">
        <f>INDEX(Where!$F$2:$F$65,MATCH('4W'!J2107,DistrictList,0))</f>
        <v>2022</v>
      </c>
      <c r="AG2107" s="131">
        <f>IF(K2107&lt;&gt;"",INDEX(Where!$K$2:$K$545,MATCH('4W'!K2107,UpazilaList,0)),"")</f>
        <v>202294</v>
      </c>
      <c r="AH2107" s="141">
        <f t="array" ref="AH2107">IF(L2107&lt;&gt;"",INDEX(Where!$Q$2:$Q$5167,MATCH('4W'!K2107&amp;'4W'!L2107,Where!$O$2:$O$5167&amp;Where!$P$2:$P$5167,0)),"")</f>
        <v>20229447</v>
      </c>
      <c r="AI2107" s="198" t="str">
        <f>IF(Table1[[#This Row],[SSID]]="", "..", Table1[[#This Row],[District]]&amp;", "&amp;Table1[[#This Row],[Upazila]]&amp;", "&amp;Table1[[#This Row],[Union]]&amp;", "&amp;Table1[[#This Row],[Location Camp]])</f>
        <v>Cox's Bazar, Ukhia, Raja Palong, Kutupalong RC</v>
      </c>
    </row>
    <row r="2108" spans="1:35" x14ac:dyDescent="0.35">
      <c r="A2108" s="67">
        <v>4350</v>
      </c>
      <c r="B2108" s="68" t="s">
        <v>4663</v>
      </c>
      <c r="C2108" s="68" t="s">
        <v>5324</v>
      </c>
      <c r="D2108" s="68" t="s">
        <v>4663</v>
      </c>
      <c r="E2108" s="68" t="s">
        <v>4692</v>
      </c>
      <c r="F2108" s="68" t="s">
        <v>4695</v>
      </c>
      <c r="G2108" s="68" t="s">
        <v>5789</v>
      </c>
      <c r="H2108" s="68" t="s">
        <v>4638</v>
      </c>
      <c r="I2108" s="10" t="s">
        <v>4</v>
      </c>
      <c r="J2108" s="10" t="s">
        <v>21</v>
      </c>
      <c r="K2108" s="68" t="s">
        <v>184</v>
      </c>
      <c r="L2108" s="68" t="s">
        <v>1531</v>
      </c>
      <c r="M2108" s="68" t="s">
        <v>4792</v>
      </c>
      <c r="N2108" s="68" t="s">
        <v>4792</v>
      </c>
      <c r="O2108" s="68" t="s">
        <v>5722</v>
      </c>
      <c r="P2108" s="70">
        <v>43087</v>
      </c>
      <c r="Q2108" s="70">
        <v>43087</v>
      </c>
      <c r="R2108" s="69">
        <v>600</v>
      </c>
      <c r="S2108" s="69">
        <v>3000</v>
      </c>
      <c r="T2108" s="72">
        <v>0</v>
      </c>
      <c r="U2108" s="72">
        <v>0</v>
      </c>
      <c r="V2108" s="72">
        <v>0</v>
      </c>
      <c r="W2108" s="72">
        <v>0</v>
      </c>
      <c r="X2108" s="72">
        <v>0</v>
      </c>
      <c r="Y2108" s="72">
        <v>0</v>
      </c>
      <c r="Z2108" s="72"/>
      <c r="AA2108" s="74" t="s">
        <v>5786</v>
      </c>
      <c r="AB2108" s="74"/>
      <c r="AC2108" s="76"/>
      <c r="AD2108" s="77"/>
      <c r="AE2108" s="131">
        <f>INDEX(Where!$B$2:$B$8,MATCH('4W'!I2108,DivisionList,0))</f>
        <v>20</v>
      </c>
      <c r="AF2108" s="131">
        <f>INDEX(Where!$F$2:$F$65,MATCH('4W'!J2108,DistrictList,0))</f>
        <v>2022</v>
      </c>
      <c r="AG2108" s="131">
        <f>IF(K2108&lt;&gt;"",INDEX(Where!$K$2:$K$545,MATCH('4W'!K2108,UpazilaList,0)),"")</f>
        <v>202294</v>
      </c>
      <c r="AH2108" s="141">
        <f t="array" ref="AH2108">IF(L2108&lt;&gt;"",INDEX(Where!$Q$2:$Q$5167,MATCH('4W'!K2108&amp;'4W'!L2108,Where!$O$2:$O$5167&amp;Where!$P$2:$P$5167,0)),"")</f>
        <v>20229447</v>
      </c>
      <c r="AI2108" s="198" t="str">
        <f>IF(Table1[[#This Row],[SSID]]="", "..", Table1[[#This Row],[District]]&amp;", "&amp;Table1[[#This Row],[Upazila]]&amp;", "&amp;Table1[[#This Row],[Union]]&amp;", "&amp;Table1[[#This Row],[Location Camp]])</f>
        <v>Cox's Bazar, Ukhia, Raja Palong, Kutupalong RC</v>
      </c>
    </row>
    <row r="2109" spans="1:35" x14ac:dyDescent="0.35">
      <c r="A2109" s="67">
        <v>4351</v>
      </c>
      <c r="B2109" s="68" t="s">
        <v>4663</v>
      </c>
      <c r="C2109" s="68" t="s">
        <v>5324</v>
      </c>
      <c r="D2109" s="68" t="s">
        <v>4663</v>
      </c>
      <c r="E2109" s="68" t="s">
        <v>4692</v>
      </c>
      <c r="F2109" s="68" t="s">
        <v>4695</v>
      </c>
      <c r="G2109" s="68" t="s">
        <v>5789</v>
      </c>
      <c r="H2109" s="68" t="s">
        <v>4638</v>
      </c>
      <c r="I2109" s="10" t="s">
        <v>4</v>
      </c>
      <c r="J2109" s="10" t="s">
        <v>21</v>
      </c>
      <c r="K2109" s="68" t="s">
        <v>184</v>
      </c>
      <c r="L2109" s="68" t="s">
        <v>1531</v>
      </c>
      <c r="M2109" s="68" t="s">
        <v>4792</v>
      </c>
      <c r="N2109" s="68" t="s">
        <v>4792</v>
      </c>
      <c r="O2109" s="68" t="s">
        <v>5722</v>
      </c>
      <c r="P2109" s="70">
        <v>43089</v>
      </c>
      <c r="Q2109" s="70">
        <v>43089</v>
      </c>
      <c r="R2109" s="69">
        <v>26</v>
      </c>
      <c r="S2109" s="69">
        <v>130</v>
      </c>
      <c r="T2109" s="72">
        <v>0</v>
      </c>
      <c r="U2109" s="72">
        <v>0</v>
      </c>
      <c r="V2109" s="72">
        <v>0</v>
      </c>
      <c r="W2109" s="72">
        <v>0</v>
      </c>
      <c r="X2109" s="72">
        <v>0</v>
      </c>
      <c r="Y2109" s="72">
        <v>0</v>
      </c>
      <c r="Z2109" s="72"/>
      <c r="AA2109" s="74" t="s">
        <v>5786</v>
      </c>
      <c r="AB2109" s="74"/>
      <c r="AC2109" s="76"/>
      <c r="AD2109" s="77"/>
      <c r="AE2109" s="131">
        <f>INDEX(Where!$B$2:$B$8,MATCH('4W'!I2109,DivisionList,0))</f>
        <v>20</v>
      </c>
      <c r="AF2109" s="131">
        <f>INDEX(Where!$F$2:$F$65,MATCH('4W'!J2109,DistrictList,0))</f>
        <v>2022</v>
      </c>
      <c r="AG2109" s="131">
        <f>IF(K2109&lt;&gt;"",INDEX(Where!$K$2:$K$545,MATCH('4W'!K2109,UpazilaList,0)),"")</f>
        <v>202294</v>
      </c>
      <c r="AH2109" s="141">
        <f t="array" ref="AH2109">IF(L2109&lt;&gt;"",INDEX(Where!$Q$2:$Q$5167,MATCH('4W'!K2109&amp;'4W'!L2109,Where!$O$2:$O$5167&amp;Where!$P$2:$P$5167,0)),"")</f>
        <v>20229447</v>
      </c>
      <c r="AI2109" s="198" t="str">
        <f>IF(Table1[[#This Row],[SSID]]="", "..", Table1[[#This Row],[District]]&amp;", "&amp;Table1[[#This Row],[Upazila]]&amp;", "&amp;Table1[[#This Row],[Union]]&amp;", "&amp;Table1[[#This Row],[Location Camp]])</f>
        <v>Cox's Bazar, Ukhia, Raja Palong, Kutupalong RC</v>
      </c>
    </row>
    <row r="2110" spans="1:35" x14ac:dyDescent="0.35">
      <c r="A2110" s="67">
        <v>4352</v>
      </c>
      <c r="B2110" s="68" t="s">
        <v>4663</v>
      </c>
      <c r="C2110" s="68" t="s">
        <v>5324</v>
      </c>
      <c r="D2110" s="68" t="s">
        <v>4663</v>
      </c>
      <c r="E2110" s="68" t="s">
        <v>4692</v>
      </c>
      <c r="F2110" s="68" t="s">
        <v>4695</v>
      </c>
      <c r="G2110" s="68" t="s">
        <v>5789</v>
      </c>
      <c r="H2110" s="68" t="s">
        <v>4638</v>
      </c>
      <c r="I2110" s="10" t="s">
        <v>4</v>
      </c>
      <c r="J2110" s="10" t="s">
        <v>21</v>
      </c>
      <c r="K2110" s="68" t="s">
        <v>184</v>
      </c>
      <c r="L2110" s="68" t="s">
        <v>1531</v>
      </c>
      <c r="M2110" s="68" t="s">
        <v>4792</v>
      </c>
      <c r="N2110" s="68" t="s">
        <v>4792</v>
      </c>
      <c r="O2110" s="68" t="s">
        <v>5722</v>
      </c>
      <c r="P2110" s="70">
        <v>43095</v>
      </c>
      <c r="Q2110" s="70">
        <v>43095</v>
      </c>
      <c r="R2110" s="69">
        <v>630</v>
      </c>
      <c r="S2110" s="69">
        <v>3150</v>
      </c>
      <c r="T2110" s="72">
        <v>0</v>
      </c>
      <c r="U2110" s="72">
        <v>0</v>
      </c>
      <c r="V2110" s="72">
        <v>0</v>
      </c>
      <c r="W2110" s="72">
        <v>0</v>
      </c>
      <c r="X2110" s="72">
        <v>0</v>
      </c>
      <c r="Y2110" s="72">
        <v>0</v>
      </c>
      <c r="Z2110" s="72"/>
      <c r="AA2110" s="74" t="s">
        <v>5786</v>
      </c>
      <c r="AB2110" s="74"/>
      <c r="AC2110" s="76"/>
      <c r="AD2110" s="77"/>
      <c r="AE2110" s="131">
        <f>INDEX(Where!$B$2:$B$8,MATCH('4W'!I2110,DivisionList,0))</f>
        <v>20</v>
      </c>
      <c r="AF2110" s="131">
        <f>INDEX(Where!$F$2:$F$65,MATCH('4W'!J2110,DistrictList,0))</f>
        <v>2022</v>
      </c>
      <c r="AG2110" s="131">
        <f>IF(K2110&lt;&gt;"",INDEX(Where!$K$2:$K$545,MATCH('4W'!K2110,UpazilaList,0)),"")</f>
        <v>202294</v>
      </c>
      <c r="AH2110" s="141">
        <f t="array" ref="AH2110">IF(L2110&lt;&gt;"",INDEX(Where!$Q$2:$Q$5167,MATCH('4W'!K2110&amp;'4W'!L2110,Where!$O$2:$O$5167&amp;Where!$P$2:$P$5167,0)),"")</f>
        <v>20229447</v>
      </c>
      <c r="AI2110" s="198" t="str">
        <f>IF(Table1[[#This Row],[SSID]]="", "..", Table1[[#This Row],[District]]&amp;", "&amp;Table1[[#This Row],[Upazila]]&amp;", "&amp;Table1[[#This Row],[Union]]&amp;", "&amp;Table1[[#This Row],[Location Camp]])</f>
        <v>Cox's Bazar, Ukhia, Raja Palong, Kutupalong RC</v>
      </c>
    </row>
    <row r="2111" spans="1:35" x14ac:dyDescent="0.35">
      <c r="A2111" s="67">
        <v>4412</v>
      </c>
      <c r="B2111" s="130" t="s">
        <v>4662</v>
      </c>
      <c r="C2111" s="130" t="s">
        <v>4664</v>
      </c>
      <c r="D2111" s="130" t="s">
        <v>4662</v>
      </c>
      <c r="E2111" s="130" t="s">
        <v>4631</v>
      </c>
      <c r="F2111" s="130"/>
      <c r="G2111" s="130" t="s">
        <v>6143</v>
      </c>
      <c r="H2111" s="130" t="s">
        <v>4637</v>
      </c>
      <c r="I2111" s="131" t="s">
        <v>4</v>
      </c>
      <c r="J2111" s="131" t="s">
        <v>21</v>
      </c>
      <c r="K2111" s="130" t="s">
        <v>184</v>
      </c>
      <c r="L2111" s="130" t="s">
        <v>1531</v>
      </c>
      <c r="M2111" s="130" t="s">
        <v>4792</v>
      </c>
      <c r="N2111" s="130" t="s">
        <v>4792</v>
      </c>
      <c r="O2111" s="130" t="s">
        <v>5722</v>
      </c>
      <c r="P2111" s="132">
        <v>42972</v>
      </c>
      <c r="Q2111" s="150">
        <v>43190</v>
      </c>
      <c r="R2111" s="133"/>
      <c r="S2111" s="133">
        <v>3</v>
      </c>
      <c r="T2111" s="135"/>
      <c r="U2111" s="135">
        <v>3</v>
      </c>
      <c r="V2111" s="135"/>
      <c r="W2111" s="135"/>
      <c r="X2111" s="135"/>
      <c r="Y2111" s="135"/>
      <c r="Z2111" s="135"/>
      <c r="AA2111" s="137"/>
      <c r="AB2111" s="156"/>
      <c r="AC2111" s="157"/>
      <c r="AD2111" s="4"/>
      <c r="AE2111" s="131">
        <f>INDEX(Where!$B$2:$B$8,MATCH('4W'!I2111,DivisionList,0))</f>
        <v>20</v>
      </c>
      <c r="AF2111" s="131">
        <f>INDEX(Where!$F$2:$F$65,MATCH('4W'!J2111,DistrictList,0))</f>
        <v>2022</v>
      </c>
      <c r="AG2111" s="131">
        <f>IF(K2111&lt;&gt;"",INDEX(Where!$K$2:$K$545,MATCH('4W'!K2111,UpazilaList,0)),"")</f>
        <v>202294</v>
      </c>
      <c r="AH2111" s="141">
        <f t="array" ref="AH2111">IF(L2111&lt;&gt;"",INDEX(Where!$Q$2:$Q$5167,MATCH('4W'!K2111&amp;'4W'!L2111,Where!$O$2:$O$5167&amp;Where!$P$2:$P$5167,0)),"")</f>
        <v>20229447</v>
      </c>
      <c r="AI2111" s="198" t="str">
        <f>IF(Table1[[#This Row],[SSID]]="", "..", Table1[[#This Row],[District]]&amp;", "&amp;Table1[[#This Row],[Upazila]]&amp;", "&amp;Table1[[#This Row],[Union]]&amp;", "&amp;Table1[[#This Row],[Location Camp]])</f>
        <v>Cox's Bazar, Ukhia, Raja Palong, Kutupalong RC</v>
      </c>
    </row>
    <row r="2112" spans="1:35" x14ac:dyDescent="0.35">
      <c r="A2112" s="67">
        <v>4403</v>
      </c>
      <c r="B2112" s="130" t="s">
        <v>4662</v>
      </c>
      <c r="C2112" s="130" t="s">
        <v>4664</v>
      </c>
      <c r="D2112" s="130" t="s">
        <v>4662</v>
      </c>
      <c r="E2112" s="130" t="s">
        <v>4631</v>
      </c>
      <c r="F2112" s="130"/>
      <c r="G2112" s="130" t="s">
        <v>6134</v>
      </c>
      <c r="H2112" s="130" t="s">
        <v>4637</v>
      </c>
      <c r="I2112" s="131" t="s">
        <v>4</v>
      </c>
      <c r="J2112" s="131" t="s">
        <v>21</v>
      </c>
      <c r="K2112" s="130" t="s">
        <v>184</v>
      </c>
      <c r="L2112" s="130" t="s">
        <v>1531</v>
      </c>
      <c r="M2112" s="130" t="s">
        <v>4792</v>
      </c>
      <c r="N2112" s="130" t="s">
        <v>4792</v>
      </c>
      <c r="O2112" s="130" t="s">
        <v>5722</v>
      </c>
      <c r="P2112" s="132">
        <v>42972</v>
      </c>
      <c r="Q2112" s="150">
        <v>43190</v>
      </c>
      <c r="R2112" s="133"/>
      <c r="S2112" s="133">
        <v>73</v>
      </c>
      <c r="T2112" s="135"/>
      <c r="U2112" s="135">
        <v>73</v>
      </c>
      <c r="V2112" s="135"/>
      <c r="W2112" s="135"/>
      <c r="X2112" s="135"/>
      <c r="Y2112" s="135"/>
      <c r="Z2112" s="135"/>
      <c r="AA2112" s="137"/>
      <c r="AB2112" s="156"/>
      <c r="AC2112" s="157"/>
      <c r="AD2112" s="4"/>
      <c r="AE2112" s="131">
        <f>INDEX(Where!$B$2:$B$8,MATCH('4W'!I2112,DivisionList,0))</f>
        <v>20</v>
      </c>
      <c r="AF2112" s="131">
        <f>INDEX(Where!$F$2:$F$65,MATCH('4W'!J2112,DistrictList,0))</f>
        <v>2022</v>
      </c>
      <c r="AG2112" s="131">
        <f>IF(K2112&lt;&gt;"",INDEX(Where!$K$2:$K$545,MATCH('4W'!K2112,UpazilaList,0)),"")</f>
        <v>202294</v>
      </c>
      <c r="AH2112" s="141">
        <f t="array" ref="AH2112">IF(L2112&lt;&gt;"",INDEX(Where!$Q$2:$Q$5167,MATCH('4W'!K2112&amp;'4W'!L2112,Where!$O$2:$O$5167&amp;Where!$P$2:$P$5167,0)),"")</f>
        <v>20229447</v>
      </c>
      <c r="AI2112" s="198" t="str">
        <f>IF(Table1[[#This Row],[SSID]]="", "..", Table1[[#This Row],[District]]&amp;", "&amp;Table1[[#This Row],[Upazila]]&amp;", "&amp;Table1[[#This Row],[Union]]&amp;", "&amp;Table1[[#This Row],[Location Camp]])</f>
        <v>Cox's Bazar, Ukhia, Raja Palong, Kutupalong RC</v>
      </c>
    </row>
    <row r="2113" spans="1:35" x14ac:dyDescent="0.35">
      <c r="A2113" s="67">
        <v>4077</v>
      </c>
      <c r="B2113" s="4" t="s">
        <v>4697</v>
      </c>
      <c r="C2113" s="4" t="s">
        <v>4697</v>
      </c>
      <c r="D2113" s="4" t="s">
        <v>4697</v>
      </c>
      <c r="E2113" s="4" t="s">
        <v>4692</v>
      </c>
      <c r="F2113" s="4" t="s">
        <v>4695</v>
      </c>
      <c r="G2113" s="4" t="s">
        <v>5782</v>
      </c>
      <c r="H2113" s="4" t="s">
        <v>4638</v>
      </c>
      <c r="I2113" s="10" t="s">
        <v>4</v>
      </c>
      <c r="J2113" s="10" t="s">
        <v>21</v>
      </c>
      <c r="K2113" s="4" t="s">
        <v>184</v>
      </c>
      <c r="L2113" s="4" t="s">
        <v>1531</v>
      </c>
      <c r="M2113" s="4" t="s">
        <v>4792</v>
      </c>
      <c r="N2113" s="4" t="s">
        <v>4792</v>
      </c>
      <c r="O2113" s="4" t="s">
        <v>5722</v>
      </c>
      <c r="P2113" s="11">
        <v>43010</v>
      </c>
      <c r="Q2113" s="11">
        <v>43025</v>
      </c>
      <c r="R2113" s="52">
        <v>645</v>
      </c>
      <c r="S2113" s="52">
        <v>3870</v>
      </c>
      <c r="T2113" s="155">
        <v>0</v>
      </c>
      <c r="U2113" s="155">
        <v>0</v>
      </c>
      <c r="V2113" s="155">
        <v>0</v>
      </c>
      <c r="W2113" s="155">
        <v>0</v>
      </c>
      <c r="X2113" s="155">
        <v>0</v>
      </c>
      <c r="Y2113" s="155">
        <v>0</v>
      </c>
      <c r="Z2113" s="155"/>
      <c r="AA2113" s="156" t="s">
        <v>5786</v>
      </c>
      <c r="AB2113" s="156"/>
      <c r="AC2113" s="157"/>
      <c r="AD2113" s="4"/>
      <c r="AE2113" s="131">
        <f>INDEX(Where!$B$2:$B$8,MATCH('4W'!I2113,DivisionList,0))</f>
        <v>20</v>
      </c>
      <c r="AF2113" s="131">
        <f>INDEX(Where!$F$2:$F$65,MATCH('4W'!J2113,DistrictList,0))</f>
        <v>2022</v>
      </c>
      <c r="AG2113" s="131">
        <f>IF(K2113&lt;&gt;"",INDEX(Where!$K$2:$K$545,MATCH('4W'!K2113,UpazilaList,0)),"")</f>
        <v>202294</v>
      </c>
      <c r="AH2113" s="141">
        <f t="array" ref="AH2113">IF(L2113&lt;&gt;"",INDEX(Where!$Q$2:$Q$5167,MATCH('4W'!K2113&amp;'4W'!L2113,Where!$O$2:$O$5167&amp;Where!$P$2:$P$5167,0)),"")</f>
        <v>20229447</v>
      </c>
      <c r="AI2113" s="198" t="str">
        <f>IF(Table1[[#This Row],[SSID]]="", "..", Table1[[#This Row],[District]]&amp;", "&amp;Table1[[#This Row],[Upazila]]&amp;", "&amp;Table1[[#This Row],[Union]]&amp;", "&amp;Table1[[#This Row],[Location Camp]])</f>
        <v>Cox's Bazar, Ukhia, Raja Palong, Kutupalong RC</v>
      </c>
    </row>
    <row r="2114" spans="1:35" x14ac:dyDescent="0.35">
      <c r="A2114" s="67">
        <v>4078</v>
      </c>
      <c r="B2114" s="4" t="s">
        <v>4697</v>
      </c>
      <c r="C2114" s="4" t="s">
        <v>4697</v>
      </c>
      <c r="D2114" s="4" t="s">
        <v>4697</v>
      </c>
      <c r="E2114" s="4" t="s">
        <v>4692</v>
      </c>
      <c r="F2114" s="4" t="s">
        <v>4695</v>
      </c>
      <c r="G2114" s="4" t="s">
        <v>5782</v>
      </c>
      <c r="H2114" s="4" t="s">
        <v>4638</v>
      </c>
      <c r="I2114" s="10" t="s">
        <v>4</v>
      </c>
      <c r="J2114" s="10" t="s">
        <v>21</v>
      </c>
      <c r="K2114" s="4" t="s">
        <v>184</v>
      </c>
      <c r="L2114" s="4" t="s">
        <v>1531</v>
      </c>
      <c r="M2114" s="4" t="s">
        <v>4792</v>
      </c>
      <c r="N2114" s="4" t="s">
        <v>4792</v>
      </c>
      <c r="O2114" s="4" t="s">
        <v>5722</v>
      </c>
      <c r="P2114" s="11">
        <v>43010</v>
      </c>
      <c r="Q2114" s="11">
        <v>43025</v>
      </c>
      <c r="R2114" s="52">
        <v>663</v>
      </c>
      <c r="S2114" s="52">
        <v>3978</v>
      </c>
      <c r="T2114" s="155">
        <v>0</v>
      </c>
      <c r="U2114" s="155">
        <v>0</v>
      </c>
      <c r="V2114" s="155">
        <v>0</v>
      </c>
      <c r="W2114" s="155">
        <v>0</v>
      </c>
      <c r="X2114" s="155">
        <v>0</v>
      </c>
      <c r="Y2114" s="155">
        <v>0</v>
      </c>
      <c r="Z2114" s="155"/>
      <c r="AA2114" s="156" t="s">
        <v>5786</v>
      </c>
      <c r="AB2114" s="156"/>
      <c r="AC2114" s="157"/>
      <c r="AD2114" s="4"/>
      <c r="AE2114" s="131">
        <f>INDEX(Where!$B$2:$B$8,MATCH('4W'!I2114,DivisionList,0))</f>
        <v>20</v>
      </c>
      <c r="AF2114" s="131">
        <f>INDEX(Where!$F$2:$F$65,MATCH('4W'!J2114,DistrictList,0))</f>
        <v>2022</v>
      </c>
      <c r="AG2114" s="131">
        <f>IF(K2114&lt;&gt;"",INDEX(Where!$K$2:$K$545,MATCH('4W'!K2114,UpazilaList,0)),"")</f>
        <v>202294</v>
      </c>
      <c r="AH2114" s="141">
        <f t="array" ref="AH2114">IF(L2114&lt;&gt;"",INDEX(Where!$Q$2:$Q$5167,MATCH('4W'!K2114&amp;'4W'!L2114,Where!$O$2:$O$5167&amp;Where!$P$2:$P$5167,0)),"")</f>
        <v>20229447</v>
      </c>
      <c r="AI2114" s="198" t="str">
        <f>IF(Table1[[#This Row],[SSID]]="", "..", Table1[[#This Row],[District]]&amp;", "&amp;Table1[[#This Row],[Upazila]]&amp;", "&amp;Table1[[#This Row],[Union]]&amp;", "&amp;Table1[[#This Row],[Location Camp]])</f>
        <v>Cox's Bazar, Ukhia, Raja Palong, Kutupalong RC</v>
      </c>
    </row>
    <row r="2115" spans="1:35" x14ac:dyDescent="0.35">
      <c r="A2115" s="67">
        <v>4092</v>
      </c>
      <c r="B2115" s="4" t="s">
        <v>4663</v>
      </c>
      <c r="C2115" s="4" t="s">
        <v>5324</v>
      </c>
      <c r="D2115" s="4" t="s">
        <v>5786</v>
      </c>
      <c r="E2115" s="4" t="s">
        <v>4692</v>
      </c>
      <c r="F2115" s="4" t="s">
        <v>4695</v>
      </c>
      <c r="G2115" s="4" t="s">
        <v>5782</v>
      </c>
      <c r="H2115" s="4" t="s">
        <v>4638</v>
      </c>
      <c r="I2115" s="10" t="s">
        <v>4</v>
      </c>
      <c r="J2115" s="10" t="s">
        <v>21</v>
      </c>
      <c r="K2115" s="4" t="s">
        <v>184</v>
      </c>
      <c r="L2115" s="4" t="s">
        <v>1531</v>
      </c>
      <c r="M2115" s="4" t="s">
        <v>4792</v>
      </c>
      <c r="N2115" s="4" t="s">
        <v>4792</v>
      </c>
      <c r="O2115" s="4" t="s">
        <v>5722</v>
      </c>
      <c r="P2115" s="11">
        <v>43048</v>
      </c>
      <c r="Q2115" s="11">
        <v>43055</v>
      </c>
      <c r="R2115" s="52">
        <v>232</v>
      </c>
      <c r="S2115" s="52">
        <v>1160</v>
      </c>
      <c r="T2115" s="155">
        <v>0</v>
      </c>
      <c r="U2115" s="155">
        <v>0</v>
      </c>
      <c r="V2115" s="155">
        <v>0</v>
      </c>
      <c r="W2115" s="155">
        <v>0</v>
      </c>
      <c r="X2115" s="155">
        <v>0</v>
      </c>
      <c r="Y2115" s="155">
        <v>0</v>
      </c>
      <c r="Z2115" s="155"/>
      <c r="AA2115" s="156" t="s">
        <v>5917</v>
      </c>
      <c r="AB2115" s="156"/>
      <c r="AC2115" s="157"/>
      <c r="AD2115" s="4"/>
      <c r="AE2115" s="131">
        <f>INDEX(Where!$B$2:$B$8,MATCH('4W'!I2115,DivisionList,0))</f>
        <v>20</v>
      </c>
      <c r="AF2115" s="131">
        <f>INDEX(Where!$F$2:$F$65,MATCH('4W'!J2115,DistrictList,0))</f>
        <v>2022</v>
      </c>
      <c r="AG2115" s="131">
        <f>IF(K2115&lt;&gt;"",INDEX(Where!$K$2:$K$545,MATCH('4W'!K2115,UpazilaList,0)),"")</f>
        <v>202294</v>
      </c>
      <c r="AH2115" s="141">
        <f t="array" ref="AH2115">IF(L2115&lt;&gt;"",INDEX(Where!$Q$2:$Q$5167,MATCH('4W'!K2115&amp;'4W'!L2115,Where!$O$2:$O$5167&amp;Where!$P$2:$P$5167,0)),"")</f>
        <v>20229447</v>
      </c>
      <c r="AI2115" s="198" t="str">
        <f>IF(Table1[[#This Row],[SSID]]="", "..", Table1[[#This Row],[District]]&amp;", "&amp;Table1[[#This Row],[Upazila]]&amp;", "&amp;Table1[[#This Row],[Union]]&amp;", "&amp;Table1[[#This Row],[Location Camp]])</f>
        <v>Cox's Bazar, Ukhia, Raja Palong, Kutupalong RC</v>
      </c>
    </row>
    <row r="2116" spans="1:35" x14ac:dyDescent="0.35">
      <c r="A2116" s="67">
        <v>4093</v>
      </c>
      <c r="B2116" s="4" t="s">
        <v>4663</v>
      </c>
      <c r="C2116" s="4" t="s">
        <v>5324</v>
      </c>
      <c r="D2116" s="4" t="s">
        <v>5786</v>
      </c>
      <c r="E2116" s="4" t="s">
        <v>4692</v>
      </c>
      <c r="F2116" s="4" t="s">
        <v>4695</v>
      </c>
      <c r="G2116" s="4" t="s">
        <v>5782</v>
      </c>
      <c r="H2116" s="4" t="s">
        <v>4638</v>
      </c>
      <c r="I2116" s="10" t="s">
        <v>4</v>
      </c>
      <c r="J2116" s="10" t="s">
        <v>21</v>
      </c>
      <c r="K2116" s="4" t="s">
        <v>184</v>
      </c>
      <c r="L2116" s="4" t="s">
        <v>1531</v>
      </c>
      <c r="M2116" s="4" t="s">
        <v>4792</v>
      </c>
      <c r="N2116" s="4" t="s">
        <v>4792</v>
      </c>
      <c r="O2116" s="4" t="s">
        <v>5722</v>
      </c>
      <c r="P2116" s="11">
        <v>43048</v>
      </c>
      <c r="Q2116" s="11">
        <v>43055</v>
      </c>
      <c r="R2116" s="52">
        <v>232</v>
      </c>
      <c r="S2116" s="52">
        <v>1160</v>
      </c>
      <c r="T2116" s="155">
        <v>0</v>
      </c>
      <c r="U2116" s="155">
        <v>0</v>
      </c>
      <c r="V2116" s="155">
        <v>0</v>
      </c>
      <c r="W2116" s="155">
        <v>0</v>
      </c>
      <c r="X2116" s="155">
        <v>0</v>
      </c>
      <c r="Y2116" s="155">
        <v>0</v>
      </c>
      <c r="Z2116" s="155"/>
      <c r="AA2116" s="156" t="s">
        <v>5934</v>
      </c>
      <c r="AB2116" s="156"/>
      <c r="AC2116" s="157"/>
      <c r="AD2116" s="4"/>
      <c r="AE2116" s="131">
        <f>INDEX(Where!$B$2:$B$8,MATCH('4W'!I2116,DivisionList,0))</f>
        <v>20</v>
      </c>
      <c r="AF2116" s="131">
        <f>INDEX(Where!$F$2:$F$65,MATCH('4W'!J2116,DistrictList,0))</f>
        <v>2022</v>
      </c>
      <c r="AG2116" s="131">
        <f>IF(K2116&lt;&gt;"",INDEX(Where!$K$2:$K$545,MATCH('4W'!K2116,UpazilaList,0)),"")</f>
        <v>202294</v>
      </c>
      <c r="AH2116" s="141">
        <f t="array" ref="AH2116">IF(L2116&lt;&gt;"",INDEX(Where!$Q$2:$Q$5167,MATCH('4W'!K2116&amp;'4W'!L2116,Where!$O$2:$O$5167&amp;Where!$P$2:$P$5167,0)),"")</f>
        <v>20229447</v>
      </c>
      <c r="AI2116" s="198" t="str">
        <f>IF(Table1[[#This Row],[SSID]]="", "..", Table1[[#This Row],[District]]&amp;", "&amp;Table1[[#This Row],[Upazila]]&amp;", "&amp;Table1[[#This Row],[Union]]&amp;", "&amp;Table1[[#This Row],[Location Camp]])</f>
        <v>Cox's Bazar, Ukhia, Raja Palong, Kutupalong RC</v>
      </c>
    </row>
    <row r="2117" spans="1:35" x14ac:dyDescent="0.35">
      <c r="A2117" s="67">
        <v>4096</v>
      </c>
      <c r="B2117" s="4" t="s">
        <v>4663</v>
      </c>
      <c r="C2117" s="4" t="s">
        <v>5324</v>
      </c>
      <c r="D2117" s="4" t="s">
        <v>5786</v>
      </c>
      <c r="E2117" s="4" t="s">
        <v>4692</v>
      </c>
      <c r="F2117" s="4" t="s">
        <v>4695</v>
      </c>
      <c r="G2117" s="4" t="s">
        <v>5782</v>
      </c>
      <c r="H2117" s="4" t="s">
        <v>4638</v>
      </c>
      <c r="I2117" s="10" t="s">
        <v>4</v>
      </c>
      <c r="J2117" s="10" t="s">
        <v>21</v>
      </c>
      <c r="K2117" s="4" t="s">
        <v>184</v>
      </c>
      <c r="L2117" s="4" t="s">
        <v>1531</v>
      </c>
      <c r="M2117" s="4" t="s">
        <v>4792</v>
      </c>
      <c r="N2117" s="4" t="s">
        <v>4792</v>
      </c>
      <c r="O2117" s="4" t="s">
        <v>5722</v>
      </c>
      <c r="P2117" s="11">
        <v>43048</v>
      </c>
      <c r="Q2117" s="11">
        <v>43055</v>
      </c>
      <c r="R2117" s="52">
        <v>232</v>
      </c>
      <c r="S2117" s="52">
        <v>1160</v>
      </c>
      <c r="T2117" s="155">
        <v>0</v>
      </c>
      <c r="U2117" s="155">
        <v>0</v>
      </c>
      <c r="V2117" s="155">
        <v>0</v>
      </c>
      <c r="W2117" s="155">
        <v>0</v>
      </c>
      <c r="X2117" s="155">
        <v>0</v>
      </c>
      <c r="Y2117" s="155">
        <v>0</v>
      </c>
      <c r="Z2117" s="155"/>
      <c r="AA2117" s="156" t="s">
        <v>5882</v>
      </c>
      <c r="AB2117" s="156"/>
      <c r="AC2117" s="157"/>
      <c r="AD2117" s="4"/>
      <c r="AE2117" s="131">
        <f>INDEX(Where!$B$2:$B$8,MATCH('4W'!I2117,DivisionList,0))</f>
        <v>20</v>
      </c>
      <c r="AF2117" s="131">
        <f>INDEX(Where!$F$2:$F$65,MATCH('4W'!J2117,DistrictList,0))</f>
        <v>2022</v>
      </c>
      <c r="AG2117" s="131">
        <f>IF(K2117&lt;&gt;"",INDEX(Where!$K$2:$K$545,MATCH('4W'!K2117,UpazilaList,0)),"")</f>
        <v>202294</v>
      </c>
      <c r="AH2117" s="141">
        <f t="array" ref="AH2117">IF(L2117&lt;&gt;"",INDEX(Where!$Q$2:$Q$5167,MATCH('4W'!K2117&amp;'4W'!L2117,Where!$O$2:$O$5167&amp;Where!$P$2:$P$5167,0)),"")</f>
        <v>20229447</v>
      </c>
      <c r="AI2117" s="198" t="str">
        <f>IF(Table1[[#This Row],[SSID]]="", "..", Table1[[#This Row],[District]]&amp;", "&amp;Table1[[#This Row],[Upazila]]&amp;", "&amp;Table1[[#This Row],[Union]]&amp;", "&amp;Table1[[#This Row],[Location Camp]])</f>
        <v>Cox's Bazar, Ukhia, Raja Palong, Kutupalong RC</v>
      </c>
    </row>
    <row r="2118" spans="1:35" x14ac:dyDescent="0.35">
      <c r="A2118" s="67">
        <v>4163</v>
      </c>
      <c r="B2118" s="4" t="s">
        <v>4663</v>
      </c>
      <c r="C2118" s="4" t="s">
        <v>5324</v>
      </c>
      <c r="D2118" s="4" t="s">
        <v>5786</v>
      </c>
      <c r="E2118" s="4" t="s">
        <v>4692</v>
      </c>
      <c r="F2118" s="4" t="s">
        <v>4695</v>
      </c>
      <c r="G2118" s="4" t="s">
        <v>5782</v>
      </c>
      <c r="H2118" s="4" t="s">
        <v>4638</v>
      </c>
      <c r="I2118" s="10" t="s">
        <v>4</v>
      </c>
      <c r="J2118" s="10" t="s">
        <v>21</v>
      </c>
      <c r="K2118" s="4" t="s">
        <v>184</v>
      </c>
      <c r="L2118" s="4" t="s">
        <v>1531</v>
      </c>
      <c r="M2118" s="4" t="s">
        <v>4792</v>
      </c>
      <c r="N2118" s="4" t="s">
        <v>4792</v>
      </c>
      <c r="O2118" s="4" t="s">
        <v>5722</v>
      </c>
      <c r="P2118" s="11">
        <v>43049</v>
      </c>
      <c r="Q2118" s="11">
        <v>43055</v>
      </c>
      <c r="R2118" s="52">
        <v>775</v>
      </c>
      <c r="S2118" s="52">
        <v>3875</v>
      </c>
      <c r="T2118" s="155">
        <v>0</v>
      </c>
      <c r="U2118" s="155">
        <v>0</v>
      </c>
      <c r="V2118" s="155">
        <v>0</v>
      </c>
      <c r="W2118" s="155">
        <v>0</v>
      </c>
      <c r="X2118" s="155">
        <v>0</v>
      </c>
      <c r="Y2118" s="155">
        <v>0</v>
      </c>
      <c r="Z2118" s="155"/>
      <c r="AA2118" s="156" t="s">
        <v>5861</v>
      </c>
      <c r="AB2118" s="156"/>
      <c r="AC2118" s="157"/>
      <c r="AD2118" s="4"/>
      <c r="AE2118" s="131">
        <f>INDEX(Where!$B$2:$B$8,MATCH('4W'!I2118,DivisionList,0))</f>
        <v>20</v>
      </c>
      <c r="AF2118" s="131">
        <f>INDEX(Where!$F$2:$F$65,MATCH('4W'!J2118,DistrictList,0))</f>
        <v>2022</v>
      </c>
      <c r="AG2118" s="131">
        <f>IF(K2118&lt;&gt;"",INDEX(Where!$K$2:$K$545,MATCH('4W'!K2118,UpazilaList,0)),"")</f>
        <v>202294</v>
      </c>
      <c r="AH2118" s="141">
        <f t="array" ref="AH2118">IF(L2118&lt;&gt;"",INDEX(Where!$Q$2:$Q$5167,MATCH('4W'!K2118&amp;'4W'!L2118,Where!$O$2:$O$5167&amp;Where!$P$2:$P$5167,0)),"")</f>
        <v>20229447</v>
      </c>
      <c r="AI2118" s="198" t="str">
        <f>IF(Table1[[#This Row],[SSID]]="", "..", Table1[[#This Row],[District]]&amp;", "&amp;Table1[[#This Row],[Upazila]]&amp;", "&amp;Table1[[#This Row],[Union]]&amp;", "&amp;Table1[[#This Row],[Location Camp]])</f>
        <v>Cox's Bazar, Ukhia, Raja Palong, Kutupalong RC</v>
      </c>
    </row>
    <row r="2119" spans="1:35" x14ac:dyDescent="0.35">
      <c r="A2119" s="67">
        <v>4164</v>
      </c>
      <c r="B2119" s="4" t="s">
        <v>4663</v>
      </c>
      <c r="C2119" s="4" t="s">
        <v>5324</v>
      </c>
      <c r="D2119" s="4" t="s">
        <v>5786</v>
      </c>
      <c r="E2119" s="4" t="s">
        <v>4692</v>
      </c>
      <c r="F2119" s="4" t="s">
        <v>4695</v>
      </c>
      <c r="G2119" s="4" t="s">
        <v>5782</v>
      </c>
      <c r="H2119" s="4" t="s">
        <v>4638</v>
      </c>
      <c r="I2119" s="10" t="s">
        <v>4</v>
      </c>
      <c r="J2119" s="10" t="s">
        <v>21</v>
      </c>
      <c r="K2119" s="4" t="s">
        <v>184</v>
      </c>
      <c r="L2119" s="4" t="s">
        <v>1531</v>
      </c>
      <c r="M2119" s="4" t="s">
        <v>4792</v>
      </c>
      <c r="N2119" s="4" t="s">
        <v>4792</v>
      </c>
      <c r="O2119" s="4" t="s">
        <v>5722</v>
      </c>
      <c r="P2119" s="11">
        <v>43049</v>
      </c>
      <c r="Q2119" s="11">
        <v>43055</v>
      </c>
      <c r="R2119" s="52">
        <v>607</v>
      </c>
      <c r="S2119" s="52">
        <v>3035</v>
      </c>
      <c r="T2119" s="155">
        <v>0</v>
      </c>
      <c r="U2119" s="155">
        <v>0</v>
      </c>
      <c r="V2119" s="155">
        <v>0</v>
      </c>
      <c r="W2119" s="155">
        <v>0</v>
      </c>
      <c r="X2119" s="155">
        <v>0</v>
      </c>
      <c r="Y2119" s="155">
        <v>0</v>
      </c>
      <c r="Z2119" s="155"/>
      <c r="AA2119" s="156" t="s">
        <v>5863</v>
      </c>
      <c r="AB2119" s="156"/>
      <c r="AC2119" s="157"/>
      <c r="AD2119" s="4"/>
      <c r="AE2119" s="131">
        <f>INDEX(Where!$B$2:$B$8,MATCH('4W'!I2119,DivisionList,0))</f>
        <v>20</v>
      </c>
      <c r="AF2119" s="131">
        <f>INDEX(Where!$F$2:$F$65,MATCH('4W'!J2119,DistrictList,0))</f>
        <v>2022</v>
      </c>
      <c r="AG2119" s="131">
        <f>IF(K2119&lt;&gt;"",INDEX(Where!$K$2:$K$545,MATCH('4W'!K2119,UpazilaList,0)),"")</f>
        <v>202294</v>
      </c>
      <c r="AH2119" s="141">
        <f t="array" ref="AH2119">IF(L2119&lt;&gt;"",INDEX(Where!$Q$2:$Q$5167,MATCH('4W'!K2119&amp;'4W'!L2119,Where!$O$2:$O$5167&amp;Where!$P$2:$P$5167,0)),"")</f>
        <v>20229447</v>
      </c>
      <c r="AI2119" s="198" t="str">
        <f>IF(Table1[[#This Row],[SSID]]="", "..", Table1[[#This Row],[District]]&amp;", "&amp;Table1[[#This Row],[Upazila]]&amp;", "&amp;Table1[[#This Row],[Union]]&amp;", "&amp;Table1[[#This Row],[Location Camp]])</f>
        <v>Cox's Bazar, Ukhia, Raja Palong, Kutupalong RC</v>
      </c>
    </row>
    <row r="2120" spans="1:35" x14ac:dyDescent="0.35">
      <c r="A2120" s="67">
        <v>4166</v>
      </c>
      <c r="B2120" s="4" t="s">
        <v>4663</v>
      </c>
      <c r="C2120" s="4" t="s">
        <v>5324</v>
      </c>
      <c r="D2120" s="4" t="s">
        <v>5786</v>
      </c>
      <c r="E2120" s="4" t="s">
        <v>4692</v>
      </c>
      <c r="F2120" s="4" t="s">
        <v>4695</v>
      </c>
      <c r="G2120" s="4" t="s">
        <v>5782</v>
      </c>
      <c r="H2120" s="4" t="s">
        <v>4638</v>
      </c>
      <c r="I2120" s="10" t="s">
        <v>4</v>
      </c>
      <c r="J2120" s="10" t="s">
        <v>21</v>
      </c>
      <c r="K2120" s="4" t="s">
        <v>184</v>
      </c>
      <c r="L2120" s="4" t="s">
        <v>1531</v>
      </c>
      <c r="M2120" s="4" t="s">
        <v>4792</v>
      </c>
      <c r="N2120" s="4" t="s">
        <v>4792</v>
      </c>
      <c r="O2120" s="4" t="s">
        <v>5722</v>
      </c>
      <c r="P2120" s="11">
        <v>43049</v>
      </c>
      <c r="Q2120" s="11">
        <v>43055</v>
      </c>
      <c r="R2120" s="52">
        <v>775</v>
      </c>
      <c r="S2120" s="52">
        <v>3875</v>
      </c>
      <c r="T2120" s="155">
        <v>0</v>
      </c>
      <c r="U2120" s="155">
        <v>0</v>
      </c>
      <c r="V2120" s="155">
        <v>0</v>
      </c>
      <c r="W2120" s="155">
        <v>0</v>
      </c>
      <c r="X2120" s="155">
        <v>0</v>
      </c>
      <c r="Y2120" s="155">
        <v>0</v>
      </c>
      <c r="Z2120" s="155"/>
      <c r="AA2120" s="156" t="s">
        <v>5885</v>
      </c>
      <c r="AB2120" s="156"/>
      <c r="AC2120" s="157"/>
      <c r="AD2120" s="4"/>
      <c r="AE2120" s="131">
        <f>INDEX(Where!$B$2:$B$8,MATCH('4W'!I2120,DivisionList,0))</f>
        <v>20</v>
      </c>
      <c r="AF2120" s="131">
        <f>INDEX(Where!$F$2:$F$65,MATCH('4W'!J2120,DistrictList,0))</f>
        <v>2022</v>
      </c>
      <c r="AG2120" s="131">
        <f>IF(K2120&lt;&gt;"",INDEX(Where!$K$2:$K$545,MATCH('4W'!K2120,UpazilaList,0)),"")</f>
        <v>202294</v>
      </c>
      <c r="AH2120" s="141">
        <f t="array" ref="AH2120">IF(L2120&lt;&gt;"",INDEX(Where!$Q$2:$Q$5167,MATCH('4W'!K2120&amp;'4W'!L2120,Where!$O$2:$O$5167&amp;Where!$P$2:$P$5167,0)),"")</f>
        <v>20229447</v>
      </c>
      <c r="AI2120" s="198" t="str">
        <f>IF(Table1[[#This Row],[SSID]]="", "..", Table1[[#This Row],[District]]&amp;", "&amp;Table1[[#This Row],[Upazila]]&amp;", "&amp;Table1[[#This Row],[Union]]&amp;", "&amp;Table1[[#This Row],[Location Camp]])</f>
        <v>Cox's Bazar, Ukhia, Raja Palong, Kutupalong RC</v>
      </c>
    </row>
    <row r="2121" spans="1:35" x14ac:dyDescent="0.35">
      <c r="A2121" s="67">
        <v>4167</v>
      </c>
      <c r="B2121" s="4" t="s">
        <v>4663</v>
      </c>
      <c r="C2121" s="4" t="s">
        <v>5324</v>
      </c>
      <c r="D2121" s="4" t="s">
        <v>5786</v>
      </c>
      <c r="E2121" s="4" t="s">
        <v>4692</v>
      </c>
      <c r="F2121" s="4" t="s">
        <v>4695</v>
      </c>
      <c r="G2121" s="4" t="s">
        <v>5782</v>
      </c>
      <c r="H2121" s="4" t="s">
        <v>4638</v>
      </c>
      <c r="I2121" s="10" t="s">
        <v>4</v>
      </c>
      <c r="J2121" s="10" t="s">
        <v>21</v>
      </c>
      <c r="K2121" s="4" t="s">
        <v>184</v>
      </c>
      <c r="L2121" s="4" t="s">
        <v>1531</v>
      </c>
      <c r="M2121" s="4" t="s">
        <v>4792</v>
      </c>
      <c r="N2121" s="4" t="s">
        <v>4792</v>
      </c>
      <c r="O2121" s="4" t="s">
        <v>5722</v>
      </c>
      <c r="P2121" s="11">
        <v>43049</v>
      </c>
      <c r="Q2121" s="11">
        <v>43055</v>
      </c>
      <c r="R2121" s="52">
        <v>607</v>
      </c>
      <c r="S2121" s="52">
        <v>3035</v>
      </c>
      <c r="T2121" s="155">
        <v>0</v>
      </c>
      <c r="U2121" s="155">
        <v>0</v>
      </c>
      <c r="V2121" s="155">
        <v>0</v>
      </c>
      <c r="W2121" s="155">
        <v>0</v>
      </c>
      <c r="X2121" s="155">
        <v>0</v>
      </c>
      <c r="Y2121" s="155">
        <v>0</v>
      </c>
      <c r="Z2121" s="155"/>
      <c r="AA2121" s="156" t="s">
        <v>5918</v>
      </c>
      <c r="AB2121" s="156"/>
      <c r="AC2121" s="157"/>
      <c r="AD2121" s="4"/>
      <c r="AE2121" s="131">
        <f>INDEX(Where!$B$2:$B$8,MATCH('4W'!I2121,DivisionList,0))</f>
        <v>20</v>
      </c>
      <c r="AF2121" s="131">
        <f>INDEX(Where!$F$2:$F$65,MATCH('4W'!J2121,DistrictList,0))</f>
        <v>2022</v>
      </c>
      <c r="AG2121" s="131">
        <f>IF(K2121&lt;&gt;"",INDEX(Where!$K$2:$K$545,MATCH('4W'!K2121,UpazilaList,0)),"")</f>
        <v>202294</v>
      </c>
      <c r="AH2121" s="141">
        <f t="array" ref="AH2121">IF(L2121&lt;&gt;"",INDEX(Where!$Q$2:$Q$5167,MATCH('4W'!K2121&amp;'4W'!L2121,Where!$O$2:$O$5167&amp;Where!$P$2:$P$5167,0)),"")</f>
        <v>20229447</v>
      </c>
      <c r="AI2121" s="198" t="str">
        <f>IF(Table1[[#This Row],[SSID]]="", "..", Table1[[#This Row],[District]]&amp;", "&amp;Table1[[#This Row],[Upazila]]&amp;", "&amp;Table1[[#This Row],[Union]]&amp;", "&amp;Table1[[#This Row],[Location Camp]])</f>
        <v>Cox's Bazar, Ukhia, Raja Palong, Kutupalong RC</v>
      </c>
    </row>
    <row r="2122" spans="1:35" x14ac:dyDescent="0.35">
      <c r="A2122" s="67">
        <v>4172</v>
      </c>
      <c r="B2122" s="4" t="s">
        <v>4663</v>
      </c>
      <c r="C2122" s="4" t="s">
        <v>5324</v>
      </c>
      <c r="D2122" s="4" t="s">
        <v>5786</v>
      </c>
      <c r="E2122" s="4" t="s">
        <v>4692</v>
      </c>
      <c r="F2122" s="4" t="s">
        <v>4695</v>
      </c>
      <c r="G2122" s="4" t="s">
        <v>5782</v>
      </c>
      <c r="H2122" s="4" t="s">
        <v>4638</v>
      </c>
      <c r="I2122" s="10" t="s">
        <v>4</v>
      </c>
      <c r="J2122" s="10" t="s">
        <v>21</v>
      </c>
      <c r="K2122" s="4" t="s">
        <v>184</v>
      </c>
      <c r="L2122" s="4" t="s">
        <v>1531</v>
      </c>
      <c r="M2122" s="4" t="s">
        <v>4792</v>
      </c>
      <c r="N2122" s="4" t="s">
        <v>4792</v>
      </c>
      <c r="O2122" s="4" t="s">
        <v>5722</v>
      </c>
      <c r="P2122" s="11">
        <v>43049</v>
      </c>
      <c r="Q2122" s="11">
        <v>43055</v>
      </c>
      <c r="R2122" s="52">
        <v>775</v>
      </c>
      <c r="S2122" s="52">
        <v>3875</v>
      </c>
      <c r="T2122" s="155">
        <v>0</v>
      </c>
      <c r="U2122" s="155">
        <v>0</v>
      </c>
      <c r="V2122" s="155">
        <v>0</v>
      </c>
      <c r="W2122" s="155">
        <v>0</v>
      </c>
      <c r="X2122" s="155">
        <v>0</v>
      </c>
      <c r="Y2122" s="155">
        <v>0</v>
      </c>
      <c r="Z2122" s="155"/>
      <c r="AA2122" s="156" t="s">
        <v>5926</v>
      </c>
      <c r="AB2122" s="156"/>
      <c r="AC2122" s="157"/>
      <c r="AD2122" s="4"/>
      <c r="AE2122" s="131">
        <f>INDEX(Where!$B$2:$B$8,MATCH('4W'!I2122,DivisionList,0))</f>
        <v>20</v>
      </c>
      <c r="AF2122" s="131">
        <f>INDEX(Where!$F$2:$F$65,MATCH('4W'!J2122,DistrictList,0))</f>
        <v>2022</v>
      </c>
      <c r="AG2122" s="131">
        <f>IF(K2122&lt;&gt;"",INDEX(Where!$K$2:$K$545,MATCH('4W'!K2122,UpazilaList,0)),"")</f>
        <v>202294</v>
      </c>
      <c r="AH2122" s="141">
        <f t="array" ref="AH2122">IF(L2122&lt;&gt;"",INDEX(Where!$Q$2:$Q$5167,MATCH('4W'!K2122&amp;'4W'!L2122,Where!$O$2:$O$5167&amp;Where!$P$2:$P$5167,0)),"")</f>
        <v>20229447</v>
      </c>
      <c r="AI2122" s="198" t="str">
        <f>IF(Table1[[#This Row],[SSID]]="", "..", Table1[[#This Row],[District]]&amp;", "&amp;Table1[[#This Row],[Upazila]]&amp;", "&amp;Table1[[#This Row],[Union]]&amp;", "&amp;Table1[[#This Row],[Location Camp]])</f>
        <v>Cox's Bazar, Ukhia, Raja Palong, Kutupalong RC</v>
      </c>
    </row>
    <row r="2123" spans="1:35" x14ac:dyDescent="0.35">
      <c r="A2123" s="67">
        <v>4173</v>
      </c>
      <c r="B2123" s="4" t="s">
        <v>4663</v>
      </c>
      <c r="C2123" s="4" t="s">
        <v>5324</v>
      </c>
      <c r="D2123" s="4" t="s">
        <v>5786</v>
      </c>
      <c r="E2123" s="4" t="s">
        <v>4692</v>
      </c>
      <c r="F2123" s="4" t="s">
        <v>4695</v>
      </c>
      <c r="G2123" s="4" t="s">
        <v>5782</v>
      </c>
      <c r="H2123" s="4" t="s">
        <v>4638</v>
      </c>
      <c r="I2123" s="10" t="s">
        <v>4</v>
      </c>
      <c r="J2123" s="10" t="s">
        <v>21</v>
      </c>
      <c r="K2123" s="4" t="s">
        <v>184</v>
      </c>
      <c r="L2123" s="4" t="s">
        <v>1531</v>
      </c>
      <c r="M2123" s="4" t="s">
        <v>4792</v>
      </c>
      <c r="N2123" s="4" t="s">
        <v>4792</v>
      </c>
      <c r="O2123" s="4" t="s">
        <v>5722</v>
      </c>
      <c r="P2123" s="11">
        <v>43049</v>
      </c>
      <c r="Q2123" s="11">
        <v>43055</v>
      </c>
      <c r="R2123" s="52">
        <v>607</v>
      </c>
      <c r="S2123" s="52">
        <v>3035</v>
      </c>
      <c r="T2123" s="155">
        <v>0</v>
      </c>
      <c r="U2123" s="155">
        <v>0</v>
      </c>
      <c r="V2123" s="155">
        <v>0</v>
      </c>
      <c r="W2123" s="155">
        <v>0</v>
      </c>
      <c r="X2123" s="155">
        <v>0</v>
      </c>
      <c r="Y2123" s="155">
        <v>0</v>
      </c>
      <c r="Z2123" s="155"/>
      <c r="AA2123" s="156" t="s">
        <v>5927</v>
      </c>
      <c r="AB2123" s="156"/>
      <c r="AC2123" s="157"/>
      <c r="AD2123" s="4"/>
      <c r="AE2123" s="131">
        <f>INDEX(Where!$B$2:$B$8,MATCH('4W'!I2123,DivisionList,0))</f>
        <v>20</v>
      </c>
      <c r="AF2123" s="131">
        <f>INDEX(Where!$F$2:$F$65,MATCH('4W'!J2123,DistrictList,0))</f>
        <v>2022</v>
      </c>
      <c r="AG2123" s="131">
        <f>IF(K2123&lt;&gt;"",INDEX(Where!$K$2:$K$545,MATCH('4W'!K2123,UpazilaList,0)),"")</f>
        <v>202294</v>
      </c>
      <c r="AH2123" s="141">
        <f t="array" ref="AH2123">IF(L2123&lt;&gt;"",INDEX(Where!$Q$2:$Q$5167,MATCH('4W'!K2123&amp;'4W'!L2123,Where!$O$2:$O$5167&amp;Where!$P$2:$P$5167,0)),"")</f>
        <v>20229447</v>
      </c>
      <c r="AI2123" s="198" t="str">
        <f>IF(Table1[[#This Row],[SSID]]="", "..", Table1[[#This Row],[District]]&amp;", "&amp;Table1[[#This Row],[Upazila]]&amp;", "&amp;Table1[[#This Row],[Union]]&amp;", "&amp;Table1[[#This Row],[Location Camp]])</f>
        <v>Cox's Bazar, Ukhia, Raja Palong, Kutupalong RC</v>
      </c>
    </row>
    <row r="2124" spans="1:35" x14ac:dyDescent="0.35">
      <c r="A2124" s="67">
        <v>4212</v>
      </c>
      <c r="B2124" s="4" t="s">
        <v>4663</v>
      </c>
      <c r="C2124" s="4" t="s">
        <v>5324</v>
      </c>
      <c r="D2124" s="4" t="s">
        <v>5786</v>
      </c>
      <c r="E2124" s="4" t="s">
        <v>4692</v>
      </c>
      <c r="F2124" s="4" t="s">
        <v>4695</v>
      </c>
      <c r="G2124" s="4" t="s">
        <v>5782</v>
      </c>
      <c r="H2124" s="4" t="s">
        <v>4638</v>
      </c>
      <c r="I2124" s="10" t="s">
        <v>4</v>
      </c>
      <c r="J2124" s="10" t="s">
        <v>21</v>
      </c>
      <c r="K2124" s="4" t="s">
        <v>184</v>
      </c>
      <c r="L2124" s="4" t="s">
        <v>1531</v>
      </c>
      <c r="M2124" s="4" t="s">
        <v>4792</v>
      </c>
      <c r="N2124" s="4" t="s">
        <v>4792</v>
      </c>
      <c r="O2124" s="4" t="s">
        <v>5722</v>
      </c>
      <c r="P2124" s="11">
        <v>43049</v>
      </c>
      <c r="Q2124" s="11">
        <v>43062</v>
      </c>
      <c r="R2124" s="52">
        <v>156</v>
      </c>
      <c r="S2124" s="52">
        <v>778</v>
      </c>
      <c r="T2124" s="155">
        <v>0</v>
      </c>
      <c r="U2124" s="155">
        <v>0</v>
      </c>
      <c r="V2124" s="155">
        <v>0</v>
      </c>
      <c r="W2124" s="155">
        <v>0</v>
      </c>
      <c r="X2124" s="155">
        <v>0</v>
      </c>
      <c r="Y2124" s="155">
        <v>0</v>
      </c>
      <c r="Z2124" s="155"/>
      <c r="AA2124" s="156" t="s">
        <v>5986</v>
      </c>
      <c r="AB2124" s="156"/>
      <c r="AC2124" s="157"/>
      <c r="AD2124" s="4"/>
      <c r="AE2124" s="131">
        <f>INDEX(Where!$B$2:$B$8,MATCH('4W'!I2124,DivisionList,0))</f>
        <v>20</v>
      </c>
      <c r="AF2124" s="131">
        <f>INDEX(Where!$F$2:$F$65,MATCH('4W'!J2124,DistrictList,0))</f>
        <v>2022</v>
      </c>
      <c r="AG2124" s="131">
        <f>IF(K2124&lt;&gt;"",INDEX(Where!$K$2:$K$545,MATCH('4W'!K2124,UpazilaList,0)),"")</f>
        <v>202294</v>
      </c>
      <c r="AH2124" s="141">
        <f t="array" ref="AH2124">IF(L2124&lt;&gt;"",INDEX(Where!$Q$2:$Q$5167,MATCH('4W'!K2124&amp;'4W'!L2124,Where!$O$2:$O$5167&amp;Where!$P$2:$P$5167,0)),"")</f>
        <v>20229447</v>
      </c>
      <c r="AI2124" s="198" t="str">
        <f>IF(Table1[[#This Row],[SSID]]="", "..", Table1[[#This Row],[District]]&amp;", "&amp;Table1[[#This Row],[Upazila]]&amp;", "&amp;Table1[[#This Row],[Union]]&amp;", "&amp;Table1[[#This Row],[Location Camp]])</f>
        <v>Cox's Bazar, Ukhia, Raja Palong, Kutupalong RC</v>
      </c>
    </row>
    <row r="2125" spans="1:35" x14ac:dyDescent="0.35">
      <c r="A2125" s="67">
        <v>4213</v>
      </c>
      <c r="B2125" s="4" t="s">
        <v>4663</v>
      </c>
      <c r="C2125" s="4" t="s">
        <v>5324</v>
      </c>
      <c r="D2125" s="4" t="s">
        <v>5786</v>
      </c>
      <c r="E2125" s="4" t="s">
        <v>4692</v>
      </c>
      <c r="F2125" s="4" t="s">
        <v>4695</v>
      </c>
      <c r="G2125" s="4" t="s">
        <v>5782</v>
      </c>
      <c r="H2125" s="4" t="s">
        <v>4638</v>
      </c>
      <c r="I2125" s="10" t="s">
        <v>4</v>
      </c>
      <c r="J2125" s="10" t="s">
        <v>21</v>
      </c>
      <c r="K2125" s="4" t="s">
        <v>184</v>
      </c>
      <c r="L2125" s="4" t="s">
        <v>1531</v>
      </c>
      <c r="M2125" s="4" t="s">
        <v>4792</v>
      </c>
      <c r="N2125" s="4" t="s">
        <v>4792</v>
      </c>
      <c r="O2125" s="4" t="s">
        <v>5722</v>
      </c>
      <c r="P2125" s="11">
        <v>43049</v>
      </c>
      <c r="Q2125" s="11">
        <v>43062</v>
      </c>
      <c r="R2125" s="52">
        <v>163</v>
      </c>
      <c r="S2125" s="52">
        <v>816</v>
      </c>
      <c r="T2125" s="155">
        <v>0</v>
      </c>
      <c r="U2125" s="155">
        <v>0</v>
      </c>
      <c r="V2125" s="155">
        <v>0</v>
      </c>
      <c r="W2125" s="155">
        <v>0</v>
      </c>
      <c r="X2125" s="155">
        <v>0</v>
      </c>
      <c r="Y2125" s="155">
        <v>0</v>
      </c>
      <c r="Z2125" s="155"/>
      <c r="AA2125" s="156" t="s">
        <v>5987</v>
      </c>
      <c r="AB2125" s="156"/>
      <c r="AC2125" s="157"/>
      <c r="AD2125" s="4"/>
      <c r="AE2125" s="131">
        <f>INDEX(Where!$B$2:$B$8,MATCH('4W'!I2125,DivisionList,0))</f>
        <v>20</v>
      </c>
      <c r="AF2125" s="131">
        <f>INDEX(Where!$F$2:$F$65,MATCH('4W'!J2125,DistrictList,0))</f>
        <v>2022</v>
      </c>
      <c r="AG2125" s="131">
        <f>IF(K2125&lt;&gt;"",INDEX(Where!$K$2:$K$545,MATCH('4W'!K2125,UpazilaList,0)),"")</f>
        <v>202294</v>
      </c>
      <c r="AH2125" s="141">
        <f t="array" ref="AH2125">IF(L2125&lt;&gt;"",INDEX(Where!$Q$2:$Q$5167,MATCH('4W'!K2125&amp;'4W'!L2125,Where!$O$2:$O$5167&amp;Where!$P$2:$P$5167,0)),"")</f>
        <v>20229447</v>
      </c>
      <c r="AI2125" s="198" t="str">
        <f>IF(Table1[[#This Row],[SSID]]="", "..", Table1[[#This Row],[District]]&amp;", "&amp;Table1[[#This Row],[Upazila]]&amp;", "&amp;Table1[[#This Row],[Union]]&amp;", "&amp;Table1[[#This Row],[Location Camp]])</f>
        <v>Cox's Bazar, Ukhia, Raja Palong, Kutupalong RC</v>
      </c>
    </row>
    <row r="2126" spans="1:35" x14ac:dyDescent="0.35">
      <c r="A2126" s="67">
        <v>4214</v>
      </c>
      <c r="B2126" s="4" t="s">
        <v>4663</v>
      </c>
      <c r="C2126" s="4" t="s">
        <v>5324</v>
      </c>
      <c r="D2126" s="4" t="s">
        <v>5786</v>
      </c>
      <c r="E2126" s="4" t="s">
        <v>4692</v>
      </c>
      <c r="F2126" s="4" t="s">
        <v>4695</v>
      </c>
      <c r="G2126" s="4" t="s">
        <v>5782</v>
      </c>
      <c r="H2126" s="4" t="s">
        <v>4638</v>
      </c>
      <c r="I2126" s="10" t="s">
        <v>4</v>
      </c>
      <c r="J2126" s="10" t="s">
        <v>21</v>
      </c>
      <c r="K2126" s="4" t="s">
        <v>184</v>
      </c>
      <c r="L2126" s="4" t="s">
        <v>1531</v>
      </c>
      <c r="M2126" s="4" t="s">
        <v>4792</v>
      </c>
      <c r="N2126" s="4" t="s">
        <v>4792</v>
      </c>
      <c r="O2126" s="4" t="s">
        <v>5722</v>
      </c>
      <c r="P2126" s="11">
        <v>43052</v>
      </c>
      <c r="Q2126" s="11">
        <v>43062</v>
      </c>
      <c r="R2126" s="52">
        <v>201</v>
      </c>
      <c r="S2126" s="52">
        <v>1005</v>
      </c>
      <c r="T2126" s="155">
        <v>0</v>
      </c>
      <c r="U2126" s="155">
        <v>0</v>
      </c>
      <c r="V2126" s="155">
        <v>0</v>
      </c>
      <c r="W2126" s="155">
        <v>0</v>
      </c>
      <c r="X2126" s="155">
        <v>0</v>
      </c>
      <c r="Y2126" s="155">
        <v>0</v>
      </c>
      <c r="Z2126" s="155"/>
      <c r="AA2126" s="156" t="s">
        <v>5988</v>
      </c>
      <c r="AB2126" s="156"/>
      <c r="AC2126" s="157"/>
      <c r="AD2126" s="4"/>
      <c r="AE2126" s="131">
        <f>INDEX(Where!$B$2:$B$8,MATCH('4W'!I2126,DivisionList,0))</f>
        <v>20</v>
      </c>
      <c r="AF2126" s="131">
        <f>INDEX(Where!$F$2:$F$65,MATCH('4W'!J2126,DistrictList,0))</f>
        <v>2022</v>
      </c>
      <c r="AG2126" s="131">
        <f>IF(K2126&lt;&gt;"",INDEX(Where!$K$2:$K$545,MATCH('4W'!K2126,UpazilaList,0)),"")</f>
        <v>202294</v>
      </c>
      <c r="AH2126" s="141">
        <f t="array" ref="AH2126">IF(L2126&lt;&gt;"",INDEX(Where!$Q$2:$Q$5167,MATCH('4W'!K2126&amp;'4W'!L2126,Where!$O$2:$O$5167&amp;Where!$P$2:$P$5167,0)),"")</f>
        <v>20229447</v>
      </c>
      <c r="AI2126" s="198" t="str">
        <f>IF(Table1[[#This Row],[SSID]]="", "..", Table1[[#This Row],[District]]&amp;", "&amp;Table1[[#This Row],[Upazila]]&amp;", "&amp;Table1[[#This Row],[Union]]&amp;", "&amp;Table1[[#This Row],[Location Camp]])</f>
        <v>Cox's Bazar, Ukhia, Raja Palong, Kutupalong RC</v>
      </c>
    </row>
    <row r="2127" spans="1:35" x14ac:dyDescent="0.35">
      <c r="A2127" s="67">
        <v>4215</v>
      </c>
      <c r="B2127" s="4" t="s">
        <v>4663</v>
      </c>
      <c r="C2127" s="4" t="s">
        <v>5324</v>
      </c>
      <c r="D2127" s="4" t="s">
        <v>5786</v>
      </c>
      <c r="E2127" s="4" t="s">
        <v>4692</v>
      </c>
      <c r="F2127" s="4" t="s">
        <v>4695</v>
      </c>
      <c r="G2127" s="4" t="s">
        <v>5782</v>
      </c>
      <c r="H2127" s="4" t="s">
        <v>4638</v>
      </c>
      <c r="I2127" s="10" t="s">
        <v>4</v>
      </c>
      <c r="J2127" s="10" t="s">
        <v>21</v>
      </c>
      <c r="K2127" s="4" t="s">
        <v>184</v>
      </c>
      <c r="L2127" s="4" t="s">
        <v>1531</v>
      </c>
      <c r="M2127" s="4" t="s">
        <v>4792</v>
      </c>
      <c r="N2127" s="4" t="s">
        <v>4792</v>
      </c>
      <c r="O2127" s="4" t="s">
        <v>5722</v>
      </c>
      <c r="P2127" s="11">
        <v>43053</v>
      </c>
      <c r="Q2127" s="11">
        <v>43062</v>
      </c>
      <c r="R2127" s="52">
        <v>254</v>
      </c>
      <c r="S2127" s="52">
        <v>1270</v>
      </c>
      <c r="T2127" s="155">
        <v>0</v>
      </c>
      <c r="U2127" s="155">
        <v>0</v>
      </c>
      <c r="V2127" s="155">
        <v>0</v>
      </c>
      <c r="W2127" s="155">
        <v>0</v>
      </c>
      <c r="X2127" s="155">
        <v>0</v>
      </c>
      <c r="Y2127" s="155">
        <v>0</v>
      </c>
      <c r="Z2127" s="155"/>
      <c r="AA2127" s="156" t="s">
        <v>5989</v>
      </c>
      <c r="AB2127" s="156"/>
      <c r="AC2127" s="157"/>
      <c r="AD2127" s="4"/>
      <c r="AE2127" s="131">
        <f>INDEX(Where!$B$2:$B$8,MATCH('4W'!I2127,DivisionList,0))</f>
        <v>20</v>
      </c>
      <c r="AF2127" s="131">
        <f>INDEX(Where!$F$2:$F$65,MATCH('4W'!J2127,DistrictList,0))</f>
        <v>2022</v>
      </c>
      <c r="AG2127" s="131">
        <f>IF(K2127&lt;&gt;"",INDEX(Where!$K$2:$K$545,MATCH('4W'!K2127,UpazilaList,0)),"")</f>
        <v>202294</v>
      </c>
      <c r="AH2127" s="141">
        <f t="array" ref="AH2127">IF(L2127&lt;&gt;"",INDEX(Where!$Q$2:$Q$5167,MATCH('4W'!K2127&amp;'4W'!L2127,Where!$O$2:$O$5167&amp;Where!$P$2:$P$5167,0)),"")</f>
        <v>20229447</v>
      </c>
      <c r="AI2127" s="198" t="str">
        <f>IF(Table1[[#This Row],[SSID]]="", "..", Table1[[#This Row],[District]]&amp;", "&amp;Table1[[#This Row],[Upazila]]&amp;", "&amp;Table1[[#This Row],[Union]]&amp;", "&amp;Table1[[#This Row],[Location Camp]])</f>
        <v>Cox's Bazar, Ukhia, Raja Palong, Kutupalong RC</v>
      </c>
    </row>
    <row r="2128" spans="1:35" x14ac:dyDescent="0.35">
      <c r="A2128" s="67">
        <v>4216</v>
      </c>
      <c r="B2128" s="4" t="s">
        <v>4663</v>
      </c>
      <c r="C2128" s="4" t="s">
        <v>5324</v>
      </c>
      <c r="D2128" s="4" t="s">
        <v>5786</v>
      </c>
      <c r="E2128" s="4" t="s">
        <v>4692</v>
      </c>
      <c r="F2128" s="4" t="s">
        <v>4695</v>
      </c>
      <c r="G2128" s="4" t="s">
        <v>5782</v>
      </c>
      <c r="H2128" s="4" t="s">
        <v>4638</v>
      </c>
      <c r="I2128" s="10" t="s">
        <v>4</v>
      </c>
      <c r="J2128" s="10" t="s">
        <v>21</v>
      </c>
      <c r="K2128" s="4" t="s">
        <v>184</v>
      </c>
      <c r="L2128" s="4" t="s">
        <v>1531</v>
      </c>
      <c r="M2128" s="4" t="s">
        <v>4792</v>
      </c>
      <c r="N2128" s="4" t="s">
        <v>4792</v>
      </c>
      <c r="O2128" s="4" t="s">
        <v>5722</v>
      </c>
      <c r="P2128" s="11">
        <v>43054</v>
      </c>
      <c r="Q2128" s="11">
        <v>43062</v>
      </c>
      <c r="R2128" s="52">
        <v>198</v>
      </c>
      <c r="S2128" s="52">
        <v>990</v>
      </c>
      <c r="T2128" s="155">
        <v>0</v>
      </c>
      <c r="U2128" s="155">
        <v>0</v>
      </c>
      <c r="V2128" s="155">
        <v>0</v>
      </c>
      <c r="W2128" s="155">
        <v>0</v>
      </c>
      <c r="X2128" s="155">
        <v>0</v>
      </c>
      <c r="Y2128" s="155">
        <v>0</v>
      </c>
      <c r="Z2128" s="155"/>
      <c r="AA2128" s="156" t="s">
        <v>5990</v>
      </c>
      <c r="AB2128" s="156"/>
      <c r="AC2128" s="157"/>
      <c r="AD2128" s="4"/>
      <c r="AE2128" s="131">
        <f>INDEX(Where!$B$2:$B$8,MATCH('4W'!I2128,DivisionList,0))</f>
        <v>20</v>
      </c>
      <c r="AF2128" s="131">
        <f>INDEX(Where!$F$2:$F$65,MATCH('4W'!J2128,DistrictList,0))</f>
        <v>2022</v>
      </c>
      <c r="AG2128" s="131">
        <f>IF(K2128&lt;&gt;"",INDEX(Where!$K$2:$K$545,MATCH('4W'!K2128,UpazilaList,0)),"")</f>
        <v>202294</v>
      </c>
      <c r="AH2128" s="141">
        <f t="array" ref="AH2128">IF(L2128&lt;&gt;"",INDEX(Where!$Q$2:$Q$5167,MATCH('4W'!K2128&amp;'4W'!L2128,Where!$O$2:$O$5167&amp;Where!$P$2:$P$5167,0)),"")</f>
        <v>20229447</v>
      </c>
      <c r="AI2128" s="198" t="str">
        <f>IF(Table1[[#This Row],[SSID]]="", "..", Table1[[#This Row],[District]]&amp;", "&amp;Table1[[#This Row],[Upazila]]&amp;", "&amp;Table1[[#This Row],[Union]]&amp;", "&amp;Table1[[#This Row],[Location Camp]])</f>
        <v>Cox's Bazar, Ukhia, Raja Palong, Kutupalong RC</v>
      </c>
    </row>
    <row r="2129" spans="1:35" x14ac:dyDescent="0.35">
      <c r="A2129" s="67">
        <v>4217</v>
      </c>
      <c r="B2129" s="4" t="s">
        <v>4663</v>
      </c>
      <c r="C2129" s="4" t="s">
        <v>5324</v>
      </c>
      <c r="D2129" s="4" t="s">
        <v>5786</v>
      </c>
      <c r="E2129" s="4" t="s">
        <v>4692</v>
      </c>
      <c r="F2129" s="4" t="s">
        <v>4695</v>
      </c>
      <c r="G2129" s="4" t="s">
        <v>5782</v>
      </c>
      <c r="H2129" s="4" t="s">
        <v>4638</v>
      </c>
      <c r="I2129" s="10" t="s">
        <v>4</v>
      </c>
      <c r="J2129" s="10" t="s">
        <v>21</v>
      </c>
      <c r="K2129" s="4" t="s">
        <v>184</v>
      </c>
      <c r="L2129" s="4" t="s">
        <v>1531</v>
      </c>
      <c r="M2129" s="4" t="s">
        <v>4792</v>
      </c>
      <c r="N2129" s="4" t="s">
        <v>4792</v>
      </c>
      <c r="O2129" s="4" t="s">
        <v>5722</v>
      </c>
      <c r="P2129" s="11">
        <v>43055</v>
      </c>
      <c r="Q2129" s="11">
        <v>43062</v>
      </c>
      <c r="R2129" s="52">
        <v>171</v>
      </c>
      <c r="S2129" s="52">
        <v>853</v>
      </c>
      <c r="T2129" s="155">
        <v>0</v>
      </c>
      <c r="U2129" s="155">
        <v>0</v>
      </c>
      <c r="V2129" s="155">
        <v>0</v>
      </c>
      <c r="W2129" s="155">
        <v>0</v>
      </c>
      <c r="X2129" s="155">
        <v>0</v>
      </c>
      <c r="Y2129" s="155">
        <v>0</v>
      </c>
      <c r="Z2129" s="155"/>
      <c r="AA2129" s="156" t="s">
        <v>5991</v>
      </c>
      <c r="AB2129" s="156"/>
      <c r="AC2129" s="157"/>
      <c r="AD2129" s="4"/>
      <c r="AE2129" s="131">
        <f>INDEX(Where!$B$2:$B$8,MATCH('4W'!I2129,DivisionList,0))</f>
        <v>20</v>
      </c>
      <c r="AF2129" s="131">
        <f>INDEX(Where!$F$2:$F$65,MATCH('4W'!J2129,DistrictList,0))</f>
        <v>2022</v>
      </c>
      <c r="AG2129" s="131">
        <f>IF(K2129&lt;&gt;"",INDEX(Where!$K$2:$K$545,MATCH('4W'!K2129,UpazilaList,0)),"")</f>
        <v>202294</v>
      </c>
      <c r="AH2129" s="141">
        <f t="array" ref="AH2129">IF(L2129&lt;&gt;"",INDEX(Where!$Q$2:$Q$5167,MATCH('4W'!K2129&amp;'4W'!L2129,Where!$O$2:$O$5167&amp;Where!$P$2:$P$5167,0)),"")</f>
        <v>20229447</v>
      </c>
      <c r="AI2129" s="198" t="str">
        <f>IF(Table1[[#This Row],[SSID]]="", "..", Table1[[#This Row],[District]]&amp;", "&amp;Table1[[#This Row],[Upazila]]&amp;", "&amp;Table1[[#This Row],[Union]]&amp;", "&amp;Table1[[#This Row],[Location Camp]])</f>
        <v>Cox's Bazar, Ukhia, Raja Palong, Kutupalong RC</v>
      </c>
    </row>
    <row r="2130" spans="1:35" x14ac:dyDescent="0.35">
      <c r="A2130" s="67">
        <v>4218</v>
      </c>
      <c r="B2130" s="4" t="s">
        <v>4663</v>
      </c>
      <c r="C2130" s="4" t="s">
        <v>5324</v>
      </c>
      <c r="D2130" s="4" t="s">
        <v>5786</v>
      </c>
      <c r="E2130" s="4" t="s">
        <v>4692</v>
      </c>
      <c r="F2130" s="4" t="s">
        <v>4695</v>
      </c>
      <c r="G2130" s="4" t="s">
        <v>5782</v>
      </c>
      <c r="H2130" s="4" t="s">
        <v>4638</v>
      </c>
      <c r="I2130" s="10" t="s">
        <v>4</v>
      </c>
      <c r="J2130" s="10" t="s">
        <v>21</v>
      </c>
      <c r="K2130" s="4" t="s">
        <v>184</v>
      </c>
      <c r="L2130" s="4" t="s">
        <v>1531</v>
      </c>
      <c r="M2130" s="4" t="s">
        <v>4792</v>
      </c>
      <c r="N2130" s="4" t="s">
        <v>4792</v>
      </c>
      <c r="O2130" s="4" t="s">
        <v>5722</v>
      </c>
      <c r="P2130" s="11">
        <v>43056</v>
      </c>
      <c r="Q2130" s="11">
        <v>43062</v>
      </c>
      <c r="R2130" s="52">
        <v>68</v>
      </c>
      <c r="S2130" s="52">
        <v>340</v>
      </c>
      <c r="T2130" s="155">
        <v>0</v>
      </c>
      <c r="U2130" s="155">
        <v>0</v>
      </c>
      <c r="V2130" s="155">
        <v>0</v>
      </c>
      <c r="W2130" s="155">
        <v>0</v>
      </c>
      <c r="X2130" s="155">
        <v>0</v>
      </c>
      <c r="Y2130" s="155">
        <v>0</v>
      </c>
      <c r="Z2130" s="155"/>
      <c r="AA2130" s="156" t="s">
        <v>5992</v>
      </c>
      <c r="AB2130" s="156"/>
      <c r="AC2130" s="157"/>
      <c r="AD2130" s="4"/>
      <c r="AE2130" s="131">
        <f>INDEX(Where!$B$2:$B$8,MATCH('4W'!I2130,DivisionList,0))</f>
        <v>20</v>
      </c>
      <c r="AF2130" s="131">
        <f>INDEX(Where!$F$2:$F$65,MATCH('4W'!J2130,DistrictList,0))</f>
        <v>2022</v>
      </c>
      <c r="AG2130" s="131">
        <f>IF(K2130&lt;&gt;"",INDEX(Where!$K$2:$K$545,MATCH('4W'!K2130,UpazilaList,0)),"")</f>
        <v>202294</v>
      </c>
      <c r="AH2130" s="141">
        <f t="array" ref="AH2130">IF(L2130&lt;&gt;"",INDEX(Where!$Q$2:$Q$5167,MATCH('4W'!K2130&amp;'4W'!L2130,Where!$O$2:$O$5167&amp;Where!$P$2:$P$5167,0)),"")</f>
        <v>20229447</v>
      </c>
      <c r="AI2130" s="198" t="str">
        <f>IF(Table1[[#This Row],[SSID]]="", "..", Table1[[#This Row],[District]]&amp;", "&amp;Table1[[#This Row],[Upazila]]&amp;", "&amp;Table1[[#This Row],[Union]]&amp;", "&amp;Table1[[#This Row],[Location Camp]])</f>
        <v>Cox's Bazar, Ukhia, Raja Palong, Kutupalong RC</v>
      </c>
    </row>
    <row r="2131" spans="1:35" x14ac:dyDescent="0.35">
      <c r="A2131" s="67">
        <v>4219</v>
      </c>
      <c r="B2131" s="4" t="s">
        <v>4663</v>
      </c>
      <c r="C2131" s="4" t="s">
        <v>5324</v>
      </c>
      <c r="D2131" s="4" t="s">
        <v>5786</v>
      </c>
      <c r="E2131" s="4" t="s">
        <v>4692</v>
      </c>
      <c r="F2131" s="4" t="s">
        <v>4695</v>
      </c>
      <c r="G2131" s="4" t="s">
        <v>5782</v>
      </c>
      <c r="H2131" s="4" t="s">
        <v>4638</v>
      </c>
      <c r="I2131" s="10" t="s">
        <v>4</v>
      </c>
      <c r="J2131" s="10" t="s">
        <v>21</v>
      </c>
      <c r="K2131" s="4" t="s">
        <v>184</v>
      </c>
      <c r="L2131" s="4" t="s">
        <v>1531</v>
      </c>
      <c r="M2131" s="4" t="s">
        <v>4792</v>
      </c>
      <c r="N2131" s="4" t="s">
        <v>4792</v>
      </c>
      <c r="O2131" s="4" t="s">
        <v>5722</v>
      </c>
      <c r="P2131" s="11">
        <v>43058</v>
      </c>
      <c r="Q2131" s="11">
        <v>43062</v>
      </c>
      <c r="R2131" s="52">
        <v>150</v>
      </c>
      <c r="S2131" s="52">
        <v>750</v>
      </c>
      <c r="T2131" s="155">
        <v>0</v>
      </c>
      <c r="U2131" s="155">
        <v>0</v>
      </c>
      <c r="V2131" s="155">
        <v>0</v>
      </c>
      <c r="W2131" s="155">
        <v>0</v>
      </c>
      <c r="X2131" s="155">
        <v>0</v>
      </c>
      <c r="Y2131" s="155">
        <v>0</v>
      </c>
      <c r="Z2131" s="155"/>
      <c r="AA2131" s="156" t="s">
        <v>5994</v>
      </c>
      <c r="AB2131" s="156"/>
      <c r="AC2131" s="157"/>
      <c r="AD2131" s="4"/>
      <c r="AE2131" s="131">
        <f>INDEX(Where!$B$2:$B$8,MATCH('4W'!I2131,DivisionList,0))</f>
        <v>20</v>
      </c>
      <c r="AF2131" s="131">
        <f>INDEX(Where!$F$2:$F$65,MATCH('4W'!J2131,DistrictList,0))</f>
        <v>2022</v>
      </c>
      <c r="AG2131" s="131">
        <f>IF(K2131&lt;&gt;"",INDEX(Where!$K$2:$K$545,MATCH('4W'!K2131,UpazilaList,0)),"")</f>
        <v>202294</v>
      </c>
      <c r="AH2131" s="141">
        <f t="array" ref="AH2131">IF(L2131&lt;&gt;"",INDEX(Where!$Q$2:$Q$5167,MATCH('4W'!K2131&amp;'4W'!L2131,Where!$O$2:$O$5167&amp;Where!$P$2:$P$5167,0)),"")</f>
        <v>20229447</v>
      </c>
      <c r="AI2131" s="198" t="str">
        <f>IF(Table1[[#This Row],[SSID]]="", "..", Table1[[#This Row],[District]]&amp;", "&amp;Table1[[#This Row],[Upazila]]&amp;", "&amp;Table1[[#This Row],[Union]]&amp;", "&amp;Table1[[#This Row],[Location Camp]])</f>
        <v>Cox's Bazar, Ukhia, Raja Palong, Kutupalong RC</v>
      </c>
    </row>
    <row r="2132" spans="1:35" x14ac:dyDescent="0.35">
      <c r="A2132" s="67">
        <v>4220</v>
      </c>
      <c r="B2132" s="4" t="s">
        <v>4663</v>
      </c>
      <c r="C2132" s="4" t="s">
        <v>5324</v>
      </c>
      <c r="D2132" s="4" t="s">
        <v>5786</v>
      </c>
      <c r="E2132" s="4" t="s">
        <v>4692</v>
      </c>
      <c r="F2132" s="4" t="s">
        <v>4695</v>
      </c>
      <c r="G2132" s="4" t="s">
        <v>5782</v>
      </c>
      <c r="H2132" s="4" t="s">
        <v>4638</v>
      </c>
      <c r="I2132" s="10" t="s">
        <v>4</v>
      </c>
      <c r="J2132" s="10" t="s">
        <v>21</v>
      </c>
      <c r="K2132" s="4" t="s">
        <v>184</v>
      </c>
      <c r="L2132" s="4" t="s">
        <v>1531</v>
      </c>
      <c r="M2132" s="4" t="s">
        <v>4792</v>
      </c>
      <c r="N2132" s="4" t="s">
        <v>4792</v>
      </c>
      <c r="O2132" s="4" t="s">
        <v>5722</v>
      </c>
      <c r="P2132" s="11">
        <v>43061</v>
      </c>
      <c r="Q2132" s="11">
        <v>43062</v>
      </c>
      <c r="R2132" s="52">
        <v>43</v>
      </c>
      <c r="S2132" s="52">
        <v>215</v>
      </c>
      <c r="T2132" s="155">
        <v>0</v>
      </c>
      <c r="U2132" s="155">
        <v>0</v>
      </c>
      <c r="V2132" s="155">
        <v>0</v>
      </c>
      <c r="W2132" s="155">
        <v>0</v>
      </c>
      <c r="X2132" s="155">
        <v>0</v>
      </c>
      <c r="Y2132" s="155">
        <v>0</v>
      </c>
      <c r="Z2132" s="155"/>
      <c r="AA2132" s="156" t="s">
        <v>5997</v>
      </c>
      <c r="AB2132" s="156"/>
      <c r="AC2132" s="157"/>
      <c r="AD2132" s="4"/>
      <c r="AE2132" s="131">
        <f>INDEX(Where!$B$2:$B$8,MATCH('4W'!I2132,DivisionList,0))</f>
        <v>20</v>
      </c>
      <c r="AF2132" s="131">
        <f>INDEX(Where!$F$2:$F$65,MATCH('4W'!J2132,DistrictList,0))</f>
        <v>2022</v>
      </c>
      <c r="AG2132" s="131">
        <f>IF(K2132&lt;&gt;"",INDEX(Where!$K$2:$K$545,MATCH('4W'!K2132,UpazilaList,0)),"")</f>
        <v>202294</v>
      </c>
      <c r="AH2132" s="141">
        <f t="array" ref="AH2132">IF(L2132&lt;&gt;"",INDEX(Where!$Q$2:$Q$5167,MATCH('4W'!K2132&amp;'4W'!L2132,Where!$O$2:$O$5167&amp;Where!$P$2:$P$5167,0)),"")</f>
        <v>20229447</v>
      </c>
      <c r="AI2132" s="198" t="str">
        <f>IF(Table1[[#This Row],[SSID]]="", "..", Table1[[#This Row],[District]]&amp;", "&amp;Table1[[#This Row],[Upazila]]&amp;", "&amp;Table1[[#This Row],[Union]]&amp;", "&amp;Table1[[#This Row],[Location Camp]])</f>
        <v>Cox's Bazar, Ukhia, Raja Palong, Kutupalong RC</v>
      </c>
    </row>
    <row r="2133" spans="1:35" x14ac:dyDescent="0.35">
      <c r="A2133" s="67">
        <v>4221</v>
      </c>
      <c r="B2133" s="4" t="s">
        <v>4663</v>
      </c>
      <c r="C2133" s="4" t="s">
        <v>5324</v>
      </c>
      <c r="D2133" s="4" t="s">
        <v>5786</v>
      </c>
      <c r="E2133" s="4" t="s">
        <v>4692</v>
      </c>
      <c r="F2133" s="4" t="s">
        <v>4695</v>
      </c>
      <c r="G2133" s="4" t="s">
        <v>5782</v>
      </c>
      <c r="H2133" s="4" t="s">
        <v>4638</v>
      </c>
      <c r="I2133" s="10" t="s">
        <v>4</v>
      </c>
      <c r="J2133" s="10" t="s">
        <v>21</v>
      </c>
      <c r="K2133" s="4" t="s">
        <v>184</v>
      </c>
      <c r="L2133" s="4" t="s">
        <v>1531</v>
      </c>
      <c r="M2133" s="4" t="s">
        <v>4792</v>
      </c>
      <c r="N2133" s="4" t="s">
        <v>4792</v>
      </c>
      <c r="O2133" s="4" t="s">
        <v>5722</v>
      </c>
      <c r="P2133" s="11">
        <v>43049</v>
      </c>
      <c r="Q2133" s="11">
        <v>43062</v>
      </c>
      <c r="R2133" s="52">
        <v>311</v>
      </c>
      <c r="S2133" s="52">
        <v>1556</v>
      </c>
      <c r="T2133" s="155">
        <v>0</v>
      </c>
      <c r="U2133" s="155">
        <v>0</v>
      </c>
      <c r="V2133" s="155">
        <v>0</v>
      </c>
      <c r="W2133" s="155">
        <v>0</v>
      </c>
      <c r="X2133" s="155">
        <v>0</v>
      </c>
      <c r="Y2133" s="155">
        <v>0</v>
      </c>
      <c r="Z2133" s="155"/>
      <c r="AA2133" s="156" t="s">
        <v>5999</v>
      </c>
      <c r="AB2133" s="156"/>
      <c r="AC2133" s="157"/>
      <c r="AD2133" s="4"/>
      <c r="AE2133" s="131">
        <f>INDEX(Where!$B$2:$B$8,MATCH('4W'!I2133,DivisionList,0))</f>
        <v>20</v>
      </c>
      <c r="AF2133" s="131">
        <f>INDEX(Where!$F$2:$F$65,MATCH('4W'!J2133,DistrictList,0))</f>
        <v>2022</v>
      </c>
      <c r="AG2133" s="131">
        <f>IF(K2133&lt;&gt;"",INDEX(Where!$K$2:$K$545,MATCH('4W'!K2133,UpazilaList,0)),"")</f>
        <v>202294</v>
      </c>
      <c r="AH2133" s="141">
        <f t="array" ref="AH2133">IF(L2133&lt;&gt;"",INDEX(Where!$Q$2:$Q$5167,MATCH('4W'!K2133&amp;'4W'!L2133,Where!$O$2:$O$5167&amp;Where!$P$2:$P$5167,0)),"")</f>
        <v>20229447</v>
      </c>
      <c r="AI2133" s="198" t="str">
        <f>IF(Table1[[#This Row],[SSID]]="", "..", Table1[[#This Row],[District]]&amp;", "&amp;Table1[[#This Row],[Upazila]]&amp;", "&amp;Table1[[#This Row],[Union]]&amp;", "&amp;Table1[[#This Row],[Location Camp]])</f>
        <v>Cox's Bazar, Ukhia, Raja Palong, Kutupalong RC</v>
      </c>
    </row>
    <row r="2134" spans="1:35" x14ac:dyDescent="0.35">
      <c r="A2134" s="67">
        <v>4222</v>
      </c>
      <c r="B2134" s="4" t="s">
        <v>4663</v>
      </c>
      <c r="C2134" s="4" t="s">
        <v>5324</v>
      </c>
      <c r="D2134" s="4" t="s">
        <v>5786</v>
      </c>
      <c r="E2134" s="4" t="s">
        <v>4692</v>
      </c>
      <c r="F2134" s="4" t="s">
        <v>4695</v>
      </c>
      <c r="G2134" s="4" t="s">
        <v>5782</v>
      </c>
      <c r="H2134" s="4" t="s">
        <v>4638</v>
      </c>
      <c r="I2134" s="10" t="s">
        <v>4</v>
      </c>
      <c r="J2134" s="10" t="s">
        <v>21</v>
      </c>
      <c r="K2134" s="4" t="s">
        <v>184</v>
      </c>
      <c r="L2134" s="4" t="s">
        <v>1531</v>
      </c>
      <c r="M2134" s="4" t="s">
        <v>4792</v>
      </c>
      <c r="N2134" s="4" t="s">
        <v>4792</v>
      </c>
      <c r="O2134" s="4" t="s">
        <v>5722</v>
      </c>
      <c r="P2134" s="11">
        <v>43049</v>
      </c>
      <c r="Q2134" s="11">
        <v>43062</v>
      </c>
      <c r="R2134" s="52">
        <v>326</v>
      </c>
      <c r="S2134" s="52">
        <v>1632</v>
      </c>
      <c r="T2134" s="155">
        <v>0</v>
      </c>
      <c r="U2134" s="155">
        <v>0</v>
      </c>
      <c r="V2134" s="155">
        <v>0</v>
      </c>
      <c r="W2134" s="155">
        <v>0</v>
      </c>
      <c r="X2134" s="155">
        <v>0</v>
      </c>
      <c r="Y2134" s="155">
        <v>0</v>
      </c>
      <c r="Z2134" s="155"/>
      <c r="AA2134" s="156" t="s">
        <v>6000</v>
      </c>
      <c r="AB2134" s="156"/>
      <c r="AC2134" s="157"/>
      <c r="AD2134" s="4"/>
      <c r="AE2134" s="131">
        <f>INDEX(Where!$B$2:$B$8,MATCH('4W'!I2134,DivisionList,0))</f>
        <v>20</v>
      </c>
      <c r="AF2134" s="131">
        <f>INDEX(Where!$F$2:$F$65,MATCH('4W'!J2134,DistrictList,0))</f>
        <v>2022</v>
      </c>
      <c r="AG2134" s="131">
        <f>IF(K2134&lt;&gt;"",INDEX(Where!$K$2:$K$545,MATCH('4W'!K2134,UpazilaList,0)),"")</f>
        <v>202294</v>
      </c>
      <c r="AH2134" s="141">
        <f t="array" ref="AH2134">IF(L2134&lt;&gt;"",INDEX(Where!$Q$2:$Q$5167,MATCH('4W'!K2134&amp;'4W'!L2134,Where!$O$2:$O$5167&amp;Where!$P$2:$P$5167,0)),"")</f>
        <v>20229447</v>
      </c>
      <c r="AI2134" s="198" t="str">
        <f>IF(Table1[[#This Row],[SSID]]="", "..", Table1[[#This Row],[District]]&amp;", "&amp;Table1[[#This Row],[Upazila]]&amp;", "&amp;Table1[[#This Row],[Union]]&amp;", "&amp;Table1[[#This Row],[Location Camp]])</f>
        <v>Cox's Bazar, Ukhia, Raja Palong, Kutupalong RC</v>
      </c>
    </row>
    <row r="2135" spans="1:35" x14ac:dyDescent="0.35">
      <c r="A2135" s="67">
        <v>4223</v>
      </c>
      <c r="B2135" s="4" t="s">
        <v>4663</v>
      </c>
      <c r="C2135" s="4" t="s">
        <v>5324</v>
      </c>
      <c r="D2135" s="4" t="s">
        <v>5786</v>
      </c>
      <c r="E2135" s="4" t="s">
        <v>4692</v>
      </c>
      <c r="F2135" s="4" t="s">
        <v>4695</v>
      </c>
      <c r="G2135" s="4" t="s">
        <v>5782</v>
      </c>
      <c r="H2135" s="4" t="s">
        <v>4638</v>
      </c>
      <c r="I2135" s="10" t="s">
        <v>4</v>
      </c>
      <c r="J2135" s="10" t="s">
        <v>21</v>
      </c>
      <c r="K2135" s="4" t="s">
        <v>184</v>
      </c>
      <c r="L2135" s="4" t="s">
        <v>1531</v>
      </c>
      <c r="M2135" s="4" t="s">
        <v>4792</v>
      </c>
      <c r="N2135" s="4" t="s">
        <v>4792</v>
      </c>
      <c r="O2135" s="4" t="s">
        <v>5722</v>
      </c>
      <c r="P2135" s="11">
        <v>43052</v>
      </c>
      <c r="Q2135" s="11">
        <v>43062</v>
      </c>
      <c r="R2135" s="52">
        <v>402</v>
      </c>
      <c r="S2135" s="52">
        <v>2010</v>
      </c>
      <c r="T2135" s="155">
        <v>0</v>
      </c>
      <c r="U2135" s="155">
        <v>0</v>
      </c>
      <c r="V2135" s="155">
        <v>0</v>
      </c>
      <c r="W2135" s="155">
        <v>0</v>
      </c>
      <c r="X2135" s="155">
        <v>0</v>
      </c>
      <c r="Y2135" s="155">
        <v>0</v>
      </c>
      <c r="Z2135" s="155"/>
      <c r="AA2135" s="156" t="s">
        <v>6001</v>
      </c>
      <c r="AB2135" s="156"/>
      <c r="AC2135" s="157"/>
      <c r="AD2135" s="4"/>
      <c r="AE2135" s="131">
        <f>INDEX(Where!$B$2:$B$8,MATCH('4W'!I2135,DivisionList,0))</f>
        <v>20</v>
      </c>
      <c r="AF2135" s="131">
        <f>INDEX(Where!$F$2:$F$65,MATCH('4W'!J2135,DistrictList,0))</f>
        <v>2022</v>
      </c>
      <c r="AG2135" s="131">
        <f>IF(K2135&lt;&gt;"",INDEX(Where!$K$2:$K$545,MATCH('4W'!K2135,UpazilaList,0)),"")</f>
        <v>202294</v>
      </c>
      <c r="AH2135" s="141">
        <f t="array" ref="AH2135">IF(L2135&lt;&gt;"",INDEX(Where!$Q$2:$Q$5167,MATCH('4W'!K2135&amp;'4W'!L2135,Where!$O$2:$O$5167&amp;Where!$P$2:$P$5167,0)),"")</f>
        <v>20229447</v>
      </c>
      <c r="AI2135" s="198" t="str">
        <f>IF(Table1[[#This Row],[SSID]]="", "..", Table1[[#This Row],[District]]&amp;", "&amp;Table1[[#This Row],[Upazila]]&amp;", "&amp;Table1[[#This Row],[Union]]&amp;", "&amp;Table1[[#This Row],[Location Camp]])</f>
        <v>Cox's Bazar, Ukhia, Raja Palong, Kutupalong RC</v>
      </c>
    </row>
    <row r="2136" spans="1:35" x14ac:dyDescent="0.35">
      <c r="A2136" s="67">
        <v>4224</v>
      </c>
      <c r="B2136" s="4" t="s">
        <v>4663</v>
      </c>
      <c r="C2136" s="4" t="s">
        <v>5324</v>
      </c>
      <c r="D2136" s="4" t="s">
        <v>5786</v>
      </c>
      <c r="E2136" s="4" t="s">
        <v>4692</v>
      </c>
      <c r="F2136" s="4" t="s">
        <v>4695</v>
      </c>
      <c r="G2136" s="4" t="s">
        <v>5782</v>
      </c>
      <c r="H2136" s="4" t="s">
        <v>4638</v>
      </c>
      <c r="I2136" s="10" t="s">
        <v>4</v>
      </c>
      <c r="J2136" s="10" t="s">
        <v>21</v>
      </c>
      <c r="K2136" s="4" t="s">
        <v>184</v>
      </c>
      <c r="L2136" s="4" t="s">
        <v>1531</v>
      </c>
      <c r="M2136" s="4" t="s">
        <v>4792</v>
      </c>
      <c r="N2136" s="4" t="s">
        <v>4792</v>
      </c>
      <c r="O2136" s="4" t="s">
        <v>5722</v>
      </c>
      <c r="P2136" s="11">
        <v>43053</v>
      </c>
      <c r="Q2136" s="11">
        <v>43062</v>
      </c>
      <c r="R2136" s="52">
        <v>508</v>
      </c>
      <c r="S2136" s="52">
        <v>2540</v>
      </c>
      <c r="T2136" s="155">
        <v>0</v>
      </c>
      <c r="U2136" s="155">
        <v>0</v>
      </c>
      <c r="V2136" s="155">
        <v>0</v>
      </c>
      <c r="W2136" s="155">
        <v>0</v>
      </c>
      <c r="X2136" s="155">
        <v>0</v>
      </c>
      <c r="Y2136" s="155">
        <v>0</v>
      </c>
      <c r="Z2136" s="155"/>
      <c r="AA2136" s="156" t="s">
        <v>6002</v>
      </c>
      <c r="AB2136" s="156"/>
      <c r="AC2136" s="157"/>
      <c r="AD2136" s="4"/>
      <c r="AE2136" s="131">
        <f>INDEX(Where!$B$2:$B$8,MATCH('4W'!I2136,DivisionList,0))</f>
        <v>20</v>
      </c>
      <c r="AF2136" s="131">
        <f>INDEX(Where!$F$2:$F$65,MATCH('4W'!J2136,DistrictList,0))</f>
        <v>2022</v>
      </c>
      <c r="AG2136" s="131">
        <f>IF(K2136&lt;&gt;"",INDEX(Where!$K$2:$K$545,MATCH('4W'!K2136,UpazilaList,0)),"")</f>
        <v>202294</v>
      </c>
      <c r="AH2136" s="141">
        <f t="array" ref="AH2136">IF(L2136&lt;&gt;"",INDEX(Where!$Q$2:$Q$5167,MATCH('4W'!K2136&amp;'4W'!L2136,Where!$O$2:$O$5167&amp;Where!$P$2:$P$5167,0)),"")</f>
        <v>20229447</v>
      </c>
      <c r="AI2136" s="198" t="str">
        <f>IF(Table1[[#This Row],[SSID]]="", "..", Table1[[#This Row],[District]]&amp;", "&amp;Table1[[#This Row],[Upazila]]&amp;", "&amp;Table1[[#This Row],[Union]]&amp;", "&amp;Table1[[#This Row],[Location Camp]])</f>
        <v>Cox's Bazar, Ukhia, Raja Palong, Kutupalong RC</v>
      </c>
    </row>
    <row r="2137" spans="1:35" x14ac:dyDescent="0.35">
      <c r="A2137" s="67">
        <v>4225</v>
      </c>
      <c r="B2137" s="4" t="s">
        <v>4663</v>
      </c>
      <c r="C2137" s="4" t="s">
        <v>5324</v>
      </c>
      <c r="D2137" s="4" t="s">
        <v>5786</v>
      </c>
      <c r="E2137" s="4" t="s">
        <v>4692</v>
      </c>
      <c r="F2137" s="4" t="s">
        <v>4695</v>
      </c>
      <c r="G2137" s="4" t="s">
        <v>5782</v>
      </c>
      <c r="H2137" s="4" t="s">
        <v>4638</v>
      </c>
      <c r="I2137" s="10" t="s">
        <v>4</v>
      </c>
      <c r="J2137" s="10" t="s">
        <v>21</v>
      </c>
      <c r="K2137" s="4" t="s">
        <v>184</v>
      </c>
      <c r="L2137" s="4" t="s">
        <v>1531</v>
      </c>
      <c r="M2137" s="4" t="s">
        <v>4792</v>
      </c>
      <c r="N2137" s="4" t="s">
        <v>4792</v>
      </c>
      <c r="O2137" s="4" t="s">
        <v>5722</v>
      </c>
      <c r="P2137" s="11">
        <v>43054</v>
      </c>
      <c r="Q2137" s="11">
        <v>43062</v>
      </c>
      <c r="R2137" s="52">
        <v>396</v>
      </c>
      <c r="S2137" s="52">
        <v>1980</v>
      </c>
      <c r="T2137" s="155">
        <v>0</v>
      </c>
      <c r="U2137" s="155">
        <v>0</v>
      </c>
      <c r="V2137" s="155">
        <v>0</v>
      </c>
      <c r="W2137" s="155">
        <v>0</v>
      </c>
      <c r="X2137" s="155">
        <v>0</v>
      </c>
      <c r="Y2137" s="155">
        <v>0</v>
      </c>
      <c r="Z2137" s="155"/>
      <c r="AA2137" s="156" t="s">
        <v>6003</v>
      </c>
      <c r="AB2137" s="156"/>
      <c r="AC2137" s="157"/>
      <c r="AD2137" s="4"/>
      <c r="AE2137" s="131">
        <f>INDEX(Where!$B$2:$B$8,MATCH('4W'!I2137,DivisionList,0))</f>
        <v>20</v>
      </c>
      <c r="AF2137" s="131">
        <f>INDEX(Where!$F$2:$F$65,MATCH('4W'!J2137,DistrictList,0))</f>
        <v>2022</v>
      </c>
      <c r="AG2137" s="131">
        <f>IF(K2137&lt;&gt;"",INDEX(Where!$K$2:$K$545,MATCH('4W'!K2137,UpazilaList,0)),"")</f>
        <v>202294</v>
      </c>
      <c r="AH2137" s="141">
        <f t="array" ref="AH2137">IF(L2137&lt;&gt;"",INDEX(Where!$Q$2:$Q$5167,MATCH('4W'!K2137&amp;'4W'!L2137,Where!$O$2:$O$5167&amp;Where!$P$2:$P$5167,0)),"")</f>
        <v>20229447</v>
      </c>
      <c r="AI2137" s="198" t="str">
        <f>IF(Table1[[#This Row],[SSID]]="", "..", Table1[[#This Row],[District]]&amp;", "&amp;Table1[[#This Row],[Upazila]]&amp;", "&amp;Table1[[#This Row],[Union]]&amp;", "&amp;Table1[[#This Row],[Location Camp]])</f>
        <v>Cox's Bazar, Ukhia, Raja Palong, Kutupalong RC</v>
      </c>
    </row>
    <row r="2138" spans="1:35" x14ac:dyDescent="0.35">
      <c r="A2138" s="67">
        <v>4226</v>
      </c>
      <c r="B2138" s="4" t="s">
        <v>4663</v>
      </c>
      <c r="C2138" s="4" t="s">
        <v>5324</v>
      </c>
      <c r="D2138" s="4" t="s">
        <v>5786</v>
      </c>
      <c r="E2138" s="4" t="s">
        <v>4692</v>
      </c>
      <c r="F2138" s="4" t="s">
        <v>4695</v>
      </c>
      <c r="G2138" s="4" t="s">
        <v>5782</v>
      </c>
      <c r="H2138" s="4" t="s">
        <v>4638</v>
      </c>
      <c r="I2138" s="10" t="s">
        <v>4</v>
      </c>
      <c r="J2138" s="10" t="s">
        <v>21</v>
      </c>
      <c r="K2138" s="4" t="s">
        <v>184</v>
      </c>
      <c r="L2138" s="4" t="s">
        <v>1531</v>
      </c>
      <c r="M2138" s="4" t="s">
        <v>4792</v>
      </c>
      <c r="N2138" s="4" t="s">
        <v>4792</v>
      </c>
      <c r="O2138" s="4" t="s">
        <v>5722</v>
      </c>
      <c r="P2138" s="11">
        <v>43055</v>
      </c>
      <c r="Q2138" s="11">
        <v>43062</v>
      </c>
      <c r="R2138" s="52">
        <v>341</v>
      </c>
      <c r="S2138" s="52">
        <v>1706</v>
      </c>
      <c r="T2138" s="155">
        <v>0</v>
      </c>
      <c r="U2138" s="155">
        <v>0</v>
      </c>
      <c r="V2138" s="155">
        <v>0</v>
      </c>
      <c r="W2138" s="155">
        <v>0</v>
      </c>
      <c r="X2138" s="155">
        <v>0</v>
      </c>
      <c r="Y2138" s="155">
        <v>0</v>
      </c>
      <c r="Z2138" s="155"/>
      <c r="AA2138" s="156" t="s">
        <v>6004</v>
      </c>
      <c r="AB2138" s="156"/>
      <c r="AC2138" s="157"/>
      <c r="AD2138" s="4"/>
      <c r="AE2138" s="131">
        <f>INDEX(Where!$B$2:$B$8,MATCH('4W'!I2138,DivisionList,0))</f>
        <v>20</v>
      </c>
      <c r="AF2138" s="131">
        <f>INDEX(Where!$F$2:$F$65,MATCH('4W'!J2138,DistrictList,0))</f>
        <v>2022</v>
      </c>
      <c r="AG2138" s="131">
        <f>IF(K2138&lt;&gt;"",INDEX(Where!$K$2:$K$545,MATCH('4W'!K2138,UpazilaList,0)),"")</f>
        <v>202294</v>
      </c>
      <c r="AH2138" s="141">
        <f t="array" ref="AH2138">IF(L2138&lt;&gt;"",INDEX(Where!$Q$2:$Q$5167,MATCH('4W'!K2138&amp;'4W'!L2138,Where!$O$2:$O$5167&amp;Where!$P$2:$P$5167,0)),"")</f>
        <v>20229447</v>
      </c>
      <c r="AI2138" s="198" t="str">
        <f>IF(Table1[[#This Row],[SSID]]="", "..", Table1[[#This Row],[District]]&amp;", "&amp;Table1[[#This Row],[Upazila]]&amp;", "&amp;Table1[[#This Row],[Union]]&amp;", "&amp;Table1[[#This Row],[Location Camp]])</f>
        <v>Cox's Bazar, Ukhia, Raja Palong, Kutupalong RC</v>
      </c>
    </row>
    <row r="2139" spans="1:35" x14ac:dyDescent="0.35">
      <c r="A2139" s="67">
        <v>4227</v>
      </c>
      <c r="B2139" s="4" t="s">
        <v>4663</v>
      </c>
      <c r="C2139" s="4" t="s">
        <v>5324</v>
      </c>
      <c r="D2139" s="4" t="s">
        <v>5786</v>
      </c>
      <c r="E2139" s="4" t="s">
        <v>4692</v>
      </c>
      <c r="F2139" s="4" t="s">
        <v>4695</v>
      </c>
      <c r="G2139" s="4" t="s">
        <v>5782</v>
      </c>
      <c r="H2139" s="4" t="s">
        <v>4638</v>
      </c>
      <c r="I2139" s="10" t="s">
        <v>4</v>
      </c>
      <c r="J2139" s="10" t="s">
        <v>21</v>
      </c>
      <c r="K2139" s="4" t="s">
        <v>184</v>
      </c>
      <c r="L2139" s="4" t="s">
        <v>1531</v>
      </c>
      <c r="M2139" s="4" t="s">
        <v>4792</v>
      </c>
      <c r="N2139" s="4" t="s">
        <v>4792</v>
      </c>
      <c r="O2139" s="4" t="s">
        <v>5722</v>
      </c>
      <c r="P2139" s="11">
        <v>43056</v>
      </c>
      <c r="Q2139" s="11">
        <v>43062</v>
      </c>
      <c r="R2139" s="52">
        <v>136</v>
      </c>
      <c r="S2139" s="52">
        <v>680</v>
      </c>
      <c r="T2139" s="155">
        <v>0</v>
      </c>
      <c r="U2139" s="155">
        <v>0</v>
      </c>
      <c r="V2139" s="155">
        <v>0</v>
      </c>
      <c r="W2139" s="155">
        <v>0</v>
      </c>
      <c r="X2139" s="155">
        <v>0</v>
      </c>
      <c r="Y2139" s="155">
        <v>0</v>
      </c>
      <c r="Z2139" s="155"/>
      <c r="AA2139" s="156" t="s">
        <v>6005</v>
      </c>
      <c r="AB2139" s="156"/>
      <c r="AC2139" s="157"/>
      <c r="AD2139" s="4"/>
      <c r="AE2139" s="131">
        <f>INDEX(Where!$B$2:$B$8,MATCH('4W'!I2139,DivisionList,0))</f>
        <v>20</v>
      </c>
      <c r="AF2139" s="131">
        <f>INDEX(Where!$F$2:$F$65,MATCH('4W'!J2139,DistrictList,0))</f>
        <v>2022</v>
      </c>
      <c r="AG2139" s="131">
        <f>IF(K2139&lt;&gt;"",INDEX(Where!$K$2:$K$545,MATCH('4W'!K2139,UpazilaList,0)),"")</f>
        <v>202294</v>
      </c>
      <c r="AH2139" s="141">
        <f t="array" ref="AH2139">IF(L2139&lt;&gt;"",INDEX(Where!$Q$2:$Q$5167,MATCH('4W'!K2139&amp;'4W'!L2139,Where!$O$2:$O$5167&amp;Where!$P$2:$P$5167,0)),"")</f>
        <v>20229447</v>
      </c>
      <c r="AI2139" s="198" t="str">
        <f>IF(Table1[[#This Row],[SSID]]="", "..", Table1[[#This Row],[District]]&amp;", "&amp;Table1[[#This Row],[Upazila]]&amp;", "&amp;Table1[[#This Row],[Union]]&amp;", "&amp;Table1[[#This Row],[Location Camp]])</f>
        <v>Cox's Bazar, Ukhia, Raja Palong, Kutupalong RC</v>
      </c>
    </row>
    <row r="2140" spans="1:35" x14ac:dyDescent="0.35">
      <c r="A2140" s="67">
        <v>4228</v>
      </c>
      <c r="B2140" s="4" t="s">
        <v>4663</v>
      </c>
      <c r="C2140" s="4" t="s">
        <v>5324</v>
      </c>
      <c r="D2140" s="4" t="s">
        <v>5786</v>
      </c>
      <c r="E2140" s="4" t="s">
        <v>4692</v>
      </c>
      <c r="F2140" s="4" t="s">
        <v>4695</v>
      </c>
      <c r="G2140" s="4" t="s">
        <v>5782</v>
      </c>
      <c r="H2140" s="4" t="s">
        <v>4638</v>
      </c>
      <c r="I2140" s="10" t="s">
        <v>4</v>
      </c>
      <c r="J2140" s="10" t="s">
        <v>21</v>
      </c>
      <c r="K2140" s="4" t="s">
        <v>184</v>
      </c>
      <c r="L2140" s="4" t="s">
        <v>1531</v>
      </c>
      <c r="M2140" s="4" t="s">
        <v>4792</v>
      </c>
      <c r="N2140" s="4" t="s">
        <v>4792</v>
      </c>
      <c r="O2140" s="4" t="s">
        <v>5722</v>
      </c>
      <c r="P2140" s="11">
        <v>43058</v>
      </c>
      <c r="Q2140" s="11">
        <v>43062</v>
      </c>
      <c r="R2140" s="52">
        <v>300</v>
      </c>
      <c r="S2140" s="52">
        <v>1500</v>
      </c>
      <c r="T2140" s="155">
        <v>0</v>
      </c>
      <c r="U2140" s="155">
        <v>0</v>
      </c>
      <c r="V2140" s="155">
        <v>0</v>
      </c>
      <c r="W2140" s="155">
        <v>0</v>
      </c>
      <c r="X2140" s="155">
        <v>0</v>
      </c>
      <c r="Y2140" s="155">
        <v>0</v>
      </c>
      <c r="Z2140" s="155"/>
      <c r="AA2140" s="156" t="s">
        <v>6007</v>
      </c>
      <c r="AB2140" s="156"/>
      <c r="AC2140" s="157"/>
      <c r="AD2140" s="4"/>
      <c r="AE2140" s="131">
        <f>INDEX(Where!$B$2:$B$8,MATCH('4W'!I2140,DivisionList,0))</f>
        <v>20</v>
      </c>
      <c r="AF2140" s="131">
        <f>INDEX(Where!$F$2:$F$65,MATCH('4W'!J2140,DistrictList,0))</f>
        <v>2022</v>
      </c>
      <c r="AG2140" s="131">
        <f>IF(K2140&lt;&gt;"",INDEX(Where!$K$2:$K$545,MATCH('4W'!K2140,UpazilaList,0)),"")</f>
        <v>202294</v>
      </c>
      <c r="AH2140" s="141">
        <f t="array" ref="AH2140">IF(L2140&lt;&gt;"",INDEX(Where!$Q$2:$Q$5167,MATCH('4W'!K2140&amp;'4W'!L2140,Where!$O$2:$O$5167&amp;Where!$P$2:$P$5167,0)),"")</f>
        <v>20229447</v>
      </c>
      <c r="AI2140" s="198" t="str">
        <f>IF(Table1[[#This Row],[SSID]]="", "..", Table1[[#This Row],[District]]&amp;", "&amp;Table1[[#This Row],[Upazila]]&amp;", "&amp;Table1[[#This Row],[Union]]&amp;", "&amp;Table1[[#This Row],[Location Camp]])</f>
        <v>Cox's Bazar, Ukhia, Raja Palong, Kutupalong RC</v>
      </c>
    </row>
    <row r="2141" spans="1:35" x14ac:dyDescent="0.35">
      <c r="A2141" s="67">
        <v>4229</v>
      </c>
      <c r="B2141" s="4" t="s">
        <v>4663</v>
      </c>
      <c r="C2141" s="4" t="s">
        <v>5324</v>
      </c>
      <c r="D2141" s="4" t="s">
        <v>5786</v>
      </c>
      <c r="E2141" s="4" t="s">
        <v>4692</v>
      </c>
      <c r="F2141" s="4" t="s">
        <v>4695</v>
      </c>
      <c r="G2141" s="4" t="s">
        <v>5782</v>
      </c>
      <c r="H2141" s="4" t="s">
        <v>4638</v>
      </c>
      <c r="I2141" s="10" t="s">
        <v>4</v>
      </c>
      <c r="J2141" s="10" t="s">
        <v>21</v>
      </c>
      <c r="K2141" s="4" t="s">
        <v>184</v>
      </c>
      <c r="L2141" s="4" t="s">
        <v>1531</v>
      </c>
      <c r="M2141" s="4" t="s">
        <v>4792</v>
      </c>
      <c r="N2141" s="4" t="s">
        <v>4792</v>
      </c>
      <c r="O2141" s="4" t="s">
        <v>5722</v>
      </c>
      <c r="P2141" s="11">
        <v>43061</v>
      </c>
      <c r="Q2141" s="11">
        <v>43062</v>
      </c>
      <c r="R2141" s="52">
        <v>86</v>
      </c>
      <c r="S2141" s="52">
        <v>430</v>
      </c>
      <c r="T2141" s="155">
        <v>0</v>
      </c>
      <c r="U2141" s="155">
        <v>0</v>
      </c>
      <c r="V2141" s="155">
        <v>0</v>
      </c>
      <c r="W2141" s="155">
        <v>0</v>
      </c>
      <c r="X2141" s="155">
        <v>0</v>
      </c>
      <c r="Y2141" s="155">
        <v>0</v>
      </c>
      <c r="Z2141" s="155"/>
      <c r="AA2141" s="156" t="s">
        <v>6010</v>
      </c>
      <c r="AB2141" s="156"/>
      <c r="AC2141" s="157"/>
      <c r="AD2141" s="4"/>
      <c r="AE2141" s="131">
        <f>INDEX(Where!$B$2:$B$8,MATCH('4W'!I2141,DivisionList,0))</f>
        <v>20</v>
      </c>
      <c r="AF2141" s="131">
        <f>INDEX(Where!$F$2:$F$65,MATCH('4W'!J2141,DistrictList,0))</f>
        <v>2022</v>
      </c>
      <c r="AG2141" s="131">
        <f>IF(K2141&lt;&gt;"",INDEX(Where!$K$2:$K$545,MATCH('4W'!K2141,UpazilaList,0)),"")</f>
        <v>202294</v>
      </c>
      <c r="AH2141" s="141">
        <f t="array" ref="AH2141">IF(L2141&lt;&gt;"",INDEX(Where!$Q$2:$Q$5167,MATCH('4W'!K2141&amp;'4W'!L2141,Where!$O$2:$O$5167&amp;Where!$P$2:$P$5167,0)),"")</f>
        <v>20229447</v>
      </c>
      <c r="AI2141" s="198" t="str">
        <f>IF(Table1[[#This Row],[SSID]]="", "..", Table1[[#This Row],[District]]&amp;", "&amp;Table1[[#This Row],[Upazila]]&amp;", "&amp;Table1[[#This Row],[Union]]&amp;", "&amp;Table1[[#This Row],[Location Camp]])</f>
        <v>Cox's Bazar, Ukhia, Raja Palong, Kutupalong RC</v>
      </c>
    </row>
    <row r="2142" spans="1:35" x14ac:dyDescent="0.35">
      <c r="A2142" s="67">
        <v>4236</v>
      </c>
      <c r="B2142" s="4" t="s">
        <v>4663</v>
      </c>
      <c r="C2142" s="4" t="s">
        <v>5324</v>
      </c>
      <c r="D2142" s="4" t="s">
        <v>5786</v>
      </c>
      <c r="E2142" s="4" t="s">
        <v>4692</v>
      </c>
      <c r="F2142" s="4" t="s">
        <v>4695</v>
      </c>
      <c r="G2142" s="4" t="s">
        <v>5782</v>
      </c>
      <c r="H2142" s="4" t="s">
        <v>4638</v>
      </c>
      <c r="I2142" s="10" t="s">
        <v>4</v>
      </c>
      <c r="J2142" s="10" t="s">
        <v>21</v>
      </c>
      <c r="K2142" s="4" t="s">
        <v>184</v>
      </c>
      <c r="L2142" s="4" t="s">
        <v>1531</v>
      </c>
      <c r="M2142" s="4" t="s">
        <v>4792</v>
      </c>
      <c r="N2142" s="4" t="s">
        <v>4792</v>
      </c>
      <c r="O2142" s="4" t="s">
        <v>5722</v>
      </c>
      <c r="P2142" s="11">
        <v>43062</v>
      </c>
      <c r="Q2142" s="11">
        <v>43062</v>
      </c>
      <c r="R2142" s="52">
        <v>834</v>
      </c>
      <c r="S2142" s="52">
        <v>4170</v>
      </c>
      <c r="T2142" s="155">
        <v>0</v>
      </c>
      <c r="U2142" s="155">
        <v>0</v>
      </c>
      <c r="V2142" s="155">
        <v>0</v>
      </c>
      <c r="W2142" s="155">
        <v>0</v>
      </c>
      <c r="X2142" s="155">
        <v>0</v>
      </c>
      <c r="Y2142" s="155">
        <v>0</v>
      </c>
      <c r="Z2142" s="155"/>
      <c r="AA2142" s="156" t="s">
        <v>5786</v>
      </c>
      <c r="AB2142" s="156"/>
      <c r="AC2142" s="157"/>
      <c r="AD2142" s="4"/>
      <c r="AE2142" s="131">
        <f>INDEX(Where!$B$2:$B$8,MATCH('4W'!I2142,DivisionList,0))</f>
        <v>20</v>
      </c>
      <c r="AF2142" s="131">
        <f>INDEX(Where!$F$2:$F$65,MATCH('4W'!J2142,DistrictList,0))</f>
        <v>2022</v>
      </c>
      <c r="AG2142" s="131">
        <f>IF(K2142&lt;&gt;"",INDEX(Where!$K$2:$K$545,MATCH('4W'!K2142,UpazilaList,0)),"")</f>
        <v>202294</v>
      </c>
      <c r="AH2142" s="141">
        <f t="array" ref="AH2142">IF(L2142&lt;&gt;"",INDEX(Where!$Q$2:$Q$5167,MATCH('4W'!K2142&amp;'4W'!L2142,Where!$O$2:$O$5167&amp;Where!$P$2:$P$5167,0)),"")</f>
        <v>20229447</v>
      </c>
      <c r="AI2142" s="198" t="str">
        <f>IF(Table1[[#This Row],[SSID]]="", "..", Table1[[#This Row],[District]]&amp;", "&amp;Table1[[#This Row],[Upazila]]&amp;", "&amp;Table1[[#This Row],[Union]]&amp;", "&amp;Table1[[#This Row],[Location Camp]])</f>
        <v>Cox's Bazar, Ukhia, Raja Palong, Kutupalong RC</v>
      </c>
    </row>
    <row r="2143" spans="1:35" x14ac:dyDescent="0.35">
      <c r="A2143" s="67">
        <v>4237</v>
      </c>
      <c r="B2143" s="4" t="s">
        <v>4663</v>
      </c>
      <c r="C2143" s="4" t="s">
        <v>5324</v>
      </c>
      <c r="D2143" s="4" t="s">
        <v>5786</v>
      </c>
      <c r="E2143" s="4" t="s">
        <v>4692</v>
      </c>
      <c r="F2143" s="4" t="s">
        <v>4695</v>
      </c>
      <c r="G2143" s="4" t="s">
        <v>5782</v>
      </c>
      <c r="H2143" s="4" t="s">
        <v>4638</v>
      </c>
      <c r="I2143" s="10" t="s">
        <v>4</v>
      </c>
      <c r="J2143" s="10" t="s">
        <v>21</v>
      </c>
      <c r="K2143" s="4" t="s">
        <v>184</v>
      </c>
      <c r="L2143" s="4" t="s">
        <v>1531</v>
      </c>
      <c r="M2143" s="4" t="s">
        <v>4792</v>
      </c>
      <c r="N2143" s="4" t="s">
        <v>4792</v>
      </c>
      <c r="O2143" s="4" t="s">
        <v>5722</v>
      </c>
      <c r="P2143" s="11">
        <v>43064</v>
      </c>
      <c r="Q2143" s="11">
        <v>43064</v>
      </c>
      <c r="R2143" s="52">
        <v>1238</v>
      </c>
      <c r="S2143" s="52">
        <v>6190</v>
      </c>
      <c r="T2143" s="155">
        <v>0</v>
      </c>
      <c r="U2143" s="155">
        <v>0</v>
      </c>
      <c r="V2143" s="155">
        <v>0</v>
      </c>
      <c r="W2143" s="155">
        <v>0</v>
      </c>
      <c r="X2143" s="155">
        <v>0</v>
      </c>
      <c r="Y2143" s="155">
        <v>0</v>
      </c>
      <c r="Z2143" s="155"/>
      <c r="AA2143" s="156" t="s">
        <v>5786</v>
      </c>
      <c r="AB2143" s="156"/>
      <c r="AC2143" s="157"/>
      <c r="AD2143" s="4"/>
      <c r="AE2143" s="131">
        <f>INDEX(Where!$B$2:$B$8,MATCH('4W'!I2143,DivisionList,0))</f>
        <v>20</v>
      </c>
      <c r="AF2143" s="131">
        <f>INDEX(Where!$F$2:$F$65,MATCH('4W'!J2143,DistrictList,0))</f>
        <v>2022</v>
      </c>
      <c r="AG2143" s="131">
        <f>IF(K2143&lt;&gt;"",INDEX(Where!$K$2:$K$545,MATCH('4W'!K2143,UpazilaList,0)),"")</f>
        <v>202294</v>
      </c>
      <c r="AH2143" s="141">
        <f t="array" ref="AH2143">IF(L2143&lt;&gt;"",INDEX(Where!$Q$2:$Q$5167,MATCH('4W'!K2143&amp;'4W'!L2143,Where!$O$2:$O$5167&amp;Where!$P$2:$P$5167,0)),"")</f>
        <v>20229447</v>
      </c>
      <c r="AI2143" s="198" t="str">
        <f>IF(Table1[[#This Row],[SSID]]="", "..", Table1[[#This Row],[District]]&amp;", "&amp;Table1[[#This Row],[Upazila]]&amp;", "&amp;Table1[[#This Row],[Union]]&amp;", "&amp;Table1[[#This Row],[Location Camp]])</f>
        <v>Cox's Bazar, Ukhia, Raja Palong, Kutupalong RC</v>
      </c>
    </row>
    <row r="2144" spans="1:35" x14ac:dyDescent="0.35">
      <c r="A2144" s="67">
        <v>4238</v>
      </c>
      <c r="B2144" s="4" t="s">
        <v>4663</v>
      </c>
      <c r="C2144" s="4" t="s">
        <v>5324</v>
      </c>
      <c r="D2144" s="4" t="s">
        <v>5786</v>
      </c>
      <c r="E2144" s="4" t="s">
        <v>4692</v>
      </c>
      <c r="F2144" s="4" t="s">
        <v>4695</v>
      </c>
      <c r="G2144" s="4" t="s">
        <v>5782</v>
      </c>
      <c r="H2144" s="4" t="s">
        <v>4638</v>
      </c>
      <c r="I2144" s="10" t="s">
        <v>4</v>
      </c>
      <c r="J2144" s="10" t="s">
        <v>21</v>
      </c>
      <c r="K2144" s="4" t="s">
        <v>184</v>
      </c>
      <c r="L2144" s="4" t="s">
        <v>1531</v>
      </c>
      <c r="M2144" s="4" t="s">
        <v>4792</v>
      </c>
      <c r="N2144" s="4" t="s">
        <v>4792</v>
      </c>
      <c r="O2144" s="4" t="s">
        <v>5722</v>
      </c>
      <c r="P2144" s="11">
        <v>43065</v>
      </c>
      <c r="Q2144" s="11">
        <v>43065</v>
      </c>
      <c r="R2144" s="52">
        <v>1251</v>
      </c>
      <c r="S2144" s="52">
        <v>6255</v>
      </c>
      <c r="T2144" s="155">
        <v>0</v>
      </c>
      <c r="U2144" s="155">
        <v>0</v>
      </c>
      <c r="V2144" s="155">
        <v>0</v>
      </c>
      <c r="W2144" s="155">
        <v>0</v>
      </c>
      <c r="X2144" s="155">
        <v>0</v>
      </c>
      <c r="Y2144" s="155">
        <v>0</v>
      </c>
      <c r="Z2144" s="155"/>
      <c r="AA2144" s="156" t="s">
        <v>5786</v>
      </c>
      <c r="AB2144" s="156"/>
      <c r="AC2144" s="157"/>
      <c r="AD2144" s="4"/>
      <c r="AE2144" s="131">
        <f>INDEX(Where!$B$2:$B$8,MATCH('4W'!I2144,DivisionList,0))</f>
        <v>20</v>
      </c>
      <c r="AF2144" s="131">
        <f>INDEX(Where!$F$2:$F$65,MATCH('4W'!J2144,DistrictList,0))</f>
        <v>2022</v>
      </c>
      <c r="AG2144" s="131">
        <f>IF(K2144&lt;&gt;"",INDEX(Where!$K$2:$K$545,MATCH('4W'!K2144,UpazilaList,0)),"")</f>
        <v>202294</v>
      </c>
      <c r="AH2144" s="141">
        <f t="array" ref="AH2144">IF(L2144&lt;&gt;"",INDEX(Where!$Q$2:$Q$5167,MATCH('4W'!K2144&amp;'4W'!L2144,Where!$O$2:$O$5167&amp;Where!$P$2:$P$5167,0)),"")</f>
        <v>20229447</v>
      </c>
      <c r="AI2144" s="198" t="str">
        <f>IF(Table1[[#This Row],[SSID]]="", "..", Table1[[#This Row],[District]]&amp;", "&amp;Table1[[#This Row],[Upazila]]&amp;", "&amp;Table1[[#This Row],[Union]]&amp;", "&amp;Table1[[#This Row],[Location Camp]])</f>
        <v>Cox's Bazar, Ukhia, Raja Palong, Kutupalong RC</v>
      </c>
    </row>
    <row r="2145" spans="1:35" x14ac:dyDescent="0.35">
      <c r="A2145" s="67">
        <v>4239</v>
      </c>
      <c r="B2145" s="4" t="s">
        <v>4663</v>
      </c>
      <c r="C2145" s="4" t="s">
        <v>5324</v>
      </c>
      <c r="D2145" s="4" t="s">
        <v>5786</v>
      </c>
      <c r="E2145" s="4" t="s">
        <v>4692</v>
      </c>
      <c r="F2145" s="4" t="s">
        <v>4695</v>
      </c>
      <c r="G2145" s="4" t="s">
        <v>5782</v>
      </c>
      <c r="H2145" s="4" t="s">
        <v>4638</v>
      </c>
      <c r="I2145" s="10" t="s">
        <v>4</v>
      </c>
      <c r="J2145" s="10" t="s">
        <v>21</v>
      </c>
      <c r="K2145" s="4" t="s">
        <v>184</v>
      </c>
      <c r="L2145" s="4" t="s">
        <v>1531</v>
      </c>
      <c r="M2145" s="4" t="s">
        <v>4792</v>
      </c>
      <c r="N2145" s="4" t="s">
        <v>4792</v>
      </c>
      <c r="O2145" s="4" t="s">
        <v>5722</v>
      </c>
      <c r="P2145" s="11">
        <v>43066</v>
      </c>
      <c r="Q2145" s="11">
        <v>43066</v>
      </c>
      <c r="R2145" s="52">
        <v>1190</v>
      </c>
      <c r="S2145" s="52">
        <v>5950</v>
      </c>
      <c r="T2145" s="155">
        <v>0</v>
      </c>
      <c r="U2145" s="155">
        <v>0</v>
      </c>
      <c r="V2145" s="155">
        <v>0</v>
      </c>
      <c r="W2145" s="155">
        <v>0</v>
      </c>
      <c r="X2145" s="155">
        <v>0</v>
      </c>
      <c r="Y2145" s="155">
        <v>0</v>
      </c>
      <c r="Z2145" s="155"/>
      <c r="AA2145" s="156" t="s">
        <v>5786</v>
      </c>
      <c r="AB2145" s="156"/>
      <c r="AC2145" s="157"/>
      <c r="AD2145" s="4"/>
      <c r="AE2145" s="131">
        <f>INDEX(Where!$B$2:$B$8,MATCH('4W'!I2145,DivisionList,0))</f>
        <v>20</v>
      </c>
      <c r="AF2145" s="131">
        <f>INDEX(Where!$F$2:$F$65,MATCH('4W'!J2145,DistrictList,0))</f>
        <v>2022</v>
      </c>
      <c r="AG2145" s="131">
        <f>IF(K2145&lt;&gt;"",INDEX(Where!$K$2:$K$545,MATCH('4W'!K2145,UpazilaList,0)),"")</f>
        <v>202294</v>
      </c>
      <c r="AH2145" s="141">
        <f t="array" ref="AH2145">IF(L2145&lt;&gt;"",INDEX(Where!$Q$2:$Q$5167,MATCH('4W'!K2145&amp;'4W'!L2145,Where!$O$2:$O$5167&amp;Where!$P$2:$P$5167,0)),"")</f>
        <v>20229447</v>
      </c>
      <c r="AI2145" s="198" t="str">
        <f>IF(Table1[[#This Row],[SSID]]="", "..", Table1[[#This Row],[District]]&amp;", "&amp;Table1[[#This Row],[Upazila]]&amp;", "&amp;Table1[[#This Row],[Union]]&amp;", "&amp;Table1[[#This Row],[Location Camp]])</f>
        <v>Cox's Bazar, Ukhia, Raja Palong, Kutupalong RC</v>
      </c>
    </row>
    <row r="2146" spans="1:35" x14ac:dyDescent="0.35">
      <c r="A2146" s="67">
        <v>4240</v>
      </c>
      <c r="B2146" s="4" t="s">
        <v>4663</v>
      </c>
      <c r="C2146" s="4" t="s">
        <v>5324</v>
      </c>
      <c r="D2146" s="4" t="s">
        <v>5786</v>
      </c>
      <c r="E2146" s="4" t="s">
        <v>4692</v>
      </c>
      <c r="F2146" s="4" t="s">
        <v>4695</v>
      </c>
      <c r="G2146" s="4" t="s">
        <v>5782</v>
      </c>
      <c r="H2146" s="4" t="s">
        <v>4638</v>
      </c>
      <c r="I2146" s="10" t="s">
        <v>4</v>
      </c>
      <c r="J2146" s="10" t="s">
        <v>21</v>
      </c>
      <c r="K2146" s="4" t="s">
        <v>184</v>
      </c>
      <c r="L2146" s="4" t="s">
        <v>1531</v>
      </c>
      <c r="M2146" s="4" t="s">
        <v>4792</v>
      </c>
      <c r="N2146" s="4" t="s">
        <v>4792</v>
      </c>
      <c r="O2146" s="4" t="s">
        <v>5722</v>
      </c>
      <c r="P2146" s="11">
        <v>43067</v>
      </c>
      <c r="Q2146" s="11">
        <v>43067</v>
      </c>
      <c r="R2146" s="52">
        <v>1259</v>
      </c>
      <c r="S2146" s="52">
        <v>6295</v>
      </c>
      <c r="T2146" s="155">
        <v>0</v>
      </c>
      <c r="U2146" s="155">
        <v>0</v>
      </c>
      <c r="V2146" s="155">
        <v>0</v>
      </c>
      <c r="W2146" s="155">
        <v>0</v>
      </c>
      <c r="X2146" s="155">
        <v>0</v>
      </c>
      <c r="Y2146" s="155">
        <v>0</v>
      </c>
      <c r="Z2146" s="155"/>
      <c r="AA2146" s="156" t="s">
        <v>5786</v>
      </c>
      <c r="AB2146" s="156"/>
      <c r="AC2146" s="157"/>
      <c r="AD2146" s="4"/>
      <c r="AE2146" s="131">
        <f>INDEX(Where!$B$2:$B$8,MATCH('4W'!I2146,DivisionList,0))</f>
        <v>20</v>
      </c>
      <c r="AF2146" s="131">
        <f>INDEX(Where!$F$2:$F$65,MATCH('4W'!J2146,DistrictList,0))</f>
        <v>2022</v>
      </c>
      <c r="AG2146" s="131">
        <f>IF(K2146&lt;&gt;"",INDEX(Where!$K$2:$K$545,MATCH('4W'!K2146,UpazilaList,0)),"")</f>
        <v>202294</v>
      </c>
      <c r="AH2146" s="141">
        <f t="array" ref="AH2146">IF(L2146&lt;&gt;"",INDEX(Where!$Q$2:$Q$5167,MATCH('4W'!K2146&amp;'4W'!L2146,Where!$O$2:$O$5167&amp;Where!$P$2:$P$5167,0)),"")</f>
        <v>20229447</v>
      </c>
      <c r="AI2146" s="198" t="str">
        <f>IF(Table1[[#This Row],[SSID]]="", "..", Table1[[#This Row],[District]]&amp;", "&amp;Table1[[#This Row],[Upazila]]&amp;", "&amp;Table1[[#This Row],[Union]]&amp;", "&amp;Table1[[#This Row],[Location Camp]])</f>
        <v>Cox's Bazar, Ukhia, Raja Palong, Kutupalong RC</v>
      </c>
    </row>
    <row r="2147" spans="1:35" x14ac:dyDescent="0.35">
      <c r="A2147" s="67">
        <v>4241</v>
      </c>
      <c r="B2147" s="4" t="s">
        <v>4663</v>
      </c>
      <c r="C2147" s="4" t="s">
        <v>5324</v>
      </c>
      <c r="D2147" s="4" t="s">
        <v>5786</v>
      </c>
      <c r="E2147" s="4" t="s">
        <v>4692</v>
      </c>
      <c r="F2147" s="4" t="s">
        <v>4695</v>
      </c>
      <c r="G2147" s="4" t="s">
        <v>5782</v>
      </c>
      <c r="H2147" s="4" t="s">
        <v>4638</v>
      </c>
      <c r="I2147" s="10" t="s">
        <v>4</v>
      </c>
      <c r="J2147" s="10" t="s">
        <v>21</v>
      </c>
      <c r="K2147" s="4" t="s">
        <v>184</v>
      </c>
      <c r="L2147" s="4" t="s">
        <v>1531</v>
      </c>
      <c r="M2147" s="4" t="s">
        <v>4792</v>
      </c>
      <c r="N2147" s="4" t="s">
        <v>4792</v>
      </c>
      <c r="O2147" s="4" t="s">
        <v>5722</v>
      </c>
      <c r="P2147" s="11">
        <v>43068</v>
      </c>
      <c r="Q2147" s="11">
        <v>43068</v>
      </c>
      <c r="R2147" s="52">
        <v>500</v>
      </c>
      <c r="S2147" s="52">
        <v>2500</v>
      </c>
      <c r="T2147" s="155">
        <v>0</v>
      </c>
      <c r="U2147" s="155">
        <v>0</v>
      </c>
      <c r="V2147" s="155">
        <v>0</v>
      </c>
      <c r="W2147" s="155">
        <v>0</v>
      </c>
      <c r="X2147" s="155">
        <v>0</v>
      </c>
      <c r="Y2147" s="155">
        <v>0</v>
      </c>
      <c r="Z2147" s="155"/>
      <c r="AA2147" s="156" t="s">
        <v>5786</v>
      </c>
      <c r="AB2147" s="156"/>
      <c r="AC2147" s="157"/>
      <c r="AD2147" s="4"/>
      <c r="AE2147" s="131">
        <f>INDEX(Where!$B$2:$B$8,MATCH('4W'!I2147,DivisionList,0))</f>
        <v>20</v>
      </c>
      <c r="AF2147" s="131">
        <f>INDEX(Where!$F$2:$F$65,MATCH('4W'!J2147,DistrictList,0))</f>
        <v>2022</v>
      </c>
      <c r="AG2147" s="131">
        <f>IF(K2147&lt;&gt;"",INDEX(Where!$K$2:$K$545,MATCH('4W'!K2147,UpazilaList,0)),"")</f>
        <v>202294</v>
      </c>
      <c r="AH2147" s="141">
        <f t="array" ref="AH2147">IF(L2147&lt;&gt;"",INDEX(Where!$Q$2:$Q$5167,MATCH('4W'!K2147&amp;'4W'!L2147,Where!$O$2:$O$5167&amp;Where!$P$2:$P$5167,0)),"")</f>
        <v>20229447</v>
      </c>
      <c r="AI2147" s="198" t="str">
        <f>IF(Table1[[#This Row],[SSID]]="", "..", Table1[[#This Row],[District]]&amp;", "&amp;Table1[[#This Row],[Upazila]]&amp;", "&amp;Table1[[#This Row],[Union]]&amp;", "&amp;Table1[[#This Row],[Location Camp]])</f>
        <v>Cox's Bazar, Ukhia, Raja Palong, Kutupalong RC</v>
      </c>
    </row>
    <row r="2148" spans="1:35" x14ac:dyDescent="0.35">
      <c r="A2148" s="67">
        <v>4248</v>
      </c>
      <c r="B2148" s="4" t="s">
        <v>4663</v>
      </c>
      <c r="C2148" s="4" t="s">
        <v>5324</v>
      </c>
      <c r="D2148" s="4" t="s">
        <v>5786</v>
      </c>
      <c r="E2148" s="4" t="s">
        <v>4692</v>
      </c>
      <c r="F2148" s="4" t="s">
        <v>4695</v>
      </c>
      <c r="G2148" s="4" t="s">
        <v>5782</v>
      </c>
      <c r="H2148" s="4" t="s">
        <v>4638</v>
      </c>
      <c r="I2148" s="10" t="s">
        <v>4</v>
      </c>
      <c r="J2148" s="10" t="s">
        <v>21</v>
      </c>
      <c r="K2148" s="4" t="s">
        <v>184</v>
      </c>
      <c r="L2148" s="4" t="s">
        <v>1531</v>
      </c>
      <c r="M2148" s="4" t="s">
        <v>4792</v>
      </c>
      <c r="N2148" s="4" t="s">
        <v>4792</v>
      </c>
      <c r="O2148" s="4" t="s">
        <v>5722</v>
      </c>
      <c r="P2148" s="11">
        <v>43062</v>
      </c>
      <c r="Q2148" s="11">
        <v>43062</v>
      </c>
      <c r="R2148" s="52">
        <v>834</v>
      </c>
      <c r="S2148" s="52">
        <v>4170</v>
      </c>
      <c r="T2148" s="155">
        <v>0</v>
      </c>
      <c r="U2148" s="155">
        <v>0</v>
      </c>
      <c r="V2148" s="155">
        <v>0</v>
      </c>
      <c r="W2148" s="155">
        <v>0</v>
      </c>
      <c r="X2148" s="155">
        <v>0</v>
      </c>
      <c r="Y2148" s="155">
        <v>0</v>
      </c>
      <c r="Z2148" s="155"/>
      <c r="AA2148" s="156" t="s">
        <v>5786</v>
      </c>
      <c r="AB2148" s="156"/>
      <c r="AC2148" s="157"/>
      <c r="AD2148" s="4"/>
      <c r="AE2148" s="131">
        <f>INDEX(Where!$B$2:$B$8,MATCH('4W'!I2148,DivisionList,0))</f>
        <v>20</v>
      </c>
      <c r="AF2148" s="131">
        <f>INDEX(Where!$F$2:$F$65,MATCH('4W'!J2148,DistrictList,0))</f>
        <v>2022</v>
      </c>
      <c r="AG2148" s="131">
        <f>IF(K2148&lt;&gt;"",INDEX(Where!$K$2:$K$545,MATCH('4W'!K2148,UpazilaList,0)),"")</f>
        <v>202294</v>
      </c>
      <c r="AH2148" s="141">
        <f t="array" ref="AH2148">IF(L2148&lt;&gt;"",INDEX(Where!$Q$2:$Q$5167,MATCH('4W'!K2148&amp;'4W'!L2148,Where!$O$2:$O$5167&amp;Where!$P$2:$P$5167,0)),"")</f>
        <v>20229447</v>
      </c>
      <c r="AI2148" s="198" t="str">
        <f>IF(Table1[[#This Row],[SSID]]="", "..", Table1[[#This Row],[District]]&amp;", "&amp;Table1[[#This Row],[Upazila]]&amp;", "&amp;Table1[[#This Row],[Union]]&amp;", "&amp;Table1[[#This Row],[Location Camp]])</f>
        <v>Cox's Bazar, Ukhia, Raja Palong, Kutupalong RC</v>
      </c>
    </row>
    <row r="2149" spans="1:35" x14ac:dyDescent="0.35">
      <c r="A2149" s="67">
        <v>4249</v>
      </c>
      <c r="B2149" s="4" t="s">
        <v>4663</v>
      </c>
      <c r="C2149" s="4" t="s">
        <v>5324</v>
      </c>
      <c r="D2149" s="4" t="s">
        <v>5786</v>
      </c>
      <c r="E2149" s="4" t="s">
        <v>4692</v>
      </c>
      <c r="F2149" s="4" t="s">
        <v>4695</v>
      </c>
      <c r="G2149" s="4" t="s">
        <v>5782</v>
      </c>
      <c r="H2149" s="4" t="s">
        <v>4638</v>
      </c>
      <c r="I2149" s="10" t="s">
        <v>4</v>
      </c>
      <c r="J2149" s="10" t="s">
        <v>21</v>
      </c>
      <c r="K2149" s="4" t="s">
        <v>184</v>
      </c>
      <c r="L2149" s="4" t="s">
        <v>1531</v>
      </c>
      <c r="M2149" s="4" t="s">
        <v>4792</v>
      </c>
      <c r="N2149" s="4" t="s">
        <v>4792</v>
      </c>
      <c r="O2149" s="4" t="s">
        <v>5722</v>
      </c>
      <c r="P2149" s="11">
        <v>43064</v>
      </c>
      <c r="Q2149" s="11">
        <v>43064</v>
      </c>
      <c r="R2149" s="52">
        <v>1238</v>
      </c>
      <c r="S2149" s="52">
        <v>6190</v>
      </c>
      <c r="T2149" s="155">
        <v>0</v>
      </c>
      <c r="U2149" s="155">
        <v>0</v>
      </c>
      <c r="V2149" s="155">
        <v>0</v>
      </c>
      <c r="W2149" s="155">
        <v>0</v>
      </c>
      <c r="X2149" s="155">
        <v>0</v>
      </c>
      <c r="Y2149" s="155">
        <v>0</v>
      </c>
      <c r="Z2149" s="155"/>
      <c r="AA2149" s="156" t="s">
        <v>5786</v>
      </c>
      <c r="AB2149" s="156"/>
      <c r="AC2149" s="157"/>
      <c r="AD2149" s="4"/>
      <c r="AE2149" s="131">
        <f>INDEX(Where!$B$2:$B$8,MATCH('4W'!I2149,DivisionList,0))</f>
        <v>20</v>
      </c>
      <c r="AF2149" s="131">
        <f>INDEX(Where!$F$2:$F$65,MATCH('4W'!J2149,DistrictList,0))</f>
        <v>2022</v>
      </c>
      <c r="AG2149" s="131">
        <f>IF(K2149&lt;&gt;"",INDEX(Where!$K$2:$K$545,MATCH('4W'!K2149,UpazilaList,0)),"")</f>
        <v>202294</v>
      </c>
      <c r="AH2149" s="141">
        <f t="array" ref="AH2149">IF(L2149&lt;&gt;"",INDEX(Where!$Q$2:$Q$5167,MATCH('4W'!K2149&amp;'4W'!L2149,Where!$O$2:$O$5167&amp;Where!$P$2:$P$5167,0)),"")</f>
        <v>20229447</v>
      </c>
      <c r="AI2149" s="198" t="str">
        <f>IF(Table1[[#This Row],[SSID]]="", "..", Table1[[#This Row],[District]]&amp;", "&amp;Table1[[#This Row],[Upazila]]&amp;", "&amp;Table1[[#This Row],[Union]]&amp;", "&amp;Table1[[#This Row],[Location Camp]])</f>
        <v>Cox's Bazar, Ukhia, Raja Palong, Kutupalong RC</v>
      </c>
    </row>
    <row r="2150" spans="1:35" x14ac:dyDescent="0.35">
      <c r="A2150" s="67">
        <v>4250</v>
      </c>
      <c r="B2150" s="4" t="s">
        <v>4663</v>
      </c>
      <c r="C2150" s="4" t="s">
        <v>5324</v>
      </c>
      <c r="D2150" s="4" t="s">
        <v>5786</v>
      </c>
      <c r="E2150" s="4" t="s">
        <v>4692</v>
      </c>
      <c r="F2150" s="4" t="s">
        <v>4695</v>
      </c>
      <c r="G2150" s="4" t="s">
        <v>5782</v>
      </c>
      <c r="H2150" s="4" t="s">
        <v>4638</v>
      </c>
      <c r="I2150" s="10" t="s">
        <v>4</v>
      </c>
      <c r="J2150" s="10" t="s">
        <v>21</v>
      </c>
      <c r="K2150" s="4" t="s">
        <v>184</v>
      </c>
      <c r="L2150" s="4" t="s">
        <v>1531</v>
      </c>
      <c r="M2150" s="4" t="s">
        <v>4792</v>
      </c>
      <c r="N2150" s="4" t="s">
        <v>4792</v>
      </c>
      <c r="O2150" s="4" t="s">
        <v>5722</v>
      </c>
      <c r="P2150" s="11">
        <v>43065</v>
      </c>
      <c r="Q2150" s="11">
        <v>43065</v>
      </c>
      <c r="R2150" s="52">
        <v>1251</v>
      </c>
      <c r="S2150" s="52">
        <v>6255</v>
      </c>
      <c r="T2150" s="155">
        <v>0</v>
      </c>
      <c r="U2150" s="155">
        <v>0</v>
      </c>
      <c r="V2150" s="155">
        <v>0</v>
      </c>
      <c r="W2150" s="155">
        <v>0</v>
      </c>
      <c r="X2150" s="155">
        <v>0</v>
      </c>
      <c r="Y2150" s="155">
        <v>0</v>
      </c>
      <c r="Z2150" s="155"/>
      <c r="AA2150" s="156" t="s">
        <v>5786</v>
      </c>
      <c r="AB2150" s="156"/>
      <c r="AC2150" s="157"/>
      <c r="AD2150" s="4"/>
      <c r="AE2150" s="131">
        <f>INDEX(Where!$B$2:$B$8,MATCH('4W'!I2150,DivisionList,0))</f>
        <v>20</v>
      </c>
      <c r="AF2150" s="131">
        <f>INDEX(Where!$F$2:$F$65,MATCH('4W'!J2150,DistrictList,0))</f>
        <v>2022</v>
      </c>
      <c r="AG2150" s="131">
        <f>IF(K2150&lt;&gt;"",INDEX(Where!$K$2:$K$545,MATCH('4W'!K2150,UpazilaList,0)),"")</f>
        <v>202294</v>
      </c>
      <c r="AH2150" s="141">
        <f t="array" ref="AH2150">IF(L2150&lt;&gt;"",INDEX(Where!$Q$2:$Q$5167,MATCH('4W'!K2150&amp;'4W'!L2150,Where!$O$2:$O$5167&amp;Where!$P$2:$P$5167,0)),"")</f>
        <v>20229447</v>
      </c>
      <c r="AI2150" s="198" t="str">
        <f>IF(Table1[[#This Row],[SSID]]="", "..", Table1[[#This Row],[District]]&amp;", "&amp;Table1[[#This Row],[Upazila]]&amp;", "&amp;Table1[[#This Row],[Union]]&amp;", "&amp;Table1[[#This Row],[Location Camp]])</f>
        <v>Cox's Bazar, Ukhia, Raja Palong, Kutupalong RC</v>
      </c>
    </row>
    <row r="2151" spans="1:35" x14ac:dyDescent="0.35">
      <c r="A2151" s="67">
        <v>4251</v>
      </c>
      <c r="B2151" s="4" t="s">
        <v>4663</v>
      </c>
      <c r="C2151" s="4" t="s">
        <v>5324</v>
      </c>
      <c r="D2151" s="4" t="s">
        <v>5786</v>
      </c>
      <c r="E2151" s="4" t="s">
        <v>4692</v>
      </c>
      <c r="F2151" s="4" t="s">
        <v>4695</v>
      </c>
      <c r="G2151" s="4" t="s">
        <v>5782</v>
      </c>
      <c r="H2151" s="4" t="s">
        <v>4638</v>
      </c>
      <c r="I2151" s="10" t="s">
        <v>4</v>
      </c>
      <c r="J2151" s="10" t="s">
        <v>21</v>
      </c>
      <c r="K2151" s="4" t="s">
        <v>184</v>
      </c>
      <c r="L2151" s="4" t="s">
        <v>1531</v>
      </c>
      <c r="M2151" s="4" t="s">
        <v>4792</v>
      </c>
      <c r="N2151" s="4" t="s">
        <v>4792</v>
      </c>
      <c r="O2151" s="4" t="s">
        <v>5722</v>
      </c>
      <c r="P2151" s="11">
        <v>43066</v>
      </c>
      <c r="Q2151" s="11">
        <v>43066</v>
      </c>
      <c r="R2151" s="52">
        <v>1190</v>
      </c>
      <c r="S2151" s="52">
        <v>5950</v>
      </c>
      <c r="T2151" s="155">
        <v>0</v>
      </c>
      <c r="U2151" s="155">
        <v>0</v>
      </c>
      <c r="V2151" s="155">
        <v>0</v>
      </c>
      <c r="W2151" s="155">
        <v>0</v>
      </c>
      <c r="X2151" s="155">
        <v>0</v>
      </c>
      <c r="Y2151" s="155">
        <v>0</v>
      </c>
      <c r="Z2151" s="155"/>
      <c r="AA2151" s="156" t="s">
        <v>5786</v>
      </c>
      <c r="AB2151" s="156"/>
      <c r="AC2151" s="157"/>
      <c r="AD2151" s="4"/>
      <c r="AE2151" s="131">
        <f>INDEX(Where!$B$2:$B$8,MATCH('4W'!I2151,DivisionList,0))</f>
        <v>20</v>
      </c>
      <c r="AF2151" s="131">
        <f>INDEX(Where!$F$2:$F$65,MATCH('4W'!J2151,DistrictList,0))</f>
        <v>2022</v>
      </c>
      <c r="AG2151" s="131">
        <f>IF(K2151&lt;&gt;"",INDEX(Where!$K$2:$K$545,MATCH('4W'!K2151,UpazilaList,0)),"")</f>
        <v>202294</v>
      </c>
      <c r="AH2151" s="141">
        <f t="array" ref="AH2151">IF(L2151&lt;&gt;"",INDEX(Where!$Q$2:$Q$5167,MATCH('4W'!K2151&amp;'4W'!L2151,Where!$O$2:$O$5167&amp;Where!$P$2:$P$5167,0)),"")</f>
        <v>20229447</v>
      </c>
      <c r="AI2151" s="198" t="str">
        <f>IF(Table1[[#This Row],[SSID]]="", "..", Table1[[#This Row],[District]]&amp;", "&amp;Table1[[#This Row],[Upazila]]&amp;", "&amp;Table1[[#This Row],[Union]]&amp;", "&amp;Table1[[#This Row],[Location Camp]])</f>
        <v>Cox's Bazar, Ukhia, Raja Palong, Kutupalong RC</v>
      </c>
    </row>
    <row r="2152" spans="1:35" x14ac:dyDescent="0.35">
      <c r="A2152" s="67">
        <v>4252</v>
      </c>
      <c r="B2152" s="4" t="s">
        <v>4663</v>
      </c>
      <c r="C2152" s="4" t="s">
        <v>5324</v>
      </c>
      <c r="D2152" s="4" t="s">
        <v>5786</v>
      </c>
      <c r="E2152" s="4" t="s">
        <v>4692</v>
      </c>
      <c r="F2152" s="4" t="s">
        <v>4695</v>
      </c>
      <c r="G2152" s="4" t="s">
        <v>5782</v>
      </c>
      <c r="H2152" s="4" t="s">
        <v>4638</v>
      </c>
      <c r="I2152" s="10" t="s">
        <v>4</v>
      </c>
      <c r="J2152" s="10" t="s">
        <v>21</v>
      </c>
      <c r="K2152" s="4" t="s">
        <v>184</v>
      </c>
      <c r="L2152" s="4" t="s">
        <v>1531</v>
      </c>
      <c r="M2152" s="4" t="s">
        <v>4792</v>
      </c>
      <c r="N2152" s="4" t="s">
        <v>4792</v>
      </c>
      <c r="O2152" s="4" t="s">
        <v>5722</v>
      </c>
      <c r="P2152" s="11">
        <v>43067</v>
      </c>
      <c r="Q2152" s="11">
        <v>43067</v>
      </c>
      <c r="R2152" s="52">
        <v>1259</v>
      </c>
      <c r="S2152" s="52">
        <v>6295</v>
      </c>
      <c r="T2152" s="155">
        <v>0</v>
      </c>
      <c r="U2152" s="155">
        <v>0</v>
      </c>
      <c r="V2152" s="155">
        <v>0</v>
      </c>
      <c r="W2152" s="155">
        <v>0</v>
      </c>
      <c r="X2152" s="155">
        <v>0</v>
      </c>
      <c r="Y2152" s="155">
        <v>0</v>
      </c>
      <c r="Z2152" s="155"/>
      <c r="AA2152" s="156" t="s">
        <v>5786</v>
      </c>
      <c r="AB2152" s="156"/>
      <c r="AC2152" s="157"/>
      <c r="AD2152" s="4"/>
      <c r="AE2152" s="131">
        <f>INDEX(Where!$B$2:$B$8,MATCH('4W'!I2152,DivisionList,0))</f>
        <v>20</v>
      </c>
      <c r="AF2152" s="131">
        <f>INDEX(Where!$F$2:$F$65,MATCH('4W'!J2152,DistrictList,0))</f>
        <v>2022</v>
      </c>
      <c r="AG2152" s="131">
        <f>IF(K2152&lt;&gt;"",INDEX(Where!$K$2:$K$545,MATCH('4W'!K2152,UpazilaList,0)),"")</f>
        <v>202294</v>
      </c>
      <c r="AH2152" s="141">
        <f t="array" ref="AH2152">IF(L2152&lt;&gt;"",INDEX(Where!$Q$2:$Q$5167,MATCH('4W'!K2152&amp;'4W'!L2152,Where!$O$2:$O$5167&amp;Where!$P$2:$P$5167,0)),"")</f>
        <v>20229447</v>
      </c>
      <c r="AI2152" s="198" t="str">
        <f>IF(Table1[[#This Row],[SSID]]="", "..", Table1[[#This Row],[District]]&amp;", "&amp;Table1[[#This Row],[Upazila]]&amp;", "&amp;Table1[[#This Row],[Union]]&amp;", "&amp;Table1[[#This Row],[Location Camp]])</f>
        <v>Cox's Bazar, Ukhia, Raja Palong, Kutupalong RC</v>
      </c>
    </row>
    <row r="2153" spans="1:35" x14ac:dyDescent="0.35">
      <c r="A2153" s="67">
        <v>4253</v>
      </c>
      <c r="B2153" s="4" t="s">
        <v>4663</v>
      </c>
      <c r="C2153" s="4" t="s">
        <v>5324</v>
      </c>
      <c r="D2153" s="4" t="s">
        <v>5786</v>
      </c>
      <c r="E2153" s="4" t="s">
        <v>4692</v>
      </c>
      <c r="F2153" s="4" t="s">
        <v>4695</v>
      </c>
      <c r="G2153" s="4" t="s">
        <v>5782</v>
      </c>
      <c r="H2153" s="4" t="s">
        <v>4638</v>
      </c>
      <c r="I2153" s="10" t="s">
        <v>4</v>
      </c>
      <c r="J2153" s="10" t="s">
        <v>21</v>
      </c>
      <c r="K2153" s="4" t="s">
        <v>184</v>
      </c>
      <c r="L2153" s="4" t="s">
        <v>1531</v>
      </c>
      <c r="M2153" s="4" t="s">
        <v>4792</v>
      </c>
      <c r="N2153" s="4" t="s">
        <v>4792</v>
      </c>
      <c r="O2153" s="4" t="s">
        <v>5722</v>
      </c>
      <c r="P2153" s="11">
        <v>43068</v>
      </c>
      <c r="Q2153" s="11">
        <v>43068</v>
      </c>
      <c r="R2153" s="52">
        <v>500</v>
      </c>
      <c r="S2153" s="52">
        <v>2500</v>
      </c>
      <c r="T2153" s="155">
        <v>0</v>
      </c>
      <c r="U2153" s="155">
        <v>0</v>
      </c>
      <c r="V2153" s="155">
        <v>0</v>
      </c>
      <c r="W2153" s="155">
        <v>0</v>
      </c>
      <c r="X2153" s="155">
        <v>0</v>
      </c>
      <c r="Y2153" s="155">
        <v>0</v>
      </c>
      <c r="Z2153" s="155"/>
      <c r="AA2153" s="156" t="s">
        <v>5786</v>
      </c>
      <c r="AB2153" s="156"/>
      <c r="AC2153" s="157"/>
      <c r="AD2153" s="4"/>
      <c r="AE2153" s="131">
        <f>INDEX(Where!$B$2:$B$8,MATCH('4W'!I2153,DivisionList,0))</f>
        <v>20</v>
      </c>
      <c r="AF2153" s="131">
        <f>INDEX(Where!$F$2:$F$65,MATCH('4W'!J2153,DistrictList,0))</f>
        <v>2022</v>
      </c>
      <c r="AG2153" s="131">
        <f>IF(K2153&lt;&gt;"",INDEX(Where!$K$2:$K$545,MATCH('4W'!K2153,UpazilaList,0)),"")</f>
        <v>202294</v>
      </c>
      <c r="AH2153" s="141">
        <f t="array" ref="AH2153">IF(L2153&lt;&gt;"",INDEX(Where!$Q$2:$Q$5167,MATCH('4W'!K2153&amp;'4W'!L2153,Where!$O$2:$O$5167&amp;Where!$P$2:$P$5167,0)),"")</f>
        <v>20229447</v>
      </c>
      <c r="AI2153" s="198" t="str">
        <f>IF(Table1[[#This Row],[SSID]]="", "..", Table1[[#This Row],[District]]&amp;", "&amp;Table1[[#This Row],[Upazila]]&amp;", "&amp;Table1[[#This Row],[Union]]&amp;", "&amp;Table1[[#This Row],[Location Camp]])</f>
        <v>Cox's Bazar, Ukhia, Raja Palong, Kutupalong RC</v>
      </c>
    </row>
    <row r="2154" spans="1:35" x14ac:dyDescent="0.35">
      <c r="A2154" s="67">
        <v>4254</v>
      </c>
      <c r="B2154" s="4" t="s">
        <v>4663</v>
      </c>
      <c r="C2154" s="4" t="s">
        <v>5324</v>
      </c>
      <c r="D2154" s="4" t="s">
        <v>5786</v>
      </c>
      <c r="E2154" s="4" t="s">
        <v>4692</v>
      </c>
      <c r="F2154" s="4" t="s">
        <v>4695</v>
      </c>
      <c r="G2154" s="4" t="s">
        <v>5782</v>
      </c>
      <c r="H2154" s="4" t="s">
        <v>4638</v>
      </c>
      <c r="I2154" s="10" t="s">
        <v>4</v>
      </c>
      <c r="J2154" s="10" t="s">
        <v>21</v>
      </c>
      <c r="K2154" s="4" t="s">
        <v>184</v>
      </c>
      <c r="L2154" s="4" t="s">
        <v>1531</v>
      </c>
      <c r="M2154" s="4" t="s">
        <v>4792</v>
      </c>
      <c r="N2154" s="4" t="s">
        <v>4792</v>
      </c>
      <c r="O2154" s="4" t="s">
        <v>5722</v>
      </c>
      <c r="P2154" s="11">
        <v>43062</v>
      </c>
      <c r="Q2154" s="11">
        <v>43062</v>
      </c>
      <c r="R2154" s="52">
        <v>834</v>
      </c>
      <c r="S2154" s="52">
        <v>4170</v>
      </c>
      <c r="T2154" s="155">
        <v>0</v>
      </c>
      <c r="U2154" s="155">
        <v>0</v>
      </c>
      <c r="V2154" s="155">
        <v>0</v>
      </c>
      <c r="W2154" s="155">
        <v>0</v>
      </c>
      <c r="X2154" s="155">
        <v>0</v>
      </c>
      <c r="Y2154" s="155">
        <v>0</v>
      </c>
      <c r="Z2154" s="155"/>
      <c r="AA2154" s="156" t="s">
        <v>5786</v>
      </c>
      <c r="AB2154" s="156"/>
      <c r="AC2154" s="157"/>
      <c r="AD2154" s="4"/>
      <c r="AE2154" s="131">
        <f>INDEX(Where!$B$2:$B$8,MATCH('4W'!I2154,DivisionList,0))</f>
        <v>20</v>
      </c>
      <c r="AF2154" s="131">
        <f>INDEX(Where!$F$2:$F$65,MATCH('4W'!J2154,DistrictList,0))</f>
        <v>2022</v>
      </c>
      <c r="AG2154" s="131">
        <f>IF(K2154&lt;&gt;"",INDEX(Where!$K$2:$K$545,MATCH('4W'!K2154,UpazilaList,0)),"")</f>
        <v>202294</v>
      </c>
      <c r="AH2154" s="141">
        <f t="array" ref="AH2154">IF(L2154&lt;&gt;"",INDEX(Where!$Q$2:$Q$5167,MATCH('4W'!K2154&amp;'4W'!L2154,Where!$O$2:$O$5167&amp;Where!$P$2:$P$5167,0)),"")</f>
        <v>20229447</v>
      </c>
      <c r="AI2154" s="198" t="str">
        <f>IF(Table1[[#This Row],[SSID]]="", "..", Table1[[#This Row],[District]]&amp;", "&amp;Table1[[#This Row],[Upazila]]&amp;", "&amp;Table1[[#This Row],[Union]]&amp;", "&amp;Table1[[#This Row],[Location Camp]])</f>
        <v>Cox's Bazar, Ukhia, Raja Palong, Kutupalong RC</v>
      </c>
    </row>
    <row r="2155" spans="1:35" x14ac:dyDescent="0.35">
      <c r="A2155" s="67">
        <v>4255</v>
      </c>
      <c r="B2155" s="4" t="s">
        <v>4663</v>
      </c>
      <c r="C2155" s="4" t="s">
        <v>5324</v>
      </c>
      <c r="D2155" s="4" t="s">
        <v>5786</v>
      </c>
      <c r="E2155" s="4" t="s">
        <v>4692</v>
      </c>
      <c r="F2155" s="4" t="s">
        <v>4695</v>
      </c>
      <c r="G2155" s="4" t="s">
        <v>5782</v>
      </c>
      <c r="H2155" s="4" t="s">
        <v>4638</v>
      </c>
      <c r="I2155" s="10" t="s">
        <v>4</v>
      </c>
      <c r="J2155" s="10" t="s">
        <v>21</v>
      </c>
      <c r="K2155" s="4" t="s">
        <v>184</v>
      </c>
      <c r="L2155" s="4" t="s">
        <v>1531</v>
      </c>
      <c r="M2155" s="4" t="s">
        <v>4792</v>
      </c>
      <c r="N2155" s="4" t="s">
        <v>4792</v>
      </c>
      <c r="O2155" s="4" t="s">
        <v>5722</v>
      </c>
      <c r="P2155" s="11">
        <v>43064</v>
      </c>
      <c r="Q2155" s="11">
        <v>43064</v>
      </c>
      <c r="R2155" s="52">
        <v>1238</v>
      </c>
      <c r="S2155" s="52">
        <v>6190</v>
      </c>
      <c r="T2155" s="155">
        <v>0</v>
      </c>
      <c r="U2155" s="155">
        <v>0</v>
      </c>
      <c r="V2155" s="155">
        <v>0</v>
      </c>
      <c r="W2155" s="155">
        <v>0</v>
      </c>
      <c r="X2155" s="155">
        <v>0</v>
      </c>
      <c r="Y2155" s="155">
        <v>0</v>
      </c>
      <c r="Z2155" s="155"/>
      <c r="AA2155" s="156" t="s">
        <v>5786</v>
      </c>
      <c r="AB2155" s="156"/>
      <c r="AC2155" s="157"/>
      <c r="AD2155" s="4"/>
      <c r="AE2155" s="131">
        <f>INDEX(Where!$B$2:$B$8,MATCH('4W'!I2155,DivisionList,0))</f>
        <v>20</v>
      </c>
      <c r="AF2155" s="131">
        <f>INDEX(Where!$F$2:$F$65,MATCH('4W'!J2155,DistrictList,0))</f>
        <v>2022</v>
      </c>
      <c r="AG2155" s="131">
        <f>IF(K2155&lt;&gt;"",INDEX(Where!$K$2:$K$545,MATCH('4W'!K2155,UpazilaList,0)),"")</f>
        <v>202294</v>
      </c>
      <c r="AH2155" s="141">
        <f t="array" ref="AH2155">IF(L2155&lt;&gt;"",INDEX(Where!$Q$2:$Q$5167,MATCH('4W'!K2155&amp;'4W'!L2155,Where!$O$2:$O$5167&amp;Where!$P$2:$P$5167,0)),"")</f>
        <v>20229447</v>
      </c>
      <c r="AI2155" s="198" t="str">
        <f>IF(Table1[[#This Row],[SSID]]="", "..", Table1[[#This Row],[District]]&amp;", "&amp;Table1[[#This Row],[Upazila]]&amp;", "&amp;Table1[[#This Row],[Union]]&amp;", "&amp;Table1[[#This Row],[Location Camp]])</f>
        <v>Cox's Bazar, Ukhia, Raja Palong, Kutupalong RC</v>
      </c>
    </row>
    <row r="2156" spans="1:35" x14ac:dyDescent="0.35">
      <c r="A2156" s="67">
        <v>4256</v>
      </c>
      <c r="B2156" s="4" t="s">
        <v>4663</v>
      </c>
      <c r="C2156" s="4" t="s">
        <v>5324</v>
      </c>
      <c r="D2156" s="4" t="s">
        <v>5786</v>
      </c>
      <c r="E2156" s="4" t="s">
        <v>4692</v>
      </c>
      <c r="F2156" s="4" t="s">
        <v>4695</v>
      </c>
      <c r="G2156" s="4" t="s">
        <v>5782</v>
      </c>
      <c r="H2156" s="4" t="s">
        <v>4638</v>
      </c>
      <c r="I2156" s="10" t="s">
        <v>4</v>
      </c>
      <c r="J2156" s="10" t="s">
        <v>21</v>
      </c>
      <c r="K2156" s="4" t="s">
        <v>184</v>
      </c>
      <c r="L2156" s="4" t="s">
        <v>1531</v>
      </c>
      <c r="M2156" s="4" t="s">
        <v>4792</v>
      </c>
      <c r="N2156" s="4" t="s">
        <v>4792</v>
      </c>
      <c r="O2156" s="4" t="s">
        <v>5722</v>
      </c>
      <c r="P2156" s="11">
        <v>43065</v>
      </c>
      <c r="Q2156" s="11">
        <v>43065</v>
      </c>
      <c r="R2156" s="52">
        <v>1251</v>
      </c>
      <c r="S2156" s="52">
        <v>6255</v>
      </c>
      <c r="T2156" s="155">
        <v>0</v>
      </c>
      <c r="U2156" s="155">
        <v>0</v>
      </c>
      <c r="V2156" s="155">
        <v>0</v>
      </c>
      <c r="W2156" s="155">
        <v>0</v>
      </c>
      <c r="X2156" s="155">
        <v>0</v>
      </c>
      <c r="Y2156" s="155">
        <v>0</v>
      </c>
      <c r="Z2156" s="155"/>
      <c r="AA2156" s="156" t="s">
        <v>5786</v>
      </c>
      <c r="AB2156" s="156"/>
      <c r="AC2156" s="157"/>
      <c r="AD2156" s="4"/>
      <c r="AE2156" s="131">
        <f>INDEX(Where!$B$2:$B$8,MATCH('4W'!I2156,DivisionList,0))</f>
        <v>20</v>
      </c>
      <c r="AF2156" s="131">
        <f>INDEX(Where!$F$2:$F$65,MATCH('4W'!J2156,DistrictList,0))</f>
        <v>2022</v>
      </c>
      <c r="AG2156" s="131">
        <f>IF(K2156&lt;&gt;"",INDEX(Where!$K$2:$K$545,MATCH('4W'!K2156,UpazilaList,0)),"")</f>
        <v>202294</v>
      </c>
      <c r="AH2156" s="141">
        <f t="array" ref="AH2156">IF(L2156&lt;&gt;"",INDEX(Where!$Q$2:$Q$5167,MATCH('4W'!K2156&amp;'4W'!L2156,Where!$O$2:$O$5167&amp;Where!$P$2:$P$5167,0)),"")</f>
        <v>20229447</v>
      </c>
      <c r="AI2156" s="198" t="str">
        <f>IF(Table1[[#This Row],[SSID]]="", "..", Table1[[#This Row],[District]]&amp;", "&amp;Table1[[#This Row],[Upazila]]&amp;", "&amp;Table1[[#This Row],[Union]]&amp;", "&amp;Table1[[#This Row],[Location Camp]])</f>
        <v>Cox's Bazar, Ukhia, Raja Palong, Kutupalong RC</v>
      </c>
    </row>
    <row r="2157" spans="1:35" x14ac:dyDescent="0.35">
      <c r="A2157" s="67">
        <v>4257</v>
      </c>
      <c r="B2157" s="4" t="s">
        <v>4663</v>
      </c>
      <c r="C2157" s="4" t="s">
        <v>5324</v>
      </c>
      <c r="D2157" s="4" t="s">
        <v>5786</v>
      </c>
      <c r="E2157" s="4" t="s">
        <v>4692</v>
      </c>
      <c r="F2157" s="4" t="s">
        <v>4695</v>
      </c>
      <c r="G2157" s="4" t="s">
        <v>5782</v>
      </c>
      <c r="H2157" s="4" t="s">
        <v>4638</v>
      </c>
      <c r="I2157" s="10" t="s">
        <v>4</v>
      </c>
      <c r="J2157" s="10" t="s">
        <v>21</v>
      </c>
      <c r="K2157" s="4" t="s">
        <v>184</v>
      </c>
      <c r="L2157" s="4" t="s">
        <v>1531</v>
      </c>
      <c r="M2157" s="4" t="s">
        <v>4792</v>
      </c>
      <c r="N2157" s="4" t="s">
        <v>4792</v>
      </c>
      <c r="O2157" s="4" t="s">
        <v>5722</v>
      </c>
      <c r="P2157" s="11">
        <v>43066</v>
      </c>
      <c r="Q2157" s="11">
        <v>43066</v>
      </c>
      <c r="R2157" s="52">
        <v>1190</v>
      </c>
      <c r="S2157" s="52">
        <v>5950</v>
      </c>
      <c r="T2157" s="155">
        <v>0</v>
      </c>
      <c r="U2157" s="155">
        <v>0</v>
      </c>
      <c r="V2157" s="155">
        <v>0</v>
      </c>
      <c r="W2157" s="155">
        <v>0</v>
      </c>
      <c r="X2157" s="155">
        <v>0</v>
      </c>
      <c r="Y2157" s="155">
        <v>0</v>
      </c>
      <c r="Z2157" s="155"/>
      <c r="AA2157" s="156" t="s">
        <v>5786</v>
      </c>
      <c r="AB2157" s="156"/>
      <c r="AC2157" s="157"/>
      <c r="AD2157" s="4"/>
      <c r="AE2157" s="131">
        <f>INDEX(Where!$B$2:$B$8,MATCH('4W'!I2157,DivisionList,0))</f>
        <v>20</v>
      </c>
      <c r="AF2157" s="131">
        <f>INDEX(Where!$F$2:$F$65,MATCH('4W'!J2157,DistrictList,0))</f>
        <v>2022</v>
      </c>
      <c r="AG2157" s="131">
        <f>IF(K2157&lt;&gt;"",INDEX(Where!$K$2:$K$545,MATCH('4W'!K2157,UpazilaList,0)),"")</f>
        <v>202294</v>
      </c>
      <c r="AH2157" s="141">
        <f t="array" ref="AH2157">IF(L2157&lt;&gt;"",INDEX(Where!$Q$2:$Q$5167,MATCH('4W'!K2157&amp;'4W'!L2157,Where!$O$2:$O$5167&amp;Where!$P$2:$P$5167,0)),"")</f>
        <v>20229447</v>
      </c>
      <c r="AI2157" s="198" t="str">
        <f>IF(Table1[[#This Row],[SSID]]="", "..", Table1[[#This Row],[District]]&amp;", "&amp;Table1[[#This Row],[Upazila]]&amp;", "&amp;Table1[[#This Row],[Union]]&amp;", "&amp;Table1[[#This Row],[Location Camp]])</f>
        <v>Cox's Bazar, Ukhia, Raja Palong, Kutupalong RC</v>
      </c>
    </row>
    <row r="2158" spans="1:35" x14ac:dyDescent="0.35">
      <c r="A2158" s="67">
        <v>4258</v>
      </c>
      <c r="B2158" s="4" t="s">
        <v>4663</v>
      </c>
      <c r="C2158" s="4" t="s">
        <v>5324</v>
      </c>
      <c r="D2158" s="4" t="s">
        <v>5786</v>
      </c>
      <c r="E2158" s="4" t="s">
        <v>4692</v>
      </c>
      <c r="F2158" s="4" t="s">
        <v>4695</v>
      </c>
      <c r="G2158" s="4" t="s">
        <v>5782</v>
      </c>
      <c r="H2158" s="4" t="s">
        <v>4638</v>
      </c>
      <c r="I2158" s="10" t="s">
        <v>4</v>
      </c>
      <c r="J2158" s="10" t="s">
        <v>21</v>
      </c>
      <c r="K2158" s="4" t="s">
        <v>184</v>
      </c>
      <c r="L2158" s="4" t="s">
        <v>1531</v>
      </c>
      <c r="M2158" s="4" t="s">
        <v>4792</v>
      </c>
      <c r="N2158" s="4" t="s">
        <v>4792</v>
      </c>
      <c r="O2158" s="4" t="s">
        <v>5722</v>
      </c>
      <c r="P2158" s="11">
        <v>43067</v>
      </c>
      <c r="Q2158" s="11">
        <v>43067</v>
      </c>
      <c r="R2158" s="52">
        <v>1259</v>
      </c>
      <c r="S2158" s="52">
        <v>6295</v>
      </c>
      <c r="T2158" s="155">
        <v>0</v>
      </c>
      <c r="U2158" s="155">
        <v>0</v>
      </c>
      <c r="V2158" s="155">
        <v>0</v>
      </c>
      <c r="W2158" s="155">
        <v>0</v>
      </c>
      <c r="X2158" s="155">
        <v>0</v>
      </c>
      <c r="Y2158" s="155">
        <v>0</v>
      </c>
      <c r="Z2158" s="155"/>
      <c r="AA2158" s="156" t="s">
        <v>5786</v>
      </c>
      <c r="AB2158" s="156"/>
      <c r="AC2158" s="157"/>
      <c r="AD2158" s="4"/>
      <c r="AE2158" s="131">
        <f>INDEX(Where!$B$2:$B$8,MATCH('4W'!I2158,DivisionList,0))</f>
        <v>20</v>
      </c>
      <c r="AF2158" s="131">
        <f>INDEX(Where!$F$2:$F$65,MATCH('4W'!J2158,DistrictList,0))</f>
        <v>2022</v>
      </c>
      <c r="AG2158" s="131">
        <f>IF(K2158&lt;&gt;"",INDEX(Where!$K$2:$K$545,MATCH('4W'!K2158,UpazilaList,0)),"")</f>
        <v>202294</v>
      </c>
      <c r="AH2158" s="141">
        <f t="array" ref="AH2158">IF(L2158&lt;&gt;"",INDEX(Where!$Q$2:$Q$5167,MATCH('4W'!K2158&amp;'4W'!L2158,Where!$O$2:$O$5167&amp;Where!$P$2:$P$5167,0)),"")</f>
        <v>20229447</v>
      </c>
      <c r="AI2158" s="198" t="str">
        <f>IF(Table1[[#This Row],[SSID]]="", "..", Table1[[#This Row],[District]]&amp;", "&amp;Table1[[#This Row],[Upazila]]&amp;", "&amp;Table1[[#This Row],[Union]]&amp;", "&amp;Table1[[#This Row],[Location Camp]])</f>
        <v>Cox's Bazar, Ukhia, Raja Palong, Kutupalong RC</v>
      </c>
    </row>
    <row r="2159" spans="1:35" x14ac:dyDescent="0.35">
      <c r="A2159" s="67">
        <v>4259</v>
      </c>
      <c r="B2159" s="4" t="s">
        <v>4663</v>
      </c>
      <c r="C2159" s="4" t="s">
        <v>5324</v>
      </c>
      <c r="D2159" s="4" t="s">
        <v>5786</v>
      </c>
      <c r="E2159" s="4" t="s">
        <v>4692</v>
      </c>
      <c r="F2159" s="4" t="s">
        <v>4695</v>
      </c>
      <c r="G2159" s="4" t="s">
        <v>5782</v>
      </c>
      <c r="H2159" s="4" t="s">
        <v>4638</v>
      </c>
      <c r="I2159" s="10" t="s">
        <v>4</v>
      </c>
      <c r="J2159" s="10" t="s">
        <v>21</v>
      </c>
      <c r="K2159" s="4" t="s">
        <v>184</v>
      </c>
      <c r="L2159" s="4" t="s">
        <v>1531</v>
      </c>
      <c r="M2159" s="4" t="s">
        <v>4792</v>
      </c>
      <c r="N2159" s="4" t="s">
        <v>4792</v>
      </c>
      <c r="O2159" s="4" t="s">
        <v>5722</v>
      </c>
      <c r="P2159" s="11">
        <v>43068</v>
      </c>
      <c r="Q2159" s="11">
        <v>43068</v>
      </c>
      <c r="R2159" s="52">
        <v>500</v>
      </c>
      <c r="S2159" s="52">
        <v>2500</v>
      </c>
      <c r="T2159" s="155">
        <v>0</v>
      </c>
      <c r="U2159" s="155">
        <v>0</v>
      </c>
      <c r="V2159" s="155">
        <v>0</v>
      </c>
      <c r="W2159" s="155">
        <v>0</v>
      </c>
      <c r="X2159" s="155">
        <v>0</v>
      </c>
      <c r="Y2159" s="155">
        <v>0</v>
      </c>
      <c r="Z2159" s="155"/>
      <c r="AA2159" s="156" t="s">
        <v>5786</v>
      </c>
      <c r="AB2159" s="156"/>
      <c r="AC2159" s="157"/>
      <c r="AD2159" s="4"/>
      <c r="AE2159" s="131">
        <f>INDEX(Where!$B$2:$B$8,MATCH('4W'!I2159,DivisionList,0))</f>
        <v>20</v>
      </c>
      <c r="AF2159" s="131">
        <f>INDEX(Where!$F$2:$F$65,MATCH('4W'!J2159,DistrictList,0))</f>
        <v>2022</v>
      </c>
      <c r="AG2159" s="131">
        <f>IF(K2159&lt;&gt;"",INDEX(Where!$K$2:$K$545,MATCH('4W'!K2159,UpazilaList,0)),"")</f>
        <v>202294</v>
      </c>
      <c r="AH2159" s="141">
        <f t="array" ref="AH2159">IF(L2159&lt;&gt;"",INDEX(Where!$Q$2:$Q$5167,MATCH('4W'!K2159&amp;'4W'!L2159,Where!$O$2:$O$5167&amp;Where!$P$2:$P$5167,0)),"")</f>
        <v>20229447</v>
      </c>
      <c r="AI2159" s="198" t="str">
        <f>IF(Table1[[#This Row],[SSID]]="", "..", Table1[[#This Row],[District]]&amp;", "&amp;Table1[[#This Row],[Upazila]]&amp;", "&amp;Table1[[#This Row],[Union]]&amp;", "&amp;Table1[[#This Row],[Location Camp]])</f>
        <v>Cox's Bazar, Ukhia, Raja Palong, Kutupalong RC</v>
      </c>
    </row>
    <row r="2160" spans="1:35" x14ac:dyDescent="0.35">
      <c r="A2160" s="67">
        <v>4272</v>
      </c>
      <c r="B2160" s="4" t="s">
        <v>4663</v>
      </c>
      <c r="C2160" s="4" t="s">
        <v>5324</v>
      </c>
      <c r="D2160" s="4" t="s">
        <v>5786</v>
      </c>
      <c r="E2160" s="4" t="s">
        <v>4692</v>
      </c>
      <c r="F2160" s="4" t="s">
        <v>4695</v>
      </c>
      <c r="G2160" s="4" t="s">
        <v>5782</v>
      </c>
      <c r="H2160" s="4" t="s">
        <v>4638</v>
      </c>
      <c r="I2160" s="10" t="s">
        <v>4</v>
      </c>
      <c r="J2160" s="10" t="s">
        <v>21</v>
      </c>
      <c r="K2160" s="4" t="s">
        <v>184</v>
      </c>
      <c r="L2160" s="4" t="s">
        <v>1531</v>
      </c>
      <c r="M2160" s="4" t="s">
        <v>4792</v>
      </c>
      <c r="N2160" s="4" t="s">
        <v>4792</v>
      </c>
      <c r="O2160" s="4" t="s">
        <v>5722</v>
      </c>
      <c r="P2160" s="11">
        <v>43062</v>
      </c>
      <c r="Q2160" s="11">
        <v>43062</v>
      </c>
      <c r="R2160" s="52">
        <v>1848</v>
      </c>
      <c r="S2160" s="52">
        <v>0</v>
      </c>
      <c r="T2160" s="155">
        <v>0</v>
      </c>
      <c r="U2160" s="155">
        <v>0</v>
      </c>
      <c r="V2160" s="155">
        <v>0</v>
      </c>
      <c r="W2160" s="155">
        <v>0</v>
      </c>
      <c r="X2160" s="155">
        <v>0</v>
      </c>
      <c r="Y2160" s="155">
        <v>0</v>
      </c>
      <c r="Z2160" s="155"/>
      <c r="AA2160" s="156" t="s">
        <v>5786</v>
      </c>
      <c r="AB2160" s="156"/>
      <c r="AC2160" s="157"/>
      <c r="AD2160" s="4"/>
      <c r="AE2160" s="131">
        <f>INDEX(Where!$B$2:$B$8,MATCH('4W'!I2160,DivisionList,0))</f>
        <v>20</v>
      </c>
      <c r="AF2160" s="131">
        <f>INDEX(Where!$F$2:$F$65,MATCH('4W'!J2160,DistrictList,0))</f>
        <v>2022</v>
      </c>
      <c r="AG2160" s="131">
        <f>IF(K2160&lt;&gt;"",INDEX(Where!$K$2:$K$545,MATCH('4W'!K2160,UpazilaList,0)),"")</f>
        <v>202294</v>
      </c>
      <c r="AH2160" s="141">
        <f t="array" ref="AH2160">IF(L2160&lt;&gt;"",INDEX(Where!$Q$2:$Q$5167,MATCH('4W'!K2160&amp;'4W'!L2160,Where!$O$2:$O$5167&amp;Where!$P$2:$P$5167,0)),"")</f>
        <v>20229447</v>
      </c>
      <c r="AI2160" s="198" t="str">
        <f>IF(Table1[[#This Row],[SSID]]="", "..", Table1[[#This Row],[District]]&amp;", "&amp;Table1[[#This Row],[Upazila]]&amp;", "&amp;Table1[[#This Row],[Union]]&amp;", "&amp;Table1[[#This Row],[Location Camp]])</f>
        <v>Cox's Bazar, Ukhia, Raja Palong, Kutupalong RC</v>
      </c>
    </row>
    <row r="2161" spans="1:35" x14ac:dyDescent="0.35">
      <c r="A2161" s="67">
        <v>4273</v>
      </c>
      <c r="B2161" s="4" t="s">
        <v>4663</v>
      </c>
      <c r="C2161" s="4" t="s">
        <v>5324</v>
      </c>
      <c r="D2161" s="4" t="s">
        <v>5786</v>
      </c>
      <c r="E2161" s="4" t="s">
        <v>4692</v>
      </c>
      <c r="F2161" s="4" t="s">
        <v>4695</v>
      </c>
      <c r="G2161" s="4" t="s">
        <v>5782</v>
      </c>
      <c r="H2161" s="4" t="s">
        <v>4638</v>
      </c>
      <c r="I2161" s="10" t="s">
        <v>4</v>
      </c>
      <c r="J2161" s="10" t="s">
        <v>21</v>
      </c>
      <c r="K2161" s="4" t="s">
        <v>184</v>
      </c>
      <c r="L2161" s="4" t="s">
        <v>1531</v>
      </c>
      <c r="M2161" s="4" t="s">
        <v>4792</v>
      </c>
      <c r="N2161" s="4" t="s">
        <v>4792</v>
      </c>
      <c r="O2161" s="4" t="s">
        <v>5722</v>
      </c>
      <c r="P2161" s="11">
        <v>43063</v>
      </c>
      <c r="Q2161" s="11">
        <v>43063</v>
      </c>
      <c r="R2161" s="52">
        <v>78</v>
      </c>
      <c r="S2161" s="52">
        <v>0</v>
      </c>
      <c r="T2161" s="155">
        <v>0</v>
      </c>
      <c r="U2161" s="155">
        <v>0</v>
      </c>
      <c r="V2161" s="155">
        <v>0</v>
      </c>
      <c r="W2161" s="155">
        <v>0</v>
      </c>
      <c r="X2161" s="155">
        <v>0</v>
      </c>
      <c r="Y2161" s="155">
        <v>0</v>
      </c>
      <c r="Z2161" s="155"/>
      <c r="AA2161" s="156" t="s">
        <v>5786</v>
      </c>
      <c r="AB2161" s="156"/>
      <c r="AC2161" s="157"/>
      <c r="AD2161" s="4"/>
      <c r="AE2161" s="131">
        <f>INDEX(Where!$B$2:$B$8,MATCH('4W'!I2161,DivisionList,0))</f>
        <v>20</v>
      </c>
      <c r="AF2161" s="131">
        <f>INDEX(Where!$F$2:$F$65,MATCH('4W'!J2161,DistrictList,0))</f>
        <v>2022</v>
      </c>
      <c r="AG2161" s="131">
        <f>IF(K2161&lt;&gt;"",INDEX(Where!$K$2:$K$545,MATCH('4W'!K2161,UpazilaList,0)),"")</f>
        <v>202294</v>
      </c>
      <c r="AH2161" s="141">
        <f t="array" ref="AH2161">IF(L2161&lt;&gt;"",INDEX(Where!$Q$2:$Q$5167,MATCH('4W'!K2161&amp;'4W'!L2161,Where!$O$2:$O$5167&amp;Where!$P$2:$P$5167,0)),"")</f>
        <v>20229447</v>
      </c>
      <c r="AI2161" s="198" t="str">
        <f>IF(Table1[[#This Row],[SSID]]="", "..", Table1[[#This Row],[District]]&amp;", "&amp;Table1[[#This Row],[Upazila]]&amp;", "&amp;Table1[[#This Row],[Union]]&amp;", "&amp;Table1[[#This Row],[Location Camp]])</f>
        <v>Cox's Bazar, Ukhia, Raja Palong, Kutupalong RC</v>
      </c>
    </row>
    <row r="2162" spans="1:35" x14ac:dyDescent="0.35">
      <c r="A2162" s="67">
        <v>4274</v>
      </c>
      <c r="B2162" s="4" t="s">
        <v>4663</v>
      </c>
      <c r="C2162" s="4" t="s">
        <v>5324</v>
      </c>
      <c r="D2162" s="4" t="s">
        <v>5786</v>
      </c>
      <c r="E2162" s="4" t="s">
        <v>4692</v>
      </c>
      <c r="F2162" s="4" t="s">
        <v>4695</v>
      </c>
      <c r="G2162" s="4" t="s">
        <v>5782</v>
      </c>
      <c r="H2162" s="4" t="s">
        <v>4638</v>
      </c>
      <c r="I2162" s="10" t="s">
        <v>4</v>
      </c>
      <c r="J2162" s="10" t="s">
        <v>21</v>
      </c>
      <c r="K2162" s="4" t="s">
        <v>184</v>
      </c>
      <c r="L2162" s="4" t="s">
        <v>1531</v>
      </c>
      <c r="M2162" s="4" t="s">
        <v>4792</v>
      </c>
      <c r="N2162" s="4" t="s">
        <v>4792</v>
      </c>
      <c r="O2162" s="4" t="s">
        <v>5722</v>
      </c>
      <c r="P2162" s="11">
        <v>43064</v>
      </c>
      <c r="Q2162" s="11">
        <v>43064</v>
      </c>
      <c r="R2162" s="52">
        <v>2549</v>
      </c>
      <c r="S2162" s="52">
        <v>0</v>
      </c>
      <c r="T2162" s="155">
        <v>0</v>
      </c>
      <c r="U2162" s="155">
        <v>0</v>
      </c>
      <c r="V2162" s="155">
        <v>0</v>
      </c>
      <c r="W2162" s="155">
        <v>0</v>
      </c>
      <c r="X2162" s="155">
        <v>0</v>
      </c>
      <c r="Y2162" s="155">
        <v>0</v>
      </c>
      <c r="Z2162" s="155"/>
      <c r="AA2162" s="156" t="s">
        <v>5786</v>
      </c>
      <c r="AB2162" s="156"/>
      <c r="AC2162" s="157"/>
      <c r="AD2162" s="4"/>
      <c r="AE2162" s="131">
        <f>INDEX(Where!$B$2:$B$8,MATCH('4W'!I2162,DivisionList,0))</f>
        <v>20</v>
      </c>
      <c r="AF2162" s="131">
        <f>INDEX(Where!$F$2:$F$65,MATCH('4W'!J2162,DistrictList,0))</f>
        <v>2022</v>
      </c>
      <c r="AG2162" s="131">
        <f>IF(K2162&lt;&gt;"",INDEX(Where!$K$2:$K$545,MATCH('4W'!K2162,UpazilaList,0)),"")</f>
        <v>202294</v>
      </c>
      <c r="AH2162" s="141">
        <f t="array" ref="AH2162">IF(L2162&lt;&gt;"",INDEX(Where!$Q$2:$Q$5167,MATCH('4W'!K2162&amp;'4W'!L2162,Where!$O$2:$O$5167&amp;Where!$P$2:$P$5167,0)),"")</f>
        <v>20229447</v>
      </c>
      <c r="AI2162" s="198" t="str">
        <f>IF(Table1[[#This Row],[SSID]]="", "..", Table1[[#This Row],[District]]&amp;", "&amp;Table1[[#This Row],[Upazila]]&amp;", "&amp;Table1[[#This Row],[Union]]&amp;", "&amp;Table1[[#This Row],[Location Camp]])</f>
        <v>Cox's Bazar, Ukhia, Raja Palong, Kutupalong RC</v>
      </c>
    </row>
    <row r="2163" spans="1:35" x14ac:dyDescent="0.35">
      <c r="A2163" s="67">
        <v>4275</v>
      </c>
      <c r="B2163" s="4" t="s">
        <v>4663</v>
      </c>
      <c r="C2163" s="4" t="s">
        <v>5324</v>
      </c>
      <c r="D2163" s="4" t="s">
        <v>5786</v>
      </c>
      <c r="E2163" s="4" t="s">
        <v>4692</v>
      </c>
      <c r="F2163" s="4" t="s">
        <v>4695</v>
      </c>
      <c r="G2163" s="4" t="s">
        <v>5782</v>
      </c>
      <c r="H2163" s="4" t="s">
        <v>4638</v>
      </c>
      <c r="I2163" s="10" t="s">
        <v>4</v>
      </c>
      <c r="J2163" s="10" t="s">
        <v>21</v>
      </c>
      <c r="K2163" s="4" t="s">
        <v>184</v>
      </c>
      <c r="L2163" s="4" t="s">
        <v>1531</v>
      </c>
      <c r="M2163" s="4" t="s">
        <v>4792</v>
      </c>
      <c r="N2163" s="4" t="s">
        <v>4792</v>
      </c>
      <c r="O2163" s="4" t="s">
        <v>5722</v>
      </c>
      <c r="P2163" s="11">
        <v>43065</v>
      </c>
      <c r="Q2163" s="11">
        <v>43065</v>
      </c>
      <c r="R2163" s="52">
        <v>2573</v>
      </c>
      <c r="S2163" s="52">
        <v>0</v>
      </c>
      <c r="T2163" s="155">
        <v>0</v>
      </c>
      <c r="U2163" s="155">
        <v>0</v>
      </c>
      <c r="V2163" s="155">
        <v>0</v>
      </c>
      <c r="W2163" s="155">
        <v>0</v>
      </c>
      <c r="X2163" s="155">
        <v>0</v>
      </c>
      <c r="Y2163" s="155">
        <v>0</v>
      </c>
      <c r="Z2163" s="155"/>
      <c r="AA2163" s="156" t="s">
        <v>5786</v>
      </c>
      <c r="AB2163" s="156"/>
      <c r="AC2163" s="157"/>
      <c r="AD2163" s="4"/>
      <c r="AE2163" s="131">
        <f>INDEX(Where!$B$2:$B$8,MATCH('4W'!I2163,DivisionList,0))</f>
        <v>20</v>
      </c>
      <c r="AF2163" s="131">
        <f>INDEX(Where!$F$2:$F$65,MATCH('4W'!J2163,DistrictList,0))</f>
        <v>2022</v>
      </c>
      <c r="AG2163" s="131">
        <f>IF(K2163&lt;&gt;"",INDEX(Where!$K$2:$K$545,MATCH('4W'!K2163,UpazilaList,0)),"")</f>
        <v>202294</v>
      </c>
      <c r="AH2163" s="141">
        <f t="array" ref="AH2163">IF(L2163&lt;&gt;"",INDEX(Where!$Q$2:$Q$5167,MATCH('4W'!K2163&amp;'4W'!L2163,Where!$O$2:$O$5167&amp;Where!$P$2:$P$5167,0)),"")</f>
        <v>20229447</v>
      </c>
      <c r="AI2163" s="198" t="str">
        <f>IF(Table1[[#This Row],[SSID]]="", "..", Table1[[#This Row],[District]]&amp;", "&amp;Table1[[#This Row],[Upazila]]&amp;", "&amp;Table1[[#This Row],[Union]]&amp;", "&amp;Table1[[#This Row],[Location Camp]])</f>
        <v>Cox's Bazar, Ukhia, Raja Palong, Kutupalong RC</v>
      </c>
    </row>
    <row r="2164" spans="1:35" x14ac:dyDescent="0.35">
      <c r="A2164" s="67">
        <v>4276</v>
      </c>
      <c r="B2164" s="4" t="s">
        <v>4663</v>
      </c>
      <c r="C2164" s="4" t="s">
        <v>5324</v>
      </c>
      <c r="D2164" s="4" t="s">
        <v>5786</v>
      </c>
      <c r="E2164" s="4" t="s">
        <v>4692</v>
      </c>
      <c r="F2164" s="4" t="s">
        <v>4695</v>
      </c>
      <c r="G2164" s="4" t="s">
        <v>5782</v>
      </c>
      <c r="H2164" s="4" t="s">
        <v>4638</v>
      </c>
      <c r="I2164" s="10" t="s">
        <v>4</v>
      </c>
      <c r="J2164" s="10" t="s">
        <v>21</v>
      </c>
      <c r="K2164" s="4" t="s">
        <v>184</v>
      </c>
      <c r="L2164" s="4" t="s">
        <v>1531</v>
      </c>
      <c r="M2164" s="4" t="s">
        <v>4792</v>
      </c>
      <c r="N2164" s="4" t="s">
        <v>4792</v>
      </c>
      <c r="O2164" s="4" t="s">
        <v>5722</v>
      </c>
      <c r="P2164" s="11">
        <v>43066</v>
      </c>
      <c r="Q2164" s="11">
        <v>43066</v>
      </c>
      <c r="R2164" s="52">
        <v>2560</v>
      </c>
      <c r="S2164" s="52">
        <v>0</v>
      </c>
      <c r="T2164" s="155">
        <v>0</v>
      </c>
      <c r="U2164" s="155">
        <v>0</v>
      </c>
      <c r="V2164" s="155">
        <v>0</v>
      </c>
      <c r="W2164" s="155">
        <v>0</v>
      </c>
      <c r="X2164" s="155">
        <v>0</v>
      </c>
      <c r="Y2164" s="155">
        <v>0</v>
      </c>
      <c r="Z2164" s="155"/>
      <c r="AA2164" s="156" t="s">
        <v>5786</v>
      </c>
      <c r="AB2164" s="156"/>
      <c r="AC2164" s="157"/>
      <c r="AD2164" s="4"/>
      <c r="AE2164" s="131">
        <f>INDEX(Where!$B$2:$B$8,MATCH('4W'!I2164,DivisionList,0))</f>
        <v>20</v>
      </c>
      <c r="AF2164" s="131">
        <f>INDEX(Where!$F$2:$F$65,MATCH('4W'!J2164,DistrictList,0))</f>
        <v>2022</v>
      </c>
      <c r="AG2164" s="131">
        <f>IF(K2164&lt;&gt;"",INDEX(Where!$K$2:$K$545,MATCH('4W'!K2164,UpazilaList,0)),"")</f>
        <v>202294</v>
      </c>
      <c r="AH2164" s="141">
        <f t="array" ref="AH2164">IF(L2164&lt;&gt;"",INDEX(Where!$Q$2:$Q$5167,MATCH('4W'!K2164&amp;'4W'!L2164,Where!$O$2:$O$5167&amp;Where!$P$2:$P$5167,0)),"")</f>
        <v>20229447</v>
      </c>
      <c r="AI2164" s="198" t="str">
        <f>IF(Table1[[#This Row],[SSID]]="", "..", Table1[[#This Row],[District]]&amp;", "&amp;Table1[[#This Row],[Upazila]]&amp;", "&amp;Table1[[#This Row],[Union]]&amp;", "&amp;Table1[[#This Row],[Location Camp]])</f>
        <v>Cox's Bazar, Ukhia, Raja Palong, Kutupalong RC</v>
      </c>
    </row>
    <row r="2165" spans="1:35" x14ac:dyDescent="0.35">
      <c r="A2165" s="67">
        <v>4277</v>
      </c>
      <c r="B2165" s="4" t="s">
        <v>4663</v>
      </c>
      <c r="C2165" s="4" t="s">
        <v>5324</v>
      </c>
      <c r="D2165" s="4" t="s">
        <v>5786</v>
      </c>
      <c r="E2165" s="4" t="s">
        <v>4692</v>
      </c>
      <c r="F2165" s="4" t="s">
        <v>4695</v>
      </c>
      <c r="G2165" s="4" t="s">
        <v>5782</v>
      </c>
      <c r="H2165" s="4" t="s">
        <v>4638</v>
      </c>
      <c r="I2165" s="10" t="s">
        <v>4</v>
      </c>
      <c r="J2165" s="10" t="s">
        <v>21</v>
      </c>
      <c r="K2165" s="4" t="s">
        <v>184</v>
      </c>
      <c r="L2165" s="4" t="s">
        <v>1531</v>
      </c>
      <c r="M2165" s="4" t="s">
        <v>4792</v>
      </c>
      <c r="N2165" s="4" t="s">
        <v>4792</v>
      </c>
      <c r="O2165" s="4" t="s">
        <v>5722</v>
      </c>
      <c r="P2165" s="11">
        <v>43067</v>
      </c>
      <c r="Q2165" s="11">
        <v>43067</v>
      </c>
      <c r="R2165" s="52">
        <v>2559</v>
      </c>
      <c r="S2165" s="52">
        <v>0</v>
      </c>
      <c r="T2165" s="155">
        <v>0</v>
      </c>
      <c r="U2165" s="155">
        <v>0</v>
      </c>
      <c r="V2165" s="155">
        <v>0</v>
      </c>
      <c r="W2165" s="155">
        <v>0</v>
      </c>
      <c r="X2165" s="155">
        <v>0</v>
      </c>
      <c r="Y2165" s="155">
        <v>0</v>
      </c>
      <c r="Z2165" s="155"/>
      <c r="AA2165" s="156" t="s">
        <v>5786</v>
      </c>
      <c r="AB2165" s="156"/>
      <c r="AC2165" s="157"/>
      <c r="AD2165" s="4"/>
      <c r="AE2165" s="131">
        <f>INDEX(Where!$B$2:$B$8,MATCH('4W'!I2165,DivisionList,0))</f>
        <v>20</v>
      </c>
      <c r="AF2165" s="131">
        <f>INDEX(Where!$F$2:$F$65,MATCH('4W'!J2165,DistrictList,0))</f>
        <v>2022</v>
      </c>
      <c r="AG2165" s="131">
        <f>IF(K2165&lt;&gt;"",INDEX(Where!$K$2:$K$545,MATCH('4W'!K2165,UpazilaList,0)),"")</f>
        <v>202294</v>
      </c>
      <c r="AH2165" s="141">
        <f t="array" ref="AH2165">IF(L2165&lt;&gt;"",INDEX(Where!$Q$2:$Q$5167,MATCH('4W'!K2165&amp;'4W'!L2165,Where!$O$2:$O$5167&amp;Where!$P$2:$P$5167,0)),"")</f>
        <v>20229447</v>
      </c>
      <c r="AI2165" s="198" t="str">
        <f>IF(Table1[[#This Row],[SSID]]="", "..", Table1[[#This Row],[District]]&amp;", "&amp;Table1[[#This Row],[Upazila]]&amp;", "&amp;Table1[[#This Row],[Union]]&amp;", "&amp;Table1[[#This Row],[Location Camp]])</f>
        <v>Cox's Bazar, Ukhia, Raja Palong, Kutupalong RC</v>
      </c>
    </row>
    <row r="2166" spans="1:35" x14ac:dyDescent="0.35">
      <c r="A2166" s="67">
        <v>4278</v>
      </c>
      <c r="B2166" s="4" t="s">
        <v>4663</v>
      </c>
      <c r="C2166" s="4" t="s">
        <v>5324</v>
      </c>
      <c r="D2166" s="4" t="s">
        <v>5786</v>
      </c>
      <c r="E2166" s="4" t="s">
        <v>4692</v>
      </c>
      <c r="F2166" s="4" t="s">
        <v>4695</v>
      </c>
      <c r="G2166" s="4" t="s">
        <v>5782</v>
      </c>
      <c r="H2166" s="4" t="s">
        <v>4638</v>
      </c>
      <c r="I2166" s="10" t="s">
        <v>4</v>
      </c>
      <c r="J2166" s="10" t="s">
        <v>21</v>
      </c>
      <c r="K2166" s="4" t="s">
        <v>184</v>
      </c>
      <c r="L2166" s="4" t="s">
        <v>1531</v>
      </c>
      <c r="M2166" s="4" t="s">
        <v>4792</v>
      </c>
      <c r="N2166" s="4" t="s">
        <v>4792</v>
      </c>
      <c r="O2166" s="4" t="s">
        <v>5722</v>
      </c>
      <c r="P2166" s="11">
        <v>43068</v>
      </c>
      <c r="Q2166" s="11">
        <v>43068</v>
      </c>
      <c r="R2166" s="52">
        <v>1135</v>
      </c>
      <c r="S2166" s="52">
        <v>0</v>
      </c>
      <c r="T2166" s="155">
        <v>0</v>
      </c>
      <c r="U2166" s="155">
        <v>0</v>
      </c>
      <c r="V2166" s="155">
        <v>0</v>
      </c>
      <c r="W2166" s="155">
        <v>0</v>
      </c>
      <c r="X2166" s="155">
        <v>0</v>
      </c>
      <c r="Y2166" s="155">
        <v>0</v>
      </c>
      <c r="Z2166" s="155"/>
      <c r="AA2166" s="156" t="s">
        <v>5786</v>
      </c>
      <c r="AB2166" s="156"/>
      <c r="AC2166" s="157"/>
      <c r="AD2166" s="4"/>
      <c r="AE2166" s="131">
        <f>INDEX(Where!$B$2:$B$8,MATCH('4W'!I2166,DivisionList,0))</f>
        <v>20</v>
      </c>
      <c r="AF2166" s="131">
        <f>INDEX(Where!$F$2:$F$65,MATCH('4W'!J2166,DistrictList,0))</f>
        <v>2022</v>
      </c>
      <c r="AG2166" s="131">
        <f>IF(K2166&lt;&gt;"",INDEX(Where!$K$2:$K$545,MATCH('4W'!K2166,UpazilaList,0)),"")</f>
        <v>202294</v>
      </c>
      <c r="AH2166" s="141">
        <f t="array" ref="AH2166">IF(L2166&lt;&gt;"",INDEX(Where!$Q$2:$Q$5167,MATCH('4W'!K2166&amp;'4W'!L2166,Where!$O$2:$O$5167&amp;Where!$P$2:$P$5167,0)),"")</f>
        <v>20229447</v>
      </c>
      <c r="AI2166" s="198" t="str">
        <f>IF(Table1[[#This Row],[SSID]]="", "..", Table1[[#This Row],[District]]&amp;", "&amp;Table1[[#This Row],[Upazila]]&amp;", "&amp;Table1[[#This Row],[Union]]&amp;", "&amp;Table1[[#This Row],[Location Camp]])</f>
        <v>Cox's Bazar, Ukhia, Raja Palong, Kutupalong RC</v>
      </c>
    </row>
    <row r="2167" spans="1:35" x14ac:dyDescent="0.35">
      <c r="A2167" s="67">
        <v>4464</v>
      </c>
      <c r="B2167" s="130" t="s">
        <v>4642</v>
      </c>
      <c r="C2167" s="130" t="s">
        <v>4687</v>
      </c>
      <c r="D2167" s="130" t="s">
        <v>5786</v>
      </c>
      <c r="E2167" s="130" t="s">
        <v>4630</v>
      </c>
      <c r="F2167" s="130" t="s">
        <v>6362</v>
      </c>
      <c r="G2167" s="130" t="s">
        <v>6373</v>
      </c>
      <c r="H2167" s="130" t="s">
        <v>4637</v>
      </c>
      <c r="I2167" s="131" t="s">
        <v>4</v>
      </c>
      <c r="J2167" s="131" t="s">
        <v>21</v>
      </c>
      <c r="K2167" s="130" t="s">
        <v>184</v>
      </c>
      <c r="L2167" s="130" t="s">
        <v>1531</v>
      </c>
      <c r="M2167" s="130" t="s">
        <v>4792</v>
      </c>
      <c r="N2167" s="130" t="s">
        <v>4792</v>
      </c>
      <c r="O2167" s="130" t="s">
        <v>5722</v>
      </c>
      <c r="P2167" s="132">
        <v>42917</v>
      </c>
      <c r="Q2167" s="150">
        <v>43281</v>
      </c>
      <c r="R2167" s="133"/>
      <c r="S2167" s="133"/>
      <c r="T2167" s="135"/>
      <c r="U2167" s="135"/>
      <c r="V2167" s="135"/>
      <c r="W2167" s="135"/>
      <c r="X2167" s="135"/>
      <c r="Y2167" s="135"/>
      <c r="Z2167" s="135"/>
      <c r="AA2167" s="137"/>
      <c r="AB2167" s="137"/>
      <c r="AC2167" s="139"/>
      <c r="AD2167" s="144"/>
      <c r="AE2167" s="131">
        <f>INDEX(Where!$B$2:$B$8,MATCH('4W'!I2167,DivisionList,0))</f>
        <v>20</v>
      </c>
      <c r="AF2167" s="131">
        <f>INDEX(Where!$F$2:$F$65,MATCH('4W'!J2167,DistrictList,0))</f>
        <v>2022</v>
      </c>
      <c r="AG2167" s="131">
        <f>IF(K2167&lt;&gt;"",INDEX(Where!$K$2:$K$545,MATCH('4W'!K2167,UpazilaList,0)),"")</f>
        <v>202294</v>
      </c>
      <c r="AH2167" s="141">
        <f t="array" ref="AH2167">IF(L2167&lt;&gt;"",INDEX(Where!$Q$2:$Q$5167,MATCH('4W'!K2167&amp;'4W'!L2167,Where!$O$2:$O$5167&amp;Where!$P$2:$P$5167,0)),"")</f>
        <v>20229447</v>
      </c>
      <c r="AI2167" s="198" t="str">
        <f>IF(Table1[[#This Row],[SSID]]="", "..", Table1[[#This Row],[District]]&amp;", "&amp;Table1[[#This Row],[Upazila]]&amp;", "&amp;Table1[[#This Row],[Union]]&amp;", "&amp;Table1[[#This Row],[Location Camp]])</f>
        <v>Cox's Bazar, Ukhia, Raja Palong, Kutupalong RC</v>
      </c>
    </row>
    <row r="2168" spans="1:35" x14ac:dyDescent="0.35">
      <c r="A2168" s="67">
        <v>4465</v>
      </c>
      <c r="B2168" s="130" t="s">
        <v>4642</v>
      </c>
      <c r="C2168" s="130" t="s">
        <v>4687</v>
      </c>
      <c r="D2168" s="130" t="s">
        <v>5786</v>
      </c>
      <c r="E2168" s="130" t="s">
        <v>4630</v>
      </c>
      <c r="F2168" s="130" t="s">
        <v>6360</v>
      </c>
      <c r="G2168" s="130" t="s">
        <v>6373</v>
      </c>
      <c r="H2168" s="130" t="s">
        <v>4637</v>
      </c>
      <c r="I2168" s="131" t="s">
        <v>4</v>
      </c>
      <c r="J2168" s="131" t="s">
        <v>21</v>
      </c>
      <c r="K2168" s="130" t="s">
        <v>184</v>
      </c>
      <c r="L2168" s="130" t="s">
        <v>1531</v>
      </c>
      <c r="M2168" s="130" t="s">
        <v>4792</v>
      </c>
      <c r="N2168" s="130" t="s">
        <v>4792</v>
      </c>
      <c r="O2168" s="130" t="s">
        <v>5722</v>
      </c>
      <c r="P2168" s="132">
        <v>42917</v>
      </c>
      <c r="Q2168" s="150">
        <v>43281</v>
      </c>
      <c r="R2168" s="133"/>
      <c r="S2168" s="133"/>
      <c r="T2168" s="135"/>
      <c r="U2168" s="135"/>
      <c r="V2168" s="135"/>
      <c r="W2168" s="135"/>
      <c r="X2168" s="135"/>
      <c r="Y2168" s="135"/>
      <c r="Z2168" s="135"/>
      <c r="AA2168" s="137"/>
      <c r="AB2168" s="137"/>
      <c r="AC2168" s="139"/>
      <c r="AD2168" s="144"/>
      <c r="AE2168" s="131">
        <f>INDEX(Where!$B$2:$B$8,MATCH('4W'!I2168,DivisionList,0))</f>
        <v>20</v>
      </c>
      <c r="AF2168" s="131">
        <f>INDEX(Where!$F$2:$F$65,MATCH('4W'!J2168,DistrictList,0))</f>
        <v>2022</v>
      </c>
      <c r="AG2168" s="131">
        <f>IF(K2168&lt;&gt;"",INDEX(Where!$K$2:$K$545,MATCH('4W'!K2168,UpazilaList,0)),"")</f>
        <v>202294</v>
      </c>
      <c r="AH2168" s="141">
        <f t="array" ref="AH2168">IF(L2168&lt;&gt;"",INDEX(Where!$Q$2:$Q$5167,MATCH('4W'!K2168&amp;'4W'!L2168,Where!$O$2:$O$5167&amp;Where!$P$2:$P$5167,0)),"")</f>
        <v>20229447</v>
      </c>
      <c r="AI2168" s="198" t="str">
        <f>IF(Table1[[#This Row],[SSID]]="", "..", Table1[[#This Row],[District]]&amp;", "&amp;Table1[[#This Row],[Upazila]]&amp;", "&amp;Table1[[#This Row],[Union]]&amp;", "&amp;Table1[[#This Row],[Location Camp]])</f>
        <v>Cox's Bazar, Ukhia, Raja Palong, Kutupalong RC</v>
      </c>
    </row>
    <row r="2169" spans="1:35" x14ac:dyDescent="0.35">
      <c r="A2169" s="67">
        <v>4468</v>
      </c>
      <c r="B2169" s="130" t="s">
        <v>4663</v>
      </c>
      <c r="C2169" s="130" t="s">
        <v>4668</v>
      </c>
      <c r="D2169" s="130" t="s">
        <v>4663</v>
      </c>
      <c r="E2169" s="130" t="s">
        <v>4630</v>
      </c>
      <c r="F2169" s="130" t="s">
        <v>6360</v>
      </c>
      <c r="G2169" s="130" t="s">
        <v>6373</v>
      </c>
      <c r="H2169" s="130" t="s">
        <v>4638</v>
      </c>
      <c r="I2169" s="131" t="s">
        <v>4</v>
      </c>
      <c r="J2169" s="131" t="s">
        <v>21</v>
      </c>
      <c r="K2169" s="130" t="s">
        <v>184</v>
      </c>
      <c r="L2169" s="130" t="s">
        <v>1531</v>
      </c>
      <c r="M2169" s="130" t="s">
        <v>4792</v>
      </c>
      <c r="N2169" s="130" t="s">
        <v>4792</v>
      </c>
      <c r="O2169" s="130" t="s">
        <v>5722</v>
      </c>
      <c r="P2169" s="132">
        <v>43159</v>
      </c>
      <c r="Q2169" s="150">
        <v>43281</v>
      </c>
      <c r="R2169" s="133"/>
      <c r="S2169" s="133"/>
      <c r="T2169" s="135"/>
      <c r="U2169" s="135"/>
      <c r="V2169" s="135"/>
      <c r="W2169" s="135"/>
      <c r="X2169" s="135"/>
      <c r="Y2169" s="135"/>
      <c r="Z2169" s="135"/>
      <c r="AA2169" s="137" t="s">
        <v>6443</v>
      </c>
      <c r="AB2169" s="137"/>
      <c r="AC2169" s="139"/>
      <c r="AD2169" s="144"/>
      <c r="AE2169" s="131">
        <f>INDEX(Where!$B$2:$B$8,MATCH('4W'!I2169,DivisionList,0))</f>
        <v>20</v>
      </c>
      <c r="AF2169" s="131">
        <f>INDEX(Where!$F$2:$F$65,MATCH('4W'!J2169,DistrictList,0))</f>
        <v>2022</v>
      </c>
      <c r="AG2169" s="131">
        <f>IF(K2169&lt;&gt;"",INDEX(Where!$K$2:$K$545,MATCH('4W'!K2169,UpazilaList,0)),"")</f>
        <v>202294</v>
      </c>
      <c r="AH2169" s="141">
        <f t="array" ref="AH2169">IF(L2169&lt;&gt;"",INDEX(Where!$Q$2:$Q$5167,MATCH('4W'!K2169&amp;'4W'!L2169,Where!$O$2:$O$5167&amp;Where!$P$2:$P$5167,0)),"")</f>
        <v>20229447</v>
      </c>
      <c r="AI2169" s="198" t="str">
        <f>IF(Table1[[#This Row],[SSID]]="", "..", Table1[[#This Row],[District]]&amp;", "&amp;Table1[[#This Row],[Upazila]]&amp;", "&amp;Table1[[#This Row],[Union]]&amp;", "&amp;Table1[[#This Row],[Location Camp]])</f>
        <v>Cox's Bazar, Ukhia, Raja Palong, Kutupalong RC</v>
      </c>
    </row>
    <row r="2170" spans="1:35" x14ac:dyDescent="0.35">
      <c r="A2170" s="67">
        <v>4469</v>
      </c>
      <c r="B2170" s="130" t="s">
        <v>4663</v>
      </c>
      <c r="C2170" s="130" t="s">
        <v>4668</v>
      </c>
      <c r="D2170" s="130" t="s">
        <v>4663</v>
      </c>
      <c r="E2170" s="130" t="s">
        <v>4630</v>
      </c>
      <c r="F2170" s="130" t="s">
        <v>6360</v>
      </c>
      <c r="G2170" s="130" t="s">
        <v>6373</v>
      </c>
      <c r="H2170" s="130" t="s">
        <v>4638</v>
      </c>
      <c r="I2170" s="131" t="s">
        <v>4</v>
      </c>
      <c r="J2170" s="131" t="s">
        <v>21</v>
      </c>
      <c r="K2170" s="130" t="s">
        <v>184</v>
      </c>
      <c r="L2170" s="130" t="s">
        <v>1531</v>
      </c>
      <c r="M2170" s="130" t="s">
        <v>4792</v>
      </c>
      <c r="N2170" s="130" t="s">
        <v>4792</v>
      </c>
      <c r="O2170" s="130" t="s">
        <v>5722</v>
      </c>
      <c r="P2170" s="132">
        <v>43159</v>
      </c>
      <c r="Q2170" s="150">
        <v>43281</v>
      </c>
      <c r="R2170" s="133"/>
      <c r="S2170" s="133"/>
      <c r="T2170" s="135"/>
      <c r="U2170" s="135"/>
      <c r="V2170" s="135"/>
      <c r="W2170" s="135"/>
      <c r="X2170" s="135"/>
      <c r="Y2170" s="135"/>
      <c r="Z2170" s="135"/>
      <c r="AA2170" s="137"/>
      <c r="AB2170" s="137"/>
      <c r="AC2170" s="139"/>
      <c r="AD2170" s="144"/>
      <c r="AE2170" s="131">
        <f>INDEX(Where!$B$2:$B$8,MATCH('4W'!I2170,DivisionList,0))</f>
        <v>20</v>
      </c>
      <c r="AF2170" s="131">
        <f>INDEX(Where!$F$2:$F$65,MATCH('4W'!J2170,DistrictList,0))</f>
        <v>2022</v>
      </c>
      <c r="AG2170" s="131">
        <f>IF(K2170&lt;&gt;"",INDEX(Where!$K$2:$K$545,MATCH('4W'!K2170,UpazilaList,0)),"")</f>
        <v>202294</v>
      </c>
      <c r="AH2170" s="141">
        <f t="array" ref="AH2170">IF(L2170&lt;&gt;"",INDEX(Where!$Q$2:$Q$5167,MATCH('4W'!K2170&amp;'4W'!L2170,Where!$O$2:$O$5167&amp;Where!$P$2:$P$5167,0)),"")</f>
        <v>20229447</v>
      </c>
      <c r="AI2170" s="198" t="str">
        <f>IF(Table1[[#This Row],[SSID]]="", "..", Table1[[#This Row],[District]]&amp;", "&amp;Table1[[#This Row],[Upazila]]&amp;", "&amp;Table1[[#This Row],[Union]]&amp;", "&amp;Table1[[#This Row],[Location Camp]])</f>
        <v>Cox's Bazar, Ukhia, Raja Palong, Kutupalong RC</v>
      </c>
    </row>
    <row r="2171" spans="1:35" x14ac:dyDescent="0.35">
      <c r="A2171" s="67">
        <v>4470</v>
      </c>
      <c r="B2171" s="130" t="s">
        <v>4663</v>
      </c>
      <c r="C2171" s="130" t="s">
        <v>4668</v>
      </c>
      <c r="D2171" s="130" t="s">
        <v>4663</v>
      </c>
      <c r="E2171" s="130" t="s">
        <v>4630</v>
      </c>
      <c r="F2171" s="130" t="s">
        <v>6360</v>
      </c>
      <c r="G2171" s="130" t="s">
        <v>6373</v>
      </c>
      <c r="H2171" s="130" t="s">
        <v>4638</v>
      </c>
      <c r="I2171" s="131" t="s">
        <v>4</v>
      </c>
      <c r="J2171" s="131" t="s">
        <v>21</v>
      </c>
      <c r="K2171" s="130" t="s">
        <v>184</v>
      </c>
      <c r="L2171" s="130" t="s">
        <v>1531</v>
      </c>
      <c r="M2171" s="130" t="s">
        <v>4792</v>
      </c>
      <c r="N2171" s="130" t="s">
        <v>4792</v>
      </c>
      <c r="O2171" s="130" t="s">
        <v>5722</v>
      </c>
      <c r="P2171" s="132">
        <v>43159</v>
      </c>
      <c r="Q2171" s="150">
        <v>43281</v>
      </c>
      <c r="R2171" s="133"/>
      <c r="S2171" s="133"/>
      <c r="T2171" s="135"/>
      <c r="U2171" s="135"/>
      <c r="V2171" s="135"/>
      <c r="W2171" s="135"/>
      <c r="X2171" s="135"/>
      <c r="Y2171" s="135"/>
      <c r="Z2171" s="135"/>
      <c r="AA2171" s="137"/>
      <c r="AB2171" s="137"/>
      <c r="AC2171" s="139"/>
      <c r="AD2171" s="144"/>
      <c r="AE2171" s="131">
        <f>INDEX(Where!$B$2:$B$8,MATCH('4W'!I2171,DivisionList,0))</f>
        <v>20</v>
      </c>
      <c r="AF2171" s="131">
        <f>INDEX(Where!$F$2:$F$65,MATCH('4W'!J2171,DistrictList,0))</f>
        <v>2022</v>
      </c>
      <c r="AG2171" s="131">
        <f>IF(K2171&lt;&gt;"",INDEX(Where!$K$2:$K$545,MATCH('4W'!K2171,UpazilaList,0)),"")</f>
        <v>202294</v>
      </c>
      <c r="AH2171" s="141">
        <f t="array" ref="AH2171">IF(L2171&lt;&gt;"",INDEX(Where!$Q$2:$Q$5167,MATCH('4W'!K2171&amp;'4W'!L2171,Where!$O$2:$O$5167&amp;Where!$P$2:$P$5167,0)),"")</f>
        <v>20229447</v>
      </c>
      <c r="AI2171" s="198" t="str">
        <f>IF(Table1[[#This Row],[SSID]]="", "..", Table1[[#This Row],[District]]&amp;", "&amp;Table1[[#This Row],[Upazila]]&amp;", "&amp;Table1[[#This Row],[Union]]&amp;", "&amp;Table1[[#This Row],[Location Camp]])</f>
        <v>Cox's Bazar, Ukhia, Raja Palong, Kutupalong RC</v>
      </c>
    </row>
    <row r="2172" spans="1:35" x14ac:dyDescent="0.35">
      <c r="A2172" s="67">
        <v>4471</v>
      </c>
      <c r="B2172" s="130" t="s">
        <v>4663</v>
      </c>
      <c r="C2172" s="130" t="s">
        <v>4668</v>
      </c>
      <c r="D2172" s="130" t="s">
        <v>4663</v>
      </c>
      <c r="E2172" s="130" t="s">
        <v>4630</v>
      </c>
      <c r="F2172" s="130" t="s">
        <v>6360</v>
      </c>
      <c r="G2172" s="130" t="s">
        <v>6373</v>
      </c>
      <c r="H2172" s="130" t="s">
        <v>4638</v>
      </c>
      <c r="I2172" s="131" t="s">
        <v>4</v>
      </c>
      <c r="J2172" s="131" t="s">
        <v>21</v>
      </c>
      <c r="K2172" s="130" t="s">
        <v>184</v>
      </c>
      <c r="L2172" s="130" t="s">
        <v>1531</v>
      </c>
      <c r="M2172" s="130" t="s">
        <v>4792</v>
      </c>
      <c r="N2172" s="130" t="s">
        <v>4792</v>
      </c>
      <c r="O2172" s="130" t="s">
        <v>5722</v>
      </c>
      <c r="P2172" s="132">
        <v>43159</v>
      </c>
      <c r="Q2172" s="150">
        <v>43281</v>
      </c>
      <c r="R2172" s="133"/>
      <c r="S2172" s="133"/>
      <c r="T2172" s="135"/>
      <c r="U2172" s="135"/>
      <c r="V2172" s="135"/>
      <c r="W2172" s="135"/>
      <c r="X2172" s="135"/>
      <c r="Y2172" s="135"/>
      <c r="Z2172" s="135"/>
      <c r="AA2172" s="137"/>
      <c r="AB2172" s="137"/>
      <c r="AC2172" s="139"/>
      <c r="AD2172" s="144"/>
      <c r="AE2172" s="131">
        <f>INDEX(Where!$B$2:$B$8,MATCH('4W'!I2172,DivisionList,0))</f>
        <v>20</v>
      </c>
      <c r="AF2172" s="131">
        <f>INDEX(Where!$F$2:$F$65,MATCH('4W'!J2172,DistrictList,0))</f>
        <v>2022</v>
      </c>
      <c r="AG2172" s="131">
        <f>IF(K2172&lt;&gt;"",INDEX(Where!$K$2:$K$545,MATCH('4W'!K2172,UpazilaList,0)),"")</f>
        <v>202294</v>
      </c>
      <c r="AH2172" s="141">
        <f t="array" ref="AH2172">IF(L2172&lt;&gt;"",INDEX(Where!$Q$2:$Q$5167,MATCH('4W'!K2172&amp;'4W'!L2172,Where!$O$2:$O$5167&amp;Where!$P$2:$P$5167,0)),"")</f>
        <v>20229447</v>
      </c>
      <c r="AI2172" s="198" t="str">
        <f>IF(Table1[[#This Row],[SSID]]="", "..", Table1[[#This Row],[District]]&amp;", "&amp;Table1[[#This Row],[Upazila]]&amp;", "&amp;Table1[[#This Row],[Union]]&amp;", "&amp;Table1[[#This Row],[Location Camp]])</f>
        <v>Cox's Bazar, Ukhia, Raja Palong, Kutupalong RC</v>
      </c>
    </row>
    <row r="2173" spans="1:35" x14ac:dyDescent="0.35">
      <c r="A2173" s="67">
        <v>4472</v>
      </c>
      <c r="B2173" s="130" t="s">
        <v>4663</v>
      </c>
      <c r="C2173" s="130" t="s">
        <v>4668</v>
      </c>
      <c r="D2173" s="130" t="s">
        <v>4663</v>
      </c>
      <c r="E2173" s="130" t="s">
        <v>4630</v>
      </c>
      <c r="F2173" s="130" t="s">
        <v>6360</v>
      </c>
      <c r="G2173" s="130" t="s">
        <v>6373</v>
      </c>
      <c r="H2173" s="130" t="s">
        <v>4638</v>
      </c>
      <c r="I2173" s="131" t="s">
        <v>4</v>
      </c>
      <c r="J2173" s="131" t="s">
        <v>21</v>
      </c>
      <c r="K2173" s="130" t="s">
        <v>184</v>
      </c>
      <c r="L2173" s="130" t="s">
        <v>1531</v>
      </c>
      <c r="M2173" s="130" t="s">
        <v>4792</v>
      </c>
      <c r="N2173" s="130" t="s">
        <v>4792</v>
      </c>
      <c r="O2173" s="130" t="s">
        <v>5722</v>
      </c>
      <c r="P2173" s="132">
        <v>43159</v>
      </c>
      <c r="Q2173" s="150">
        <v>43281</v>
      </c>
      <c r="R2173" s="133"/>
      <c r="S2173" s="133"/>
      <c r="T2173" s="135"/>
      <c r="U2173" s="135"/>
      <c r="V2173" s="135"/>
      <c r="W2173" s="135"/>
      <c r="X2173" s="135"/>
      <c r="Y2173" s="135"/>
      <c r="Z2173" s="135"/>
      <c r="AA2173" s="137"/>
      <c r="AB2173" s="137"/>
      <c r="AC2173" s="139"/>
      <c r="AD2173" s="144"/>
      <c r="AE2173" s="131">
        <f>INDEX(Where!$B$2:$B$8,MATCH('4W'!I2173,DivisionList,0))</f>
        <v>20</v>
      </c>
      <c r="AF2173" s="131">
        <f>INDEX(Where!$F$2:$F$65,MATCH('4W'!J2173,DistrictList,0))</f>
        <v>2022</v>
      </c>
      <c r="AG2173" s="131">
        <f>IF(K2173&lt;&gt;"",INDEX(Where!$K$2:$K$545,MATCH('4W'!K2173,UpazilaList,0)),"")</f>
        <v>202294</v>
      </c>
      <c r="AH2173" s="141">
        <f t="array" ref="AH2173">IF(L2173&lt;&gt;"",INDEX(Where!$Q$2:$Q$5167,MATCH('4W'!K2173&amp;'4W'!L2173,Where!$O$2:$O$5167&amp;Where!$P$2:$P$5167,0)),"")</f>
        <v>20229447</v>
      </c>
      <c r="AI2173" s="198" t="str">
        <f>IF(Table1[[#This Row],[SSID]]="", "..", Table1[[#This Row],[District]]&amp;", "&amp;Table1[[#This Row],[Upazila]]&amp;", "&amp;Table1[[#This Row],[Union]]&amp;", "&amp;Table1[[#This Row],[Location Camp]])</f>
        <v>Cox's Bazar, Ukhia, Raja Palong, Kutupalong RC</v>
      </c>
    </row>
    <row r="2174" spans="1:35" x14ac:dyDescent="0.35">
      <c r="A2174" s="67">
        <v>4473</v>
      </c>
      <c r="B2174" s="130" t="s">
        <v>4663</v>
      </c>
      <c r="C2174" s="130" t="s">
        <v>4668</v>
      </c>
      <c r="D2174" s="130" t="s">
        <v>4663</v>
      </c>
      <c r="E2174" s="130" t="s">
        <v>4630</v>
      </c>
      <c r="F2174" s="130" t="s">
        <v>6360</v>
      </c>
      <c r="G2174" s="130" t="s">
        <v>6373</v>
      </c>
      <c r="H2174" s="130" t="s">
        <v>4638</v>
      </c>
      <c r="I2174" s="131" t="s">
        <v>4</v>
      </c>
      <c r="J2174" s="131" t="s">
        <v>21</v>
      </c>
      <c r="K2174" s="130" t="s">
        <v>184</v>
      </c>
      <c r="L2174" s="130" t="s">
        <v>1531</v>
      </c>
      <c r="M2174" s="130" t="s">
        <v>4792</v>
      </c>
      <c r="N2174" s="130" t="s">
        <v>4792</v>
      </c>
      <c r="O2174" s="130" t="s">
        <v>5722</v>
      </c>
      <c r="P2174" s="132">
        <v>43159</v>
      </c>
      <c r="Q2174" s="150">
        <v>43281</v>
      </c>
      <c r="R2174" s="133"/>
      <c r="S2174" s="133"/>
      <c r="T2174" s="135"/>
      <c r="U2174" s="135"/>
      <c r="V2174" s="135"/>
      <c r="W2174" s="135"/>
      <c r="X2174" s="135"/>
      <c r="Y2174" s="135"/>
      <c r="Z2174" s="135"/>
      <c r="AA2174" s="137"/>
      <c r="AB2174" s="137"/>
      <c r="AC2174" s="139"/>
      <c r="AD2174" s="144"/>
      <c r="AE2174" s="131">
        <f>INDEX(Where!$B$2:$B$8,MATCH('4W'!I2174,DivisionList,0))</f>
        <v>20</v>
      </c>
      <c r="AF2174" s="131">
        <f>INDEX(Where!$F$2:$F$65,MATCH('4W'!J2174,DistrictList,0))</f>
        <v>2022</v>
      </c>
      <c r="AG2174" s="131">
        <f>IF(K2174&lt;&gt;"",INDEX(Where!$K$2:$K$545,MATCH('4W'!K2174,UpazilaList,0)),"")</f>
        <v>202294</v>
      </c>
      <c r="AH2174" s="141">
        <f t="array" ref="AH2174">IF(L2174&lt;&gt;"",INDEX(Where!$Q$2:$Q$5167,MATCH('4W'!K2174&amp;'4W'!L2174,Where!$O$2:$O$5167&amp;Where!$P$2:$P$5167,0)),"")</f>
        <v>20229447</v>
      </c>
      <c r="AI2174" s="198" t="str">
        <f>IF(Table1[[#This Row],[SSID]]="", "..", Table1[[#This Row],[District]]&amp;", "&amp;Table1[[#This Row],[Upazila]]&amp;", "&amp;Table1[[#This Row],[Union]]&amp;", "&amp;Table1[[#This Row],[Location Camp]])</f>
        <v>Cox's Bazar, Ukhia, Raja Palong, Kutupalong RC</v>
      </c>
    </row>
    <row r="2175" spans="1:35" x14ac:dyDescent="0.35">
      <c r="A2175" s="67">
        <v>4474</v>
      </c>
      <c r="B2175" s="130" t="s">
        <v>4663</v>
      </c>
      <c r="C2175" s="130" t="s">
        <v>4668</v>
      </c>
      <c r="D2175" s="130" t="s">
        <v>4663</v>
      </c>
      <c r="E2175" s="130" t="s">
        <v>4630</v>
      </c>
      <c r="F2175" s="130" t="s">
        <v>6360</v>
      </c>
      <c r="G2175" s="130" t="s">
        <v>6373</v>
      </c>
      <c r="H2175" s="130" t="s">
        <v>4638</v>
      </c>
      <c r="I2175" s="131" t="s">
        <v>4</v>
      </c>
      <c r="J2175" s="131" t="s">
        <v>21</v>
      </c>
      <c r="K2175" s="130" t="s">
        <v>184</v>
      </c>
      <c r="L2175" s="130" t="s">
        <v>1531</v>
      </c>
      <c r="M2175" s="130" t="s">
        <v>4792</v>
      </c>
      <c r="N2175" s="130" t="s">
        <v>4792</v>
      </c>
      <c r="O2175" s="130" t="s">
        <v>5722</v>
      </c>
      <c r="P2175" s="132">
        <v>43159</v>
      </c>
      <c r="Q2175" s="150">
        <v>43281</v>
      </c>
      <c r="R2175" s="133"/>
      <c r="S2175" s="133"/>
      <c r="T2175" s="135"/>
      <c r="U2175" s="135"/>
      <c r="V2175" s="135"/>
      <c r="W2175" s="135"/>
      <c r="X2175" s="135"/>
      <c r="Y2175" s="135"/>
      <c r="Z2175" s="135"/>
      <c r="AA2175" s="137"/>
      <c r="AB2175" s="137"/>
      <c r="AC2175" s="139"/>
      <c r="AD2175" s="144"/>
      <c r="AE2175" s="131">
        <f>INDEX(Where!$B$2:$B$8,MATCH('4W'!I2175,DivisionList,0))</f>
        <v>20</v>
      </c>
      <c r="AF2175" s="131">
        <f>INDEX(Where!$F$2:$F$65,MATCH('4W'!J2175,DistrictList,0))</f>
        <v>2022</v>
      </c>
      <c r="AG2175" s="131">
        <f>IF(K2175&lt;&gt;"",INDEX(Where!$K$2:$K$545,MATCH('4W'!K2175,UpazilaList,0)),"")</f>
        <v>202294</v>
      </c>
      <c r="AH2175" s="141">
        <f t="array" ref="AH2175">IF(L2175&lt;&gt;"",INDEX(Where!$Q$2:$Q$5167,MATCH('4W'!K2175&amp;'4W'!L2175,Where!$O$2:$O$5167&amp;Where!$P$2:$P$5167,0)),"")</f>
        <v>20229447</v>
      </c>
      <c r="AI2175" s="198" t="str">
        <f>IF(Table1[[#This Row],[SSID]]="", "..", Table1[[#This Row],[District]]&amp;", "&amp;Table1[[#This Row],[Upazila]]&amp;", "&amp;Table1[[#This Row],[Union]]&amp;", "&amp;Table1[[#This Row],[Location Camp]])</f>
        <v>Cox's Bazar, Ukhia, Raja Palong, Kutupalong RC</v>
      </c>
    </row>
    <row r="2176" spans="1:35" x14ac:dyDescent="0.35">
      <c r="A2176" s="67">
        <v>4476</v>
      </c>
      <c r="B2176" s="130" t="s">
        <v>4663</v>
      </c>
      <c r="C2176" s="130" t="s">
        <v>4668</v>
      </c>
      <c r="D2176" s="130" t="s">
        <v>4663</v>
      </c>
      <c r="E2176" s="130" t="s">
        <v>4630</v>
      </c>
      <c r="F2176" s="130" t="s">
        <v>6377</v>
      </c>
      <c r="G2176" s="130" t="s">
        <v>6373</v>
      </c>
      <c r="H2176" s="130" t="s">
        <v>4638</v>
      </c>
      <c r="I2176" s="131" t="s">
        <v>4</v>
      </c>
      <c r="J2176" s="131" t="s">
        <v>21</v>
      </c>
      <c r="K2176" s="130" t="s">
        <v>184</v>
      </c>
      <c r="L2176" s="130" t="s">
        <v>1531</v>
      </c>
      <c r="M2176" s="130" t="s">
        <v>4792</v>
      </c>
      <c r="N2176" s="130" t="s">
        <v>4792</v>
      </c>
      <c r="O2176" s="130" t="s">
        <v>5722</v>
      </c>
      <c r="P2176" s="132">
        <v>43159</v>
      </c>
      <c r="Q2176" s="150">
        <v>43281</v>
      </c>
      <c r="R2176" s="133">
        <v>13100</v>
      </c>
      <c r="S2176" s="133">
        <v>26200</v>
      </c>
      <c r="T2176" s="135">
        <v>13100</v>
      </c>
      <c r="U2176" s="135">
        <v>13100</v>
      </c>
      <c r="V2176" s="135">
        <v>6570</v>
      </c>
      <c r="W2176" s="135">
        <v>6590</v>
      </c>
      <c r="X2176" s="135">
        <v>6530</v>
      </c>
      <c r="Y2176" s="135">
        <v>6510</v>
      </c>
      <c r="Z2176" s="135"/>
      <c r="AA2176" s="137"/>
      <c r="AB2176" s="137"/>
      <c r="AC2176" s="139"/>
      <c r="AD2176" s="144"/>
      <c r="AE2176" s="131">
        <f>INDEX(Where!$B$2:$B$8,MATCH('4W'!I2176,DivisionList,0))</f>
        <v>20</v>
      </c>
      <c r="AF2176" s="131">
        <f>INDEX(Where!$F$2:$F$65,MATCH('4W'!J2176,DistrictList,0))</f>
        <v>2022</v>
      </c>
      <c r="AG2176" s="131">
        <f>IF(K2176&lt;&gt;"",INDEX(Where!$K$2:$K$545,MATCH('4W'!K2176,UpazilaList,0)),"")</f>
        <v>202294</v>
      </c>
      <c r="AH2176" s="141">
        <f t="array" ref="AH2176">IF(L2176&lt;&gt;"",INDEX(Where!$Q$2:$Q$5167,MATCH('4W'!K2176&amp;'4W'!L2176,Where!$O$2:$O$5167&amp;Where!$P$2:$P$5167,0)),"")</f>
        <v>20229447</v>
      </c>
      <c r="AI2176" s="198" t="str">
        <f>IF(Table1[[#This Row],[SSID]]="", "..", Table1[[#This Row],[District]]&amp;", "&amp;Table1[[#This Row],[Upazila]]&amp;", "&amp;Table1[[#This Row],[Union]]&amp;", "&amp;Table1[[#This Row],[Location Camp]])</f>
        <v>Cox's Bazar, Ukhia, Raja Palong, Kutupalong RC</v>
      </c>
    </row>
    <row r="2177" spans="1:35" x14ac:dyDescent="0.35">
      <c r="A2177" s="67">
        <v>4444</v>
      </c>
      <c r="B2177" s="130" t="s">
        <v>4670</v>
      </c>
      <c r="C2177" s="130" t="s">
        <v>4670</v>
      </c>
      <c r="D2177" s="130" t="s">
        <v>4663</v>
      </c>
      <c r="E2177" s="130" t="s">
        <v>4884</v>
      </c>
      <c r="F2177" s="130" t="s">
        <v>6198</v>
      </c>
      <c r="G2177" s="130" t="s">
        <v>6199</v>
      </c>
      <c r="H2177" s="130" t="s">
        <v>4638</v>
      </c>
      <c r="I2177" s="131" t="s">
        <v>4</v>
      </c>
      <c r="J2177" s="131" t="s">
        <v>21</v>
      </c>
      <c r="K2177" s="130" t="s">
        <v>184</v>
      </c>
      <c r="L2177" s="130" t="s">
        <v>1531</v>
      </c>
      <c r="M2177" s="130" t="s">
        <v>4792</v>
      </c>
      <c r="N2177" s="130" t="s">
        <v>4792</v>
      </c>
      <c r="O2177" s="130" t="s">
        <v>5722</v>
      </c>
      <c r="P2177" s="132">
        <v>43153</v>
      </c>
      <c r="Q2177" s="150">
        <v>43281</v>
      </c>
      <c r="R2177" s="133"/>
      <c r="S2177" s="133">
        <v>1</v>
      </c>
      <c r="T2177" s="135">
        <v>1</v>
      </c>
      <c r="U2177" s="135">
        <v>0</v>
      </c>
      <c r="V2177" s="135"/>
      <c r="W2177" s="135">
        <v>1</v>
      </c>
      <c r="X2177" s="135"/>
      <c r="Y2177" s="135"/>
      <c r="Z2177" s="135"/>
      <c r="AA2177" s="137" t="s">
        <v>6301</v>
      </c>
      <c r="AB2177" s="137"/>
      <c r="AC2177" s="139"/>
      <c r="AD2177" s="144"/>
      <c r="AE2177" s="131">
        <f>INDEX(Where!$B$2:$B$8,MATCH('4W'!I2177,DivisionList,0))</f>
        <v>20</v>
      </c>
      <c r="AF2177" s="131">
        <f>INDEX(Where!$F$2:$F$65,MATCH('4W'!J2177,DistrictList,0))</f>
        <v>2022</v>
      </c>
      <c r="AG2177" s="131">
        <f>IF(K2177&lt;&gt;"",INDEX(Where!$K$2:$K$545,MATCH('4W'!K2177,UpazilaList,0)),"")</f>
        <v>202294</v>
      </c>
      <c r="AH2177" s="141">
        <f t="array" ref="AH2177">IF(L2177&lt;&gt;"",INDEX(Where!$Q$2:$Q$5167,MATCH('4W'!K2177&amp;'4W'!L2177,Where!$O$2:$O$5167&amp;Where!$P$2:$P$5167,0)),"")</f>
        <v>20229447</v>
      </c>
      <c r="AI2177" s="198" t="str">
        <f>IF(Table1[[#This Row],[SSID]]="", "..", Table1[[#This Row],[District]]&amp;", "&amp;Table1[[#This Row],[Upazila]]&amp;", "&amp;Table1[[#This Row],[Union]]&amp;", "&amp;Table1[[#This Row],[Location Camp]])</f>
        <v>Cox's Bazar, Ukhia, Raja Palong, Kutupalong RC</v>
      </c>
    </row>
    <row r="2178" spans="1:35" x14ac:dyDescent="0.35">
      <c r="A2178" s="67">
        <v>4445</v>
      </c>
      <c r="B2178" s="130" t="s">
        <v>4670</v>
      </c>
      <c r="C2178" s="130" t="s">
        <v>4670</v>
      </c>
      <c r="D2178" s="130" t="s">
        <v>4663</v>
      </c>
      <c r="E2178" s="130" t="s">
        <v>4884</v>
      </c>
      <c r="F2178" s="130" t="s">
        <v>6198</v>
      </c>
      <c r="G2178" s="130" t="s">
        <v>6199</v>
      </c>
      <c r="H2178" s="130" t="s">
        <v>4637</v>
      </c>
      <c r="I2178" s="131" t="s">
        <v>4</v>
      </c>
      <c r="J2178" s="131" t="s">
        <v>21</v>
      </c>
      <c r="K2178" s="130" t="s">
        <v>184</v>
      </c>
      <c r="L2178" s="130" t="s">
        <v>1531</v>
      </c>
      <c r="M2178" s="130" t="s">
        <v>4792</v>
      </c>
      <c r="N2178" s="130" t="s">
        <v>4792</v>
      </c>
      <c r="O2178" s="130" t="s">
        <v>5722</v>
      </c>
      <c r="P2178" s="132">
        <v>43153</v>
      </c>
      <c r="Q2178" s="150">
        <v>43281</v>
      </c>
      <c r="R2178" s="133"/>
      <c r="S2178" s="133">
        <v>4</v>
      </c>
      <c r="T2178" s="135">
        <v>3</v>
      </c>
      <c r="U2178" s="135">
        <v>1</v>
      </c>
      <c r="V2178" s="135"/>
      <c r="W2178" s="135">
        <v>3</v>
      </c>
      <c r="X2178" s="135">
        <v>1</v>
      </c>
      <c r="Y2178" s="135"/>
      <c r="Z2178" s="135"/>
      <c r="AA2178" s="137" t="s">
        <v>6302</v>
      </c>
      <c r="AB2178" s="137"/>
      <c r="AC2178" s="139"/>
      <c r="AD2178" s="144"/>
      <c r="AE2178" s="131">
        <f>INDEX(Where!$B$2:$B$8,MATCH('4W'!I2178,DivisionList,0))</f>
        <v>20</v>
      </c>
      <c r="AF2178" s="131">
        <f>INDEX(Where!$F$2:$F$65,MATCH('4W'!J2178,DistrictList,0))</f>
        <v>2022</v>
      </c>
      <c r="AG2178" s="131">
        <f>IF(K2178&lt;&gt;"",INDEX(Where!$K$2:$K$545,MATCH('4W'!K2178,UpazilaList,0)),"")</f>
        <v>202294</v>
      </c>
      <c r="AH2178" s="141">
        <f t="array" ref="AH2178">IF(L2178&lt;&gt;"",INDEX(Where!$Q$2:$Q$5167,MATCH('4W'!K2178&amp;'4W'!L2178,Where!$O$2:$O$5167&amp;Where!$P$2:$P$5167,0)),"")</f>
        <v>20229447</v>
      </c>
      <c r="AI2178" s="198" t="str">
        <f>IF(Table1[[#This Row],[SSID]]="", "..", Table1[[#This Row],[District]]&amp;", "&amp;Table1[[#This Row],[Upazila]]&amp;", "&amp;Table1[[#This Row],[Union]]&amp;", "&amp;Table1[[#This Row],[Location Camp]])</f>
        <v>Cox's Bazar, Ukhia, Raja Palong, Kutupalong RC</v>
      </c>
    </row>
    <row r="2179" spans="1:35" x14ac:dyDescent="0.35">
      <c r="A2179" s="67">
        <v>4420</v>
      </c>
      <c r="B2179" s="130" t="s">
        <v>4670</v>
      </c>
      <c r="C2179" s="130" t="s">
        <v>4670</v>
      </c>
      <c r="D2179" s="130" t="s">
        <v>4663</v>
      </c>
      <c r="E2179" s="130" t="s">
        <v>4884</v>
      </c>
      <c r="F2179" s="130" t="s">
        <v>4755</v>
      </c>
      <c r="G2179" s="130" t="s">
        <v>6195</v>
      </c>
      <c r="H2179" s="130" t="s">
        <v>4637</v>
      </c>
      <c r="I2179" s="131" t="s">
        <v>4</v>
      </c>
      <c r="J2179" s="131" t="s">
        <v>21</v>
      </c>
      <c r="K2179" s="130" t="s">
        <v>184</v>
      </c>
      <c r="L2179" s="130" t="s">
        <v>1531</v>
      </c>
      <c r="M2179" s="130" t="s">
        <v>4792</v>
      </c>
      <c r="N2179" s="130" t="s">
        <v>4792</v>
      </c>
      <c r="O2179" s="130" t="s">
        <v>5722</v>
      </c>
      <c r="P2179" s="132">
        <v>43145</v>
      </c>
      <c r="Q2179" s="150">
        <v>43281</v>
      </c>
      <c r="R2179" s="133"/>
      <c r="S2179" s="133">
        <v>10</v>
      </c>
      <c r="T2179" s="135">
        <v>10</v>
      </c>
      <c r="U2179" s="135">
        <v>0</v>
      </c>
      <c r="V2179" s="135"/>
      <c r="W2179" s="135"/>
      <c r="X2179" s="135"/>
      <c r="Y2179" s="135">
        <v>10</v>
      </c>
      <c r="Z2179" s="135"/>
      <c r="AA2179" s="137" t="s">
        <v>6239</v>
      </c>
      <c r="AB2179" s="137"/>
      <c r="AC2179" s="139"/>
      <c r="AD2179" s="144"/>
      <c r="AE2179" s="131">
        <f>INDEX(Where!$B$2:$B$8,MATCH('4W'!I2179,DivisionList,0))</f>
        <v>20</v>
      </c>
      <c r="AF2179" s="131">
        <f>INDEX(Where!$F$2:$F$65,MATCH('4W'!J2179,DistrictList,0))</f>
        <v>2022</v>
      </c>
      <c r="AG2179" s="131">
        <f>IF(K2179&lt;&gt;"",INDEX(Where!$K$2:$K$545,MATCH('4W'!K2179,UpazilaList,0)),"")</f>
        <v>202294</v>
      </c>
      <c r="AH2179" s="141">
        <f t="array" ref="AH2179">IF(L2179&lt;&gt;"",INDEX(Where!$Q$2:$Q$5167,MATCH('4W'!K2179&amp;'4W'!L2179,Where!$O$2:$O$5167&amp;Where!$P$2:$P$5167,0)),"")</f>
        <v>20229447</v>
      </c>
      <c r="AI2179" s="198" t="str">
        <f>IF(Table1[[#This Row],[SSID]]="", "..", Table1[[#This Row],[District]]&amp;", "&amp;Table1[[#This Row],[Upazila]]&amp;", "&amp;Table1[[#This Row],[Union]]&amp;", "&amp;Table1[[#This Row],[Location Camp]])</f>
        <v>Cox's Bazar, Ukhia, Raja Palong, Kutupalong RC</v>
      </c>
    </row>
    <row r="2180" spans="1:35" x14ac:dyDescent="0.35">
      <c r="A2180" s="67">
        <v>4428</v>
      </c>
      <c r="B2180" s="130" t="s">
        <v>4670</v>
      </c>
      <c r="C2180" s="130" t="s">
        <v>4670</v>
      </c>
      <c r="D2180" s="130" t="s">
        <v>4663</v>
      </c>
      <c r="E2180" s="130" t="s">
        <v>4884</v>
      </c>
      <c r="F2180" s="130" t="s">
        <v>4755</v>
      </c>
      <c r="G2180" s="130" t="s">
        <v>6195</v>
      </c>
      <c r="H2180" s="130" t="s">
        <v>4637</v>
      </c>
      <c r="I2180" s="131" t="s">
        <v>4</v>
      </c>
      <c r="J2180" s="131" t="s">
        <v>21</v>
      </c>
      <c r="K2180" s="130" t="s">
        <v>184</v>
      </c>
      <c r="L2180" s="130" t="s">
        <v>1531</v>
      </c>
      <c r="M2180" s="130" t="s">
        <v>4792</v>
      </c>
      <c r="N2180" s="130" t="s">
        <v>4792</v>
      </c>
      <c r="O2180" s="130" t="s">
        <v>5722</v>
      </c>
      <c r="P2180" s="132">
        <v>43145</v>
      </c>
      <c r="Q2180" s="150">
        <v>43281</v>
      </c>
      <c r="R2180" s="133"/>
      <c r="S2180" s="133">
        <v>13</v>
      </c>
      <c r="T2180" s="135">
        <v>13</v>
      </c>
      <c r="U2180" s="135">
        <v>0</v>
      </c>
      <c r="V2180" s="135"/>
      <c r="W2180" s="135">
        <v>13</v>
      </c>
      <c r="X2180" s="135"/>
      <c r="Y2180" s="135"/>
      <c r="Z2180" s="135"/>
      <c r="AA2180" s="137" t="s">
        <v>6263</v>
      </c>
      <c r="AB2180" s="137"/>
      <c r="AC2180" s="139"/>
      <c r="AD2180" s="144"/>
      <c r="AE2180" s="131">
        <f>INDEX(Where!$B$2:$B$8,MATCH('4W'!I2180,DivisionList,0))</f>
        <v>20</v>
      </c>
      <c r="AF2180" s="131">
        <f>INDEX(Where!$F$2:$F$65,MATCH('4W'!J2180,DistrictList,0))</f>
        <v>2022</v>
      </c>
      <c r="AG2180" s="131">
        <f>IF(K2180&lt;&gt;"",INDEX(Where!$K$2:$K$545,MATCH('4W'!K2180,UpazilaList,0)),"")</f>
        <v>202294</v>
      </c>
      <c r="AH2180" s="141">
        <f t="array" ref="AH2180">IF(L2180&lt;&gt;"",INDEX(Where!$Q$2:$Q$5167,MATCH('4W'!K2180&amp;'4W'!L2180,Where!$O$2:$O$5167&amp;Where!$P$2:$P$5167,0)),"")</f>
        <v>20229447</v>
      </c>
      <c r="AI2180" s="198" t="str">
        <f>IF(Table1[[#This Row],[SSID]]="", "..", Table1[[#This Row],[District]]&amp;", "&amp;Table1[[#This Row],[Upazila]]&amp;", "&amp;Table1[[#This Row],[Union]]&amp;", "&amp;Table1[[#This Row],[Location Camp]])</f>
        <v>Cox's Bazar, Ukhia, Raja Palong, Kutupalong RC</v>
      </c>
    </row>
    <row r="2181" spans="1:35" x14ac:dyDescent="0.35">
      <c r="A2181" s="67">
        <v>4430</v>
      </c>
      <c r="B2181" s="130" t="s">
        <v>4670</v>
      </c>
      <c r="C2181" s="130" t="s">
        <v>4670</v>
      </c>
      <c r="D2181" s="130" t="s">
        <v>4663</v>
      </c>
      <c r="E2181" s="130" t="s">
        <v>4884</v>
      </c>
      <c r="F2181" s="130" t="s">
        <v>4755</v>
      </c>
      <c r="G2181" s="130" t="s">
        <v>6195</v>
      </c>
      <c r="H2181" s="130" t="s">
        <v>4637</v>
      </c>
      <c r="I2181" s="131" t="s">
        <v>4</v>
      </c>
      <c r="J2181" s="131" t="s">
        <v>21</v>
      </c>
      <c r="K2181" s="130" t="s">
        <v>184</v>
      </c>
      <c r="L2181" s="130" t="s">
        <v>1531</v>
      </c>
      <c r="M2181" s="130" t="s">
        <v>4792</v>
      </c>
      <c r="N2181" s="130" t="s">
        <v>4792</v>
      </c>
      <c r="O2181" s="130" t="s">
        <v>5722</v>
      </c>
      <c r="P2181" s="132">
        <v>43145</v>
      </c>
      <c r="Q2181" s="150">
        <v>43281</v>
      </c>
      <c r="R2181" s="133"/>
      <c r="S2181" s="133">
        <v>13</v>
      </c>
      <c r="T2181" s="135">
        <v>13</v>
      </c>
      <c r="U2181" s="135">
        <v>0</v>
      </c>
      <c r="V2181" s="135"/>
      <c r="W2181" s="135">
        <v>13</v>
      </c>
      <c r="X2181" s="135"/>
      <c r="Y2181" s="135"/>
      <c r="Z2181" s="135"/>
      <c r="AA2181" s="137" t="s">
        <v>6265</v>
      </c>
      <c r="AB2181" s="137"/>
      <c r="AC2181" s="139"/>
      <c r="AD2181" s="144"/>
      <c r="AE2181" s="131">
        <f>INDEX(Where!$B$2:$B$8,MATCH('4W'!I2181,DivisionList,0))</f>
        <v>20</v>
      </c>
      <c r="AF2181" s="131">
        <f>INDEX(Where!$F$2:$F$65,MATCH('4W'!J2181,DistrictList,0))</f>
        <v>2022</v>
      </c>
      <c r="AG2181" s="131">
        <f>IF(K2181&lt;&gt;"",INDEX(Where!$K$2:$K$545,MATCH('4W'!K2181,UpazilaList,0)),"")</f>
        <v>202294</v>
      </c>
      <c r="AH2181" s="141">
        <f t="array" ref="AH2181">IF(L2181&lt;&gt;"",INDEX(Where!$Q$2:$Q$5167,MATCH('4W'!K2181&amp;'4W'!L2181,Where!$O$2:$O$5167&amp;Where!$P$2:$P$5167,0)),"")</f>
        <v>20229447</v>
      </c>
      <c r="AI2181" s="198" t="str">
        <f>IF(Table1[[#This Row],[SSID]]="", "..", Table1[[#This Row],[District]]&amp;", "&amp;Table1[[#This Row],[Upazila]]&amp;", "&amp;Table1[[#This Row],[Union]]&amp;", "&amp;Table1[[#This Row],[Location Camp]])</f>
        <v>Cox's Bazar, Ukhia, Raja Palong, Kutupalong RC</v>
      </c>
    </row>
    <row r="2182" spans="1:35" x14ac:dyDescent="0.35">
      <c r="A2182" s="67">
        <v>4434</v>
      </c>
      <c r="B2182" s="130" t="s">
        <v>4670</v>
      </c>
      <c r="C2182" s="130" t="s">
        <v>4670</v>
      </c>
      <c r="D2182" s="130" t="s">
        <v>4663</v>
      </c>
      <c r="E2182" s="130" t="s">
        <v>4884</v>
      </c>
      <c r="F2182" s="130" t="s">
        <v>4755</v>
      </c>
      <c r="G2182" s="130" t="s">
        <v>6195</v>
      </c>
      <c r="H2182" s="130" t="s">
        <v>4637</v>
      </c>
      <c r="I2182" s="131" t="s">
        <v>4</v>
      </c>
      <c r="J2182" s="131" t="s">
        <v>21</v>
      </c>
      <c r="K2182" s="130" t="s">
        <v>184</v>
      </c>
      <c r="L2182" s="130" t="s">
        <v>1531</v>
      </c>
      <c r="M2182" s="130" t="s">
        <v>4792</v>
      </c>
      <c r="N2182" s="130" t="s">
        <v>4792</v>
      </c>
      <c r="O2182" s="130" t="s">
        <v>5722</v>
      </c>
      <c r="P2182" s="132">
        <v>43153</v>
      </c>
      <c r="Q2182" s="150">
        <v>43281</v>
      </c>
      <c r="R2182" s="133"/>
      <c r="S2182" s="133">
        <v>64</v>
      </c>
      <c r="T2182" s="135">
        <v>24</v>
      </c>
      <c r="U2182" s="135">
        <v>40</v>
      </c>
      <c r="V2182" s="135">
        <v>25</v>
      </c>
      <c r="W2182" s="135">
        <v>8</v>
      </c>
      <c r="X2182" s="135">
        <v>15</v>
      </c>
      <c r="Y2182" s="135">
        <v>16</v>
      </c>
      <c r="Z2182" s="135"/>
      <c r="AA2182" s="137" t="s">
        <v>6286</v>
      </c>
      <c r="AB2182" s="137"/>
      <c r="AC2182" s="139"/>
      <c r="AD2182" s="144"/>
      <c r="AE2182" s="131">
        <f>INDEX(Where!$B$2:$B$8,MATCH('4W'!I2182,DivisionList,0))</f>
        <v>20</v>
      </c>
      <c r="AF2182" s="131">
        <f>INDEX(Where!$F$2:$F$65,MATCH('4W'!J2182,DistrictList,0))</f>
        <v>2022</v>
      </c>
      <c r="AG2182" s="131">
        <f>IF(K2182&lt;&gt;"",INDEX(Where!$K$2:$K$545,MATCH('4W'!K2182,UpazilaList,0)),"")</f>
        <v>202294</v>
      </c>
      <c r="AH2182" s="141">
        <f t="array" ref="AH2182">IF(L2182&lt;&gt;"",INDEX(Where!$Q$2:$Q$5167,MATCH('4W'!K2182&amp;'4W'!L2182,Where!$O$2:$O$5167&amp;Where!$P$2:$P$5167,0)),"")</f>
        <v>20229447</v>
      </c>
      <c r="AI2182" s="198" t="str">
        <f>IF(Table1[[#This Row],[SSID]]="", "..", Table1[[#This Row],[District]]&amp;", "&amp;Table1[[#This Row],[Upazila]]&amp;", "&amp;Table1[[#This Row],[Union]]&amp;", "&amp;Table1[[#This Row],[Location Camp]])</f>
        <v>Cox's Bazar, Ukhia, Raja Palong, Kutupalong RC</v>
      </c>
    </row>
    <row r="2183" spans="1:35" x14ac:dyDescent="0.35">
      <c r="A2183" s="67">
        <v>4395</v>
      </c>
      <c r="B2183" s="130" t="s">
        <v>4658</v>
      </c>
      <c r="C2183" s="130" t="s">
        <v>4658</v>
      </c>
      <c r="D2183" s="130" t="s">
        <v>5786</v>
      </c>
      <c r="E2183" s="130" t="s">
        <v>4631</v>
      </c>
      <c r="F2183" s="130" t="s">
        <v>5663</v>
      </c>
      <c r="G2183" s="130" t="s">
        <v>6113</v>
      </c>
      <c r="H2183" s="130" t="s">
        <v>4637</v>
      </c>
      <c r="I2183" s="131" t="s">
        <v>4</v>
      </c>
      <c r="J2183" s="131" t="s">
        <v>21</v>
      </c>
      <c r="K2183" s="130" t="s">
        <v>184</v>
      </c>
      <c r="L2183" s="130" t="s">
        <v>1531</v>
      </c>
      <c r="M2183" s="130" t="s">
        <v>4792</v>
      </c>
      <c r="N2183" s="130" t="s">
        <v>4792</v>
      </c>
      <c r="O2183" s="130" t="s">
        <v>5722</v>
      </c>
      <c r="P2183" s="132">
        <v>42976</v>
      </c>
      <c r="Q2183" s="150">
        <v>43151</v>
      </c>
      <c r="R2183" s="133"/>
      <c r="S2183" s="133">
        <v>16208</v>
      </c>
      <c r="T2183" s="135">
        <v>6061</v>
      </c>
      <c r="U2183" s="135">
        <v>10147</v>
      </c>
      <c r="V2183" s="135"/>
      <c r="W2183" s="135"/>
      <c r="X2183" s="135"/>
      <c r="Y2183" s="135"/>
      <c r="Z2183" s="135"/>
      <c r="AA2183" s="137"/>
      <c r="AB2183" s="156"/>
      <c r="AC2183" s="157"/>
      <c r="AD2183" s="4"/>
      <c r="AE2183" s="131">
        <f>INDEX(Where!$B$2:$B$8,MATCH('4W'!I2183,DivisionList,0))</f>
        <v>20</v>
      </c>
      <c r="AF2183" s="131">
        <f>INDEX(Where!$F$2:$F$65,MATCH('4W'!J2183,DistrictList,0))</f>
        <v>2022</v>
      </c>
      <c r="AG2183" s="131">
        <f>IF(K2183&lt;&gt;"",INDEX(Where!$K$2:$K$545,MATCH('4W'!K2183,UpazilaList,0)),"")</f>
        <v>202294</v>
      </c>
      <c r="AH2183" s="141">
        <f t="array" ref="AH2183">IF(L2183&lt;&gt;"",INDEX(Where!$Q$2:$Q$5167,MATCH('4W'!K2183&amp;'4W'!L2183,Where!$O$2:$O$5167&amp;Where!$P$2:$P$5167,0)),"")</f>
        <v>20229447</v>
      </c>
      <c r="AI2183" s="198" t="str">
        <f>IF(Table1[[#This Row],[SSID]]="", "..", Table1[[#This Row],[District]]&amp;", "&amp;Table1[[#This Row],[Upazila]]&amp;", "&amp;Table1[[#This Row],[Union]]&amp;", "&amp;Table1[[#This Row],[Location Camp]])</f>
        <v>Cox's Bazar, Ukhia, Raja Palong, Kutupalong RC</v>
      </c>
    </row>
    <row r="2184" spans="1:35" x14ac:dyDescent="0.35">
      <c r="A2184" s="67">
        <v>4118</v>
      </c>
      <c r="B2184" s="4" t="s">
        <v>4663</v>
      </c>
      <c r="C2184" s="4" t="s">
        <v>5324</v>
      </c>
      <c r="D2184" s="4" t="s">
        <v>4663</v>
      </c>
      <c r="E2184" s="4" t="s">
        <v>4692</v>
      </c>
      <c r="F2184" s="4" t="s">
        <v>4695</v>
      </c>
      <c r="G2184" s="4" t="s">
        <v>6012</v>
      </c>
      <c r="H2184" s="4" t="s">
        <v>4638</v>
      </c>
      <c r="I2184" s="10" t="s">
        <v>4</v>
      </c>
      <c r="J2184" s="10" t="s">
        <v>21</v>
      </c>
      <c r="K2184" s="4" t="s">
        <v>184</v>
      </c>
      <c r="L2184" s="4" t="s">
        <v>1531</v>
      </c>
      <c r="M2184" s="4" t="s">
        <v>4792</v>
      </c>
      <c r="N2184" s="4" t="s">
        <v>4792</v>
      </c>
      <c r="O2184" s="4" t="s">
        <v>5722</v>
      </c>
      <c r="P2184" s="11">
        <v>43069</v>
      </c>
      <c r="Q2184" s="11">
        <v>43069</v>
      </c>
      <c r="R2184" s="52">
        <v>488</v>
      </c>
      <c r="S2184" s="52">
        <v>2440</v>
      </c>
      <c r="T2184" s="155">
        <v>0</v>
      </c>
      <c r="U2184" s="155">
        <v>0</v>
      </c>
      <c r="V2184" s="155">
        <v>0</v>
      </c>
      <c r="W2184" s="155">
        <v>0</v>
      </c>
      <c r="X2184" s="155">
        <v>0</v>
      </c>
      <c r="Y2184" s="155">
        <v>0</v>
      </c>
      <c r="Z2184" s="155"/>
      <c r="AA2184" s="156" t="s">
        <v>5786</v>
      </c>
      <c r="AB2184" s="156"/>
      <c r="AC2184" s="157"/>
      <c r="AD2184" s="4"/>
      <c r="AE2184" s="131">
        <f>INDEX(Where!$B$2:$B$8,MATCH('4W'!I2184,DivisionList,0))</f>
        <v>20</v>
      </c>
      <c r="AF2184" s="131">
        <f>INDEX(Where!$F$2:$F$65,MATCH('4W'!J2184,DistrictList,0))</f>
        <v>2022</v>
      </c>
      <c r="AG2184" s="131">
        <f>IF(K2184&lt;&gt;"",INDEX(Where!$K$2:$K$545,MATCH('4W'!K2184,UpazilaList,0)),"")</f>
        <v>202294</v>
      </c>
      <c r="AH2184" s="141">
        <f t="array" ref="AH2184">IF(L2184&lt;&gt;"",INDEX(Where!$Q$2:$Q$5167,MATCH('4W'!K2184&amp;'4W'!L2184,Where!$O$2:$O$5167&amp;Where!$P$2:$P$5167,0)),"")</f>
        <v>20229447</v>
      </c>
      <c r="AI2184" s="198" t="str">
        <f>IF(Table1[[#This Row],[SSID]]="", "..", Table1[[#This Row],[District]]&amp;", "&amp;Table1[[#This Row],[Upazila]]&amp;", "&amp;Table1[[#This Row],[Union]]&amp;", "&amp;Table1[[#This Row],[Location Camp]])</f>
        <v>Cox's Bazar, Ukhia, Raja Palong, Kutupalong RC</v>
      </c>
    </row>
    <row r="2185" spans="1:35" x14ac:dyDescent="0.35">
      <c r="A2185" s="67">
        <v>4120</v>
      </c>
      <c r="B2185" s="68" t="s">
        <v>4663</v>
      </c>
      <c r="C2185" s="68" t="s">
        <v>5324</v>
      </c>
      <c r="D2185" s="68" t="s">
        <v>4663</v>
      </c>
      <c r="E2185" s="68" t="s">
        <v>4692</v>
      </c>
      <c r="F2185" s="68" t="s">
        <v>4695</v>
      </c>
      <c r="G2185" s="68" t="s">
        <v>6012</v>
      </c>
      <c r="H2185" s="68" t="s">
        <v>4638</v>
      </c>
      <c r="I2185" s="10" t="s">
        <v>4</v>
      </c>
      <c r="J2185" s="10" t="s">
        <v>21</v>
      </c>
      <c r="K2185" s="68" t="s">
        <v>184</v>
      </c>
      <c r="L2185" s="68" t="s">
        <v>1531</v>
      </c>
      <c r="M2185" s="68" t="s">
        <v>4792</v>
      </c>
      <c r="N2185" s="68" t="s">
        <v>4792</v>
      </c>
      <c r="O2185" s="68" t="s">
        <v>5722</v>
      </c>
      <c r="P2185" s="70">
        <v>43069</v>
      </c>
      <c r="Q2185" s="70">
        <v>43069</v>
      </c>
      <c r="R2185" s="69">
        <v>488</v>
      </c>
      <c r="S2185" s="69">
        <v>2440</v>
      </c>
      <c r="T2185" s="72">
        <v>0</v>
      </c>
      <c r="U2185" s="72">
        <v>0</v>
      </c>
      <c r="V2185" s="72">
        <v>0</v>
      </c>
      <c r="W2185" s="72">
        <v>0</v>
      </c>
      <c r="X2185" s="72">
        <v>0</v>
      </c>
      <c r="Y2185" s="72">
        <v>0</v>
      </c>
      <c r="Z2185" s="72"/>
      <c r="AA2185" s="74" t="s">
        <v>5786</v>
      </c>
      <c r="AB2185" s="74"/>
      <c r="AC2185" s="76"/>
      <c r="AD2185" s="77"/>
      <c r="AE2185" s="131">
        <f>INDEX(Where!$B$2:$B$8,MATCH('4W'!I2185,DivisionList,0))</f>
        <v>20</v>
      </c>
      <c r="AF2185" s="131">
        <f>INDEX(Where!$F$2:$F$65,MATCH('4W'!J2185,DistrictList,0))</f>
        <v>2022</v>
      </c>
      <c r="AG2185" s="131">
        <f>IF(K2185&lt;&gt;"",INDEX(Where!$K$2:$K$545,MATCH('4W'!K2185,UpazilaList,0)),"")</f>
        <v>202294</v>
      </c>
      <c r="AH2185" s="141">
        <f t="array" ref="AH2185">IF(L2185&lt;&gt;"",INDEX(Where!$Q$2:$Q$5167,MATCH('4W'!K2185&amp;'4W'!L2185,Where!$O$2:$O$5167&amp;Where!$P$2:$P$5167,0)),"")</f>
        <v>20229447</v>
      </c>
      <c r="AI2185" s="198" t="str">
        <f>IF(Table1[[#This Row],[SSID]]="", "..", Table1[[#This Row],[District]]&amp;", "&amp;Table1[[#This Row],[Upazila]]&amp;", "&amp;Table1[[#This Row],[Union]]&amp;", "&amp;Table1[[#This Row],[Location Camp]])</f>
        <v>Cox's Bazar, Ukhia, Raja Palong, Kutupalong RC</v>
      </c>
    </row>
    <row r="2186" spans="1:35" x14ac:dyDescent="0.35">
      <c r="A2186" s="67">
        <v>4121</v>
      </c>
      <c r="B2186" s="68" t="s">
        <v>4663</v>
      </c>
      <c r="C2186" s="68" t="s">
        <v>5324</v>
      </c>
      <c r="D2186" s="68" t="s">
        <v>4663</v>
      </c>
      <c r="E2186" s="68" t="s">
        <v>4692</v>
      </c>
      <c r="F2186" s="68" t="s">
        <v>4695</v>
      </c>
      <c r="G2186" s="68" t="s">
        <v>6012</v>
      </c>
      <c r="H2186" s="68" t="s">
        <v>4638</v>
      </c>
      <c r="I2186" s="10" t="s">
        <v>4</v>
      </c>
      <c r="J2186" s="10" t="s">
        <v>21</v>
      </c>
      <c r="K2186" s="68" t="s">
        <v>184</v>
      </c>
      <c r="L2186" s="68" t="s">
        <v>1531</v>
      </c>
      <c r="M2186" s="68" t="s">
        <v>4792</v>
      </c>
      <c r="N2186" s="68" t="s">
        <v>4792</v>
      </c>
      <c r="O2186" s="68" t="s">
        <v>5722</v>
      </c>
      <c r="P2186" s="70">
        <v>43069</v>
      </c>
      <c r="Q2186" s="70">
        <v>43069</v>
      </c>
      <c r="R2186" s="69">
        <v>488</v>
      </c>
      <c r="S2186" s="69">
        <v>2440</v>
      </c>
      <c r="T2186" s="72">
        <v>0</v>
      </c>
      <c r="U2186" s="72">
        <v>0</v>
      </c>
      <c r="V2186" s="72">
        <v>0</v>
      </c>
      <c r="W2186" s="72">
        <v>0</v>
      </c>
      <c r="X2186" s="72">
        <v>0</v>
      </c>
      <c r="Y2186" s="72">
        <v>0</v>
      </c>
      <c r="Z2186" s="72"/>
      <c r="AA2186" s="74" t="s">
        <v>5786</v>
      </c>
      <c r="AB2186" s="74"/>
      <c r="AC2186" s="76"/>
      <c r="AD2186" s="77"/>
      <c r="AE2186" s="131">
        <f>INDEX(Where!$B$2:$B$8,MATCH('4W'!I2186,DivisionList,0))</f>
        <v>20</v>
      </c>
      <c r="AF2186" s="131">
        <f>INDEX(Where!$F$2:$F$65,MATCH('4W'!J2186,DistrictList,0))</f>
        <v>2022</v>
      </c>
      <c r="AG2186" s="131">
        <f>IF(K2186&lt;&gt;"",INDEX(Where!$K$2:$K$545,MATCH('4W'!K2186,UpazilaList,0)),"")</f>
        <v>202294</v>
      </c>
      <c r="AH2186" s="141">
        <f t="array" ref="AH2186">IF(L2186&lt;&gt;"",INDEX(Where!$Q$2:$Q$5167,MATCH('4W'!K2186&amp;'4W'!L2186,Where!$O$2:$O$5167&amp;Where!$P$2:$P$5167,0)),"")</f>
        <v>20229447</v>
      </c>
      <c r="AI2186" s="198" t="str">
        <f>IF(Table1[[#This Row],[SSID]]="", "..", Table1[[#This Row],[District]]&amp;", "&amp;Table1[[#This Row],[Upazila]]&amp;", "&amp;Table1[[#This Row],[Union]]&amp;", "&amp;Table1[[#This Row],[Location Camp]])</f>
        <v>Cox's Bazar, Ukhia, Raja Palong, Kutupalong RC</v>
      </c>
    </row>
    <row r="2187" spans="1:35" x14ac:dyDescent="0.35">
      <c r="A2187" s="67">
        <v>4124</v>
      </c>
      <c r="B2187" s="68" t="s">
        <v>4663</v>
      </c>
      <c r="C2187" s="68" t="s">
        <v>5324</v>
      </c>
      <c r="D2187" s="68" t="s">
        <v>4663</v>
      </c>
      <c r="E2187" s="68" t="s">
        <v>4692</v>
      </c>
      <c r="F2187" s="68" t="s">
        <v>4695</v>
      </c>
      <c r="G2187" s="68" t="s">
        <v>6012</v>
      </c>
      <c r="H2187" s="68" t="s">
        <v>4638</v>
      </c>
      <c r="I2187" s="10" t="s">
        <v>4</v>
      </c>
      <c r="J2187" s="10" t="s">
        <v>21</v>
      </c>
      <c r="K2187" s="68" t="s">
        <v>184</v>
      </c>
      <c r="L2187" s="68" t="s">
        <v>1531</v>
      </c>
      <c r="M2187" s="68" t="s">
        <v>4792</v>
      </c>
      <c r="N2187" s="68" t="s">
        <v>4792</v>
      </c>
      <c r="O2187" s="68" t="s">
        <v>5722</v>
      </c>
      <c r="P2187" s="70">
        <v>43069</v>
      </c>
      <c r="Q2187" s="70">
        <v>43069</v>
      </c>
      <c r="R2187" s="69">
        <v>488</v>
      </c>
      <c r="S2187" s="69">
        <v>2440</v>
      </c>
      <c r="T2187" s="72">
        <v>0</v>
      </c>
      <c r="U2187" s="72">
        <v>0</v>
      </c>
      <c r="V2187" s="72">
        <v>0</v>
      </c>
      <c r="W2187" s="72">
        <v>0</v>
      </c>
      <c r="X2187" s="72">
        <v>0</v>
      </c>
      <c r="Y2187" s="72">
        <v>0</v>
      </c>
      <c r="Z2187" s="72"/>
      <c r="AA2187" s="74" t="s">
        <v>5786</v>
      </c>
      <c r="AB2187" s="74"/>
      <c r="AC2187" s="76"/>
      <c r="AD2187" s="77"/>
      <c r="AE2187" s="131">
        <f>INDEX(Where!$B$2:$B$8,MATCH('4W'!I2187,DivisionList,0))</f>
        <v>20</v>
      </c>
      <c r="AF2187" s="131">
        <f>INDEX(Where!$F$2:$F$65,MATCH('4W'!J2187,DistrictList,0))</f>
        <v>2022</v>
      </c>
      <c r="AG2187" s="131">
        <f>IF(K2187&lt;&gt;"",INDEX(Where!$K$2:$K$545,MATCH('4W'!K2187,UpazilaList,0)),"")</f>
        <v>202294</v>
      </c>
      <c r="AH2187" s="141">
        <f t="array" ref="AH2187">IF(L2187&lt;&gt;"",INDEX(Where!$Q$2:$Q$5167,MATCH('4W'!K2187&amp;'4W'!L2187,Where!$O$2:$O$5167&amp;Where!$P$2:$P$5167,0)),"")</f>
        <v>20229447</v>
      </c>
      <c r="AI2187" s="198" t="str">
        <f>IF(Table1[[#This Row],[SSID]]="", "..", Table1[[#This Row],[District]]&amp;", "&amp;Table1[[#This Row],[Upazila]]&amp;", "&amp;Table1[[#This Row],[Union]]&amp;", "&amp;Table1[[#This Row],[Location Camp]])</f>
        <v>Cox's Bazar, Ukhia, Raja Palong, Kutupalong RC</v>
      </c>
    </row>
    <row r="2188" spans="1:35" x14ac:dyDescent="0.35">
      <c r="A2188" s="67">
        <v>4126</v>
      </c>
      <c r="B2188" s="4" t="s">
        <v>4663</v>
      </c>
      <c r="C2188" s="4" t="s">
        <v>5324</v>
      </c>
      <c r="D2188" s="4" t="s">
        <v>4663</v>
      </c>
      <c r="E2188" s="4" t="s">
        <v>4692</v>
      </c>
      <c r="F2188" s="4" t="s">
        <v>4695</v>
      </c>
      <c r="G2188" s="4" t="s">
        <v>6012</v>
      </c>
      <c r="H2188" s="4" t="s">
        <v>4638</v>
      </c>
      <c r="I2188" s="10" t="s">
        <v>4</v>
      </c>
      <c r="J2188" s="10" t="s">
        <v>21</v>
      </c>
      <c r="K2188" s="4" t="s">
        <v>184</v>
      </c>
      <c r="L2188" s="4" t="s">
        <v>1531</v>
      </c>
      <c r="M2188" s="4" t="s">
        <v>4792</v>
      </c>
      <c r="N2188" s="4" t="s">
        <v>4792</v>
      </c>
      <c r="O2188" s="4" t="s">
        <v>5722</v>
      </c>
      <c r="P2188" s="11">
        <v>43071</v>
      </c>
      <c r="Q2188" s="11">
        <v>43071</v>
      </c>
      <c r="R2188" s="52">
        <v>300</v>
      </c>
      <c r="S2188" s="52">
        <v>1500</v>
      </c>
      <c r="T2188" s="155">
        <v>0</v>
      </c>
      <c r="U2188" s="155">
        <v>0</v>
      </c>
      <c r="V2188" s="155">
        <v>0</v>
      </c>
      <c r="W2188" s="155">
        <v>0</v>
      </c>
      <c r="X2188" s="155">
        <v>0</v>
      </c>
      <c r="Y2188" s="155">
        <v>0</v>
      </c>
      <c r="Z2188" s="155"/>
      <c r="AA2188" s="156" t="s">
        <v>5786</v>
      </c>
      <c r="AB2188" s="156"/>
      <c r="AC2188" s="157"/>
      <c r="AD2188" s="4"/>
      <c r="AE2188" s="131">
        <f>INDEX(Where!$B$2:$B$8,MATCH('4W'!I2188,DivisionList,0))</f>
        <v>20</v>
      </c>
      <c r="AF2188" s="131">
        <f>INDEX(Where!$F$2:$F$65,MATCH('4W'!J2188,DistrictList,0))</f>
        <v>2022</v>
      </c>
      <c r="AG2188" s="131">
        <f>IF(K2188&lt;&gt;"",INDEX(Where!$K$2:$K$545,MATCH('4W'!K2188,UpazilaList,0)),"")</f>
        <v>202294</v>
      </c>
      <c r="AH2188" s="141">
        <f t="array" ref="AH2188">IF(L2188&lt;&gt;"",INDEX(Where!$Q$2:$Q$5167,MATCH('4W'!K2188&amp;'4W'!L2188,Where!$O$2:$O$5167&amp;Where!$P$2:$P$5167,0)),"")</f>
        <v>20229447</v>
      </c>
      <c r="AI2188" s="198" t="str">
        <f>IF(Table1[[#This Row],[SSID]]="", "..", Table1[[#This Row],[District]]&amp;", "&amp;Table1[[#This Row],[Upazila]]&amp;", "&amp;Table1[[#This Row],[Union]]&amp;", "&amp;Table1[[#This Row],[Location Camp]])</f>
        <v>Cox's Bazar, Ukhia, Raja Palong, Kutupalong RC</v>
      </c>
    </row>
    <row r="2189" spans="1:35" x14ac:dyDescent="0.35">
      <c r="A2189" s="67">
        <v>4128</v>
      </c>
      <c r="B2189" s="68" t="s">
        <v>4663</v>
      </c>
      <c r="C2189" s="68" t="s">
        <v>5324</v>
      </c>
      <c r="D2189" s="68" t="s">
        <v>4663</v>
      </c>
      <c r="E2189" s="68" t="s">
        <v>4692</v>
      </c>
      <c r="F2189" s="68" t="s">
        <v>4695</v>
      </c>
      <c r="G2189" s="68" t="s">
        <v>6012</v>
      </c>
      <c r="H2189" s="68" t="s">
        <v>4638</v>
      </c>
      <c r="I2189" s="10" t="s">
        <v>4</v>
      </c>
      <c r="J2189" s="10" t="s">
        <v>21</v>
      </c>
      <c r="K2189" s="68" t="s">
        <v>184</v>
      </c>
      <c r="L2189" s="68" t="s">
        <v>1531</v>
      </c>
      <c r="M2189" s="68" t="s">
        <v>4792</v>
      </c>
      <c r="N2189" s="68" t="s">
        <v>4792</v>
      </c>
      <c r="O2189" s="68" t="s">
        <v>5722</v>
      </c>
      <c r="P2189" s="70">
        <v>43071</v>
      </c>
      <c r="Q2189" s="70">
        <v>43071</v>
      </c>
      <c r="R2189" s="69">
        <v>300</v>
      </c>
      <c r="S2189" s="69">
        <v>1500</v>
      </c>
      <c r="T2189" s="72">
        <v>0</v>
      </c>
      <c r="U2189" s="72">
        <v>0</v>
      </c>
      <c r="V2189" s="72">
        <v>0</v>
      </c>
      <c r="W2189" s="72">
        <v>0</v>
      </c>
      <c r="X2189" s="72">
        <v>0</v>
      </c>
      <c r="Y2189" s="72">
        <v>0</v>
      </c>
      <c r="Z2189" s="72"/>
      <c r="AA2189" s="74" t="s">
        <v>5786</v>
      </c>
      <c r="AB2189" s="74"/>
      <c r="AC2189" s="76"/>
      <c r="AD2189" s="77"/>
      <c r="AE2189" s="131">
        <f>INDEX(Where!$B$2:$B$8,MATCH('4W'!I2189,DivisionList,0))</f>
        <v>20</v>
      </c>
      <c r="AF2189" s="131">
        <f>INDEX(Where!$F$2:$F$65,MATCH('4W'!J2189,DistrictList,0))</f>
        <v>2022</v>
      </c>
      <c r="AG2189" s="131">
        <f>IF(K2189&lt;&gt;"",INDEX(Where!$K$2:$K$545,MATCH('4W'!K2189,UpazilaList,0)),"")</f>
        <v>202294</v>
      </c>
      <c r="AH2189" s="141">
        <f t="array" ref="AH2189">IF(L2189&lt;&gt;"",INDEX(Where!$Q$2:$Q$5167,MATCH('4W'!K2189&amp;'4W'!L2189,Where!$O$2:$O$5167&amp;Where!$P$2:$P$5167,0)),"")</f>
        <v>20229447</v>
      </c>
      <c r="AI2189" s="198" t="str">
        <f>IF(Table1[[#This Row],[SSID]]="", "..", Table1[[#This Row],[District]]&amp;", "&amp;Table1[[#This Row],[Upazila]]&amp;", "&amp;Table1[[#This Row],[Union]]&amp;", "&amp;Table1[[#This Row],[Location Camp]])</f>
        <v>Cox's Bazar, Ukhia, Raja Palong, Kutupalong RC</v>
      </c>
    </row>
    <row r="2190" spans="1:35" x14ac:dyDescent="0.35">
      <c r="A2190" s="67">
        <v>4129</v>
      </c>
      <c r="B2190" s="68" t="s">
        <v>4663</v>
      </c>
      <c r="C2190" s="68" t="s">
        <v>5324</v>
      </c>
      <c r="D2190" s="68" t="s">
        <v>4663</v>
      </c>
      <c r="E2190" s="68" t="s">
        <v>4692</v>
      </c>
      <c r="F2190" s="68" t="s">
        <v>4695</v>
      </c>
      <c r="G2190" s="68" t="s">
        <v>6012</v>
      </c>
      <c r="H2190" s="68" t="s">
        <v>4638</v>
      </c>
      <c r="I2190" s="10" t="s">
        <v>4</v>
      </c>
      <c r="J2190" s="10" t="s">
        <v>21</v>
      </c>
      <c r="K2190" s="68" t="s">
        <v>184</v>
      </c>
      <c r="L2190" s="68" t="s">
        <v>1531</v>
      </c>
      <c r="M2190" s="68" t="s">
        <v>4792</v>
      </c>
      <c r="N2190" s="68" t="s">
        <v>4792</v>
      </c>
      <c r="O2190" s="68" t="s">
        <v>5722</v>
      </c>
      <c r="P2190" s="70">
        <v>43071</v>
      </c>
      <c r="Q2190" s="70">
        <v>43071</v>
      </c>
      <c r="R2190" s="69">
        <v>300</v>
      </c>
      <c r="S2190" s="69">
        <v>1500</v>
      </c>
      <c r="T2190" s="72">
        <v>0</v>
      </c>
      <c r="U2190" s="72">
        <v>0</v>
      </c>
      <c r="V2190" s="72">
        <v>0</v>
      </c>
      <c r="W2190" s="72">
        <v>0</v>
      </c>
      <c r="X2190" s="72">
        <v>0</v>
      </c>
      <c r="Y2190" s="72">
        <v>0</v>
      </c>
      <c r="Z2190" s="72"/>
      <c r="AA2190" s="74" t="s">
        <v>5786</v>
      </c>
      <c r="AB2190" s="74"/>
      <c r="AC2190" s="76"/>
      <c r="AD2190" s="77"/>
      <c r="AE2190" s="131">
        <f>INDEX(Where!$B$2:$B$8,MATCH('4W'!I2190,DivisionList,0))</f>
        <v>20</v>
      </c>
      <c r="AF2190" s="131">
        <f>INDEX(Where!$F$2:$F$65,MATCH('4W'!J2190,DistrictList,0))</f>
        <v>2022</v>
      </c>
      <c r="AG2190" s="131">
        <f>IF(K2190&lt;&gt;"",INDEX(Where!$K$2:$K$545,MATCH('4W'!K2190,UpazilaList,0)),"")</f>
        <v>202294</v>
      </c>
      <c r="AH2190" s="141">
        <f t="array" ref="AH2190">IF(L2190&lt;&gt;"",INDEX(Where!$Q$2:$Q$5167,MATCH('4W'!K2190&amp;'4W'!L2190,Where!$O$2:$O$5167&amp;Where!$P$2:$P$5167,0)),"")</f>
        <v>20229447</v>
      </c>
      <c r="AI2190" s="198" t="str">
        <f>IF(Table1[[#This Row],[SSID]]="", "..", Table1[[#This Row],[District]]&amp;", "&amp;Table1[[#This Row],[Upazila]]&amp;", "&amp;Table1[[#This Row],[Union]]&amp;", "&amp;Table1[[#This Row],[Location Camp]])</f>
        <v>Cox's Bazar, Ukhia, Raja Palong, Kutupalong RC</v>
      </c>
    </row>
    <row r="2191" spans="1:35" x14ac:dyDescent="0.35">
      <c r="A2191" s="67">
        <v>4132</v>
      </c>
      <c r="B2191" s="68" t="s">
        <v>4663</v>
      </c>
      <c r="C2191" s="68" t="s">
        <v>5324</v>
      </c>
      <c r="D2191" s="68" t="s">
        <v>4663</v>
      </c>
      <c r="E2191" s="68" t="s">
        <v>4692</v>
      </c>
      <c r="F2191" s="68" t="s">
        <v>4695</v>
      </c>
      <c r="G2191" s="68" t="s">
        <v>6012</v>
      </c>
      <c r="H2191" s="68" t="s">
        <v>4638</v>
      </c>
      <c r="I2191" s="10" t="s">
        <v>4</v>
      </c>
      <c r="J2191" s="10" t="s">
        <v>21</v>
      </c>
      <c r="K2191" s="68" t="s">
        <v>184</v>
      </c>
      <c r="L2191" s="68" t="s">
        <v>1531</v>
      </c>
      <c r="M2191" s="68" t="s">
        <v>4792</v>
      </c>
      <c r="N2191" s="68" t="s">
        <v>4792</v>
      </c>
      <c r="O2191" s="68" t="s">
        <v>5722</v>
      </c>
      <c r="P2191" s="70">
        <v>43071</v>
      </c>
      <c r="Q2191" s="70">
        <v>43071</v>
      </c>
      <c r="R2191" s="69">
        <v>300</v>
      </c>
      <c r="S2191" s="69">
        <v>1500</v>
      </c>
      <c r="T2191" s="72">
        <v>0</v>
      </c>
      <c r="U2191" s="72">
        <v>0</v>
      </c>
      <c r="V2191" s="72">
        <v>0</v>
      </c>
      <c r="W2191" s="72">
        <v>0</v>
      </c>
      <c r="X2191" s="72">
        <v>0</v>
      </c>
      <c r="Y2191" s="72">
        <v>0</v>
      </c>
      <c r="Z2191" s="72"/>
      <c r="AA2191" s="74" t="s">
        <v>5786</v>
      </c>
      <c r="AB2191" s="74"/>
      <c r="AC2191" s="76"/>
      <c r="AD2191" s="77"/>
      <c r="AE2191" s="131">
        <f>INDEX(Where!$B$2:$B$8,MATCH('4W'!I2191,DivisionList,0))</f>
        <v>20</v>
      </c>
      <c r="AF2191" s="131">
        <f>INDEX(Where!$F$2:$F$65,MATCH('4W'!J2191,DistrictList,0))</f>
        <v>2022</v>
      </c>
      <c r="AG2191" s="131">
        <f>IF(K2191&lt;&gt;"",INDEX(Where!$K$2:$K$545,MATCH('4W'!K2191,UpazilaList,0)),"")</f>
        <v>202294</v>
      </c>
      <c r="AH2191" s="141">
        <f t="array" ref="AH2191">IF(L2191&lt;&gt;"",INDEX(Where!$Q$2:$Q$5167,MATCH('4W'!K2191&amp;'4W'!L2191,Where!$O$2:$O$5167&amp;Where!$P$2:$P$5167,0)),"")</f>
        <v>20229447</v>
      </c>
      <c r="AI2191" s="198" t="str">
        <f>IF(Table1[[#This Row],[SSID]]="", "..", Table1[[#This Row],[District]]&amp;", "&amp;Table1[[#This Row],[Upazila]]&amp;", "&amp;Table1[[#This Row],[Union]]&amp;", "&amp;Table1[[#This Row],[Location Camp]])</f>
        <v>Cox's Bazar, Ukhia, Raja Palong, Kutupalong RC</v>
      </c>
    </row>
    <row r="2192" spans="1:35" x14ac:dyDescent="0.35">
      <c r="A2192" s="67">
        <v>4134</v>
      </c>
      <c r="B2192" s="4" t="s">
        <v>4663</v>
      </c>
      <c r="C2192" s="4" t="s">
        <v>5324</v>
      </c>
      <c r="D2192" s="4" t="s">
        <v>4663</v>
      </c>
      <c r="E2192" s="4" t="s">
        <v>4692</v>
      </c>
      <c r="F2192" s="4" t="s">
        <v>4695</v>
      </c>
      <c r="G2192" s="4" t="s">
        <v>6012</v>
      </c>
      <c r="H2192" s="4" t="s">
        <v>4638</v>
      </c>
      <c r="I2192" s="10" t="s">
        <v>4</v>
      </c>
      <c r="J2192" s="10" t="s">
        <v>21</v>
      </c>
      <c r="K2192" s="4" t="s">
        <v>184</v>
      </c>
      <c r="L2192" s="4" t="s">
        <v>1531</v>
      </c>
      <c r="M2192" s="4" t="s">
        <v>4792</v>
      </c>
      <c r="N2192" s="4" t="s">
        <v>4792</v>
      </c>
      <c r="O2192" s="4" t="s">
        <v>5722</v>
      </c>
      <c r="P2192" s="11">
        <v>43072</v>
      </c>
      <c r="Q2192" s="11">
        <v>43072</v>
      </c>
      <c r="R2192" s="52">
        <v>500</v>
      </c>
      <c r="S2192" s="52">
        <v>2500</v>
      </c>
      <c r="T2192" s="155">
        <v>0</v>
      </c>
      <c r="U2192" s="155">
        <v>0</v>
      </c>
      <c r="V2192" s="155">
        <v>0</v>
      </c>
      <c r="W2192" s="155">
        <v>0</v>
      </c>
      <c r="X2192" s="155">
        <v>0</v>
      </c>
      <c r="Y2192" s="155">
        <v>0</v>
      </c>
      <c r="Z2192" s="155"/>
      <c r="AA2192" s="156" t="s">
        <v>5786</v>
      </c>
      <c r="AB2192" s="156"/>
      <c r="AC2192" s="157"/>
      <c r="AD2192" s="4"/>
      <c r="AE2192" s="131">
        <f>INDEX(Where!$B$2:$B$8,MATCH('4W'!I2192,DivisionList,0))</f>
        <v>20</v>
      </c>
      <c r="AF2192" s="131">
        <f>INDEX(Where!$F$2:$F$65,MATCH('4W'!J2192,DistrictList,0))</f>
        <v>2022</v>
      </c>
      <c r="AG2192" s="131">
        <f>IF(K2192&lt;&gt;"",INDEX(Where!$K$2:$K$545,MATCH('4W'!K2192,UpazilaList,0)),"")</f>
        <v>202294</v>
      </c>
      <c r="AH2192" s="141">
        <f t="array" ref="AH2192">IF(L2192&lt;&gt;"",INDEX(Where!$Q$2:$Q$5167,MATCH('4W'!K2192&amp;'4W'!L2192,Where!$O$2:$O$5167&amp;Where!$P$2:$P$5167,0)),"")</f>
        <v>20229447</v>
      </c>
      <c r="AI2192" s="198" t="str">
        <f>IF(Table1[[#This Row],[SSID]]="", "..", Table1[[#This Row],[District]]&amp;", "&amp;Table1[[#This Row],[Upazila]]&amp;", "&amp;Table1[[#This Row],[Union]]&amp;", "&amp;Table1[[#This Row],[Location Camp]])</f>
        <v>Cox's Bazar, Ukhia, Raja Palong, Kutupalong RC</v>
      </c>
    </row>
    <row r="2193" spans="1:35" x14ac:dyDescent="0.35">
      <c r="A2193" s="67">
        <v>4139</v>
      </c>
      <c r="B2193" s="68" t="s">
        <v>4663</v>
      </c>
      <c r="C2193" s="68" t="s">
        <v>5324</v>
      </c>
      <c r="D2193" s="68" t="s">
        <v>4663</v>
      </c>
      <c r="E2193" s="68" t="s">
        <v>4692</v>
      </c>
      <c r="F2193" s="68" t="s">
        <v>4695</v>
      </c>
      <c r="G2193" s="68" t="s">
        <v>6012</v>
      </c>
      <c r="H2193" s="68" t="s">
        <v>4638</v>
      </c>
      <c r="I2193" s="10" t="s">
        <v>4</v>
      </c>
      <c r="J2193" s="10" t="s">
        <v>21</v>
      </c>
      <c r="K2193" s="68" t="s">
        <v>184</v>
      </c>
      <c r="L2193" s="68" t="s">
        <v>1531</v>
      </c>
      <c r="M2193" s="68" t="s">
        <v>4792</v>
      </c>
      <c r="N2193" s="68" t="s">
        <v>4792</v>
      </c>
      <c r="O2193" s="68" t="s">
        <v>5722</v>
      </c>
      <c r="P2193" s="70">
        <v>43072</v>
      </c>
      <c r="Q2193" s="70">
        <v>43072</v>
      </c>
      <c r="R2193" s="69">
        <v>500</v>
      </c>
      <c r="S2193" s="69">
        <v>2500</v>
      </c>
      <c r="T2193" s="72">
        <v>0</v>
      </c>
      <c r="U2193" s="72">
        <v>0</v>
      </c>
      <c r="V2193" s="72">
        <v>0</v>
      </c>
      <c r="W2193" s="72">
        <v>0</v>
      </c>
      <c r="X2193" s="72">
        <v>0</v>
      </c>
      <c r="Y2193" s="72">
        <v>0</v>
      </c>
      <c r="Z2193" s="72"/>
      <c r="AA2193" s="74" t="s">
        <v>5786</v>
      </c>
      <c r="AB2193" s="74"/>
      <c r="AC2193" s="76"/>
      <c r="AD2193" s="77"/>
      <c r="AE2193" s="131">
        <f>INDEX(Where!$B$2:$B$8,MATCH('4W'!I2193,DivisionList,0))</f>
        <v>20</v>
      </c>
      <c r="AF2193" s="131">
        <f>INDEX(Where!$F$2:$F$65,MATCH('4W'!J2193,DistrictList,0))</f>
        <v>2022</v>
      </c>
      <c r="AG2193" s="131">
        <f>IF(K2193&lt;&gt;"",INDEX(Where!$K$2:$K$545,MATCH('4W'!K2193,UpazilaList,0)),"")</f>
        <v>202294</v>
      </c>
      <c r="AH2193" s="141">
        <f t="array" ref="AH2193">IF(L2193&lt;&gt;"",INDEX(Where!$Q$2:$Q$5167,MATCH('4W'!K2193&amp;'4W'!L2193,Where!$O$2:$O$5167&amp;Where!$P$2:$P$5167,0)),"")</f>
        <v>20229447</v>
      </c>
      <c r="AI2193" s="198" t="str">
        <f>IF(Table1[[#This Row],[SSID]]="", "..", Table1[[#This Row],[District]]&amp;", "&amp;Table1[[#This Row],[Upazila]]&amp;", "&amp;Table1[[#This Row],[Union]]&amp;", "&amp;Table1[[#This Row],[Location Camp]])</f>
        <v>Cox's Bazar, Ukhia, Raja Palong, Kutupalong RC</v>
      </c>
    </row>
    <row r="2194" spans="1:35" x14ac:dyDescent="0.35">
      <c r="A2194" s="67">
        <v>4140</v>
      </c>
      <c r="B2194" s="68" t="s">
        <v>4663</v>
      </c>
      <c r="C2194" s="68" t="s">
        <v>5324</v>
      </c>
      <c r="D2194" s="68" t="s">
        <v>4663</v>
      </c>
      <c r="E2194" s="68" t="s">
        <v>4692</v>
      </c>
      <c r="F2194" s="68" t="s">
        <v>4695</v>
      </c>
      <c r="G2194" s="68" t="s">
        <v>6012</v>
      </c>
      <c r="H2194" s="68" t="s">
        <v>4638</v>
      </c>
      <c r="I2194" s="10" t="s">
        <v>4</v>
      </c>
      <c r="J2194" s="10" t="s">
        <v>21</v>
      </c>
      <c r="K2194" s="68" t="s">
        <v>184</v>
      </c>
      <c r="L2194" s="68" t="s">
        <v>1531</v>
      </c>
      <c r="M2194" s="68" t="s">
        <v>4792</v>
      </c>
      <c r="N2194" s="68" t="s">
        <v>4792</v>
      </c>
      <c r="O2194" s="68" t="s">
        <v>5722</v>
      </c>
      <c r="P2194" s="70">
        <v>43072</v>
      </c>
      <c r="Q2194" s="70">
        <v>43072</v>
      </c>
      <c r="R2194" s="69">
        <v>500</v>
      </c>
      <c r="S2194" s="69">
        <v>2500</v>
      </c>
      <c r="T2194" s="72">
        <v>0</v>
      </c>
      <c r="U2194" s="72">
        <v>0</v>
      </c>
      <c r="V2194" s="72">
        <v>0</v>
      </c>
      <c r="W2194" s="72">
        <v>0</v>
      </c>
      <c r="X2194" s="72">
        <v>0</v>
      </c>
      <c r="Y2194" s="72">
        <v>0</v>
      </c>
      <c r="Z2194" s="72"/>
      <c r="AA2194" s="74" t="s">
        <v>5786</v>
      </c>
      <c r="AB2194" s="74"/>
      <c r="AC2194" s="76"/>
      <c r="AD2194" s="77"/>
      <c r="AE2194" s="131">
        <f>INDEX(Where!$B$2:$B$8,MATCH('4W'!I2194,DivisionList,0))</f>
        <v>20</v>
      </c>
      <c r="AF2194" s="131">
        <f>INDEX(Where!$F$2:$F$65,MATCH('4W'!J2194,DistrictList,0))</f>
        <v>2022</v>
      </c>
      <c r="AG2194" s="131">
        <f>IF(K2194&lt;&gt;"",INDEX(Where!$K$2:$K$545,MATCH('4W'!K2194,UpazilaList,0)),"")</f>
        <v>202294</v>
      </c>
      <c r="AH2194" s="141">
        <f t="array" ref="AH2194">IF(L2194&lt;&gt;"",INDEX(Where!$Q$2:$Q$5167,MATCH('4W'!K2194&amp;'4W'!L2194,Where!$O$2:$O$5167&amp;Where!$P$2:$P$5167,0)),"")</f>
        <v>20229447</v>
      </c>
      <c r="AI2194" s="198" t="str">
        <f>IF(Table1[[#This Row],[SSID]]="", "..", Table1[[#This Row],[District]]&amp;", "&amp;Table1[[#This Row],[Upazila]]&amp;", "&amp;Table1[[#This Row],[Union]]&amp;", "&amp;Table1[[#This Row],[Location Camp]])</f>
        <v>Cox's Bazar, Ukhia, Raja Palong, Kutupalong RC</v>
      </c>
    </row>
    <row r="2195" spans="1:35" x14ac:dyDescent="0.35">
      <c r="A2195" s="67">
        <v>4143</v>
      </c>
      <c r="B2195" s="68" t="s">
        <v>4663</v>
      </c>
      <c r="C2195" s="68" t="s">
        <v>5324</v>
      </c>
      <c r="D2195" s="68" t="s">
        <v>4663</v>
      </c>
      <c r="E2195" s="68" t="s">
        <v>4692</v>
      </c>
      <c r="F2195" s="68" t="s">
        <v>4695</v>
      </c>
      <c r="G2195" s="68" t="s">
        <v>6012</v>
      </c>
      <c r="H2195" s="68" t="s">
        <v>4638</v>
      </c>
      <c r="I2195" s="10" t="s">
        <v>4</v>
      </c>
      <c r="J2195" s="10" t="s">
        <v>21</v>
      </c>
      <c r="K2195" s="68" t="s">
        <v>184</v>
      </c>
      <c r="L2195" s="68" t="s">
        <v>1531</v>
      </c>
      <c r="M2195" s="68" t="s">
        <v>4792</v>
      </c>
      <c r="N2195" s="68" t="s">
        <v>4792</v>
      </c>
      <c r="O2195" s="68" t="s">
        <v>5722</v>
      </c>
      <c r="P2195" s="70">
        <v>43072</v>
      </c>
      <c r="Q2195" s="70">
        <v>43072</v>
      </c>
      <c r="R2195" s="69">
        <v>500</v>
      </c>
      <c r="S2195" s="69">
        <v>2500</v>
      </c>
      <c r="T2195" s="72">
        <v>0</v>
      </c>
      <c r="U2195" s="72">
        <v>0</v>
      </c>
      <c r="V2195" s="72">
        <v>0</v>
      </c>
      <c r="W2195" s="72">
        <v>0</v>
      </c>
      <c r="X2195" s="72">
        <v>0</v>
      </c>
      <c r="Y2195" s="72">
        <v>0</v>
      </c>
      <c r="Z2195" s="72"/>
      <c r="AA2195" s="74" t="s">
        <v>5786</v>
      </c>
      <c r="AB2195" s="74"/>
      <c r="AC2195" s="76"/>
      <c r="AD2195" s="77"/>
      <c r="AE2195" s="131">
        <f>INDEX(Where!$B$2:$B$8,MATCH('4W'!I2195,DivisionList,0))</f>
        <v>20</v>
      </c>
      <c r="AF2195" s="131">
        <f>INDEX(Where!$F$2:$F$65,MATCH('4W'!J2195,DistrictList,0))</f>
        <v>2022</v>
      </c>
      <c r="AG2195" s="131">
        <f>IF(K2195&lt;&gt;"",INDEX(Where!$K$2:$K$545,MATCH('4W'!K2195,UpazilaList,0)),"")</f>
        <v>202294</v>
      </c>
      <c r="AH2195" s="141">
        <f t="array" ref="AH2195">IF(L2195&lt;&gt;"",INDEX(Where!$Q$2:$Q$5167,MATCH('4W'!K2195&amp;'4W'!L2195,Where!$O$2:$O$5167&amp;Where!$P$2:$P$5167,0)),"")</f>
        <v>20229447</v>
      </c>
      <c r="AI2195" s="198" t="str">
        <f>IF(Table1[[#This Row],[SSID]]="", "..", Table1[[#This Row],[District]]&amp;", "&amp;Table1[[#This Row],[Upazila]]&amp;", "&amp;Table1[[#This Row],[Union]]&amp;", "&amp;Table1[[#This Row],[Location Camp]])</f>
        <v>Cox's Bazar, Ukhia, Raja Palong, Kutupalong RC</v>
      </c>
    </row>
    <row r="2196" spans="1:35" x14ac:dyDescent="0.35">
      <c r="A2196" s="67">
        <v>4145</v>
      </c>
      <c r="B2196" s="4" t="s">
        <v>4663</v>
      </c>
      <c r="C2196" s="4" t="s">
        <v>5324</v>
      </c>
      <c r="D2196" s="4" t="s">
        <v>4663</v>
      </c>
      <c r="E2196" s="4" t="s">
        <v>4692</v>
      </c>
      <c r="F2196" s="4" t="s">
        <v>4695</v>
      </c>
      <c r="G2196" s="4" t="s">
        <v>6012</v>
      </c>
      <c r="H2196" s="4" t="s">
        <v>4638</v>
      </c>
      <c r="I2196" s="10" t="s">
        <v>4</v>
      </c>
      <c r="J2196" s="10" t="s">
        <v>21</v>
      </c>
      <c r="K2196" s="4" t="s">
        <v>184</v>
      </c>
      <c r="L2196" s="4" t="s">
        <v>1531</v>
      </c>
      <c r="M2196" s="4" t="s">
        <v>4792</v>
      </c>
      <c r="N2196" s="4" t="s">
        <v>4792</v>
      </c>
      <c r="O2196" s="4" t="s">
        <v>5722</v>
      </c>
      <c r="P2196" s="11">
        <v>43073</v>
      </c>
      <c r="Q2196" s="11">
        <v>43073</v>
      </c>
      <c r="R2196" s="52">
        <v>301</v>
      </c>
      <c r="S2196" s="52">
        <v>1505</v>
      </c>
      <c r="T2196" s="155">
        <v>0</v>
      </c>
      <c r="U2196" s="155">
        <v>0</v>
      </c>
      <c r="V2196" s="155">
        <v>0</v>
      </c>
      <c r="W2196" s="155">
        <v>0</v>
      </c>
      <c r="X2196" s="155">
        <v>0</v>
      </c>
      <c r="Y2196" s="155">
        <v>0</v>
      </c>
      <c r="Z2196" s="155"/>
      <c r="AA2196" s="156" t="s">
        <v>5786</v>
      </c>
      <c r="AB2196" s="156"/>
      <c r="AC2196" s="157"/>
      <c r="AD2196" s="4"/>
      <c r="AE2196" s="131">
        <f>INDEX(Where!$B$2:$B$8,MATCH('4W'!I2196,DivisionList,0))</f>
        <v>20</v>
      </c>
      <c r="AF2196" s="131">
        <f>INDEX(Where!$F$2:$F$65,MATCH('4W'!J2196,DistrictList,0))</f>
        <v>2022</v>
      </c>
      <c r="AG2196" s="131">
        <f>IF(K2196&lt;&gt;"",INDEX(Where!$K$2:$K$545,MATCH('4W'!K2196,UpazilaList,0)),"")</f>
        <v>202294</v>
      </c>
      <c r="AH2196" s="141">
        <f t="array" ref="AH2196">IF(L2196&lt;&gt;"",INDEX(Where!$Q$2:$Q$5167,MATCH('4W'!K2196&amp;'4W'!L2196,Where!$O$2:$O$5167&amp;Where!$P$2:$P$5167,0)),"")</f>
        <v>20229447</v>
      </c>
      <c r="AI2196" s="198" t="str">
        <f>IF(Table1[[#This Row],[SSID]]="", "..", Table1[[#This Row],[District]]&amp;", "&amp;Table1[[#This Row],[Upazila]]&amp;", "&amp;Table1[[#This Row],[Union]]&amp;", "&amp;Table1[[#This Row],[Location Camp]])</f>
        <v>Cox's Bazar, Ukhia, Raja Palong, Kutupalong RC</v>
      </c>
    </row>
    <row r="2197" spans="1:35" x14ac:dyDescent="0.35">
      <c r="A2197" s="67">
        <v>4147</v>
      </c>
      <c r="B2197" s="68" t="s">
        <v>4663</v>
      </c>
      <c r="C2197" s="68" t="s">
        <v>5324</v>
      </c>
      <c r="D2197" s="68" t="s">
        <v>4663</v>
      </c>
      <c r="E2197" s="68" t="s">
        <v>4692</v>
      </c>
      <c r="F2197" s="68" t="s">
        <v>4695</v>
      </c>
      <c r="G2197" s="68" t="s">
        <v>6012</v>
      </c>
      <c r="H2197" s="68" t="s">
        <v>4638</v>
      </c>
      <c r="I2197" s="10" t="s">
        <v>4</v>
      </c>
      <c r="J2197" s="10" t="s">
        <v>21</v>
      </c>
      <c r="K2197" s="68" t="s">
        <v>184</v>
      </c>
      <c r="L2197" s="68" t="s">
        <v>1531</v>
      </c>
      <c r="M2197" s="68" t="s">
        <v>4792</v>
      </c>
      <c r="N2197" s="68" t="s">
        <v>4792</v>
      </c>
      <c r="O2197" s="68" t="s">
        <v>5722</v>
      </c>
      <c r="P2197" s="70">
        <v>43073</v>
      </c>
      <c r="Q2197" s="70">
        <v>43073</v>
      </c>
      <c r="R2197" s="69">
        <v>301</v>
      </c>
      <c r="S2197" s="69">
        <v>1505</v>
      </c>
      <c r="T2197" s="72">
        <v>0</v>
      </c>
      <c r="U2197" s="72">
        <v>0</v>
      </c>
      <c r="V2197" s="72">
        <v>0</v>
      </c>
      <c r="W2197" s="72">
        <v>0</v>
      </c>
      <c r="X2197" s="72">
        <v>0</v>
      </c>
      <c r="Y2197" s="72">
        <v>0</v>
      </c>
      <c r="Z2197" s="72"/>
      <c r="AA2197" s="74" t="s">
        <v>5786</v>
      </c>
      <c r="AB2197" s="74"/>
      <c r="AC2197" s="76"/>
      <c r="AD2197" s="77"/>
      <c r="AE2197" s="131">
        <f>INDEX(Where!$B$2:$B$8,MATCH('4W'!I2197,DivisionList,0))</f>
        <v>20</v>
      </c>
      <c r="AF2197" s="131">
        <f>INDEX(Where!$F$2:$F$65,MATCH('4W'!J2197,DistrictList,0))</f>
        <v>2022</v>
      </c>
      <c r="AG2197" s="131">
        <f>IF(K2197&lt;&gt;"",INDEX(Where!$K$2:$K$545,MATCH('4W'!K2197,UpazilaList,0)),"")</f>
        <v>202294</v>
      </c>
      <c r="AH2197" s="141">
        <f t="array" ref="AH2197">IF(L2197&lt;&gt;"",INDEX(Where!$Q$2:$Q$5167,MATCH('4W'!K2197&amp;'4W'!L2197,Where!$O$2:$O$5167&amp;Where!$P$2:$P$5167,0)),"")</f>
        <v>20229447</v>
      </c>
      <c r="AI2197" s="198" t="str">
        <f>IF(Table1[[#This Row],[SSID]]="", "..", Table1[[#This Row],[District]]&amp;", "&amp;Table1[[#This Row],[Upazila]]&amp;", "&amp;Table1[[#This Row],[Union]]&amp;", "&amp;Table1[[#This Row],[Location Camp]])</f>
        <v>Cox's Bazar, Ukhia, Raja Palong, Kutupalong RC</v>
      </c>
    </row>
    <row r="2198" spans="1:35" x14ac:dyDescent="0.35">
      <c r="A2198" s="67">
        <v>4148</v>
      </c>
      <c r="B2198" s="68" t="s">
        <v>4663</v>
      </c>
      <c r="C2198" s="68" t="s">
        <v>5324</v>
      </c>
      <c r="D2198" s="68" t="s">
        <v>4663</v>
      </c>
      <c r="E2198" s="68" t="s">
        <v>4692</v>
      </c>
      <c r="F2198" s="68" t="s">
        <v>4695</v>
      </c>
      <c r="G2198" s="68" t="s">
        <v>6012</v>
      </c>
      <c r="H2198" s="68" t="s">
        <v>4638</v>
      </c>
      <c r="I2198" s="10" t="s">
        <v>4</v>
      </c>
      <c r="J2198" s="10" t="s">
        <v>21</v>
      </c>
      <c r="K2198" s="68" t="s">
        <v>184</v>
      </c>
      <c r="L2198" s="68" t="s">
        <v>1531</v>
      </c>
      <c r="M2198" s="68" t="s">
        <v>4792</v>
      </c>
      <c r="N2198" s="68" t="s">
        <v>4792</v>
      </c>
      <c r="O2198" s="68" t="s">
        <v>5722</v>
      </c>
      <c r="P2198" s="70">
        <v>43073</v>
      </c>
      <c r="Q2198" s="70">
        <v>43073</v>
      </c>
      <c r="R2198" s="69">
        <v>301</v>
      </c>
      <c r="S2198" s="69">
        <v>1505</v>
      </c>
      <c r="T2198" s="72">
        <v>0</v>
      </c>
      <c r="U2198" s="72">
        <v>0</v>
      </c>
      <c r="V2198" s="72">
        <v>0</v>
      </c>
      <c r="W2198" s="72">
        <v>0</v>
      </c>
      <c r="X2198" s="72">
        <v>0</v>
      </c>
      <c r="Y2198" s="72">
        <v>0</v>
      </c>
      <c r="Z2198" s="72"/>
      <c r="AA2198" s="74" t="s">
        <v>5786</v>
      </c>
      <c r="AB2198" s="74"/>
      <c r="AC2198" s="76"/>
      <c r="AD2198" s="77"/>
      <c r="AE2198" s="131">
        <f>INDEX(Where!$B$2:$B$8,MATCH('4W'!I2198,DivisionList,0))</f>
        <v>20</v>
      </c>
      <c r="AF2198" s="131">
        <f>INDEX(Where!$F$2:$F$65,MATCH('4W'!J2198,DistrictList,0))</f>
        <v>2022</v>
      </c>
      <c r="AG2198" s="131">
        <f>IF(K2198&lt;&gt;"",INDEX(Where!$K$2:$K$545,MATCH('4W'!K2198,UpazilaList,0)),"")</f>
        <v>202294</v>
      </c>
      <c r="AH2198" s="141">
        <f t="array" ref="AH2198">IF(L2198&lt;&gt;"",INDEX(Where!$Q$2:$Q$5167,MATCH('4W'!K2198&amp;'4W'!L2198,Where!$O$2:$O$5167&amp;Where!$P$2:$P$5167,0)),"")</f>
        <v>20229447</v>
      </c>
      <c r="AI2198" s="198" t="str">
        <f>IF(Table1[[#This Row],[SSID]]="", "..", Table1[[#This Row],[District]]&amp;", "&amp;Table1[[#This Row],[Upazila]]&amp;", "&amp;Table1[[#This Row],[Union]]&amp;", "&amp;Table1[[#This Row],[Location Camp]])</f>
        <v>Cox's Bazar, Ukhia, Raja Palong, Kutupalong RC</v>
      </c>
    </row>
    <row r="2199" spans="1:35" x14ac:dyDescent="0.35">
      <c r="A2199" s="67">
        <v>4151</v>
      </c>
      <c r="B2199" s="68" t="s">
        <v>4663</v>
      </c>
      <c r="C2199" s="68" t="s">
        <v>5324</v>
      </c>
      <c r="D2199" s="68" t="s">
        <v>4663</v>
      </c>
      <c r="E2199" s="68" t="s">
        <v>4692</v>
      </c>
      <c r="F2199" s="68" t="s">
        <v>4695</v>
      </c>
      <c r="G2199" s="68" t="s">
        <v>6012</v>
      </c>
      <c r="H2199" s="68" t="s">
        <v>4638</v>
      </c>
      <c r="I2199" s="10" t="s">
        <v>4</v>
      </c>
      <c r="J2199" s="10" t="s">
        <v>21</v>
      </c>
      <c r="K2199" s="68" t="s">
        <v>184</v>
      </c>
      <c r="L2199" s="68" t="s">
        <v>1531</v>
      </c>
      <c r="M2199" s="68" t="s">
        <v>4792</v>
      </c>
      <c r="N2199" s="68" t="s">
        <v>4792</v>
      </c>
      <c r="O2199" s="68" t="s">
        <v>5722</v>
      </c>
      <c r="P2199" s="70">
        <v>43073</v>
      </c>
      <c r="Q2199" s="70">
        <v>43073</v>
      </c>
      <c r="R2199" s="69">
        <v>301</v>
      </c>
      <c r="S2199" s="69">
        <v>1505</v>
      </c>
      <c r="T2199" s="72">
        <v>0</v>
      </c>
      <c r="U2199" s="72">
        <v>0</v>
      </c>
      <c r="V2199" s="72">
        <v>0</v>
      </c>
      <c r="W2199" s="72">
        <v>0</v>
      </c>
      <c r="X2199" s="72">
        <v>0</v>
      </c>
      <c r="Y2199" s="72">
        <v>0</v>
      </c>
      <c r="Z2199" s="72"/>
      <c r="AA2199" s="74" t="s">
        <v>5786</v>
      </c>
      <c r="AB2199" s="74"/>
      <c r="AC2199" s="76"/>
      <c r="AD2199" s="77"/>
      <c r="AE2199" s="131">
        <f>INDEX(Where!$B$2:$B$8,MATCH('4W'!I2199,DivisionList,0))</f>
        <v>20</v>
      </c>
      <c r="AF2199" s="131">
        <f>INDEX(Where!$F$2:$F$65,MATCH('4W'!J2199,DistrictList,0))</f>
        <v>2022</v>
      </c>
      <c r="AG2199" s="131">
        <f>IF(K2199&lt;&gt;"",INDEX(Where!$K$2:$K$545,MATCH('4W'!K2199,UpazilaList,0)),"")</f>
        <v>202294</v>
      </c>
      <c r="AH2199" s="141">
        <f t="array" ref="AH2199">IF(L2199&lt;&gt;"",INDEX(Where!$Q$2:$Q$5167,MATCH('4W'!K2199&amp;'4W'!L2199,Where!$O$2:$O$5167&amp;Where!$P$2:$P$5167,0)),"")</f>
        <v>20229447</v>
      </c>
      <c r="AI2199" s="198" t="str">
        <f>IF(Table1[[#This Row],[SSID]]="", "..", Table1[[#This Row],[District]]&amp;", "&amp;Table1[[#This Row],[Upazila]]&amp;", "&amp;Table1[[#This Row],[Union]]&amp;", "&amp;Table1[[#This Row],[Location Camp]])</f>
        <v>Cox's Bazar, Ukhia, Raja Palong, Kutupalong RC</v>
      </c>
    </row>
    <row r="2200" spans="1:35" x14ac:dyDescent="0.35">
      <c r="A2200" s="67">
        <v>4153</v>
      </c>
      <c r="B2200" s="4" t="s">
        <v>4663</v>
      </c>
      <c r="C2200" s="4" t="s">
        <v>5324</v>
      </c>
      <c r="D2200" s="4" t="s">
        <v>4663</v>
      </c>
      <c r="E2200" s="4" t="s">
        <v>4692</v>
      </c>
      <c r="F2200" s="4" t="s">
        <v>4695</v>
      </c>
      <c r="G2200" s="4" t="s">
        <v>6012</v>
      </c>
      <c r="H2200" s="4" t="s">
        <v>4638</v>
      </c>
      <c r="I2200" s="10" t="s">
        <v>4</v>
      </c>
      <c r="J2200" s="10" t="s">
        <v>21</v>
      </c>
      <c r="K2200" s="4" t="s">
        <v>184</v>
      </c>
      <c r="L2200" s="4" t="s">
        <v>1531</v>
      </c>
      <c r="M2200" s="4" t="s">
        <v>4792</v>
      </c>
      <c r="N2200" s="4" t="s">
        <v>4792</v>
      </c>
      <c r="O2200" s="4" t="s">
        <v>5722</v>
      </c>
      <c r="P2200" s="11">
        <v>43074</v>
      </c>
      <c r="Q2200" s="11">
        <v>43074</v>
      </c>
      <c r="R2200" s="52">
        <v>300</v>
      </c>
      <c r="S2200" s="52">
        <v>1500</v>
      </c>
      <c r="T2200" s="155">
        <v>0</v>
      </c>
      <c r="U2200" s="155">
        <v>0</v>
      </c>
      <c r="V2200" s="155">
        <v>0</v>
      </c>
      <c r="W2200" s="155">
        <v>0</v>
      </c>
      <c r="X2200" s="155">
        <v>0</v>
      </c>
      <c r="Y2200" s="155">
        <v>0</v>
      </c>
      <c r="Z2200" s="155"/>
      <c r="AA2200" s="156" t="s">
        <v>5786</v>
      </c>
      <c r="AB2200" s="156"/>
      <c r="AC2200" s="157"/>
      <c r="AD2200" s="4"/>
      <c r="AE2200" s="131">
        <f>INDEX(Where!$B$2:$B$8,MATCH('4W'!I2200,DivisionList,0))</f>
        <v>20</v>
      </c>
      <c r="AF2200" s="131">
        <f>INDEX(Where!$F$2:$F$65,MATCH('4W'!J2200,DistrictList,0))</f>
        <v>2022</v>
      </c>
      <c r="AG2200" s="131">
        <f>IF(K2200&lt;&gt;"",INDEX(Where!$K$2:$K$545,MATCH('4W'!K2200,UpazilaList,0)),"")</f>
        <v>202294</v>
      </c>
      <c r="AH2200" s="141">
        <f t="array" ref="AH2200">IF(L2200&lt;&gt;"",INDEX(Where!$Q$2:$Q$5167,MATCH('4W'!K2200&amp;'4W'!L2200,Where!$O$2:$O$5167&amp;Where!$P$2:$P$5167,0)),"")</f>
        <v>20229447</v>
      </c>
      <c r="AI2200" s="198" t="str">
        <f>IF(Table1[[#This Row],[SSID]]="", "..", Table1[[#This Row],[District]]&amp;", "&amp;Table1[[#This Row],[Upazila]]&amp;", "&amp;Table1[[#This Row],[Union]]&amp;", "&amp;Table1[[#This Row],[Location Camp]])</f>
        <v>Cox's Bazar, Ukhia, Raja Palong, Kutupalong RC</v>
      </c>
    </row>
    <row r="2201" spans="1:35" x14ac:dyDescent="0.35">
      <c r="A2201" s="67">
        <v>4157</v>
      </c>
      <c r="B2201" s="68" t="s">
        <v>4663</v>
      </c>
      <c r="C2201" s="68" t="s">
        <v>5324</v>
      </c>
      <c r="D2201" s="68" t="s">
        <v>4663</v>
      </c>
      <c r="E2201" s="68" t="s">
        <v>4692</v>
      </c>
      <c r="F2201" s="68" t="s">
        <v>4695</v>
      </c>
      <c r="G2201" s="68" t="s">
        <v>6012</v>
      </c>
      <c r="H2201" s="68" t="s">
        <v>4638</v>
      </c>
      <c r="I2201" s="10" t="s">
        <v>4</v>
      </c>
      <c r="J2201" s="10" t="s">
        <v>21</v>
      </c>
      <c r="K2201" s="68" t="s">
        <v>184</v>
      </c>
      <c r="L2201" s="68" t="s">
        <v>1531</v>
      </c>
      <c r="M2201" s="68" t="s">
        <v>4792</v>
      </c>
      <c r="N2201" s="68" t="s">
        <v>4792</v>
      </c>
      <c r="O2201" s="68" t="s">
        <v>5722</v>
      </c>
      <c r="P2201" s="70">
        <v>43074</v>
      </c>
      <c r="Q2201" s="70">
        <v>43074</v>
      </c>
      <c r="R2201" s="69">
        <v>300</v>
      </c>
      <c r="S2201" s="69">
        <v>1500</v>
      </c>
      <c r="T2201" s="72">
        <v>0</v>
      </c>
      <c r="U2201" s="72">
        <v>0</v>
      </c>
      <c r="V2201" s="72">
        <v>0</v>
      </c>
      <c r="W2201" s="72">
        <v>0</v>
      </c>
      <c r="X2201" s="72">
        <v>0</v>
      </c>
      <c r="Y2201" s="72">
        <v>0</v>
      </c>
      <c r="Z2201" s="72"/>
      <c r="AA2201" s="74" t="s">
        <v>5786</v>
      </c>
      <c r="AB2201" s="74"/>
      <c r="AC2201" s="76"/>
      <c r="AD2201" s="77"/>
      <c r="AE2201" s="131">
        <f>INDEX(Where!$B$2:$B$8,MATCH('4W'!I2201,DivisionList,0))</f>
        <v>20</v>
      </c>
      <c r="AF2201" s="131">
        <f>INDEX(Where!$F$2:$F$65,MATCH('4W'!J2201,DistrictList,0))</f>
        <v>2022</v>
      </c>
      <c r="AG2201" s="131">
        <f>IF(K2201&lt;&gt;"",INDEX(Where!$K$2:$K$545,MATCH('4W'!K2201,UpazilaList,0)),"")</f>
        <v>202294</v>
      </c>
      <c r="AH2201" s="141">
        <f t="array" ref="AH2201">IF(L2201&lt;&gt;"",INDEX(Where!$Q$2:$Q$5167,MATCH('4W'!K2201&amp;'4W'!L2201,Where!$O$2:$O$5167&amp;Where!$P$2:$P$5167,0)),"")</f>
        <v>20229447</v>
      </c>
      <c r="AI2201" s="198" t="str">
        <f>IF(Table1[[#This Row],[SSID]]="", "..", Table1[[#This Row],[District]]&amp;", "&amp;Table1[[#This Row],[Upazila]]&amp;", "&amp;Table1[[#This Row],[Union]]&amp;", "&amp;Table1[[#This Row],[Location Camp]])</f>
        <v>Cox's Bazar, Ukhia, Raja Palong, Kutupalong RC</v>
      </c>
    </row>
    <row r="2202" spans="1:35" x14ac:dyDescent="0.35">
      <c r="A2202" s="67">
        <v>4158</v>
      </c>
      <c r="B2202" s="68" t="s">
        <v>4663</v>
      </c>
      <c r="C2202" s="68" t="s">
        <v>5324</v>
      </c>
      <c r="D2202" s="68" t="s">
        <v>4663</v>
      </c>
      <c r="E2202" s="68" t="s">
        <v>4692</v>
      </c>
      <c r="F2202" s="68" t="s">
        <v>4695</v>
      </c>
      <c r="G2202" s="68" t="s">
        <v>6012</v>
      </c>
      <c r="H2202" s="68" t="s">
        <v>4638</v>
      </c>
      <c r="I2202" s="10" t="s">
        <v>4</v>
      </c>
      <c r="J2202" s="10" t="s">
        <v>21</v>
      </c>
      <c r="K2202" s="68" t="s">
        <v>184</v>
      </c>
      <c r="L2202" s="68" t="s">
        <v>1531</v>
      </c>
      <c r="M2202" s="68" t="s">
        <v>4792</v>
      </c>
      <c r="N2202" s="68" t="s">
        <v>4792</v>
      </c>
      <c r="O2202" s="68" t="s">
        <v>5722</v>
      </c>
      <c r="P2202" s="70">
        <v>43074</v>
      </c>
      <c r="Q2202" s="70">
        <v>43074</v>
      </c>
      <c r="R2202" s="69">
        <v>300</v>
      </c>
      <c r="S2202" s="69">
        <v>1500</v>
      </c>
      <c r="T2202" s="72">
        <v>0</v>
      </c>
      <c r="U2202" s="72">
        <v>0</v>
      </c>
      <c r="V2202" s="72">
        <v>0</v>
      </c>
      <c r="W2202" s="72">
        <v>0</v>
      </c>
      <c r="X2202" s="72">
        <v>0</v>
      </c>
      <c r="Y2202" s="72">
        <v>0</v>
      </c>
      <c r="Z2202" s="72"/>
      <c r="AA2202" s="74" t="s">
        <v>5786</v>
      </c>
      <c r="AB2202" s="74"/>
      <c r="AC2202" s="76"/>
      <c r="AD2202" s="77"/>
      <c r="AE2202" s="131">
        <f>INDEX(Where!$B$2:$B$8,MATCH('4W'!I2202,DivisionList,0))</f>
        <v>20</v>
      </c>
      <c r="AF2202" s="131">
        <f>INDEX(Where!$F$2:$F$65,MATCH('4W'!J2202,DistrictList,0))</f>
        <v>2022</v>
      </c>
      <c r="AG2202" s="131">
        <f>IF(K2202&lt;&gt;"",INDEX(Where!$K$2:$K$545,MATCH('4W'!K2202,UpazilaList,0)),"")</f>
        <v>202294</v>
      </c>
      <c r="AH2202" s="141">
        <f t="array" ref="AH2202">IF(L2202&lt;&gt;"",INDEX(Where!$Q$2:$Q$5167,MATCH('4W'!K2202&amp;'4W'!L2202,Where!$O$2:$O$5167&amp;Where!$P$2:$P$5167,0)),"")</f>
        <v>20229447</v>
      </c>
      <c r="AI2202" s="198" t="str">
        <f>IF(Table1[[#This Row],[SSID]]="", "..", Table1[[#This Row],[District]]&amp;", "&amp;Table1[[#This Row],[Upazila]]&amp;", "&amp;Table1[[#This Row],[Union]]&amp;", "&amp;Table1[[#This Row],[Location Camp]])</f>
        <v>Cox's Bazar, Ukhia, Raja Palong, Kutupalong RC</v>
      </c>
    </row>
    <row r="2203" spans="1:35" x14ac:dyDescent="0.35">
      <c r="A2203" s="67">
        <v>4165</v>
      </c>
      <c r="B2203" s="68" t="s">
        <v>4663</v>
      </c>
      <c r="C2203" s="68" t="s">
        <v>5324</v>
      </c>
      <c r="D2203" s="68" t="s">
        <v>4663</v>
      </c>
      <c r="E2203" s="68" t="s">
        <v>4692</v>
      </c>
      <c r="F2203" s="68" t="s">
        <v>4695</v>
      </c>
      <c r="G2203" s="68" t="s">
        <v>6012</v>
      </c>
      <c r="H2203" s="68" t="s">
        <v>4638</v>
      </c>
      <c r="I2203" s="10" t="s">
        <v>4</v>
      </c>
      <c r="J2203" s="10" t="s">
        <v>21</v>
      </c>
      <c r="K2203" s="68" t="s">
        <v>184</v>
      </c>
      <c r="L2203" s="68" t="s">
        <v>1531</v>
      </c>
      <c r="M2203" s="68" t="s">
        <v>4792</v>
      </c>
      <c r="N2203" s="68" t="s">
        <v>4792</v>
      </c>
      <c r="O2203" s="68" t="s">
        <v>5722</v>
      </c>
      <c r="P2203" s="70">
        <v>43074</v>
      </c>
      <c r="Q2203" s="70">
        <v>43074</v>
      </c>
      <c r="R2203" s="69">
        <v>300</v>
      </c>
      <c r="S2203" s="69">
        <v>1500</v>
      </c>
      <c r="T2203" s="72">
        <v>0</v>
      </c>
      <c r="U2203" s="72">
        <v>0</v>
      </c>
      <c r="V2203" s="72">
        <v>0</v>
      </c>
      <c r="W2203" s="72">
        <v>0</v>
      </c>
      <c r="X2203" s="72">
        <v>0</v>
      </c>
      <c r="Y2203" s="72">
        <v>0</v>
      </c>
      <c r="Z2203" s="72"/>
      <c r="AA2203" s="74" t="s">
        <v>5786</v>
      </c>
      <c r="AB2203" s="74"/>
      <c r="AC2203" s="76"/>
      <c r="AD2203" s="77"/>
      <c r="AE2203" s="131">
        <f>INDEX(Where!$B$2:$B$8,MATCH('4W'!I2203,DivisionList,0))</f>
        <v>20</v>
      </c>
      <c r="AF2203" s="131">
        <f>INDEX(Where!$F$2:$F$65,MATCH('4W'!J2203,DistrictList,0))</f>
        <v>2022</v>
      </c>
      <c r="AG2203" s="131">
        <f>IF(K2203&lt;&gt;"",INDEX(Where!$K$2:$K$545,MATCH('4W'!K2203,UpazilaList,0)),"")</f>
        <v>202294</v>
      </c>
      <c r="AH2203" s="141">
        <f t="array" ref="AH2203">IF(L2203&lt;&gt;"",INDEX(Where!$Q$2:$Q$5167,MATCH('4W'!K2203&amp;'4W'!L2203,Where!$O$2:$O$5167&amp;Where!$P$2:$P$5167,0)),"")</f>
        <v>20229447</v>
      </c>
      <c r="AI2203" s="198" t="str">
        <f>IF(Table1[[#This Row],[SSID]]="", "..", Table1[[#This Row],[District]]&amp;", "&amp;Table1[[#This Row],[Upazila]]&amp;", "&amp;Table1[[#This Row],[Union]]&amp;", "&amp;Table1[[#This Row],[Location Camp]])</f>
        <v>Cox's Bazar, Ukhia, Raja Palong, Kutupalong RC</v>
      </c>
    </row>
    <row r="2204" spans="1:35" x14ac:dyDescent="0.35">
      <c r="A2204" s="67">
        <v>4280</v>
      </c>
      <c r="B2204" s="4" t="s">
        <v>4663</v>
      </c>
      <c r="C2204" s="4" t="s">
        <v>5324</v>
      </c>
      <c r="D2204" s="4" t="s">
        <v>4663</v>
      </c>
      <c r="E2204" s="4" t="s">
        <v>4692</v>
      </c>
      <c r="F2204" s="4" t="s">
        <v>4695</v>
      </c>
      <c r="G2204" s="4" t="s">
        <v>6012</v>
      </c>
      <c r="H2204" s="4" t="s">
        <v>4638</v>
      </c>
      <c r="I2204" s="10" t="s">
        <v>4</v>
      </c>
      <c r="J2204" s="10" t="s">
        <v>21</v>
      </c>
      <c r="K2204" s="4" t="s">
        <v>184</v>
      </c>
      <c r="L2204" s="4" t="s">
        <v>1531</v>
      </c>
      <c r="M2204" s="4" t="s">
        <v>4792</v>
      </c>
      <c r="N2204" s="4" t="s">
        <v>4792</v>
      </c>
      <c r="O2204" s="4" t="s">
        <v>5722</v>
      </c>
      <c r="P2204" s="11">
        <v>43075</v>
      </c>
      <c r="Q2204" s="11">
        <v>43075</v>
      </c>
      <c r="R2204" s="52">
        <v>300</v>
      </c>
      <c r="S2204" s="52">
        <v>1500</v>
      </c>
      <c r="T2204" s="155">
        <v>0</v>
      </c>
      <c r="U2204" s="155">
        <v>0</v>
      </c>
      <c r="V2204" s="155">
        <v>0</v>
      </c>
      <c r="W2204" s="155">
        <v>0</v>
      </c>
      <c r="X2204" s="155">
        <v>0</v>
      </c>
      <c r="Y2204" s="155">
        <v>0</v>
      </c>
      <c r="Z2204" s="155"/>
      <c r="AA2204" s="156" t="s">
        <v>5786</v>
      </c>
      <c r="AB2204" s="156"/>
      <c r="AC2204" s="157"/>
      <c r="AD2204" s="4"/>
      <c r="AE2204" s="131">
        <f>INDEX(Where!$B$2:$B$8,MATCH('4W'!I2204,DivisionList,0))</f>
        <v>20</v>
      </c>
      <c r="AF2204" s="131">
        <f>INDEX(Where!$F$2:$F$65,MATCH('4W'!J2204,DistrictList,0))</f>
        <v>2022</v>
      </c>
      <c r="AG2204" s="131">
        <f>IF(K2204&lt;&gt;"",INDEX(Where!$K$2:$K$545,MATCH('4W'!K2204,UpazilaList,0)),"")</f>
        <v>202294</v>
      </c>
      <c r="AH2204" s="141">
        <f t="array" ref="AH2204">IF(L2204&lt;&gt;"",INDEX(Where!$Q$2:$Q$5167,MATCH('4W'!K2204&amp;'4W'!L2204,Where!$O$2:$O$5167&amp;Where!$P$2:$P$5167,0)),"")</f>
        <v>20229447</v>
      </c>
      <c r="AI2204" s="198" t="str">
        <f>IF(Table1[[#This Row],[SSID]]="", "..", Table1[[#This Row],[District]]&amp;", "&amp;Table1[[#This Row],[Upazila]]&amp;", "&amp;Table1[[#This Row],[Union]]&amp;", "&amp;Table1[[#This Row],[Location Camp]])</f>
        <v>Cox's Bazar, Ukhia, Raja Palong, Kutupalong RC</v>
      </c>
    </row>
    <row r="2205" spans="1:35" x14ac:dyDescent="0.35">
      <c r="A2205" s="67">
        <v>4282</v>
      </c>
      <c r="B2205" s="68" t="s">
        <v>4663</v>
      </c>
      <c r="C2205" s="68" t="s">
        <v>5324</v>
      </c>
      <c r="D2205" s="68" t="s">
        <v>4663</v>
      </c>
      <c r="E2205" s="68" t="s">
        <v>4692</v>
      </c>
      <c r="F2205" s="68" t="s">
        <v>4695</v>
      </c>
      <c r="G2205" s="68" t="s">
        <v>6012</v>
      </c>
      <c r="H2205" s="68" t="s">
        <v>4638</v>
      </c>
      <c r="I2205" s="10" t="s">
        <v>4</v>
      </c>
      <c r="J2205" s="10" t="s">
        <v>21</v>
      </c>
      <c r="K2205" s="68" t="s">
        <v>184</v>
      </c>
      <c r="L2205" s="68" t="s">
        <v>1531</v>
      </c>
      <c r="M2205" s="68" t="s">
        <v>4792</v>
      </c>
      <c r="N2205" s="68" t="s">
        <v>4792</v>
      </c>
      <c r="O2205" s="68" t="s">
        <v>5722</v>
      </c>
      <c r="P2205" s="70">
        <v>43075</v>
      </c>
      <c r="Q2205" s="70">
        <v>43075</v>
      </c>
      <c r="R2205" s="69">
        <v>300</v>
      </c>
      <c r="S2205" s="69">
        <v>1500</v>
      </c>
      <c r="T2205" s="72">
        <v>0</v>
      </c>
      <c r="U2205" s="72">
        <v>0</v>
      </c>
      <c r="V2205" s="72">
        <v>0</v>
      </c>
      <c r="W2205" s="72">
        <v>0</v>
      </c>
      <c r="X2205" s="72">
        <v>0</v>
      </c>
      <c r="Y2205" s="72">
        <v>0</v>
      </c>
      <c r="Z2205" s="72"/>
      <c r="AA2205" s="74" t="s">
        <v>5786</v>
      </c>
      <c r="AB2205" s="74"/>
      <c r="AC2205" s="76"/>
      <c r="AD2205" s="77"/>
      <c r="AE2205" s="131">
        <f>INDEX(Where!$B$2:$B$8,MATCH('4W'!I2205,DivisionList,0))</f>
        <v>20</v>
      </c>
      <c r="AF2205" s="131">
        <f>INDEX(Where!$F$2:$F$65,MATCH('4W'!J2205,DistrictList,0))</f>
        <v>2022</v>
      </c>
      <c r="AG2205" s="131">
        <f>IF(K2205&lt;&gt;"",INDEX(Where!$K$2:$K$545,MATCH('4W'!K2205,UpazilaList,0)),"")</f>
        <v>202294</v>
      </c>
      <c r="AH2205" s="141">
        <f t="array" ref="AH2205">IF(L2205&lt;&gt;"",INDEX(Where!$Q$2:$Q$5167,MATCH('4W'!K2205&amp;'4W'!L2205,Where!$O$2:$O$5167&amp;Where!$P$2:$P$5167,0)),"")</f>
        <v>20229447</v>
      </c>
      <c r="AI2205" s="198" t="str">
        <f>IF(Table1[[#This Row],[SSID]]="", "..", Table1[[#This Row],[District]]&amp;", "&amp;Table1[[#This Row],[Upazila]]&amp;", "&amp;Table1[[#This Row],[Union]]&amp;", "&amp;Table1[[#This Row],[Location Camp]])</f>
        <v>Cox's Bazar, Ukhia, Raja Palong, Kutupalong RC</v>
      </c>
    </row>
    <row r="2206" spans="1:35" x14ac:dyDescent="0.35">
      <c r="A2206" s="67">
        <v>4283</v>
      </c>
      <c r="B2206" s="68" t="s">
        <v>4663</v>
      </c>
      <c r="C2206" s="68" t="s">
        <v>5324</v>
      </c>
      <c r="D2206" s="68" t="s">
        <v>4663</v>
      </c>
      <c r="E2206" s="68" t="s">
        <v>4692</v>
      </c>
      <c r="F2206" s="68" t="s">
        <v>4695</v>
      </c>
      <c r="G2206" s="68" t="s">
        <v>6012</v>
      </c>
      <c r="H2206" s="68" t="s">
        <v>4638</v>
      </c>
      <c r="I2206" s="10" t="s">
        <v>4</v>
      </c>
      <c r="J2206" s="10" t="s">
        <v>21</v>
      </c>
      <c r="K2206" s="68" t="s">
        <v>184</v>
      </c>
      <c r="L2206" s="68" t="s">
        <v>1531</v>
      </c>
      <c r="M2206" s="68" t="s">
        <v>4792</v>
      </c>
      <c r="N2206" s="68" t="s">
        <v>4792</v>
      </c>
      <c r="O2206" s="68" t="s">
        <v>5722</v>
      </c>
      <c r="P2206" s="70">
        <v>43075</v>
      </c>
      <c r="Q2206" s="70">
        <v>43075</v>
      </c>
      <c r="R2206" s="69">
        <v>300</v>
      </c>
      <c r="S2206" s="69">
        <v>1500</v>
      </c>
      <c r="T2206" s="72">
        <v>0</v>
      </c>
      <c r="U2206" s="72">
        <v>0</v>
      </c>
      <c r="V2206" s="72">
        <v>0</v>
      </c>
      <c r="W2206" s="72">
        <v>0</v>
      </c>
      <c r="X2206" s="72">
        <v>0</v>
      </c>
      <c r="Y2206" s="72">
        <v>0</v>
      </c>
      <c r="Z2206" s="72"/>
      <c r="AA2206" s="74" t="s">
        <v>5786</v>
      </c>
      <c r="AB2206" s="74"/>
      <c r="AC2206" s="76"/>
      <c r="AD2206" s="77"/>
      <c r="AE2206" s="131">
        <f>INDEX(Where!$B$2:$B$8,MATCH('4W'!I2206,DivisionList,0))</f>
        <v>20</v>
      </c>
      <c r="AF2206" s="131">
        <f>INDEX(Where!$F$2:$F$65,MATCH('4W'!J2206,DistrictList,0))</f>
        <v>2022</v>
      </c>
      <c r="AG2206" s="131">
        <f>IF(K2206&lt;&gt;"",INDEX(Where!$K$2:$K$545,MATCH('4W'!K2206,UpazilaList,0)),"")</f>
        <v>202294</v>
      </c>
      <c r="AH2206" s="141">
        <f t="array" ref="AH2206">IF(L2206&lt;&gt;"",INDEX(Where!$Q$2:$Q$5167,MATCH('4W'!K2206&amp;'4W'!L2206,Where!$O$2:$O$5167&amp;Where!$P$2:$P$5167,0)),"")</f>
        <v>20229447</v>
      </c>
      <c r="AI2206" s="198" t="str">
        <f>IF(Table1[[#This Row],[SSID]]="", "..", Table1[[#This Row],[District]]&amp;", "&amp;Table1[[#This Row],[Upazila]]&amp;", "&amp;Table1[[#This Row],[Union]]&amp;", "&amp;Table1[[#This Row],[Location Camp]])</f>
        <v>Cox's Bazar, Ukhia, Raja Palong, Kutupalong RC</v>
      </c>
    </row>
    <row r="2207" spans="1:35" x14ac:dyDescent="0.35">
      <c r="A2207" s="67">
        <v>4286</v>
      </c>
      <c r="B2207" s="68" t="s">
        <v>4663</v>
      </c>
      <c r="C2207" s="68" t="s">
        <v>5324</v>
      </c>
      <c r="D2207" s="68" t="s">
        <v>4663</v>
      </c>
      <c r="E2207" s="68" t="s">
        <v>4692</v>
      </c>
      <c r="F2207" s="68" t="s">
        <v>4695</v>
      </c>
      <c r="G2207" s="68" t="s">
        <v>6012</v>
      </c>
      <c r="H2207" s="68" t="s">
        <v>4638</v>
      </c>
      <c r="I2207" s="10" t="s">
        <v>4</v>
      </c>
      <c r="J2207" s="10" t="s">
        <v>21</v>
      </c>
      <c r="K2207" s="68" t="s">
        <v>184</v>
      </c>
      <c r="L2207" s="68" t="s">
        <v>1531</v>
      </c>
      <c r="M2207" s="68" t="s">
        <v>4792</v>
      </c>
      <c r="N2207" s="68" t="s">
        <v>4792</v>
      </c>
      <c r="O2207" s="68" t="s">
        <v>5722</v>
      </c>
      <c r="P2207" s="70">
        <v>43075</v>
      </c>
      <c r="Q2207" s="70">
        <v>43075</v>
      </c>
      <c r="R2207" s="69">
        <v>300</v>
      </c>
      <c r="S2207" s="69">
        <v>1500</v>
      </c>
      <c r="T2207" s="72">
        <v>0</v>
      </c>
      <c r="U2207" s="72">
        <v>0</v>
      </c>
      <c r="V2207" s="72">
        <v>0</v>
      </c>
      <c r="W2207" s="72">
        <v>0</v>
      </c>
      <c r="X2207" s="72">
        <v>0</v>
      </c>
      <c r="Y2207" s="72">
        <v>0</v>
      </c>
      <c r="Z2207" s="72"/>
      <c r="AA2207" s="74" t="s">
        <v>5786</v>
      </c>
      <c r="AB2207" s="74"/>
      <c r="AC2207" s="76"/>
      <c r="AD2207" s="77"/>
      <c r="AE2207" s="131">
        <f>INDEX(Where!$B$2:$B$8,MATCH('4W'!I2207,DivisionList,0))</f>
        <v>20</v>
      </c>
      <c r="AF2207" s="131">
        <f>INDEX(Where!$F$2:$F$65,MATCH('4W'!J2207,DistrictList,0))</f>
        <v>2022</v>
      </c>
      <c r="AG2207" s="131">
        <f>IF(K2207&lt;&gt;"",INDEX(Where!$K$2:$K$545,MATCH('4W'!K2207,UpazilaList,0)),"")</f>
        <v>202294</v>
      </c>
      <c r="AH2207" s="141">
        <f t="array" ref="AH2207">IF(L2207&lt;&gt;"",INDEX(Where!$Q$2:$Q$5167,MATCH('4W'!K2207&amp;'4W'!L2207,Where!$O$2:$O$5167&amp;Where!$P$2:$P$5167,0)),"")</f>
        <v>20229447</v>
      </c>
      <c r="AI2207" s="198" t="str">
        <f>IF(Table1[[#This Row],[SSID]]="", "..", Table1[[#This Row],[District]]&amp;", "&amp;Table1[[#This Row],[Upazila]]&amp;", "&amp;Table1[[#This Row],[Union]]&amp;", "&amp;Table1[[#This Row],[Location Camp]])</f>
        <v>Cox's Bazar, Ukhia, Raja Palong, Kutupalong RC</v>
      </c>
    </row>
    <row r="2208" spans="1:35" x14ac:dyDescent="0.35">
      <c r="A2208" s="67">
        <v>4288</v>
      </c>
      <c r="B2208" s="4" t="s">
        <v>4663</v>
      </c>
      <c r="C2208" s="4" t="s">
        <v>5324</v>
      </c>
      <c r="D2208" s="4" t="s">
        <v>4663</v>
      </c>
      <c r="E2208" s="4" t="s">
        <v>4692</v>
      </c>
      <c r="F2208" s="4" t="s">
        <v>4695</v>
      </c>
      <c r="G2208" s="4" t="s">
        <v>6012</v>
      </c>
      <c r="H2208" s="4" t="s">
        <v>4638</v>
      </c>
      <c r="I2208" s="10" t="s">
        <v>4</v>
      </c>
      <c r="J2208" s="10" t="s">
        <v>21</v>
      </c>
      <c r="K2208" s="4" t="s">
        <v>184</v>
      </c>
      <c r="L2208" s="4" t="s">
        <v>1531</v>
      </c>
      <c r="M2208" s="4" t="s">
        <v>4792</v>
      </c>
      <c r="N2208" s="4" t="s">
        <v>4792</v>
      </c>
      <c r="O2208" s="4" t="s">
        <v>5722</v>
      </c>
      <c r="P2208" s="11">
        <v>43076</v>
      </c>
      <c r="Q2208" s="11">
        <v>43076</v>
      </c>
      <c r="R2208" s="52">
        <v>300</v>
      </c>
      <c r="S2208" s="52">
        <v>1500</v>
      </c>
      <c r="T2208" s="155">
        <v>0</v>
      </c>
      <c r="U2208" s="155">
        <v>0</v>
      </c>
      <c r="V2208" s="155">
        <v>0</v>
      </c>
      <c r="W2208" s="155">
        <v>0</v>
      </c>
      <c r="X2208" s="155">
        <v>0</v>
      </c>
      <c r="Y2208" s="155">
        <v>0</v>
      </c>
      <c r="Z2208" s="155"/>
      <c r="AA2208" s="156" t="s">
        <v>5786</v>
      </c>
      <c r="AB2208" s="156"/>
      <c r="AC2208" s="157"/>
      <c r="AD2208" s="4"/>
      <c r="AE2208" s="131">
        <f>INDEX(Where!$B$2:$B$8,MATCH('4W'!I2208,DivisionList,0))</f>
        <v>20</v>
      </c>
      <c r="AF2208" s="131">
        <f>INDEX(Where!$F$2:$F$65,MATCH('4W'!J2208,DistrictList,0))</f>
        <v>2022</v>
      </c>
      <c r="AG2208" s="131">
        <f>IF(K2208&lt;&gt;"",INDEX(Where!$K$2:$K$545,MATCH('4W'!K2208,UpazilaList,0)),"")</f>
        <v>202294</v>
      </c>
      <c r="AH2208" s="141">
        <f t="array" ref="AH2208">IF(L2208&lt;&gt;"",INDEX(Where!$Q$2:$Q$5167,MATCH('4W'!K2208&amp;'4W'!L2208,Where!$O$2:$O$5167&amp;Where!$P$2:$P$5167,0)),"")</f>
        <v>20229447</v>
      </c>
      <c r="AI2208" s="198" t="str">
        <f>IF(Table1[[#This Row],[SSID]]="", "..", Table1[[#This Row],[District]]&amp;", "&amp;Table1[[#This Row],[Upazila]]&amp;", "&amp;Table1[[#This Row],[Union]]&amp;", "&amp;Table1[[#This Row],[Location Camp]])</f>
        <v>Cox's Bazar, Ukhia, Raja Palong, Kutupalong RC</v>
      </c>
    </row>
    <row r="2209" spans="1:35" x14ac:dyDescent="0.35">
      <c r="A2209" s="67">
        <v>4290</v>
      </c>
      <c r="B2209" s="68" t="s">
        <v>4663</v>
      </c>
      <c r="C2209" s="68" t="s">
        <v>5324</v>
      </c>
      <c r="D2209" s="68" t="s">
        <v>4663</v>
      </c>
      <c r="E2209" s="68" t="s">
        <v>4692</v>
      </c>
      <c r="F2209" s="68" t="s">
        <v>4695</v>
      </c>
      <c r="G2209" s="68" t="s">
        <v>6012</v>
      </c>
      <c r="H2209" s="68" t="s">
        <v>4638</v>
      </c>
      <c r="I2209" s="10" t="s">
        <v>4</v>
      </c>
      <c r="J2209" s="10" t="s">
        <v>21</v>
      </c>
      <c r="K2209" s="68" t="s">
        <v>184</v>
      </c>
      <c r="L2209" s="68" t="s">
        <v>1531</v>
      </c>
      <c r="M2209" s="68" t="s">
        <v>4792</v>
      </c>
      <c r="N2209" s="68" t="s">
        <v>4792</v>
      </c>
      <c r="O2209" s="68" t="s">
        <v>5722</v>
      </c>
      <c r="P2209" s="70">
        <v>43076</v>
      </c>
      <c r="Q2209" s="70">
        <v>43076</v>
      </c>
      <c r="R2209" s="69">
        <v>300</v>
      </c>
      <c r="S2209" s="69">
        <v>1500</v>
      </c>
      <c r="T2209" s="72">
        <v>0</v>
      </c>
      <c r="U2209" s="72">
        <v>0</v>
      </c>
      <c r="V2209" s="72">
        <v>0</v>
      </c>
      <c r="W2209" s="72">
        <v>0</v>
      </c>
      <c r="X2209" s="72">
        <v>0</v>
      </c>
      <c r="Y2209" s="72">
        <v>0</v>
      </c>
      <c r="Z2209" s="72"/>
      <c r="AA2209" s="74" t="s">
        <v>5786</v>
      </c>
      <c r="AB2209" s="74"/>
      <c r="AC2209" s="76"/>
      <c r="AD2209" s="77"/>
      <c r="AE2209" s="131">
        <f>INDEX(Where!$B$2:$B$8,MATCH('4W'!I2209,DivisionList,0))</f>
        <v>20</v>
      </c>
      <c r="AF2209" s="131">
        <f>INDEX(Where!$F$2:$F$65,MATCH('4W'!J2209,DistrictList,0))</f>
        <v>2022</v>
      </c>
      <c r="AG2209" s="131">
        <f>IF(K2209&lt;&gt;"",INDEX(Where!$K$2:$K$545,MATCH('4W'!K2209,UpazilaList,0)),"")</f>
        <v>202294</v>
      </c>
      <c r="AH2209" s="141">
        <f t="array" ref="AH2209">IF(L2209&lt;&gt;"",INDEX(Where!$Q$2:$Q$5167,MATCH('4W'!K2209&amp;'4W'!L2209,Where!$O$2:$O$5167&amp;Where!$P$2:$P$5167,0)),"")</f>
        <v>20229447</v>
      </c>
      <c r="AI2209" s="198" t="str">
        <f>IF(Table1[[#This Row],[SSID]]="", "..", Table1[[#This Row],[District]]&amp;", "&amp;Table1[[#This Row],[Upazila]]&amp;", "&amp;Table1[[#This Row],[Union]]&amp;", "&amp;Table1[[#This Row],[Location Camp]])</f>
        <v>Cox's Bazar, Ukhia, Raja Palong, Kutupalong RC</v>
      </c>
    </row>
    <row r="2210" spans="1:35" x14ac:dyDescent="0.35">
      <c r="A2210" s="67">
        <v>4291</v>
      </c>
      <c r="B2210" s="68" t="s">
        <v>4663</v>
      </c>
      <c r="C2210" s="68" t="s">
        <v>5324</v>
      </c>
      <c r="D2210" s="68" t="s">
        <v>4663</v>
      </c>
      <c r="E2210" s="68" t="s">
        <v>4692</v>
      </c>
      <c r="F2210" s="68" t="s">
        <v>4695</v>
      </c>
      <c r="G2210" s="68" t="s">
        <v>6012</v>
      </c>
      <c r="H2210" s="68" t="s">
        <v>4638</v>
      </c>
      <c r="I2210" s="10" t="s">
        <v>4</v>
      </c>
      <c r="J2210" s="10" t="s">
        <v>21</v>
      </c>
      <c r="K2210" s="68" t="s">
        <v>184</v>
      </c>
      <c r="L2210" s="68" t="s">
        <v>1531</v>
      </c>
      <c r="M2210" s="68" t="s">
        <v>4792</v>
      </c>
      <c r="N2210" s="68" t="s">
        <v>4792</v>
      </c>
      <c r="O2210" s="68" t="s">
        <v>5722</v>
      </c>
      <c r="P2210" s="70">
        <v>43076</v>
      </c>
      <c r="Q2210" s="70">
        <v>43076</v>
      </c>
      <c r="R2210" s="69">
        <v>300</v>
      </c>
      <c r="S2210" s="69">
        <v>1500</v>
      </c>
      <c r="T2210" s="72">
        <v>0</v>
      </c>
      <c r="U2210" s="72">
        <v>0</v>
      </c>
      <c r="V2210" s="72">
        <v>0</v>
      </c>
      <c r="W2210" s="72">
        <v>0</v>
      </c>
      <c r="X2210" s="72">
        <v>0</v>
      </c>
      <c r="Y2210" s="72">
        <v>0</v>
      </c>
      <c r="Z2210" s="72"/>
      <c r="AA2210" s="74" t="s">
        <v>5786</v>
      </c>
      <c r="AB2210" s="74"/>
      <c r="AC2210" s="76"/>
      <c r="AD2210" s="77"/>
      <c r="AE2210" s="131">
        <f>INDEX(Where!$B$2:$B$8,MATCH('4W'!I2210,DivisionList,0))</f>
        <v>20</v>
      </c>
      <c r="AF2210" s="131">
        <f>INDEX(Where!$F$2:$F$65,MATCH('4W'!J2210,DistrictList,0))</f>
        <v>2022</v>
      </c>
      <c r="AG2210" s="131">
        <f>IF(K2210&lt;&gt;"",INDEX(Where!$K$2:$K$545,MATCH('4W'!K2210,UpazilaList,0)),"")</f>
        <v>202294</v>
      </c>
      <c r="AH2210" s="141">
        <f t="array" ref="AH2210">IF(L2210&lt;&gt;"",INDEX(Where!$Q$2:$Q$5167,MATCH('4W'!K2210&amp;'4W'!L2210,Where!$O$2:$O$5167&amp;Where!$P$2:$P$5167,0)),"")</f>
        <v>20229447</v>
      </c>
      <c r="AI2210" s="198" t="str">
        <f>IF(Table1[[#This Row],[SSID]]="", "..", Table1[[#This Row],[District]]&amp;", "&amp;Table1[[#This Row],[Upazila]]&amp;", "&amp;Table1[[#This Row],[Union]]&amp;", "&amp;Table1[[#This Row],[Location Camp]])</f>
        <v>Cox's Bazar, Ukhia, Raja Palong, Kutupalong RC</v>
      </c>
    </row>
    <row r="2211" spans="1:35" x14ac:dyDescent="0.35">
      <c r="A2211" s="67">
        <v>4294</v>
      </c>
      <c r="B2211" s="68" t="s">
        <v>4663</v>
      </c>
      <c r="C2211" s="68" t="s">
        <v>5324</v>
      </c>
      <c r="D2211" s="68" t="s">
        <v>4663</v>
      </c>
      <c r="E2211" s="68" t="s">
        <v>4692</v>
      </c>
      <c r="F2211" s="68" t="s">
        <v>4695</v>
      </c>
      <c r="G2211" s="68" t="s">
        <v>6012</v>
      </c>
      <c r="H2211" s="68" t="s">
        <v>4638</v>
      </c>
      <c r="I2211" s="10" t="s">
        <v>4</v>
      </c>
      <c r="J2211" s="10" t="s">
        <v>21</v>
      </c>
      <c r="K2211" s="68" t="s">
        <v>184</v>
      </c>
      <c r="L2211" s="68" t="s">
        <v>1531</v>
      </c>
      <c r="M2211" s="68" t="s">
        <v>4792</v>
      </c>
      <c r="N2211" s="68" t="s">
        <v>4792</v>
      </c>
      <c r="O2211" s="68" t="s">
        <v>5722</v>
      </c>
      <c r="P2211" s="70">
        <v>43076</v>
      </c>
      <c r="Q2211" s="70">
        <v>43076</v>
      </c>
      <c r="R2211" s="69">
        <v>300</v>
      </c>
      <c r="S2211" s="69">
        <v>1500</v>
      </c>
      <c r="T2211" s="72">
        <v>0</v>
      </c>
      <c r="U2211" s="72">
        <v>0</v>
      </c>
      <c r="V2211" s="72">
        <v>0</v>
      </c>
      <c r="W2211" s="72">
        <v>0</v>
      </c>
      <c r="X2211" s="72">
        <v>0</v>
      </c>
      <c r="Y2211" s="72">
        <v>0</v>
      </c>
      <c r="Z2211" s="72"/>
      <c r="AA2211" s="74" t="s">
        <v>5786</v>
      </c>
      <c r="AB2211" s="74"/>
      <c r="AC2211" s="76"/>
      <c r="AD2211" s="77"/>
      <c r="AE2211" s="131">
        <f>INDEX(Where!$B$2:$B$8,MATCH('4W'!I2211,DivisionList,0))</f>
        <v>20</v>
      </c>
      <c r="AF2211" s="131">
        <f>INDEX(Where!$F$2:$F$65,MATCH('4W'!J2211,DistrictList,0))</f>
        <v>2022</v>
      </c>
      <c r="AG2211" s="131">
        <f>IF(K2211&lt;&gt;"",INDEX(Where!$K$2:$K$545,MATCH('4W'!K2211,UpazilaList,0)),"")</f>
        <v>202294</v>
      </c>
      <c r="AH2211" s="141">
        <f t="array" ref="AH2211">IF(L2211&lt;&gt;"",INDEX(Where!$Q$2:$Q$5167,MATCH('4W'!K2211&amp;'4W'!L2211,Where!$O$2:$O$5167&amp;Where!$P$2:$P$5167,0)),"")</f>
        <v>20229447</v>
      </c>
      <c r="AI2211" s="198" t="str">
        <f>IF(Table1[[#This Row],[SSID]]="", "..", Table1[[#This Row],[District]]&amp;", "&amp;Table1[[#This Row],[Upazila]]&amp;", "&amp;Table1[[#This Row],[Union]]&amp;", "&amp;Table1[[#This Row],[Location Camp]])</f>
        <v>Cox's Bazar, Ukhia, Raja Palong, Kutupalong RC</v>
      </c>
    </row>
    <row r="2212" spans="1:35" x14ac:dyDescent="0.35">
      <c r="A2212" s="67">
        <v>4298</v>
      </c>
      <c r="B2212" s="4" t="s">
        <v>4663</v>
      </c>
      <c r="C2212" s="4" t="s">
        <v>5366</v>
      </c>
      <c r="D2212" s="4" t="s">
        <v>4663</v>
      </c>
      <c r="E2212" s="4" t="s">
        <v>4692</v>
      </c>
      <c r="F2212" s="4" t="s">
        <v>4695</v>
      </c>
      <c r="G2212" s="4" t="s">
        <v>6012</v>
      </c>
      <c r="H2212" s="4" t="s">
        <v>4638</v>
      </c>
      <c r="I2212" s="10" t="s">
        <v>4</v>
      </c>
      <c r="J2212" s="10" t="s">
        <v>21</v>
      </c>
      <c r="K2212" s="4" t="s">
        <v>184</v>
      </c>
      <c r="L2212" s="4" t="s">
        <v>1531</v>
      </c>
      <c r="M2212" s="4" t="s">
        <v>4792</v>
      </c>
      <c r="N2212" s="4" t="s">
        <v>4792</v>
      </c>
      <c r="O2212" s="4" t="s">
        <v>5722</v>
      </c>
      <c r="P2212" s="11">
        <v>43052</v>
      </c>
      <c r="Q2212" s="11">
        <v>43100</v>
      </c>
      <c r="R2212" s="52">
        <v>106</v>
      </c>
      <c r="S2212" s="52">
        <v>0</v>
      </c>
      <c r="T2212" s="155">
        <v>0</v>
      </c>
      <c r="U2212" s="155">
        <v>0</v>
      </c>
      <c r="V2212" s="155">
        <v>0</v>
      </c>
      <c r="W2212" s="155">
        <v>0</v>
      </c>
      <c r="X2212" s="155">
        <v>0</v>
      </c>
      <c r="Y2212" s="155">
        <v>0</v>
      </c>
      <c r="Z2212" s="155"/>
      <c r="AA2212" s="156" t="s">
        <v>5786</v>
      </c>
      <c r="AB2212" s="156"/>
      <c r="AC2212" s="157"/>
      <c r="AD2212" s="4"/>
      <c r="AE2212" s="131">
        <f>INDEX(Where!$B$2:$B$8,MATCH('4W'!I2212,DivisionList,0))</f>
        <v>20</v>
      </c>
      <c r="AF2212" s="131">
        <f>INDEX(Where!$F$2:$F$65,MATCH('4W'!J2212,DistrictList,0))</f>
        <v>2022</v>
      </c>
      <c r="AG2212" s="131">
        <f>IF(K2212&lt;&gt;"",INDEX(Where!$K$2:$K$545,MATCH('4W'!K2212,UpazilaList,0)),"")</f>
        <v>202294</v>
      </c>
      <c r="AH2212" s="141">
        <f t="array" ref="AH2212">IF(L2212&lt;&gt;"",INDEX(Where!$Q$2:$Q$5167,MATCH('4W'!K2212&amp;'4W'!L2212,Where!$O$2:$O$5167&amp;Where!$P$2:$P$5167,0)),"")</f>
        <v>20229447</v>
      </c>
      <c r="AI2212" s="198" t="str">
        <f>IF(Table1[[#This Row],[SSID]]="", "..", Table1[[#This Row],[District]]&amp;", "&amp;Table1[[#This Row],[Upazila]]&amp;", "&amp;Table1[[#This Row],[Union]]&amp;", "&amp;Table1[[#This Row],[Location Camp]])</f>
        <v>Cox's Bazar, Ukhia, Raja Palong, Kutupalong RC</v>
      </c>
    </row>
    <row r="2213" spans="1:35" x14ac:dyDescent="0.35">
      <c r="A2213" s="67">
        <v>4303</v>
      </c>
      <c r="B2213" s="4" t="s">
        <v>4663</v>
      </c>
      <c r="C2213" s="4" t="s">
        <v>5324</v>
      </c>
      <c r="D2213" s="4" t="s">
        <v>4663</v>
      </c>
      <c r="E2213" s="4" t="s">
        <v>4692</v>
      </c>
      <c r="F2213" s="4" t="s">
        <v>4695</v>
      </c>
      <c r="G2213" s="4" t="s">
        <v>6012</v>
      </c>
      <c r="H2213" s="4" t="s">
        <v>4638</v>
      </c>
      <c r="I2213" s="10" t="s">
        <v>4</v>
      </c>
      <c r="J2213" s="10" t="s">
        <v>21</v>
      </c>
      <c r="K2213" s="4" t="s">
        <v>184</v>
      </c>
      <c r="L2213" s="4" t="s">
        <v>1531</v>
      </c>
      <c r="M2213" s="4" t="s">
        <v>4792</v>
      </c>
      <c r="N2213" s="4" t="s">
        <v>4792</v>
      </c>
      <c r="O2213" s="4" t="s">
        <v>5722</v>
      </c>
      <c r="P2213" s="11">
        <v>43079</v>
      </c>
      <c r="Q2213" s="11">
        <v>43079</v>
      </c>
      <c r="R2213" s="52">
        <v>500</v>
      </c>
      <c r="S2213" s="52">
        <v>2500</v>
      </c>
      <c r="T2213" s="155">
        <v>0</v>
      </c>
      <c r="U2213" s="155">
        <v>0</v>
      </c>
      <c r="V2213" s="155">
        <v>0</v>
      </c>
      <c r="W2213" s="155">
        <v>0</v>
      </c>
      <c r="X2213" s="155">
        <v>0</v>
      </c>
      <c r="Y2213" s="155">
        <v>0</v>
      </c>
      <c r="Z2213" s="155"/>
      <c r="AA2213" s="156" t="s">
        <v>5786</v>
      </c>
      <c r="AB2213" s="156"/>
      <c r="AC2213" s="157"/>
      <c r="AD2213" s="4"/>
      <c r="AE2213" s="131">
        <f>INDEX(Where!$B$2:$B$8,MATCH('4W'!I2213,DivisionList,0))</f>
        <v>20</v>
      </c>
      <c r="AF2213" s="131">
        <f>INDEX(Where!$F$2:$F$65,MATCH('4W'!J2213,DistrictList,0))</f>
        <v>2022</v>
      </c>
      <c r="AG2213" s="131">
        <f>IF(K2213&lt;&gt;"",INDEX(Where!$K$2:$K$545,MATCH('4W'!K2213,UpazilaList,0)),"")</f>
        <v>202294</v>
      </c>
      <c r="AH2213" s="141">
        <f t="array" ref="AH2213">IF(L2213&lt;&gt;"",INDEX(Where!$Q$2:$Q$5167,MATCH('4W'!K2213&amp;'4W'!L2213,Where!$O$2:$O$5167&amp;Where!$P$2:$P$5167,0)),"")</f>
        <v>20229447</v>
      </c>
      <c r="AI2213" s="198" t="str">
        <f>IF(Table1[[#This Row],[SSID]]="", "..", Table1[[#This Row],[District]]&amp;", "&amp;Table1[[#This Row],[Upazila]]&amp;", "&amp;Table1[[#This Row],[Union]]&amp;", "&amp;Table1[[#This Row],[Location Camp]])</f>
        <v>Cox's Bazar, Ukhia, Raja Palong, Kutupalong RC</v>
      </c>
    </row>
    <row r="2214" spans="1:35" x14ac:dyDescent="0.35">
      <c r="A2214" s="67">
        <v>4304</v>
      </c>
      <c r="B2214" s="4" t="s">
        <v>4663</v>
      </c>
      <c r="C2214" s="4" t="s">
        <v>5324</v>
      </c>
      <c r="D2214" s="4" t="s">
        <v>4663</v>
      </c>
      <c r="E2214" s="4" t="s">
        <v>4692</v>
      </c>
      <c r="F2214" s="4" t="s">
        <v>4695</v>
      </c>
      <c r="G2214" s="4" t="s">
        <v>6012</v>
      </c>
      <c r="H2214" s="4" t="s">
        <v>4638</v>
      </c>
      <c r="I2214" s="10" t="s">
        <v>4</v>
      </c>
      <c r="J2214" s="10" t="s">
        <v>21</v>
      </c>
      <c r="K2214" s="4" t="s">
        <v>184</v>
      </c>
      <c r="L2214" s="4" t="s">
        <v>1531</v>
      </c>
      <c r="M2214" s="4" t="s">
        <v>4792</v>
      </c>
      <c r="N2214" s="4" t="s">
        <v>4792</v>
      </c>
      <c r="O2214" s="4" t="s">
        <v>5722</v>
      </c>
      <c r="P2214" s="11">
        <v>43080</v>
      </c>
      <c r="Q2214" s="11">
        <v>43080</v>
      </c>
      <c r="R2214" s="52">
        <v>500</v>
      </c>
      <c r="S2214" s="52">
        <v>2500</v>
      </c>
      <c r="T2214" s="155">
        <v>0</v>
      </c>
      <c r="U2214" s="155">
        <v>0</v>
      </c>
      <c r="V2214" s="155">
        <v>0</v>
      </c>
      <c r="W2214" s="155">
        <v>0</v>
      </c>
      <c r="X2214" s="155">
        <v>0</v>
      </c>
      <c r="Y2214" s="155">
        <v>0</v>
      </c>
      <c r="Z2214" s="155"/>
      <c r="AA2214" s="156" t="s">
        <v>5786</v>
      </c>
      <c r="AB2214" s="156"/>
      <c r="AC2214" s="157"/>
      <c r="AD2214" s="4"/>
      <c r="AE2214" s="131">
        <f>INDEX(Where!$B$2:$B$8,MATCH('4W'!I2214,DivisionList,0))</f>
        <v>20</v>
      </c>
      <c r="AF2214" s="131">
        <f>INDEX(Where!$F$2:$F$65,MATCH('4W'!J2214,DistrictList,0))</f>
        <v>2022</v>
      </c>
      <c r="AG2214" s="131">
        <f>IF(K2214&lt;&gt;"",INDEX(Where!$K$2:$K$545,MATCH('4W'!K2214,UpazilaList,0)),"")</f>
        <v>202294</v>
      </c>
      <c r="AH2214" s="141">
        <f t="array" ref="AH2214">IF(L2214&lt;&gt;"",INDEX(Where!$Q$2:$Q$5167,MATCH('4W'!K2214&amp;'4W'!L2214,Where!$O$2:$O$5167&amp;Where!$P$2:$P$5167,0)),"")</f>
        <v>20229447</v>
      </c>
      <c r="AI2214" s="198" t="str">
        <f>IF(Table1[[#This Row],[SSID]]="", "..", Table1[[#This Row],[District]]&amp;", "&amp;Table1[[#This Row],[Upazila]]&amp;", "&amp;Table1[[#This Row],[Union]]&amp;", "&amp;Table1[[#This Row],[Location Camp]])</f>
        <v>Cox's Bazar, Ukhia, Raja Palong, Kutupalong RC</v>
      </c>
    </row>
    <row r="2215" spans="1:35" x14ac:dyDescent="0.35">
      <c r="A2215" s="67">
        <v>4305</v>
      </c>
      <c r="B2215" s="4" t="s">
        <v>4663</v>
      </c>
      <c r="C2215" s="4" t="s">
        <v>5324</v>
      </c>
      <c r="D2215" s="4" t="s">
        <v>4663</v>
      </c>
      <c r="E2215" s="4" t="s">
        <v>4692</v>
      </c>
      <c r="F2215" s="4" t="s">
        <v>4695</v>
      </c>
      <c r="G2215" s="4" t="s">
        <v>6012</v>
      </c>
      <c r="H2215" s="4" t="s">
        <v>4638</v>
      </c>
      <c r="I2215" s="10" t="s">
        <v>4</v>
      </c>
      <c r="J2215" s="10" t="s">
        <v>21</v>
      </c>
      <c r="K2215" s="4" t="s">
        <v>184</v>
      </c>
      <c r="L2215" s="4" t="s">
        <v>1531</v>
      </c>
      <c r="M2215" s="4" t="s">
        <v>4792</v>
      </c>
      <c r="N2215" s="4" t="s">
        <v>4792</v>
      </c>
      <c r="O2215" s="4" t="s">
        <v>5722</v>
      </c>
      <c r="P2215" s="11">
        <v>43081</v>
      </c>
      <c r="Q2215" s="11">
        <v>43081</v>
      </c>
      <c r="R2215" s="52">
        <v>300</v>
      </c>
      <c r="S2215" s="52">
        <v>1500</v>
      </c>
      <c r="T2215" s="155">
        <v>0</v>
      </c>
      <c r="U2215" s="155">
        <v>0</v>
      </c>
      <c r="V2215" s="155">
        <v>0</v>
      </c>
      <c r="W2215" s="155">
        <v>0</v>
      </c>
      <c r="X2215" s="155">
        <v>0</v>
      </c>
      <c r="Y2215" s="155">
        <v>0</v>
      </c>
      <c r="Z2215" s="155"/>
      <c r="AA2215" s="156" t="s">
        <v>5786</v>
      </c>
      <c r="AB2215" s="156"/>
      <c r="AC2215" s="157"/>
      <c r="AD2215" s="4"/>
      <c r="AE2215" s="131">
        <f>INDEX(Where!$B$2:$B$8,MATCH('4W'!I2215,DivisionList,0))</f>
        <v>20</v>
      </c>
      <c r="AF2215" s="131">
        <f>INDEX(Where!$F$2:$F$65,MATCH('4W'!J2215,DistrictList,0))</f>
        <v>2022</v>
      </c>
      <c r="AG2215" s="131">
        <f>IF(K2215&lt;&gt;"",INDEX(Where!$K$2:$K$545,MATCH('4W'!K2215,UpazilaList,0)),"")</f>
        <v>202294</v>
      </c>
      <c r="AH2215" s="141">
        <f t="array" ref="AH2215">IF(L2215&lt;&gt;"",INDEX(Where!$Q$2:$Q$5167,MATCH('4W'!K2215&amp;'4W'!L2215,Where!$O$2:$O$5167&amp;Where!$P$2:$P$5167,0)),"")</f>
        <v>20229447</v>
      </c>
      <c r="AI2215" s="198" t="str">
        <f>IF(Table1[[#This Row],[SSID]]="", "..", Table1[[#This Row],[District]]&amp;", "&amp;Table1[[#This Row],[Upazila]]&amp;", "&amp;Table1[[#This Row],[Union]]&amp;", "&amp;Table1[[#This Row],[Location Camp]])</f>
        <v>Cox's Bazar, Ukhia, Raja Palong, Kutupalong RC</v>
      </c>
    </row>
    <row r="2216" spans="1:35" x14ac:dyDescent="0.35">
      <c r="A2216" s="67">
        <v>4306</v>
      </c>
      <c r="B2216" s="4" t="s">
        <v>4663</v>
      </c>
      <c r="C2216" s="4" t="s">
        <v>5324</v>
      </c>
      <c r="D2216" s="4" t="s">
        <v>4663</v>
      </c>
      <c r="E2216" s="4" t="s">
        <v>4692</v>
      </c>
      <c r="F2216" s="4" t="s">
        <v>4695</v>
      </c>
      <c r="G2216" s="4" t="s">
        <v>6012</v>
      </c>
      <c r="H2216" s="4" t="s">
        <v>4638</v>
      </c>
      <c r="I2216" s="10" t="s">
        <v>4</v>
      </c>
      <c r="J2216" s="10" t="s">
        <v>21</v>
      </c>
      <c r="K2216" s="4" t="s">
        <v>184</v>
      </c>
      <c r="L2216" s="4" t="s">
        <v>1531</v>
      </c>
      <c r="M2216" s="4" t="s">
        <v>4792</v>
      </c>
      <c r="N2216" s="4" t="s">
        <v>4792</v>
      </c>
      <c r="O2216" s="4" t="s">
        <v>5722</v>
      </c>
      <c r="P2216" s="11">
        <v>43082</v>
      </c>
      <c r="Q2216" s="11">
        <v>43082</v>
      </c>
      <c r="R2216" s="52">
        <v>300</v>
      </c>
      <c r="S2216" s="52">
        <v>1500</v>
      </c>
      <c r="T2216" s="155">
        <v>0</v>
      </c>
      <c r="U2216" s="155">
        <v>0</v>
      </c>
      <c r="V2216" s="155">
        <v>0</v>
      </c>
      <c r="W2216" s="155">
        <v>0</v>
      </c>
      <c r="X2216" s="155">
        <v>0</v>
      </c>
      <c r="Y2216" s="155">
        <v>0</v>
      </c>
      <c r="Z2216" s="155"/>
      <c r="AA2216" s="156" t="s">
        <v>5786</v>
      </c>
      <c r="AB2216" s="156"/>
      <c r="AC2216" s="157"/>
      <c r="AD2216" s="4"/>
      <c r="AE2216" s="131">
        <f>INDEX(Where!$B$2:$B$8,MATCH('4W'!I2216,DivisionList,0))</f>
        <v>20</v>
      </c>
      <c r="AF2216" s="131">
        <f>INDEX(Where!$F$2:$F$65,MATCH('4W'!J2216,DistrictList,0))</f>
        <v>2022</v>
      </c>
      <c r="AG2216" s="131">
        <f>IF(K2216&lt;&gt;"",INDEX(Where!$K$2:$K$545,MATCH('4W'!K2216,UpazilaList,0)),"")</f>
        <v>202294</v>
      </c>
      <c r="AH2216" s="141">
        <f t="array" ref="AH2216">IF(L2216&lt;&gt;"",INDEX(Where!$Q$2:$Q$5167,MATCH('4W'!K2216&amp;'4W'!L2216,Where!$O$2:$O$5167&amp;Where!$P$2:$P$5167,0)),"")</f>
        <v>20229447</v>
      </c>
      <c r="AI2216" s="198" t="str">
        <f>IF(Table1[[#This Row],[SSID]]="", "..", Table1[[#This Row],[District]]&amp;", "&amp;Table1[[#This Row],[Upazila]]&amp;", "&amp;Table1[[#This Row],[Union]]&amp;", "&amp;Table1[[#This Row],[Location Camp]])</f>
        <v>Cox's Bazar, Ukhia, Raja Palong, Kutupalong RC</v>
      </c>
    </row>
    <row r="2217" spans="1:35" x14ac:dyDescent="0.35">
      <c r="A2217" s="67">
        <v>4311</v>
      </c>
      <c r="B2217" s="68" t="s">
        <v>4663</v>
      </c>
      <c r="C2217" s="68" t="s">
        <v>5324</v>
      </c>
      <c r="D2217" s="68" t="s">
        <v>4663</v>
      </c>
      <c r="E2217" s="68" t="s">
        <v>4692</v>
      </c>
      <c r="F2217" s="68" t="s">
        <v>4695</v>
      </c>
      <c r="G2217" s="68" t="s">
        <v>6012</v>
      </c>
      <c r="H2217" s="68" t="s">
        <v>4638</v>
      </c>
      <c r="I2217" s="10" t="s">
        <v>4</v>
      </c>
      <c r="J2217" s="10" t="s">
        <v>21</v>
      </c>
      <c r="K2217" s="68" t="s">
        <v>184</v>
      </c>
      <c r="L2217" s="68" t="s">
        <v>1531</v>
      </c>
      <c r="M2217" s="68" t="s">
        <v>4792</v>
      </c>
      <c r="N2217" s="68" t="s">
        <v>4792</v>
      </c>
      <c r="O2217" s="68" t="s">
        <v>5722</v>
      </c>
      <c r="P2217" s="70">
        <v>43079</v>
      </c>
      <c r="Q2217" s="70">
        <v>43079</v>
      </c>
      <c r="R2217" s="69">
        <v>500</v>
      </c>
      <c r="S2217" s="69">
        <v>2500</v>
      </c>
      <c r="T2217" s="72">
        <v>0</v>
      </c>
      <c r="U2217" s="72">
        <v>0</v>
      </c>
      <c r="V2217" s="72">
        <v>0</v>
      </c>
      <c r="W2217" s="72">
        <v>0</v>
      </c>
      <c r="X2217" s="72">
        <v>0</v>
      </c>
      <c r="Y2217" s="72">
        <v>0</v>
      </c>
      <c r="Z2217" s="72"/>
      <c r="AA2217" s="74" t="s">
        <v>5786</v>
      </c>
      <c r="AB2217" s="74"/>
      <c r="AC2217" s="76"/>
      <c r="AD2217" s="77"/>
      <c r="AE2217" s="131">
        <f>INDEX(Where!$B$2:$B$8,MATCH('4W'!I2217,DivisionList,0))</f>
        <v>20</v>
      </c>
      <c r="AF2217" s="131">
        <f>INDEX(Where!$F$2:$F$65,MATCH('4W'!J2217,DistrictList,0))</f>
        <v>2022</v>
      </c>
      <c r="AG2217" s="131">
        <f>IF(K2217&lt;&gt;"",INDEX(Where!$K$2:$K$545,MATCH('4W'!K2217,UpazilaList,0)),"")</f>
        <v>202294</v>
      </c>
      <c r="AH2217" s="141">
        <f t="array" ref="AH2217">IF(L2217&lt;&gt;"",INDEX(Where!$Q$2:$Q$5167,MATCH('4W'!K2217&amp;'4W'!L2217,Where!$O$2:$O$5167&amp;Where!$P$2:$P$5167,0)),"")</f>
        <v>20229447</v>
      </c>
      <c r="AI2217" s="198" t="str">
        <f>IF(Table1[[#This Row],[SSID]]="", "..", Table1[[#This Row],[District]]&amp;", "&amp;Table1[[#This Row],[Upazila]]&amp;", "&amp;Table1[[#This Row],[Union]]&amp;", "&amp;Table1[[#This Row],[Location Camp]])</f>
        <v>Cox's Bazar, Ukhia, Raja Palong, Kutupalong RC</v>
      </c>
    </row>
    <row r="2218" spans="1:35" x14ac:dyDescent="0.35">
      <c r="A2218" s="67">
        <v>4312</v>
      </c>
      <c r="B2218" s="68" t="s">
        <v>4663</v>
      </c>
      <c r="C2218" s="68" t="s">
        <v>5324</v>
      </c>
      <c r="D2218" s="68" t="s">
        <v>4663</v>
      </c>
      <c r="E2218" s="68" t="s">
        <v>4692</v>
      </c>
      <c r="F2218" s="68" t="s">
        <v>4695</v>
      </c>
      <c r="G2218" s="68" t="s">
        <v>6012</v>
      </c>
      <c r="H2218" s="68" t="s">
        <v>4638</v>
      </c>
      <c r="I2218" s="10" t="s">
        <v>4</v>
      </c>
      <c r="J2218" s="10" t="s">
        <v>21</v>
      </c>
      <c r="K2218" s="68" t="s">
        <v>184</v>
      </c>
      <c r="L2218" s="68" t="s">
        <v>1531</v>
      </c>
      <c r="M2218" s="68" t="s">
        <v>4792</v>
      </c>
      <c r="N2218" s="68" t="s">
        <v>4792</v>
      </c>
      <c r="O2218" s="68" t="s">
        <v>5722</v>
      </c>
      <c r="P2218" s="70">
        <v>43080</v>
      </c>
      <c r="Q2218" s="70">
        <v>43080</v>
      </c>
      <c r="R2218" s="69">
        <v>500</v>
      </c>
      <c r="S2218" s="69">
        <v>2500</v>
      </c>
      <c r="T2218" s="72">
        <v>0</v>
      </c>
      <c r="U2218" s="72">
        <v>0</v>
      </c>
      <c r="V2218" s="72">
        <v>0</v>
      </c>
      <c r="W2218" s="72">
        <v>0</v>
      </c>
      <c r="X2218" s="72">
        <v>0</v>
      </c>
      <c r="Y2218" s="72">
        <v>0</v>
      </c>
      <c r="Z2218" s="72"/>
      <c r="AA2218" s="74" t="s">
        <v>5786</v>
      </c>
      <c r="AB2218" s="74"/>
      <c r="AC2218" s="76"/>
      <c r="AD2218" s="77"/>
      <c r="AE2218" s="131">
        <f>INDEX(Where!$B$2:$B$8,MATCH('4W'!I2218,DivisionList,0))</f>
        <v>20</v>
      </c>
      <c r="AF2218" s="131">
        <f>INDEX(Where!$F$2:$F$65,MATCH('4W'!J2218,DistrictList,0))</f>
        <v>2022</v>
      </c>
      <c r="AG2218" s="131">
        <f>IF(K2218&lt;&gt;"",INDEX(Where!$K$2:$K$545,MATCH('4W'!K2218,UpazilaList,0)),"")</f>
        <v>202294</v>
      </c>
      <c r="AH2218" s="141">
        <f t="array" ref="AH2218">IF(L2218&lt;&gt;"",INDEX(Where!$Q$2:$Q$5167,MATCH('4W'!K2218&amp;'4W'!L2218,Where!$O$2:$O$5167&amp;Where!$P$2:$P$5167,0)),"")</f>
        <v>20229447</v>
      </c>
      <c r="AI2218" s="198" t="str">
        <f>IF(Table1[[#This Row],[SSID]]="", "..", Table1[[#This Row],[District]]&amp;", "&amp;Table1[[#This Row],[Upazila]]&amp;", "&amp;Table1[[#This Row],[Union]]&amp;", "&amp;Table1[[#This Row],[Location Camp]])</f>
        <v>Cox's Bazar, Ukhia, Raja Palong, Kutupalong RC</v>
      </c>
    </row>
    <row r="2219" spans="1:35" x14ac:dyDescent="0.35">
      <c r="A2219" s="67">
        <v>4313</v>
      </c>
      <c r="B2219" s="68" t="s">
        <v>4663</v>
      </c>
      <c r="C2219" s="68" t="s">
        <v>5324</v>
      </c>
      <c r="D2219" s="68" t="s">
        <v>4663</v>
      </c>
      <c r="E2219" s="68" t="s">
        <v>4692</v>
      </c>
      <c r="F2219" s="68" t="s">
        <v>4695</v>
      </c>
      <c r="G2219" s="68" t="s">
        <v>6012</v>
      </c>
      <c r="H2219" s="68" t="s">
        <v>4638</v>
      </c>
      <c r="I2219" s="10" t="s">
        <v>4</v>
      </c>
      <c r="J2219" s="10" t="s">
        <v>21</v>
      </c>
      <c r="K2219" s="68" t="s">
        <v>184</v>
      </c>
      <c r="L2219" s="68" t="s">
        <v>1531</v>
      </c>
      <c r="M2219" s="68" t="s">
        <v>4792</v>
      </c>
      <c r="N2219" s="68" t="s">
        <v>4792</v>
      </c>
      <c r="O2219" s="68" t="s">
        <v>5722</v>
      </c>
      <c r="P2219" s="70">
        <v>43081</v>
      </c>
      <c r="Q2219" s="70">
        <v>43081</v>
      </c>
      <c r="R2219" s="69">
        <v>300</v>
      </c>
      <c r="S2219" s="69">
        <v>1500</v>
      </c>
      <c r="T2219" s="72">
        <v>0</v>
      </c>
      <c r="U2219" s="72">
        <v>0</v>
      </c>
      <c r="V2219" s="72">
        <v>0</v>
      </c>
      <c r="W2219" s="72">
        <v>0</v>
      </c>
      <c r="X2219" s="72">
        <v>0</v>
      </c>
      <c r="Y2219" s="72">
        <v>0</v>
      </c>
      <c r="Z2219" s="72"/>
      <c r="AA2219" s="74" t="s">
        <v>5786</v>
      </c>
      <c r="AB2219" s="74"/>
      <c r="AC2219" s="76"/>
      <c r="AD2219" s="77"/>
      <c r="AE2219" s="131">
        <f>INDEX(Where!$B$2:$B$8,MATCH('4W'!I2219,DivisionList,0))</f>
        <v>20</v>
      </c>
      <c r="AF2219" s="131">
        <f>INDEX(Where!$F$2:$F$65,MATCH('4W'!J2219,DistrictList,0))</f>
        <v>2022</v>
      </c>
      <c r="AG2219" s="131">
        <f>IF(K2219&lt;&gt;"",INDEX(Where!$K$2:$K$545,MATCH('4W'!K2219,UpazilaList,0)),"")</f>
        <v>202294</v>
      </c>
      <c r="AH2219" s="141">
        <f t="array" ref="AH2219">IF(L2219&lt;&gt;"",INDEX(Where!$Q$2:$Q$5167,MATCH('4W'!K2219&amp;'4W'!L2219,Where!$O$2:$O$5167&amp;Where!$P$2:$P$5167,0)),"")</f>
        <v>20229447</v>
      </c>
      <c r="AI2219" s="198" t="str">
        <f>IF(Table1[[#This Row],[SSID]]="", "..", Table1[[#This Row],[District]]&amp;", "&amp;Table1[[#This Row],[Upazila]]&amp;", "&amp;Table1[[#This Row],[Union]]&amp;", "&amp;Table1[[#This Row],[Location Camp]])</f>
        <v>Cox's Bazar, Ukhia, Raja Palong, Kutupalong RC</v>
      </c>
    </row>
    <row r="2220" spans="1:35" x14ac:dyDescent="0.35">
      <c r="A2220" s="67">
        <v>4314</v>
      </c>
      <c r="B2220" s="68" t="s">
        <v>4663</v>
      </c>
      <c r="C2220" s="68" t="s">
        <v>5324</v>
      </c>
      <c r="D2220" s="68" t="s">
        <v>4663</v>
      </c>
      <c r="E2220" s="68" t="s">
        <v>4692</v>
      </c>
      <c r="F2220" s="68" t="s">
        <v>4695</v>
      </c>
      <c r="G2220" s="68" t="s">
        <v>6012</v>
      </c>
      <c r="H2220" s="68" t="s">
        <v>4638</v>
      </c>
      <c r="I2220" s="10" t="s">
        <v>4</v>
      </c>
      <c r="J2220" s="10" t="s">
        <v>21</v>
      </c>
      <c r="K2220" s="68" t="s">
        <v>184</v>
      </c>
      <c r="L2220" s="68" t="s">
        <v>1531</v>
      </c>
      <c r="M2220" s="68" t="s">
        <v>4792</v>
      </c>
      <c r="N2220" s="68" t="s">
        <v>4792</v>
      </c>
      <c r="O2220" s="68" t="s">
        <v>5722</v>
      </c>
      <c r="P2220" s="70">
        <v>43082</v>
      </c>
      <c r="Q2220" s="70">
        <v>43082</v>
      </c>
      <c r="R2220" s="69">
        <v>300</v>
      </c>
      <c r="S2220" s="69">
        <v>1500</v>
      </c>
      <c r="T2220" s="72">
        <v>0</v>
      </c>
      <c r="U2220" s="72">
        <v>0</v>
      </c>
      <c r="V2220" s="72">
        <v>0</v>
      </c>
      <c r="W2220" s="72">
        <v>0</v>
      </c>
      <c r="X2220" s="72">
        <v>0</v>
      </c>
      <c r="Y2220" s="72">
        <v>0</v>
      </c>
      <c r="Z2220" s="72"/>
      <c r="AA2220" s="74" t="s">
        <v>5786</v>
      </c>
      <c r="AB2220" s="74"/>
      <c r="AC2220" s="76"/>
      <c r="AD2220" s="77"/>
      <c r="AE2220" s="131">
        <f>INDEX(Where!$B$2:$B$8,MATCH('4W'!I2220,DivisionList,0))</f>
        <v>20</v>
      </c>
      <c r="AF2220" s="131">
        <f>INDEX(Where!$F$2:$F$65,MATCH('4W'!J2220,DistrictList,0))</f>
        <v>2022</v>
      </c>
      <c r="AG2220" s="131">
        <f>IF(K2220&lt;&gt;"",INDEX(Where!$K$2:$K$545,MATCH('4W'!K2220,UpazilaList,0)),"")</f>
        <v>202294</v>
      </c>
      <c r="AH2220" s="141">
        <f t="array" ref="AH2220">IF(L2220&lt;&gt;"",INDEX(Where!$Q$2:$Q$5167,MATCH('4W'!K2220&amp;'4W'!L2220,Where!$O$2:$O$5167&amp;Where!$P$2:$P$5167,0)),"")</f>
        <v>20229447</v>
      </c>
      <c r="AI2220" s="198" t="str">
        <f>IF(Table1[[#This Row],[SSID]]="", "..", Table1[[#This Row],[District]]&amp;", "&amp;Table1[[#This Row],[Upazila]]&amp;", "&amp;Table1[[#This Row],[Union]]&amp;", "&amp;Table1[[#This Row],[Location Camp]])</f>
        <v>Cox's Bazar, Ukhia, Raja Palong, Kutupalong RC</v>
      </c>
    </row>
    <row r="2221" spans="1:35" x14ac:dyDescent="0.35">
      <c r="A2221" s="67">
        <v>4315</v>
      </c>
      <c r="B2221" s="68" t="s">
        <v>4663</v>
      </c>
      <c r="C2221" s="68" t="s">
        <v>5324</v>
      </c>
      <c r="D2221" s="68" t="s">
        <v>4663</v>
      </c>
      <c r="E2221" s="68" t="s">
        <v>4692</v>
      </c>
      <c r="F2221" s="68" t="s">
        <v>4695</v>
      </c>
      <c r="G2221" s="68" t="s">
        <v>6012</v>
      </c>
      <c r="H2221" s="68" t="s">
        <v>4638</v>
      </c>
      <c r="I2221" s="10" t="s">
        <v>4</v>
      </c>
      <c r="J2221" s="10" t="s">
        <v>21</v>
      </c>
      <c r="K2221" s="68" t="s">
        <v>184</v>
      </c>
      <c r="L2221" s="68" t="s">
        <v>1531</v>
      </c>
      <c r="M2221" s="68" t="s">
        <v>4792</v>
      </c>
      <c r="N2221" s="68" t="s">
        <v>4792</v>
      </c>
      <c r="O2221" s="68" t="s">
        <v>5722</v>
      </c>
      <c r="P2221" s="70">
        <v>43079</v>
      </c>
      <c r="Q2221" s="70">
        <v>43079</v>
      </c>
      <c r="R2221" s="69">
        <v>500</v>
      </c>
      <c r="S2221" s="69">
        <v>2500</v>
      </c>
      <c r="T2221" s="72">
        <v>0</v>
      </c>
      <c r="U2221" s="72">
        <v>0</v>
      </c>
      <c r="V2221" s="72">
        <v>0</v>
      </c>
      <c r="W2221" s="72">
        <v>0</v>
      </c>
      <c r="X2221" s="72">
        <v>0</v>
      </c>
      <c r="Y2221" s="72">
        <v>0</v>
      </c>
      <c r="Z2221" s="72"/>
      <c r="AA2221" s="74" t="s">
        <v>5786</v>
      </c>
      <c r="AB2221" s="74"/>
      <c r="AC2221" s="76"/>
      <c r="AD2221" s="77"/>
      <c r="AE2221" s="131">
        <f>INDEX(Where!$B$2:$B$8,MATCH('4W'!I2221,DivisionList,0))</f>
        <v>20</v>
      </c>
      <c r="AF2221" s="131">
        <f>INDEX(Where!$F$2:$F$65,MATCH('4W'!J2221,DistrictList,0))</f>
        <v>2022</v>
      </c>
      <c r="AG2221" s="131">
        <f>IF(K2221&lt;&gt;"",INDEX(Where!$K$2:$K$545,MATCH('4W'!K2221,UpazilaList,0)),"")</f>
        <v>202294</v>
      </c>
      <c r="AH2221" s="141">
        <f t="array" ref="AH2221">IF(L2221&lt;&gt;"",INDEX(Where!$Q$2:$Q$5167,MATCH('4W'!K2221&amp;'4W'!L2221,Where!$O$2:$O$5167&amp;Where!$P$2:$P$5167,0)),"")</f>
        <v>20229447</v>
      </c>
      <c r="AI2221" s="198" t="str">
        <f>IF(Table1[[#This Row],[SSID]]="", "..", Table1[[#This Row],[District]]&amp;", "&amp;Table1[[#This Row],[Upazila]]&amp;", "&amp;Table1[[#This Row],[Union]]&amp;", "&amp;Table1[[#This Row],[Location Camp]])</f>
        <v>Cox's Bazar, Ukhia, Raja Palong, Kutupalong RC</v>
      </c>
    </row>
    <row r="2222" spans="1:35" x14ac:dyDescent="0.35">
      <c r="A2222" s="67">
        <v>4316</v>
      </c>
      <c r="B2222" s="68" t="s">
        <v>4663</v>
      </c>
      <c r="C2222" s="68" t="s">
        <v>5324</v>
      </c>
      <c r="D2222" s="68" t="s">
        <v>4663</v>
      </c>
      <c r="E2222" s="68" t="s">
        <v>4692</v>
      </c>
      <c r="F2222" s="68" t="s">
        <v>4695</v>
      </c>
      <c r="G2222" s="68" t="s">
        <v>6012</v>
      </c>
      <c r="H2222" s="68" t="s">
        <v>4638</v>
      </c>
      <c r="I2222" s="10" t="s">
        <v>4</v>
      </c>
      <c r="J2222" s="10" t="s">
        <v>21</v>
      </c>
      <c r="K2222" s="68" t="s">
        <v>184</v>
      </c>
      <c r="L2222" s="68" t="s">
        <v>1531</v>
      </c>
      <c r="M2222" s="68" t="s">
        <v>4792</v>
      </c>
      <c r="N2222" s="68" t="s">
        <v>4792</v>
      </c>
      <c r="O2222" s="68" t="s">
        <v>5722</v>
      </c>
      <c r="P2222" s="70">
        <v>43080</v>
      </c>
      <c r="Q2222" s="70">
        <v>43080</v>
      </c>
      <c r="R2222" s="69">
        <v>500</v>
      </c>
      <c r="S2222" s="69">
        <v>2500</v>
      </c>
      <c r="T2222" s="72">
        <v>0</v>
      </c>
      <c r="U2222" s="72">
        <v>0</v>
      </c>
      <c r="V2222" s="72">
        <v>0</v>
      </c>
      <c r="W2222" s="72">
        <v>0</v>
      </c>
      <c r="X2222" s="72">
        <v>0</v>
      </c>
      <c r="Y2222" s="72">
        <v>0</v>
      </c>
      <c r="Z2222" s="72"/>
      <c r="AA2222" s="74" t="s">
        <v>5786</v>
      </c>
      <c r="AB2222" s="74"/>
      <c r="AC2222" s="76"/>
      <c r="AD2222" s="77"/>
      <c r="AE2222" s="131">
        <f>INDEX(Where!$B$2:$B$8,MATCH('4W'!I2222,DivisionList,0))</f>
        <v>20</v>
      </c>
      <c r="AF2222" s="131">
        <f>INDEX(Where!$F$2:$F$65,MATCH('4W'!J2222,DistrictList,0))</f>
        <v>2022</v>
      </c>
      <c r="AG2222" s="131">
        <f>IF(K2222&lt;&gt;"",INDEX(Where!$K$2:$K$545,MATCH('4W'!K2222,UpazilaList,0)),"")</f>
        <v>202294</v>
      </c>
      <c r="AH2222" s="141">
        <f t="array" ref="AH2222">IF(L2222&lt;&gt;"",INDEX(Where!$Q$2:$Q$5167,MATCH('4W'!K2222&amp;'4W'!L2222,Where!$O$2:$O$5167&amp;Where!$P$2:$P$5167,0)),"")</f>
        <v>20229447</v>
      </c>
      <c r="AI2222" s="198" t="str">
        <f>IF(Table1[[#This Row],[SSID]]="", "..", Table1[[#This Row],[District]]&amp;", "&amp;Table1[[#This Row],[Upazila]]&amp;", "&amp;Table1[[#This Row],[Union]]&amp;", "&amp;Table1[[#This Row],[Location Camp]])</f>
        <v>Cox's Bazar, Ukhia, Raja Palong, Kutupalong RC</v>
      </c>
    </row>
    <row r="2223" spans="1:35" x14ac:dyDescent="0.35">
      <c r="A2223" s="67">
        <v>4317</v>
      </c>
      <c r="B2223" s="68" t="s">
        <v>4663</v>
      </c>
      <c r="C2223" s="68" t="s">
        <v>5324</v>
      </c>
      <c r="D2223" s="68" t="s">
        <v>4663</v>
      </c>
      <c r="E2223" s="68" t="s">
        <v>4692</v>
      </c>
      <c r="F2223" s="68" t="s">
        <v>4695</v>
      </c>
      <c r="G2223" s="68" t="s">
        <v>6012</v>
      </c>
      <c r="H2223" s="68" t="s">
        <v>4638</v>
      </c>
      <c r="I2223" s="10" t="s">
        <v>4</v>
      </c>
      <c r="J2223" s="10" t="s">
        <v>21</v>
      </c>
      <c r="K2223" s="68" t="s">
        <v>184</v>
      </c>
      <c r="L2223" s="68" t="s">
        <v>1531</v>
      </c>
      <c r="M2223" s="68" t="s">
        <v>4792</v>
      </c>
      <c r="N2223" s="68" t="s">
        <v>4792</v>
      </c>
      <c r="O2223" s="68" t="s">
        <v>5722</v>
      </c>
      <c r="P2223" s="70">
        <v>43081</v>
      </c>
      <c r="Q2223" s="70">
        <v>43081</v>
      </c>
      <c r="R2223" s="69">
        <v>300</v>
      </c>
      <c r="S2223" s="69">
        <v>1500</v>
      </c>
      <c r="T2223" s="72">
        <v>0</v>
      </c>
      <c r="U2223" s="72">
        <v>0</v>
      </c>
      <c r="V2223" s="72">
        <v>0</v>
      </c>
      <c r="W2223" s="72">
        <v>0</v>
      </c>
      <c r="X2223" s="72">
        <v>0</v>
      </c>
      <c r="Y2223" s="72">
        <v>0</v>
      </c>
      <c r="Z2223" s="72"/>
      <c r="AA2223" s="74" t="s">
        <v>5786</v>
      </c>
      <c r="AB2223" s="74"/>
      <c r="AC2223" s="76"/>
      <c r="AD2223" s="77"/>
      <c r="AE2223" s="131">
        <f>INDEX(Where!$B$2:$B$8,MATCH('4W'!I2223,DivisionList,0))</f>
        <v>20</v>
      </c>
      <c r="AF2223" s="131">
        <f>INDEX(Where!$F$2:$F$65,MATCH('4W'!J2223,DistrictList,0))</f>
        <v>2022</v>
      </c>
      <c r="AG2223" s="131">
        <f>IF(K2223&lt;&gt;"",INDEX(Where!$K$2:$K$545,MATCH('4W'!K2223,UpazilaList,0)),"")</f>
        <v>202294</v>
      </c>
      <c r="AH2223" s="141">
        <f t="array" ref="AH2223">IF(L2223&lt;&gt;"",INDEX(Where!$Q$2:$Q$5167,MATCH('4W'!K2223&amp;'4W'!L2223,Where!$O$2:$O$5167&amp;Where!$P$2:$P$5167,0)),"")</f>
        <v>20229447</v>
      </c>
      <c r="AI2223" s="198" t="str">
        <f>IF(Table1[[#This Row],[SSID]]="", "..", Table1[[#This Row],[District]]&amp;", "&amp;Table1[[#This Row],[Upazila]]&amp;", "&amp;Table1[[#This Row],[Union]]&amp;", "&amp;Table1[[#This Row],[Location Camp]])</f>
        <v>Cox's Bazar, Ukhia, Raja Palong, Kutupalong RC</v>
      </c>
    </row>
    <row r="2224" spans="1:35" x14ac:dyDescent="0.35">
      <c r="A2224" s="67">
        <v>4318</v>
      </c>
      <c r="B2224" s="68" t="s">
        <v>4663</v>
      </c>
      <c r="C2224" s="68" t="s">
        <v>5324</v>
      </c>
      <c r="D2224" s="68" t="s">
        <v>4663</v>
      </c>
      <c r="E2224" s="68" t="s">
        <v>4692</v>
      </c>
      <c r="F2224" s="68" t="s">
        <v>4695</v>
      </c>
      <c r="G2224" s="68" t="s">
        <v>6012</v>
      </c>
      <c r="H2224" s="68" t="s">
        <v>4638</v>
      </c>
      <c r="I2224" s="10" t="s">
        <v>4</v>
      </c>
      <c r="J2224" s="10" t="s">
        <v>21</v>
      </c>
      <c r="K2224" s="68" t="s">
        <v>184</v>
      </c>
      <c r="L2224" s="68" t="s">
        <v>1531</v>
      </c>
      <c r="M2224" s="68" t="s">
        <v>4792</v>
      </c>
      <c r="N2224" s="68" t="s">
        <v>4792</v>
      </c>
      <c r="O2224" s="68" t="s">
        <v>5722</v>
      </c>
      <c r="P2224" s="70">
        <v>43082</v>
      </c>
      <c r="Q2224" s="70">
        <v>43082</v>
      </c>
      <c r="R2224" s="69">
        <v>300</v>
      </c>
      <c r="S2224" s="69">
        <v>1500</v>
      </c>
      <c r="T2224" s="72">
        <v>0</v>
      </c>
      <c r="U2224" s="72">
        <v>0</v>
      </c>
      <c r="V2224" s="72">
        <v>0</v>
      </c>
      <c r="W2224" s="72">
        <v>0</v>
      </c>
      <c r="X2224" s="72">
        <v>0</v>
      </c>
      <c r="Y2224" s="72">
        <v>0</v>
      </c>
      <c r="Z2224" s="72"/>
      <c r="AA2224" s="74" t="s">
        <v>5786</v>
      </c>
      <c r="AB2224" s="74"/>
      <c r="AC2224" s="76"/>
      <c r="AD2224" s="77"/>
      <c r="AE2224" s="131">
        <f>INDEX(Where!$B$2:$B$8,MATCH('4W'!I2224,DivisionList,0))</f>
        <v>20</v>
      </c>
      <c r="AF2224" s="131">
        <f>INDEX(Where!$F$2:$F$65,MATCH('4W'!J2224,DistrictList,0))</f>
        <v>2022</v>
      </c>
      <c r="AG2224" s="131">
        <f>IF(K2224&lt;&gt;"",INDEX(Where!$K$2:$K$545,MATCH('4W'!K2224,UpazilaList,0)),"")</f>
        <v>202294</v>
      </c>
      <c r="AH2224" s="141">
        <f t="array" ref="AH2224">IF(L2224&lt;&gt;"",INDEX(Where!$Q$2:$Q$5167,MATCH('4W'!K2224&amp;'4W'!L2224,Where!$O$2:$O$5167&amp;Where!$P$2:$P$5167,0)),"")</f>
        <v>20229447</v>
      </c>
      <c r="AI2224" s="198" t="str">
        <f>IF(Table1[[#This Row],[SSID]]="", "..", Table1[[#This Row],[District]]&amp;", "&amp;Table1[[#This Row],[Upazila]]&amp;", "&amp;Table1[[#This Row],[Union]]&amp;", "&amp;Table1[[#This Row],[Location Camp]])</f>
        <v>Cox's Bazar, Ukhia, Raja Palong, Kutupalong RC</v>
      </c>
    </row>
    <row r="2225" spans="1:35" x14ac:dyDescent="0.35">
      <c r="A2225" s="67">
        <v>4327</v>
      </c>
      <c r="B2225" s="68" t="s">
        <v>4663</v>
      </c>
      <c r="C2225" s="68" t="s">
        <v>5324</v>
      </c>
      <c r="D2225" s="68" t="s">
        <v>4663</v>
      </c>
      <c r="E2225" s="68" t="s">
        <v>4692</v>
      </c>
      <c r="F2225" s="68" t="s">
        <v>4695</v>
      </c>
      <c r="G2225" s="68" t="s">
        <v>6012</v>
      </c>
      <c r="H2225" s="68" t="s">
        <v>4638</v>
      </c>
      <c r="I2225" s="10" t="s">
        <v>4</v>
      </c>
      <c r="J2225" s="10" t="s">
        <v>21</v>
      </c>
      <c r="K2225" s="68" t="s">
        <v>184</v>
      </c>
      <c r="L2225" s="68" t="s">
        <v>1531</v>
      </c>
      <c r="M2225" s="68" t="s">
        <v>4792</v>
      </c>
      <c r="N2225" s="68" t="s">
        <v>4792</v>
      </c>
      <c r="O2225" s="68" t="s">
        <v>5722</v>
      </c>
      <c r="P2225" s="70">
        <v>43079</v>
      </c>
      <c r="Q2225" s="70">
        <v>43079</v>
      </c>
      <c r="R2225" s="69">
        <v>500</v>
      </c>
      <c r="S2225" s="69">
        <v>2500</v>
      </c>
      <c r="T2225" s="72">
        <v>0</v>
      </c>
      <c r="U2225" s="72">
        <v>0</v>
      </c>
      <c r="V2225" s="72">
        <v>0</v>
      </c>
      <c r="W2225" s="72">
        <v>0</v>
      </c>
      <c r="X2225" s="72">
        <v>0</v>
      </c>
      <c r="Y2225" s="72">
        <v>0</v>
      </c>
      <c r="Z2225" s="72"/>
      <c r="AA2225" s="74" t="s">
        <v>5786</v>
      </c>
      <c r="AB2225" s="74"/>
      <c r="AC2225" s="76"/>
      <c r="AD2225" s="77"/>
      <c r="AE2225" s="131">
        <f>INDEX(Where!$B$2:$B$8,MATCH('4W'!I2225,DivisionList,0))</f>
        <v>20</v>
      </c>
      <c r="AF2225" s="131">
        <f>INDEX(Where!$F$2:$F$65,MATCH('4W'!J2225,DistrictList,0))</f>
        <v>2022</v>
      </c>
      <c r="AG2225" s="131">
        <f>IF(K2225&lt;&gt;"",INDEX(Where!$K$2:$K$545,MATCH('4W'!K2225,UpazilaList,0)),"")</f>
        <v>202294</v>
      </c>
      <c r="AH2225" s="141">
        <f t="array" ref="AH2225">IF(L2225&lt;&gt;"",INDEX(Where!$Q$2:$Q$5167,MATCH('4W'!K2225&amp;'4W'!L2225,Where!$O$2:$O$5167&amp;Where!$P$2:$P$5167,0)),"")</f>
        <v>20229447</v>
      </c>
      <c r="AI2225" s="198" t="str">
        <f>IF(Table1[[#This Row],[SSID]]="", "..", Table1[[#This Row],[District]]&amp;", "&amp;Table1[[#This Row],[Upazila]]&amp;", "&amp;Table1[[#This Row],[Union]]&amp;", "&amp;Table1[[#This Row],[Location Camp]])</f>
        <v>Cox's Bazar, Ukhia, Raja Palong, Kutupalong RC</v>
      </c>
    </row>
    <row r="2226" spans="1:35" x14ac:dyDescent="0.35">
      <c r="A2226" s="67">
        <v>4328</v>
      </c>
      <c r="B2226" s="68" t="s">
        <v>4663</v>
      </c>
      <c r="C2226" s="68" t="s">
        <v>5324</v>
      </c>
      <c r="D2226" s="68" t="s">
        <v>4663</v>
      </c>
      <c r="E2226" s="68" t="s">
        <v>4692</v>
      </c>
      <c r="F2226" s="68" t="s">
        <v>4695</v>
      </c>
      <c r="G2226" s="68" t="s">
        <v>6012</v>
      </c>
      <c r="H2226" s="68" t="s">
        <v>4638</v>
      </c>
      <c r="I2226" s="10" t="s">
        <v>4</v>
      </c>
      <c r="J2226" s="10" t="s">
        <v>21</v>
      </c>
      <c r="K2226" s="68" t="s">
        <v>184</v>
      </c>
      <c r="L2226" s="68" t="s">
        <v>1531</v>
      </c>
      <c r="M2226" s="68" t="s">
        <v>4792</v>
      </c>
      <c r="N2226" s="68" t="s">
        <v>4792</v>
      </c>
      <c r="O2226" s="68" t="s">
        <v>5722</v>
      </c>
      <c r="P2226" s="70">
        <v>43080</v>
      </c>
      <c r="Q2226" s="70">
        <v>43080</v>
      </c>
      <c r="R2226" s="69">
        <v>500</v>
      </c>
      <c r="S2226" s="69">
        <v>2500</v>
      </c>
      <c r="T2226" s="72">
        <v>0</v>
      </c>
      <c r="U2226" s="72">
        <v>0</v>
      </c>
      <c r="V2226" s="72">
        <v>0</v>
      </c>
      <c r="W2226" s="72">
        <v>0</v>
      </c>
      <c r="X2226" s="72">
        <v>0</v>
      </c>
      <c r="Y2226" s="72">
        <v>0</v>
      </c>
      <c r="Z2226" s="72"/>
      <c r="AA2226" s="74" t="s">
        <v>5786</v>
      </c>
      <c r="AB2226" s="74"/>
      <c r="AC2226" s="76"/>
      <c r="AD2226" s="77"/>
      <c r="AE2226" s="131">
        <f>INDEX(Where!$B$2:$B$8,MATCH('4W'!I2226,DivisionList,0))</f>
        <v>20</v>
      </c>
      <c r="AF2226" s="131">
        <f>INDEX(Where!$F$2:$F$65,MATCH('4W'!J2226,DistrictList,0))</f>
        <v>2022</v>
      </c>
      <c r="AG2226" s="131">
        <f>IF(K2226&lt;&gt;"",INDEX(Where!$K$2:$K$545,MATCH('4W'!K2226,UpazilaList,0)),"")</f>
        <v>202294</v>
      </c>
      <c r="AH2226" s="141">
        <f t="array" ref="AH2226">IF(L2226&lt;&gt;"",INDEX(Where!$Q$2:$Q$5167,MATCH('4W'!K2226&amp;'4W'!L2226,Where!$O$2:$O$5167&amp;Where!$P$2:$P$5167,0)),"")</f>
        <v>20229447</v>
      </c>
      <c r="AI2226" s="198" t="str">
        <f>IF(Table1[[#This Row],[SSID]]="", "..", Table1[[#This Row],[District]]&amp;", "&amp;Table1[[#This Row],[Upazila]]&amp;", "&amp;Table1[[#This Row],[Union]]&amp;", "&amp;Table1[[#This Row],[Location Camp]])</f>
        <v>Cox's Bazar, Ukhia, Raja Palong, Kutupalong RC</v>
      </c>
    </row>
    <row r="2227" spans="1:35" x14ac:dyDescent="0.35">
      <c r="A2227" s="67">
        <v>4329</v>
      </c>
      <c r="B2227" s="68" t="s">
        <v>4663</v>
      </c>
      <c r="C2227" s="68" t="s">
        <v>5324</v>
      </c>
      <c r="D2227" s="68" t="s">
        <v>4663</v>
      </c>
      <c r="E2227" s="68" t="s">
        <v>4692</v>
      </c>
      <c r="F2227" s="68" t="s">
        <v>4695</v>
      </c>
      <c r="G2227" s="68" t="s">
        <v>6012</v>
      </c>
      <c r="H2227" s="68" t="s">
        <v>4638</v>
      </c>
      <c r="I2227" s="10" t="s">
        <v>4</v>
      </c>
      <c r="J2227" s="10" t="s">
        <v>21</v>
      </c>
      <c r="K2227" s="68" t="s">
        <v>184</v>
      </c>
      <c r="L2227" s="68" t="s">
        <v>1531</v>
      </c>
      <c r="M2227" s="68" t="s">
        <v>4792</v>
      </c>
      <c r="N2227" s="68" t="s">
        <v>4792</v>
      </c>
      <c r="O2227" s="68" t="s">
        <v>5722</v>
      </c>
      <c r="P2227" s="70">
        <v>43081</v>
      </c>
      <c r="Q2227" s="70">
        <v>43081</v>
      </c>
      <c r="R2227" s="69">
        <v>300</v>
      </c>
      <c r="S2227" s="69">
        <v>1500</v>
      </c>
      <c r="T2227" s="72">
        <v>0</v>
      </c>
      <c r="U2227" s="72">
        <v>0</v>
      </c>
      <c r="V2227" s="72">
        <v>0</v>
      </c>
      <c r="W2227" s="72">
        <v>0</v>
      </c>
      <c r="X2227" s="72">
        <v>0</v>
      </c>
      <c r="Y2227" s="72">
        <v>0</v>
      </c>
      <c r="Z2227" s="72"/>
      <c r="AA2227" s="74" t="s">
        <v>5786</v>
      </c>
      <c r="AB2227" s="74"/>
      <c r="AC2227" s="76"/>
      <c r="AD2227" s="77"/>
      <c r="AE2227" s="131">
        <f>INDEX(Where!$B$2:$B$8,MATCH('4W'!I2227,DivisionList,0))</f>
        <v>20</v>
      </c>
      <c r="AF2227" s="131">
        <f>INDEX(Where!$F$2:$F$65,MATCH('4W'!J2227,DistrictList,0))</f>
        <v>2022</v>
      </c>
      <c r="AG2227" s="131">
        <f>IF(K2227&lt;&gt;"",INDEX(Where!$K$2:$K$545,MATCH('4W'!K2227,UpazilaList,0)),"")</f>
        <v>202294</v>
      </c>
      <c r="AH2227" s="141">
        <f t="array" ref="AH2227">IF(L2227&lt;&gt;"",INDEX(Where!$Q$2:$Q$5167,MATCH('4W'!K2227&amp;'4W'!L2227,Where!$O$2:$O$5167&amp;Where!$P$2:$P$5167,0)),"")</f>
        <v>20229447</v>
      </c>
      <c r="AI2227" s="198" t="str">
        <f>IF(Table1[[#This Row],[SSID]]="", "..", Table1[[#This Row],[District]]&amp;", "&amp;Table1[[#This Row],[Upazila]]&amp;", "&amp;Table1[[#This Row],[Union]]&amp;", "&amp;Table1[[#This Row],[Location Camp]])</f>
        <v>Cox's Bazar, Ukhia, Raja Palong, Kutupalong RC</v>
      </c>
    </row>
    <row r="2228" spans="1:35" x14ac:dyDescent="0.35">
      <c r="A2228" s="67">
        <v>4330</v>
      </c>
      <c r="B2228" s="68" t="s">
        <v>4663</v>
      </c>
      <c r="C2228" s="68" t="s">
        <v>5324</v>
      </c>
      <c r="D2228" s="68" t="s">
        <v>4663</v>
      </c>
      <c r="E2228" s="68" t="s">
        <v>4692</v>
      </c>
      <c r="F2228" s="68" t="s">
        <v>4695</v>
      </c>
      <c r="G2228" s="68" t="s">
        <v>6012</v>
      </c>
      <c r="H2228" s="68" t="s">
        <v>4638</v>
      </c>
      <c r="I2228" s="10" t="s">
        <v>4</v>
      </c>
      <c r="J2228" s="10" t="s">
        <v>21</v>
      </c>
      <c r="K2228" s="68" t="s">
        <v>184</v>
      </c>
      <c r="L2228" s="68" t="s">
        <v>1531</v>
      </c>
      <c r="M2228" s="68" t="s">
        <v>4792</v>
      </c>
      <c r="N2228" s="68" t="s">
        <v>4792</v>
      </c>
      <c r="O2228" s="68" t="s">
        <v>5722</v>
      </c>
      <c r="P2228" s="70">
        <v>43082</v>
      </c>
      <c r="Q2228" s="70">
        <v>43082</v>
      </c>
      <c r="R2228" s="69">
        <v>300</v>
      </c>
      <c r="S2228" s="69">
        <v>1500</v>
      </c>
      <c r="T2228" s="72">
        <v>0</v>
      </c>
      <c r="U2228" s="72">
        <v>0</v>
      </c>
      <c r="V2228" s="72">
        <v>0</v>
      </c>
      <c r="W2228" s="72">
        <v>0</v>
      </c>
      <c r="X2228" s="72">
        <v>0</v>
      </c>
      <c r="Y2228" s="72">
        <v>0</v>
      </c>
      <c r="Z2228" s="72"/>
      <c r="AA2228" s="74" t="s">
        <v>5786</v>
      </c>
      <c r="AB2228" s="74"/>
      <c r="AC2228" s="76"/>
      <c r="AD2228" s="77"/>
      <c r="AE2228" s="131">
        <f>INDEX(Where!$B$2:$B$8,MATCH('4W'!I2228,DivisionList,0))</f>
        <v>20</v>
      </c>
      <c r="AF2228" s="131">
        <f>INDEX(Where!$F$2:$F$65,MATCH('4W'!J2228,DistrictList,0))</f>
        <v>2022</v>
      </c>
      <c r="AG2228" s="131">
        <f>IF(K2228&lt;&gt;"",INDEX(Where!$K$2:$K$545,MATCH('4W'!K2228,UpazilaList,0)),"")</f>
        <v>202294</v>
      </c>
      <c r="AH2228" s="141">
        <f t="array" ref="AH2228">IF(L2228&lt;&gt;"",INDEX(Where!$Q$2:$Q$5167,MATCH('4W'!K2228&amp;'4W'!L2228,Where!$O$2:$O$5167&amp;Where!$P$2:$P$5167,0)),"")</f>
        <v>20229447</v>
      </c>
      <c r="AI2228" s="198" t="str">
        <f>IF(Table1[[#This Row],[SSID]]="", "..", Table1[[#This Row],[District]]&amp;", "&amp;Table1[[#This Row],[Upazila]]&amp;", "&amp;Table1[[#This Row],[Union]]&amp;", "&amp;Table1[[#This Row],[Location Camp]])</f>
        <v>Cox's Bazar, Ukhia, Raja Palong, Kutupalong RC</v>
      </c>
    </row>
    <row r="2229" spans="1:35" x14ac:dyDescent="0.35">
      <c r="A2229" s="67">
        <v>4339</v>
      </c>
      <c r="B2229" s="68" t="s">
        <v>4663</v>
      </c>
      <c r="C2229" s="68" t="s">
        <v>5324</v>
      </c>
      <c r="D2229" s="68" t="s">
        <v>4663</v>
      </c>
      <c r="E2229" s="68" t="s">
        <v>4692</v>
      </c>
      <c r="F2229" s="68" t="s">
        <v>4695</v>
      </c>
      <c r="G2229" s="68" t="s">
        <v>6012</v>
      </c>
      <c r="H2229" s="68" t="s">
        <v>4638</v>
      </c>
      <c r="I2229" s="10" t="s">
        <v>4</v>
      </c>
      <c r="J2229" s="10" t="s">
        <v>21</v>
      </c>
      <c r="K2229" s="68" t="s">
        <v>184</v>
      </c>
      <c r="L2229" s="68" t="s">
        <v>1531</v>
      </c>
      <c r="M2229" s="68" t="s">
        <v>4792</v>
      </c>
      <c r="N2229" s="68" t="s">
        <v>4792</v>
      </c>
      <c r="O2229" s="68" t="s">
        <v>5722</v>
      </c>
      <c r="P2229" s="70">
        <v>43083</v>
      </c>
      <c r="Q2229" s="70">
        <v>43083</v>
      </c>
      <c r="R2229" s="69">
        <v>17</v>
      </c>
      <c r="S2229" s="69">
        <v>85</v>
      </c>
      <c r="T2229" s="72">
        <v>0</v>
      </c>
      <c r="U2229" s="72">
        <v>0</v>
      </c>
      <c r="V2229" s="72">
        <v>0</v>
      </c>
      <c r="W2229" s="72">
        <v>0</v>
      </c>
      <c r="X2229" s="72">
        <v>0</v>
      </c>
      <c r="Y2229" s="72">
        <v>0</v>
      </c>
      <c r="Z2229" s="72"/>
      <c r="AA2229" s="74" t="s">
        <v>5786</v>
      </c>
      <c r="AB2229" s="74"/>
      <c r="AC2229" s="76"/>
      <c r="AD2229" s="77"/>
      <c r="AE2229" s="131">
        <f>INDEX(Where!$B$2:$B$8,MATCH('4W'!I2229,DivisionList,0))</f>
        <v>20</v>
      </c>
      <c r="AF2229" s="131">
        <f>INDEX(Where!$F$2:$F$65,MATCH('4W'!J2229,DistrictList,0))</f>
        <v>2022</v>
      </c>
      <c r="AG2229" s="131">
        <f>IF(K2229&lt;&gt;"",INDEX(Where!$K$2:$K$545,MATCH('4W'!K2229,UpazilaList,0)),"")</f>
        <v>202294</v>
      </c>
      <c r="AH2229" s="141">
        <f t="array" ref="AH2229">IF(L2229&lt;&gt;"",INDEX(Where!$Q$2:$Q$5167,MATCH('4W'!K2229&amp;'4W'!L2229,Where!$O$2:$O$5167&amp;Where!$P$2:$P$5167,0)),"")</f>
        <v>20229447</v>
      </c>
      <c r="AI2229" s="198" t="str">
        <f>IF(Table1[[#This Row],[SSID]]="", "..", Table1[[#This Row],[District]]&amp;", "&amp;Table1[[#This Row],[Upazila]]&amp;", "&amp;Table1[[#This Row],[Union]]&amp;", "&amp;Table1[[#This Row],[Location Camp]])</f>
        <v>Cox's Bazar, Ukhia, Raja Palong, Kutupalong RC</v>
      </c>
    </row>
    <row r="2230" spans="1:35" x14ac:dyDescent="0.35">
      <c r="A2230" s="67">
        <v>4340</v>
      </c>
      <c r="B2230" s="68" t="s">
        <v>4663</v>
      </c>
      <c r="C2230" s="68" t="s">
        <v>5324</v>
      </c>
      <c r="D2230" s="68" t="s">
        <v>4663</v>
      </c>
      <c r="E2230" s="68" t="s">
        <v>4692</v>
      </c>
      <c r="F2230" s="68" t="s">
        <v>4695</v>
      </c>
      <c r="G2230" s="68" t="s">
        <v>6012</v>
      </c>
      <c r="H2230" s="68" t="s">
        <v>4638</v>
      </c>
      <c r="I2230" s="10" t="s">
        <v>4</v>
      </c>
      <c r="J2230" s="10" t="s">
        <v>21</v>
      </c>
      <c r="K2230" s="68" t="s">
        <v>184</v>
      </c>
      <c r="L2230" s="68" t="s">
        <v>1531</v>
      </c>
      <c r="M2230" s="68" t="s">
        <v>4792</v>
      </c>
      <c r="N2230" s="68" t="s">
        <v>4792</v>
      </c>
      <c r="O2230" s="68" t="s">
        <v>5722</v>
      </c>
      <c r="P2230" s="70">
        <v>43084</v>
      </c>
      <c r="Q2230" s="70">
        <v>43084</v>
      </c>
      <c r="R2230" s="69">
        <v>499</v>
      </c>
      <c r="S2230" s="69">
        <v>2495</v>
      </c>
      <c r="T2230" s="72">
        <v>0</v>
      </c>
      <c r="U2230" s="72">
        <v>0</v>
      </c>
      <c r="V2230" s="72">
        <v>0</v>
      </c>
      <c r="W2230" s="72">
        <v>0</v>
      </c>
      <c r="X2230" s="72">
        <v>0</v>
      </c>
      <c r="Y2230" s="72">
        <v>0</v>
      </c>
      <c r="Z2230" s="72"/>
      <c r="AA2230" s="74" t="s">
        <v>5786</v>
      </c>
      <c r="AB2230" s="74"/>
      <c r="AC2230" s="76"/>
      <c r="AD2230" s="77"/>
      <c r="AE2230" s="131">
        <f>INDEX(Where!$B$2:$B$8,MATCH('4W'!I2230,DivisionList,0))</f>
        <v>20</v>
      </c>
      <c r="AF2230" s="131">
        <f>INDEX(Where!$F$2:$F$65,MATCH('4W'!J2230,DistrictList,0))</f>
        <v>2022</v>
      </c>
      <c r="AG2230" s="131">
        <f>IF(K2230&lt;&gt;"",INDEX(Where!$K$2:$K$545,MATCH('4W'!K2230,UpazilaList,0)),"")</f>
        <v>202294</v>
      </c>
      <c r="AH2230" s="141">
        <f t="array" ref="AH2230">IF(L2230&lt;&gt;"",INDEX(Where!$Q$2:$Q$5167,MATCH('4W'!K2230&amp;'4W'!L2230,Where!$O$2:$O$5167&amp;Where!$P$2:$P$5167,0)),"")</f>
        <v>20229447</v>
      </c>
      <c r="AI2230" s="198" t="str">
        <f>IF(Table1[[#This Row],[SSID]]="", "..", Table1[[#This Row],[District]]&amp;", "&amp;Table1[[#This Row],[Upazila]]&amp;", "&amp;Table1[[#This Row],[Union]]&amp;", "&amp;Table1[[#This Row],[Location Camp]])</f>
        <v>Cox's Bazar, Ukhia, Raja Palong, Kutupalong RC</v>
      </c>
    </row>
    <row r="2231" spans="1:35" x14ac:dyDescent="0.35">
      <c r="A2231" s="67">
        <v>4341</v>
      </c>
      <c r="B2231" s="68" t="s">
        <v>4663</v>
      </c>
      <c r="C2231" s="68" t="s">
        <v>5324</v>
      </c>
      <c r="D2231" s="68" t="s">
        <v>4663</v>
      </c>
      <c r="E2231" s="68" t="s">
        <v>4692</v>
      </c>
      <c r="F2231" s="68" t="s">
        <v>4695</v>
      </c>
      <c r="G2231" s="68" t="s">
        <v>6012</v>
      </c>
      <c r="H2231" s="68" t="s">
        <v>4638</v>
      </c>
      <c r="I2231" s="10" t="s">
        <v>4</v>
      </c>
      <c r="J2231" s="10" t="s">
        <v>21</v>
      </c>
      <c r="K2231" s="68" t="s">
        <v>184</v>
      </c>
      <c r="L2231" s="68" t="s">
        <v>1531</v>
      </c>
      <c r="M2231" s="68" t="s">
        <v>4792</v>
      </c>
      <c r="N2231" s="68" t="s">
        <v>4792</v>
      </c>
      <c r="O2231" s="68" t="s">
        <v>5722</v>
      </c>
      <c r="P2231" s="70">
        <v>43085</v>
      </c>
      <c r="Q2231" s="70">
        <v>43085</v>
      </c>
      <c r="R2231" s="69">
        <v>600</v>
      </c>
      <c r="S2231" s="69">
        <v>3000</v>
      </c>
      <c r="T2231" s="72">
        <v>0</v>
      </c>
      <c r="U2231" s="72">
        <v>0</v>
      </c>
      <c r="V2231" s="72">
        <v>0</v>
      </c>
      <c r="W2231" s="72">
        <v>0</v>
      </c>
      <c r="X2231" s="72">
        <v>0</v>
      </c>
      <c r="Y2231" s="72">
        <v>0</v>
      </c>
      <c r="Z2231" s="72"/>
      <c r="AA2231" s="74" t="s">
        <v>5786</v>
      </c>
      <c r="AB2231" s="74"/>
      <c r="AC2231" s="76"/>
      <c r="AD2231" s="77"/>
      <c r="AE2231" s="131">
        <f>INDEX(Where!$B$2:$B$8,MATCH('4W'!I2231,DivisionList,0))</f>
        <v>20</v>
      </c>
      <c r="AF2231" s="131">
        <f>INDEX(Where!$F$2:$F$65,MATCH('4W'!J2231,DistrictList,0))</f>
        <v>2022</v>
      </c>
      <c r="AG2231" s="131">
        <f>IF(K2231&lt;&gt;"",INDEX(Where!$K$2:$K$545,MATCH('4W'!K2231,UpazilaList,0)),"")</f>
        <v>202294</v>
      </c>
      <c r="AH2231" s="141">
        <f t="array" ref="AH2231">IF(L2231&lt;&gt;"",INDEX(Where!$Q$2:$Q$5167,MATCH('4W'!K2231&amp;'4W'!L2231,Where!$O$2:$O$5167&amp;Where!$P$2:$P$5167,0)),"")</f>
        <v>20229447</v>
      </c>
      <c r="AI2231" s="198" t="str">
        <f>IF(Table1[[#This Row],[SSID]]="", "..", Table1[[#This Row],[District]]&amp;", "&amp;Table1[[#This Row],[Upazila]]&amp;", "&amp;Table1[[#This Row],[Union]]&amp;", "&amp;Table1[[#This Row],[Location Camp]])</f>
        <v>Cox's Bazar, Ukhia, Raja Palong, Kutupalong RC</v>
      </c>
    </row>
    <row r="2232" spans="1:35" x14ac:dyDescent="0.35">
      <c r="A2232" s="67">
        <v>4342</v>
      </c>
      <c r="B2232" s="68" t="s">
        <v>4663</v>
      </c>
      <c r="C2232" s="68" t="s">
        <v>5324</v>
      </c>
      <c r="D2232" s="68" t="s">
        <v>4663</v>
      </c>
      <c r="E2232" s="68" t="s">
        <v>4692</v>
      </c>
      <c r="F2232" s="68" t="s">
        <v>4695</v>
      </c>
      <c r="G2232" s="68" t="s">
        <v>6012</v>
      </c>
      <c r="H2232" s="68" t="s">
        <v>4638</v>
      </c>
      <c r="I2232" s="10" t="s">
        <v>4</v>
      </c>
      <c r="J2232" s="10" t="s">
        <v>21</v>
      </c>
      <c r="K2232" s="68" t="s">
        <v>184</v>
      </c>
      <c r="L2232" s="68" t="s">
        <v>1531</v>
      </c>
      <c r="M2232" s="68" t="s">
        <v>4792</v>
      </c>
      <c r="N2232" s="68" t="s">
        <v>4792</v>
      </c>
      <c r="O2232" s="68" t="s">
        <v>5722</v>
      </c>
      <c r="P2232" s="70">
        <v>43086</v>
      </c>
      <c r="Q2232" s="70">
        <v>43086</v>
      </c>
      <c r="R2232" s="69">
        <v>600</v>
      </c>
      <c r="S2232" s="69">
        <v>3000</v>
      </c>
      <c r="T2232" s="72">
        <v>0</v>
      </c>
      <c r="U2232" s="72">
        <v>0</v>
      </c>
      <c r="V2232" s="72">
        <v>0</v>
      </c>
      <c r="W2232" s="72">
        <v>0</v>
      </c>
      <c r="X2232" s="72">
        <v>0</v>
      </c>
      <c r="Y2232" s="72">
        <v>0</v>
      </c>
      <c r="Z2232" s="72"/>
      <c r="AA2232" s="74" t="s">
        <v>5786</v>
      </c>
      <c r="AB2232" s="74"/>
      <c r="AC2232" s="76"/>
      <c r="AD2232" s="77"/>
      <c r="AE2232" s="131">
        <f>INDEX(Where!$B$2:$B$8,MATCH('4W'!I2232,DivisionList,0))</f>
        <v>20</v>
      </c>
      <c r="AF2232" s="131">
        <f>INDEX(Where!$F$2:$F$65,MATCH('4W'!J2232,DistrictList,0))</f>
        <v>2022</v>
      </c>
      <c r="AG2232" s="131">
        <f>IF(K2232&lt;&gt;"",INDEX(Where!$K$2:$K$545,MATCH('4W'!K2232,UpazilaList,0)),"")</f>
        <v>202294</v>
      </c>
      <c r="AH2232" s="141">
        <f t="array" ref="AH2232">IF(L2232&lt;&gt;"",INDEX(Where!$Q$2:$Q$5167,MATCH('4W'!K2232&amp;'4W'!L2232,Where!$O$2:$O$5167&amp;Where!$P$2:$P$5167,0)),"")</f>
        <v>20229447</v>
      </c>
      <c r="AI2232" s="198" t="str">
        <f>IF(Table1[[#This Row],[SSID]]="", "..", Table1[[#This Row],[District]]&amp;", "&amp;Table1[[#This Row],[Upazila]]&amp;", "&amp;Table1[[#This Row],[Union]]&amp;", "&amp;Table1[[#This Row],[Location Camp]])</f>
        <v>Cox's Bazar, Ukhia, Raja Palong, Kutupalong RC</v>
      </c>
    </row>
    <row r="2233" spans="1:35" x14ac:dyDescent="0.35">
      <c r="A2233" s="67">
        <v>4343</v>
      </c>
      <c r="B2233" s="68" t="s">
        <v>4663</v>
      </c>
      <c r="C2233" s="68" t="s">
        <v>5324</v>
      </c>
      <c r="D2233" s="68" t="s">
        <v>4663</v>
      </c>
      <c r="E2233" s="68" t="s">
        <v>4692</v>
      </c>
      <c r="F2233" s="68" t="s">
        <v>4695</v>
      </c>
      <c r="G2233" s="68" t="s">
        <v>6012</v>
      </c>
      <c r="H2233" s="68" t="s">
        <v>4638</v>
      </c>
      <c r="I2233" s="10" t="s">
        <v>4</v>
      </c>
      <c r="J2233" s="10" t="s">
        <v>21</v>
      </c>
      <c r="K2233" s="68" t="s">
        <v>184</v>
      </c>
      <c r="L2233" s="68" t="s">
        <v>1531</v>
      </c>
      <c r="M2233" s="68" t="s">
        <v>4792</v>
      </c>
      <c r="N2233" s="68" t="s">
        <v>4792</v>
      </c>
      <c r="O2233" s="68" t="s">
        <v>5722</v>
      </c>
      <c r="P2233" s="70">
        <v>43087</v>
      </c>
      <c r="Q2233" s="70">
        <v>43087</v>
      </c>
      <c r="R2233" s="69">
        <v>600</v>
      </c>
      <c r="S2233" s="69">
        <v>3000</v>
      </c>
      <c r="T2233" s="72">
        <v>0</v>
      </c>
      <c r="U2233" s="72">
        <v>0</v>
      </c>
      <c r="V2233" s="72">
        <v>0</v>
      </c>
      <c r="W2233" s="72">
        <v>0</v>
      </c>
      <c r="X2233" s="72">
        <v>0</v>
      </c>
      <c r="Y2233" s="72">
        <v>0</v>
      </c>
      <c r="Z2233" s="72"/>
      <c r="AA2233" s="74" t="s">
        <v>5786</v>
      </c>
      <c r="AB2233" s="74"/>
      <c r="AC2233" s="76"/>
      <c r="AD2233" s="77"/>
      <c r="AE2233" s="131">
        <f>INDEX(Where!$B$2:$B$8,MATCH('4W'!I2233,DivisionList,0))</f>
        <v>20</v>
      </c>
      <c r="AF2233" s="131">
        <f>INDEX(Where!$F$2:$F$65,MATCH('4W'!J2233,DistrictList,0))</f>
        <v>2022</v>
      </c>
      <c r="AG2233" s="131">
        <f>IF(K2233&lt;&gt;"",INDEX(Where!$K$2:$K$545,MATCH('4W'!K2233,UpazilaList,0)),"")</f>
        <v>202294</v>
      </c>
      <c r="AH2233" s="141">
        <f t="array" ref="AH2233">IF(L2233&lt;&gt;"",INDEX(Where!$Q$2:$Q$5167,MATCH('4W'!K2233&amp;'4W'!L2233,Where!$O$2:$O$5167&amp;Where!$P$2:$P$5167,0)),"")</f>
        <v>20229447</v>
      </c>
      <c r="AI2233" s="198" t="str">
        <f>IF(Table1[[#This Row],[SSID]]="", "..", Table1[[#This Row],[District]]&amp;", "&amp;Table1[[#This Row],[Upazila]]&amp;", "&amp;Table1[[#This Row],[Union]]&amp;", "&amp;Table1[[#This Row],[Location Camp]])</f>
        <v>Cox's Bazar, Ukhia, Raja Palong, Kutupalong RC</v>
      </c>
    </row>
    <row r="2234" spans="1:35" x14ac:dyDescent="0.35">
      <c r="A2234" s="67">
        <v>4344</v>
      </c>
      <c r="B2234" s="68" t="s">
        <v>4663</v>
      </c>
      <c r="C2234" s="68" t="s">
        <v>5324</v>
      </c>
      <c r="D2234" s="68" t="s">
        <v>4663</v>
      </c>
      <c r="E2234" s="68" t="s">
        <v>4692</v>
      </c>
      <c r="F2234" s="68" t="s">
        <v>4695</v>
      </c>
      <c r="G2234" s="68" t="s">
        <v>6012</v>
      </c>
      <c r="H2234" s="68" t="s">
        <v>4638</v>
      </c>
      <c r="I2234" s="10" t="s">
        <v>4</v>
      </c>
      <c r="J2234" s="10" t="s">
        <v>21</v>
      </c>
      <c r="K2234" s="68" t="s">
        <v>184</v>
      </c>
      <c r="L2234" s="68" t="s">
        <v>1531</v>
      </c>
      <c r="M2234" s="68" t="s">
        <v>4792</v>
      </c>
      <c r="N2234" s="68" t="s">
        <v>4792</v>
      </c>
      <c r="O2234" s="68" t="s">
        <v>5722</v>
      </c>
      <c r="P2234" s="70">
        <v>43089</v>
      </c>
      <c r="Q2234" s="70">
        <v>43089</v>
      </c>
      <c r="R2234" s="69">
        <v>26</v>
      </c>
      <c r="S2234" s="69">
        <v>130</v>
      </c>
      <c r="T2234" s="72">
        <v>0</v>
      </c>
      <c r="U2234" s="72">
        <v>0</v>
      </c>
      <c r="V2234" s="72">
        <v>0</v>
      </c>
      <c r="W2234" s="72">
        <v>0</v>
      </c>
      <c r="X2234" s="72">
        <v>0</v>
      </c>
      <c r="Y2234" s="72">
        <v>0</v>
      </c>
      <c r="Z2234" s="72"/>
      <c r="AA2234" s="74" t="s">
        <v>5786</v>
      </c>
      <c r="AB2234" s="74"/>
      <c r="AC2234" s="76"/>
      <c r="AD2234" s="77"/>
      <c r="AE2234" s="131">
        <f>INDEX(Where!$B$2:$B$8,MATCH('4W'!I2234,DivisionList,0))</f>
        <v>20</v>
      </c>
      <c r="AF2234" s="131">
        <f>INDEX(Where!$F$2:$F$65,MATCH('4W'!J2234,DistrictList,0))</f>
        <v>2022</v>
      </c>
      <c r="AG2234" s="131">
        <f>IF(K2234&lt;&gt;"",INDEX(Where!$K$2:$K$545,MATCH('4W'!K2234,UpazilaList,0)),"")</f>
        <v>202294</v>
      </c>
      <c r="AH2234" s="141">
        <f t="array" ref="AH2234">IF(L2234&lt;&gt;"",INDEX(Where!$Q$2:$Q$5167,MATCH('4W'!K2234&amp;'4W'!L2234,Where!$O$2:$O$5167&amp;Where!$P$2:$P$5167,0)),"")</f>
        <v>20229447</v>
      </c>
      <c r="AI2234" s="198" t="str">
        <f>IF(Table1[[#This Row],[SSID]]="", "..", Table1[[#This Row],[District]]&amp;", "&amp;Table1[[#This Row],[Upazila]]&amp;", "&amp;Table1[[#This Row],[Union]]&amp;", "&amp;Table1[[#This Row],[Location Camp]])</f>
        <v>Cox's Bazar, Ukhia, Raja Palong, Kutupalong RC</v>
      </c>
    </row>
    <row r="2235" spans="1:35" x14ac:dyDescent="0.35">
      <c r="A2235" s="67">
        <v>4345</v>
      </c>
      <c r="B2235" s="68" t="s">
        <v>4663</v>
      </c>
      <c r="C2235" s="68" t="s">
        <v>5324</v>
      </c>
      <c r="D2235" s="68" t="s">
        <v>4663</v>
      </c>
      <c r="E2235" s="68" t="s">
        <v>4692</v>
      </c>
      <c r="F2235" s="68" t="s">
        <v>4695</v>
      </c>
      <c r="G2235" s="68" t="s">
        <v>6012</v>
      </c>
      <c r="H2235" s="68" t="s">
        <v>4638</v>
      </c>
      <c r="I2235" s="10" t="s">
        <v>4</v>
      </c>
      <c r="J2235" s="10" t="s">
        <v>21</v>
      </c>
      <c r="K2235" s="68" t="s">
        <v>184</v>
      </c>
      <c r="L2235" s="68" t="s">
        <v>1531</v>
      </c>
      <c r="M2235" s="68" t="s">
        <v>4792</v>
      </c>
      <c r="N2235" s="68" t="s">
        <v>4792</v>
      </c>
      <c r="O2235" s="68" t="s">
        <v>5722</v>
      </c>
      <c r="P2235" s="70">
        <v>43095</v>
      </c>
      <c r="Q2235" s="70">
        <v>43095</v>
      </c>
      <c r="R2235" s="69">
        <v>630</v>
      </c>
      <c r="S2235" s="69">
        <v>3150</v>
      </c>
      <c r="T2235" s="72">
        <v>0</v>
      </c>
      <c r="U2235" s="72">
        <v>0</v>
      </c>
      <c r="V2235" s="72">
        <v>0</v>
      </c>
      <c r="W2235" s="72">
        <v>0</v>
      </c>
      <c r="X2235" s="72">
        <v>0</v>
      </c>
      <c r="Y2235" s="72">
        <v>0</v>
      </c>
      <c r="Z2235" s="72"/>
      <c r="AA2235" s="74" t="s">
        <v>5786</v>
      </c>
      <c r="AB2235" s="74"/>
      <c r="AC2235" s="76"/>
      <c r="AD2235" s="77"/>
      <c r="AE2235" s="131">
        <f>INDEX(Where!$B$2:$B$8,MATCH('4W'!I2235,DivisionList,0))</f>
        <v>20</v>
      </c>
      <c r="AF2235" s="131">
        <f>INDEX(Where!$F$2:$F$65,MATCH('4W'!J2235,DistrictList,0))</f>
        <v>2022</v>
      </c>
      <c r="AG2235" s="131">
        <f>IF(K2235&lt;&gt;"",INDEX(Where!$K$2:$K$545,MATCH('4W'!K2235,UpazilaList,0)),"")</f>
        <v>202294</v>
      </c>
      <c r="AH2235" s="141">
        <f t="array" ref="AH2235">IF(L2235&lt;&gt;"",INDEX(Where!$Q$2:$Q$5167,MATCH('4W'!K2235&amp;'4W'!L2235,Where!$O$2:$O$5167&amp;Where!$P$2:$P$5167,0)),"")</f>
        <v>20229447</v>
      </c>
      <c r="AI2235" s="198" t="str">
        <f>IF(Table1[[#This Row],[SSID]]="", "..", Table1[[#This Row],[District]]&amp;", "&amp;Table1[[#This Row],[Upazila]]&amp;", "&amp;Table1[[#This Row],[Union]]&amp;", "&amp;Table1[[#This Row],[Location Camp]])</f>
        <v>Cox's Bazar, Ukhia, Raja Palong, Kutupalong RC</v>
      </c>
    </row>
    <row r="2236" spans="1:35" x14ac:dyDescent="0.35">
      <c r="A2236" s="67">
        <v>4360</v>
      </c>
      <c r="B2236" s="68" t="s">
        <v>4663</v>
      </c>
      <c r="C2236" s="68" t="s">
        <v>5324</v>
      </c>
      <c r="D2236" s="68" t="s">
        <v>4663</v>
      </c>
      <c r="E2236" s="68" t="s">
        <v>4692</v>
      </c>
      <c r="F2236" s="68" t="s">
        <v>4695</v>
      </c>
      <c r="G2236" s="68" t="s">
        <v>6012</v>
      </c>
      <c r="H2236" s="68" t="s">
        <v>4638</v>
      </c>
      <c r="I2236" s="10" t="s">
        <v>4</v>
      </c>
      <c r="J2236" s="10" t="s">
        <v>21</v>
      </c>
      <c r="K2236" s="68" t="s">
        <v>184</v>
      </c>
      <c r="L2236" s="68" t="s">
        <v>1531</v>
      </c>
      <c r="M2236" s="68" t="s">
        <v>4792</v>
      </c>
      <c r="N2236" s="68" t="s">
        <v>4792</v>
      </c>
      <c r="O2236" s="68" t="s">
        <v>5722</v>
      </c>
      <c r="P2236" s="70">
        <v>43083</v>
      </c>
      <c r="Q2236" s="70">
        <v>43083</v>
      </c>
      <c r="R2236" s="69">
        <v>17</v>
      </c>
      <c r="S2236" s="69">
        <v>85</v>
      </c>
      <c r="T2236" s="72">
        <v>0</v>
      </c>
      <c r="U2236" s="72">
        <v>0</v>
      </c>
      <c r="V2236" s="72">
        <v>0</v>
      </c>
      <c r="W2236" s="72">
        <v>0</v>
      </c>
      <c r="X2236" s="72">
        <v>0</v>
      </c>
      <c r="Y2236" s="72">
        <v>0</v>
      </c>
      <c r="Z2236" s="72"/>
      <c r="AA2236" s="74" t="s">
        <v>5786</v>
      </c>
      <c r="AB2236" s="74"/>
      <c r="AC2236" s="76"/>
      <c r="AD2236" s="77"/>
      <c r="AE2236" s="131">
        <f>INDEX(Where!$B$2:$B$8,MATCH('4W'!I2236,DivisionList,0))</f>
        <v>20</v>
      </c>
      <c r="AF2236" s="131">
        <f>INDEX(Where!$F$2:$F$65,MATCH('4W'!J2236,DistrictList,0))</f>
        <v>2022</v>
      </c>
      <c r="AG2236" s="131">
        <f>IF(K2236&lt;&gt;"",INDEX(Where!$K$2:$K$545,MATCH('4W'!K2236,UpazilaList,0)),"")</f>
        <v>202294</v>
      </c>
      <c r="AH2236" s="141">
        <f t="array" ref="AH2236">IF(L2236&lt;&gt;"",INDEX(Where!$Q$2:$Q$5167,MATCH('4W'!K2236&amp;'4W'!L2236,Where!$O$2:$O$5167&amp;Where!$P$2:$P$5167,0)),"")</f>
        <v>20229447</v>
      </c>
      <c r="AI2236" s="198" t="str">
        <f>IF(Table1[[#This Row],[SSID]]="", "..", Table1[[#This Row],[District]]&amp;", "&amp;Table1[[#This Row],[Upazila]]&amp;", "&amp;Table1[[#This Row],[Union]]&amp;", "&amp;Table1[[#This Row],[Location Camp]])</f>
        <v>Cox's Bazar, Ukhia, Raja Palong, Kutupalong RC</v>
      </c>
    </row>
    <row r="2237" spans="1:35" x14ac:dyDescent="0.35">
      <c r="A2237" s="67">
        <v>4361</v>
      </c>
      <c r="B2237" s="68" t="s">
        <v>4663</v>
      </c>
      <c r="C2237" s="68" t="s">
        <v>5324</v>
      </c>
      <c r="D2237" s="68" t="s">
        <v>4663</v>
      </c>
      <c r="E2237" s="68" t="s">
        <v>4692</v>
      </c>
      <c r="F2237" s="68" t="s">
        <v>4695</v>
      </c>
      <c r="G2237" s="68" t="s">
        <v>6012</v>
      </c>
      <c r="H2237" s="68" t="s">
        <v>4638</v>
      </c>
      <c r="I2237" s="10" t="s">
        <v>4</v>
      </c>
      <c r="J2237" s="10" t="s">
        <v>21</v>
      </c>
      <c r="K2237" s="68" t="s">
        <v>184</v>
      </c>
      <c r="L2237" s="68" t="s">
        <v>1531</v>
      </c>
      <c r="M2237" s="68" t="s">
        <v>4792</v>
      </c>
      <c r="N2237" s="68" t="s">
        <v>4792</v>
      </c>
      <c r="O2237" s="68" t="s">
        <v>5722</v>
      </c>
      <c r="P2237" s="70">
        <v>43084</v>
      </c>
      <c r="Q2237" s="70">
        <v>43084</v>
      </c>
      <c r="R2237" s="69">
        <v>499</v>
      </c>
      <c r="S2237" s="69">
        <v>2495</v>
      </c>
      <c r="T2237" s="72">
        <v>0</v>
      </c>
      <c r="U2237" s="72">
        <v>0</v>
      </c>
      <c r="V2237" s="72">
        <v>0</v>
      </c>
      <c r="W2237" s="72">
        <v>0</v>
      </c>
      <c r="X2237" s="72">
        <v>0</v>
      </c>
      <c r="Y2237" s="72">
        <v>0</v>
      </c>
      <c r="Z2237" s="72"/>
      <c r="AA2237" s="74" t="s">
        <v>5786</v>
      </c>
      <c r="AB2237" s="74"/>
      <c r="AC2237" s="76"/>
      <c r="AD2237" s="77"/>
      <c r="AE2237" s="131">
        <f>INDEX(Where!$B$2:$B$8,MATCH('4W'!I2237,DivisionList,0))</f>
        <v>20</v>
      </c>
      <c r="AF2237" s="131">
        <f>INDEX(Where!$F$2:$F$65,MATCH('4W'!J2237,DistrictList,0))</f>
        <v>2022</v>
      </c>
      <c r="AG2237" s="131">
        <f>IF(K2237&lt;&gt;"",INDEX(Where!$K$2:$K$545,MATCH('4W'!K2237,UpazilaList,0)),"")</f>
        <v>202294</v>
      </c>
      <c r="AH2237" s="141">
        <f t="array" ref="AH2237">IF(L2237&lt;&gt;"",INDEX(Where!$Q$2:$Q$5167,MATCH('4W'!K2237&amp;'4W'!L2237,Where!$O$2:$O$5167&amp;Where!$P$2:$P$5167,0)),"")</f>
        <v>20229447</v>
      </c>
      <c r="AI2237" s="198" t="str">
        <f>IF(Table1[[#This Row],[SSID]]="", "..", Table1[[#This Row],[District]]&amp;", "&amp;Table1[[#This Row],[Upazila]]&amp;", "&amp;Table1[[#This Row],[Union]]&amp;", "&amp;Table1[[#This Row],[Location Camp]])</f>
        <v>Cox's Bazar, Ukhia, Raja Palong, Kutupalong RC</v>
      </c>
    </row>
    <row r="2238" spans="1:35" x14ac:dyDescent="0.35">
      <c r="A2238" s="67">
        <v>4362</v>
      </c>
      <c r="B2238" s="68" t="s">
        <v>4663</v>
      </c>
      <c r="C2238" s="68" t="s">
        <v>5324</v>
      </c>
      <c r="D2238" s="68" t="s">
        <v>4663</v>
      </c>
      <c r="E2238" s="68" t="s">
        <v>4692</v>
      </c>
      <c r="F2238" s="68" t="s">
        <v>4695</v>
      </c>
      <c r="G2238" s="68" t="s">
        <v>6012</v>
      </c>
      <c r="H2238" s="68" t="s">
        <v>4638</v>
      </c>
      <c r="I2238" s="10" t="s">
        <v>4</v>
      </c>
      <c r="J2238" s="10" t="s">
        <v>21</v>
      </c>
      <c r="K2238" s="68" t="s">
        <v>184</v>
      </c>
      <c r="L2238" s="68" t="s">
        <v>1531</v>
      </c>
      <c r="M2238" s="68" t="s">
        <v>4792</v>
      </c>
      <c r="N2238" s="68" t="s">
        <v>4792</v>
      </c>
      <c r="O2238" s="68" t="s">
        <v>5722</v>
      </c>
      <c r="P2238" s="70">
        <v>43085</v>
      </c>
      <c r="Q2238" s="70">
        <v>43085</v>
      </c>
      <c r="R2238" s="69">
        <v>600</v>
      </c>
      <c r="S2238" s="69">
        <v>3000</v>
      </c>
      <c r="T2238" s="72">
        <v>0</v>
      </c>
      <c r="U2238" s="72">
        <v>0</v>
      </c>
      <c r="V2238" s="72">
        <v>0</v>
      </c>
      <c r="W2238" s="72">
        <v>0</v>
      </c>
      <c r="X2238" s="72">
        <v>0</v>
      </c>
      <c r="Y2238" s="72">
        <v>0</v>
      </c>
      <c r="Z2238" s="72"/>
      <c r="AA2238" s="74" t="s">
        <v>5786</v>
      </c>
      <c r="AB2238" s="74"/>
      <c r="AC2238" s="76"/>
      <c r="AD2238" s="77"/>
      <c r="AE2238" s="131">
        <f>INDEX(Where!$B$2:$B$8,MATCH('4W'!I2238,DivisionList,0))</f>
        <v>20</v>
      </c>
      <c r="AF2238" s="131">
        <f>INDEX(Where!$F$2:$F$65,MATCH('4W'!J2238,DistrictList,0))</f>
        <v>2022</v>
      </c>
      <c r="AG2238" s="131">
        <f>IF(K2238&lt;&gt;"",INDEX(Where!$K$2:$K$545,MATCH('4W'!K2238,UpazilaList,0)),"")</f>
        <v>202294</v>
      </c>
      <c r="AH2238" s="141">
        <f t="array" ref="AH2238">IF(L2238&lt;&gt;"",INDEX(Where!$Q$2:$Q$5167,MATCH('4W'!K2238&amp;'4W'!L2238,Where!$O$2:$O$5167&amp;Where!$P$2:$P$5167,0)),"")</f>
        <v>20229447</v>
      </c>
      <c r="AI2238" s="198" t="str">
        <f>IF(Table1[[#This Row],[SSID]]="", "..", Table1[[#This Row],[District]]&amp;", "&amp;Table1[[#This Row],[Upazila]]&amp;", "&amp;Table1[[#This Row],[Union]]&amp;", "&amp;Table1[[#This Row],[Location Camp]])</f>
        <v>Cox's Bazar, Ukhia, Raja Palong, Kutupalong RC</v>
      </c>
    </row>
    <row r="2239" spans="1:35" x14ac:dyDescent="0.35">
      <c r="A2239" s="67">
        <v>4363</v>
      </c>
      <c r="B2239" s="68" t="s">
        <v>4663</v>
      </c>
      <c r="C2239" s="68" t="s">
        <v>5324</v>
      </c>
      <c r="D2239" s="68" t="s">
        <v>4663</v>
      </c>
      <c r="E2239" s="68" t="s">
        <v>4692</v>
      </c>
      <c r="F2239" s="68" t="s">
        <v>4695</v>
      </c>
      <c r="G2239" s="68" t="s">
        <v>6012</v>
      </c>
      <c r="H2239" s="68" t="s">
        <v>4638</v>
      </c>
      <c r="I2239" s="10" t="s">
        <v>4</v>
      </c>
      <c r="J2239" s="10" t="s">
        <v>21</v>
      </c>
      <c r="K2239" s="68" t="s">
        <v>184</v>
      </c>
      <c r="L2239" s="68" t="s">
        <v>1531</v>
      </c>
      <c r="M2239" s="68" t="s">
        <v>4792</v>
      </c>
      <c r="N2239" s="68" t="s">
        <v>4792</v>
      </c>
      <c r="O2239" s="68" t="s">
        <v>5722</v>
      </c>
      <c r="P2239" s="70">
        <v>43086</v>
      </c>
      <c r="Q2239" s="70">
        <v>43086</v>
      </c>
      <c r="R2239" s="69">
        <v>600</v>
      </c>
      <c r="S2239" s="69">
        <v>3000</v>
      </c>
      <c r="T2239" s="72">
        <v>0</v>
      </c>
      <c r="U2239" s="72">
        <v>0</v>
      </c>
      <c r="V2239" s="72">
        <v>0</v>
      </c>
      <c r="W2239" s="72">
        <v>0</v>
      </c>
      <c r="X2239" s="72">
        <v>0</v>
      </c>
      <c r="Y2239" s="72">
        <v>0</v>
      </c>
      <c r="Z2239" s="72"/>
      <c r="AA2239" s="74" t="s">
        <v>5786</v>
      </c>
      <c r="AB2239" s="74"/>
      <c r="AC2239" s="76"/>
      <c r="AD2239" s="77"/>
      <c r="AE2239" s="131">
        <f>INDEX(Where!$B$2:$B$8,MATCH('4W'!I2239,DivisionList,0))</f>
        <v>20</v>
      </c>
      <c r="AF2239" s="131">
        <f>INDEX(Where!$F$2:$F$65,MATCH('4W'!J2239,DistrictList,0))</f>
        <v>2022</v>
      </c>
      <c r="AG2239" s="131">
        <f>IF(K2239&lt;&gt;"",INDEX(Where!$K$2:$K$545,MATCH('4W'!K2239,UpazilaList,0)),"")</f>
        <v>202294</v>
      </c>
      <c r="AH2239" s="141">
        <f t="array" ref="AH2239">IF(L2239&lt;&gt;"",INDEX(Where!$Q$2:$Q$5167,MATCH('4W'!K2239&amp;'4W'!L2239,Where!$O$2:$O$5167&amp;Where!$P$2:$P$5167,0)),"")</f>
        <v>20229447</v>
      </c>
      <c r="AI2239" s="198" t="str">
        <f>IF(Table1[[#This Row],[SSID]]="", "..", Table1[[#This Row],[District]]&amp;", "&amp;Table1[[#This Row],[Upazila]]&amp;", "&amp;Table1[[#This Row],[Union]]&amp;", "&amp;Table1[[#This Row],[Location Camp]])</f>
        <v>Cox's Bazar, Ukhia, Raja Palong, Kutupalong RC</v>
      </c>
    </row>
    <row r="2240" spans="1:35" x14ac:dyDescent="0.35">
      <c r="A2240" s="67">
        <v>4364</v>
      </c>
      <c r="B2240" s="68" t="s">
        <v>4663</v>
      </c>
      <c r="C2240" s="68" t="s">
        <v>5324</v>
      </c>
      <c r="D2240" s="68" t="s">
        <v>4663</v>
      </c>
      <c r="E2240" s="68" t="s">
        <v>4692</v>
      </c>
      <c r="F2240" s="68" t="s">
        <v>4695</v>
      </c>
      <c r="G2240" s="68" t="s">
        <v>6012</v>
      </c>
      <c r="H2240" s="68" t="s">
        <v>4638</v>
      </c>
      <c r="I2240" s="10" t="s">
        <v>4</v>
      </c>
      <c r="J2240" s="10" t="s">
        <v>21</v>
      </c>
      <c r="K2240" s="68" t="s">
        <v>184</v>
      </c>
      <c r="L2240" s="68" t="s">
        <v>1531</v>
      </c>
      <c r="M2240" s="68" t="s">
        <v>4792</v>
      </c>
      <c r="N2240" s="68" t="s">
        <v>4792</v>
      </c>
      <c r="O2240" s="68" t="s">
        <v>5722</v>
      </c>
      <c r="P2240" s="70">
        <v>43087</v>
      </c>
      <c r="Q2240" s="70">
        <v>43087</v>
      </c>
      <c r="R2240" s="69">
        <v>600</v>
      </c>
      <c r="S2240" s="69">
        <v>3000</v>
      </c>
      <c r="T2240" s="72">
        <v>0</v>
      </c>
      <c r="U2240" s="72">
        <v>0</v>
      </c>
      <c r="V2240" s="72">
        <v>0</v>
      </c>
      <c r="W2240" s="72">
        <v>0</v>
      </c>
      <c r="X2240" s="72">
        <v>0</v>
      </c>
      <c r="Y2240" s="72">
        <v>0</v>
      </c>
      <c r="Z2240" s="72"/>
      <c r="AA2240" s="74" t="s">
        <v>5786</v>
      </c>
      <c r="AB2240" s="74"/>
      <c r="AC2240" s="76"/>
      <c r="AD2240" s="77"/>
      <c r="AE2240" s="131">
        <f>INDEX(Where!$B$2:$B$8,MATCH('4W'!I2240,DivisionList,0))</f>
        <v>20</v>
      </c>
      <c r="AF2240" s="131">
        <f>INDEX(Where!$F$2:$F$65,MATCH('4W'!J2240,DistrictList,0))</f>
        <v>2022</v>
      </c>
      <c r="AG2240" s="131">
        <f>IF(K2240&lt;&gt;"",INDEX(Where!$K$2:$K$545,MATCH('4W'!K2240,UpazilaList,0)),"")</f>
        <v>202294</v>
      </c>
      <c r="AH2240" s="141">
        <f t="array" ref="AH2240">IF(L2240&lt;&gt;"",INDEX(Where!$Q$2:$Q$5167,MATCH('4W'!K2240&amp;'4W'!L2240,Where!$O$2:$O$5167&amp;Where!$P$2:$P$5167,0)),"")</f>
        <v>20229447</v>
      </c>
      <c r="AI2240" s="198" t="str">
        <f>IF(Table1[[#This Row],[SSID]]="", "..", Table1[[#This Row],[District]]&amp;", "&amp;Table1[[#This Row],[Upazila]]&amp;", "&amp;Table1[[#This Row],[Union]]&amp;", "&amp;Table1[[#This Row],[Location Camp]])</f>
        <v>Cox's Bazar, Ukhia, Raja Palong, Kutupalong RC</v>
      </c>
    </row>
    <row r="2241" spans="1:35" x14ac:dyDescent="0.35">
      <c r="A2241" s="67">
        <v>4365</v>
      </c>
      <c r="B2241" s="68" t="s">
        <v>4663</v>
      </c>
      <c r="C2241" s="68" t="s">
        <v>5324</v>
      </c>
      <c r="D2241" s="68" t="s">
        <v>4663</v>
      </c>
      <c r="E2241" s="68" t="s">
        <v>4692</v>
      </c>
      <c r="F2241" s="68" t="s">
        <v>4695</v>
      </c>
      <c r="G2241" s="68" t="s">
        <v>6012</v>
      </c>
      <c r="H2241" s="68" t="s">
        <v>4638</v>
      </c>
      <c r="I2241" s="10" t="s">
        <v>4</v>
      </c>
      <c r="J2241" s="10" t="s">
        <v>21</v>
      </c>
      <c r="K2241" s="68" t="s">
        <v>184</v>
      </c>
      <c r="L2241" s="68" t="s">
        <v>1531</v>
      </c>
      <c r="M2241" s="68" t="s">
        <v>4792</v>
      </c>
      <c r="N2241" s="68" t="s">
        <v>4792</v>
      </c>
      <c r="O2241" s="68" t="s">
        <v>5722</v>
      </c>
      <c r="P2241" s="70">
        <v>43089</v>
      </c>
      <c r="Q2241" s="70">
        <v>43089</v>
      </c>
      <c r="R2241" s="69">
        <v>26</v>
      </c>
      <c r="S2241" s="69">
        <v>130</v>
      </c>
      <c r="T2241" s="72">
        <v>0</v>
      </c>
      <c r="U2241" s="72">
        <v>0</v>
      </c>
      <c r="V2241" s="72">
        <v>0</v>
      </c>
      <c r="W2241" s="72">
        <v>0</v>
      </c>
      <c r="X2241" s="72">
        <v>0</v>
      </c>
      <c r="Y2241" s="72">
        <v>0</v>
      </c>
      <c r="Z2241" s="72"/>
      <c r="AA2241" s="74" t="s">
        <v>5786</v>
      </c>
      <c r="AB2241" s="74"/>
      <c r="AC2241" s="76"/>
      <c r="AD2241" s="77"/>
      <c r="AE2241" s="131">
        <f>INDEX(Where!$B$2:$B$8,MATCH('4W'!I2241,DivisionList,0))</f>
        <v>20</v>
      </c>
      <c r="AF2241" s="131">
        <f>INDEX(Where!$F$2:$F$65,MATCH('4W'!J2241,DistrictList,0))</f>
        <v>2022</v>
      </c>
      <c r="AG2241" s="131">
        <f>IF(K2241&lt;&gt;"",INDEX(Where!$K$2:$K$545,MATCH('4W'!K2241,UpazilaList,0)),"")</f>
        <v>202294</v>
      </c>
      <c r="AH2241" s="141">
        <f t="array" ref="AH2241">IF(L2241&lt;&gt;"",INDEX(Where!$Q$2:$Q$5167,MATCH('4W'!K2241&amp;'4W'!L2241,Where!$O$2:$O$5167&amp;Where!$P$2:$P$5167,0)),"")</f>
        <v>20229447</v>
      </c>
      <c r="AI2241" s="198" t="str">
        <f>IF(Table1[[#This Row],[SSID]]="", "..", Table1[[#This Row],[District]]&amp;", "&amp;Table1[[#This Row],[Upazila]]&amp;", "&amp;Table1[[#This Row],[Union]]&amp;", "&amp;Table1[[#This Row],[Location Camp]])</f>
        <v>Cox's Bazar, Ukhia, Raja Palong, Kutupalong RC</v>
      </c>
    </row>
    <row r="2242" spans="1:35" x14ac:dyDescent="0.35">
      <c r="A2242" s="67">
        <v>4366</v>
      </c>
      <c r="B2242" s="68" t="s">
        <v>4663</v>
      </c>
      <c r="C2242" s="68" t="s">
        <v>5324</v>
      </c>
      <c r="D2242" s="68" t="s">
        <v>4663</v>
      </c>
      <c r="E2242" s="68" t="s">
        <v>4692</v>
      </c>
      <c r="F2242" s="68" t="s">
        <v>4695</v>
      </c>
      <c r="G2242" s="68" t="s">
        <v>6012</v>
      </c>
      <c r="H2242" s="68" t="s">
        <v>4638</v>
      </c>
      <c r="I2242" s="10" t="s">
        <v>4</v>
      </c>
      <c r="J2242" s="10" t="s">
        <v>21</v>
      </c>
      <c r="K2242" s="68" t="s">
        <v>184</v>
      </c>
      <c r="L2242" s="68" t="s">
        <v>1531</v>
      </c>
      <c r="M2242" s="68" t="s">
        <v>4792</v>
      </c>
      <c r="N2242" s="68" t="s">
        <v>4792</v>
      </c>
      <c r="O2242" s="68" t="s">
        <v>5722</v>
      </c>
      <c r="P2242" s="70">
        <v>43095</v>
      </c>
      <c r="Q2242" s="70">
        <v>43095</v>
      </c>
      <c r="R2242" s="69">
        <v>630</v>
      </c>
      <c r="S2242" s="69">
        <v>3150</v>
      </c>
      <c r="T2242" s="72">
        <v>0</v>
      </c>
      <c r="U2242" s="72">
        <v>0</v>
      </c>
      <c r="V2242" s="72">
        <v>0</v>
      </c>
      <c r="W2242" s="72">
        <v>0</v>
      </c>
      <c r="X2242" s="72">
        <v>0</v>
      </c>
      <c r="Y2242" s="72">
        <v>0</v>
      </c>
      <c r="Z2242" s="72"/>
      <c r="AA2242" s="74" t="s">
        <v>5786</v>
      </c>
      <c r="AB2242" s="74"/>
      <c r="AC2242" s="76"/>
      <c r="AD2242" s="77"/>
      <c r="AE2242" s="131">
        <f>INDEX(Where!$B$2:$B$8,MATCH('4W'!I2242,DivisionList,0))</f>
        <v>20</v>
      </c>
      <c r="AF2242" s="131">
        <f>INDEX(Where!$F$2:$F$65,MATCH('4W'!J2242,DistrictList,0))</f>
        <v>2022</v>
      </c>
      <c r="AG2242" s="131">
        <f>IF(K2242&lt;&gt;"",INDEX(Where!$K$2:$K$545,MATCH('4W'!K2242,UpazilaList,0)),"")</f>
        <v>202294</v>
      </c>
      <c r="AH2242" s="141">
        <f t="array" ref="AH2242">IF(L2242&lt;&gt;"",INDEX(Where!$Q$2:$Q$5167,MATCH('4W'!K2242&amp;'4W'!L2242,Where!$O$2:$O$5167&amp;Where!$P$2:$P$5167,0)),"")</f>
        <v>20229447</v>
      </c>
      <c r="AI2242" s="198" t="str">
        <f>IF(Table1[[#This Row],[SSID]]="", "..", Table1[[#This Row],[District]]&amp;", "&amp;Table1[[#This Row],[Upazila]]&amp;", "&amp;Table1[[#This Row],[Union]]&amp;", "&amp;Table1[[#This Row],[Location Camp]])</f>
        <v>Cox's Bazar, Ukhia, Raja Palong, Kutupalong RC</v>
      </c>
    </row>
    <row r="2243" spans="1:35" x14ac:dyDescent="0.35">
      <c r="A2243" s="67">
        <v>4367</v>
      </c>
      <c r="B2243" s="68" t="s">
        <v>4663</v>
      </c>
      <c r="C2243" s="68" t="s">
        <v>5324</v>
      </c>
      <c r="D2243" s="68" t="s">
        <v>4663</v>
      </c>
      <c r="E2243" s="68" t="s">
        <v>4692</v>
      </c>
      <c r="F2243" s="68" t="s">
        <v>4695</v>
      </c>
      <c r="G2243" s="68" t="s">
        <v>6012</v>
      </c>
      <c r="H2243" s="68" t="s">
        <v>4638</v>
      </c>
      <c r="I2243" s="10" t="s">
        <v>4</v>
      </c>
      <c r="J2243" s="10" t="s">
        <v>21</v>
      </c>
      <c r="K2243" s="68" t="s">
        <v>184</v>
      </c>
      <c r="L2243" s="68" t="s">
        <v>1531</v>
      </c>
      <c r="M2243" s="68" t="s">
        <v>4792</v>
      </c>
      <c r="N2243" s="68" t="s">
        <v>4792</v>
      </c>
      <c r="O2243" s="68" t="s">
        <v>5722</v>
      </c>
      <c r="P2243" s="70">
        <v>43083</v>
      </c>
      <c r="Q2243" s="70">
        <v>43083</v>
      </c>
      <c r="R2243" s="69">
        <v>17</v>
      </c>
      <c r="S2243" s="69">
        <v>85</v>
      </c>
      <c r="T2243" s="72">
        <v>0</v>
      </c>
      <c r="U2243" s="72">
        <v>0</v>
      </c>
      <c r="V2243" s="72">
        <v>0</v>
      </c>
      <c r="W2243" s="72">
        <v>0</v>
      </c>
      <c r="X2243" s="72">
        <v>0</v>
      </c>
      <c r="Y2243" s="72">
        <v>0</v>
      </c>
      <c r="Z2243" s="72"/>
      <c r="AA2243" s="74" t="s">
        <v>5786</v>
      </c>
      <c r="AB2243" s="74"/>
      <c r="AC2243" s="76"/>
      <c r="AD2243" s="77"/>
      <c r="AE2243" s="131">
        <f>INDEX(Where!$B$2:$B$8,MATCH('4W'!I2243,DivisionList,0))</f>
        <v>20</v>
      </c>
      <c r="AF2243" s="131">
        <f>INDEX(Where!$F$2:$F$65,MATCH('4W'!J2243,DistrictList,0))</f>
        <v>2022</v>
      </c>
      <c r="AG2243" s="131">
        <f>IF(K2243&lt;&gt;"",INDEX(Where!$K$2:$K$545,MATCH('4W'!K2243,UpazilaList,0)),"")</f>
        <v>202294</v>
      </c>
      <c r="AH2243" s="141">
        <f t="array" ref="AH2243">IF(L2243&lt;&gt;"",INDEX(Where!$Q$2:$Q$5167,MATCH('4W'!K2243&amp;'4W'!L2243,Where!$O$2:$O$5167&amp;Where!$P$2:$P$5167,0)),"")</f>
        <v>20229447</v>
      </c>
      <c r="AI2243" s="198" t="str">
        <f>IF(Table1[[#This Row],[SSID]]="", "..", Table1[[#This Row],[District]]&amp;", "&amp;Table1[[#This Row],[Upazila]]&amp;", "&amp;Table1[[#This Row],[Union]]&amp;", "&amp;Table1[[#This Row],[Location Camp]])</f>
        <v>Cox's Bazar, Ukhia, Raja Palong, Kutupalong RC</v>
      </c>
    </row>
    <row r="2244" spans="1:35" x14ac:dyDescent="0.35">
      <c r="A2244" s="67">
        <v>4368</v>
      </c>
      <c r="B2244" s="68" t="s">
        <v>4663</v>
      </c>
      <c r="C2244" s="68" t="s">
        <v>5324</v>
      </c>
      <c r="D2244" s="68" t="s">
        <v>4663</v>
      </c>
      <c r="E2244" s="68" t="s">
        <v>4692</v>
      </c>
      <c r="F2244" s="68" t="s">
        <v>4695</v>
      </c>
      <c r="G2244" s="68" t="s">
        <v>6012</v>
      </c>
      <c r="H2244" s="68" t="s">
        <v>4638</v>
      </c>
      <c r="I2244" s="10" t="s">
        <v>4</v>
      </c>
      <c r="J2244" s="10" t="s">
        <v>21</v>
      </c>
      <c r="K2244" s="68" t="s">
        <v>184</v>
      </c>
      <c r="L2244" s="68" t="s">
        <v>1531</v>
      </c>
      <c r="M2244" s="68" t="s">
        <v>4792</v>
      </c>
      <c r="N2244" s="68" t="s">
        <v>4792</v>
      </c>
      <c r="O2244" s="68" t="s">
        <v>5722</v>
      </c>
      <c r="P2244" s="70">
        <v>43084</v>
      </c>
      <c r="Q2244" s="70">
        <v>43084</v>
      </c>
      <c r="R2244" s="69">
        <v>499</v>
      </c>
      <c r="S2244" s="69">
        <v>2495</v>
      </c>
      <c r="T2244" s="72">
        <v>0</v>
      </c>
      <c r="U2244" s="72">
        <v>0</v>
      </c>
      <c r="V2244" s="72">
        <v>0</v>
      </c>
      <c r="W2244" s="72">
        <v>0</v>
      </c>
      <c r="X2244" s="72">
        <v>0</v>
      </c>
      <c r="Y2244" s="72">
        <v>0</v>
      </c>
      <c r="Z2244" s="72"/>
      <c r="AA2244" s="74" t="s">
        <v>5786</v>
      </c>
      <c r="AB2244" s="74"/>
      <c r="AC2244" s="76"/>
      <c r="AD2244" s="77"/>
      <c r="AE2244" s="131">
        <f>INDEX(Where!$B$2:$B$8,MATCH('4W'!I2244,DivisionList,0))</f>
        <v>20</v>
      </c>
      <c r="AF2244" s="131">
        <f>INDEX(Where!$F$2:$F$65,MATCH('4W'!J2244,DistrictList,0))</f>
        <v>2022</v>
      </c>
      <c r="AG2244" s="131">
        <f>IF(K2244&lt;&gt;"",INDEX(Where!$K$2:$K$545,MATCH('4W'!K2244,UpazilaList,0)),"")</f>
        <v>202294</v>
      </c>
      <c r="AH2244" s="141">
        <f t="array" ref="AH2244">IF(L2244&lt;&gt;"",INDEX(Where!$Q$2:$Q$5167,MATCH('4W'!K2244&amp;'4W'!L2244,Where!$O$2:$O$5167&amp;Where!$P$2:$P$5167,0)),"")</f>
        <v>20229447</v>
      </c>
      <c r="AI2244" s="198" t="str">
        <f>IF(Table1[[#This Row],[SSID]]="", "..", Table1[[#This Row],[District]]&amp;", "&amp;Table1[[#This Row],[Upazila]]&amp;", "&amp;Table1[[#This Row],[Union]]&amp;", "&amp;Table1[[#This Row],[Location Camp]])</f>
        <v>Cox's Bazar, Ukhia, Raja Palong, Kutupalong RC</v>
      </c>
    </row>
    <row r="2245" spans="1:35" x14ac:dyDescent="0.35">
      <c r="A2245" s="67">
        <v>4369</v>
      </c>
      <c r="B2245" s="68" t="s">
        <v>4663</v>
      </c>
      <c r="C2245" s="68" t="s">
        <v>5324</v>
      </c>
      <c r="D2245" s="68" t="s">
        <v>4663</v>
      </c>
      <c r="E2245" s="68" t="s">
        <v>4692</v>
      </c>
      <c r="F2245" s="68" t="s">
        <v>4695</v>
      </c>
      <c r="G2245" s="68" t="s">
        <v>6012</v>
      </c>
      <c r="H2245" s="68" t="s">
        <v>4638</v>
      </c>
      <c r="I2245" s="10" t="s">
        <v>4</v>
      </c>
      <c r="J2245" s="10" t="s">
        <v>21</v>
      </c>
      <c r="K2245" s="68" t="s">
        <v>184</v>
      </c>
      <c r="L2245" s="68" t="s">
        <v>1531</v>
      </c>
      <c r="M2245" s="68" t="s">
        <v>4792</v>
      </c>
      <c r="N2245" s="68" t="s">
        <v>4792</v>
      </c>
      <c r="O2245" s="68" t="s">
        <v>5722</v>
      </c>
      <c r="P2245" s="70">
        <v>43085</v>
      </c>
      <c r="Q2245" s="70">
        <v>43085</v>
      </c>
      <c r="R2245" s="69">
        <v>600</v>
      </c>
      <c r="S2245" s="69">
        <v>3000</v>
      </c>
      <c r="T2245" s="72">
        <v>0</v>
      </c>
      <c r="U2245" s="72">
        <v>0</v>
      </c>
      <c r="V2245" s="72">
        <v>0</v>
      </c>
      <c r="W2245" s="72">
        <v>0</v>
      </c>
      <c r="X2245" s="72">
        <v>0</v>
      </c>
      <c r="Y2245" s="72">
        <v>0</v>
      </c>
      <c r="Z2245" s="72"/>
      <c r="AA2245" s="74" t="s">
        <v>5786</v>
      </c>
      <c r="AB2245" s="74"/>
      <c r="AC2245" s="76"/>
      <c r="AD2245" s="77"/>
      <c r="AE2245" s="131">
        <f>INDEX(Where!$B$2:$B$8,MATCH('4W'!I2245,DivisionList,0))</f>
        <v>20</v>
      </c>
      <c r="AF2245" s="131">
        <f>INDEX(Where!$F$2:$F$65,MATCH('4W'!J2245,DistrictList,0))</f>
        <v>2022</v>
      </c>
      <c r="AG2245" s="131">
        <f>IF(K2245&lt;&gt;"",INDEX(Where!$K$2:$K$545,MATCH('4W'!K2245,UpazilaList,0)),"")</f>
        <v>202294</v>
      </c>
      <c r="AH2245" s="141">
        <f t="array" ref="AH2245">IF(L2245&lt;&gt;"",INDEX(Where!$Q$2:$Q$5167,MATCH('4W'!K2245&amp;'4W'!L2245,Where!$O$2:$O$5167&amp;Where!$P$2:$P$5167,0)),"")</f>
        <v>20229447</v>
      </c>
      <c r="AI2245" s="198" t="str">
        <f>IF(Table1[[#This Row],[SSID]]="", "..", Table1[[#This Row],[District]]&amp;", "&amp;Table1[[#This Row],[Upazila]]&amp;", "&amp;Table1[[#This Row],[Union]]&amp;", "&amp;Table1[[#This Row],[Location Camp]])</f>
        <v>Cox's Bazar, Ukhia, Raja Palong, Kutupalong RC</v>
      </c>
    </row>
    <row r="2246" spans="1:35" x14ac:dyDescent="0.35">
      <c r="A2246" s="67">
        <v>4370</v>
      </c>
      <c r="B2246" s="68" t="s">
        <v>4663</v>
      </c>
      <c r="C2246" s="68" t="s">
        <v>5324</v>
      </c>
      <c r="D2246" s="68" t="s">
        <v>4663</v>
      </c>
      <c r="E2246" s="68" t="s">
        <v>4692</v>
      </c>
      <c r="F2246" s="68" t="s">
        <v>4695</v>
      </c>
      <c r="G2246" s="68" t="s">
        <v>6012</v>
      </c>
      <c r="H2246" s="68" t="s">
        <v>4638</v>
      </c>
      <c r="I2246" s="10" t="s">
        <v>4</v>
      </c>
      <c r="J2246" s="10" t="s">
        <v>21</v>
      </c>
      <c r="K2246" s="68" t="s">
        <v>184</v>
      </c>
      <c r="L2246" s="68" t="s">
        <v>1531</v>
      </c>
      <c r="M2246" s="68" t="s">
        <v>4792</v>
      </c>
      <c r="N2246" s="68" t="s">
        <v>4792</v>
      </c>
      <c r="O2246" s="68" t="s">
        <v>5722</v>
      </c>
      <c r="P2246" s="70">
        <v>43086</v>
      </c>
      <c r="Q2246" s="70">
        <v>43086</v>
      </c>
      <c r="R2246" s="69">
        <v>600</v>
      </c>
      <c r="S2246" s="69">
        <v>3000</v>
      </c>
      <c r="T2246" s="72">
        <v>0</v>
      </c>
      <c r="U2246" s="72">
        <v>0</v>
      </c>
      <c r="V2246" s="72">
        <v>0</v>
      </c>
      <c r="W2246" s="72">
        <v>0</v>
      </c>
      <c r="X2246" s="72">
        <v>0</v>
      </c>
      <c r="Y2246" s="72">
        <v>0</v>
      </c>
      <c r="Z2246" s="72"/>
      <c r="AA2246" s="74" t="s">
        <v>5786</v>
      </c>
      <c r="AB2246" s="74"/>
      <c r="AC2246" s="76"/>
      <c r="AD2246" s="77"/>
      <c r="AE2246" s="131">
        <f>INDEX(Where!$B$2:$B$8,MATCH('4W'!I2246,DivisionList,0))</f>
        <v>20</v>
      </c>
      <c r="AF2246" s="131">
        <f>INDEX(Where!$F$2:$F$65,MATCH('4W'!J2246,DistrictList,0))</f>
        <v>2022</v>
      </c>
      <c r="AG2246" s="131">
        <f>IF(K2246&lt;&gt;"",INDEX(Where!$K$2:$K$545,MATCH('4W'!K2246,UpazilaList,0)),"")</f>
        <v>202294</v>
      </c>
      <c r="AH2246" s="141">
        <f t="array" ref="AH2246">IF(L2246&lt;&gt;"",INDEX(Where!$Q$2:$Q$5167,MATCH('4W'!K2246&amp;'4W'!L2246,Where!$O$2:$O$5167&amp;Where!$P$2:$P$5167,0)),"")</f>
        <v>20229447</v>
      </c>
      <c r="AI2246" s="198" t="str">
        <f>IF(Table1[[#This Row],[SSID]]="", "..", Table1[[#This Row],[District]]&amp;", "&amp;Table1[[#This Row],[Upazila]]&amp;", "&amp;Table1[[#This Row],[Union]]&amp;", "&amp;Table1[[#This Row],[Location Camp]])</f>
        <v>Cox's Bazar, Ukhia, Raja Palong, Kutupalong RC</v>
      </c>
    </row>
    <row r="2247" spans="1:35" x14ac:dyDescent="0.35">
      <c r="A2247" s="67">
        <v>4371</v>
      </c>
      <c r="B2247" s="68" t="s">
        <v>4663</v>
      </c>
      <c r="C2247" s="68" t="s">
        <v>5324</v>
      </c>
      <c r="D2247" s="68" t="s">
        <v>4663</v>
      </c>
      <c r="E2247" s="68" t="s">
        <v>4692</v>
      </c>
      <c r="F2247" s="68" t="s">
        <v>4695</v>
      </c>
      <c r="G2247" s="68" t="s">
        <v>6012</v>
      </c>
      <c r="H2247" s="68" t="s">
        <v>4638</v>
      </c>
      <c r="I2247" s="10" t="s">
        <v>4</v>
      </c>
      <c r="J2247" s="10" t="s">
        <v>21</v>
      </c>
      <c r="K2247" s="68" t="s">
        <v>184</v>
      </c>
      <c r="L2247" s="68" t="s">
        <v>1531</v>
      </c>
      <c r="M2247" s="68" t="s">
        <v>4792</v>
      </c>
      <c r="N2247" s="68" t="s">
        <v>4792</v>
      </c>
      <c r="O2247" s="68" t="s">
        <v>5722</v>
      </c>
      <c r="P2247" s="70">
        <v>43087</v>
      </c>
      <c r="Q2247" s="70">
        <v>43087</v>
      </c>
      <c r="R2247" s="69">
        <v>600</v>
      </c>
      <c r="S2247" s="69">
        <v>3000</v>
      </c>
      <c r="T2247" s="72">
        <v>0</v>
      </c>
      <c r="U2247" s="72">
        <v>0</v>
      </c>
      <c r="V2247" s="72">
        <v>0</v>
      </c>
      <c r="W2247" s="72">
        <v>0</v>
      </c>
      <c r="X2247" s="72">
        <v>0</v>
      </c>
      <c r="Y2247" s="72">
        <v>0</v>
      </c>
      <c r="Z2247" s="72"/>
      <c r="AA2247" s="74" t="s">
        <v>5786</v>
      </c>
      <c r="AB2247" s="74"/>
      <c r="AC2247" s="76"/>
      <c r="AD2247" s="77"/>
      <c r="AE2247" s="131">
        <f>INDEX(Where!$B$2:$B$8,MATCH('4W'!I2247,DivisionList,0))</f>
        <v>20</v>
      </c>
      <c r="AF2247" s="131">
        <f>INDEX(Where!$F$2:$F$65,MATCH('4W'!J2247,DistrictList,0))</f>
        <v>2022</v>
      </c>
      <c r="AG2247" s="131">
        <f>IF(K2247&lt;&gt;"",INDEX(Where!$K$2:$K$545,MATCH('4W'!K2247,UpazilaList,0)),"")</f>
        <v>202294</v>
      </c>
      <c r="AH2247" s="141">
        <f t="array" ref="AH2247">IF(L2247&lt;&gt;"",INDEX(Where!$Q$2:$Q$5167,MATCH('4W'!K2247&amp;'4W'!L2247,Where!$O$2:$O$5167&amp;Where!$P$2:$P$5167,0)),"")</f>
        <v>20229447</v>
      </c>
      <c r="AI2247" s="198" t="str">
        <f>IF(Table1[[#This Row],[SSID]]="", "..", Table1[[#This Row],[District]]&amp;", "&amp;Table1[[#This Row],[Upazila]]&amp;", "&amp;Table1[[#This Row],[Union]]&amp;", "&amp;Table1[[#This Row],[Location Camp]])</f>
        <v>Cox's Bazar, Ukhia, Raja Palong, Kutupalong RC</v>
      </c>
    </row>
    <row r="2248" spans="1:35" x14ac:dyDescent="0.35">
      <c r="A2248" s="67">
        <v>4372</v>
      </c>
      <c r="B2248" s="68" t="s">
        <v>4663</v>
      </c>
      <c r="C2248" s="68" t="s">
        <v>5324</v>
      </c>
      <c r="D2248" s="68" t="s">
        <v>4663</v>
      </c>
      <c r="E2248" s="68" t="s">
        <v>4692</v>
      </c>
      <c r="F2248" s="68" t="s">
        <v>4695</v>
      </c>
      <c r="G2248" s="68" t="s">
        <v>6012</v>
      </c>
      <c r="H2248" s="68" t="s">
        <v>4638</v>
      </c>
      <c r="I2248" s="10" t="s">
        <v>4</v>
      </c>
      <c r="J2248" s="10" t="s">
        <v>21</v>
      </c>
      <c r="K2248" s="68" t="s">
        <v>184</v>
      </c>
      <c r="L2248" s="68" t="s">
        <v>1531</v>
      </c>
      <c r="M2248" s="68" t="s">
        <v>4792</v>
      </c>
      <c r="N2248" s="68" t="s">
        <v>4792</v>
      </c>
      <c r="O2248" s="68" t="s">
        <v>5722</v>
      </c>
      <c r="P2248" s="70">
        <v>43089</v>
      </c>
      <c r="Q2248" s="70">
        <v>43089</v>
      </c>
      <c r="R2248" s="69">
        <v>26</v>
      </c>
      <c r="S2248" s="69">
        <v>130</v>
      </c>
      <c r="T2248" s="72">
        <v>0</v>
      </c>
      <c r="U2248" s="72">
        <v>0</v>
      </c>
      <c r="V2248" s="72">
        <v>0</v>
      </c>
      <c r="W2248" s="72">
        <v>0</v>
      </c>
      <c r="X2248" s="72">
        <v>0</v>
      </c>
      <c r="Y2248" s="72">
        <v>0</v>
      </c>
      <c r="Z2248" s="72"/>
      <c r="AA2248" s="74" t="s">
        <v>5786</v>
      </c>
      <c r="AB2248" s="74"/>
      <c r="AC2248" s="76"/>
      <c r="AD2248" s="77"/>
      <c r="AE2248" s="131">
        <f>INDEX(Where!$B$2:$B$8,MATCH('4W'!I2248,DivisionList,0))</f>
        <v>20</v>
      </c>
      <c r="AF2248" s="131">
        <f>INDEX(Where!$F$2:$F$65,MATCH('4W'!J2248,DistrictList,0))</f>
        <v>2022</v>
      </c>
      <c r="AG2248" s="131">
        <f>IF(K2248&lt;&gt;"",INDEX(Where!$K$2:$K$545,MATCH('4W'!K2248,UpazilaList,0)),"")</f>
        <v>202294</v>
      </c>
      <c r="AH2248" s="141">
        <f t="array" ref="AH2248">IF(L2248&lt;&gt;"",INDEX(Where!$Q$2:$Q$5167,MATCH('4W'!K2248&amp;'4W'!L2248,Where!$O$2:$O$5167&amp;Where!$P$2:$P$5167,0)),"")</f>
        <v>20229447</v>
      </c>
      <c r="AI2248" s="198" t="str">
        <f>IF(Table1[[#This Row],[SSID]]="", "..", Table1[[#This Row],[District]]&amp;", "&amp;Table1[[#This Row],[Upazila]]&amp;", "&amp;Table1[[#This Row],[Union]]&amp;", "&amp;Table1[[#This Row],[Location Camp]])</f>
        <v>Cox's Bazar, Ukhia, Raja Palong, Kutupalong RC</v>
      </c>
    </row>
    <row r="2249" spans="1:35" x14ac:dyDescent="0.35">
      <c r="A2249" s="67">
        <v>4373</v>
      </c>
      <c r="B2249" s="68" t="s">
        <v>4663</v>
      </c>
      <c r="C2249" s="68" t="s">
        <v>5324</v>
      </c>
      <c r="D2249" s="68" t="s">
        <v>4663</v>
      </c>
      <c r="E2249" s="68" t="s">
        <v>4692</v>
      </c>
      <c r="F2249" s="68" t="s">
        <v>4695</v>
      </c>
      <c r="G2249" s="68" t="s">
        <v>6012</v>
      </c>
      <c r="H2249" s="68" t="s">
        <v>4638</v>
      </c>
      <c r="I2249" s="10" t="s">
        <v>4</v>
      </c>
      <c r="J2249" s="10" t="s">
        <v>21</v>
      </c>
      <c r="K2249" s="68" t="s">
        <v>184</v>
      </c>
      <c r="L2249" s="68" t="s">
        <v>1531</v>
      </c>
      <c r="M2249" s="68" t="s">
        <v>4792</v>
      </c>
      <c r="N2249" s="68" t="s">
        <v>4792</v>
      </c>
      <c r="O2249" s="68" t="s">
        <v>5722</v>
      </c>
      <c r="P2249" s="70">
        <v>43095</v>
      </c>
      <c r="Q2249" s="70">
        <v>43095</v>
      </c>
      <c r="R2249" s="69">
        <v>630</v>
      </c>
      <c r="S2249" s="69">
        <v>3150</v>
      </c>
      <c r="T2249" s="72">
        <v>0</v>
      </c>
      <c r="U2249" s="72">
        <v>0</v>
      </c>
      <c r="V2249" s="72">
        <v>0</v>
      </c>
      <c r="W2249" s="72">
        <v>0</v>
      </c>
      <c r="X2249" s="72">
        <v>0</v>
      </c>
      <c r="Y2249" s="72">
        <v>0</v>
      </c>
      <c r="Z2249" s="72"/>
      <c r="AA2249" s="74" t="s">
        <v>5786</v>
      </c>
      <c r="AB2249" s="74"/>
      <c r="AC2249" s="76"/>
      <c r="AD2249" s="77"/>
      <c r="AE2249" s="131">
        <f>INDEX(Where!$B$2:$B$8,MATCH('4W'!I2249,DivisionList,0))</f>
        <v>20</v>
      </c>
      <c r="AF2249" s="131">
        <f>INDEX(Where!$F$2:$F$65,MATCH('4W'!J2249,DistrictList,0))</f>
        <v>2022</v>
      </c>
      <c r="AG2249" s="131">
        <f>IF(K2249&lt;&gt;"",INDEX(Where!$K$2:$K$545,MATCH('4W'!K2249,UpazilaList,0)),"")</f>
        <v>202294</v>
      </c>
      <c r="AH2249" s="141">
        <f t="array" ref="AH2249">IF(L2249&lt;&gt;"",INDEX(Where!$Q$2:$Q$5167,MATCH('4W'!K2249&amp;'4W'!L2249,Where!$O$2:$O$5167&amp;Where!$P$2:$P$5167,0)),"")</f>
        <v>20229447</v>
      </c>
      <c r="AI2249" s="198" t="str">
        <f>IF(Table1[[#This Row],[SSID]]="", "..", Table1[[#This Row],[District]]&amp;", "&amp;Table1[[#This Row],[Upazila]]&amp;", "&amp;Table1[[#This Row],[Union]]&amp;", "&amp;Table1[[#This Row],[Location Camp]])</f>
        <v>Cox's Bazar, Ukhia, Raja Palong, Kutupalong RC</v>
      </c>
    </row>
    <row r="2250" spans="1:35" x14ac:dyDescent="0.35">
      <c r="A2250" s="67">
        <v>4374</v>
      </c>
      <c r="B2250" s="68" t="s">
        <v>4663</v>
      </c>
      <c r="C2250" s="68" t="s">
        <v>5324</v>
      </c>
      <c r="D2250" s="68" t="s">
        <v>4663</v>
      </c>
      <c r="E2250" s="68" t="s">
        <v>4692</v>
      </c>
      <c r="F2250" s="68" t="s">
        <v>4695</v>
      </c>
      <c r="G2250" s="68" t="s">
        <v>6012</v>
      </c>
      <c r="H2250" s="68" t="s">
        <v>4638</v>
      </c>
      <c r="I2250" s="10" t="s">
        <v>4</v>
      </c>
      <c r="J2250" s="10" t="s">
        <v>21</v>
      </c>
      <c r="K2250" s="68" t="s">
        <v>184</v>
      </c>
      <c r="L2250" s="68" t="s">
        <v>1531</v>
      </c>
      <c r="M2250" s="68" t="s">
        <v>4792</v>
      </c>
      <c r="N2250" s="68" t="s">
        <v>4792</v>
      </c>
      <c r="O2250" s="68" t="s">
        <v>5722</v>
      </c>
      <c r="P2250" s="70">
        <v>43083</v>
      </c>
      <c r="Q2250" s="70">
        <v>43083</v>
      </c>
      <c r="R2250" s="69">
        <v>17</v>
      </c>
      <c r="S2250" s="69">
        <v>85</v>
      </c>
      <c r="T2250" s="72">
        <v>0</v>
      </c>
      <c r="U2250" s="72">
        <v>0</v>
      </c>
      <c r="V2250" s="72">
        <v>0</v>
      </c>
      <c r="W2250" s="72">
        <v>0</v>
      </c>
      <c r="X2250" s="72">
        <v>0</v>
      </c>
      <c r="Y2250" s="72">
        <v>0</v>
      </c>
      <c r="Z2250" s="72"/>
      <c r="AA2250" s="74" t="s">
        <v>5786</v>
      </c>
      <c r="AB2250" s="74"/>
      <c r="AC2250" s="76"/>
      <c r="AD2250" s="77"/>
      <c r="AE2250" s="131">
        <f>INDEX(Where!$B$2:$B$8,MATCH('4W'!I2250,DivisionList,0))</f>
        <v>20</v>
      </c>
      <c r="AF2250" s="131">
        <f>INDEX(Where!$F$2:$F$65,MATCH('4W'!J2250,DistrictList,0))</f>
        <v>2022</v>
      </c>
      <c r="AG2250" s="131">
        <f>IF(K2250&lt;&gt;"",INDEX(Where!$K$2:$K$545,MATCH('4W'!K2250,UpazilaList,0)),"")</f>
        <v>202294</v>
      </c>
      <c r="AH2250" s="141">
        <f t="array" ref="AH2250">IF(L2250&lt;&gt;"",INDEX(Where!$Q$2:$Q$5167,MATCH('4W'!K2250&amp;'4W'!L2250,Where!$O$2:$O$5167&amp;Where!$P$2:$P$5167,0)),"")</f>
        <v>20229447</v>
      </c>
      <c r="AI2250" s="198" t="str">
        <f>IF(Table1[[#This Row],[SSID]]="", "..", Table1[[#This Row],[District]]&amp;", "&amp;Table1[[#This Row],[Upazila]]&amp;", "&amp;Table1[[#This Row],[Union]]&amp;", "&amp;Table1[[#This Row],[Location Camp]])</f>
        <v>Cox's Bazar, Ukhia, Raja Palong, Kutupalong RC</v>
      </c>
    </row>
    <row r="2251" spans="1:35" x14ac:dyDescent="0.35">
      <c r="A2251" s="67">
        <v>4375</v>
      </c>
      <c r="B2251" s="68" t="s">
        <v>4663</v>
      </c>
      <c r="C2251" s="68" t="s">
        <v>5324</v>
      </c>
      <c r="D2251" s="68" t="s">
        <v>4663</v>
      </c>
      <c r="E2251" s="68" t="s">
        <v>4692</v>
      </c>
      <c r="F2251" s="68" t="s">
        <v>4695</v>
      </c>
      <c r="G2251" s="68" t="s">
        <v>6012</v>
      </c>
      <c r="H2251" s="68" t="s">
        <v>4638</v>
      </c>
      <c r="I2251" s="10" t="s">
        <v>4</v>
      </c>
      <c r="J2251" s="10" t="s">
        <v>21</v>
      </c>
      <c r="K2251" s="68" t="s">
        <v>184</v>
      </c>
      <c r="L2251" s="68" t="s">
        <v>1531</v>
      </c>
      <c r="M2251" s="68" t="s">
        <v>4792</v>
      </c>
      <c r="N2251" s="68" t="s">
        <v>4792</v>
      </c>
      <c r="O2251" s="68" t="s">
        <v>5722</v>
      </c>
      <c r="P2251" s="70">
        <v>43084</v>
      </c>
      <c r="Q2251" s="70">
        <v>43084</v>
      </c>
      <c r="R2251" s="69">
        <v>499</v>
      </c>
      <c r="S2251" s="69">
        <v>2495</v>
      </c>
      <c r="T2251" s="72">
        <v>0</v>
      </c>
      <c r="U2251" s="72">
        <v>0</v>
      </c>
      <c r="V2251" s="72">
        <v>0</v>
      </c>
      <c r="W2251" s="72">
        <v>0</v>
      </c>
      <c r="X2251" s="72">
        <v>0</v>
      </c>
      <c r="Y2251" s="72">
        <v>0</v>
      </c>
      <c r="Z2251" s="72"/>
      <c r="AA2251" s="74" t="s">
        <v>5786</v>
      </c>
      <c r="AB2251" s="74"/>
      <c r="AC2251" s="76"/>
      <c r="AD2251" s="77"/>
      <c r="AE2251" s="131">
        <f>INDEX(Where!$B$2:$B$8,MATCH('4W'!I2251,DivisionList,0))</f>
        <v>20</v>
      </c>
      <c r="AF2251" s="131">
        <f>INDEX(Where!$F$2:$F$65,MATCH('4W'!J2251,DistrictList,0))</f>
        <v>2022</v>
      </c>
      <c r="AG2251" s="131">
        <f>IF(K2251&lt;&gt;"",INDEX(Where!$K$2:$K$545,MATCH('4W'!K2251,UpazilaList,0)),"")</f>
        <v>202294</v>
      </c>
      <c r="AH2251" s="141">
        <f t="array" ref="AH2251">IF(L2251&lt;&gt;"",INDEX(Where!$Q$2:$Q$5167,MATCH('4W'!K2251&amp;'4W'!L2251,Where!$O$2:$O$5167&amp;Where!$P$2:$P$5167,0)),"")</f>
        <v>20229447</v>
      </c>
      <c r="AI2251" s="198" t="str">
        <f>IF(Table1[[#This Row],[SSID]]="", "..", Table1[[#This Row],[District]]&amp;", "&amp;Table1[[#This Row],[Upazila]]&amp;", "&amp;Table1[[#This Row],[Union]]&amp;", "&amp;Table1[[#This Row],[Location Camp]])</f>
        <v>Cox's Bazar, Ukhia, Raja Palong, Kutupalong RC</v>
      </c>
    </row>
    <row r="2252" spans="1:35" x14ac:dyDescent="0.35">
      <c r="A2252" s="67">
        <v>4376</v>
      </c>
      <c r="B2252" s="68" t="s">
        <v>4663</v>
      </c>
      <c r="C2252" s="68" t="s">
        <v>5324</v>
      </c>
      <c r="D2252" s="68" t="s">
        <v>4663</v>
      </c>
      <c r="E2252" s="68" t="s">
        <v>4692</v>
      </c>
      <c r="F2252" s="68" t="s">
        <v>4695</v>
      </c>
      <c r="G2252" s="68" t="s">
        <v>6012</v>
      </c>
      <c r="H2252" s="68" t="s">
        <v>4638</v>
      </c>
      <c r="I2252" s="10" t="s">
        <v>4</v>
      </c>
      <c r="J2252" s="10" t="s">
        <v>21</v>
      </c>
      <c r="K2252" s="68" t="s">
        <v>184</v>
      </c>
      <c r="L2252" s="68" t="s">
        <v>1531</v>
      </c>
      <c r="M2252" s="68" t="s">
        <v>4792</v>
      </c>
      <c r="N2252" s="68" t="s">
        <v>4792</v>
      </c>
      <c r="O2252" s="68" t="s">
        <v>5722</v>
      </c>
      <c r="P2252" s="70">
        <v>43085</v>
      </c>
      <c r="Q2252" s="70">
        <v>43085</v>
      </c>
      <c r="R2252" s="69">
        <v>600</v>
      </c>
      <c r="S2252" s="69">
        <v>3000</v>
      </c>
      <c r="T2252" s="72">
        <v>0</v>
      </c>
      <c r="U2252" s="72">
        <v>0</v>
      </c>
      <c r="V2252" s="72">
        <v>0</v>
      </c>
      <c r="W2252" s="72">
        <v>0</v>
      </c>
      <c r="X2252" s="72">
        <v>0</v>
      </c>
      <c r="Y2252" s="72">
        <v>0</v>
      </c>
      <c r="Z2252" s="72"/>
      <c r="AA2252" s="74" t="s">
        <v>5786</v>
      </c>
      <c r="AB2252" s="74"/>
      <c r="AC2252" s="76"/>
      <c r="AD2252" s="77"/>
      <c r="AE2252" s="131">
        <f>INDEX(Where!$B$2:$B$8,MATCH('4W'!I2252,DivisionList,0))</f>
        <v>20</v>
      </c>
      <c r="AF2252" s="131">
        <f>INDEX(Where!$F$2:$F$65,MATCH('4W'!J2252,DistrictList,0))</f>
        <v>2022</v>
      </c>
      <c r="AG2252" s="131">
        <f>IF(K2252&lt;&gt;"",INDEX(Where!$K$2:$K$545,MATCH('4W'!K2252,UpazilaList,0)),"")</f>
        <v>202294</v>
      </c>
      <c r="AH2252" s="141">
        <f t="array" ref="AH2252">IF(L2252&lt;&gt;"",INDEX(Where!$Q$2:$Q$5167,MATCH('4W'!K2252&amp;'4W'!L2252,Where!$O$2:$O$5167&amp;Where!$P$2:$P$5167,0)),"")</f>
        <v>20229447</v>
      </c>
      <c r="AI2252" s="198" t="str">
        <f>IF(Table1[[#This Row],[SSID]]="", "..", Table1[[#This Row],[District]]&amp;", "&amp;Table1[[#This Row],[Upazila]]&amp;", "&amp;Table1[[#This Row],[Union]]&amp;", "&amp;Table1[[#This Row],[Location Camp]])</f>
        <v>Cox's Bazar, Ukhia, Raja Palong, Kutupalong RC</v>
      </c>
    </row>
    <row r="2253" spans="1:35" x14ac:dyDescent="0.35">
      <c r="A2253" s="67">
        <v>4377</v>
      </c>
      <c r="B2253" s="68" t="s">
        <v>4663</v>
      </c>
      <c r="C2253" s="68" t="s">
        <v>5324</v>
      </c>
      <c r="D2253" s="68" t="s">
        <v>4663</v>
      </c>
      <c r="E2253" s="68" t="s">
        <v>4692</v>
      </c>
      <c r="F2253" s="68" t="s">
        <v>4695</v>
      </c>
      <c r="G2253" s="68" t="s">
        <v>6012</v>
      </c>
      <c r="H2253" s="68" t="s">
        <v>4638</v>
      </c>
      <c r="I2253" s="10" t="s">
        <v>4</v>
      </c>
      <c r="J2253" s="10" t="s">
        <v>21</v>
      </c>
      <c r="K2253" s="68" t="s">
        <v>184</v>
      </c>
      <c r="L2253" s="68" t="s">
        <v>1531</v>
      </c>
      <c r="M2253" s="68" t="s">
        <v>4792</v>
      </c>
      <c r="N2253" s="68" t="s">
        <v>4792</v>
      </c>
      <c r="O2253" s="68" t="s">
        <v>5722</v>
      </c>
      <c r="P2253" s="70">
        <v>43086</v>
      </c>
      <c r="Q2253" s="70">
        <v>43086</v>
      </c>
      <c r="R2253" s="69">
        <v>600</v>
      </c>
      <c r="S2253" s="69">
        <v>3000</v>
      </c>
      <c r="T2253" s="72">
        <v>0</v>
      </c>
      <c r="U2253" s="72">
        <v>0</v>
      </c>
      <c r="V2253" s="72">
        <v>0</v>
      </c>
      <c r="W2253" s="72">
        <v>0</v>
      </c>
      <c r="X2253" s="72">
        <v>0</v>
      </c>
      <c r="Y2253" s="72">
        <v>0</v>
      </c>
      <c r="Z2253" s="72"/>
      <c r="AA2253" s="74" t="s">
        <v>5786</v>
      </c>
      <c r="AB2253" s="74"/>
      <c r="AC2253" s="76"/>
      <c r="AD2253" s="77"/>
      <c r="AE2253" s="131">
        <f>INDEX(Where!$B$2:$B$8,MATCH('4W'!I2253,DivisionList,0))</f>
        <v>20</v>
      </c>
      <c r="AF2253" s="131">
        <f>INDEX(Where!$F$2:$F$65,MATCH('4W'!J2253,DistrictList,0))</f>
        <v>2022</v>
      </c>
      <c r="AG2253" s="131">
        <f>IF(K2253&lt;&gt;"",INDEX(Where!$K$2:$K$545,MATCH('4W'!K2253,UpazilaList,0)),"")</f>
        <v>202294</v>
      </c>
      <c r="AH2253" s="141">
        <f t="array" ref="AH2253">IF(L2253&lt;&gt;"",INDEX(Where!$Q$2:$Q$5167,MATCH('4W'!K2253&amp;'4W'!L2253,Where!$O$2:$O$5167&amp;Where!$P$2:$P$5167,0)),"")</f>
        <v>20229447</v>
      </c>
      <c r="AI2253" s="198" t="str">
        <f>IF(Table1[[#This Row],[SSID]]="", "..", Table1[[#This Row],[District]]&amp;", "&amp;Table1[[#This Row],[Upazila]]&amp;", "&amp;Table1[[#This Row],[Union]]&amp;", "&amp;Table1[[#This Row],[Location Camp]])</f>
        <v>Cox's Bazar, Ukhia, Raja Palong, Kutupalong RC</v>
      </c>
    </row>
    <row r="2254" spans="1:35" x14ac:dyDescent="0.35">
      <c r="A2254" s="67">
        <v>4378</v>
      </c>
      <c r="B2254" s="68" t="s">
        <v>4663</v>
      </c>
      <c r="C2254" s="68" t="s">
        <v>5324</v>
      </c>
      <c r="D2254" s="68" t="s">
        <v>4663</v>
      </c>
      <c r="E2254" s="68" t="s">
        <v>4692</v>
      </c>
      <c r="F2254" s="68" t="s">
        <v>4695</v>
      </c>
      <c r="G2254" s="68" t="s">
        <v>6012</v>
      </c>
      <c r="H2254" s="68" t="s">
        <v>4638</v>
      </c>
      <c r="I2254" s="10" t="s">
        <v>4</v>
      </c>
      <c r="J2254" s="10" t="s">
        <v>21</v>
      </c>
      <c r="K2254" s="68" t="s">
        <v>184</v>
      </c>
      <c r="L2254" s="68" t="s">
        <v>1531</v>
      </c>
      <c r="M2254" s="68" t="s">
        <v>4792</v>
      </c>
      <c r="N2254" s="68" t="s">
        <v>4792</v>
      </c>
      <c r="O2254" s="68" t="s">
        <v>5722</v>
      </c>
      <c r="P2254" s="70">
        <v>43087</v>
      </c>
      <c r="Q2254" s="70">
        <v>43087</v>
      </c>
      <c r="R2254" s="69">
        <v>600</v>
      </c>
      <c r="S2254" s="69">
        <v>3000</v>
      </c>
      <c r="T2254" s="72">
        <v>0</v>
      </c>
      <c r="U2254" s="72">
        <v>0</v>
      </c>
      <c r="V2254" s="72">
        <v>0</v>
      </c>
      <c r="W2254" s="72">
        <v>0</v>
      </c>
      <c r="X2254" s="72">
        <v>0</v>
      </c>
      <c r="Y2254" s="72">
        <v>0</v>
      </c>
      <c r="Z2254" s="72"/>
      <c r="AA2254" s="74" t="s">
        <v>5786</v>
      </c>
      <c r="AB2254" s="74"/>
      <c r="AC2254" s="76"/>
      <c r="AD2254" s="77"/>
      <c r="AE2254" s="131">
        <f>INDEX(Where!$B$2:$B$8,MATCH('4W'!I2254,DivisionList,0))</f>
        <v>20</v>
      </c>
      <c r="AF2254" s="131">
        <f>INDEX(Where!$F$2:$F$65,MATCH('4W'!J2254,DistrictList,0))</f>
        <v>2022</v>
      </c>
      <c r="AG2254" s="131">
        <f>IF(K2254&lt;&gt;"",INDEX(Where!$K$2:$K$545,MATCH('4W'!K2254,UpazilaList,0)),"")</f>
        <v>202294</v>
      </c>
      <c r="AH2254" s="141">
        <f t="array" ref="AH2254">IF(L2254&lt;&gt;"",INDEX(Where!$Q$2:$Q$5167,MATCH('4W'!K2254&amp;'4W'!L2254,Where!$O$2:$O$5167&amp;Where!$P$2:$P$5167,0)),"")</f>
        <v>20229447</v>
      </c>
      <c r="AI2254" s="198" t="str">
        <f>IF(Table1[[#This Row],[SSID]]="", "..", Table1[[#This Row],[District]]&amp;", "&amp;Table1[[#This Row],[Upazila]]&amp;", "&amp;Table1[[#This Row],[Union]]&amp;", "&amp;Table1[[#This Row],[Location Camp]])</f>
        <v>Cox's Bazar, Ukhia, Raja Palong, Kutupalong RC</v>
      </c>
    </row>
    <row r="2255" spans="1:35" x14ac:dyDescent="0.35">
      <c r="A2255" s="67">
        <v>4379</v>
      </c>
      <c r="B2255" s="68" t="s">
        <v>4663</v>
      </c>
      <c r="C2255" s="68" t="s">
        <v>5324</v>
      </c>
      <c r="D2255" s="68" t="s">
        <v>4663</v>
      </c>
      <c r="E2255" s="68" t="s">
        <v>4692</v>
      </c>
      <c r="F2255" s="68" t="s">
        <v>4695</v>
      </c>
      <c r="G2255" s="68" t="s">
        <v>6012</v>
      </c>
      <c r="H2255" s="68" t="s">
        <v>4638</v>
      </c>
      <c r="I2255" s="10" t="s">
        <v>4</v>
      </c>
      <c r="J2255" s="10" t="s">
        <v>21</v>
      </c>
      <c r="K2255" s="68" t="s">
        <v>184</v>
      </c>
      <c r="L2255" s="68" t="s">
        <v>1531</v>
      </c>
      <c r="M2255" s="68" t="s">
        <v>4792</v>
      </c>
      <c r="N2255" s="68" t="s">
        <v>4792</v>
      </c>
      <c r="O2255" s="68" t="s">
        <v>5722</v>
      </c>
      <c r="P2255" s="70">
        <v>43089</v>
      </c>
      <c r="Q2255" s="70">
        <v>43089</v>
      </c>
      <c r="R2255" s="69">
        <v>26</v>
      </c>
      <c r="S2255" s="69">
        <v>130</v>
      </c>
      <c r="T2255" s="72">
        <v>0</v>
      </c>
      <c r="U2255" s="72">
        <v>0</v>
      </c>
      <c r="V2255" s="72">
        <v>0</v>
      </c>
      <c r="W2255" s="72">
        <v>0</v>
      </c>
      <c r="X2255" s="72">
        <v>0</v>
      </c>
      <c r="Y2255" s="72">
        <v>0</v>
      </c>
      <c r="Z2255" s="72"/>
      <c r="AA2255" s="74" t="s">
        <v>5786</v>
      </c>
      <c r="AB2255" s="74"/>
      <c r="AC2255" s="76"/>
      <c r="AD2255" s="77"/>
      <c r="AE2255" s="131">
        <f>INDEX(Where!$B$2:$B$8,MATCH('4W'!I2255,DivisionList,0))</f>
        <v>20</v>
      </c>
      <c r="AF2255" s="131">
        <f>INDEX(Where!$F$2:$F$65,MATCH('4W'!J2255,DistrictList,0))</f>
        <v>2022</v>
      </c>
      <c r="AG2255" s="131">
        <f>IF(K2255&lt;&gt;"",INDEX(Where!$K$2:$K$545,MATCH('4W'!K2255,UpazilaList,0)),"")</f>
        <v>202294</v>
      </c>
      <c r="AH2255" s="141">
        <f t="array" ref="AH2255">IF(L2255&lt;&gt;"",INDEX(Where!$Q$2:$Q$5167,MATCH('4W'!K2255&amp;'4W'!L2255,Where!$O$2:$O$5167&amp;Where!$P$2:$P$5167,0)),"")</f>
        <v>20229447</v>
      </c>
      <c r="AI2255" s="198" t="str">
        <f>IF(Table1[[#This Row],[SSID]]="", "..", Table1[[#This Row],[District]]&amp;", "&amp;Table1[[#This Row],[Upazila]]&amp;", "&amp;Table1[[#This Row],[Union]]&amp;", "&amp;Table1[[#This Row],[Location Camp]])</f>
        <v>Cox's Bazar, Ukhia, Raja Palong, Kutupalong RC</v>
      </c>
    </row>
    <row r="2256" spans="1:35" x14ac:dyDescent="0.35">
      <c r="A2256" s="67">
        <v>4380</v>
      </c>
      <c r="B2256" s="68" t="s">
        <v>4663</v>
      </c>
      <c r="C2256" s="68" t="s">
        <v>5324</v>
      </c>
      <c r="D2256" s="68" t="s">
        <v>4663</v>
      </c>
      <c r="E2256" s="68" t="s">
        <v>4692</v>
      </c>
      <c r="F2256" s="68" t="s">
        <v>4695</v>
      </c>
      <c r="G2256" s="68" t="s">
        <v>6012</v>
      </c>
      <c r="H2256" s="68" t="s">
        <v>4638</v>
      </c>
      <c r="I2256" s="10" t="s">
        <v>4</v>
      </c>
      <c r="J2256" s="10" t="s">
        <v>21</v>
      </c>
      <c r="K2256" s="68" t="s">
        <v>184</v>
      </c>
      <c r="L2256" s="68" t="s">
        <v>1531</v>
      </c>
      <c r="M2256" s="68" t="s">
        <v>4792</v>
      </c>
      <c r="N2256" s="68" t="s">
        <v>4792</v>
      </c>
      <c r="O2256" s="68" t="s">
        <v>5722</v>
      </c>
      <c r="P2256" s="70">
        <v>43095</v>
      </c>
      <c r="Q2256" s="70">
        <v>43095</v>
      </c>
      <c r="R2256" s="69">
        <v>630</v>
      </c>
      <c r="S2256" s="69">
        <v>3150</v>
      </c>
      <c r="T2256" s="72">
        <v>0</v>
      </c>
      <c r="U2256" s="72">
        <v>0</v>
      </c>
      <c r="V2256" s="72">
        <v>0</v>
      </c>
      <c r="W2256" s="72">
        <v>0</v>
      </c>
      <c r="X2256" s="72">
        <v>0</v>
      </c>
      <c r="Y2256" s="72">
        <v>0</v>
      </c>
      <c r="Z2256" s="72"/>
      <c r="AA2256" s="74" t="s">
        <v>5786</v>
      </c>
      <c r="AB2256" s="74"/>
      <c r="AC2256" s="76"/>
      <c r="AD2256" s="77"/>
      <c r="AE2256" s="131">
        <f>INDEX(Where!$B$2:$B$8,MATCH('4W'!I2256,DivisionList,0))</f>
        <v>20</v>
      </c>
      <c r="AF2256" s="131">
        <f>INDEX(Where!$F$2:$F$65,MATCH('4W'!J2256,DistrictList,0))</f>
        <v>2022</v>
      </c>
      <c r="AG2256" s="131">
        <f>IF(K2256&lt;&gt;"",INDEX(Where!$K$2:$K$545,MATCH('4W'!K2256,UpazilaList,0)),"")</f>
        <v>202294</v>
      </c>
      <c r="AH2256" s="141">
        <f t="array" ref="AH2256">IF(L2256&lt;&gt;"",INDEX(Where!$Q$2:$Q$5167,MATCH('4W'!K2256&amp;'4W'!L2256,Where!$O$2:$O$5167&amp;Where!$P$2:$P$5167,0)),"")</f>
        <v>20229447</v>
      </c>
      <c r="AI2256" s="198" t="str">
        <f>IF(Table1[[#This Row],[SSID]]="", "..", Table1[[#This Row],[District]]&amp;", "&amp;Table1[[#This Row],[Upazila]]&amp;", "&amp;Table1[[#This Row],[Union]]&amp;", "&amp;Table1[[#This Row],[Location Camp]])</f>
        <v>Cox's Bazar, Ukhia, Raja Palong, Kutupalong RC</v>
      </c>
    </row>
    <row r="2257" spans="1:35" x14ac:dyDescent="0.35">
      <c r="A2257" s="67">
        <v>4381</v>
      </c>
      <c r="B2257" s="68" t="s">
        <v>4663</v>
      </c>
      <c r="C2257" s="68" t="s">
        <v>5324</v>
      </c>
      <c r="D2257" s="68" t="s">
        <v>4663</v>
      </c>
      <c r="E2257" s="68" t="s">
        <v>4692</v>
      </c>
      <c r="F2257" s="68" t="s">
        <v>4695</v>
      </c>
      <c r="G2257" s="68" t="s">
        <v>6012</v>
      </c>
      <c r="H2257" s="68" t="s">
        <v>4638</v>
      </c>
      <c r="I2257" s="10" t="s">
        <v>4</v>
      </c>
      <c r="J2257" s="10" t="s">
        <v>21</v>
      </c>
      <c r="K2257" s="68" t="s">
        <v>184</v>
      </c>
      <c r="L2257" s="68" t="s">
        <v>1531</v>
      </c>
      <c r="M2257" s="68" t="s">
        <v>4792</v>
      </c>
      <c r="N2257" s="68" t="s">
        <v>4792</v>
      </c>
      <c r="O2257" s="68" t="s">
        <v>5722</v>
      </c>
      <c r="P2257" s="70">
        <v>43083</v>
      </c>
      <c r="Q2257" s="70">
        <v>43083</v>
      </c>
      <c r="R2257" s="69">
        <v>17</v>
      </c>
      <c r="S2257" s="69">
        <v>85</v>
      </c>
      <c r="T2257" s="72">
        <v>0</v>
      </c>
      <c r="U2257" s="72">
        <v>0</v>
      </c>
      <c r="V2257" s="72">
        <v>0</v>
      </c>
      <c r="W2257" s="72">
        <v>0</v>
      </c>
      <c r="X2257" s="72">
        <v>0</v>
      </c>
      <c r="Y2257" s="72">
        <v>0</v>
      </c>
      <c r="Z2257" s="72"/>
      <c r="AA2257" s="74" t="s">
        <v>5786</v>
      </c>
      <c r="AB2257" s="74"/>
      <c r="AC2257" s="76"/>
      <c r="AD2257" s="77"/>
      <c r="AE2257" s="131">
        <f>INDEX(Where!$B$2:$B$8,MATCH('4W'!I2257,DivisionList,0))</f>
        <v>20</v>
      </c>
      <c r="AF2257" s="131">
        <f>INDEX(Where!$F$2:$F$65,MATCH('4W'!J2257,DistrictList,0))</f>
        <v>2022</v>
      </c>
      <c r="AG2257" s="131">
        <f>IF(K2257&lt;&gt;"",INDEX(Where!$K$2:$K$545,MATCH('4W'!K2257,UpazilaList,0)),"")</f>
        <v>202294</v>
      </c>
      <c r="AH2257" s="141">
        <f t="array" ref="AH2257">IF(L2257&lt;&gt;"",INDEX(Where!$Q$2:$Q$5167,MATCH('4W'!K2257&amp;'4W'!L2257,Where!$O$2:$O$5167&amp;Where!$P$2:$P$5167,0)),"")</f>
        <v>20229447</v>
      </c>
      <c r="AI2257" s="198" t="str">
        <f>IF(Table1[[#This Row],[SSID]]="", "..", Table1[[#This Row],[District]]&amp;", "&amp;Table1[[#This Row],[Upazila]]&amp;", "&amp;Table1[[#This Row],[Union]]&amp;", "&amp;Table1[[#This Row],[Location Camp]])</f>
        <v>Cox's Bazar, Ukhia, Raja Palong, Kutupalong RC</v>
      </c>
    </row>
    <row r="2258" spans="1:35" x14ac:dyDescent="0.35">
      <c r="A2258" s="67">
        <v>4382</v>
      </c>
      <c r="B2258" s="68" t="s">
        <v>4663</v>
      </c>
      <c r="C2258" s="68" t="s">
        <v>5324</v>
      </c>
      <c r="D2258" s="68" t="s">
        <v>4663</v>
      </c>
      <c r="E2258" s="68" t="s">
        <v>4692</v>
      </c>
      <c r="F2258" s="68" t="s">
        <v>4695</v>
      </c>
      <c r="G2258" s="68" t="s">
        <v>6012</v>
      </c>
      <c r="H2258" s="68" t="s">
        <v>4638</v>
      </c>
      <c r="I2258" s="10" t="s">
        <v>4</v>
      </c>
      <c r="J2258" s="10" t="s">
        <v>21</v>
      </c>
      <c r="K2258" s="68" t="s">
        <v>184</v>
      </c>
      <c r="L2258" s="68" t="s">
        <v>1531</v>
      </c>
      <c r="M2258" s="68" t="s">
        <v>4792</v>
      </c>
      <c r="N2258" s="68" t="s">
        <v>4792</v>
      </c>
      <c r="O2258" s="68" t="s">
        <v>5722</v>
      </c>
      <c r="P2258" s="70">
        <v>43084</v>
      </c>
      <c r="Q2258" s="70">
        <v>43084</v>
      </c>
      <c r="R2258" s="69">
        <v>499</v>
      </c>
      <c r="S2258" s="69">
        <v>2495</v>
      </c>
      <c r="T2258" s="72">
        <v>0</v>
      </c>
      <c r="U2258" s="72">
        <v>0</v>
      </c>
      <c r="V2258" s="72">
        <v>0</v>
      </c>
      <c r="W2258" s="72">
        <v>0</v>
      </c>
      <c r="X2258" s="72">
        <v>0</v>
      </c>
      <c r="Y2258" s="72">
        <v>0</v>
      </c>
      <c r="Z2258" s="72"/>
      <c r="AA2258" s="74" t="s">
        <v>5786</v>
      </c>
      <c r="AB2258" s="74"/>
      <c r="AC2258" s="76"/>
      <c r="AD2258" s="77"/>
      <c r="AE2258" s="131">
        <f>INDEX(Where!$B$2:$B$8,MATCH('4W'!I2258,DivisionList,0))</f>
        <v>20</v>
      </c>
      <c r="AF2258" s="131">
        <f>INDEX(Where!$F$2:$F$65,MATCH('4W'!J2258,DistrictList,0))</f>
        <v>2022</v>
      </c>
      <c r="AG2258" s="131">
        <f>IF(K2258&lt;&gt;"",INDEX(Where!$K$2:$K$545,MATCH('4W'!K2258,UpazilaList,0)),"")</f>
        <v>202294</v>
      </c>
      <c r="AH2258" s="141">
        <f t="array" ref="AH2258">IF(L2258&lt;&gt;"",INDEX(Where!$Q$2:$Q$5167,MATCH('4W'!K2258&amp;'4W'!L2258,Where!$O$2:$O$5167&amp;Where!$P$2:$P$5167,0)),"")</f>
        <v>20229447</v>
      </c>
      <c r="AI2258" s="198" t="str">
        <f>IF(Table1[[#This Row],[SSID]]="", "..", Table1[[#This Row],[District]]&amp;", "&amp;Table1[[#This Row],[Upazila]]&amp;", "&amp;Table1[[#This Row],[Union]]&amp;", "&amp;Table1[[#This Row],[Location Camp]])</f>
        <v>Cox's Bazar, Ukhia, Raja Palong, Kutupalong RC</v>
      </c>
    </row>
    <row r="2259" spans="1:35" x14ac:dyDescent="0.35">
      <c r="A2259" s="67">
        <v>4383</v>
      </c>
      <c r="B2259" s="68" t="s">
        <v>4663</v>
      </c>
      <c r="C2259" s="68" t="s">
        <v>5324</v>
      </c>
      <c r="D2259" s="68" t="s">
        <v>4663</v>
      </c>
      <c r="E2259" s="68" t="s">
        <v>4692</v>
      </c>
      <c r="F2259" s="68" t="s">
        <v>4695</v>
      </c>
      <c r="G2259" s="68" t="s">
        <v>6012</v>
      </c>
      <c r="H2259" s="68" t="s">
        <v>4638</v>
      </c>
      <c r="I2259" s="10" t="s">
        <v>4</v>
      </c>
      <c r="J2259" s="10" t="s">
        <v>21</v>
      </c>
      <c r="K2259" s="68" t="s">
        <v>184</v>
      </c>
      <c r="L2259" s="68" t="s">
        <v>1531</v>
      </c>
      <c r="M2259" s="68" t="s">
        <v>4792</v>
      </c>
      <c r="N2259" s="68" t="s">
        <v>4792</v>
      </c>
      <c r="O2259" s="68" t="s">
        <v>5722</v>
      </c>
      <c r="P2259" s="70">
        <v>43085</v>
      </c>
      <c r="Q2259" s="70">
        <v>43085</v>
      </c>
      <c r="R2259" s="69">
        <v>600</v>
      </c>
      <c r="S2259" s="69">
        <v>3000</v>
      </c>
      <c r="T2259" s="72">
        <v>0</v>
      </c>
      <c r="U2259" s="72">
        <v>0</v>
      </c>
      <c r="V2259" s="72">
        <v>0</v>
      </c>
      <c r="W2259" s="72">
        <v>0</v>
      </c>
      <c r="X2259" s="72">
        <v>0</v>
      </c>
      <c r="Y2259" s="72">
        <v>0</v>
      </c>
      <c r="Z2259" s="72"/>
      <c r="AA2259" s="74" t="s">
        <v>5786</v>
      </c>
      <c r="AB2259" s="74"/>
      <c r="AC2259" s="76"/>
      <c r="AD2259" s="77"/>
      <c r="AE2259" s="131">
        <f>INDEX(Where!$B$2:$B$8,MATCH('4W'!I2259,DivisionList,0))</f>
        <v>20</v>
      </c>
      <c r="AF2259" s="131">
        <f>INDEX(Where!$F$2:$F$65,MATCH('4W'!J2259,DistrictList,0))</f>
        <v>2022</v>
      </c>
      <c r="AG2259" s="131">
        <f>IF(K2259&lt;&gt;"",INDEX(Where!$K$2:$K$545,MATCH('4W'!K2259,UpazilaList,0)),"")</f>
        <v>202294</v>
      </c>
      <c r="AH2259" s="141">
        <f t="array" ref="AH2259">IF(L2259&lt;&gt;"",INDEX(Where!$Q$2:$Q$5167,MATCH('4W'!K2259&amp;'4W'!L2259,Where!$O$2:$O$5167&amp;Where!$P$2:$P$5167,0)),"")</f>
        <v>20229447</v>
      </c>
      <c r="AI2259" s="198" t="str">
        <f>IF(Table1[[#This Row],[SSID]]="", "..", Table1[[#This Row],[District]]&amp;", "&amp;Table1[[#This Row],[Upazila]]&amp;", "&amp;Table1[[#This Row],[Union]]&amp;", "&amp;Table1[[#This Row],[Location Camp]])</f>
        <v>Cox's Bazar, Ukhia, Raja Palong, Kutupalong RC</v>
      </c>
    </row>
    <row r="2260" spans="1:35" x14ac:dyDescent="0.35">
      <c r="A2260" s="67">
        <v>4384</v>
      </c>
      <c r="B2260" s="68" t="s">
        <v>4663</v>
      </c>
      <c r="C2260" s="68" t="s">
        <v>5324</v>
      </c>
      <c r="D2260" s="68" t="s">
        <v>4663</v>
      </c>
      <c r="E2260" s="68" t="s">
        <v>4692</v>
      </c>
      <c r="F2260" s="68" t="s">
        <v>4695</v>
      </c>
      <c r="G2260" s="68" t="s">
        <v>6012</v>
      </c>
      <c r="H2260" s="68" t="s">
        <v>4638</v>
      </c>
      <c r="I2260" s="10" t="s">
        <v>4</v>
      </c>
      <c r="J2260" s="10" t="s">
        <v>21</v>
      </c>
      <c r="K2260" s="68" t="s">
        <v>184</v>
      </c>
      <c r="L2260" s="68" t="s">
        <v>1531</v>
      </c>
      <c r="M2260" s="68" t="s">
        <v>4792</v>
      </c>
      <c r="N2260" s="68" t="s">
        <v>4792</v>
      </c>
      <c r="O2260" s="68" t="s">
        <v>5722</v>
      </c>
      <c r="P2260" s="70">
        <v>43086</v>
      </c>
      <c r="Q2260" s="70">
        <v>43086</v>
      </c>
      <c r="R2260" s="69">
        <v>600</v>
      </c>
      <c r="S2260" s="69">
        <v>3000</v>
      </c>
      <c r="T2260" s="72">
        <v>0</v>
      </c>
      <c r="U2260" s="72">
        <v>0</v>
      </c>
      <c r="V2260" s="72">
        <v>0</v>
      </c>
      <c r="W2260" s="72">
        <v>0</v>
      </c>
      <c r="X2260" s="72">
        <v>0</v>
      </c>
      <c r="Y2260" s="72">
        <v>0</v>
      </c>
      <c r="Z2260" s="72"/>
      <c r="AA2260" s="74" t="s">
        <v>5786</v>
      </c>
      <c r="AB2260" s="74"/>
      <c r="AC2260" s="76"/>
      <c r="AD2260" s="77"/>
      <c r="AE2260" s="131">
        <f>INDEX(Where!$B$2:$B$8,MATCH('4W'!I2260,DivisionList,0))</f>
        <v>20</v>
      </c>
      <c r="AF2260" s="131">
        <f>INDEX(Where!$F$2:$F$65,MATCH('4W'!J2260,DistrictList,0))</f>
        <v>2022</v>
      </c>
      <c r="AG2260" s="131">
        <f>IF(K2260&lt;&gt;"",INDEX(Where!$K$2:$K$545,MATCH('4W'!K2260,UpazilaList,0)),"")</f>
        <v>202294</v>
      </c>
      <c r="AH2260" s="141">
        <f t="array" ref="AH2260">IF(L2260&lt;&gt;"",INDEX(Where!$Q$2:$Q$5167,MATCH('4W'!K2260&amp;'4W'!L2260,Where!$O$2:$O$5167&amp;Where!$P$2:$P$5167,0)),"")</f>
        <v>20229447</v>
      </c>
      <c r="AI2260" s="198" t="str">
        <f>IF(Table1[[#This Row],[SSID]]="", "..", Table1[[#This Row],[District]]&amp;", "&amp;Table1[[#This Row],[Upazila]]&amp;", "&amp;Table1[[#This Row],[Union]]&amp;", "&amp;Table1[[#This Row],[Location Camp]])</f>
        <v>Cox's Bazar, Ukhia, Raja Palong, Kutupalong RC</v>
      </c>
    </row>
    <row r="2261" spans="1:35" x14ac:dyDescent="0.35">
      <c r="A2261" s="67">
        <v>4385</v>
      </c>
      <c r="B2261" s="68" t="s">
        <v>4663</v>
      </c>
      <c r="C2261" s="68" t="s">
        <v>5324</v>
      </c>
      <c r="D2261" s="68" t="s">
        <v>4663</v>
      </c>
      <c r="E2261" s="68" t="s">
        <v>4692</v>
      </c>
      <c r="F2261" s="68" t="s">
        <v>4695</v>
      </c>
      <c r="G2261" s="68" t="s">
        <v>6012</v>
      </c>
      <c r="H2261" s="68" t="s">
        <v>4638</v>
      </c>
      <c r="I2261" s="10" t="s">
        <v>4</v>
      </c>
      <c r="J2261" s="10" t="s">
        <v>21</v>
      </c>
      <c r="K2261" s="68" t="s">
        <v>184</v>
      </c>
      <c r="L2261" s="68" t="s">
        <v>1531</v>
      </c>
      <c r="M2261" s="68" t="s">
        <v>4792</v>
      </c>
      <c r="N2261" s="68" t="s">
        <v>4792</v>
      </c>
      <c r="O2261" s="68" t="s">
        <v>5722</v>
      </c>
      <c r="P2261" s="70">
        <v>43087</v>
      </c>
      <c r="Q2261" s="70">
        <v>43087</v>
      </c>
      <c r="R2261" s="69">
        <v>600</v>
      </c>
      <c r="S2261" s="69">
        <v>3000</v>
      </c>
      <c r="T2261" s="72">
        <v>0</v>
      </c>
      <c r="U2261" s="72">
        <v>0</v>
      </c>
      <c r="V2261" s="72">
        <v>0</v>
      </c>
      <c r="W2261" s="72">
        <v>0</v>
      </c>
      <c r="X2261" s="72">
        <v>0</v>
      </c>
      <c r="Y2261" s="72">
        <v>0</v>
      </c>
      <c r="Z2261" s="72"/>
      <c r="AA2261" s="74" t="s">
        <v>5786</v>
      </c>
      <c r="AB2261" s="74"/>
      <c r="AC2261" s="76"/>
      <c r="AD2261" s="77"/>
      <c r="AE2261" s="131">
        <f>INDEX(Where!$B$2:$B$8,MATCH('4W'!I2261,DivisionList,0))</f>
        <v>20</v>
      </c>
      <c r="AF2261" s="131">
        <f>INDEX(Where!$F$2:$F$65,MATCH('4W'!J2261,DistrictList,0))</f>
        <v>2022</v>
      </c>
      <c r="AG2261" s="131">
        <f>IF(K2261&lt;&gt;"",INDEX(Where!$K$2:$K$545,MATCH('4W'!K2261,UpazilaList,0)),"")</f>
        <v>202294</v>
      </c>
      <c r="AH2261" s="141">
        <f t="array" ref="AH2261">IF(L2261&lt;&gt;"",INDEX(Where!$Q$2:$Q$5167,MATCH('4W'!K2261&amp;'4W'!L2261,Where!$O$2:$O$5167&amp;Where!$P$2:$P$5167,0)),"")</f>
        <v>20229447</v>
      </c>
      <c r="AI2261" s="198" t="str">
        <f>IF(Table1[[#This Row],[SSID]]="", "..", Table1[[#This Row],[District]]&amp;", "&amp;Table1[[#This Row],[Upazila]]&amp;", "&amp;Table1[[#This Row],[Union]]&amp;", "&amp;Table1[[#This Row],[Location Camp]])</f>
        <v>Cox's Bazar, Ukhia, Raja Palong, Kutupalong RC</v>
      </c>
    </row>
    <row r="2262" spans="1:35" x14ac:dyDescent="0.35">
      <c r="A2262" s="67">
        <v>4386</v>
      </c>
      <c r="B2262" s="68" t="s">
        <v>4663</v>
      </c>
      <c r="C2262" s="68" t="s">
        <v>5324</v>
      </c>
      <c r="D2262" s="68" t="s">
        <v>4663</v>
      </c>
      <c r="E2262" s="68" t="s">
        <v>4692</v>
      </c>
      <c r="F2262" s="68" t="s">
        <v>4695</v>
      </c>
      <c r="G2262" s="68" t="s">
        <v>6012</v>
      </c>
      <c r="H2262" s="68" t="s">
        <v>4638</v>
      </c>
      <c r="I2262" s="10" t="s">
        <v>4</v>
      </c>
      <c r="J2262" s="10" t="s">
        <v>21</v>
      </c>
      <c r="K2262" s="68" t="s">
        <v>184</v>
      </c>
      <c r="L2262" s="68" t="s">
        <v>1531</v>
      </c>
      <c r="M2262" s="68" t="s">
        <v>4792</v>
      </c>
      <c r="N2262" s="68" t="s">
        <v>4792</v>
      </c>
      <c r="O2262" s="68" t="s">
        <v>5722</v>
      </c>
      <c r="P2262" s="70">
        <v>43089</v>
      </c>
      <c r="Q2262" s="70">
        <v>43089</v>
      </c>
      <c r="R2262" s="69">
        <v>26</v>
      </c>
      <c r="S2262" s="69">
        <v>130</v>
      </c>
      <c r="T2262" s="72">
        <v>0</v>
      </c>
      <c r="U2262" s="72">
        <v>0</v>
      </c>
      <c r="V2262" s="72">
        <v>0</v>
      </c>
      <c r="W2262" s="72">
        <v>0</v>
      </c>
      <c r="X2262" s="72">
        <v>0</v>
      </c>
      <c r="Y2262" s="72">
        <v>0</v>
      </c>
      <c r="Z2262" s="72"/>
      <c r="AA2262" s="74" t="s">
        <v>5786</v>
      </c>
      <c r="AB2262" s="74"/>
      <c r="AC2262" s="76"/>
      <c r="AD2262" s="77"/>
      <c r="AE2262" s="131">
        <f>INDEX(Where!$B$2:$B$8,MATCH('4W'!I2262,DivisionList,0))</f>
        <v>20</v>
      </c>
      <c r="AF2262" s="131">
        <f>INDEX(Where!$F$2:$F$65,MATCH('4W'!J2262,DistrictList,0))</f>
        <v>2022</v>
      </c>
      <c r="AG2262" s="131">
        <f>IF(K2262&lt;&gt;"",INDEX(Where!$K$2:$K$545,MATCH('4W'!K2262,UpazilaList,0)),"")</f>
        <v>202294</v>
      </c>
      <c r="AH2262" s="141">
        <f t="array" ref="AH2262">IF(L2262&lt;&gt;"",INDEX(Where!$Q$2:$Q$5167,MATCH('4W'!K2262&amp;'4W'!L2262,Where!$O$2:$O$5167&amp;Where!$P$2:$P$5167,0)),"")</f>
        <v>20229447</v>
      </c>
      <c r="AI2262" s="198" t="str">
        <f>IF(Table1[[#This Row],[SSID]]="", "..", Table1[[#This Row],[District]]&amp;", "&amp;Table1[[#This Row],[Upazila]]&amp;", "&amp;Table1[[#This Row],[Union]]&amp;", "&amp;Table1[[#This Row],[Location Camp]])</f>
        <v>Cox's Bazar, Ukhia, Raja Palong, Kutupalong RC</v>
      </c>
    </row>
    <row r="2263" spans="1:35" x14ac:dyDescent="0.35">
      <c r="A2263" s="67">
        <v>4387</v>
      </c>
      <c r="B2263" s="68" t="s">
        <v>4663</v>
      </c>
      <c r="C2263" s="68" t="s">
        <v>5324</v>
      </c>
      <c r="D2263" s="68" t="s">
        <v>4663</v>
      </c>
      <c r="E2263" s="68" t="s">
        <v>4692</v>
      </c>
      <c r="F2263" s="68" t="s">
        <v>4695</v>
      </c>
      <c r="G2263" s="68" t="s">
        <v>6012</v>
      </c>
      <c r="H2263" s="68" t="s">
        <v>4638</v>
      </c>
      <c r="I2263" s="10" t="s">
        <v>4</v>
      </c>
      <c r="J2263" s="10" t="s">
        <v>21</v>
      </c>
      <c r="K2263" s="68" t="s">
        <v>184</v>
      </c>
      <c r="L2263" s="68" t="s">
        <v>1531</v>
      </c>
      <c r="M2263" s="68" t="s">
        <v>4792</v>
      </c>
      <c r="N2263" s="68" t="s">
        <v>4792</v>
      </c>
      <c r="O2263" s="68" t="s">
        <v>5722</v>
      </c>
      <c r="P2263" s="70">
        <v>43095</v>
      </c>
      <c r="Q2263" s="70">
        <v>43095</v>
      </c>
      <c r="R2263" s="69">
        <v>630</v>
      </c>
      <c r="S2263" s="69">
        <v>3150</v>
      </c>
      <c r="T2263" s="72">
        <v>0</v>
      </c>
      <c r="U2263" s="72">
        <v>0</v>
      </c>
      <c r="V2263" s="72">
        <v>0</v>
      </c>
      <c r="W2263" s="72">
        <v>0</v>
      </c>
      <c r="X2263" s="72">
        <v>0</v>
      </c>
      <c r="Y2263" s="72">
        <v>0</v>
      </c>
      <c r="Z2263" s="72"/>
      <c r="AA2263" s="74" t="s">
        <v>5786</v>
      </c>
      <c r="AB2263" s="74"/>
      <c r="AC2263" s="76"/>
      <c r="AD2263" s="77"/>
      <c r="AE2263" s="131">
        <f>INDEX(Where!$B$2:$B$8,MATCH('4W'!I2263,DivisionList,0))</f>
        <v>20</v>
      </c>
      <c r="AF2263" s="131">
        <f>INDEX(Where!$F$2:$F$65,MATCH('4W'!J2263,DistrictList,0))</f>
        <v>2022</v>
      </c>
      <c r="AG2263" s="131">
        <f>IF(K2263&lt;&gt;"",INDEX(Where!$K$2:$K$545,MATCH('4W'!K2263,UpazilaList,0)),"")</f>
        <v>202294</v>
      </c>
      <c r="AH2263" s="141">
        <f t="array" ref="AH2263">IF(L2263&lt;&gt;"",INDEX(Where!$Q$2:$Q$5167,MATCH('4W'!K2263&amp;'4W'!L2263,Where!$O$2:$O$5167&amp;Where!$P$2:$P$5167,0)),"")</f>
        <v>20229447</v>
      </c>
      <c r="AI2263" s="198" t="str">
        <f>IF(Table1[[#This Row],[SSID]]="", "..", Table1[[#This Row],[District]]&amp;", "&amp;Table1[[#This Row],[Upazila]]&amp;", "&amp;Table1[[#This Row],[Union]]&amp;", "&amp;Table1[[#This Row],[Location Camp]])</f>
        <v>Cox's Bazar, Ukhia, Raja Palong, Kutupalong RC</v>
      </c>
    </row>
    <row r="2264" spans="1:35" x14ac:dyDescent="0.35">
      <c r="A2264" s="67">
        <v>4400</v>
      </c>
      <c r="B2264" s="130" t="s">
        <v>4662</v>
      </c>
      <c r="C2264" s="130" t="s">
        <v>4664</v>
      </c>
      <c r="D2264" s="130" t="s">
        <v>4662</v>
      </c>
      <c r="E2264" s="130" t="s">
        <v>4631</v>
      </c>
      <c r="F2264" s="130"/>
      <c r="G2264" s="130" t="s">
        <v>6131</v>
      </c>
      <c r="H2264" s="130" t="s">
        <v>4637</v>
      </c>
      <c r="I2264" s="131" t="s">
        <v>4</v>
      </c>
      <c r="J2264" s="131" t="s">
        <v>21</v>
      </c>
      <c r="K2264" s="130" t="s">
        <v>184</v>
      </c>
      <c r="L2264" s="130" t="s">
        <v>1531</v>
      </c>
      <c r="M2264" s="130" t="s">
        <v>4792</v>
      </c>
      <c r="N2264" s="130" t="s">
        <v>4792</v>
      </c>
      <c r="O2264" s="130" t="s">
        <v>5722</v>
      </c>
      <c r="P2264" s="132">
        <v>42972</v>
      </c>
      <c r="Q2264" s="150">
        <v>43190</v>
      </c>
      <c r="R2264" s="133"/>
      <c r="S2264" s="133">
        <v>608</v>
      </c>
      <c r="T2264" s="135"/>
      <c r="U2264" s="135">
        <v>608</v>
      </c>
      <c r="V2264" s="135"/>
      <c r="W2264" s="135"/>
      <c r="X2264" s="135"/>
      <c r="Y2264" s="135"/>
      <c r="Z2264" s="135"/>
      <c r="AA2264" s="137"/>
      <c r="AB2264" s="156"/>
      <c r="AC2264" s="157"/>
      <c r="AD2264" s="4"/>
      <c r="AE2264" s="131">
        <f>INDEX(Where!$B$2:$B$8,MATCH('4W'!I2264,DivisionList,0))</f>
        <v>20</v>
      </c>
      <c r="AF2264" s="131">
        <f>INDEX(Where!$F$2:$F$65,MATCH('4W'!J2264,DistrictList,0))</f>
        <v>2022</v>
      </c>
      <c r="AG2264" s="131">
        <f>IF(K2264&lt;&gt;"",INDEX(Where!$K$2:$K$545,MATCH('4W'!K2264,UpazilaList,0)),"")</f>
        <v>202294</v>
      </c>
      <c r="AH2264" s="141">
        <f t="array" ref="AH2264">IF(L2264&lt;&gt;"",INDEX(Where!$Q$2:$Q$5167,MATCH('4W'!K2264&amp;'4W'!L2264,Where!$O$2:$O$5167&amp;Where!$P$2:$P$5167,0)),"")</f>
        <v>20229447</v>
      </c>
      <c r="AI2264" s="198" t="str">
        <f>IF(Table1[[#This Row],[SSID]]="", "..", Table1[[#This Row],[District]]&amp;", "&amp;Table1[[#This Row],[Upazila]]&amp;", "&amp;Table1[[#This Row],[Union]]&amp;", "&amp;Table1[[#This Row],[Location Camp]])</f>
        <v>Cox's Bazar, Ukhia, Raja Palong, Kutupalong RC</v>
      </c>
    </row>
    <row r="2265" spans="1:35" x14ac:dyDescent="0.35">
      <c r="A2265" s="67">
        <v>4402</v>
      </c>
      <c r="B2265" s="130" t="s">
        <v>4662</v>
      </c>
      <c r="C2265" s="130" t="s">
        <v>4664</v>
      </c>
      <c r="D2265" s="130" t="s">
        <v>4662</v>
      </c>
      <c r="E2265" s="130" t="s">
        <v>4631</v>
      </c>
      <c r="F2265" s="130"/>
      <c r="G2265" s="130" t="s">
        <v>6133</v>
      </c>
      <c r="H2265" s="130" t="s">
        <v>4637</v>
      </c>
      <c r="I2265" s="131" t="s">
        <v>4</v>
      </c>
      <c r="J2265" s="131" t="s">
        <v>21</v>
      </c>
      <c r="K2265" s="130" t="s">
        <v>184</v>
      </c>
      <c r="L2265" s="130" t="s">
        <v>1531</v>
      </c>
      <c r="M2265" s="130" t="s">
        <v>4792</v>
      </c>
      <c r="N2265" s="130" t="s">
        <v>4792</v>
      </c>
      <c r="O2265" s="130" t="s">
        <v>5722</v>
      </c>
      <c r="P2265" s="132">
        <v>42972</v>
      </c>
      <c r="Q2265" s="150">
        <v>43190</v>
      </c>
      <c r="R2265" s="133"/>
      <c r="S2265" s="133">
        <v>219</v>
      </c>
      <c r="T2265" s="135"/>
      <c r="U2265" s="135">
        <v>219</v>
      </c>
      <c r="V2265" s="135"/>
      <c r="W2265" s="135"/>
      <c r="X2265" s="135"/>
      <c r="Y2265" s="135"/>
      <c r="Z2265" s="135"/>
      <c r="AA2265" s="137"/>
      <c r="AB2265" s="156"/>
      <c r="AC2265" s="157"/>
      <c r="AD2265" s="4"/>
      <c r="AE2265" s="131">
        <f>INDEX(Where!$B$2:$B$8,MATCH('4W'!I2265,DivisionList,0))</f>
        <v>20</v>
      </c>
      <c r="AF2265" s="131">
        <f>INDEX(Where!$F$2:$F$65,MATCH('4W'!J2265,DistrictList,0))</f>
        <v>2022</v>
      </c>
      <c r="AG2265" s="131">
        <f>IF(K2265&lt;&gt;"",INDEX(Where!$K$2:$K$545,MATCH('4W'!K2265,UpazilaList,0)),"")</f>
        <v>202294</v>
      </c>
      <c r="AH2265" s="141">
        <f t="array" ref="AH2265">IF(L2265&lt;&gt;"",INDEX(Where!$Q$2:$Q$5167,MATCH('4W'!K2265&amp;'4W'!L2265,Where!$O$2:$O$5167&amp;Where!$P$2:$P$5167,0)),"")</f>
        <v>20229447</v>
      </c>
      <c r="AI2265" s="198" t="str">
        <f>IF(Table1[[#This Row],[SSID]]="", "..", Table1[[#This Row],[District]]&amp;", "&amp;Table1[[#This Row],[Upazila]]&amp;", "&amp;Table1[[#This Row],[Union]]&amp;", "&amp;Table1[[#This Row],[Location Camp]])</f>
        <v>Cox's Bazar, Ukhia, Raja Palong, Kutupalong RC</v>
      </c>
    </row>
    <row r="2266" spans="1:35" x14ac:dyDescent="0.35">
      <c r="A2266" s="67">
        <v>4446</v>
      </c>
      <c r="B2266" s="130" t="s">
        <v>4670</v>
      </c>
      <c r="C2266" s="130" t="s">
        <v>4670</v>
      </c>
      <c r="D2266" s="130" t="s">
        <v>4663</v>
      </c>
      <c r="E2266" s="130" t="s">
        <v>4885</v>
      </c>
      <c r="F2266" s="130" t="s">
        <v>6180</v>
      </c>
      <c r="G2266" s="130" t="s">
        <v>6181</v>
      </c>
      <c r="H2266" s="130" t="s">
        <v>4638</v>
      </c>
      <c r="I2266" s="131" t="s">
        <v>4</v>
      </c>
      <c r="J2266" s="131" t="s">
        <v>21</v>
      </c>
      <c r="K2266" s="130" t="s">
        <v>184</v>
      </c>
      <c r="L2266" s="130" t="s">
        <v>1531</v>
      </c>
      <c r="M2266" s="130" t="s">
        <v>4792</v>
      </c>
      <c r="N2266" s="130" t="s">
        <v>4792</v>
      </c>
      <c r="O2266" s="130" t="s">
        <v>5722</v>
      </c>
      <c r="P2266" s="132">
        <v>43153</v>
      </c>
      <c r="Q2266" s="150">
        <v>43281</v>
      </c>
      <c r="R2266" s="133"/>
      <c r="S2266" s="133">
        <v>36</v>
      </c>
      <c r="T2266" s="135">
        <v>14</v>
      </c>
      <c r="U2266" s="135">
        <v>22</v>
      </c>
      <c r="V2266" s="135"/>
      <c r="W2266" s="135"/>
      <c r="X2266" s="135">
        <v>22</v>
      </c>
      <c r="Y2266" s="135">
        <v>14</v>
      </c>
      <c r="Z2266" s="135"/>
      <c r="AA2266" s="137" t="s">
        <v>6307</v>
      </c>
      <c r="AB2266" s="137"/>
      <c r="AC2266" s="139"/>
      <c r="AD2266" s="144"/>
      <c r="AE2266" s="131">
        <f>INDEX(Where!$B$2:$B$8,MATCH('4W'!I2266,DivisionList,0))</f>
        <v>20</v>
      </c>
      <c r="AF2266" s="131">
        <f>INDEX(Where!$F$2:$F$65,MATCH('4W'!J2266,DistrictList,0))</f>
        <v>2022</v>
      </c>
      <c r="AG2266" s="131">
        <f>IF(K2266&lt;&gt;"",INDEX(Where!$K$2:$K$545,MATCH('4W'!K2266,UpazilaList,0)),"")</f>
        <v>202294</v>
      </c>
      <c r="AH2266" s="141">
        <f t="array" ref="AH2266">IF(L2266&lt;&gt;"",INDEX(Where!$Q$2:$Q$5167,MATCH('4W'!K2266&amp;'4W'!L2266,Where!$O$2:$O$5167&amp;Where!$P$2:$P$5167,0)),"")</f>
        <v>20229447</v>
      </c>
      <c r="AI2266" s="198" t="str">
        <f>IF(Table1[[#This Row],[SSID]]="", "..", Table1[[#This Row],[District]]&amp;", "&amp;Table1[[#This Row],[Upazila]]&amp;", "&amp;Table1[[#This Row],[Union]]&amp;", "&amp;Table1[[#This Row],[Location Camp]])</f>
        <v>Cox's Bazar, Ukhia, Raja Palong, Kutupalong RC</v>
      </c>
    </row>
    <row r="2267" spans="1:35" x14ac:dyDescent="0.35">
      <c r="A2267" s="67">
        <v>4422</v>
      </c>
      <c r="B2267" s="130" t="s">
        <v>4670</v>
      </c>
      <c r="C2267" s="130" t="s">
        <v>4670</v>
      </c>
      <c r="D2267" s="130" t="s">
        <v>4663</v>
      </c>
      <c r="E2267" s="130" t="s">
        <v>4725</v>
      </c>
      <c r="F2267" s="130" t="s">
        <v>6162</v>
      </c>
      <c r="G2267" s="130" t="s">
        <v>6163</v>
      </c>
      <c r="H2267" s="130" t="s">
        <v>4637</v>
      </c>
      <c r="I2267" s="131" t="s">
        <v>4</v>
      </c>
      <c r="J2267" s="131" t="s">
        <v>21</v>
      </c>
      <c r="K2267" s="130" t="s">
        <v>184</v>
      </c>
      <c r="L2267" s="130" t="s">
        <v>1531</v>
      </c>
      <c r="M2267" s="130" t="s">
        <v>4792</v>
      </c>
      <c r="N2267" s="130" t="s">
        <v>4792</v>
      </c>
      <c r="O2267" s="130" t="s">
        <v>5722</v>
      </c>
      <c r="P2267" s="132">
        <v>43145</v>
      </c>
      <c r="Q2267" s="150">
        <v>43281</v>
      </c>
      <c r="R2267" s="133"/>
      <c r="S2267" s="133">
        <v>1</v>
      </c>
      <c r="T2267" s="135">
        <v>0</v>
      </c>
      <c r="U2267" s="135">
        <v>1</v>
      </c>
      <c r="V2267" s="135">
        <v>1</v>
      </c>
      <c r="W2267" s="135"/>
      <c r="X2267" s="135"/>
      <c r="Y2267" s="135"/>
      <c r="Z2267" s="135"/>
      <c r="AA2267" s="137" t="s">
        <v>6241</v>
      </c>
      <c r="AB2267" s="137"/>
      <c r="AC2267" s="139"/>
      <c r="AD2267" s="144"/>
      <c r="AE2267" s="131">
        <f>INDEX(Where!$B$2:$B$8,MATCH('4W'!I2267,DivisionList,0))</f>
        <v>20</v>
      </c>
      <c r="AF2267" s="131">
        <f>INDEX(Where!$F$2:$F$65,MATCH('4W'!J2267,DistrictList,0))</f>
        <v>2022</v>
      </c>
      <c r="AG2267" s="131">
        <f>IF(K2267&lt;&gt;"",INDEX(Where!$K$2:$K$545,MATCH('4W'!K2267,UpazilaList,0)),"")</f>
        <v>202294</v>
      </c>
      <c r="AH2267" s="141">
        <f t="array" ref="AH2267">IF(L2267&lt;&gt;"",INDEX(Where!$Q$2:$Q$5167,MATCH('4W'!K2267&amp;'4W'!L2267,Where!$O$2:$O$5167&amp;Where!$P$2:$P$5167,0)),"")</f>
        <v>20229447</v>
      </c>
      <c r="AI2267" s="198" t="str">
        <f>IF(Table1[[#This Row],[SSID]]="", "..", Table1[[#This Row],[District]]&amp;", "&amp;Table1[[#This Row],[Upazila]]&amp;", "&amp;Table1[[#This Row],[Union]]&amp;", "&amp;Table1[[#This Row],[Location Camp]])</f>
        <v>Cox's Bazar, Ukhia, Raja Palong, Kutupalong RC</v>
      </c>
    </row>
    <row r="2268" spans="1:35" x14ac:dyDescent="0.35">
      <c r="A2268" s="67">
        <v>4423</v>
      </c>
      <c r="B2268" s="130" t="s">
        <v>4670</v>
      </c>
      <c r="C2268" s="130" t="s">
        <v>4670</v>
      </c>
      <c r="D2268" s="130" t="s">
        <v>4663</v>
      </c>
      <c r="E2268" s="130" t="s">
        <v>4725</v>
      </c>
      <c r="F2268" s="130" t="s">
        <v>6162</v>
      </c>
      <c r="G2268" s="130" t="s">
        <v>6163</v>
      </c>
      <c r="H2268" s="130" t="s">
        <v>4637</v>
      </c>
      <c r="I2268" s="131" t="s">
        <v>4</v>
      </c>
      <c r="J2268" s="131" t="s">
        <v>21</v>
      </c>
      <c r="K2268" s="130" t="s">
        <v>184</v>
      </c>
      <c r="L2268" s="130" t="s">
        <v>1531</v>
      </c>
      <c r="M2268" s="130" t="s">
        <v>4792</v>
      </c>
      <c r="N2268" s="130" t="s">
        <v>4792</v>
      </c>
      <c r="O2268" s="130" t="s">
        <v>5722</v>
      </c>
      <c r="P2268" s="132">
        <v>43145</v>
      </c>
      <c r="Q2268" s="150">
        <v>43281</v>
      </c>
      <c r="R2268" s="133"/>
      <c r="S2268" s="133">
        <v>1</v>
      </c>
      <c r="T2268" s="135">
        <v>0</v>
      </c>
      <c r="U2268" s="135">
        <v>1</v>
      </c>
      <c r="V2268" s="135"/>
      <c r="W2268" s="135"/>
      <c r="X2268" s="135">
        <v>1</v>
      </c>
      <c r="Y2268" s="135"/>
      <c r="Z2268" s="135"/>
      <c r="AA2268" s="137" t="s">
        <v>6242</v>
      </c>
      <c r="AB2268" s="137"/>
      <c r="AC2268" s="139"/>
      <c r="AD2268" s="144"/>
      <c r="AE2268" s="131">
        <f>INDEX(Where!$B$2:$B$8,MATCH('4W'!I2268,DivisionList,0))</f>
        <v>20</v>
      </c>
      <c r="AF2268" s="131">
        <f>INDEX(Where!$F$2:$F$65,MATCH('4W'!J2268,DistrictList,0))</f>
        <v>2022</v>
      </c>
      <c r="AG2268" s="131">
        <f>IF(K2268&lt;&gt;"",INDEX(Where!$K$2:$K$545,MATCH('4W'!K2268,UpazilaList,0)),"")</f>
        <v>202294</v>
      </c>
      <c r="AH2268" s="141">
        <f t="array" ref="AH2268">IF(L2268&lt;&gt;"",INDEX(Where!$Q$2:$Q$5167,MATCH('4W'!K2268&amp;'4W'!L2268,Where!$O$2:$O$5167&amp;Where!$P$2:$P$5167,0)),"")</f>
        <v>20229447</v>
      </c>
      <c r="AI2268" s="198" t="str">
        <f>IF(Table1[[#This Row],[SSID]]="", "..", Table1[[#This Row],[District]]&amp;", "&amp;Table1[[#This Row],[Upazila]]&amp;", "&amp;Table1[[#This Row],[Union]]&amp;", "&amp;Table1[[#This Row],[Location Camp]])</f>
        <v>Cox's Bazar, Ukhia, Raja Palong, Kutupalong RC</v>
      </c>
    </row>
    <row r="2269" spans="1:35" x14ac:dyDescent="0.35">
      <c r="A2269" s="67">
        <v>4426</v>
      </c>
      <c r="B2269" s="130" t="s">
        <v>4670</v>
      </c>
      <c r="C2269" s="130" t="s">
        <v>4670</v>
      </c>
      <c r="D2269" s="130" t="s">
        <v>4663</v>
      </c>
      <c r="E2269" s="130" t="s">
        <v>4884</v>
      </c>
      <c r="F2269" s="130" t="s">
        <v>6169</v>
      </c>
      <c r="G2269" s="130" t="s">
        <v>6170</v>
      </c>
      <c r="H2269" s="130" t="s">
        <v>4637</v>
      </c>
      <c r="I2269" s="131" t="s">
        <v>4</v>
      </c>
      <c r="J2269" s="131" t="s">
        <v>21</v>
      </c>
      <c r="K2269" s="130" t="s">
        <v>184</v>
      </c>
      <c r="L2269" s="130" t="s">
        <v>1531</v>
      </c>
      <c r="M2269" s="130" t="s">
        <v>4792</v>
      </c>
      <c r="N2269" s="130" t="s">
        <v>4792</v>
      </c>
      <c r="O2269" s="130" t="s">
        <v>5722</v>
      </c>
      <c r="P2269" s="132">
        <v>43145</v>
      </c>
      <c r="Q2269" s="150">
        <v>43281</v>
      </c>
      <c r="R2269" s="133"/>
      <c r="S2269" s="133">
        <v>137</v>
      </c>
      <c r="T2269" s="135">
        <v>67</v>
      </c>
      <c r="U2269" s="135">
        <v>70</v>
      </c>
      <c r="V2269" s="135">
        <v>43</v>
      </c>
      <c r="W2269" s="135">
        <v>34</v>
      </c>
      <c r="X2269" s="135">
        <v>27</v>
      </c>
      <c r="Y2269" s="135">
        <v>33</v>
      </c>
      <c r="Z2269" s="135"/>
      <c r="AA2269" s="137" t="s">
        <v>6252</v>
      </c>
      <c r="AB2269" s="137"/>
      <c r="AC2269" s="139"/>
      <c r="AD2269" s="144"/>
      <c r="AE2269" s="131">
        <f>INDEX(Where!$B$2:$B$8,MATCH('4W'!I2269,DivisionList,0))</f>
        <v>20</v>
      </c>
      <c r="AF2269" s="131">
        <f>INDEX(Where!$F$2:$F$65,MATCH('4W'!J2269,DistrictList,0))</f>
        <v>2022</v>
      </c>
      <c r="AG2269" s="131">
        <f>IF(K2269&lt;&gt;"",INDEX(Where!$K$2:$K$545,MATCH('4W'!K2269,UpazilaList,0)),"")</f>
        <v>202294</v>
      </c>
      <c r="AH2269" s="141">
        <f t="array" ref="AH2269">IF(L2269&lt;&gt;"",INDEX(Where!$Q$2:$Q$5167,MATCH('4W'!K2269&amp;'4W'!L2269,Where!$O$2:$O$5167&amp;Where!$P$2:$P$5167,0)),"")</f>
        <v>20229447</v>
      </c>
      <c r="AI2269" s="198" t="str">
        <f>IF(Table1[[#This Row],[SSID]]="", "..", Table1[[#This Row],[District]]&amp;", "&amp;Table1[[#This Row],[Upazila]]&amp;", "&amp;Table1[[#This Row],[Union]]&amp;", "&amp;Table1[[#This Row],[Location Camp]])</f>
        <v>Cox's Bazar, Ukhia, Raja Palong, Kutupalong RC</v>
      </c>
    </row>
    <row r="2270" spans="1:35" x14ac:dyDescent="0.35">
      <c r="A2270" s="67">
        <v>4431</v>
      </c>
      <c r="B2270" s="130" t="s">
        <v>4670</v>
      </c>
      <c r="C2270" s="130" t="s">
        <v>4670</v>
      </c>
      <c r="D2270" s="130" t="s">
        <v>4663</v>
      </c>
      <c r="E2270" s="130" t="s">
        <v>4884</v>
      </c>
      <c r="F2270" s="130" t="s">
        <v>6169</v>
      </c>
      <c r="G2270" s="130" t="s">
        <v>6170</v>
      </c>
      <c r="H2270" s="130" t="s">
        <v>4637</v>
      </c>
      <c r="I2270" s="131" t="s">
        <v>4</v>
      </c>
      <c r="J2270" s="131" t="s">
        <v>21</v>
      </c>
      <c r="K2270" s="130" t="s">
        <v>184</v>
      </c>
      <c r="L2270" s="130" t="s">
        <v>1531</v>
      </c>
      <c r="M2270" s="130" t="s">
        <v>4792</v>
      </c>
      <c r="N2270" s="130" t="s">
        <v>4792</v>
      </c>
      <c r="O2270" s="130" t="s">
        <v>5722</v>
      </c>
      <c r="P2270" s="132">
        <v>43153</v>
      </c>
      <c r="Q2270" s="150">
        <v>43281</v>
      </c>
      <c r="R2270" s="133"/>
      <c r="S2270" s="133">
        <v>158</v>
      </c>
      <c r="T2270" s="135">
        <v>83</v>
      </c>
      <c r="U2270" s="135">
        <v>75</v>
      </c>
      <c r="V2270" s="135">
        <v>44</v>
      </c>
      <c r="W2270" s="135">
        <v>33</v>
      </c>
      <c r="X2270" s="135">
        <v>31</v>
      </c>
      <c r="Y2270" s="135">
        <v>50</v>
      </c>
      <c r="Z2270" s="135"/>
      <c r="AA2270" s="137" t="s">
        <v>6281</v>
      </c>
      <c r="AB2270" s="137"/>
      <c r="AC2270" s="139"/>
      <c r="AD2270" s="144"/>
      <c r="AE2270" s="131">
        <f>INDEX(Where!$B$2:$B$8,MATCH('4W'!I2270,DivisionList,0))</f>
        <v>20</v>
      </c>
      <c r="AF2270" s="131">
        <f>INDEX(Where!$F$2:$F$65,MATCH('4W'!J2270,DistrictList,0))</f>
        <v>2022</v>
      </c>
      <c r="AG2270" s="131">
        <f>IF(K2270&lt;&gt;"",INDEX(Where!$K$2:$K$545,MATCH('4W'!K2270,UpazilaList,0)),"")</f>
        <v>202294</v>
      </c>
      <c r="AH2270" s="141">
        <f t="array" ref="AH2270">IF(L2270&lt;&gt;"",INDEX(Where!$Q$2:$Q$5167,MATCH('4W'!K2270&amp;'4W'!L2270,Where!$O$2:$O$5167&amp;Where!$P$2:$P$5167,0)),"")</f>
        <v>20229447</v>
      </c>
      <c r="AI2270" s="198" t="str">
        <f>IF(Table1[[#This Row],[SSID]]="", "..", Table1[[#This Row],[District]]&amp;", "&amp;Table1[[#This Row],[Upazila]]&amp;", "&amp;Table1[[#This Row],[Union]]&amp;", "&amp;Table1[[#This Row],[Location Camp]])</f>
        <v>Cox's Bazar, Ukhia, Raja Palong, Kutupalong RC</v>
      </c>
    </row>
    <row r="2271" spans="1:35" x14ac:dyDescent="0.35">
      <c r="A2271" s="67">
        <v>4416</v>
      </c>
      <c r="B2271" s="130" t="s">
        <v>4670</v>
      </c>
      <c r="C2271" s="130" t="s">
        <v>4670</v>
      </c>
      <c r="D2271" s="130" t="s">
        <v>4663</v>
      </c>
      <c r="E2271" s="130" t="s">
        <v>4884</v>
      </c>
      <c r="F2271" s="130" t="s">
        <v>4755</v>
      </c>
      <c r="G2271" s="130" t="s">
        <v>6173</v>
      </c>
      <c r="H2271" s="130" t="s">
        <v>4637</v>
      </c>
      <c r="I2271" s="131" t="s">
        <v>4</v>
      </c>
      <c r="J2271" s="131" t="s">
        <v>21</v>
      </c>
      <c r="K2271" s="130" t="s">
        <v>184</v>
      </c>
      <c r="L2271" s="130" t="s">
        <v>1531</v>
      </c>
      <c r="M2271" s="130" t="s">
        <v>4792</v>
      </c>
      <c r="N2271" s="130" t="s">
        <v>4792</v>
      </c>
      <c r="O2271" s="130" t="s">
        <v>5722</v>
      </c>
      <c r="P2271" s="132">
        <v>43145</v>
      </c>
      <c r="Q2271" s="150">
        <v>43281</v>
      </c>
      <c r="R2271" s="133"/>
      <c r="S2271" s="133">
        <v>18</v>
      </c>
      <c r="T2271" s="135">
        <v>4</v>
      </c>
      <c r="U2271" s="135">
        <v>14</v>
      </c>
      <c r="V2271" s="135">
        <v>14</v>
      </c>
      <c r="W2271" s="135">
        <v>4</v>
      </c>
      <c r="X2271" s="135"/>
      <c r="Y2271" s="135"/>
      <c r="Z2271" s="135"/>
      <c r="AA2271" s="137" t="s">
        <v>6235</v>
      </c>
      <c r="AB2271" s="137"/>
      <c r="AC2271" s="139"/>
      <c r="AD2271" s="144"/>
      <c r="AE2271" s="131">
        <f>INDEX(Where!$B$2:$B$8,MATCH('4W'!I2271,DivisionList,0))</f>
        <v>20</v>
      </c>
      <c r="AF2271" s="131">
        <f>INDEX(Where!$F$2:$F$65,MATCH('4W'!J2271,DistrictList,0))</f>
        <v>2022</v>
      </c>
      <c r="AG2271" s="131">
        <f>IF(K2271&lt;&gt;"",INDEX(Where!$K$2:$K$545,MATCH('4W'!K2271,UpazilaList,0)),"")</f>
        <v>202294</v>
      </c>
      <c r="AH2271" s="141">
        <f t="array" ref="AH2271">IF(L2271&lt;&gt;"",INDEX(Where!$Q$2:$Q$5167,MATCH('4W'!K2271&amp;'4W'!L2271,Where!$O$2:$O$5167&amp;Where!$P$2:$P$5167,0)),"")</f>
        <v>20229447</v>
      </c>
      <c r="AI2271" s="198" t="str">
        <f>IF(Table1[[#This Row],[SSID]]="", "..", Table1[[#This Row],[District]]&amp;", "&amp;Table1[[#This Row],[Upazila]]&amp;", "&amp;Table1[[#This Row],[Union]]&amp;", "&amp;Table1[[#This Row],[Location Camp]])</f>
        <v>Cox's Bazar, Ukhia, Raja Palong, Kutupalong RC</v>
      </c>
    </row>
    <row r="2272" spans="1:35" x14ac:dyDescent="0.35">
      <c r="A2272" s="67">
        <v>4417</v>
      </c>
      <c r="B2272" s="130" t="s">
        <v>4670</v>
      </c>
      <c r="C2272" s="130" t="s">
        <v>4670</v>
      </c>
      <c r="D2272" s="130" t="s">
        <v>4663</v>
      </c>
      <c r="E2272" s="130" t="s">
        <v>4884</v>
      </c>
      <c r="F2272" s="130" t="s">
        <v>4755</v>
      </c>
      <c r="G2272" s="130" t="s">
        <v>6173</v>
      </c>
      <c r="H2272" s="130" t="s">
        <v>4637</v>
      </c>
      <c r="I2272" s="131" t="s">
        <v>4</v>
      </c>
      <c r="J2272" s="131" t="s">
        <v>21</v>
      </c>
      <c r="K2272" s="130" t="s">
        <v>184</v>
      </c>
      <c r="L2272" s="130" t="s">
        <v>1531</v>
      </c>
      <c r="M2272" s="130" t="s">
        <v>4792</v>
      </c>
      <c r="N2272" s="130" t="s">
        <v>4792</v>
      </c>
      <c r="O2272" s="130" t="s">
        <v>5722</v>
      </c>
      <c r="P2272" s="132">
        <v>43145</v>
      </c>
      <c r="Q2272" s="150">
        <v>43281</v>
      </c>
      <c r="R2272" s="133"/>
      <c r="S2272" s="133">
        <v>14</v>
      </c>
      <c r="T2272" s="135">
        <v>0</v>
      </c>
      <c r="U2272" s="135">
        <v>14</v>
      </c>
      <c r="V2272" s="135">
        <v>14</v>
      </c>
      <c r="W2272" s="135"/>
      <c r="X2272" s="135"/>
      <c r="Y2272" s="135"/>
      <c r="Z2272" s="135"/>
      <c r="AA2272" s="137" t="s">
        <v>6236</v>
      </c>
      <c r="AB2272" s="137"/>
      <c r="AC2272" s="139"/>
      <c r="AD2272" s="144"/>
      <c r="AE2272" s="131">
        <f>INDEX(Where!$B$2:$B$8,MATCH('4W'!I2272,DivisionList,0))</f>
        <v>20</v>
      </c>
      <c r="AF2272" s="131">
        <f>INDEX(Where!$F$2:$F$65,MATCH('4W'!J2272,DistrictList,0))</f>
        <v>2022</v>
      </c>
      <c r="AG2272" s="131">
        <f>IF(K2272&lt;&gt;"",INDEX(Where!$K$2:$K$545,MATCH('4W'!K2272,UpazilaList,0)),"")</f>
        <v>202294</v>
      </c>
      <c r="AH2272" s="141">
        <f t="array" ref="AH2272">IF(L2272&lt;&gt;"",INDEX(Where!$Q$2:$Q$5167,MATCH('4W'!K2272&amp;'4W'!L2272,Where!$O$2:$O$5167&amp;Where!$P$2:$P$5167,0)),"")</f>
        <v>20229447</v>
      </c>
      <c r="AI2272" s="198" t="str">
        <f>IF(Table1[[#This Row],[SSID]]="", "..", Table1[[#This Row],[District]]&amp;", "&amp;Table1[[#This Row],[Upazila]]&amp;", "&amp;Table1[[#This Row],[Union]]&amp;", "&amp;Table1[[#This Row],[Location Camp]])</f>
        <v>Cox's Bazar, Ukhia, Raja Palong, Kutupalong RC</v>
      </c>
    </row>
    <row r="2273" spans="1:35" x14ac:dyDescent="0.35">
      <c r="A2273" s="67">
        <v>4418</v>
      </c>
      <c r="B2273" s="130" t="s">
        <v>4670</v>
      </c>
      <c r="C2273" s="130" t="s">
        <v>4670</v>
      </c>
      <c r="D2273" s="130" t="s">
        <v>4663</v>
      </c>
      <c r="E2273" s="130" t="s">
        <v>4884</v>
      </c>
      <c r="F2273" s="130" t="s">
        <v>4755</v>
      </c>
      <c r="G2273" s="130" t="s">
        <v>6173</v>
      </c>
      <c r="H2273" s="130" t="s">
        <v>4637</v>
      </c>
      <c r="I2273" s="131" t="s">
        <v>4</v>
      </c>
      <c r="J2273" s="131" t="s">
        <v>21</v>
      </c>
      <c r="K2273" s="130" t="s">
        <v>184</v>
      </c>
      <c r="L2273" s="130" t="s">
        <v>1531</v>
      </c>
      <c r="M2273" s="130" t="s">
        <v>4792</v>
      </c>
      <c r="N2273" s="130" t="s">
        <v>4792</v>
      </c>
      <c r="O2273" s="130" t="s">
        <v>5722</v>
      </c>
      <c r="P2273" s="132">
        <v>43145</v>
      </c>
      <c r="Q2273" s="150">
        <v>43281</v>
      </c>
      <c r="R2273" s="133"/>
      <c r="S2273" s="133">
        <v>48</v>
      </c>
      <c r="T2273" s="135">
        <v>0</v>
      </c>
      <c r="U2273" s="135">
        <v>48</v>
      </c>
      <c r="V2273" s="135">
        <v>36</v>
      </c>
      <c r="W2273" s="135"/>
      <c r="X2273" s="135">
        <v>12</v>
      </c>
      <c r="Y2273" s="135"/>
      <c r="Z2273" s="135"/>
      <c r="AA2273" s="137" t="s">
        <v>6237</v>
      </c>
      <c r="AB2273" s="137"/>
      <c r="AC2273" s="139"/>
      <c r="AD2273" s="144"/>
      <c r="AE2273" s="131">
        <f>INDEX(Where!$B$2:$B$8,MATCH('4W'!I2273,DivisionList,0))</f>
        <v>20</v>
      </c>
      <c r="AF2273" s="131">
        <f>INDEX(Where!$F$2:$F$65,MATCH('4W'!J2273,DistrictList,0))</f>
        <v>2022</v>
      </c>
      <c r="AG2273" s="131">
        <f>IF(K2273&lt;&gt;"",INDEX(Where!$K$2:$K$545,MATCH('4W'!K2273,UpazilaList,0)),"")</f>
        <v>202294</v>
      </c>
      <c r="AH2273" s="141">
        <f t="array" ref="AH2273">IF(L2273&lt;&gt;"",INDEX(Where!$Q$2:$Q$5167,MATCH('4W'!K2273&amp;'4W'!L2273,Where!$O$2:$O$5167&amp;Where!$P$2:$P$5167,0)),"")</f>
        <v>20229447</v>
      </c>
      <c r="AI2273" s="198" t="str">
        <f>IF(Table1[[#This Row],[SSID]]="", "..", Table1[[#This Row],[District]]&amp;", "&amp;Table1[[#This Row],[Upazila]]&amp;", "&amp;Table1[[#This Row],[Union]]&amp;", "&amp;Table1[[#This Row],[Location Camp]])</f>
        <v>Cox's Bazar, Ukhia, Raja Palong, Kutupalong RC</v>
      </c>
    </row>
    <row r="2274" spans="1:35" x14ac:dyDescent="0.35">
      <c r="A2274" s="67">
        <v>4419</v>
      </c>
      <c r="B2274" s="130" t="s">
        <v>4670</v>
      </c>
      <c r="C2274" s="130" t="s">
        <v>4670</v>
      </c>
      <c r="D2274" s="130" t="s">
        <v>4663</v>
      </c>
      <c r="E2274" s="130" t="s">
        <v>4884</v>
      </c>
      <c r="F2274" s="130" t="s">
        <v>4755</v>
      </c>
      <c r="G2274" s="130" t="s">
        <v>6173</v>
      </c>
      <c r="H2274" s="130" t="s">
        <v>4637</v>
      </c>
      <c r="I2274" s="131" t="s">
        <v>4</v>
      </c>
      <c r="J2274" s="131" t="s">
        <v>21</v>
      </c>
      <c r="K2274" s="130" t="s">
        <v>184</v>
      </c>
      <c r="L2274" s="130" t="s">
        <v>1531</v>
      </c>
      <c r="M2274" s="130" t="s">
        <v>4792</v>
      </c>
      <c r="N2274" s="130" t="s">
        <v>4792</v>
      </c>
      <c r="O2274" s="130" t="s">
        <v>5722</v>
      </c>
      <c r="P2274" s="132">
        <v>43145</v>
      </c>
      <c r="Q2274" s="150">
        <v>43281</v>
      </c>
      <c r="R2274" s="133"/>
      <c r="S2274" s="133">
        <v>50</v>
      </c>
      <c r="T2274" s="135">
        <v>0</v>
      </c>
      <c r="U2274" s="135">
        <v>50</v>
      </c>
      <c r="V2274" s="135">
        <v>26</v>
      </c>
      <c r="W2274" s="135"/>
      <c r="X2274" s="135">
        <v>24</v>
      </c>
      <c r="Y2274" s="135"/>
      <c r="Z2274" s="135"/>
      <c r="AA2274" s="137" t="s">
        <v>6238</v>
      </c>
      <c r="AB2274" s="137"/>
      <c r="AC2274" s="139"/>
      <c r="AD2274" s="144"/>
      <c r="AE2274" s="131">
        <f>INDEX(Where!$B$2:$B$8,MATCH('4W'!I2274,DivisionList,0))</f>
        <v>20</v>
      </c>
      <c r="AF2274" s="131">
        <f>INDEX(Where!$F$2:$F$65,MATCH('4W'!J2274,DistrictList,0))</f>
        <v>2022</v>
      </c>
      <c r="AG2274" s="131">
        <f>IF(K2274&lt;&gt;"",INDEX(Where!$K$2:$K$545,MATCH('4W'!K2274,UpazilaList,0)),"")</f>
        <v>202294</v>
      </c>
      <c r="AH2274" s="141">
        <f t="array" ref="AH2274">IF(L2274&lt;&gt;"",INDEX(Where!$Q$2:$Q$5167,MATCH('4W'!K2274&amp;'4W'!L2274,Where!$O$2:$O$5167&amp;Where!$P$2:$P$5167,0)),"")</f>
        <v>20229447</v>
      </c>
      <c r="AI2274" s="198" t="str">
        <f>IF(Table1[[#This Row],[SSID]]="", "..", Table1[[#This Row],[District]]&amp;", "&amp;Table1[[#This Row],[Upazila]]&amp;", "&amp;Table1[[#This Row],[Union]]&amp;", "&amp;Table1[[#This Row],[Location Camp]])</f>
        <v>Cox's Bazar, Ukhia, Raja Palong, Kutupalong RC</v>
      </c>
    </row>
    <row r="2275" spans="1:35" x14ac:dyDescent="0.35">
      <c r="A2275" s="67">
        <v>4427</v>
      </c>
      <c r="B2275" s="130" t="s">
        <v>4670</v>
      </c>
      <c r="C2275" s="130" t="s">
        <v>4670</v>
      </c>
      <c r="D2275" s="130" t="s">
        <v>4663</v>
      </c>
      <c r="E2275" s="130" t="s">
        <v>4884</v>
      </c>
      <c r="F2275" s="130" t="s">
        <v>4755</v>
      </c>
      <c r="G2275" s="130" t="s">
        <v>6173</v>
      </c>
      <c r="H2275" s="130" t="s">
        <v>4637</v>
      </c>
      <c r="I2275" s="131" t="s">
        <v>4</v>
      </c>
      <c r="J2275" s="131" t="s">
        <v>21</v>
      </c>
      <c r="K2275" s="130" t="s">
        <v>184</v>
      </c>
      <c r="L2275" s="130" t="s">
        <v>1531</v>
      </c>
      <c r="M2275" s="130" t="s">
        <v>4792</v>
      </c>
      <c r="N2275" s="130" t="s">
        <v>4792</v>
      </c>
      <c r="O2275" s="130" t="s">
        <v>5722</v>
      </c>
      <c r="P2275" s="132">
        <v>43145</v>
      </c>
      <c r="Q2275" s="150">
        <v>43281</v>
      </c>
      <c r="R2275" s="133"/>
      <c r="S2275" s="133">
        <v>332</v>
      </c>
      <c r="T2275" s="135">
        <v>332</v>
      </c>
      <c r="U2275" s="135">
        <v>0</v>
      </c>
      <c r="V2275" s="135"/>
      <c r="W2275" s="135">
        <v>332</v>
      </c>
      <c r="X2275" s="135"/>
      <c r="Y2275" s="135"/>
      <c r="Z2275" s="135"/>
      <c r="AA2275" s="137" t="s">
        <v>6262</v>
      </c>
      <c r="AB2275" s="137"/>
      <c r="AC2275" s="139"/>
      <c r="AD2275" s="144"/>
      <c r="AE2275" s="131">
        <f>INDEX(Where!$B$2:$B$8,MATCH('4W'!I2275,DivisionList,0))</f>
        <v>20</v>
      </c>
      <c r="AF2275" s="131">
        <f>INDEX(Where!$F$2:$F$65,MATCH('4W'!J2275,DistrictList,0))</f>
        <v>2022</v>
      </c>
      <c r="AG2275" s="131">
        <f>IF(K2275&lt;&gt;"",INDEX(Where!$K$2:$K$545,MATCH('4W'!K2275,UpazilaList,0)),"")</f>
        <v>202294</v>
      </c>
      <c r="AH2275" s="141">
        <f t="array" ref="AH2275">IF(L2275&lt;&gt;"",INDEX(Where!$Q$2:$Q$5167,MATCH('4W'!K2275&amp;'4W'!L2275,Where!$O$2:$O$5167&amp;Where!$P$2:$P$5167,0)),"")</f>
        <v>20229447</v>
      </c>
      <c r="AI2275" s="198" t="str">
        <f>IF(Table1[[#This Row],[SSID]]="", "..", Table1[[#This Row],[District]]&amp;", "&amp;Table1[[#This Row],[Upazila]]&amp;", "&amp;Table1[[#This Row],[Union]]&amp;", "&amp;Table1[[#This Row],[Location Camp]])</f>
        <v>Cox's Bazar, Ukhia, Raja Palong, Kutupalong RC</v>
      </c>
    </row>
    <row r="2276" spans="1:35" x14ac:dyDescent="0.35">
      <c r="A2276" s="67">
        <v>4429</v>
      </c>
      <c r="B2276" s="130" t="s">
        <v>4670</v>
      </c>
      <c r="C2276" s="130" t="s">
        <v>4670</v>
      </c>
      <c r="D2276" s="130" t="s">
        <v>4663</v>
      </c>
      <c r="E2276" s="130" t="s">
        <v>4884</v>
      </c>
      <c r="F2276" s="130" t="s">
        <v>4755</v>
      </c>
      <c r="G2276" s="130" t="s">
        <v>6173</v>
      </c>
      <c r="H2276" s="130" t="s">
        <v>4637</v>
      </c>
      <c r="I2276" s="131" t="s">
        <v>4</v>
      </c>
      <c r="J2276" s="131" t="s">
        <v>21</v>
      </c>
      <c r="K2276" s="130" t="s">
        <v>184</v>
      </c>
      <c r="L2276" s="130" t="s">
        <v>1531</v>
      </c>
      <c r="M2276" s="130" t="s">
        <v>4792</v>
      </c>
      <c r="N2276" s="130" t="s">
        <v>4792</v>
      </c>
      <c r="O2276" s="130" t="s">
        <v>5722</v>
      </c>
      <c r="P2276" s="132">
        <v>43145</v>
      </c>
      <c r="Q2276" s="150">
        <v>43281</v>
      </c>
      <c r="R2276" s="133"/>
      <c r="S2276" s="133">
        <v>60</v>
      </c>
      <c r="T2276" s="135">
        <v>24</v>
      </c>
      <c r="U2276" s="135">
        <v>36</v>
      </c>
      <c r="V2276" s="135">
        <v>33</v>
      </c>
      <c r="W2276" s="135">
        <v>20</v>
      </c>
      <c r="X2276" s="135">
        <v>3</v>
      </c>
      <c r="Y2276" s="135">
        <v>4</v>
      </c>
      <c r="Z2276" s="135"/>
      <c r="AA2276" s="137" t="s">
        <v>6264</v>
      </c>
      <c r="AB2276" s="137"/>
      <c r="AC2276" s="139"/>
      <c r="AD2276" s="144"/>
      <c r="AE2276" s="131">
        <f>INDEX(Where!$B$2:$B$8,MATCH('4W'!I2276,DivisionList,0))</f>
        <v>20</v>
      </c>
      <c r="AF2276" s="131">
        <f>INDEX(Where!$F$2:$F$65,MATCH('4W'!J2276,DistrictList,0))</f>
        <v>2022</v>
      </c>
      <c r="AG2276" s="131">
        <f>IF(K2276&lt;&gt;"",INDEX(Where!$K$2:$K$545,MATCH('4W'!K2276,UpazilaList,0)),"")</f>
        <v>202294</v>
      </c>
      <c r="AH2276" s="141">
        <f t="array" ref="AH2276">IF(L2276&lt;&gt;"",INDEX(Where!$Q$2:$Q$5167,MATCH('4W'!K2276&amp;'4W'!L2276,Where!$O$2:$O$5167&amp;Where!$P$2:$P$5167,0)),"")</f>
        <v>20229447</v>
      </c>
      <c r="AI2276" s="198" t="str">
        <f>IF(Table1[[#This Row],[SSID]]="", "..", Table1[[#This Row],[District]]&amp;", "&amp;Table1[[#This Row],[Upazila]]&amp;", "&amp;Table1[[#This Row],[Union]]&amp;", "&amp;Table1[[#This Row],[Location Camp]])</f>
        <v>Cox's Bazar, Ukhia, Raja Palong, Kutupalong RC</v>
      </c>
    </row>
    <row r="2277" spans="1:35" x14ac:dyDescent="0.35">
      <c r="A2277" s="67">
        <v>4432</v>
      </c>
      <c r="B2277" s="130" t="s">
        <v>4670</v>
      </c>
      <c r="C2277" s="130" t="s">
        <v>4670</v>
      </c>
      <c r="D2277" s="130" t="s">
        <v>4663</v>
      </c>
      <c r="E2277" s="130" t="s">
        <v>4884</v>
      </c>
      <c r="F2277" s="130" t="s">
        <v>4755</v>
      </c>
      <c r="G2277" s="130" t="s">
        <v>6173</v>
      </c>
      <c r="H2277" s="130" t="s">
        <v>4637</v>
      </c>
      <c r="I2277" s="131" t="s">
        <v>4</v>
      </c>
      <c r="J2277" s="131" t="s">
        <v>21</v>
      </c>
      <c r="K2277" s="130" t="s">
        <v>184</v>
      </c>
      <c r="L2277" s="130" t="s">
        <v>1531</v>
      </c>
      <c r="M2277" s="130" t="s">
        <v>4792</v>
      </c>
      <c r="N2277" s="130" t="s">
        <v>4792</v>
      </c>
      <c r="O2277" s="130" t="s">
        <v>5722</v>
      </c>
      <c r="P2277" s="132">
        <v>43153</v>
      </c>
      <c r="Q2277" s="150">
        <v>43281</v>
      </c>
      <c r="R2277" s="133"/>
      <c r="S2277" s="133">
        <v>343</v>
      </c>
      <c r="T2277" s="135">
        <v>343</v>
      </c>
      <c r="U2277" s="135">
        <v>0</v>
      </c>
      <c r="V2277" s="135"/>
      <c r="W2277" s="135">
        <v>343</v>
      </c>
      <c r="X2277" s="135"/>
      <c r="Y2277" s="135"/>
      <c r="Z2277" s="135"/>
      <c r="AA2277" s="137" t="s">
        <v>6262</v>
      </c>
      <c r="AB2277" s="137"/>
      <c r="AC2277" s="139"/>
      <c r="AD2277" s="144"/>
      <c r="AE2277" s="131">
        <f>INDEX(Where!$B$2:$B$8,MATCH('4W'!I2277,DivisionList,0))</f>
        <v>20</v>
      </c>
      <c r="AF2277" s="131">
        <f>INDEX(Where!$F$2:$F$65,MATCH('4W'!J2277,DistrictList,0))</f>
        <v>2022</v>
      </c>
      <c r="AG2277" s="131">
        <f>IF(K2277&lt;&gt;"",INDEX(Where!$K$2:$K$545,MATCH('4W'!K2277,UpazilaList,0)),"")</f>
        <v>202294</v>
      </c>
      <c r="AH2277" s="141">
        <f t="array" ref="AH2277">IF(L2277&lt;&gt;"",INDEX(Where!$Q$2:$Q$5167,MATCH('4W'!K2277&amp;'4W'!L2277,Where!$O$2:$O$5167&amp;Where!$P$2:$P$5167,0)),"")</f>
        <v>20229447</v>
      </c>
      <c r="AI2277" s="198" t="str">
        <f>IF(Table1[[#This Row],[SSID]]="", "..", Table1[[#This Row],[District]]&amp;", "&amp;Table1[[#This Row],[Upazila]]&amp;", "&amp;Table1[[#This Row],[Union]]&amp;", "&amp;Table1[[#This Row],[Location Camp]])</f>
        <v>Cox's Bazar, Ukhia, Raja Palong, Kutupalong RC</v>
      </c>
    </row>
    <row r="2278" spans="1:35" x14ac:dyDescent="0.35">
      <c r="A2278" s="67">
        <v>4433</v>
      </c>
      <c r="B2278" s="130" t="s">
        <v>4670</v>
      </c>
      <c r="C2278" s="130" t="s">
        <v>4670</v>
      </c>
      <c r="D2278" s="130" t="s">
        <v>4663</v>
      </c>
      <c r="E2278" s="130" t="s">
        <v>4884</v>
      </c>
      <c r="F2278" s="130" t="s">
        <v>4755</v>
      </c>
      <c r="G2278" s="130" t="s">
        <v>6173</v>
      </c>
      <c r="H2278" s="130" t="s">
        <v>4637</v>
      </c>
      <c r="I2278" s="131" t="s">
        <v>4</v>
      </c>
      <c r="J2278" s="131" t="s">
        <v>21</v>
      </c>
      <c r="K2278" s="130" t="s">
        <v>184</v>
      </c>
      <c r="L2278" s="130" t="s">
        <v>1531</v>
      </c>
      <c r="M2278" s="130" t="s">
        <v>4792</v>
      </c>
      <c r="N2278" s="130" t="s">
        <v>4792</v>
      </c>
      <c r="O2278" s="130" t="s">
        <v>5722</v>
      </c>
      <c r="P2278" s="132">
        <v>43153</v>
      </c>
      <c r="Q2278" s="150">
        <v>43281</v>
      </c>
      <c r="R2278" s="133"/>
      <c r="S2278" s="133">
        <v>54</v>
      </c>
      <c r="T2278" s="135">
        <v>0</v>
      </c>
      <c r="U2278" s="135">
        <v>54</v>
      </c>
      <c r="V2278" s="135">
        <v>34</v>
      </c>
      <c r="W2278" s="135"/>
      <c r="X2278" s="135">
        <v>20</v>
      </c>
      <c r="Y2278" s="135"/>
      <c r="Z2278" s="135"/>
      <c r="AA2278" s="137" t="s">
        <v>6285</v>
      </c>
      <c r="AB2278" s="137"/>
      <c r="AC2278" s="139"/>
      <c r="AD2278" s="144"/>
      <c r="AE2278" s="131">
        <f>INDEX(Where!$B$2:$B$8,MATCH('4W'!I2278,DivisionList,0))</f>
        <v>20</v>
      </c>
      <c r="AF2278" s="131">
        <f>INDEX(Where!$F$2:$F$65,MATCH('4W'!J2278,DistrictList,0))</f>
        <v>2022</v>
      </c>
      <c r="AG2278" s="131">
        <f>IF(K2278&lt;&gt;"",INDEX(Where!$K$2:$K$545,MATCH('4W'!K2278,UpazilaList,0)),"")</f>
        <v>202294</v>
      </c>
      <c r="AH2278" s="141">
        <f t="array" ref="AH2278">IF(L2278&lt;&gt;"",INDEX(Where!$Q$2:$Q$5167,MATCH('4W'!K2278&amp;'4W'!L2278,Where!$O$2:$O$5167&amp;Where!$P$2:$P$5167,0)),"")</f>
        <v>20229447</v>
      </c>
      <c r="AI2278" s="198" t="str">
        <f>IF(Table1[[#This Row],[SSID]]="", "..", Table1[[#This Row],[District]]&amp;", "&amp;Table1[[#This Row],[Upazila]]&amp;", "&amp;Table1[[#This Row],[Union]]&amp;", "&amp;Table1[[#This Row],[Location Camp]])</f>
        <v>Cox's Bazar, Ukhia, Raja Palong, Kutupalong RC</v>
      </c>
    </row>
    <row r="2279" spans="1:35" x14ac:dyDescent="0.35">
      <c r="A2279" s="67">
        <v>4436</v>
      </c>
      <c r="B2279" s="130" t="s">
        <v>4670</v>
      </c>
      <c r="C2279" s="130" t="s">
        <v>4670</v>
      </c>
      <c r="D2279" s="130" t="s">
        <v>4663</v>
      </c>
      <c r="E2279" s="130" t="s">
        <v>4884</v>
      </c>
      <c r="F2279" s="130" t="s">
        <v>4755</v>
      </c>
      <c r="G2279" s="130" t="s">
        <v>6173</v>
      </c>
      <c r="H2279" s="130" t="s">
        <v>4637</v>
      </c>
      <c r="I2279" s="131" t="s">
        <v>4</v>
      </c>
      <c r="J2279" s="131" t="s">
        <v>21</v>
      </c>
      <c r="K2279" s="130" t="s">
        <v>184</v>
      </c>
      <c r="L2279" s="130" t="s">
        <v>1531</v>
      </c>
      <c r="M2279" s="130" t="s">
        <v>4792</v>
      </c>
      <c r="N2279" s="130" t="s">
        <v>4792</v>
      </c>
      <c r="O2279" s="130" t="s">
        <v>5722</v>
      </c>
      <c r="P2279" s="132">
        <v>43153</v>
      </c>
      <c r="Q2279" s="150">
        <v>43281</v>
      </c>
      <c r="R2279" s="133"/>
      <c r="S2279" s="133">
        <v>18</v>
      </c>
      <c r="T2279" s="135">
        <v>4</v>
      </c>
      <c r="U2279" s="135">
        <v>14</v>
      </c>
      <c r="V2279" s="135">
        <v>14</v>
      </c>
      <c r="W2279" s="135">
        <v>4</v>
      </c>
      <c r="X2279" s="135"/>
      <c r="Y2279" s="135"/>
      <c r="Z2279" s="135"/>
      <c r="AA2279" s="137" t="s">
        <v>6288</v>
      </c>
      <c r="AB2279" s="137"/>
      <c r="AC2279" s="139"/>
      <c r="AD2279" s="144"/>
      <c r="AE2279" s="131">
        <f>INDEX(Where!$B$2:$B$8,MATCH('4W'!I2279,DivisionList,0))</f>
        <v>20</v>
      </c>
      <c r="AF2279" s="131">
        <f>INDEX(Where!$F$2:$F$65,MATCH('4W'!J2279,DistrictList,0))</f>
        <v>2022</v>
      </c>
      <c r="AG2279" s="131">
        <f>IF(K2279&lt;&gt;"",INDEX(Where!$K$2:$K$545,MATCH('4W'!K2279,UpazilaList,0)),"")</f>
        <v>202294</v>
      </c>
      <c r="AH2279" s="141">
        <f t="array" ref="AH2279">IF(L2279&lt;&gt;"",INDEX(Where!$Q$2:$Q$5167,MATCH('4W'!K2279&amp;'4W'!L2279,Where!$O$2:$O$5167&amp;Where!$P$2:$P$5167,0)),"")</f>
        <v>20229447</v>
      </c>
      <c r="AI2279" s="198" t="str">
        <f>IF(Table1[[#This Row],[SSID]]="", "..", Table1[[#This Row],[District]]&amp;", "&amp;Table1[[#This Row],[Upazila]]&amp;", "&amp;Table1[[#This Row],[Union]]&amp;", "&amp;Table1[[#This Row],[Location Camp]])</f>
        <v>Cox's Bazar, Ukhia, Raja Palong, Kutupalong RC</v>
      </c>
    </row>
    <row r="2280" spans="1:35" x14ac:dyDescent="0.35">
      <c r="A2280" s="67">
        <v>4437</v>
      </c>
      <c r="B2280" s="130" t="s">
        <v>4670</v>
      </c>
      <c r="C2280" s="130" t="s">
        <v>4670</v>
      </c>
      <c r="D2280" s="130" t="s">
        <v>4663</v>
      </c>
      <c r="E2280" s="130" t="s">
        <v>4884</v>
      </c>
      <c r="F2280" s="130" t="s">
        <v>4755</v>
      </c>
      <c r="G2280" s="130" t="s">
        <v>6173</v>
      </c>
      <c r="H2280" s="130" t="s">
        <v>4637</v>
      </c>
      <c r="I2280" s="131" t="s">
        <v>4</v>
      </c>
      <c r="J2280" s="131" t="s">
        <v>21</v>
      </c>
      <c r="K2280" s="130" t="s">
        <v>184</v>
      </c>
      <c r="L2280" s="130" t="s">
        <v>1531</v>
      </c>
      <c r="M2280" s="130" t="s">
        <v>4792</v>
      </c>
      <c r="N2280" s="130" t="s">
        <v>4792</v>
      </c>
      <c r="O2280" s="130" t="s">
        <v>5722</v>
      </c>
      <c r="P2280" s="132">
        <v>43153</v>
      </c>
      <c r="Q2280" s="150">
        <v>43281</v>
      </c>
      <c r="R2280" s="133"/>
      <c r="S2280" s="133">
        <v>14</v>
      </c>
      <c r="T2280" s="135">
        <v>0</v>
      </c>
      <c r="U2280" s="135">
        <v>14</v>
      </c>
      <c r="V2280" s="135">
        <v>14</v>
      </c>
      <c r="W2280" s="135"/>
      <c r="X2280" s="135"/>
      <c r="Y2280" s="135"/>
      <c r="Z2280" s="135"/>
      <c r="AA2280" s="137" t="s">
        <v>6289</v>
      </c>
      <c r="AB2280" s="137"/>
      <c r="AC2280" s="139"/>
      <c r="AD2280" s="144"/>
      <c r="AE2280" s="131">
        <f>INDEX(Where!$B$2:$B$8,MATCH('4W'!I2280,DivisionList,0))</f>
        <v>20</v>
      </c>
      <c r="AF2280" s="131">
        <f>INDEX(Where!$F$2:$F$65,MATCH('4W'!J2280,DistrictList,0))</f>
        <v>2022</v>
      </c>
      <c r="AG2280" s="131">
        <f>IF(K2280&lt;&gt;"",INDEX(Where!$K$2:$K$545,MATCH('4W'!K2280,UpazilaList,0)),"")</f>
        <v>202294</v>
      </c>
      <c r="AH2280" s="141">
        <f t="array" ref="AH2280">IF(L2280&lt;&gt;"",INDEX(Where!$Q$2:$Q$5167,MATCH('4W'!K2280&amp;'4W'!L2280,Where!$O$2:$O$5167&amp;Where!$P$2:$P$5167,0)),"")</f>
        <v>20229447</v>
      </c>
      <c r="AI2280" s="198" t="str">
        <f>IF(Table1[[#This Row],[SSID]]="", "..", Table1[[#This Row],[District]]&amp;", "&amp;Table1[[#This Row],[Upazila]]&amp;", "&amp;Table1[[#This Row],[Union]]&amp;", "&amp;Table1[[#This Row],[Location Camp]])</f>
        <v>Cox's Bazar, Ukhia, Raja Palong, Kutupalong RC</v>
      </c>
    </row>
    <row r="2281" spans="1:35" x14ac:dyDescent="0.35">
      <c r="A2281" s="67">
        <v>4438</v>
      </c>
      <c r="B2281" s="130" t="s">
        <v>4670</v>
      </c>
      <c r="C2281" s="130" t="s">
        <v>4670</v>
      </c>
      <c r="D2281" s="130" t="s">
        <v>4663</v>
      </c>
      <c r="E2281" s="130" t="s">
        <v>4884</v>
      </c>
      <c r="F2281" s="130" t="s">
        <v>4755</v>
      </c>
      <c r="G2281" s="130" t="s">
        <v>6173</v>
      </c>
      <c r="H2281" s="130" t="s">
        <v>4637</v>
      </c>
      <c r="I2281" s="131" t="s">
        <v>4</v>
      </c>
      <c r="J2281" s="131" t="s">
        <v>21</v>
      </c>
      <c r="K2281" s="130" t="s">
        <v>184</v>
      </c>
      <c r="L2281" s="130" t="s">
        <v>1531</v>
      </c>
      <c r="M2281" s="130" t="s">
        <v>4792</v>
      </c>
      <c r="N2281" s="130" t="s">
        <v>4792</v>
      </c>
      <c r="O2281" s="130" t="s">
        <v>5722</v>
      </c>
      <c r="P2281" s="132">
        <v>43153</v>
      </c>
      <c r="Q2281" s="150">
        <v>43281</v>
      </c>
      <c r="R2281" s="133"/>
      <c r="S2281" s="133">
        <v>48</v>
      </c>
      <c r="T2281" s="135">
        <v>12</v>
      </c>
      <c r="U2281" s="135">
        <v>36</v>
      </c>
      <c r="V2281" s="135">
        <v>36</v>
      </c>
      <c r="W2281" s="135">
        <v>12</v>
      </c>
      <c r="X2281" s="135"/>
      <c r="Y2281" s="135"/>
      <c r="Z2281" s="135"/>
      <c r="AA2281" s="137" t="s">
        <v>6290</v>
      </c>
      <c r="AB2281" s="137"/>
      <c r="AC2281" s="139"/>
      <c r="AD2281" s="144"/>
      <c r="AE2281" s="131">
        <f>INDEX(Where!$B$2:$B$8,MATCH('4W'!I2281,DivisionList,0))</f>
        <v>20</v>
      </c>
      <c r="AF2281" s="131">
        <f>INDEX(Where!$F$2:$F$65,MATCH('4W'!J2281,DistrictList,0))</f>
        <v>2022</v>
      </c>
      <c r="AG2281" s="131">
        <f>IF(K2281&lt;&gt;"",INDEX(Where!$K$2:$K$545,MATCH('4W'!K2281,UpazilaList,0)),"")</f>
        <v>202294</v>
      </c>
      <c r="AH2281" s="141">
        <f t="array" ref="AH2281">IF(L2281&lt;&gt;"",INDEX(Where!$Q$2:$Q$5167,MATCH('4W'!K2281&amp;'4W'!L2281,Where!$O$2:$O$5167&amp;Where!$P$2:$P$5167,0)),"")</f>
        <v>20229447</v>
      </c>
      <c r="AI2281" s="198" t="str">
        <f>IF(Table1[[#This Row],[SSID]]="", "..", Table1[[#This Row],[District]]&amp;", "&amp;Table1[[#This Row],[Upazila]]&amp;", "&amp;Table1[[#This Row],[Union]]&amp;", "&amp;Table1[[#This Row],[Location Camp]])</f>
        <v>Cox's Bazar, Ukhia, Raja Palong, Kutupalong RC</v>
      </c>
    </row>
    <row r="2282" spans="1:35" x14ac:dyDescent="0.35">
      <c r="A2282" s="67">
        <v>4439</v>
      </c>
      <c r="B2282" s="130" t="s">
        <v>4670</v>
      </c>
      <c r="C2282" s="130" t="s">
        <v>4670</v>
      </c>
      <c r="D2282" s="130" t="s">
        <v>4663</v>
      </c>
      <c r="E2282" s="130" t="s">
        <v>4884</v>
      </c>
      <c r="F2282" s="130" t="s">
        <v>4755</v>
      </c>
      <c r="G2282" s="130" t="s">
        <v>6173</v>
      </c>
      <c r="H2282" s="130" t="s">
        <v>4637</v>
      </c>
      <c r="I2282" s="131" t="s">
        <v>4</v>
      </c>
      <c r="J2282" s="131" t="s">
        <v>21</v>
      </c>
      <c r="K2282" s="130" t="s">
        <v>184</v>
      </c>
      <c r="L2282" s="130" t="s">
        <v>1531</v>
      </c>
      <c r="M2282" s="130" t="s">
        <v>4792</v>
      </c>
      <c r="N2282" s="130" t="s">
        <v>4792</v>
      </c>
      <c r="O2282" s="130" t="s">
        <v>5722</v>
      </c>
      <c r="P2282" s="132">
        <v>43153</v>
      </c>
      <c r="Q2282" s="150">
        <v>43281</v>
      </c>
      <c r="R2282" s="133"/>
      <c r="S2282" s="133">
        <v>60</v>
      </c>
      <c r="T2282" s="135">
        <v>0</v>
      </c>
      <c r="U2282" s="135">
        <v>60</v>
      </c>
      <c r="V2282" s="135">
        <v>36</v>
      </c>
      <c r="W2282" s="135"/>
      <c r="X2282" s="135">
        <v>24</v>
      </c>
      <c r="Y2282" s="135"/>
      <c r="Z2282" s="135"/>
      <c r="AA2282" s="137" t="s">
        <v>6291</v>
      </c>
      <c r="AB2282" s="137"/>
      <c r="AC2282" s="139"/>
      <c r="AD2282" s="144"/>
      <c r="AE2282" s="131">
        <f>INDEX(Where!$B$2:$B$8,MATCH('4W'!I2282,DivisionList,0))</f>
        <v>20</v>
      </c>
      <c r="AF2282" s="131">
        <f>INDEX(Where!$F$2:$F$65,MATCH('4W'!J2282,DistrictList,0))</f>
        <v>2022</v>
      </c>
      <c r="AG2282" s="131">
        <f>IF(K2282&lt;&gt;"",INDEX(Where!$K$2:$K$545,MATCH('4W'!K2282,UpazilaList,0)),"")</f>
        <v>202294</v>
      </c>
      <c r="AH2282" s="141">
        <f t="array" ref="AH2282">IF(L2282&lt;&gt;"",INDEX(Where!$Q$2:$Q$5167,MATCH('4W'!K2282&amp;'4W'!L2282,Where!$O$2:$O$5167&amp;Where!$P$2:$P$5167,0)),"")</f>
        <v>20229447</v>
      </c>
      <c r="AI2282" s="198" t="str">
        <f>IF(Table1[[#This Row],[SSID]]="", "..", Table1[[#This Row],[District]]&amp;", "&amp;Table1[[#This Row],[Upazila]]&amp;", "&amp;Table1[[#This Row],[Union]]&amp;", "&amp;Table1[[#This Row],[Location Camp]])</f>
        <v>Cox's Bazar, Ukhia, Raja Palong, Kutupalong RC</v>
      </c>
    </row>
    <row r="2283" spans="1:35" x14ac:dyDescent="0.35">
      <c r="A2283" s="67">
        <v>4440</v>
      </c>
      <c r="B2283" s="130" t="s">
        <v>4670</v>
      </c>
      <c r="C2283" s="130" t="s">
        <v>4670</v>
      </c>
      <c r="D2283" s="130" t="s">
        <v>4663</v>
      </c>
      <c r="E2283" s="130" t="s">
        <v>4884</v>
      </c>
      <c r="F2283" s="130" t="s">
        <v>4755</v>
      </c>
      <c r="G2283" s="130" t="s">
        <v>6173</v>
      </c>
      <c r="H2283" s="130" t="s">
        <v>4637</v>
      </c>
      <c r="I2283" s="131" t="s">
        <v>4</v>
      </c>
      <c r="J2283" s="131" t="s">
        <v>21</v>
      </c>
      <c r="K2283" s="130" t="s">
        <v>184</v>
      </c>
      <c r="L2283" s="130" t="s">
        <v>1531</v>
      </c>
      <c r="M2283" s="130" t="s">
        <v>4792</v>
      </c>
      <c r="N2283" s="130" t="s">
        <v>4792</v>
      </c>
      <c r="O2283" s="130" t="s">
        <v>5722</v>
      </c>
      <c r="P2283" s="132">
        <v>43153</v>
      </c>
      <c r="Q2283" s="150">
        <v>43281</v>
      </c>
      <c r="R2283" s="133"/>
      <c r="S2283" s="133">
        <v>10</v>
      </c>
      <c r="T2283" s="135">
        <v>10</v>
      </c>
      <c r="U2283" s="135">
        <v>0</v>
      </c>
      <c r="V2283" s="135"/>
      <c r="W2283" s="135">
        <v>10</v>
      </c>
      <c r="X2283" s="135"/>
      <c r="Y2283" s="135"/>
      <c r="Z2283" s="135"/>
      <c r="AA2283" s="137" t="s">
        <v>6292</v>
      </c>
      <c r="AB2283" s="137"/>
      <c r="AC2283" s="139"/>
      <c r="AD2283" s="144"/>
      <c r="AE2283" s="131">
        <f>INDEX(Where!$B$2:$B$8,MATCH('4W'!I2283,DivisionList,0))</f>
        <v>20</v>
      </c>
      <c r="AF2283" s="131">
        <f>INDEX(Where!$F$2:$F$65,MATCH('4W'!J2283,DistrictList,0))</f>
        <v>2022</v>
      </c>
      <c r="AG2283" s="131">
        <f>IF(K2283&lt;&gt;"",INDEX(Where!$K$2:$K$545,MATCH('4W'!K2283,UpazilaList,0)),"")</f>
        <v>202294</v>
      </c>
      <c r="AH2283" s="141">
        <f t="array" ref="AH2283">IF(L2283&lt;&gt;"",INDEX(Where!$Q$2:$Q$5167,MATCH('4W'!K2283&amp;'4W'!L2283,Where!$O$2:$O$5167&amp;Where!$P$2:$P$5167,0)),"")</f>
        <v>20229447</v>
      </c>
      <c r="AI2283" s="198" t="str">
        <f>IF(Table1[[#This Row],[SSID]]="", "..", Table1[[#This Row],[District]]&amp;", "&amp;Table1[[#This Row],[Upazila]]&amp;", "&amp;Table1[[#This Row],[Union]]&amp;", "&amp;Table1[[#This Row],[Location Camp]])</f>
        <v>Cox's Bazar, Ukhia, Raja Palong, Kutupalong RC</v>
      </c>
    </row>
    <row r="2284" spans="1:35" x14ac:dyDescent="0.35">
      <c r="A2284" s="67">
        <v>4447</v>
      </c>
      <c r="B2284" s="130" t="s">
        <v>4670</v>
      </c>
      <c r="C2284" s="130" t="s">
        <v>4670</v>
      </c>
      <c r="D2284" s="130" t="s">
        <v>4663</v>
      </c>
      <c r="E2284" s="130" t="s">
        <v>4884</v>
      </c>
      <c r="F2284" s="130" t="s">
        <v>4755</v>
      </c>
      <c r="G2284" s="130" t="s">
        <v>6173</v>
      </c>
      <c r="H2284" s="130" t="s">
        <v>4637</v>
      </c>
      <c r="I2284" s="131" t="s">
        <v>4</v>
      </c>
      <c r="J2284" s="131" t="s">
        <v>21</v>
      </c>
      <c r="K2284" s="130" t="s">
        <v>184</v>
      </c>
      <c r="L2284" s="130" t="s">
        <v>1531</v>
      </c>
      <c r="M2284" s="130" t="s">
        <v>4792</v>
      </c>
      <c r="N2284" s="130" t="s">
        <v>4792</v>
      </c>
      <c r="O2284" s="130" t="s">
        <v>5722</v>
      </c>
      <c r="P2284" s="132">
        <v>43153</v>
      </c>
      <c r="Q2284" s="150">
        <v>43281</v>
      </c>
      <c r="R2284" s="133"/>
      <c r="S2284" s="133">
        <v>16</v>
      </c>
      <c r="T2284" s="135">
        <v>3</v>
      </c>
      <c r="U2284" s="135">
        <v>13</v>
      </c>
      <c r="V2284" s="135">
        <v>5</v>
      </c>
      <c r="W2284" s="135">
        <v>2</v>
      </c>
      <c r="X2284" s="135">
        <v>8</v>
      </c>
      <c r="Y2284" s="135">
        <v>1</v>
      </c>
      <c r="Z2284" s="135"/>
      <c r="AA2284" s="137" t="s">
        <v>6308</v>
      </c>
      <c r="AB2284" s="137"/>
      <c r="AC2284" s="139"/>
      <c r="AD2284" s="144"/>
      <c r="AE2284" s="131">
        <f>INDEX(Where!$B$2:$B$8,MATCH('4W'!I2284,DivisionList,0))</f>
        <v>20</v>
      </c>
      <c r="AF2284" s="131">
        <f>INDEX(Where!$F$2:$F$65,MATCH('4W'!J2284,DistrictList,0))</f>
        <v>2022</v>
      </c>
      <c r="AG2284" s="131">
        <f>IF(K2284&lt;&gt;"",INDEX(Where!$K$2:$K$545,MATCH('4W'!K2284,UpazilaList,0)),"")</f>
        <v>202294</v>
      </c>
      <c r="AH2284" s="141">
        <f t="array" ref="AH2284">IF(L2284&lt;&gt;"",INDEX(Where!$Q$2:$Q$5167,MATCH('4W'!K2284&amp;'4W'!L2284,Where!$O$2:$O$5167&amp;Where!$P$2:$P$5167,0)),"")</f>
        <v>20229447</v>
      </c>
      <c r="AI2284" s="198" t="str">
        <f>IF(Table1[[#This Row],[SSID]]="", "..", Table1[[#This Row],[District]]&amp;", "&amp;Table1[[#This Row],[Upazila]]&amp;", "&amp;Table1[[#This Row],[Union]]&amp;", "&amp;Table1[[#This Row],[Location Camp]])</f>
        <v>Cox's Bazar, Ukhia, Raja Palong, Kutupalong RC</v>
      </c>
    </row>
    <row r="2285" spans="1:35" x14ac:dyDescent="0.35">
      <c r="A2285" s="67">
        <v>4080</v>
      </c>
      <c r="B2285" s="4" t="s">
        <v>4697</v>
      </c>
      <c r="C2285" s="4" t="s">
        <v>4697</v>
      </c>
      <c r="D2285" s="4" t="s">
        <v>4697</v>
      </c>
      <c r="E2285" s="4" t="s">
        <v>4692</v>
      </c>
      <c r="F2285" s="4" t="s">
        <v>4695</v>
      </c>
      <c r="G2285" s="4" t="s">
        <v>5784</v>
      </c>
      <c r="H2285" s="4" t="s">
        <v>4638</v>
      </c>
      <c r="I2285" s="10" t="s">
        <v>4</v>
      </c>
      <c r="J2285" s="10" t="s">
        <v>21</v>
      </c>
      <c r="K2285" s="4" t="s">
        <v>184</v>
      </c>
      <c r="L2285" s="4" t="s">
        <v>1531</v>
      </c>
      <c r="M2285" s="4" t="s">
        <v>4792</v>
      </c>
      <c r="N2285" s="4" t="s">
        <v>4792</v>
      </c>
      <c r="O2285" s="4" t="s">
        <v>5722</v>
      </c>
      <c r="P2285" s="11">
        <v>43031</v>
      </c>
      <c r="Q2285" s="11">
        <v>43047</v>
      </c>
      <c r="R2285" s="52">
        <v>560</v>
      </c>
      <c r="S2285" s="52">
        <v>3360</v>
      </c>
      <c r="T2285" s="155">
        <v>0</v>
      </c>
      <c r="U2285" s="155">
        <v>0</v>
      </c>
      <c r="V2285" s="155">
        <v>0</v>
      </c>
      <c r="W2285" s="155">
        <v>0</v>
      </c>
      <c r="X2285" s="155">
        <v>0</v>
      </c>
      <c r="Y2285" s="155">
        <v>0</v>
      </c>
      <c r="Z2285" s="155"/>
      <c r="AA2285" s="156" t="s">
        <v>5821</v>
      </c>
      <c r="AB2285" s="156"/>
      <c r="AC2285" s="157"/>
      <c r="AD2285" s="4"/>
      <c r="AE2285" s="131">
        <f>INDEX(Where!$B$2:$B$8,MATCH('4W'!I2285,DivisionList,0))</f>
        <v>20</v>
      </c>
      <c r="AF2285" s="131">
        <f>INDEX(Where!$F$2:$F$65,MATCH('4W'!J2285,DistrictList,0))</f>
        <v>2022</v>
      </c>
      <c r="AG2285" s="131">
        <f>IF(K2285&lt;&gt;"",INDEX(Where!$K$2:$K$545,MATCH('4W'!K2285,UpazilaList,0)),"")</f>
        <v>202294</v>
      </c>
      <c r="AH2285" s="141">
        <f t="array" ref="AH2285">IF(L2285&lt;&gt;"",INDEX(Where!$Q$2:$Q$5167,MATCH('4W'!K2285&amp;'4W'!L2285,Where!$O$2:$O$5167&amp;Where!$P$2:$P$5167,0)),"")</f>
        <v>20229447</v>
      </c>
      <c r="AI2285" s="198" t="str">
        <f>IF(Table1[[#This Row],[SSID]]="", "..", Table1[[#This Row],[District]]&amp;", "&amp;Table1[[#This Row],[Upazila]]&amp;", "&amp;Table1[[#This Row],[Union]]&amp;", "&amp;Table1[[#This Row],[Location Camp]])</f>
        <v>Cox's Bazar, Ukhia, Raja Palong, Kutupalong RC</v>
      </c>
    </row>
    <row r="2286" spans="1:35" x14ac:dyDescent="0.35">
      <c r="A2286" s="67">
        <v>4081</v>
      </c>
      <c r="B2286" s="4" t="s">
        <v>4697</v>
      </c>
      <c r="C2286" s="4" t="s">
        <v>4697</v>
      </c>
      <c r="D2286" s="4" t="s">
        <v>4697</v>
      </c>
      <c r="E2286" s="4" t="s">
        <v>4692</v>
      </c>
      <c r="F2286" s="4" t="s">
        <v>4695</v>
      </c>
      <c r="G2286" s="4" t="s">
        <v>5784</v>
      </c>
      <c r="H2286" s="4" t="s">
        <v>4638</v>
      </c>
      <c r="I2286" s="10" t="s">
        <v>4</v>
      </c>
      <c r="J2286" s="10" t="s">
        <v>21</v>
      </c>
      <c r="K2286" s="4" t="s">
        <v>184</v>
      </c>
      <c r="L2286" s="4" t="s">
        <v>1531</v>
      </c>
      <c r="M2286" s="4" t="s">
        <v>4792</v>
      </c>
      <c r="N2286" s="4" t="s">
        <v>4792</v>
      </c>
      <c r="O2286" s="4" t="s">
        <v>5722</v>
      </c>
      <c r="P2286" s="11">
        <v>43031</v>
      </c>
      <c r="Q2286" s="11">
        <v>43047</v>
      </c>
      <c r="R2286" s="52">
        <v>345</v>
      </c>
      <c r="S2286" s="52">
        <v>2070</v>
      </c>
      <c r="T2286" s="155">
        <v>0</v>
      </c>
      <c r="U2286" s="155">
        <v>0</v>
      </c>
      <c r="V2286" s="155">
        <v>0</v>
      </c>
      <c r="W2286" s="155">
        <v>0</v>
      </c>
      <c r="X2286" s="155">
        <v>0</v>
      </c>
      <c r="Y2286" s="155">
        <v>0</v>
      </c>
      <c r="Z2286" s="155"/>
      <c r="AA2286" s="156" t="s">
        <v>5821</v>
      </c>
      <c r="AB2286" s="156"/>
      <c r="AC2286" s="157"/>
      <c r="AD2286" s="4"/>
      <c r="AE2286" s="131">
        <f>INDEX(Where!$B$2:$B$8,MATCH('4W'!I2286,DivisionList,0))</f>
        <v>20</v>
      </c>
      <c r="AF2286" s="131">
        <f>INDEX(Where!$F$2:$F$65,MATCH('4W'!J2286,DistrictList,0))</f>
        <v>2022</v>
      </c>
      <c r="AG2286" s="131">
        <f>IF(K2286&lt;&gt;"",INDEX(Where!$K$2:$K$545,MATCH('4W'!K2286,UpazilaList,0)),"")</f>
        <v>202294</v>
      </c>
      <c r="AH2286" s="141">
        <f t="array" ref="AH2286">IF(L2286&lt;&gt;"",INDEX(Where!$Q$2:$Q$5167,MATCH('4W'!K2286&amp;'4W'!L2286,Where!$O$2:$O$5167&amp;Where!$P$2:$P$5167,0)),"")</f>
        <v>20229447</v>
      </c>
      <c r="AI2286" s="198" t="str">
        <f>IF(Table1[[#This Row],[SSID]]="", "..", Table1[[#This Row],[District]]&amp;", "&amp;Table1[[#This Row],[Upazila]]&amp;", "&amp;Table1[[#This Row],[Union]]&amp;", "&amp;Table1[[#This Row],[Location Camp]])</f>
        <v>Cox's Bazar, Ukhia, Raja Palong, Kutupalong RC</v>
      </c>
    </row>
    <row r="2287" spans="1:35" x14ac:dyDescent="0.35">
      <c r="A2287" s="67">
        <v>4061</v>
      </c>
      <c r="B2287" s="4" t="s">
        <v>4663</v>
      </c>
      <c r="C2287" s="4" t="s">
        <v>4716</v>
      </c>
      <c r="D2287" s="4" t="s">
        <v>4663</v>
      </c>
      <c r="E2287" s="4" t="s">
        <v>6551</v>
      </c>
      <c r="F2287" s="4" t="s">
        <v>5571</v>
      </c>
      <c r="G2287" s="4" t="s">
        <v>5571</v>
      </c>
      <c r="H2287" s="4" t="s">
        <v>4637</v>
      </c>
      <c r="I2287" s="10" t="s">
        <v>4</v>
      </c>
      <c r="J2287" s="10" t="s">
        <v>21</v>
      </c>
      <c r="K2287" s="4" t="s">
        <v>184</v>
      </c>
      <c r="L2287" s="4" t="s">
        <v>1531</v>
      </c>
      <c r="M2287" s="4" t="s">
        <v>4792</v>
      </c>
      <c r="N2287" s="4" t="s">
        <v>4792</v>
      </c>
      <c r="O2287" s="4" t="s">
        <v>5722</v>
      </c>
      <c r="P2287" s="11">
        <v>43101</v>
      </c>
      <c r="Q2287" s="11">
        <v>43465</v>
      </c>
      <c r="R2287" s="52"/>
      <c r="S2287" s="52">
        <v>0</v>
      </c>
      <c r="T2287" s="155">
        <v>0</v>
      </c>
      <c r="U2287" s="155">
        <v>0</v>
      </c>
      <c r="V2287" s="155">
        <v>0</v>
      </c>
      <c r="W2287" s="155">
        <v>0</v>
      </c>
      <c r="X2287" s="155">
        <v>0</v>
      </c>
      <c r="Y2287" s="155">
        <v>0</v>
      </c>
      <c r="Z2287" s="155">
        <v>0</v>
      </c>
      <c r="AA2287" s="156"/>
      <c r="AB2287" s="156"/>
      <c r="AC2287" s="157"/>
      <c r="AD2287" s="4"/>
      <c r="AE2287" s="131">
        <f>INDEX(Where!$B$2:$B$8,MATCH('4W'!I2287,DivisionList,0))</f>
        <v>20</v>
      </c>
      <c r="AF2287" s="131">
        <f>INDEX(Where!$F$2:$F$65,MATCH('4W'!J2287,DistrictList,0))</f>
        <v>2022</v>
      </c>
      <c r="AG2287" s="131">
        <f>IF(K2287&lt;&gt;"",INDEX(Where!$K$2:$K$545,MATCH('4W'!K2287,UpazilaList,0)),"")</f>
        <v>202294</v>
      </c>
      <c r="AH2287" s="141">
        <f t="array" ref="AH2287">IF(L2287&lt;&gt;"",INDEX(Where!$Q$2:$Q$5167,MATCH('4W'!K2287&amp;'4W'!L2287,Where!$O$2:$O$5167&amp;Where!$P$2:$P$5167,0)),"")</f>
        <v>20229447</v>
      </c>
      <c r="AI2287" s="198" t="str">
        <f>IF(Table1[[#This Row],[SSID]]="", "..", Table1[[#This Row],[District]]&amp;", "&amp;Table1[[#This Row],[Upazila]]&amp;", "&amp;Table1[[#This Row],[Union]]&amp;", "&amp;Table1[[#This Row],[Location Camp]])</f>
        <v>Cox's Bazar, Ukhia, Raja Palong, Kutupalong RC</v>
      </c>
    </row>
    <row r="2288" spans="1:35" x14ac:dyDescent="0.35">
      <c r="A2288" s="67">
        <v>4449</v>
      </c>
      <c r="B2288" s="130" t="s">
        <v>4663</v>
      </c>
      <c r="C2288" s="130" t="s">
        <v>4658</v>
      </c>
      <c r="D2288" s="130" t="s">
        <v>6355</v>
      </c>
      <c r="E2288" s="130" t="s">
        <v>6550</v>
      </c>
      <c r="F2288" s="130" t="s">
        <v>6336</v>
      </c>
      <c r="G2288" s="130" t="s">
        <v>6336</v>
      </c>
      <c r="H2288" s="130" t="s">
        <v>4637</v>
      </c>
      <c r="I2288" s="131" t="s">
        <v>4</v>
      </c>
      <c r="J2288" s="131" t="s">
        <v>21</v>
      </c>
      <c r="K2288" s="130" t="s">
        <v>184</v>
      </c>
      <c r="L2288" s="130" t="s">
        <v>1531</v>
      </c>
      <c r="M2288" s="130" t="s">
        <v>4792</v>
      </c>
      <c r="N2288" s="130" t="s">
        <v>4792</v>
      </c>
      <c r="O2288" s="130" t="s">
        <v>5722</v>
      </c>
      <c r="P2288" s="132">
        <v>43146</v>
      </c>
      <c r="Q2288" s="150">
        <v>43465</v>
      </c>
      <c r="R2288" s="133"/>
      <c r="S2288" s="133"/>
      <c r="T2288" s="135"/>
      <c r="U2288" s="135"/>
      <c r="V2288" s="135"/>
      <c r="W2288" s="135"/>
      <c r="X2288" s="135"/>
      <c r="Y2288" s="135"/>
      <c r="Z2288" s="135"/>
      <c r="AA2288" s="137" t="s">
        <v>6356</v>
      </c>
      <c r="AB2288" s="137"/>
      <c r="AC2288" s="139"/>
      <c r="AD2288" s="144"/>
      <c r="AE2288" s="131">
        <f>INDEX(Where!$B$2:$B$8,MATCH('4W'!I2288,DivisionList,0))</f>
        <v>20</v>
      </c>
      <c r="AF2288" s="131">
        <f>INDEX(Where!$F$2:$F$65,MATCH('4W'!J2288,DistrictList,0))</f>
        <v>2022</v>
      </c>
      <c r="AG2288" s="131">
        <f>IF(K2288&lt;&gt;"",INDEX(Where!$K$2:$K$545,MATCH('4W'!K2288,UpazilaList,0)),"")</f>
        <v>202294</v>
      </c>
      <c r="AH2288" s="141">
        <f t="array" ref="AH2288">IF(L2288&lt;&gt;"",INDEX(Where!$Q$2:$Q$5167,MATCH('4W'!K2288&amp;'4W'!L2288,Where!$O$2:$O$5167&amp;Where!$P$2:$P$5167,0)),"")</f>
        <v>20229447</v>
      </c>
      <c r="AI2288" s="198" t="str">
        <f>IF(Table1[[#This Row],[SSID]]="", "..", Table1[[#This Row],[District]]&amp;", "&amp;Table1[[#This Row],[Upazila]]&amp;", "&amp;Table1[[#This Row],[Union]]&amp;", "&amp;Table1[[#This Row],[Location Camp]])</f>
        <v>Cox's Bazar, Ukhia, Raja Palong, Kutupalong RC</v>
      </c>
    </row>
    <row r="2289" spans="1:35" x14ac:dyDescent="0.35">
      <c r="A2289" s="67">
        <v>4460</v>
      </c>
      <c r="B2289" s="130" t="s">
        <v>4697</v>
      </c>
      <c r="C2289" s="130" t="s">
        <v>4697</v>
      </c>
      <c r="D2289" s="130" t="s">
        <v>5786</v>
      </c>
      <c r="E2289" s="130" t="s">
        <v>4630</v>
      </c>
      <c r="F2289" s="130" t="s">
        <v>6360</v>
      </c>
      <c r="G2289" s="130" t="s">
        <v>6361</v>
      </c>
      <c r="H2289" s="130" t="s">
        <v>4638</v>
      </c>
      <c r="I2289" s="131" t="s">
        <v>4</v>
      </c>
      <c r="J2289" s="131" t="s">
        <v>21</v>
      </c>
      <c r="K2289" s="130" t="s">
        <v>184</v>
      </c>
      <c r="L2289" s="130" t="s">
        <v>1531</v>
      </c>
      <c r="M2289" s="130" t="s">
        <v>4792</v>
      </c>
      <c r="N2289" s="130" t="s">
        <v>4792</v>
      </c>
      <c r="O2289" s="130" t="s">
        <v>5722</v>
      </c>
      <c r="P2289" s="132">
        <v>43159</v>
      </c>
      <c r="Q2289" s="150"/>
      <c r="R2289" s="133"/>
      <c r="S2289" s="133"/>
      <c r="T2289" s="135"/>
      <c r="U2289" s="135"/>
      <c r="V2289" s="135"/>
      <c r="W2289" s="135"/>
      <c r="X2289" s="135"/>
      <c r="Y2289" s="135"/>
      <c r="Z2289" s="135"/>
      <c r="AA2289" s="137"/>
      <c r="AB2289" s="137"/>
      <c r="AC2289" s="139"/>
      <c r="AD2289" s="144"/>
      <c r="AE2289" s="131">
        <f>INDEX(Where!$B$2:$B$8,MATCH('4W'!I2289,DivisionList,0))</f>
        <v>20</v>
      </c>
      <c r="AF2289" s="131">
        <f>INDEX(Where!$F$2:$F$65,MATCH('4W'!J2289,DistrictList,0))</f>
        <v>2022</v>
      </c>
      <c r="AG2289" s="131">
        <f>IF(K2289&lt;&gt;"",INDEX(Where!$K$2:$K$545,MATCH('4W'!K2289,UpazilaList,0)),"")</f>
        <v>202294</v>
      </c>
      <c r="AH2289" s="141">
        <f t="array" ref="AH2289">IF(L2289&lt;&gt;"",INDEX(Where!$Q$2:$Q$5167,MATCH('4W'!K2289&amp;'4W'!L2289,Where!$O$2:$O$5167&amp;Where!$P$2:$P$5167,0)),"")</f>
        <v>20229447</v>
      </c>
      <c r="AI2289" s="198" t="str">
        <f>IF(Table1[[#This Row],[SSID]]="", "..", Table1[[#This Row],[District]]&amp;", "&amp;Table1[[#This Row],[Upazila]]&amp;", "&amp;Table1[[#This Row],[Union]]&amp;", "&amp;Table1[[#This Row],[Location Camp]])</f>
        <v>Cox's Bazar, Ukhia, Raja Palong, Kutupalong RC</v>
      </c>
    </row>
    <row r="2290" spans="1:35" x14ac:dyDescent="0.35">
      <c r="A2290" s="67">
        <v>4461</v>
      </c>
      <c r="B2290" s="130" t="s">
        <v>4697</v>
      </c>
      <c r="C2290" s="130" t="s">
        <v>4697</v>
      </c>
      <c r="D2290" s="130" t="s">
        <v>5786</v>
      </c>
      <c r="E2290" s="130" t="s">
        <v>4630</v>
      </c>
      <c r="F2290" s="130" t="s">
        <v>6362</v>
      </c>
      <c r="G2290" s="130" t="s">
        <v>6363</v>
      </c>
      <c r="H2290" s="130" t="s">
        <v>4638</v>
      </c>
      <c r="I2290" s="131" t="s">
        <v>4</v>
      </c>
      <c r="J2290" s="131" t="s">
        <v>21</v>
      </c>
      <c r="K2290" s="130" t="s">
        <v>184</v>
      </c>
      <c r="L2290" s="130" t="s">
        <v>1531</v>
      </c>
      <c r="M2290" s="130" t="s">
        <v>4792</v>
      </c>
      <c r="N2290" s="130" t="s">
        <v>4792</v>
      </c>
      <c r="O2290" s="130" t="s">
        <v>5722</v>
      </c>
      <c r="P2290" s="132">
        <v>43159</v>
      </c>
      <c r="Q2290" s="150"/>
      <c r="R2290" s="133"/>
      <c r="S2290" s="133"/>
      <c r="T2290" s="135"/>
      <c r="U2290" s="135"/>
      <c r="V2290" s="135"/>
      <c r="W2290" s="135"/>
      <c r="X2290" s="135"/>
      <c r="Y2290" s="135"/>
      <c r="Z2290" s="135"/>
      <c r="AA2290" s="137"/>
      <c r="AB2290" s="137"/>
      <c r="AC2290" s="139"/>
      <c r="AD2290" s="144"/>
      <c r="AE2290" s="131">
        <f>INDEX(Where!$B$2:$B$8,MATCH('4W'!I2290,DivisionList,0))</f>
        <v>20</v>
      </c>
      <c r="AF2290" s="131">
        <f>INDEX(Where!$F$2:$F$65,MATCH('4W'!J2290,DistrictList,0))</f>
        <v>2022</v>
      </c>
      <c r="AG2290" s="131">
        <f>IF(K2290&lt;&gt;"",INDEX(Where!$K$2:$K$545,MATCH('4W'!K2290,UpazilaList,0)),"")</f>
        <v>202294</v>
      </c>
      <c r="AH2290" s="141">
        <f t="array" ref="AH2290">IF(L2290&lt;&gt;"",INDEX(Where!$Q$2:$Q$5167,MATCH('4W'!K2290&amp;'4W'!L2290,Where!$O$2:$O$5167&amp;Where!$P$2:$P$5167,0)),"")</f>
        <v>20229447</v>
      </c>
      <c r="AI2290" s="198" t="str">
        <f>IF(Table1[[#This Row],[SSID]]="", "..", Table1[[#This Row],[District]]&amp;", "&amp;Table1[[#This Row],[Upazila]]&amp;", "&amp;Table1[[#This Row],[Union]]&amp;", "&amp;Table1[[#This Row],[Location Camp]])</f>
        <v>Cox's Bazar, Ukhia, Raja Palong, Kutupalong RC</v>
      </c>
    </row>
    <row r="2291" spans="1:35" x14ac:dyDescent="0.35">
      <c r="A2291" s="67">
        <v>4090</v>
      </c>
      <c r="B2291" s="4" t="s">
        <v>4663</v>
      </c>
      <c r="C2291" s="4" t="s">
        <v>5324</v>
      </c>
      <c r="D2291" s="4" t="s">
        <v>5786</v>
      </c>
      <c r="E2291" s="4" t="s">
        <v>4692</v>
      </c>
      <c r="F2291" s="4" t="s">
        <v>4695</v>
      </c>
      <c r="G2291" s="4" t="s">
        <v>5804</v>
      </c>
      <c r="H2291" s="4" t="s">
        <v>4638</v>
      </c>
      <c r="I2291" s="10" t="s">
        <v>4</v>
      </c>
      <c r="J2291" s="10" t="s">
        <v>21</v>
      </c>
      <c r="K2291" s="4" t="s">
        <v>184</v>
      </c>
      <c r="L2291" s="4" t="s">
        <v>1531</v>
      </c>
      <c r="M2291" s="4" t="s">
        <v>4792</v>
      </c>
      <c r="N2291" s="4" t="s">
        <v>4792</v>
      </c>
      <c r="O2291" s="4" t="s">
        <v>5722</v>
      </c>
      <c r="P2291" s="11">
        <v>43048</v>
      </c>
      <c r="Q2291" s="11">
        <v>43055</v>
      </c>
      <c r="R2291" s="52">
        <v>464</v>
      </c>
      <c r="S2291" s="52">
        <v>1160</v>
      </c>
      <c r="T2291" s="155">
        <v>0</v>
      </c>
      <c r="U2291" s="155">
        <v>0</v>
      </c>
      <c r="V2291" s="155">
        <v>0</v>
      </c>
      <c r="W2291" s="155">
        <v>0</v>
      </c>
      <c r="X2291" s="155">
        <v>0</v>
      </c>
      <c r="Y2291" s="155">
        <v>0</v>
      </c>
      <c r="Z2291" s="155"/>
      <c r="AA2291" s="156" t="s">
        <v>5914</v>
      </c>
      <c r="AB2291" s="156"/>
      <c r="AC2291" s="157"/>
      <c r="AD2291" s="4"/>
      <c r="AE2291" s="131">
        <f>INDEX(Where!$B$2:$B$8,MATCH('4W'!I2291,DivisionList,0))</f>
        <v>20</v>
      </c>
      <c r="AF2291" s="131">
        <f>INDEX(Where!$F$2:$F$65,MATCH('4W'!J2291,DistrictList,0))</f>
        <v>2022</v>
      </c>
      <c r="AG2291" s="131">
        <f>IF(K2291&lt;&gt;"",INDEX(Where!$K$2:$K$545,MATCH('4W'!K2291,UpazilaList,0)),"")</f>
        <v>202294</v>
      </c>
      <c r="AH2291" s="141">
        <f t="array" ref="AH2291">IF(L2291&lt;&gt;"",INDEX(Where!$Q$2:$Q$5167,MATCH('4W'!K2291&amp;'4W'!L2291,Where!$O$2:$O$5167&amp;Where!$P$2:$P$5167,0)),"")</f>
        <v>20229447</v>
      </c>
      <c r="AI2291" s="198" t="str">
        <f>IF(Table1[[#This Row],[SSID]]="", "..", Table1[[#This Row],[District]]&amp;", "&amp;Table1[[#This Row],[Upazila]]&amp;", "&amp;Table1[[#This Row],[Union]]&amp;", "&amp;Table1[[#This Row],[Location Camp]])</f>
        <v>Cox's Bazar, Ukhia, Raja Palong, Kutupalong RC</v>
      </c>
    </row>
    <row r="2292" spans="1:35" x14ac:dyDescent="0.35">
      <c r="A2292" s="67">
        <v>4113</v>
      </c>
      <c r="B2292" s="4" t="s">
        <v>4663</v>
      </c>
      <c r="C2292" s="4" t="s">
        <v>5324</v>
      </c>
      <c r="D2292" s="4" t="s">
        <v>5786</v>
      </c>
      <c r="E2292" s="4" t="s">
        <v>4692</v>
      </c>
      <c r="F2292" s="4" t="s">
        <v>4695</v>
      </c>
      <c r="G2292" s="4" t="s">
        <v>5804</v>
      </c>
      <c r="H2292" s="4" t="s">
        <v>4638</v>
      </c>
      <c r="I2292" s="10" t="s">
        <v>4</v>
      </c>
      <c r="J2292" s="10" t="s">
        <v>21</v>
      </c>
      <c r="K2292" s="4" t="s">
        <v>184</v>
      </c>
      <c r="L2292" s="4" t="s">
        <v>1531</v>
      </c>
      <c r="M2292" s="4" t="s">
        <v>4792</v>
      </c>
      <c r="N2292" s="4" t="s">
        <v>4792</v>
      </c>
      <c r="O2292" s="4" t="s">
        <v>5722</v>
      </c>
      <c r="P2292" s="11">
        <v>43032</v>
      </c>
      <c r="Q2292" s="11">
        <v>43027</v>
      </c>
      <c r="R2292" s="52">
        <v>1740</v>
      </c>
      <c r="S2292" s="52">
        <v>0</v>
      </c>
      <c r="T2292" s="155">
        <v>0</v>
      </c>
      <c r="U2292" s="155">
        <v>0</v>
      </c>
      <c r="V2292" s="155">
        <v>0</v>
      </c>
      <c r="W2292" s="155">
        <v>0</v>
      </c>
      <c r="X2292" s="155">
        <v>0</v>
      </c>
      <c r="Y2292" s="155">
        <v>0</v>
      </c>
      <c r="Z2292" s="155"/>
      <c r="AA2292" s="156" t="s">
        <v>5897</v>
      </c>
      <c r="AB2292" s="156"/>
      <c r="AC2292" s="157"/>
      <c r="AD2292" s="4"/>
      <c r="AE2292" s="131">
        <f>INDEX(Where!$B$2:$B$8,MATCH('4W'!I2292,DivisionList,0))</f>
        <v>20</v>
      </c>
      <c r="AF2292" s="131">
        <f>INDEX(Where!$F$2:$F$65,MATCH('4W'!J2292,DistrictList,0))</f>
        <v>2022</v>
      </c>
      <c r="AG2292" s="131">
        <f>IF(K2292&lt;&gt;"",INDEX(Where!$K$2:$K$545,MATCH('4W'!K2292,UpazilaList,0)),"")</f>
        <v>202294</v>
      </c>
      <c r="AH2292" s="141">
        <f t="array" ref="AH2292">IF(L2292&lt;&gt;"",INDEX(Where!$Q$2:$Q$5167,MATCH('4W'!K2292&amp;'4W'!L2292,Where!$O$2:$O$5167&amp;Where!$P$2:$P$5167,0)),"")</f>
        <v>20229447</v>
      </c>
      <c r="AI2292" s="198" t="str">
        <f>IF(Table1[[#This Row],[SSID]]="", "..", Table1[[#This Row],[District]]&amp;", "&amp;Table1[[#This Row],[Upazila]]&amp;", "&amp;Table1[[#This Row],[Union]]&amp;", "&amp;Table1[[#This Row],[Location Camp]])</f>
        <v>Cox's Bazar, Ukhia, Raja Palong, Kutupalong RC</v>
      </c>
    </row>
    <row r="2293" spans="1:35" x14ac:dyDescent="0.35">
      <c r="A2293" s="67">
        <v>4114</v>
      </c>
      <c r="B2293" s="4" t="s">
        <v>4663</v>
      </c>
      <c r="C2293" s="4" t="s">
        <v>5324</v>
      </c>
      <c r="D2293" s="4" t="s">
        <v>5786</v>
      </c>
      <c r="E2293" s="4" t="s">
        <v>4692</v>
      </c>
      <c r="F2293" s="4" t="s">
        <v>4695</v>
      </c>
      <c r="G2293" s="4" t="s">
        <v>5804</v>
      </c>
      <c r="H2293" s="4" t="s">
        <v>4638</v>
      </c>
      <c r="I2293" s="10" t="s">
        <v>4</v>
      </c>
      <c r="J2293" s="10" t="s">
        <v>21</v>
      </c>
      <c r="K2293" s="4" t="s">
        <v>184</v>
      </c>
      <c r="L2293" s="4" t="s">
        <v>1531</v>
      </c>
      <c r="M2293" s="4" t="s">
        <v>4792</v>
      </c>
      <c r="N2293" s="4" t="s">
        <v>4792</v>
      </c>
      <c r="O2293" s="4" t="s">
        <v>5722</v>
      </c>
      <c r="P2293" s="11">
        <v>43032</v>
      </c>
      <c r="Q2293" s="11">
        <v>43028</v>
      </c>
      <c r="R2293" s="52">
        <v>780</v>
      </c>
      <c r="S2293" s="52">
        <v>0</v>
      </c>
      <c r="T2293" s="155">
        <v>0</v>
      </c>
      <c r="U2293" s="155">
        <v>0</v>
      </c>
      <c r="V2293" s="155">
        <v>0</v>
      </c>
      <c r="W2293" s="155">
        <v>0</v>
      </c>
      <c r="X2293" s="155">
        <v>0</v>
      </c>
      <c r="Y2293" s="155">
        <v>0</v>
      </c>
      <c r="Z2293" s="155"/>
      <c r="AA2293" s="156" t="s">
        <v>5899</v>
      </c>
      <c r="AB2293" s="156"/>
      <c r="AC2293" s="157"/>
      <c r="AD2293" s="4"/>
      <c r="AE2293" s="131">
        <f>INDEX(Where!$B$2:$B$8,MATCH('4W'!I2293,DivisionList,0))</f>
        <v>20</v>
      </c>
      <c r="AF2293" s="131">
        <f>INDEX(Where!$F$2:$F$65,MATCH('4W'!J2293,DistrictList,0))</f>
        <v>2022</v>
      </c>
      <c r="AG2293" s="131">
        <f>IF(K2293&lt;&gt;"",INDEX(Where!$K$2:$K$545,MATCH('4W'!K2293,UpazilaList,0)),"")</f>
        <v>202294</v>
      </c>
      <c r="AH2293" s="141">
        <f t="array" ref="AH2293">IF(L2293&lt;&gt;"",INDEX(Where!$Q$2:$Q$5167,MATCH('4W'!K2293&amp;'4W'!L2293,Where!$O$2:$O$5167&amp;Where!$P$2:$P$5167,0)),"")</f>
        <v>20229447</v>
      </c>
      <c r="AI2293" s="198" t="str">
        <f>IF(Table1[[#This Row],[SSID]]="", "..", Table1[[#This Row],[District]]&amp;", "&amp;Table1[[#This Row],[Upazila]]&amp;", "&amp;Table1[[#This Row],[Union]]&amp;", "&amp;Table1[[#This Row],[Location Camp]])</f>
        <v>Cox's Bazar, Ukhia, Raja Palong, Kutupalong RC</v>
      </c>
    </row>
    <row r="2294" spans="1:35" x14ac:dyDescent="0.35">
      <c r="A2294" s="67">
        <v>4115</v>
      </c>
      <c r="B2294" s="4" t="s">
        <v>4663</v>
      </c>
      <c r="C2294" s="4" t="s">
        <v>5324</v>
      </c>
      <c r="D2294" s="4" t="s">
        <v>5786</v>
      </c>
      <c r="E2294" s="4" t="s">
        <v>4692</v>
      </c>
      <c r="F2294" s="4" t="s">
        <v>4695</v>
      </c>
      <c r="G2294" s="4" t="s">
        <v>5804</v>
      </c>
      <c r="H2294" s="4" t="s">
        <v>4638</v>
      </c>
      <c r="I2294" s="10" t="s">
        <v>4</v>
      </c>
      <c r="J2294" s="10" t="s">
        <v>21</v>
      </c>
      <c r="K2294" s="4" t="s">
        <v>184</v>
      </c>
      <c r="L2294" s="4" t="s">
        <v>1531</v>
      </c>
      <c r="M2294" s="4" t="s">
        <v>4792</v>
      </c>
      <c r="N2294" s="4" t="s">
        <v>4792</v>
      </c>
      <c r="O2294" s="4" t="s">
        <v>5722</v>
      </c>
      <c r="P2294" s="11">
        <v>43032</v>
      </c>
      <c r="Q2294" s="11">
        <v>43029</v>
      </c>
      <c r="R2294" s="52">
        <v>518</v>
      </c>
      <c r="S2294" s="52">
        <v>0</v>
      </c>
      <c r="T2294" s="155">
        <v>0</v>
      </c>
      <c r="U2294" s="155">
        <v>0</v>
      </c>
      <c r="V2294" s="155">
        <v>0</v>
      </c>
      <c r="W2294" s="155">
        <v>0</v>
      </c>
      <c r="X2294" s="155">
        <v>0</v>
      </c>
      <c r="Y2294" s="155">
        <v>0</v>
      </c>
      <c r="Z2294" s="155"/>
      <c r="AA2294" s="156" t="s">
        <v>5902</v>
      </c>
      <c r="AB2294" s="156"/>
      <c r="AC2294" s="157"/>
      <c r="AD2294" s="4"/>
      <c r="AE2294" s="131">
        <f>INDEX(Where!$B$2:$B$8,MATCH('4W'!I2294,DivisionList,0))</f>
        <v>20</v>
      </c>
      <c r="AF2294" s="131">
        <f>INDEX(Where!$F$2:$F$65,MATCH('4W'!J2294,DistrictList,0))</f>
        <v>2022</v>
      </c>
      <c r="AG2294" s="131">
        <f>IF(K2294&lt;&gt;"",INDEX(Where!$K$2:$K$545,MATCH('4W'!K2294,UpazilaList,0)),"")</f>
        <v>202294</v>
      </c>
      <c r="AH2294" s="141">
        <f t="array" ref="AH2294">IF(L2294&lt;&gt;"",INDEX(Where!$Q$2:$Q$5167,MATCH('4W'!K2294&amp;'4W'!L2294,Where!$O$2:$O$5167&amp;Where!$P$2:$P$5167,0)),"")</f>
        <v>20229447</v>
      </c>
      <c r="AI2294" s="198" t="str">
        <f>IF(Table1[[#This Row],[SSID]]="", "..", Table1[[#This Row],[District]]&amp;", "&amp;Table1[[#This Row],[Upazila]]&amp;", "&amp;Table1[[#This Row],[Union]]&amp;", "&amp;Table1[[#This Row],[Location Camp]])</f>
        <v>Cox's Bazar, Ukhia, Raja Palong, Kutupalong RC</v>
      </c>
    </row>
    <row r="2295" spans="1:35" x14ac:dyDescent="0.35">
      <c r="A2295" s="67">
        <v>4116</v>
      </c>
      <c r="B2295" s="4" t="s">
        <v>4663</v>
      </c>
      <c r="C2295" s="4" t="s">
        <v>5324</v>
      </c>
      <c r="D2295" s="4" t="s">
        <v>5786</v>
      </c>
      <c r="E2295" s="4" t="s">
        <v>4692</v>
      </c>
      <c r="F2295" s="4" t="s">
        <v>4695</v>
      </c>
      <c r="G2295" s="4" t="s">
        <v>5804</v>
      </c>
      <c r="H2295" s="4" t="s">
        <v>4638</v>
      </c>
      <c r="I2295" s="10" t="s">
        <v>4</v>
      </c>
      <c r="J2295" s="10" t="s">
        <v>21</v>
      </c>
      <c r="K2295" s="4" t="s">
        <v>184</v>
      </c>
      <c r="L2295" s="4" t="s">
        <v>1531</v>
      </c>
      <c r="M2295" s="4" t="s">
        <v>4792</v>
      </c>
      <c r="N2295" s="4" t="s">
        <v>4792</v>
      </c>
      <c r="O2295" s="4" t="s">
        <v>5722</v>
      </c>
      <c r="P2295" s="11">
        <v>43032</v>
      </c>
      <c r="Q2295" s="11">
        <v>43030</v>
      </c>
      <c r="R2295" s="52">
        <v>3</v>
      </c>
      <c r="S2295" s="52">
        <v>0</v>
      </c>
      <c r="T2295" s="155">
        <v>0</v>
      </c>
      <c r="U2295" s="155">
        <v>0</v>
      </c>
      <c r="V2295" s="155">
        <v>0</v>
      </c>
      <c r="W2295" s="155">
        <v>0</v>
      </c>
      <c r="X2295" s="155">
        <v>0</v>
      </c>
      <c r="Y2295" s="155">
        <v>0</v>
      </c>
      <c r="Z2295" s="155"/>
      <c r="AA2295" s="156" t="s">
        <v>5862</v>
      </c>
      <c r="AB2295" s="156"/>
      <c r="AC2295" s="157"/>
      <c r="AD2295" s="4"/>
      <c r="AE2295" s="131">
        <f>INDEX(Where!$B$2:$B$8,MATCH('4W'!I2295,DivisionList,0))</f>
        <v>20</v>
      </c>
      <c r="AF2295" s="131">
        <f>INDEX(Where!$F$2:$F$65,MATCH('4W'!J2295,DistrictList,0))</f>
        <v>2022</v>
      </c>
      <c r="AG2295" s="131">
        <f>IF(K2295&lt;&gt;"",INDEX(Where!$K$2:$K$545,MATCH('4W'!K2295,UpazilaList,0)),"")</f>
        <v>202294</v>
      </c>
      <c r="AH2295" s="141">
        <f t="array" ref="AH2295">IF(L2295&lt;&gt;"",INDEX(Where!$Q$2:$Q$5167,MATCH('4W'!K2295&amp;'4W'!L2295,Where!$O$2:$O$5167&amp;Where!$P$2:$P$5167,0)),"")</f>
        <v>20229447</v>
      </c>
      <c r="AI2295" s="198" t="str">
        <f>IF(Table1[[#This Row],[SSID]]="", "..", Table1[[#This Row],[District]]&amp;", "&amp;Table1[[#This Row],[Upazila]]&amp;", "&amp;Table1[[#This Row],[Union]]&amp;", "&amp;Table1[[#This Row],[Location Camp]])</f>
        <v>Cox's Bazar, Ukhia, Raja Palong, Kutupalong RC</v>
      </c>
    </row>
    <row r="2296" spans="1:35" x14ac:dyDescent="0.35">
      <c r="A2296" s="67">
        <v>4155</v>
      </c>
      <c r="B2296" s="4" t="s">
        <v>4663</v>
      </c>
      <c r="C2296" s="4" t="s">
        <v>5324</v>
      </c>
      <c r="D2296" s="4" t="s">
        <v>5786</v>
      </c>
      <c r="E2296" s="4" t="s">
        <v>4692</v>
      </c>
      <c r="F2296" s="4" t="s">
        <v>4695</v>
      </c>
      <c r="G2296" s="4" t="s">
        <v>5804</v>
      </c>
      <c r="H2296" s="4" t="s">
        <v>4638</v>
      </c>
      <c r="I2296" s="10" t="s">
        <v>4</v>
      </c>
      <c r="J2296" s="10" t="s">
        <v>21</v>
      </c>
      <c r="K2296" s="4" t="s">
        <v>184</v>
      </c>
      <c r="L2296" s="4" t="s">
        <v>1531</v>
      </c>
      <c r="M2296" s="4" t="s">
        <v>4792</v>
      </c>
      <c r="N2296" s="4" t="s">
        <v>4792</v>
      </c>
      <c r="O2296" s="4" t="s">
        <v>5722</v>
      </c>
      <c r="P2296" s="11">
        <v>43049</v>
      </c>
      <c r="Q2296" s="11">
        <v>43055</v>
      </c>
      <c r="R2296" s="52">
        <v>1550</v>
      </c>
      <c r="S2296" s="52">
        <v>3875</v>
      </c>
      <c r="T2296" s="155">
        <v>0</v>
      </c>
      <c r="U2296" s="155">
        <v>0</v>
      </c>
      <c r="V2296" s="155">
        <v>0</v>
      </c>
      <c r="W2296" s="155">
        <v>0</v>
      </c>
      <c r="X2296" s="155">
        <v>0</v>
      </c>
      <c r="Y2296" s="155">
        <v>0</v>
      </c>
      <c r="Z2296" s="155"/>
      <c r="AA2296" s="156" t="s">
        <v>5877</v>
      </c>
      <c r="AB2296" s="156"/>
      <c r="AC2296" s="157"/>
      <c r="AD2296" s="4"/>
      <c r="AE2296" s="131">
        <f>INDEX(Where!$B$2:$B$8,MATCH('4W'!I2296,DivisionList,0))</f>
        <v>20</v>
      </c>
      <c r="AF2296" s="131">
        <f>INDEX(Where!$F$2:$F$65,MATCH('4W'!J2296,DistrictList,0))</f>
        <v>2022</v>
      </c>
      <c r="AG2296" s="131">
        <f>IF(K2296&lt;&gt;"",INDEX(Where!$K$2:$K$545,MATCH('4W'!K2296,UpazilaList,0)),"")</f>
        <v>202294</v>
      </c>
      <c r="AH2296" s="141">
        <f t="array" ref="AH2296">IF(L2296&lt;&gt;"",INDEX(Where!$Q$2:$Q$5167,MATCH('4W'!K2296&amp;'4W'!L2296,Where!$O$2:$O$5167&amp;Where!$P$2:$P$5167,0)),"")</f>
        <v>20229447</v>
      </c>
      <c r="AI2296" s="198" t="str">
        <f>IF(Table1[[#This Row],[SSID]]="", "..", Table1[[#This Row],[District]]&amp;", "&amp;Table1[[#This Row],[Upazila]]&amp;", "&amp;Table1[[#This Row],[Union]]&amp;", "&amp;Table1[[#This Row],[Location Camp]])</f>
        <v>Cox's Bazar, Ukhia, Raja Palong, Kutupalong RC</v>
      </c>
    </row>
    <row r="2297" spans="1:35" x14ac:dyDescent="0.35">
      <c r="A2297" s="67">
        <v>4156</v>
      </c>
      <c r="B2297" s="4" t="s">
        <v>4663</v>
      </c>
      <c r="C2297" s="4" t="s">
        <v>5324</v>
      </c>
      <c r="D2297" s="4" t="s">
        <v>5786</v>
      </c>
      <c r="E2297" s="4" t="s">
        <v>4692</v>
      </c>
      <c r="F2297" s="4" t="s">
        <v>4695</v>
      </c>
      <c r="G2297" s="4" t="s">
        <v>5804</v>
      </c>
      <c r="H2297" s="4" t="s">
        <v>4638</v>
      </c>
      <c r="I2297" s="10" t="s">
        <v>4</v>
      </c>
      <c r="J2297" s="10" t="s">
        <v>21</v>
      </c>
      <c r="K2297" s="4" t="s">
        <v>184</v>
      </c>
      <c r="L2297" s="4" t="s">
        <v>1531</v>
      </c>
      <c r="M2297" s="4" t="s">
        <v>4792</v>
      </c>
      <c r="N2297" s="4" t="s">
        <v>4792</v>
      </c>
      <c r="O2297" s="4" t="s">
        <v>5722</v>
      </c>
      <c r="P2297" s="11">
        <v>43049</v>
      </c>
      <c r="Q2297" s="11">
        <v>43055</v>
      </c>
      <c r="R2297" s="52">
        <v>1214</v>
      </c>
      <c r="S2297" s="52">
        <v>3035</v>
      </c>
      <c r="T2297" s="155">
        <v>0</v>
      </c>
      <c r="U2297" s="155">
        <v>0</v>
      </c>
      <c r="V2297" s="155">
        <v>0</v>
      </c>
      <c r="W2297" s="155">
        <v>0</v>
      </c>
      <c r="X2297" s="155">
        <v>0</v>
      </c>
      <c r="Y2297" s="155">
        <v>0</v>
      </c>
      <c r="Z2297" s="155"/>
      <c r="AA2297" s="156" t="s">
        <v>5896</v>
      </c>
      <c r="AB2297" s="156"/>
      <c r="AC2297" s="157"/>
      <c r="AD2297" s="4"/>
      <c r="AE2297" s="131">
        <f>INDEX(Where!$B$2:$B$8,MATCH('4W'!I2297,DivisionList,0))</f>
        <v>20</v>
      </c>
      <c r="AF2297" s="131">
        <f>INDEX(Where!$F$2:$F$65,MATCH('4W'!J2297,DistrictList,0))</f>
        <v>2022</v>
      </c>
      <c r="AG2297" s="131">
        <f>IF(K2297&lt;&gt;"",INDEX(Where!$K$2:$K$545,MATCH('4W'!K2297,UpazilaList,0)),"")</f>
        <v>202294</v>
      </c>
      <c r="AH2297" s="141">
        <f t="array" ref="AH2297">IF(L2297&lt;&gt;"",INDEX(Where!$Q$2:$Q$5167,MATCH('4W'!K2297&amp;'4W'!L2297,Where!$O$2:$O$5167&amp;Where!$P$2:$P$5167,0)),"")</f>
        <v>20229447</v>
      </c>
      <c r="AI2297" s="198" t="str">
        <f>IF(Table1[[#This Row],[SSID]]="", "..", Table1[[#This Row],[District]]&amp;", "&amp;Table1[[#This Row],[Upazila]]&amp;", "&amp;Table1[[#This Row],[Union]]&amp;", "&amp;Table1[[#This Row],[Location Camp]])</f>
        <v>Cox's Bazar, Ukhia, Raja Palong, Kutupalong RC</v>
      </c>
    </row>
    <row r="2298" spans="1:35" x14ac:dyDescent="0.35">
      <c r="A2298" s="67">
        <v>4295</v>
      </c>
      <c r="B2298" s="4" t="s">
        <v>4663</v>
      </c>
      <c r="C2298" s="4" t="s">
        <v>5366</v>
      </c>
      <c r="D2298" s="4" t="s">
        <v>4663</v>
      </c>
      <c r="E2298" s="4" t="s">
        <v>4692</v>
      </c>
      <c r="F2298" s="4" t="s">
        <v>4695</v>
      </c>
      <c r="G2298" s="4" t="s">
        <v>5804</v>
      </c>
      <c r="H2298" s="4" t="s">
        <v>4638</v>
      </c>
      <c r="I2298" s="10" t="s">
        <v>4</v>
      </c>
      <c r="J2298" s="10" t="s">
        <v>21</v>
      </c>
      <c r="K2298" s="4" t="s">
        <v>184</v>
      </c>
      <c r="L2298" s="4" t="s">
        <v>1531</v>
      </c>
      <c r="M2298" s="4" t="s">
        <v>4792</v>
      </c>
      <c r="N2298" s="4" t="s">
        <v>4792</v>
      </c>
      <c r="O2298" s="4" t="s">
        <v>5722</v>
      </c>
      <c r="P2298" s="11">
        <v>43052</v>
      </c>
      <c r="Q2298" s="11">
        <v>43100</v>
      </c>
      <c r="R2298" s="52">
        <v>2502</v>
      </c>
      <c r="S2298" s="52">
        <v>12510</v>
      </c>
      <c r="T2298" s="155">
        <v>0</v>
      </c>
      <c r="U2298" s="155">
        <v>0</v>
      </c>
      <c r="V2298" s="155">
        <v>0</v>
      </c>
      <c r="W2298" s="155">
        <v>0</v>
      </c>
      <c r="X2298" s="155">
        <v>0</v>
      </c>
      <c r="Y2298" s="155">
        <v>0</v>
      </c>
      <c r="Z2298" s="155"/>
      <c r="AA2298" s="156" t="s">
        <v>5786</v>
      </c>
      <c r="AB2298" s="156"/>
      <c r="AC2298" s="157"/>
      <c r="AD2298" s="4"/>
      <c r="AE2298" s="131">
        <f>INDEX(Where!$B$2:$B$8,MATCH('4W'!I2298,DivisionList,0))</f>
        <v>20</v>
      </c>
      <c r="AF2298" s="131">
        <f>INDEX(Where!$F$2:$F$65,MATCH('4W'!J2298,DistrictList,0))</f>
        <v>2022</v>
      </c>
      <c r="AG2298" s="131">
        <f>IF(K2298&lt;&gt;"",INDEX(Where!$K$2:$K$545,MATCH('4W'!K2298,UpazilaList,0)),"")</f>
        <v>202294</v>
      </c>
      <c r="AH2298" s="141">
        <f t="array" ref="AH2298">IF(L2298&lt;&gt;"",INDEX(Where!$Q$2:$Q$5167,MATCH('4W'!K2298&amp;'4W'!L2298,Where!$O$2:$O$5167&amp;Where!$P$2:$P$5167,0)),"")</f>
        <v>20229447</v>
      </c>
      <c r="AI2298" s="198" t="str">
        <f>IF(Table1[[#This Row],[SSID]]="", "..", Table1[[#This Row],[District]]&amp;", "&amp;Table1[[#This Row],[Upazila]]&amp;", "&amp;Table1[[#This Row],[Union]]&amp;", "&amp;Table1[[#This Row],[Location Camp]])</f>
        <v>Cox's Bazar, Ukhia, Raja Palong, Kutupalong RC</v>
      </c>
    </row>
    <row r="2299" spans="1:35" x14ac:dyDescent="0.35">
      <c r="A2299" s="67">
        <v>4391</v>
      </c>
      <c r="B2299" s="4" t="s">
        <v>5378</v>
      </c>
      <c r="C2299" s="130" t="s">
        <v>5378</v>
      </c>
      <c r="D2299" s="130" t="s">
        <v>6024</v>
      </c>
      <c r="E2299" s="130" t="s">
        <v>4692</v>
      </c>
      <c r="F2299" s="130" t="s">
        <v>4695</v>
      </c>
      <c r="G2299" s="130" t="s">
        <v>5804</v>
      </c>
      <c r="H2299" s="130" t="s">
        <v>4638</v>
      </c>
      <c r="I2299" s="131" t="s">
        <v>4</v>
      </c>
      <c r="J2299" s="131" t="s">
        <v>21</v>
      </c>
      <c r="K2299" s="130" t="s">
        <v>184</v>
      </c>
      <c r="L2299" s="130" t="s">
        <v>1531</v>
      </c>
      <c r="M2299" s="130" t="s">
        <v>4792</v>
      </c>
      <c r="N2299" s="130" t="s">
        <v>4792</v>
      </c>
      <c r="O2299" s="130" t="s">
        <v>5722</v>
      </c>
      <c r="P2299" s="132">
        <v>43059</v>
      </c>
      <c r="Q2299" s="132">
        <v>43111</v>
      </c>
      <c r="R2299" s="133">
        <v>2500</v>
      </c>
      <c r="S2299" s="133"/>
      <c r="T2299" s="135"/>
      <c r="U2299" s="135"/>
      <c r="V2299" s="135"/>
      <c r="W2299" s="135"/>
      <c r="X2299" s="135"/>
      <c r="Y2299" s="135"/>
      <c r="Z2299" s="135"/>
      <c r="AA2299" s="137"/>
      <c r="AB2299" s="137"/>
      <c r="AC2299" s="139"/>
      <c r="AD2299" s="140"/>
      <c r="AE2299" s="131">
        <f>INDEX(Where!$B$2:$B$8,MATCH('4W'!I2299,DivisionList,0))</f>
        <v>20</v>
      </c>
      <c r="AF2299" s="131">
        <f>INDEX(Where!$F$2:$F$65,MATCH('4W'!J2299,DistrictList,0))</f>
        <v>2022</v>
      </c>
      <c r="AG2299" s="131">
        <f>IF(K2299&lt;&gt;"",INDEX(Where!$K$2:$K$545,MATCH('4W'!K2299,UpazilaList,0)),"")</f>
        <v>202294</v>
      </c>
      <c r="AH2299" s="141">
        <f t="array" ref="AH2299">IF(L2299&lt;&gt;"",INDEX(Where!$Q$2:$Q$5167,MATCH('4W'!K2299&amp;'4W'!L2299,Where!$O$2:$O$5167&amp;Where!$P$2:$P$5167,0)),"")</f>
        <v>20229447</v>
      </c>
      <c r="AI2299" s="198" t="str">
        <f>IF(Table1[[#This Row],[SSID]]="", "..", Table1[[#This Row],[District]]&amp;", "&amp;Table1[[#This Row],[Upazila]]&amp;", "&amp;Table1[[#This Row],[Union]]&amp;", "&amp;Table1[[#This Row],[Location Camp]])</f>
        <v>Cox's Bazar, Ukhia, Raja Palong, Kutupalong RC</v>
      </c>
    </row>
    <row r="2300" spans="1:35" x14ac:dyDescent="0.35">
      <c r="A2300" s="67">
        <v>4388</v>
      </c>
      <c r="B2300" s="68" t="s">
        <v>4663</v>
      </c>
      <c r="C2300" s="68" t="s">
        <v>5561</v>
      </c>
      <c r="D2300" s="68" t="s">
        <v>4663</v>
      </c>
      <c r="E2300" s="68" t="s">
        <v>4692</v>
      </c>
      <c r="F2300" s="68" t="s">
        <v>4695</v>
      </c>
      <c r="G2300" s="68" t="s">
        <v>5853</v>
      </c>
      <c r="H2300" s="68" t="s">
        <v>4637</v>
      </c>
      <c r="I2300" s="10" t="s">
        <v>4</v>
      </c>
      <c r="J2300" s="10" t="s">
        <v>21</v>
      </c>
      <c r="K2300" s="68" t="s">
        <v>184</v>
      </c>
      <c r="L2300" s="68" t="s">
        <v>1531</v>
      </c>
      <c r="M2300" s="68" t="s">
        <v>4792</v>
      </c>
      <c r="N2300" s="68" t="s">
        <v>4792</v>
      </c>
      <c r="O2300" s="68" t="s">
        <v>5722</v>
      </c>
      <c r="P2300" s="70">
        <v>43145</v>
      </c>
      <c r="Q2300" s="70">
        <v>43151</v>
      </c>
      <c r="R2300" s="69">
        <v>1335</v>
      </c>
      <c r="S2300" s="69">
        <v>6675</v>
      </c>
      <c r="T2300" s="72"/>
      <c r="U2300" s="72"/>
      <c r="V2300" s="72"/>
      <c r="W2300" s="72"/>
      <c r="X2300" s="72"/>
      <c r="Y2300" s="72"/>
      <c r="Z2300" s="72"/>
      <c r="AA2300" s="74"/>
      <c r="AB2300" s="74"/>
      <c r="AC2300" s="76"/>
      <c r="AD2300" s="77"/>
      <c r="AE2300" s="131">
        <f>INDEX(Where!$B$2:$B$8,MATCH('4W'!I2300,DivisionList,0))</f>
        <v>20</v>
      </c>
      <c r="AF2300" s="131">
        <f>INDEX(Where!$F$2:$F$65,MATCH('4W'!J2300,DistrictList,0))</f>
        <v>2022</v>
      </c>
      <c r="AG2300" s="131">
        <f>IF(K2300&lt;&gt;"",INDEX(Where!$K$2:$K$545,MATCH('4W'!K2300,UpazilaList,0)),"")</f>
        <v>202294</v>
      </c>
      <c r="AH2300" s="141">
        <f t="array" ref="AH2300">IF(L2300&lt;&gt;"",INDEX(Where!$Q$2:$Q$5167,MATCH('4W'!K2300&amp;'4W'!L2300,Where!$O$2:$O$5167&amp;Where!$P$2:$P$5167,0)),"")</f>
        <v>20229447</v>
      </c>
      <c r="AI2300" s="198" t="str">
        <f>IF(Table1[[#This Row],[SSID]]="", "..", Table1[[#This Row],[District]]&amp;", "&amp;Table1[[#This Row],[Upazila]]&amp;", "&amp;Table1[[#This Row],[Union]]&amp;", "&amp;Table1[[#This Row],[Location Camp]])</f>
        <v>Cox's Bazar, Ukhia, Raja Palong, Kutupalong RC</v>
      </c>
    </row>
    <row r="2301" spans="1:35" x14ac:dyDescent="0.35">
      <c r="A2301" s="67"/>
      <c r="B2301" s="4" t="s">
        <v>4663</v>
      </c>
      <c r="C2301" s="4" t="s">
        <v>4663</v>
      </c>
      <c r="D2301" s="4" t="s">
        <v>5786</v>
      </c>
      <c r="E2301" s="4" t="s">
        <v>4886</v>
      </c>
      <c r="F2301" s="4" t="s">
        <v>6517</v>
      </c>
      <c r="G2301" s="4" t="s">
        <v>6524</v>
      </c>
      <c r="H2301" s="4" t="s">
        <v>4637</v>
      </c>
      <c r="I2301" s="10" t="s">
        <v>4</v>
      </c>
      <c r="J2301" s="10" t="s">
        <v>21</v>
      </c>
      <c r="K2301" s="4" t="s">
        <v>184</v>
      </c>
      <c r="L2301" s="4" t="s">
        <v>1531</v>
      </c>
      <c r="M2301" s="4" t="s">
        <v>4792</v>
      </c>
      <c r="N2301" s="4" t="s">
        <v>4792</v>
      </c>
      <c r="O2301" s="180" t="s">
        <v>5722</v>
      </c>
      <c r="P2301" s="11"/>
      <c r="Q2301" s="187">
        <v>43112</v>
      </c>
      <c r="R2301" s="52"/>
      <c r="S2301" s="52"/>
      <c r="T2301" s="182"/>
      <c r="U2301" s="182"/>
      <c r="V2301" s="182"/>
      <c r="W2301" s="182"/>
      <c r="X2301" s="182"/>
      <c r="Y2301" s="182"/>
      <c r="Z2301" s="182"/>
      <c r="AA2301" s="184"/>
      <c r="AB2301" s="184"/>
      <c r="AC2301" s="186"/>
      <c r="AD2301" s="188"/>
      <c r="AE2301" s="131">
        <f>INDEX(Where!$B$2:$B$8,MATCH('4W'!I2301,DivisionList,0))</f>
        <v>20</v>
      </c>
      <c r="AF2301" s="131">
        <f>INDEX(Where!$F$2:$F$65,MATCH('4W'!J2301,DistrictList,0))</f>
        <v>2022</v>
      </c>
      <c r="AG2301" s="131">
        <f>IF(K2301&lt;&gt;"",INDEX(Where!$K$2:$K$545,MATCH('4W'!K2301,UpazilaList,0)),"")</f>
        <v>202294</v>
      </c>
      <c r="AH2301" s="141">
        <f t="array" ref="AH2301">IF(L2301&lt;&gt;"",INDEX(Where!$Q$2:$Q$5167,MATCH('4W'!K2301&amp;'4W'!L2301,Where!$O$2:$O$5167&amp;Where!$P$2:$P$5167,0)),"")</f>
        <v>20229447</v>
      </c>
      <c r="AI2301" s="198" t="str">
        <f>IF(Table1[[#This Row],[SSID]]="", "..", Table1[[#This Row],[District]]&amp;", "&amp;Table1[[#This Row],[Upazila]]&amp;", "&amp;Table1[[#This Row],[Union]]&amp;", "&amp;Table1[[#This Row],[Location Camp]])</f>
        <v>Cox's Bazar, Ukhia, Raja Palong, Kutupalong RC</v>
      </c>
    </row>
    <row r="2302" spans="1:35" x14ac:dyDescent="0.35">
      <c r="A2302" s="67">
        <v>4079</v>
      </c>
      <c r="B2302" s="4" t="s">
        <v>4697</v>
      </c>
      <c r="C2302" s="4" t="s">
        <v>4697</v>
      </c>
      <c r="D2302" s="4" t="s">
        <v>4697</v>
      </c>
      <c r="E2302" s="4" t="s">
        <v>4692</v>
      </c>
      <c r="F2302" s="4" t="s">
        <v>4695</v>
      </c>
      <c r="G2302" s="4" t="s">
        <v>5793</v>
      </c>
      <c r="H2302" s="4" t="s">
        <v>4638</v>
      </c>
      <c r="I2302" s="10" t="s">
        <v>4</v>
      </c>
      <c r="J2302" s="10" t="s">
        <v>21</v>
      </c>
      <c r="K2302" s="4" t="s">
        <v>184</v>
      </c>
      <c r="L2302" s="4" t="s">
        <v>1531</v>
      </c>
      <c r="M2302" s="4" t="s">
        <v>4792</v>
      </c>
      <c r="N2302" s="4" t="s">
        <v>4792</v>
      </c>
      <c r="O2302" s="4" t="s">
        <v>5722</v>
      </c>
      <c r="P2302" s="11">
        <v>43010</v>
      </c>
      <c r="Q2302" s="11">
        <v>43025</v>
      </c>
      <c r="R2302" s="52">
        <v>530</v>
      </c>
      <c r="S2302" s="52">
        <v>3180</v>
      </c>
      <c r="T2302" s="155">
        <v>0</v>
      </c>
      <c r="U2302" s="155">
        <v>0</v>
      </c>
      <c r="V2302" s="155">
        <v>0</v>
      </c>
      <c r="W2302" s="155">
        <v>0</v>
      </c>
      <c r="X2302" s="155">
        <v>0</v>
      </c>
      <c r="Y2302" s="155">
        <v>0</v>
      </c>
      <c r="Z2302" s="155"/>
      <c r="AA2302" s="156" t="s">
        <v>5819</v>
      </c>
      <c r="AB2302" s="156"/>
      <c r="AC2302" s="157"/>
      <c r="AD2302" s="4"/>
      <c r="AE2302" s="131">
        <f>INDEX(Where!$B$2:$B$8,MATCH('4W'!I2302,DivisionList,0))</f>
        <v>20</v>
      </c>
      <c r="AF2302" s="131">
        <f>INDEX(Where!$F$2:$F$65,MATCH('4W'!J2302,DistrictList,0))</f>
        <v>2022</v>
      </c>
      <c r="AG2302" s="131">
        <f>IF(K2302&lt;&gt;"",INDEX(Where!$K$2:$K$545,MATCH('4W'!K2302,UpazilaList,0)),"")</f>
        <v>202294</v>
      </c>
      <c r="AH2302" s="141">
        <f t="array" ref="AH2302">IF(L2302&lt;&gt;"",INDEX(Where!$Q$2:$Q$5167,MATCH('4W'!K2302&amp;'4W'!L2302,Where!$O$2:$O$5167&amp;Where!$P$2:$P$5167,0)),"")</f>
        <v>20229447</v>
      </c>
      <c r="AI2302" s="198" t="str">
        <f>IF(Table1[[#This Row],[SSID]]="", "..", Table1[[#This Row],[District]]&amp;", "&amp;Table1[[#This Row],[Upazila]]&amp;", "&amp;Table1[[#This Row],[Union]]&amp;", "&amp;Table1[[#This Row],[Location Camp]])</f>
        <v>Cox's Bazar, Ukhia, Raja Palong, Kutupalong RC</v>
      </c>
    </row>
    <row r="2303" spans="1:35" x14ac:dyDescent="0.35">
      <c r="A2303" s="67">
        <v>4097</v>
      </c>
      <c r="B2303" s="4" t="s">
        <v>4663</v>
      </c>
      <c r="C2303" s="4" t="s">
        <v>5324</v>
      </c>
      <c r="D2303" s="4" t="s">
        <v>5786</v>
      </c>
      <c r="E2303" s="4" t="s">
        <v>4692</v>
      </c>
      <c r="F2303" s="4" t="s">
        <v>4695</v>
      </c>
      <c r="G2303" s="4" t="s">
        <v>5793</v>
      </c>
      <c r="H2303" s="4" t="s">
        <v>4638</v>
      </c>
      <c r="I2303" s="10" t="s">
        <v>4</v>
      </c>
      <c r="J2303" s="10" t="s">
        <v>21</v>
      </c>
      <c r="K2303" s="4" t="s">
        <v>184</v>
      </c>
      <c r="L2303" s="4" t="s">
        <v>1531</v>
      </c>
      <c r="M2303" s="4" t="s">
        <v>4792</v>
      </c>
      <c r="N2303" s="4" t="s">
        <v>4792</v>
      </c>
      <c r="O2303" s="4" t="s">
        <v>5722</v>
      </c>
      <c r="P2303" s="11">
        <v>43048</v>
      </c>
      <c r="Q2303" s="11">
        <v>43055</v>
      </c>
      <c r="R2303" s="52">
        <v>232</v>
      </c>
      <c r="S2303" s="52">
        <v>1160</v>
      </c>
      <c r="T2303" s="155">
        <v>0</v>
      </c>
      <c r="U2303" s="155">
        <v>0</v>
      </c>
      <c r="V2303" s="155">
        <v>0</v>
      </c>
      <c r="W2303" s="155">
        <v>0</v>
      </c>
      <c r="X2303" s="155">
        <v>0</v>
      </c>
      <c r="Y2303" s="155">
        <v>0</v>
      </c>
      <c r="Z2303" s="155"/>
      <c r="AA2303" s="156" t="s">
        <v>5928</v>
      </c>
      <c r="AB2303" s="156"/>
      <c r="AC2303" s="157"/>
      <c r="AD2303" s="4"/>
      <c r="AE2303" s="131">
        <f>INDEX(Where!$B$2:$B$8,MATCH('4W'!I2303,DivisionList,0))</f>
        <v>20</v>
      </c>
      <c r="AF2303" s="131">
        <f>INDEX(Where!$F$2:$F$65,MATCH('4W'!J2303,DistrictList,0))</f>
        <v>2022</v>
      </c>
      <c r="AG2303" s="131">
        <f>IF(K2303&lt;&gt;"",INDEX(Where!$K$2:$K$545,MATCH('4W'!K2303,UpazilaList,0)),"")</f>
        <v>202294</v>
      </c>
      <c r="AH2303" s="141">
        <f t="array" ref="AH2303">IF(L2303&lt;&gt;"",INDEX(Where!$Q$2:$Q$5167,MATCH('4W'!K2303&amp;'4W'!L2303,Where!$O$2:$O$5167&amp;Where!$P$2:$P$5167,0)),"")</f>
        <v>20229447</v>
      </c>
      <c r="AI2303" s="198" t="str">
        <f>IF(Table1[[#This Row],[SSID]]="", "..", Table1[[#This Row],[District]]&amp;", "&amp;Table1[[#This Row],[Upazila]]&amp;", "&amp;Table1[[#This Row],[Union]]&amp;", "&amp;Table1[[#This Row],[Location Camp]])</f>
        <v>Cox's Bazar, Ukhia, Raja Palong, Kutupalong RC</v>
      </c>
    </row>
    <row r="2304" spans="1:35" x14ac:dyDescent="0.35">
      <c r="A2304" s="67">
        <v>4117</v>
      </c>
      <c r="B2304" s="4" t="s">
        <v>4663</v>
      </c>
      <c r="C2304" s="4" t="s">
        <v>5324</v>
      </c>
      <c r="D2304" s="4" t="s">
        <v>4663</v>
      </c>
      <c r="E2304" s="4" t="s">
        <v>4692</v>
      </c>
      <c r="F2304" s="4" t="s">
        <v>4695</v>
      </c>
      <c r="G2304" s="4" t="s">
        <v>5793</v>
      </c>
      <c r="H2304" s="4" t="s">
        <v>4638</v>
      </c>
      <c r="I2304" s="10" t="s">
        <v>4</v>
      </c>
      <c r="J2304" s="10" t="s">
        <v>21</v>
      </c>
      <c r="K2304" s="4" t="s">
        <v>184</v>
      </c>
      <c r="L2304" s="4" t="s">
        <v>1531</v>
      </c>
      <c r="M2304" s="4" t="s">
        <v>4792</v>
      </c>
      <c r="N2304" s="4" t="s">
        <v>4792</v>
      </c>
      <c r="O2304" s="4" t="s">
        <v>5722</v>
      </c>
      <c r="P2304" s="11">
        <v>43069</v>
      </c>
      <c r="Q2304" s="11">
        <v>43069</v>
      </c>
      <c r="R2304" s="52">
        <v>488</v>
      </c>
      <c r="S2304" s="52">
        <v>2440</v>
      </c>
      <c r="T2304" s="155">
        <v>0</v>
      </c>
      <c r="U2304" s="155">
        <v>0</v>
      </c>
      <c r="V2304" s="155">
        <v>0</v>
      </c>
      <c r="W2304" s="155">
        <v>0</v>
      </c>
      <c r="X2304" s="155">
        <v>0</v>
      </c>
      <c r="Y2304" s="155">
        <v>0</v>
      </c>
      <c r="Z2304" s="155"/>
      <c r="AA2304" s="156" t="s">
        <v>5786</v>
      </c>
      <c r="AB2304" s="156"/>
      <c r="AC2304" s="157"/>
      <c r="AD2304" s="4"/>
      <c r="AE2304" s="131">
        <f>INDEX(Where!$B$2:$B$8,MATCH('4W'!I2304,DivisionList,0))</f>
        <v>20</v>
      </c>
      <c r="AF2304" s="131">
        <f>INDEX(Where!$F$2:$F$65,MATCH('4W'!J2304,DistrictList,0))</f>
        <v>2022</v>
      </c>
      <c r="AG2304" s="131">
        <f>IF(K2304&lt;&gt;"",INDEX(Where!$K$2:$K$545,MATCH('4W'!K2304,UpazilaList,0)),"")</f>
        <v>202294</v>
      </c>
      <c r="AH2304" s="141">
        <f t="array" ref="AH2304">IF(L2304&lt;&gt;"",INDEX(Where!$Q$2:$Q$5167,MATCH('4W'!K2304&amp;'4W'!L2304,Where!$O$2:$O$5167&amp;Where!$P$2:$P$5167,0)),"")</f>
        <v>20229447</v>
      </c>
      <c r="AI2304" s="198" t="str">
        <f>IF(Table1[[#This Row],[SSID]]="", "..", Table1[[#This Row],[District]]&amp;", "&amp;Table1[[#This Row],[Upazila]]&amp;", "&amp;Table1[[#This Row],[Union]]&amp;", "&amp;Table1[[#This Row],[Location Camp]])</f>
        <v>Cox's Bazar, Ukhia, Raja Palong, Kutupalong RC</v>
      </c>
    </row>
    <row r="2305" spans="1:35" x14ac:dyDescent="0.35">
      <c r="A2305" s="67">
        <v>4125</v>
      </c>
      <c r="B2305" s="4" t="s">
        <v>4663</v>
      </c>
      <c r="C2305" s="4" t="s">
        <v>5324</v>
      </c>
      <c r="D2305" s="4" t="s">
        <v>4663</v>
      </c>
      <c r="E2305" s="4" t="s">
        <v>4692</v>
      </c>
      <c r="F2305" s="4" t="s">
        <v>4695</v>
      </c>
      <c r="G2305" s="4" t="s">
        <v>5793</v>
      </c>
      <c r="H2305" s="4" t="s">
        <v>4638</v>
      </c>
      <c r="I2305" s="10" t="s">
        <v>4</v>
      </c>
      <c r="J2305" s="10" t="s">
        <v>21</v>
      </c>
      <c r="K2305" s="4" t="s">
        <v>184</v>
      </c>
      <c r="L2305" s="4" t="s">
        <v>1531</v>
      </c>
      <c r="M2305" s="4" t="s">
        <v>4792</v>
      </c>
      <c r="N2305" s="4" t="s">
        <v>4792</v>
      </c>
      <c r="O2305" s="4" t="s">
        <v>5722</v>
      </c>
      <c r="P2305" s="11">
        <v>43071</v>
      </c>
      <c r="Q2305" s="11">
        <v>43071</v>
      </c>
      <c r="R2305" s="52">
        <v>300</v>
      </c>
      <c r="S2305" s="52">
        <v>1500</v>
      </c>
      <c r="T2305" s="155">
        <v>0</v>
      </c>
      <c r="U2305" s="155">
        <v>0</v>
      </c>
      <c r="V2305" s="155">
        <v>0</v>
      </c>
      <c r="W2305" s="155">
        <v>0</v>
      </c>
      <c r="X2305" s="155">
        <v>0</v>
      </c>
      <c r="Y2305" s="155">
        <v>0</v>
      </c>
      <c r="Z2305" s="155"/>
      <c r="AA2305" s="156" t="s">
        <v>5786</v>
      </c>
      <c r="AB2305" s="156"/>
      <c r="AC2305" s="157"/>
      <c r="AD2305" s="4"/>
      <c r="AE2305" s="131">
        <f>INDEX(Where!$B$2:$B$8,MATCH('4W'!I2305,DivisionList,0))</f>
        <v>20</v>
      </c>
      <c r="AF2305" s="131">
        <f>INDEX(Where!$F$2:$F$65,MATCH('4W'!J2305,DistrictList,0))</f>
        <v>2022</v>
      </c>
      <c r="AG2305" s="131">
        <f>IF(K2305&lt;&gt;"",INDEX(Where!$K$2:$K$545,MATCH('4W'!K2305,UpazilaList,0)),"")</f>
        <v>202294</v>
      </c>
      <c r="AH2305" s="141">
        <f t="array" ref="AH2305">IF(L2305&lt;&gt;"",INDEX(Where!$Q$2:$Q$5167,MATCH('4W'!K2305&amp;'4W'!L2305,Where!$O$2:$O$5167&amp;Where!$P$2:$P$5167,0)),"")</f>
        <v>20229447</v>
      </c>
      <c r="AI2305" s="198" t="str">
        <f>IF(Table1[[#This Row],[SSID]]="", "..", Table1[[#This Row],[District]]&amp;", "&amp;Table1[[#This Row],[Upazila]]&amp;", "&amp;Table1[[#This Row],[Union]]&amp;", "&amp;Table1[[#This Row],[Location Camp]])</f>
        <v>Cox's Bazar, Ukhia, Raja Palong, Kutupalong RC</v>
      </c>
    </row>
    <row r="2306" spans="1:35" x14ac:dyDescent="0.35">
      <c r="A2306" s="67">
        <v>4133</v>
      </c>
      <c r="B2306" s="4" t="s">
        <v>4663</v>
      </c>
      <c r="C2306" s="4" t="s">
        <v>5324</v>
      </c>
      <c r="D2306" s="4" t="s">
        <v>4663</v>
      </c>
      <c r="E2306" s="4" t="s">
        <v>4692</v>
      </c>
      <c r="F2306" s="4" t="s">
        <v>4695</v>
      </c>
      <c r="G2306" s="4" t="s">
        <v>5793</v>
      </c>
      <c r="H2306" s="4" t="s">
        <v>4638</v>
      </c>
      <c r="I2306" s="10" t="s">
        <v>4</v>
      </c>
      <c r="J2306" s="10" t="s">
        <v>21</v>
      </c>
      <c r="K2306" s="4" t="s">
        <v>184</v>
      </c>
      <c r="L2306" s="4" t="s">
        <v>1531</v>
      </c>
      <c r="M2306" s="4" t="s">
        <v>4792</v>
      </c>
      <c r="N2306" s="4" t="s">
        <v>4792</v>
      </c>
      <c r="O2306" s="4" t="s">
        <v>5722</v>
      </c>
      <c r="P2306" s="11">
        <v>43072</v>
      </c>
      <c r="Q2306" s="11">
        <v>43072</v>
      </c>
      <c r="R2306" s="52">
        <v>500</v>
      </c>
      <c r="S2306" s="52">
        <v>2500</v>
      </c>
      <c r="T2306" s="155">
        <v>0</v>
      </c>
      <c r="U2306" s="155">
        <v>0</v>
      </c>
      <c r="V2306" s="155">
        <v>0</v>
      </c>
      <c r="W2306" s="155">
        <v>0</v>
      </c>
      <c r="X2306" s="155">
        <v>0</v>
      </c>
      <c r="Y2306" s="155">
        <v>0</v>
      </c>
      <c r="Z2306" s="155"/>
      <c r="AA2306" s="156" t="s">
        <v>5786</v>
      </c>
      <c r="AB2306" s="156"/>
      <c r="AC2306" s="157"/>
      <c r="AD2306" s="4"/>
      <c r="AE2306" s="131">
        <f>INDEX(Where!$B$2:$B$8,MATCH('4W'!I2306,DivisionList,0))</f>
        <v>20</v>
      </c>
      <c r="AF2306" s="131">
        <f>INDEX(Where!$F$2:$F$65,MATCH('4W'!J2306,DistrictList,0))</f>
        <v>2022</v>
      </c>
      <c r="AG2306" s="131">
        <f>IF(K2306&lt;&gt;"",INDEX(Where!$K$2:$K$545,MATCH('4W'!K2306,UpazilaList,0)),"")</f>
        <v>202294</v>
      </c>
      <c r="AH2306" s="141">
        <f t="array" ref="AH2306">IF(L2306&lt;&gt;"",INDEX(Where!$Q$2:$Q$5167,MATCH('4W'!K2306&amp;'4W'!L2306,Where!$O$2:$O$5167&amp;Where!$P$2:$P$5167,0)),"")</f>
        <v>20229447</v>
      </c>
      <c r="AI2306" s="198" t="str">
        <f>IF(Table1[[#This Row],[SSID]]="", "..", Table1[[#This Row],[District]]&amp;", "&amp;Table1[[#This Row],[Upazila]]&amp;", "&amp;Table1[[#This Row],[Union]]&amp;", "&amp;Table1[[#This Row],[Location Camp]])</f>
        <v>Cox's Bazar, Ukhia, Raja Palong, Kutupalong RC</v>
      </c>
    </row>
    <row r="2307" spans="1:35" x14ac:dyDescent="0.35">
      <c r="A2307" s="67">
        <v>4144</v>
      </c>
      <c r="B2307" s="4" t="s">
        <v>4663</v>
      </c>
      <c r="C2307" s="4" t="s">
        <v>5324</v>
      </c>
      <c r="D2307" s="4" t="s">
        <v>4663</v>
      </c>
      <c r="E2307" s="4" t="s">
        <v>4692</v>
      </c>
      <c r="F2307" s="4" t="s">
        <v>4695</v>
      </c>
      <c r="G2307" s="4" t="s">
        <v>5793</v>
      </c>
      <c r="H2307" s="4" t="s">
        <v>4638</v>
      </c>
      <c r="I2307" s="10" t="s">
        <v>4</v>
      </c>
      <c r="J2307" s="10" t="s">
        <v>21</v>
      </c>
      <c r="K2307" s="4" t="s">
        <v>184</v>
      </c>
      <c r="L2307" s="4" t="s">
        <v>1531</v>
      </c>
      <c r="M2307" s="4" t="s">
        <v>4792</v>
      </c>
      <c r="N2307" s="4" t="s">
        <v>4792</v>
      </c>
      <c r="O2307" s="4" t="s">
        <v>5722</v>
      </c>
      <c r="P2307" s="11">
        <v>43073</v>
      </c>
      <c r="Q2307" s="11">
        <v>43073</v>
      </c>
      <c r="R2307" s="52">
        <v>301</v>
      </c>
      <c r="S2307" s="52">
        <v>1505</v>
      </c>
      <c r="T2307" s="155">
        <v>0</v>
      </c>
      <c r="U2307" s="155">
        <v>0</v>
      </c>
      <c r="V2307" s="155">
        <v>0</v>
      </c>
      <c r="W2307" s="155">
        <v>0</v>
      </c>
      <c r="X2307" s="155">
        <v>0</v>
      </c>
      <c r="Y2307" s="155">
        <v>0</v>
      </c>
      <c r="Z2307" s="155"/>
      <c r="AA2307" s="156" t="s">
        <v>5786</v>
      </c>
      <c r="AB2307" s="156"/>
      <c r="AC2307" s="157"/>
      <c r="AD2307" s="4"/>
      <c r="AE2307" s="131">
        <f>INDEX(Where!$B$2:$B$8,MATCH('4W'!I2307,DivisionList,0))</f>
        <v>20</v>
      </c>
      <c r="AF2307" s="131">
        <f>INDEX(Where!$F$2:$F$65,MATCH('4W'!J2307,DistrictList,0))</f>
        <v>2022</v>
      </c>
      <c r="AG2307" s="131">
        <f>IF(K2307&lt;&gt;"",INDEX(Where!$K$2:$K$545,MATCH('4W'!K2307,UpazilaList,0)),"")</f>
        <v>202294</v>
      </c>
      <c r="AH2307" s="141">
        <f t="array" ref="AH2307">IF(L2307&lt;&gt;"",INDEX(Where!$Q$2:$Q$5167,MATCH('4W'!K2307&amp;'4W'!L2307,Where!$O$2:$O$5167&amp;Where!$P$2:$P$5167,0)),"")</f>
        <v>20229447</v>
      </c>
      <c r="AI2307" s="198" t="str">
        <f>IF(Table1[[#This Row],[SSID]]="", "..", Table1[[#This Row],[District]]&amp;", "&amp;Table1[[#This Row],[Upazila]]&amp;", "&amp;Table1[[#This Row],[Union]]&amp;", "&amp;Table1[[#This Row],[Location Camp]])</f>
        <v>Cox's Bazar, Ukhia, Raja Palong, Kutupalong RC</v>
      </c>
    </row>
    <row r="2308" spans="1:35" x14ac:dyDescent="0.35">
      <c r="A2308" s="67">
        <v>4152</v>
      </c>
      <c r="B2308" s="4" t="s">
        <v>4663</v>
      </c>
      <c r="C2308" s="4" t="s">
        <v>5324</v>
      </c>
      <c r="D2308" s="4" t="s">
        <v>4663</v>
      </c>
      <c r="E2308" s="4" t="s">
        <v>4692</v>
      </c>
      <c r="F2308" s="4" t="s">
        <v>4695</v>
      </c>
      <c r="G2308" s="4" t="s">
        <v>5793</v>
      </c>
      <c r="H2308" s="4" t="s">
        <v>4638</v>
      </c>
      <c r="I2308" s="10" t="s">
        <v>4</v>
      </c>
      <c r="J2308" s="10" t="s">
        <v>21</v>
      </c>
      <c r="K2308" s="4" t="s">
        <v>184</v>
      </c>
      <c r="L2308" s="4" t="s">
        <v>1531</v>
      </c>
      <c r="M2308" s="4" t="s">
        <v>4792</v>
      </c>
      <c r="N2308" s="4" t="s">
        <v>4792</v>
      </c>
      <c r="O2308" s="4" t="s">
        <v>5722</v>
      </c>
      <c r="P2308" s="11">
        <v>43074</v>
      </c>
      <c r="Q2308" s="11">
        <v>43074</v>
      </c>
      <c r="R2308" s="52">
        <v>300</v>
      </c>
      <c r="S2308" s="52">
        <v>1500</v>
      </c>
      <c r="T2308" s="155">
        <v>0</v>
      </c>
      <c r="U2308" s="155">
        <v>0</v>
      </c>
      <c r="V2308" s="155">
        <v>0</v>
      </c>
      <c r="W2308" s="155">
        <v>0</v>
      </c>
      <c r="X2308" s="155">
        <v>0</v>
      </c>
      <c r="Y2308" s="155">
        <v>0</v>
      </c>
      <c r="Z2308" s="155"/>
      <c r="AA2308" s="156" t="s">
        <v>5786</v>
      </c>
      <c r="AB2308" s="156"/>
      <c r="AC2308" s="157"/>
      <c r="AD2308" s="4"/>
      <c r="AE2308" s="131">
        <f>INDEX(Where!$B$2:$B$8,MATCH('4W'!I2308,DivisionList,0))</f>
        <v>20</v>
      </c>
      <c r="AF2308" s="131">
        <f>INDEX(Where!$F$2:$F$65,MATCH('4W'!J2308,DistrictList,0))</f>
        <v>2022</v>
      </c>
      <c r="AG2308" s="131">
        <f>IF(K2308&lt;&gt;"",INDEX(Where!$K$2:$K$545,MATCH('4W'!K2308,UpazilaList,0)),"")</f>
        <v>202294</v>
      </c>
      <c r="AH2308" s="141">
        <f t="array" ref="AH2308">IF(L2308&lt;&gt;"",INDEX(Where!$Q$2:$Q$5167,MATCH('4W'!K2308&amp;'4W'!L2308,Where!$O$2:$O$5167&amp;Where!$P$2:$P$5167,0)),"")</f>
        <v>20229447</v>
      </c>
      <c r="AI2308" s="198" t="str">
        <f>IF(Table1[[#This Row],[SSID]]="", "..", Table1[[#This Row],[District]]&amp;", "&amp;Table1[[#This Row],[Upazila]]&amp;", "&amp;Table1[[#This Row],[Union]]&amp;", "&amp;Table1[[#This Row],[Location Camp]])</f>
        <v>Cox's Bazar, Ukhia, Raja Palong, Kutupalong RC</v>
      </c>
    </row>
    <row r="2309" spans="1:35" x14ac:dyDescent="0.35">
      <c r="A2309" s="67">
        <v>4174</v>
      </c>
      <c r="B2309" s="4" t="s">
        <v>4663</v>
      </c>
      <c r="C2309" s="4" t="s">
        <v>5324</v>
      </c>
      <c r="D2309" s="4" t="s">
        <v>5786</v>
      </c>
      <c r="E2309" s="4" t="s">
        <v>4692</v>
      </c>
      <c r="F2309" s="4" t="s">
        <v>4695</v>
      </c>
      <c r="G2309" s="4" t="s">
        <v>5793</v>
      </c>
      <c r="H2309" s="4" t="s">
        <v>4638</v>
      </c>
      <c r="I2309" s="10" t="s">
        <v>4</v>
      </c>
      <c r="J2309" s="10" t="s">
        <v>21</v>
      </c>
      <c r="K2309" s="4" t="s">
        <v>184</v>
      </c>
      <c r="L2309" s="4" t="s">
        <v>1531</v>
      </c>
      <c r="M2309" s="4" t="s">
        <v>4792</v>
      </c>
      <c r="N2309" s="4" t="s">
        <v>4792</v>
      </c>
      <c r="O2309" s="4" t="s">
        <v>5722</v>
      </c>
      <c r="P2309" s="11">
        <v>43049</v>
      </c>
      <c r="Q2309" s="11">
        <v>43055</v>
      </c>
      <c r="R2309" s="52">
        <v>775</v>
      </c>
      <c r="S2309" s="52">
        <v>3875</v>
      </c>
      <c r="T2309" s="155">
        <v>0</v>
      </c>
      <c r="U2309" s="155">
        <v>0</v>
      </c>
      <c r="V2309" s="155">
        <v>0</v>
      </c>
      <c r="W2309" s="155">
        <v>0</v>
      </c>
      <c r="X2309" s="155">
        <v>0</v>
      </c>
      <c r="Y2309" s="155">
        <v>0</v>
      </c>
      <c r="Z2309" s="155"/>
      <c r="AA2309" s="156" t="s">
        <v>5908</v>
      </c>
      <c r="AB2309" s="156"/>
      <c r="AC2309" s="157"/>
      <c r="AD2309" s="4"/>
      <c r="AE2309" s="131">
        <f>INDEX(Where!$B$2:$B$8,MATCH('4W'!I2309,DivisionList,0))</f>
        <v>20</v>
      </c>
      <c r="AF2309" s="131">
        <f>INDEX(Where!$F$2:$F$65,MATCH('4W'!J2309,DistrictList,0))</f>
        <v>2022</v>
      </c>
      <c r="AG2309" s="131">
        <f>IF(K2309&lt;&gt;"",INDEX(Where!$K$2:$K$545,MATCH('4W'!K2309,UpazilaList,0)),"")</f>
        <v>202294</v>
      </c>
      <c r="AH2309" s="141">
        <f t="array" ref="AH2309">IF(L2309&lt;&gt;"",INDEX(Where!$Q$2:$Q$5167,MATCH('4W'!K2309&amp;'4W'!L2309,Where!$O$2:$O$5167&amp;Where!$P$2:$P$5167,0)),"")</f>
        <v>20229447</v>
      </c>
      <c r="AI2309" s="198" t="str">
        <f>IF(Table1[[#This Row],[SSID]]="", "..", Table1[[#This Row],[District]]&amp;", "&amp;Table1[[#This Row],[Upazila]]&amp;", "&amp;Table1[[#This Row],[Union]]&amp;", "&amp;Table1[[#This Row],[Location Camp]])</f>
        <v>Cox's Bazar, Ukhia, Raja Palong, Kutupalong RC</v>
      </c>
    </row>
    <row r="2310" spans="1:35" x14ac:dyDescent="0.35">
      <c r="A2310" s="67">
        <v>4175</v>
      </c>
      <c r="B2310" s="4" t="s">
        <v>4663</v>
      </c>
      <c r="C2310" s="4" t="s">
        <v>5324</v>
      </c>
      <c r="D2310" s="4" t="s">
        <v>5786</v>
      </c>
      <c r="E2310" s="4" t="s">
        <v>4692</v>
      </c>
      <c r="F2310" s="4" t="s">
        <v>4695</v>
      </c>
      <c r="G2310" s="4" t="s">
        <v>5793</v>
      </c>
      <c r="H2310" s="4" t="s">
        <v>4638</v>
      </c>
      <c r="I2310" s="10" t="s">
        <v>4</v>
      </c>
      <c r="J2310" s="10" t="s">
        <v>21</v>
      </c>
      <c r="K2310" s="4" t="s">
        <v>184</v>
      </c>
      <c r="L2310" s="4" t="s">
        <v>1531</v>
      </c>
      <c r="M2310" s="4" t="s">
        <v>4792</v>
      </c>
      <c r="N2310" s="4" t="s">
        <v>4792</v>
      </c>
      <c r="O2310" s="4" t="s">
        <v>5722</v>
      </c>
      <c r="P2310" s="11">
        <v>43049</v>
      </c>
      <c r="Q2310" s="11">
        <v>43055</v>
      </c>
      <c r="R2310" s="52">
        <v>607</v>
      </c>
      <c r="S2310" s="52">
        <v>3035</v>
      </c>
      <c r="T2310" s="155">
        <v>0</v>
      </c>
      <c r="U2310" s="155">
        <v>0</v>
      </c>
      <c r="V2310" s="155">
        <v>0</v>
      </c>
      <c r="W2310" s="155">
        <v>0</v>
      </c>
      <c r="X2310" s="155">
        <v>0</v>
      </c>
      <c r="Y2310" s="155">
        <v>0</v>
      </c>
      <c r="Z2310" s="155"/>
      <c r="AA2310" s="156" t="s">
        <v>5929</v>
      </c>
      <c r="AB2310" s="156"/>
      <c r="AC2310" s="157"/>
      <c r="AD2310" s="4"/>
      <c r="AE2310" s="131">
        <f>INDEX(Where!$B$2:$B$8,MATCH('4W'!I2310,DivisionList,0))</f>
        <v>20</v>
      </c>
      <c r="AF2310" s="131">
        <f>INDEX(Where!$F$2:$F$65,MATCH('4W'!J2310,DistrictList,0))</f>
        <v>2022</v>
      </c>
      <c r="AG2310" s="131">
        <f>IF(K2310&lt;&gt;"",INDEX(Where!$K$2:$K$545,MATCH('4W'!K2310,UpazilaList,0)),"")</f>
        <v>202294</v>
      </c>
      <c r="AH2310" s="141">
        <f t="array" ref="AH2310">IF(L2310&lt;&gt;"",INDEX(Where!$Q$2:$Q$5167,MATCH('4W'!K2310&amp;'4W'!L2310,Where!$O$2:$O$5167&amp;Where!$P$2:$P$5167,0)),"")</f>
        <v>20229447</v>
      </c>
      <c r="AI2310" s="198" t="str">
        <f>IF(Table1[[#This Row],[SSID]]="", "..", Table1[[#This Row],[District]]&amp;", "&amp;Table1[[#This Row],[Upazila]]&amp;", "&amp;Table1[[#This Row],[Union]]&amp;", "&amp;Table1[[#This Row],[Location Camp]])</f>
        <v>Cox's Bazar, Ukhia, Raja Palong, Kutupalong RC</v>
      </c>
    </row>
    <row r="2311" spans="1:35" x14ac:dyDescent="0.35">
      <c r="A2311" s="67">
        <v>4203</v>
      </c>
      <c r="B2311" s="4" t="s">
        <v>4663</v>
      </c>
      <c r="C2311" s="4" t="s">
        <v>5324</v>
      </c>
      <c r="D2311" s="4" t="s">
        <v>5786</v>
      </c>
      <c r="E2311" s="4" t="s">
        <v>4692</v>
      </c>
      <c r="F2311" s="4" t="s">
        <v>4695</v>
      </c>
      <c r="G2311" s="4" t="s">
        <v>5793</v>
      </c>
      <c r="H2311" s="4" t="s">
        <v>4638</v>
      </c>
      <c r="I2311" s="10" t="s">
        <v>4</v>
      </c>
      <c r="J2311" s="10" t="s">
        <v>21</v>
      </c>
      <c r="K2311" s="4" t="s">
        <v>184</v>
      </c>
      <c r="L2311" s="4" t="s">
        <v>1531</v>
      </c>
      <c r="M2311" s="4" t="s">
        <v>4792</v>
      </c>
      <c r="N2311" s="4" t="s">
        <v>4792</v>
      </c>
      <c r="O2311" s="4" t="s">
        <v>5722</v>
      </c>
      <c r="P2311" s="11">
        <v>43049</v>
      </c>
      <c r="Q2311" s="11">
        <v>43062</v>
      </c>
      <c r="R2311" s="52">
        <v>156</v>
      </c>
      <c r="S2311" s="52">
        <v>778</v>
      </c>
      <c r="T2311" s="155">
        <v>0</v>
      </c>
      <c r="U2311" s="155">
        <v>0</v>
      </c>
      <c r="V2311" s="155">
        <v>0</v>
      </c>
      <c r="W2311" s="155">
        <v>0</v>
      </c>
      <c r="X2311" s="155">
        <v>0</v>
      </c>
      <c r="Y2311" s="155">
        <v>0</v>
      </c>
      <c r="Z2311" s="155"/>
      <c r="AA2311" s="156" t="s">
        <v>5973</v>
      </c>
      <c r="AB2311" s="156"/>
      <c r="AC2311" s="157"/>
      <c r="AD2311" s="4"/>
      <c r="AE2311" s="131">
        <f>INDEX(Where!$B$2:$B$8,MATCH('4W'!I2311,DivisionList,0))</f>
        <v>20</v>
      </c>
      <c r="AF2311" s="131">
        <f>INDEX(Where!$F$2:$F$65,MATCH('4W'!J2311,DistrictList,0))</f>
        <v>2022</v>
      </c>
      <c r="AG2311" s="131">
        <f>IF(K2311&lt;&gt;"",INDEX(Where!$K$2:$K$545,MATCH('4W'!K2311,UpazilaList,0)),"")</f>
        <v>202294</v>
      </c>
      <c r="AH2311" s="141">
        <f t="array" ref="AH2311">IF(L2311&lt;&gt;"",INDEX(Where!$Q$2:$Q$5167,MATCH('4W'!K2311&amp;'4W'!L2311,Where!$O$2:$O$5167&amp;Where!$P$2:$P$5167,0)),"")</f>
        <v>20229447</v>
      </c>
      <c r="AI2311" s="198" t="str">
        <f>IF(Table1[[#This Row],[SSID]]="", "..", Table1[[#This Row],[District]]&amp;", "&amp;Table1[[#This Row],[Upazila]]&amp;", "&amp;Table1[[#This Row],[Union]]&amp;", "&amp;Table1[[#This Row],[Location Camp]])</f>
        <v>Cox's Bazar, Ukhia, Raja Palong, Kutupalong RC</v>
      </c>
    </row>
    <row r="2312" spans="1:35" x14ac:dyDescent="0.35">
      <c r="A2312" s="67">
        <v>4204</v>
      </c>
      <c r="B2312" s="4" t="s">
        <v>4663</v>
      </c>
      <c r="C2312" s="4" t="s">
        <v>5324</v>
      </c>
      <c r="D2312" s="4" t="s">
        <v>5786</v>
      </c>
      <c r="E2312" s="4" t="s">
        <v>4692</v>
      </c>
      <c r="F2312" s="4" t="s">
        <v>4695</v>
      </c>
      <c r="G2312" s="4" t="s">
        <v>5793</v>
      </c>
      <c r="H2312" s="4" t="s">
        <v>4638</v>
      </c>
      <c r="I2312" s="10" t="s">
        <v>4</v>
      </c>
      <c r="J2312" s="10" t="s">
        <v>21</v>
      </c>
      <c r="K2312" s="4" t="s">
        <v>184</v>
      </c>
      <c r="L2312" s="4" t="s">
        <v>1531</v>
      </c>
      <c r="M2312" s="4" t="s">
        <v>4792</v>
      </c>
      <c r="N2312" s="4" t="s">
        <v>4792</v>
      </c>
      <c r="O2312" s="4" t="s">
        <v>5722</v>
      </c>
      <c r="P2312" s="11">
        <v>43049</v>
      </c>
      <c r="Q2312" s="11">
        <v>43062</v>
      </c>
      <c r="R2312" s="52">
        <v>163</v>
      </c>
      <c r="S2312" s="52">
        <v>816</v>
      </c>
      <c r="T2312" s="155">
        <v>0</v>
      </c>
      <c r="U2312" s="155">
        <v>0</v>
      </c>
      <c r="V2312" s="155">
        <v>0</v>
      </c>
      <c r="W2312" s="155">
        <v>0</v>
      </c>
      <c r="X2312" s="155">
        <v>0</v>
      </c>
      <c r="Y2312" s="155">
        <v>0</v>
      </c>
      <c r="Z2312" s="155"/>
      <c r="AA2312" s="156" t="s">
        <v>5974</v>
      </c>
      <c r="AB2312" s="156"/>
      <c r="AC2312" s="157"/>
      <c r="AD2312" s="4"/>
      <c r="AE2312" s="131">
        <f>INDEX(Where!$B$2:$B$8,MATCH('4W'!I2312,DivisionList,0))</f>
        <v>20</v>
      </c>
      <c r="AF2312" s="131">
        <f>INDEX(Where!$F$2:$F$65,MATCH('4W'!J2312,DistrictList,0))</f>
        <v>2022</v>
      </c>
      <c r="AG2312" s="131">
        <f>IF(K2312&lt;&gt;"",INDEX(Where!$K$2:$K$545,MATCH('4W'!K2312,UpazilaList,0)),"")</f>
        <v>202294</v>
      </c>
      <c r="AH2312" s="141">
        <f t="array" ref="AH2312">IF(L2312&lt;&gt;"",INDEX(Where!$Q$2:$Q$5167,MATCH('4W'!K2312&amp;'4W'!L2312,Where!$O$2:$O$5167&amp;Where!$P$2:$P$5167,0)),"")</f>
        <v>20229447</v>
      </c>
      <c r="AI2312" s="198" t="str">
        <f>IF(Table1[[#This Row],[SSID]]="", "..", Table1[[#This Row],[District]]&amp;", "&amp;Table1[[#This Row],[Upazila]]&amp;", "&amp;Table1[[#This Row],[Union]]&amp;", "&amp;Table1[[#This Row],[Location Camp]])</f>
        <v>Cox's Bazar, Ukhia, Raja Palong, Kutupalong RC</v>
      </c>
    </row>
    <row r="2313" spans="1:35" x14ac:dyDescent="0.35">
      <c r="A2313" s="67">
        <v>4205</v>
      </c>
      <c r="B2313" s="4" t="s">
        <v>4663</v>
      </c>
      <c r="C2313" s="4" t="s">
        <v>5324</v>
      </c>
      <c r="D2313" s="4" t="s">
        <v>5786</v>
      </c>
      <c r="E2313" s="4" t="s">
        <v>4692</v>
      </c>
      <c r="F2313" s="4" t="s">
        <v>4695</v>
      </c>
      <c r="G2313" s="4" t="s">
        <v>5793</v>
      </c>
      <c r="H2313" s="4" t="s">
        <v>4638</v>
      </c>
      <c r="I2313" s="10" t="s">
        <v>4</v>
      </c>
      <c r="J2313" s="10" t="s">
        <v>21</v>
      </c>
      <c r="K2313" s="4" t="s">
        <v>184</v>
      </c>
      <c r="L2313" s="4" t="s">
        <v>1531</v>
      </c>
      <c r="M2313" s="4" t="s">
        <v>4792</v>
      </c>
      <c r="N2313" s="4" t="s">
        <v>4792</v>
      </c>
      <c r="O2313" s="4" t="s">
        <v>5722</v>
      </c>
      <c r="P2313" s="11">
        <v>43052</v>
      </c>
      <c r="Q2313" s="11">
        <v>43062</v>
      </c>
      <c r="R2313" s="52">
        <v>201</v>
      </c>
      <c r="S2313" s="52">
        <v>1005</v>
      </c>
      <c r="T2313" s="155">
        <v>0</v>
      </c>
      <c r="U2313" s="155">
        <v>0</v>
      </c>
      <c r="V2313" s="155">
        <v>0</v>
      </c>
      <c r="W2313" s="155">
        <v>0</v>
      </c>
      <c r="X2313" s="155">
        <v>0</v>
      </c>
      <c r="Y2313" s="155">
        <v>0</v>
      </c>
      <c r="Z2313" s="155"/>
      <c r="AA2313" s="156" t="s">
        <v>5975</v>
      </c>
      <c r="AB2313" s="156"/>
      <c r="AC2313" s="157"/>
      <c r="AD2313" s="4"/>
      <c r="AE2313" s="131">
        <f>INDEX(Where!$B$2:$B$8,MATCH('4W'!I2313,DivisionList,0))</f>
        <v>20</v>
      </c>
      <c r="AF2313" s="131">
        <f>INDEX(Where!$F$2:$F$65,MATCH('4W'!J2313,DistrictList,0))</f>
        <v>2022</v>
      </c>
      <c r="AG2313" s="131">
        <f>IF(K2313&lt;&gt;"",INDEX(Where!$K$2:$K$545,MATCH('4W'!K2313,UpazilaList,0)),"")</f>
        <v>202294</v>
      </c>
      <c r="AH2313" s="141">
        <f t="array" ref="AH2313">IF(L2313&lt;&gt;"",INDEX(Where!$Q$2:$Q$5167,MATCH('4W'!K2313&amp;'4W'!L2313,Where!$O$2:$O$5167&amp;Where!$P$2:$P$5167,0)),"")</f>
        <v>20229447</v>
      </c>
      <c r="AI2313" s="198" t="str">
        <f>IF(Table1[[#This Row],[SSID]]="", "..", Table1[[#This Row],[District]]&amp;", "&amp;Table1[[#This Row],[Upazila]]&amp;", "&amp;Table1[[#This Row],[Union]]&amp;", "&amp;Table1[[#This Row],[Location Camp]])</f>
        <v>Cox's Bazar, Ukhia, Raja Palong, Kutupalong RC</v>
      </c>
    </row>
    <row r="2314" spans="1:35" x14ac:dyDescent="0.35">
      <c r="A2314" s="67">
        <v>4206</v>
      </c>
      <c r="B2314" s="4" t="s">
        <v>4663</v>
      </c>
      <c r="C2314" s="4" t="s">
        <v>5324</v>
      </c>
      <c r="D2314" s="4" t="s">
        <v>5786</v>
      </c>
      <c r="E2314" s="4" t="s">
        <v>4692</v>
      </c>
      <c r="F2314" s="4" t="s">
        <v>4695</v>
      </c>
      <c r="G2314" s="4" t="s">
        <v>5793</v>
      </c>
      <c r="H2314" s="4" t="s">
        <v>4638</v>
      </c>
      <c r="I2314" s="10" t="s">
        <v>4</v>
      </c>
      <c r="J2314" s="10" t="s">
        <v>21</v>
      </c>
      <c r="K2314" s="4" t="s">
        <v>184</v>
      </c>
      <c r="L2314" s="4" t="s">
        <v>1531</v>
      </c>
      <c r="M2314" s="4" t="s">
        <v>4792</v>
      </c>
      <c r="N2314" s="4" t="s">
        <v>4792</v>
      </c>
      <c r="O2314" s="4" t="s">
        <v>5722</v>
      </c>
      <c r="P2314" s="11">
        <v>43053</v>
      </c>
      <c r="Q2314" s="11">
        <v>43062</v>
      </c>
      <c r="R2314" s="52">
        <v>254</v>
      </c>
      <c r="S2314" s="52">
        <v>1270</v>
      </c>
      <c r="T2314" s="155">
        <v>0</v>
      </c>
      <c r="U2314" s="155">
        <v>0</v>
      </c>
      <c r="V2314" s="155">
        <v>0</v>
      </c>
      <c r="W2314" s="155">
        <v>0</v>
      </c>
      <c r="X2314" s="155">
        <v>0</v>
      </c>
      <c r="Y2314" s="155">
        <v>0</v>
      </c>
      <c r="Z2314" s="155"/>
      <c r="AA2314" s="156" t="s">
        <v>5976</v>
      </c>
      <c r="AB2314" s="156"/>
      <c r="AC2314" s="157"/>
      <c r="AD2314" s="4"/>
      <c r="AE2314" s="131">
        <f>INDEX(Where!$B$2:$B$8,MATCH('4W'!I2314,DivisionList,0))</f>
        <v>20</v>
      </c>
      <c r="AF2314" s="131">
        <f>INDEX(Where!$F$2:$F$65,MATCH('4W'!J2314,DistrictList,0))</f>
        <v>2022</v>
      </c>
      <c r="AG2314" s="131">
        <f>IF(K2314&lt;&gt;"",INDEX(Where!$K$2:$K$545,MATCH('4W'!K2314,UpazilaList,0)),"")</f>
        <v>202294</v>
      </c>
      <c r="AH2314" s="141">
        <f t="array" ref="AH2314">IF(L2314&lt;&gt;"",INDEX(Where!$Q$2:$Q$5167,MATCH('4W'!K2314&amp;'4W'!L2314,Where!$O$2:$O$5167&amp;Where!$P$2:$P$5167,0)),"")</f>
        <v>20229447</v>
      </c>
      <c r="AI2314" s="198" t="str">
        <f>IF(Table1[[#This Row],[SSID]]="", "..", Table1[[#This Row],[District]]&amp;", "&amp;Table1[[#This Row],[Upazila]]&amp;", "&amp;Table1[[#This Row],[Union]]&amp;", "&amp;Table1[[#This Row],[Location Camp]])</f>
        <v>Cox's Bazar, Ukhia, Raja Palong, Kutupalong RC</v>
      </c>
    </row>
    <row r="2315" spans="1:35" x14ac:dyDescent="0.35">
      <c r="A2315" s="67">
        <v>4207</v>
      </c>
      <c r="B2315" s="4" t="s">
        <v>4663</v>
      </c>
      <c r="C2315" s="4" t="s">
        <v>5324</v>
      </c>
      <c r="D2315" s="4" t="s">
        <v>5786</v>
      </c>
      <c r="E2315" s="4" t="s">
        <v>4692</v>
      </c>
      <c r="F2315" s="4" t="s">
        <v>4695</v>
      </c>
      <c r="G2315" s="4" t="s">
        <v>5793</v>
      </c>
      <c r="H2315" s="4" t="s">
        <v>4638</v>
      </c>
      <c r="I2315" s="10" t="s">
        <v>4</v>
      </c>
      <c r="J2315" s="10" t="s">
        <v>21</v>
      </c>
      <c r="K2315" s="4" t="s">
        <v>184</v>
      </c>
      <c r="L2315" s="4" t="s">
        <v>1531</v>
      </c>
      <c r="M2315" s="4" t="s">
        <v>4792</v>
      </c>
      <c r="N2315" s="4" t="s">
        <v>4792</v>
      </c>
      <c r="O2315" s="4" t="s">
        <v>5722</v>
      </c>
      <c r="P2315" s="11">
        <v>43054</v>
      </c>
      <c r="Q2315" s="11">
        <v>43062</v>
      </c>
      <c r="R2315" s="52">
        <v>198</v>
      </c>
      <c r="S2315" s="52">
        <v>990</v>
      </c>
      <c r="T2315" s="155">
        <v>0</v>
      </c>
      <c r="U2315" s="155">
        <v>0</v>
      </c>
      <c r="V2315" s="155">
        <v>0</v>
      </c>
      <c r="W2315" s="155">
        <v>0</v>
      </c>
      <c r="X2315" s="155">
        <v>0</v>
      </c>
      <c r="Y2315" s="155">
        <v>0</v>
      </c>
      <c r="Z2315" s="155"/>
      <c r="AA2315" s="156" t="s">
        <v>5977</v>
      </c>
      <c r="AB2315" s="156"/>
      <c r="AC2315" s="157"/>
      <c r="AD2315" s="4"/>
      <c r="AE2315" s="131">
        <f>INDEX(Where!$B$2:$B$8,MATCH('4W'!I2315,DivisionList,0))</f>
        <v>20</v>
      </c>
      <c r="AF2315" s="131">
        <f>INDEX(Where!$F$2:$F$65,MATCH('4W'!J2315,DistrictList,0))</f>
        <v>2022</v>
      </c>
      <c r="AG2315" s="131">
        <f>IF(K2315&lt;&gt;"",INDEX(Where!$K$2:$K$545,MATCH('4W'!K2315,UpazilaList,0)),"")</f>
        <v>202294</v>
      </c>
      <c r="AH2315" s="141">
        <f t="array" ref="AH2315">IF(L2315&lt;&gt;"",INDEX(Where!$Q$2:$Q$5167,MATCH('4W'!K2315&amp;'4W'!L2315,Where!$O$2:$O$5167&amp;Where!$P$2:$P$5167,0)),"")</f>
        <v>20229447</v>
      </c>
      <c r="AI2315" s="198" t="str">
        <f>IF(Table1[[#This Row],[SSID]]="", "..", Table1[[#This Row],[District]]&amp;", "&amp;Table1[[#This Row],[Upazila]]&amp;", "&amp;Table1[[#This Row],[Union]]&amp;", "&amp;Table1[[#This Row],[Location Camp]])</f>
        <v>Cox's Bazar, Ukhia, Raja Palong, Kutupalong RC</v>
      </c>
    </row>
    <row r="2316" spans="1:35" x14ac:dyDescent="0.35">
      <c r="A2316" s="67">
        <v>4208</v>
      </c>
      <c r="B2316" s="4" t="s">
        <v>4663</v>
      </c>
      <c r="C2316" s="4" t="s">
        <v>5324</v>
      </c>
      <c r="D2316" s="4" t="s">
        <v>5786</v>
      </c>
      <c r="E2316" s="4" t="s">
        <v>4692</v>
      </c>
      <c r="F2316" s="4" t="s">
        <v>4695</v>
      </c>
      <c r="G2316" s="4" t="s">
        <v>5793</v>
      </c>
      <c r="H2316" s="4" t="s">
        <v>4638</v>
      </c>
      <c r="I2316" s="10" t="s">
        <v>4</v>
      </c>
      <c r="J2316" s="10" t="s">
        <v>21</v>
      </c>
      <c r="K2316" s="4" t="s">
        <v>184</v>
      </c>
      <c r="L2316" s="4" t="s">
        <v>1531</v>
      </c>
      <c r="M2316" s="4" t="s">
        <v>4792</v>
      </c>
      <c r="N2316" s="4" t="s">
        <v>4792</v>
      </c>
      <c r="O2316" s="4" t="s">
        <v>5722</v>
      </c>
      <c r="P2316" s="11">
        <v>43055</v>
      </c>
      <c r="Q2316" s="11">
        <v>43062</v>
      </c>
      <c r="R2316" s="52">
        <v>171</v>
      </c>
      <c r="S2316" s="52">
        <v>853</v>
      </c>
      <c r="T2316" s="155">
        <v>0</v>
      </c>
      <c r="U2316" s="155">
        <v>0</v>
      </c>
      <c r="V2316" s="155">
        <v>0</v>
      </c>
      <c r="W2316" s="155">
        <v>0</v>
      </c>
      <c r="X2316" s="155">
        <v>0</v>
      </c>
      <c r="Y2316" s="155">
        <v>0</v>
      </c>
      <c r="Z2316" s="155"/>
      <c r="AA2316" s="156" t="s">
        <v>5978</v>
      </c>
      <c r="AB2316" s="156"/>
      <c r="AC2316" s="157"/>
      <c r="AD2316" s="4"/>
      <c r="AE2316" s="131">
        <f>INDEX(Where!$B$2:$B$8,MATCH('4W'!I2316,DivisionList,0))</f>
        <v>20</v>
      </c>
      <c r="AF2316" s="131">
        <f>INDEX(Where!$F$2:$F$65,MATCH('4W'!J2316,DistrictList,0))</f>
        <v>2022</v>
      </c>
      <c r="AG2316" s="131">
        <f>IF(K2316&lt;&gt;"",INDEX(Where!$K$2:$K$545,MATCH('4W'!K2316,UpazilaList,0)),"")</f>
        <v>202294</v>
      </c>
      <c r="AH2316" s="141">
        <f t="array" ref="AH2316">IF(L2316&lt;&gt;"",INDEX(Where!$Q$2:$Q$5167,MATCH('4W'!K2316&amp;'4W'!L2316,Where!$O$2:$O$5167&amp;Where!$P$2:$P$5167,0)),"")</f>
        <v>20229447</v>
      </c>
      <c r="AI2316" s="198" t="str">
        <f>IF(Table1[[#This Row],[SSID]]="", "..", Table1[[#This Row],[District]]&amp;", "&amp;Table1[[#This Row],[Upazila]]&amp;", "&amp;Table1[[#This Row],[Union]]&amp;", "&amp;Table1[[#This Row],[Location Camp]])</f>
        <v>Cox's Bazar, Ukhia, Raja Palong, Kutupalong RC</v>
      </c>
    </row>
    <row r="2317" spans="1:35" x14ac:dyDescent="0.35">
      <c r="A2317" s="67">
        <v>4209</v>
      </c>
      <c r="B2317" s="4" t="s">
        <v>4663</v>
      </c>
      <c r="C2317" s="4" t="s">
        <v>5324</v>
      </c>
      <c r="D2317" s="4" t="s">
        <v>5786</v>
      </c>
      <c r="E2317" s="4" t="s">
        <v>4692</v>
      </c>
      <c r="F2317" s="4" t="s">
        <v>4695</v>
      </c>
      <c r="G2317" s="4" t="s">
        <v>5793</v>
      </c>
      <c r="H2317" s="4" t="s">
        <v>4638</v>
      </c>
      <c r="I2317" s="10" t="s">
        <v>4</v>
      </c>
      <c r="J2317" s="10" t="s">
        <v>21</v>
      </c>
      <c r="K2317" s="4" t="s">
        <v>184</v>
      </c>
      <c r="L2317" s="4" t="s">
        <v>1531</v>
      </c>
      <c r="M2317" s="4" t="s">
        <v>4792</v>
      </c>
      <c r="N2317" s="4" t="s">
        <v>4792</v>
      </c>
      <c r="O2317" s="4" t="s">
        <v>5722</v>
      </c>
      <c r="P2317" s="11">
        <v>43056</v>
      </c>
      <c r="Q2317" s="11">
        <v>43062</v>
      </c>
      <c r="R2317" s="52">
        <v>68</v>
      </c>
      <c r="S2317" s="52">
        <v>340</v>
      </c>
      <c r="T2317" s="155">
        <v>0</v>
      </c>
      <c r="U2317" s="155">
        <v>0</v>
      </c>
      <c r="V2317" s="155">
        <v>0</v>
      </c>
      <c r="W2317" s="155">
        <v>0</v>
      </c>
      <c r="X2317" s="155">
        <v>0</v>
      </c>
      <c r="Y2317" s="155">
        <v>0</v>
      </c>
      <c r="Z2317" s="155"/>
      <c r="AA2317" s="156" t="s">
        <v>5979</v>
      </c>
      <c r="AB2317" s="156"/>
      <c r="AC2317" s="157"/>
      <c r="AD2317" s="4"/>
      <c r="AE2317" s="131">
        <f>INDEX(Where!$B$2:$B$8,MATCH('4W'!I2317,DivisionList,0))</f>
        <v>20</v>
      </c>
      <c r="AF2317" s="131">
        <f>INDEX(Where!$F$2:$F$65,MATCH('4W'!J2317,DistrictList,0))</f>
        <v>2022</v>
      </c>
      <c r="AG2317" s="131">
        <f>IF(K2317&lt;&gt;"",INDEX(Where!$K$2:$K$545,MATCH('4W'!K2317,UpazilaList,0)),"")</f>
        <v>202294</v>
      </c>
      <c r="AH2317" s="141">
        <f t="array" ref="AH2317">IF(L2317&lt;&gt;"",INDEX(Where!$Q$2:$Q$5167,MATCH('4W'!K2317&amp;'4W'!L2317,Where!$O$2:$O$5167&amp;Where!$P$2:$P$5167,0)),"")</f>
        <v>20229447</v>
      </c>
      <c r="AI2317" s="198" t="str">
        <f>IF(Table1[[#This Row],[SSID]]="", "..", Table1[[#This Row],[District]]&amp;", "&amp;Table1[[#This Row],[Upazila]]&amp;", "&amp;Table1[[#This Row],[Union]]&amp;", "&amp;Table1[[#This Row],[Location Camp]])</f>
        <v>Cox's Bazar, Ukhia, Raja Palong, Kutupalong RC</v>
      </c>
    </row>
    <row r="2318" spans="1:35" x14ac:dyDescent="0.35">
      <c r="A2318" s="67">
        <v>4210</v>
      </c>
      <c r="B2318" s="4" t="s">
        <v>4663</v>
      </c>
      <c r="C2318" s="4" t="s">
        <v>5324</v>
      </c>
      <c r="D2318" s="4" t="s">
        <v>5786</v>
      </c>
      <c r="E2318" s="4" t="s">
        <v>4692</v>
      </c>
      <c r="F2318" s="4" t="s">
        <v>4695</v>
      </c>
      <c r="G2318" s="4" t="s">
        <v>5793</v>
      </c>
      <c r="H2318" s="4" t="s">
        <v>4638</v>
      </c>
      <c r="I2318" s="10" t="s">
        <v>4</v>
      </c>
      <c r="J2318" s="10" t="s">
        <v>21</v>
      </c>
      <c r="K2318" s="4" t="s">
        <v>184</v>
      </c>
      <c r="L2318" s="4" t="s">
        <v>1531</v>
      </c>
      <c r="M2318" s="4" t="s">
        <v>4792</v>
      </c>
      <c r="N2318" s="4" t="s">
        <v>4792</v>
      </c>
      <c r="O2318" s="4" t="s">
        <v>5722</v>
      </c>
      <c r="P2318" s="11">
        <v>43058</v>
      </c>
      <c r="Q2318" s="11">
        <v>43062</v>
      </c>
      <c r="R2318" s="52">
        <v>150</v>
      </c>
      <c r="S2318" s="52">
        <v>750</v>
      </c>
      <c r="T2318" s="155">
        <v>0</v>
      </c>
      <c r="U2318" s="155">
        <v>0</v>
      </c>
      <c r="V2318" s="155">
        <v>0</v>
      </c>
      <c r="W2318" s="155">
        <v>0</v>
      </c>
      <c r="X2318" s="155">
        <v>0</v>
      </c>
      <c r="Y2318" s="155">
        <v>0</v>
      </c>
      <c r="Z2318" s="155"/>
      <c r="AA2318" s="156" t="s">
        <v>5981</v>
      </c>
      <c r="AB2318" s="156"/>
      <c r="AC2318" s="157"/>
      <c r="AD2318" s="4"/>
      <c r="AE2318" s="131">
        <f>INDEX(Where!$B$2:$B$8,MATCH('4W'!I2318,DivisionList,0))</f>
        <v>20</v>
      </c>
      <c r="AF2318" s="131">
        <f>INDEX(Where!$F$2:$F$65,MATCH('4W'!J2318,DistrictList,0))</f>
        <v>2022</v>
      </c>
      <c r="AG2318" s="131">
        <f>IF(K2318&lt;&gt;"",INDEX(Where!$K$2:$K$545,MATCH('4W'!K2318,UpazilaList,0)),"")</f>
        <v>202294</v>
      </c>
      <c r="AH2318" s="141">
        <f t="array" ref="AH2318">IF(L2318&lt;&gt;"",INDEX(Where!$Q$2:$Q$5167,MATCH('4W'!K2318&amp;'4W'!L2318,Where!$O$2:$O$5167&amp;Where!$P$2:$P$5167,0)),"")</f>
        <v>20229447</v>
      </c>
      <c r="AI2318" s="198" t="str">
        <f>IF(Table1[[#This Row],[SSID]]="", "..", Table1[[#This Row],[District]]&amp;", "&amp;Table1[[#This Row],[Upazila]]&amp;", "&amp;Table1[[#This Row],[Union]]&amp;", "&amp;Table1[[#This Row],[Location Camp]])</f>
        <v>Cox's Bazar, Ukhia, Raja Palong, Kutupalong RC</v>
      </c>
    </row>
    <row r="2319" spans="1:35" x14ac:dyDescent="0.35">
      <c r="A2319" s="67">
        <v>4211</v>
      </c>
      <c r="B2319" s="4" t="s">
        <v>4663</v>
      </c>
      <c r="C2319" s="4" t="s">
        <v>5324</v>
      </c>
      <c r="D2319" s="4" t="s">
        <v>5786</v>
      </c>
      <c r="E2319" s="4" t="s">
        <v>4692</v>
      </c>
      <c r="F2319" s="4" t="s">
        <v>4695</v>
      </c>
      <c r="G2319" s="4" t="s">
        <v>5793</v>
      </c>
      <c r="H2319" s="4" t="s">
        <v>4638</v>
      </c>
      <c r="I2319" s="10" t="s">
        <v>4</v>
      </c>
      <c r="J2319" s="10" t="s">
        <v>21</v>
      </c>
      <c r="K2319" s="4" t="s">
        <v>184</v>
      </c>
      <c r="L2319" s="4" t="s">
        <v>1531</v>
      </c>
      <c r="M2319" s="4" t="s">
        <v>4792</v>
      </c>
      <c r="N2319" s="4" t="s">
        <v>4792</v>
      </c>
      <c r="O2319" s="4" t="s">
        <v>5722</v>
      </c>
      <c r="P2319" s="11">
        <v>43061</v>
      </c>
      <c r="Q2319" s="11">
        <v>43062</v>
      </c>
      <c r="R2319" s="52">
        <v>43</v>
      </c>
      <c r="S2319" s="52">
        <v>215</v>
      </c>
      <c r="T2319" s="155">
        <v>0</v>
      </c>
      <c r="U2319" s="155">
        <v>0</v>
      </c>
      <c r="V2319" s="155">
        <v>0</v>
      </c>
      <c r="W2319" s="155">
        <v>0</v>
      </c>
      <c r="X2319" s="155">
        <v>0</v>
      </c>
      <c r="Y2319" s="155">
        <v>0</v>
      </c>
      <c r="Z2319" s="155"/>
      <c r="AA2319" s="156" t="s">
        <v>5984</v>
      </c>
      <c r="AB2319" s="156"/>
      <c r="AC2319" s="157"/>
      <c r="AD2319" s="4"/>
      <c r="AE2319" s="131">
        <f>INDEX(Where!$B$2:$B$8,MATCH('4W'!I2319,DivisionList,0))</f>
        <v>20</v>
      </c>
      <c r="AF2319" s="131">
        <f>INDEX(Where!$F$2:$F$65,MATCH('4W'!J2319,DistrictList,0))</f>
        <v>2022</v>
      </c>
      <c r="AG2319" s="131">
        <f>IF(K2319&lt;&gt;"",INDEX(Where!$K$2:$K$545,MATCH('4W'!K2319,UpazilaList,0)),"")</f>
        <v>202294</v>
      </c>
      <c r="AH2319" s="141">
        <f t="array" ref="AH2319">IF(L2319&lt;&gt;"",INDEX(Where!$Q$2:$Q$5167,MATCH('4W'!K2319&amp;'4W'!L2319,Where!$O$2:$O$5167&amp;Where!$P$2:$P$5167,0)),"")</f>
        <v>20229447</v>
      </c>
      <c r="AI2319" s="198" t="str">
        <f>IF(Table1[[#This Row],[SSID]]="", "..", Table1[[#This Row],[District]]&amp;", "&amp;Table1[[#This Row],[Upazila]]&amp;", "&amp;Table1[[#This Row],[Union]]&amp;", "&amp;Table1[[#This Row],[Location Camp]])</f>
        <v>Cox's Bazar, Ukhia, Raja Palong, Kutupalong RC</v>
      </c>
    </row>
    <row r="2320" spans="1:35" x14ac:dyDescent="0.35">
      <c r="A2320" s="67">
        <v>4230</v>
      </c>
      <c r="B2320" s="4" t="s">
        <v>4663</v>
      </c>
      <c r="C2320" s="4" t="s">
        <v>5324</v>
      </c>
      <c r="D2320" s="4" t="s">
        <v>5786</v>
      </c>
      <c r="E2320" s="4" t="s">
        <v>4692</v>
      </c>
      <c r="F2320" s="4" t="s">
        <v>4695</v>
      </c>
      <c r="G2320" s="4" t="s">
        <v>5793</v>
      </c>
      <c r="H2320" s="4" t="s">
        <v>4638</v>
      </c>
      <c r="I2320" s="10" t="s">
        <v>4</v>
      </c>
      <c r="J2320" s="10" t="s">
        <v>21</v>
      </c>
      <c r="K2320" s="4" t="s">
        <v>184</v>
      </c>
      <c r="L2320" s="4" t="s">
        <v>1531</v>
      </c>
      <c r="M2320" s="4" t="s">
        <v>4792</v>
      </c>
      <c r="N2320" s="4" t="s">
        <v>4792</v>
      </c>
      <c r="O2320" s="4" t="s">
        <v>5722</v>
      </c>
      <c r="P2320" s="11">
        <v>43062</v>
      </c>
      <c r="Q2320" s="11">
        <v>43062</v>
      </c>
      <c r="R2320" s="52">
        <v>834</v>
      </c>
      <c r="S2320" s="52">
        <v>4170</v>
      </c>
      <c r="T2320" s="155">
        <v>0</v>
      </c>
      <c r="U2320" s="155">
        <v>0</v>
      </c>
      <c r="V2320" s="155">
        <v>0</v>
      </c>
      <c r="W2320" s="155">
        <v>0</v>
      </c>
      <c r="X2320" s="155">
        <v>0</v>
      </c>
      <c r="Y2320" s="155">
        <v>0</v>
      </c>
      <c r="Z2320" s="155"/>
      <c r="AA2320" s="156" t="s">
        <v>5786</v>
      </c>
      <c r="AB2320" s="156"/>
      <c r="AC2320" s="157"/>
      <c r="AD2320" s="4"/>
      <c r="AE2320" s="131">
        <f>INDEX(Where!$B$2:$B$8,MATCH('4W'!I2320,DivisionList,0))</f>
        <v>20</v>
      </c>
      <c r="AF2320" s="131">
        <f>INDEX(Where!$F$2:$F$65,MATCH('4W'!J2320,DistrictList,0))</f>
        <v>2022</v>
      </c>
      <c r="AG2320" s="131">
        <f>IF(K2320&lt;&gt;"",INDEX(Where!$K$2:$K$545,MATCH('4W'!K2320,UpazilaList,0)),"")</f>
        <v>202294</v>
      </c>
      <c r="AH2320" s="141">
        <f t="array" ref="AH2320">IF(L2320&lt;&gt;"",INDEX(Where!$Q$2:$Q$5167,MATCH('4W'!K2320&amp;'4W'!L2320,Where!$O$2:$O$5167&amp;Where!$P$2:$P$5167,0)),"")</f>
        <v>20229447</v>
      </c>
      <c r="AI2320" s="198" t="str">
        <f>IF(Table1[[#This Row],[SSID]]="", "..", Table1[[#This Row],[District]]&amp;", "&amp;Table1[[#This Row],[Upazila]]&amp;", "&amp;Table1[[#This Row],[Union]]&amp;", "&amp;Table1[[#This Row],[Location Camp]])</f>
        <v>Cox's Bazar, Ukhia, Raja Palong, Kutupalong RC</v>
      </c>
    </row>
    <row r="2321" spans="1:35" x14ac:dyDescent="0.35">
      <c r="A2321" s="67">
        <v>4231</v>
      </c>
      <c r="B2321" s="4" t="s">
        <v>4663</v>
      </c>
      <c r="C2321" s="4" t="s">
        <v>5324</v>
      </c>
      <c r="D2321" s="4" t="s">
        <v>5786</v>
      </c>
      <c r="E2321" s="4" t="s">
        <v>4692</v>
      </c>
      <c r="F2321" s="4" t="s">
        <v>4695</v>
      </c>
      <c r="G2321" s="4" t="s">
        <v>5793</v>
      </c>
      <c r="H2321" s="4" t="s">
        <v>4638</v>
      </c>
      <c r="I2321" s="10" t="s">
        <v>4</v>
      </c>
      <c r="J2321" s="10" t="s">
        <v>21</v>
      </c>
      <c r="K2321" s="4" t="s">
        <v>184</v>
      </c>
      <c r="L2321" s="4" t="s">
        <v>1531</v>
      </c>
      <c r="M2321" s="4" t="s">
        <v>4792</v>
      </c>
      <c r="N2321" s="4" t="s">
        <v>4792</v>
      </c>
      <c r="O2321" s="4" t="s">
        <v>5722</v>
      </c>
      <c r="P2321" s="11">
        <v>43064</v>
      </c>
      <c r="Q2321" s="11">
        <v>43064</v>
      </c>
      <c r="R2321" s="52">
        <v>1238</v>
      </c>
      <c r="S2321" s="52">
        <v>6190</v>
      </c>
      <c r="T2321" s="155">
        <v>0</v>
      </c>
      <c r="U2321" s="155">
        <v>0</v>
      </c>
      <c r="V2321" s="155">
        <v>0</v>
      </c>
      <c r="W2321" s="155">
        <v>0</v>
      </c>
      <c r="X2321" s="155">
        <v>0</v>
      </c>
      <c r="Y2321" s="155">
        <v>0</v>
      </c>
      <c r="Z2321" s="155"/>
      <c r="AA2321" s="156" t="s">
        <v>5786</v>
      </c>
      <c r="AB2321" s="156"/>
      <c r="AC2321" s="157"/>
      <c r="AD2321" s="4"/>
      <c r="AE2321" s="131">
        <f>INDEX(Where!$B$2:$B$8,MATCH('4W'!I2321,DivisionList,0))</f>
        <v>20</v>
      </c>
      <c r="AF2321" s="131">
        <f>INDEX(Where!$F$2:$F$65,MATCH('4W'!J2321,DistrictList,0))</f>
        <v>2022</v>
      </c>
      <c r="AG2321" s="131">
        <f>IF(K2321&lt;&gt;"",INDEX(Where!$K$2:$K$545,MATCH('4W'!K2321,UpazilaList,0)),"")</f>
        <v>202294</v>
      </c>
      <c r="AH2321" s="141">
        <f t="array" ref="AH2321">IF(L2321&lt;&gt;"",INDEX(Where!$Q$2:$Q$5167,MATCH('4W'!K2321&amp;'4W'!L2321,Where!$O$2:$O$5167&amp;Where!$P$2:$P$5167,0)),"")</f>
        <v>20229447</v>
      </c>
      <c r="AI2321" s="198" t="str">
        <f>IF(Table1[[#This Row],[SSID]]="", "..", Table1[[#This Row],[District]]&amp;", "&amp;Table1[[#This Row],[Upazila]]&amp;", "&amp;Table1[[#This Row],[Union]]&amp;", "&amp;Table1[[#This Row],[Location Camp]])</f>
        <v>Cox's Bazar, Ukhia, Raja Palong, Kutupalong RC</v>
      </c>
    </row>
    <row r="2322" spans="1:35" x14ac:dyDescent="0.35">
      <c r="A2322" s="67">
        <v>4232</v>
      </c>
      <c r="B2322" s="4" t="s">
        <v>4663</v>
      </c>
      <c r="C2322" s="4" t="s">
        <v>5324</v>
      </c>
      <c r="D2322" s="4" t="s">
        <v>5786</v>
      </c>
      <c r="E2322" s="4" t="s">
        <v>4692</v>
      </c>
      <c r="F2322" s="4" t="s">
        <v>4695</v>
      </c>
      <c r="G2322" s="4" t="s">
        <v>5793</v>
      </c>
      <c r="H2322" s="4" t="s">
        <v>4638</v>
      </c>
      <c r="I2322" s="10" t="s">
        <v>4</v>
      </c>
      <c r="J2322" s="10" t="s">
        <v>21</v>
      </c>
      <c r="K2322" s="4" t="s">
        <v>184</v>
      </c>
      <c r="L2322" s="4" t="s">
        <v>1531</v>
      </c>
      <c r="M2322" s="4" t="s">
        <v>4792</v>
      </c>
      <c r="N2322" s="4" t="s">
        <v>4792</v>
      </c>
      <c r="O2322" s="4" t="s">
        <v>5722</v>
      </c>
      <c r="P2322" s="11">
        <v>43065</v>
      </c>
      <c r="Q2322" s="11">
        <v>43065</v>
      </c>
      <c r="R2322" s="52">
        <v>1251</v>
      </c>
      <c r="S2322" s="52">
        <v>6255</v>
      </c>
      <c r="T2322" s="155">
        <v>0</v>
      </c>
      <c r="U2322" s="155">
        <v>0</v>
      </c>
      <c r="V2322" s="155">
        <v>0</v>
      </c>
      <c r="W2322" s="155">
        <v>0</v>
      </c>
      <c r="X2322" s="155">
        <v>0</v>
      </c>
      <c r="Y2322" s="155">
        <v>0</v>
      </c>
      <c r="Z2322" s="155"/>
      <c r="AA2322" s="156" t="s">
        <v>5786</v>
      </c>
      <c r="AB2322" s="156"/>
      <c r="AC2322" s="157"/>
      <c r="AD2322" s="4"/>
      <c r="AE2322" s="131">
        <f>INDEX(Where!$B$2:$B$8,MATCH('4W'!I2322,DivisionList,0))</f>
        <v>20</v>
      </c>
      <c r="AF2322" s="131">
        <f>INDEX(Where!$F$2:$F$65,MATCH('4W'!J2322,DistrictList,0))</f>
        <v>2022</v>
      </c>
      <c r="AG2322" s="131">
        <f>IF(K2322&lt;&gt;"",INDEX(Where!$K$2:$K$545,MATCH('4W'!K2322,UpazilaList,0)),"")</f>
        <v>202294</v>
      </c>
      <c r="AH2322" s="141">
        <f t="array" ref="AH2322">IF(L2322&lt;&gt;"",INDEX(Where!$Q$2:$Q$5167,MATCH('4W'!K2322&amp;'4W'!L2322,Where!$O$2:$O$5167&amp;Where!$P$2:$P$5167,0)),"")</f>
        <v>20229447</v>
      </c>
      <c r="AI2322" s="198" t="str">
        <f>IF(Table1[[#This Row],[SSID]]="", "..", Table1[[#This Row],[District]]&amp;", "&amp;Table1[[#This Row],[Upazila]]&amp;", "&amp;Table1[[#This Row],[Union]]&amp;", "&amp;Table1[[#This Row],[Location Camp]])</f>
        <v>Cox's Bazar, Ukhia, Raja Palong, Kutupalong RC</v>
      </c>
    </row>
    <row r="2323" spans="1:35" x14ac:dyDescent="0.35">
      <c r="A2323" s="67">
        <v>4233</v>
      </c>
      <c r="B2323" s="4" t="s">
        <v>4663</v>
      </c>
      <c r="C2323" s="4" t="s">
        <v>5324</v>
      </c>
      <c r="D2323" s="4" t="s">
        <v>5786</v>
      </c>
      <c r="E2323" s="4" t="s">
        <v>4692</v>
      </c>
      <c r="F2323" s="4" t="s">
        <v>4695</v>
      </c>
      <c r="G2323" s="4" t="s">
        <v>5793</v>
      </c>
      <c r="H2323" s="4" t="s">
        <v>4638</v>
      </c>
      <c r="I2323" s="10" t="s">
        <v>4</v>
      </c>
      <c r="J2323" s="10" t="s">
        <v>21</v>
      </c>
      <c r="K2323" s="4" t="s">
        <v>184</v>
      </c>
      <c r="L2323" s="4" t="s">
        <v>1531</v>
      </c>
      <c r="M2323" s="4" t="s">
        <v>4792</v>
      </c>
      <c r="N2323" s="4" t="s">
        <v>4792</v>
      </c>
      <c r="O2323" s="4" t="s">
        <v>5722</v>
      </c>
      <c r="P2323" s="11">
        <v>43066</v>
      </c>
      <c r="Q2323" s="11">
        <v>43066</v>
      </c>
      <c r="R2323" s="52">
        <v>1190</v>
      </c>
      <c r="S2323" s="52">
        <v>5950</v>
      </c>
      <c r="T2323" s="155">
        <v>0</v>
      </c>
      <c r="U2323" s="155">
        <v>0</v>
      </c>
      <c r="V2323" s="155">
        <v>0</v>
      </c>
      <c r="W2323" s="155">
        <v>0</v>
      </c>
      <c r="X2323" s="155">
        <v>0</v>
      </c>
      <c r="Y2323" s="155">
        <v>0</v>
      </c>
      <c r="Z2323" s="155"/>
      <c r="AA2323" s="156" t="s">
        <v>5786</v>
      </c>
      <c r="AB2323" s="156"/>
      <c r="AC2323" s="157"/>
      <c r="AD2323" s="4"/>
      <c r="AE2323" s="131">
        <f>INDEX(Where!$B$2:$B$8,MATCH('4W'!I2323,DivisionList,0))</f>
        <v>20</v>
      </c>
      <c r="AF2323" s="131">
        <f>INDEX(Where!$F$2:$F$65,MATCH('4W'!J2323,DistrictList,0))</f>
        <v>2022</v>
      </c>
      <c r="AG2323" s="131">
        <f>IF(K2323&lt;&gt;"",INDEX(Where!$K$2:$K$545,MATCH('4W'!K2323,UpazilaList,0)),"")</f>
        <v>202294</v>
      </c>
      <c r="AH2323" s="141">
        <f t="array" ref="AH2323">IF(L2323&lt;&gt;"",INDEX(Where!$Q$2:$Q$5167,MATCH('4W'!K2323&amp;'4W'!L2323,Where!$O$2:$O$5167&amp;Where!$P$2:$P$5167,0)),"")</f>
        <v>20229447</v>
      </c>
      <c r="AI2323" s="198" t="str">
        <f>IF(Table1[[#This Row],[SSID]]="", "..", Table1[[#This Row],[District]]&amp;", "&amp;Table1[[#This Row],[Upazila]]&amp;", "&amp;Table1[[#This Row],[Union]]&amp;", "&amp;Table1[[#This Row],[Location Camp]])</f>
        <v>Cox's Bazar, Ukhia, Raja Palong, Kutupalong RC</v>
      </c>
    </row>
    <row r="2324" spans="1:35" x14ac:dyDescent="0.35">
      <c r="A2324" s="67">
        <v>4234</v>
      </c>
      <c r="B2324" s="4" t="s">
        <v>4663</v>
      </c>
      <c r="C2324" s="4" t="s">
        <v>5324</v>
      </c>
      <c r="D2324" s="4" t="s">
        <v>5786</v>
      </c>
      <c r="E2324" s="4" t="s">
        <v>4692</v>
      </c>
      <c r="F2324" s="4" t="s">
        <v>4695</v>
      </c>
      <c r="G2324" s="4" t="s">
        <v>5793</v>
      </c>
      <c r="H2324" s="4" t="s">
        <v>4638</v>
      </c>
      <c r="I2324" s="10" t="s">
        <v>4</v>
      </c>
      <c r="J2324" s="10" t="s">
        <v>21</v>
      </c>
      <c r="K2324" s="4" t="s">
        <v>184</v>
      </c>
      <c r="L2324" s="4" t="s">
        <v>1531</v>
      </c>
      <c r="M2324" s="4" t="s">
        <v>4792</v>
      </c>
      <c r="N2324" s="4" t="s">
        <v>4792</v>
      </c>
      <c r="O2324" s="4" t="s">
        <v>5722</v>
      </c>
      <c r="P2324" s="11">
        <v>43067</v>
      </c>
      <c r="Q2324" s="11">
        <v>43067</v>
      </c>
      <c r="R2324" s="52">
        <v>1259</v>
      </c>
      <c r="S2324" s="52">
        <v>6295</v>
      </c>
      <c r="T2324" s="155">
        <v>0</v>
      </c>
      <c r="U2324" s="155">
        <v>0</v>
      </c>
      <c r="V2324" s="155">
        <v>0</v>
      </c>
      <c r="W2324" s="155">
        <v>0</v>
      </c>
      <c r="X2324" s="155">
        <v>0</v>
      </c>
      <c r="Y2324" s="155">
        <v>0</v>
      </c>
      <c r="Z2324" s="155"/>
      <c r="AA2324" s="156" t="s">
        <v>5786</v>
      </c>
      <c r="AB2324" s="156"/>
      <c r="AC2324" s="157"/>
      <c r="AD2324" s="4"/>
      <c r="AE2324" s="131">
        <f>INDEX(Where!$B$2:$B$8,MATCH('4W'!I2324,DivisionList,0))</f>
        <v>20</v>
      </c>
      <c r="AF2324" s="131">
        <f>INDEX(Where!$F$2:$F$65,MATCH('4W'!J2324,DistrictList,0))</f>
        <v>2022</v>
      </c>
      <c r="AG2324" s="131">
        <f>IF(K2324&lt;&gt;"",INDEX(Where!$K$2:$K$545,MATCH('4W'!K2324,UpazilaList,0)),"")</f>
        <v>202294</v>
      </c>
      <c r="AH2324" s="141">
        <f t="array" ref="AH2324">IF(L2324&lt;&gt;"",INDEX(Where!$Q$2:$Q$5167,MATCH('4W'!K2324&amp;'4W'!L2324,Where!$O$2:$O$5167&amp;Where!$P$2:$P$5167,0)),"")</f>
        <v>20229447</v>
      </c>
      <c r="AI2324" s="198" t="str">
        <f>IF(Table1[[#This Row],[SSID]]="", "..", Table1[[#This Row],[District]]&amp;", "&amp;Table1[[#This Row],[Upazila]]&amp;", "&amp;Table1[[#This Row],[Union]]&amp;", "&amp;Table1[[#This Row],[Location Camp]])</f>
        <v>Cox's Bazar, Ukhia, Raja Palong, Kutupalong RC</v>
      </c>
    </row>
    <row r="2325" spans="1:35" x14ac:dyDescent="0.35">
      <c r="A2325" s="67">
        <v>4235</v>
      </c>
      <c r="B2325" s="4" t="s">
        <v>4663</v>
      </c>
      <c r="C2325" s="4" t="s">
        <v>5324</v>
      </c>
      <c r="D2325" s="4" t="s">
        <v>5786</v>
      </c>
      <c r="E2325" s="4" t="s">
        <v>4692</v>
      </c>
      <c r="F2325" s="4" t="s">
        <v>4695</v>
      </c>
      <c r="G2325" s="4" t="s">
        <v>5793</v>
      </c>
      <c r="H2325" s="4" t="s">
        <v>4638</v>
      </c>
      <c r="I2325" s="10" t="s">
        <v>4</v>
      </c>
      <c r="J2325" s="10" t="s">
        <v>21</v>
      </c>
      <c r="K2325" s="4" t="s">
        <v>184</v>
      </c>
      <c r="L2325" s="4" t="s">
        <v>1531</v>
      </c>
      <c r="M2325" s="4" t="s">
        <v>4792</v>
      </c>
      <c r="N2325" s="4" t="s">
        <v>4792</v>
      </c>
      <c r="O2325" s="4" t="s">
        <v>5722</v>
      </c>
      <c r="P2325" s="11">
        <v>43068</v>
      </c>
      <c r="Q2325" s="11">
        <v>43068</v>
      </c>
      <c r="R2325" s="52">
        <v>500</v>
      </c>
      <c r="S2325" s="52">
        <v>2500</v>
      </c>
      <c r="T2325" s="155">
        <v>0</v>
      </c>
      <c r="U2325" s="155">
        <v>0</v>
      </c>
      <c r="V2325" s="155">
        <v>0</v>
      </c>
      <c r="W2325" s="155">
        <v>0</v>
      </c>
      <c r="X2325" s="155">
        <v>0</v>
      </c>
      <c r="Y2325" s="155">
        <v>0</v>
      </c>
      <c r="Z2325" s="155"/>
      <c r="AA2325" s="156" t="s">
        <v>5786</v>
      </c>
      <c r="AB2325" s="156"/>
      <c r="AC2325" s="157"/>
      <c r="AD2325" s="4"/>
      <c r="AE2325" s="131">
        <f>INDEX(Where!$B$2:$B$8,MATCH('4W'!I2325,DivisionList,0))</f>
        <v>20</v>
      </c>
      <c r="AF2325" s="131">
        <f>INDEX(Where!$F$2:$F$65,MATCH('4W'!J2325,DistrictList,0))</f>
        <v>2022</v>
      </c>
      <c r="AG2325" s="131">
        <f>IF(K2325&lt;&gt;"",INDEX(Where!$K$2:$K$545,MATCH('4W'!K2325,UpazilaList,0)),"")</f>
        <v>202294</v>
      </c>
      <c r="AH2325" s="141">
        <f t="array" ref="AH2325">IF(L2325&lt;&gt;"",INDEX(Where!$Q$2:$Q$5167,MATCH('4W'!K2325&amp;'4W'!L2325,Where!$O$2:$O$5167&amp;Where!$P$2:$P$5167,0)),"")</f>
        <v>20229447</v>
      </c>
      <c r="AI2325" s="198" t="str">
        <f>IF(Table1[[#This Row],[SSID]]="", "..", Table1[[#This Row],[District]]&amp;", "&amp;Table1[[#This Row],[Upazila]]&amp;", "&amp;Table1[[#This Row],[Union]]&amp;", "&amp;Table1[[#This Row],[Location Camp]])</f>
        <v>Cox's Bazar, Ukhia, Raja Palong, Kutupalong RC</v>
      </c>
    </row>
    <row r="2326" spans="1:35" x14ac:dyDescent="0.35">
      <c r="A2326" s="67">
        <v>4279</v>
      </c>
      <c r="B2326" s="4" t="s">
        <v>4663</v>
      </c>
      <c r="C2326" s="4" t="s">
        <v>5324</v>
      </c>
      <c r="D2326" s="4" t="s">
        <v>4663</v>
      </c>
      <c r="E2326" s="4" t="s">
        <v>4692</v>
      </c>
      <c r="F2326" s="4" t="s">
        <v>4695</v>
      </c>
      <c r="G2326" s="4" t="s">
        <v>5793</v>
      </c>
      <c r="H2326" s="4" t="s">
        <v>4638</v>
      </c>
      <c r="I2326" s="10" t="s">
        <v>4</v>
      </c>
      <c r="J2326" s="10" t="s">
        <v>21</v>
      </c>
      <c r="K2326" s="4" t="s">
        <v>184</v>
      </c>
      <c r="L2326" s="4" t="s">
        <v>1531</v>
      </c>
      <c r="M2326" s="4" t="s">
        <v>4792</v>
      </c>
      <c r="N2326" s="4" t="s">
        <v>4792</v>
      </c>
      <c r="O2326" s="4" t="s">
        <v>5722</v>
      </c>
      <c r="P2326" s="11">
        <v>43075</v>
      </c>
      <c r="Q2326" s="11">
        <v>43075</v>
      </c>
      <c r="R2326" s="52">
        <v>300</v>
      </c>
      <c r="S2326" s="52">
        <v>1500</v>
      </c>
      <c r="T2326" s="155">
        <v>0</v>
      </c>
      <c r="U2326" s="155">
        <v>0</v>
      </c>
      <c r="V2326" s="155">
        <v>0</v>
      </c>
      <c r="W2326" s="155">
        <v>0</v>
      </c>
      <c r="X2326" s="155">
        <v>0</v>
      </c>
      <c r="Y2326" s="155">
        <v>0</v>
      </c>
      <c r="Z2326" s="155"/>
      <c r="AA2326" s="156" t="s">
        <v>5786</v>
      </c>
      <c r="AB2326" s="156"/>
      <c r="AC2326" s="157"/>
      <c r="AD2326" s="4"/>
      <c r="AE2326" s="131">
        <f>INDEX(Where!$B$2:$B$8,MATCH('4W'!I2326,DivisionList,0))</f>
        <v>20</v>
      </c>
      <c r="AF2326" s="131">
        <f>INDEX(Where!$F$2:$F$65,MATCH('4W'!J2326,DistrictList,0))</f>
        <v>2022</v>
      </c>
      <c r="AG2326" s="131">
        <f>IF(K2326&lt;&gt;"",INDEX(Where!$K$2:$K$545,MATCH('4W'!K2326,UpazilaList,0)),"")</f>
        <v>202294</v>
      </c>
      <c r="AH2326" s="141">
        <f t="array" ref="AH2326">IF(L2326&lt;&gt;"",INDEX(Where!$Q$2:$Q$5167,MATCH('4W'!K2326&amp;'4W'!L2326,Where!$O$2:$O$5167&amp;Where!$P$2:$P$5167,0)),"")</f>
        <v>20229447</v>
      </c>
      <c r="AI2326" s="198" t="str">
        <f>IF(Table1[[#This Row],[SSID]]="", "..", Table1[[#This Row],[District]]&amp;", "&amp;Table1[[#This Row],[Upazila]]&amp;", "&amp;Table1[[#This Row],[Union]]&amp;", "&amp;Table1[[#This Row],[Location Camp]])</f>
        <v>Cox's Bazar, Ukhia, Raja Palong, Kutupalong RC</v>
      </c>
    </row>
    <row r="2327" spans="1:35" x14ac:dyDescent="0.35">
      <c r="A2327" s="67">
        <v>4287</v>
      </c>
      <c r="B2327" s="4" t="s">
        <v>4663</v>
      </c>
      <c r="C2327" s="4" t="s">
        <v>5324</v>
      </c>
      <c r="D2327" s="4" t="s">
        <v>4663</v>
      </c>
      <c r="E2327" s="4" t="s">
        <v>4692</v>
      </c>
      <c r="F2327" s="4" t="s">
        <v>4695</v>
      </c>
      <c r="G2327" s="4" t="s">
        <v>5793</v>
      </c>
      <c r="H2327" s="4" t="s">
        <v>4638</v>
      </c>
      <c r="I2327" s="10" t="s">
        <v>4</v>
      </c>
      <c r="J2327" s="10" t="s">
        <v>21</v>
      </c>
      <c r="K2327" s="4" t="s">
        <v>184</v>
      </c>
      <c r="L2327" s="4" t="s">
        <v>1531</v>
      </c>
      <c r="M2327" s="4" t="s">
        <v>4792</v>
      </c>
      <c r="N2327" s="4" t="s">
        <v>4792</v>
      </c>
      <c r="O2327" s="4" t="s">
        <v>5722</v>
      </c>
      <c r="P2327" s="11">
        <v>43076</v>
      </c>
      <c r="Q2327" s="11">
        <v>43076</v>
      </c>
      <c r="R2327" s="52">
        <v>300</v>
      </c>
      <c r="S2327" s="52">
        <v>1500</v>
      </c>
      <c r="T2327" s="155">
        <v>0</v>
      </c>
      <c r="U2327" s="155">
        <v>0</v>
      </c>
      <c r="V2327" s="155">
        <v>0</v>
      </c>
      <c r="W2327" s="155">
        <v>0</v>
      </c>
      <c r="X2327" s="155">
        <v>0</v>
      </c>
      <c r="Y2327" s="155">
        <v>0</v>
      </c>
      <c r="Z2327" s="155"/>
      <c r="AA2327" s="156" t="s">
        <v>5786</v>
      </c>
      <c r="AB2327" s="156"/>
      <c r="AC2327" s="157"/>
      <c r="AD2327" s="4"/>
      <c r="AE2327" s="131">
        <f>INDEX(Where!$B$2:$B$8,MATCH('4W'!I2327,DivisionList,0))</f>
        <v>20</v>
      </c>
      <c r="AF2327" s="131">
        <f>INDEX(Where!$F$2:$F$65,MATCH('4W'!J2327,DistrictList,0))</f>
        <v>2022</v>
      </c>
      <c r="AG2327" s="131">
        <f>IF(K2327&lt;&gt;"",INDEX(Where!$K$2:$K$545,MATCH('4W'!K2327,UpazilaList,0)),"")</f>
        <v>202294</v>
      </c>
      <c r="AH2327" s="141">
        <f t="array" ref="AH2327">IF(L2327&lt;&gt;"",INDEX(Where!$Q$2:$Q$5167,MATCH('4W'!K2327&amp;'4W'!L2327,Where!$O$2:$O$5167&amp;Where!$P$2:$P$5167,0)),"")</f>
        <v>20229447</v>
      </c>
      <c r="AI2327" s="198" t="str">
        <f>IF(Table1[[#This Row],[SSID]]="", "..", Table1[[#This Row],[District]]&amp;", "&amp;Table1[[#This Row],[Upazila]]&amp;", "&amp;Table1[[#This Row],[Union]]&amp;", "&amp;Table1[[#This Row],[Location Camp]])</f>
        <v>Cox's Bazar, Ukhia, Raja Palong, Kutupalong RC</v>
      </c>
    </row>
    <row r="2328" spans="1:35" x14ac:dyDescent="0.35">
      <c r="A2328" s="67">
        <v>4299</v>
      </c>
      <c r="B2328" s="4" t="s">
        <v>4663</v>
      </c>
      <c r="C2328" s="4" t="s">
        <v>5324</v>
      </c>
      <c r="D2328" s="4" t="s">
        <v>4663</v>
      </c>
      <c r="E2328" s="4" t="s">
        <v>4692</v>
      </c>
      <c r="F2328" s="4" t="s">
        <v>4695</v>
      </c>
      <c r="G2328" s="4" t="s">
        <v>5793</v>
      </c>
      <c r="H2328" s="4" t="s">
        <v>4638</v>
      </c>
      <c r="I2328" s="10" t="s">
        <v>4</v>
      </c>
      <c r="J2328" s="10" t="s">
        <v>21</v>
      </c>
      <c r="K2328" s="4" t="s">
        <v>184</v>
      </c>
      <c r="L2328" s="4" t="s">
        <v>1531</v>
      </c>
      <c r="M2328" s="4" t="s">
        <v>4792</v>
      </c>
      <c r="N2328" s="4" t="s">
        <v>4792</v>
      </c>
      <c r="O2328" s="4" t="s">
        <v>5722</v>
      </c>
      <c r="P2328" s="11">
        <v>43079</v>
      </c>
      <c r="Q2328" s="11">
        <v>43079</v>
      </c>
      <c r="R2328" s="52">
        <v>500</v>
      </c>
      <c r="S2328" s="52">
        <v>2500</v>
      </c>
      <c r="T2328" s="155">
        <v>0</v>
      </c>
      <c r="U2328" s="155">
        <v>0</v>
      </c>
      <c r="V2328" s="155">
        <v>0</v>
      </c>
      <c r="W2328" s="155">
        <v>0</v>
      </c>
      <c r="X2328" s="155">
        <v>0</v>
      </c>
      <c r="Y2328" s="155">
        <v>0</v>
      </c>
      <c r="Z2328" s="155"/>
      <c r="AA2328" s="156" t="s">
        <v>5786</v>
      </c>
      <c r="AB2328" s="156"/>
      <c r="AC2328" s="157"/>
      <c r="AD2328" s="4"/>
      <c r="AE2328" s="131">
        <f>INDEX(Where!$B$2:$B$8,MATCH('4W'!I2328,DivisionList,0))</f>
        <v>20</v>
      </c>
      <c r="AF2328" s="131">
        <f>INDEX(Where!$F$2:$F$65,MATCH('4W'!J2328,DistrictList,0))</f>
        <v>2022</v>
      </c>
      <c r="AG2328" s="131">
        <f>IF(K2328&lt;&gt;"",INDEX(Where!$K$2:$K$545,MATCH('4W'!K2328,UpazilaList,0)),"")</f>
        <v>202294</v>
      </c>
      <c r="AH2328" s="141">
        <f t="array" ref="AH2328">IF(L2328&lt;&gt;"",INDEX(Where!$Q$2:$Q$5167,MATCH('4W'!K2328&amp;'4W'!L2328,Where!$O$2:$O$5167&amp;Where!$P$2:$P$5167,0)),"")</f>
        <v>20229447</v>
      </c>
      <c r="AI2328" s="198" t="str">
        <f>IF(Table1[[#This Row],[SSID]]="", "..", Table1[[#This Row],[District]]&amp;", "&amp;Table1[[#This Row],[Upazila]]&amp;", "&amp;Table1[[#This Row],[Union]]&amp;", "&amp;Table1[[#This Row],[Location Camp]])</f>
        <v>Cox's Bazar, Ukhia, Raja Palong, Kutupalong RC</v>
      </c>
    </row>
    <row r="2329" spans="1:35" x14ac:dyDescent="0.35">
      <c r="A2329" s="67">
        <v>4300</v>
      </c>
      <c r="B2329" s="4" t="s">
        <v>4663</v>
      </c>
      <c r="C2329" s="4" t="s">
        <v>5324</v>
      </c>
      <c r="D2329" s="4" t="s">
        <v>4663</v>
      </c>
      <c r="E2329" s="4" t="s">
        <v>4692</v>
      </c>
      <c r="F2329" s="4" t="s">
        <v>4695</v>
      </c>
      <c r="G2329" s="4" t="s">
        <v>5793</v>
      </c>
      <c r="H2329" s="4" t="s">
        <v>4638</v>
      </c>
      <c r="I2329" s="10" t="s">
        <v>4</v>
      </c>
      <c r="J2329" s="10" t="s">
        <v>21</v>
      </c>
      <c r="K2329" s="4" t="s">
        <v>184</v>
      </c>
      <c r="L2329" s="4" t="s">
        <v>1531</v>
      </c>
      <c r="M2329" s="4" t="s">
        <v>4792</v>
      </c>
      <c r="N2329" s="4" t="s">
        <v>4792</v>
      </c>
      <c r="O2329" s="4" t="s">
        <v>5722</v>
      </c>
      <c r="P2329" s="11">
        <v>43080</v>
      </c>
      <c r="Q2329" s="11">
        <v>43080</v>
      </c>
      <c r="R2329" s="52">
        <v>500</v>
      </c>
      <c r="S2329" s="52">
        <v>2500</v>
      </c>
      <c r="T2329" s="155">
        <v>0</v>
      </c>
      <c r="U2329" s="155">
        <v>0</v>
      </c>
      <c r="V2329" s="155">
        <v>0</v>
      </c>
      <c r="W2329" s="155">
        <v>0</v>
      </c>
      <c r="X2329" s="155">
        <v>0</v>
      </c>
      <c r="Y2329" s="155">
        <v>0</v>
      </c>
      <c r="Z2329" s="155"/>
      <c r="AA2329" s="156" t="s">
        <v>5786</v>
      </c>
      <c r="AB2329" s="156"/>
      <c r="AC2329" s="157"/>
      <c r="AD2329" s="4"/>
      <c r="AE2329" s="131">
        <f>INDEX(Where!$B$2:$B$8,MATCH('4W'!I2329,DivisionList,0))</f>
        <v>20</v>
      </c>
      <c r="AF2329" s="131">
        <f>INDEX(Where!$F$2:$F$65,MATCH('4W'!J2329,DistrictList,0))</f>
        <v>2022</v>
      </c>
      <c r="AG2329" s="131">
        <f>IF(K2329&lt;&gt;"",INDEX(Where!$K$2:$K$545,MATCH('4W'!K2329,UpazilaList,0)),"")</f>
        <v>202294</v>
      </c>
      <c r="AH2329" s="141">
        <f t="array" ref="AH2329">IF(L2329&lt;&gt;"",INDEX(Where!$Q$2:$Q$5167,MATCH('4W'!K2329&amp;'4W'!L2329,Where!$O$2:$O$5167&amp;Where!$P$2:$P$5167,0)),"")</f>
        <v>20229447</v>
      </c>
      <c r="AI2329" s="198" t="str">
        <f>IF(Table1[[#This Row],[SSID]]="", "..", Table1[[#This Row],[District]]&amp;", "&amp;Table1[[#This Row],[Upazila]]&amp;", "&amp;Table1[[#This Row],[Union]]&amp;", "&amp;Table1[[#This Row],[Location Camp]])</f>
        <v>Cox's Bazar, Ukhia, Raja Palong, Kutupalong RC</v>
      </c>
    </row>
    <row r="2330" spans="1:35" x14ac:dyDescent="0.35">
      <c r="A2330" s="67">
        <v>4301</v>
      </c>
      <c r="B2330" s="4" t="s">
        <v>4663</v>
      </c>
      <c r="C2330" s="4" t="s">
        <v>5324</v>
      </c>
      <c r="D2330" s="4" t="s">
        <v>4663</v>
      </c>
      <c r="E2330" s="4" t="s">
        <v>4692</v>
      </c>
      <c r="F2330" s="4" t="s">
        <v>4695</v>
      </c>
      <c r="G2330" s="4" t="s">
        <v>5793</v>
      </c>
      <c r="H2330" s="4" t="s">
        <v>4638</v>
      </c>
      <c r="I2330" s="10" t="s">
        <v>4</v>
      </c>
      <c r="J2330" s="10" t="s">
        <v>21</v>
      </c>
      <c r="K2330" s="4" t="s">
        <v>184</v>
      </c>
      <c r="L2330" s="4" t="s">
        <v>1531</v>
      </c>
      <c r="M2330" s="4" t="s">
        <v>4792</v>
      </c>
      <c r="N2330" s="4" t="s">
        <v>4792</v>
      </c>
      <c r="O2330" s="4" t="s">
        <v>5722</v>
      </c>
      <c r="P2330" s="11">
        <v>43081</v>
      </c>
      <c r="Q2330" s="11">
        <v>43081</v>
      </c>
      <c r="R2330" s="52">
        <v>300</v>
      </c>
      <c r="S2330" s="52">
        <v>1500</v>
      </c>
      <c r="T2330" s="155">
        <v>0</v>
      </c>
      <c r="U2330" s="155">
        <v>0</v>
      </c>
      <c r="V2330" s="155">
        <v>0</v>
      </c>
      <c r="W2330" s="155">
        <v>0</v>
      </c>
      <c r="X2330" s="155">
        <v>0</v>
      </c>
      <c r="Y2330" s="155">
        <v>0</v>
      </c>
      <c r="Z2330" s="155"/>
      <c r="AA2330" s="156" t="s">
        <v>5786</v>
      </c>
      <c r="AB2330" s="156"/>
      <c r="AC2330" s="157"/>
      <c r="AD2330" s="4"/>
      <c r="AE2330" s="131">
        <f>INDEX(Where!$B$2:$B$8,MATCH('4W'!I2330,DivisionList,0))</f>
        <v>20</v>
      </c>
      <c r="AF2330" s="131">
        <f>INDEX(Where!$F$2:$F$65,MATCH('4W'!J2330,DistrictList,0))</f>
        <v>2022</v>
      </c>
      <c r="AG2330" s="131">
        <f>IF(K2330&lt;&gt;"",INDEX(Where!$K$2:$K$545,MATCH('4W'!K2330,UpazilaList,0)),"")</f>
        <v>202294</v>
      </c>
      <c r="AH2330" s="141">
        <f t="array" ref="AH2330">IF(L2330&lt;&gt;"",INDEX(Where!$Q$2:$Q$5167,MATCH('4W'!K2330&amp;'4W'!L2330,Where!$O$2:$O$5167&amp;Where!$P$2:$P$5167,0)),"")</f>
        <v>20229447</v>
      </c>
      <c r="AI2330" s="198" t="str">
        <f>IF(Table1[[#This Row],[SSID]]="", "..", Table1[[#This Row],[District]]&amp;", "&amp;Table1[[#This Row],[Upazila]]&amp;", "&amp;Table1[[#This Row],[Union]]&amp;", "&amp;Table1[[#This Row],[Location Camp]])</f>
        <v>Cox's Bazar, Ukhia, Raja Palong, Kutupalong RC</v>
      </c>
    </row>
    <row r="2331" spans="1:35" x14ac:dyDescent="0.35">
      <c r="A2331" s="67">
        <v>4302</v>
      </c>
      <c r="B2331" s="4" t="s">
        <v>4663</v>
      </c>
      <c r="C2331" s="4" t="s">
        <v>5324</v>
      </c>
      <c r="D2331" s="4" t="s">
        <v>4663</v>
      </c>
      <c r="E2331" s="4" t="s">
        <v>4692</v>
      </c>
      <c r="F2331" s="4" t="s">
        <v>4695</v>
      </c>
      <c r="G2331" s="4" t="s">
        <v>5793</v>
      </c>
      <c r="H2331" s="4" t="s">
        <v>4638</v>
      </c>
      <c r="I2331" s="10" t="s">
        <v>4</v>
      </c>
      <c r="J2331" s="10" t="s">
        <v>21</v>
      </c>
      <c r="K2331" s="4" t="s">
        <v>184</v>
      </c>
      <c r="L2331" s="4" t="s">
        <v>1531</v>
      </c>
      <c r="M2331" s="4" t="s">
        <v>4792</v>
      </c>
      <c r="N2331" s="4" t="s">
        <v>4792</v>
      </c>
      <c r="O2331" s="4" t="s">
        <v>5722</v>
      </c>
      <c r="P2331" s="11">
        <v>43082</v>
      </c>
      <c r="Q2331" s="11">
        <v>43082</v>
      </c>
      <c r="R2331" s="52">
        <v>300</v>
      </c>
      <c r="S2331" s="52">
        <v>1500</v>
      </c>
      <c r="T2331" s="155">
        <v>0</v>
      </c>
      <c r="U2331" s="155">
        <v>0</v>
      </c>
      <c r="V2331" s="155">
        <v>0</v>
      </c>
      <c r="W2331" s="155">
        <v>0</v>
      </c>
      <c r="X2331" s="155">
        <v>0</v>
      </c>
      <c r="Y2331" s="155">
        <v>0</v>
      </c>
      <c r="Z2331" s="155"/>
      <c r="AA2331" s="156" t="s">
        <v>5786</v>
      </c>
      <c r="AB2331" s="156"/>
      <c r="AC2331" s="157"/>
      <c r="AD2331" s="4"/>
      <c r="AE2331" s="131">
        <f>INDEX(Where!$B$2:$B$8,MATCH('4W'!I2331,DivisionList,0))</f>
        <v>20</v>
      </c>
      <c r="AF2331" s="131">
        <f>INDEX(Where!$F$2:$F$65,MATCH('4W'!J2331,DistrictList,0))</f>
        <v>2022</v>
      </c>
      <c r="AG2331" s="131">
        <f>IF(K2331&lt;&gt;"",INDEX(Where!$K$2:$K$545,MATCH('4W'!K2331,UpazilaList,0)),"")</f>
        <v>202294</v>
      </c>
      <c r="AH2331" s="141">
        <f t="array" ref="AH2331">IF(L2331&lt;&gt;"",INDEX(Where!$Q$2:$Q$5167,MATCH('4W'!K2331&amp;'4W'!L2331,Where!$O$2:$O$5167&amp;Where!$P$2:$P$5167,0)),"")</f>
        <v>20229447</v>
      </c>
      <c r="AI2331" s="198" t="str">
        <f>IF(Table1[[#This Row],[SSID]]="", "..", Table1[[#This Row],[District]]&amp;", "&amp;Table1[[#This Row],[Upazila]]&amp;", "&amp;Table1[[#This Row],[Union]]&amp;", "&amp;Table1[[#This Row],[Location Camp]])</f>
        <v>Cox's Bazar, Ukhia, Raja Palong, Kutupalong RC</v>
      </c>
    </row>
    <row r="2332" spans="1:35" x14ac:dyDescent="0.35">
      <c r="A2332" s="67">
        <v>4332</v>
      </c>
      <c r="B2332" s="68" t="s">
        <v>4663</v>
      </c>
      <c r="C2332" s="68" t="s">
        <v>5324</v>
      </c>
      <c r="D2332" s="68" t="s">
        <v>4663</v>
      </c>
      <c r="E2332" s="68" t="s">
        <v>4692</v>
      </c>
      <c r="F2332" s="68" t="s">
        <v>4695</v>
      </c>
      <c r="G2332" s="68" t="s">
        <v>5793</v>
      </c>
      <c r="H2332" s="68" t="s">
        <v>4638</v>
      </c>
      <c r="I2332" s="10" t="s">
        <v>4</v>
      </c>
      <c r="J2332" s="10" t="s">
        <v>21</v>
      </c>
      <c r="K2332" s="68" t="s">
        <v>184</v>
      </c>
      <c r="L2332" s="68" t="s">
        <v>1531</v>
      </c>
      <c r="M2332" s="68" t="s">
        <v>4792</v>
      </c>
      <c r="N2332" s="68" t="s">
        <v>4792</v>
      </c>
      <c r="O2332" s="68" t="s">
        <v>5722</v>
      </c>
      <c r="P2332" s="70">
        <v>43083</v>
      </c>
      <c r="Q2332" s="70">
        <v>43083</v>
      </c>
      <c r="R2332" s="69">
        <v>17</v>
      </c>
      <c r="S2332" s="69">
        <v>85</v>
      </c>
      <c r="T2332" s="72">
        <v>0</v>
      </c>
      <c r="U2332" s="72">
        <v>0</v>
      </c>
      <c r="V2332" s="72">
        <v>0</v>
      </c>
      <c r="W2332" s="72">
        <v>0</v>
      </c>
      <c r="X2332" s="72">
        <v>0</v>
      </c>
      <c r="Y2332" s="72">
        <v>0</v>
      </c>
      <c r="Z2332" s="72"/>
      <c r="AA2332" s="74" t="s">
        <v>5786</v>
      </c>
      <c r="AB2332" s="74"/>
      <c r="AC2332" s="76"/>
      <c r="AD2332" s="77"/>
      <c r="AE2332" s="131">
        <f>INDEX(Where!$B$2:$B$8,MATCH('4W'!I2332,DivisionList,0))</f>
        <v>20</v>
      </c>
      <c r="AF2332" s="131">
        <f>INDEX(Where!$F$2:$F$65,MATCH('4W'!J2332,DistrictList,0))</f>
        <v>2022</v>
      </c>
      <c r="AG2332" s="131">
        <f>IF(K2332&lt;&gt;"",INDEX(Where!$K$2:$K$545,MATCH('4W'!K2332,UpazilaList,0)),"")</f>
        <v>202294</v>
      </c>
      <c r="AH2332" s="141">
        <f t="array" ref="AH2332">IF(L2332&lt;&gt;"",INDEX(Where!$Q$2:$Q$5167,MATCH('4W'!K2332&amp;'4W'!L2332,Where!$O$2:$O$5167&amp;Where!$P$2:$P$5167,0)),"")</f>
        <v>20229447</v>
      </c>
      <c r="AI2332" s="198" t="str">
        <f>IF(Table1[[#This Row],[SSID]]="", "..", Table1[[#This Row],[District]]&amp;", "&amp;Table1[[#This Row],[Upazila]]&amp;", "&amp;Table1[[#This Row],[Union]]&amp;", "&amp;Table1[[#This Row],[Location Camp]])</f>
        <v>Cox's Bazar, Ukhia, Raja Palong, Kutupalong RC</v>
      </c>
    </row>
    <row r="2333" spans="1:35" x14ac:dyDescent="0.35">
      <c r="A2333" s="67">
        <v>4333</v>
      </c>
      <c r="B2333" s="68" t="s">
        <v>4663</v>
      </c>
      <c r="C2333" s="68" t="s">
        <v>5324</v>
      </c>
      <c r="D2333" s="68" t="s">
        <v>4663</v>
      </c>
      <c r="E2333" s="68" t="s">
        <v>4692</v>
      </c>
      <c r="F2333" s="68" t="s">
        <v>4695</v>
      </c>
      <c r="G2333" s="68" t="s">
        <v>5793</v>
      </c>
      <c r="H2333" s="68" t="s">
        <v>4638</v>
      </c>
      <c r="I2333" s="10" t="s">
        <v>4</v>
      </c>
      <c r="J2333" s="10" t="s">
        <v>21</v>
      </c>
      <c r="K2333" s="68" t="s">
        <v>184</v>
      </c>
      <c r="L2333" s="68" t="s">
        <v>1531</v>
      </c>
      <c r="M2333" s="68" t="s">
        <v>4792</v>
      </c>
      <c r="N2333" s="68" t="s">
        <v>4792</v>
      </c>
      <c r="O2333" s="68" t="s">
        <v>5722</v>
      </c>
      <c r="P2333" s="70">
        <v>43084</v>
      </c>
      <c r="Q2333" s="70">
        <v>43084</v>
      </c>
      <c r="R2333" s="69">
        <v>499</v>
      </c>
      <c r="S2333" s="69">
        <v>2495</v>
      </c>
      <c r="T2333" s="72">
        <v>0</v>
      </c>
      <c r="U2333" s="72">
        <v>0</v>
      </c>
      <c r="V2333" s="72">
        <v>0</v>
      </c>
      <c r="W2333" s="72">
        <v>0</v>
      </c>
      <c r="X2333" s="72">
        <v>0</v>
      </c>
      <c r="Y2333" s="72">
        <v>0</v>
      </c>
      <c r="Z2333" s="72"/>
      <c r="AA2333" s="74" t="s">
        <v>5786</v>
      </c>
      <c r="AB2333" s="74"/>
      <c r="AC2333" s="76"/>
      <c r="AD2333" s="77"/>
      <c r="AE2333" s="131">
        <f>INDEX(Where!$B$2:$B$8,MATCH('4W'!I2333,DivisionList,0))</f>
        <v>20</v>
      </c>
      <c r="AF2333" s="131">
        <f>INDEX(Where!$F$2:$F$65,MATCH('4W'!J2333,DistrictList,0))</f>
        <v>2022</v>
      </c>
      <c r="AG2333" s="131">
        <f>IF(K2333&lt;&gt;"",INDEX(Where!$K$2:$K$545,MATCH('4W'!K2333,UpazilaList,0)),"")</f>
        <v>202294</v>
      </c>
      <c r="AH2333" s="141">
        <f t="array" ref="AH2333">IF(L2333&lt;&gt;"",INDEX(Where!$Q$2:$Q$5167,MATCH('4W'!K2333&amp;'4W'!L2333,Where!$O$2:$O$5167&amp;Where!$P$2:$P$5167,0)),"")</f>
        <v>20229447</v>
      </c>
      <c r="AI2333" s="198" t="str">
        <f>IF(Table1[[#This Row],[SSID]]="", "..", Table1[[#This Row],[District]]&amp;", "&amp;Table1[[#This Row],[Upazila]]&amp;", "&amp;Table1[[#This Row],[Union]]&amp;", "&amp;Table1[[#This Row],[Location Camp]])</f>
        <v>Cox's Bazar, Ukhia, Raja Palong, Kutupalong RC</v>
      </c>
    </row>
    <row r="2334" spans="1:35" x14ac:dyDescent="0.35">
      <c r="A2334" s="67">
        <v>4334</v>
      </c>
      <c r="B2334" s="68" t="s">
        <v>4663</v>
      </c>
      <c r="C2334" s="68" t="s">
        <v>5324</v>
      </c>
      <c r="D2334" s="68" t="s">
        <v>4663</v>
      </c>
      <c r="E2334" s="68" t="s">
        <v>4692</v>
      </c>
      <c r="F2334" s="68" t="s">
        <v>4695</v>
      </c>
      <c r="G2334" s="68" t="s">
        <v>5793</v>
      </c>
      <c r="H2334" s="68" t="s">
        <v>4638</v>
      </c>
      <c r="I2334" s="10" t="s">
        <v>4</v>
      </c>
      <c r="J2334" s="10" t="s">
        <v>21</v>
      </c>
      <c r="K2334" s="68" t="s">
        <v>184</v>
      </c>
      <c r="L2334" s="68" t="s">
        <v>1531</v>
      </c>
      <c r="M2334" s="68" t="s">
        <v>4792</v>
      </c>
      <c r="N2334" s="68" t="s">
        <v>4792</v>
      </c>
      <c r="O2334" s="68" t="s">
        <v>5722</v>
      </c>
      <c r="P2334" s="70">
        <v>43085</v>
      </c>
      <c r="Q2334" s="70">
        <v>43085</v>
      </c>
      <c r="R2334" s="69">
        <v>600</v>
      </c>
      <c r="S2334" s="69">
        <v>3000</v>
      </c>
      <c r="T2334" s="72">
        <v>0</v>
      </c>
      <c r="U2334" s="72">
        <v>0</v>
      </c>
      <c r="V2334" s="72">
        <v>0</v>
      </c>
      <c r="W2334" s="72">
        <v>0</v>
      </c>
      <c r="X2334" s="72">
        <v>0</v>
      </c>
      <c r="Y2334" s="72">
        <v>0</v>
      </c>
      <c r="Z2334" s="72"/>
      <c r="AA2334" s="74" t="s">
        <v>5786</v>
      </c>
      <c r="AB2334" s="74"/>
      <c r="AC2334" s="76"/>
      <c r="AD2334" s="77"/>
      <c r="AE2334" s="131">
        <f>INDEX(Where!$B$2:$B$8,MATCH('4W'!I2334,DivisionList,0))</f>
        <v>20</v>
      </c>
      <c r="AF2334" s="131">
        <f>INDEX(Where!$F$2:$F$65,MATCH('4W'!J2334,DistrictList,0))</f>
        <v>2022</v>
      </c>
      <c r="AG2334" s="131">
        <f>IF(K2334&lt;&gt;"",INDEX(Where!$K$2:$K$545,MATCH('4W'!K2334,UpazilaList,0)),"")</f>
        <v>202294</v>
      </c>
      <c r="AH2334" s="141">
        <f t="array" ref="AH2334">IF(L2334&lt;&gt;"",INDEX(Where!$Q$2:$Q$5167,MATCH('4W'!K2334&amp;'4W'!L2334,Where!$O$2:$O$5167&amp;Where!$P$2:$P$5167,0)),"")</f>
        <v>20229447</v>
      </c>
      <c r="AI2334" s="198" t="str">
        <f>IF(Table1[[#This Row],[SSID]]="", "..", Table1[[#This Row],[District]]&amp;", "&amp;Table1[[#This Row],[Upazila]]&amp;", "&amp;Table1[[#This Row],[Union]]&amp;", "&amp;Table1[[#This Row],[Location Camp]])</f>
        <v>Cox's Bazar, Ukhia, Raja Palong, Kutupalong RC</v>
      </c>
    </row>
    <row r="2335" spans="1:35" x14ac:dyDescent="0.35">
      <c r="A2335" s="67">
        <v>4335</v>
      </c>
      <c r="B2335" s="68" t="s">
        <v>4663</v>
      </c>
      <c r="C2335" s="68" t="s">
        <v>5324</v>
      </c>
      <c r="D2335" s="68" t="s">
        <v>4663</v>
      </c>
      <c r="E2335" s="68" t="s">
        <v>4692</v>
      </c>
      <c r="F2335" s="68" t="s">
        <v>4695</v>
      </c>
      <c r="G2335" s="68" t="s">
        <v>5793</v>
      </c>
      <c r="H2335" s="68" t="s">
        <v>4638</v>
      </c>
      <c r="I2335" s="10" t="s">
        <v>4</v>
      </c>
      <c r="J2335" s="10" t="s">
        <v>21</v>
      </c>
      <c r="K2335" s="68" t="s">
        <v>184</v>
      </c>
      <c r="L2335" s="68" t="s">
        <v>1531</v>
      </c>
      <c r="M2335" s="68" t="s">
        <v>4792</v>
      </c>
      <c r="N2335" s="68" t="s">
        <v>4792</v>
      </c>
      <c r="O2335" s="68" t="s">
        <v>5722</v>
      </c>
      <c r="P2335" s="70">
        <v>43086</v>
      </c>
      <c r="Q2335" s="70">
        <v>43086</v>
      </c>
      <c r="R2335" s="69">
        <v>600</v>
      </c>
      <c r="S2335" s="69">
        <v>3000</v>
      </c>
      <c r="T2335" s="72">
        <v>0</v>
      </c>
      <c r="U2335" s="72">
        <v>0</v>
      </c>
      <c r="V2335" s="72">
        <v>0</v>
      </c>
      <c r="W2335" s="72">
        <v>0</v>
      </c>
      <c r="X2335" s="72">
        <v>0</v>
      </c>
      <c r="Y2335" s="72">
        <v>0</v>
      </c>
      <c r="Z2335" s="72"/>
      <c r="AA2335" s="74" t="s">
        <v>5786</v>
      </c>
      <c r="AB2335" s="74"/>
      <c r="AC2335" s="76"/>
      <c r="AD2335" s="77"/>
      <c r="AE2335" s="131">
        <f>INDEX(Where!$B$2:$B$8,MATCH('4W'!I2335,DivisionList,0))</f>
        <v>20</v>
      </c>
      <c r="AF2335" s="131">
        <f>INDEX(Where!$F$2:$F$65,MATCH('4W'!J2335,DistrictList,0))</f>
        <v>2022</v>
      </c>
      <c r="AG2335" s="131">
        <f>IF(K2335&lt;&gt;"",INDEX(Where!$K$2:$K$545,MATCH('4W'!K2335,UpazilaList,0)),"")</f>
        <v>202294</v>
      </c>
      <c r="AH2335" s="141">
        <f t="array" ref="AH2335">IF(L2335&lt;&gt;"",INDEX(Where!$Q$2:$Q$5167,MATCH('4W'!K2335&amp;'4W'!L2335,Where!$O$2:$O$5167&amp;Where!$P$2:$P$5167,0)),"")</f>
        <v>20229447</v>
      </c>
      <c r="AI2335" s="198" t="str">
        <f>IF(Table1[[#This Row],[SSID]]="", "..", Table1[[#This Row],[District]]&amp;", "&amp;Table1[[#This Row],[Upazila]]&amp;", "&amp;Table1[[#This Row],[Union]]&amp;", "&amp;Table1[[#This Row],[Location Camp]])</f>
        <v>Cox's Bazar, Ukhia, Raja Palong, Kutupalong RC</v>
      </c>
    </row>
    <row r="2336" spans="1:35" x14ac:dyDescent="0.35">
      <c r="A2336" s="67">
        <v>4336</v>
      </c>
      <c r="B2336" s="68" t="s">
        <v>4663</v>
      </c>
      <c r="C2336" s="68" t="s">
        <v>5324</v>
      </c>
      <c r="D2336" s="68" t="s">
        <v>4663</v>
      </c>
      <c r="E2336" s="68" t="s">
        <v>4692</v>
      </c>
      <c r="F2336" s="68" t="s">
        <v>4695</v>
      </c>
      <c r="G2336" s="68" t="s">
        <v>5793</v>
      </c>
      <c r="H2336" s="68" t="s">
        <v>4638</v>
      </c>
      <c r="I2336" s="10" t="s">
        <v>4</v>
      </c>
      <c r="J2336" s="10" t="s">
        <v>21</v>
      </c>
      <c r="K2336" s="68" t="s">
        <v>184</v>
      </c>
      <c r="L2336" s="68" t="s">
        <v>1531</v>
      </c>
      <c r="M2336" s="68" t="s">
        <v>4792</v>
      </c>
      <c r="N2336" s="68" t="s">
        <v>4792</v>
      </c>
      <c r="O2336" s="68" t="s">
        <v>5722</v>
      </c>
      <c r="P2336" s="70">
        <v>43087</v>
      </c>
      <c r="Q2336" s="70">
        <v>43087</v>
      </c>
      <c r="R2336" s="69">
        <v>600</v>
      </c>
      <c r="S2336" s="69">
        <v>3000</v>
      </c>
      <c r="T2336" s="72">
        <v>0</v>
      </c>
      <c r="U2336" s="72">
        <v>0</v>
      </c>
      <c r="V2336" s="72">
        <v>0</v>
      </c>
      <c r="W2336" s="72">
        <v>0</v>
      </c>
      <c r="X2336" s="72">
        <v>0</v>
      </c>
      <c r="Y2336" s="72">
        <v>0</v>
      </c>
      <c r="Z2336" s="72"/>
      <c r="AA2336" s="74" t="s">
        <v>5786</v>
      </c>
      <c r="AB2336" s="74"/>
      <c r="AC2336" s="76"/>
      <c r="AD2336" s="77"/>
      <c r="AE2336" s="131">
        <f>INDEX(Where!$B$2:$B$8,MATCH('4W'!I2336,DivisionList,0))</f>
        <v>20</v>
      </c>
      <c r="AF2336" s="131">
        <f>INDEX(Where!$F$2:$F$65,MATCH('4W'!J2336,DistrictList,0))</f>
        <v>2022</v>
      </c>
      <c r="AG2336" s="131">
        <f>IF(K2336&lt;&gt;"",INDEX(Where!$K$2:$K$545,MATCH('4W'!K2336,UpazilaList,0)),"")</f>
        <v>202294</v>
      </c>
      <c r="AH2336" s="141">
        <f t="array" ref="AH2336">IF(L2336&lt;&gt;"",INDEX(Where!$Q$2:$Q$5167,MATCH('4W'!K2336&amp;'4W'!L2336,Where!$O$2:$O$5167&amp;Where!$P$2:$P$5167,0)),"")</f>
        <v>20229447</v>
      </c>
      <c r="AI2336" s="198" t="str">
        <f>IF(Table1[[#This Row],[SSID]]="", "..", Table1[[#This Row],[District]]&amp;", "&amp;Table1[[#This Row],[Upazila]]&amp;", "&amp;Table1[[#This Row],[Union]]&amp;", "&amp;Table1[[#This Row],[Location Camp]])</f>
        <v>Cox's Bazar, Ukhia, Raja Palong, Kutupalong RC</v>
      </c>
    </row>
    <row r="2337" spans="1:35" x14ac:dyDescent="0.35">
      <c r="A2337" s="67">
        <v>4337</v>
      </c>
      <c r="B2337" s="68" t="s">
        <v>4663</v>
      </c>
      <c r="C2337" s="68" t="s">
        <v>5324</v>
      </c>
      <c r="D2337" s="68" t="s">
        <v>4663</v>
      </c>
      <c r="E2337" s="68" t="s">
        <v>4692</v>
      </c>
      <c r="F2337" s="68" t="s">
        <v>4695</v>
      </c>
      <c r="G2337" s="68" t="s">
        <v>5793</v>
      </c>
      <c r="H2337" s="68" t="s">
        <v>4638</v>
      </c>
      <c r="I2337" s="10" t="s">
        <v>4</v>
      </c>
      <c r="J2337" s="10" t="s">
        <v>21</v>
      </c>
      <c r="K2337" s="68" t="s">
        <v>184</v>
      </c>
      <c r="L2337" s="68" t="s">
        <v>1531</v>
      </c>
      <c r="M2337" s="68" t="s">
        <v>4792</v>
      </c>
      <c r="N2337" s="68" t="s">
        <v>4792</v>
      </c>
      <c r="O2337" s="68" t="s">
        <v>5722</v>
      </c>
      <c r="P2337" s="70">
        <v>43089</v>
      </c>
      <c r="Q2337" s="70">
        <v>43089</v>
      </c>
      <c r="R2337" s="69">
        <v>26</v>
      </c>
      <c r="S2337" s="69">
        <v>130</v>
      </c>
      <c r="T2337" s="72">
        <v>0</v>
      </c>
      <c r="U2337" s="72">
        <v>0</v>
      </c>
      <c r="V2337" s="72">
        <v>0</v>
      </c>
      <c r="W2337" s="72">
        <v>0</v>
      </c>
      <c r="X2337" s="72">
        <v>0</v>
      </c>
      <c r="Y2337" s="72">
        <v>0</v>
      </c>
      <c r="Z2337" s="72"/>
      <c r="AA2337" s="74" t="s">
        <v>5786</v>
      </c>
      <c r="AB2337" s="74"/>
      <c r="AC2337" s="76"/>
      <c r="AD2337" s="77"/>
      <c r="AE2337" s="131">
        <f>INDEX(Where!$B$2:$B$8,MATCH('4W'!I2337,DivisionList,0))</f>
        <v>20</v>
      </c>
      <c r="AF2337" s="131">
        <f>INDEX(Where!$F$2:$F$65,MATCH('4W'!J2337,DistrictList,0))</f>
        <v>2022</v>
      </c>
      <c r="AG2337" s="131">
        <f>IF(K2337&lt;&gt;"",INDEX(Where!$K$2:$K$545,MATCH('4W'!K2337,UpazilaList,0)),"")</f>
        <v>202294</v>
      </c>
      <c r="AH2337" s="141">
        <f t="array" ref="AH2337">IF(L2337&lt;&gt;"",INDEX(Where!$Q$2:$Q$5167,MATCH('4W'!K2337&amp;'4W'!L2337,Where!$O$2:$O$5167&amp;Where!$P$2:$P$5167,0)),"")</f>
        <v>20229447</v>
      </c>
      <c r="AI2337" s="198" t="str">
        <f>IF(Table1[[#This Row],[SSID]]="", "..", Table1[[#This Row],[District]]&amp;", "&amp;Table1[[#This Row],[Upazila]]&amp;", "&amp;Table1[[#This Row],[Union]]&amp;", "&amp;Table1[[#This Row],[Location Camp]])</f>
        <v>Cox's Bazar, Ukhia, Raja Palong, Kutupalong RC</v>
      </c>
    </row>
    <row r="2338" spans="1:35" x14ac:dyDescent="0.35">
      <c r="A2338" s="67">
        <v>4338</v>
      </c>
      <c r="B2338" s="68" t="s">
        <v>4663</v>
      </c>
      <c r="C2338" s="68" t="s">
        <v>5324</v>
      </c>
      <c r="D2338" s="68" t="s">
        <v>4663</v>
      </c>
      <c r="E2338" s="68" t="s">
        <v>4692</v>
      </c>
      <c r="F2338" s="68" t="s">
        <v>4695</v>
      </c>
      <c r="G2338" s="68" t="s">
        <v>5793</v>
      </c>
      <c r="H2338" s="68" t="s">
        <v>4638</v>
      </c>
      <c r="I2338" s="10" t="s">
        <v>4</v>
      </c>
      <c r="J2338" s="10" t="s">
        <v>21</v>
      </c>
      <c r="K2338" s="68" t="s">
        <v>184</v>
      </c>
      <c r="L2338" s="68" t="s">
        <v>1531</v>
      </c>
      <c r="M2338" s="68" t="s">
        <v>4792</v>
      </c>
      <c r="N2338" s="68" t="s">
        <v>4792</v>
      </c>
      <c r="O2338" s="68" t="s">
        <v>5722</v>
      </c>
      <c r="P2338" s="70">
        <v>43095</v>
      </c>
      <c r="Q2338" s="70">
        <v>43095</v>
      </c>
      <c r="R2338" s="69">
        <v>630</v>
      </c>
      <c r="S2338" s="69">
        <v>3150</v>
      </c>
      <c r="T2338" s="72">
        <v>0</v>
      </c>
      <c r="U2338" s="72">
        <v>0</v>
      </c>
      <c r="V2338" s="72">
        <v>0</v>
      </c>
      <c r="W2338" s="72">
        <v>0</v>
      </c>
      <c r="X2338" s="72">
        <v>0</v>
      </c>
      <c r="Y2338" s="72">
        <v>0</v>
      </c>
      <c r="Z2338" s="72"/>
      <c r="AA2338" s="74" t="s">
        <v>5786</v>
      </c>
      <c r="AB2338" s="74"/>
      <c r="AC2338" s="76"/>
      <c r="AD2338" s="77"/>
      <c r="AE2338" s="131">
        <f>INDEX(Where!$B$2:$B$8,MATCH('4W'!I2338,DivisionList,0))</f>
        <v>20</v>
      </c>
      <c r="AF2338" s="131">
        <f>INDEX(Where!$F$2:$F$65,MATCH('4W'!J2338,DistrictList,0))</f>
        <v>2022</v>
      </c>
      <c r="AG2338" s="131">
        <f>IF(K2338&lt;&gt;"",INDEX(Where!$K$2:$K$545,MATCH('4W'!K2338,UpazilaList,0)),"")</f>
        <v>202294</v>
      </c>
      <c r="AH2338" s="141">
        <f t="array" ref="AH2338">IF(L2338&lt;&gt;"",INDEX(Where!$Q$2:$Q$5167,MATCH('4W'!K2338&amp;'4W'!L2338,Where!$O$2:$O$5167&amp;Where!$P$2:$P$5167,0)),"")</f>
        <v>20229447</v>
      </c>
      <c r="AI2338" s="198" t="str">
        <f>IF(Table1[[#This Row],[SSID]]="", "..", Table1[[#This Row],[District]]&amp;", "&amp;Table1[[#This Row],[Upazila]]&amp;", "&amp;Table1[[#This Row],[Union]]&amp;", "&amp;Table1[[#This Row],[Location Camp]])</f>
        <v>Cox's Bazar, Ukhia, Raja Palong, Kutupalong RC</v>
      </c>
    </row>
    <row r="2339" spans="1:35" x14ac:dyDescent="0.35">
      <c r="A2339" s="67">
        <v>4478</v>
      </c>
      <c r="B2339" s="130" t="s">
        <v>4663</v>
      </c>
      <c r="C2339" s="130" t="s">
        <v>4668</v>
      </c>
      <c r="D2339" s="130" t="s">
        <v>4663</v>
      </c>
      <c r="E2339" s="130" t="s">
        <v>4630</v>
      </c>
      <c r="F2339" s="130" t="s">
        <v>6430</v>
      </c>
      <c r="G2339" s="130" t="s">
        <v>6432</v>
      </c>
      <c r="H2339" s="130" t="s">
        <v>4638</v>
      </c>
      <c r="I2339" s="131" t="s">
        <v>4</v>
      </c>
      <c r="J2339" s="131" t="s">
        <v>21</v>
      </c>
      <c r="K2339" s="130" t="s">
        <v>184</v>
      </c>
      <c r="L2339" s="130" t="s">
        <v>1531</v>
      </c>
      <c r="M2339" s="130" t="s">
        <v>4792</v>
      </c>
      <c r="N2339" s="130" t="s">
        <v>4792</v>
      </c>
      <c r="O2339" s="130" t="s">
        <v>5722</v>
      </c>
      <c r="P2339" s="132">
        <v>43159</v>
      </c>
      <c r="Q2339" s="150">
        <v>43281</v>
      </c>
      <c r="R2339" s="133"/>
      <c r="S2339" s="133"/>
      <c r="T2339" s="135"/>
      <c r="U2339" s="135"/>
      <c r="V2339" s="135"/>
      <c r="W2339" s="135"/>
      <c r="X2339" s="135"/>
      <c r="Y2339" s="135"/>
      <c r="Z2339" s="135"/>
      <c r="AA2339" s="137" t="s">
        <v>6433</v>
      </c>
      <c r="AB2339" s="137"/>
      <c r="AC2339" s="139"/>
      <c r="AD2339" s="144"/>
      <c r="AE2339" s="131">
        <f>INDEX(Where!$B$2:$B$8,MATCH('4W'!I2339,DivisionList,0))</f>
        <v>20</v>
      </c>
      <c r="AF2339" s="131">
        <f>INDEX(Where!$F$2:$F$65,MATCH('4W'!J2339,DistrictList,0))</f>
        <v>2022</v>
      </c>
      <c r="AG2339" s="131">
        <f>IF(K2339&lt;&gt;"",INDEX(Where!$K$2:$K$545,MATCH('4W'!K2339,UpazilaList,0)),"")</f>
        <v>202294</v>
      </c>
      <c r="AH2339" s="141">
        <f t="array" ref="AH2339">IF(L2339&lt;&gt;"",INDEX(Where!$Q$2:$Q$5167,MATCH('4W'!K2339&amp;'4W'!L2339,Where!$O$2:$O$5167&amp;Where!$P$2:$P$5167,0)),"")</f>
        <v>20229447</v>
      </c>
      <c r="AI2339" s="198" t="str">
        <f>IF(Table1[[#This Row],[SSID]]="", "..", Table1[[#This Row],[District]]&amp;", "&amp;Table1[[#This Row],[Upazila]]&amp;", "&amp;Table1[[#This Row],[Union]]&amp;", "&amp;Table1[[#This Row],[Location Camp]])</f>
        <v>Cox's Bazar, Ukhia, Raja Palong, Kutupalong RC</v>
      </c>
    </row>
    <row r="2340" spans="1:35" x14ac:dyDescent="0.35">
      <c r="A2340" s="67">
        <v>4396</v>
      </c>
      <c r="B2340" s="130" t="s">
        <v>4658</v>
      </c>
      <c r="C2340" s="130" t="s">
        <v>4658</v>
      </c>
      <c r="D2340" s="130" t="s">
        <v>5786</v>
      </c>
      <c r="E2340" s="130" t="s">
        <v>4631</v>
      </c>
      <c r="F2340" s="130" t="s">
        <v>5663</v>
      </c>
      <c r="G2340" s="130" t="s">
        <v>6114</v>
      </c>
      <c r="H2340" s="130" t="s">
        <v>4637</v>
      </c>
      <c r="I2340" s="131" t="s">
        <v>4</v>
      </c>
      <c r="J2340" s="131" t="s">
        <v>21</v>
      </c>
      <c r="K2340" s="130" t="s">
        <v>184</v>
      </c>
      <c r="L2340" s="130" t="s">
        <v>1531</v>
      </c>
      <c r="M2340" s="130" t="s">
        <v>4792</v>
      </c>
      <c r="N2340" s="130" t="s">
        <v>4792</v>
      </c>
      <c r="O2340" s="130" t="s">
        <v>5722</v>
      </c>
      <c r="P2340" s="132">
        <v>42976</v>
      </c>
      <c r="Q2340" s="150">
        <v>43151</v>
      </c>
      <c r="R2340" s="133"/>
      <c r="S2340" s="133">
        <v>21367</v>
      </c>
      <c r="T2340" s="135">
        <v>8834</v>
      </c>
      <c r="U2340" s="135">
        <v>12530</v>
      </c>
      <c r="V2340" s="135"/>
      <c r="W2340" s="135"/>
      <c r="X2340" s="135"/>
      <c r="Y2340" s="135"/>
      <c r="Z2340" s="135"/>
      <c r="AA2340" s="137"/>
      <c r="AB2340" s="156"/>
      <c r="AC2340" s="157"/>
      <c r="AD2340" s="4"/>
      <c r="AE2340" s="131">
        <f>INDEX(Where!$B$2:$B$8,MATCH('4W'!I2340,DivisionList,0))</f>
        <v>20</v>
      </c>
      <c r="AF2340" s="131">
        <f>INDEX(Where!$F$2:$F$65,MATCH('4W'!J2340,DistrictList,0))</f>
        <v>2022</v>
      </c>
      <c r="AG2340" s="131">
        <f>IF(K2340&lt;&gt;"",INDEX(Where!$K$2:$K$545,MATCH('4W'!K2340,UpazilaList,0)),"")</f>
        <v>202294</v>
      </c>
      <c r="AH2340" s="141">
        <f t="array" ref="AH2340">IF(L2340&lt;&gt;"",INDEX(Where!$Q$2:$Q$5167,MATCH('4W'!K2340&amp;'4W'!L2340,Where!$O$2:$O$5167&amp;Where!$P$2:$P$5167,0)),"")</f>
        <v>20229447</v>
      </c>
      <c r="AI2340" s="198" t="str">
        <f>IF(Table1[[#This Row],[SSID]]="", "..", Table1[[#This Row],[District]]&amp;", "&amp;Table1[[#This Row],[Upazila]]&amp;", "&amp;Table1[[#This Row],[Union]]&amp;", "&amp;Table1[[#This Row],[Location Camp]])</f>
        <v>Cox's Bazar, Ukhia, Raja Palong, Kutupalong RC</v>
      </c>
    </row>
    <row r="2341" spans="1:35" x14ac:dyDescent="0.35">
      <c r="A2341" s="67">
        <v>4062</v>
      </c>
      <c r="B2341" s="4" t="s">
        <v>4663</v>
      </c>
      <c r="C2341" s="4" t="s">
        <v>4716</v>
      </c>
      <c r="D2341" s="4" t="s">
        <v>4663</v>
      </c>
      <c r="E2341" s="4" t="s">
        <v>6551</v>
      </c>
      <c r="F2341" s="4" t="s">
        <v>5764</v>
      </c>
      <c r="G2341" s="4" t="s">
        <v>5764</v>
      </c>
      <c r="H2341" s="4" t="s">
        <v>4637</v>
      </c>
      <c r="I2341" s="10" t="s">
        <v>4</v>
      </c>
      <c r="J2341" s="10" t="s">
        <v>21</v>
      </c>
      <c r="K2341" s="4" t="s">
        <v>184</v>
      </c>
      <c r="L2341" s="4" t="s">
        <v>1531</v>
      </c>
      <c r="M2341" s="4" t="s">
        <v>4792</v>
      </c>
      <c r="N2341" s="4" t="s">
        <v>4792</v>
      </c>
      <c r="O2341" s="4" t="s">
        <v>5722</v>
      </c>
      <c r="P2341" s="11">
        <v>43101</v>
      </c>
      <c r="Q2341" s="11">
        <v>43465</v>
      </c>
      <c r="R2341" s="52"/>
      <c r="S2341" s="52">
        <v>123</v>
      </c>
      <c r="T2341" s="155">
        <v>77</v>
      </c>
      <c r="U2341" s="155">
        <v>46</v>
      </c>
      <c r="V2341" s="155">
        <v>46</v>
      </c>
      <c r="W2341" s="155">
        <v>77</v>
      </c>
      <c r="X2341" s="155">
        <v>0</v>
      </c>
      <c r="Y2341" s="155">
        <v>0</v>
      </c>
      <c r="Z2341" s="155">
        <v>0</v>
      </c>
      <c r="AA2341" s="156"/>
      <c r="AB2341" s="156"/>
      <c r="AC2341" s="157"/>
      <c r="AD2341" s="4"/>
      <c r="AE2341" s="131">
        <f>INDEX(Where!$B$2:$B$8,MATCH('4W'!I2341,DivisionList,0))</f>
        <v>20</v>
      </c>
      <c r="AF2341" s="131">
        <f>INDEX(Where!$F$2:$F$65,MATCH('4W'!J2341,DistrictList,0))</f>
        <v>2022</v>
      </c>
      <c r="AG2341" s="131">
        <f>IF(K2341&lt;&gt;"",INDEX(Where!$K$2:$K$545,MATCH('4W'!K2341,UpazilaList,0)),"")</f>
        <v>202294</v>
      </c>
      <c r="AH2341" s="141">
        <f t="array" ref="AH2341">IF(L2341&lt;&gt;"",INDEX(Where!$Q$2:$Q$5167,MATCH('4W'!K2341&amp;'4W'!L2341,Where!$O$2:$O$5167&amp;Where!$P$2:$P$5167,0)),"")</f>
        <v>20229447</v>
      </c>
      <c r="AI2341" s="198" t="str">
        <f>IF(Table1[[#This Row],[SSID]]="", "..", Table1[[#This Row],[District]]&amp;", "&amp;Table1[[#This Row],[Upazila]]&amp;", "&amp;Table1[[#This Row],[Union]]&amp;", "&amp;Table1[[#This Row],[Location Camp]])</f>
        <v>Cox's Bazar, Ukhia, Raja Palong, Kutupalong RC</v>
      </c>
    </row>
    <row r="2342" spans="1:35" x14ac:dyDescent="0.35">
      <c r="A2342" s="67">
        <v>4065</v>
      </c>
      <c r="B2342" s="4" t="s">
        <v>4663</v>
      </c>
      <c r="C2342" s="4" t="s">
        <v>4716</v>
      </c>
      <c r="D2342" s="4" t="s">
        <v>4663</v>
      </c>
      <c r="E2342" s="4" t="s">
        <v>6551</v>
      </c>
      <c r="F2342" s="4" t="s">
        <v>5764</v>
      </c>
      <c r="G2342" s="4" t="s">
        <v>5764</v>
      </c>
      <c r="H2342" s="4" t="s">
        <v>4637</v>
      </c>
      <c r="I2342" s="10" t="s">
        <v>4</v>
      </c>
      <c r="J2342" s="10" t="s">
        <v>21</v>
      </c>
      <c r="K2342" s="4" t="s">
        <v>184</v>
      </c>
      <c r="L2342" s="4" t="s">
        <v>1531</v>
      </c>
      <c r="M2342" s="4" t="s">
        <v>4792</v>
      </c>
      <c r="N2342" s="4" t="s">
        <v>4792</v>
      </c>
      <c r="O2342" s="4" t="s">
        <v>5722</v>
      </c>
      <c r="P2342" s="11">
        <v>43101</v>
      </c>
      <c r="Q2342" s="11">
        <v>43465</v>
      </c>
      <c r="R2342" s="52"/>
      <c r="S2342" s="52">
        <v>11</v>
      </c>
      <c r="T2342" s="155">
        <v>0</v>
      </c>
      <c r="U2342" s="155">
        <v>11</v>
      </c>
      <c r="V2342" s="155">
        <v>11</v>
      </c>
      <c r="W2342" s="155">
        <v>0</v>
      </c>
      <c r="X2342" s="155">
        <v>0</v>
      </c>
      <c r="Y2342" s="155">
        <v>0</v>
      </c>
      <c r="Z2342" s="155">
        <v>0</v>
      </c>
      <c r="AA2342" s="156"/>
      <c r="AB2342" s="156"/>
      <c r="AC2342" s="157"/>
      <c r="AD2342" s="4"/>
      <c r="AE2342" s="131">
        <f>INDEX(Where!$B$2:$B$8,MATCH('4W'!I2342,DivisionList,0))</f>
        <v>20</v>
      </c>
      <c r="AF2342" s="131">
        <f>INDEX(Where!$F$2:$F$65,MATCH('4W'!J2342,DistrictList,0))</f>
        <v>2022</v>
      </c>
      <c r="AG2342" s="131">
        <f>IF(K2342&lt;&gt;"",INDEX(Where!$K$2:$K$545,MATCH('4W'!K2342,UpazilaList,0)),"")</f>
        <v>202294</v>
      </c>
      <c r="AH2342" s="141">
        <f t="array" ref="AH2342">IF(L2342&lt;&gt;"",INDEX(Where!$Q$2:$Q$5167,MATCH('4W'!K2342&amp;'4W'!L2342,Where!$O$2:$O$5167&amp;Where!$P$2:$P$5167,0)),"")</f>
        <v>20229447</v>
      </c>
      <c r="AI2342" s="198" t="str">
        <f>IF(Table1[[#This Row],[SSID]]="", "..", Table1[[#This Row],[District]]&amp;", "&amp;Table1[[#This Row],[Upazila]]&amp;", "&amp;Table1[[#This Row],[Union]]&amp;", "&amp;Table1[[#This Row],[Location Camp]])</f>
        <v>Cox's Bazar, Ukhia, Raja Palong, Kutupalong RC</v>
      </c>
    </row>
    <row r="2343" spans="1:35" x14ac:dyDescent="0.35">
      <c r="A2343" s="67">
        <v>4071</v>
      </c>
      <c r="B2343" s="4" t="s">
        <v>4663</v>
      </c>
      <c r="C2343" s="4" t="s">
        <v>4716</v>
      </c>
      <c r="D2343" s="4" t="s">
        <v>4663</v>
      </c>
      <c r="E2343" s="4" t="s">
        <v>6551</v>
      </c>
      <c r="F2343" s="4" t="s">
        <v>5764</v>
      </c>
      <c r="G2343" s="4" t="s">
        <v>5764</v>
      </c>
      <c r="H2343" s="4" t="s">
        <v>4637</v>
      </c>
      <c r="I2343" s="10" t="s">
        <v>4</v>
      </c>
      <c r="J2343" s="10" t="s">
        <v>21</v>
      </c>
      <c r="K2343" s="4" t="s">
        <v>184</v>
      </c>
      <c r="L2343" s="4" t="s">
        <v>1531</v>
      </c>
      <c r="M2343" s="4" t="s">
        <v>4792</v>
      </c>
      <c r="N2343" s="4" t="s">
        <v>4792</v>
      </c>
      <c r="O2343" s="4" t="s">
        <v>5722</v>
      </c>
      <c r="P2343" s="11">
        <v>43101</v>
      </c>
      <c r="Q2343" s="11">
        <v>43465</v>
      </c>
      <c r="R2343" s="52"/>
      <c r="S2343" s="52">
        <v>12</v>
      </c>
      <c r="T2343" s="155">
        <v>8</v>
      </c>
      <c r="U2343" s="155">
        <v>4</v>
      </c>
      <c r="V2343" s="155">
        <v>4</v>
      </c>
      <c r="W2343" s="155">
        <v>8</v>
      </c>
      <c r="X2343" s="155">
        <v>0</v>
      </c>
      <c r="Y2343" s="155">
        <v>0</v>
      </c>
      <c r="Z2343" s="155">
        <v>0</v>
      </c>
      <c r="AA2343" s="156"/>
      <c r="AB2343" s="156"/>
      <c r="AC2343" s="157"/>
      <c r="AD2343" s="4"/>
      <c r="AE2343" s="131">
        <f>INDEX(Where!$B$2:$B$8,MATCH('4W'!I2343,DivisionList,0))</f>
        <v>20</v>
      </c>
      <c r="AF2343" s="131">
        <f>INDEX(Where!$F$2:$F$65,MATCH('4W'!J2343,DistrictList,0))</f>
        <v>2022</v>
      </c>
      <c r="AG2343" s="131">
        <f>IF(K2343&lt;&gt;"",INDEX(Where!$K$2:$K$545,MATCH('4W'!K2343,UpazilaList,0)),"")</f>
        <v>202294</v>
      </c>
      <c r="AH2343" s="141">
        <f t="array" ref="AH2343">IF(L2343&lt;&gt;"",INDEX(Where!$Q$2:$Q$5167,MATCH('4W'!K2343&amp;'4W'!L2343,Where!$O$2:$O$5167&amp;Where!$P$2:$P$5167,0)),"")</f>
        <v>20229447</v>
      </c>
      <c r="AI2343" s="198" t="str">
        <f>IF(Table1[[#This Row],[SSID]]="", "..", Table1[[#This Row],[District]]&amp;", "&amp;Table1[[#This Row],[Upazila]]&amp;", "&amp;Table1[[#This Row],[Union]]&amp;", "&amp;Table1[[#This Row],[Location Camp]])</f>
        <v>Cox's Bazar, Ukhia, Raja Palong, Kutupalong RC</v>
      </c>
    </row>
    <row r="2344" spans="1:35" x14ac:dyDescent="0.35">
      <c r="A2344" s="67">
        <v>4063</v>
      </c>
      <c r="B2344" s="4" t="s">
        <v>4663</v>
      </c>
      <c r="C2344" s="4" t="s">
        <v>4716</v>
      </c>
      <c r="D2344" s="4" t="s">
        <v>4663</v>
      </c>
      <c r="E2344" s="4" t="s">
        <v>6551</v>
      </c>
      <c r="F2344" s="4" t="s">
        <v>5573</v>
      </c>
      <c r="G2344" s="4" t="s">
        <v>5573</v>
      </c>
      <c r="H2344" s="4" t="s">
        <v>4637</v>
      </c>
      <c r="I2344" s="10" t="s">
        <v>4</v>
      </c>
      <c r="J2344" s="10" t="s">
        <v>21</v>
      </c>
      <c r="K2344" s="4" t="s">
        <v>184</v>
      </c>
      <c r="L2344" s="4" t="s">
        <v>1531</v>
      </c>
      <c r="M2344" s="4" t="s">
        <v>4792</v>
      </c>
      <c r="N2344" s="4" t="s">
        <v>4792</v>
      </c>
      <c r="O2344" s="4" t="s">
        <v>5722</v>
      </c>
      <c r="P2344" s="11">
        <v>43101</v>
      </c>
      <c r="Q2344" s="11">
        <v>43465</v>
      </c>
      <c r="R2344" s="52"/>
      <c r="S2344" s="52">
        <v>123</v>
      </c>
      <c r="T2344" s="155">
        <v>77</v>
      </c>
      <c r="U2344" s="155">
        <v>46</v>
      </c>
      <c r="V2344" s="155">
        <v>46</v>
      </c>
      <c r="W2344" s="155">
        <v>77</v>
      </c>
      <c r="X2344" s="155">
        <v>0</v>
      </c>
      <c r="Y2344" s="155">
        <v>0</v>
      </c>
      <c r="Z2344" s="155">
        <v>0</v>
      </c>
      <c r="AA2344" s="156"/>
      <c r="AB2344" s="156"/>
      <c r="AC2344" s="157"/>
      <c r="AD2344" s="4"/>
      <c r="AE2344" s="131">
        <f>INDEX(Where!$B$2:$B$8,MATCH('4W'!I2344,DivisionList,0))</f>
        <v>20</v>
      </c>
      <c r="AF2344" s="131">
        <f>INDEX(Where!$F$2:$F$65,MATCH('4W'!J2344,DistrictList,0))</f>
        <v>2022</v>
      </c>
      <c r="AG2344" s="131">
        <f>IF(K2344&lt;&gt;"",INDEX(Where!$K$2:$K$545,MATCH('4W'!K2344,UpazilaList,0)),"")</f>
        <v>202294</v>
      </c>
      <c r="AH2344" s="141">
        <f t="array" ref="AH2344">IF(L2344&lt;&gt;"",INDEX(Where!$Q$2:$Q$5167,MATCH('4W'!K2344&amp;'4W'!L2344,Where!$O$2:$O$5167&amp;Where!$P$2:$P$5167,0)),"")</f>
        <v>20229447</v>
      </c>
      <c r="AI2344" s="198" t="str">
        <f>IF(Table1[[#This Row],[SSID]]="", "..", Table1[[#This Row],[District]]&amp;", "&amp;Table1[[#This Row],[Upazila]]&amp;", "&amp;Table1[[#This Row],[Union]]&amp;", "&amp;Table1[[#This Row],[Location Camp]])</f>
        <v>Cox's Bazar, Ukhia, Raja Palong, Kutupalong RC</v>
      </c>
    </row>
    <row r="2345" spans="1:35" x14ac:dyDescent="0.35">
      <c r="A2345" s="67">
        <v>4066</v>
      </c>
      <c r="B2345" s="4" t="s">
        <v>4663</v>
      </c>
      <c r="C2345" s="4" t="s">
        <v>4716</v>
      </c>
      <c r="D2345" s="4" t="s">
        <v>4663</v>
      </c>
      <c r="E2345" s="4" t="s">
        <v>6551</v>
      </c>
      <c r="F2345" s="4" t="s">
        <v>5573</v>
      </c>
      <c r="G2345" s="4" t="s">
        <v>5573</v>
      </c>
      <c r="H2345" s="4" t="s">
        <v>4637</v>
      </c>
      <c r="I2345" s="10" t="s">
        <v>4</v>
      </c>
      <c r="J2345" s="10" t="s">
        <v>21</v>
      </c>
      <c r="K2345" s="4" t="s">
        <v>184</v>
      </c>
      <c r="L2345" s="4" t="s">
        <v>1531</v>
      </c>
      <c r="M2345" s="4" t="s">
        <v>4792</v>
      </c>
      <c r="N2345" s="4" t="s">
        <v>4792</v>
      </c>
      <c r="O2345" s="4" t="s">
        <v>5722</v>
      </c>
      <c r="P2345" s="11">
        <v>43101</v>
      </c>
      <c r="Q2345" s="11">
        <v>43465</v>
      </c>
      <c r="R2345" s="52"/>
      <c r="S2345" s="52">
        <v>11</v>
      </c>
      <c r="T2345" s="155">
        <v>0</v>
      </c>
      <c r="U2345" s="155">
        <v>11</v>
      </c>
      <c r="V2345" s="155">
        <v>11</v>
      </c>
      <c r="W2345" s="155">
        <v>0</v>
      </c>
      <c r="X2345" s="155">
        <v>0</v>
      </c>
      <c r="Y2345" s="155">
        <v>0</v>
      </c>
      <c r="Z2345" s="155">
        <v>0</v>
      </c>
      <c r="AA2345" s="156"/>
      <c r="AB2345" s="156"/>
      <c r="AC2345" s="157"/>
      <c r="AD2345" s="4"/>
      <c r="AE2345" s="131">
        <f>INDEX(Where!$B$2:$B$8,MATCH('4W'!I2345,DivisionList,0))</f>
        <v>20</v>
      </c>
      <c r="AF2345" s="131">
        <f>INDEX(Where!$F$2:$F$65,MATCH('4W'!J2345,DistrictList,0))</f>
        <v>2022</v>
      </c>
      <c r="AG2345" s="131">
        <f>IF(K2345&lt;&gt;"",INDEX(Where!$K$2:$K$545,MATCH('4W'!K2345,UpazilaList,0)),"")</f>
        <v>202294</v>
      </c>
      <c r="AH2345" s="141">
        <f t="array" ref="AH2345">IF(L2345&lt;&gt;"",INDEX(Where!$Q$2:$Q$5167,MATCH('4W'!K2345&amp;'4W'!L2345,Where!$O$2:$O$5167&amp;Where!$P$2:$P$5167,0)),"")</f>
        <v>20229447</v>
      </c>
      <c r="AI2345" s="198" t="str">
        <f>IF(Table1[[#This Row],[SSID]]="", "..", Table1[[#This Row],[District]]&amp;", "&amp;Table1[[#This Row],[Upazila]]&amp;", "&amp;Table1[[#This Row],[Union]]&amp;", "&amp;Table1[[#This Row],[Location Camp]])</f>
        <v>Cox's Bazar, Ukhia, Raja Palong, Kutupalong RC</v>
      </c>
    </row>
    <row r="2346" spans="1:35" x14ac:dyDescent="0.35">
      <c r="A2346" s="67">
        <v>4072</v>
      </c>
      <c r="B2346" s="4" t="s">
        <v>4663</v>
      </c>
      <c r="C2346" s="4" t="s">
        <v>4716</v>
      </c>
      <c r="D2346" s="4" t="s">
        <v>4663</v>
      </c>
      <c r="E2346" s="4" t="s">
        <v>6551</v>
      </c>
      <c r="F2346" s="4" t="s">
        <v>5573</v>
      </c>
      <c r="G2346" s="4" t="s">
        <v>5573</v>
      </c>
      <c r="H2346" s="4" t="s">
        <v>4637</v>
      </c>
      <c r="I2346" s="10" t="s">
        <v>4</v>
      </c>
      <c r="J2346" s="10" t="s">
        <v>21</v>
      </c>
      <c r="K2346" s="4" t="s">
        <v>184</v>
      </c>
      <c r="L2346" s="4" t="s">
        <v>1531</v>
      </c>
      <c r="M2346" s="4" t="s">
        <v>4792</v>
      </c>
      <c r="N2346" s="4" t="s">
        <v>4792</v>
      </c>
      <c r="O2346" s="4" t="s">
        <v>5722</v>
      </c>
      <c r="P2346" s="11">
        <v>43101</v>
      </c>
      <c r="Q2346" s="11">
        <v>43465</v>
      </c>
      <c r="R2346" s="52"/>
      <c r="S2346" s="52">
        <v>12</v>
      </c>
      <c r="T2346" s="155">
        <v>8</v>
      </c>
      <c r="U2346" s="155">
        <v>4</v>
      </c>
      <c r="V2346" s="155">
        <v>4</v>
      </c>
      <c r="W2346" s="155">
        <v>8</v>
      </c>
      <c r="X2346" s="155">
        <v>0</v>
      </c>
      <c r="Y2346" s="155">
        <v>0</v>
      </c>
      <c r="Z2346" s="155">
        <v>0</v>
      </c>
      <c r="AA2346" s="156"/>
      <c r="AB2346" s="156"/>
      <c r="AC2346" s="157"/>
      <c r="AD2346" s="4"/>
      <c r="AE2346" s="131">
        <f>INDEX(Where!$B$2:$B$8,MATCH('4W'!I2346,DivisionList,0))</f>
        <v>20</v>
      </c>
      <c r="AF2346" s="131">
        <f>INDEX(Where!$F$2:$F$65,MATCH('4W'!J2346,DistrictList,0))</f>
        <v>2022</v>
      </c>
      <c r="AG2346" s="131">
        <f>IF(K2346&lt;&gt;"",INDEX(Where!$K$2:$K$545,MATCH('4W'!K2346,UpazilaList,0)),"")</f>
        <v>202294</v>
      </c>
      <c r="AH2346" s="141">
        <f t="array" ref="AH2346">IF(L2346&lt;&gt;"",INDEX(Where!$Q$2:$Q$5167,MATCH('4W'!K2346&amp;'4W'!L2346,Where!$O$2:$O$5167&amp;Where!$P$2:$P$5167,0)),"")</f>
        <v>20229447</v>
      </c>
      <c r="AI2346" s="198" t="str">
        <f>IF(Table1[[#This Row],[SSID]]="", "..", Table1[[#This Row],[District]]&amp;", "&amp;Table1[[#This Row],[Upazila]]&amp;", "&amp;Table1[[#This Row],[Union]]&amp;", "&amp;Table1[[#This Row],[Location Camp]])</f>
        <v>Cox's Bazar, Ukhia, Raja Palong, Kutupalong RC</v>
      </c>
    </row>
    <row r="2347" spans="1:35" x14ac:dyDescent="0.35">
      <c r="A2347" s="67">
        <v>4064</v>
      </c>
      <c r="B2347" s="4" t="s">
        <v>4663</v>
      </c>
      <c r="C2347" s="4" t="s">
        <v>4716</v>
      </c>
      <c r="D2347" s="4" t="s">
        <v>4663</v>
      </c>
      <c r="E2347" s="4" t="s">
        <v>6551</v>
      </c>
      <c r="F2347" s="4" t="s">
        <v>5574</v>
      </c>
      <c r="G2347" s="4" t="s">
        <v>5574</v>
      </c>
      <c r="H2347" s="4" t="s">
        <v>4637</v>
      </c>
      <c r="I2347" s="10" t="s">
        <v>4</v>
      </c>
      <c r="J2347" s="10" t="s">
        <v>21</v>
      </c>
      <c r="K2347" s="4" t="s">
        <v>184</v>
      </c>
      <c r="L2347" s="4" t="s">
        <v>1531</v>
      </c>
      <c r="M2347" s="4" t="s">
        <v>4792</v>
      </c>
      <c r="N2347" s="4" t="s">
        <v>4792</v>
      </c>
      <c r="O2347" s="4" t="s">
        <v>5722</v>
      </c>
      <c r="P2347" s="11">
        <v>43101</v>
      </c>
      <c r="Q2347" s="11">
        <v>43465</v>
      </c>
      <c r="R2347" s="52"/>
      <c r="S2347" s="52">
        <v>102</v>
      </c>
      <c r="T2347" s="155">
        <v>64</v>
      </c>
      <c r="U2347" s="155">
        <v>38</v>
      </c>
      <c r="V2347" s="155">
        <v>38</v>
      </c>
      <c r="W2347" s="155">
        <v>64</v>
      </c>
      <c r="X2347" s="155">
        <v>0</v>
      </c>
      <c r="Y2347" s="155">
        <v>0</v>
      </c>
      <c r="Z2347" s="155">
        <v>0</v>
      </c>
      <c r="AA2347" s="156"/>
      <c r="AB2347" s="156"/>
      <c r="AC2347" s="157"/>
      <c r="AD2347" s="4"/>
      <c r="AE2347" s="131">
        <f>INDEX(Where!$B$2:$B$8,MATCH('4W'!I2347,DivisionList,0))</f>
        <v>20</v>
      </c>
      <c r="AF2347" s="131">
        <f>INDEX(Where!$F$2:$F$65,MATCH('4W'!J2347,DistrictList,0))</f>
        <v>2022</v>
      </c>
      <c r="AG2347" s="131">
        <f>IF(K2347&lt;&gt;"",INDEX(Where!$K$2:$K$545,MATCH('4W'!K2347,UpazilaList,0)),"")</f>
        <v>202294</v>
      </c>
      <c r="AH2347" s="141">
        <f t="array" ref="AH2347">IF(L2347&lt;&gt;"",INDEX(Where!$Q$2:$Q$5167,MATCH('4W'!K2347&amp;'4W'!L2347,Where!$O$2:$O$5167&amp;Where!$P$2:$P$5167,0)),"")</f>
        <v>20229447</v>
      </c>
      <c r="AI2347" s="198" t="str">
        <f>IF(Table1[[#This Row],[SSID]]="", "..", Table1[[#This Row],[District]]&amp;", "&amp;Table1[[#This Row],[Upazila]]&amp;", "&amp;Table1[[#This Row],[Union]]&amp;", "&amp;Table1[[#This Row],[Location Camp]])</f>
        <v>Cox's Bazar, Ukhia, Raja Palong, Kutupalong RC</v>
      </c>
    </row>
    <row r="2348" spans="1:35" x14ac:dyDescent="0.35">
      <c r="A2348" s="67">
        <v>4067</v>
      </c>
      <c r="B2348" s="4" t="s">
        <v>4663</v>
      </c>
      <c r="C2348" s="4" t="s">
        <v>4716</v>
      </c>
      <c r="D2348" s="4" t="s">
        <v>4663</v>
      </c>
      <c r="E2348" s="4" t="s">
        <v>6551</v>
      </c>
      <c r="F2348" s="4" t="s">
        <v>5574</v>
      </c>
      <c r="G2348" s="4" t="s">
        <v>5574</v>
      </c>
      <c r="H2348" s="4" t="s">
        <v>4637</v>
      </c>
      <c r="I2348" s="10" t="s">
        <v>4</v>
      </c>
      <c r="J2348" s="10" t="s">
        <v>21</v>
      </c>
      <c r="K2348" s="4" t="s">
        <v>184</v>
      </c>
      <c r="L2348" s="4" t="s">
        <v>1531</v>
      </c>
      <c r="M2348" s="4" t="s">
        <v>4792</v>
      </c>
      <c r="N2348" s="4" t="s">
        <v>4792</v>
      </c>
      <c r="O2348" s="4" t="s">
        <v>5722</v>
      </c>
      <c r="P2348" s="11">
        <v>43101</v>
      </c>
      <c r="Q2348" s="11">
        <v>43465</v>
      </c>
      <c r="R2348" s="52"/>
      <c r="S2348" s="52">
        <v>11</v>
      </c>
      <c r="T2348" s="155">
        <v>0</v>
      </c>
      <c r="U2348" s="155">
        <v>11</v>
      </c>
      <c r="V2348" s="155">
        <v>11</v>
      </c>
      <c r="W2348" s="155">
        <v>0</v>
      </c>
      <c r="X2348" s="155">
        <v>0</v>
      </c>
      <c r="Y2348" s="155">
        <v>0</v>
      </c>
      <c r="Z2348" s="155">
        <v>0</v>
      </c>
      <c r="AA2348" s="156"/>
      <c r="AB2348" s="156"/>
      <c r="AC2348" s="157"/>
      <c r="AD2348" s="4"/>
      <c r="AE2348" s="131">
        <f>INDEX(Where!$B$2:$B$8,MATCH('4W'!I2348,DivisionList,0))</f>
        <v>20</v>
      </c>
      <c r="AF2348" s="131">
        <f>INDEX(Where!$F$2:$F$65,MATCH('4W'!J2348,DistrictList,0))</f>
        <v>2022</v>
      </c>
      <c r="AG2348" s="131">
        <f>IF(K2348&lt;&gt;"",INDEX(Where!$K$2:$K$545,MATCH('4W'!K2348,UpazilaList,0)),"")</f>
        <v>202294</v>
      </c>
      <c r="AH2348" s="141">
        <f t="array" ref="AH2348">IF(L2348&lt;&gt;"",INDEX(Where!$Q$2:$Q$5167,MATCH('4W'!K2348&amp;'4W'!L2348,Where!$O$2:$O$5167&amp;Where!$P$2:$P$5167,0)),"")</f>
        <v>20229447</v>
      </c>
      <c r="AI2348" s="198" t="str">
        <f>IF(Table1[[#This Row],[SSID]]="", "..", Table1[[#This Row],[District]]&amp;", "&amp;Table1[[#This Row],[Upazila]]&amp;", "&amp;Table1[[#This Row],[Union]]&amp;", "&amp;Table1[[#This Row],[Location Camp]])</f>
        <v>Cox's Bazar, Ukhia, Raja Palong, Kutupalong RC</v>
      </c>
    </row>
    <row r="2349" spans="1:35" x14ac:dyDescent="0.35">
      <c r="A2349" s="67">
        <v>4073</v>
      </c>
      <c r="B2349" s="4" t="s">
        <v>4663</v>
      </c>
      <c r="C2349" s="4" t="s">
        <v>4716</v>
      </c>
      <c r="D2349" s="4" t="s">
        <v>4663</v>
      </c>
      <c r="E2349" s="4" t="s">
        <v>6551</v>
      </c>
      <c r="F2349" s="4" t="s">
        <v>5574</v>
      </c>
      <c r="G2349" s="4" t="s">
        <v>5574</v>
      </c>
      <c r="H2349" s="4" t="s">
        <v>4637</v>
      </c>
      <c r="I2349" s="10" t="s">
        <v>4</v>
      </c>
      <c r="J2349" s="10" t="s">
        <v>21</v>
      </c>
      <c r="K2349" s="4" t="s">
        <v>184</v>
      </c>
      <c r="L2349" s="4" t="s">
        <v>1531</v>
      </c>
      <c r="M2349" s="4" t="s">
        <v>4792</v>
      </c>
      <c r="N2349" s="4" t="s">
        <v>4792</v>
      </c>
      <c r="O2349" s="4" t="s">
        <v>5722</v>
      </c>
      <c r="P2349" s="11">
        <v>43101</v>
      </c>
      <c r="Q2349" s="11">
        <v>43465</v>
      </c>
      <c r="R2349" s="52"/>
      <c r="S2349" s="52">
        <v>12</v>
      </c>
      <c r="T2349" s="155">
        <v>8</v>
      </c>
      <c r="U2349" s="155">
        <v>4</v>
      </c>
      <c r="V2349" s="155">
        <v>4</v>
      </c>
      <c r="W2349" s="155">
        <v>8</v>
      </c>
      <c r="X2349" s="155">
        <v>0</v>
      </c>
      <c r="Y2349" s="155">
        <v>0</v>
      </c>
      <c r="Z2349" s="155">
        <v>0</v>
      </c>
      <c r="AA2349" s="156"/>
      <c r="AB2349" s="156"/>
      <c r="AC2349" s="157"/>
      <c r="AD2349" s="4"/>
      <c r="AE2349" s="131">
        <f>INDEX(Where!$B$2:$B$8,MATCH('4W'!I2349,DivisionList,0))</f>
        <v>20</v>
      </c>
      <c r="AF2349" s="131">
        <f>INDEX(Where!$F$2:$F$65,MATCH('4W'!J2349,DistrictList,0))</f>
        <v>2022</v>
      </c>
      <c r="AG2349" s="131">
        <f>IF(K2349&lt;&gt;"",INDEX(Where!$K$2:$K$545,MATCH('4W'!K2349,UpazilaList,0)),"")</f>
        <v>202294</v>
      </c>
      <c r="AH2349" s="141">
        <f t="array" ref="AH2349">IF(L2349&lt;&gt;"",INDEX(Where!$Q$2:$Q$5167,MATCH('4W'!K2349&amp;'4W'!L2349,Where!$O$2:$O$5167&amp;Where!$P$2:$P$5167,0)),"")</f>
        <v>20229447</v>
      </c>
      <c r="AI2349" s="198" t="str">
        <f>IF(Table1[[#This Row],[SSID]]="", "..", Table1[[#This Row],[District]]&amp;", "&amp;Table1[[#This Row],[Upazila]]&amp;", "&amp;Table1[[#This Row],[Union]]&amp;", "&amp;Table1[[#This Row],[Location Camp]])</f>
        <v>Cox's Bazar, Ukhia, Raja Palong, Kutupalong RC</v>
      </c>
    </row>
    <row r="2350" spans="1:35" x14ac:dyDescent="0.35">
      <c r="A2350" s="67">
        <v>4331</v>
      </c>
      <c r="B2350" s="68" t="s">
        <v>4663</v>
      </c>
      <c r="C2350" s="68" t="s">
        <v>5366</v>
      </c>
      <c r="D2350" s="68" t="s">
        <v>4663</v>
      </c>
      <c r="E2350" s="68" t="s">
        <v>4692</v>
      </c>
      <c r="F2350" s="68" t="s">
        <v>4695</v>
      </c>
      <c r="G2350" s="68" t="s">
        <v>5834</v>
      </c>
      <c r="H2350" s="68" t="s">
        <v>4637</v>
      </c>
      <c r="I2350" s="10" t="s">
        <v>4</v>
      </c>
      <c r="J2350" s="10" t="s">
        <v>21</v>
      </c>
      <c r="K2350" s="68" t="s">
        <v>184</v>
      </c>
      <c r="L2350" s="68" t="s">
        <v>1531</v>
      </c>
      <c r="M2350" s="68" t="s">
        <v>4792</v>
      </c>
      <c r="N2350" s="68" t="s">
        <v>4792</v>
      </c>
      <c r="O2350" s="68" t="s">
        <v>5722</v>
      </c>
      <c r="P2350" s="70">
        <v>43052</v>
      </c>
      <c r="Q2350" s="70">
        <v>43100</v>
      </c>
      <c r="R2350" s="69">
        <v>750</v>
      </c>
      <c r="S2350" s="69">
        <v>4500</v>
      </c>
      <c r="T2350" s="72">
        <v>0</v>
      </c>
      <c r="U2350" s="72">
        <v>0</v>
      </c>
      <c r="V2350" s="72">
        <v>0</v>
      </c>
      <c r="W2350" s="72">
        <v>0</v>
      </c>
      <c r="X2350" s="72">
        <v>0</v>
      </c>
      <c r="Y2350" s="72">
        <v>0</v>
      </c>
      <c r="Z2350" s="72"/>
      <c r="AA2350" s="74" t="s">
        <v>5786</v>
      </c>
      <c r="AB2350" s="74"/>
      <c r="AC2350" s="76"/>
      <c r="AD2350" s="77"/>
      <c r="AE2350" s="131">
        <f>INDEX(Where!$B$2:$B$8,MATCH('4W'!I2350,DivisionList,0))</f>
        <v>20</v>
      </c>
      <c r="AF2350" s="131">
        <f>INDEX(Where!$F$2:$F$65,MATCH('4W'!J2350,DistrictList,0))</f>
        <v>2022</v>
      </c>
      <c r="AG2350" s="131">
        <f>IF(K2350&lt;&gt;"",INDEX(Where!$K$2:$K$545,MATCH('4W'!K2350,UpazilaList,0)),"")</f>
        <v>202294</v>
      </c>
      <c r="AH2350" s="141">
        <f t="array" ref="AH2350">IF(L2350&lt;&gt;"",INDEX(Where!$Q$2:$Q$5167,MATCH('4W'!K2350&amp;'4W'!L2350,Where!$O$2:$O$5167&amp;Where!$P$2:$P$5167,0)),"")</f>
        <v>20229447</v>
      </c>
      <c r="AI2350" s="198" t="str">
        <f>IF(Table1[[#This Row],[SSID]]="", "..", Table1[[#This Row],[District]]&amp;", "&amp;Table1[[#This Row],[Upazila]]&amp;", "&amp;Table1[[#This Row],[Union]]&amp;", "&amp;Table1[[#This Row],[Location Camp]])</f>
        <v>Cox's Bazar, Ukhia, Raja Palong, Kutupalong RC</v>
      </c>
    </row>
    <row r="2351" spans="1:35" x14ac:dyDescent="0.35">
      <c r="A2351" s="67">
        <v>4453</v>
      </c>
      <c r="B2351" s="130" t="s">
        <v>4663</v>
      </c>
      <c r="C2351" s="130" t="s">
        <v>4658</v>
      </c>
      <c r="D2351" s="130" t="s">
        <v>6355</v>
      </c>
      <c r="E2351" s="130" t="s">
        <v>6550</v>
      </c>
      <c r="F2351" s="130" t="s">
        <v>6345</v>
      </c>
      <c r="G2351" s="130" t="s">
        <v>6346</v>
      </c>
      <c r="H2351" s="130" t="s">
        <v>4637</v>
      </c>
      <c r="I2351" s="131" t="s">
        <v>4</v>
      </c>
      <c r="J2351" s="131" t="s">
        <v>21</v>
      </c>
      <c r="K2351" s="130" t="s">
        <v>184</v>
      </c>
      <c r="L2351" s="130" t="s">
        <v>1531</v>
      </c>
      <c r="M2351" s="130" t="s">
        <v>4792</v>
      </c>
      <c r="N2351" s="130" t="s">
        <v>4792</v>
      </c>
      <c r="O2351" s="130" t="s">
        <v>5722</v>
      </c>
      <c r="P2351" s="132">
        <v>43146</v>
      </c>
      <c r="Q2351" s="150">
        <v>43465</v>
      </c>
      <c r="R2351" s="133"/>
      <c r="S2351" s="133"/>
      <c r="T2351" s="135"/>
      <c r="U2351" s="135"/>
      <c r="V2351" s="135"/>
      <c r="W2351" s="135"/>
      <c r="X2351" s="135"/>
      <c r="Y2351" s="135"/>
      <c r="Z2351" s="135"/>
      <c r="AA2351" s="137" t="s">
        <v>6356</v>
      </c>
      <c r="AB2351" s="137"/>
      <c r="AC2351" s="139"/>
      <c r="AD2351" s="144"/>
      <c r="AE2351" s="131">
        <f>INDEX(Where!$B$2:$B$8,MATCH('4W'!I2351,DivisionList,0))</f>
        <v>20</v>
      </c>
      <c r="AF2351" s="131">
        <f>INDEX(Where!$F$2:$F$65,MATCH('4W'!J2351,DistrictList,0))</f>
        <v>2022</v>
      </c>
      <c r="AG2351" s="131">
        <f>IF(K2351&lt;&gt;"",INDEX(Where!$K$2:$K$545,MATCH('4W'!K2351,UpazilaList,0)),"")</f>
        <v>202294</v>
      </c>
      <c r="AH2351" s="141">
        <f t="array" ref="AH2351">IF(L2351&lt;&gt;"",INDEX(Where!$Q$2:$Q$5167,MATCH('4W'!K2351&amp;'4W'!L2351,Where!$O$2:$O$5167&amp;Where!$P$2:$P$5167,0)),"")</f>
        <v>20229447</v>
      </c>
      <c r="AI2351" s="198" t="str">
        <f>IF(Table1[[#This Row],[SSID]]="", "..", Table1[[#This Row],[District]]&amp;", "&amp;Table1[[#This Row],[Upazila]]&amp;", "&amp;Table1[[#This Row],[Union]]&amp;", "&amp;Table1[[#This Row],[Location Camp]])</f>
        <v>Cox's Bazar, Ukhia, Raja Palong, Kutupalong RC</v>
      </c>
    </row>
    <row r="2352" spans="1:35" x14ac:dyDescent="0.35">
      <c r="A2352" s="67">
        <v>4454</v>
      </c>
      <c r="B2352" s="130" t="s">
        <v>4663</v>
      </c>
      <c r="C2352" s="130" t="s">
        <v>4658</v>
      </c>
      <c r="D2352" s="130" t="s">
        <v>6355</v>
      </c>
      <c r="E2352" s="130" t="s">
        <v>6550</v>
      </c>
      <c r="F2352" s="130" t="s">
        <v>6345</v>
      </c>
      <c r="G2352" s="130" t="s">
        <v>6347</v>
      </c>
      <c r="H2352" s="130" t="s">
        <v>4637</v>
      </c>
      <c r="I2352" s="131" t="s">
        <v>4</v>
      </c>
      <c r="J2352" s="131" t="s">
        <v>21</v>
      </c>
      <c r="K2352" s="130" t="s">
        <v>184</v>
      </c>
      <c r="L2352" s="130" t="s">
        <v>1531</v>
      </c>
      <c r="M2352" s="130" t="s">
        <v>4792</v>
      </c>
      <c r="N2352" s="130" t="s">
        <v>4792</v>
      </c>
      <c r="O2352" s="130" t="s">
        <v>5722</v>
      </c>
      <c r="P2352" s="132">
        <v>43146</v>
      </c>
      <c r="Q2352" s="150">
        <v>43465</v>
      </c>
      <c r="R2352" s="133"/>
      <c r="S2352" s="133"/>
      <c r="T2352" s="135"/>
      <c r="U2352" s="135"/>
      <c r="V2352" s="135"/>
      <c r="W2352" s="135"/>
      <c r="X2352" s="135"/>
      <c r="Y2352" s="135"/>
      <c r="Z2352" s="135"/>
      <c r="AA2352" s="137" t="s">
        <v>6356</v>
      </c>
      <c r="AB2352" s="137"/>
      <c r="AC2352" s="139"/>
      <c r="AD2352" s="144"/>
      <c r="AE2352" s="131">
        <f>INDEX(Where!$B$2:$B$8,MATCH('4W'!I2352,DivisionList,0))</f>
        <v>20</v>
      </c>
      <c r="AF2352" s="131">
        <f>INDEX(Where!$F$2:$F$65,MATCH('4W'!J2352,DistrictList,0))</f>
        <v>2022</v>
      </c>
      <c r="AG2352" s="131">
        <f>IF(K2352&lt;&gt;"",INDEX(Where!$K$2:$K$545,MATCH('4W'!K2352,UpazilaList,0)),"")</f>
        <v>202294</v>
      </c>
      <c r="AH2352" s="141">
        <f t="array" ref="AH2352">IF(L2352&lt;&gt;"",INDEX(Where!$Q$2:$Q$5167,MATCH('4W'!K2352&amp;'4W'!L2352,Where!$O$2:$O$5167&amp;Where!$P$2:$P$5167,0)),"")</f>
        <v>20229447</v>
      </c>
      <c r="AI2352" s="198" t="str">
        <f>IF(Table1[[#This Row],[SSID]]="", "..", Table1[[#This Row],[District]]&amp;", "&amp;Table1[[#This Row],[Upazila]]&amp;", "&amp;Table1[[#This Row],[Union]]&amp;", "&amp;Table1[[#This Row],[Location Camp]])</f>
        <v>Cox's Bazar, Ukhia, Raja Palong, Kutupalong RC</v>
      </c>
    </row>
    <row r="2353" spans="1:35" x14ac:dyDescent="0.35">
      <c r="A2353" s="67">
        <v>4477</v>
      </c>
      <c r="B2353" s="130" t="s">
        <v>4663</v>
      </c>
      <c r="C2353" s="130" t="s">
        <v>4668</v>
      </c>
      <c r="D2353" s="130" t="s">
        <v>4663</v>
      </c>
      <c r="E2353" s="130" t="s">
        <v>4630</v>
      </c>
      <c r="F2353" s="130" t="s">
        <v>6430</v>
      </c>
      <c r="G2353" s="130" t="s">
        <v>6380</v>
      </c>
      <c r="H2353" s="130" t="s">
        <v>4638</v>
      </c>
      <c r="I2353" s="131" t="s">
        <v>4</v>
      </c>
      <c r="J2353" s="131" t="s">
        <v>21</v>
      </c>
      <c r="K2353" s="130" t="s">
        <v>184</v>
      </c>
      <c r="L2353" s="130" t="s">
        <v>1531</v>
      </c>
      <c r="M2353" s="130" t="s">
        <v>4792</v>
      </c>
      <c r="N2353" s="130" t="s">
        <v>4792</v>
      </c>
      <c r="O2353" s="130" t="s">
        <v>5722</v>
      </c>
      <c r="P2353" s="132">
        <v>43159</v>
      </c>
      <c r="Q2353" s="150">
        <v>43281</v>
      </c>
      <c r="R2353" s="133">
        <v>1400</v>
      </c>
      <c r="S2353" s="133">
        <v>2800</v>
      </c>
      <c r="T2353" s="135">
        <v>1400</v>
      </c>
      <c r="U2353" s="135">
        <v>1400</v>
      </c>
      <c r="V2353" s="135">
        <v>720</v>
      </c>
      <c r="W2353" s="135">
        <v>710</v>
      </c>
      <c r="X2353" s="135">
        <v>680</v>
      </c>
      <c r="Y2353" s="135">
        <v>690</v>
      </c>
      <c r="Z2353" s="135"/>
      <c r="AA2353" s="137"/>
      <c r="AB2353" s="137"/>
      <c r="AC2353" s="139"/>
      <c r="AD2353" s="144"/>
      <c r="AE2353" s="131">
        <f>INDEX(Where!$B$2:$B$8,MATCH('4W'!I2353,DivisionList,0))</f>
        <v>20</v>
      </c>
      <c r="AF2353" s="131">
        <f>INDEX(Where!$F$2:$F$65,MATCH('4W'!J2353,DistrictList,0))</f>
        <v>2022</v>
      </c>
      <c r="AG2353" s="131">
        <f>IF(K2353&lt;&gt;"",INDEX(Where!$K$2:$K$545,MATCH('4W'!K2353,UpazilaList,0)),"")</f>
        <v>202294</v>
      </c>
      <c r="AH2353" s="141">
        <f t="array" ref="AH2353">IF(L2353&lt;&gt;"",INDEX(Where!$Q$2:$Q$5167,MATCH('4W'!K2353&amp;'4W'!L2353,Where!$O$2:$O$5167&amp;Where!$P$2:$P$5167,0)),"")</f>
        <v>20229447</v>
      </c>
      <c r="AI2353" s="198" t="str">
        <f>IF(Table1[[#This Row],[SSID]]="", "..", Table1[[#This Row],[District]]&amp;", "&amp;Table1[[#This Row],[Upazila]]&amp;", "&amp;Table1[[#This Row],[Union]]&amp;", "&amp;Table1[[#This Row],[Location Camp]])</f>
        <v>Cox's Bazar, Ukhia, Raja Palong, Kutupalong RC</v>
      </c>
    </row>
    <row r="2354" spans="1:35" x14ac:dyDescent="0.35">
      <c r="A2354" s="67">
        <v>3570</v>
      </c>
      <c r="B2354" s="130" t="s">
        <v>4663</v>
      </c>
      <c r="C2354" s="130" t="s">
        <v>5625</v>
      </c>
      <c r="D2354" s="130" t="s">
        <v>5786</v>
      </c>
      <c r="E2354" s="130" t="s">
        <v>4631</v>
      </c>
      <c r="F2354" s="130" t="s">
        <v>5661</v>
      </c>
      <c r="G2354" s="130"/>
      <c r="H2354" s="130" t="s">
        <v>4637</v>
      </c>
      <c r="I2354" s="131" t="s">
        <v>4</v>
      </c>
      <c r="J2354" s="131" t="s">
        <v>21</v>
      </c>
      <c r="K2354" s="130" t="s">
        <v>184</v>
      </c>
      <c r="L2354" s="130" t="s">
        <v>1531</v>
      </c>
      <c r="M2354" s="130" t="s">
        <v>4792</v>
      </c>
      <c r="N2354" s="130" t="s">
        <v>4792</v>
      </c>
      <c r="O2354" s="130" t="s">
        <v>5722</v>
      </c>
      <c r="P2354" s="132">
        <v>43009</v>
      </c>
      <c r="Q2354" s="150"/>
      <c r="R2354" s="133"/>
      <c r="S2354" s="133">
        <v>688</v>
      </c>
      <c r="T2354" s="135"/>
      <c r="U2354" s="135"/>
      <c r="V2354" s="135"/>
      <c r="W2354" s="135"/>
      <c r="X2354" s="135"/>
      <c r="Y2354" s="135"/>
      <c r="Z2354" s="135"/>
      <c r="AA2354" s="137"/>
      <c r="AB2354" s="156"/>
      <c r="AC2354" s="157"/>
      <c r="AD2354" s="4"/>
      <c r="AE2354" s="131">
        <f>INDEX(Where!$B$2:$B$8,MATCH('4W'!I2354,DivisionList,0))</f>
        <v>20</v>
      </c>
      <c r="AF2354" s="131">
        <f>INDEX(Where!$F$2:$F$65,MATCH('4W'!J2354,DistrictList,0))</f>
        <v>2022</v>
      </c>
      <c r="AG2354" s="131">
        <f>IF(K2354&lt;&gt;"",INDEX(Where!$K$2:$K$545,MATCH('4W'!K2354,UpazilaList,0)),"")</f>
        <v>202294</v>
      </c>
      <c r="AH2354" s="141">
        <f t="array" ref="AH2354">IF(L2354&lt;&gt;"",INDEX(Where!$Q$2:$Q$5167,MATCH('4W'!K2354&amp;'4W'!L2354,Where!$O$2:$O$5167&amp;Where!$P$2:$P$5167,0)),"")</f>
        <v>20229447</v>
      </c>
      <c r="AI2354" s="198" t="str">
        <f>IF(Table1[[#This Row],[SSID]]="", "..", Table1[[#This Row],[District]]&amp;", "&amp;Table1[[#This Row],[Upazila]]&amp;", "&amp;Table1[[#This Row],[Union]]&amp;", "&amp;Table1[[#This Row],[Location Camp]])</f>
        <v>Cox's Bazar, Ukhia, Raja Palong, Kutupalong RC</v>
      </c>
    </row>
    <row r="2355" spans="1:35" x14ac:dyDescent="0.35">
      <c r="A2355" s="67">
        <v>4398</v>
      </c>
      <c r="B2355" s="130" t="s">
        <v>4663</v>
      </c>
      <c r="C2355" s="130" t="s">
        <v>5625</v>
      </c>
      <c r="D2355" s="130" t="s">
        <v>5786</v>
      </c>
      <c r="E2355" s="130" t="s">
        <v>4631</v>
      </c>
      <c r="F2355" s="130" t="s">
        <v>5661</v>
      </c>
      <c r="G2355" s="130"/>
      <c r="H2355" s="130" t="s">
        <v>4637</v>
      </c>
      <c r="I2355" s="131" t="s">
        <v>4</v>
      </c>
      <c r="J2355" s="131" t="s">
        <v>21</v>
      </c>
      <c r="K2355" s="130" t="s">
        <v>184</v>
      </c>
      <c r="L2355" s="130" t="s">
        <v>1531</v>
      </c>
      <c r="M2355" s="130" t="s">
        <v>4792</v>
      </c>
      <c r="N2355" s="130" t="s">
        <v>4792</v>
      </c>
      <c r="O2355" s="130" t="s">
        <v>5722</v>
      </c>
      <c r="P2355" s="132">
        <v>43009</v>
      </c>
      <c r="Q2355" s="150"/>
      <c r="R2355" s="133"/>
      <c r="S2355" s="133">
        <v>688</v>
      </c>
      <c r="T2355" s="135"/>
      <c r="U2355" s="135"/>
      <c r="V2355" s="135"/>
      <c r="W2355" s="135"/>
      <c r="X2355" s="135"/>
      <c r="Y2355" s="135"/>
      <c r="Z2355" s="135"/>
      <c r="AA2355" s="137"/>
      <c r="AB2355" s="156"/>
      <c r="AC2355" s="157"/>
      <c r="AD2355" s="4"/>
      <c r="AE2355" s="131">
        <f>INDEX(Where!$B$2:$B$8,MATCH('4W'!I2355,DivisionList,0))</f>
        <v>20</v>
      </c>
      <c r="AF2355" s="131">
        <f>INDEX(Where!$F$2:$F$65,MATCH('4W'!J2355,DistrictList,0))</f>
        <v>2022</v>
      </c>
      <c r="AG2355" s="131">
        <f>IF(K2355&lt;&gt;"",INDEX(Where!$K$2:$K$545,MATCH('4W'!K2355,UpazilaList,0)),"")</f>
        <v>202294</v>
      </c>
      <c r="AH2355" s="141">
        <f t="array" ref="AH2355">IF(L2355&lt;&gt;"",INDEX(Where!$Q$2:$Q$5167,MATCH('4W'!K2355&amp;'4W'!L2355,Where!$O$2:$O$5167&amp;Where!$P$2:$P$5167,0)),"")</f>
        <v>20229447</v>
      </c>
      <c r="AI2355" s="198" t="str">
        <f>IF(Table1[[#This Row],[SSID]]="", "..", Table1[[#This Row],[District]]&amp;", "&amp;Table1[[#This Row],[Upazila]]&amp;", "&amp;Table1[[#This Row],[Union]]&amp;", "&amp;Table1[[#This Row],[Location Camp]])</f>
        <v>Cox's Bazar, Ukhia, Raja Palong, Kutupalong RC</v>
      </c>
    </row>
    <row r="2356" spans="1:35" x14ac:dyDescent="0.35">
      <c r="A2356" s="67"/>
      <c r="B2356" s="4" t="s">
        <v>4663</v>
      </c>
      <c r="C2356" s="4" t="s">
        <v>4697</v>
      </c>
      <c r="D2356" s="4" t="s">
        <v>5786</v>
      </c>
      <c r="E2356" s="4" t="s">
        <v>4886</v>
      </c>
      <c r="F2356" s="4"/>
      <c r="G2356" s="4"/>
      <c r="H2356" s="4" t="s">
        <v>4637</v>
      </c>
      <c r="I2356" s="10" t="s">
        <v>4</v>
      </c>
      <c r="J2356" s="10" t="s">
        <v>21</v>
      </c>
      <c r="K2356" s="4" t="s">
        <v>184</v>
      </c>
      <c r="L2356" s="4" t="s">
        <v>1531</v>
      </c>
      <c r="M2356" s="4" t="s">
        <v>4792</v>
      </c>
      <c r="N2356" s="4" t="s">
        <v>4792</v>
      </c>
      <c r="O2356" s="180" t="s">
        <v>5722</v>
      </c>
      <c r="P2356" s="11"/>
      <c r="Q2356" s="187"/>
      <c r="R2356" s="52">
        <v>3056</v>
      </c>
      <c r="S2356" s="52">
        <v>14575</v>
      </c>
      <c r="T2356" s="182"/>
      <c r="U2356" s="182"/>
      <c r="V2356" s="182"/>
      <c r="W2356" s="182"/>
      <c r="X2356" s="182"/>
      <c r="Y2356" s="182"/>
      <c r="Z2356" s="182"/>
      <c r="AA2356" s="184"/>
      <c r="AB2356" s="184"/>
      <c r="AC2356" s="186"/>
      <c r="AD2356" s="188"/>
      <c r="AE2356" s="131">
        <f>INDEX(Where!$B$2:$B$8,MATCH('4W'!I2356,DivisionList,0))</f>
        <v>20</v>
      </c>
      <c r="AF2356" s="131">
        <f>INDEX(Where!$F$2:$F$65,MATCH('4W'!J2356,DistrictList,0))</f>
        <v>2022</v>
      </c>
      <c r="AG2356" s="131">
        <f>IF(K2356&lt;&gt;"",INDEX(Where!$K$2:$K$545,MATCH('4W'!K2356,UpazilaList,0)),"")</f>
        <v>202294</v>
      </c>
      <c r="AH2356" s="141">
        <f t="array" ref="AH2356">IF(L2356&lt;&gt;"",INDEX(Where!$Q$2:$Q$5167,MATCH('4W'!K2356&amp;'4W'!L2356,Where!$O$2:$O$5167&amp;Where!$P$2:$P$5167,0)),"")</f>
        <v>20229447</v>
      </c>
      <c r="AI2356" s="198" t="str">
        <f>IF(Table1[[#This Row],[SSID]]="", "..", Table1[[#This Row],[District]]&amp;", "&amp;Table1[[#This Row],[Upazila]]&amp;", "&amp;Table1[[#This Row],[Union]]&amp;", "&amp;Table1[[#This Row],[Location Camp]])</f>
        <v>Cox's Bazar, Ukhia, Raja Palong, Kutupalong RC</v>
      </c>
    </row>
    <row r="2357" spans="1:35" x14ac:dyDescent="0.35">
      <c r="A2357" s="67"/>
      <c r="B2357" s="4" t="s">
        <v>4663</v>
      </c>
      <c r="C2357" s="4" t="s">
        <v>4697</v>
      </c>
      <c r="D2357" s="4" t="s">
        <v>5786</v>
      </c>
      <c r="E2357" s="4" t="s">
        <v>4886</v>
      </c>
      <c r="F2357" s="4"/>
      <c r="G2357" s="4"/>
      <c r="H2357" s="4" t="s">
        <v>4637</v>
      </c>
      <c r="I2357" s="10" t="s">
        <v>4</v>
      </c>
      <c r="J2357" s="10" t="s">
        <v>21</v>
      </c>
      <c r="K2357" s="4" t="s">
        <v>184</v>
      </c>
      <c r="L2357" s="4" t="s">
        <v>1531</v>
      </c>
      <c r="M2357" s="4" t="s">
        <v>4792</v>
      </c>
      <c r="N2357" s="4" t="s">
        <v>4792</v>
      </c>
      <c r="O2357" s="180" t="s">
        <v>5722</v>
      </c>
      <c r="P2357" s="11"/>
      <c r="Q2357" s="187"/>
      <c r="R2357" s="52">
        <v>3056</v>
      </c>
      <c r="S2357" s="52">
        <v>14575</v>
      </c>
      <c r="T2357" s="182"/>
      <c r="U2357" s="182"/>
      <c r="V2357" s="182"/>
      <c r="W2357" s="182"/>
      <c r="X2357" s="182"/>
      <c r="Y2357" s="182"/>
      <c r="Z2357" s="182"/>
      <c r="AA2357" s="184"/>
      <c r="AB2357" s="184"/>
      <c r="AC2357" s="186"/>
      <c r="AD2357" s="188"/>
      <c r="AE2357" s="131">
        <f>INDEX(Where!$B$2:$B$8,MATCH('4W'!I2357,DivisionList,0))</f>
        <v>20</v>
      </c>
      <c r="AF2357" s="131">
        <f>INDEX(Where!$F$2:$F$65,MATCH('4W'!J2357,DistrictList,0))</f>
        <v>2022</v>
      </c>
      <c r="AG2357" s="131">
        <f>IF(K2357&lt;&gt;"",INDEX(Where!$K$2:$K$545,MATCH('4W'!K2357,UpazilaList,0)),"")</f>
        <v>202294</v>
      </c>
      <c r="AH2357" s="141">
        <f t="array" ref="AH2357">IF(L2357&lt;&gt;"",INDEX(Where!$Q$2:$Q$5167,MATCH('4W'!K2357&amp;'4W'!L2357,Where!$O$2:$O$5167&amp;Where!$P$2:$P$5167,0)),"")</f>
        <v>20229447</v>
      </c>
      <c r="AI2357" s="198" t="str">
        <f>IF(Table1[[#This Row],[SSID]]="", "..", Table1[[#This Row],[District]]&amp;", "&amp;Table1[[#This Row],[Upazila]]&amp;", "&amp;Table1[[#This Row],[Union]]&amp;", "&amp;Table1[[#This Row],[Location Camp]])</f>
        <v>Cox's Bazar, Ukhia, Raja Palong, Kutupalong RC</v>
      </c>
    </row>
    <row r="2358" spans="1:35" x14ac:dyDescent="0.35">
      <c r="A2358" s="67">
        <v>4935</v>
      </c>
      <c r="B2358" s="130" t="s">
        <v>4662</v>
      </c>
      <c r="C2358" s="130" t="s">
        <v>4664</v>
      </c>
      <c r="D2358" s="130" t="s">
        <v>4662</v>
      </c>
      <c r="E2358" s="130" t="s">
        <v>4631</v>
      </c>
      <c r="F2358" s="130"/>
      <c r="G2358" s="130" t="s">
        <v>6130</v>
      </c>
      <c r="H2358" s="130" t="s">
        <v>4637</v>
      </c>
      <c r="I2358" s="131" t="s">
        <v>4</v>
      </c>
      <c r="J2358" s="131" t="s">
        <v>21</v>
      </c>
      <c r="K2358" s="130" t="s">
        <v>183</v>
      </c>
      <c r="L2358" s="130" t="s">
        <v>1524</v>
      </c>
      <c r="M2358" s="130" t="s">
        <v>4794</v>
      </c>
      <c r="N2358" s="130" t="s">
        <v>4794</v>
      </c>
      <c r="O2358" s="130" t="s">
        <v>4823</v>
      </c>
      <c r="P2358" s="132">
        <v>42972</v>
      </c>
      <c r="Q2358" s="150">
        <v>43190</v>
      </c>
      <c r="R2358" s="133"/>
      <c r="S2358" s="133">
        <v>2654</v>
      </c>
      <c r="T2358" s="135"/>
      <c r="U2358" s="135">
        <v>2654</v>
      </c>
      <c r="V2358" s="135"/>
      <c r="W2358" s="135"/>
      <c r="X2358" s="135"/>
      <c r="Y2358" s="135"/>
      <c r="Z2358" s="135"/>
      <c r="AA2358" s="137"/>
      <c r="AB2358" s="156"/>
      <c r="AC2358" s="157"/>
      <c r="AD2358" s="4"/>
      <c r="AE2358" s="131">
        <f>INDEX(Where!$B$2:$B$8,MATCH('4W'!I2358,DivisionList,0))</f>
        <v>20</v>
      </c>
      <c r="AF2358" s="131">
        <f>INDEX(Where!$F$2:$F$65,MATCH('4W'!J2358,DistrictList,0))</f>
        <v>2022</v>
      </c>
      <c r="AG2358" s="131">
        <f>IF(K2358&lt;&gt;"",INDEX(Where!$K$2:$K$545,MATCH('4W'!K2358,UpazilaList,0)),"")</f>
        <v>202290</v>
      </c>
      <c r="AH2358" s="141">
        <f t="array" ref="AH2358">IF(L2358&lt;&gt;"",INDEX(Where!$Q$2:$Q$5167,MATCH('4W'!K2358&amp;'4W'!L2358,Where!$O$2:$O$5167&amp;Where!$P$2:$P$5167,0)),"")</f>
        <v>20229031</v>
      </c>
      <c r="AI2358" s="198" t="str">
        <f>IF(Table1[[#This Row],[SSID]]="", "..", Table1[[#This Row],[District]]&amp;", "&amp;Table1[[#This Row],[Upazila]]&amp;", "&amp;Table1[[#This Row],[Union]]&amp;", "&amp;Table1[[#This Row],[Location Camp]])</f>
        <v>Cox's Bazar, Teknaf, Nhilla, Nayapara RC</v>
      </c>
    </row>
    <row r="2359" spans="1:35" x14ac:dyDescent="0.35">
      <c r="A2359" s="67">
        <v>4937</v>
      </c>
      <c r="B2359" s="130" t="s">
        <v>4662</v>
      </c>
      <c r="C2359" s="130" t="s">
        <v>4664</v>
      </c>
      <c r="D2359" s="130" t="s">
        <v>4662</v>
      </c>
      <c r="E2359" s="130" t="s">
        <v>4631</v>
      </c>
      <c r="F2359" s="130"/>
      <c r="G2359" s="130" t="s">
        <v>6132</v>
      </c>
      <c r="H2359" s="130" t="s">
        <v>4637</v>
      </c>
      <c r="I2359" s="131" t="s">
        <v>4</v>
      </c>
      <c r="J2359" s="131" t="s">
        <v>21</v>
      </c>
      <c r="K2359" s="130" t="s">
        <v>183</v>
      </c>
      <c r="L2359" s="130" t="s">
        <v>1524</v>
      </c>
      <c r="M2359" s="130" t="s">
        <v>4794</v>
      </c>
      <c r="N2359" s="130" t="s">
        <v>4794</v>
      </c>
      <c r="O2359" s="130" t="s">
        <v>4823</v>
      </c>
      <c r="P2359" s="132">
        <v>42972</v>
      </c>
      <c r="Q2359" s="150">
        <v>43190</v>
      </c>
      <c r="R2359" s="133"/>
      <c r="S2359" s="133">
        <v>649</v>
      </c>
      <c r="T2359" s="135"/>
      <c r="U2359" s="135">
        <v>649</v>
      </c>
      <c r="V2359" s="135"/>
      <c r="W2359" s="135"/>
      <c r="X2359" s="135"/>
      <c r="Y2359" s="135"/>
      <c r="Z2359" s="135"/>
      <c r="AA2359" s="137"/>
      <c r="AB2359" s="156"/>
      <c r="AC2359" s="157"/>
      <c r="AD2359" s="4"/>
      <c r="AE2359" s="131">
        <f>INDEX(Where!$B$2:$B$8,MATCH('4W'!I2359,DivisionList,0))</f>
        <v>20</v>
      </c>
      <c r="AF2359" s="131">
        <f>INDEX(Where!$F$2:$F$65,MATCH('4W'!J2359,DistrictList,0))</f>
        <v>2022</v>
      </c>
      <c r="AG2359" s="131">
        <f>IF(K2359&lt;&gt;"",INDEX(Where!$K$2:$K$545,MATCH('4W'!K2359,UpazilaList,0)),"")</f>
        <v>202290</v>
      </c>
      <c r="AH2359" s="141">
        <f t="array" ref="AH2359">IF(L2359&lt;&gt;"",INDEX(Where!$Q$2:$Q$5167,MATCH('4W'!K2359&amp;'4W'!L2359,Where!$O$2:$O$5167&amp;Where!$P$2:$P$5167,0)),"")</f>
        <v>20229031</v>
      </c>
      <c r="AI2359" s="198" t="str">
        <f>IF(Table1[[#This Row],[SSID]]="", "..", Table1[[#This Row],[District]]&amp;", "&amp;Table1[[#This Row],[Upazila]]&amp;", "&amp;Table1[[#This Row],[Union]]&amp;", "&amp;Table1[[#This Row],[Location Camp]])</f>
        <v>Cox's Bazar, Teknaf, Nhilla, Nayapara RC</v>
      </c>
    </row>
    <row r="2360" spans="1:35" x14ac:dyDescent="0.35">
      <c r="A2360" s="67">
        <v>4974</v>
      </c>
      <c r="B2360" s="130" t="s">
        <v>4670</v>
      </c>
      <c r="C2360" s="130" t="s">
        <v>4670</v>
      </c>
      <c r="D2360" s="130" t="s">
        <v>4663</v>
      </c>
      <c r="E2360" s="130" t="s">
        <v>4884</v>
      </c>
      <c r="F2360" s="130" t="s">
        <v>6169</v>
      </c>
      <c r="G2360" s="130" t="s">
        <v>6196</v>
      </c>
      <c r="H2360" s="130" t="s">
        <v>4637</v>
      </c>
      <c r="I2360" s="131" t="s">
        <v>4</v>
      </c>
      <c r="J2360" s="131" t="s">
        <v>21</v>
      </c>
      <c r="K2360" s="130" t="s">
        <v>183</v>
      </c>
      <c r="L2360" s="130" t="s">
        <v>1524</v>
      </c>
      <c r="M2360" s="130" t="s">
        <v>4794</v>
      </c>
      <c r="N2360" s="130" t="s">
        <v>4794</v>
      </c>
      <c r="O2360" s="130" t="s">
        <v>4823</v>
      </c>
      <c r="P2360" s="132">
        <v>43145</v>
      </c>
      <c r="Q2360" s="150">
        <v>43281</v>
      </c>
      <c r="R2360" s="133"/>
      <c r="S2360" s="133">
        <v>8700</v>
      </c>
      <c r="T2360" s="135">
        <v>3385</v>
      </c>
      <c r="U2360" s="135">
        <v>5315</v>
      </c>
      <c r="V2360" s="135">
        <v>2645</v>
      </c>
      <c r="W2360" s="135">
        <v>965</v>
      </c>
      <c r="X2360" s="135">
        <v>2670</v>
      </c>
      <c r="Y2360" s="135">
        <v>2420</v>
      </c>
      <c r="Z2360" s="135"/>
      <c r="AA2360" s="137" t="s">
        <v>6267</v>
      </c>
      <c r="AB2360" s="137"/>
      <c r="AC2360" s="139"/>
      <c r="AD2360" s="144"/>
      <c r="AE2360" s="131">
        <f>INDEX(Where!$B$2:$B$8,MATCH('4W'!I2360,DivisionList,0))</f>
        <v>20</v>
      </c>
      <c r="AF2360" s="131">
        <f>INDEX(Where!$F$2:$F$65,MATCH('4W'!J2360,DistrictList,0))</f>
        <v>2022</v>
      </c>
      <c r="AG2360" s="131">
        <f>IF(K2360&lt;&gt;"",INDEX(Where!$K$2:$K$545,MATCH('4W'!K2360,UpazilaList,0)),"")</f>
        <v>202290</v>
      </c>
      <c r="AH2360" s="141">
        <f t="array" ref="AH2360">IF(L2360&lt;&gt;"",INDEX(Where!$Q$2:$Q$5167,MATCH('4W'!K2360&amp;'4W'!L2360,Where!$O$2:$O$5167&amp;Where!$P$2:$P$5167,0)),"")</f>
        <v>20229031</v>
      </c>
      <c r="AI2360" s="198" t="str">
        <f>IF(Table1[[#This Row],[SSID]]="", "..", Table1[[#This Row],[District]]&amp;", "&amp;Table1[[#This Row],[Upazila]]&amp;", "&amp;Table1[[#This Row],[Union]]&amp;", "&amp;Table1[[#This Row],[Location Camp]])</f>
        <v>Cox's Bazar, Teknaf, Nhilla, Nayapara RC</v>
      </c>
    </row>
    <row r="2361" spans="1:35" x14ac:dyDescent="0.35">
      <c r="A2361" s="67">
        <v>4987</v>
      </c>
      <c r="B2361" s="130" t="s">
        <v>4670</v>
      </c>
      <c r="C2361" s="130" t="s">
        <v>4670</v>
      </c>
      <c r="D2361" s="130" t="s">
        <v>4663</v>
      </c>
      <c r="E2361" s="130" t="s">
        <v>4884</v>
      </c>
      <c r="F2361" s="130" t="s">
        <v>6169</v>
      </c>
      <c r="G2361" s="130" t="s">
        <v>6196</v>
      </c>
      <c r="H2361" s="130" t="s">
        <v>4637</v>
      </c>
      <c r="I2361" s="131" t="s">
        <v>4</v>
      </c>
      <c r="J2361" s="131" t="s">
        <v>21</v>
      </c>
      <c r="K2361" s="130" t="s">
        <v>183</v>
      </c>
      <c r="L2361" s="130" t="s">
        <v>1524</v>
      </c>
      <c r="M2361" s="130" t="s">
        <v>4794</v>
      </c>
      <c r="N2361" s="130" t="s">
        <v>4794</v>
      </c>
      <c r="O2361" s="130" t="s">
        <v>4823</v>
      </c>
      <c r="P2361" s="132">
        <v>43145</v>
      </c>
      <c r="Q2361" s="150">
        <v>43281</v>
      </c>
      <c r="R2361" s="133"/>
      <c r="S2361" s="133">
        <v>55</v>
      </c>
      <c r="T2361" s="135">
        <v>0</v>
      </c>
      <c r="U2361" s="135">
        <v>55</v>
      </c>
      <c r="V2361" s="135">
        <v>36</v>
      </c>
      <c r="W2361" s="135"/>
      <c r="X2361" s="135">
        <v>19</v>
      </c>
      <c r="Y2361" s="135"/>
      <c r="Z2361" s="135"/>
      <c r="AA2361" s="137" t="s">
        <v>6278</v>
      </c>
      <c r="AB2361" s="137"/>
      <c r="AC2361" s="139"/>
      <c r="AD2361" s="144"/>
      <c r="AE2361" s="131">
        <f>INDEX(Where!$B$2:$B$8,MATCH('4W'!I2361,DivisionList,0))</f>
        <v>20</v>
      </c>
      <c r="AF2361" s="131">
        <f>INDEX(Where!$F$2:$F$65,MATCH('4W'!J2361,DistrictList,0))</f>
        <v>2022</v>
      </c>
      <c r="AG2361" s="131">
        <f>IF(K2361&lt;&gt;"",INDEX(Where!$K$2:$K$545,MATCH('4W'!K2361,UpazilaList,0)),"")</f>
        <v>202290</v>
      </c>
      <c r="AH2361" s="141">
        <f t="array" ref="AH2361">IF(L2361&lt;&gt;"",INDEX(Where!$Q$2:$Q$5167,MATCH('4W'!K2361&amp;'4W'!L2361,Where!$O$2:$O$5167&amp;Where!$P$2:$P$5167,0)),"")</f>
        <v>20229031</v>
      </c>
      <c r="AI2361" s="198" t="str">
        <f>IF(Table1[[#This Row],[SSID]]="", "..", Table1[[#This Row],[District]]&amp;", "&amp;Table1[[#This Row],[Upazila]]&amp;", "&amp;Table1[[#This Row],[Union]]&amp;", "&amp;Table1[[#This Row],[Location Camp]])</f>
        <v>Cox's Bazar, Teknaf, Nhilla, Nayapara RC</v>
      </c>
    </row>
    <row r="2362" spans="1:35" x14ac:dyDescent="0.35">
      <c r="A2362" s="67">
        <v>5006</v>
      </c>
      <c r="B2362" s="130" t="s">
        <v>4670</v>
      </c>
      <c r="C2362" s="130" t="s">
        <v>4670</v>
      </c>
      <c r="D2362" s="130" t="s">
        <v>4663</v>
      </c>
      <c r="E2362" s="130" t="s">
        <v>4884</v>
      </c>
      <c r="F2362" s="130" t="s">
        <v>6169</v>
      </c>
      <c r="G2362" s="130" t="s">
        <v>6196</v>
      </c>
      <c r="H2362" s="130" t="s">
        <v>4637</v>
      </c>
      <c r="I2362" s="131" t="s">
        <v>4</v>
      </c>
      <c r="J2362" s="131" t="s">
        <v>21</v>
      </c>
      <c r="K2362" s="130" t="s">
        <v>183</v>
      </c>
      <c r="L2362" s="130" t="s">
        <v>1524</v>
      </c>
      <c r="M2362" s="130" t="s">
        <v>4794</v>
      </c>
      <c r="N2362" s="130" t="s">
        <v>4794</v>
      </c>
      <c r="O2362" s="130" t="s">
        <v>4823</v>
      </c>
      <c r="P2362" s="132">
        <v>43153</v>
      </c>
      <c r="Q2362" s="150">
        <v>43281</v>
      </c>
      <c r="R2362" s="133"/>
      <c r="S2362" s="133">
        <v>81</v>
      </c>
      <c r="T2362" s="135">
        <v>0</v>
      </c>
      <c r="U2362" s="135">
        <v>81</v>
      </c>
      <c r="V2362" s="135">
        <v>60</v>
      </c>
      <c r="W2362" s="135"/>
      <c r="X2362" s="135">
        <v>21</v>
      </c>
      <c r="Y2362" s="135"/>
      <c r="Z2362" s="135"/>
      <c r="AA2362" s="137" t="s">
        <v>6278</v>
      </c>
      <c r="AB2362" s="137"/>
      <c r="AC2362" s="139"/>
      <c r="AD2362" s="144"/>
      <c r="AE2362" s="131">
        <f>INDEX(Where!$B$2:$B$8,MATCH('4W'!I2362,DivisionList,0))</f>
        <v>20</v>
      </c>
      <c r="AF2362" s="131">
        <f>INDEX(Where!$F$2:$F$65,MATCH('4W'!J2362,DistrictList,0))</f>
        <v>2022</v>
      </c>
      <c r="AG2362" s="131">
        <f>IF(K2362&lt;&gt;"",INDEX(Where!$K$2:$K$545,MATCH('4W'!K2362,UpazilaList,0)),"")</f>
        <v>202290</v>
      </c>
      <c r="AH2362" s="141">
        <f t="array" ref="AH2362">IF(L2362&lt;&gt;"",INDEX(Where!$Q$2:$Q$5167,MATCH('4W'!K2362&amp;'4W'!L2362,Where!$O$2:$O$5167&amp;Where!$P$2:$P$5167,0)),"")</f>
        <v>20229031</v>
      </c>
      <c r="AI2362" s="198" t="str">
        <f>IF(Table1[[#This Row],[SSID]]="", "..", Table1[[#This Row],[District]]&amp;", "&amp;Table1[[#This Row],[Upazila]]&amp;", "&amp;Table1[[#This Row],[Union]]&amp;", "&amp;Table1[[#This Row],[Location Camp]])</f>
        <v>Cox's Bazar, Teknaf, Nhilla, Nayapara RC</v>
      </c>
    </row>
    <row r="2363" spans="1:35" x14ac:dyDescent="0.35">
      <c r="A2363" s="67">
        <v>5008</v>
      </c>
      <c r="B2363" s="130" t="s">
        <v>4670</v>
      </c>
      <c r="C2363" s="130" t="s">
        <v>4670</v>
      </c>
      <c r="D2363" s="130" t="s">
        <v>4663</v>
      </c>
      <c r="E2363" s="130" t="s">
        <v>4884</v>
      </c>
      <c r="F2363" s="130" t="s">
        <v>6169</v>
      </c>
      <c r="G2363" s="130" t="s">
        <v>6196</v>
      </c>
      <c r="H2363" s="130" t="s">
        <v>4637</v>
      </c>
      <c r="I2363" s="131" t="s">
        <v>4</v>
      </c>
      <c r="J2363" s="131" t="s">
        <v>21</v>
      </c>
      <c r="K2363" s="130" t="s">
        <v>183</v>
      </c>
      <c r="L2363" s="130" t="s">
        <v>1524</v>
      </c>
      <c r="M2363" s="130" t="s">
        <v>4794</v>
      </c>
      <c r="N2363" s="130" t="s">
        <v>4794</v>
      </c>
      <c r="O2363" s="130" t="s">
        <v>4823</v>
      </c>
      <c r="P2363" s="132">
        <v>43153</v>
      </c>
      <c r="Q2363" s="150">
        <v>43281</v>
      </c>
      <c r="R2363" s="133"/>
      <c r="S2363" s="133">
        <v>7600</v>
      </c>
      <c r="T2363" s="135">
        <v>2800</v>
      </c>
      <c r="U2363" s="135">
        <v>4800</v>
      </c>
      <c r="V2363" s="135">
        <v>2200</v>
      </c>
      <c r="W2363" s="135">
        <v>876</v>
      </c>
      <c r="X2363" s="135">
        <v>2600</v>
      </c>
      <c r="Y2363" s="135">
        <v>1924</v>
      </c>
      <c r="Z2363" s="135"/>
      <c r="AA2363" s="137" t="s">
        <v>6324</v>
      </c>
      <c r="AB2363" s="137"/>
      <c r="AC2363" s="139"/>
      <c r="AD2363" s="144"/>
      <c r="AE2363" s="131">
        <f>INDEX(Where!$B$2:$B$8,MATCH('4W'!I2363,DivisionList,0))</f>
        <v>20</v>
      </c>
      <c r="AF2363" s="131">
        <f>INDEX(Where!$F$2:$F$65,MATCH('4W'!J2363,DistrictList,0))</f>
        <v>2022</v>
      </c>
      <c r="AG2363" s="131">
        <f>IF(K2363&lt;&gt;"",INDEX(Where!$K$2:$K$545,MATCH('4W'!K2363,UpazilaList,0)),"")</f>
        <v>202290</v>
      </c>
      <c r="AH2363" s="141">
        <f t="array" ref="AH2363">IF(L2363&lt;&gt;"",INDEX(Where!$Q$2:$Q$5167,MATCH('4W'!K2363&amp;'4W'!L2363,Where!$O$2:$O$5167&amp;Where!$P$2:$P$5167,0)),"")</f>
        <v>20229031</v>
      </c>
      <c r="AI2363" s="198" t="str">
        <f>IF(Table1[[#This Row],[SSID]]="", "..", Table1[[#This Row],[District]]&amp;", "&amp;Table1[[#This Row],[Upazila]]&amp;", "&amp;Table1[[#This Row],[Union]]&amp;", "&amp;Table1[[#This Row],[Location Camp]])</f>
        <v>Cox's Bazar, Teknaf, Nhilla, Nayapara RC</v>
      </c>
    </row>
    <row r="2364" spans="1:35" x14ac:dyDescent="0.35">
      <c r="A2364" s="67">
        <v>4992</v>
      </c>
      <c r="B2364" s="130" t="s">
        <v>4670</v>
      </c>
      <c r="C2364" s="130" t="s">
        <v>4670</v>
      </c>
      <c r="D2364" s="130" t="s">
        <v>4663</v>
      </c>
      <c r="E2364" s="130" t="s">
        <v>4884</v>
      </c>
      <c r="F2364" s="130" t="s">
        <v>6169</v>
      </c>
      <c r="G2364" s="130" t="s">
        <v>6197</v>
      </c>
      <c r="H2364" s="130" t="s">
        <v>4637</v>
      </c>
      <c r="I2364" s="131" t="s">
        <v>4</v>
      </c>
      <c r="J2364" s="131" t="s">
        <v>21</v>
      </c>
      <c r="K2364" s="130" t="s">
        <v>183</v>
      </c>
      <c r="L2364" s="130" t="s">
        <v>1524</v>
      </c>
      <c r="M2364" s="130" t="s">
        <v>4794</v>
      </c>
      <c r="N2364" s="130" t="s">
        <v>4794</v>
      </c>
      <c r="O2364" s="130" t="s">
        <v>4823</v>
      </c>
      <c r="P2364" s="132">
        <v>43153</v>
      </c>
      <c r="Q2364" s="150">
        <v>43281</v>
      </c>
      <c r="R2364" s="133"/>
      <c r="S2364" s="133">
        <v>6</v>
      </c>
      <c r="T2364" s="135">
        <v>2</v>
      </c>
      <c r="U2364" s="135">
        <v>4</v>
      </c>
      <c r="V2364" s="135">
        <v>4</v>
      </c>
      <c r="W2364" s="135">
        <v>2</v>
      </c>
      <c r="X2364" s="135"/>
      <c r="Y2364" s="135"/>
      <c r="Z2364" s="135"/>
      <c r="AA2364" s="137" t="s">
        <v>6309</v>
      </c>
      <c r="AB2364" s="137"/>
      <c r="AC2364" s="139"/>
      <c r="AD2364" s="144"/>
      <c r="AE2364" s="131">
        <f>INDEX(Where!$B$2:$B$8,MATCH('4W'!I2364,DivisionList,0))</f>
        <v>20</v>
      </c>
      <c r="AF2364" s="131">
        <f>INDEX(Where!$F$2:$F$65,MATCH('4W'!J2364,DistrictList,0))</f>
        <v>2022</v>
      </c>
      <c r="AG2364" s="131">
        <f>IF(K2364&lt;&gt;"",INDEX(Where!$K$2:$K$545,MATCH('4W'!K2364,UpazilaList,0)),"")</f>
        <v>202290</v>
      </c>
      <c r="AH2364" s="141">
        <f t="array" ref="AH2364">IF(L2364&lt;&gt;"",INDEX(Where!$Q$2:$Q$5167,MATCH('4W'!K2364&amp;'4W'!L2364,Where!$O$2:$O$5167&amp;Where!$P$2:$P$5167,0)),"")</f>
        <v>20229031</v>
      </c>
      <c r="AI2364" s="198" t="str">
        <f>IF(Table1[[#This Row],[SSID]]="", "..", Table1[[#This Row],[District]]&amp;", "&amp;Table1[[#This Row],[Upazila]]&amp;", "&amp;Table1[[#This Row],[Union]]&amp;", "&amp;Table1[[#This Row],[Location Camp]])</f>
        <v>Cox's Bazar, Teknaf, Nhilla, Nayapara RC</v>
      </c>
    </row>
    <row r="2365" spans="1:35" x14ac:dyDescent="0.35">
      <c r="A2365" s="67">
        <v>4844</v>
      </c>
      <c r="B2365" s="4" t="s">
        <v>4663</v>
      </c>
      <c r="C2365" s="4" t="s">
        <v>5324</v>
      </c>
      <c r="D2365" s="4" t="s">
        <v>5786</v>
      </c>
      <c r="E2365" s="4" t="s">
        <v>4692</v>
      </c>
      <c r="F2365" s="4" t="s">
        <v>4695</v>
      </c>
      <c r="G2365" s="4" t="s">
        <v>5779</v>
      </c>
      <c r="H2365" s="4" t="s">
        <v>4638</v>
      </c>
      <c r="I2365" s="10" t="s">
        <v>4</v>
      </c>
      <c r="J2365" s="10" t="s">
        <v>21</v>
      </c>
      <c r="K2365" s="4" t="s">
        <v>183</v>
      </c>
      <c r="L2365" s="4" t="s">
        <v>1524</v>
      </c>
      <c r="M2365" s="4" t="s">
        <v>4794</v>
      </c>
      <c r="N2365" s="4" t="s">
        <v>4794</v>
      </c>
      <c r="O2365" s="4" t="s">
        <v>4823</v>
      </c>
      <c r="P2365" s="11">
        <v>43041</v>
      </c>
      <c r="Q2365" s="11">
        <v>43036</v>
      </c>
      <c r="R2365" s="52">
        <v>168</v>
      </c>
      <c r="S2365" s="52">
        <v>0</v>
      </c>
      <c r="T2365" s="155">
        <v>0</v>
      </c>
      <c r="U2365" s="155">
        <v>0</v>
      </c>
      <c r="V2365" s="155">
        <v>0</v>
      </c>
      <c r="W2365" s="155">
        <v>0</v>
      </c>
      <c r="X2365" s="155">
        <v>0</v>
      </c>
      <c r="Y2365" s="155">
        <v>0</v>
      </c>
      <c r="Z2365" s="155"/>
      <c r="AA2365" s="156" t="s">
        <v>5903</v>
      </c>
      <c r="AB2365" s="156"/>
      <c r="AC2365" s="157"/>
      <c r="AD2365" s="4"/>
      <c r="AE2365" s="131">
        <f>INDEX(Where!$B$2:$B$8,MATCH('4W'!I2365,DivisionList,0))</f>
        <v>20</v>
      </c>
      <c r="AF2365" s="131">
        <f>INDEX(Where!$F$2:$F$65,MATCH('4W'!J2365,DistrictList,0))</f>
        <v>2022</v>
      </c>
      <c r="AG2365" s="131">
        <f>IF(K2365&lt;&gt;"",INDEX(Where!$K$2:$K$545,MATCH('4W'!K2365,UpazilaList,0)),"")</f>
        <v>202290</v>
      </c>
      <c r="AH2365" s="141">
        <f t="array" ref="AH2365">IF(L2365&lt;&gt;"",INDEX(Where!$Q$2:$Q$5167,MATCH('4W'!K2365&amp;'4W'!L2365,Where!$O$2:$O$5167&amp;Where!$P$2:$P$5167,0)),"")</f>
        <v>20229031</v>
      </c>
      <c r="AI2365" s="198" t="str">
        <f>IF(Table1[[#This Row],[SSID]]="", "..", Table1[[#This Row],[District]]&amp;", "&amp;Table1[[#This Row],[Upazila]]&amp;", "&amp;Table1[[#This Row],[Union]]&amp;", "&amp;Table1[[#This Row],[Location Camp]])</f>
        <v>Cox's Bazar, Teknaf, Nhilla, Nayapara RC</v>
      </c>
    </row>
    <row r="2366" spans="1:35" x14ac:dyDescent="0.35">
      <c r="A2366" s="67">
        <v>4849</v>
      </c>
      <c r="B2366" s="4" t="s">
        <v>4663</v>
      </c>
      <c r="C2366" s="4" t="s">
        <v>5324</v>
      </c>
      <c r="D2366" s="4" t="s">
        <v>5786</v>
      </c>
      <c r="E2366" s="4" t="s">
        <v>4692</v>
      </c>
      <c r="F2366" s="4" t="s">
        <v>4695</v>
      </c>
      <c r="G2366" s="4" t="s">
        <v>5779</v>
      </c>
      <c r="H2366" s="4" t="s">
        <v>4638</v>
      </c>
      <c r="I2366" s="10" t="s">
        <v>4</v>
      </c>
      <c r="J2366" s="10" t="s">
        <v>21</v>
      </c>
      <c r="K2366" s="4" t="s">
        <v>183</v>
      </c>
      <c r="L2366" s="4" t="s">
        <v>1524</v>
      </c>
      <c r="M2366" s="4" t="s">
        <v>4794</v>
      </c>
      <c r="N2366" s="4" t="s">
        <v>4794</v>
      </c>
      <c r="O2366" s="4" t="s">
        <v>4823</v>
      </c>
      <c r="P2366" s="11">
        <v>43041</v>
      </c>
      <c r="Q2366" s="11">
        <v>43038</v>
      </c>
      <c r="R2366" s="52">
        <v>18</v>
      </c>
      <c r="S2366" s="52">
        <v>0</v>
      </c>
      <c r="T2366" s="155">
        <v>0</v>
      </c>
      <c r="U2366" s="155">
        <v>0</v>
      </c>
      <c r="V2366" s="155">
        <v>0</v>
      </c>
      <c r="W2366" s="155">
        <v>0</v>
      </c>
      <c r="X2366" s="155">
        <v>0</v>
      </c>
      <c r="Y2366" s="155">
        <v>0</v>
      </c>
      <c r="Z2366" s="155"/>
      <c r="AA2366" s="156" t="s">
        <v>5904</v>
      </c>
      <c r="AB2366" s="156"/>
      <c r="AC2366" s="157"/>
      <c r="AD2366" s="4"/>
      <c r="AE2366" s="131">
        <f>INDEX(Where!$B$2:$B$8,MATCH('4W'!I2366,DivisionList,0))</f>
        <v>20</v>
      </c>
      <c r="AF2366" s="131">
        <f>INDEX(Where!$F$2:$F$65,MATCH('4W'!J2366,DistrictList,0))</f>
        <v>2022</v>
      </c>
      <c r="AG2366" s="131">
        <f>IF(K2366&lt;&gt;"",INDEX(Where!$K$2:$K$545,MATCH('4W'!K2366,UpazilaList,0)),"")</f>
        <v>202290</v>
      </c>
      <c r="AH2366" s="141">
        <f t="array" ref="AH2366">IF(L2366&lt;&gt;"",INDEX(Where!$Q$2:$Q$5167,MATCH('4W'!K2366&amp;'4W'!L2366,Where!$O$2:$O$5167&amp;Where!$P$2:$P$5167,0)),"")</f>
        <v>20229031</v>
      </c>
      <c r="AI2366" s="198" t="str">
        <f>IF(Table1[[#This Row],[SSID]]="", "..", Table1[[#This Row],[District]]&amp;", "&amp;Table1[[#This Row],[Upazila]]&amp;", "&amp;Table1[[#This Row],[Union]]&amp;", "&amp;Table1[[#This Row],[Location Camp]])</f>
        <v>Cox's Bazar, Teknaf, Nhilla, Nayapara RC</v>
      </c>
    </row>
    <row r="2367" spans="1:35" x14ac:dyDescent="0.35">
      <c r="A2367" s="67">
        <v>4854</v>
      </c>
      <c r="B2367" s="4" t="s">
        <v>4663</v>
      </c>
      <c r="C2367" s="4" t="s">
        <v>5324</v>
      </c>
      <c r="D2367" s="4" t="s">
        <v>5786</v>
      </c>
      <c r="E2367" s="4" t="s">
        <v>4692</v>
      </c>
      <c r="F2367" s="4" t="s">
        <v>4695</v>
      </c>
      <c r="G2367" s="4" t="s">
        <v>5779</v>
      </c>
      <c r="H2367" s="4" t="s">
        <v>4638</v>
      </c>
      <c r="I2367" s="10" t="s">
        <v>4</v>
      </c>
      <c r="J2367" s="10" t="s">
        <v>21</v>
      </c>
      <c r="K2367" s="4" t="s">
        <v>183</v>
      </c>
      <c r="L2367" s="4" t="s">
        <v>1524</v>
      </c>
      <c r="M2367" s="4" t="s">
        <v>4794</v>
      </c>
      <c r="N2367" s="4" t="s">
        <v>4794</v>
      </c>
      <c r="O2367" s="4" t="s">
        <v>4823</v>
      </c>
      <c r="P2367" s="11">
        <v>43041</v>
      </c>
      <c r="Q2367" s="11">
        <v>43039</v>
      </c>
      <c r="R2367" s="52">
        <v>47</v>
      </c>
      <c r="S2367" s="52">
        <v>0</v>
      </c>
      <c r="T2367" s="155">
        <v>0</v>
      </c>
      <c r="U2367" s="155">
        <v>0</v>
      </c>
      <c r="V2367" s="155">
        <v>0</v>
      </c>
      <c r="W2367" s="155">
        <v>0</v>
      </c>
      <c r="X2367" s="155">
        <v>0</v>
      </c>
      <c r="Y2367" s="155">
        <v>0</v>
      </c>
      <c r="Z2367" s="155"/>
      <c r="AA2367" s="156" t="s">
        <v>5905</v>
      </c>
      <c r="AB2367" s="156"/>
      <c r="AC2367" s="157"/>
      <c r="AD2367" s="4"/>
      <c r="AE2367" s="131">
        <f>INDEX(Where!$B$2:$B$8,MATCH('4W'!I2367,DivisionList,0))</f>
        <v>20</v>
      </c>
      <c r="AF2367" s="131">
        <f>INDEX(Where!$F$2:$F$65,MATCH('4W'!J2367,DistrictList,0))</f>
        <v>2022</v>
      </c>
      <c r="AG2367" s="131">
        <f>IF(K2367&lt;&gt;"",INDEX(Where!$K$2:$K$545,MATCH('4W'!K2367,UpazilaList,0)),"")</f>
        <v>202290</v>
      </c>
      <c r="AH2367" s="141">
        <f t="array" ref="AH2367">IF(L2367&lt;&gt;"",INDEX(Where!$Q$2:$Q$5167,MATCH('4W'!K2367&amp;'4W'!L2367,Where!$O$2:$O$5167&amp;Where!$P$2:$P$5167,0)),"")</f>
        <v>20229031</v>
      </c>
      <c r="AI2367" s="198" t="str">
        <f>IF(Table1[[#This Row],[SSID]]="", "..", Table1[[#This Row],[District]]&amp;", "&amp;Table1[[#This Row],[Upazila]]&amp;", "&amp;Table1[[#This Row],[Union]]&amp;", "&amp;Table1[[#This Row],[Location Camp]])</f>
        <v>Cox's Bazar, Teknaf, Nhilla, Nayapara RC</v>
      </c>
    </row>
    <row r="2368" spans="1:35" x14ac:dyDescent="0.35">
      <c r="A2368" s="67">
        <v>4860</v>
      </c>
      <c r="B2368" s="4" t="s">
        <v>4663</v>
      </c>
      <c r="C2368" s="4" t="s">
        <v>5324</v>
      </c>
      <c r="D2368" s="4" t="s">
        <v>5786</v>
      </c>
      <c r="E2368" s="4" t="s">
        <v>4692</v>
      </c>
      <c r="F2368" s="4" t="s">
        <v>4695</v>
      </c>
      <c r="G2368" s="4" t="s">
        <v>5779</v>
      </c>
      <c r="H2368" s="4" t="s">
        <v>4638</v>
      </c>
      <c r="I2368" s="10" t="s">
        <v>4</v>
      </c>
      <c r="J2368" s="10" t="s">
        <v>21</v>
      </c>
      <c r="K2368" s="4" t="s">
        <v>183</v>
      </c>
      <c r="L2368" s="4" t="s">
        <v>1524</v>
      </c>
      <c r="M2368" s="4" t="s">
        <v>4794</v>
      </c>
      <c r="N2368" s="4" t="s">
        <v>4794</v>
      </c>
      <c r="O2368" s="4" t="s">
        <v>4823</v>
      </c>
      <c r="P2368" s="11">
        <v>43048</v>
      </c>
      <c r="Q2368" s="11">
        <v>43055</v>
      </c>
      <c r="R2368" s="52">
        <v>32</v>
      </c>
      <c r="S2368" s="52">
        <v>160</v>
      </c>
      <c r="T2368" s="155">
        <v>0</v>
      </c>
      <c r="U2368" s="155">
        <v>0</v>
      </c>
      <c r="V2368" s="155">
        <v>0</v>
      </c>
      <c r="W2368" s="155">
        <v>0</v>
      </c>
      <c r="X2368" s="155">
        <v>0</v>
      </c>
      <c r="Y2368" s="155">
        <v>0</v>
      </c>
      <c r="Z2368" s="155"/>
      <c r="AA2368" s="156" t="s">
        <v>5915</v>
      </c>
      <c r="AB2368" s="156"/>
      <c r="AC2368" s="157"/>
      <c r="AD2368" s="4"/>
      <c r="AE2368" s="131">
        <f>INDEX(Where!$B$2:$B$8,MATCH('4W'!I2368,DivisionList,0))</f>
        <v>20</v>
      </c>
      <c r="AF2368" s="131">
        <f>INDEX(Where!$F$2:$F$65,MATCH('4W'!J2368,DistrictList,0))</f>
        <v>2022</v>
      </c>
      <c r="AG2368" s="131">
        <f>IF(K2368&lt;&gt;"",INDEX(Where!$K$2:$K$545,MATCH('4W'!K2368,UpazilaList,0)),"")</f>
        <v>202290</v>
      </c>
      <c r="AH2368" s="141">
        <f t="array" ref="AH2368">IF(L2368&lt;&gt;"",INDEX(Where!$Q$2:$Q$5167,MATCH('4W'!K2368&amp;'4W'!L2368,Where!$O$2:$O$5167&amp;Where!$P$2:$P$5167,0)),"")</f>
        <v>20229031</v>
      </c>
      <c r="AI2368" s="198" t="str">
        <f>IF(Table1[[#This Row],[SSID]]="", "..", Table1[[#This Row],[District]]&amp;", "&amp;Table1[[#This Row],[Upazila]]&amp;", "&amp;Table1[[#This Row],[Union]]&amp;", "&amp;Table1[[#This Row],[Location Camp]])</f>
        <v>Cox's Bazar, Teknaf, Nhilla, Nayapara RC</v>
      </c>
    </row>
    <row r="2369" spans="1:35" x14ac:dyDescent="0.35">
      <c r="A2369" s="67">
        <v>4867</v>
      </c>
      <c r="B2369" s="4" t="s">
        <v>4663</v>
      </c>
      <c r="C2369" s="4" t="s">
        <v>5324</v>
      </c>
      <c r="D2369" s="4" t="s">
        <v>5786</v>
      </c>
      <c r="E2369" s="4" t="s">
        <v>4692</v>
      </c>
      <c r="F2369" s="4" t="s">
        <v>4695</v>
      </c>
      <c r="G2369" s="4" t="s">
        <v>5779</v>
      </c>
      <c r="H2369" s="4" t="s">
        <v>4638</v>
      </c>
      <c r="I2369" s="10" t="s">
        <v>4</v>
      </c>
      <c r="J2369" s="10" t="s">
        <v>21</v>
      </c>
      <c r="K2369" s="4" t="s">
        <v>183</v>
      </c>
      <c r="L2369" s="4" t="s">
        <v>1524</v>
      </c>
      <c r="M2369" s="4" t="s">
        <v>4794</v>
      </c>
      <c r="N2369" s="4" t="s">
        <v>4794</v>
      </c>
      <c r="O2369" s="4" t="s">
        <v>4823</v>
      </c>
      <c r="P2369" s="11">
        <v>43049</v>
      </c>
      <c r="Q2369" s="11">
        <v>43043</v>
      </c>
      <c r="R2369" s="52">
        <v>34</v>
      </c>
      <c r="S2369" s="52">
        <v>0</v>
      </c>
      <c r="T2369" s="155">
        <v>0</v>
      </c>
      <c r="U2369" s="155">
        <v>0</v>
      </c>
      <c r="V2369" s="155">
        <v>0</v>
      </c>
      <c r="W2369" s="155">
        <v>0</v>
      </c>
      <c r="X2369" s="155">
        <v>0</v>
      </c>
      <c r="Y2369" s="155">
        <v>0</v>
      </c>
      <c r="Z2369" s="155"/>
      <c r="AA2369" s="156" t="s">
        <v>5906</v>
      </c>
      <c r="AB2369" s="156"/>
      <c r="AC2369" s="157"/>
      <c r="AD2369" s="4"/>
      <c r="AE2369" s="131">
        <f>INDEX(Where!$B$2:$B$8,MATCH('4W'!I2369,DivisionList,0))</f>
        <v>20</v>
      </c>
      <c r="AF2369" s="131">
        <f>INDEX(Where!$F$2:$F$65,MATCH('4W'!J2369,DistrictList,0))</f>
        <v>2022</v>
      </c>
      <c r="AG2369" s="131">
        <f>IF(K2369&lt;&gt;"",INDEX(Where!$K$2:$K$545,MATCH('4W'!K2369,UpazilaList,0)),"")</f>
        <v>202290</v>
      </c>
      <c r="AH2369" s="141">
        <f t="array" ref="AH2369">IF(L2369&lt;&gt;"",INDEX(Where!$Q$2:$Q$5167,MATCH('4W'!K2369&amp;'4W'!L2369,Where!$O$2:$O$5167&amp;Where!$P$2:$P$5167,0)),"")</f>
        <v>20229031</v>
      </c>
      <c r="AI2369" s="198" t="str">
        <f>IF(Table1[[#This Row],[SSID]]="", "..", Table1[[#This Row],[District]]&amp;", "&amp;Table1[[#This Row],[Upazila]]&amp;", "&amp;Table1[[#This Row],[Union]]&amp;", "&amp;Table1[[#This Row],[Location Camp]])</f>
        <v>Cox's Bazar, Teknaf, Nhilla, Nayapara RC</v>
      </c>
    </row>
    <row r="2370" spans="1:35" x14ac:dyDescent="0.35">
      <c r="A2370" s="67">
        <v>4868</v>
      </c>
      <c r="B2370" s="4" t="s">
        <v>4663</v>
      </c>
      <c r="C2370" s="4" t="s">
        <v>5324</v>
      </c>
      <c r="D2370" s="4" t="s">
        <v>5786</v>
      </c>
      <c r="E2370" s="4" t="s">
        <v>4692</v>
      </c>
      <c r="F2370" s="4" t="s">
        <v>4695</v>
      </c>
      <c r="G2370" s="4" t="s">
        <v>5779</v>
      </c>
      <c r="H2370" s="4" t="s">
        <v>4638</v>
      </c>
      <c r="I2370" s="10" t="s">
        <v>4</v>
      </c>
      <c r="J2370" s="10" t="s">
        <v>21</v>
      </c>
      <c r="K2370" s="4" t="s">
        <v>183</v>
      </c>
      <c r="L2370" s="4" t="s">
        <v>1524</v>
      </c>
      <c r="M2370" s="4" t="s">
        <v>4794</v>
      </c>
      <c r="N2370" s="4" t="s">
        <v>4794</v>
      </c>
      <c r="O2370" s="4" t="s">
        <v>4823</v>
      </c>
      <c r="P2370" s="11">
        <v>43049</v>
      </c>
      <c r="Q2370" s="11">
        <v>43044</v>
      </c>
      <c r="R2370" s="52">
        <v>151</v>
      </c>
      <c r="S2370" s="52">
        <v>0</v>
      </c>
      <c r="T2370" s="155">
        <v>0</v>
      </c>
      <c r="U2370" s="155">
        <v>0</v>
      </c>
      <c r="V2370" s="155">
        <v>0</v>
      </c>
      <c r="W2370" s="155">
        <v>0</v>
      </c>
      <c r="X2370" s="155">
        <v>0</v>
      </c>
      <c r="Y2370" s="155">
        <v>0</v>
      </c>
      <c r="Z2370" s="155"/>
      <c r="AA2370" s="156" t="s">
        <v>5907</v>
      </c>
      <c r="AB2370" s="156"/>
      <c r="AC2370" s="157"/>
      <c r="AD2370" s="4"/>
      <c r="AE2370" s="131">
        <f>INDEX(Where!$B$2:$B$8,MATCH('4W'!I2370,DivisionList,0))</f>
        <v>20</v>
      </c>
      <c r="AF2370" s="131">
        <f>INDEX(Where!$F$2:$F$65,MATCH('4W'!J2370,DistrictList,0))</f>
        <v>2022</v>
      </c>
      <c r="AG2370" s="131">
        <f>IF(K2370&lt;&gt;"",INDEX(Where!$K$2:$K$545,MATCH('4W'!K2370,UpazilaList,0)),"")</f>
        <v>202290</v>
      </c>
      <c r="AH2370" s="141">
        <f t="array" ref="AH2370">IF(L2370&lt;&gt;"",INDEX(Where!$Q$2:$Q$5167,MATCH('4W'!K2370&amp;'4W'!L2370,Where!$O$2:$O$5167&amp;Where!$P$2:$P$5167,0)),"")</f>
        <v>20229031</v>
      </c>
      <c r="AI2370" s="198" t="str">
        <f>IF(Table1[[#This Row],[SSID]]="", "..", Table1[[#This Row],[District]]&amp;", "&amp;Table1[[#This Row],[Upazila]]&amp;", "&amp;Table1[[#This Row],[Union]]&amp;", "&amp;Table1[[#This Row],[Location Camp]])</f>
        <v>Cox's Bazar, Teknaf, Nhilla, Nayapara RC</v>
      </c>
    </row>
    <row r="2371" spans="1:35" x14ac:dyDescent="0.35">
      <c r="A2371" s="67">
        <v>4869</v>
      </c>
      <c r="B2371" s="4" t="s">
        <v>4663</v>
      </c>
      <c r="C2371" s="4" t="s">
        <v>5324</v>
      </c>
      <c r="D2371" s="4" t="s">
        <v>5786</v>
      </c>
      <c r="E2371" s="4" t="s">
        <v>4692</v>
      </c>
      <c r="F2371" s="4" t="s">
        <v>4695</v>
      </c>
      <c r="G2371" s="4" t="s">
        <v>5779</v>
      </c>
      <c r="H2371" s="4" t="s">
        <v>4638</v>
      </c>
      <c r="I2371" s="10" t="s">
        <v>4</v>
      </c>
      <c r="J2371" s="10" t="s">
        <v>21</v>
      </c>
      <c r="K2371" s="4" t="s">
        <v>183</v>
      </c>
      <c r="L2371" s="4" t="s">
        <v>1524</v>
      </c>
      <c r="M2371" s="4" t="s">
        <v>4794</v>
      </c>
      <c r="N2371" s="4" t="s">
        <v>4794</v>
      </c>
      <c r="O2371" s="4" t="s">
        <v>4823</v>
      </c>
      <c r="P2371" s="11">
        <v>43414</v>
      </c>
      <c r="Q2371" s="11">
        <v>43410</v>
      </c>
      <c r="R2371" s="52">
        <v>70</v>
      </c>
      <c r="S2371" s="52">
        <v>0</v>
      </c>
      <c r="T2371" s="155">
        <v>0</v>
      </c>
      <c r="U2371" s="155">
        <v>0</v>
      </c>
      <c r="V2371" s="155">
        <v>0</v>
      </c>
      <c r="W2371" s="155">
        <v>0</v>
      </c>
      <c r="X2371" s="155">
        <v>0</v>
      </c>
      <c r="Y2371" s="155">
        <v>0</v>
      </c>
      <c r="Z2371" s="155"/>
      <c r="AA2371" s="156" t="s">
        <v>5908</v>
      </c>
      <c r="AB2371" s="156"/>
      <c r="AC2371" s="157"/>
      <c r="AD2371" s="4"/>
      <c r="AE2371" s="131">
        <f>INDEX(Where!$B$2:$B$8,MATCH('4W'!I2371,DivisionList,0))</f>
        <v>20</v>
      </c>
      <c r="AF2371" s="131">
        <f>INDEX(Where!$F$2:$F$65,MATCH('4W'!J2371,DistrictList,0))</f>
        <v>2022</v>
      </c>
      <c r="AG2371" s="131">
        <f>IF(K2371&lt;&gt;"",INDEX(Where!$K$2:$K$545,MATCH('4W'!K2371,UpazilaList,0)),"")</f>
        <v>202290</v>
      </c>
      <c r="AH2371" s="141">
        <f t="array" ref="AH2371">IF(L2371&lt;&gt;"",INDEX(Where!$Q$2:$Q$5167,MATCH('4W'!K2371&amp;'4W'!L2371,Where!$O$2:$O$5167&amp;Where!$P$2:$P$5167,0)),"")</f>
        <v>20229031</v>
      </c>
      <c r="AI2371" s="198" t="str">
        <f>IF(Table1[[#This Row],[SSID]]="", "..", Table1[[#This Row],[District]]&amp;", "&amp;Table1[[#This Row],[Upazila]]&amp;", "&amp;Table1[[#This Row],[Union]]&amp;", "&amp;Table1[[#This Row],[Location Camp]])</f>
        <v>Cox's Bazar, Teknaf, Nhilla, Nayapara RC</v>
      </c>
    </row>
    <row r="2372" spans="1:35" x14ac:dyDescent="0.35">
      <c r="A2372" s="67">
        <v>4870</v>
      </c>
      <c r="B2372" s="4" t="s">
        <v>4663</v>
      </c>
      <c r="C2372" s="4" t="s">
        <v>5324</v>
      </c>
      <c r="D2372" s="4" t="s">
        <v>5786</v>
      </c>
      <c r="E2372" s="4" t="s">
        <v>4692</v>
      </c>
      <c r="F2372" s="4" t="s">
        <v>4695</v>
      </c>
      <c r="G2372" s="4" t="s">
        <v>5779</v>
      </c>
      <c r="H2372" s="4" t="s">
        <v>4638</v>
      </c>
      <c r="I2372" s="10" t="s">
        <v>4</v>
      </c>
      <c r="J2372" s="10" t="s">
        <v>21</v>
      </c>
      <c r="K2372" s="4" t="s">
        <v>183</v>
      </c>
      <c r="L2372" s="4" t="s">
        <v>1524</v>
      </c>
      <c r="M2372" s="4" t="s">
        <v>4794</v>
      </c>
      <c r="N2372" s="4" t="s">
        <v>4794</v>
      </c>
      <c r="O2372" s="4" t="s">
        <v>4823</v>
      </c>
      <c r="P2372" s="11">
        <v>43049</v>
      </c>
      <c r="Q2372" s="11">
        <v>43047</v>
      </c>
      <c r="R2372" s="52">
        <v>214</v>
      </c>
      <c r="S2372" s="52">
        <v>0</v>
      </c>
      <c r="T2372" s="155">
        <v>0</v>
      </c>
      <c r="U2372" s="155">
        <v>0</v>
      </c>
      <c r="V2372" s="155">
        <v>0</v>
      </c>
      <c r="W2372" s="155">
        <v>0</v>
      </c>
      <c r="X2372" s="155">
        <v>0</v>
      </c>
      <c r="Y2372" s="155">
        <v>0</v>
      </c>
      <c r="Z2372" s="155"/>
      <c r="AA2372" s="156" t="s">
        <v>5909</v>
      </c>
      <c r="AB2372" s="156"/>
      <c r="AC2372" s="157"/>
      <c r="AD2372" s="4"/>
      <c r="AE2372" s="131">
        <f>INDEX(Where!$B$2:$B$8,MATCH('4W'!I2372,DivisionList,0))</f>
        <v>20</v>
      </c>
      <c r="AF2372" s="131">
        <f>INDEX(Where!$F$2:$F$65,MATCH('4W'!J2372,DistrictList,0))</f>
        <v>2022</v>
      </c>
      <c r="AG2372" s="131">
        <f>IF(K2372&lt;&gt;"",INDEX(Where!$K$2:$K$545,MATCH('4W'!K2372,UpazilaList,0)),"")</f>
        <v>202290</v>
      </c>
      <c r="AH2372" s="141">
        <f t="array" ref="AH2372">IF(L2372&lt;&gt;"",INDEX(Where!$Q$2:$Q$5167,MATCH('4W'!K2372&amp;'4W'!L2372,Where!$O$2:$O$5167&amp;Where!$P$2:$P$5167,0)),"")</f>
        <v>20229031</v>
      </c>
      <c r="AI2372" s="198" t="str">
        <f>IF(Table1[[#This Row],[SSID]]="", "..", Table1[[#This Row],[District]]&amp;", "&amp;Table1[[#This Row],[Upazila]]&amp;", "&amp;Table1[[#This Row],[Union]]&amp;", "&amp;Table1[[#This Row],[Location Camp]])</f>
        <v>Cox's Bazar, Teknaf, Nhilla, Nayapara RC</v>
      </c>
    </row>
    <row r="2373" spans="1:35" x14ac:dyDescent="0.35">
      <c r="A2373" s="67">
        <v>4889</v>
      </c>
      <c r="B2373" s="4" t="s">
        <v>4663</v>
      </c>
      <c r="C2373" s="4" t="s">
        <v>5324</v>
      </c>
      <c r="D2373" s="4" t="s">
        <v>5786</v>
      </c>
      <c r="E2373" s="4" t="s">
        <v>4692</v>
      </c>
      <c r="F2373" s="4" t="s">
        <v>4695</v>
      </c>
      <c r="G2373" s="4" t="s">
        <v>5779</v>
      </c>
      <c r="H2373" s="4" t="s">
        <v>4638</v>
      </c>
      <c r="I2373" s="10" t="s">
        <v>4</v>
      </c>
      <c r="J2373" s="10" t="s">
        <v>21</v>
      </c>
      <c r="K2373" s="4" t="s">
        <v>183</v>
      </c>
      <c r="L2373" s="4" t="s">
        <v>1524</v>
      </c>
      <c r="M2373" s="4" t="s">
        <v>4794</v>
      </c>
      <c r="N2373" s="4" t="s">
        <v>4794</v>
      </c>
      <c r="O2373" s="4" t="s">
        <v>4823</v>
      </c>
      <c r="P2373" s="11">
        <v>43049</v>
      </c>
      <c r="Q2373" s="11">
        <v>43055</v>
      </c>
      <c r="R2373" s="52">
        <v>3</v>
      </c>
      <c r="S2373" s="52">
        <v>15</v>
      </c>
      <c r="T2373" s="155">
        <v>0</v>
      </c>
      <c r="U2373" s="155">
        <v>0</v>
      </c>
      <c r="V2373" s="155">
        <v>0</v>
      </c>
      <c r="W2373" s="155">
        <v>0</v>
      </c>
      <c r="X2373" s="155">
        <v>0</v>
      </c>
      <c r="Y2373" s="155">
        <v>0</v>
      </c>
      <c r="Z2373" s="155"/>
      <c r="AA2373" s="156" t="s">
        <v>5916</v>
      </c>
      <c r="AB2373" s="156"/>
      <c r="AC2373" s="157"/>
      <c r="AD2373" s="4"/>
      <c r="AE2373" s="131">
        <f>INDEX(Where!$B$2:$B$8,MATCH('4W'!I2373,DivisionList,0))</f>
        <v>20</v>
      </c>
      <c r="AF2373" s="131">
        <f>INDEX(Where!$F$2:$F$65,MATCH('4W'!J2373,DistrictList,0))</f>
        <v>2022</v>
      </c>
      <c r="AG2373" s="131">
        <f>IF(K2373&lt;&gt;"",INDEX(Where!$K$2:$K$545,MATCH('4W'!K2373,UpazilaList,0)),"")</f>
        <v>202290</v>
      </c>
      <c r="AH2373" s="141">
        <f t="array" ref="AH2373">IF(L2373&lt;&gt;"",INDEX(Where!$Q$2:$Q$5167,MATCH('4W'!K2373&amp;'4W'!L2373,Where!$O$2:$O$5167&amp;Where!$P$2:$P$5167,0)),"")</f>
        <v>20229031</v>
      </c>
      <c r="AI2373" s="198" t="str">
        <f>IF(Table1[[#This Row],[SSID]]="", "..", Table1[[#This Row],[District]]&amp;", "&amp;Table1[[#This Row],[Upazila]]&amp;", "&amp;Table1[[#This Row],[Union]]&amp;", "&amp;Table1[[#This Row],[Location Camp]])</f>
        <v>Cox's Bazar, Teknaf, Nhilla, Nayapara RC</v>
      </c>
    </row>
    <row r="2374" spans="1:35" x14ac:dyDescent="0.35">
      <c r="A2374" s="67">
        <v>4890</v>
      </c>
      <c r="B2374" s="4" t="s">
        <v>4663</v>
      </c>
      <c r="C2374" s="4" t="s">
        <v>5324</v>
      </c>
      <c r="D2374" s="4" t="s">
        <v>5786</v>
      </c>
      <c r="E2374" s="4" t="s">
        <v>4692</v>
      </c>
      <c r="F2374" s="4" t="s">
        <v>4695</v>
      </c>
      <c r="G2374" s="4" t="s">
        <v>5779</v>
      </c>
      <c r="H2374" s="4" t="s">
        <v>4638</v>
      </c>
      <c r="I2374" s="10" t="s">
        <v>4</v>
      </c>
      <c r="J2374" s="10" t="s">
        <v>21</v>
      </c>
      <c r="K2374" s="4" t="s">
        <v>183</v>
      </c>
      <c r="L2374" s="4" t="s">
        <v>1524</v>
      </c>
      <c r="M2374" s="4" t="s">
        <v>4794</v>
      </c>
      <c r="N2374" s="4" t="s">
        <v>4794</v>
      </c>
      <c r="O2374" s="4" t="s">
        <v>4823</v>
      </c>
      <c r="P2374" s="11">
        <v>43049</v>
      </c>
      <c r="Q2374" s="11">
        <v>43055</v>
      </c>
      <c r="R2374" s="52">
        <v>209</v>
      </c>
      <c r="S2374" s="52">
        <v>1045</v>
      </c>
      <c r="T2374" s="155">
        <v>0</v>
      </c>
      <c r="U2374" s="155">
        <v>0</v>
      </c>
      <c r="V2374" s="155">
        <v>0</v>
      </c>
      <c r="W2374" s="155">
        <v>0</v>
      </c>
      <c r="X2374" s="155">
        <v>0</v>
      </c>
      <c r="Y2374" s="155">
        <v>0</v>
      </c>
      <c r="Z2374" s="155"/>
      <c r="AA2374" s="156" t="s">
        <v>5902</v>
      </c>
      <c r="AB2374" s="156"/>
      <c r="AC2374" s="157"/>
      <c r="AD2374" s="4"/>
      <c r="AE2374" s="131">
        <f>INDEX(Where!$B$2:$B$8,MATCH('4W'!I2374,DivisionList,0))</f>
        <v>20</v>
      </c>
      <c r="AF2374" s="131">
        <f>INDEX(Where!$F$2:$F$65,MATCH('4W'!J2374,DistrictList,0))</f>
        <v>2022</v>
      </c>
      <c r="AG2374" s="131">
        <f>IF(K2374&lt;&gt;"",INDEX(Where!$K$2:$K$545,MATCH('4W'!K2374,UpazilaList,0)),"")</f>
        <v>202290</v>
      </c>
      <c r="AH2374" s="141">
        <f t="array" ref="AH2374">IF(L2374&lt;&gt;"",INDEX(Where!$Q$2:$Q$5167,MATCH('4W'!K2374&amp;'4W'!L2374,Where!$O$2:$O$5167&amp;Where!$P$2:$P$5167,0)),"")</f>
        <v>20229031</v>
      </c>
      <c r="AI2374" s="198" t="str">
        <f>IF(Table1[[#This Row],[SSID]]="", "..", Table1[[#This Row],[District]]&amp;", "&amp;Table1[[#This Row],[Upazila]]&amp;", "&amp;Table1[[#This Row],[Union]]&amp;", "&amp;Table1[[#This Row],[Location Camp]])</f>
        <v>Cox's Bazar, Teknaf, Nhilla, Nayapara RC</v>
      </c>
    </row>
    <row r="2375" spans="1:35" x14ac:dyDescent="0.35">
      <c r="A2375" s="67">
        <v>4919</v>
      </c>
      <c r="B2375" s="130" t="s">
        <v>4642</v>
      </c>
      <c r="C2375" s="130" t="s">
        <v>4657</v>
      </c>
      <c r="D2375" s="130" t="s">
        <v>6552</v>
      </c>
      <c r="E2375" s="130" t="s">
        <v>4692</v>
      </c>
      <c r="F2375" s="130" t="s">
        <v>4695</v>
      </c>
      <c r="G2375" s="130" t="s">
        <v>5779</v>
      </c>
      <c r="H2375" s="130" t="s">
        <v>4638</v>
      </c>
      <c r="I2375" s="131" t="s">
        <v>4</v>
      </c>
      <c r="J2375" s="131" t="s">
        <v>21</v>
      </c>
      <c r="K2375" s="130" t="s">
        <v>183</v>
      </c>
      <c r="L2375" s="130" t="s">
        <v>1524</v>
      </c>
      <c r="M2375" s="130" t="s">
        <v>4794</v>
      </c>
      <c r="N2375" s="130" t="s">
        <v>4794</v>
      </c>
      <c r="O2375" s="130" t="s">
        <v>4823</v>
      </c>
      <c r="P2375" s="132">
        <v>43095</v>
      </c>
      <c r="Q2375" s="132">
        <v>43095</v>
      </c>
      <c r="R2375" s="133">
        <v>260</v>
      </c>
      <c r="S2375" s="133">
        <v>0</v>
      </c>
      <c r="T2375" s="135">
        <v>0</v>
      </c>
      <c r="U2375" s="135">
        <v>0</v>
      </c>
      <c r="V2375" s="135">
        <v>0</v>
      </c>
      <c r="W2375" s="135">
        <v>0</v>
      </c>
      <c r="X2375" s="135">
        <v>0</v>
      </c>
      <c r="Y2375" s="135">
        <v>0</v>
      </c>
      <c r="Z2375" s="135"/>
      <c r="AA2375" s="137" t="s">
        <v>5809</v>
      </c>
      <c r="AB2375" s="137"/>
      <c r="AC2375" s="139"/>
      <c r="AD2375" s="140"/>
      <c r="AE2375" s="131">
        <f>INDEX(Where!$B$2:$B$8,MATCH('4W'!I2375,DivisionList,0))</f>
        <v>20</v>
      </c>
      <c r="AF2375" s="131">
        <f>INDEX(Where!$F$2:$F$65,MATCH('4W'!J2375,DistrictList,0))</f>
        <v>2022</v>
      </c>
      <c r="AG2375" s="131">
        <f>IF(K2375&lt;&gt;"",INDEX(Where!$K$2:$K$545,MATCH('4W'!K2375,UpazilaList,0)),"")</f>
        <v>202290</v>
      </c>
      <c r="AH2375" s="141">
        <f t="array" ref="AH2375">IF(L2375&lt;&gt;"",INDEX(Where!$Q$2:$Q$5167,MATCH('4W'!K2375&amp;'4W'!L2375,Where!$O$2:$O$5167&amp;Where!$P$2:$P$5167,0)),"")</f>
        <v>20229031</v>
      </c>
      <c r="AI2375" s="198" t="str">
        <f>IF(Table1[[#This Row],[SSID]]="", "..", Table1[[#This Row],[District]]&amp;", "&amp;Table1[[#This Row],[Upazila]]&amp;", "&amp;Table1[[#This Row],[Union]]&amp;", "&amp;Table1[[#This Row],[Location Camp]])</f>
        <v>Cox's Bazar, Teknaf, Nhilla, Nayapara RC</v>
      </c>
    </row>
    <row r="2376" spans="1:35" x14ac:dyDescent="0.35">
      <c r="A2376" s="67">
        <v>4920</v>
      </c>
      <c r="B2376" s="130" t="s">
        <v>4642</v>
      </c>
      <c r="C2376" s="130" t="s">
        <v>4657</v>
      </c>
      <c r="D2376" s="130" t="s">
        <v>6552</v>
      </c>
      <c r="E2376" s="130" t="s">
        <v>4692</v>
      </c>
      <c r="F2376" s="130" t="s">
        <v>4695</v>
      </c>
      <c r="G2376" s="130" t="s">
        <v>5779</v>
      </c>
      <c r="H2376" s="130" t="s">
        <v>4638</v>
      </c>
      <c r="I2376" s="131" t="s">
        <v>4</v>
      </c>
      <c r="J2376" s="131" t="s">
        <v>21</v>
      </c>
      <c r="K2376" s="130" t="s">
        <v>183</v>
      </c>
      <c r="L2376" s="130" t="s">
        <v>1524</v>
      </c>
      <c r="M2376" s="130" t="s">
        <v>4794</v>
      </c>
      <c r="N2376" s="130" t="s">
        <v>4794</v>
      </c>
      <c r="O2376" s="130" t="s">
        <v>4823</v>
      </c>
      <c r="P2376" s="132">
        <v>43096</v>
      </c>
      <c r="Q2376" s="132">
        <v>43096</v>
      </c>
      <c r="R2376" s="133">
        <v>640</v>
      </c>
      <c r="S2376" s="133">
        <v>0</v>
      </c>
      <c r="T2376" s="135">
        <v>0</v>
      </c>
      <c r="U2376" s="135">
        <v>0</v>
      </c>
      <c r="V2376" s="135">
        <v>0</v>
      </c>
      <c r="W2376" s="135">
        <v>0</v>
      </c>
      <c r="X2376" s="135">
        <v>0</v>
      </c>
      <c r="Y2376" s="135">
        <v>0</v>
      </c>
      <c r="Z2376" s="135"/>
      <c r="AA2376" s="137" t="s">
        <v>5809</v>
      </c>
      <c r="AB2376" s="137"/>
      <c r="AC2376" s="139"/>
      <c r="AD2376" s="140"/>
      <c r="AE2376" s="131">
        <f>INDEX(Where!$B$2:$B$8,MATCH('4W'!I2376,DivisionList,0))</f>
        <v>20</v>
      </c>
      <c r="AF2376" s="131">
        <f>INDEX(Where!$F$2:$F$65,MATCH('4W'!J2376,DistrictList,0))</f>
        <v>2022</v>
      </c>
      <c r="AG2376" s="131">
        <f>IF(K2376&lt;&gt;"",INDEX(Where!$K$2:$K$545,MATCH('4W'!K2376,UpazilaList,0)),"")</f>
        <v>202290</v>
      </c>
      <c r="AH2376" s="141">
        <f t="array" ref="AH2376">IF(L2376&lt;&gt;"",INDEX(Where!$Q$2:$Q$5167,MATCH('4W'!K2376&amp;'4W'!L2376,Where!$O$2:$O$5167&amp;Where!$P$2:$P$5167,0)),"")</f>
        <v>20229031</v>
      </c>
      <c r="AI2376" s="198" t="str">
        <f>IF(Table1[[#This Row],[SSID]]="", "..", Table1[[#This Row],[District]]&amp;", "&amp;Table1[[#This Row],[Upazila]]&amp;", "&amp;Table1[[#This Row],[Union]]&amp;", "&amp;Table1[[#This Row],[Location Camp]])</f>
        <v>Cox's Bazar, Teknaf, Nhilla, Nayapara RC</v>
      </c>
    </row>
    <row r="2377" spans="1:35" x14ac:dyDescent="0.35">
      <c r="A2377" s="67">
        <v>4921</v>
      </c>
      <c r="B2377" s="130" t="s">
        <v>4642</v>
      </c>
      <c r="C2377" s="130" t="s">
        <v>4657</v>
      </c>
      <c r="D2377" s="130" t="s">
        <v>6552</v>
      </c>
      <c r="E2377" s="130" t="s">
        <v>4692</v>
      </c>
      <c r="F2377" s="130" t="s">
        <v>4695</v>
      </c>
      <c r="G2377" s="130" t="s">
        <v>5779</v>
      </c>
      <c r="H2377" s="130" t="s">
        <v>4638</v>
      </c>
      <c r="I2377" s="131" t="s">
        <v>4</v>
      </c>
      <c r="J2377" s="131" t="s">
        <v>21</v>
      </c>
      <c r="K2377" s="130" t="s">
        <v>183</v>
      </c>
      <c r="L2377" s="130" t="s">
        <v>1524</v>
      </c>
      <c r="M2377" s="130" t="s">
        <v>4794</v>
      </c>
      <c r="N2377" s="130" t="s">
        <v>4794</v>
      </c>
      <c r="O2377" s="130" t="s">
        <v>4823</v>
      </c>
      <c r="P2377" s="132">
        <v>43097</v>
      </c>
      <c r="Q2377" s="132">
        <v>43097</v>
      </c>
      <c r="R2377" s="133">
        <v>569</v>
      </c>
      <c r="S2377" s="133">
        <v>0</v>
      </c>
      <c r="T2377" s="135">
        <v>0</v>
      </c>
      <c r="U2377" s="135">
        <v>0</v>
      </c>
      <c r="V2377" s="135">
        <v>0</v>
      </c>
      <c r="W2377" s="135">
        <v>0</v>
      </c>
      <c r="X2377" s="135">
        <v>0</v>
      </c>
      <c r="Y2377" s="135">
        <v>0</v>
      </c>
      <c r="Z2377" s="135"/>
      <c r="AA2377" s="137" t="s">
        <v>5809</v>
      </c>
      <c r="AB2377" s="137"/>
      <c r="AC2377" s="139"/>
      <c r="AD2377" s="140"/>
      <c r="AE2377" s="131">
        <f>INDEX(Where!$B$2:$B$8,MATCH('4W'!I2377,DivisionList,0))</f>
        <v>20</v>
      </c>
      <c r="AF2377" s="131">
        <f>INDEX(Where!$F$2:$F$65,MATCH('4W'!J2377,DistrictList,0))</f>
        <v>2022</v>
      </c>
      <c r="AG2377" s="131">
        <f>IF(K2377&lt;&gt;"",INDEX(Where!$K$2:$K$545,MATCH('4W'!K2377,UpazilaList,0)),"")</f>
        <v>202290</v>
      </c>
      <c r="AH2377" s="141">
        <f t="array" ref="AH2377">IF(L2377&lt;&gt;"",INDEX(Where!$Q$2:$Q$5167,MATCH('4W'!K2377&amp;'4W'!L2377,Where!$O$2:$O$5167&amp;Where!$P$2:$P$5167,0)),"")</f>
        <v>20229031</v>
      </c>
      <c r="AI2377" s="198" t="str">
        <f>IF(Table1[[#This Row],[SSID]]="", "..", Table1[[#This Row],[District]]&amp;", "&amp;Table1[[#This Row],[Upazila]]&amp;", "&amp;Table1[[#This Row],[Union]]&amp;", "&amp;Table1[[#This Row],[Location Camp]])</f>
        <v>Cox's Bazar, Teknaf, Nhilla, Nayapara RC</v>
      </c>
    </row>
    <row r="2378" spans="1:35" x14ac:dyDescent="0.35">
      <c r="A2378" s="67">
        <v>4922</v>
      </c>
      <c r="B2378" s="130" t="s">
        <v>4642</v>
      </c>
      <c r="C2378" s="130" t="s">
        <v>4657</v>
      </c>
      <c r="D2378" s="130" t="s">
        <v>6552</v>
      </c>
      <c r="E2378" s="130" t="s">
        <v>4692</v>
      </c>
      <c r="F2378" s="130" t="s">
        <v>4695</v>
      </c>
      <c r="G2378" s="130" t="s">
        <v>5779</v>
      </c>
      <c r="H2378" s="130" t="s">
        <v>4638</v>
      </c>
      <c r="I2378" s="131" t="s">
        <v>4</v>
      </c>
      <c r="J2378" s="131" t="s">
        <v>21</v>
      </c>
      <c r="K2378" s="130" t="s">
        <v>183</v>
      </c>
      <c r="L2378" s="130" t="s">
        <v>1524</v>
      </c>
      <c r="M2378" s="130" t="s">
        <v>4794</v>
      </c>
      <c r="N2378" s="130" t="s">
        <v>4794</v>
      </c>
      <c r="O2378" s="130" t="s">
        <v>4823</v>
      </c>
      <c r="P2378" s="132">
        <v>43098</v>
      </c>
      <c r="Q2378" s="132">
        <v>43098</v>
      </c>
      <c r="R2378" s="133">
        <v>770</v>
      </c>
      <c r="S2378" s="133">
        <v>0</v>
      </c>
      <c r="T2378" s="135">
        <v>0</v>
      </c>
      <c r="U2378" s="135">
        <v>0</v>
      </c>
      <c r="V2378" s="135">
        <v>0</v>
      </c>
      <c r="W2378" s="135">
        <v>0</v>
      </c>
      <c r="X2378" s="135">
        <v>0</v>
      </c>
      <c r="Y2378" s="135">
        <v>0</v>
      </c>
      <c r="Z2378" s="135"/>
      <c r="AA2378" s="137" t="s">
        <v>5809</v>
      </c>
      <c r="AB2378" s="137"/>
      <c r="AC2378" s="139"/>
      <c r="AD2378" s="140"/>
      <c r="AE2378" s="131">
        <f>INDEX(Where!$B$2:$B$8,MATCH('4W'!I2378,DivisionList,0))</f>
        <v>20</v>
      </c>
      <c r="AF2378" s="131">
        <f>INDEX(Where!$F$2:$F$65,MATCH('4W'!J2378,DistrictList,0))</f>
        <v>2022</v>
      </c>
      <c r="AG2378" s="131">
        <f>IF(K2378&lt;&gt;"",INDEX(Where!$K$2:$K$545,MATCH('4W'!K2378,UpazilaList,0)),"")</f>
        <v>202290</v>
      </c>
      <c r="AH2378" s="141">
        <f t="array" ref="AH2378">IF(L2378&lt;&gt;"",INDEX(Where!$Q$2:$Q$5167,MATCH('4W'!K2378&amp;'4W'!L2378,Where!$O$2:$O$5167&amp;Where!$P$2:$P$5167,0)),"")</f>
        <v>20229031</v>
      </c>
      <c r="AI2378" s="198" t="str">
        <f>IF(Table1[[#This Row],[SSID]]="", "..", Table1[[#This Row],[District]]&amp;", "&amp;Table1[[#This Row],[Upazila]]&amp;", "&amp;Table1[[#This Row],[Union]]&amp;", "&amp;Table1[[#This Row],[Location Camp]])</f>
        <v>Cox's Bazar, Teknaf, Nhilla, Nayapara RC</v>
      </c>
    </row>
    <row r="2379" spans="1:35" x14ac:dyDescent="0.35">
      <c r="A2379" s="67">
        <v>4923</v>
      </c>
      <c r="B2379" s="130" t="s">
        <v>4642</v>
      </c>
      <c r="C2379" s="130" t="s">
        <v>4657</v>
      </c>
      <c r="D2379" s="130" t="s">
        <v>6552</v>
      </c>
      <c r="E2379" s="130" t="s">
        <v>4692</v>
      </c>
      <c r="F2379" s="130" t="s">
        <v>4695</v>
      </c>
      <c r="G2379" s="130" t="s">
        <v>5779</v>
      </c>
      <c r="H2379" s="130" t="s">
        <v>4638</v>
      </c>
      <c r="I2379" s="131" t="s">
        <v>4</v>
      </c>
      <c r="J2379" s="131" t="s">
        <v>21</v>
      </c>
      <c r="K2379" s="130" t="s">
        <v>183</v>
      </c>
      <c r="L2379" s="130" t="s">
        <v>1524</v>
      </c>
      <c r="M2379" s="130" t="s">
        <v>4794</v>
      </c>
      <c r="N2379" s="130" t="s">
        <v>4794</v>
      </c>
      <c r="O2379" s="130" t="s">
        <v>4823</v>
      </c>
      <c r="P2379" s="132">
        <v>43099</v>
      </c>
      <c r="Q2379" s="132">
        <v>43099</v>
      </c>
      <c r="R2379" s="133">
        <v>877</v>
      </c>
      <c r="S2379" s="133">
        <v>0</v>
      </c>
      <c r="T2379" s="135">
        <v>0</v>
      </c>
      <c r="U2379" s="135">
        <v>0</v>
      </c>
      <c r="V2379" s="135">
        <v>0</v>
      </c>
      <c r="W2379" s="135">
        <v>0</v>
      </c>
      <c r="X2379" s="135">
        <v>0</v>
      </c>
      <c r="Y2379" s="135">
        <v>0</v>
      </c>
      <c r="Z2379" s="135"/>
      <c r="AA2379" s="137" t="s">
        <v>5809</v>
      </c>
      <c r="AB2379" s="137"/>
      <c r="AC2379" s="139"/>
      <c r="AD2379" s="140"/>
      <c r="AE2379" s="131">
        <f>INDEX(Where!$B$2:$B$8,MATCH('4W'!I2379,DivisionList,0))</f>
        <v>20</v>
      </c>
      <c r="AF2379" s="131">
        <f>INDEX(Where!$F$2:$F$65,MATCH('4W'!J2379,DistrictList,0))</f>
        <v>2022</v>
      </c>
      <c r="AG2379" s="131">
        <f>IF(K2379&lt;&gt;"",INDEX(Where!$K$2:$K$545,MATCH('4W'!K2379,UpazilaList,0)),"")</f>
        <v>202290</v>
      </c>
      <c r="AH2379" s="141">
        <f t="array" ref="AH2379">IF(L2379&lt;&gt;"",INDEX(Where!$Q$2:$Q$5167,MATCH('4W'!K2379&amp;'4W'!L2379,Where!$O$2:$O$5167&amp;Where!$P$2:$P$5167,0)),"")</f>
        <v>20229031</v>
      </c>
      <c r="AI2379" s="198" t="str">
        <f>IF(Table1[[#This Row],[SSID]]="", "..", Table1[[#This Row],[District]]&amp;", "&amp;Table1[[#This Row],[Upazila]]&amp;", "&amp;Table1[[#This Row],[Union]]&amp;", "&amp;Table1[[#This Row],[Location Camp]])</f>
        <v>Cox's Bazar, Teknaf, Nhilla, Nayapara RC</v>
      </c>
    </row>
    <row r="2380" spans="1:35" x14ac:dyDescent="0.35">
      <c r="A2380" s="67">
        <v>4924</v>
      </c>
      <c r="B2380" s="130" t="s">
        <v>4642</v>
      </c>
      <c r="C2380" s="130" t="s">
        <v>4657</v>
      </c>
      <c r="D2380" s="130" t="s">
        <v>6552</v>
      </c>
      <c r="E2380" s="130" t="s">
        <v>4692</v>
      </c>
      <c r="F2380" s="130" t="s">
        <v>4695</v>
      </c>
      <c r="G2380" s="130" t="s">
        <v>5779</v>
      </c>
      <c r="H2380" s="130" t="s">
        <v>4638</v>
      </c>
      <c r="I2380" s="131" t="s">
        <v>4</v>
      </c>
      <c r="J2380" s="131" t="s">
        <v>21</v>
      </c>
      <c r="K2380" s="130" t="s">
        <v>183</v>
      </c>
      <c r="L2380" s="130" t="s">
        <v>1524</v>
      </c>
      <c r="M2380" s="130" t="s">
        <v>4794</v>
      </c>
      <c r="N2380" s="130" t="s">
        <v>4794</v>
      </c>
      <c r="O2380" s="130" t="s">
        <v>4823</v>
      </c>
      <c r="P2380" s="132">
        <v>43100</v>
      </c>
      <c r="Q2380" s="132">
        <v>43100</v>
      </c>
      <c r="R2380" s="133">
        <v>594</v>
      </c>
      <c r="S2380" s="133">
        <v>0</v>
      </c>
      <c r="T2380" s="135">
        <v>0</v>
      </c>
      <c r="U2380" s="135">
        <v>0</v>
      </c>
      <c r="V2380" s="135">
        <v>0</v>
      </c>
      <c r="W2380" s="135">
        <v>0</v>
      </c>
      <c r="X2380" s="135">
        <v>0</v>
      </c>
      <c r="Y2380" s="135">
        <v>0</v>
      </c>
      <c r="Z2380" s="135"/>
      <c r="AA2380" s="137" t="s">
        <v>5809</v>
      </c>
      <c r="AB2380" s="137"/>
      <c r="AC2380" s="139"/>
      <c r="AD2380" s="140"/>
      <c r="AE2380" s="131">
        <f>INDEX(Where!$B$2:$B$8,MATCH('4W'!I2380,DivisionList,0))</f>
        <v>20</v>
      </c>
      <c r="AF2380" s="131">
        <f>INDEX(Where!$F$2:$F$65,MATCH('4W'!J2380,DistrictList,0))</f>
        <v>2022</v>
      </c>
      <c r="AG2380" s="131">
        <f>IF(K2380&lt;&gt;"",INDEX(Where!$K$2:$K$545,MATCH('4W'!K2380,UpazilaList,0)),"")</f>
        <v>202290</v>
      </c>
      <c r="AH2380" s="141">
        <f t="array" ref="AH2380">IF(L2380&lt;&gt;"",INDEX(Where!$Q$2:$Q$5167,MATCH('4W'!K2380&amp;'4W'!L2380,Where!$O$2:$O$5167&amp;Where!$P$2:$P$5167,0)),"")</f>
        <v>20229031</v>
      </c>
      <c r="AI2380" s="198" t="str">
        <f>IF(Table1[[#This Row],[SSID]]="", "..", Table1[[#This Row],[District]]&amp;", "&amp;Table1[[#This Row],[Upazila]]&amp;", "&amp;Table1[[#This Row],[Union]]&amp;", "&amp;Table1[[#This Row],[Location Camp]])</f>
        <v>Cox's Bazar, Teknaf, Nhilla, Nayapara RC</v>
      </c>
    </row>
    <row r="2381" spans="1:35" x14ac:dyDescent="0.35">
      <c r="A2381" s="67">
        <v>4925</v>
      </c>
      <c r="B2381" s="130" t="s">
        <v>4642</v>
      </c>
      <c r="C2381" s="130" t="s">
        <v>4657</v>
      </c>
      <c r="D2381" s="130" t="s">
        <v>6552</v>
      </c>
      <c r="E2381" s="130" t="s">
        <v>4692</v>
      </c>
      <c r="F2381" s="130" t="s">
        <v>4695</v>
      </c>
      <c r="G2381" s="130" t="s">
        <v>5779</v>
      </c>
      <c r="H2381" s="130" t="s">
        <v>4638</v>
      </c>
      <c r="I2381" s="131" t="s">
        <v>4</v>
      </c>
      <c r="J2381" s="131" t="s">
        <v>21</v>
      </c>
      <c r="K2381" s="130" t="s">
        <v>183</v>
      </c>
      <c r="L2381" s="130" t="s">
        <v>1524</v>
      </c>
      <c r="M2381" s="130" t="s">
        <v>4794</v>
      </c>
      <c r="N2381" s="130" t="s">
        <v>4794</v>
      </c>
      <c r="O2381" s="130" t="s">
        <v>4823</v>
      </c>
      <c r="P2381" s="132">
        <v>43095</v>
      </c>
      <c r="Q2381" s="132">
        <v>43095</v>
      </c>
      <c r="R2381" s="133">
        <v>260</v>
      </c>
      <c r="S2381" s="133">
        <v>0</v>
      </c>
      <c r="T2381" s="135">
        <v>0</v>
      </c>
      <c r="U2381" s="135">
        <v>0</v>
      </c>
      <c r="V2381" s="135">
        <v>0</v>
      </c>
      <c r="W2381" s="135">
        <v>0</v>
      </c>
      <c r="X2381" s="135">
        <v>0</v>
      </c>
      <c r="Y2381" s="135">
        <v>0</v>
      </c>
      <c r="Z2381" s="135"/>
      <c r="AA2381" s="137" t="s">
        <v>5809</v>
      </c>
      <c r="AB2381" s="137"/>
      <c r="AC2381" s="139"/>
      <c r="AD2381" s="140"/>
      <c r="AE2381" s="131">
        <f>INDEX(Where!$B$2:$B$8,MATCH('4W'!I2381,DivisionList,0))</f>
        <v>20</v>
      </c>
      <c r="AF2381" s="131">
        <f>INDEX(Where!$F$2:$F$65,MATCH('4W'!J2381,DistrictList,0))</f>
        <v>2022</v>
      </c>
      <c r="AG2381" s="131">
        <f>IF(K2381&lt;&gt;"",INDEX(Where!$K$2:$K$545,MATCH('4W'!K2381,UpazilaList,0)),"")</f>
        <v>202290</v>
      </c>
      <c r="AH2381" s="141">
        <f t="array" ref="AH2381">IF(L2381&lt;&gt;"",INDEX(Where!$Q$2:$Q$5167,MATCH('4W'!K2381&amp;'4W'!L2381,Where!$O$2:$O$5167&amp;Where!$P$2:$P$5167,0)),"")</f>
        <v>20229031</v>
      </c>
      <c r="AI2381" s="198" t="str">
        <f>IF(Table1[[#This Row],[SSID]]="", "..", Table1[[#This Row],[District]]&amp;", "&amp;Table1[[#This Row],[Upazila]]&amp;", "&amp;Table1[[#This Row],[Union]]&amp;", "&amp;Table1[[#This Row],[Location Camp]])</f>
        <v>Cox's Bazar, Teknaf, Nhilla, Nayapara RC</v>
      </c>
    </row>
    <row r="2382" spans="1:35" x14ac:dyDescent="0.35">
      <c r="A2382" s="67">
        <v>4926</v>
      </c>
      <c r="B2382" s="130" t="s">
        <v>4642</v>
      </c>
      <c r="C2382" s="130" t="s">
        <v>4657</v>
      </c>
      <c r="D2382" s="130" t="s">
        <v>6552</v>
      </c>
      <c r="E2382" s="130" t="s">
        <v>4692</v>
      </c>
      <c r="F2382" s="130" t="s">
        <v>4695</v>
      </c>
      <c r="G2382" s="130" t="s">
        <v>5779</v>
      </c>
      <c r="H2382" s="130" t="s">
        <v>4638</v>
      </c>
      <c r="I2382" s="131" t="s">
        <v>4</v>
      </c>
      <c r="J2382" s="131" t="s">
        <v>21</v>
      </c>
      <c r="K2382" s="130" t="s">
        <v>183</v>
      </c>
      <c r="L2382" s="130" t="s">
        <v>1524</v>
      </c>
      <c r="M2382" s="130" t="s">
        <v>4794</v>
      </c>
      <c r="N2382" s="130" t="s">
        <v>4794</v>
      </c>
      <c r="O2382" s="130" t="s">
        <v>4823</v>
      </c>
      <c r="P2382" s="132">
        <v>43096</v>
      </c>
      <c r="Q2382" s="132">
        <v>43096</v>
      </c>
      <c r="R2382" s="133">
        <v>640</v>
      </c>
      <c r="S2382" s="133">
        <v>0</v>
      </c>
      <c r="T2382" s="135">
        <v>0</v>
      </c>
      <c r="U2382" s="135">
        <v>0</v>
      </c>
      <c r="V2382" s="135">
        <v>0</v>
      </c>
      <c r="W2382" s="135">
        <v>0</v>
      </c>
      <c r="X2382" s="135">
        <v>0</v>
      </c>
      <c r="Y2382" s="135">
        <v>0</v>
      </c>
      <c r="Z2382" s="135"/>
      <c r="AA2382" s="137" t="s">
        <v>5809</v>
      </c>
      <c r="AB2382" s="137"/>
      <c r="AC2382" s="139"/>
      <c r="AD2382" s="140"/>
      <c r="AE2382" s="131">
        <f>INDEX(Where!$B$2:$B$8,MATCH('4W'!I2382,DivisionList,0))</f>
        <v>20</v>
      </c>
      <c r="AF2382" s="131">
        <f>INDEX(Where!$F$2:$F$65,MATCH('4W'!J2382,DistrictList,0))</f>
        <v>2022</v>
      </c>
      <c r="AG2382" s="131">
        <f>IF(K2382&lt;&gt;"",INDEX(Where!$K$2:$K$545,MATCH('4W'!K2382,UpazilaList,0)),"")</f>
        <v>202290</v>
      </c>
      <c r="AH2382" s="141">
        <f t="array" ref="AH2382">IF(L2382&lt;&gt;"",INDEX(Where!$Q$2:$Q$5167,MATCH('4W'!K2382&amp;'4W'!L2382,Where!$O$2:$O$5167&amp;Where!$P$2:$P$5167,0)),"")</f>
        <v>20229031</v>
      </c>
      <c r="AI2382" s="198" t="str">
        <f>IF(Table1[[#This Row],[SSID]]="", "..", Table1[[#This Row],[District]]&amp;", "&amp;Table1[[#This Row],[Upazila]]&amp;", "&amp;Table1[[#This Row],[Union]]&amp;", "&amp;Table1[[#This Row],[Location Camp]])</f>
        <v>Cox's Bazar, Teknaf, Nhilla, Nayapara RC</v>
      </c>
    </row>
    <row r="2383" spans="1:35" x14ac:dyDescent="0.35">
      <c r="A2383" s="67">
        <v>4927</v>
      </c>
      <c r="B2383" s="130" t="s">
        <v>4642</v>
      </c>
      <c r="C2383" s="130" t="s">
        <v>4657</v>
      </c>
      <c r="D2383" s="130" t="s">
        <v>6552</v>
      </c>
      <c r="E2383" s="130" t="s">
        <v>4692</v>
      </c>
      <c r="F2383" s="130" t="s">
        <v>4695</v>
      </c>
      <c r="G2383" s="130" t="s">
        <v>5779</v>
      </c>
      <c r="H2383" s="130" t="s">
        <v>4638</v>
      </c>
      <c r="I2383" s="131" t="s">
        <v>4</v>
      </c>
      <c r="J2383" s="131" t="s">
        <v>21</v>
      </c>
      <c r="K2383" s="130" t="s">
        <v>183</v>
      </c>
      <c r="L2383" s="130" t="s">
        <v>1524</v>
      </c>
      <c r="M2383" s="130" t="s">
        <v>4794</v>
      </c>
      <c r="N2383" s="130" t="s">
        <v>4794</v>
      </c>
      <c r="O2383" s="130" t="s">
        <v>4823</v>
      </c>
      <c r="P2383" s="132">
        <v>43097</v>
      </c>
      <c r="Q2383" s="132">
        <v>43097</v>
      </c>
      <c r="R2383" s="133">
        <v>569</v>
      </c>
      <c r="S2383" s="133">
        <v>0</v>
      </c>
      <c r="T2383" s="135">
        <v>0</v>
      </c>
      <c r="U2383" s="135">
        <v>0</v>
      </c>
      <c r="V2383" s="135">
        <v>0</v>
      </c>
      <c r="W2383" s="135">
        <v>0</v>
      </c>
      <c r="X2383" s="135">
        <v>0</v>
      </c>
      <c r="Y2383" s="135">
        <v>0</v>
      </c>
      <c r="Z2383" s="135"/>
      <c r="AA2383" s="137" t="s">
        <v>5809</v>
      </c>
      <c r="AB2383" s="137"/>
      <c r="AC2383" s="139"/>
      <c r="AD2383" s="140"/>
      <c r="AE2383" s="131">
        <f>INDEX(Where!$B$2:$B$8,MATCH('4W'!I2383,DivisionList,0))</f>
        <v>20</v>
      </c>
      <c r="AF2383" s="131">
        <f>INDEX(Where!$F$2:$F$65,MATCH('4W'!J2383,DistrictList,0))</f>
        <v>2022</v>
      </c>
      <c r="AG2383" s="131">
        <f>IF(K2383&lt;&gt;"",INDEX(Where!$K$2:$K$545,MATCH('4W'!K2383,UpazilaList,0)),"")</f>
        <v>202290</v>
      </c>
      <c r="AH2383" s="141">
        <f t="array" ref="AH2383">IF(L2383&lt;&gt;"",INDEX(Where!$Q$2:$Q$5167,MATCH('4W'!K2383&amp;'4W'!L2383,Where!$O$2:$O$5167&amp;Where!$P$2:$P$5167,0)),"")</f>
        <v>20229031</v>
      </c>
      <c r="AI2383" s="198" t="str">
        <f>IF(Table1[[#This Row],[SSID]]="", "..", Table1[[#This Row],[District]]&amp;", "&amp;Table1[[#This Row],[Upazila]]&amp;", "&amp;Table1[[#This Row],[Union]]&amp;", "&amp;Table1[[#This Row],[Location Camp]])</f>
        <v>Cox's Bazar, Teknaf, Nhilla, Nayapara RC</v>
      </c>
    </row>
    <row r="2384" spans="1:35" x14ac:dyDescent="0.35">
      <c r="A2384" s="67">
        <v>4928</v>
      </c>
      <c r="B2384" s="130" t="s">
        <v>4642</v>
      </c>
      <c r="C2384" s="130" t="s">
        <v>4657</v>
      </c>
      <c r="D2384" s="130" t="s">
        <v>6552</v>
      </c>
      <c r="E2384" s="130" t="s">
        <v>4692</v>
      </c>
      <c r="F2384" s="130" t="s">
        <v>4695</v>
      </c>
      <c r="G2384" s="130" t="s">
        <v>5779</v>
      </c>
      <c r="H2384" s="130" t="s">
        <v>4638</v>
      </c>
      <c r="I2384" s="131" t="s">
        <v>4</v>
      </c>
      <c r="J2384" s="131" t="s">
        <v>21</v>
      </c>
      <c r="K2384" s="130" t="s">
        <v>183</v>
      </c>
      <c r="L2384" s="130" t="s">
        <v>1524</v>
      </c>
      <c r="M2384" s="130" t="s">
        <v>4794</v>
      </c>
      <c r="N2384" s="130" t="s">
        <v>4794</v>
      </c>
      <c r="O2384" s="130" t="s">
        <v>4823</v>
      </c>
      <c r="P2384" s="132">
        <v>43098</v>
      </c>
      <c r="Q2384" s="132">
        <v>43098</v>
      </c>
      <c r="R2384" s="133">
        <v>770</v>
      </c>
      <c r="S2384" s="133">
        <v>0</v>
      </c>
      <c r="T2384" s="135">
        <v>0</v>
      </c>
      <c r="U2384" s="135">
        <v>0</v>
      </c>
      <c r="V2384" s="135">
        <v>0</v>
      </c>
      <c r="W2384" s="135">
        <v>0</v>
      </c>
      <c r="X2384" s="135">
        <v>0</v>
      </c>
      <c r="Y2384" s="135">
        <v>0</v>
      </c>
      <c r="Z2384" s="135"/>
      <c r="AA2384" s="137" t="s">
        <v>5809</v>
      </c>
      <c r="AB2384" s="137"/>
      <c r="AC2384" s="139"/>
      <c r="AD2384" s="140"/>
      <c r="AE2384" s="131">
        <f>INDEX(Where!$B$2:$B$8,MATCH('4W'!I2384,DivisionList,0))</f>
        <v>20</v>
      </c>
      <c r="AF2384" s="131">
        <f>INDEX(Where!$F$2:$F$65,MATCH('4W'!J2384,DistrictList,0))</f>
        <v>2022</v>
      </c>
      <c r="AG2384" s="131">
        <f>IF(K2384&lt;&gt;"",INDEX(Where!$K$2:$K$545,MATCH('4W'!K2384,UpazilaList,0)),"")</f>
        <v>202290</v>
      </c>
      <c r="AH2384" s="141">
        <f t="array" ref="AH2384">IF(L2384&lt;&gt;"",INDEX(Where!$Q$2:$Q$5167,MATCH('4W'!K2384&amp;'4W'!L2384,Where!$O$2:$O$5167&amp;Where!$P$2:$P$5167,0)),"")</f>
        <v>20229031</v>
      </c>
      <c r="AI2384" s="198" t="str">
        <f>IF(Table1[[#This Row],[SSID]]="", "..", Table1[[#This Row],[District]]&amp;", "&amp;Table1[[#This Row],[Upazila]]&amp;", "&amp;Table1[[#This Row],[Union]]&amp;", "&amp;Table1[[#This Row],[Location Camp]])</f>
        <v>Cox's Bazar, Teknaf, Nhilla, Nayapara RC</v>
      </c>
    </row>
    <row r="2385" spans="1:35" x14ac:dyDescent="0.35">
      <c r="A2385" s="67">
        <v>4929</v>
      </c>
      <c r="B2385" s="130" t="s">
        <v>4642</v>
      </c>
      <c r="C2385" s="130" t="s">
        <v>4657</v>
      </c>
      <c r="D2385" s="130" t="s">
        <v>6552</v>
      </c>
      <c r="E2385" s="130" t="s">
        <v>4692</v>
      </c>
      <c r="F2385" s="130" t="s">
        <v>4695</v>
      </c>
      <c r="G2385" s="130" t="s">
        <v>5779</v>
      </c>
      <c r="H2385" s="130" t="s">
        <v>4638</v>
      </c>
      <c r="I2385" s="131" t="s">
        <v>4</v>
      </c>
      <c r="J2385" s="131" t="s">
        <v>21</v>
      </c>
      <c r="K2385" s="130" t="s">
        <v>183</v>
      </c>
      <c r="L2385" s="130" t="s">
        <v>1524</v>
      </c>
      <c r="M2385" s="130" t="s">
        <v>4794</v>
      </c>
      <c r="N2385" s="130" t="s">
        <v>4794</v>
      </c>
      <c r="O2385" s="130" t="s">
        <v>4823</v>
      </c>
      <c r="P2385" s="132">
        <v>43099</v>
      </c>
      <c r="Q2385" s="132">
        <v>43099</v>
      </c>
      <c r="R2385" s="133">
        <v>877</v>
      </c>
      <c r="S2385" s="133">
        <v>0</v>
      </c>
      <c r="T2385" s="135">
        <v>0</v>
      </c>
      <c r="U2385" s="135">
        <v>0</v>
      </c>
      <c r="V2385" s="135">
        <v>0</v>
      </c>
      <c r="W2385" s="135">
        <v>0</v>
      </c>
      <c r="X2385" s="135">
        <v>0</v>
      </c>
      <c r="Y2385" s="135">
        <v>0</v>
      </c>
      <c r="Z2385" s="135"/>
      <c r="AA2385" s="137" t="s">
        <v>5809</v>
      </c>
      <c r="AB2385" s="137"/>
      <c r="AC2385" s="139"/>
      <c r="AD2385" s="140"/>
      <c r="AE2385" s="131">
        <f>INDEX(Where!$B$2:$B$8,MATCH('4W'!I2385,DivisionList,0))</f>
        <v>20</v>
      </c>
      <c r="AF2385" s="131">
        <f>INDEX(Where!$F$2:$F$65,MATCH('4W'!J2385,DistrictList,0))</f>
        <v>2022</v>
      </c>
      <c r="AG2385" s="131">
        <f>IF(K2385&lt;&gt;"",INDEX(Where!$K$2:$K$545,MATCH('4W'!K2385,UpazilaList,0)),"")</f>
        <v>202290</v>
      </c>
      <c r="AH2385" s="141">
        <f t="array" ref="AH2385">IF(L2385&lt;&gt;"",INDEX(Where!$Q$2:$Q$5167,MATCH('4W'!K2385&amp;'4W'!L2385,Where!$O$2:$O$5167&amp;Where!$P$2:$P$5167,0)),"")</f>
        <v>20229031</v>
      </c>
      <c r="AI2385" s="198" t="str">
        <f>IF(Table1[[#This Row],[SSID]]="", "..", Table1[[#This Row],[District]]&amp;", "&amp;Table1[[#This Row],[Upazila]]&amp;", "&amp;Table1[[#This Row],[Union]]&amp;", "&amp;Table1[[#This Row],[Location Camp]])</f>
        <v>Cox's Bazar, Teknaf, Nhilla, Nayapara RC</v>
      </c>
    </row>
    <row r="2386" spans="1:35" x14ac:dyDescent="0.35">
      <c r="A2386" s="67">
        <v>4930</v>
      </c>
      <c r="B2386" s="130" t="s">
        <v>4642</v>
      </c>
      <c r="C2386" s="130" t="s">
        <v>4657</v>
      </c>
      <c r="D2386" s="130" t="s">
        <v>6552</v>
      </c>
      <c r="E2386" s="130" t="s">
        <v>4692</v>
      </c>
      <c r="F2386" s="130" t="s">
        <v>4695</v>
      </c>
      <c r="G2386" s="130" t="s">
        <v>5779</v>
      </c>
      <c r="H2386" s="130" t="s">
        <v>4638</v>
      </c>
      <c r="I2386" s="131" t="s">
        <v>4</v>
      </c>
      <c r="J2386" s="131" t="s">
        <v>21</v>
      </c>
      <c r="K2386" s="130" t="s">
        <v>183</v>
      </c>
      <c r="L2386" s="130" t="s">
        <v>1524</v>
      </c>
      <c r="M2386" s="130" t="s">
        <v>4794</v>
      </c>
      <c r="N2386" s="130" t="s">
        <v>4794</v>
      </c>
      <c r="O2386" s="130" t="s">
        <v>4823</v>
      </c>
      <c r="P2386" s="132">
        <v>43100</v>
      </c>
      <c r="Q2386" s="132">
        <v>43100</v>
      </c>
      <c r="R2386" s="133">
        <v>594</v>
      </c>
      <c r="S2386" s="133">
        <v>0</v>
      </c>
      <c r="T2386" s="135">
        <v>0</v>
      </c>
      <c r="U2386" s="135">
        <v>0</v>
      </c>
      <c r="V2386" s="135">
        <v>0</v>
      </c>
      <c r="W2386" s="135">
        <v>0</v>
      </c>
      <c r="X2386" s="135">
        <v>0</v>
      </c>
      <c r="Y2386" s="135">
        <v>0</v>
      </c>
      <c r="Z2386" s="135"/>
      <c r="AA2386" s="137" t="s">
        <v>5809</v>
      </c>
      <c r="AB2386" s="137"/>
      <c r="AC2386" s="139"/>
      <c r="AD2386" s="140"/>
      <c r="AE2386" s="131">
        <f>INDEX(Where!$B$2:$B$8,MATCH('4W'!I2386,DivisionList,0))</f>
        <v>20</v>
      </c>
      <c r="AF2386" s="131">
        <f>INDEX(Where!$F$2:$F$65,MATCH('4W'!J2386,DistrictList,0))</f>
        <v>2022</v>
      </c>
      <c r="AG2386" s="131">
        <f>IF(K2386&lt;&gt;"",INDEX(Where!$K$2:$K$545,MATCH('4W'!K2386,UpazilaList,0)),"")</f>
        <v>202290</v>
      </c>
      <c r="AH2386" s="141">
        <f t="array" ref="AH2386">IF(L2386&lt;&gt;"",INDEX(Where!$Q$2:$Q$5167,MATCH('4W'!K2386&amp;'4W'!L2386,Where!$O$2:$O$5167&amp;Where!$P$2:$P$5167,0)),"")</f>
        <v>20229031</v>
      </c>
      <c r="AI2386" s="198" t="str">
        <f>IF(Table1[[#This Row],[SSID]]="", "..", Table1[[#This Row],[District]]&amp;", "&amp;Table1[[#This Row],[Upazila]]&amp;", "&amp;Table1[[#This Row],[Union]]&amp;", "&amp;Table1[[#This Row],[Location Camp]])</f>
        <v>Cox's Bazar, Teknaf, Nhilla, Nayapara RC</v>
      </c>
    </row>
    <row r="2387" spans="1:35" x14ac:dyDescent="0.35">
      <c r="A2387" s="67">
        <v>5018</v>
      </c>
      <c r="B2387" s="130" t="s">
        <v>4663</v>
      </c>
      <c r="C2387" s="130" t="s">
        <v>4658</v>
      </c>
      <c r="D2387" s="130" t="s">
        <v>6355</v>
      </c>
      <c r="E2387" s="130" t="s">
        <v>6550</v>
      </c>
      <c r="F2387" s="130" t="s">
        <v>6342</v>
      </c>
      <c r="G2387" s="130" t="s">
        <v>6343</v>
      </c>
      <c r="H2387" s="130" t="s">
        <v>4637</v>
      </c>
      <c r="I2387" s="131" t="s">
        <v>4</v>
      </c>
      <c r="J2387" s="131" t="s">
        <v>21</v>
      </c>
      <c r="K2387" s="130" t="s">
        <v>183</v>
      </c>
      <c r="L2387" s="130" t="s">
        <v>1524</v>
      </c>
      <c r="M2387" s="130" t="s">
        <v>4794</v>
      </c>
      <c r="N2387" s="130" t="s">
        <v>4794</v>
      </c>
      <c r="O2387" s="130" t="s">
        <v>4823</v>
      </c>
      <c r="P2387" s="132">
        <v>43146</v>
      </c>
      <c r="Q2387" s="150">
        <v>43465</v>
      </c>
      <c r="R2387" s="133"/>
      <c r="S2387" s="133"/>
      <c r="T2387" s="135"/>
      <c r="U2387" s="135"/>
      <c r="V2387" s="135"/>
      <c r="W2387" s="135"/>
      <c r="X2387" s="135"/>
      <c r="Y2387" s="135"/>
      <c r="Z2387" s="135"/>
      <c r="AA2387" s="137" t="s">
        <v>6356</v>
      </c>
      <c r="AB2387" s="137"/>
      <c r="AC2387" s="139"/>
      <c r="AD2387" s="144"/>
      <c r="AE2387" s="131">
        <f>INDEX(Where!$B$2:$B$8,MATCH('4W'!I2387,DivisionList,0))</f>
        <v>20</v>
      </c>
      <c r="AF2387" s="131">
        <f>INDEX(Where!$F$2:$F$65,MATCH('4W'!J2387,DistrictList,0))</f>
        <v>2022</v>
      </c>
      <c r="AG2387" s="131">
        <f>IF(K2387&lt;&gt;"",INDEX(Where!$K$2:$K$545,MATCH('4W'!K2387,UpazilaList,0)),"")</f>
        <v>202290</v>
      </c>
      <c r="AH2387" s="141">
        <f t="array" ref="AH2387">IF(L2387&lt;&gt;"",INDEX(Where!$Q$2:$Q$5167,MATCH('4W'!K2387&amp;'4W'!L2387,Where!$O$2:$O$5167&amp;Where!$P$2:$P$5167,0)),"")</f>
        <v>20229031</v>
      </c>
      <c r="AI2387" s="198" t="str">
        <f>IF(Table1[[#This Row],[SSID]]="", "..", Table1[[#This Row],[District]]&amp;", "&amp;Table1[[#This Row],[Upazila]]&amp;", "&amp;Table1[[#This Row],[Union]]&amp;", "&amp;Table1[[#This Row],[Location Camp]])</f>
        <v>Cox's Bazar, Teknaf, Nhilla, Nayapara RC</v>
      </c>
    </row>
    <row r="2388" spans="1:35" x14ac:dyDescent="0.35">
      <c r="A2388" s="67">
        <v>5019</v>
      </c>
      <c r="B2388" s="130" t="s">
        <v>4663</v>
      </c>
      <c r="C2388" s="130" t="s">
        <v>4658</v>
      </c>
      <c r="D2388" s="130" t="s">
        <v>6355</v>
      </c>
      <c r="E2388" s="130" t="s">
        <v>6550</v>
      </c>
      <c r="F2388" s="130" t="s">
        <v>6342</v>
      </c>
      <c r="G2388" s="130" t="s">
        <v>6344</v>
      </c>
      <c r="H2388" s="130" t="s">
        <v>4637</v>
      </c>
      <c r="I2388" s="131" t="s">
        <v>4</v>
      </c>
      <c r="J2388" s="131" t="s">
        <v>21</v>
      </c>
      <c r="K2388" s="130" t="s">
        <v>183</v>
      </c>
      <c r="L2388" s="130" t="s">
        <v>1524</v>
      </c>
      <c r="M2388" s="130" t="s">
        <v>4794</v>
      </c>
      <c r="N2388" s="130" t="s">
        <v>4794</v>
      </c>
      <c r="O2388" s="130" t="s">
        <v>4823</v>
      </c>
      <c r="P2388" s="132">
        <v>43146</v>
      </c>
      <c r="Q2388" s="150">
        <v>43465</v>
      </c>
      <c r="R2388" s="133"/>
      <c r="S2388" s="133"/>
      <c r="T2388" s="135"/>
      <c r="U2388" s="135"/>
      <c r="V2388" s="135"/>
      <c r="W2388" s="135"/>
      <c r="X2388" s="135"/>
      <c r="Y2388" s="135"/>
      <c r="Z2388" s="135"/>
      <c r="AA2388" s="137" t="s">
        <v>6356</v>
      </c>
      <c r="AB2388" s="137"/>
      <c r="AC2388" s="139"/>
      <c r="AD2388" s="144"/>
      <c r="AE2388" s="131">
        <f>INDEX(Where!$B$2:$B$8,MATCH('4W'!I2388,DivisionList,0))</f>
        <v>20</v>
      </c>
      <c r="AF2388" s="131">
        <f>INDEX(Where!$F$2:$F$65,MATCH('4W'!J2388,DistrictList,0))</f>
        <v>2022</v>
      </c>
      <c r="AG2388" s="131">
        <f>IF(K2388&lt;&gt;"",INDEX(Where!$K$2:$K$545,MATCH('4W'!K2388,UpazilaList,0)),"")</f>
        <v>202290</v>
      </c>
      <c r="AH2388" s="141">
        <f t="array" ref="AH2388">IF(L2388&lt;&gt;"",INDEX(Where!$Q$2:$Q$5167,MATCH('4W'!K2388&amp;'4W'!L2388,Where!$O$2:$O$5167&amp;Where!$P$2:$P$5167,0)),"")</f>
        <v>20229031</v>
      </c>
      <c r="AI2388" s="198" t="str">
        <f>IF(Table1[[#This Row],[SSID]]="", "..", Table1[[#This Row],[District]]&amp;", "&amp;Table1[[#This Row],[Upazila]]&amp;", "&amp;Table1[[#This Row],[Union]]&amp;", "&amp;Table1[[#This Row],[Location Camp]])</f>
        <v>Cox's Bazar, Teknaf, Nhilla, Nayapara RC</v>
      </c>
    </row>
    <row r="2389" spans="1:35" x14ac:dyDescent="0.35">
      <c r="A2389" s="67">
        <v>5020</v>
      </c>
      <c r="B2389" s="130" t="s">
        <v>4663</v>
      </c>
      <c r="C2389" s="130" t="s">
        <v>4658</v>
      </c>
      <c r="D2389" s="130" t="s">
        <v>6355</v>
      </c>
      <c r="E2389" s="130" t="s">
        <v>6550</v>
      </c>
      <c r="F2389" s="130" t="s">
        <v>6342</v>
      </c>
      <c r="G2389" s="130" t="s">
        <v>6358</v>
      </c>
      <c r="H2389" s="130" t="s">
        <v>4637</v>
      </c>
      <c r="I2389" s="131" t="s">
        <v>4</v>
      </c>
      <c r="J2389" s="131" t="s">
        <v>21</v>
      </c>
      <c r="K2389" s="130" t="s">
        <v>183</v>
      </c>
      <c r="L2389" s="130" t="s">
        <v>1524</v>
      </c>
      <c r="M2389" s="130" t="s">
        <v>4794</v>
      </c>
      <c r="N2389" s="130" t="s">
        <v>4794</v>
      </c>
      <c r="O2389" s="130" t="s">
        <v>4823</v>
      </c>
      <c r="P2389" s="132">
        <v>43146</v>
      </c>
      <c r="Q2389" s="150">
        <v>43465</v>
      </c>
      <c r="R2389" s="133"/>
      <c r="S2389" s="133"/>
      <c r="T2389" s="135"/>
      <c r="U2389" s="135"/>
      <c r="V2389" s="135"/>
      <c r="W2389" s="135"/>
      <c r="X2389" s="135"/>
      <c r="Y2389" s="135"/>
      <c r="Z2389" s="135"/>
      <c r="AA2389" s="137" t="s">
        <v>6356</v>
      </c>
      <c r="AB2389" s="137"/>
      <c r="AC2389" s="139"/>
      <c r="AD2389" s="144"/>
      <c r="AE2389" s="131">
        <f>INDEX(Where!$B$2:$B$8,MATCH('4W'!I2389,DivisionList,0))</f>
        <v>20</v>
      </c>
      <c r="AF2389" s="131">
        <f>INDEX(Where!$F$2:$F$65,MATCH('4W'!J2389,DistrictList,0))</f>
        <v>2022</v>
      </c>
      <c r="AG2389" s="131">
        <f>IF(K2389&lt;&gt;"",INDEX(Where!$K$2:$K$545,MATCH('4W'!K2389,UpazilaList,0)),"")</f>
        <v>202290</v>
      </c>
      <c r="AH2389" s="141">
        <f t="array" ref="AH2389">IF(L2389&lt;&gt;"",INDEX(Where!$Q$2:$Q$5167,MATCH('4W'!K2389&amp;'4W'!L2389,Where!$O$2:$O$5167&amp;Where!$P$2:$P$5167,0)),"")</f>
        <v>20229031</v>
      </c>
      <c r="AI2389" s="198" t="str">
        <f>IF(Table1[[#This Row],[SSID]]="", "..", Table1[[#This Row],[District]]&amp;", "&amp;Table1[[#This Row],[Upazila]]&amp;", "&amp;Table1[[#This Row],[Union]]&amp;", "&amp;Table1[[#This Row],[Location Camp]])</f>
        <v>Cox's Bazar, Teknaf, Nhilla, Nayapara RC</v>
      </c>
    </row>
    <row r="2390" spans="1:35" x14ac:dyDescent="0.35">
      <c r="A2390" s="67">
        <v>4956</v>
      </c>
      <c r="B2390" s="130" t="s">
        <v>5361</v>
      </c>
      <c r="C2390" s="130" t="s">
        <v>5361</v>
      </c>
      <c r="D2390" s="130" t="s">
        <v>4663</v>
      </c>
      <c r="E2390" s="130" t="s">
        <v>4885</v>
      </c>
      <c r="F2390" s="130" t="s">
        <v>6186</v>
      </c>
      <c r="G2390" s="130" t="s">
        <v>6190</v>
      </c>
      <c r="H2390" s="130" t="s">
        <v>4637</v>
      </c>
      <c r="I2390" s="131" t="s">
        <v>4</v>
      </c>
      <c r="J2390" s="131" t="s">
        <v>21</v>
      </c>
      <c r="K2390" s="130" t="s">
        <v>183</v>
      </c>
      <c r="L2390" s="130" t="s">
        <v>1524</v>
      </c>
      <c r="M2390" s="130" t="s">
        <v>4794</v>
      </c>
      <c r="N2390" s="130" t="s">
        <v>4794</v>
      </c>
      <c r="O2390" s="130" t="s">
        <v>4823</v>
      </c>
      <c r="P2390" s="132">
        <v>43153</v>
      </c>
      <c r="Q2390" s="150">
        <v>43281</v>
      </c>
      <c r="R2390" s="133"/>
      <c r="S2390" s="133">
        <v>14</v>
      </c>
      <c r="T2390" s="135">
        <v>6</v>
      </c>
      <c r="U2390" s="135">
        <v>8</v>
      </c>
      <c r="V2390" s="135">
        <v>8</v>
      </c>
      <c r="W2390" s="135">
        <v>6</v>
      </c>
      <c r="X2390" s="135"/>
      <c r="Y2390" s="135"/>
      <c r="Z2390" s="135"/>
      <c r="AA2390" s="137"/>
      <c r="AB2390" s="137"/>
      <c r="AC2390" s="139"/>
      <c r="AD2390" s="144"/>
      <c r="AE2390" s="131">
        <f>INDEX(Where!$B$2:$B$8,MATCH('4W'!I2390,DivisionList,0))</f>
        <v>20</v>
      </c>
      <c r="AF2390" s="131">
        <f>INDEX(Where!$F$2:$F$65,MATCH('4W'!J2390,DistrictList,0))</f>
        <v>2022</v>
      </c>
      <c r="AG2390" s="131">
        <f>IF(K2390&lt;&gt;"",INDEX(Where!$K$2:$K$545,MATCH('4W'!K2390,UpazilaList,0)),"")</f>
        <v>202290</v>
      </c>
      <c r="AH2390" s="141">
        <f t="array" ref="AH2390">IF(L2390&lt;&gt;"",INDEX(Where!$Q$2:$Q$5167,MATCH('4W'!K2390&amp;'4W'!L2390,Where!$O$2:$O$5167&amp;Where!$P$2:$P$5167,0)),"")</f>
        <v>20229031</v>
      </c>
      <c r="AI2390" s="198" t="str">
        <f>IF(Table1[[#This Row],[SSID]]="", "..", Table1[[#This Row],[District]]&amp;", "&amp;Table1[[#This Row],[Upazila]]&amp;", "&amp;Table1[[#This Row],[Union]]&amp;", "&amp;Table1[[#This Row],[Location Camp]])</f>
        <v>Cox's Bazar, Teknaf, Nhilla, Nayapara RC</v>
      </c>
    </row>
    <row r="2391" spans="1:35" x14ac:dyDescent="0.35">
      <c r="A2391" s="67">
        <v>4970</v>
      </c>
      <c r="B2391" s="130" t="s">
        <v>5361</v>
      </c>
      <c r="C2391" s="130" t="s">
        <v>5361</v>
      </c>
      <c r="D2391" s="130" t="s">
        <v>4663</v>
      </c>
      <c r="E2391" s="130" t="s">
        <v>4885</v>
      </c>
      <c r="F2391" s="130" t="s">
        <v>6186</v>
      </c>
      <c r="G2391" s="130" t="s">
        <v>6190</v>
      </c>
      <c r="H2391" s="130" t="s">
        <v>4637</v>
      </c>
      <c r="I2391" s="131" t="s">
        <v>4</v>
      </c>
      <c r="J2391" s="131" t="s">
        <v>21</v>
      </c>
      <c r="K2391" s="130" t="s">
        <v>183</v>
      </c>
      <c r="L2391" s="130" t="s">
        <v>1524</v>
      </c>
      <c r="M2391" s="130" t="s">
        <v>4794</v>
      </c>
      <c r="N2391" s="130" t="s">
        <v>4794</v>
      </c>
      <c r="O2391" s="130" t="s">
        <v>4823</v>
      </c>
      <c r="P2391" s="132">
        <v>43153</v>
      </c>
      <c r="Q2391" s="150">
        <v>43281</v>
      </c>
      <c r="R2391" s="133"/>
      <c r="S2391" s="133">
        <v>14</v>
      </c>
      <c r="T2391" s="135">
        <v>6</v>
      </c>
      <c r="U2391" s="135">
        <v>8</v>
      </c>
      <c r="V2391" s="135">
        <v>8</v>
      </c>
      <c r="W2391" s="135">
        <v>6</v>
      </c>
      <c r="X2391" s="135">
        <v>0</v>
      </c>
      <c r="Y2391" s="135">
        <v>0</v>
      </c>
      <c r="Z2391" s="135"/>
      <c r="AA2391" s="137"/>
      <c r="AB2391" s="137"/>
      <c r="AC2391" s="139"/>
      <c r="AD2391" s="144"/>
      <c r="AE2391" s="131">
        <f>INDEX(Where!$B$2:$B$8,MATCH('4W'!I2391,DivisionList,0))</f>
        <v>20</v>
      </c>
      <c r="AF2391" s="131">
        <f>INDEX(Where!$F$2:$F$65,MATCH('4W'!J2391,DistrictList,0))</f>
        <v>2022</v>
      </c>
      <c r="AG2391" s="131">
        <f>IF(K2391&lt;&gt;"",INDEX(Where!$K$2:$K$545,MATCH('4W'!K2391,UpazilaList,0)),"")</f>
        <v>202290</v>
      </c>
      <c r="AH2391" s="141">
        <f t="array" ref="AH2391">IF(L2391&lt;&gt;"",INDEX(Where!$Q$2:$Q$5167,MATCH('4W'!K2391&amp;'4W'!L2391,Where!$O$2:$O$5167&amp;Where!$P$2:$P$5167,0)),"")</f>
        <v>20229031</v>
      </c>
      <c r="AI2391" s="198" t="str">
        <f>IF(Table1[[#This Row],[SSID]]="", "..", Table1[[#This Row],[District]]&amp;", "&amp;Table1[[#This Row],[Upazila]]&amp;", "&amp;Table1[[#This Row],[Union]]&amp;", "&amp;Table1[[#This Row],[Location Camp]])</f>
        <v>Cox's Bazar, Teknaf, Nhilla, Nayapara RC</v>
      </c>
    </row>
    <row r="2392" spans="1:35" x14ac:dyDescent="0.35">
      <c r="A2392" s="67">
        <v>4957</v>
      </c>
      <c r="B2392" s="130" t="s">
        <v>5361</v>
      </c>
      <c r="C2392" s="130" t="s">
        <v>5361</v>
      </c>
      <c r="D2392" s="130" t="s">
        <v>4663</v>
      </c>
      <c r="E2392" s="130" t="s">
        <v>4885</v>
      </c>
      <c r="F2392" s="130" t="s">
        <v>6180</v>
      </c>
      <c r="G2392" s="130" t="s">
        <v>6191</v>
      </c>
      <c r="H2392" s="130" t="s">
        <v>4637</v>
      </c>
      <c r="I2392" s="131" t="s">
        <v>4</v>
      </c>
      <c r="J2392" s="131" t="s">
        <v>21</v>
      </c>
      <c r="K2392" s="130" t="s">
        <v>183</v>
      </c>
      <c r="L2392" s="130" t="s">
        <v>1524</v>
      </c>
      <c r="M2392" s="130" t="s">
        <v>4794</v>
      </c>
      <c r="N2392" s="130" t="s">
        <v>4794</v>
      </c>
      <c r="O2392" s="130" t="s">
        <v>4823</v>
      </c>
      <c r="P2392" s="132">
        <v>43153</v>
      </c>
      <c r="Q2392" s="150">
        <v>43281</v>
      </c>
      <c r="R2392" s="133"/>
      <c r="S2392" s="133">
        <v>14</v>
      </c>
      <c r="T2392" s="135">
        <v>6</v>
      </c>
      <c r="U2392" s="135">
        <v>8</v>
      </c>
      <c r="V2392" s="135">
        <v>8</v>
      </c>
      <c r="W2392" s="135">
        <v>6</v>
      </c>
      <c r="X2392" s="135"/>
      <c r="Y2392" s="135"/>
      <c r="Z2392" s="135"/>
      <c r="AA2392" s="137"/>
      <c r="AB2392" s="137"/>
      <c r="AC2392" s="139"/>
      <c r="AD2392" s="144"/>
      <c r="AE2392" s="131">
        <f>INDEX(Where!$B$2:$B$8,MATCH('4W'!I2392,DivisionList,0))</f>
        <v>20</v>
      </c>
      <c r="AF2392" s="131">
        <f>INDEX(Where!$F$2:$F$65,MATCH('4W'!J2392,DistrictList,0))</f>
        <v>2022</v>
      </c>
      <c r="AG2392" s="131">
        <f>IF(K2392&lt;&gt;"",INDEX(Where!$K$2:$K$545,MATCH('4W'!K2392,UpazilaList,0)),"")</f>
        <v>202290</v>
      </c>
      <c r="AH2392" s="141">
        <f t="array" ref="AH2392">IF(L2392&lt;&gt;"",INDEX(Where!$Q$2:$Q$5167,MATCH('4W'!K2392&amp;'4W'!L2392,Where!$O$2:$O$5167&amp;Where!$P$2:$P$5167,0)),"")</f>
        <v>20229031</v>
      </c>
      <c r="AI2392" s="198" t="str">
        <f>IF(Table1[[#This Row],[SSID]]="", "..", Table1[[#This Row],[District]]&amp;", "&amp;Table1[[#This Row],[Upazila]]&amp;", "&amp;Table1[[#This Row],[Union]]&amp;", "&amp;Table1[[#This Row],[Location Camp]])</f>
        <v>Cox's Bazar, Teknaf, Nhilla, Nayapara RC</v>
      </c>
    </row>
    <row r="2393" spans="1:35" x14ac:dyDescent="0.35">
      <c r="A2393" s="67">
        <v>4971</v>
      </c>
      <c r="B2393" s="130" t="s">
        <v>5361</v>
      </c>
      <c r="C2393" s="130" t="s">
        <v>5361</v>
      </c>
      <c r="D2393" s="130" t="s">
        <v>4663</v>
      </c>
      <c r="E2393" s="130" t="s">
        <v>4885</v>
      </c>
      <c r="F2393" s="130" t="s">
        <v>6180</v>
      </c>
      <c r="G2393" s="130" t="s">
        <v>6191</v>
      </c>
      <c r="H2393" s="130" t="s">
        <v>4637</v>
      </c>
      <c r="I2393" s="131" t="s">
        <v>4</v>
      </c>
      <c r="J2393" s="131" t="s">
        <v>21</v>
      </c>
      <c r="K2393" s="130" t="s">
        <v>183</v>
      </c>
      <c r="L2393" s="130" t="s">
        <v>1524</v>
      </c>
      <c r="M2393" s="130" t="s">
        <v>4794</v>
      </c>
      <c r="N2393" s="130" t="s">
        <v>4794</v>
      </c>
      <c r="O2393" s="130" t="s">
        <v>4823</v>
      </c>
      <c r="P2393" s="132">
        <v>43153</v>
      </c>
      <c r="Q2393" s="150">
        <v>43281</v>
      </c>
      <c r="R2393" s="133"/>
      <c r="S2393" s="133">
        <v>14</v>
      </c>
      <c r="T2393" s="135">
        <v>6</v>
      </c>
      <c r="U2393" s="135">
        <v>8</v>
      </c>
      <c r="V2393" s="135">
        <v>8</v>
      </c>
      <c r="W2393" s="135">
        <v>6</v>
      </c>
      <c r="X2393" s="135">
        <v>0</v>
      </c>
      <c r="Y2393" s="135">
        <v>0</v>
      </c>
      <c r="Z2393" s="135"/>
      <c r="AA2393" s="137"/>
      <c r="AB2393" s="137"/>
      <c r="AC2393" s="139"/>
      <c r="AD2393" s="144"/>
      <c r="AE2393" s="131">
        <f>INDEX(Where!$B$2:$B$8,MATCH('4W'!I2393,DivisionList,0))</f>
        <v>20</v>
      </c>
      <c r="AF2393" s="131">
        <f>INDEX(Where!$F$2:$F$65,MATCH('4W'!J2393,DistrictList,0))</f>
        <v>2022</v>
      </c>
      <c r="AG2393" s="131">
        <f>IF(K2393&lt;&gt;"",INDEX(Where!$K$2:$K$545,MATCH('4W'!K2393,UpazilaList,0)),"")</f>
        <v>202290</v>
      </c>
      <c r="AH2393" s="141">
        <f t="array" ref="AH2393">IF(L2393&lt;&gt;"",INDEX(Where!$Q$2:$Q$5167,MATCH('4W'!K2393&amp;'4W'!L2393,Where!$O$2:$O$5167&amp;Where!$P$2:$P$5167,0)),"")</f>
        <v>20229031</v>
      </c>
      <c r="AI2393" s="198" t="str">
        <f>IF(Table1[[#This Row],[SSID]]="", "..", Table1[[#This Row],[District]]&amp;", "&amp;Table1[[#This Row],[Upazila]]&amp;", "&amp;Table1[[#This Row],[Union]]&amp;", "&amp;Table1[[#This Row],[Location Camp]])</f>
        <v>Cox's Bazar, Teknaf, Nhilla, Nayapara RC</v>
      </c>
    </row>
    <row r="2394" spans="1:35" x14ac:dyDescent="0.35">
      <c r="A2394" s="67">
        <v>4945</v>
      </c>
      <c r="B2394" s="130" t="s">
        <v>4662</v>
      </c>
      <c r="C2394" s="130" t="s">
        <v>4664</v>
      </c>
      <c r="D2394" s="130" t="s">
        <v>4662</v>
      </c>
      <c r="E2394" s="130" t="s">
        <v>4631</v>
      </c>
      <c r="F2394" s="130"/>
      <c r="G2394" s="130" t="s">
        <v>6140</v>
      </c>
      <c r="H2394" s="130" t="s">
        <v>4637</v>
      </c>
      <c r="I2394" s="131" t="s">
        <v>4</v>
      </c>
      <c r="J2394" s="131" t="s">
        <v>21</v>
      </c>
      <c r="K2394" s="130" t="s">
        <v>183</v>
      </c>
      <c r="L2394" s="130" t="s">
        <v>1524</v>
      </c>
      <c r="M2394" s="130" t="s">
        <v>4794</v>
      </c>
      <c r="N2394" s="130" t="s">
        <v>4794</v>
      </c>
      <c r="O2394" s="130" t="s">
        <v>4823</v>
      </c>
      <c r="P2394" s="132">
        <v>42972</v>
      </c>
      <c r="Q2394" s="150">
        <v>43190</v>
      </c>
      <c r="R2394" s="133"/>
      <c r="S2394" s="133">
        <v>4623</v>
      </c>
      <c r="T2394" s="135"/>
      <c r="U2394" s="135">
        <v>4623</v>
      </c>
      <c r="V2394" s="135"/>
      <c r="W2394" s="135"/>
      <c r="X2394" s="135"/>
      <c r="Y2394" s="135"/>
      <c r="Z2394" s="135"/>
      <c r="AA2394" s="137"/>
      <c r="AB2394" s="156"/>
      <c r="AC2394" s="157"/>
      <c r="AD2394" s="4"/>
      <c r="AE2394" s="131">
        <f>INDEX(Where!$B$2:$B$8,MATCH('4W'!I2394,DivisionList,0))</f>
        <v>20</v>
      </c>
      <c r="AF2394" s="131">
        <f>INDEX(Where!$F$2:$F$65,MATCH('4W'!J2394,DistrictList,0))</f>
        <v>2022</v>
      </c>
      <c r="AG2394" s="131">
        <f>IF(K2394&lt;&gt;"",INDEX(Where!$K$2:$K$545,MATCH('4W'!K2394,UpazilaList,0)),"")</f>
        <v>202290</v>
      </c>
      <c r="AH2394" s="141">
        <f t="array" ref="AH2394">IF(L2394&lt;&gt;"",INDEX(Where!$Q$2:$Q$5167,MATCH('4W'!K2394&amp;'4W'!L2394,Where!$O$2:$O$5167&amp;Where!$P$2:$P$5167,0)),"")</f>
        <v>20229031</v>
      </c>
      <c r="AI2394" s="198" t="str">
        <f>IF(Table1[[#This Row],[SSID]]="", "..", Table1[[#This Row],[District]]&amp;", "&amp;Table1[[#This Row],[Upazila]]&amp;", "&amp;Table1[[#This Row],[Union]]&amp;", "&amp;Table1[[#This Row],[Location Camp]])</f>
        <v>Cox's Bazar, Teknaf, Nhilla, Nayapara RC</v>
      </c>
    </row>
    <row r="2395" spans="1:35" x14ac:dyDescent="0.35">
      <c r="A2395" s="67">
        <v>4946</v>
      </c>
      <c r="B2395" s="130" t="s">
        <v>4662</v>
      </c>
      <c r="C2395" s="130" t="s">
        <v>4664</v>
      </c>
      <c r="D2395" s="130" t="s">
        <v>4662</v>
      </c>
      <c r="E2395" s="130" t="s">
        <v>4631</v>
      </c>
      <c r="F2395" s="130"/>
      <c r="G2395" s="130" t="s">
        <v>6141</v>
      </c>
      <c r="H2395" s="130" t="s">
        <v>4637</v>
      </c>
      <c r="I2395" s="131" t="s">
        <v>4</v>
      </c>
      <c r="J2395" s="131" t="s">
        <v>21</v>
      </c>
      <c r="K2395" s="130" t="s">
        <v>183</v>
      </c>
      <c r="L2395" s="130" t="s">
        <v>1524</v>
      </c>
      <c r="M2395" s="130" t="s">
        <v>4794</v>
      </c>
      <c r="N2395" s="130" t="s">
        <v>4794</v>
      </c>
      <c r="O2395" s="130" t="s">
        <v>4823</v>
      </c>
      <c r="P2395" s="132">
        <v>42972</v>
      </c>
      <c r="Q2395" s="150">
        <v>43190</v>
      </c>
      <c r="R2395" s="133"/>
      <c r="S2395" s="133">
        <v>2</v>
      </c>
      <c r="T2395" s="135"/>
      <c r="U2395" s="135">
        <v>2</v>
      </c>
      <c r="V2395" s="135"/>
      <c r="W2395" s="135"/>
      <c r="X2395" s="135"/>
      <c r="Y2395" s="135"/>
      <c r="Z2395" s="135"/>
      <c r="AA2395" s="137"/>
      <c r="AB2395" s="156"/>
      <c r="AC2395" s="157"/>
      <c r="AD2395" s="4"/>
      <c r="AE2395" s="131">
        <f>INDEX(Where!$B$2:$B$8,MATCH('4W'!I2395,DivisionList,0))</f>
        <v>20</v>
      </c>
      <c r="AF2395" s="131">
        <f>INDEX(Where!$F$2:$F$65,MATCH('4W'!J2395,DistrictList,0))</f>
        <v>2022</v>
      </c>
      <c r="AG2395" s="131">
        <f>IF(K2395&lt;&gt;"",INDEX(Where!$K$2:$K$545,MATCH('4W'!K2395,UpazilaList,0)),"")</f>
        <v>202290</v>
      </c>
      <c r="AH2395" s="141">
        <f t="array" ref="AH2395">IF(L2395&lt;&gt;"",INDEX(Where!$Q$2:$Q$5167,MATCH('4W'!K2395&amp;'4W'!L2395,Where!$O$2:$O$5167&amp;Where!$P$2:$P$5167,0)),"")</f>
        <v>20229031</v>
      </c>
      <c r="AI2395" s="198" t="str">
        <f>IF(Table1[[#This Row],[SSID]]="", "..", Table1[[#This Row],[District]]&amp;", "&amp;Table1[[#This Row],[Upazila]]&amp;", "&amp;Table1[[#This Row],[Union]]&amp;", "&amp;Table1[[#This Row],[Location Camp]])</f>
        <v>Cox's Bazar, Teknaf, Nhilla, Nayapara RC</v>
      </c>
    </row>
    <row r="2396" spans="1:35" x14ac:dyDescent="0.35">
      <c r="A2396" s="67">
        <v>4962</v>
      </c>
      <c r="B2396" s="130" t="s">
        <v>5361</v>
      </c>
      <c r="C2396" s="130" t="s">
        <v>5361</v>
      </c>
      <c r="D2396" s="130" t="s">
        <v>4663</v>
      </c>
      <c r="E2396" s="130" t="s">
        <v>4725</v>
      </c>
      <c r="F2396" s="130" t="s">
        <v>6164</v>
      </c>
      <c r="G2396" s="130" t="s">
        <v>6192</v>
      </c>
      <c r="H2396" s="130" t="s">
        <v>4637</v>
      </c>
      <c r="I2396" s="131" t="s">
        <v>4</v>
      </c>
      <c r="J2396" s="131" t="s">
        <v>21</v>
      </c>
      <c r="K2396" s="130" t="s">
        <v>183</v>
      </c>
      <c r="L2396" s="130" t="s">
        <v>1524</v>
      </c>
      <c r="M2396" s="130" t="s">
        <v>4794</v>
      </c>
      <c r="N2396" s="130" t="s">
        <v>4794</v>
      </c>
      <c r="O2396" s="130" t="s">
        <v>4823</v>
      </c>
      <c r="P2396" s="132">
        <v>43153</v>
      </c>
      <c r="Q2396" s="150">
        <v>43281</v>
      </c>
      <c r="R2396" s="133"/>
      <c r="S2396" s="133">
        <v>13</v>
      </c>
      <c r="T2396" s="135">
        <v>0</v>
      </c>
      <c r="U2396" s="135">
        <v>13</v>
      </c>
      <c r="V2396" s="135">
        <v>9</v>
      </c>
      <c r="W2396" s="135">
        <v>0</v>
      </c>
      <c r="X2396" s="135">
        <v>4</v>
      </c>
      <c r="Y2396" s="135">
        <v>0</v>
      </c>
      <c r="Z2396" s="135"/>
      <c r="AA2396" s="137"/>
      <c r="AB2396" s="137"/>
      <c r="AC2396" s="139"/>
      <c r="AD2396" s="144"/>
      <c r="AE2396" s="131">
        <f>INDEX(Where!$B$2:$B$8,MATCH('4W'!I2396,DivisionList,0))</f>
        <v>20</v>
      </c>
      <c r="AF2396" s="131">
        <f>INDEX(Where!$F$2:$F$65,MATCH('4W'!J2396,DistrictList,0))</f>
        <v>2022</v>
      </c>
      <c r="AG2396" s="131">
        <f>IF(K2396&lt;&gt;"",INDEX(Where!$K$2:$K$545,MATCH('4W'!K2396,UpazilaList,0)),"")</f>
        <v>202290</v>
      </c>
      <c r="AH2396" s="141">
        <f t="array" ref="AH2396">IF(L2396&lt;&gt;"",INDEX(Where!$Q$2:$Q$5167,MATCH('4W'!K2396&amp;'4W'!L2396,Where!$O$2:$O$5167&amp;Where!$P$2:$P$5167,0)),"")</f>
        <v>20229031</v>
      </c>
      <c r="AI2396" s="198" t="str">
        <f>IF(Table1[[#This Row],[SSID]]="", "..", Table1[[#This Row],[District]]&amp;", "&amp;Table1[[#This Row],[Upazila]]&amp;", "&amp;Table1[[#This Row],[Union]]&amp;", "&amp;Table1[[#This Row],[Location Camp]])</f>
        <v>Cox's Bazar, Teknaf, Nhilla, Nayapara RC</v>
      </c>
    </row>
    <row r="2397" spans="1:35" x14ac:dyDescent="0.35">
      <c r="A2397" s="67">
        <v>5013</v>
      </c>
      <c r="B2397" s="130" t="s">
        <v>5361</v>
      </c>
      <c r="C2397" s="130" t="s">
        <v>5361</v>
      </c>
      <c r="D2397" s="130" t="s">
        <v>4663</v>
      </c>
      <c r="E2397" s="130" t="s">
        <v>4725</v>
      </c>
      <c r="F2397" s="130" t="s">
        <v>6164</v>
      </c>
      <c r="G2397" s="130" t="s">
        <v>6192</v>
      </c>
      <c r="H2397" s="130" t="s">
        <v>4637</v>
      </c>
      <c r="I2397" s="131" t="s">
        <v>4</v>
      </c>
      <c r="J2397" s="131" t="s">
        <v>21</v>
      </c>
      <c r="K2397" s="130" t="s">
        <v>183</v>
      </c>
      <c r="L2397" s="130" t="s">
        <v>1524</v>
      </c>
      <c r="M2397" s="130" t="s">
        <v>4794</v>
      </c>
      <c r="N2397" s="130" t="s">
        <v>4794</v>
      </c>
      <c r="O2397" s="130" t="s">
        <v>4823</v>
      </c>
      <c r="P2397" s="132">
        <v>43153</v>
      </c>
      <c r="Q2397" s="150">
        <v>43281</v>
      </c>
      <c r="R2397" s="133"/>
      <c r="S2397" s="133">
        <v>13</v>
      </c>
      <c r="T2397" s="135">
        <v>0</v>
      </c>
      <c r="U2397" s="135">
        <v>13</v>
      </c>
      <c r="V2397" s="135">
        <v>9</v>
      </c>
      <c r="W2397" s="135">
        <v>0</v>
      </c>
      <c r="X2397" s="135">
        <v>4</v>
      </c>
      <c r="Y2397" s="135">
        <v>0</v>
      </c>
      <c r="Z2397" s="135"/>
      <c r="AA2397" s="137"/>
      <c r="AB2397" s="137"/>
      <c r="AC2397" s="139"/>
      <c r="AD2397" s="144"/>
      <c r="AE2397" s="131">
        <f>INDEX(Where!$B$2:$B$8,MATCH('4W'!I2397,DivisionList,0))</f>
        <v>20</v>
      </c>
      <c r="AF2397" s="131">
        <f>INDEX(Where!$F$2:$F$65,MATCH('4W'!J2397,DistrictList,0))</f>
        <v>2022</v>
      </c>
      <c r="AG2397" s="131">
        <f>IF(K2397&lt;&gt;"",INDEX(Where!$K$2:$K$545,MATCH('4W'!K2397,UpazilaList,0)),"")</f>
        <v>202290</v>
      </c>
      <c r="AH2397" s="141">
        <f t="array" ref="AH2397">IF(L2397&lt;&gt;"",INDEX(Where!$Q$2:$Q$5167,MATCH('4W'!K2397&amp;'4W'!L2397,Where!$O$2:$O$5167&amp;Where!$P$2:$P$5167,0)),"")</f>
        <v>20229031</v>
      </c>
      <c r="AI2397" s="198" t="str">
        <f>IF(Table1[[#This Row],[SSID]]="", "..", Table1[[#This Row],[District]]&amp;", "&amp;Table1[[#This Row],[Upazila]]&amp;", "&amp;Table1[[#This Row],[Union]]&amp;", "&amp;Table1[[#This Row],[Location Camp]])</f>
        <v>Cox's Bazar, Teknaf, Nhilla, Nayapara RC</v>
      </c>
    </row>
    <row r="2398" spans="1:35" x14ac:dyDescent="0.35">
      <c r="A2398" s="67">
        <v>4835</v>
      </c>
      <c r="B2398" s="4" t="s">
        <v>4663</v>
      </c>
      <c r="C2398" s="4" t="s">
        <v>4716</v>
      </c>
      <c r="D2398" s="4" t="s">
        <v>4663</v>
      </c>
      <c r="E2398" s="4" t="s">
        <v>6551</v>
      </c>
      <c r="F2398" s="4" t="s">
        <v>5765</v>
      </c>
      <c r="G2398" s="4" t="s">
        <v>5765</v>
      </c>
      <c r="H2398" s="4" t="s">
        <v>4637</v>
      </c>
      <c r="I2398" s="10" t="s">
        <v>4</v>
      </c>
      <c r="J2398" s="10" t="s">
        <v>21</v>
      </c>
      <c r="K2398" s="4" t="s">
        <v>183</v>
      </c>
      <c r="L2398" s="4" t="s">
        <v>1524</v>
      </c>
      <c r="M2398" s="4" t="s">
        <v>4794</v>
      </c>
      <c r="N2398" s="4" t="s">
        <v>4794</v>
      </c>
      <c r="O2398" s="4" t="s">
        <v>4823</v>
      </c>
      <c r="P2398" s="11">
        <v>43101</v>
      </c>
      <c r="Q2398" s="11">
        <v>43465</v>
      </c>
      <c r="R2398" s="52"/>
      <c r="S2398" s="52">
        <v>589</v>
      </c>
      <c r="T2398" s="155">
        <v>472</v>
      </c>
      <c r="U2398" s="155">
        <v>117</v>
      </c>
      <c r="V2398" s="155">
        <v>117</v>
      </c>
      <c r="W2398" s="155">
        <v>472</v>
      </c>
      <c r="X2398" s="155">
        <v>0</v>
      </c>
      <c r="Y2398" s="155">
        <v>0</v>
      </c>
      <c r="Z2398" s="155">
        <v>0</v>
      </c>
      <c r="AA2398" s="156"/>
      <c r="AB2398" s="156"/>
      <c r="AC2398" s="157"/>
      <c r="AD2398" s="4"/>
      <c r="AE2398" s="131">
        <f>INDEX(Where!$B$2:$B$8,MATCH('4W'!I2398,DivisionList,0))</f>
        <v>20</v>
      </c>
      <c r="AF2398" s="131">
        <f>INDEX(Where!$F$2:$F$65,MATCH('4W'!J2398,DistrictList,0))</f>
        <v>2022</v>
      </c>
      <c r="AG2398" s="131">
        <f>IF(K2398&lt;&gt;"",INDEX(Where!$K$2:$K$545,MATCH('4W'!K2398,UpazilaList,0)),"")</f>
        <v>202290</v>
      </c>
      <c r="AH2398" s="141">
        <f t="array" ref="AH2398">IF(L2398&lt;&gt;"",INDEX(Where!$Q$2:$Q$5167,MATCH('4W'!K2398&amp;'4W'!L2398,Where!$O$2:$O$5167&amp;Where!$P$2:$P$5167,0)),"")</f>
        <v>20229031</v>
      </c>
      <c r="AI2398" s="198" t="str">
        <f>IF(Table1[[#This Row],[SSID]]="", "..", Table1[[#This Row],[District]]&amp;", "&amp;Table1[[#This Row],[Upazila]]&amp;", "&amp;Table1[[#This Row],[Union]]&amp;", "&amp;Table1[[#This Row],[Location Camp]])</f>
        <v>Cox's Bazar, Teknaf, Nhilla, Nayapara RC</v>
      </c>
    </row>
    <row r="2399" spans="1:35" x14ac:dyDescent="0.35">
      <c r="A2399" s="67">
        <v>4841</v>
      </c>
      <c r="B2399" s="4" t="s">
        <v>4663</v>
      </c>
      <c r="C2399" s="4" t="s">
        <v>4716</v>
      </c>
      <c r="D2399" s="4" t="s">
        <v>4663</v>
      </c>
      <c r="E2399" s="4" t="s">
        <v>6551</v>
      </c>
      <c r="F2399" s="4" t="s">
        <v>5765</v>
      </c>
      <c r="G2399" s="4" t="s">
        <v>5765</v>
      </c>
      <c r="H2399" s="4" t="s">
        <v>4637</v>
      </c>
      <c r="I2399" s="10" t="s">
        <v>4</v>
      </c>
      <c r="J2399" s="10" t="s">
        <v>21</v>
      </c>
      <c r="K2399" s="4" t="s">
        <v>183</v>
      </c>
      <c r="L2399" s="4" t="s">
        <v>1524</v>
      </c>
      <c r="M2399" s="4" t="s">
        <v>4794</v>
      </c>
      <c r="N2399" s="4" t="s">
        <v>4794</v>
      </c>
      <c r="O2399" s="4" t="s">
        <v>4823</v>
      </c>
      <c r="P2399" s="11">
        <v>43101</v>
      </c>
      <c r="Q2399" s="11">
        <v>43465</v>
      </c>
      <c r="R2399" s="52"/>
      <c r="S2399" s="52">
        <v>105</v>
      </c>
      <c r="T2399" s="155">
        <v>81</v>
      </c>
      <c r="U2399" s="155">
        <v>24</v>
      </c>
      <c r="V2399" s="155">
        <v>24</v>
      </c>
      <c r="W2399" s="155">
        <v>81</v>
      </c>
      <c r="X2399" s="155">
        <v>0</v>
      </c>
      <c r="Y2399" s="155">
        <v>0</v>
      </c>
      <c r="Z2399" s="155">
        <v>0</v>
      </c>
      <c r="AA2399" s="156"/>
      <c r="AB2399" s="156"/>
      <c r="AC2399" s="157"/>
      <c r="AD2399" s="4"/>
      <c r="AE2399" s="131">
        <f>INDEX(Where!$B$2:$B$8,MATCH('4W'!I2399,DivisionList,0))</f>
        <v>20</v>
      </c>
      <c r="AF2399" s="131">
        <f>INDEX(Where!$F$2:$F$65,MATCH('4W'!J2399,DistrictList,0))</f>
        <v>2022</v>
      </c>
      <c r="AG2399" s="131">
        <f>IF(K2399&lt;&gt;"",INDEX(Where!$K$2:$K$545,MATCH('4W'!K2399,UpazilaList,0)),"")</f>
        <v>202290</v>
      </c>
      <c r="AH2399" s="141">
        <f t="array" ref="AH2399">IF(L2399&lt;&gt;"",INDEX(Where!$Q$2:$Q$5167,MATCH('4W'!K2399&amp;'4W'!L2399,Where!$O$2:$O$5167&amp;Where!$P$2:$P$5167,0)),"")</f>
        <v>20229031</v>
      </c>
      <c r="AI2399" s="198" t="str">
        <f>IF(Table1[[#This Row],[SSID]]="", "..", Table1[[#This Row],[District]]&amp;", "&amp;Table1[[#This Row],[Upazila]]&amp;", "&amp;Table1[[#This Row],[Union]]&amp;", "&amp;Table1[[#This Row],[Location Camp]])</f>
        <v>Cox's Bazar, Teknaf, Nhilla, Nayapara RC</v>
      </c>
    </row>
    <row r="2400" spans="1:35" x14ac:dyDescent="0.35">
      <c r="A2400" s="67">
        <v>5023</v>
      </c>
      <c r="B2400" s="130" t="s">
        <v>4697</v>
      </c>
      <c r="C2400" s="130" t="s">
        <v>4697</v>
      </c>
      <c r="D2400" s="130" t="s">
        <v>5786</v>
      </c>
      <c r="E2400" s="130" t="s">
        <v>4630</v>
      </c>
      <c r="F2400" s="130" t="s">
        <v>6360</v>
      </c>
      <c r="G2400" s="130" t="s">
        <v>6375</v>
      </c>
      <c r="H2400" s="130" t="s">
        <v>4637</v>
      </c>
      <c r="I2400" s="131" t="s">
        <v>4</v>
      </c>
      <c r="J2400" s="131" t="s">
        <v>21</v>
      </c>
      <c r="K2400" s="130" t="s">
        <v>183</v>
      </c>
      <c r="L2400" s="130" t="s">
        <v>1524</v>
      </c>
      <c r="M2400" s="130" t="s">
        <v>4794</v>
      </c>
      <c r="N2400" s="130" t="s">
        <v>4794</v>
      </c>
      <c r="O2400" s="130" t="s">
        <v>4823</v>
      </c>
      <c r="P2400" s="132">
        <v>43159</v>
      </c>
      <c r="Q2400" s="150"/>
      <c r="R2400" s="133"/>
      <c r="S2400" s="133"/>
      <c r="T2400" s="135"/>
      <c r="U2400" s="135"/>
      <c r="V2400" s="135"/>
      <c r="W2400" s="135"/>
      <c r="X2400" s="135"/>
      <c r="Y2400" s="135"/>
      <c r="Z2400" s="135"/>
      <c r="AA2400" s="137"/>
      <c r="AB2400" s="137"/>
      <c r="AC2400" s="139"/>
      <c r="AD2400" s="144"/>
      <c r="AE2400" s="131">
        <f>INDEX(Where!$B$2:$B$8,MATCH('4W'!I2400,DivisionList,0))</f>
        <v>20</v>
      </c>
      <c r="AF2400" s="131">
        <f>INDEX(Where!$F$2:$F$65,MATCH('4W'!J2400,DistrictList,0))</f>
        <v>2022</v>
      </c>
      <c r="AG2400" s="131">
        <f>IF(K2400&lt;&gt;"",INDEX(Where!$K$2:$K$545,MATCH('4W'!K2400,UpazilaList,0)),"")</f>
        <v>202290</v>
      </c>
      <c r="AH2400" s="141">
        <f t="array" ref="AH2400">IF(L2400&lt;&gt;"",INDEX(Where!$Q$2:$Q$5167,MATCH('4W'!K2400&amp;'4W'!L2400,Where!$O$2:$O$5167&amp;Where!$P$2:$P$5167,0)),"")</f>
        <v>20229031</v>
      </c>
      <c r="AI2400" s="198" t="str">
        <f>IF(Table1[[#This Row],[SSID]]="", "..", Table1[[#This Row],[District]]&amp;", "&amp;Table1[[#This Row],[Upazila]]&amp;", "&amp;Table1[[#This Row],[Union]]&amp;", "&amp;Table1[[#This Row],[Location Camp]])</f>
        <v>Cox's Bazar, Teknaf, Nhilla, Nayapara RC</v>
      </c>
    </row>
    <row r="2401" spans="1:35" x14ac:dyDescent="0.35">
      <c r="A2401" s="67">
        <v>4960</v>
      </c>
      <c r="B2401" s="130" t="s">
        <v>5361</v>
      </c>
      <c r="C2401" s="130" t="s">
        <v>5361</v>
      </c>
      <c r="D2401" s="130" t="s">
        <v>4663</v>
      </c>
      <c r="E2401" s="130" t="s">
        <v>4725</v>
      </c>
      <c r="F2401" s="130" t="s">
        <v>6167</v>
      </c>
      <c r="G2401" s="130" t="s">
        <v>6168</v>
      </c>
      <c r="H2401" s="130" t="s">
        <v>4637</v>
      </c>
      <c r="I2401" s="131" t="s">
        <v>4</v>
      </c>
      <c r="J2401" s="131" t="s">
        <v>21</v>
      </c>
      <c r="K2401" s="130" t="s">
        <v>183</v>
      </c>
      <c r="L2401" s="130" t="s">
        <v>1524</v>
      </c>
      <c r="M2401" s="130" t="s">
        <v>4794</v>
      </c>
      <c r="N2401" s="130" t="s">
        <v>4794</v>
      </c>
      <c r="O2401" s="130" t="s">
        <v>4823</v>
      </c>
      <c r="P2401" s="132">
        <v>43153</v>
      </c>
      <c r="Q2401" s="150">
        <v>43281</v>
      </c>
      <c r="R2401" s="133"/>
      <c r="S2401" s="133">
        <v>0</v>
      </c>
      <c r="T2401" s="135">
        <v>0</v>
      </c>
      <c r="U2401" s="135">
        <v>0</v>
      </c>
      <c r="V2401" s="135">
        <v>0</v>
      </c>
      <c r="W2401" s="135">
        <v>0</v>
      </c>
      <c r="X2401" s="135">
        <v>0</v>
      </c>
      <c r="Y2401" s="135">
        <v>0</v>
      </c>
      <c r="Z2401" s="135"/>
      <c r="AA2401" s="137"/>
      <c r="AB2401" s="137"/>
      <c r="AC2401" s="139"/>
      <c r="AD2401" s="144"/>
      <c r="AE2401" s="131">
        <f>INDEX(Where!$B$2:$B$8,MATCH('4W'!I2401,DivisionList,0))</f>
        <v>20</v>
      </c>
      <c r="AF2401" s="131">
        <f>INDEX(Where!$F$2:$F$65,MATCH('4W'!J2401,DistrictList,0))</f>
        <v>2022</v>
      </c>
      <c r="AG2401" s="131">
        <f>IF(K2401&lt;&gt;"",INDEX(Where!$K$2:$K$545,MATCH('4W'!K2401,UpazilaList,0)),"")</f>
        <v>202290</v>
      </c>
      <c r="AH2401" s="141">
        <f t="array" ref="AH2401">IF(L2401&lt;&gt;"",INDEX(Where!$Q$2:$Q$5167,MATCH('4W'!K2401&amp;'4W'!L2401,Where!$O$2:$O$5167&amp;Where!$P$2:$P$5167,0)),"")</f>
        <v>20229031</v>
      </c>
      <c r="AI2401" s="198" t="str">
        <f>IF(Table1[[#This Row],[SSID]]="", "..", Table1[[#This Row],[District]]&amp;", "&amp;Table1[[#This Row],[Upazila]]&amp;", "&amp;Table1[[#This Row],[Union]]&amp;", "&amp;Table1[[#This Row],[Location Camp]])</f>
        <v>Cox's Bazar, Teknaf, Nhilla, Nayapara RC</v>
      </c>
    </row>
    <row r="2402" spans="1:35" x14ac:dyDescent="0.35">
      <c r="A2402" s="67">
        <v>5011</v>
      </c>
      <c r="B2402" s="130" t="s">
        <v>5361</v>
      </c>
      <c r="C2402" s="130" t="s">
        <v>5361</v>
      </c>
      <c r="D2402" s="130" t="s">
        <v>4663</v>
      </c>
      <c r="E2402" s="130" t="s">
        <v>4725</v>
      </c>
      <c r="F2402" s="130" t="s">
        <v>6167</v>
      </c>
      <c r="G2402" s="130" t="s">
        <v>6168</v>
      </c>
      <c r="H2402" s="130" t="s">
        <v>4637</v>
      </c>
      <c r="I2402" s="131" t="s">
        <v>4</v>
      </c>
      <c r="J2402" s="131" t="s">
        <v>21</v>
      </c>
      <c r="K2402" s="130" t="s">
        <v>183</v>
      </c>
      <c r="L2402" s="130" t="s">
        <v>1524</v>
      </c>
      <c r="M2402" s="130" t="s">
        <v>4794</v>
      </c>
      <c r="N2402" s="130" t="s">
        <v>4794</v>
      </c>
      <c r="O2402" s="130" t="s">
        <v>4823</v>
      </c>
      <c r="P2402" s="132">
        <v>43153</v>
      </c>
      <c r="Q2402" s="150">
        <v>43281</v>
      </c>
      <c r="R2402" s="133"/>
      <c r="S2402" s="133">
        <v>0</v>
      </c>
      <c r="T2402" s="135">
        <v>0</v>
      </c>
      <c r="U2402" s="135">
        <v>0</v>
      </c>
      <c r="V2402" s="135">
        <v>0</v>
      </c>
      <c r="W2402" s="135">
        <v>0</v>
      </c>
      <c r="X2402" s="135">
        <v>0</v>
      </c>
      <c r="Y2402" s="135">
        <v>0</v>
      </c>
      <c r="Z2402" s="135"/>
      <c r="AA2402" s="137"/>
      <c r="AB2402" s="137"/>
      <c r="AC2402" s="139"/>
      <c r="AD2402" s="144"/>
      <c r="AE2402" s="131">
        <f>INDEX(Where!$B$2:$B$8,MATCH('4W'!I2402,DivisionList,0))</f>
        <v>20</v>
      </c>
      <c r="AF2402" s="131">
        <f>INDEX(Where!$F$2:$F$65,MATCH('4W'!J2402,DistrictList,0))</f>
        <v>2022</v>
      </c>
      <c r="AG2402" s="131">
        <f>IF(K2402&lt;&gt;"",INDEX(Where!$K$2:$K$545,MATCH('4W'!K2402,UpazilaList,0)),"")</f>
        <v>202290</v>
      </c>
      <c r="AH2402" s="141">
        <f t="array" ref="AH2402">IF(L2402&lt;&gt;"",INDEX(Where!$Q$2:$Q$5167,MATCH('4W'!K2402&amp;'4W'!L2402,Where!$O$2:$O$5167&amp;Where!$P$2:$P$5167,0)),"")</f>
        <v>20229031</v>
      </c>
      <c r="AI2402" s="198" t="str">
        <f>IF(Table1[[#This Row],[SSID]]="", "..", Table1[[#This Row],[District]]&amp;", "&amp;Table1[[#This Row],[Upazila]]&amp;", "&amp;Table1[[#This Row],[Union]]&amp;", "&amp;Table1[[#This Row],[Location Camp]])</f>
        <v>Cox's Bazar, Teknaf, Nhilla, Nayapara RC</v>
      </c>
    </row>
    <row r="2403" spans="1:35" x14ac:dyDescent="0.35">
      <c r="A2403" s="67">
        <v>4824</v>
      </c>
      <c r="B2403" s="4" t="s">
        <v>4663</v>
      </c>
      <c r="C2403" s="4" t="s">
        <v>4716</v>
      </c>
      <c r="D2403" s="4" t="s">
        <v>4663</v>
      </c>
      <c r="E2403" s="4" t="s">
        <v>6551</v>
      </c>
      <c r="F2403" s="4" t="s">
        <v>5565</v>
      </c>
      <c r="G2403" s="4" t="s">
        <v>5565</v>
      </c>
      <c r="H2403" s="4" t="s">
        <v>4637</v>
      </c>
      <c r="I2403" s="10" t="s">
        <v>4</v>
      </c>
      <c r="J2403" s="10" t="s">
        <v>21</v>
      </c>
      <c r="K2403" s="4" t="s">
        <v>183</v>
      </c>
      <c r="L2403" s="4" t="s">
        <v>1524</v>
      </c>
      <c r="M2403" s="4" t="s">
        <v>4794</v>
      </c>
      <c r="N2403" s="4" t="s">
        <v>4794</v>
      </c>
      <c r="O2403" s="4" t="s">
        <v>4823</v>
      </c>
      <c r="P2403" s="11">
        <v>43101</v>
      </c>
      <c r="Q2403" s="11">
        <v>43465</v>
      </c>
      <c r="R2403" s="52"/>
      <c r="S2403" s="52">
        <v>438</v>
      </c>
      <c r="T2403" s="155">
        <v>218</v>
      </c>
      <c r="U2403" s="155">
        <v>220</v>
      </c>
      <c r="V2403" s="155">
        <v>0</v>
      </c>
      <c r="W2403" s="155">
        <v>0</v>
      </c>
      <c r="X2403" s="155">
        <v>220</v>
      </c>
      <c r="Y2403" s="155">
        <v>218</v>
      </c>
      <c r="Z2403" s="155">
        <v>0</v>
      </c>
      <c r="AA2403" s="156"/>
      <c r="AB2403" s="156"/>
      <c r="AC2403" s="157"/>
      <c r="AD2403" s="4"/>
      <c r="AE2403" s="131">
        <f>INDEX(Where!$B$2:$B$8,MATCH('4W'!I2403,DivisionList,0))</f>
        <v>20</v>
      </c>
      <c r="AF2403" s="131">
        <f>INDEX(Where!$F$2:$F$65,MATCH('4W'!J2403,DistrictList,0))</f>
        <v>2022</v>
      </c>
      <c r="AG2403" s="131">
        <f>IF(K2403&lt;&gt;"",INDEX(Where!$K$2:$K$545,MATCH('4W'!K2403,UpazilaList,0)),"")</f>
        <v>202290</v>
      </c>
      <c r="AH2403" s="141">
        <f t="array" ref="AH2403">IF(L2403&lt;&gt;"",INDEX(Where!$Q$2:$Q$5167,MATCH('4W'!K2403&amp;'4W'!L2403,Where!$O$2:$O$5167&amp;Where!$P$2:$P$5167,0)),"")</f>
        <v>20229031</v>
      </c>
      <c r="AI2403" s="198" t="str">
        <f>IF(Table1[[#This Row],[SSID]]="", "..", Table1[[#This Row],[District]]&amp;", "&amp;Table1[[#This Row],[Upazila]]&amp;", "&amp;Table1[[#This Row],[Union]]&amp;", "&amp;Table1[[#This Row],[Location Camp]])</f>
        <v>Cox's Bazar, Teknaf, Nhilla, Nayapara RC</v>
      </c>
    </row>
    <row r="2404" spans="1:35" x14ac:dyDescent="0.35">
      <c r="A2404" s="67">
        <v>4825</v>
      </c>
      <c r="B2404" s="4" t="s">
        <v>4663</v>
      </c>
      <c r="C2404" s="4" t="s">
        <v>4716</v>
      </c>
      <c r="D2404" s="4" t="s">
        <v>4663</v>
      </c>
      <c r="E2404" s="4" t="s">
        <v>6551</v>
      </c>
      <c r="F2404" s="4" t="s">
        <v>5566</v>
      </c>
      <c r="G2404" s="4" t="s">
        <v>5566</v>
      </c>
      <c r="H2404" s="4" t="s">
        <v>4637</v>
      </c>
      <c r="I2404" s="10" t="s">
        <v>4</v>
      </c>
      <c r="J2404" s="10" t="s">
        <v>21</v>
      </c>
      <c r="K2404" s="4" t="s">
        <v>183</v>
      </c>
      <c r="L2404" s="4" t="s">
        <v>1524</v>
      </c>
      <c r="M2404" s="4" t="s">
        <v>4794</v>
      </c>
      <c r="N2404" s="4" t="s">
        <v>4794</v>
      </c>
      <c r="O2404" s="4" t="s">
        <v>4823</v>
      </c>
      <c r="P2404" s="11">
        <v>43101</v>
      </c>
      <c r="Q2404" s="11">
        <v>43465</v>
      </c>
      <c r="R2404" s="52"/>
      <c r="S2404" s="52">
        <v>3549</v>
      </c>
      <c r="T2404" s="155">
        <v>1700</v>
      </c>
      <c r="U2404" s="155">
        <v>1849</v>
      </c>
      <c r="V2404" s="155">
        <v>0</v>
      </c>
      <c r="W2404" s="155">
        <v>0</v>
      </c>
      <c r="X2404" s="155">
        <v>1849</v>
      </c>
      <c r="Y2404" s="155">
        <v>1700</v>
      </c>
      <c r="Z2404" s="155">
        <v>0</v>
      </c>
      <c r="AA2404" s="156"/>
      <c r="AB2404" s="156"/>
      <c r="AC2404" s="157"/>
      <c r="AD2404" s="4"/>
      <c r="AE2404" s="131">
        <f>INDEX(Where!$B$2:$B$8,MATCH('4W'!I2404,DivisionList,0))</f>
        <v>20</v>
      </c>
      <c r="AF2404" s="131">
        <f>INDEX(Where!$F$2:$F$65,MATCH('4W'!J2404,DistrictList,0))</f>
        <v>2022</v>
      </c>
      <c r="AG2404" s="131">
        <f>IF(K2404&lt;&gt;"",INDEX(Where!$K$2:$K$545,MATCH('4W'!K2404,UpazilaList,0)),"")</f>
        <v>202290</v>
      </c>
      <c r="AH2404" s="141">
        <f t="array" ref="AH2404">IF(L2404&lt;&gt;"",INDEX(Where!$Q$2:$Q$5167,MATCH('4W'!K2404&amp;'4W'!L2404,Where!$O$2:$O$5167&amp;Where!$P$2:$P$5167,0)),"")</f>
        <v>20229031</v>
      </c>
      <c r="AI2404" s="198" t="str">
        <f>IF(Table1[[#This Row],[SSID]]="", "..", Table1[[#This Row],[District]]&amp;", "&amp;Table1[[#This Row],[Upazila]]&amp;", "&amp;Table1[[#This Row],[Union]]&amp;", "&amp;Table1[[#This Row],[Location Camp]])</f>
        <v>Cox's Bazar, Teknaf, Nhilla, Nayapara RC</v>
      </c>
    </row>
    <row r="2405" spans="1:35" x14ac:dyDescent="0.35">
      <c r="A2405" s="67">
        <v>4836</v>
      </c>
      <c r="B2405" s="4" t="s">
        <v>4663</v>
      </c>
      <c r="C2405" s="4" t="s">
        <v>4716</v>
      </c>
      <c r="D2405" s="4" t="s">
        <v>4663</v>
      </c>
      <c r="E2405" s="4" t="s">
        <v>6551</v>
      </c>
      <c r="F2405" s="4" t="s">
        <v>5766</v>
      </c>
      <c r="G2405" s="4" t="s">
        <v>5766</v>
      </c>
      <c r="H2405" s="4" t="s">
        <v>4637</v>
      </c>
      <c r="I2405" s="10" t="s">
        <v>4</v>
      </c>
      <c r="J2405" s="10" t="s">
        <v>21</v>
      </c>
      <c r="K2405" s="4" t="s">
        <v>183</v>
      </c>
      <c r="L2405" s="4" t="s">
        <v>1524</v>
      </c>
      <c r="M2405" s="4" t="s">
        <v>4794</v>
      </c>
      <c r="N2405" s="4" t="s">
        <v>4794</v>
      </c>
      <c r="O2405" s="4" t="s">
        <v>4823</v>
      </c>
      <c r="P2405" s="11">
        <v>43101</v>
      </c>
      <c r="Q2405" s="11">
        <v>43465</v>
      </c>
      <c r="R2405" s="52"/>
      <c r="S2405" s="52">
        <v>246</v>
      </c>
      <c r="T2405" s="155">
        <v>165</v>
      </c>
      <c r="U2405" s="155">
        <v>81</v>
      </c>
      <c r="V2405" s="155">
        <v>0</v>
      </c>
      <c r="W2405" s="155">
        <v>0</v>
      </c>
      <c r="X2405" s="155">
        <v>81</v>
      </c>
      <c r="Y2405" s="155">
        <v>165</v>
      </c>
      <c r="Z2405" s="155">
        <v>0</v>
      </c>
      <c r="AA2405" s="156"/>
      <c r="AB2405" s="156"/>
      <c r="AC2405" s="157"/>
      <c r="AD2405" s="4"/>
      <c r="AE2405" s="131">
        <f>INDEX(Where!$B$2:$B$8,MATCH('4W'!I2405,DivisionList,0))</f>
        <v>20</v>
      </c>
      <c r="AF2405" s="131">
        <f>INDEX(Where!$F$2:$F$65,MATCH('4W'!J2405,DistrictList,0))</f>
        <v>2022</v>
      </c>
      <c r="AG2405" s="131">
        <f>IF(K2405&lt;&gt;"",INDEX(Where!$K$2:$K$545,MATCH('4W'!K2405,UpazilaList,0)),"")</f>
        <v>202290</v>
      </c>
      <c r="AH2405" s="141">
        <f t="array" ref="AH2405">IF(L2405&lt;&gt;"",INDEX(Where!$Q$2:$Q$5167,MATCH('4W'!K2405&amp;'4W'!L2405,Where!$O$2:$O$5167&amp;Where!$P$2:$P$5167,0)),"")</f>
        <v>20229031</v>
      </c>
      <c r="AI2405" s="198" t="str">
        <f>IF(Table1[[#This Row],[SSID]]="", "..", Table1[[#This Row],[District]]&amp;", "&amp;Table1[[#This Row],[Upazila]]&amp;", "&amp;Table1[[#This Row],[Union]]&amp;", "&amp;Table1[[#This Row],[Location Camp]])</f>
        <v>Cox's Bazar, Teknaf, Nhilla, Nayapara RC</v>
      </c>
    </row>
    <row r="2406" spans="1:35" x14ac:dyDescent="0.35">
      <c r="A2406" s="67">
        <v>5024</v>
      </c>
      <c r="B2406" s="130" t="s">
        <v>4663</v>
      </c>
      <c r="C2406" s="130" t="s">
        <v>4668</v>
      </c>
      <c r="D2406" s="130" t="s">
        <v>4663</v>
      </c>
      <c r="E2406" s="130" t="s">
        <v>4630</v>
      </c>
      <c r="F2406" s="130" t="s">
        <v>6360</v>
      </c>
      <c r="G2406" s="130" t="s">
        <v>6371</v>
      </c>
      <c r="H2406" s="130" t="s">
        <v>4638</v>
      </c>
      <c r="I2406" s="131" t="s">
        <v>4</v>
      </c>
      <c r="J2406" s="131" t="s">
        <v>21</v>
      </c>
      <c r="K2406" s="130" t="s">
        <v>183</v>
      </c>
      <c r="L2406" s="130" t="s">
        <v>1524</v>
      </c>
      <c r="M2406" s="130" t="s">
        <v>4794</v>
      </c>
      <c r="N2406" s="130" t="s">
        <v>4794</v>
      </c>
      <c r="O2406" s="130" t="s">
        <v>4823</v>
      </c>
      <c r="P2406" s="132">
        <v>43159</v>
      </c>
      <c r="Q2406" s="150">
        <v>43281</v>
      </c>
      <c r="R2406" s="133">
        <v>180</v>
      </c>
      <c r="S2406" s="133">
        <v>360</v>
      </c>
      <c r="T2406" s="135">
        <v>180</v>
      </c>
      <c r="U2406" s="135">
        <v>180</v>
      </c>
      <c r="V2406" s="135">
        <v>90</v>
      </c>
      <c r="W2406" s="135">
        <v>90</v>
      </c>
      <c r="X2406" s="135">
        <v>90</v>
      </c>
      <c r="Y2406" s="135">
        <v>90</v>
      </c>
      <c r="Z2406" s="135"/>
      <c r="AA2406" s="137"/>
      <c r="AB2406" s="137"/>
      <c r="AC2406" s="139"/>
      <c r="AD2406" s="144"/>
      <c r="AE2406" s="131">
        <f>INDEX(Where!$B$2:$B$8,MATCH('4W'!I2406,DivisionList,0))</f>
        <v>20</v>
      </c>
      <c r="AF2406" s="131">
        <f>INDEX(Where!$F$2:$F$65,MATCH('4W'!J2406,DistrictList,0))</f>
        <v>2022</v>
      </c>
      <c r="AG2406" s="131">
        <f>IF(K2406&lt;&gt;"",INDEX(Where!$K$2:$K$545,MATCH('4W'!K2406,UpazilaList,0)),"")</f>
        <v>202290</v>
      </c>
      <c r="AH2406" s="141">
        <f t="array" ref="AH2406">IF(L2406&lt;&gt;"",INDEX(Where!$Q$2:$Q$5167,MATCH('4W'!K2406&amp;'4W'!L2406,Where!$O$2:$O$5167&amp;Where!$P$2:$P$5167,0)),"")</f>
        <v>20229031</v>
      </c>
      <c r="AI2406" s="198" t="str">
        <f>IF(Table1[[#This Row],[SSID]]="", "..", Table1[[#This Row],[District]]&amp;", "&amp;Table1[[#This Row],[Upazila]]&amp;", "&amp;Table1[[#This Row],[Union]]&amp;", "&amp;Table1[[#This Row],[Location Camp]])</f>
        <v>Cox's Bazar, Teknaf, Nhilla, Nayapara RC</v>
      </c>
    </row>
    <row r="2407" spans="1:35" x14ac:dyDescent="0.35">
      <c r="A2407" s="67">
        <v>4826</v>
      </c>
      <c r="B2407" s="4" t="s">
        <v>4663</v>
      </c>
      <c r="C2407" s="4" t="s">
        <v>4716</v>
      </c>
      <c r="D2407" s="4" t="s">
        <v>4663</v>
      </c>
      <c r="E2407" s="4" t="s">
        <v>6551</v>
      </c>
      <c r="F2407" s="4" t="s">
        <v>5567</v>
      </c>
      <c r="G2407" s="4" t="s">
        <v>5567</v>
      </c>
      <c r="H2407" s="4" t="s">
        <v>4637</v>
      </c>
      <c r="I2407" s="10" t="s">
        <v>4</v>
      </c>
      <c r="J2407" s="10" t="s">
        <v>21</v>
      </c>
      <c r="K2407" s="4" t="s">
        <v>183</v>
      </c>
      <c r="L2407" s="4" t="s">
        <v>1524</v>
      </c>
      <c r="M2407" s="4" t="s">
        <v>4794</v>
      </c>
      <c r="N2407" s="4" t="s">
        <v>4794</v>
      </c>
      <c r="O2407" s="4" t="s">
        <v>4823</v>
      </c>
      <c r="P2407" s="11">
        <v>43101</v>
      </c>
      <c r="Q2407" s="11">
        <v>43465</v>
      </c>
      <c r="R2407" s="52"/>
      <c r="S2407" s="52">
        <v>438</v>
      </c>
      <c r="T2407" s="155">
        <v>218</v>
      </c>
      <c r="U2407" s="155">
        <v>220</v>
      </c>
      <c r="V2407" s="155">
        <v>0</v>
      </c>
      <c r="W2407" s="155">
        <v>0</v>
      </c>
      <c r="X2407" s="155">
        <v>220</v>
      </c>
      <c r="Y2407" s="155">
        <v>218</v>
      </c>
      <c r="Z2407" s="155">
        <v>0</v>
      </c>
      <c r="AA2407" s="156"/>
      <c r="AB2407" s="156"/>
      <c r="AC2407" s="157"/>
      <c r="AD2407" s="4"/>
      <c r="AE2407" s="131">
        <f>INDEX(Where!$B$2:$B$8,MATCH('4W'!I2407,DivisionList,0))</f>
        <v>20</v>
      </c>
      <c r="AF2407" s="131">
        <f>INDEX(Where!$F$2:$F$65,MATCH('4W'!J2407,DistrictList,0))</f>
        <v>2022</v>
      </c>
      <c r="AG2407" s="131">
        <f>IF(K2407&lt;&gt;"",INDEX(Where!$K$2:$K$545,MATCH('4W'!K2407,UpazilaList,0)),"")</f>
        <v>202290</v>
      </c>
      <c r="AH2407" s="141">
        <f t="array" ref="AH2407">IF(L2407&lt;&gt;"",INDEX(Where!$Q$2:$Q$5167,MATCH('4W'!K2407&amp;'4W'!L2407,Where!$O$2:$O$5167&amp;Where!$P$2:$P$5167,0)),"")</f>
        <v>20229031</v>
      </c>
      <c r="AI2407" s="198" t="str">
        <f>IF(Table1[[#This Row],[SSID]]="", "..", Table1[[#This Row],[District]]&amp;", "&amp;Table1[[#This Row],[Upazila]]&amp;", "&amp;Table1[[#This Row],[Union]]&amp;", "&amp;Table1[[#This Row],[Location Camp]])</f>
        <v>Cox's Bazar, Teknaf, Nhilla, Nayapara RC</v>
      </c>
    </row>
    <row r="2408" spans="1:35" x14ac:dyDescent="0.35">
      <c r="A2408" s="67">
        <v>4827</v>
      </c>
      <c r="B2408" s="4" t="s">
        <v>4663</v>
      </c>
      <c r="C2408" s="4" t="s">
        <v>4716</v>
      </c>
      <c r="D2408" s="4" t="s">
        <v>4663</v>
      </c>
      <c r="E2408" s="4" t="s">
        <v>6551</v>
      </c>
      <c r="F2408" s="4" t="s">
        <v>5568</v>
      </c>
      <c r="G2408" s="4" t="s">
        <v>5568</v>
      </c>
      <c r="H2408" s="4" t="s">
        <v>4637</v>
      </c>
      <c r="I2408" s="10" t="s">
        <v>4</v>
      </c>
      <c r="J2408" s="10" t="s">
        <v>21</v>
      </c>
      <c r="K2408" s="4" t="s">
        <v>183</v>
      </c>
      <c r="L2408" s="4" t="s">
        <v>1524</v>
      </c>
      <c r="M2408" s="4" t="s">
        <v>4794</v>
      </c>
      <c r="N2408" s="4" t="s">
        <v>4794</v>
      </c>
      <c r="O2408" s="4" t="s">
        <v>4823</v>
      </c>
      <c r="P2408" s="11">
        <v>43101</v>
      </c>
      <c r="Q2408" s="11">
        <v>43465</v>
      </c>
      <c r="R2408" s="52"/>
      <c r="S2408" s="52">
        <v>3549</v>
      </c>
      <c r="T2408" s="155">
        <v>1700</v>
      </c>
      <c r="U2408" s="155">
        <v>1849</v>
      </c>
      <c r="V2408" s="155">
        <v>0</v>
      </c>
      <c r="W2408" s="155">
        <v>0</v>
      </c>
      <c r="X2408" s="155">
        <v>1849</v>
      </c>
      <c r="Y2408" s="155">
        <v>1700</v>
      </c>
      <c r="Z2408" s="155">
        <v>0</v>
      </c>
      <c r="AA2408" s="156"/>
      <c r="AB2408" s="156"/>
      <c r="AC2408" s="157"/>
      <c r="AD2408" s="4"/>
      <c r="AE2408" s="131">
        <f>INDEX(Where!$B$2:$B$8,MATCH('4W'!I2408,DivisionList,0))</f>
        <v>20</v>
      </c>
      <c r="AF2408" s="131">
        <f>INDEX(Where!$F$2:$F$65,MATCH('4W'!J2408,DistrictList,0))</f>
        <v>2022</v>
      </c>
      <c r="AG2408" s="131">
        <f>IF(K2408&lt;&gt;"",INDEX(Where!$K$2:$K$545,MATCH('4W'!K2408,UpazilaList,0)),"")</f>
        <v>202290</v>
      </c>
      <c r="AH2408" s="141">
        <f t="array" ref="AH2408">IF(L2408&lt;&gt;"",INDEX(Where!$Q$2:$Q$5167,MATCH('4W'!K2408&amp;'4W'!L2408,Where!$O$2:$O$5167&amp;Where!$P$2:$P$5167,0)),"")</f>
        <v>20229031</v>
      </c>
      <c r="AI2408" s="198" t="str">
        <f>IF(Table1[[#This Row],[SSID]]="", "..", Table1[[#This Row],[District]]&amp;", "&amp;Table1[[#This Row],[Upazila]]&amp;", "&amp;Table1[[#This Row],[Union]]&amp;", "&amp;Table1[[#This Row],[Location Camp]])</f>
        <v>Cox's Bazar, Teknaf, Nhilla, Nayapara RC</v>
      </c>
    </row>
    <row r="2409" spans="1:35" x14ac:dyDescent="0.35">
      <c r="A2409" s="67">
        <v>4837</v>
      </c>
      <c r="B2409" s="4" t="s">
        <v>4663</v>
      </c>
      <c r="C2409" s="4" t="s">
        <v>4716</v>
      </c>
      <c r="D2409" s="4" t="s">
        <v>4663</v>
      </c>
      <c r="E2409" s="4" t="s">
        <v>6551</v>
      </c>
      <c r="F2409" s="4" t="s">
        <v>5767</v>
      </c>
      <c r="G2409" s="4" t="s">
        <v>5767</v>
      </c>
      <c r="H2409" s="4" t="s">
        <v>4637</v>
      </c>
      <c r="I2409" s="10" t="s">
        <v>4</v>
      </c>
      <c r="J2409" s="10" t="s">
        <v>21</v>
      </c>
      <c r="K2409" s="4" t="s">
        <v>183</v>
      </c>
      <c r="L2409" s="4" t="s">
        <v>1524</v>
      </c>
      <c r="M2409" s="4" t="s">
        <v>4794</v>
      </c>
      <c r="N2409" s="4" t="s">
        <v>4794</v>
      </c>
      <c r="O2409" s="4" t="s">
        <v>4823</v>
      </c>
      <c r="P2409" s="11">
        <v>43101</v>
      </c>
      <c r="Q2409" s="11">
        <v>43465</v>
      </c>
      <c r="R2409" s="52"/>
      <c r="S2409" s="52">
        <v>246</v>
      </c>
      <c r="T2409" s="155">
        <v>165</v>
      </c>
      <c r="U2409" s="155">
        <v>81</v>
      </c>
      <c r="V2409" s="155">
        <v>0</v>
      </c>
      <c r="W2409" s="155">
        <v>0</v>
      </c>
      <c r="X2409" s="155">
        <v>81</v>
      </c>
      <c r="Y2409" s="155">
        <v>165</v>
      </c>
      <c r="Z2409" s="155">
        <v>0</v>
      </c>
      <c r="AA2409" s="156"/>
      <c r="AB2409" s="156"/>
      <c r="AC2409" s="157"/>
      <c r="AD2409" s="4"/>
      <c r="AE2409" s="131">
        <f>INDEX(Where!$B$2:$B$8,MATCH('4W'!I2409,DivisionList,0))</f>
        <v>20</v>
      </c>
      <c r="AF2409" s="131">
        <f>INDEX(Where!$F$2:$F$65,MATCH('4W'!J2409,DistrictList,0))</f>
        <v>2022</v>
      </c>
      <c r="AG2409" s="131">
        <f>IF(K2409&lt;&gt;"",INDEX(Where!$K$2:$K$545,MATCH('4W'!K2409,UpazilaList,0)),"")</f>
        <v>202290</v>
      </c>
      <c r="AH2409" s="141">
        <f t="array" ref="AH2409">IF(L2409&lt;&gt;"",INDEX(Where!$Q$2:$Q$5167,MATCH('4W'!K2409&amp;'4W'!L2409,Where!$O$2:$O$5167&amp;Where!$P$2:$P$5167,0)),"")</f>
        <v>20229031</v>
      </c>
      <c r="AI2409" s="198" t="str">
        <f>IF(Table1[[#This Row],[SSID]]="", "..", Table1[[#This Row],[District]]&amp;", "&amp;Table1[[#This Row],[Upazila]]&amp;", "&amp;Table1[[#This Row],[Union]]&amp;", "&amp;Table1[[#This Row],[Location Camp]])</f>
        <v>Cox's Bazar, Teknaf, Nhilla, Nayapara RC</v>
      </c>
    </row>
    <row r="2410" spans="1:35" x14ac:dyDescent="0.35">
      <c r="A2410" s="67">
        <v>4952</v>
      </c>
      <c r="B2410" s="130" t="s">
        <v>5361</v>
      </c>
      <c r="C2410" s="130" t="s">
        <v>5361</v>
      </c>
      <c r="D2410" s="130" t="s">
        <v>4663</v>
      </c>
      <c r="E2410" s="130" t="s">
        <v>4885</v>
      </c>
      <c r="F2410" s="130" t="s">
        <v>6183</v>
      </c>
      <c r="G2410" s="130" t="s">
        <v>6185</v>
      </c>
      <c r="H2410" s="130" t="s">
        <v>4637</v>
      </c>
      <c r="I2410" s="131" t="s">
        <v>4</v>
      </c>
      <c r="J2410" s="131" t="s">
        <v>21</v>
      </c>
      <c r="K2410" s="130" t="s">
        <v>183</v>
      </c>
      <c r="L2410" s="130" t="s">
        <v>1524</v>
      </c>
      <c r="M2410" s="130" t="s">
        <v>4794</v>
      </c>
      <c r="N2410" s="130" t="s">
        <v>4794</v>
      </c>
      <c r="O2410" s="130" t="s">
        <v>4823</v>
      </c>
      <c r="P2410" s="132">
        <v>43153</v>
      </c>
      <c r="Q2410" s="150">
        <v>43281</v>
      </c>
      <c r="R2410" s="133"/>
      <c r="S2410" s="133">
        <v>0</v>
      </c>
      <c r="T2410" s="135">
        <v>0</v>
      </c>
      <c r="U2410" s="135">
        <v>0</v>
      </c>
      <c r="V2410" s="135"/>
      <c r="W2410" s="135"/>
      <c r="X2410" s="135"/>
      <c r="Y2410" s="135"/>
      <c r="Z2410" s="135"/>
      <c r="AA2410" s="137"/>
      <c r="AB2410" s="137"/>
      <c r="AC2410" s="139"/>
      <c r="AD2410" s="144"/>
      <c r="AE2410" s="131">
        <f>INDEX(Where!$B$2:$B$8,MATCH('4W'!I2410,DivisionList,0))</f>
        <v>20</v>
      </c>
      <c r="AF2410" s="131">
        <f>INDEX(Where!$F$2:$F$65,MATCH('4W'!J2410,DistrictList,0))</f>
        <v>2022</v>
      </c>
      <c r="AG2410" s="131">
        <f>IF(K2410&lt;&gt;"",INDEX(Where!$K$2:$K$545,MATCH('4W'!K2410,UpazilaList,0)),"")</f>
        <v>202290</v>
      </c>
      <c r="AH2410" s="141">
        <f t="array" ref="AH2410">IF(L2410&lt;&gt;"",INDEX(Where!$Q$2:$Q$5167,MATCH('4W'!K2410&amp;'4W'!L2410,Where!$O$2:$O$5167&amp;Where!$P$2:$P$5167,0)),"")</f>
        <v>20229031</v>
      </c>
      <c r="AI2410" s="198" t="str">
        <f>IF(Table1[[#This Row],[SSID]]="", "..", Table1[[#This Row],[District]]&amp;", "&amp;Table1[[#This Row],[Upazila]]&amp;", "&amp;Table1[[#This Row],[Union]]&amp;", "&amp;Table1[[#This Row],[Location Camp]])</f>
        <v>Cox's Bazar, Teknaf, Nhilla, Nayapara RC</v>
      </c>
    </row>
    <row r="2411" spans="1:35" x14ac:dyDescent="0.35">
      <c r="A2411" s="67">
        <v>4966</v>
      </c>
      <c r="B2411" s="130" t="s">
        <v>5361</v>
      </c>
      <c r="C2411" s="130" t="s">
        <v>5361</v>
      </c>
      <c r="D2411" s="130" t="s">
        <v>4663</v>
      </c>
      <c r="E2411" s="130" t="s">
        <v>4885</v>
      </c>
      <c r="F2411" s="130" t="s">
        <v>6183</v>
      </c>
      <c r="G2411" s="130" t="s">
        <v>6185</v>
      </c>
      <c r="H2411" s="130" t="s">
        <v>4637</v>
      </c>
      <c r="I2411" s="131" t="s">
        <v>4</v>
      </c>
      <c r="J2411" s="131" t="s">
        <v>21</v>
      </c>
      <c r="K2411" s="130" t="s">
        <v>183</v>
      </c>
      <c r="L2411" s="130" t="s">
        <v>1524</v>
      </c>
      <c r="M2411" s="130" t="s">
        <v>4794</v>
      </c>
      <c r="N2411" s="130" t="s">
        <v>4794</v>
      </c>
      <c r="O2411" s="130" t="s">
        <v>4823</v>
      </c>
      <c r="P2411" s="132">
        <v>43153</v>
      </c>
      <c r="Q2411" s="150">
        <v>43281</v>
      </c>
      <c r="R2411" s="133"/>
      <c r="S2411" s="133">
        <v>0</v>
      </c>
      <c r="T2411" s="135">
        <v>0</v>
      </c>
      <c r="U2411" s="135">
        <v>0</v>
      </c>
      <c r="V2411" s="135"/>
      <c r="W2411" s="135"/>
      <c r="X2411" s="135"/>
      <c r="Y2411" s="135"/>
      <c r="Z2411" s="135"/>
      <c r="AA2411" s="137"/>
      <c r="AB2411" s="137"/>
      <c r="AC2411" s="139"/>
      <c r="AD2411" s="144"/>
      <c r="AE2411" s="131">
        <f>INDEX(Where!$B$2:$B$8,MATCH('4W'!I2411,DivisionList,0))</f>
        <v>20</v>
      </c>
      <c r="AF2411" s="131">
        <f>INDEX(Where!$F$2:$F$65,MATCH('4W'!J2411,DistrictList,0))</f>
        <v>2022</v>
      </c>
      <c r="AG2411" s="131">
        <f>IF(K2411&lt;&gt;"",INDEX(Where!$K$2:$K$545,MATCH('4W'!K2411,UpazilaList,0)),"")</f>
        <v>202290</v>
      </c>
      <c r="AH2411" s="141">
        <f t="array" ref="AH2411">IF(L2411&lt;&gt;"",INDEX(Where!$Q$2:$Q$5167,MATCH('4W'!K2411&amp;'4W'!L2411,Where!$O$2:$O$5167&amp;Where!$P$2:$P$5167,0)),"")</f>
        <v>20229031</v>
      </c>
      <c r="AI2411" s="198" t="str">
        <f>IF(Table1[[#This Row],[SSID]]="", "..", Table1[[#This Row],[District]]&amp;", "&amp;Table1[[#This Row],[Upazila]]&amp;", "&amp;Table1[[#This Row],[Union]]&amp;", "&amp;Table1[[#This Row],[Location Camp]])</f>
        <v>Cox's Bazar, Teknaf, Nhilla, Nayapara RC</v>
      </c>
    </row>
    <row r="2412" spans="1:35" x14ac:dyDescent="0.35">
      <c r="A2412" s="67">
        <v>4823</v>
      </c>
      <c r="B2412" s="4" t="s">
        <v>4663</v>
      </c>
      <c r="C2412" s="4" t="s">
        <v>4716</v>
      </c>
      <c r="D2412" s="4" t="s">
        <v>4663</v>
      </c>
      <c r="E2412" s="4" t="s">
        <v>6551</v>
      </c>
      <c r="F2412" s="4" t="s">
        <v>5569</v>
      </c>
      <c r="G2412" s="4" t="s">
        <v>5569</v>
      </c>
      <c r="H2412" s="4" t="s">
        <v>4637</v>
      </c>
      <c r="I2412" s="10" t="s">
        <v>4</v>
      </c>
      <c r="J2412" s="10" t="s">
        <v>21</v>
      </c>
      <c r="K2412" s="4" t="s">
        <v>183</v>
      </c>
      <c r="L2412" s="4" t="s">
        <v>1524</v>
      </c>
      <c r="M2412" s="4" t="s">
        <v>4794</v>
      </c>
      <c r="N2412" s="4" t="s">
        <v>4794</v>
      </c>
      <c r="O2412" s="4" t="s">
        <v>4823</v>
      </c>
      <c r="P2412" s="11">
        <v>43101</v>
      </c>
      <c r="Q2412" s="11">
        <v>43465</v>
      </c>
      <c r="R2412" s="52"/>
      <c r="S2412" s="52">
        <v>3954</v>
      </c>
      <c r="T2412" s="155">
        <v>1918</v>
      </c>
      <c r="U2412" s="155">
        <v>2036</v>
      </c>
      <c r="V2412" s="155">
        <v>0</v>
      </c>
      <c r="W2412" s="155">
        <v>0</v>
      </c>
      <c r="X2412" s="155">
        <v>2036</v>
      </c>
      <c r="Y2412" s="155">
        <v>1918</v>
      </c>
      <c r="Z2412" s="155">
        <v>0</v>
      </c>
      <c r="AA2412" s="156"/>
      <c r="AB2412" s="156"/>
      <c r="AC2412" s="157"/>
      <c r="AD2412" s="4"/>
      <c r="AE2412" s="131">
        <f>INDEX(Where!$B$2:$B$8,MATCH('4W'!I2412,DivisionList,0))</f>
        <v>20</v>
      </c>
      <c r="AF2412" s="131">
        <f>INDEX(Where!$F$2:$F$65,MATCH('4W'!J2412,DistrictList,0))</f>
        <v>2022</v>
      </c>
      <c r="AG2412" s="131">
        <f>IF(K2412&lt;&gt;"",INDEX(Where!$K$2:$K$545,MATCH('4W'!K2412,UpazilaList,0)),"")</f>
        <v>202290</v>
      </c>
      <c r="AH2412" s="141">
        <f t="array" ref="AH2412">IF(L2412&lt;&gt;"",INDEX(Where!$Q$2:$Q$5167,MATCH('4W'!K2412&amp;'4W'!L2412,Where!$O$2:$O$5167&amp;Where!$P$2:$P$5167,0)),"")</f>
        <v>20229031</v>
      </c>
      <c r="AI2412" s="198" t="str">
        <f>IF(Table1[[#This Row],[SSID]]="", "..", Table1[[#This Row],[District]]&amp;", "&amp;Table1[[#This Row],[Upazila]]&amp;", "&amp;Table1[[#This Row],[Union]]&amp;", "&amp;Table1[[#This Row],[Location Camp]])</f>
        <v>Cox's Bazar, Teknaf, Nhilla, Nayapara RC</v>
      </c>
    </row>
    <row r="2413" spans="1:35" x14ac:dyDescent="0.35">
      <c r="A2413" s="67">
        <v>4951</v>
      </c>
      <c r="B2413" s="130" t="s">
        <v>5361</v>
      </c>
      <c r="C2413" s="130" t="s">
        <v>5361</v>
      </c>
      <c r="D2413" s="130" t="s">
        <v>4663</v>
      </c>
      <c r="E2413" s="130" t="s">
        <v>4885</v>
      </c>
      <c r="F2413" s="130" t="s">
        <v>6180</v>
      </c>
      <c r="G2413" s="130" t="s">
        <v>6182</v>
      </c>
      <c r="H2413" s="130" t="s">
        <v>4636</v>
      </c>
      <c r="I2413" s="131" t="s">
        <v>4</v>
      </c>
      <c r="J2413" s="131" t="s">
        <v>21</v>
      </c>
      <c r="K2413" s="130" t="s">
        <v>183</v>
      </c>
      <c r="L2413" s="130" t="s">
        <v>1524</v>
      </c>
      <c r="M2413" s="130" t="s">
        <v>4794</v>
      </c>
      <c r="N2413" s="130" t="s">
        <v>4794</v>
      </c>
      <c r="O2413" s="130" t="s">
        <v>4823</v>
      </c>
      <c r="P2413" s="132">
        <v>43153</v>
      </c>
      <c r="Q2413" s="150">
        <v>43281</v>
      </c>
      <c r="R2413" s="133"/>
      <c r="S2413" s="133">
        <v>0</v>
      </c>
      <c r="T2413" s="135">
        <v>0</v>
      </c>
      <c r="U2413" s="135">
        <v>0</v>
      </c>
      <c r="V2413" s="135"/>
      <c r="W2413" s="135"/>
      <c r="X2413" s="135"/>
      <c r="Y2413" s="135"/>
      <c r="Z2413" s="135"/>
      <c r="AA2413" s="137"/>
      <c r="AB2413" s="137"/>
      <c r="AC2413" s="139"/>
      <c r="AD2413" s="144"/>
      <c r="AE2413" s="131">
        <f>INDEX(Where!$B$2:$B$8,MATCH('4W'!I2413,DivisionList,0))</f>
        <v>20</v>
      </c>
      <c r="AF2413" s="131">
        <f>INDEX(Where!$F$2:$F$65,MATCH('4W'!J2413,DistrictList,0))</f>
        <v>2022</v>
      </c>
      <c r="AG2413" s="131">
        <f>IF(K2413&lt;&gt;"",INDEX(Where!$K$2:$K$545,MATCH('4W'!K2413,UpazilaList,0)),"")</f>
        <v>202290</v>
      </c>
      <c r="AH2413" s="141">
        <f t="array" ref="AH2413">IF(L2413&lt;&gt;"",INDEX(Where!$Q$2:$Q$5167,MATCH('4W'!K2413&amp;'4W'!L2413,Where!$O$2:$O$5167&amp;Where!$P$2:$P$5167,0)),"")</f>
        <v>20229031</v>
      </c>
      <c r="AI2413" s="198" t="str">
        <f>IF(Table1[[#This Row],[SSID]]="", "..", Table1[[#This Row],[District]]&amp;", "&amp;Table1[[#This Row],[Upazila]]&amp;", "&amp;Table1[[#This Row],[Union]]&amp;", "&amp;Table1[[#This Row],[Location Camp]])</f>
        <v>Cox's Bazar, Teknaf, Nhilla, Nayapara RC</v>
      </c>
    </row>
    <row r="2414" spans="1:35" x14ac:dyDescent="0.35">
      <c r="A2414" s="67">
        <v>4965</v>
      </c>
      <c r="B2414" s="130" t="s">
        <v>5361</v>
      </c>
      <c r="C2414" s="130" t="s">
        <v>5361</v>
      </c>
      <c r="D2414" s="130" t="s">
        <v>4663</v>
      </c>
      <c r="E2414" s="130" t="s">
        <v>4885</v>
      </c>
      <c r="F2414" s="130" t="s">
        <v>6180</v>
      </c>
      <c r="G2414" s="130" t="s">
        <v>6182</v>
      </c>
      <c r="H2414" s="130" t="s">
        <v>4636</v>
      </c>
      <c r="I2414" s="131" t="s">
        <v>4</v>
      </c>
      <c r="J2414" s="131" t="s">
        <v>21</v>
      </c>
      <c r="K2414" s="130" t="s">
        <v>183</v>
      </c>
      <c r="L2414" s="130" t="s">
        <v>1524</v>
      </c>
      <c r="M2414" s="130" t="s">
        <v>4794</v>
      </c>
      <c r="N2414" s="130" t="s">
        <v>4794</v>
      </c>
      <c r="O2414" s="130" t="s">
        <v>4823</v>
      </c>
      <c r="P2414" s="132">
        <v>43153</v>
      </c>
      <c r="Q2414" s="150">
        <v>43281</v>
      </c>
      <c r="R2414" s="133"/>
      <c r="S2414" s="133">
        <v>0</v>
      </c>
      <c r="T2414" s="135">
        <v>0</v>
      </c>
      <c r="U2414" s="135">
        <v>0</v>
      </c>
      <c r="V2414" s="135"/>
      <c r="W2414" s="135"/>
      <c r="X2414" s="135"/>
      <c r="Y2414" s="135"/>
      <c r="Z2414" s="135"/>
      <c r="AA2414" s="137"/>
      <c r="AB2414" s="137"/>
      <c r="AC2414" s="139"/>
      <c r="AD2414" s="144"/>
      <c r="AE2414" s="131">
        <f>INDEX(Where!$B$2:$B$8,MATCH('4W'!I2414,DivisionList,0))</f>
        <v>20</v>
      </c>
      <c r="AF2414" s="131">
        <f>INDEX(Where!$F$2:$F$65,MATCH('4W'!J2414,DistrictList,0))</f>
        <v>2022</v>
      </c>
      <c r="AG2414" s="131">
        <f>IF(K2414&lt;&gt;"",INDEX(Where!$K$2:$K$545,MATCH('4W'!K2414,UpazilaList,0)),"")</f>
        <v>202290</v>
      </c>
      <c r="AH2414" s="141">
        <f t="array" ref="AH2414">IF(L2414&lt;&gt;"",INDEX(Where!$Q$2:$Q$5167,MATCH('4W'!K2414&amp;'4W'!L2414,Where!$O$2:$O$5167&amp;Where!$P$2:$P$5167,0)),"")</f>
        <v>20229031</v>
      </c>
      <c r="AI2414" s="198" t="str">
        <f>IF(Table1[[#This Row],[SSID]]="", "..", Table1[[#This Row],[District]]&amp;", "&amp;Table1[[#This Row],[Upazila]]&amp;", "&amp;Table1[[#This Row],[Union]]&amp;", "&amp;Table1[[#This Row],[Location Camp]])</f>
        <v>Cox's Bazar, Teknaf, Nhilla, Nayapara RC</v>
      </c>
    </row>
    <row r="2415" spans="1:35" x14ac:dyDescent="0.35">
      <c r="A2415" s="67">
        <v>4941</v>
      </c>
      <c r="B2415" s="130" t="s">
        <v>4662</v>
      </c>
      <c r="C2415" s="130" t="s">
        <v>4664</v>
      </c>
      <c r="D2415" s="130" t="s">
        <v>4662</v>
      </c>
      <c r="E2415" s="130" t="s">
        <v>4631</v>
      </c>
      <c r="F2415" s="130"/>
      <c r="G2415" s="130" t="s">
        <v>6136</v>
      </c>
      <c r="H2415" s="130" t="s">
        <v>4637</v>
      </c>
      <c r="I2415" s="131" t="s">
        <v>4</v>
      </c>
      <c r="J2415" s="131" t="s">
        <v>21</v>
      </c>
      <c r="K2415" s="130" t="s">
        <v>183</v>
      </c>
      <c r="L2415" s="130" t="s">
        <v>1524</v>
      </c>
      <c r="M2415" s="130" t="s">
        <v>4794</v>
      </c>
      <c r="N2415" s="130" t="s">
        <v>4794</v>
      </c>
      <c r="O2415" s="130" t="s">
        <v>4823</v>
      </c>
      <c r="P2415" s="132">
        <v>42972</v>
      </c>
      <c r="Q2415" s="150">
        <v>43190</v>
      </c>
      <c r="R2415" s="133"/>
      <c r="S2415" s="133">
        <v>272</v>
      </c>
      <c r="T2415" s="135"/>
      <c r="U2415" s="135">
        <v>272</v>
      </c>
      <c r="V2415" s="135"/>
      <c r="W2415" s="135"/>
      <c r="X2415" s="135"/>
      <c r="Y2415" s="135"/>
      <c r="Z2415" s="135"/>
      <c r="AA2415" s="137"/>
      <c r="AB2415" s="156"/>
      <c r="AC2415" s="157"/>
      <c r="AD2415" s="4"/>
      <c r="AE2415" s="131">
        <f>INDEX(Where!$B$2:$B$8,MATCH('4W'!I2415,DivisionList,0))</f>
        <v>20</v>
      </c>
      <c r="AF2415" s="131">
        <f>INDEX(Where!$F$2:$F$65,MATCH('4W'!J2415,DistrictList,0))</f>
        <v>2022</v>
      </c>
      <c r="AG2415" s="131">
        <f>IF(K2415&lt;&gt;"",INDEX(Where!$K$2:$K$545,MATCH('4W'!K2415,UpazilaList,0)),"")</f>
        <v>202290</v>
      </c>
      <c r="AH2415" s="141">
        <f t="array" ref="AH2415">IF(L2415&lt;&gt;"",INDEX(Where!$Q$2:$Q$5167,MATCH('4W'!K2415&amp;'4W'!L2415,Where!$O$2:$O$5167&amp;Where!$P$2:$P$5167,0)),"")</f>
        <v>20229031</v>
      </c>
      <c r="AI2415" s="198" t="str">
        <f>IF(Table1[[#This Row],[SSID]]="", "..", Table1[[#This Row],[District]]&amp;", "&amp;Table1[[#This Row],[Upazila]]&amp;", "&amp;Table1[[#This Row],[Union]]&amp;", "&amp;Table1[[#This Row],[Location Camp]])</f>
        <v>Cox's Bazar, Teknaf, Nhilla, Nayapara RC</v>
      </c>
    </row>
    <row r="2416" spans="1:35" x14ac:dyDescent="0.35">
      <c r="A2416" s="67">
        <v>4940</v>
      </c>
      <c r="B2416" s="130" t="s">
        <v>4662</v>
      </c>
      <c r="C2416" s="130" t="s">
        <v>4664</v>
      </c>
      <c r="D2416" s="130" t="s">
        <v>4662</v>
      </c>
      <c r="E2416" s="130" t="s">
        <v>4631</v>
      </c>
      <c r="F2416" s="130"/>
      <c r="G2416" s="130" t="s">
        <v>6135</v>
      </c>
      <c r="H2416" s="130" t="s">
        <v>4637</v>
      </c>
      <c r="I2416" s="131" t="s">
        <v>4</v>
      </c>
      <c r="J2416" s="131" t="s">
        <v>21</v>
      </c>
      <c r="K2416" s="130" t="s">
        <v>183</v>
      </c>
      <c r="L2416" s="130" t="s">
        <v>1524</v>
      </c>
      <c r="M2416" s="130" t="s">
        <v>4794</v>
      </c>
      <c r="N2416" s="130" t="s">
        <v>4794</v>
      </c>
      <c r="O2416" s="130" t="s">
        <v>4823</v>
      </c>
      <c r="P2416" s="132">
        <v>42972</v>
      </c>
      <c r="Q2416" s="150">
        <v>43190</v>
      </c>
      <c r="R2416" s="133"/>
      <c r="S2416" s="133">
        <v>2663</v>
      </c>
      <c r="T2416" s="135"/>
      <c r="U2416" s="135">
        <v>2663</v>
      </c>
      <c r="V2416" s="135"/>
      <c r="W2416" s="135"/>
      <c r="X2416" s="135"/>
      <c r="Y2416" s="135"/>
      <c r="Z2416" s="135"/>
      <c r="AA2416" s="137"/>
      <c r="AB2416" s="156"/>
      <c r="AC2416" s="157"/>
      <c r="AD2416" s="4"/>
      <c r="AE2416" s="131">
        <f>INDEX(Where!$B$2:$B$8,MATCH('4W'!I2416,DivisionList,0))</f>
        <v>20</v>
      </c>
      <c r="AF2416" s="131">
        <f>INDEX(Where!$F$2:$F$65,MATCH('4W'!J2416,DistrictList,0))</f>
        <v>2022</v>
      </c>
      <c r="AG2416" s="131">
        <f>IF(K2416&lt;&gt;"",INDEX(Where!$K$2:$K$545,MATCH('4W'!K2416,UpazilaList,0)),"")</f>
        <v>202290</v>
      </c>
      <c r="AH2416" s="141">
        <f t="array" ref="AH2416">IF(L2416&lt;&gt;"",INDEX(Where!$Q$2:$Q$5167,MATCH('4W'!K2416&amp;'4W'!L2416,Where!$O$2:$O$5167&amp;Where!$P$2:$P$5167,0)),"")</f>
        <v>20229031</v>
      </c>
      <c r="AI2416" s="198" t="str">
        <f>IF(Table1[[#This Row],[SSID]]="", "..", Table1[[#This Row],[District]]&amp;", "&amp;Table1[[#This Row],[Upazila]]&amp;", "&amp;Table1[[#This Row],[Union]]&amp;", "&amp;Table1[[#This Row],[Location Camp]])</f>
        <v>Cox's Bazar, Teknaf, Nhilla, Nayapara RC</v>
      </c>
    </row>
    <row r="2417" spans="1:35" x14ac:dyDescent="0.35">
      <c r="A2417" s="67">
        <v>4942</v>
      </c>
      <c r="B2417" s="130" t="s">
        <v>4662</v>
      </c>
      <c r="C2417" s="130" t="s">
        <v>4664</v>
      </c>
      <c r="D2417" s="130" t="s">
        <v>4662</v>
      </c>
      <c r="E2417" s="130" t="s">
        <v>4631</v>
      </c>
      <c r="F2417" s="130"/>
      <c r="G2417" s="130" t="s">
        <v>6137</v>
      </c>
      <c r="H2417" s="130" t="s">
        <v>4637</v>
      </c>
      <c r="I2417" s="131" t="s">
        <v>4</v>
      </c>
      <c r="J2417" s="131" t="s">
        <v>21</v>
      </c>
      <c r="K2417" s="130" t="s">
        <v>183</v>
      </c>
      <c r="L2417" s="130" t="s">
        <v>1524</v>
      </c>
      <c r="M2417" s="130" t="s">
        <v>4794</v>
      </c>
      <c r="N2417" s="130" t="s">
        <v>4794</v>
      </c>
      <c r="O2417" s="130" t="s">
        <v>4823</v>
      </c>
      <c r="P2417" s="132">
        <v>42972</v>
      </c>
      <c r="Q2417" s="150">
        <v>43190</v>
      </c>
      <c r="R2417" s="133"/>
      <c r="S2417" s="133">
        <v>874</v>
      </c>
      <c r="T2417" s="135">
        <v>874</v>
      </c>
      <c r="U2417" s="135">
        <v>874</v>
      </c>
      <c r="V2417" s="135"/>
      <c r="W2417" s="135"/>
      <c r="X2417" s="135"/>
      <c r="Y2417" s="135"/>
      <c r="Z2417" s="135"/>
      <c r="AA2417" s="137"/>
      <c r="AB2417" s="156"/>
      <c r="AC2417" s="157"/>
      <c r="AD2417" s="4"/>
      <c r="AE2417" s="131">
        <f>INDEX(Where!$B$2:$B$8,MATCH('4W'!I2417,DivisionList,0))</f>
        <v>20</v>
      </c>
      <c r="AF2417" s="131">
        <f>INDEX(Where!$F$2:$F$65,MATCH('4W'!J2417,DistrictList,0))</f>
        <v>2022</v>
      </c>
      <c r="AG2417" s="131">
        <f>IF(K2417&lt;&gt;"",INDEX(Where!$K$2:$K$545,MATCH('4W'!K2417,UpazilaList,0)),"")</f>
        <v>202290</v>
      </c>
      <c r="AH2417" s="141">
        <f t="array" ref="AH2417">IF(L2417&lt;&gt;"",INDEX(Where!$Q$2:$Q$5167,MATCH('4W'!K2417&amp;'4W'!L2417,Where!$O$2:$O$5167&amp;Where!$P$2:$P$5167,0)),"")</f>
        <v>20229031</v>
      </c>
      <c r="AI2417" s="198" t="str">
        <f>IF(Table1[[#This Row],[SSID]]="", "..", Table1[[#This Row],[District]]&amp;", "&amp;Table1[[#This Row],[Upazila]]&amp;", "&amp;Table1[[#This Row],[Union]]&amp;", "&amp;Table1[[#This Row],[Location Camp]])</f>
        <v>Cox's Bazar, Teknaf, Nhilla, Nayapara RC</v>
      </c>
    </row>
    <row r="2418" spans="1:35" x14ac:dyDescent="0.35">
      <c r="A2418" s="67">
        <v>4944</v>
      </c>
      <c r="B2418" s="130" t="s">
        <v>4662</v>
      </c>
      <c r="C2418" s="130" t="s">
        <v>4664</v>
      </c>
      <c r="D2418" s="130" t="s">
        <v>4662</v>
      </c>
      <c r="E2418" s="130" t="s">
        <v>4631</v>
      </c>
      <c r="F2418" s="130"/>
      <c r="G2418" s="130" t="s">
        <v>6139</v>
      </c>
      <c r="H2418" s="130" t="s">
        <v>4637</v>
      </c>
      <c r="I2418" s="131" t="s">
        <v>4</v>
      </c>
      <c r="J2418" s="131" t="s">
        <v>21</v>
      </c>
      <c r="K2418" s="130" t="s">
        <v>183</v>
      </c>
      <c r="L2418" s="130" t="s">
        <v>1524</v>
      </c>
      <c r="M2418" s="130" t="s">
        <v>4794</v>
      </c>
      <c r="N2418" s="130" t="s">
        <v>4794</v>
      </c>
      <c r="O2418" s="130" t="s">
        <v>4823</v>
      </c>
      <c r="P2418" s="132">
        <v>42972</v>
      </c>
      <c r="Q2418" s="150">
        <v>43190</v>
      </c>
      <c r="R2418" s="133"/>
      <c r="S2418" s="133">
        <v>780</v>
      </c>
      <c r="T2418" s="135"/>
      <c r="U2418" s="135">
        <v>780</v>
      </c>
      <c r="V2418" s="135"/>
      <c r="W2418" s="135"/>
      <c r="X2418" s="135"/>
      <c r="Y2418" s="135"/>
      <c r="Z2418" s="135"/>
      <c r="AA2418" s="137"/>
      <c r="AB2418" s="156"/>
      <c r="AC2418" s="157"/>
      <c r="AD2418" s="4"/>
      <c r="AE2418" s="131">
        <f>INDEX(Where!$B$2:$B$8,MATCH('4W'!I2418,DivisionList,0))</f>
        <v>20</v>
      </c>
      <c r="AF2418" s="131">
        <f>INDEX(Where!$F$2:$F$65,MATCH('4W'!J2418,DistrictList,0))</f>
        <v>2022</v>
      </c>
      <c r="AG2418" s="131">
        <f>IF(K2418&lt;&gt;"",INDEX(Where!$K$2:$K$545,MATCH('4W'!K2418,UpazilaList,0)),"")</f>
        <v>202290</v>
      </c>
      <c r="AH2418" s="141">
        <f t="array" ref="AH2418">IF(L2418&lt;&gt;"",INDEX(Where!$Q$2:$Q$5167,MATCH('4W'!K2418&amp;'4W'!L2418,Where!$O$2:$O$5167&amp;Where!$P$2:$P$5167,0)),"")</f>
        <v>20229031</v>
      </c>
      <c r="AI2418" s="198" t="str">
        <f>IF(Table1[[#This Row],[SSID]]="", "..", Table1[[#This Row],[District]]&amp;", "&amp;Table1[[#This Row],[Upazila]]&amp;", "&amp;Table1[[#This Row],[Union]]&amp;", "&amp;Table1[[#This Row],[Location Camp]])</f>
        <v>Cox's Bazar, Teknaf, Nhilla, Nayapara RC</v>
      </c>
    </row>
    <row r="2419" spans="1:35" x14ac:dyDescent="0.35">
      <c r="A2419" s="67">
        <v>4943</v>
      </c>
      <c r="B2419" s="130" t="s">
        <v>4662</v>
      </c>
      <c r="C2419" s="130" t="s">
        <v>4664</v>
      </c>
      <c r="D2419" s="130" t="s">
        <v>4662</v>
      </c>
      <c r="E2419" s="130" t="s">
        <v>4631</v>
      </c>
      <c r="F2419" s="130"/>
      <c r="G2419" s="130" t="s">
        <v>6138</v>
      </c>
      <c r="H2419" s="130" t="s">
        <v>4637</v>
      </c>
      <c r="I2419" s="131" t="s">
        <v>4</v>
      </c>
      <c r="J2419" s="131" t="s">
        <v>21</v>
      </c>
      <c r="K2419" s="130" t="s">
        <v>183</v>
      </c>
      <c r="L2419" s="130" t="s">
        <v>1524</v>
      </c>
      <c r="M2419" s="130" t="s">
        <v>4794</v>
      </c>
      <c r="N2419" s="130" t="s">
        <v>4794</v>
      </c>
      <c r="O2419" s="130" t="s">
        <v>4823</v>
      </c>
      <c r="P2419" s="132">
        <v>42972</v>
      </c>
      <c r="Q2419" s="150">
        <v>43190</v>
      </c>
      <c r="R2419" s="133"/>
      <c r="S2419" s="133">
        <v>2440</v>
      </c>
      <c r="T2419" s="135"/>
      <c r="U2419" s="135">
        <v>2440</v>
      </c>
      <c r="V2419" s="135"/>
      <c r="W2419" s="135"/>
      <c r="X2419" s="135"/>
      <c r="Y2419" s="135"/>
      <c r="Z2419" s="135"/>
      <c r="AA2419" s="137"/>
      <c r="AB2419" s="156"/>
      <c r="AC2419" s="157"/>
      <c r="AD2419" s="4"/>
      <c r="AE2419" s="131">
        <f>INDEX(Where!$B$2:$B$8,MATCH('4W'!I2419,DivisionList,0))</f>
        <v>20</v>
      </c>
      <c r="AF2419" s="131">
        <f>INDEX(Where!$F$2:$F$65,MATCH('4W'!J2419,DistrictList,0))</f>
        <v>2022</v>
      </c>
      <c r="AG2419" s="131">
        <f>IF(K2419&lt;&gt;"",INDEX(Where!$K$2:$K$545,MATCH('4W'!K2419,UpazilaList,0)),"")</f>
        <v>202290</v>
      </c>
      <c r="AH2419" s="141">
        <f t="array" ref="AH2419">IF(L2419&lt;&gt;"",INDEX(Where!$Q$2:$Q$5167,MATCH('4W'!K2419&amp;'4W'!L2419,Where!$O$2:$O$5167&amp;Where!$P$2:$P$5167,0)),"")</f>
        <v>20229031</v>
      </c>
      <c r="AI2419" s="198" t="str">
        <f>IF(Table1[[#This Row],[SSID]]="", "..", Table1[[#This Row],[District]]&amp;", "&amp;Table1[[#This Row],[Upazila]]&amp;", "&amp;Table1[[#This Row],[Union]]&amp;", "&amp;Table1[[#This Row],[Location Camp]])</f>
        <v>Cox's Bazar, Teknaf, Nhilla, Nayapara RC</v>
      </c>
    </row>
    <row r="2420" spans="1:35" x14ac:dyDescent="0.35">
      <c r="A2420" s="67">
        <v>4847</v>
      </c>
      <c r="B2420" s="4" t="s">
        <v>4663</v>
      </c>
      <c r="C2420" s="4" t="s">
        <v>5324</v>
      </c>
      <c r="D2420" s="4" t="s">
        <v>5786</v>
      </c>
      <c r="E2420" s="4" t="s">
        <v>4692</v>
      </c>
      <c r="F2420" s="4" t="s">
        <v>4695</v>
      </c>
      <c r="G2420" s="4" t="s">
        <v>5787</v>
      </c>
      <c r="H2420" s="4" t="s">
        <v>4638</v>
      </c>
      <c r="I2420" s="10" t="s">
        <v>4</v>
      </c>
      <c r="J2420" s="10" t="s">
        <v>21</v>
      </c>
      <c r="K2420" s="4" t="s">
        <v>183</v>
      </c>
      <c r="L2420" s="4" t="s">
        <v>1524</v>
      </c>
      <c r="M2420" s="4" t="s">
        <v>4794</v>
      </c>
      <c r="N2420" s="4" t="s">
        <v>4794</v>
      </c>
      <c r="O2420" s="4" t="s">
        <v>4823</v>
      </c>
      <c r="P2420" s="11">
        <v>43041</v>
      </c>
      <c r="Q2420" s="11">
        <v>43036</v>
      </c>
      <c r="R2420" s="52">
        <v>168</v>
      </c>
      <c r="S2420" s="52">
        <v>0</v>
      </c>
      <c r="T2420" s="155">
        <v>0</v>
      </c>
      <c r="U2420" s="155">
        <v>0</v>
      </c>
      <c r="V2420" s="155">
        <v>0</v>
      </c>
      <c r="W2420" s="155">
        <v>0</v>
      </c>
      <c r="X2420" s="155">
        <v>0</v>
      </c>
      <c r="Y2420" s="155">
        <v>0</v>
      </c>
      <c r="Z2420" s="155"/>
      <c r="AA2420" s="156" t="s">
        <v>5903</v>
      </c>
      <c r="AB2420" s="156"/>
      <c r="AC2420" s="157"/>
      <c r="AD2420" s="4"/>
      <c r="AE2420" s="131">
        <f>INDEX(Where!$B$2:$B$8,MATCH('4W'!I2420,DivisionList,0))</f>
        <v>20</v>
      </c>
      <c r="AF2420" s="131">
        <f>INDEX(Where!$F$2:$F$65,MATCH('4W'!J2420,DistrictList,0))</f>
        <v>2022</v>
      </c>
      <c r="AG2420" s="131">
        <f>IF(K2420&lt;&gt;"",INDEX(Where!$K$2:$K$545,MATCH('4W'!K2420,UpazilaList,0)),"")</f>
        <v>202290</v>
      </c>
      <c r="AH2420" s="141">
        <f t="array" ref="AH2420">IF(L2420&lt;&gt;"",INDEX(Where!$Q$2:$Q$5167,MATCH('4W'!K2420&amp;'4W'!L2420,Where!$O$2:$O$5167&amp;Where!$P$2:$P$5167,0)),"")</f>
        <v>20229031</v>
      </c>
      <c r="AI2420" s="198" t="str">
        <f>IF(Table1[[#This Row],[SSID]]="", "..", Table1[[#This Row],[District]]&amp;", "&amp;Table1[[#This Row],[Upazila]]&amp;", "&amp;Table1[[#This Row],[Union]]&amp;", "&amp;Table1[[#This Row],[Location Camp]])</f>
        <v>Cox's Bazar, Teknaf, Nhilla, Nayapara RC</v>
      </c>
    </row>
    <row r="2421" spans="1:35" x14ac:dyDescent="0.35">
      <c r="A2421" s="67">
        <v>4852</v>
      </c>
      <c r="B2421" s="4" t="s">
        <v>4663</v>
      </c>
      <c r="C2421" s="4" t="s">
        <v>5324</v>
      </c>
      <c r="D2421" s="4" t="s">
        <v>5786</v>
      </c>
      <c r="E2421" s="4" t="s">
        <v>4692</v>
      </c>
      <c r="F2421" s="4" t="s">
        <v>4695</v>
      </c>
      <c r="G2421" s="4" t="s">
        <v>5787</v>
      </c>
      <c r="H2421" s="4" t="s">
        <v>4638</v>
      </c>
      <c r="I2421" s="10" t="s">
        <v>4</v>
      </c>
      <c r="J2421" s="10" t="s">
        <v>21</v>
      </c>
      <c r="K2421" s="4" t="s">
        <v>183</v>
      </c>
      <c r="L2421" s="4" t="s">
        <v>1524</v>
      </c>
      <c r="M2421" s="4" t="s">
        <v>4794</v>
      </c>
      <c r="N2421" s="4" t="s">
        <v>4794</v>
      </c>
      <c r="O2421" s="4" t="s">
        <v>4823</v>
      </c>
      <c r="P2421" s="11">
        <v>43041</v>
      </c>
      <c r="Q2421" s="11">
        <v>43038</v>
      </c>
      <c r="R2421" s="52">
        <v>18</v>
      </c>
      <c r="S2421" s="52">
        <v>0</v>
      </c>
      <c r="T2421" s="155">
        <v>0</v>
      </c>
      <c r="U2421" s="155">
        <v>0</v>
      </c>
      <c r="V2421" s="155">
        <v>0</v>
      </c>
      <c r="W2421" s="155">
        <v>0</v>
      </c>
      <c r="X2421" s="155">
        <v>0</v>
      </c>
      <c r="Y2421" s="155">
        <v>0</v>
      </c>
      <c r="Z2421" s="155"/>
      <c r="AA2421" s="156" t="s">
        <v>5904</v>
      </c>
      <c r="AB2421" s="156"/>
      <c r="AC2421" s="157"/>
      <c r="AD2421" s="4"/>
      <c r="AE2421" s="131">
        <f>INDEX(Where!$B$2:$B$8,MATCH('4W'!I2421,DivisionList,0))</f>
        <v>20</v>
      </c>
      <c r="AF2421" s="131">
        <f>INDEX(Where!$F$2:$F$65,MATCH('4W'!J2421,DistrictList,0))</f>
        <v>2022</v>
      </c>
      <c r="AG2421" s="131">
        <f>IF(K2421&lt;&gt;"",INDEX(Where!$K$2:$K$545,MATCH('4W'!K2421,UpazilaList,0)),"")</f>
        <v>202290</v>
      </c>
      <c r="AH2421" s="141">
        <f t="array" ref="AH2421">IF(L2421&lt;&gt;"",INDEX(Where!$Q$2:$Q$5167,MATCH('4W'!K2421&amp;'4W'!L2421,Where!$O$2:$O$5167&amp;Where!$P$2:$P$5167,0)),"")</f>
        <v>20229031</v>
      </c>
      <c r="AI2421" s="198" t="str">
        <f>IF(Table1[[#This Row],[SSID]]="", "..", Table1[[#This Row],[District]]&amp;", "&amp;Table1[[#This Row],[Upazila]]&amp;", "&amp;Table1[[#This Row],[Union]]&amp;", "&amp;Table1[[#This Row],[Location Camp]])</f>
        <v>Cox's Bazar, Teknaf, Nhilla, Nayapara RC</v>
      </c>
    </row>
    <row r="2422" spans="1:35" x14ac:dyDescent="0.35">
      <c r="A2422" s="67">
        <v>4857</v>
      </c>
      <c r="B2422" s="4" t="s">
        <v>4663</v>
      </c>
      <c r="C2422" s="4" t="s">
        <v>5324</v>
      </c>
      <c r="D2422" s="4" t="s">
        <v>5786</v>
      </c>
      <c r="E2422" s="4" t="s">
        <v>4692</v>
      </c>
      <c r="F2422" s="4" t="s">
        <v>4695</v>
      </c>
      <c r="G2422" s="4" t="s">
        <v>5787</v>
      </c>
      <c r="H2422" s="4" t="s">
        <v>4638</v>
      </c>
      <c r="I2422" s="10" t="s">
        <v>4</v>
      </c>
      <c r="J2422" s="10" t="s">
        <v>21</v>
      </c>
      <c r="K2422" s="4" t="s">
        <v>183</v>
      </c>
      <c r="L2422" s="4" t="s">
        <v>1524</v>
      </c>
      <c r="M2422" s="4" t="s">
        <v>4794</v>
      </c>
      <c r="N2422" s="4" t="s">
        <v>4794</v>
      </c>
      <c r="O2422" s="4" t="s">
        <v>4823</v>
      </c>
      <c r="P2422" s="11">
        <v>43041</v>
      </c>
      <c r="Q2422" s="11">
        <v>43039</v>
      </c>
      <c r="R2422" s="52">
        <v>47</v>
      </c>
      <c r="S2422" s="52">
        <v>0</v>
      </c>
      <c r="T2422" s="155">
        <v>0</v>
      </c>
      <c r="U2422" s="155">
        <v>0</v>
      </c>
      <c r="V2422" s="155">
        <v>0</v>
      </c>
      <c r="W2422" s="155">
        <v>0</v>
      </c>
      <c r="X2422" s="155">
        <v>0</v>
      </c>
      <c r="Y2422" s="155">
        <v>0</v>
      </c>
      <c r="Z2422" s="155"/>
      <c r="AA2422" s="156" t="s">
        <v>5905</v>
      </c>
      <c r="AB2422" s="156"/>
      <c r="AC2422" s="157"/>
      <c r="AD2422" s="4"/>
      <c r="AE2422" s="131">
        <f>INDEX(Where!$B$2:$B$8,MATCH('4W'!I2422,DivisionList,0))</f>
        <v>20</v>
      </c>
      <c r="AF2422" s="131">
        <f>INDEX(Where!$F$2:$F$65,MATCH('4W'!J2422,DistrictList,0))</f>
        <v>2022</v>
      </c>
      <c r="AG2422" s="131">
        <f>IF(K2422&lt;&gt;"",INDEX(Where!$K$2:$K$545,MATCH('4W'!K2422,UpazilaList,0)),"")</f>
        <v>202290</v>
      </c>
      <c r="AH2422" s="141">
        <f t="array" ref="AH2422">IF(L2422&lt;&gt;"",INDEX(Where!$Q$2:$Q$5167,MATCH('4W'!K2422&amp;'4W'!L2422,Where!$O$2:$O$5167&amp;Where!$P$2:$P$5167,0)),"")</f>
        <v>20229031</v>
      </c>
      <c r="AI2422" s="198" t="str">
        <f>IF(Table1[[#This Row],[SSID]]="", "..", Table1[[#This Row],[District]]&amp;", "&amp;Table1[[#This Row],[Upazila]]&amp;", "&amp;Table1[[#This Row],[Union]]&amp;", "&amp;Table1[[#This Row],[Location Camp]])</f>
        <v>Cox's Bazar, Teknaf, Nhilla, Nayapara RC</v>
      </c>
    </row>
    <row r="2423" spans="1:35" x14ac:dyDescent="0.35">
      <c r="A2423" s="67">
        <v>4864</v>
      </c>
      <c r="B2423" s="4" t="s">
        <v>4663</v>
      </c>
      <c r="C2423" s="4" t="s">
        <v>5324</v>
      </c>
      <c r="D2423" s="4" t="s">
        <v>5786</v>
      </c>
      <c r="E2423" s="4" t="s">
        <v>4692</v>
      </c>
      <c r="F2423" s="4" t="s">
        <v>4695</v>
      </c>
      <c r="G2423" s="4" t="s">
        <v>5787</v>
      </c>
      <c r="H2423" s="4" t="s">
        <v>4638</v>
      </c>
      <c r="I2423" s="10" t="s">
        <v>4</v>
      </c>
      <c r="J2423" s="10" t="s">
        <v>21</v>
      </c>
      <c r="K2423" s="4" t="s">
        <v>183</v>
      </c>
      <c r="L2423" s="4" t="s">
        <v>1524</v>
      </c>
      <c r="M2423" s="4" t="s">
        <v>4794</v>
      </c>
      <c r="N2423" s="4" t="s">
        <v>4794</v>
      </c>
      <c r="O2423" s="4" t="s">
        <v>4823</v>
      </c>
      <c r="P2423" s="11">
        <v>43048</v>
      </c>
      <c r="Q2423" s="11">
        <v>43055</v>
      </c>
      <c r="R2423" s="52">
        <v>32</v>
      </c>
      <c r="S2423" s="52">
        <v>160</v>
      </c>
      <c r="T2423" s="155">
        <v>0</v>
      </c>
      <c r="U2423" s="155">
        <v>0</v>
      </c>
      <c r="V2423" s="155">
        <v>0</v>
      </c>
      <c r="W2423" s="155">
        <v>0</v>
      </c>
      <c r="X2423" s="155">
        <v>0</v>
      </c>
      <c r="Y2423" s="155">
        <v>0</v>
      </c>
      <c r="Z2423" s="155"/>
      <c r="AA2423" s="156" t="s">
        <v>5921</v>
      </c>
      <c r="AB2423" s="156"/>
      <c r="AC2423" s="157"/>
      <c r="AD2423" s="4"/>
      <c r="AE2423" s="131">
        <f>INDEX(Where!$B$2:$B$8,MATCH('4W'!I2423,DivisionList,0))</f>
        <v>20</v>
      </c>
      <c r="AF2423" s="131">
        <f>INDEX(Where!$F$2:$F$65,MATCH('4W'!J2423,DistrictList,0))</f>
        <v>2022</v>
      </c>
      <c r="AG2423" s="131">
        <f>IF(K2423&lt;&gt;"",INDEX(Where!$K$2:$K$545,MATCH('4W'!K2423,UpazilaList,0)),"")</f>
        <v>202290</v>
      </c>
      <c r="AH2423" s="141">
        <f t="array" ref="AH2423">IF(L2423&lt;&gt;"",INDEX(Where!$Q$2:$Q$5167,MATCH('4W'!K2423&amp;'4W'!L2423,Where!$O$2:$O$5167&amp;Where!$P$2:$P$5167,0)),"")</f>
        <v>20229031</v>
      </c>
      <c r="AI2423" s="198" t="str">
        <f>IF(Table1[[#This Row],[SSID]]="", "..", Table1[[#This Row],[District]]&amp;", "&amp;Table1[[#This Row],[Upazila]]&amp;", "&amp;Table1[[#This Row],[Union]]&amp;", "&amp;Table1[[#This Row],[Location Camp]])</f>
        <v>Cox's Bazar, Teknaf, Nhilla, Nayapara RC</v>
      </c>
    </row>
    <row r="2424" spans="1:35" x14ac:dyDescent="0.35">
      <c r="A2424" s="67">
        <v>4879</v>
      </c>
      <c r="B2424" s="4" t="s">
        <v>4663</v>
      </c>
      <c r="C2424" s="4" t="s">
        <v>5324</v>
      </c>
      <c r="D2424" s="4" t="s">
        <v>5786</v>
      </c>
      <c r="E2424" s="4" t="s">
        <v>4692</v>
      </c>
      <c r="F2424" s="4" t="s">
        <v>4695</v>
      </c>
      <c r="G2424" s="4" t="s">
        <v>5787</v>
      </c>
      <c r="H2424" s="4" t="s">
        <v>4638</v>
      </c>
      <c r="I2424" s="10" t="s">
        <v>4</v>
      </c>
      <c r="J2424" s="10" t="s">
        <v>21</v>
      </c>
      <c r="K2424" s="4" t="s">
        <v>183</v>
      </c>
      <c r="L2424" s="4" t="s">
        <v>1524</v>
      </c>
      <c r="M2424" s="4" t="s">
        <v>4794</v>
      </c>
      <c r="N2424" s="4" t="s">
        <v>4794</v>
      </c>
      <c r="O2424" s="4" t="s">
        <v>4823</v>
      </c>
      <c r="P2424" s="11">
        <v>43049</v>
      </c>
      <c r="Q2424" s="11">
        <v>43043</v>
      </c>
      <c r="R2424" s="52">
        <v>34</v>
      </c>
      <c r="S2424" s="52">
        <v>0</v>
      </c>
      <c r="T2424" s="155">
        <v>0</v>
      </c>
      <c r="U2424" s="155">
        <v>0</v>
      </c>
      <c r="V2424" s="155">
        <v>0</v>
      </c>
      <c r="W2424" s="155">
        <v>0</v>
      </c>
      <c r="X2424" s="155">
        <v>0</v>
      </c>
      <c r="Y2424" s="155">
        <v>0</v>
      </c>
      <c r="Z2424" s="155"/>
      <c r="AA2424" s="156" t="s">
        <v>5906</v>
      </c>
      <c r="AB2424" s="156"/>
      <c r="AC2424" s="157"/>
      <c r="AD2424" s="4"/>
      <c r="AE2424" s="131">
        <f>INDEX(Where!$B$2:$B$8,MATCH('4W'!I2424,DivisionList,0))</f>
        <v>20</v>
      </c>
      <c r="AF2424" s="131">
        <f>INDEX(Where!$F$2:$F$65,MATCH('4W'!J2424,DistrictList,0))</f>
        <v>2022</v>
      </c>
      <c r="AG2424" s="131">
        <f>IF(K2424&lt;&gt;"",INDEX(Where!$K$2:$K$545,MATCH('4W'!K2424,UpazilaList,0)),"")</f>
        <v>202290</v>
      </c>
      <c r="AH2424" s="141">
        <f t="array" ref="AH2424">IF(L2424&lt;&gt;"",INDEX(Where!$Q$2:$Q$5167,MATCH('4W'!K2424&amp;'4W'!L2424,Where!$O$2:$O$5167&amp;Where!$P$2:$P$5167,0)),"")</f>
        <v>20229031</v>
      </c>
      <c r="AI2424" s="198" t="str">
        <f>IF(Table1[[#This Row],[SSID]]="", "..", Table1[[#This Row],[District]]&amp;", "&amp;Table1[[#This Row],[Upazila]]&amp;", "&amp;Table1[[#This Row],[Union]]&amp;", "&amp;Table1[[#This Row],[Location Camp]])</f>
        <v>Cox's Bazar, Teknaf, Nhilla, Nayapara RC</v>
      </c>
    </row>
    <row r="2425" spans="1:35" x14ac:dyDescent="0.35">
      <c r="A2425" s="67">
        <v>4880</v>
      </c>
      <c r="B2425" s="4" t="s">
        <v>4663</v>
      </c>
      <c r="C2425" s="4" t="s">
        <v>5324</v>
      </c>
      <c r="D2425" s="4" t="s">
        <v>5786</v>
      </c>
      <c r="E2425" s="4" t="s">
        <v>4692</v>
      </c>
      <c r="F2425" s="4" t="s">
        <v>4695</v>
      </c>
      <c r="G2425" s="4" t="s">
        <v>5787</v>
      </c>
      <c r="H2425" s="4" t="s">
        <v>4638</v>
      </c>
      <c r="I2425" s="10" t="s">
        <v>4</v>
      </c>
      <c r="J2425" s="10" t="s">
        <v>21</v>
      </c>
      <c r="K2425" s="4" t="s">
        <v>183</v>
      </c>
      <c r="L2425" s="4" t="s">
        <v>1524</v>
      </c>
      <c r="M2425" s="4" t="s">
        <v>4794</v>
      </c>
      <c r="N2425" s="4" t="s">
        <v>4794</v>
      </c>
      <c r="O2425" s="4" t="s">
        <v>4823</v>
      </c>
      <c r="P2425" s="11">
        <v>43049</v>
      </c>
      <c r="Q2425" s="11">
        <v>43044</v>
      </c>
      <c r="R2425" s="52">
        <v>151</v>
      </c>
      <c r="S2425" s="52">
        <v>0</v>
      </c>
      <c r="T2425" s="155">
        <v>0</v>
      </c>
      <c r="U2425" s="155">
        <v>0</v>
      </c>
      <c r="V2425" s="155">
        <v>0</v>
      </c>
      <c r="W2425" s="155">
        <v>0</v>
      </c>
      <c r="X2425" s="155">
        <v>0</v>
      </c>
      <c r="Y2425" s="155">
        <v>0</v>
      </c>
      <c r="Z2425" s="155"/>
      <c r="AA2425" s="156" t="s">
        <v>5907</v>
      </c>
      <c r="AB2425" s="156"/>
      <c r="AC2425" s="157"/>
      <c r="AD2425" s="4"/>
      <c r="AE2425" s="131">
        <f>INDEX(Where!$B$2:$B$8,MATCH('4W'!I2425,DivisionList,0))</f>
        <v>20</v>
      </c>
      <c r="AF2425" s="131">
        <f>INDEX(Where!$F$2:$F$65,MATCH('4W'!J2425,DistrictList,0))</f>
        <v>2022</v>
      </c>
      <c r="AG2425" s="131">
        <f>IF(K2425&lt;&gt;"",INDEX(Where!$K$2:$K$545,MATCH('4W'!K2425,UpazilaList,0)),"")</f>
        <v>202290</v>
      </c>
      <c r="AH2425" s="141">
        <f t="array" ref="AH2425">IF(L2425&lt;&gt;"",INDEX(Where!$Q$2:$Q$5167,MATCH('4W'!K2425&amp;'4W'!L2425,Where!$O$2:$O$5167&amp;Where!$P$2:$P$5167,0)),"")</f>
        <v>20229031</v>
      </c>
      <c r="AI2425" s="198" t="str">
        <f>IF(Table1[[#This Row],[SSID]]="", "..", Table1[[#This Row],[District]]&amp;", "&amp;Table1[[#This Row],[Upazila]]&amp;", "&amp;Table1[[#This Row],[Union]]&amp;", "&amp;Table1[[#This Row],[Location Camp]])</f>
        <v>Cox's Bazar, Teknaf, Nhilla, Nayapara RC</v>
      </c>
    </row>
    <row r="2426" spans="1:35" x14ac:dyDescent="0.35">
      <c r="A2426" s="67">
        <v>4881</v>
      </c>
      <c r="B2426" s="4" t="s">
        <v>4663</v>
      </c>
      <c r="C2426" s="4" t="s">
        <v>5324</v>
      </c>
      <c r="D2426" s="4" t="s">
        <v>5786</v>
      </c>
      <c r="E2426" s="4" t="s">
        <v>4692</v>
      </c>
      <c r="F2426" s="4" t="s">
        <v>4695</v>
      </c>
      <c r="G2426" s="4" t="s">
        <v>5787</v>
      </c>
      <c r="H2426" s="4" t="s">
        <v>4638</v>
      </c>
      <c r="I2426" s="10" t="s">
        <v>4</v>
      </c>
      <c r="J2426" s="10" t="s">
        <v>21</v>
      </c>
      <c r="K2426" s="4" t="s">
        <v>183</v>
      </c>
      <c r="L2426" s="4" t="s">
        <v>1524</v>
      </c>
      <c r="M2426" s="4" t="s">
        <v>4794</v>
      </c>
      <c r="N2426" s="4" t="s">
        <v>4794</v>
      </c>
      <c r="O2426" s="4" t="s">
        <v>4823</v>
      </c>
      <c r="P2426" s="11">
        <v>43414</v>
      </c>
      <c r="Q2426" s="11">
        <v>43410</v>
      </c>
      <c r="R2426" s="52">
        <v>70</v>
      </c>
      <c r="S2426" s="52">
        <v>0</v>
      </c>
      <c r="T2426" s="155">
        <v>0</v>
      </c>
      <c r="U2426" s="155">
        <v>0</v>
      </c>
      <c r="V2426" s="155">
        <v>0</v>
      </c>
      <c r="W2426" s="155">
        <v>0</v>
      </c>
      <c r="X2426" s="155">
        <v>0</v>
      </c>
      <c r="Y2426" s="155">
        <v>0</v>
      </c>
      <c r="Z2426" s="155"/>
      <c r="AA2426" s="156" t="s">
        <v>5908</v>
      </c>
      <c r="AB2426" s="156"/>
      <c r="AC2426" s="157"/>
      <c r="AD2426" s="4"/>
      <c r="AE2426" s="131">
        <f>INDEX(Where!$B$2:$B$8,MATCH('4W'!I2426,DivisionList,0))</f>
        <v>20</v>
      </c>
      <c r="AF2426" s="131">
        <f>INDEX(Where!$F$2:$F$65,MATCH('4W'!J2426,DistrictList,0))</f>
        <v>2022</v>
      </c>
      <c r="AG2426" s="131">
        <f>IF(K2426&lt;&gt;"",INDEX(Where!$K$2:$K$545,MATCH('4W'!K2426,UpazilaList,0)),"")</f>
        <v>202290</v>
      </c>
      <c r="AH2426" s="141">
        <f t="array" ref="AH2426">IF(L2426&lt;&gt;"",INDEX(Where!$Q$2:$Q$5167,MATCH('4W'!K2426&amp;'4W'!L2426,Where!$O$2:$O$5167&amp;Where!$P$2:$P$5167,0)),"")</f>
        <v>20229031</v>
      </c>
      <c r="AI2426" s="198" t="str">
        <f>IF(Table1[[#This Row],[SSID]]="", "..", Table1[[#This Row],[District]]&amp;", "&amp;Table1[[#This Row],[Upazila]]&amp;", "&amp;Table1[[#This Row],[Union]]&amp;", "&amp;Table1[[#This Row],[Location Camp]])</f>
        <v>Cox's Bazar, Teknaf, Nhilla, Nayapara RC</v>
      </c>
    </row>
    <row r="2427" spans="1:35" x14ac:dyDescent="0.35">
      <c r="A2427" s="67">
        <v>4882</v>
      </c>
      <c r="B2427" s="4" t="s">
        <v>4663</v>
      </c>
      <c r="C2427" s="4" t="s">
        <v>5324</v>
      </c>
      <c r="D2427" s="4" t="s">
        <v>5786</v>
      </c>
      <c r="E2427" s="4" t="s">
        <v>4692</v>
      </c>
      <c r="F2427" s="4" t="s">
        <v>4695</v>
      </c>
      <c r="G2427" s="4" t="s">
        <v>5787</v>
      </c>
      <c r="H2427" s="4" t="s">
        <v>4638</v>
      </c>
      <c r="I2427" s="10" t="s">
        <v>4</v>
      </c>
      <c r="J2427" s="10" t="s">
        <v>21</v>
      </c>
      <c r="K2427" s="4" t="s">
        <v>183</v>
      </c>
      <c r="L2427" s="4" t="s">
        <v>1524</v>
      </c>
      <c r="M2427" s="4" t="s">
        <v>4794</v>
      </c>
      <c r="N2427" s="4" t="s">
        <v>4794</v>
      </c>
      <c r="O2427" s="4" t="s">
        <v>4823</v>
      </c>
      <c r="P2427" s="11">
        <v>43049</v>
      </c>
      <c r="Q2427" s="11">
        <v>43047</v>
      </c>
      <c r="R2427" s="52">
        <v>214</v>
      </c>
      <c r="S2427" s="52">
        <v>0</v>
      </c>
      <c r="T2427" s="155">
        <v>0</v>
      </c>
      <c r="U2427" s="155">
        <v>0</v>
      </c>
      <c r="V2427" s="155">
        <v>0</v>
      </c>
      <c r="W2427" s="155">
        <v>0</v>
      </c>
      <c r="X2427" s="155">
        <v>0</v>
      </c>
      <c r="Y2427" s="155">
        <v>0</v>
      </c>
      <c r="Z2427" s="155"/>
      <c r="AA2427" s="156" t="s">
        <v>5909</v>
      </c>
      <c r="AB2427" s="156"/>
      <c r="AC2427" s="157"/>
      <c r="AD2427" s="4"/>
      <c r="AE2427" s="131">
        <f>INDEX(Where!$B$2:$B$8,MATCH('4W'!I2427,DivisionList,0))</f>
        <v>20</v>
      </c>
      <c r="AF2427" s="131">
        <f>INDEX(Where!$F$2:$F$65,MATCH('4W'!J2427,DistrictList,0))</f>
        <v>2022</v>
      </c>
      <c r="AG2427" s="131">
        <f>IF(K2427&lt;&gt;"",INDEX(Where!$K$2:$K$545,MATCH('4W'!K2427,UpazilaList,0)),"")</f>
        <v>202290</v>
      </c>
      <c r="AH2427" s="141">
        <f t="array" ref="AH2427">IF(L2427&lt;&gt;"",INDEX(Where!$Q$2:$Q$5167,MATCH('4W'!K2427&amp;'4W'!L2427,Where!$O$2:$O$5167&amp;Where!$P$2:$P$5167,0)),"")</f>
        <v>20229031</v>
      </c>
      <c r="AI2427" s="198" t="str">
        <f>IF(Table1[[#This Row],[SSID]]="", "..", Table1[[#This Row],[District]]&amp;", "&amp;Table1[[#This Row],[Upazila]]&amp;", "&amp;Table1[[#This Row],[Union]]&amp;", "&amp;Table1[[#This Row],[Location Camp]])</f>
        <v>Cox's Bazar, Teknaf, Nhilla, Nayapara RC</v>
      </c>
    </row>
    <row r="2428" spans="1:35" x14ac:dyDescent="0.35">
      <c r="A2428" s="67">
        <v>4897</v>
      </c>
      <c r="B2428" s="4" t="s">
        <v>4663</v>
      </c>
      <c r="C2428" s="4" t="s">
        <v>5324</v>
      </c>
      <c r="D2428" s="4" t="s">
        <v>5786</v>
      </c>
      <c r="E2428" s="4" t="s">
        <v>4692</v>
      </c>
      <c r="F2428" s="4" t="s">
        <v>4695</v>
      </c>
      <c r="G2428" s="4" t="s">
        <v>5787</v>
      </c>
      <c r="H2428" s="4" t="s">
        <v>4638</v>
      </c>
      <c r="I2428" s="10" t="s">
        <v>4</v>
      </c>
      <c r="J2428" s="10" t="s">
        <v>21</v>
      </c>
      <c r="K2428" s="4" t="s">
        <v>183</v>
      </c>
      <c r="L2428" s="4" t="s">
        <v>1524</v>
      </c>
      <c r="M2428" s="4" t="s">
        <v>4794</v>
      </c>
      <c r="N2428" s="4" t="s">
        <v>4794</v>
      </c>
      <c r="O2428" s="4" t="s">
        <v>4823</v>
      </c>
      <c r="P2428" s="11">
        <v>43049</v>
      </c>
      <c r="Q2428" s="11">
        <v>43055</v>
      </c>
      <c r="R2428" s="52">
        <v>3</v>
      </c>
      <c r="S2428" s="52">
        <v>15</v>
      </c>
      <c r="T2428" s="155">
        <v>0</v>
      </c>
      <c r="U2428" s="155">
        <v>0</v>
      </c>
      <c r="V2428" s="155">
        <v>0</v>
      </c>
      <c r="W2428" s="155">
        <v>0</v>
      </c>
      <c r="X2428" s="155">
        <v>0</v>
      </c>
      <c r="Y2428" s="155">
        <v>0</v>
      </c>
      <c r="Z2428" s="155"/>
      <c r="AA2428" s="156" t="s">
        <v>5881</v>
      </c>
      <c r="AB2428" s="156"/>
      <c r="AC2428" s="157"/>
      <c r="AD2428" s="4"/>
      <c r="AE2428" s="131">
        <f>INDEX(Where!$B$2:$B$8,MATCH('4W'!I2428,DivisionList,0))</f>
        <v>20</v>
      </c>
      <c r="AF2428" s="131">
        <f>INDEX(Where!$F$2:$F$65,MATCH('4W'!J2428,DistrictList,0))</f>
        <v>2022</v>
      </c>
      <c r="AG2428" s="131">
        <f>IF(K2428&lt;&gt;"",INDEX(Where!$K$2:$K$545,MATCH('4W'!K2428,UpazilaList,0)),"")</f>
        <v>202290</v>
      </c>
      <c r="AH2428" s="141">
        <f t="array" ref="AH2428">IF(L2428&lt;&gt;"",INDEX(Where!$Q$2:$Q$5167,MATCH('4W'!K2428&amp;'4W'!L2428,Where!$O$2:$O$5167&amp;Where!$P$2:$P$5167,0)),"")</f>
        <v>20229031</v>
      </c>
      <c r="AI2428" s="198" t="str">
        <f>IF(Table1[[#This Row],[SSID]]="", "..", Table1[[#This Row],[District]]&amp;", "&amp;Table1[[#This Row],[Upazila]]&amp;", "&amp;Table1[[#This Row],[Union]]&amp;", "&amp;Table1[[#This Row],[Location Camp]])</f>
        <v>Cox's Bazar, Teknaf, Nhilla, Nayapara RC</v>
      </c>
    </row>
    <row r="2429" spans="1:35" x14ac:dyDescent="0.35">
      <c r="A2429" s="67">
        <v>4898</v>
      </c>
      <c r="B2429" s="4" t="s">
        <v>4663</v>
      </c>
      <c r="C2429" s="4" t="s">
        <v>5324</v>
      </c>
      <c r="D2429" s="4" t="s">
        <v>5786</v>
      </c>
      <c r="E2429" s="4" t="s">
        <v>4692</v>
      </c>
      <c r="F2429" s="4" t="s">
        <v>4695</v>
      </c>
      <c r="G2429" s="4" t="s">
        <v>5787</v>
      </c>
      <c r="H2429" s="4" t="s">
        <v>4638</v>
      </c>
      <c r="I2429" s="10" t="s">
        <v>4</v>
      </c>
      <c r="J2429" s="10" t="s">
        <v>21</v>
      </c>
      <c r="K2429" s="4" t="s">
        <v>183</v>
      </c>
      <c r="L2429" s="4" t="s">
        <v>1524</v>
      </c>
      <c r="M2429" s="4" t="s">
        <v>4794</v>
      </c>
      <c r="N2429" s="4" t="s">
        <v>4794</v>
      </c>
      <c r="O2429" s="4" t="s">
        <v>4823</v>
      </c>
      <c r="P2429" s="11">
        <v>43049</v>
      </c>
      <c r="Q2429" s="11">
        <v>43055</v>
      </c>
      <c r="R2429" s="52">
        <v>209</v>
      </c>
      <c r="S2429" s="52">
        <v>1045</v>
      </c>
      <c r="T2429" s="155">
        <v>0</v>
      </c>
      <c r="U2429" s="155">
        <v>0</v>
      </c>
      <c r="V2429" s="155">
        <v>0</v>
      </c>
      <c r="W2429" s="155">
        <v>0</v>
      </c>
      <c r="X2429" s="155">
        <v>0</v>
      </c>
      <c r="Y2429" s="155">
        <v>0</v>
      </c>
      <c r="Z2429" s="155"/>
      <c r="AA2429" s="156" t="s">
        <v>5924</v>
      </c>
      <c r="AB2429" s="156"/>
      <c r="AC2429" s="157"/>
      <c r="AD2429" s="4"/>
      <c r="AE2429" s="131">
        <f>INDEX(Where!$B$2:$B$8,MATCH('4W'!I2429,DivisionList,0))</f>
        <v>20</v>
      </c>
      <c r="AF2429" s="131">
        <f>INDEX(Where!$F$2:$F$65,MATCH('4W'!J2429,DistrictList,0))</f>
        <v>2022</v>
      </c>
      <c r="AG2429" s="131">
        <f>IF(K2429&lt;&gt;"",INDEX(Where!$K$2:$K$545,MATCH('4W'!K2429,UpazilaList,0)),"")</f>
        <v>202290</v>
      </c>
      <c r="AH2429" s="141">
        <f t="array" ref="AH2429">IF(L2429&lt;&gt;"",INDEX(Where!$Q$2:$Q$5167,MATCH('4W'!K2429&amp;'4W'!L2429,Where!$O$2:$O$5167&amp;Where!$P$2:$P$5167,0)),"")</f>
        <v>20229031</v>
      </c>
      <c r="AI2429" s="198" t="str">
        <f>IF(Table1[[#This Row],[SSID]]="", "..", Table1[[#This Row],[District]]&amp;", "&amp;Table1[[#This Row],[Upazila]]&amp;", "&amp;Table1[[#This Row],[Union]]&amp;", "&amp;Table1[[#This Row],[Location Camp]])</f>
        <v>Cox's Bazar, Teknaf, Nhilla, Nayapara RC</v>
      </c>
    </row>
    <row r="2430" spans="1:35" x14ac:dyDescent="0.35">
      <c r="A2430" s="67">
        <v>4909</v>
      </c>
      <c r="B2430" s="68" t="s">
        <v>4663</v>
      </c>
      <c r="C2430" s="68" t="s">
        <v>5324</v>
      </c>
      <c r="D2430" s="68" t="s">
        <v>4663</v>
      </c>
      <c r="E2430" s="68" t="s">
        <v>4692</v>
      </c>
      <c r="F2430" s="68" t="s">
        <v>4695</v>
      </c>
      <c r="G2430" s="68" t="s">
        <v>5787</v>
      </c>
      <c r="H2430" s="68" t="s">
        <v>4638</v>
      </c>
      <c r="I2430" s="10" t="s">
        <v>4</v>
      </c>
      <c r="J2430" s="10" t="s">
        <v>21</v>
      </c>
      <c r="K2430" s="68" t="s">
        <v>183</v>
      </c>
      <c r="L2430" s="68" t="s">
        <v>1524</v>
      </c>
      <c r="M2430" s="68" t="s">
        <v>4794</v>
      </c>
      <c r="N2430" s="68" t="s">
        <v>4794</v>
      </c>
      <c r="O2430" s="68" t="s">
        <v>4823</v>
      </c>
      <c r="P2430" s="70">
        <v>43095</v>
      </c>
      <c r="Q2430" s="70">
        <v>43095</v>
      </c>
      <c r="R2430" s="69">
        <v>88</v>
      </c>
      <c r="S2430" s="69">
        <v>440</v>
      </c>
      <c r="T2430" s="72">
        <v>0</v>
      </c>
      <c r="U2430" s="72">
        <v>0</v>
      </c>
      <c r="V2430" s="72">
        <v>0</v>
      </c>
      <c r="W2430" s="72">
        <v>0</v>
      </c>
      <c r="X2430" s="72">
        <v>0</v>
      </c>
      <c r="Y2430" s="72">
        <v>0</v>
      </c>
      <c r="Z2430" s="72"/>
      <c r="AA2430" s="74" t="s">
        <v>5786</v>
      </c>
      <c r="AB2430" s="74"/>
      <c r="AC2430" s="76"/>
      <c r="AD2430" s="77"/>
      <c r="AE2430" s="131">
        <f>INDEX(Where!$B$2:$B$8,MATCH('4W'!I2430,DivisionList,0))</f>
        <v>20</v>
      </c>
      <c r="AF2430" s="131">
        <f>INDEX(Where!$F$2:$F$65,MATCH('4W'!J2430,DistrictList,0))</f>
        <v>2022</v>
      </c>
      <c r="AG2430" s="131">
        <f>IF(K2430&lt;&gt;"",INDEX(Where!$K$2:$K$545,MATCH('4W'!K2430,UpazilaList,0)),"")</f>
        <v>202290</v>
      </c>
      <c r="AH2430" s="141">
        <f t="array" ref="AH2430">IF(L2430&lt;&gt;"",INDEX(Where!$Q$2:$Q$5167,MATCH('4W'!K2430&amp;'4W'!L2430,Where!$O$2:$O$5167&amp;Where!$P$2:$P$5167,0)),"")</f>
        <v>20229031</v>
      </c>
      <c r="AI2430" s="198" t="str">
        <f>IF(Table1[[#This Row],[SSID]]="", "..", Table1[[#This Row],[District]]&amp;", "&amp;Table1[[#This Row],[Upazila]]&amp;", "&amp;Table1[[#This Row],[Union]]&amp;", "&amp;Table1[[#This Row],[Location Camp]])</f>
        <v>Cox's Bazar, Teknaf, Nhilla, Nayapara RC</v>
      </c>
    </row>
    <row r="2431" spans="1:35" x14ac:dyDescent="0.35">
      <c r="A2431" s="67">
        <v>4910</v>
      </c>
      <c r="B2431" s="68" t="s">
        <v>4663</v>
      </c>
      <c r="C2431" s="68" t="s">
        <v>5324</v>
      </c>
      <c r="D2431" s="68" t="s">
        <v>4663</v>
      </c>
      <c r="E2431" s="68" t="s">
        <v>4692</v>
      </c>
      <c r="F2431" s="68" t="s">
        <v>4695</v>
      </c>
      <c r="G2431" s="68" t="s">
        <v>5787</v>
      </c>
      <c r="H2431" s="68" t="s">
        <v>4638</v>
      </c>
      <c r="I2431" s="10" t="s">
        <v>4</v>
      </c>
      <c r="J2431" s="10" t="s">
        <v>21</v>
      </c>
      <c r="K2431" s="68" t="s">
        <v>183</v>
      </c>
      <c r="L2431" s="68" t="s">
        <v>1524</v>
      </c>
      <c r="M2431" s="68" t="s">
        <v>4794</v>
      </c>
      <c r="N2431" s="68" t="s">
        <v>4794</v>
      </c>
      <c r="O2431" s="68" t="s">
        <v>4823</v>
      </c>
      <c r="P2431" s="70">
        <v>43096</v>
      </c>
      <c r="Q2431" s="70">
        <v>43096</v>
      </c>
      <c r="R2431" s="69">
        <v>687</v>
      </c>
      <c r="S2431" s="69">
        <v>3435</v>
      </c>
      <c r="T2431" s="72">
        <v>0</v>
      </c>
      <c r="U2431" s="72">
        <v>0</v>
      </c>
      <c r="V2431" s="72">
        <v>0</v>
      </c>
      <c r="W2431" s="72">
        <v>0</v>
      </c>
      <c r="X2431" s="72">
        <v>0</v>
      </c>
      <c r="Y2431" s="72">
        <v>0</v>
      </c>
      <c r="Z2431" s="72"/>
      <c r="AA2431" s="74" t="s">
        <v>5786</v>
      </c>
      <c r="AB2431" s="74"/>
      <c r="AC2431" s="76"/>
      <c r="AD2431" s="77"/>
      <c r="AE2431" s="131">
        <f>INDEX(Where!$B$2:$B$8,MATCH('4W'!I2431,DivisionList,0))</f>
        <v>20</v>
      </c>
      <c r="AF2431" s="131">
        <f>INDEX(Where!$F$2:$F$65,MATCH('4W'!J2431,DistrictList,0))</f>
        <v>2022</v>
      </c>
      <c r="AG2431" s="131">
        <f>IF(K2431&lt;&gt;"",INDEX(Where!$K$2:$K$545,MATCH('4W'!K2431,UpazilaList,0)),"")</f>
        <v>202290</v>
      </c>
      <c r="AH2431" s="141">
        <f t="array" ref="AH2431">IF(L2431&lt;&gt;"",INDEX(Where!$Q$2:$Q$5167,MATCH('4W'!K2431&amp;'4W'!L2431,Where!$O$2:$O$5167&amp;Where!$P$2:$P$5167,0)),"")</f>
        <v>20229031</v>
      </c>
      <c r="AI2431" s="198" t="str">
        <f>IF(Table1[[#This Row],[SSID]]="", "..", Table1[[#This Row],[District]]&amp;", "&amp;Table1[[#This Row],[Upazila]]&amp;", "&amp;Table1[[#This Row],[Union]]&amp;", "&amp;Table1[[#This Row],[Location Camp]])</f>
        <v>Cox's Bazar, Teknaf, Nhilla, Nayapara RC</v>
      </c>
    </row>
    <row r="2432" spans="1:35" x14ac:dyDescent="0.35">
      <c r="A2432" s="67">
        <v>4958</v>
      </c>
      <c r="B2432" s="130" t="s">
        <v>5361</v>
      </c>
      <c r="C2432" s="130" t="s">
        <v>5361</v>
      </c>
      <c r="D2432" s="130" t="s">
        <v>4663</v>
      </c>
      <c r="E2432" s="130" t="s">
        <v>4725</v>
      </c>
      <c r="F2432" s="130" t="s">
        <v>6162</v>
      </c>
      <c r="G2432" s="130" t="s">
        <v>6175</v>
      </c>
      <c r="H2432" s="130" t="s">
        <v>4637</v>
      </c>
      <c r="I2432" s="131" t="s">
        <v>4</v>
      </c>
      <c r="J2432" s="131" t="s">
        <v>21</v>
      </c>
      <c r="K2432" s="130" t="s">
        <v>183</v>
      </c>
      <c r="L2432" s="130" t="s">
        <v>1524</v>
      </c>
      <c r="M2432" s="130" t="s">
        <v>4794</v>
      </c>
      <c r="N2432" s="130" t="s">
        <v>4794</v>
      </c>
      <c r="O2432" s="130" t="s">
        <v>4823</v>
      </c>
      <c r="P2432" s="132">
        <v>43153</v>
      </c>
      <c r="Q2432" s="150">
        <v>43281</v>
      </c>
      <c r="R2432" s="133"/>
      <c r="S2432" s="133">
        <v>6</v>
      </c>
      <c r="T2432" s="135">
        <v>0</v>
      </c>
      <c r="U2432" s="135">
        <v>6</v>
      </c>
      <c r="V2432" s="135">
        <v>6</v>
      </c>
      <c r="W2432" s="135">
        <v>0</v>
      </c>
      <c r="X2432" s="135">
        <v>0</v>
      </c>
      <c r="Y2432" s="135">
        <v>0</v>
      </c>
      <c r="Z2432" s="135"/>
      <c r="AA2432" s="137"/>
      <c r="AB2432" s="137"/>
      <c r="AC2432" s="139"/>
      <c r="AD2432" s="144"/>
      <c r="AE2432" s="131">
        <f>INDEX(Where!$B$2:$B$8,MATCH('4W'!I2432,DivisionList,0))</f>
        <v>20</v>
      </c>
      <c r="AF2432" s="131">
        <f>INDEX(Where!$F$2:$F$65,MATCH('4W'!J2432,DistrictList,0))</f>
        <v>2022</v>
      </c>
      <c r="AG2432" s="131">
        <f>IF(K2432&lt;&gt;"",INDEX(Where!$K$2:$K$545,MATCH('4W'!K2432,UpazilaList,0)),"")</f>
        <v>202290</v>
      </c>
      <c r="AH2432" s="141">
        <f t="array" ref="AH2432">IF(L2432&lt;&gt;"",INDEX(Where!$Q$2:$Q$5167,MATCH('4W'!K2432&amp;'4W'!L2432,Where!$O$2:$O$5167&amp;Where!$P$2:$P$5167,0)),"")</f>
        <v>20229031</v>
      </c>
      <c r="AI2432" s="198" t="str">
        <f>IF(Table1[[#This Row],[SSID]]="", "..", Table1[[#This Row],[District]]&amp;", "&amp;Table1[[#This Row],[Upazila]]&amp;", "&amp;Table1[[#This Row],[Union]]&amp;", "&amp;Table1[[#This Row],[Location Camp]])</f>
        <v>Cox's Bazar, Teknaf, Nhilla, Nayapara RC</v>
      </c>
    </row>
    <row r="2433" spans="1:35" x14ac:dyDescent="0.35">
      <c r="A2433" s="67">
        <v>4993</v>
      </c>
      <c r="B2433" s="130" t="s">
        <v>4670</v>
      </c>
      <c r="C2433" s="130" t="s">
        <v>4670</v>
      </c>
      <c r="D2433" s="130" t="s">
        <v>4663</v>
      </c>
      <c r="E2433" s="130" t="s">
        <v>4725</v>
      </c>
      <c r="F2433" s="130" t="s">
        <v>6162</v>
      </c>
      <c r="G2433" s="130" t="s">
        <v>6175</v>
      </c>
      <c r="H2433" s="130" t="s">
        <v>4637</v>
      </c>
      <c r="I2433" s="131" t="s">
        <v>4</v>
      </c>
      <c r="J2433" s="131" t="s">
        <v>21</v>
      </c>
      <c r="K2433" s="130" t="s">
        <v>183</v>
      </c>
      <c r="L2433" s="130" t="s">
        <v>1524</v>
      </c>
      <c r="M2433" s="130" t="s">
        <v>4794</v>
      </c>
      <c r="N2433" s="130" t="s">
        <v>4794</v>
      </c>
      <c r="O2433" s="130" t="s">
        <v>4823</v>
      </c>
      <c r="P2433" s="132">
        <v>43153</v>
      </c>
      <c r="Q2433" s="150">
        <v>43281</v>
      </c>
      <c r="R2433" s="133"/>
      <c r="S2433" s="133">
        <v>2</v>
      </c>
      <c r="T2433" s="135">
        <v>0</v>
      </c>
      <c r="U2433" s="135">
        <v>2</v>
      </c>
      <c r="V2433" s="135">
        <v>2</v>
      </c>
      <c r="W2433" s="135"/>
      <c r="X2433" s="135"/>
      <c r="Y2433" s="135"/>
      <c r="Z2433" s="135"/>
      <c r="AA2433" s="137" t="s">
        <v>6310</v>
      </c>
      <c r="AB2433" s="137"/>
      <c r="AC2433" s="139"/>
      <c r="AD2433" s="144"/>
      <c r="AE2433" s="131">
        <f>INDEX(Where!$B$2:$B$8,MATCH('4W'!I2433,DivisionList,0))</f>
        <v>20</v>
      </c>
      <c r="AF2433" s="131">
        <f>INDEX(Where!$F$2:$F$65,MATCH('4W'!J2433,DistrictList,0))</f>
        <v>2022</v>
      </c>
      <c r="AG2433" s="131">
        <f>IF(K2433&lt;&gt;"",INDEX(Where!$K$2:$K$545,MATCH('4W'!K2433,UpazilaList,0)),"")</f>
        <v>202290</v>
      </c>
      <c r="AH2433" s="141">
        <f t="array" ref="AH2433">IF(L2433&lt;&gt;"",INDEX(Where!$Q$2:$Q$5167,MATCH('4W'!K2433&amp;'4W'!L2433,Where!$O$2:$O$5167&amp;Where!$P$2:$P$5167,0)),"")</f>
        <v>20229031</v>
      </c>
      <c r="AI2433" s="198" t="str">
        <f>IF(Table1[[#This Row],[SSID]]="", "..", Table1[[#This Row],[District]]&amp;", "&amp;Table1[[#This Row],[Upazila]]&amp;", "&amp;Table1[[#This Row],[Union]]&amp;", "&amp;Table1[[#This Row],[Location Camp]])</f>
        <v>Cox's Bazar, Teknaf, Nhilla, Nayapara RC</v>
      </c>
    </row>
    <row r="2434" spans="1:35" x14ac:dyDescent="0.35">
      <c r="A2434" s="67">
        <v>4994</v>
      </c>
      <c r="B2434" s="130" t="s">
        <v>4670</v>
      </c>
      <c r="C2434" s="130" t="s">
        <v>4670</v>
      </c>
      <c r="D2434" s="130" t="s">
        <v>4663</v>
      </c>
      <c r="E2434" s="130" t="s">
        <v>4725</v>
      </c>
      <c r="F2434" s="130" t="s">
        <v>6162</v>
      </c>
      <c r="G2434" s="130" t="s">
        <v>6175</v>
      </c>
      <c r="H2434" s="130" t="s">
        <v>4637</v>
      </c>
      <c r="I2434" s="131" t="s">
        <v>4</v>
      </c>
      <c r="J2434" s="131" t="s">
        <v>21</v>
      </c>
      <c r="K2434" s="130" t="s">
        <v>183</v>
      </c>
      <c r="L2434" s="130" t="s">
        <v>1524</v>
      </c>
      <c r="M2434" s="130" t="s">
        <v>4794</v>
      </c>
      <c r="N2434" s="130" t="s">
        <v>4794</v>
      </c>
      <c r="O2434" s="130" t="s">
        <v>4823</v>
      </c>
      <c r="P2434" s="132">
        <v>43153</v>
      </c>
      <c r="Q2434" s="150">
        <v>43281</v>
      </c>
      <c r="R2434" s="133"/>
      <c r="S2434" s="133">
        <v>11</v>
      </c>
      <c r="T2434" s="135">
        <v>0</v>
      </c>
      <c r="U2434" s="135">
        <v>11</v>
      </c>
      <c r="V2434" s="135">
        <v>10</v>
      </c>
      <c r="W2434" s="135"/>
      <c r="X2434" s="135">
        <v>1</v>
      </c>
      <c r="Y2434" s="135"/>
      <c r="Z2434" s="135"/>
      <c r="AA2434" s="137" t="s">
        <v>6311</v>
      </c>
      <c r="AB2434" s="137"/>
      <c r="AC2434" s="139"/>
      <c r="AD2434" s="144"/>
      <c r="AE2434" s="131">
        <f>INDEX(Where!$B$2:$B$8,MATCH('4W'!I2434,DivisionList,0))</f>
        <v>20</v>
      </c>
      <c r="AF2434" s="131">
        <f>INDEX(Where!$F$2:$F$65,MATCH('4W'!J2434,DistrictList,0))</f>
        <v>2022</v>
      </c>
      <c r="AG2434" s="131">
        <f>IF(K2434&lt;&gt;"",INDEX(Where!$K$2:$K$545,MATCH('4W'!K2434,UpazilaList,0)),"")</f>
        <v>202290</v>
      </c>
      <c r="AH2434" s="141">
        <f t="array" ref="AH2434">IF(L2434&lt;&gt;"",INDEX(Where!$Q$2:$Q$5167,MATCH('4W'!K2434&amp;'4W'!L2434,Where!$O$2:$O$5167&amp;Where!$P$2:$P$5167,0)),"")</f>
        <v>20229031</v>
      </c>
      <c r="AI2434" s="198" t="str">
        <f>IF(Table1[[#This Row],[SSID]]="", "..", Table1[[#This Row],[District]]&amp;", "&amp;Table1[[#This Row],[Upazila]]&amp;", "&amp;Table1[[#This Row],[Union]]&amp;", "&amp;Table1[[#This Row],[Location Camp]])</f>
        <v>Cox's Bazar, Teknaf, Nhilla, Nayapara RC</v>
      </c>
    </row>
    <row r="2435" spans="1:35" x14ac:dyDescent="0.35">
      <c r="A2435" s="67">
        <v>4995</v>
      </c>
      <c r="B2435" s="130" t="s">
        <v>4670</v>
      </c>
      <c r="C2435" s="130" t="s">
        <v>4670</v>
      </c>
      <c r="D2435" s="130" t="s">
        <v>4663</v>
      </c>
      <c r="E2435" s="130" t="s">
        <v>4725</v>
      </c>
      <c r="F2435" s="130" t="s">
        <v>6162</v>
      </c>
      <c r="G2435" s="130" t="s">
        <v>6175</v>
      </c>
      <c r="H2435" s="130" t="s">
        <v>4637</v>
      </c>
      <c r="I2435" s="131" t="s">
        <v>4</v>
      </c>
      <c r="J2435" s="131" t="s">
        <v>21</v>
      </c>
      <c r="K2435" s="130" t="s">
        <v>183</v>
      </c>
      <c r="L2435" s="130" t="s">
        <v>1524</v>
      </c>
      <c r="M2435" s="130" t="s">
        <v>4794</v>
      </c>
      <c r="N2435" s="130" t="s">
        <v>4794</v>
      </c>
      <c r="O2435" s="130" t="s">
        <v>4823</v>
      </c>
      <c r="P2435" s="132">
        <v>43153</v>
      </c>
      <c r="Q2435" s="150">
        <v>43281</v>
      </c>
      <c r="R2435" s="133"/>
      <c r="S2435" s="133">
        <v>78</v>
      </c>
      <c r="T2435" s="135">
        <v>18</v>
      </c>
      <c r="U2435" s="135">
        <v>60</v>
      </c>
      <c r="V2435" s="135">
        <v>45</v>
      </c>
      <c r="W2435" s="135">
        <v>18</v>
      </c>
      <c r="X2435" s="135">
        <v>15</v>
      </c>
      <c r="Y2435" s="135"/>
      <c r="Z2435" s="135"/>
      <c r="AA2435" s="137" t="s">
        <v>6312</v>
      </c>
      <c r="AB2435" s="137"/>
      <c r="AC2435" s="139"/>
      <c r="AD2435" s="144"/>
      <c r="AE2435" s="131">
        <f>INDEX(Where!$B$2:$B$8,MATCH('4W'!I2435,DivisionList,0))</f>
        <v>20</v>
      </c>
      <c r="AF2435" s="131">
        <f>INDEX(Where!$F$2:$F$65,MATCH('4W'!J2435,DistrictList,0))</f>
        <v>2022</v>
      </c>
      <c r="AG2435" s="131">
        <f>IF(K2435&lt;&gt;"",INDEX(Where!$K$2:$K$545,MATCH('4W'!K2435,UpazilaList,0)),"")</f>
        <v>202290</v>
      </c>
      <c r="AH2435" s="141">
        <f t="array" ref="AH2435">IF(L2435&lt;&gt;"",INDEX(Where!$Q$2:$Q$5167,MATCH('4W'!K2435&amp;'4W'!L2435,Where!$O$2:$O$5167&amp;Where!$P$2:$P$5167,0)),"")</f>
        <v>20229031</v>
      </c>
      <c r="AI2435" s="198" t="str">
        <f>IF(Table1[[#This Row],[SSID]]="", "..", Table1[[#This Row],[District]]&amp;", "&amp;Table1[[#This Row],[Upazila]]&amp;", "&amp;Table1[[#This Row],[Union]]&amp;", "&amp;Table1[[#This Row],[Location Camp]])</f>
        <v>Cox's Bazar, Teknaf, Nhilla, Nayapara RC</v>
      </c>
    </row>
    <row r="2436" spans="1:35" x14ac:dyDescent="0.35">
      <c r="A2436" s="67">
        <v>5009</v>
      </c>
      <c r="B2436" s="130" t="s">
        <v>5361</v>
      </c>
      <c r="C2436" s="130" t="s">
        <v>5361</v>
      </c>
      <c r="D2436" s="130" t="s">
        <v>4663</v>
      </c>
      <c r="E2436" s="130" t="s">
        <v>4725</v>
      </c>
      <c r="F2436" s="130" t="s">
        <v>6162</v>
      </c>
      <c r="G2436" s="130" t="s">
        <v>6175</v>
      </c>
      <c r="H2436" s="130" t="s">
        <v>4637</v>
      </c>
      <c r="I2436" s="131" t="s">
        <v>4</v>
      </c>
      <c r="J2436" s="131" t="s">
        <v>21</v>
      </c>
      <c r="K2436" s="130" t="s">
        <v>183</v>
      </c>
      <c r="L2436" s="130" t="s">
        <v>1524</v>
      </c>
      <c r="M2436" s="130" t="s">
        <v>4794</v>
      </c>
      <c r="N2436" s="130" t="s">
        <v>4794</v>
      </c>
      <c r="O2436" s="130" t="s">
        <v>4823</v>
      </c>
      <c r="P2436" s="132">
        <v>43153</v>
      </c>
      <c r="Q2436" s="150">
        <v>43281</v>
      </c>
      <c r="R2436" s="133"/>
      <c r="S2436" s="133">
        <v>6</v>
      </c>
      <c r="T2436" s="135">
        <v>0</v>
      </c>
      <c r="U2436" s="135">
        <v>6</v>
      </c>
      <c r="V2436" s="135">
        <v>6</v>
      </c>
      <c r="W2436" s="135">
        <v>0</v>
      </c>
      <c r="X2436" s="135">
        <v>0</v>
      </c>
      <c r="Y2436" s="135">
        <v>0</v>
      </c>
      <c r="Z2436" s="135"/>
      <c r="AA2436" s="137"/>
      <c r="AB2436" s="137"/>
      <c r="AC2436" s="139"/>
      <c r="AD2436" s="144"/>
      <c r="AE2436" s="131">
        <f>INDEX(Where!$B$2:$B$8,MATCH('4W'!I2436,DivisionList,0))</f>
        <v>20</v>
      </c>
      <c r="AF2436" s="131">
        <f>INDEX(Where!$F$2:$F$65,MATCH('4W'!J2436,DistrictList,0))</f>
        <v>2022</v>
      </c>
      <c r="AG2436" s="131">
        <f>IF(K2436&lt;&gt;"",INDEX(Where!$K$2:$K$545,MATCH('4W'!K2436,UpazilaList,0)),"")</f>
        <v>202290</v>
      </c>
      <c r="AH2436" s="141">
        <f t="array" ref="AH2436">IF(L2436&lt;&gt;"",INDEX(Where!$Q$2:$Q$5167,MATCH('4W'!K2436&amp;'4W'!L2436,Where!$O$2:$O$5167&amp;Where!$P$2:$P$5167,0)),"")</f>
        <v>20229031</v>
      </c>
      <c r="AI2436" s="198" t="str">
        <f>IF(Table1[[#This Row],[SSID]]="", "..", Table1[[#This Row],[District]]&amp;", "&amp;Table1[[#This Row],[Upazila]]&amp;", "&amp;Table1[[#This Row],[Union]]&amp;", "&amp;Table1[[#This Row],[Location Camp]])</f>
        <v>Cox's Bazar, Teknaf, Nhilla, Nayapara RC</v>
      </c>
    </row>
    <row r="2437" spans="1:35" x14ac:dyDescent="0.35">
      <c r="A2437" s="67">
        <v>4961</v>
      </c>
      <c r="B2437" s="130" t="s">
        <v>5361</v>
      </c>
      <c r="C2437" s="130" t="s">
        <v>5361</v>
      </c>
      <c r="D2437" s="130" t="s">
        <v>4663</v>
      </c>
      <c r="E2437" s="130" t="s">
        <v>4725</v>
      </c>
      <c r="F2437" s="130" t="s">
        <v>6164</v>
      </c>
      <c r="G2437" s="130" t="s">
        <v>6165</v>
      </c>
      <c r="H2437" s="130" t="s">
        <v>4637</v>
      </c>
      <c r="I2437" s="131" t="s">
        <v>4</v>
      </c>
      <c r="J2437" s="131" t="s">
        <v>21</v>
      </c>
      <c r="K2437" s="130" t="s">
        <v>183</v>
      </c>
      <c r="L2437" s="130" t="s">
        <v>1524</v>
      </c>
      <c r="M2437" s="130" t="s">
        <v>4794</v>
      </c>
      <c r="N2437" s="130" t="s">
        <v>4794</v>
      </c>
      <c r="O2437" s="130" t="s">
        <v>4823</v>
      </c>
      <c r="P2437" s="132">
        <v>43153</v>
      </c>
      <c r="Q2437" s="150">
        <v>43281</v>
      </c>
      <c r="R2437" s="133"/>
      <c r="S2437" s="133">
        <v>564</v>
      </c>
      <c r="T2437" s="135">
        <v>198</v>
      </c>
      <c r="U2437" s="135">
        <v>366</v>
      </c>
      <c r="V2437" s="135">
        <v>143</v>
      </c>
      <c r="W2437" s="135">
        <v>71</v>
      </c>
      <c r="X2437" s="135">
        <v>223</v>
      </c>
      <c r="Y2437" s="135">
        <v>127</v>
      </c>
      <c r="Z2437" s="135"/>
      <c r="AA2437" s="137"/>
      <c r="AB2437" s="137"/>
      <c r="AC2437" s="139"/>
      <c r="AD2437" s="144"/>
      <c r="AE2437" s="131">
        <f>INDEX(Where!$B$2:$B$8,MATCH('4W'!I2437,DivisionList,0))</f>
        <v>20</v>
      </c>
      <c r="AF2437" s="131">
        <f>INDEX(Where!$F$2:$F$65,MATCH('4W'!J2437,DistrictList,0))</f>
        <v>2022</v>
      </c>
      <c r="AG2437" s="131">
        <f>IF(K2437&lt;&gt;"",INDEX(Where!$K$2:$K$545,MATCH('4W'!K2437,UpazilaList,0)),"")</f>
        <v>202290</v>
      </c>
      <c r="AH2437" s="141">
        <f t="array" ref="AH2437">IF(L2437&lt;&gt;"",INDEX(Where!$Q$2:$Q$5167,MATCH('4W'!K2437&amp;'4W'!L2437,Where!$O$2:$O$5167&amp;Where!$P$2:$P$5167,0)),"")</f>
        <v>20229031</v>
      </c>
      <c r="AI2437" s="198" t="str">
        <f>IF(Table1[[#This Row],[SSID]]="", "..", Table1[[#This Row],[District]]&amp;", "&amp;Table1[[#This Row],[Upazila]]&amp;", "&amp;Table1[[#This Row],[Union]]&amp;", "&amp;Table1[[#This Row],[Location Camp]])</f>
        <v>Cox's Bazar, Teknaf, Nhilla, Nayapara RC</v>
      </c>
    </row>
    <row r="2438" spans="1:35" x14ac:dyDescent="0.35">
      <c r="A2438" s="67">
        <v>4996</v>
      </c>
      <c r="B2438" s="130" t="s">
        <v>4670</v>
      </c>
      <c r="C2438" s="130" t="s">
        <v>4670</v>
      </c>
      <c r="D2438" s="130" t="s">
        <v>4663</v>
      </c>
      <c r="E2438" s="130" t="s">
        <v>4725</v>
      </c>
      <c r="F2438" s="130" t="s">
        <v>6164</v>
      </c>
      <c r="G2438" s="130" t="s">
        <v>6165</v>
      </c>
      <c r="H2438" s="130" t="s">
        <v>4637</v>
      </c>
      <c r="I2438" s="131" t="s">
        <v>4</v>
      </c>
      <c r="J2438" s="131" t="s">
        <v>21</v>
      </c>
      <c r="K2438" s="130" t="s">
        <v>183</v>
      </c>
      <c r="L2438" s="130" t="s">
        <v>1524</v>
      </c>
      <c r="M2438" s="130" t="s">
        <v>4794</v>
      </c>
      <c r="N2438" s="130" t="s">
        <v>4794</v>
      </c>
      <c r="O2438" s="130" t="s">
        <v>4823</v>
      </c>
      <c r="P2438" s="132">
        <v>43153</v>
      </c>
      <c r="Q2438" s="150">
        <v>43281</v>
      </c>
      <c r="R2438" s="133"/>
      <c r="S2438" s="133">
        <v>15</v>
      </c>
      <c r="T2438" s="135">
        <v>0</v>
      </c>
      <c r="U2438" s="135">
        <v>15</v>
      </c>
      <c r="V2438" s="135">
        <v>3</v>
      </c>
      <c r="W2438" s="135"/>
      <c r="X2438" s="135">
        <v>12</v>
      </c>
      <c r="Y2438" s="135"/>
      <c r="Z2438" s="135"/>
      <c r="AA2438" s="137" t="s">
        <v>6313</v>
      </c>
      <c r="AB2438" s="137"/>
      <c r="AC2438" s="139"/>
      <c r="AD2438" s="144"/>
      <c r="AE2438" s="131">
        <f>INDEX(Where!$B$2:$B$8,MATCH('4W'!I2438,DivisionList,0))</f>
        <v>20</v>
      </c>
      <c r="AF2438" s="131">
        <f>INDEX(Where!$F$2:$F$65,MATCH('4W'!J2438,DistrictList,0))</f>
        <v>2022</v>
      </c>
      <c r="AG2438" s="131">
        <f>IF(K2438&lt;&gt;"",INDEX(Where!$K$2:$K$545,MATCH('4W'!K2438,UpazilaList,0)),"")</f>
        <v>202290</v>
      </c>
      <c r="AH2438" s="141">
        <f t="array" ref="AH2438">IF(L2438&lt;&gt;"",INDEX(Where!$Q$2:$Q$5167,MATCH('4W'!K2438&amp;'4W'!L2438,Where!$O$2:$O$5167&amp;Where!$P$2:$P$5167,0)),"")</f>
        <v>20229031</v>
      </c>
      <c r="AI2438" s="198" t="str">
        <f>IF(Table1[[#This Row],[SSID]]="", "..", Table1[[#This Row],[District]]&amp;", "&amp;Table1[[#This Row],[Upazila]]&amp;", "&amp;Table1[[#This Row],[Union]]&amp;", "&amp;Table1[[#This Row],[Location Camp]])</f>
        <v>Cox's Bazar, Teknaf, Nhilla, Nayapara RC</v>
      </c>
    </row>
    <row r="2439" spans="1:35" x14ac:dyDescent="0.35">
      <c r="A2439" s="67">
        <v>5012</v>
      </c>
      <c r="B2439" s="130" t="s">
        <v>5361</v>
      </c>
      <c r="C2439" s="130" t="s">
        <v>5361</v>
      </c>
      <c r="D2439" s="130" t="s">
        <v>4663</v>
      </c>
      <c r="E2439" s="130" t="s">
        <v>4725</v>
      </c>
      <c r="F2439" s="130" t="s">
        <v>6164</v>
      </c>
      <c r="G2439" s="130" t="s">
        <v>6165</v>
      </c>
      <c r="H2439" s="130" t="s">
        <v>4637</v>
      </c>
      <c r="I2439" s="131" t="s">
        <v>4</v>
      </c>
      <c r="J2439" s="131" t="s">
        <v>21</v>
      </c>
      <c r="K2439" s="130" t="s">
        <v>183</v>
      </c>
      <c r="L2439" s="130" t="s">
        <v>1524</v>
      </c>
      <c r="M2439" s="130" t="s">
        <v>4794</v>
      </c>
      <c r="N2439" s="130" t="s">
        <v>4794</v>
      </c>
      <c r="O2439" s="130" t="s">
        <v>4823</v>
      </c>
      <c r="P2439" s="132">
        <v>43153</v>
      </c>
      <c r="Q2439" s="150">
        <v>43281</v>
      </c>
      <c r="R2439" s="133"/>
      <c r="S2439" s="133">
        <v>564</v>
      </c>
      <c r="T2439" s="135">
        <v>198</v>
      </c>
      <c r="U2439" s="135">
        <v>366</v>
      </c>
      <c r="V2439" s="135">
        <v>143</v>
      </c>
      <c r="W2439" s="135">
        <v>71</v>
      </c>
      <c r="X2439" s="135">
        <v>223</v>
      </c>
      <c r="Y2439" s="135">
        <v>127</v>
      </c>
      <c r="Z2439" s="135"/>
      <c r="AA2439" s="137"/>
      <c r="AB2439" s="137"/>
      <c r="AC2439" s="139"/>
      <c r="AD2439" s="144"/>
      <c r="AE2439" s="131">
        <f>INDEX(Where!$B$2:$B$8,MATCH('4W'!I2439,DivisionList,0))</f>
        <v>20</v>
      </c>
      <c r="AF2439" s="131">
        <f>INDEX(Where!$F$2:$F$65,MATCH('4W'!J2439,DistrictList,0))</f>
        <v>2022</v>
      </c>
      <c r="AG2439" s="131">
        <f>IF(K2439&lt;&gt;"",INDEX(Where!$K$2:$K$545,MATCH('4W'!K2439,UpazilaList,0)),"")</f>
        <v>202290</v>
      </c>
      <c r="AH2439" s="141">
        <f t="array" ref="AH2439">IF(L2439&lt;&gt;"",INDEX(Where!$Q$2:$Q$5167,MATCH('4W'!K2439&amp;'4W'!L2439,Where!$O$2:$O$5167&amp;Where!$P$2:$P$5167,0)),"")</f>
        <v>20229031</v>
      </c>
      <c r="AI2439" s="198" t="str">
        <f>IF(Table1[[#This Row],[SSID]]="", "..", Table1[[#This Row],[District]]&amp;", "&amp;Table1[[#This Row],[Upazila]]&amp;", "&amp;Table1[[#This Row],[Union]]&amp;", "&amp;Table1[[#This Row],[Location Camp]])</f>
        <v>Cox's Bazar, Teknaf, Nhilla, Nayapara RC</v>
      </c>
    </row>
    <row r="2440" spans="1:35" x14ac:dyDescent="0.35">
      <c r="A2440" s="67">
        <v>4947</v>
      </c>
      <c r="B2440" s="130" t="s">
        <v>4662</v>
      </c>
      <c r="C2440" s="130" t="s">
        <v>4664</v>
      </c>
      <c r="D2440" s="130" t="s">
        <v>4662</v>
      </c>
      <c r="E2440" s="130" t="s">
        <v>4631</v>
      </c>
      <c r="F2440" s="130"/>
      <c r="G2440" s="130" t="s">
        <v>6142</v>
      </c>
      <c r="H2440" s="130" t="s">
        <v>4637</v>
      </c>
      <c r="I2440" s="131" t="s">
        <v>4</v>
      </c>
      <c r="J2440" s="131" t="s">
        <v>21</v>
      </c>
      <c r="K2440" s="130" t="s">
        <v>183</v>
      </c>
      <c r="L2440" s="130" t="s">
        <v>1524</v>
      </c>
      <c r="M2440" s="130" t="s">
        <v>4794</v>
      </c>
      <c r="N2440" s="130" t="s">
        <v>4794</v>
      </c>
      <c r="O2440" s="130" t="s">
        <v>4823</v>
      </c>
      <c r="P2440" s="132">
        <v>42972</v>
      </c>
      <c r="Q2440" s="150">
        <v>43190</v>
      </c>
      <c r="R2440" s="133"/>
      <c r="S2440" s="133">
        <v>4623</v>
      </c>
      <c r="T2440" s="135"/>
      <c r="U2440" s="135">
        <v>4623</v>
      </c>
      <c r="V2440" s="135"/>
      <c r="W2440" s="135"/>
      <c r="X2440" s="135"/>
      <c r="Y2440" s="135"/>
      <c r="Z2440" s="135"/>
      <c r="AA2440" s="137"/>
      <c r="AB2440" s="156"/>
      <c r="AC2440" s="157"/>
      <c r="AD2440" s="4"/>
      <c r="AE2440" s="131">
        <f>INDEX(Where!$B$2:$B$8,MATCH('4W'!I2440,DivisionList,0))</f>
        <v>20</v>
      </c>
      <c r="AF2440" s="131">
        <f>INDEX(Where!$F$2:$F$65,MATCH('4W'!J2440,DistrictList,0))</f>
        <v>2022</v>
      </c>
      <c r="AG2440" s="131">
        <f>IF(K2440&lt;&gt;"",INDEX(Where!$K$2:$K$545,MATCH('4W'!K2440,UpazilaList,0)),"")</f>
        <v>202290</v>
      </c>
      <c r="AH2440" s="141">
        <f t="array" ref="AH2440">IF(L2440&lt;&gt;"",INDEX(Where!$Q$2:$Q$5167,MATCH('4W'!K2440&amp;'4W'!L2440,Where!$O$2:$O$5167&amp;Where!$P$2:$P$5167,0)),"")</f>
        <v>20229031</v>
      </c>
      <c r="AI2440" s="198" t="str">
        <f>IF(Table1[[#This Row],[SSID]]="", "..", Table1[[#This Row],[District]]&amp;", "&amp;Table1[[#This Row],[Upazila]]&amp;", "&amp;Table1[[#This Row],[Union]]&amp;", "&amp;Table1[[#This Row],[Location Camp]])</f>
        <v>Cox's Bazar, Teknaf, Nhilla, Nayapara RC</v>
      </c>
    </row>
    <row r="2441" spans="1:35" x14ac:dyDescent="0.35">
      <c r="A2441" s="67">
        <v>4715</v>
      </c>
      <c r="B2441" s="130" t="s">
        <v>5366</v>
      </c>
      <c r="C2441" s="130" t="s">
        <v>5366</v>
      </c>
      <c r="D2441" s="130" t="s">
        <v>5786</v>
      </c>
      <c r="E2441" s="130" t="s">
        <v>4631</v>
      </c>
      <c r="F2441" s="130" t="s">
        <v>5662</v>
      </c>
      <c r="G2441" s="130" t="s">
        <v>6078</v>
      </c>
      <c r="H2441" s="130" t="s">
        <v>4637</v>
      </c>
      <c r="I2441" s="131" t="s">
        <v>4</v>
      </c>
      <c r="J2441" s="131" t="s">
        <v>21</v>
      </c>
      <c r="K2441" s="130" t="s">
        <v>183</v>
      </c>
      <c r="L2441" s="130" t="s">
        <v>1524</v>
      </c>
      <c r="M2441" s="130" t="s">
        <v>4794</v>
      </c>
      <c r="N2441" s="130" t="s">
        <v>4794</v>
      </c>
      <c r="O2441" s="130" t="s">
        <v>4823</v>
      </c>
      <c r="P2441" s="132">
        <v>43061</v>
      </c>
      <c r="Q2441" s="150"/>
      <c r="R2441" s="133"/>
      <c r="S2441" s="133">
        <v>6048</v>
      </c>
      <c r="T2441" s="135">
        <v>2432</v>
      </c>
      <c r="U2441" s="135">
        <v>3616</v>
      </c>
      <c r="V2441" s="135"/>
      <c r="W2441" s="135"/>
      <c r="X2441" s="135"/>
      <c r="Y2441" s="135"/>
      <c r="Z2441" s="135"/>
      <c r="AA2441" s="137"/>
      <c r="AB2441" s="156"/>
      <c r="AC2441" s="157"/>
      <c r="AD2441" s="4"/>
      <c r="AE2441" s="131">
        <f>INDEX(Where!$B$2:$B$8,MATCH('4W'!I2441,DivisionList,0))</f>
        <v>20</v>
      </c>
      <c r="AF2441" s="131">
        <f>INDEX(Where!$F$2:$F$65,MATCH('4W'!J2441,DistrictList,0))</f>
        <v>2022</v>
      </c>
      <c r="AG2441" s="131">
        <f>IF(K2441&lt;&gt;"",INDEX(Where!$K$2:$K$545,MATCH('4W'!K2441,UpazilaList,0)),"")</f>
        <v>202290</v>
      </c>
      <c r="AH2441" s="141">
        <f t="array" ref="AH2441">IF(L2441&lt;&gt;"",INDEX(Where!$Q$2:$Q$5167,MATCH('4W'!K2441&amp;'4W'!L2441,Where!$O$2:$O$5167&amp;Where!$P$2:$P$5167,0)),"")</f>
        <v>20229031</v>
      </c>
      <c r="AI2441" s="198" t="str">
        <f>IF(Table1[[#This Row],[SSID]]="", "..", Table1[[#This Row],[District]]&amp;", "&amp;Table1[[#This Row],[Upazila]]&amp;", "&amp;Table1[[#This Row],[Union]]&amp;", "&amp;Table1[[#This Row],[Location Camp]])</f>
        <v>Cox's Bazar, Teknaf, Nhilla, Nayapara RC</v>
      </c>
    </row>
    <row r="2442" spans="1:35" x14ac:dyDescent="0.35">
      <c r="A2442" s="67">
        <v>5031</v>
      </c>
      <c r="B2442" s="130" t="s">
        <v>4663</v>
      </c>
      <c r="C2442" s="130" t="s">
        <v>4668</v>
      </c>
      <c r="D2442" s="130" t="s">
        <v>4663</v>
      </c>
      <c r="E2442" s="130" t="s">
        <v>4630</v>
      </c>
      <c r="F2442" s="130" t="s">
        <v>6377</v>
      </c>
      <c r="G2442" s="130" t="s">
        <v>6378</v>
      </c>
      <c r="H2442" s="130" t="s">
        <v>4638</v>
      </c>
      <c r="I2442" s="131" t="s">
        <v>4</v>
      </c>
      <c r="J2442" s="131" t="s">
        <v>21</v>
      </c>
      <c r="K2442" s="130" t="s">
        <v>183</v>
      </c>
      <c r="L2442" s="130" t="s">
        <v>1524</v>
      </c>
      <c r="M2442" s="130" t="s">
        <v>4794</v>
      </c>
      <c r="N2442" s="130" t="s">
        <v>4794</v>
      </c>
      <c r="O2442" s="130" t="s">
        <v>4823</v>
      </c>
      <c r="P2442" s="132">
        <v>43159</v>
      </c>
      <c r="Q2442" s="150">
        <v>43281</v>
      </c>
      <c r="R2442" s="133"/>
      <c r="S2442" s="133"/>
      <c r="T2442" s="135"/>
      <c r="U2442" s="135"/>
      <c r="V2442" s="135"/>
      <c r="W2442" s="135"/>
      <c r="X2442" s="135"/>
      <c r="Y2442" s="135"/>
      <c r="Z2442" s="135"/>
      <c r="AA2442" s="137"/>
      <c r="AB2442" s="137"/>
      <c r="AC2442" s="139"/>
      <c r="AD2442" s="144"/>
      <c r="AE2442" s="131">
        <f>INDEX(Where!$B$2:$B$8,MATCH('4W'!I2442,DivisionList,0))</f>
        <v>20</v>
      </c>
      <c r="AF2442" s="131">
        <f>INDEX(Where!$F$2:$F$65,MATCH('4W'!J2442,DistrictList,0))</f>
        <v>2022</v>
      </c>
      <c r="AG2442" s="131">
        <f>IF(K2442&lt;&gt;"",INDEX(Where!$K$2:$K$545,MATCH('4W'!K2442,UpazilaList,0)),"")</f>
        <v>202290</v>
      </c>
      <c r="AH2442" s="141">
        <f t="array" ref="AH2442">IF(L2442&lt;&gt;"",INDEX(Where!$Q$2:$Q$5167,MATCH('4W'!K2442&amp;'4W'!L2442,Where!$O$2:$O$5167&amp;Where!$P$2:$P$5167,0)),"")</f>
        <v>20229031</v>
      </c>
      <c r="AI2442" s="198" t="str">
        <f>IF(Table1[[#This Row],[SSID]]="", "..", Table1[[#This Row],[District]]&amp;", "&amp;Table1[[#This Row],[Upazila]]&amp;", "&amp;Table1[[#This Row],[Union]]&amp;", "&amp;Table1[[#This Row],[Location Camp]])</f>
        <v>Cox's Bazar, Teknaf, Nhilla, Nayapara RC</v>
      </c>
    </row>
    <row r="2443" spans="1:35" x14ac:dyDescent="0.35">
      <c r="A2443" s="67">
        <v>4954</v>
      </c>
      <c r="B2443" s="130" t="s">
        <v>5361</v>
      </c>
      <c r="C2443" s="130" t="s">
        <v>5361</v>
      </c>
      <c r="D2443" s="130" t="s">
        <v>4663</v>
      </c>
      <c r="E2443" s="130" t="s">
        <v>4885</v>
      </c>
      <c r="F2443" s="130" t="s">
        <v>6176</v>
      </c>
      <c r="G2443" s="130" t="s">
        <v>6188</v>
      </c>
      <c r="H2443" s="130" t="s">
        <v>4637</v>
      </c>
      <c r="I2443" s="131" t="s">
        <v>4</v>
      </c>
      <c r="J2443" s="131" t="s">
        <v>21</v>
      </c>
      <c r="K2443" s="130" t="s">
        <v>183</v>
      </c>
      <c r="L2443" s="130" t="s">
        <v>1524</v>
      </c>
      <c r="M2443" s="130" t="s">
        <v>4794</v>
      </c>
      <c r="N2443" s="130" t="s">
        <v>4794</v>
      </c>
      <c r="O2443" s="130" t="s">
        <v>4823</v>
      </c>
      <c r="P2443" s="132">
        <v>43153</v>
      </c>
      <c r="Q2443" s="150">
        <v>43281</v>
      </c>
      <c r="R2443" s="133"/>
      <c r="S2443" s="133">
        <v>0</v>
      </c>
      <c r="T2443" s="135">
        <v>0</v>
      </c>
      <c r="U2443" s="135">
        <v>0</v>
      </c>
      <c r="V2443" s="135">
        <v>0</v>
      </c>
      <c r="W2443" s="135">
        <v>0</v>
      </c>
      <c r="X2443" s="135"/>
      <c r="Y2443" s="135"/>
      <c r="Z2443" s="135"/>
      <c r="AA2443" s="137"/>
      <c r="AB2443" s="137"/>
      <c r="AC2443" s="139"/>
      <c r="AD2443" s="144"/>
      <c r="AE2443" s="131">
        <f>INDEX(Where!$B$2:$B$8,MATCH('4W'!I2443,DivisionList,0))</f>
        <v>20</v>
      </c>
      <c r="AF2443" s="131">
        <f>INDEX(Where!$F$2:$F$65,MATCH('4W'!J2443,DistrictList,0))</f>
        <v>2022</v>
      </c>
      <c r="AG2443" s="131">
        <f>IF(K2443&lt;&gt;"",INDEX(Where!$K$2:$K$545,MATCH('4W'!K2443,UpazilaList,0)),"")</f>
        <v>202290</v>
      </c>
      <c r="AH2443" s="141">
        <f t="array" ref="AH2443">IF(L2443&lt;&gt;"",INDEX(Where!$Q$2:$Q$5167,MATCH('4W'!K2443&amp;'4W'!L2443,Where!$O$2:$O$5167&amp;Where!$P$2:$P$5167,0)),"")</f>
        <v>20229031</v>
      </c>
      <c r="AI2443" s="198" t="str">
        <f>IF(Table1[[#This Row],[SSID]]="", "..", Table1[[#This Row],[District]]&amp;", "&amp;Table1[[#This Row],[Upazila]]&amp;", "&amp;Table1[[#This Row],[Union]]&amp;", "&amp;Table1[[#This Row],[Location Camp]])</f>
        <v>Cox's Bazar, Teknaf, Nhilla, Nayapara RC</v>
      </c>
    </row>
    <row r="2444" spans="1:35" x14ac:dyDescent="0.35">
      <c r="A2444" s="67">
        <v>4968</v>
      </c>
      <c r="B2444" s="130" t="s">
        <v>5361</v>
      </c>
      <c r="C2444" s="130" t="s">
        <v>5361</v>
      </c>
      <c r="D2444" s="130" t="s">
        <v>4663</v>
      </c>
      <c r="E2444" s="130" t="s">
        <v>4885</v>
      </c>
      <c r="F2444" s="130" t="s">
        <v>6176</v>
      </c>
      <c r="G2444" s="130" t="s">
        <v>6188</v>
      </c>
      <c r="H2444" s="130" t="s">
        <v>4637</v>
      </c>
      <c r="I2444" s="131" t="s">
        <v>4</v>
      </c>
      <c r="J2444" s="131" t="s">
        <v>21</v>
      </c>
      <c r="K2444" s="130" t="s">
        <v>183</v>
      </c>
      <c r="L2444" s="130" t="s">
        <v>1524</v>
      </c>
      <c r="M2444" s="130" t="s">
        <v>4794</v>
      </c>
      <c r="N2444" s="130" t="s">
        <v>4794</v>
      </c>
      <c r="O2444" s="130" t="s">
        <v>4823</v>
      </c>
      <c r="P2444" s="132">
        <v>43153</v>
      </c>
      <c r="Q2444" s="150">
        <v>43281</v>
      </c>
      <c r="R2444" s="133"/>
      <c r="S2444" s="133">
        <v>10</v>
      </c>
      <c r="T2444" s="135">
        <v>6</v>
      </c>
      <c r="U2444" s="135">
        <v>4</v>
      </c>
      <c r="V2444" s="135">
        <v>0</v>
      </c>
      <c r="W2444" s="135">
        <v>0</v>
      </c>
      <c r="X2444" s="135">
        <v>4</v>
      </c>
      <c r="Y2444" s="135">
        <v>6</v>
      </c>
      <c r="Z2444" s="135"/>
      <c r="AA2444" s="137"/>
      <c r="AB2444" s="137"/>
      <c r="AC2444" s="139"/>
      <c r="AD2444" s="144"/>
      <c r="AE2444" s="131">
        <f>INDEX(Where!$B$2:$B$8,MATCH('4W'!I2444,DivisionList,0))</f>
        <v>20</v>
      </c>
      <c r="AF2444" s="131">
        <f>INDEX(Where!$F$2:$F$65,MATCH('4W'!J2444,DistrictList,0))</f>
        <v>2022</v>
      </c>
      <c r="AG2444" s="131">
        <f>IF(K2444&lt;&gt;"",INDEX(Where!$K$2:$K$545,MATCH('4W'!K2444,UpazilaList,0)),"")</f>
        <v>202290</v>
      </c>
      <c r="AH2444" s="141">
        <f t="array" ref="AH2444">IF(L2444&lt;&gt;"",INDEX(Where!$Q$2:$Q$5167,MATCH('4W'!K2444&amp;'4W'!L2444,Where!$O$2:$O$5167&amp;Where!$P$2:$P$5167,0)),"")</f>
        <v>20229031</v>
      </c>
      <c r="AI2444" s="198" t="str">
        <f>IF(Table1[[#This Row],[SSID]]="", "..", Table1[[#This Row],[District]]&amp;", "&amp;Table1[[#This Row],[Upazila]]&amp;", "&amp;Table1[[#This Row],[Union]]&amp;", "&amp;Table1[[#This Row],[Location Camp]])</f>
        <v>Cox's Bazar, Teknaf, Nhilla, Nayapara RC</v>
      </c>
    </row>
    <row r="2445" spans="1:35" x14ac:dyDescent="0.35">
      <c r="A2445" s="67">
        <v>4955</v>
      </c>
      <c r="B2445" s="130" t="s">
        <v>5361</v>
      </c>
      <c r="C2445" s="130" t="s">
        <v>5361</v>
      </c>
      <c r="D2445" s="130" t="s">
        <v>4663</v>
      </c>
      <c r="E2445" s="130" t="s">
        <v>4885</v>
      </c>
      <c r="F2445" s="130" t="s">
        <v>6176</v>
      </c>
      <c r="G2445" s="130" t="s">
        <v>6189</v>
      </c>
      <c r="H2445" s="130" t="s">
        <v>4637</v>
      </c>
      <c r="I2445" s="131" t="s">
        <v>4</v>
      </c>
      <c r="J2445" s="131" t="s">
        <v>21</v>
      </c>
      <c r="K2445" s="130" t="s">
        <v>183</v>
      </c>
      <c r="L2445" s="130" t="s">
        <v>1524</v>
      </c>
      <c r="M2445" s="130" t="s">
        <v>4794</v>
      </c>
      <c r="N2445" s="130" t="s">
        <v>4794</v>
      </c>
      <c r="O2445" s="130" t="s">
        <v>4823</v>
      </c>
      <c r="P2445" s="132">
        <v>43153</v>
      </c>
      <c r="Q2445" s="150">
        <v>43281</v>
      </c>
      <c r="R2445" s="133"/>
      <c r="S2445" s="133">
        <v>0</v>
      </c>
      <c r="T2445" s="135">
        <v>0</v>
      </c>
      <c r="U2445" s="135">
        <v>0</v>
      </c>
      <c r="V2445" s="135">
        <v>0</v>
      </c>
      <c r="W2445" s="135">
        <v>0</v>
      </c>
      <c r="X2445" s="135"/>
      <c r="Y2445" s="135"/>
      <c r="Z2445" s="135"/>
      <c r="AA2445" s="137"/>
      <c r="AB2445" s="137"/>
      <c r="AC2445" s="139"/>
      <c r="AD2445" s="144"/>
      <c r="AE2445" s="131">
        <f>INDEX(Where!$B$2:$B$8,MATCH('4W'!I2445,DivisionList,0))</f>
        <v>20</v>
      </c>
      <c r="AF2445" s="131">
        <f>INDEX(Where!$F$2:$F$65,MATCH('4W'!J2445,DistrictList,0))</f>
        <v>2022</v>
      </c>
      <c r="AG2445" s="131">
        <f>IF(K2445&lt;&gt;"",INDEX(Where!$K$2:$K$545,MATCH('4W'!K2445,UpazilaList,0)),"")</f>
        <v>202290</v>
      </c>
      <c r="AH2445" s="141">
        <f t="array" ref="AH2445">IF(L2445&lt;&gt;"",INDEX(Where!$Q$2:$Q$5167,MATCH('4W'!K2445&amp;'4W'!L2445,Where!$O$2:$O$5167&amp;Where!$P$2:$P$5167,0)),"")</f>
        <v>20229031</v>
      </c>
      <c r="AI2445" s="198" t="str">
        <f>IF(Table1[[#This Row],[SSID]]="", "..", Table1[[#This Row],[District]]&amp;", "&amp;Table1[[#This Row],[Upazila]]&amp;", "&amp;Table1[[#This Row],[Union]]&amp;", "&amp;Table1[[#This Row],[Location Camp]])</f>
        <v>Cox's Bazar, Teknaf, Nhilla, Nayapara RC</v>
      </c>
    </row>
    <row r="2446" spans="1:35" x14ac:dyDescent="0.35">
      <c r="A2446" s="67">
        <v>4969</v>
      </c>
      <c r="B2446" s="130" t="s">
        <v>5361</v>
      </c>
      <c r="C2446" s="130" t="s">
        <v>5361</v>
      </c>
      <c r="D2446" s="130" t="s">
        <v>4663</v>
      </c>
      <c r="E2446" s="130" t="s">
        <v>4885</v>
      </c>
      <c r="F2446" s="130" t="s">
        <v>6176</v>
      </c>
      <c r="G2446" s="130" t="s">
        <v>6189</v>
      </c>
      <c r="H2446" s="130" t="s">
        <v>4637</v>
      </c>
      <c r="I2446" s="131" t="s">
        <v>4</v>
      </c>
      <c r="J2446" s="131" t="s">
        <v>21</v>
      </c>
      <c r="K2446" s="130" t="s">
        <v>183</v>
      </c>
      <c r="L2446" s="130" t="s">
        <v>1524</v>
      </c>
      <c r="M2446" s="130" t="s">
        <v>4794</v>
      </c>
      <c r="N2446" s="130" t="s">
        <v>4794</v>
      </c>
      <c r="O2446" s="130" t="s">
        <v>4823</v>
      </c>
      <c r="P2446" s="132">
        <v>43153</v>
      </c>
      <c r="Q2446" s="150">
        <v>43281</v>
      </c>
      <c r="R2446" s="133"/>
      <c r="S2446" s="133">
        <v>6</v>
      </c>
      <c r="T2446" s="135">
        <v>0</v>
      </c>
      <c r="U2446" s="135">
        <v>6</v>
      </c>
      <c r="V2446" s="135">
        <v>0</v>
      </c>
      <c r="W2446" s="135">
        <v>0</v>
      </c>
      <c r="X2446" s="135">
        <v>6</v>
      </c>
      <c r="Y2446" s="135">
        <v>0</v>
      </c>
      <c r="Z2446" s="135"/>
      <c r="AA2446" s="137"/>
      <c r="AB2446" s="137"/>
      <c r="AC2446" s="139"/>
      <c r="AD2446" s="144"/>
      <c r="AE2446" s="131">
        <f>INDEX(Where!$B$2:$B$8,MATCH('4W'!I2446,DivisionList,0))</f>
        <v>20</v>
      </c>
      <c r="AF2446" s="131">
        <f>INDEX(Where!$F$2:$F$65,MATCH('4W'!J2446,DistrictList,0))</f>
        <v>2022</v>
      </c>
      <c r="AG2446" s="131">
        <f>IF(K2446&lt;&gt;"",INDEX(Where!$K$2:$K$545,MATCH('4W'!K2446,UpazilaList,0)),"")</f>
        <v>202290</v>
      </c>
      <c r="AH2446" s="141">
        <f t="array" ref="AH2446">IF(L2446&lt;&gt;"",INDEX(Where!$Q$2:$Q$5167,MATCH('4W'!K2446&amp;'4W'!L2446,Where!$O$2:$O$5167&amp;Where!$P$2:$P$5167,0)),"")</f>
        <v>20229031</v>
      </c>
      <c r="AI2446" s="198" t="str">
        <f>IF(Table1[[#This Row],[SSID]]="", "..", Table1[[#This Row],[District]]&amp;", "&amp;Table1[[#This Row],[Upazila]]&amp;", "&amp;Table1[[#This Row],[Union]]&amp;", "&amp;Table1[[#This Row],[Location Camp]])</f>
        <v>Cox's Bazar, Teknaf, Nhilla, Nayapara RC</v>
      </c>
    </row>
    <row r="2447" spans="1:35" x14ac:dyDescent="0.35">
      <c r="A2447" s="67">
        <v>4988</v>
      </c>
      <c r="B2447" s="130" t="s">
        <v>4670</v>
      </c>
      <c r="C2447" s="130" t="s">
        <v>4670</v>
      </c>
      <c r="D2447" s="130" t="s">
        <v>4663</v>
      </c>
      <c r="E2447" s="130" t="s">
        <v>4884</v>
      </c>
      <c r="F2447" s="130" t="s">
        <v>6169</v>
      </c>
      <c r="G2447" s="130" t="s">
        <v>6174</v>
      </c>
      <c r="H2447" s="130" t="s">
        <v>4637</v>
      </c>
      <c r="I2447" s="131" t="s">
        <v>4</v>
      </c>
      <c r="J2447" s="131" t="s">
        <v>21</v>
      </c>
      <c r="K2447" s="130" t="s">
        <v>183</v>
      </c>
      <c r="L2447" s="130" t="s">
        <v>1524</v>
      </c>
      <c r="M2447" s="130" t="s">
        <v>4794</v>
      </c>
      <c r="N2447" s="130" t="s">
        <v>4794</v>
      </c>
      <c r="O2447" s="130" t="s">
        <v>4823</v>
      </c>
      <c r="P2447" s="132">
        <v>43145</v>
      </c>
      <c r="Q2447" s="150">
        <v>43281</v>
      </c>
      <c r="R2447" s="133"/>
      <c r="S2447" s="133">
        <v>14</v>
      </c>
      <c r="T2447" s="135">
        <v>4</v>
      </c>
      <c r="U2447" s="135">
        <v>10</v>
      </c>
      <c r="V2447" s="135">
        <v>6</v>
      </c>
      <c r="W2447" s="135"/>
      <c r="X2447" s="135">
        <v>4</v>
      </c>
      <c r="Y2447" s="135">
        <v>4</v>
      </c>
      <c r="Z2447" s="135"/>
      <c r="AA2447" s="137" t="s">
        <v>6280</v>
      </c>
      <c r="AB2447" s="137"/>
      <c r="AC2447" s="139"/>
      <c r="AD2447" s="144"/>
      <c r="AE2447" s="131">
        <f>INDEX(Where!$B$2:$B$8,MATCH('4W'!I2447,DivisionList,0))</f>
        <v>20</v>
      </c>
      <c r="AF2447" s="131">
        <f>INDEX(Where!$F$2:$F$65,MATCH('4W'!J2447,DistrictList,0))</f>
        <v>2022</v>
      </c>
      <c r="AG2447" s="131">
        <f>IF(K2447&lt;&gt;"",INDEX(Where!$K$2:$K$545,MATCH('4W'!K2447,UpazilaList,0)),"")</f>
        <v>202290</v>
      </c>
      <c r="AH2447" s="141">
        <f t="array" ref="AH2447">IF(L2447&lt;&gt;"",INDEX(Where!$Q$2:$Q$5167,MATCH('4W'!K2447&amp;'4W'!L2447,Where!$O$2:$O$5167&amp;Where!$P$2:$P$5167,0)),"")</f>
        <v>20229031</v>
      </c>
      <c r="AI2447" s="198" t="str">
        <f>IF(Table1[[#This Row],[SSID]]="", "..", Table1[[#This Row],[District]]&amp;", "&amp;Table1[[#This Row],[Upazila]]&amp;", "&amp;Table1[[#This Row],[Union]]&amp;", "&amp;Table1[[#This Row],[Location Camp]])</f>
        <v>Cox's Bazar, Teknaf, Nhilla, Nayapara RC</v>
      </c>
    </row>
    <row r="2448" spans="1:35" x14ac:dyDescent="0.35">
      <c r="A2448" s="67">
        <v>4999</v>
      </c>
      <c r="B2448" s="130" t="s">
        <v>4670</v>
      </c>
      <c r="C2448" s="130" t="s">
        <v>4670</v>
      </c>
      <c r="D2448" s="130" t="s">
        <v>4663</v>
      </c>
      <c r="E2448" s="130" t="s">
        <v>4884</v>
      </c>
      <c r="F2448" s="130" t="s">
        <v>6169</v>
      </c>
      <c r="G2448" s="130" t="s">
        <v>6174</v>
      </c>
      <c r="H2448" s="130" t="s">
        <v>4637</v>
      </c>
      <c r="I2448" s="131" t="s">
        <v>4</v>
      </c>
      <c r="J2448" s="131" t="s">
        <v>21</v>
      </c>
      <c r="K2448" s="130" t="s">
        <v>183</v>
      </c>
      <c r="L2448" s="130" t="s">
        <v>1524</v>
      </c>
      <c r="M2448" s="130" t="s">
        <v>4794</v>
      </c>
      <c r="N2448" s="130" t="s">
        <v>4794</v>
      </c>
      <c r="O2448" s="130" t="s">
        <v>4823</v>
      </c>
      <c r="P2448" s="132">
        <v>43153</v>
      </c>
      <c r="Q2448" s="150">
        <v>43281</v>
      </c>
      <c r="R2448" s="133"/>
      <c r="S2448" s="133">
        <v>5</v>
      </c>
      <c r="T2448" s="135">
        <v>1</v>
      </c>
      <c r="U2448" s="135">
        <v>4</v>
      </c>
      <c r="V2448" s="135">
        <v>1</v>
      </c>
      <c r="W2448" s="135"/>
      <c r="X2448" s="135">
        <v>3</v>
      </c>
      <c r="Y2448" s="135">
        <v>1</v>
      </c>
      <c r="Z2448" s="135"/>
      <c r="AA2448" s="137" t="s">
        <v>6316</v>
      </c>
      <c r="AB2448" s="137"/>
      <c r="AC2448" s="139"/>
      <c r="AD2448" s="144"/>
      <c r="AE2448" s="131">
        <f>INDEX(Where!$B$2:$B$8,MATCH('4W'!I2448,DivisionList,0))</f>
        <v>20</v>
      </c>
      <c r="AF2448" s="131">
        <f>INDEX(Where!$F$2:$F$65,MATCH('4W'!J2448,DistrictList,0))</f>
        <v>2022</v>
      </c>
      <c r="AG2448" s="131">
        <f>IF(K2448&lt;&gt;"",INDEX(Where!$K$2:$K$545,MATCH('4W'!K2448,UpazilaList,0)),"")</f>
        <v>202290</v>
      </c>
      <c r="AH2448" s="141">
        <f t="array" ref="AH2448">IF(L2448&lt;&gt;"",INDEX(Where!$Q$2:$Q$5167,MATCH('4W'!K2448&amp;'4W'!L2448,Where!$O$2:$O$5167&amp;Where!$P$2:$P$5167,0)),"")</f>
        <v>20229031</v>
      </c>
      <c r="AI2448" s="198" t="str">
        <f>IF(Table1[[#This Row],[SSID]]="", "..", Table1[[#This Row],[District]]&amp;", "&amp;Table1[[#This Row],[Upazila]]&amp;", "&amp;Table1[[#This Row],[Union]]&amp;", "&amp;Table1[[#This Row],[Location Camp]])</f>
        <v>Cox's Bazar, Teknaf, Nhilla, Nayapara RC</v>
      </c>
    </row>
    <row r="2449" spans="1:35" x14ac:dyDescent="0.35">
      <c r="A2449" s="67">
        <v>5021</v>
      </c>
      <c r="B2449" s="130" t="s">
        <v>4663</v>
      </c>
      <c r="C2449" s="130" t="s">
        <v>4658</v>
      </c>
      <c r="D2449" s="130" t="s">
        <v>6355</v>
      </c>
      <c r="E2449" s="130" t="s">
        <v>6550</v>
      </c>
      <c r="F2449" s="130" t="s">
        <v>6334</v>
      </c>
      <c r="G2449" s="130" t="s">
        <v>6357</v>
      </c>
      <c r="H2449" s="130" t="s">
        <v>6555</v>
      </c>
      <c r="I2449" s="131" t="s">
        <v>4</v>
      </c>
      <c r="J2449" s="131" t="s">
        <v>21</v>
      </c>
      <c r="K2449" s="130" t="s">
        <v>183</v>
      </c>
      <c r="L2449" s="130" t="s">
        <v>1524</v>
      </c>
      <c r="M2449" s="130" t="s">
        <v>4794</v>
      </c>
      <c r="N2449" s="130" t="s">
        <v>4794</v>
      </c>
      <c r="O2449" s="130" t="s">
        <v>4823</v>
      </c>
      <c r="P2449" s="132">
        <v>43146</v>
      </c>
      <c r="Q2449" s="150">
        <v>43465</v>
      </c>
      <c r="R2449" s="133"/>
      <c r="S2449" s="133"/>
      <c r="T2449" s="135"/>
      <c r="U2449" s="135"/>
      <c r="V2449" s="135"/>
      <c r="W2449" s="135"/>
      <c r="X2449" s="135"/>
      <c r="Y2449" s="135"/>
      <c r="Z2449" s="135"/>
      <c r="AA2449" s="137" t="s">
        <v>6356</v>
      </c>
      <c r="AB2449" s="137"/>
      <c r="AC2449" s="139"/>
      <c r="AD2449" s="144"/>
      <c r="AE2449" s="131">
        <f>INDEX(Where!$B$2:$B$8,MATCH('4W'!I2449,DivisionList,0))</f>
        <v>20</v>
      </c>
      <c r="AF2449" s="131">
        <f>INDEX(Where!$F$2:$F$65,MATCH('4W'!J2449,DistrictList,0))</f>
        <v>2022</v>
      </c>
      <c r="AG2449" s="131">
        <f>IF(K2449&lt;&gt;"",INDEX(Where!$K$2:$K$545,MATCH('4W'!K2449,UpazilaList,0)),"")</f>
        <v>202290</v>
      </c>
      <c r="AH2449" s="141">
        <f t="array" ref="AH2449">IF(L2449&lt;&gt;"",INDEX(Where!$Q$2:$Q$5167,MATCH('4W'!K2449&amp;'4W'!L2449,Where!$O$2:$O$5167&amp;Where!$P$2:$P$5167,0)),"")</f>
        <v>20229031</v>
      </c>
      <c r="AI2449" s="198" t="str">
        <f>IF(Table1[[#This Row],[SSID]]="", "..", Table1[[#This Row],[District]]&amp;", "&amp;Table1[[#This Row],[Upazila]]&amp;", "&amp;Table1[[#This Row],[Union]]&amp;", "&amp;Table1[[#This Row],[Location Camp]])</f>
        <v>Cox's Bazar, Teknaf, Nhilla, Nayapara RC</v>
      </c>
    </row>
    <row r="2450" spans="1:35" x14ac:dyDescent="0.35">
      <c r="A2450" s="67">
        <v>4933</v>
      </c>
      <c r="B2450" s="130" t="s">
        <v>4658</v>
      </c>
      <c r="C2450" s="130" t="s">
        <v>4658</v>
      </c>
      <c r="D2450" s="130" t="s">
        <v>5786</v>
      </c>
      <c r="E2450" s="130" t="s">
        <v>4631</v>
      </c>
      <c r="F2450" s="130" t="s">
        <v>5663</v>
      </c>
      <c r="G2450" s="130" t="s">
        <v>6115</v>
      </c>
      <c r="H2450" s="130" t="s">
        <v>4637</v>
      </c>
      <c r="I2450" s="131" t="s">
        <v>4</v>
      </c>
      <c r="J2450" s="131" t="s">
        <v>21</v>
      </c>
      <c r="K2450" s="130" t="s">
        <v>183</v>
      </c>
      <c r="L2450" s="130" t="s">
        <v>1524</v>
      </c>
      <c r="M2450" s="130" t="s">
        <v>4794</v>
      </c>
      <c r="N2450" s="130" t="s">
        <v>4794</v>
      </c>
      <c r="O2450" s="130" t="s">
        <v>4823</v>
      </c>
      <c r="P2450" s="132">
        <v>42978</v>
      </c>
      <c r="Q2450" s="150">
        <v>43151</v>
      </c>
      <c r="R2450" s="133"/>
      <c r="S2450" s="133">
        <v>680</v>
      </c>
      <c r="T2450" s="135">
        <v>0</v>
      </c>
      <c r="U2450" s="135">
        <v>680</v>
      </c>
      <c r="V2450" s="135"/>
      <c r="W2450" s="135"/>
      <c r="X2450" s="135"/>
      <c r="Y2450" s="135"/>
      <c r="Z2450" s="135"/>
      <c r="AA2450" s="137"/>
      <c r="AB2450" s="156"/>
      <c r="AC2450" s="157"/>
      <c r="AD2450" s="4"/>
      <c r="AE2450" s="131">
        <f>INDEX(Where!$B$2:$B$8,MATCH('4W'!I2450,DivisionList,0))</f>
        <v>20</v>
      </c>
      <c r="AF2450" s="131">
        <f>INDEX(Where!$F$2:$F$65,MATCH('4W'!J2450,DistrictList,0))</f>
        <v>2022</v>
      </c>
      <c r="AG2450" s="131">
        <f>IF(K2450&lt;&gt;"",INDEX(Where!$K$2:$K$545,MATCH('4W'!K2450,UpazilaList,0)),"")</f>
        <v>202290</v>
      </c>
      <c r="AH2450" s="141">
        <f t="array" ref="AH2450">IF(L2450&lt;&gt;"",INDEX(Where!$Q$2:$Q$5167,MATCH('4W'!K2450&amp;'4W'!L2450,Where!$O$2:$O$5167&amp;Where!$P$2:$P$5167,0)),"")</f>
        <v>20229031</v>
      </c>
      <c r="AI2450" s="198" t="str">
        <f>IF(Table1[[#This Row],[SSID]]="", "..", Table1[[#This Row],[District]]&amp;", "&amp;Table1[[#This Row],[Upazila]]&amp;", "&amp;Table1[[#This Row],[Union]]&amp;", "&amp;Table1[[#This Row],[Location Camp]])</f>
        <v>Cox's Bazar, Teknaf, Nhilla, Nayapara RC</v>
      </c>
    </row>
    <row r="2451" spans="1:35" x14ac:dyDescent="0.35">
      <c r="A2451" s="67">
        <v>5016</v>
      </c>
      <c r="B2451" s="130" t="s">
        <v>4663</v>
      </c>
      <c r="C2451" s="130" t="s">
        <v>4658</v>
      </c>
      <c r="D2451" s="130" t="s">
        <v>6355</v>
      </c>
      <c r="E2451" s="130" t="s">
        <v>6550</v>
      </c>
      <c r="F2451" s="130" t="s">
        <v>6328</v>
      </c>
      <c r="G2451" s="130" t="s">
        <v>6329</v>
      </c>
      <c r="H2451" s="130" t="s">
        <v>4637</v>
      </c>
      <c r="I2451" s="131" t="s">
        <v>4</v>
      </c>
      <c r="J2451" s="131" t="s">
        <v>21</v>
      </c>
      <c r="K2451" s="130" t="s">
        <v>183</v>
      </c>
      <c r="L2451" s="130" t="s">
        <v>1524</v>
      </c>
      <c r="M2451" s="130" t="s">
        <v>4794</v>
      </c>
      <c r="N2451" s="130" t="s">
        <v>4794</v>
      </c>
      <c r="O2451" s="130" t="s">
        <v>4823</v>
      </c>
      <c r="P2451" s="132">
        <v>43146</v>
      </c>
      <c r="Q2451" s="150">
        <v>43465</v>
      </c>
      <c r="R2451" s="133"/>
      <c r="S2451" s="133"/>
      <c r="T2451" s="135"/>
      <c r="U2451" s="135"/>
      <c r="V2451" s="135"/>
      <c r="W2451" s="135"/>
      <c r="X2451" s="135"/>
      <c r="Y2451" s="135"/>
      <c r="Z2451" s="135"/>
      <c r="AA2451" s="137" t="s">
        <v>6356</v>
      </c>
      <c r="AB2451" s="137"/>
      <c r="AC2451" s="139"/>
      <c r="AD2451" s="144"/>
      <c r="AE2451" s="131">
        <f>INDEX(Where!$B$2:$B$8,MATCH('4W'!I2451,DivisionList,0))</f>
        <v>20</v>
      </c>
      <c r="AF2451" s="131">
        <f>INDEX(Where!$F$2:$F$65,MATCH('4W'!J2451,DistrictList,0))</f>
        <v>2022</v>
      </c>
      <c r="AG2451" s="131">
        <f>IF(K2451&lt;&gt;"",INDEX(Where!$K$2:$K$545,MATCH('4W'!K2451,UpazilaList,0)),"")</f>
        <v>202290</v>
      </c>
      <c r="AH2451" s="141">
        <f t="array" ref="AH2451">IF(L2451&lt;&gt;"",INDEX(Where!$Q$2:$Q$5167,MATCH('4W'!K2451&amp;'4W'!L2451,Where!$O$2:$O$5167&amp;Where!$P$2:$P$5167,0)),"")</f>
        <v>20229031</v>
      </c>
      <c r="AI2451" s="198" t="str">
        <f>IF(Table1[[#This Row],[SSID]]="", "..", Table1[[#This Row],[District]]&amp;", "&amp;Table1[[#This Row],[Upazila]]&amp;", "&amp;Table1[[#This Row],[Union]]&amp;", "&amp;Table1[[#This Row],[Location Camp]])</f>
        <v>Cox's Bazar, Teknaf, Nhilla, Nayapara RC</v>
      </c>
    </row>
    <row r="2452" spans="1:35" x14ac:dyDescent="0.35">
      <c r="A2452" s="67">
        <v>4845</v>
      </c>
      <c r="B2452" s="4" t="s">
        <v>4663</v>
      </c>
      <c r="C2452" s="4" t="s">
        <v>5324</v>
      </c>
      <c r="D2452" s="4" t="s">
        <v>5786</v>
      </c>
      <c r="E2452" s="4" t="s">
        <v>4692</v>
      </c>
      <c r="F2452" s="4" t="s">
        <v>4695</v>
      </c>
      <c r="G2452" s="4" t="s">
        <v>5789</v>
      </c>
      <c r="H2452" s="4" t="s">
        <v>4638</v>
      </c>
      <c r="I2452" s="10" t="s">
        <v>4</v>
      </c>
      <c r="J2452" s="10" t="s">
        <v>21</v>
      </c>
      <c r="K2452" s="4" t="s">
        <v>183</v>
      </c>
      <c r="L2452" s="4" t="s">
        <v>1524</v>
      </c>
      <c r="M2452" s="4" t="s">
        <v>4794</v>
      </c>
      <c r="N2452" s="4" t="s">
        <v>4794</v>
      </c>
      <c r="O2452" s="4" t="s">
        <v>4823</v>
      </c>
      <c r="P2452" s="11">
        <v>43041</v>
      </c>
      <c r="Q2452" s="11">
        <v>43036</v>
      </c>
      <c r="R2452" s="52">
        <v>280</v>
      </c>
      <c r="S2452" s="52">
        <v>0</v>
      </c>
      <c r="T2452" s="155">
        <v>0</v>
      </c>
      <c r="U2452" s="155">
        <v>0</v>
      </c>
      <c r="V2452" s="155">
        <v>0</v>
      </c>
      <c r="W2452" s="155">
        <v>0</v>
      </c>
      <c r="X2452" s="155">
        <v>0</v>
      </c>
      <c r="Y2452" s="155">
        <v>0</v>
      </c>
      <c r="Z2452" s="155"/>
      <c r="AA2452" s="156" t="s">
        <v>5903</v>
      </c>
      <c r="AB2452" s="156"/>
      <c r="AC2452" s="157"/>
      <c r="AD2452" s="4"/>
      <c r="AE2452" s="131">
        <f>INDEX(Where!$B$2:$B$8,MATCH('4W'!I2452,DivisionList,0))</f>
        <v>20</v>
      </c>
      <c r="AF2452" s="131">
        <f>INDEX(Where!$F$2:$F$65,MATCH('4W'!J2452,DistrictList,0))</f>
        <v>2022</v>
      </c>
      <c r="AG2452" s="131">
        <f>IF(K2452&lt;&gt;"",INDEX(Where!$K$2:$K$545,MATCH('4W'!K2452,UpazilaList,0)),"")</f>
        <v>202290</v>
      </c>
      <c r="AH2452" s="141">
        <f t="array" ref="AH2452">IF(L2452&lt;&gt;"",INDEX(Where!$Q$2:$Q$5167,MATCH('4W'!K2452&amp;'4W'!L2452,Where!$O$2:$O$5167&amp;Where!$P$2:$P$5167,0)),"")</f>
        <v>20229031</v>
      </c>
      <c r="AI2452" s="198" t="str">
        <f>IF(Table1[[#This Row],[SSID]]="", "..", Table1[[#This Row],[District]]&amp;", "&amp;Table1[[#This Row],[Upazila]]&amp;", "&amp;Table1[[#This Row],[Union]]&amp;", "&amp;Table1[[#This Row],[Location Camp]])</f>
        <v>Cox's Bazar, Teknaf, Nhilla, Nayapara RC</v>
      </c>
    </row>
    <row r="2453" spans="1:35" x14ac:dyDescent="0.35">
      <c r="A2453" s="67">
        <v>4850</v>
      </c>
      <c r="B2453" s="4" t="s">
        <v>4663</v>
      </c>
      <c r="C2453" s="4" t="s">
        <v>5324</v>
      </c>
      <c r="D2453" s="4" t="s">
        <v>5786</v>
      </c>
      <c r="E2453" s="4" t="s">
        <v>4692</v>
      </c>
      <c r="F2453" s="4" t="s">
        <v>4695</v>
      </c>
      <c r="G2453" s="4" t="s">
        <v>5789</v>
      </c>
      <c r="H2453" s="4" t="s">
        <v>4638</v>
      </c>
      <c r="I2453" s="10" t="s">
        <v>4</v>
      </c>
      <c r="J2453" s="10" t="s">
        <v>21</v>
      </c>
      <c r="K2453" s="4" t="s">
        <v>183</v>
      </c>
      <c r="L2453" s="4" t="s">
        <v>1524</v>
      </c>
      <c r="M2453" s="4" t="s">
        <v>4794</v>
      </c>
      <c r="N2453" s="4" t="s">
        <v>4794</v>
      </c>
      <c r="O2453" s="4" t="s">
        <v>4823</v>
      </c>
      <c r="P2453" s="11">
        <v>43041</v>
      </c>
      <c r="Q2453" s="11">
        <v>43038</v>
      </c>
      <c r="R2453" s="52">
        <v>18</v>
      </c>
      <c r="S2453" s="52">
        <v>0</v>
      </c>
      <c r="T2453" s="155">
        <v>0</v>
      </c>
      <c r="U2453" s="155">
        <v>0</v>
      </c>
      <c r="V2453" s="155">
        <v>0</v>
      </c>
      <c r="W2453" s="155">
        <v>0</v>
      </c>
      <c r="X2453" s="155">
        <v>0</v>
      </c>
      <c r="Y2453" s="155">
        <v>0</v>
      </c>
      <c r="Z2453" s="155"/>
      <c r="AA2453" s="156" t="s">
        <v>5904</v>
      </c>
      <c r="AB2453" s="156"/>
      <c r="AC2453" s="157"/>
      <c r="AD2453" s="4"/>
      <c r="AE2453" s="131">
        <f>INDEX(Where!$B$2:$B$8,MATCH('4W'!I2453,DivisionList,0))</f>
        <v>20</v>
      </c>
      <c r="AF2453" s="131">
        <f>INDEX(Where!$F$2:$F$65,MATCH('4W'!J2453,DistrictList,0))</f>
        <v>2022</v>
      </c>
      <c r="AG2453" s="131">
        <f>IF(K2453&lt;&gt;"",INDEX(Where!$K$2:$K$545,MATCH('4W'!K2453,UpazilaList,0)),"")</f>
        <v>202290</v>
      </c>
      <c r="AH2453" s="141">
        <f t="array" ref="AH2453">IF(L2453&lt;&gt;"",INDEX(Where!$Q$2:$Q$5167,MATCH('4W'!K2453&amp;'4W'!L2453,Where!$O$2:$O$5167&amp;Where!$P$2:$P$5167,0)),"")</f>
        <v>20229031</v>
      </c>
      <c r="AI2453" s="198" t="str">
        <f>IF(Table1[[#This Row],[SSID]]="", "..", Table1[[#This Row],[District]]&amp;", "&amp;Table1[[#This Row],[Upazila]]&amp;", "&amp;Table1[[#This Row],[Union]]&amp;", "&amp;Table1[[#This Row],[Location Camp]])</f>
        <v>Cox's Bazar, Teknaf, Nhilla, Nayapara RC</v>
      </c>
    </row>
    <row r="2454" spans="1:35" x14ac:dyDescent="0.35">
      <c r="A2454" s="67">
        <v>4855</v>
      </c>
      <c r="B2454" s="4" t="s">
        <v>4663</v>
      </c>
      <c r="C2454" s="4" t="s">
        <v>5324</v>
      </c>
      <c r="D2454" s="4" t="s">
        <v>5786</v>
      </c>
      <c r="E2454" s="4" t="s">
        <v>4692</v>
      </c>
      <c r="F2454" s="4" t="s">
        <v>4695</v>
      </c>
      <c r="G2454" s="4" t="s">
        <v>5789</v>
      </c>
      <c r="H2454" s="4" t="s">
        <v>4638</v>
      </c>
      <c r="I2454" s="10" t="s">
        <v>4</v>
      </c>
      <c r="J2454" s="10" t="s">
        <v>21</v>
      </c>
      <c r="K2454" s="4" t="s">
        <v>183</v>
      </c>
      <c r="L2454" s="4" t="s">
        <v>1524</v>
      </c>
      <c r="M2454" s="4" t="s">
        <v>4794</v>
      </c>
      <c r="N2454" s="4" t="s">
        <v>4794</v>
      </c>
      <c r="O2454" s="4" t="s">
        <v>4823</v>
      </c>
      <c r="P2454" s="11">
        <v>43041</v>
      </c>
      <c r="Q2454" s="11">
        <v>43039</v>
      </c>
      <c r="R2454" s="52">
        <v>47</v>
      </c>
      <c r="S2454" s="52">
        <v>0</v>
      </c>
      <c r="T2454" s="155">
        <v>0</v>
      </c>
      <c r="U2454" s="155">
        <v>0</v>
      </c>
      <c r="V2454" s="155">
        <v>0</v>
      </c>
      <c r="W2454" s="155">
        <v>0</v>
      </c>
      <c r="X2454" s="155">
        <v>0</v>
      </c>
      <c r="Y2454" s="155">
        <v>0</v>
      </c>
      <c r="Z2454" s="155"/>
      <c r="AA2454" s="156" t="s">
        <v>5905</v>
      </c>
      <c r="AB2454" s="156"/>
      <c r="AC2454" s="157"/>
      <c r="AD2454" s="4"/>
      <c r="AE2454" s="131">
        <f>INDEX(Where!$B$2:$B$8,MATCH('4W'!I2454,DivisionList,0))</f>
        <v>20</v>
      </c>
      <c r="AF2454" s="131">
        <f>INDEX(Where!$F$2:$F$65,MATCH('4W'!J2454,DistrictList,0))</f>
        <v>2022</v>
      </c>
      <c r="AG2454" s="131">
        <f>IF(K2454&lt;&gt;"",INDEX(Where!$K$2:$K$545,MATCH('4W'!K2454,UpazilaList,0)),"")</f>
        <v>202290</v>
      </c>
      <c r="AH2454" s="141">
        <f t="array" ref="AH2454">IF(L2454&lt;&gt;"",INDEX(Where!$Q$2:$Q$5167,MATCH('4W'!K2454&amp;'4W'!L2454,Where!$O$2:$O$5167&amp;Where!$P$2:$P$5167,0)),"")</f>
        <v>20229031</v>
      </c>
      <c r="AI2454" s="198" t="str">
        <f>IF(Table1[[#This Row],[SSID]]="", "..", Table1[[#This Row],[District]]&amp;", "&amp;Table1[[#This Row],[Upazila]]&amp;", "&amp;Table1[[#This Row],[Union]]&amp;", "&amp;Table1[[#This Row],[Location Camp]])</f>
        <v>Cox's Bazar, Teknaf, Nhilla, Nayapara RC</v>
      </c>
    </row>
    <row r="2455" spans="1:35" x14ac:dyDescent="0.35">
      <c r="A2455" s="67">
        <v>4863</v>
      </c>
      <c r="B2455" s="4" t="s">
        <v>4663</v>
      </c>
      <c r="C2455" s="4" t="s">
        <v>5324</v>
      </c>
      <c r="D2455" s="4" t="s">
        <v>5786</v>
      </c>
      <c r="E2455" s="4" t="s">
        <v>4692</v>
      </c>
      <c r="F2455" s="4" t="s">
        <v>4695</v>
      </c>
      <c r="G2455" s="4" t="s">
        <v>5789</v>
      </c>
      <c r="H2455" s="4" t="s">
        <v>4638</v>
      </c>
      <c r="I2455" s="10" t="s">
        <v>4</v>
      </c>
      <c r="J2455" s="10" t="s">
        <v>21</v>
      </c>
      <c r="K2455" s="4" t="s">
        <v>183</v>
      </c>
      <c r="L2455" s="4" t="s">
        <v>1524</v>
      </c>
      <c r="M2455" s="4" t="s">
        <v>4794</v>
      </c>
      <c r="N2455" s="4" t="s">
        <v>4794</v>
      </c>
      <c r="O2455" s="4" t="s">
        <v>4823</v>
      </c>
      <c r="P2455" s="11">
        <v>43048</v>
      </c>
      <c r="Q2455" s="11">
        <v>43055</v>
      </c>
      <c r="R2455" s="52">
        <v>32</v>
      </c>
      <c r="S2455" s="52">
        <v>160</v>
      </c>
      <c r="T2455" s="155">
        <v>0</v>
      </c>
      <c r="U2455" s="155">
        <v>0</v>
      </c>
      <c r="V2455" s="155">
        <v>0</v>
      </c>
      <c r="W2455" s="155">
        <v>0</v>
      </c>
      <c r="X2455" s="155">
        <v>0</v>
      </c>
      <c r="Y2455" s="155">
        <v>0</v>
      </c>
      <c r="Z2455" s="155"/>
      <c r="AA2455" s="156" t="s">
        <v>5919</v>
      </c>
      <c r="AB2455" s="156"/>
      <c r="AC2455" s="157"/>
      <c r="AD2455" s="4"/>
      <c r="AE2455" s="131">
        <f>INDEX(Where!$B$2:$B$8,MATCH('4W'!I2455,DivisionList,0))</f>
        <v>20</v>
      </c>
      <c r="AF2455" s="131">
        <f>INDEX(Where!$F$2:$F$65,MATCH('4W'!J2455,DistrictList,0))</f>
        <v>2022</v>
      </c>
      <c r="AG2455" s="131">
        <f>IF(K2455&lt;&gt;"",INDEX(Where!$K$2:$K$545,MATCH('4W'!K2455,UpazilaList,0)),"")</f>
        <v>202290</v>
      </c>
      <c r="AH2455" s="141">
        <f t="array" ref="AH2455">IF(L2455&lt;&gt;"",INDEX(Where!$Q$2:$Q$5167,MATCH('4W'!K2455&amp;'4W'!L2455,Where!$O$2:$O$5167&amp;Where!$P$2:$P$5167,0)),"")</f>
        <v>20229031</v>
      </c>
      <c r="AI2455" s="198" t="str">
        <f>IF(Table1[[#This Row],[SSID]]="", "..", Table1[[#This Row],[District]]&amp;", "&amp;Table1[[#This Row],[Upazila]]&amp;", "&amp;Table1[[#This Row],[Union]]&amp;", "&amp;Table1[[#This Row],[Location Camp]])</f>
        <v>Cox's Bazar, Teknaf, Nhilla, Nayapara RC</v>
      </c>
    </row>
    <row r="2456" spans="1:35" x14ac:dyDescent="0.35">
      <c r="A2456" s="67">
        <v>4871</v>
      </c>
      <c r="B2456" s="4" t="s">
        <v>4663</v>
      </c>
      <c r="C2456" s="4" t="s">
        <v>5324</v>
      </c>
      <c r="D2456" s="4" t="s">
        <v>5786</v>
      </c>
      <c r="E2456" s="4" t="s">
        <v>4692</v>
      </c>
      <c r="F2456" s="4" t="s">
        <v>4695</v>
      </c>
      <c r="G2456" s="4" t="s">
        <v>5789</v>
      </c>
      <c r="H2456" s="4" t="s">
        <v>4638</v>
      </c>
      <c r="I2456" s="10" t="s">
        <v>4</v>
      </c>
      <c r="J2456" s="10" t="s">
        <v>21</v>
      </c>
      <c r="K2456" s="4" t="s">
        <v>183</v>
      </c>
      <c r="L2456" s="4" t="s">
        <v>1524</v>
      </c>
      <c r="M2456" s="4" t="s">
        <v>4794</v>
      </c>
      <c r="N2456" s="4" t="s">
        <v>4794</v>
      </c>
      <c r="O2456" s="4" t="s">
        <v>4823</v>
      </c>
      <c r="P2456" s="11">
        <v>43049</v>
      </c>
      <c r="Q2456" s="11">
        <v>43043</v>
      </c>
      <c r="R2456" s="52">
        <v>34</v>
      </c>
      <c r="S2456" s="52">
        <v>0</v>
      </c>
      <c r="T2456" s="155">
        <v>0</v>
      </c>
      <c r="U2456" s="155">
        <v>0</v>
      </c>
      <c r="V2456" s="155">
        <v>0</v>
      </c>
      <c r="W2456" s="155">
        <v>0</v>
      </c>
      <c r="X2456" s="155">
        <v>0</v>
      </c>
      <c r="Y2456" s="155">
        <v>0</v>
      </c>
      <c r="Z2456" s="155"/>
      <c r="AA2456" s="156" t="s">
        <v>5906</v>
      </c>
      <c r="AB2456" s="156"/>
      <c r="AC2456" s="157"/>
      <c r="AD2456" s="4"/>
      <c r="AE2456" s="131">
        <f>INDEX(Where!$B$2:$B$8,MATCH('4W'!I2456,DivisionList,0))</f>
        <v>20</v>
      </c>
      <c r="AF2456" s="131">
        <f>INDEX(Where!$F$2:$F$65,MATCH('4W'!J2456,DistrictList,0))</f>
        <v>2022</v>
      </c>
      <c r="AG2456" s="131">
        <f>IF(K2456&lt;&gt;"",INDEX(Where!$K$2:$K$545,MATCH('4W'!K2456,UpazilaList,0)),"")</f>
        <v>202290</v>
      </c>
      <c r="AH2456" s="141">
        <f t="array" ref="AH2456">IF(L2456&lt;&gt;"",INDEX(Where!$Q$2:$Q$5167,MATCH('4W'!K2456&amp;'4W'!L2456,Where!$O$2:$O$5167&amp;Where!$P$2:$P$5167,0)),"")</f>
        <v>20229031</v>
      </c>
      <c r="AI2456" s="198" t="str">
        <f>IF(Table1[[#This Row],[SSID]]="", "..", Table1[[#This Row],[District]]&amp;", "&amp;Table1[[#This Row],[Upazila]]&amp;", "&amp;Table1[[#This Row],[Union]]&amp;", "&amp;Table1[[#This Row],[Location Camp]])</f>
        <v>Cox's Bazar, Teknaf, Nhilla, Nayapara RC</v>
      </c>
    </row>
    <row r="2457" spans="1:35" x14ac:dyDescent="0.35">
      <c r="A2457" s="67">
        <v>4872</v>
      </c>
      <c r="B2457" s="4" t="s">
        <v>4663</v>
      </c>
      <c r="C2457" s="4" t="s">
        <v>5324</v>
      </c>
      <c r="D2457" s="4" t="s">
        <v>5786</v>
      </c>
      <c r="E2457" s="4" t="s">
        <v>4692</v>
      </c>
      <c r="F2457" s="4" t="s">
        <v>4695</v>
      </c>
      <c r="G2457" s="4" t="s">
        <v>5789</v>
      </c>
      <c r="H2457" s="4" t="s">
        <v>4638</v>
      </c>
      <c r="I2457" s="10" t="s">
        <v>4</v>
      </c>
      <c r="J2457" s="10" t="s">
        <v>21</v>
      </c>
      <c r="K2457" s="4" t="s">
        <v>183</v>
      </c>
      <c r="L2457" s="4" t="s">
        <v>1524</v>
      </c>
      <c r="M2457" s="4" t="s">
        <v>4794</v>
      </c>
      <c r="N2457" s="4" t="s">
        <v>4794</v>
      </c>
      <c r="O2457" s="4" t="s">
        <v>4823</v>
      </c>
      <c r="P2457" s="11">
        <v>43049</v>
      </c>
      <c r="Q2457" s="11">
        <v>43044</v>
      </c>
      <c r="R2457" s="52">
        <v>151</v>
      </c>
      <c r="S2457" s="52">
        <v>0</v>
      </c>
      <c r="T2457" s="155">
        <v>0</v>
      </c>
      <c r="U2457" s="155">
        <v>0</v>
      </c>
      <c r="V2457" s="155">
        <v>0</v>
      </c>
      <c r="W2457" s="155">
        <v>0</v>
      </c>
      <c r="X2457" s="155">
        <v>0</v>
      </c>
      <c r="Y2457" s="155">
        <v>0</v>
      </c>
      <c r="Z2457" s="155"/>
      <c r="AA2457" s="156" t="s">
        <v>5907</v>
      </c>
      <c r="AB2457" s="156"/>
      <c r="AC2457" s="157"/>
      <c r="AD2457" s="4"/>
      <c r="AE2457" s="131">
        <f>INDEX(Where!$B$2:$B$8,MATCH('4W'!I2457,DivisionList,0))</f>
        <v>20</v>
      </c>
      <c r="AF2457" s="131">
        <f>INDEX(Where!$F$2:$F$65,MATCH('4W'!J2457,DistrictList,0))</f>
        <v>2022</v>
      </c>
      <c r="AG2457" s="131">
        <f>IF(K2457&lt;&gt;"",INDEX(Where!$K$2:$K$545,MATCH('4W'!K2457,UpazilaList,0)),"")</f>
        <v>202290</v>
      </c>
      <c r="AH2457" s="141">
        <f t="array" ref="AH2457">IF(L2457&lt;&gt;"",INDEX(Where!$Q$2:$Q$5167,MATCH('4W'!K2457&amp;'4W'!L2457,Where!$O$2:$O$5167&amp;Where!$P$2:$P$5167,0)),"")</f>
        <v>20229031</v>
      </c>
      <c r="AI2457" s="198" t="str">
        <f>IF(Table1[[#This Row],[SSID]]="", "..", Table1[[#This Row],[District]]&amp;", "&amp;Table1[[#This Row],[Upazila]]&amp;", "&amp;Table1[[#This Row],[Union]]&amp;", "&amp;Table1[[#This Row],[Location Camp]])</f>
        <v>Cox's Bazar, Teknaf, Nhilla, Nayapara RC</v>
      </c>
    </row>
    <row r="2458" spans="1:35" x14ac:dyDescent="0.35">
      <c r="A2458" s="67">
        <v>4873</v>
      </c>
      <c r="B2458" s="4" t="s">
        <v>4663</v>
      </c>
      <c r="C2458" s="4" t="s">
        <v>5324</v>
      </c>
      <c r="D2458" s="4" t="s">
        <v>5786</v>
      </c>
      <c r="E2458" s="4" t="s">
        <v>4692</v>
      </c>
      <c r="F2458" s="4" t="s">
        <v>4695</v>
      </c>
      <c r="G2458" s="4" t="s">
        <v>5789</v>
      </c>
      <c r="H2458" s="4" t="s">
        <v>4638</v>
      </c>
      <c r="I2458" s="10" t="s">
        <v>4</v>
      </c>
      <c r="J2458" s="10" t="s">
        <v>21</v>
      </c>
      <c r="K2458" s="4" t="s">
        <v>183</v>
      </c>
      <c r="L2458" s="4" t="s">
        <v>1524</v>
      </c>
      <c r="M2458" s="4" t="s">
        <v>4794</v>
      </c>
      <c r="N2458" s="4" t="s">
        <v>4794</v>
      </c>
      <c r="O2458" s="4" t="s">
        <v>4823</v>
      </c>
      <c r="P2458" s="11">
        <v>43414</v>
      </c>
      <c r="Q2458" s="11">
        <v>43410</v>
      </c>
      <c r="R2458" s="52">
        <v>70</v>
      </c>
      <c r="S2458" s="52">
        <v>0</v>
      </c>
      <c r="T2458" s="155">
        <v>0</v>
      </c>
      <c r="U2458" s="155">
        <v>0</v>
      </c>
      <c r="V2458" s="155">
        <v>0</v>
      </c>
      <c r="W2458" s="155">
        <v>0</v>
      </c>
      <c r="X2458" s="155">
        <v>0</v>
      </c>
      <c r="Y2458" s="155">
        <v>0</v>
      </c>
      <c r="Z2458" s="155"/>
      <c r="AA2458" s="156" t="s">
        <v>5908</v>
      </c>
      <c r="AB2458" s="156"/>
      <c r="AC2458" s="157"/>
      <c r="AD2458" s="4"/>
      <c r="AE2458" s="131">
        <f>INDEX(Where!$B$2:$B$8,MATCH('4W'!I2458,DivisionList,0))</f>
        <v>20</v>
      </c>
      <c r="AF2458" s="131">
        <f>INDEX(Where!$F$2:$F$65,MATCH('4W'!J2458,DistrictList,0))</f>
        <v>2022</v>
      </c>
      <c r="AG2458" s="131">
        <f>IF(K2458&lt;&gt;"",INDEX(Where!$K$2:$K$545,MATCH('4W'!K2458,UpazilaList,0)),"")</f>
        <v>202290</v>
      </c>
      <c r="AH2458" s="141">
        <f t="array" ref="AH2458">IF(L2458&lt;&gt;"",INDEX(Where!$Q$2:$Q$5167,MATCH('4W'!K2458&amp;'4W'!L2458,Where!$O$2:$O$5167&amp;Where!$P$2:$P$5167,0)),"")</f>
        <v>20229031</v>
      </c>
      <c r="AI2458" s="198" t="str">
        <f>IF(Table1[[#This Row],[SSID]]="", "..", Table1[[#This Row],[District]]&amp;", "&amp;Table1[[#This Row],[Upazila]]&amp;", "&amp;Table1[[#This Row],[Union]]&amp;", "&amp;Table1[[#This Row],[Location Camp]])</f>
        <v>Cox's Bazar, Teknaf, Nhilla, Nayapara RC</v>
      </c>
    </row>
    <row r="2459" spans="1:35" x14ac:dyDescent="0.35">
      <c r="A2459" s="67">
        <v>4874</v>
      </c>
      <c r="B2459" s="4" t="s">
        <v>4663</v>
      </c>
      <c r="C2459" s="4" t="s">
        <v>5324</v>
      </c>
      <c r="D2459" s="4" t="s">
        <v>5786</v>
      </c>
      <c r="E2459" s="4" t="s">
        <v>4692</v>
      </c>
      <c r="F2459" s="4" t="s">
        <v>4695</v>
      </c>
      <c r="G2459" s="4" t="s">
        <v>5789</v>
      </c>
      <c r="H2459" s="4" t="s">
        <v>4638</v>
      </c>
      <c r="I2459" s="10" t="s">
        <v>4</v>
      </c>
      <c r="J2459" s="10" t="s">
        <v>21</v>
      </c>
      <c r="K2459" s="4" t="s">
        <v>183</v>
      </c>
      <c r="L2459" s="4" t="s">
        <v>1524</v>
      </c>
      <c r="M2459" s="4" t="s">
        <v>4794</v>
      </c>
      <c r="N2459" s="4" t="s">
        <v>4794</v>
      </c>
      <c r="O2459" s="4" t="s">
        <v>4823</v>
      </c>
      <c r="P2459" s="11">
        <v>43049</v>
      </c>
      <c r="Q2459" s="11">
        <v>43047</v>
      </c>
      <c r="R2459" s="52">
        <v>214</v>
      </c>
      <c r="S2459" s="52">
        <v>0</v>
      </c>
      <c r="T2459" s="155">
        <v>0</v>
      </c>
      <c r="U2459" s="155">
        <v>0</v>
      </c>
      <c r="V2459" s="155">
        <v>0</v>
      </c>
      <c r="W2459" s="155">
        <v>0</v>
      </c>
      <c r="X2459" s="155">
        <v>0</v>
      </c>
      <c r="Y2459" s="155">
        <v>0</v>
      </c>
      <c r="Z2459" s="155"/>
      <c r="AA2459" s="156" t="s">
        <v>5909</v>
      </c>
      <c r="AB2459" s="156"/>
      <c r="AC2459" s="157"/>
      <c r="AD2459" s="4"/>
      <c r="AE2459" s="131">
        <f>INDEX(Where!$B$2:$B$8,MATCH('4W'!I2459,DivisionList,0))</f>
        <v>20</v>
      </c>
      <c r="AF2459" s="131">
        <f>INDEX(Where!$F$2:$F$65,MATCH('4W'!J2459,DistrictList,0))</f>
        <v>2022</v>
      </c>
      <c r="AG2459" s="131">
        <f>IF(K2459&lt;&gt;"",INDEX(Where!$K$2:$K$545,MATCH('4W'!K2459,UpazilaList,0)),"")</f>
        <v>202290</v>
      </c>
      <c r="AH2459" s="141">
        <f t="array" ref="AH2459">IF(L2459&lt;&gt;"",INDEX(Where!$Q$2:$Q$5167,MATCH('4W'!K2459&amp;'4W'!L2459,Where!$O$2:$O$5167&amp;Where!$P$2:$P$5167,0)),"")</f>
        <v>20229031</v>
      </c>
      <c r="AI2459" s="198" t="str">
        <f>IF(Table1[[#This Row],[SSID]]="", "..", Table1[[#This Row],[District]]&amp;", "&amp;Table1[[#This Row],[Upazila]]&amp;", "&amp;Table1[[#This Row],[Union]]&amp;", "&amp;Table1[[#This Row],[Location Camp]])</f>
        <v>Cox's Bazar, Teknaf, Nhilla, Nayapara RC</v>
      </c>
    </row>
    <row r="2460" spans="1:35" x14ac:dyDescent="0.35">
      <c r="A2460" s="67">
        <v>4895</v>
      </c>
      <c r="B2460" s="4" t="s">
        <v>4663</v>
      </c>
      <c r="C2460" s="4" t="s">
        <v>5324</v>
      </c>
      <c r="D2460" s="4" t="s">
        <v>5786</v>
      </c>
      <c r="E2460" s="4" t="s">
        <v>4692</v>
      </c>
      <c r="F2460" s="4" t="s">
        <v>4695</v>
      </c>
      <c r="G2460" s="4" t="s">
        <v>5789</v>
      </c>
      <c r="H2460" s="4" t="s">
        <v>4638</v>
      </c>
      <c r="I2460" s="10" t="s">
        <v>4</v>
      </c>
      <c r="J2460" s="10" t="s">
        <v>21</v>
      </c>
      <c r="K2460" s="4" t="s">
        <v>183</v>
      </c>
      <c r="L2460" s="4" t="s">
        <v>1524</v>
      </c>
      <c r="M2460" s="4" t="s">
        <v>4794</v>
      </c>
      <c r="N2460" s="4" t="s">
        <v>4794</v>
      </c>
      <c r="O2460" s="4" t="s">
        <v>4823</v>
      </c>
      <c r="P2460" s="11">
        <v>43049</v>
      </c>
      <c r="Q2460" s="11">
        <v>43055</v>
      </c>
      <c r="R2460" s="52">
        <v>3</v>
      </c>
      <c r="S2460" s="52">
        <v>15</v>
      </c>
      <c r="T2460" s="155">
        <v>0</v>
      </c>
      <c r="U2460" s="155">
        <v>0</v>
      </c>
      <c r="V2460" s="155">
        <v>0</v>
      </c>
      <c r="W2460" s="155">
        <v>0</v>
      </c>
      <c r="X2460" s="155">
        <v>0</v>
      </c>
      <c r="Y2460" s="155">
        <v>0</v>
      </c>
      <c r="Z2460" s="155"/>
      <c r="AA2460" s="156" t="s">
        <v>5904</v>
      </c>
      <c r="AB2460" s="156"/>
      <c r="AC2460" s="157"/>
      <c r="AD2460" s="4"/>
      <c r="AE2460" s="131">
        <f>INDEX(Where!$B$2:$B$8,MATCH('4W'!I2460,DivisionList,0))</f>
        <v>20</v>
      </c>
      <c r="AF2460" s="131">
        <f>INDEX(Where!$F$2:$F$65,MATCH('4W'!J2460,DistrictList,0))</f>
        <v>2022</v>
      </c>
      <c r="AG2460" s="131">
        <f>IF(K2460&lt;&gt;"",INDEX(Where!$K$2:$K$545,MATCH('4W'!K2460,UpazilaList,0)),"")</f>
        <v>202290</v>
      </c>
      <c r="AH2460" s="141">
        <f t="array" ref="AH2460">IF(L2460&lt;&gt;"",INDEX(Where!$Q$2:$Q$5167,MATCH('4W'!K2460&amp;'4W'!L2460,Where!$O$2:$O$5167&amp;Where!$P$2:$P$5167,0)),"")</f>
        <v>20229031</v>
      </c>
      <c r="AI2460" s="198" t="str">
        <f>IF(Table1[[#This Row],[SSID]]="", "..", Table1[[#This Row],[District]]&amp;", "&amp;Table1[[#This Row],[Upazila]]&amp;", "&amp;Table1[[#This Row],[Union]]&amp;", "&amp;Table1[[#This Row],[Location Camp]])</f>
        <v>Cox's Bazar, Teknaf, Nhilla, Nayapara RC</v>
      </c>
    </row>
    <row r="2461" spans="1:35" x14ac:dyDescent="0.35">
      <c r="A2461" s="67">
        <v>4896</v>
      </c>
      <c r="B2461" s="4" t="s">
        <v>4663</v>
      </c>
      <c r="C2461" s="4" t="s">
        <v>5324</v>
      </c>
      <c r="D2461" s="4" t="s">
        <v>5786</v>
      </c>
      <c r="E2461" s="4" t="s">
        <v>4692</v>
      </c>
      <c r="F2461" s="4" t="s">
        <v>4695</v>
      </c>
      <c r="G2461" s="4" t="s">
        <v>5789</v>
      </c>
      <c r="H2461" s="4" t="s">
        <v>4638</v>
      </c>
      <c r="I2461" s="10" t="s">
        <v>4</v>
      </c>
      <c r="J2461" s="10" t="s">
        <v>21</v>
      </c>
      <c r="K2461" s="4" t="s">
        <v>183</v>
      </c>
      <c r="L2461" s="4" t="s">
        <v>1524</v>
      </c>
      <c r="M2461" s="4" t="s">
        <v>4794</v>
      </c>
      <c r="N2461" s="4" t="s">
        <v>4794</v>
      </c>
      <c r="O2461" s="4" t="s">
        <v>4823</v>
      </c>
      <c r="P2461" s="11">
        <v>43049</v>
      </c>
      <c r="Q2461" s="11">
        <v>43055</v>
      </c>
      <c r="R2461" s="52">
        <v>209</v>
      </c>
      <c r="S2461" s="52">
        <v>1045</v>
      </c>
      <c r="T2461" s="155">
        <v>0</v>
      </c>
      <c r="U2461" s="155">
        <v>0</v>
      </c>
      <c r="V2461" s="155">
        <v>0</v>
      </c>
      <c r="W2461" s="155">
        <v>0</v>
      </c>
      <c r="X2461" s="155">
        <v>0</v>
      </c>
      <c r="Y2461" s="155">
        <v>0</v>
      </c>
      <c r="Z2461" s="155"/>
      <c r="AA2461" s="156" t="s">
        <v>5880</v>
      </c>
      <c r="AB2461" s="156"/>
      <c r="AC2461" s="157"/>
      <c r="AD2461" s="4"/>
      <c r="AE2461" s="131">
        <f>INDEX(Where!$B$2:$B$8,MATCH('4W'!I2461,DivisionList,0))</f>
        <v>20</v>
      </c>
      <c r="AF2461" s="131">
        <f>INDEX(Where!$F$2:$F$65,MATCH('4W'!J2461,DistrictList,0))</f>
        <v>2022</v>
      </c>
      <c r="AG2461" s="131">
        <f>IF(K2461&lt;&gt;"",INDEX(Where!$K$2:$K$545,MATCH('4W'!K2461,UpazilaList,0)),"")</f>
        <v>202290</v>
      </c>
      <c r="AH2461" s="141">
        <f t="array" ref="AH2461">IF(L2461&lt;&gt;"",INDEX(Where!$Q$2:$Q$5167,MATCH('4W'!K2461&amp;'4W'!L2461,Where!$O$2:$O$5167&amp;Where!$P$2:$P$5167,0)),"")</f>
        <v>20229031</v>
      </c>
      <c r="AI2461" s="198" t="str">
        <f>IF(Table1[[#This Row],[SSID]]="", "..", Table1[[#This Row],[District]]&amp;", "&amp;Table1[[#This Row],[Upazila]]&amp;", "&amp;Table1[[#This Row],[Union]]&amp;", "&amp;Table1[[#This Row],[Location Camp]])</f>
        <v>Cox's Bazar, Teknaf, Nhilla, Nayapara RC</v>
      </c>
    </row>
    <row r="2462" spans="1:35" x14ac:dyDescent="0.35">
      <c r="A2462" s="67">
        <v>4907</v>
      </c>
      <c r="B2462" s="68" t="s">
        <v>4663</v>
      </c>
      <c r="C2462" s="68" t="s">
        <v>5324</v>
      </c>
      <c r="D2462" s="68" t="s">
        <v>4663</v>
      </c>
      <c r="E2462" s="68" t="s">
        <v>4692</v>
      </c>
      <c r="F2462" s="68" t="s">
        <v>4695</v>
      </c>
      <c r="G2462" s="68" t="s">
        <v>5789</v>
      </c>
      <c r="H2462" s="68" t="s">
        <v>4638</v>
      </c>
      <c r="I2462" s="10" t="s">
        <v>4</v>
      </c>
      <c r="J2462" s="10" t="s">
        <v>21</v>
      </c>
      <c r="K2462" s="68" t="s">
        <v>183</v>
      </c>
      <c r="L2462" s="68" t="s">
        <v>1524</v>
      </c>
      <c r="M2462" s="68" t="s">
        <v>4794</v>
      </c>
      <c r="N2462" s="68" t="s">
        <v>4794</v>
      </c>
      <c r="O2462" s="68" t="s">
        <v>4823</v>
      </c>
      <c r="P2462" s="70">
        <v>43095</v>
      </c>
      <c r="Q2462" s="70">
        <v>43095</v>
      </c>
      <c r="R2462" s="69">
        <v>88</v>
      </c>
      <c r="S2462" s="69">
        <v>440</v>
      </c>
      <c r="T2462" s="72">
        <v>0</v>
      </c>
      <c r="U2462" s="72">
        <v>0</v>
      </c>
      <c r="V2462" s="72">
        <v>0</v>
      </c>
      <c r="W2462" s="72">
        <v>0</v>
      </c>
      <c r="X2462" s="72">
        <v>0</v>
      </c>
      <c r="Y2462" s="72">
        <v>0</v>
      </c>
      <c r="Z2462" s="72"/>
      <c r="AA2462" s="74" t="s">
        <v>5786</v>
      </c>
      <c r="AB2462" s="74"/>
      <c r="AC2462" s="76"/>
      <c r="AD2462" s="77"/>
      <c r="AE2462" s="131">
        <f>INDEX(Where!$B$2:$B$8,MATCH('4W'!I2462,DivisionList,0))</f>
        <v>20</v>
      </c>
      <c r="AF2462" s="131">
        <f>INDEX(Where!$F$2:$F$65,MATCH('4W'!J2462,DistrictList,0))</f>
        <v>2022</v>
      </c>
      <c r="AG2462" s="131">
        <f>IF(K2462&lt;&gt;"",INDEX(Where!$K$2:$K$545,MATCH('4W'!K2462,UpazilaList,0)),"")</f>
        <v>202290</v>
      </c>
      <c r="AH2462" s="141">
        <f t="array" ref="AH2462">IF(L2462&lt;&gt;"",INDEX(Where!$Q$2:$Q$5167,MATCH('4W'!K2462&amp;'4W'!L2462,Where!$O$2:$O$5167&amp;Where!$P$2:$P$5167,0)),"")</f>
        <v>20229031</v>
      </c>
      <c r="AI2462" s="198" t="str">
        <f>IF(Table1[[#This Row],[SSID]]="", "..", Table1[[#This Row],[District]]&amp;", "&amp;Table1[[#This Row],[Upazila]]&amp;", "&amp;Table1[[#This Row],[Union]]&amp;", "&amp;Table1[[#This Row],[Location Camp]])</f>
        <v>Cox's Bazar, Teknaf, Nhilla, Nayapara RC</v>
      </c>
    </row>
    <row r="2463" spans="1:35" x14ac:dyDescent="0.35">
      <c r="A2463" s="67">
        <v>4908</v>
      </c>
      <c r="B2463" s="68" t="s">
        <v>4663</v>
      </c>
      <c r="C2463" s="68" t="s">
        <v>5324</v>
      </c>
      <c r="D2463" s="68" t="s">
        <v>4663</v>
      </c>
      <c r="E2463" s="68" t="s">
        <v>4692</v>
      </c>
      <c r="F2463" s="68" t="s">
        <v>4695</v>
      </c>
      <c r="G2463" s="68" t="s">
        <v>5789</v>
      </c>
      <c r="H2463" s="68" t="s">
        <v>4638</v>
      </c>
      <c r="I2463" s="10" t="s">
        <v>4</v>
      </c>
      <c r="J2463" s="10" t="s">
        <v>21</v>
      </c>
      <c r="K2463" s="68" t="s">
        <v>183</v>
      </c>
      <c r="L2463" s="68" t="s">
        <v>1524</v>
      </c>
      <c r="M2463" s="68" t="s">
        <v>4794</v>
      </c>
      <c r="N2463" s="68" t="s">
        <v>4794</v>
      </c>
      <c r="O2463" s="68" t="s">
        <v>4823</v>
      </c>
      <c r="P2463" s="70">
        <v>43096</v>
      </c>
      <c r="Q2463" s="70">
        <v>43096</v>
      </c>
      <c r="R2463" s="69">
        <v>687</v>
      </c>
      <c r="S2463" s="69">
        <v>3435</v>
      </c>
      <c r="T2463" s="72">
        <v>0</v>
      </c>
      <c r="U2463" s="72">
        <v>0</v>
      </c>
      <c r="V2463" s="72">
        <v>0</v>
      </c>
      <c r="W2463" s="72">
        <v>0</v>
      </c>
      <c r="X2463" s="72">
        <v>0</v>
      </c>
      <c r="Y2463" s="72">
        <v>0</v>
      </c>
      <c r="Z2463" s="72"/>
      <c r="AA2463" s="74" t="s">
        <v>5786</v>
      </c>
      <c r="AB2463" s="74"/>
      <c r="AC2463" s="76"/>
      <c r="AD2463" s="77"/>
      <c r="AE2463" s="131">
        <f>INDEX(Where!$B$2:$B$8,MATCH('4W'!I2463,DivisionList,0))</f>
        <v>20</v>
      </c>
      <c r="AF2463" s="131">
        <f>INDEX(Where!$F$2:$F$65,MATCH('4W'!J2463,DistrictList,0))</f>
        <v>2022</v>
      </c>
      <c r="AG2463" s="131">
        <f>IF(K2463&lt;&gt;"",INDEX(Where!$K$2:$K$545,MATCH('4W'!K2463,UpazilaList,0)),"")</f>
        <v>202290</v>
      </c>
      <c r="AH2463" s="141">
        <f t="array" ref="AH2463">IF(L2463&lt;&gt;"",INDEX(Where!$Q$2:$Q$5167,MATCH('4W'!K2463&amp;'4W'!L2463,Where!$O$2:$O$5167&amp;Where!$P$2:$P$5167,0)),"")</f>
        <v>20229031</v>
      </c>
      <c r="AI2463" s="198" t="str">
        <f>IF(Table1[[#This Row],[SSID]]="", "..", Table1[[#This Row],[District]]&amp;", "&amp;Table1[[#This Row],[Upazila]]&amp;", "&amp;Table1[[#This Row],[Union]]&amp;", "&amp;Table1[[#This Row],[Location Camp]])</f>
        <v>Cox's Bazar, Teknaf, Nhilla, Nayapara RC</v>
      </c>
    </row>
    <row r="2464" spans="1:35" x14ac:dyDescent="0.35">
      <c r="A2464" s="67">
        <v>4948</v>
      </c>
      <c r="B2464" s="130" t="s">
        <v>4662</v>
      </c>
      <c r="C2464" s="130" t="s">
        <v>4664</v>
      </c>
      <c r="D2464" s="130" t="s">
        <v>4662</v>
      </c>
      <c r="E2464" s="130" t="s">
        <v>4631</v>
      </c>
      <c r="F2464" s="130"/>
      <c r="G2464" s="130" t="s">
        <v>6143</v>
      </c>
      <c r="H2464" s="130" t="s">
        <v>4637</v>
      </c>
      <c r="I2464" s="131" t="s">
        <v>4</v>
      </c>
      <c r="J2464" s="131" t="s">
        <v>21</v>
      </c>
      <c r="K2464" s="130" t="s">
        <v>183</v>
      </c>
      <c r="L2464" s="130" t="s">
        <v>1524</v>
      </c>
      <c r="M2464" s="130" t="s">
        <v>4794</v>
      </c>
      <c r="N2464" s="130" t="s">
        <v>4794</v>
      </c>
      <c r="O2464" s="130" t="s">
        <v>4823</v>
      </c>
      <c r="P2464" s="132">
        <v>42972</v>
      </c>
      <c r="Q2464" s="150">
        <v>43190</v>
      </c>
      <c r="R2464" s="133"/>
      <c r="S2464" s="133">
        <v>0</v>
      </c>
      <c r="T2464" s="135"/>
      <c r="U2464" s="135">
        <v>0</v>
      </c>
      <c r="V2464" s="135"/>
      <c r="W2464" s="135"/>
      <c r="X2464" s="135"/>
      <c r="Y2464" s="135"/>
      <c r="Z2464" s="135"/>
      <c r="AA2464" s="137"/>
      <c r="AB2464" s="156"/>
      <c r="AC2464" s="157"/>
      <c r="AD2464" s="4"/>
      <c r="AE2464" s="131">
        <f>INDEX(Where!$B$2:$B$8,MATCH('4W'!I2464,DivisionList,0))</f>
        <v>20</v>
      </c>
      <c r="AF2464" s="131">
        <f>INDEX(Where!$F$2:$F$65,MATCH('4W'!J2464,DistrictList,0))</f>
        <v>2022</v>
      </c>
      <c r="AG2464" s="131">
        <f>IF(K2464&lt;&gt;"",INDEX(Where!$K$2:$K$545,MATCH('4W'!K2464,UpazilaList,0)),"")</f>
        <v>202290</v>
      </c>
      <c r="AH2464" s="141">
        <f t="array" ref="AH2464">IF(L2464&lt;&gt;"",INDEX(Where!$Q$2:$Q$5167,MATCH('4W'!K2464&amp;'4W'!L2464,Where!$O$2:$O$5167&amp;Where!$P$2:$P$5167,0)),"")</f>
        <v>20229031</v>
      </c>
      <c r="AI2464" s="198" t="str">
        <f>IF(Table1[[#This Row],[SSID]]="", "..", Table1[[#This Row],[District]]&amp;", "&amp;Table1[[#This Row],[Upazila]]&amp;", "&amp;Table1[[#This Row],[Union]]&amp;", "&amp;Table1[[#This Row],[Location Camp]])</f>
        <v>Cox's Bazar, Teknaf, Nhilla, Nayapara RC</v>
      </c>
    </row>
    <row r="2465" spans="1:35" x14ac:dyDescent="0.35">
      <c r="A2465" s="67">
        <v>4939</v>
      </c>
      <c r="B2465" s="130" t="s">
        <v>4662</v>
      </c>
      <c r="C2465" s="130" t="s">
        <v>4664</v>
      </c>
      <c r="D2465" s="130" t="s">
        <v>4662</v>
      </c>
      <c r="E2465" s="130" t="s">
        <v>4631</v>
      </c>
      <c r="F2465" s="130"/>
      <c r="G2465" s="130" t="s">
        <v>6134</v>
      </c>
      <c r="H2465" s="130" t="s">
        <v>4637</v>
      </c>
      <c r="I2465" s="131" t="s">
        <v>4</v>
      </c>
      <c r="J2465" s="131" t="s">
        <v>21</v>
      </c>
      <c r="K2465" s="130" t="s">
        <v>183</v>
      </c>
      <c r="L2465" s="130" t="s">
        <v>1524</v>
      </c>
      <c r="M2465" s="130" t="s">
        <v>4794</v>
      </c>
      <c r="N2465" s="130" t="s">
        <v>4794</v>
      </c>
      <c r="O2465" s="130" t="s">
        <v>4823</v>
      </c>
      <c r="P2465" s="132">
        <v>42972</v>
      </c>
      <c r="Q2465" s="150">
        <v>43190</v>
      </c>
      <c r="R2465" s="133"/>
      <c r="S2465" s="133">
        <v>257</v>
      </c>
      <c r="T2465" s="135"/>
      <c r="U2465" s="135">
        <v>257</v>
      </c>
      <c r="V2465" s="135"/>
      <c r="W2465" s="135"/>
      <c r="X2465" s="135"/>
      <c r="Y2465" s="135"/>
      <c r="Z2465" s="135"/>
      <c r="AA2465" s="137"/>
      <c r="AB2465" s="156"/>
      <c r="AC2465" s="157"/>
      <c r="AD2465" s="4"/>
      <c r="AE2465" s="131">
        <f>INDEX(Where!$B$2:$B$8,MATCH('4W'!I2465,DivisionList,0))</f>
        <v>20</v>
      </c>
      <c r="AF2465" s="131">
        <f>INDEX(Where!$F$2:$F$65,MATCH('4W'!J2465,DistrictList,0))</f>
        <v>2022</v>
      </c>
      <c r="AG2465" s="131">
        <f>IF(K2465&lt;&gt;"",INDEX(Where!$K$2:$K$545,MATCH('4W'!K2465,UpazilaList,0)),"")</f>
        <v>202290</v>
      </c>
      <c r="AH2465" s="141">
        <f t="array" ref="AH2465">IF(L2465&lt;&gt;"",INDEX(Where!$Q$2:$Q$5167,MATCH('4W'!K2465&amp;'4W'!L2465,Where!$O$2:$O$5167&amp;Where!$P$2:$P$5167,0)),"")</f>
        <v>20229031</v>
      </c>
      <c r="AI2465" s="198" t="str">
        <f>IF(Table1[[#This Row],[SSID]]="", "..", Table1[[#This Row],[District]]&amp;", "&amp;Table1[[#This Row],[Upazila]]&amp;", "&amp;Table1[[#This Row],[Union]]&amp;", "&amp;Table1[[#This Row],[Location Camp]])</f>
        <v>Cox's Bazar, Teknaf, Nhilla, Nayapara RC</v>
      </c>
    </row>
    <row r="2466" spans="1:35" x14ac:dyDescent="0.35">
      <c r="A2466" s="67">
        <v>4861</v>
      </c>
      <c r="B2466" s="4" t="s">
        <v>4663</v>
      </c>
      <c r="C2466" s="4" t="s">
        <v>5324</v>
      </c>
      <c r="D2466" s="4" t="s">
        <v>5786</v>
      </c>
      <c r="E2466" s="4" t="s">
        <v>4692</v>
      </c>
      <c r="F2466" s="4" t="s">
        <v>4695</v>
      </c>
      <c r="G2466" s="4" t="s">
        <v>5782</v>
      </c>
      <c r="H2466" s="4" t="s">
        <v>4638</v>
      </c>
      <c r="I2466" s="10" t="s">
        <v>4</v>
      </c>
      <c r="J2466" s="10" t="s">
        <v>21</v>
      </c>
      <c r="K2466" s="4" t="s">
        <v>183</v>
      </c>
      <c r="L2466" s="4" t="s">
        <v>1524</v>
      </c>
      <c r="M2466" s="4" t="s">
        <v>4794</v>
      </c>
      <c r="N2466" s="4" t="s">
        <v>4794</v>
      </c>
      <c r="O2466" s="4" t="s">
        <v>4823</v>
      </c>
      <c r="P2466" s="11">
        <v>43048</v>
      </c>
      <c r="Q2466" s="11">
        <v>43055</v>
      </c>
      <c r="R2466" s="52">
        <v>32</v>
      </c>
      <c r="S2466" s="52">
        <v>160</v>
      </c>
      <c r="T2466" s="155">
        <v>0</v>
      </c>
      <c r="U2466" s="155">
        <v>0</v>
      </c>
      <c r="V2466" s="155">
        <v>0</v>
      </c>
      <c r="W2466" s="155">
        <v>0</v>
      </c>
      <c r="X2466" s="155">
        <v>0</v>
      </c>
      <c r="Y2466" s="155">
        <v>0</v>
      </c>
      <c r="Z2466" s="155"/>
      <c r="AA2466" s="156" t="s">
        <v>5860</v>
      </c>
      <c r="AB2466" s="156"/>
      <c r="AC2466" s="157"/>
      <c r="AD2466" s="4"/>
      <c r="AE2466" s="131">
        <f>INDEX(Where!$B$2:$B$8,MATCH('4W'!I2466,DivisionList,0))</f>
        <v>20</v>
      </c>
      <c r="AF2466" s="131">
        <f>INDEX(Where!$F$2:$F$65,MATCH('4W'!J2466,DistrictList,0))</f>
        <v>2022</v>
      </c>
      <c r="AG2466" s="131">
        <f>IF(K2466&lt;&gt;"",INDEX(Where!$K$2:$K$545,MATCH('4W'!K2466,UpazilaList,0)),"")</f>
        <v>202290</v>
      </c>
      <c r="AH2466" s="141">
        <f t="array" ref="AH2466">IF(L2466&lt;&gt;"",INDEX(Where!$Q$2:$Q$5167,MATCH('4W'!K2466&amp;'4W'!L2466,Where!$O$2:$O$5167&amp;Where!$P$2:$P$5167,0)),"")</f>
        <v>20229031</v>
      </c>
      <c r="AI2466" s="198" t="str">
        <f>IF(Table1[[#This Row],[SSID]]="", "..", Table1[[#This Row],[District]]&amp;", "&amp;Table1[[#This Row],[Upazila]]&amp;", "&amp;Table1[[#This Row],[Union]]&amp;", "&amp;Table1[[#This Row],[Location Camp]])</f>
        <v>Cox's Bazar, Teknaf, Nhilla, Nayapara RC</v>
      </c>
    </row>
    <row r="2467" spans="1:35" x14ac:dyDescent="0.35">
      <c r="A2467" s="67">
        <v>4862</v>
      </c>
      <c r="B2467" s="4" t="s">
        <v>4663</v>
      </c>
      <c r="C2467" s="4" t="s">
        <v>5324</v>
      </c>
      <c r="D2467" s="4" t="s">
        <v>5786</v>
      </c>
      <c r="E2467" s="4" t="s">
        <v>4692</v>
      </c>
      <c r="F2467" s="4" t="s">
        <v>4695</v>
      </c>
      <c r="G2467" s="4" t="s">
        <v>5782</v>
      </c>
      <c r="H2467" s="4" t="s">
        <v>4638</v>
      </c>
      <c r="I2467" s="10" t="s">
        <v>4</v>
      </c>
      <c r="J2467" s="10" t="s">
        <v>21</v>
      </c>
      <c r="K2467" s="4" t="s">
        <v>183</v>
      </c>
      <c r="L2467" s="4" t="s">
        <v>1524</v>
      </c>
      <c r="M2467" s="4" t="s">
        <v>4794</v>
      </c>
      <c r="N2467" s="4" t="s">
        <v>4794</v>
      </c>
      <c r="O2467" s="4" t="s">
        <v>4823</v>
      </c>
      <c r="P2467" s="11">
        <v>43048</v>
      </c>
      <c r="Q2467" s="11">
        <v>43055</v>
      </c>
      <c r="R2467" s="52">
        <v>32</v>
      </c>
      <c r="S2467" s="52">
        <v>160</v>
      </c>
      <c r="T2467" s="155">
        <v>0</v>
      </c>
      <c r="U2467" s="155">
        <v>0</v>
      </c>
      <c r="V2467" s="155">
        <v>0</v>
      </c>
      <c r="W2467" s="155">
        <v>0</v>
      </c>
      <c r="X2467" s="155">
        <v>0</v>
      </c>
      <c r="Y2467" s="155">
        <v>0</v>
      </c>
      <c r="Z2467" s="155"/>
      <c r="AA2467" s="156" t="s">
        <v>5884</v>
      </c>
      <c r="AB2467" s="156"/>
      <c r="AC2467" s="157"/>
      <c r="AD2467" s="4"/>
      <c r="AE2467" s="131">
        <f>INDEX(Where!$B$2:$B$8,MATCH('4W'!I2467,DivisionList,0))</f>
        <v>20</v>
      </c>
      <c r="AF2467" s="131">
        <f>INDEX(Where!$F$2:$F$65,MATCH('4W'!J2467,DistrictList,0))</f>
        <v>2022</v>
      </c>
      <c r="AG2467" s="131">
        <f>IF(K2467&lt;&gt;"",INDEX(Where!$K$2:$K$545,MATCH('4W'!K2467,UpazilaList,0)),"")</f>
        <v>202290</v>
      </c>
      <c r="AH2467" s="141">
        <f t="array" ref="AH2467">IF(L2467&lt;&gt;"",INDEX(Where!$Q$2:$Q$5167,MATCH('4W'!K2467&amp;'4W'!L2467,Where!$O$2:$O$5167&amp;Where!$P$2:$P$5167,0)),"")</f>
        <v>20229031</v>
      </c>
      <c r="AI2467" s="198" t="str">
        <f>IF(Table1[[#This Row],[SSID]]="", "..", Table1[[#This Row],[District]]&amp;", "&amp;Table1[[#This Row],[Upazila]]&amp;", "&amp;Table1[[#This Row],[Union]]&amp;", "&amp;Table1[[#This Row],[Location Camp]])</f>
        <v>Cox's Bazar, Teknaf, Nhilla, Nayapara RC</v>
      </c>
    </row>
    <row r="2468" spans="1:35" x14ac:dyDescent="0.35">
      <c r="A2468" s="67">
        <v>4865</v>
      </c>
      <c r="B2468" s="4" t="s">
        <v>4663</v>
      </c>
      <c r="C2468" s="4" t="s">
        <v>5324</v>
      </c>
      <c r="D2468" s="4" t="s">
        <v>5786</v>
      </c>
      <c r="E2468" s="4" t="s">
        <v>4692</v>
      </c>
      <c r="F2468" s="4" t="s">
        <v>4695</v>
      </c>
      <c r="G2468" s="4" t="s">
        <v>5782</v>
      </c>
      <c r="H2468" s="4" t="s">
        <v>4638</v>
      </c>
      <c r="I2468" s="10" t="s">
        <v>4</v>
      </c>
      <c r="J2468" s="10" t="s">
        <v>21</v>
      </c>
      <c r="K2468" s="4" t="s">
        <v>183</v>
      </c>
      <c r="L2468" s="4" t="s">
        <v>1524</v>
      </c>
      <c r="M2468" s="4" t="s">
        <v>4794</v>
      </c>
      <c r="N2468" s="4" t="s">
        <v>4794</v>
      </c>
      <c r="O2468" s="4" t="s">
        <v>4823</v>
      </c>
      <c r="P2468" s="11">
        <v>43048</v>
      </c>
      <c r="Q2468" s="11">
        <v>43055</v>
      </c>
      <c r="R2468" s="52">
        <v>32</v>
      </c>
      <c r="S2468" s="52">
        <v>160</v>
      </c>
      <c r="T2468" s="155">
        <v>0</v>
      </c>
      <c r="U2468" s="155">
        <v>0</v>
      </c>
      <c r="V2468" s="155">
        <v>0</v>
      </c>
      <c r="W2468" s="155">
        <v>0</v>
      </c>
      <c r="X2468" s="155">
        <v>0</v>
      </c>
      <c r="Y2468" s="155">
        <v>0</v>
      </c>
      <c r="Z2468" s="155"/>
      <c r="AA2468" s="156" t="s">
        <v>5925</v>
      </c>
      <c r="AB2468" s="156"/>
      <c r="AC2468" s="157"/>
      <c r="AD2468" s="4"/>
      <c r="AE2468" s="131">
        <f>INDEX(Where!$B$2:$B$8,MATCH('4W'!I2468,DivisionList,0))</f>
        <v>20</v>
      </c>
      <c r="AF2468" s="131">
        <f>INDEX(Where!$F$2:$F$65,MATCH('4W'!J2468,DistrictList,0))</f>
        <v>2022</v>
      </c>
      <c r="AG2468" s="131">
        <f>IF(K2468&lt;&gt;"",INDEX(Where!$K$2:$K$545,MATCH('4W'!K2468,UpazilaList,0)),"")</f>
        <v>202290</v>
      </c>
      <c r="AH2468" s="141">
        <f t="array" ref="AH2468">IF(L2468&lt;&gt;"",INDEX(Where!$Q$2:$Q$5167,MATCH('4W'!K2468&amp;'4W'!L2468,Where!$O$2:$O$5167&amp;Where!$P$2:$P$5167,0)),"")</f>
        <v>20229031</v>
      </c>
      <c r="AI2468" s="198" t="str">
        <f>IF(Table1[[#This Row],[SSID]]="", "..", Table1[[#This Row],[District]]&amp;", "&amp;Table1[[#This Row],[Upazila]]&amp;", "&amp;Table1[[#This Row],[Union]]&amp;", "&amp;Table1[[#This Row],[Location Camp]])</f>
        <v>Cox's Bazar, Teknaf, Nhilla, Nayapara RC</v>
      </c>
    </row>
    <row r="2469" spans="1:35" x14ac:dyDescent="0.35">
      <c r="A2469" s="67">
        <v>4891</v>
      </c>
      <c r="B2469" s="4" t="s">
        <v>4663</v>
      </c>
      <c r="C2469" s="4" t="s">
        <v>5324</v>
      </c>
      <c r="D2469" s="4" t="s">
        <v>5786</v>
      </c>
      <c r="E2469" s="4" t="s">
        <v>4692</v>
      </c>
      <c r="F2469" s="4" t="s">
        <v>4695</v>
      </c>
      <c r="G2469" s="4" t="s">
        <v>5782</v>
      </c>
      <c r="H2469" s="4" t="s">
        <v>4638</v>
      </c>
      <c r="I2469" s="10" t="s">
        <v>4</v>
      </c>
      <c r="J2469" s="10" t="s">
        <v>21</v>
      </c>
      <c r="K2469" s="4" t="s">
        <v>183</v>
      </c>
      <c r="L2469" s="4" t="s">
        <v>1524</v>
      </c>
      <c r="M2469" s="4" t="s">
        <v>4794</v>
      </c>
      <c r="N2469" s="4" t="s">
        <v>4794</v>
      </c>
      <c r="O2469" s="4" t="s">
        <v>4823</v>
      </c>
      <c r="P2469" s="11">
        <v>43049</v>
      </c>
      <c r="Q2469" s="11">
        <v>43055</v>
      </c>
      <c r="R2469" s="52">
        <v>3</v>
      </c>
      <c r="S2469" s="52">
        <v>15</v>
      </c>
      <c r="T2469" s="155">
        <v>0</v>
      </c>
      <c r="U2469" s="155">
        <v>0</v>
      </c>
      <c r="V2469" s="155">
        <v>0</v>
      </c>
      <c r="W2469" s="155">
        <v>0</v>
      </c>
      <c r="X2469" s="155">
        <v>0</v>
      </c>
      <c r="Y2469" s="155">
        <v>0</v>
      </c>
      <c r="Z2469" s="155"/>
      <c r="AA2469" s="156" t="s">
        <v>5862</v>
      </c>
      <c r="AB2469" s="156"/>
      <c r="AC2469" s="157"/>
      <c r="AD2469" s="4"/>
      <c r="AE2469" s="131">
        <f>INDEX(Where!$B$2:$B$8,MATCH('4W'!I2469,DivisionList,0))</f>
        <v>20</v>
      </c>
      <c r="AF2469" s="131">
        <f>INDEX(Where!$F$2:$F$65,MATCH('4W'!J2469,DistrictList,0))</f>
        <v>2022</v>
      </c>
      <c r="AG2469" s="131">
        <f>IF(K2469&lt;&gt;"",INDEX(Where!$K$2:$K$545,MATCH('4W'!K2469,UpazilaList,0)),"")</f>
        <v>202290</v>
      </c>
      <c r="AH2469" s="141">
        <f t="array" ref="AH2469">IF(L2469&lt;&gt;"",INDEX(Where!$Q$2:$Q$5167,MATCH('4W'!K2469&amp;'4W'!L2469,Where!$O$2:$O$5167&amp;Where!$P$2:$P$5167,0)),"")</f>
        <v>20229031</v>
      </c>
      <c r="AI2469" s="198" t="str">
        <f>IF(Table1[[#This Row],[SSID]]="", "..", Table1[[#This Row],[District]]&amp;", "&amp;Table1[[#This Row],[Upazila]]&amp;", "&amp;Table1[[#This Row],[Union]]&amp;", "&amp;Table1[[#This Row],[Location Camp]])</f>
        <v>Cox's Bazar, Teknaf, Nhilla, Nayapara RC</v>
      </c>
    </row>
    <row r="2470" spans="1:35" x14ac:dyDescent="0.35">
      <c r="A2470" s="67">
        <v>4892</v>
      </c>
      <c r="B2470" s="4" t="s">
        <v>4663</v>
      </c>
      <c r="C2470" s="4" t="s">
        <v>5324</v>
      </c>
      <c r="D2470" s="4" t="s">
        <v>5786</v>
      </c>
      <c r="E2470" s="4" t="s">
        <v>4692</v>
      </c>
      <c r="F2470" s="4" t="s">
        <v>4695</v>
      </c>
      <c r="G2470" s="4" t="s">
        <v>5782</v>
      </c>
      <c r="H2470" s="4" t="s">
        <v>4638</v>
      </c>
      <c r="I2470" s="10" t="s">
        <v>4</v>
      </c>
      <c r="J2470" s="10" t="s">
        <v>21</v>
      </c>
      <c r="K2470" s="4" t="s">
        <v>183</v>
      </c>
      <c r="L2470" s="4" t="s">
        <v>1524</v>
      </c>
      <c r="M2470" s="4" t="s">
        <v>4794</v>
      </c>
      <c r="N2470" s="4" t="s">
        <v>4794</v>
      </c>
      <c r="O2470" s="4" t="s">
        <v>4823</v>
      </c>
      <c r="P2470" s="11">
        <v>43049</v>
      </c>
      <c r="Q2470" s="11">
        <v>43055</v>
      </c>
      <c r="R2470" s="52">
        <v>209</v>
      </c>
      <c r="S2470" s="52">
        <v>1045</v>
      </c>
      <c r="T2470" s="155">
        <v>0</v>
      </c>
      <c r="U2470" s="155">
        <v>0</v>
      </c>
      <c r="V2470" s="155">
        <v>0</v>
      </c>
      <c r="W2470" s="155">
        <v>0</v>
      </c>
      <c r="X2470" s="155">
        <v>0</v>
      </c>
      <c r="Y2470" s="155">
        <v>0</v>
      </c>
      <c r="Z2470" s="155"/>
      <c r="AA2470" s="156" t="s">
        <v>5933</v>
      </c>
      <c r="AB2470" s="156"/>
      <c r="AC2470" s="157"/>
      <c r="AD2470" s="4"/>
      <c r="AE2470" s="131">
        <f>INDEX(Where!$B$2:$B$8,MATCH('4W'!I2470,DivisionList,0))</f>
        <v>20</v>
      </c>
      <c r="AF2470" s="131">
        <f>INDEX(Where!$F$2:$F$65,MATCH('4W'!J2470,DistrictList,0))</f>
        <v>2022</v>
      </c>
      <c r="AG2470" s="131">
        <f>IF(K2470&lt;&gt;"",INDEX(Where!$K$2:$K$545,MATCH('4W'!K2470,UpazilaList,0)),"")</f>
        <v>202290</v>
      </c>
      <c r="AH2470" s="141">
        <f t="array" ref="AH2470">IF(L2470&lt;&gt;"",INDEX(Where!$Q$2:$Q$5167,MATCH('4W'!K2470&amp;'4W'!L2470,Where!$O$2:$O$5167&amp;Where!$P$2:$P$5167,0)),"")</f>
        <v>20229031</v>
      </c>
      <c r="AI2470" s="198" t="str">
        <f>IF(Table1[[#This Row],[SSID]]="", "..", Table1[[#This Row],[District]]&amp;", "&amp;Table1[[#This Row],[Upazila]]&amp;", "&amp;Table1[[#This Row],[Union]]&amp;", "&amp;Table1[[#This Row],[Location Camp]])</f>
        <v>Cox's Bazar, Teknaf, Nhilla, Nayapara RC</v>
      </c>
    </row>
    <row r="2471" spans="1:35" x14ac:dyDescent="0.35">
      <c r="A2471" s="67">
        <v>4893</v>
      </c>
      <c r="B2471" s="4" t="s">
        <v>4663</v>
      </c>
      <c r="C2471" s="4" t="s">
        <v>5324</v>
      </c>
      <c r="D2471" s="4" t="s">
        <v>5786</v>
      </c>
      <c r="E2471" s="4" t="s">
        <v>4692</v>
      </c>
      <c r="F2471" s="4" t="s">
        <v>4695</v>
      </c>
      <c r="G2471" s="4" t="s">
        <v>5782</v>
      </c>
      <c r="H2471" s="4" t="s">
        <v>4638</v>
      </c>
      <c r="I2471" s="10" t="s">
        <v>4</v>
      </c>
      <c r="J2471" s="10" t="s">
        <v>21</v>
      </c>
      <c r="K2471" s="4" t="s">
        <v>183</v>
      </c>
      <c r="L2471" s="4" t="s">
        <v>1524</v>
      </c>
      <c r="M2471" s="4" t="s">
        <v>4794</v>
      </c>
      <c r="N2471" s="4" t="s">
        <v>4794</v>
      </c>
      <c r="O2471" s="4" t="s">
        <v>4823</v>
      </c>
      <c r="P2471" s="11">
        <v>43049</v>
      </c>
      <c r="Q2471" s="11">
        <v>43055</v>
      </c>
      <c r="R2471" s="52">
        <v>3</v>
      </c>
      <c r="S2471" s="52">
        <v>15</v>
      </c>
      <c r="T2471" s="155">
        <v>0</v>
      </c>
      <c r="U2471" s="155">
        <v>0</v>
      </c>
      <c r="V2471" s="155">
        <v>0</v>
      </c>
      <c r="W2471" s="155">
        <v>0</v>
      </c>
      <c r="X2471" s="155">
        <v>0</v>
      </c>
      <c r="Y2471" s="155">
        <v>0</v>
      </c>
      <c r="Z2471" s="155"/>
      <c r="AA2471" s="156" t="s">
        <v>5886</v>
      </c>
      <c r="AB2471" s="156"/>
      <c r="AC2471" s="157"/>
      <c r="AD2471" s="4"/>
      <c r="AE2471" s="131">
        <f>INDEX(Where!$B$2:$B$8,MATCH('4W'!I2471,DivisionList,0))</f>
        <v>20</v>
      </c>
      <c r="AF2471" s="131">
        <f>INDEX(Where!$F$2:$F$65,MATCH('4W'!J2471,DistrictList,0))</f>
        <v>2022</v>
      </c>
      <c r="AG2471" s="131">
        <f>IF(K2471&lt;&gt;"",INDEX(Where!$K$2:$K$545,MATCH('4W'!K2471,UpazilaList,0)),"")</f>
        <v>202290</v>
      </c>
      <c r="AH2471" s="141">
        <f t="array" ref="AH2471">IF(L2471&lt;&gt;"",INDEX(Where!$Q$2:$Q$5167,MATCH('4W'!K2471&amp;'4W'!L2471,Where!$O$2:$O$5167&amp;Where!$P$2:$P$5167,0)),"")</f>
        <v>20229031</v>
      </c>
      <c r="AI2471" s="198" t="str">
        <f>IF(Table1[[#This Row],[SSID]]="", "..", Table1[[#This Row],[District]]&amp;", "&amp;Table1[[#This Row],[Upazila]]&amp;", "&amp;Table1[[#This Row],[Union]]&amp;", "&amp;Table1[[#This Row],[Location Camp]])</f>
        <v>Cox's Bazar, Teknaf, Nhilla, Nayapara RC</v>
      </c>
    </row>
    <row r="2472" spans="1:35" x14ac:dyDescent="0.35">
      <c r="A2472" s="67">
        <v>4894</v>
      </c>
      <c r="B2472" s="4" t="s">
        <v>4663</v>
      </c>
      <c r="C2472" s="4" t="s">
        <v>5324</v>
      </c>
      <c r="D2472" s="4" t="s">
        <v>5786</v>
      </c>
      <c r="E2472" s="4" t="s">
        <v>4692</v>
      </c>
      <c r="F2472" s="4" t="s">
        <v>4695</v>
      </c>
      <c r="G2472" s="4" t="s">
        <v>5782</v>
      </c>
      <c r="H2472" s="4" t="s">
        <v>4638</v>
      </c>
      <c r="I2472" s="10" t="s">
        <v>4</v>
      </c>
      <c r="J2472" s="10" t="s">
        <v>21</v>
      </c>
      <c r="K2472" s="4" t="s">
        <v>183</v>
      </c>
      <c r="L2472" s="4" t="s">
        <v>1524</v>
      </c>
      <c r="M2472" s="4" t="s">
        <v>4794</v>
      </c>
      <c r="N2472" s="4" t="s">
        <v>4794</v>
      </c>
      <c r="O2472" s="4" t="s">
        <v>4823</v>
      </c>
      <c r="P2472" s="11">
        <v>43049</v>
      </c>
      <c r="Q2472" s="11">
        <v>43055</v>
      </c>
      <c r="R2472" s="52">
        <v>209</v>
      </c>
      <c r="S2472" s="52">
        <v>1045</v>
      </c>
      <c r="T2472" s="155">
        <v>0</v>
      </c>
      <c r="U2472" s="155">
        <v>0</v>
      </c>
      <c r="V2472" s="155">
        <v>0</v>
      </c>
      <c r="W2472" s="155">
        <v>0</v>
      </c>
      <c r="X2472" s="155">
        <v>0</v>
      </c>
      <c r="Y2472" s="155">
        <v>0</v>
      </c>
      <c r="Z2472" s="155"/>
      <c r="AA2472" s="156" t="s">
        <v>5903</v>
      </c>
      <c r="AB2472" s="156"/>
      <c r="AC2472" s="157"/>
      <c r="AD2472" s="4"/>
      <c r="AE2472" s="131">
        <f>INDEX(Where!$B$2:$B$8,MATCH('4W'!I2472,DivisionList,0))</f>
        <v>20</v>
      </c>
      <c r="AF2472" s="131">
        <f>INDEX(Where!$F$2:$F$65,MATCH('4W'!J2472,DistrictList,0))</f>
        <v>2022</v>
      </c>
      <c r="AG2472" s="131">
        <f>IF(K2472&lt;&gt;"",INDEX(Where!$K$2:$K$545,MATCH('4W'!K2472,UpazilaList,0)),"")</f>
        <v>202290</v>
      </c>
      <c r="AH2472" s="141">
        <f t="array" ref="AH2472">IF(L2472&lt;&gt;"",INDEX(Where!$Q$2:$Q$5167,MATCH('4W'!K2472&amp;'4W'!L2472,Where!$O$2:$O$5167&amp;Where!$P$2:$P$5167,0)),"")</f>
        <v>20229031</v>
      </c>
      <c r="AI2472" s="198" t="str">
        <f>IF(Table1[[#This Row],[SSID]]="", "..", Table1[[#This Row],[District]]&amp;", "&amp;Table1[[#This Row],[Upazila]]&amp;", "&amp;Table1[[#This Row],[Union]]&amp;", "&amp;Table1[[#This Row],[Location Camp]])</f>
        <v>Cox's Bazar, Teknaf, Nhilla, Nayapara RC</v>
      </c>
    </row>
    <row r="2473" spans="1:35" x14ac:dyDescent="0.35">
      <c r="A2473" s="67">
        <v>4899</v>
      </c>
      <c r="B2473" s="4" t="s">
        <v>4663</v>
      </c>
      <c r="C2473" s="4" t="s">
        <v>5324</v>
      </c>
      <c r="D2473" s="4" t="s">
        <v>5786</v>
      </c>
      <c r="E2473" s="4" t="s">
        <v>4692</v>
      </c>
      <c r="F2473" s="4" t="s">
        <v>4695</v>
      </c>
      <c r="G2473" s="4" t="s">
        <v>5782</v>
      </c>
      <c r="H2473" s="4" t="s">
        <v>4638</v>
      </c>
      <c r="I2473" s="10" t="s">
        <v>4</v>
      </c>
      <c r="J2473" s="10" t="s">
        <v>21</v>
      </c>
      <c r="K2473" s="4" t="s">
        <v>183</v>
      </c>
      <c r="L2473" s="4" t="s">
        <v>1524</v>
      </c>
      <c r="M2473" s="4" t="s">
        <v>4794</v>
      </c>
      <c r="N2473" s="4" t="s">
        <v>4794</v>
      </c>
      <c r="O2473" s="4" t="s">
        <v>4823</v>
      </c>
      <c r="P2473" s="11">
        <v>43049</v>
      </c>
      <c r="Q2473" s="11">
        <v>43055</v>
      </c>
      <c r="R2473" s="52">
        <v>3</v>
      </c>
      <c r="S2473" s="52">
        <v>15</v>
      </c>
      <c r="T2473" s="155">
        <v>0</v>
      </c>
      <c r="U2473" s="155">
        <v>0</v>
      </c>
      <c r="V2473" s="155">
        <v>0</v>
      </c>
      <c r="W2473" s="155">
        <v>0</v>
      </c>
      <c r="X2473" s="155">
        <v>0</v>
      </c>
      <c r="Y2473" s="155">
        <v>0</v>
      </c>
      <c r="Z2473" s="155"/>
      <c r="AA2473" s="156" t="s">
        <v>5906</v>
      </c>
      <c r="AB2473" s="156"/>
      <c r="AC2473" s="157"/>
      <c r="AD2473" s="4"/>
      <c r="AE2473" s="131">
        <f>INDEX(Where!$B$2:$B$8,MATCH('4W'!I2473,DivisionList,0))</f>
        <v>20</v>
      </c>
      <c r="AF2473" s="131">
        <f>INDEX(Where!$F$2:$F$65,MATCH('4W'!J2473,DistrictList,0))</f>
        <v>2022</v>
      </c>
      <c r="AG2473" s="131">
        <f>IF(K2473&lt;&gt;"",INDEX(Where!$K$2:$K$545,MATCH('4W'!K2473,UpazilaList,0)),"")</f>
        <v>202290</v>
      </c>
      <c r="AH2473" s="141">
        <f t="array" ref="AH2473">IF(L2473&lt;&gt;"",INDEX(Where!$Q$2:$Q$5167,MATCH('4W'!K2473&amp;'4W'!L2473,Where!$O$2:$O$5167&amp;Where!$P$2:$P$5167,0)),"")</f>
        <v>20229031</v>
      </c>
      <c r="AI2473" s="198" t="str">
        <f>IF(Table1[[#This Row],[SSID]]="", "..", Table1[[#This Row],[District]]&amp;", "&amp;Table1[[#This Row],[Upazila]]&amp;", "&amp;Table1[[#This Row],[Union]]&amp;", "&amp;Table1[[#This Row],[Location Camp]])</f>
        <v>Cox's Bazar, Teknaf, Nhilla, Nayapara RC</v>
      </c>
    </row>
    <row r="2474" spans="1:35" x14ac:dyDescent="0.35">
      <c r="A2474" s="67">
        <v>4900</v>
      </c>
      <c r="B2474" s="4" t="s">
        <v>4663</v>
      </c>
      <c r="C2474" s="4" t="s">
        <v>5324</v>
      </c>
      <c r="D2474" s="4" t="s">
        <v>5786</v>
      </c>
      <c r="E2474" s="4" t="s">
        <v>4692</v>
      </c>
      <c r="F2474" s="4" t="s">
        <v>4695</v>
      </c>
      <c r="G2474" s="4" t="s">
        <v>5782</v>
      </c>
      <c r="H2474" s="4" t="s">
        <v>4638</v>
      </c>
      <c r="I2474" s="10" t="s">
        <v>4</v>
      </c>
      <c r="J2474" s="10" t="s">
        <v>21</v>
      </c>
      <c r="K2474" s="4" t="s">
        <v>183</v>
      </c>
      <c r="L2474" s="4" t="s">
        <v>1524</v>
      </c>
      <c r="M2474" s="4" t="s">
        <v>4794</v>
      </c>
      <c r="N2474" s="4" t="s">
        <v>4794</v>
      </c>
      <c r="O2474" s="4" t="s">
        <v>4823</v>
      </c>
      <c r="P2474" s="11">
        <v>43049</v>
      </c>
      <c r="Q2474" s="11">
        <v>43055</v>
      </c>
      <c r="R2474" s="52">
        <v>209</v>
      </c>
      <c r="S2474" s="52">
        <v>1045</v>
      </c>
      <c r="T2474" s="155">
        <v>0</v>
      </c>
      <c r="U2474" s="155">
        <v>0</v>
      </c>
      <c r="V2474" s="155">
        <v>0</v>
      </c>
      <c r="W2474" s="155">
        <v>0</v>
      </c>
      <c r="X2474" s="155">
        <v>0</v>
      </c>
      <c r="Y2474" s="155">
        <v>0</v>
      </c>
      <c r="Z2474" s="155"/>
      <c r="AA2474" s="156" t="s">
        <v>5907</v>
      </c>
      <c r="AB2474" s="156"/>
      <c r="AC2474" s="157"/>
      <c r="AD2474" s="4"/>
      <c r="AE2474" s="131">
        <f>INDEX(Where!$B$2:$B$8,MATCH('4W'!I2474,DivisionList,0))</f>
        <v>20</v>
      </c>
      <c r="AF2474" s="131">
        <f>INDEX(Where!$F$2:$F$65,MATCH('4W'!J2474,DistrictList,0))</f>
        <v>2022</v>
      </c>
      <c r="AG2474" s="131">
        <f>IF(K2474&lt;&gt;"",INDEX(Where!$K$2:$K$545,MATCH('4W'!K2474,UpazilaList,0)),"")</f>
        <v>202290</v>
      </c>
      <c r="AH2474" s="141">
        <f t="array" ref="AH2474">IF(L2474&lt;&gt;"",INDEX(Where!$Q$2:$Q$5167,MATCH('4W'!K2474&amp;'4W'!L2474,Where!$O$2:$O$5167&amp;Where!$P$2:$P$5167,0)),"")</f>
        <v>20229031</v>
      </c>
      <c r="AI2474" s="198" t="str">
        <f>IF(Table1[[#This Row],[SSID]]="", "..", Table1[[#This Row],[District]]&amp;", "&amp;Table1[[#This Row],[Upazila]]&amp;", "&amp;Table1[[#This Row],[Union]]&amp;", "&amp;Table1[[#This Row],[Location Camp]])</f>
        <v>Cox's Bazar, Teknaf, Nhilla, Nayapara RC</v>
      </c>
    </row>
    <row r="2475" spans="1:35" x14ac:dyDescent="0.35">
      <c r="A2475" s="67">
        <v>4714</v>
      </c>
      <c r="B2475" s="4" t="s">
        <v>4642</v>
      </c>
      <c r="C2475" s="4" t="s">
        <v>4675</v>
      </c>
      <c r="D2475" s="4" t="s">
        <v>5759</v>
      </c>
      <c r="E2475" s="4" t="s">
        <v>6551</v>
      </c>
      <c r="F2475" s="4" t="s">
        <v>5575</v>
      </c>
      <c r="G2475" s="4" t="s">
        <v>5575</v>
      </c>
      <c r="H2475" s="4" t="s">
        <v>4637</v>
      </c>
      <c r="I2475" s="10" t="s">
        <v>4</v>
      </c>
      <c r="J2475" s="10" t="s">
        <v>21</v>
      </c>
      <c r="K2475" s="4" t="s">
        <v>183</v>
      </c>
      <c r="L2475" s="4" t="s">
        <v>1524</v>
      </c>
      <c r="M2475" s="4" t="s">
        <v>4794</v>
      </c>
      <c r="N2475" s="130" t="s">
        <v>4794</v>
      </c>
      <c r="O2475" s="165" t="s">
        <v>4823</v>
      </c>
      <c r="P2475" s="132"/>
      <c r="Q2475" s="132"/>
      <c r="R2475" s="133"/>
      <c r="S2475" s="133"/>
      <c r="T2475" s="143"/>
      <c r="U2475" s="143"/>
      <c r="V2475" s="143"/>
      <c r="W2475" s="143"/>
      <c r="X2475" s="143"/>
      <c r="Y2475" s="143"/>
      <c r="Z2475" s="143"/>
      <c r="AA2475" s="178"/>
      <c r="AB2475" s="156"/>
      <c r="AC2475" s="157"/>
      <c r="AD2475" s="4"/>
      <c r="AE2475" s="131">
        <f>INDEX(Where!$B$2:$B$8,MATCH('4W'!I2475,DivisionList,0))</f>
        <v>20</v>
      </c>
      <c r="AF2475" s="131">
        <f>INDEX(Where!$F$2:$F$65,MATCH('4W'!J2475,DistrictList,0))</f>
        <v>2022</v>
      </c>
      <c r="AG2475" s="131">
        <f>IF(K2475&lt;&gt;"",INDEX(Where!$K$2:$K$545,MATCH('4W'!K2475,UpazilaList,0)),"")</f>
        <v>202290</v>
      </c>
      <c r="AH2475" s="141">
        <f t="array" ref="AH2475">IF(L2475&lt;&gt;"",INDEX(Where!$Q$2:$Q$5167,MATCH('4W'!K2475&amp;'4W'!L2475,Where!$O$2:$O$5167&amp;Where!$P$2:$P$5167,0)),"")</f>
        <v>20229031</v>
      </c>
      <c r="AI2475" s="198" t="str">
        <f>IF(Table1[[#This Row],[SSID]]="", "..", Table1[[#This Row],[District]]&amp;", "&amp;Table1[[#This Row],[Upazila]]&amp;", "&amp;Table1[[#This Row],[Union]]&amp;", "&amp;Table1[[#This Row],[Location Camp]])</f>
        <v>Cox's Bazar, Teknaf, Nhilla, Nayapara RC</v>
      </c>
    </row>
    <row r="2476" spans="1:35" x14ac:dyDescent="0.35">
      <c r="A2476" s="67">
        <v>4821</v>
      </c>
      <c r="B2476" s="130" t="s">
        <v>4663</v>
      </c>
      <c r="C2476" s="130" t="s">
        <v>4668</v>
      </c>
      <c r="D2476" s="130" t="s">
        <v>4663</v>
      </c>
      <c r="E2476" s="130" t="s">
        <v>4630</v>
      </c>
      <c r="F2476" s="130" t="s">
        <v>6360</v>
      </c>
      <c r="G2476" s="130" t="s">
        <v>6373</v>
      </c>
      <c r="H2476" s="130" t="s">
        <v>4638</v>
      </c>
      <c r="I2476" s="131" t="s">
        <v>4</v>
      </c>
      <c r="J2476" s="131" t="s">
        <v>21</v>
      </c>
      <c r="K2476" s="130" t="s">
        <v>183</v>
      </c>
      <c r="L2476" s="130" t="s">
        <v>1524</v>
      </c>
      <c r="M2476" s="130" t="s">
        <v>4794</v>
      </c>
      <c r="N2476" s="130" t="s">
        <v>4794</v>
      </c>
      <c r="O2476" s="130" t="s">
        <v>4823</v>
      </c>
      <c r="P2476" s="132">
        <v>43159</v>
      </c>
      <c r="Q2476" s="150">
        <v>43281</v>
      </c>
      <c r="R2476" s="133"/>
      <c r="S2476" s="133"/>
      <c r="T2476" s="135"/>
      <c r="U2476" s="135"/>
      <c r="V2476" s="135"/>
      <c r="W2476" s="135"/>
      <c r="X2476" s="135"/>
      <c r="Y2476" s="135"/>
      <c r="Z2476" s="135"/>
      <c r="AA2476" s="137"/>
      <c r="AB2476" s="137"/>
      <c r="AC2476" s="139"/>
      <c r="AD2476" s="144"/>
      <c r="AE2476" s="131">
        <f>INDEX(Where!$B$2:$B$8,MATCH('4W'!I2476,DivisionList,0))</f>
        <v>20</v>
      </c>
      <c r="AF2476" s="131">
        <f>INDEX(Where!$F$2:$F$65,MATCH('4W'!J2476,DistrictList,0))</f>
        <v>2022</v>
      </c>
      <c r="AG2476" s="131">
        <f>IF(K2476&lt;&gt;"",INDEX(Where!$K$2:$K$545,MATCH('4W'!K2476,UpazilaList,0)),"")</f>
        <v>202290</v>
      </c>
      <c r="AH2476" s="141">
        <f t="array" ref="AH2476">IF(L2476&lt;&gt;"",INDEX(Where!$Q$2:$Q$5167,MATCH('4W'!K2476&amp;'4W'!L2476,Where!$O$2:$O$5167&amp;Where!$P$2:$P$5167,0)),"")</f>
        <v>20229031</v>
      </c>
      <c r="AI2476" s="198" t="str">
        <f>IF(Table1[[#This Row],[SSID]]="", "..", Table1[[#This Row],[District]]&amp;", "&amp;Table1[[#This Row],[Upazila]]&amp;", "&amp;Table1[[#This Row],[Union]]&amp;", "&amp;Table1[[#This Row],[Location Camp]])</f>
        <v>Cox's Bazar, Teknaf, Nhilla, Nayapara RC</v>
      </c>
    </row>
    <row r="2477" spans="1:35" x14ac:dyDescent="0.35">
      <c r="A2477" s="67">
        <v>4822</v>
      </c>
      <c r="B2477" s="130" t="s">
        <v>4663</v>
      </c>
      <c r="C2477" s="130" t="s">
        <v>4668</v>
      </c>
      <c r="D2477" s="130" t="s">
        <v>4663</v>
      </c>
      <c r="E2477" s="130" t="s">
        <v>4630</v>
      </c>
      <c r="F2477" s="130" t="s">
        <v>6360</v>
      </c>
      <c r="G2477" s="130" t="s">
        <v>6373</v>
      </c>
      <c r="H2477" s="130" t="s">
        <v>4638</v>
      </c>
      <c r="I2477" s="131" t="s">
        <v>4</v>
      </c>
      <c r="J2477" s="131" t="s">
        <v>21</v>
      </c>
      <c r="K2477" s="130" t="s">
        <v>183</v>
      </c>
      <c r="L2477" s="130" t="s">
        <v>1524</v>
      </c>
      <c r="M2477" s="130" t="s">
        <v>4794</v>
      </c>
      <c r="N2477" s="130" t="s">
        <v>4794</v>
      </c>
      <c r="O2477" s="130" t="s">
        <v>4823</v>
      </c>
      <c r="P2477" s="132">
        <v>43159</v>
      </c>
      <c r="Q2477" s="150">
        <v>43281</v>
      </c>
      <c r="R2477" s="133"/>
      <c r="S2477" s="133"/>
      <c r="T2477" s="135"/>
      <c r="U2477" s="135"/>
      <c r="V2477" s="135"/>
      <c r="W2477" s="135"/>
      <c r="X2477" s="135"/>
      <c r="Y2477" s="135"/>
      <c r="Z2477" s="135"/>
      <c r="AA2477" s="137"/>
      <c r="AB2477" s="137"/>
      <c r="AC2477" s="139"/>
      <c r="AD2477" s="144"/>
      <c r="AE2477" s="131">
        <f>INDEX(Where!$B$2:$B$8,MATCH('4W'!I2477,DivisionList,0))</f>
        <v>20</v>
      </c>
      <c r="AF2477" s="131">
        <f>INDEX(Where!$F$2:$F$65,MATCH('4W'!J2477,DistrictList,0))</f>
        <v>2022</v>
      </c>
      <c r="AG2477" s="131">
        <f>IF(K2477&lt;&gt;"",INDEX(Where!$K$2:$K$545,MATCH('4W'!K2477,UpazilaList,0)),"")</f>
        <v>202290</v>
      </c>
      <c r="AH2477" s="141">
        <f t="array" ref="AH2477">IF(L2477&lt;&gt;"",INDEX(Where!$Q$2:$Q$5167,MATCH('4W'!K2477&amp;'4W'!L2477,Where!$O$2:$O$5167&amp;Where!$P$2:$P$5167,0)),"")</f>
        <v>20229031</v>
      </c>
      <c r="AI2477" s="198" t="str">
        <f>IF(Table1[[#This Row],[SSID]]="", "..", Table1[[#This Row],[District]]&amp;", "&amp;Table1[[#This Row],[Upazila]]&amp;", "&amp;Table1[[#This Row],[Union]]&amp;", "&amp;Table1[[#This Row],[Location Camp]])</f>
        <v>Cox's Bazar, Teknaf, Nhilla, Nayapara RC</v>
      </c>
    </row>
    <row r="2478" spans="1:35" x14ac:dyDescent="0.35">
      <c r="A2478" s="67">
        <v>5025</v>
      </c>
      <c r="B2478" s="130" t="s">
        <v>4663</v>
      </c>
      <c r="C2478" s="130" t="s">
        <v>4668</v>
      </c>
      <c r="D2478" s="130" t="s">
        <v>4663</v>
      </c>
      <c r="E2478" s="130" t="s">
        <v>4630</v>
      </c>
      <c r="F2478" s="130" t="s">
        <v>6360</v>
      </c>
      <c r="G2478" s="130" t="s">
        <v>6373</v>
      </c>
      <c r="H2478" s="130" t="s">
        <v>4638</v>
      </c>
      <c r="I2478" s="131" t="s">
        <v>4</v>
      </c>
      <c r="J2478" s="131" t="s">
        <v>21</v>
      </c>
      <c r="K2478" s="130" t="s">
        <v>183</v>
      </c>
      <c r="L2478" s="130" t="s">
        <v>1524</v>
      </c>
      <c r="M2478" s="130" t="s">
        <v>4794</v>
      </c>
      <c r="N2478" s="130" t="s">
        <v>4794</v>
      </c>
      <c r="O2478" s="130" t="s">
        <v>4823</v>
      </c>
      <c r="P2478" s="132">
        <v>43159</v>
      </c>
      <c r="Q2478" s="150">
        <v>43281</v>
      </c>
      <c r="R2478" s="133"/>
      <c r="S2478" s="133"/>
      <c r="T2478" s="135"/>
      <c r="U2478" s="135"/>
      <c r="V2478" s="135"/>
      <c r="W2478" s="135"/>
      <c r="X2478" s="135"/>
      <c r="Y2478" s="135"/>
      <c r="Z2478" s="135"/>
      <c r="AA2478" s="137"/>
      <c r="AB2478" s="137"/>
      <c r="AC2478" s="139"/>
      <c r="AD2478" s="144"/>
      <c r="AE2478" s="131">
        <f>INDEX(Where!$B$2:$B$8,MATCH('4W'!I2478,DivisionList,0))</f>
        <v>20</v>
      </c>
      <c r="AF2478" s="131">
        <f>INDEX(Where!$F$2:$F$65,MATCH('4W'!J2478,DistrictList,0))</f>
        <v>2022</v>
      </c>
      <c r="AG2478" s="131">
        <f>IF(K2478&lt;&gt;"",INDEX(Where!$K$2:$K$545,MATCH('4W'!K2478,UpazilaList,0)),"")</f>
        <v>202290</v>
      </c>
      <c r="AH2478" s="141">
        <f t="array" ref="AH2478">IF(L2478&lt;&gt;"",INDEX(Where!$Q$2:$Q$5167,MATCH('4W'!K2478&amp;'4W'!L2478,Where!$O$2:$O$5167&amp;Where!$P$2:$P$5167,0)),"")</f>
        <v>20229031</v>
      </c>
      <c r="AI2478" s="198" t="str">
        <f>IF(Table1[[#This Row],[SSID]]="", "..", Table1[[#This Row],[District]]&amp;", "&amp;Table1[[#This Row],[Upazila]]&amp;", "&amp;Table1[[#This Row],[Union]]&amp;", "&amp;Table1[[#This Row],[Location Camp]])</f>
        <v>Cox's Bazar, Teknaf, Nhilla, Nayapara RC</v>
      </c>
    </row>
    <row r="2479" spans="1:35" x14ac:dyDescent="0.35">
      <c r="A2479" s="67">
        <v>5026</v>
      </c>
      <c r="B2479" s="130" t="s">
        <v>4663</v>
      </c>
      <c r="C2479" s="130" t="s">
        <v>4668</v>
      </c>
      <c r="D2479" s="130" t="s">
        <v>4663</v>
      </c>
      <c r="E2479" s="130" t="s">
        <v>4630</v>
      </c>
      <c r="F2479" s="130" t="s">
        <v>6360</v>
      </c>
      <c r="G2479" s="130" t="s">
        <v>6373</v>
      </c>
      <c r="H2479" s="130" t="s">
        <v>4638</v>
      </c>
      <c r="I2479" s="131" t="s">
        <v>4</v>
      </c>
      <c r="J2479" s="131" t="s">
        <v>21</v>
      </c>
      <c r="K2479" s="130" t="s">
        <v>183</v>
      </c>
      <c r="L2479" s="130" t="s">
        <v>1524</v>
      </c>
      <c r="M2479" s="130" t="s">
        <v>4794</v>
      </c>
      <c r="N2479" s="130" t="s">
        <v>4794</v>
      </c>
      <c r="O2479" s="130" t="s">
        <v>4823</v>
      </c>
      <c r="P2479" s="132">
        <v>43159</v>
      </c>
      <c r="Q2479" s="150">
        <v>43281</v>
      </c>
      <c r="R2479" s="133"/>
      <c r="S2479" s="133"/>
      <c r="T2479" s="135"/>
      <c r="U2479" s="135"/>
      <c r="V2479" s="135"/>
      <c r="W2479" s="135"/>
      <c r="X2479" s="135"/>
      <c r="Y2479" s="135"/>
      <c r="Z2479" s="135"/>
      <c r="AA2479" s="137"/>
      <c r="AB2479" s="137"/>
      <c r="AC2479" s="139"/>
      <c r="AD2479" s="144"/>
      <c r="AE2479" s="131">
        <f>INDEX(Where!$B$2:$B$8,MATCH('4W'!I2479,DivisionList,0))</f>
        <v>20</v>
      </c>
      <c r="AF2479" s="131">
        <f>INDEX(Where!$F$2:$F$65,MATCH('4W'!J2479,DistrictList,0))</f>
        <v>2022</v>
      </c>
      <c r="AG2479" s="131">
        <f>IF(K2479&lt;&gt;"",INDEX(Where!$K$2:$K$545,MATCH('4W'!K2479,UpazilaList,0)),"")</f>
        <v>202290</v>
      </c>
      <c r="AH2479" s="141">
        <f t="array" ref="AH2479">IF(L2479&lt;&gt;"",INDEX(Where!$Q$2:$Q$5167,MATCH('4W'!K2479&amp;'4W'!L2479,Where!$O$2:$O$5167&amp;Where!$P$2:$P$5167,0)),"")</f>
        <v>20229031</v>
      </c>
      <c r="AI2479" s="198" t="str">
        <f>IF(Table1[[#This Row],[SSID]]="", "..", Table1[[#This Row],[District]]&amp;", "&amp;Table1[[#This Row],[Upazila]]&amp;", "&amp;Table1[[#This Row],[Union]]&amp;", "&amp;Table1[[#This Row],[Location Camp]])</f>
        <v>Cox's Bazar, Teknaf, Nhilla, Nayapara RC</v>
      </c>
    </row>
    <row r="2480" spans="1:35" x14ac:dyDescent="0.35">
      <c r="A2480" s="67">
        <v>5027</v>
      </c>
      <c r="B2480" s="130" t="s">
        <v>4663</v>
      </c>
      <c r="C2480" s="130" t="s">
        <v>4668</v>
      </c>
      <c r="D2480" s="130" t="s">
        <v>4663</v>
      </c>
      <c r="E2480" s="130" t="s">
        <v>4630</v>
      </c>
      <c r="F2480" s="130" t="s">
        <v>6360</v>
      </c>
      <c r="G2480" s="130" t="s">
        <v>6373</v>
      </c>
      <c r="H2480" s="130" t="s">
        <v>4638</v>
      </c>
      <c r="I2480" s="131" t="s">
        <v>4</v>
      </c>
      <c r="J2480" s="131" t="s">
        <v>21</v>
      </c>
      <c r="K2480" s="130" t="s">
        <v>183</v>
      </c>
      <c r="L2480" s="130" t="s">
        <v>1524</v>
      </c>
      <c r="M2480" s="130" t="s">
        <v>4794</v>
      </c>
      <c r="N2480" s="130" t="s">
        <v>4794</v>
      </c>
      <c r="O2480" s="130" t="s">
        <v>4823</v>
      </c>
      <c r="P2480" s="132">
        <v>43159</v>
      </c>
      <c r="Q2480" s="150">
        <v>43281</v>
      </c>
      <c r="R2480" s="133"/>
      <c r="S2480" s="133"/>
      <c r="T2480" s="135"/>
      <c r="U2480" s="135"/>
      <c r="V2480" s="135"/>
      <c r="W2480" s="135"/>
      <c r="X2480" s="135"/>
      <c r="Y2480" s="135"/>
      <c r="Z2480" s="135"/>
      <c r="AA2480" s="137"/>
      <c r="AB2480" s="137"/>
      <c r="AC2480" s="139"/>
      <c r="AD2480" s="144"/>
      <c r="AE2480" s="131">
        <f>INDEX(Where!$B$2:$B$8,MATCH('4W'!I2480,DivisionList,0))</f>
        <v>20</v>
      </c>
      <c r="AF2480" s="131">
        <f>INDEX(Where!$F$2:$F$65,MATCH('4W'!J2480,DistrictList,0))</f>
        <v>2022</v>
      </c>
      <c r="AG2480" s="131">
        <f>IF(K2480&lt;&gt;"",INDEX(Where!$K$2:$K$545,MATCH('4W'!K2480,UpazilaList,0)),"")</f>
        <v>202290</v>
      </c>
      <c r="AH2480" s="141">
        <f t="array" ref="AH2480">IF(L2480&lt;&gt;"",INDEX(Where!$Q$2:$Q$5167,MATCH('4W'!K2480&amp;'4W'!L2480,Where!$O$2:$O$5167&amp;Where!$P$2:$P$5167,0)),"")</f>
        <v>20229031</v>
      </c>
      <c r="AI2480" s="198" t="str">
        <f>IF(Table1[[#This Row],[SSID]]="", "..", Table1[[#This Row],[District]]&amp;", "&amp;Table1[[#This Row],[Upazila]]&amp;", "&amp;Table1[[#This Row],[Union]]&amp;", "&amp;Table1[[#This Row],[Location Camp]])</f>
        <v>Cox's Bazar, Teknaf, Nhilla, Nayapara RC</v>
      </c>
    </row>
    <row r="2481" spans="1:35" x14ac:dyDescent="0.35">
      <c r="A2481" s="67">
        <v>5028</v>
      </c>
      <c r="B2481" s="130" t="s">
        <v>4663</v>
      </c>
      <c r="C2481" s="130" t="s">
        <v>4668</v>
      </c>
      <c r="D2481" s="130" t="s">
        <v>4663</v>
      </c>
      <c r="E2481" s="130" t="s">
        <v>4630</v>
      </c>
      <c r="F2481" s="130" t="s">
        <v>6360</v>
      </c>
      <c r="G2481" s="130" t="s">
        <v>6373</v>
      </c>
      <c r="H2481" s="130" t="s">
        <v>4638</v>
      </c>
      <c r="I2481" s="131" t="s">
        <v>4</v>
      </c>
      <c r="J2481" s="131" t="s">
        <v>21</v>
      </c>
      <c r="K2481" s="130" t="s">
        <v>183</v>
      </c>
      <c r="L2481" s="130" t="s">
        <v>1524</v>
      </c>
      <c r="M2481" s="130" t="s">
        <v>4794</v>
      </c>
      <c r="N2481" s="130" t="s">
        <v>4794</v>
      </c>
      <c r="O2481" s="130" t="s">
        <v>4823</v>
      </c>
      <c r="P2481" s="132">
        <v>43159</v>
      </c>
      <c r="Q2481" s="150">
        <v>43281</v>
      </c>
      <c r="R2481" s="133"/>
      <c r="S2481" s="133"/>
      <c r="T2481" s="135"/>
      <c r="U2481" s="135"/>
      <c r="V2481" s="135"/>
      <c r="W2481" s="135"/>
      <c r="X2481" s="135"/>
      <c r="Y2481" s="135"/>
      <c r="Z2481" s="135"/>
      <c r="AA2481" s="137"/>
      <c r="AB2481" s="137"/>
      <c r="AC2481" s="139"/>
      <c r="AD2481" s="144"/>
      <c r="AE2481" s="131">
        <f>INDEX(Where!$B$2:$B$8,MATCH('4W'!I2481,DivisionList,0))</f>
        <v>20</v>
      </c>
      <c r="AF2481" s="131">
        <f>INDEX(Where!$F$2:$F$65,MATCH('4W'!J2481,DistrictList,0))</f>
        <v>2022</v>
      </c>
      <c r="AG2481" s="131">
        <f>IF(K2481&lt;&gt;"",INDEX(Where!$K$2:$K$545,MATCH('4W'!K2481,UpazilaList,0)),"")</f>
        <v>202290</v>
      </c>
      <c r="AH2481" s="141">
        <f t="array" ref="AH2481">IF(L2481&lt;&gt;"",INDEX(Where!$Q$2:$Q$5167,MATCH('4W'!K2481&amp;'4W'!L2481,Where!$O$2:$O$5167&amp;Where!$P$2:$P$5167,0)),"")</f>
        <v>20229031</v>
      </c>
      <c r="AI2481" s="198" t="str">
        <f>IF(Table1[[#This Row],[SSID]]="", "..", Table1[[#This Row],[District]]&amp;", "&amp;Table1[[#This Row],[Upazila]]&amp;", "&amp;Table1[[#This Row],[Union]]&amp;", "&amp;Table1[[#This Row],[Location Camp]])</f>
        <v>Cox's Bazar, Teknaf, Nhilla, Nayapara RC</v>
      </c>
    </row>
    <row r="2482" spans="1:35" x14ac:dyDescent="0.35">
      <c r="A2482" s="67">
        <v>5029</v>
      </c>
      <c r="B2482" s="130" t="s">
        <v>4663</v>
      </c>
      <c r="C2482" s="130" t="s">
        <v>4668</v>
      </c>
      <c r="D2482" s="130" t="s">
        <v>4663</v>
      </c>
      <c r="E2482" s="130" t="s">
        <v>4630</v>
      </c>
      <c r="F2482" s="130" t="s">
        <v>6360</v>
      </c>
      <c r="G2482" s="130" t="s">
        <v>6373</v>
      </c>
      <c r="H2482" s="130" t="s">
        <v>4638</v>
      </c>
      <c r="I2482" s="131" t="s">
        <v>4</v>
      </c>
      <c r="J2482" s="131" t="s">
        <v>21</v>
      </c>
      <c r="K2482" s="130" t="s">
        <v>183</v>
      </c>
      <c r="L2482" s="130" t="s">
        <v>1524</v>
      </c>
      <c r="M2482" s="130" t="s">
        <v>4794</v>
      </c>
      <c r="N2482" s="130" t="s">
        <v>4794</v>
      </c>
      <c r="O2482" s="130" t="s">
        <v>4823</v>
      </c>
      <c r="P2482" s="132">
        <v>43159</v>
      </c>
      <c r="Q2482" s="150">
        <v>43281</v>
      </c>
      <c r="R2482" s="133"/>
      <c r="S2482" s="133"/>
      <c r="T2482" s="135"/>
      <c r="U2482" s="135"/>
      <c r="V2482" s="135"/>
      <c r="W2482" s="135"/>
      <c r="X2482" s="135"/>
      <c r="Y2482" s="135"/>
      <c r="Z2482" s="135"/>
      <c r="AA2482" s="137"/>
      <c r="AB2482" s="137"/>
      <c r="AC2482" s="139"/>
      <c r="AD2482" s="144"/>
      <c r="AE2482" s="131">
        <f>INDEX(Where!$B$2:$B$8,MATCH('4W'!I2482,DivisionList,0))</f>
        <v>20</v>
      </c>
      <c r="AF2482" s="131">
        <f>INDEX(Where!$F$2:$F$65,MATCH('4W'!J2482,DistrictList,0))</f>
        <v>2022</v>
      </c>
      <c r="AG2482" s="131">
        <f>IF(K2482&lt;&gt;"",INDEX(Where!$K$2:$K$545,MATCH('4W'!K2482,UpazilaList,0)),"")</f>
        <v>202290</v>
      </c>
      <c r="AH2482" s="141">
        <f t="array" ref="AH2482">IF(L2482&lt;&gt;"",INDEX(Where!$Q$2:$Q$5167,MATCH('4W'!K2482&amp;'4W'!L2482,Where!$O$2:$O$5167&amp;Where!$P$2:$P$5167,0)),"")</f>
        <v>20229031</v>
      </c>
      <c r="AI2482" s="198" t="str">
        <f>IF(Table1[[#This Row],[SSID]]="", "..", Table1[[#This Row],[District]]&amp;", "&amp;Table1[[#This Row],[Upazila]]&amp;", "&amp;Table1[[#This Row],[Union]]&amp;", "&amp;Table1[[#This Row],[Location Camp]])</f>
        <v>Cox's Bazar, Teknaf, Nhilla, Nayapara RC</v>
      </c>
    </row>
    <row r="2483" spans="1:35" x14ac:dyDescent="0.35">
      <c r="A2483" s="67">
        <v>5030</v>
      </c>
      <c r="B2483" s="130" t="s">
        <v>4663</v>
      </c>
      <c r="C2483" s="130" t="s">
        <v>4668</v>
      </c>
      <c r="D2483" s="130" t="s">
        <v>4663</v>
      </c>
      <c r="E2483" s="130" t="s">
        <v>4630</v>
      </c>
      <c r="F2483" s="130" t="s">
        <v>6360</v>
      </c>
      <c r="G2483" s="130" t="s">
        <v>6373</v>
      </c>
      <c r="H2483" s="130" t="s">
        <v>4638</v>
      </c>
      <c r="I2483" s="131" t="s">
        <v>4</v>
      </c>
      <c r="J2483" s="131" t="s">
        <v>21</v>
      </c>
      <c r="K2483" s="130" t="s">
        <v>183</v>
      </c>
      <c r="L2483" s="130" t="s">
        <v>1524</v>
      </c>
      <c r="M2483" s="130" t="s">
        <v>4794</v>
      </c>
      <c r="N2483" s="130" t="s">
        <v>4794</v>
      </c>
      <c r="O2483" s="130" t="s">
        <v>4823</v>
      </c>
      <c r="P2483" s="132">
        <v>43159</v>
      </c>
      <c r="Q2483" s="150">
        <v>43281</v>
      </c>
      <c r="R2483" s="133"/>
      <c r="S2483" s="133"/>
      <c r="T2483" s="135"/>
      <c r="U2483" s="135"/>
      <c r="V2483" s="135"/>
      <c r="W2483" s="135"/>
      <c r="X2483" s="135"/>
      <c r="Y2483" s="135"/>
      <c r="Z2483" s="135"/>
      <c r="AA2483" s="137"/>
      <c r="AB2483" s="137"/>
      <c r="AC2483" s="139"/>
      <c r="AD2483" s="144"/>
      <c r="AE2483" s="131">
        <f>INDEX(Where!$B$2:$B$8,MATCH('4W'!I2483,DivisionList,0))</f>
        <v>20</v>
      </c>
      <c r="AF2483" s="131">
        <f>INDEX(Where!$F$2:$F$65,MATCH('4W'!J2483,DistrictList,0))</f>
        <v>2022</v>
      </c>
      <c r="AG2483" s="131">
        <f>IF(K2483&lt;&gt;"",INDEX(Where!$K$2:$K$545,MATCH('4W'!K2483,UpazilaList,0)),"")</f>
        <v>202290</v>
      </c>
      <c r="AH2483" s="141">
        <f t="array" ref="AH2483">IF(L2483&lt;&gt;"",INDEX(Where!$Q$2:$Q$5167,MATCH('4W'!K2483&amp;'4W'!L2483,Where!$O$2:$O$5167&amp;Where!$P$2:$P$5167,0)),"")</f>
        <v>20229031</v>
      </c>
      <c r="AI2483" s="198" t="str">
        <f>IF(Table1[[#This Row],[SSID]]="", "..", Table1[[#This Row],[District]]&amp;", "&amp;Table1[[#This Row],[Upazila]]&amp;", "&amp;Table1[[#This Row],[Union]]&amp;", "&amp;Table1[[#This Row],[Location Camp]])</f>
        <v>Cox's Bazar, Teknaf, Nhilla, Nayapara RC</v>
      </c>
    </row>
    <row r="2484" spans="1:35" x14ac:dyDescent="0.35">
      <c r="A2484" s="67">
        <v>5032</v>
      </c>
      <c r="B2484" s="130" t="s">
        <v>4663</v>
      </c>
      <c r="C2484" s="130" t="s">
        <v>4668</v>
      </c>
      <c r="D2484" s="130" t="s">
        <v>4663</v>
      </c>
      <c r="E2484" s="130" t="s">
        <v>4630</v>
      </c>
      <c r="F2484" s="130" t="s">
        <v>6377</v>
      </c>
      <c r="G2484" s="130" t="s">
        <v>6373</v>
      </c>
      <c r="H2484" s="130" t="s">
        <v>4638</v>
      </c>
      <c r="I2484" s="131" t="s">
        <v>4</v>
      </c>
      <c r="J2484" s="131" t="s">
        <v>21</v>
      </c>
      <c r="K2484" s="130" t="s">
        <v>183</v>
      </c>
      <c r="L2484" s="130" t="s">
        <v>1524</v>
      </c>
      <c r="M2484" s="130" t="s">
        <v>4794</v>
      </c>
      <c r="N2484" s="130" t="s">
        <v>4794</v>
      </c>
      <c r="O2484" s="130" t="s">
        <v>4823</v>
      </c>
      <c r="P2484" s="132">
        <v>43159</v>
      </c>
      <c r="Q2484" s="150">
        <v>43281</v>
      </c>
      <c r="R2484" s="133">
        <v>13240</v>
      </c>
      <c r="S2484" s="133">
        <v>26480</v>
      </c>
      <c r="T2484" s="135">
        <v>13240</v>
      </c>
      <c r="U2484" s="135">
        <v>13240</v>
      </c>
      <c r="V2484" s="135">
        <v>6640</v>
      </c>
      <c r="W2484" s="135">
        <v>6630</v>
      </c>
      <c r="X2484" s="135">
        <v>6600</v>
      </c>
      <c r="Y2484" s="135">
        <v>6610</v>
      </c>
      <c r="Z2484" s="135"/>
      <c r="AA2484" s="137"/>
      <c r="AB2484" s="137"/>
      <c r="AC2484" s="139"/>
      <c r="AD2484" s="144"/>
      <c r="AE2484" s="131">
        <f>INDEX(Where!$B$2:$B$8,MATCH('4W'!I2484,DivisionList,0))</f>
        <v>20</v>
      </c>
      <c r="AF2484" s="131">
        <f>INDEX(Where!$F$2:$F$65,MATCH('4W'!J2484,DistrictList,0))</f>
        <v>2022</v>
      </c>
      <c r="AG2484" s="131">
        <f>IF(K2484&lt;&gt;"",INDEX(Where!$K$2:$K$545,MATCH('4W'!K2484,UpazilaList,0)),"")</f>
        <v>202290</v>
      </c>
      <c r="AH2484" s="141">
        <f t="array" ref="AH2484">IF(L2484&lt;&gt;"",INDEX(Where!$Q$2:$Q$5167,MATCH('4W'!K2484&amp;'4W'!L2484,Where!$O$2:$O$5167&amp;Where!$P$2:$P$5167,0)),"")</f>
        <v>20229031</v>
      </c>
      <c r="AI2484" s="198" t="str">
        <f>IF(Table1[[#This Row],[SSID]]="", "..", Table1[[#This Row],[District]]&amp;", "&amp;Table1[[#This Row],[Upazila]]&amp;", "&amp;Table1[[#This Row],[Union]]&amp;", "&amp;Table1[[#This Row],[Location Camp]])</f>
        <v>Cox's Bazar, Teknaf, Nhilla, Nayapara RC</v>
      </c>
    </row>
    <row r="2485" spans="1:35" x14ac:dyDescent="0.35">
      <c r="A2485" s="67">
        <v>4976</v>
      </c>
      <c r="B2485" s="130" t="s">
        <v>4670</v>
      </c>
      <c r="C2485" s="130" t="s">
        <v>4670</v>
      </c>
      <c r="D2485" s="130" t="s">
        <v>4663</v>
      </c>
      <c r="E2485" s="130" t="s">
        <v>4884</v>
      </c>
      <c r="F2485" s="130" t="s">
        <v>6198</v>
      </c>
      <c r="G2485" s="130" t="s">
        <v>6199</v>
      </c>
      <c r="H2485" s="130" t="s">
        <v>4637</v>
      </c>
      <c r="I2485" s="131" t="s">
        <v>4</v>
      </c>
      <c r="J2485" s="131" t="s">
        <v>21</v>
      </c>
      <c r="K2485" s="130" t="s">
        <v>183</v>
      </c>
      <c r="L2485" s="130" t="s">
        <v>1524</v>
      </c>
      <c r="M2485" s="130" t="s">
        <v>4794</v>
      </c>
      <c r="N2485" s="130" t="s">
        <v>4794</v>
      </c>
      <c r="O2485" s="130" t="s">
        <v>4823</v>
      </c>
      <c r="P2485" s="132">
        <v>43145</v>
      </c>
      <c r="Q2485" s="150">
        <v>43281</v>
      </c>
      <c r="R2485" s="133"/>
      <c r="S2485" s="133">
        <v>32</v>
      </c>
      <c r="T2485" s="135">
        <v>16</v>
      </c>
      <c r="U2485" s="135">
        <v>16</v>
      </c>
      <c r="V2485" s="135">
        <v>16</v>
      </c>
      <c r="W2485" s="135">
        <v>12</v>
      </c>
      <c r="X2485" s="135"/>
      <c r="Y2485" s="135">
        <v>4</v>
      </c>
      <c r="Z2485" s="135"/>
      <c r="AA2485" s="137" t="s">
        <v>6268</v>
      </c>
      <c r="AB2485" s="137"/>
      <c r="AC2485" s="139"/>
      <c r="AD2485" s="144"/>
      <c r="AE2485" s="131">
        <f>INDEX(Where!$B$2:$B$8,MATCH('4W'!I2485,DivisionList,0))</f>
        <v>20</v>
      </c>
      <c r="AF2485" s="131">
        <f>INDEX(Where!$F$2:$F$65,MATCH('4W'!J2485,DistrictList,0))</f>
        <v>2022</v>
      </c>
      <c r="AG2485" s="131">
        <f>IF(K2485&lt;&gt;"",INDEX(Where!$K$2:$K$545,MATCH('4W'!K2485,UpazilaList,0)),"")</f>
        <v>202290</v>
      </c>
      <c r="AH2485" s="141">
        <f t="array" ref="AH2485">IF(L2485&lt;&gt;"",INDEX(Where!$Q$2:$Q$5167,MATCH('4W'!K2485&amp;'4W'!L2485,Where!$O$2:$O$5167&amp;Where!$P$2:$P$5167,0)),"")</f>
        <v>20229031</v>
      </c>
      <c r="AI2485" s="198" t="str">
        <f>IF(Table1[[#This Row],[SSID]]="", "..", Table1[[#This Row],[District]]&amp;", "&amp;Table1[[#This Row],[Upazila]]&amp;", "&amp;Table1[[#This Row],[Union]]&amp;", "&amp;Table1[[#This Row],[Location Camp]])</f>
        <v>Cox's Bazar, Teknaf, Nhilla, Nayapara RC</v>
      </c>
    </row>
    <row r="2486" spans="1:35" x14ac:dyDescent="0.35">
      <c r="A2486" s="67">
        <v>4977</v>
      </c>
      <c r="B2486" s="130" t="s">
        <v>4670</v>
      </c>
      <c r="C2486" s="130" t="s">
        <v>4670</v>
      </c>
      <c r="D2486" s="130" t="s">
        <v>4663</v>
      </c>
      <c r="E2486" s="130" t="s">
        <v>4884</v>
      </c>
      <c r="F2486" s="130" t="s">
        <v>6198</v>
      </c>
      <c r="G2486" s="130" t="s">
        <v>6199</v>
      </c>
      <c r="H2486" s="130" t="s">
        <v>4637</v>
      </c>
      <c r="I2486" s="131" t="s">
        <v>4</v>
      </c>
      <c r="J2486" s="131" t="s">
        <v>21</v>
      </c>
      <c r="K2486" s="130" t="s">
        <v>183</v>
      </c>
      <c r="L2486" s="130" t="s">
        <v>1524</v>
      </c>
      <c r="M2486" s="130" t="s">
        <v>4794</v>
      </c>
      <c r="N2486" s="130" t="s">
        <v>4794</v>
      </c>
      <c r="O2486" s="130" t="s">
        <v>4823</v>
      </c>
      <c r="P2486" s="132">
        <v>43145</v>
      </c>
      <c r="Q2486" s="150">
        <v>43281</v>
      </c>
      <c r="R2486" s="133"/>
      <c r="S2486" s="133">
        <v>15</v>
      </c>
      <c r="T2486" s="135">
        <v>1</v>
      </c>
      <c r="U2486" s="135">
        <v>14</v>
      </c>
      <c r="V2486" s="135">
        <v>13</v>
      </c>
      <c r="W2486" s="135">
        <v>1</v>
      </c>
      <c r="X2486" s="135">
        <v>1</v>
      </c>
      <c r="Y2486" s="135"/>
      <c r="Z2486" s="135"/>
      <c r="AA2486" s="137" t="s">
        <v>6269</v>
      </c>
      <c r="AB2486" s="137"/>
      <c r="AC2486" s="139"/>
      <c r="AD2486" s="144"/>
      <c r="AE2486" s="131">
        <f>INDEX(Where!$B$2:$B$8,MATCH('4W'!I2486,DivisionList,0))</f>
        <v>20</v>
      </c>
      <c r="AF2486" s="131">
        <f>INDEX(Where!$F$2:$F$65,MATCH('4W'!J2486,DistrictList,0))</f>
        <v>2022</v>
      </c>
      <c r="AG2486" s="131">
        <f>IF(K2486&lt;&gt;"",INDEX(Where!$K$2:$K$545,MATCH('4W'!K2486,UpazilaList,0)),"")</f>
        <v>202290</v>
      </c>
      <c r="AH2486" s="141">
        <f t="array" ref="AH2486">IF(L2486&lt;&gt;"",INDEX(Where!$Q$2:$Q$5167,MATCH('4W'!K2486&amp;'4W'!L2486,Where!$O$2:$O$5167&amp;Where!$P$2:$P$5167,0)),"")</f>
        <v>20229031</v>
      </c>
      <c r="AI2486" s="198" t="str">
        <f>IF(Table1[[#This Row],[SSID]]="", "..", Table1[[#This Row],[District]]&amp;", "&amp;Table1[[#This Row],[Upazila]]&amp;", "&amp;Table1[[#This Row],[Union]]&amp;", "&amp;Table1[[#This Row],[Location Camp]])</f>
        <v>Cox's Bazar, Teknaf, Nhilla, Nayapara RC</v>
      </c>
    </row>
    <row r="2487" spans="1:35" x14ac:dyDescent="0.35">
      <c r="A2487" s="67">
        <v>4990</v>
      </c>
      <c r="B2487" s="130" t="s">
        <v>4670</v>
      </c>
      <c r="C2487" s="130" t="s">
        <v>4670</v>
      </c>
      <c r="D2487" s="130" t="s">
        <v>4663</v>
      </c>
      <c r="E2487" s="130" t="s">
        <v>4884</v>
      </c>
      <c r="F2487" s="130" t="s">
        <v>6198</v>
      </c>
      <c r="G2487" s="130" t="s">
        <v>6199</v>
      </c>
      <c r="H2487" s="130" t="s">
        <v>4637</v>
      </c>
      <c r="I2487" s="131" t="s">
        <v>4</v>
      </c>
      <c r="J2487" s="131" t="s">
        <v>21</v>
      </c>
      <c r="K2487" s="130" t="s">
        <v>183</v>
      </c>
      <c r="L2487" s="130" t="s">
        <v>1524</v>
      </c>
      <c r="M2487" s="130" t="s">
        <v>4794</v>
      </c>
      <c r="N2487" s="130" t="s">
        <v>4794</v>
      </c>
      <c r="O2487" s="130" t="s">
        <v>4823</v>
      </c>
      <c r="P2487" s="132">
        <v>43153</v>
      </c>
      <c r="Q2487" s="150">
        <v>43281</v>
      </c>
      <c r="R2487" s="133"/>
      <c r="S2487" s="133">
        <v>19</v>
      </c>
      <c r="T2487" s="135">
        <v>7</v>
      </c>
      <c r="U2487" s="135">
        <v>12</v>
      </c>
      <c r="V2487" s="135">
        <v>12</v>
      </c>
      <c r="W2487" s="135">
        <v>5</v>
      </c>
      <c r="X2487" s="135"/>
      <c r="Y2487" s="135">
        <v>2</v>
      </c>
      <c r="Z2487" s="135"/>
      <c r="AA2487" s="137" t="s">
        <v>6305</v>
      </c>
      <c r="AB2487" s="137"/>
      <c r="AC2487" s="139"/>
      <c r="AD2487" s="144"/>
      <c r="AE2487" s="131">
        <f>INDEX(Where!$B$2:$B$8,MATCH('4W'!I2487,DivisionList,0))</f>
        <v>20</v>
      </c>
      <c r="AF2487" s="131">
        <f>INDEX(Where!$F$2:$F$65,MATCH('4W'!J2487,DistrictList,0))</f>
        <v>2022</v>
      </c>
      <c r="AG2487" s="131">
        <f>IF(K2487&lt;&gt;"",INDEX(Where!$K$2:$K$545,MATCH('4W'!K2487,UpazilaList,0)),"")</f>
        <v>202290</v>
      </c>
      <c r="AH2487" s="141">
        <f t="array" ref="AH2487">IF(L2487&lt;&gt;"",INDEX(Where!$Q$2:$Q$5167,MATCH('4W'!K2487&amp;'4W'!L2487,Where!$O$2:$O$5167&amp;Where!$P$2:$P$5167,0)),"")</f>
        <v>20229031</v>
      </c>
      <c r="AI2487" s="198" t="str">
        <f>IF(Table1[[#This Row],[SSID]]="", "..", Table1[[#This Row],[District]]&amp;", "&amp;Table1[[#This Row],[Upazila]]&amp;", "&amp;Table1[[#This Row],[Union]]&amp;", "&amp;Table1[[#This Row],[Location Camp]])</f>
        <v>Cox's Bazar, Teknaf, Nhilla, Nayapara RC</v>
      </c>
    </row>
    <row r="2488" spans="1:35" x14ac:dyDescent="0.35">
      <c r="A2488" s="67">
        <v>4991</v>
      </c>
      <c r="B2488" s="130" t="s">
        <v>4670</v>
      </c>
      <c r="C2488" s="130" t="s">
        <v>4670</v>
      </c>
      <c r="D2488" s="130" t="s">
        <v>4663</v>
      </c>
      <c r="E2488" s="130" t="s">
        <v>4884</v>
      </c>
      <c r="F2488" s="130" t="s">
        <v>6198</v>
      </c>
      <c r="G2488" s="130" t="s">
        <v>6199</v>
      </c>
      <c r="H2488" s="130" t="s">
        <v>4637</v>
      </c>
      <c r="I2488" s="131" t="s">
        <v>4</v>
      </c>
      <c r="J2488" s="131" t="s">
        <v>21</v>
      </c>
      <c r="K2488" s="130" t="s">
        <v>183</v>
      </c>
      <c r="L2488" s="130" t="s">
        <v>1524</v>
      </c>
      <c r="M2488" s="130" t="s">
        <v>4794</v>
      </c>
      <c r="N2488" s="130" t="s">
        <v>4794</v>
      </c>
      <c r="O2488" s="130" t="s">
        <v>4823</v>
      </c>
      <c r="P2488" s="132">
        <v>43153</v>
      </c>
      <c r="Q2488" s="150">
        <v>43281</v>
      </c>
      <c r="R2488" s="133"/>
      <c r="S2488" s="133">
        <v>70</v>
      </c>
      <c r="T2488" s="135">
        <v>14</v>
      </c>
      <c r="U2488" s="135">
        <v>56</v>
      </c>
      <c r="V2488" s="135">
        <v>35</v>
      </c>
      <c r="W2488" s="135">
        <v>7</v>
      </c>
      <c r="X2488" s="135">
        <v>21</v>
      </c>
      <c r="Y2488" s="135">
        <v>7</v>
      </c>
      <c r="Z2488" s="135"/>
      <c r="AA2488" s="137" t="s">
        <v>6306</v>
      </c>
      <c r="AB2488" s="137"/>
      <c r="AC2488" s="139"/>
      <c r="AD2488" s="144"/>
      <c r="AE2488" s="131">
        <f>INDEX(Where!$B$2:$B$8,MATCH('4W'!I2488,DivisionList,0))</f>
        <v>20</v>
      </c>
      <c r="AF2488" s="131">
        <f>INDEX(Where!$F$2:$F$65,MATCH('4W'!J2488,DistrictList,0))</f>
        <v>2022</v>
      </c>
      <c r="AG2488" s="131">
        <f>IF(K2488&lt;&gt;"",INDEX(Where!$K$2:$K$545,MATCH('4W'!K2488,UpazilaList,0)),"")</f>
        <v>202290</v>
      </c>
      <c r="AH2488" s="141">
        <f t="array" ref="AH2488">IF(L2488&lt;&gt;"",INDEX(Where!$Q$2:$Q$5167,MATCH('4W'!K2488&amp;'4W'!L2488,Where!$O$2:$O$5167&amp;Where!$P$2:$P$5167,0)),"")</f>
        <v>20229031</v>
      </c>
      <c r="AI2488" s="198" t="str">
        <f>IF(Table1[[#This Row],[SSID]]="", "..", Table1[[#This Row],[District]]&amp;", "&amp;Table1[[#This Row],[Upazila]]&amp;", "&amp;Table1[[#This Row],[Union]]&amp;", "&amp;Table1[[#This Row],[Location Camp]])</f>
        <v>Cox's Bazar, Teknaf, Nhilla, Nayapara RC</v>
      </c>
    </row>
    <row r="2489" spans="1:35" x14ac:dyDescent="0.35">
      <c r="A2489" s="67">
        <v>5014</v>
      </c>
      <c r="B2489" s="130" t="s">
        <v>4663</v>
      </c>
      <c r="C2489" s="130" t="s">
        <v>4658</v>
      </c>
      <c r="D2489" s="130" t="s">
        <v>6355</v>
      </c>
      <c r="E2489" s="130" t="s">
        <v>6550</v>
      </c>
      <c r="F2489" s="130" t="s">
        <v>6334</v>
      </c>
      <c r="G2489" s="130" t="s">
        <v>6335</v>
      </c>
      <c r="H2489" s="130" t="s">
        <v>4637</v>
      </c>
      <c r="I2489" s="131" t="s">
        <v>4</v>
      </c>
      <c r="J2489" s="131" t="s">
        <v>21</v>
      </c>
      <c r="K2489" s="130" t="s">
        <v>183</v>
      </c>
      <c r="L2489" s="130" t="s">
        <v>1524</v>
      </c>
      <c r="M2489" s="130" t="s">
        <v>4794</v>
      </c>
      <c r="N2489" s="130" t="s">
        <v>4794</v>
      </c>
      <c r="O2489" s="130" t="s">
        <v>4823</v>
      </c>
      <c r="P2489" s="132">
        <v>43146</v>
      </c>
      <c r="Q2489" s="150">
        <v>43465</v>
      </c>
      <c r="R2489" s="133"/>
      <c r="S2489" s="133"/>
      <c r="T2489" s="135"/>
      <c r="U2489" s="135"/>
      <c r="V2489" s="135"/>
      <c r="W2489" s="135"/>
      <c r="X2489" s="135"/>
      <c r="Y2489" s="135"/>
      <c r="Z2489" s="135"/>
      <c r="AA2489" s="137" t="s">
        <v>6356</v>
      </c>
      <c r="AB2489" s="137"/>
      <c r="AC2489" s="139"/>
      <c r="AD2489" s="144"/>
      <c r="AE2489" s="131">
        <f>INDEX(Where!$B$2:$B$8,MATCH('4W'!I2489,DivisionList,0))</f>
        <v>20</v>
      </c>
      <c r="AF2489" s="131">
        <f>INDEX(Where!$F$2:$F$65,MATCH('4W'!J2489,DistrictList,0))</f>
        <v>2022</v>
      </c>
      <c r="AG2489" s="131">
        <f>IF(K2489&lt;&gt;"",INDEX(Where!$K$2:$K$545,MATCH('4W'!K2489,UpazilaList,0)),"")</f>
        <v>202290</v>
      </c>
      <c r="AH2489" s="141">
        <f t="array" ref="AH2489">IF(L2489&lt;&gt;"",INDEX(Where!$Q$2:$Q$5167,MATCH('4W'!K2489&amp;'4W'!L2489,Where!$O$2:$O$5167&amp;Where!$P$2:$P$5167,0)),"")</f>
        <v>20229031</v>
      </c>
      <c r="AI2489" s="198" t="str">
        <f>IF(Table1[[#This Row],[SSID]]="", "..", Table1[[#This Row],[District]]&amp;", "&amp;Table1[[#This Row],[Upazila]]&amp;", "&amp;Table1[[#This Row],[Union]]&amp;", "&amp;Table1[[#This Row],[Location Camp]])</f>
        <v>Cox's Bazar, Teknaf, Nhilla, Nayapara RC</v>
      </c>
    </row>
    <row r="2490" spans="1:35" x14ac:dyDescent="0.35">
      <c r="A2490" s="67">
        <v>5015</v>
      </c>
      <c r="B2490" s="130" t="s">
        <v>4663</v>
      </c>
      <c r="C2490" s="130" t="s">
        <v>4658</v>
      </c>
      <c r="D2490" s="130" t="s">
        <v>6355</v>
      </c>
      <c r="E2490" s="130" t="s">
        <v>6550</v>
      </c>
      <c r="F2490" s="130" t="s">
        <v>6334</v>
      </c>
      <c r="G2490" s="130" t="s">
        <v>6335</v>
      </c>
      <c r="H2490" s="130" t="s">
        <v>4637</v>
      </c>
      <c r="I2490" s="131" t="s">
        <v>4</v>
      </c>
      <c r="J2490" s="131" t="s">
        <v>21</v>
      </c>
      <c r="K2490" s="130" t="s">
        <v>183</v>
      </c>
      <c r="L2490" s="130" t="s">
        <v>1524</v>
      </c>
      <c r="M2490" s="130" t="s">
        <v>4794</v>
      </c>
      <c r="N2490" s="130" t="s">
        <v>4794</v>
      </c>
      <c r="O2490" s="130" t="s">
        <v>4823</v>
      </c>
      <c r="P2490" s="132">
        <v>43146</v>
      </c>
      <c r="Q2490" s="150">
        <v>43465</v>
      </c>
      <c r="R2490" s="133"/>
      <c r="S2490" s="133"/>
      <c r="T2490" s="135"/>
      <c r="U2490" s="135"/>
      <c r="V2490" s="135"/>
      <c r="W2490" s="135"/>
      <c r="X2490" s="135"/>
      <c r="Y2490" s="135"/>
      <c r="Z2490" s="135"/>
      <c r="AA2490" s="137" t="s">
        <v>6356</v>
      </c>
      <c r="AB2490" s="137"/>
      <c r="AC2490" s="139"/>
      <c r="AD2490" s="144"/>
      <c r="AE2490" s="131">
        <f>INDEX(Where!$B$2:$B$8,MATCH('4W'!I2490,DivisionList,0))</f>
        <v>20</v>
      </c>
      <c r="AF2490" s="131">
        <f>INDEX(Where!$F$2:$F$65,MATCH('4W'!J2490,DistrictList,0))</f>
        <v>2022</v>
      </c>
      <c r="AG2490" s="131">
        <f>IF(K2490&lt;&gt;"",INDEX(Where!$K$2:$K$545,MATCH('4W'!K2490,UpazilaList,0)),"")</f>
        <v>202290</v>
      </c>
      <c r="AH2490" s="141">
        <f t="array" ref="AH2490">IF(L2490&lt;&gt;"",INDEX(Where!$Q$2:$Q$5167,MATCH('4W'!K2490&amp;'4W'!L2490,Where!$O$2:$O$5167&amp;Where!$P$2:$P$5167,0)),"")</f>
        <v>20229031</v>
      </c>
      <c r="AI2490" s="198" t="str">
        <f>IF(Table1[[#This Row],[SSID]]="", "..", Table1[[#This Row],[District]]&amp;", "&amp;Table1[[#This Row],[Upazila]]&amp;", "&amp;Table1[[#This Row],[Union]]&amp;", "&amp;Table1[[#This Row],[Location Camp]])</f>
        <v>Cox's Bazar, Teknaf, Nhilla, Nayapara RC</v>
      </c>
    </row>
    <row r="2491" spans="1:35" x14ac:dyDescent="0.35">
      <c r="A2491" s="67">
        <v>4982</v>
      </c>
      <c r="B2491" s="130" t="s">
        <v>4670</v>
      </c>
      <c r="C2491" s="130" t="s">
        <v>4670</v>
      </c>
      <c r="D2491" s="130" t="s">
        <v>4663</v>
      </c>
      <c r="E2491" s="130" t="s">
        <v>4884</v>
      </c>
      <c r="F2491" s="130" t="s">
        <v>4755</v>
      </c>
      <c r="G2491" s="130" t="s">
        <v>6195</v>
      </c>
      <c r="H2491" s="130" t="s">
        <v>4637</v>
      </c>
      <c r="I2491" s="131" t="s">
        <v>4</v>
      </c>
      <c r="J2491" s="131" t="s">
        <v>21</v>
      </c>
      <c r="K2491" s="130" t="s">
        <v>183</v>
      </c>
      <c r="L2491" s="130" t="s">
        <v>1524</v>
      </c>
      <c r="M2491" s="130" t="s">
        <v>4794</v>
      </c>
      <c r="N2491" s="130" t="s">
        <v>4794</v>
      </c>
      <c r="O2491" s="130" t="s">
        <v>4823</v>
      </c>
      <c r="P2491" s="132">
        <v>43145</v>
      </c>
      <c r="Q2491" s="150">
        <v>43281</v>
      </c>
      <c r="R2491" s="133"/>
      <c r="S2491" s="133">
        <v>50</v>
      </c>
      <c r="T2491" s="135">
        <v>0</v>
      </c>
      <c r="U2491" s="135">
        <v>50</v>
      </c>
      <c r="V2491" s="135">
        <v>22</v>
      </c>
      <c r="W2491" s="135"/>
      <c r="X2491" s="135">
        <v>28</v>
      </c>
      <c r="Y2491" s="135"/>
      <c r="Z2491" s="135"/>
      <c r="AA2491" s="137" t="s">
        <v>6274</v>
      </c>
      <c r="AB2491" s="137"/>
      <c r="AC2491" s="139"/>
      <c r="AD2491" s="144"/>
      <c r="AE2491" s="131">
        <f>INDEX(Where!$B$2:$B$8,MATCH('4W'!I2491,DivisionList,0))</f>
        <v>20</v>
      </c>
      <c r="AF2491" s="131">
        <f>INDEX(Where!$F$2:$F$65,MATCH('4W'!J2491,DistrictList,0))</f>
        <v>2022</v>
      </c>
      <c r="AG2491" s="131">
        <f>IF(K2491&lt;&gt;"",INDEX(Where!$K$2:$K$545,MATCH('4W'!K2491,UpazilaList,0)),"")</f>
        <v>202290</v>
      </c>
      <c r="AH2491" s="141">
        <f t="array" ref="AH2491">IF(L2491&lt;&gt;"",INDEX(Where!$Q$2:$Q$5167,MATCH('4W'!K2491&amp;'4W'!L2491,Where!$O$2:$O$5167&amp;Where!$P$2:$P$5167,0)),"")</f>
        <v>20229031</v>
      </c>
      <c r="AI2491" s="198" t="str">
        <f>IF(Table1[[#This Row],[SSID]]="", "..", Table1[[#This Row],[District]]&amp;", "&amp;Table1[[#This Row],[Upazila]]&amp;", "&amp;Table1[[#This Row],[Union]]&amp;", "&amp;Table1[[#This Row],[Location Camp]])</f>
        <v>Cox's Bazar, Teknaf, Nhilla, Nayapara RC</v>
      </c>
    </row>
    <row r="2492" spans="1:35" x14ac:dyDescent="0.35">
      <c r="A2492" s="67">
        <v>4983</v>
      </c>
      <c r="B2492" s="130" t="s">
        <v>4670</v>
      </c>
      <c r="C2492" s="130" t="s">
        <v>4670</v>
      </c>
      <c r="D2492" s="130" t="s">
        <v>4663</v>
      </c>
      <c r="E2492" s="130" t="s">
        <v>4884</v>
      </c>
      <c r="F2492" s="130" t="s">
        <v>4755</v>
      </c>
      <c r="G2492" s="130" t="s">
        <v>6195</v>
      </c>
      <c r="H2492" s="130" t="s">
        <v>4637</v>
      </c>
      <c r="I2492" s="131" t="s">
        <v>4</v>
      </c>
      <c r="J2492" s="131" t="s">
        <v>21</v>
      </c>
      <c r="K2492" s="130" t="s">
        <v>183</v>
      </c>
      <c r="L2492" s="130" t="s">
        <v>1524</v>
      </c>
      <c r="M2492" s="130" t="s">
        <v>4794</v>
      </c>
      <c r="N2492" s="130" t="s">
        <v>4794</v>
      </c>
      <c r="O2492" s="130" t="s">
        <v>4823</v>
      </c>
      <c r="P2492" s="132">
        <v>43145</v>
      </c>
      <c r="Q2492" s="150">
        <v>43281</v>
      </c>
      <c r="R2492" s="133"/>
      <c r="S2492" s="133">
        <v>20</v>
      </c>
      <c r="T2492" s="135">
        <v>20</v>
      </c>
      <c r="U2492" s="135">
        <v>0</v>
      </c>
      <c r="V2492" s="135"/>
      <c r="W2492" s="135">
        <v>10</v>
      </c>
      <c r="X2492" s="135"/>
      <c r="Y2492" s="135">
        <v>10</v>
      </c>
      <c r="Z2492" s="135"/>
      <c r="AA2492" s="137" t="s">
        <v>6275</v>
      </c>
      <c r="AB2492" s="137"/>
      <c r="AC2492" s="139"/>
      <c r="AD2492" s="144"/>
      <c r="AE2492" s="131">
        <f>INDEX(Where!$B$2:$B$8,MATCH('4W'!I2492,DivisionList,0))</f>
        <v>20</v>
      </c>
      <c r="AF2492" s="131">
        <f>INDEX(Where!$F$2:$F$65,MATCH('4W'!J2492,DistrictList,0))</f>
        <v>2022</v>
      </c>
      <c r="AG2492" s="131">
        <f>IF(K2492&lt;&gt;"",INDEX(Where!$K$2:$K$545,MATCH('4W'!K2492,UpazilaList,0)),"")</f>
        <v>202290</v>
      </c>
      <c r="AH2492" s="141">
        <f t="array" ref="AH2492">IF(L2492&lt;&gt;"",INDEX(Where!$Q$2:$Q$5167,MATCH('4W'!K2492&amp;'4W'!L2492,Where!$O$2:$O$5167&amp;Where!$P$2:$P$5167,0)),"")</f>
        <v>20229031</v>
      </c>
      <c r="AI2492" s="198" t="str">
        <f>IF(Table1[[#This Row],[SSID]]="", "..", Table1[[#This Row],[District]]&amp;", "&amp;Table1[[#This Row],[Upazila]]&amp;", "&amp;Table1[[#This Row],[Union]]&amp;", "&amp;Table1[[#This Row],[Location Camp]])</f>
        <v>Cox's Bazar, Teknaf, Nhilla, Nayapara RC</v>
      </c>
    </row>
    <row r="2493" spans="1:35" x14ac:dyDescent="0.35">
      <c r="A2493" s="67">
        <v>4931</v>
      </c>
      <c r="B2493" s="130" t="s">
        <v>4658</v>
      </c>
      <c r="C2493" s="130" t="s">
        <v>4658</v>
      </c>
      <c r="D2493" s="130" t="s">
        <v>5786</v>
      </c>
      <c r="E2493" s="130" t="s">
        <v>4631</v>
      </c>
      <c r="F2493" s="130" t="s">
        <v>5663</v>
      </c>
      <c r="G2493" s="130" t="s">
        <v>6113</v>
      </c>
      <c r="H2493" s="130" t="s">
        <v>4637</v>
      </c>
      <c r="I2493" s="131" t="s">
        <v>4</v>
      </c>
      <c r="J2493" s="131" t="s">
        <v>21</v>
      </c>
      <c r="K2493" s="130" t="s">
        <v>183</v>
      </c>
      <c r="L2493" s="130" t="s">
        <v>1524</v>
      </c>
      <c r="M2493" s="130" t="s">
        <v>4794</v>
      </c>
      <c r="N2493" s="130" t="s">
        <v>4794</v>
      </c>
      <c r="O2493" s="130" t="s">
        <v>4823</v>
      </c>
      <c r="P2493" s="132">
        <v>42978</v>
      </c>
      <c r="Q2493" s="150">
        <v>43151</v>
      </c>
      <c r="R2493" s="133"/>
      <c r="S2493" s="133">
        <v>9772</v>
      </c>
      <c r="T2493" s="135">
        <v>2719</v>
      </c>
      <c r="U2493" s="135">
        <v>7053</v>
      </c>
      <c r="V2493" s="135"/>
      <c r="W2493" s="135"/>
      <c r="X2493" s="135"/>
      <c r="Y2493" s="135"/>
      <c r="Z2493" s="135"/>
      <c r="AA2493" s="137"/>
      <c r="AB2493" s="156"/>
      <c r="AC2493" s="157"/>
      <c r="AD2493" s="4"/>
      <c r="AE2493" s="131">
        <f>INDEX(Where!$B$2:$B$8,MATCH('4W'!I2493,DivisionList,0))</f>
        <v>20</v>
      </c>
      <c r="AF2493" s="131">
        <f>INDEX(Where!$F$2:$F$65,MATCH('4W'!J2493,DistrictList,0))</f>
        <v>2022</v>
      </c>
      <c r="AG2493" s="131">
        <f>IF(K2493&lt;&gt;"",INDEX(Where!$K$2:$K$545,MATCH('4W'!K2493,UpazilaList,0)),"")</f>
        <v>202290</v>
      </c>
      <c r="AH2493" s="141">
        <f t="array" ref="AH2493">IF(L2493&lt;&gt;"",INDEX(Where!$Q$2:$Q$5167,MATCH('4W'!K2493&amp;'4W'!L2493,Where!$O$2:$O$5167&amp;Where!$P$2:$P$5167,0)),"")</f>
        <v>20229031</v>
      </c>
      <c r="AI2493" s="198" t="str">
        <f>IF(Table1[[#This Row],[SSID]]="", "..", Table1[[#This Row],[District]]&amp;", "&amp;Table1[[#This Row],[Upazila]]&amp;", "&amp;Table1[[#This Row],[Union]]&amp;", "&amp;Table1[[#This Row],[Location Camp]])</f>
        <v>Cox's Bazar, Teknaf, Nhilla, Nayapara RC</v>
      </c>
    </row>
    <row r="2494" spans="1:35" x14ac:dyDescent="0.35">
      <c r="A2494" s="67">
        <v>4905</v>
      </c>
      <c r="B2494" s="68" t="s">
        <v>4663</v>
      </c>
      <c r="C2494" s="68" t="s">
        <v>5324</v>
      </c>
      <c r="D2494" s="68" t="s">
        <v>4663</v>
      </c>
      <c r="E2494" s="68" t="s">
        <v>4692</v>
      </c>
      <c r="F2494" s="68" t="s">
        <v>4695</v>
      </c>
      <c r="G2494" s="68" t="s">
        <v>6012</v>
      </c>
      <c r="H2494" s="68" t="s">
        <v>4638</v>
      </c>
      <c r="I2494" s="10" t="s">
        <v>4</v>
      </c>
      <c r="J2494" s="10" t="s">
        <v>21</v>
      </c>
      <c r="K2494" s="68" t="s">
        <v>183</v>
      </c>
      <c r="L2494" s="68" t="s">
        <v>1524</v>
      </c>
      <c r="M2494" s="68" t="s">
        <v>4794</v>
      </c>
      <c r="N2494" s="68" t="s">
        <v>4794</v>
      </c>
      <c r="O2494" s="68" t="s">
        <v>4823</v>
      </c>
      <c r="P2494" s="70">
        <v>43095</v>
      </c>
      <c r="Q2494" s="70">
        <v>43095</v>
      </c>
      <c r="R2494" s="69">
        <v>88</v>
      </c>
      <c r="S2494" s="69">
        <v>440</v>
      </c>
      <c r="T2494" s="72">
        <v>0</v>
      </c>
      <c r="U2494" s="72">
        <v>0</v>
      </c>
      <c r="V2494" s="72">
        <v>0</v>
      </c>
      <c r="W2494" s="72">
        <v>0</v>
      </c>
      <c r="X2494" s="72">
        <v>0</v>
      </c>
      <c r="Y2494" s="72">
        <v>0</v>
      </c>
      <c r="Z2494" s="72"/>
      <c r="AA2494" s="74" t="s">
        <v>5786</v>
      </c>
      <c r="AB2494" s="74"/>
      <c r="AC2494" s="76"/>
      <c r="AD2494" s="77"/>
      <c r="AE2494" s="131">
        <f>INDEX(Where!$B$2:$B$8,MATCH('4W'!I2494,DivisionList,0))</f>
        <v>20</v>
      </c>
      <c r="AF2494" s="131">
        <f>INDEX(Where!$F$2:$F$65,MATCH('4W'!J2494,DistrictList,0))</f>
        <v>2022</v>
      </c>
      <c r="AG2494" s="131">
        <f>IF(K2494&lt;&gt;"",INDEX(Where!$K$2:$K$545,MATCH('4W'!K2494,UpazilaList,0)),"")</f>
        <v>202290</v>
      </c>
      <c r="AH2494" s="141">
        <f t="array" ref="AH2494">IF(L2494&lt;&gt;"",INDEX(Where!$Q$2:$Q$5167,MATCH('4W'!K2494&amp;'4W'!L2494,Where!$O$2:$O$5167&amp;Where!$P$2:$P$5167,0)),"")</f>
        <v>20229031</v>
      </c>
      <c r="AI2494" s="198" t="str">
        <f>IF(Table1[[#This Row],[SSID]]="", "..", Table1[[#This Row],[District]]&amp;", "&amp;Table1[[#This Row],[Upazila]]&amp;", "&amp;Table1[[#This Row],[Union]]&amp;", "&amp;Table1[[#This Row],[Location Camp]])</f>
        <v>Cox's Bazar, Teknaf, Nhilla, Nayapara RC</v>
      </c>
    </row>
    <row r="2495" spans="1:35" x14ac:dyDescent="0.35">
      <c r="A2495" s="67">
        <v>4906</v>
      </c>
      <c r="B2495" s="68" t="s">
        <v>4663</v>
      </c>
      <c r="C2495" s="68" t="s">
        <v>5324</v>
      </c>
      <c r="D2495" s="68" t="s">
        <v>4663</v>
      </c>
      <c r="E2495" s="68" t="s">
        <v>4692</v>
      </c>
      <c r="F2495" s="68" t="s">
        <v>4695</v>
      </c>
      <c r="G2495" s="68" t="s">
        <v>6012</v>
      </c>
      <c r="H2495" s="68" t="s">
        <v>4638</v>
      </c>
      <c r="I2495" s="10" t="s">
        <v>4</v>
      </c>
      <c r="J2495" s="10" t="s">
        <v>21</v>
      </c>
      <c r="K2495" s="68" t="s">
        <v>183</v>
      </c>
      <c r="L2495" s="68" t="s">
        <v>1524</v>
      </c>
      <c r="M2495" s="68" t="s">
        <v>4794</v>
      </c>
      <c r="N2495" s="68" t="s">
        <v>4794</v>
      </c>
      <c r="O2495" s="68" t="s">
        <v>4823</v>
      </c>
      <c r="P2495" s="70">
        <v>43096</v>
      </c>
      <c r="Q2495" s="70">
        <v>43096</v>
      </c>
      <c r="R2495" s="69">
        <v>687</v>
      </c>
      <c r="S2495" s="69">
        <v>3435</v>
      </c>
      <c r="T2495" s="72">
        <v>0</v>
      </c>
      <c r="U2495" s="72">
        <v>0</v>
      </c>
      <c r="V2495" s="72">
        <v>0</v>
      </c>
      <c r="W2495" s="72">
        <v>0</v>
      </c>
      <c r="X2495" s="72">
        <v>0</v>
      </c>
      <c r="Y2495" s="72">
        <v>0</v>
      </c>
      <c r="Z2495" s="72"/>
      <c r="AA2495" s="74" t="s">
        <v>5786</v>
      </c>
      <c r="AB2495" s="74"/>
      <c r="AC2495" s="76"/>
      <c r="AD2495" s="77"/>
      <c r="AE2495" s="131">
        <f>INDEX(Where!$B$2:$B$8,MATCH('4W'!I2495,DivisionList,0))</f>
        <v>20</v>
      </c>
      <c r="AF2495" s="131">
        <f>INDEX(Where!$F$2:$F$65,MATCH('4W'!J2495,DistrictList,0))</f>
        <v>2022</v>
      </c>
      <c r="AG2495" s="131">
        <f>IF(K2495&lt;&gt;"",INDEX(Where!$K$2:$K$545,MATCH('4W'!K2495,UpazilaList,0)),"")</f>
        <v>202290</v>
      </c>
      <c r="AH2495" s="141">
        <f t="array" ref="AH2495">IF(L2495&lt;&gt;"",INDEX(Where!$Q$2:$Q$5167,MATCH('4W'!K2495&amp;'4W'!L2495,Where!$O$2:$O$5167&amp;Where!$P$2:$P$5167,0)),"")</f>
        <v>20229031</v>
      </c>
      <c r="AI2495" s="198" t="str">
        <f>IF(Table1[[#This Row],[SSID]]="", "..", Table1[[#This Row],[District]]&amp;", "&amp;Table1[[#This Row],[Upazila]]&amp;", "&amp;Table1[[#This Row],[Union]]&amp;", "&amp;Table1[[#This Row],[Location Camp]])</f>
        <v>Cox's Bazar, Teknaf, Nhilla, Nayapara RC</v>
      </c>
    </row>
    <row r="2496" spans="1:35" x14ac:dyDescent="0.35">
      <c r="A2496" s="67">
        <v>4911</v>
      </c>
      <c r="B2496" s="68" t="s">
        <v>4663</v>
      </c>
      <c r="C2496" s="68" t="s">
        <v>5324</v>
      </c>
      <c r="D2496" s="68" t="s">
        <v>4663</v>
      </c>
      <c r="E2496" s="68" t="s">
        <v>4692</v>
      </c>
      <c r="F2496" s="68" t="s">
        <v>4695</v>
      </c>
      <c r="G2496" s="68" t="s">
        <v>6012</v>
      </c>
      <c r="H2496" s="68" t="s">
        <v>4638</v>
      </c>
      <c r="I2496" s="10" t="s">
        <v>4</v>
      </c>
      <c r="J2496" s="10" t="s">
        <v>21</v>
      </c>
      <c r="K2496" s="68" t="s">
        <v>183</v>
      </c>
      <c r="L2496" s="68" t="s">
        <v>1524</v>
      </c>
      <c r="M2496" s="68" t="s">
        <v>4794</v>
      </c>
      <c r="N2496" s="68" t="s">
        <v>4794</v>
      </c>
      <c r="O2496" s="68" t="s">
        <v>4823</v>
      </c>
      <c r="P2496" s="70">
        <v>43095</v>
      </c>
      <c r="Q2496" s="70">
        <v>43095</v>
      </c>
      <c r="R2496" s="69">
        <v>88</v>
      </c>
      <c r="S2496" s="69">
        <v>440</v>
      </c>
      <c r="T2496" s="72">
        <v>0</v>
      </c>
      <c r="U2496" s="72">
        <v>0</v>
      </c>
      <c r="V2496" s="72">
        <v>0</v>
      </c>
      <c r="W2496" s="72">
        <v>0</v>
      </c>
      <c r="X2496" s="72">
        <v>0</v>
      </c>
      <c r="Y2496" s="72">
        <v>0</v>
      </c>
      <c r="Z2496" s="72"/>
      <c r="AA2496" s="74" t="s">
        <v>5786</v>
      </c>
      <c r="AB2496" s="74"/>
      <c r="AC2496" s="76"/>
      <c r="AD2496" s="77"/>
      <c r="AE2496" s="131">
        <f>INDEX(Where!$B$2:$B$8,MATCH('4W'!I2496,DivisionList,0))</f>
        <v>20</v>
      </c>
      <c r="AF2496" s="131">
        <f>INDEX(Where!$F$2:$F$65,MATCH('4W'!J2496,DistrictList,0))</f>
        <v>2022</v>
      </c>
      <c r="AG2496" s="131">
        <f>IF(K2496&lt;&gt;"",INDEX(Where!$K$2:$K$545,MATCH('4W'!K2496,UpazilaList,0)),"")</f>
        <v>202290</v>
      </c>
      <c r="AH2496" s="141">
        <f t="array" ref="AH2496">IF(L2496&lt;&gt;"",INDEX(Where!$Q$2:$Q$5167,MATCH('4W'!K2496&amp;'4W'!L2496,Where!$O$2:$O$5167&amp;Where!$P$2:$P$5167,0)),"")</f>
        <v>20229031</v>
      </c>
      <c r="AI2496" s="198" t="str">
        <f>IF(Table1[[#This Row],[SSID]]="", "..", Table1[[#This Row],[District]]&amp;", "&amp;Table1[[#This Row],[Upazila]]&amp;", "&amp;Table1[[#This Row],[Union]]&amp;", "&amp;Table1[[#This Row],[Location Camp]])</f>
        <v>Cox's Bazar, Teknaf, Nhilla, Nayapara RC</v>
      </c>
    </row>
    <row r="2497" spans="1:35" x14ac:dyDescent="0.35">
      <c r="A2497" s="67">
        <v>4912</v>
      </c>
      <c r="B2497" s="68" t="s">
        <v>4663</v>
      </c>
      <c r="C2497" s="68" t="s">
        <v>5324</v>
      </c>
      <c r="D2497" s="68" t="s">
        <v>4663</v>
      </c>
      <c r="E2497" s="68" t="s">
        <v>4692</v>
      </c>
      <c r="F2497" s="68" t="s">
        <v>4695</v>
      </c>
      <c r="G2497" s="68" t="s">
        <v>6012</v>
      </c>
      <c r="H2497" s="68" t="s">
        <v>4638</v>
      </c>
      <c r="I2497" s="10" t="s">
        <v>4</v>
      </c>
      <c r="J2497" s="10" t="s">
        <v>21</v>
      </c>
      <c r="K2497" s="68" t="s">
        <v>183</v>
      </c>
      <c r="L2497" s="68" t="s">
        <v>1524</v>
      </c>
      <c r="M2497" s="68" t="s">
        <v>4794</v>
      </c>
      <c r="N2497" s="68" t="s">
        <v>4794</v>
      </c>
      <c r="O2497" s="68" t="s">
        <v>4823</v>
      </c>
      <c r="P2497" s="70">
        <v>43096</v>
      </c>
      <c r="Q2497" s="70">
        <v>43096</v>
      </c>
      <c r="R2497" s="69">
        <v>687</v>
      </c>
      <c r="S2497" s="69">
        <v>3435</v>
      </c>
      <c r="T2497" s="72">
        <v>0</v>
      </c>
      <c r="U2497" s="72">
        <v>0</v>
      </c>
      <c r="V2497" s="72">
        <v>0</v>
      </c>
      <c r="W2497" s="72">
        <v>0</v>
      </c>
      <c r="X2497" s="72">
        <v>0</v>
      </c>
      <c r="Y2497" s="72">
        <v>0</v>
      </c>
      <c r="Z2497" s="72"/>
      <c r="AA2497" s="74" t="s">
        <v>5786</v>
      </c>
      <c r="AB2497" s="74"/>
      <c r="AC2497" s="76"/>
      <c r="AD2497" s="77"/>
      <c r="AE2497" s="131">
        <f>INDEX(Where!$B$2:$B$8,MATCH('4W'!I2497,DivisionList,0))</f>
        <v>20</v>
      </c>
      <c r="AF2497" s="131">
        <f>INDEX(Where!$F$2:$F$65,MATCH('4W'!J2497,DistrictList,0))</f>
        <v>2022</v>
      </c>
      <c r="AG2497" s="131">
        <f>IF(K2497&lt;&gt;"",INDEX(Where!$K$2:$K$545,MATCH('4W'!K2497,UpazilaList,0)),"")</f>
        <v>202290</v>
      </c>
      <c r="AH2497" s="141">
        <f t="array" ref="AH2497">IF(L2497&lt;&gt;"",INDEX(Where!$Q$2:$Q$5167,MATCH('4W'!K2497&amp;'4W'!L2497,Where!$O$2:$O$5167&amp;Where!$P$2:$P$5167,0)),"")</f>
        <v>20229031</v>
      </c>
      <c r="AI2497" s="198" t="str">
        <f>IF(Table1[[#This Row],[SSID]]="", "..", Table1[[#This Row],[District]]&amp;", "&amp;Table1[[#This Row],[Upazila]]&amp;", "&amp;Table1[[#This Row],[Union]]&amp;", "&amp;Table1[[#This Row],[Location Camp]])</f>
        <v>Cox's Bazar, Teknaf, Nhilla, Nayapara RC</v>
      </c>
    </row>
    <row r="2498" spans="1:35" x14ac:dyDescent="0.35">
      <c r="A2498" s="67">
        <v>4913</v>
      </c>
      <c r="B2498" s="68" t="s">
        <v>4663</v>
      </c>
      <c r="C2498" s="68" t="s">
        <v>5324</v>
      </c>
      <c r="D2498" s="68" t="s">
        <v>4663</v>
      </c>
      <c r="E2498" s="68" t="s">
        <v>4692</v>
      </c>
      <c r="F2498" s="68" t="s">
        <v>4695</v>
      </c>
      <c r="G2498" s="68" t="s">
        <v>6012</v>
      </c>
      <c r="H2498" s="68" t="s">
        <v>4638</v>
      </c>
      <c r="I2498" s="10" t="s">
        <v>4</v>
      </c>
      <c r="J2498" s="10" t="s">
        <v>21</v>
      </c>
      <c r="K2498" s="68" t="s">
        <v>183</v>
      </c>
      <c r="L2498" s="68" t="s">
        <v>1524</v>
      </c>
      <c r="M2498" s="68" t="s">
        <v>4794</v>
      </c>
      <c r="N2498" s="68" t="s">
        <v>4794</v>
      </c>
      <c r="O2498" s="68" t="s">
        <v>4823</v>
      </c>
      <c r="P2498" s="70">
        <v>43095</v>
      </c>
      <c r="Q2498" s="70">
        <v>43095</v>
      </c>
      <c r="R2498" s="69">
        <v>88</v>
      </c>
      <c r="S2498" s="69">
        <v>440</v>
      </c>
      <c r="T2498" s="72">
        <v>0</v>
      </c>
      <c r="U2498" s="72">
        <v>0</v>
      </c>
      <c r="V2498" s="72">
        <v>0</v>
      </c>
      <c r="W2498" s="72">
        <v>0</v>
      </c>
      <c r="X2498" s="72">
        <v>0</v>
      </c>
      <c r="Y2498" s="72">
        <v>0</v>
      </c>
      <c r="Z2498" s="72"/>
      <c r="AA2498" s="74" t="s">
        <v>5786</v>
      </c>
      <c r="AB2498" s="74"/>
      <c r="AC2498" s="76"/>
      <c r="AD2498" s="77"/>
      <c r="AE2498" s="131">
        <f>INDEX(Where!$B$2:$B$8,MATCH('4W'!I2498,DivisionList,0))</f>
        <v>20</v>
      </c>
      <c r="AF2498" s="131">
        <f>INDEX(Where!$F$2:$F$65,MATCH('4W'!J2498,DistrictList,0))</f>
        <v>2022</v>
      </c>
      <c r="AG2498" s="131">
        <f>IF(K2498&lt;&gt;"",INDEX(Where!$K$2:$K$545,MATCH('4W'!K2498,UpazilaList,0)),"")</f>
        <v>202290</v>
      </c>
      <c r="AH2498" s="141">
        <f t="array" ref="AH2498">IF(L2498&lt;&gt;"",INDEX(Where!$Q$2:$Q$5167,MATCH('4W'!K2498&amp;'4W'!L2498,Where!$O$2:$O$5167&amp;Where!$P$2:$P$5167,0)),"")</f>
        <v>20229031</v>
      </c>
      <c r="AI2498" s="198" t="str">
        <f>IF(Table1[[#This Row],[SSID]]="", "..", Table1[[#This Row],[District]]&amp;", "&amp;Table1[[#This Row],[Upazila]]&amp;", "&amp;Table1[[#This Row],[Union]]&amp;", "&amp;Table1[[#This Row],[Location Camp]])</f>
        <v>Cox's Bazar, Teknaf, Nhilla, Nayapara RC</v>
      </c>
    </row>
    <row r="2499" spans="1:35" x14ac:dyDescent="0.35">
      <c r="A2499" s="67">
        <v>4914</v>
      </c>
      <c r="B2499" s="68" t="s">
        <v>4663</v>
      </c>
      <c r="C2499" s="68" t="s">
        <v>5324</v>
      </c>
      <c r="D2499" s="68" t="s">
        <v>4663</v>
      </c>
      <c r="E2499" s="68" t="s">
        <v>4692</v>
      </c>
      <c r="F2499" s="68" t="s">
        <v>4695</v>
      </c>
      <c r="G2499" s="68" t="s">
        <v>6012</v>
      </c>
      <c r="H2499" s="68" t="s">
        <v>4638</v>
      </c>
      <c r="I2499" s="10" t="s">
        <v>4</v>
      </c>
      <c r="J2499" s="10" t="s">
        <v>21</v>
      </c>
      <c r="K2499" s="68" t="s">
        <v>183</v>
      </c>
      <c r="L2499" s="68" t="s">
        <v>1524</v>
      </c>
      <c r="M2499" s="68" t="s">
        <v>4794</v>
      </c>
      <c r="N2499" s="68" t="s">
        <v>4794</v>
      </c>
      <c r="O2499" s="68" t="s">
        <v>4823</v>
      </c>
      <c r="P2499" s="70">
        <v>43096</v>
      </c>
      <c r="Q2499" s="70">
        <v>43096</v>
      </c>
      <c r="R2499" s="69">
        <v>687</v>
      </c>
      <c r="S2499" s="69">
        <v>3435</v>
      </c>
      <c r="T2499" s="72">
        <v>0</v>
      </c>
      <c r="U2499" s="72">
        <v>0</v>
      </c>
      <c r="V2499" s="72">
        <v>0</v>
      </c>
      <c r="W2499" s="72">
        <v>0</v>
      </c>
      <c r="X2499" s="72">
        <v>0</v>
      </c>
      <c r="Y2499" s="72">
        <v>0</v>
      </c>
      <c r="Z2499" s="72"/>
      <c r="AA2499" s="74" t="s">
        <v>5786</v>
      </c>
      <c r="AB2499" s="74"/>
      <c r="AC2499" s="76"/>
      <c r="AD2499" s="77"/>
      <c r="AE2499" s="131">
        <f>INDEX(Where!$B$2:$B$8,MATCH('4W'!I2499,DivisionList,0))</f>
        <v>20</v>
      </c>
      <c r="AF2499" s="131">
        <f>INDEX(Where!$F$2:$F$65,MATCH('4W'!J2499,DistrictList,0))</f>
        <v>2022</v>
      </c>
      <c r="AG2499" s="131">
        <f>IF(K2499&lt;&gt;"",INDEX(Where!$K$2:$K$545,MATCH('4W'!K2499,UpazilaList,0)),"")</f>
        <v>202290</v>
      </c>
      <c r="AH2499" s="141">
        <f t="array" ref="AH2499">IF(L2499&lt;&gt;"",INDEX(Where!$Q$2:$Q$5167,MATCH('4W'!K2499&amp;'4W'!L2499,Where!$O$2:$O$5167&amp;Where!$P$2:$P$5167,0)),"")</f>
        <v>20229031</v>
      </c>
      <c r="AI2499" s="198" t="str">
        <f>IF(Table1[[#This Row],[SSID]]="", "..", Table1[[#This Row],[District]]&amp;", "&amp;Table1[[#This Row],[Upazila]]&amp;", "&amp;Table1[[#This Row],[Union]]&amp;", "&amp;Table1[[#This Row],[Location Camp]])</f>
        <v>Cox's Bazar, Teknaf, Nhilla, Nayapara RC</v>
      </c>
    </row>
    <row r="2500" spans="1:35" x14ac:dyDescent="0.35">
      <c r="A2500" s="67">
        <v>4915</v>
      </c>
      <c r="B2500" s="68" t="s">
        <v>4663</v>
      </c>
      <c r="C2500" s="68" t="s">
        <v>5324</v>
      </c>
      <c r="D2500" s="68" t="s">
        <v>4663</v>
      </c>
      <c r="E2500" s="68" t="s">
        <v>4692</v>
      </c>
      <c r="F2500" s="68" t="s">
        <v>4695</v>
      </c>
      <c r="G2500" s="68" t="s">
        <v>6012</v>
      </c>
      <c r="H2500" s="68" t="s">
        <v>4638</v>
      </c>
      <c r="I2500" s="10" t="s">
        <v>4</v>
      </c>
      <c r="J2500" s="10" t="s">
        <v>21</v>
      </c>
      <c r="K2500" s="68" t="s">
        <v>183</v>
      </c>
      <c r="L2500" s="68" t="s">
        <v>1524</v>
      </c>
      <c r="M2500" s="68" t="s">
        <v>4794</v>
      </c>
      <c r="N2500" s="68" t="s">
        <v>4794</v>
      </c>
      <c r="O2500" s="68" t="s">
        <v>4823</v>
      </c>
      <c r="P2500" s="70">
        <v>43095</v>
      </c>
      <c r="Q2500" s="70">
        <v>43095</v>
      </c>
      <c r="R2500" s="69">
        <v>88</v>
      </c>
      <c r="S2500" s="69">
        <v>440</v>
      </c>
      <c r="T2500" s="72">
        <v>0</v>
      </c>
      <c r="U2500" s="72">
        <v>0</v>
      </c>
      <c r="V2500" s="72">
        <v>0</v>
      </c>
      <c r="W2500" s="72">
        <v>0</v>
      </c>
      <c r="X2500" s="72">
        <v>0</v>
      </c>
      <c r="Y2500" s="72">
        <v>0</v>
      </c>
      <c r="Z2500" s="72"/>
      <c r="AA2500" s="74" t="s">
        <v>5786</v>
      </c>
      <c r="AB2500" s="74"/>
      <c r="AC2500" s="76"/>
      <c r="AD2500" s="77"/>
      <c r="AE2500" s="131">
        <f>INDEX(Where!$B$2:$B$8,MATCH('4W'!I2500,DivisionList,0))</f>
        <v>20</v>
      </c>
      <c r="AF2500" s="131">
        <f>INDEX(Where!$F$2:$F$65,MATCH('4W'!J2500,DistrictList,0))</f>
        <v>2022</v>
      </c>
      <c r="AG2500" s="131">
        <f>IF(K2500&lt;&gt;"",INDEX(Where!$K$2:$K$545,MATCH('4W'!K2500,UpazilaList,0)),"")</f>
        <v>202290</v>
      </c>
      <c r="AH2500" s="141">
        <f t="array" ref="AH2500">IF(L2500&lt;&gt;"",INDEX(Where!$Q$2:$Q$5167,MATCH('4W'!K2500&amp;'4W'!L2500,Where!$O$2:$O$5167&amp;Where!$P$2:$P$5167,0)),"")</f>
        <v>20229031</v>
      </c>
      <c r="AI2500" s="198" t="str">
        <f>IF(Table1[[#This Row],[SSID]]="", "..", Table1[[#This Row],[District]]&amp;", "&amp;Table1[[#This Row],[Upazila]]&amp;", "&amp;Table1[[#This Row],[Union]]&amp;", "&amp;Table1[[#This Row],[Location Camp]])</f>
        <v>Cox's Bazar, Teknaf, Nhilla, Nayapara RC</v>
      </c>
    </row>
    <row r="2501" spans="1:35" x14ac:dyDescent="0.35">
      <c r="A2501" s="67">
        <v>4916</v>
      </c>
      <c r="B2501" s="68" t="s">
        <v>4663</v>
      </c>
      <c r="C2501" s="68" t="s">
        <v>5324</v>
      </c>
      <c r="D2501" s="68" t="s">
        <v>4663</v>
      </c>
      <c r="E2501" s="68" t="s">
        <v>4692</v>
      </c>
      <c r="F2501" s="68" t="s">
        <v>4695</v>
      </c>
      <c r="G2501" s="68" t="s">
        <v>6012</v>
      </c>
      <c r="H2501" s="68" t="s">
        <v>4638</v>
      </c>
      <c r="I2501" s="10" t="s">
        <v>4</v>
      </c>
      <c r="J2501" s="10" t="s">
        <v>21</v>
      </c>
      <c r="K2501" s="68" t="s">
        <v>183</v>
      </c>
      <c r="L2501" s="68" t="s">
        <v>1524</v>
      </c>
      <c r="M2501" s="68" t="s">
        <v>4794</v>
      </c>
      <c r="N2501" s="68" t="s">
        <v>4794</v>
      </c>
      <c r="O2501" s="68" t="s">
        <v>4823</v>
      </c>
      <c r="P2501" s="70">
        <v>43096</v>
      </c>
      <c r="Q2501" s="70">
        <v>43096</v>
      </c>
      <c r="R2501" s="69">
        <v>687</v>
      </c>
      <c r="S2501" s="69">
        <v>3435</v>
      </c>
      <c r="T2501" s="72">
        <v>0</v>
      </c>
      <c r="U2501" s="72">
        <v>0</v>
      </c>
      <c r="V2501" s="72">
        <v>0</v>
      </c>
      <c r="W2501" s="72">
        <v>0</v>
      </c>
      <c r="X2501" s="72">
        <v>0</v>
      </c>
      <c r="Y2501" s="72">
        <v>0</v>
      </c>
      <c r="Z2501" s="72"/>
      <c r="AA2501" s="74" t="s">
        <v>5786</v>
      </c>
      <c r="AB2501" s="74"/>
      <c r="AC2501" s="76"/>
      <c r="AD2501" s="77"/>
      <c r="AE2501" s="131">
        <f>INDEX(Where!$B$2:$B$8,MATCH('4W'!I2501,DivisionList,0))</f>
        <v>20</v>
      </c>
      <c r="AF2501" s="131">
        <f>INDEX(Where!$F$2:$F$65,MATCH('4W'!J2501,DistrictList,0))</f>
        <v>2022</v>
      </c>
      <c r="AG2501" s="131">
        <f>IF(K2501&lt;&gt;"",INDEX(Where!$K$2:$K$545,MATCH('4W'!K2501,UpazilaList,0)),"")</f>
        <v>202290</v>
      </c>
      <c r="AH2501" s="141">
        <f t="array" ref="AH2501">IF(L2501&lt;&gt;"",INDEX(Where!$Q$2:$Q$5167,MATCH('4W'!K2501&amp;'4W'!L2501,Where!$O$2:$O$5167&amp;Where!$P$2:$P$5167,0)),"")</f>
        <v>20229031</v>
      </c>
      <c r="AI2501" s="198" t="str">
        <f>IF(Table1[[#This Row],[SSID]]="", "..", Table1[[#This Row],[District]]&amp;", "&amp;Table1[[#This Row],[Upazila]]&amp;", "&amp;Table1[[#This Row],[Union]]&amp;", "&amp;Table1[[#This Row],[Location Camp]])</f>
        <v>Cox's Bazar, Teknaf, Nhilla, Nayapara RC</v>
      </c>
    </row>
    <row r="2502" spans="1:35" x14ac:dyDescent="0.35">
      <c r="A2502" s="67">
        <v>4917</v>
      </c>
      <c r="B2502" s="68" t="s">
        <v>4663</v>
      </c>
      <c r="C2502" s="68" t="s">
        <v>5324</v>
      </c>
      <c r="D2502" s="68" t="s">
        <v>4663</v>
      </c>
      <c r="E2502" s="68" t="s">
        <v>4692</v>
      </c>
      <c r="F2502" s="68" t="s">
        <v>4695</v>
      </c>
      <c r="G2502" s="68" t="s">
        <v>6012</v>
      </c>
      <c r="H2502" s="68" t="s">
        <v>4638</v>
      </c>
      <c r="I2502" s="10" t="s">
        <v>4</v>
      </c>
      <c r="J2502" s="10" t="s">
        <v>21</v>
      </c>
      <c r="K2502" s="68" t="s">
        <v>183</v>
      </c>
      <c r="L2502" s="68" t="s">
        <v>1524</v>
      </c>
      <c r="M2502" s="68" t="s">
        <v>4794</v>
      </c>
      <c r="N2502" s="68" t="s">
        <v>4794</v>
      </c>
      <c r="O2502" s="68" t="s">
        <v>4823</v>
      </c>
      <c r="P2502" s="70">
        <v>43095</v>
      </c>
      <c r="Q2502" s="70">
        <v>43095</v>
      </c>
      <c r="R2502" s="69">
        <v>88</v>
      </c>
      <c r="S2502" s="69">
        <v>440</v>
      </c>
      <c r="T2502" s="72">
        <v>0</v>
      </c>
      <c r="U2502" s="72">
        <v>0</v>
      </c>
      <c r="V2502" s="72">
        <v>0</v>
      </c>
      <c r="W2502" s="72">
        <v>0</v>
      </c>
      <c r="X2502" s="72">
        <v>0</v>
      </c>
      <c r="Y2502" s="72">
        <v>0</v>
      </c>
      <c r="Z2502" s="72"/>
      <c r="AA2502" s="74" t="s">
        <v>5786</v>
      </c>
      <c r="AB2502" s="74"/>
      <c r="AC2502" s="76"/>
      <c r="AD2502" s="77"/>
      <c r="AE2502" s="131">
        <f>INDEX(Where!$B$2:$B$8,MATCH('4W'!I2502,DivisionList,0))</f>
        <v>20</v>
      </c>
      <c r="AF2502" s="131">
        <f>INDEX(Where!$F$2:$F$65,MATCH('4W'!J2502,DistrictList,0))</f>
        <v>2022</v>
      </c>
      <c r="AG2502" s="131">
        <f>IF(K2502&lt;&gt;"",INDEX(Where!$K$2:$K$545,MATCH('4W'!K2502,UpazilaList,0)),"")</f>
        <v>202290</v>
      </c>
      <c r="AH2502" s="141">
        <f t="array" ref="AH2502">IF(L2502&lt;&gt;"",INDEX(Where!$Q$2:$Q$5167,MATCH('4W'!K2502&amp;'4W'!L2502,Where!$O$2:$O$5167&amp;Where!$P$2:$P$5167,0)),"")</f>
        <v>20229031</v>
      </c>
      <c r="AI2502" s="198" t="str">
        <f>IF(Table1[[#This Row],[SSID]]="", "..", Table1[[#This Row],[District]]&amp;", "&amp;Table1[[#This Row],[Upazila]]&amp;", "&amp;Table1[[#This Row],[Union]]&amp;", "&amp;Table1[[#This Row],[Location Camp]])</f>
        <v>Cox's Bazar, Teknaf, Nhilla, Nayapara RC</v>
      </c>
    </row>
    <row r="2503" spans="1:35" x14ac:dyDescent="0.35">
      <c r="A2503" s="67">
        <v>4918</v>
      </c>
      <c r="B2503" s="68" t="s">
        <v>4663</v>
      </c>
      <c r="C2503" s="68" t="s">
        <v>5324</v>
      </c>
      <c r="D2503" s="68" t="s">
        <v>4663</v>
      </c>
      <c r="E2503" s="68" t="s">
        <v>4692</v>
      </c>
      <c r="F2503" s="68" t="s">
        <v>4695</v>
      </c>
      <c r="G2503" s="68" t="s">
        <v>6012</v>
      </c>
      <c r="H2503" s="68" t="s">
        <v>4638</v>
      </c>
      <c r="I2503" s="10" t="s">
        <v>4</v>
      </c>
      <c r="J2503" s="10" t="s">
        <v>21</v>
      </c>
      <c r="K2503" s="68" t="s">
        <v>183</v>
      </c>
      <c r="L2503" s="68" t="s">
        <v>1524</v>
      </c>
      <c r="M2503" s="68" t="s">
        <v>4794</v>
      </c>
      <c r="N2503" s="68" t="s">
        <v>4794</v>
      </c>
      <c r="O2503" s="68" t="s">
        <v>4823</v>
      </c>
      <c r="P2503" s="70">
        <v>43096</v>
      </c>
      <c r="Q2503" s="70">
        <v>43096</v>
      </c>
      <c r="R2503" s="69">
        <v>687</v>
      </c>
      <c r="S2503" s="69">
        <v>3435</v>
      </c>
      <c r="T2503" s="72">
        <v>0</v>
      </c>
      <c r="U2503" s="72">
        <v>0</v>
      </c>
      <c r="V2503" s="72">
        <v>0</v>
      </c>
      <c r="W2503" s="72">
        <v>0</v>
      </c>
      <c r="X2503" s="72">
        <v>0</v>
      </c>
      <c r="Y2503" s="72">
        <v>0</v>
      </c>
      <c r="Z2503" s="72"/>
      <c r="AA2503" s="74" t="s">
        <v>5786</v>
      </c>
      <c r="AB2503" s="74"/>
      <c r="AC2503" s="76"/>
      <c r="AD2503" s="77"/>
      <c r="AE2503" s="131">
        <f>INDEX(Where!$B$2:$B$8,MATCH('4W'!I2503,DivisionList,0))</f>
        <v>20</v>
      </c>
      <c r="AF2503" s="131">
        <f>INDEX(Where!$F$2:$F$65,MATCH('4W'!J2503,DistrictList,0))</f>
        <v>2022</v>
      </c>
      <c r="AG2503" s="131">
        <f>IF(K2503&lt;&gt;"",INDEX(Where!$K$2:$K$545,MATCH('4W'!K2503,UpazilaList,0)),"")</f>
        <v>202290</v>
      </c>
      <c r="AH2503" s="141">
        <f t="array" ref="AH2503">IF(L2503&lt;&gt;"",INDEX(Where!$Q$2:$Q$5167,MATCH('4W'!K2503&amp;'4W'!L2503,Where!$O$2:$O$5167&amp;Where!$P$2:$P$5167,0)),"")</f>
        <v>20229031</v>
      </c>
      <c r="AI2503" s="198" t="str">
        <f>IF(Table1[[#This Row],[SSID]]="", "..", Table1[[#This Row],[District]]&amp;", "&amp;Table1[[#This Row],[Upazila]]&amp;", "&amp;Table1[[#This Row],[Union]]&amp;", "&amp;Table1[[#This Row],[Location Camp]])</f>
        <v>Cox's Bazar, Teknaf, Nhilla, Nayapara RC</v>
      </c>
    </row>
    <row r="2504" spans="1:35" x14ac:dyDescent="0.35">
      <c r="A2504" s="67">
        <v>4936</v>
      </c>
      <c r="B2504" s="130" t="s">
        <v>4662</v>
      </c>
      <c r="C2504" s="130" t="s">
        <v>4664</v>
      </c>
      <c r="D2504" s="130" t="s">
        <v>4662</v>
      </c>
      <c r="E2504" s="130" t="s">
        <v>4631</v>
      </c>
      <c r="F2504" s="130"/>
      <c r="G2504" s="130" t="s">
        <v>6131</v>
      </c>
      <c r="H2504" s="130" t="s">
        <v>4637</v>
      </c>
      <c r="I2504" s="131" t="s">
        <v>4</v>
      </c>
      <c r="J2504" s="131" t="s">
        <v>21</v>
      </c>
      <c r="K2504" s="130" t="s">
        <v>183</v>
      </c>
      <c r="L2504" s="130" t="s">
        <v>1524</v>
      </c>
      <c r="M2504" s="130" t="s">
        <v>4794</v>
      </c>
      <c r="N2504" s="130" t="s">
        <v>4794</v>
      </c>
      <c r="O2504" s="130" t="s">
        <v>4823</v>
      </c>
      <c r="P2504" s="132">
        <v>42972</v>
      </c>
      <c r="Q2504" s="150">
        <v>43190</v>
      </c>
      <c r="R2504" s="133"/>
      <c r="S2504" s="133">
        <v>357</v>
      </c>
      <c r="T2504" s="135"/>
      <c r="U2504" s="135">
        <v>357</v>
      </c>
      <c r="V2504" s="135"/>
      <c r="W2504" s="135"/>
      <c r="X2504" s="135"/>
      <c r="Y2504" s="135"/>
      <c r="Z2504" s="135"/>
      <c r="AA2504" s="137"/>
      <c r="AB2504" s="156"/>
      <c r="AC2504" s="157"/>
      <c r="AD2504" s="4"/>
      <c r="AE2504" s="131">
        <f>INDEX(Where!$B$2:$B$8,MATCH('4W'!I2504,DivisionList,0))</f>
        <v>20</v>
      </c>
      <c r="AF2504" s="131">
        <f>INDEX(Where!$F$2:$F$65,MATCH('4W'!J2504,DistrictList,0))</f>
        <v>2022</v>
      </c>
      <c r="AG2504" s="131">
        <f>IF(K2504&lt;&gt;"",INDEX(Where!$K$2:$K$545,MATCH('4W'!K2504,UpazilaList,0)),"")</f>
        <v>202290</v>
      </c>
      <c r="AH2504" s="141">
        <f t="array" ref="AH2504">IF(L2504&lt;&gt;"",INDEX(Where!$Q$2:$Q$5167,MATCH('4W'!K2504&amp;'4W'!L2504,Where!$O$2:$O$5167&amp;Where!$P$2:$P$5167,0)),"")</f>
        <v>20229031</v>
      </c>
      <c r="AI2504" s="198" t="str">
        <f>IF(Table1[[#This Row],[SSID]]="", "..", Table1[[#This Row],[District]]&amp;", "&amp;Table1[[#This Row],[Upazila]]&amp;", "&amp;Table1[[#This Row],[Union]]&amp;", "&amp;Table1[[#This Row],[Location Camp]])</f>
        <v>Cox's Bazar, Teknaf, Nhilla, Nayapara RC</v>
      </c>
    </row>
    <row r="2505" spans="1:35" x14ac:dyDescent="0.35">
      <c r="A2505" s="67">
        <v>4938</v>
      </c>
      <c r="B2505" s="130" t="s">
        <v>4662</v>
      </c>
      <c r="C2505" s="130" t="s">
        <v>4664</v>
      </c>
      <c r="D2505" s="130" t="s">
        <v>4662</v>
      </c>
      <c r="E2505" s="130" t="s">
        <v>4631</v>
      </c>
      <c r="F2505" s="130"/>
      <c r="G2505" s="130" t="s">
        <v>6133</v>
      </c>
      <c r="H2505" s="130" t="s">
        <v>4637</v>
      </c>
      <c r="I2505" s="131" t="s">
        <v>4</v>
      </c>
      <c r="J2505" s="131" t="s">
        <v>21</v>
      </c>
      <c r="K2505" s="130" t="s">
        <v>183</v>
      </c>
      <c r="L2505" s="130" t="s">
        <v>1524</v>
      </c>
      <c r="M2505" s="130" t="s">
        <v>4794</v>
      </c>
      <c r="N2505" s="130" t="s">
        <v>4794</v>
      </c>
      <c r="O2505" s="130" t="s">
        <v>4823</v>
      </c>
      <c r="P2505" s="132">
        <v>42972</v>
      </c>
      <c r="Q2505" s="150">
        <v>43190</v>
      </c>
      <c r="R2505" s="133"/>
      <c r="S2505" s="133">
        <v>312</v>
      </c>
      <c r="T2505" s="135"/>
      <c r="U2505" s="135">
        <v>312</v>
      </c>
      <c r="V2505" s="135"/>
      <c r="W2505" s="135"/>
      <c r="X2505" s="135"/>
      <c r="Y2505" s="135"/>
      <c r="Z2505" s="135"/>
      <c r="AA2505" s="137"/>
      <c r="AB2505" s="156"/>
      <c r="AC2505" s="157"/>
      <c r="AD2505" s="4"/>
      <c r="AE2505" s="131">
        <f>INDEX(Where!$B$2:$B$8,MATCH('4W'!I2505,DivisionList,0))</f>
        <v>20</v>
      </c>
      <c r="AF2505" s="131">
        <f>INDEX(Where!$F$2:$F$65,MATCH('4W'!J2505,DistrictList,0))</f>
        <v>2022</v>
      </c>
      <c r="AG2505" s="131">
        <f>IF(K2505&lt;&gt;"",INDEX(Where!$K$2:$K$545,MATCH('4W'!K2505,UpazilaList,0)),"")</f>
        <v>202290</v>
      </c>
      <c r="AH2505" s="141">
        <f t="array" ref="AH2505">IF(L2505&lt;&gt;"",INDEX(Where!$Q$2:$Q$5167,MATCH('4W'!K2505&amp;'4W'!L2505,Where!$O$2:$O$5167&amp;Where!$P$2:$P$5167,0)),"")</f>
        <v>20229031</v>
      </c>
      <c r="AI2505" s="198" t="str">
        <f>IF(Table1[[#This Row],[SSID]]="", "..", Table1[[#This Row],[District]]&amp;", "&amp;Table1[[#This Row],[Upazila]]&amp;", "&amp;Table1[[#This Row],[Union]]&amp;", "&amp;Table1[[#This Row],[Location Camp]])</f>
        <v>Cox's Bazar, Teknaf, Nhilla, Nayapara RC</v>
      </c>
    </row>
    <row r="2506" spans="1:35" x14ac:dyDescent="0.35">
      <c r="A2506" s="67">
        <v>4949</v>
      </c>
      <c r="B2506" s="130" t="s">
        <v>5361</v>
      </c>
      <c r="C2506" s="130" t="s">
        <v>5361</v>
      </c>
      <c r="D2506" s="130" t="s">
        <v>4663</v>
      </c>
      <c r="E2506" s="130" t="s">
        <v>4885</v>
      </c>
      <c r="F2506" s="130" t="s">
        <v>6180</v>
      </c>
      <c r="G2506" s="130" t="s">
        <v>6181</v>
      </c>
      <c r="H2506" s="130" t="s">
        <v>4637</v>
      </c>
      <c r="I2506" s="131" t="s">
        <v>4</v>
      </c>
      <c r="J2506" s="131" t="s">
        <v>21</v>
      </c>
      <c r="K2506" s="130" t="s">
        <v>183</v>
      </c>
      <c r="L2506" s="130" t="s">
        <v>1524</v>
      </c>
      <c r="M2506" s="130" t="s">
        <v>4794</v>
      </c>
      <c r="N2506" s="130" t="s">
        <v>4794</v>
      </c>
      <c r="O2506" s="130" t="s">
        <v>4823</v>
      </c>
      <c r="P2506" s="132">
        <v>43153</v>
      </c>
      <c r="Q2506" s="150">
        <v>43281</v>
      </c>
      <c r="R2506" s="133"/>
      <c r="S2506" s="133">
        <v>431</v>
      </c>
      <c r="T2506" s="135">
        <v>184</v>
      </c>
      <c r="U2506" s="135">
        <v>247</v>
      </c>
      <c r="V2506" s="135">
        <v>0</v>
      </c>
      <c r="W2506" s="135">
        <v>0</v>
      </c>
      <c r="X2506" s="135">
        <v>247</v>
      </c>
      <c r="Y2506" s="135">
        <v>184</v>
      </c>
      <c r="Z2506" s="135"/>
      <c r="AA2506" s="137"/>
      <c r="AB2506" s="137"/>
      <c r="AC2506" s="139"/>
      <c r="AD2506" s="144"/>
      <c r="AE2506" s="131">
        <f>INDEX(Where!$B$2:$B$8,MATCH('4W'!I2506,DivisionList,0))</f>
        <v>20</v>
      </c>
      <c r="AF2506" s="131">
        <f>INDEX(Where!$F$2:$F$65,MATCH('4W'!J2506,DistrictList,0))</f>
        <v>2022</v>
      </c>
      <c r="AG2506" s="131">
        <f>IF(K2506&lt;&gt;"",INDEX(Where!$K$2:$K$545,MATCH('4W'!K2506,UpazilaList,0)),"")</f>
        <v>202290</v>
      </c>
      <c r="AH2506" s="141">
        <f t="array" ref="AH2506">IF(L2506&lt;&gt;"",INDEX(Where!$Q$2:$Q$5167,MATCH('4W'!K2506&amp;'4W'!L2506,Where!$O$2:$O$5167&amp;Where!$P$2:$P$5167,0)),"")</f>
        <v>20229031</v>
      </c>
      <c r="AI2506" s="198" t="str">
        <f>IF(Table1[[#This Row],[SSID]]="", "..", Table1[[#This Row],[District]]&amp;", "&amp;Table1[[#This Row],[Upazila]]&amp;", "&amp;Table1[[#This Row],[Union]]&amp;", "&amp;Table1[[#This Row],[Location Camp]])</f>
        <v>Cox's Bazar, Teknaf, Nhilla, Nayapara RC</v>
      </c>
    </row>
    <row r="2507" spans="1:35" x14ac:dyDescent="0.35">
      <c r="A2507" s="67">
        <v>4950</v>
      </c>
      <c r="B2507" s="130" t="s">
        <v>5361</v>
      </c>
      <c r="C2507" s="130" t="s">
        <v>5361</v>
      </c>
      <c r="D2507" s="130" t="s">
        <v>4663</v>
      </c>
      <c r="E2507" s="130" t="s">
        <v>4885</v>
      </c>
      <c r="F2507" s="130" t="s">
        <v>6180</v>
      </c>
      <c r="G2507" s="130" t="s">
        <v>6181</v>
      </c>
      <c r="H2507" s="130" t="s">
        <v>4636</v>
      </c>
      <c r="I2507" s="131" t="s">
        <v>4</v>
      </c>
      <c r="J2507" s="131" t="s">
        <v>21</v>
      </c>
      <c r="K2507" s="130" t="s">
        <v>183</v>
      </c>
      <c r="L2507" s="130" t="s">
        <v>1524</v>
      </c>
      <c r="M2507" s="130" t="s">
        <v>4794</v>
      </c>
      <c r="N2507" s="130" t="s">
        <v>4794</v>
      </c>
      <c r="O2507" s="130" t="s">
        <v>4823</v>
      </c>
      <c r="P2507" s="132">
        <v>43153</v>
      </c>
      <c r="Q2507" s="150">
        <v>43281</v>
      </c>
      <c r="R2507" s="133"/>
      <c r="S2507" s="133">
        <v>0</v>
      </c>
      <c r="T2507" s="135">
        <v>0</v>
      </c>
      <c r="U2507" s="135">
        <v>0</v>
      </c>
      <c r="V2507" s="135">
        <v>0</v>
      </c>
      <c r="W2507" s="135">
        <v>0</v>
      </c>
      <c r="X2507" s="135">
        <v>0</v>
      </c>
      <c r="Y2507" s="135">
        <v>0</v>
      </c>
      <c r="Z2507" s="135"/>
      <c r="AA2507" s="137"/>
      <c r="AB2507" s="137"/>
      <c r="AC2507" s="139"/>
      <c r="AD2507" s="144"/>
      <c r="AE2507" s="131">
        <f>INDEX(Where!$B$2:$B$8,MATCH('4W'!I2507,DivisionList,0))</f>
        <v>20</v>
      </c>
      <c r="AF2507" s="131">
        <f>INDEX(Where!$F$2:$F$65,MATCH('4W'!J2507,DistrictList,0))</f>
        <v>2022</v>
      </c>
      <c r="AG2507" s="131">
        <f>IF(K2507&lt;&gt;"",INDEX(Where!$K$2:$K$545,MATCH('4W'!K2507,UpazilaList,0)),"")</f>
        <v>202290</v>
      </c>
      <c r="AH2507" s="141">
        <f t="array" ref="AH2507">IF(L2507&lt;&gt;"",INDEX(Where!$Q$2:$Q$5167,MATCH('4W'!K2507&amp;'4W'!L2507,Where!$O$2:$O$5167&amp;Where!$P$2:$P$5167,0)),"")</f>
        <v>20229031</v>
      </c>
      <c r="AI2507" s="198" t="str">
        <f>IF(Table1[[#This Row],[SSID]]="", "..", Table1[[#This Row],[District]]&amp;", "&amp;Table1[[#This Row],[Upazila]]&amp;", "&amp;Table1[[#This Row],[Union]]&amp;", "&amp;Table1[[#This Row],[Location Camp]])</f>
        <v>Cox's Bazar, Teknaf, Nhilla, Nayapara RC</v>
      </c>
    </row>
    <row r="2508" spans="1:35" x14ac:dyDescent="0.35">
      <c r="A2508" s="67">
        <v>4963</v>
      </c>
      <c r="B2508" s="130" t="s">
        <v>5361</v>
      </c>
      <c r="C2508" s="130" t="s">
        <v>5361</v>
      </c>
      <c r="D2508" s="130" t="s">
        <v>4663</v>
      </c>
      <c r="E2508" s="130" t="s">
        <v>4885</v>
      </c>
      <c r="F2508" s="130" t="s">
        <v>6180</v>
      </c>
      <c r="G2508" s="130" t="s">
        <v>6181</v>
      </c>
      <c r="H2508" s="130" t="s">
        <v>4637</v>
      </c>
      <c r="I2508" s="131" t="s">
        <v>4</v>
      </c>
      <c r="J2508" s="131" t="s">
        <v>21</v>
      </c>
      <c r="K2508" s="130" t="s">
        <v>183</v>
      </c>
      <c r="L2508" s="130" t="s">
        <v>1524</v>
      </c>
      <c r="M2508" s="130" t="s">
        <v>4794</v>
      </c>
      <c r="N2508" s="130" t="s">
        <v>4794</v>
      </c>
      <c r="O2508" s="130" t="s">
        <v>4823</v>
      </c>
      <c r="P2508" s="132">
        <v>43153</v>
      </c>
      <c r="Q2508" s="150">
        <v>43281</v>
      </c>
      <c r="R2508" s="133"/>
      <c r="S2508" s="133">
        <v>431</v>
      </c>
      <c r="T2508" s="135">
        <v>184</v>
      </c>
      <c r="U2508" s="135">
        <v>247</v>
      </c>
      <c r="V2508" s="135">
        <v>0</v>
      </c>
      <c r="W2508" s="135">
        <v>0</v>
      </c>
      <c r="X2508" s="135">
        <v>247</v>
      </c>
      <c r="Y2508" s="135">
        <v>184</v>
      </c>
      <c r="Z2508" s="135"/>
      <c r="AA2508" s="137"/>
      <c r="AB2508" s="137"/>
      <c r="AC2508" s="139"/>
      <c r="AD2508" s="144"/>
      <c r="AE2508" s="131">
        <f>INDEX(Where!$B$2:$B$8,MATCH('4W'!I2508,DivisionList,0))</f>
        <v>20</v>
      </c>
      <c r="AF2508" s="131">
        <f>INDEX(Where!$F$2:$F$65,MATCH('4W'!J2508,DistrictList,0))</f>
        <v>2022</v>
      </c>
      <c r="AG2508" s="131">
        <f>IF(K2508&lt;&gt;"",INDEX(Where!$K$2:$K$545,MATCH('4W'!K2508,UpazilaList,0)),"")</f>
        <v>202290</v>
      </c>
      <c r="AH2508" s="141">
        <f t="array" ref="AH2508">IF(L2508&lt;&gt;"",INDEX(Where!$Q$2:$Q$5167,MATCH('4W'!K2508&amp;'4W'!L2508,Where!$O$2:$O$5167&amp;Where!$P$2:$P$5167,0)),"")</f>
        <v>20229031</v>
      </c>
      <c r="AI2508" s="198" t="str">
        <f>IF(Table1[[#This Row],[SSID]]="", "..", Table1[[#This Row],[District]]&amp;", "&amp;Table1[[#This Row],[Upazila]]&amp;", "&amp;Table1[[#This Row],[Union]]&amp;", "&amp;Table1[[#This Row],[Location Camp]])</f>
        <v>Cox's Bazar, Teknaf, Nhilla, Nayapara RC</v>
      </c>
    </row>
    <row r="2509" spans="1:35" x14ac:dyDescent="0.35">
      <c r="A2509" s="67">
        <v>4964</v>
      </c>
      <c r="B2509" s="130" t="s">
        <v>5361</v>
      </c>
      <c r="C2509" s="130" t="s">
        <v>5361</v>
      </c>
      <c r="D2509" s="130" t="s">
        <v>4663</v>
      </c>
      <c r="E2509" s="130" t="s">
        <v>4885</v>
      </c>
      <c r="F2509" s="130" t="s">
        <v>6180</v>
      </c>
      <c r="G2509" s="130" t="s">
        <v>6181</v>
      </c>
      <c r="H2509" s="130" t="s">
        <v>4636</v>
      </c>
      <c r="I2509" s="131" t="s">
        <v>4</v>
      </c>
      <c r="J2509" s="131" t="s">
        <v>21</v>
      </c>
      <c r="K2509" s="130" t="s">
        <v>183</v>
      </c>
      <c r="L2509" s="130" t="s">
        <v>1524</v>
      </c>
      <c r="M2509" s="130" t="s">
        <v>4794</v>
      </c>
      <c r="N2509" s="130" t="s">
        <v>4794</v>
      </c>
      <c r="O2509" s="130" t="s">
        <v>4823</v>
      </c>
      <c r="P2509" s="132">
        <v>43153</v>
      </c>
      <c r="Q2509" s="150">
        <v>43281</v>
      </c>
      <c r="R2509" s="133"/>
      <c r="S2509" s="133">
        <v>0</v>
      </c>
      <c r="T2509" s="135">
        <v>0</v>
      </c>
      <c r="U2509" s="135">
        <v>0</v>
      </c>
      <c r="V2509" s="135">
        <v>0</v>
      </c>
      <c r="W2509" s="135">
        <v>0</v>
      </c>
      <c r="X2509" s="135">
        <v>0</v>
      </c>
      <c r="Y2509" s="135">
        <v>0</v>
      </c>
      <c r="Z2509" s="135"/>
      <c r="AA2509" s="137"/>
      <c r="AB2509" s="137"/>
      <c r="AC2509" s="139"/>
      <c r="AD2509" s="144"/>
      <c r="AE2509" s="131">
        <f>INDEX(Where!$B$2:$B$8,MATCH('4W'!I2509,DivisionList,0))</f>
        <v>20</v>
      </c>
      <c r="AF2509" s="131">
        <f>INDEX(Where!$F$2:$F$65,MATCH('4W'!J2509,DistrictList,0))</f>
        <v>2022</v>
      </c>
      <c r="AG2509" s="131">
        <f>IF(K2509&lt;&gt;"",INDEX(Where!$K$2:$K$545,MATCH('4W'!K2509,UpazilaList,0)),"")</f>
        <v>202290</v>
      </c>
      <c r="AH2509" s="141">
        <f t="array" ref="AH2509">IF(L2509&lt;&gt;"",INDEX(Where!$Q$2:$Q$5167,MATCH('4W'!K2509&amp;'4W'!L2509,Where!$O$2:$O$5167&amp;Where!$P$2:$P$5167,0)),"")</f>
        <v>20229031</v>
      </c>
      <c r="AI2509" s="198" t="str">
        <f>IF(Table1[[#This Row],[SSID]]="", "..", Table1[[#This Row],[District]]&amp;", "&amp;Table1[[#This Row],[Upazila]]&amp;", "&amp;Table1[[#This Row],[Union]]&amp;", "&amp;Table1[[#This Row],[Location Camp]])</f>
        <v>Cox's Bazar, Teknaf, Nhilla, Nayapara RC</v>
      </c>
    </row>
    <row r="2510" spans="1:35" x14ac:dyDescent="0.35">
      <c r="A2510" s="67">
        <v>4959</v>
      </c>
      <c r="B2510" s="130" t="s">
        <v>5361</v>
      </c>
      <c r="C2510" s="130" t="s">
        <v>5361</v>
      </c>
      <c r="D2510" s="130" t="s">
        <v>4663</v>
      </c>
      <c r="E2510" s="130" t="s">
        <v>4725</v>
      </c>
      <c r="F2510" s="130" t="s">
        <v>6162</v>
      </c>
      <c r="G2510" s="130" t="s">
        <v>6163</v>
      </c>
      <c r="H2510" s="130" t="s">
        <v>4637</v>
      </c>
      <c r="I2510" s="131" t="s">
        <v>4</v>
      </c>
      <c r="J2510" s="131" t="s">
        <v>21</v>
      </c>
      <c r="K2510" s="130" t="s">
        <v>183</v>
      </c>
      <c r="L2510" s="130" t="s">
        <v>1524</v>
      </c>
      <c r="M2510" s="130" t="s">
        <v>4794</v>
      </c>
      <c r="N2510" s="130" t="s">
        <v>4794</v>
      </c>
      <c r="O2510" s="130" t="s">
        <v>4823</v>
      </c>
      <c r="P2510" s="132">
        <v>43153</v>
      </c>
      <c r="Q2510" s="150">
        <v>43281</v>
      </c>
      <c r="R2510" s="133"/>
      <c r="S2510" s="133">
        <v>38</v>
      </c>
      <c r="T2510" s="135">
        <v>0</v>
      </c>
      <c r="U2510" s="135">
        <v>38</v>
      </c>
      <c r="V2510" s="135">
        <v>16</v>
      </c>
      <c r="W2510" s="135">
        <v>0</v>
      </c>
      <c r="X2510" s="135">
        <v>22</v>
      </c>
      <c r="Y2510" s="135">
        <v>0</v>
      </c>
      <c r="Z2510" s="135"/>
      <c r="AA2510" s="137"/>
      <c r="AB2510" s="137"/>
      <c r="AC2510" s="139"/>
      <c r="AD2510" s="144"/>
      <c r="AE2510" s="131">
        <f>INDEX(Where!$B$2:$B$8,MATCH('4W'!I2510,DivisionList,0))</f>
        <v>20</v>
      </c>
      <c r="AF2510" s="131">
        <f>INDEX(Where!$F$2:$F$65,MATCH('4W'!J2510,DistrictList,0))</f>
        <v>2022</v>
      </c>
      <c r="AG2510" s="131">
        <f>IF(K2510&lt;&gt;"",INDEX(Where!$K$2:$K$545,MATCH('4W'!K2510,UpazilaList,0)),"")</f>
        <v>202290</v>
      </c>
      <c r="AH2510" s="141">
        <f t="array" ref="AH2510">IF(L2510&lt;&gt;"",INDEX(Where!$Q$2:$Q$5167,MATCH('4W'!K2510&amp;'4W'!L2510,Where!$O$2:$O$5167&amp;Where!$P$2:$P$5167,0)),"")</f>
        <v>20229031</v>
      </c>
      <c r="AI2510" s="198" t="str">
        <f>IF(Table1[[#This Row],[SSID]]="", "..", Table1[[#This Row],[District]]&amp;", "&amp;Table1[[#This Row],[Upazila]]&amp;", "&amp;Table1[[#This Row],[Union]]&amp;", "&amp;Table1[[#This Row],[Location Camp]])</f>
        <v>Cox's Bazar, Teknaf, Nhilla, Nayapara RC</v>
      </c>
    </row>
    <row r="2511" spans="1:35" x14ac:dyDescent="0.35">
      <c r="A2511" s="67">
        <v>5010</v>
      </c>
      <c r="B2511" s="130" t="s">
        <v>5361</v>
      </c>
      <c r="C2511" s="130" t="s">
        <v>5361</v>
      </c>
      <c r="D2511" s="130" t="s">
        <v>4663</v>
      </c>
      <c r="E2511" s="130" t="s">
        <v>4725</v>
      </c>
      <c r="F2511" s="130" t="s">
        <v>6162</v>
      </c>
      <c r="G2511" s="130" t="s">
        <v>6163</v>
      </c>
      <c r="H2511" s="130" t="s">
        <v>4637</v>
      </c>
      <c r="I2511" s="131" t="s">
        <v>4</v>
      </c>
      <c r="J2511" s="131" t="s">
        <v>21</v>
      </c>
      <c r="K2511" s="130" t="s">
        <v>183</v>
      </c>
      <c r="L2511" s="130" t="s">
        <v>1524</v>
      </c>
      <c r="M2511" s="130" t="s">
        <v>4794</v>
      </c>
      <c r="N2511" s="130" t="s">
        <v>4794</v>
      </c>
      <c r="O2511" s="130" t="s">
        <v>4823</v>
      </c>
      <c r="P2511" s="132">
        <v>43153</v>
      </c>
      <c r="Q2511" s="150">
        <v>43281</v>
      </c>
      <c r="R2511" s="133"/>
      <c r="S2511" s="133">
        <v>38</v>
      </c>
      <c r="T2511" s="135">
        <v>0</v>
      </c>
      <c r="U2511" s="135">
        <v>38</v>
      </c>
      <c r="V2511" s="135">
        <v>16</v>
      </c>
      <c r="W2511" s="135">
        <v>0</v>
      </c>
      <c r="X2511" s="135">
        <v>22</v>
      </c>
      <c r="Y2511" s="135">
        <v>0</v>
      </c>
      <c r="Z2511" s="135"/>
      <c r="AA2511" s="137"/>
      <c r="AB2511" s="137"/>
      <c r="AC2511" s="139"/>
      <c r="AD2511" s="144"/>
      <c r="AE2511" s="131">
        <f>INDEX(Where!$B$2:$B$8,MATCH('4W'!I2511,DivisionList,0))</f>
        <v>20</v>
      </c>
      <c r="AF2511" s="131">
        <f>INDEX(Where!$F$2:$F$65,MATCH('4W'!J2511,DistrictList,0))</f>
        <v>2022</v>
      </c>
      <c r="AG2511" s="131">
        <f>IF(K2511&lt;&gt;"",INDEX(Where!$K$2:$K$545,MATCH('4W'!K2511,UpazilaList,0)),"")</f>
        <v>202290</v>
      </c>
      <c r="AH2511" s="141">
        <f t="array" ref="AH2511">IF(L2511&lt;&gt;"",INDEX(Where!$Q$2:$Q$5167,MATCH('4W'!K2511&amp;'4W'!L2511,Where!$O$2:$O$5167&amp;Where!$P$2:$P$5167,0)),"")</f>
        <v>20229031</v>
      </c>
      <c r="AI2511" s="198" t="str">
        <f>IF(Table1[[#This Row],[SSID]]="", "..", Table1[[#This Row],[District]]&amp;", "&amp;Table1[[#This Row],[Upazila]]&amp;", "&amp;Table1[[#This Row],[Union]]&amp;", "&amp;Table1[[#This Row],[Location Camp]])</f>
        <v>Cox's Bazar, Teknaf, Nhilla, Nayapara RC</v>
      </c>
    </row>
    <row r="2512" spans="1:35" x14ac:dyDescent="0.35">
      <c r="A2512" s="67">
        <v>4978</v>
      </c>
      <c r="B2512" s="130" t="s">
        <v>4670</v>
      </c>
      <c r="C2512" s="130" t="s">
        <v>4670</v>
      </c>
      <c r="D2512" s="130" t="s">
        <v>4663</v>
      </c>
      <c r="E2512" s="130" t="s">
        <v>4884</v>
      </c>
      <c r="F2512" s="130" t="s">
        <v>6169</v>
      </c>
      <c r="G2512" s="130" t="s">
        <v>6170</v>
      </c>
      <c r="H2512" s="130" t="s">
        <v>4637</v>
      </c>
      <c r="I2512" s="131" t="s">
        <v>4</v>
      </c>
      <c r="J2512" s="131" t="s">
        <v>21</v>
      </c>
      <c r="K2512" s="130" t="s">
        <v>183</v>
      </c>
      <c r="L2512" s="130" t="s">
        <v>1524</v>
      </c>
      <c r="M2512" s="130" t="s">
        <v>4794</v>
      </c>
      <c r="N2512" s="130" t="s">
        <v>4794</v>
      </c>
      <c r="O2512" s="130" t="s">
        <v>4823</v>
      </c>
      <c r="P2512" s="132">
        <v>43145</v>
      </c>
      <c r="Q2512" s="150">
        <v>43281</v>
      </c>
      <c r="R2512" s="133"/>
      <c r="S2512" s="133">
        <v>81</v>
      </c>
      <c r="T2512" s="135">
        <v>19</v>
      </c>
      <c r="U2512" s="135">
        <v>62</v>
      </c>
      <c r="V2512" s="135">
        <v>53</v>
      </c>
      <c r="W2512" s="135">
        <v>13</v>
      </c>
      <c r="X2512" s="135">
        <v>9</v>
      </c>
      <c r="Y2512" s="135">
        <v>6</v>
      </c>
      <c r="Z2512" s="135"/>
      <c r="AA2512" s="137" t="s">
        <v>6270</v>
      </c>
      <c r="AB2512" s="137"/>
      <c r="AC2512" s="139"/>
      <c r="AD2512" s="144"/>
      <c r="AE2512" s="131">
        <f>INDEX(Where!$B$2:$B$8,MATCH('4W'!I2512,DivisionList,0))</f>
        <v>20</v>
      </c>
      <c r="AF2512" s="131">
        <f>INDEX(Where!$F$2:$F$65,MATCH('4W'!J2512,DistrictList,0))</f>
        <v>2022</v>
      </c>
      <c r="AG2512" s="131">
        <f>IF(K2512&lt;&gt;"",INDEX(Where!$K$2:$K$545,MATCH('4W'!K2512,UpazilaList,0)),"")</f>
        <v>202290</v>
      </c>
      <c r="AH2512" s="141">
        <f t="array" ref="AH2512">IF(L2512&lt;&gt;"",INDEX(Where!$Q$2:$Q$5167,MATCH('4W'!K2512&amp;'4W'!L2512,Where!$O$2:$O$5167&amp;Where!$P$2:$P$5167,0)),"")</f>
        <v>20229031</v>
      </c>
      <c r="AI2512" s="198" t="str">
        <f>IF(Table1[[#This Row],[SSID]]="", "..", Table1[[#This Row],[District]]&amp;", "&amp;Table1[[#This Row],[Upazila]]&amp;", "&amp;Table1[[#This Row],[Union]]&amp;", "&amp;Table1[[#This Row],[Location Camp]])</f>
        <v>Cox's Bazar, Teknaf, Nhilla, Nayapara RC</v>
      </c>
    </row>
    <row r="2513" spans="1:35" x14ac:dyDescent="0.35">
      <c r="A2513" s="67">
        <v>4997</v>
      </c>
      <c r="B2513" s="130" t="s">
        <v>4670</v>
      </c>
      <c r="C2513" s="130" t="s">
        <v>4670</v>
      </c>
      <c r="D2513" s="130" t="s">
        <v>4663</v>
      </c>
      <c r="E2513" s="130" t="s">
        <v>4884</v>
      </c>
      <c r="F2513" s="130" t="s">
        <v>6169</v>
      </c>
      <c r="G2513" s="130" t="s">
        <v>6170</v>
      </c>
      <c r="H2513" s="130" t="s">
        <v>4637</v>
      </c>
      <c r="I2513" s="131" t="s">
        <v>4</v>
      </c>
      <c r="J2513" s="131" t="s">
        <v>21</v>
      </c>
      <c r="K2513" s="130" t="s">
        <v>183</v>
      </c>
      <c r="L2513" s="130" t="s">
        <v>1524</v>
      </c>
      <c r="M2513" s="130" t="s">
        <v>4794</v>
      </c>
      <c r="N2513" s="130" t="s">
        <v>4794</v>
      </c>
      <c r="O2513" s="130" t="s">
        <v>4823</v>
      </c>
      <c r="P2513" s="132">
        <v>43153</v>
      </c>
      <c r="Q2513" s="150">
        <v>43281</v>
      </c>
      <c r="R2513" s="133"/>
      <c r="S2513" s="133">
        <v>163</v>
      </c>
      <c r="T2513" s="135">
        <v>106</v>
      </c>
      <c r="U2513" s="135">
        <v>57</v>
      </c>
      <c r="V2513" s="135">
        <v>53</v>
      </c>
      <c r="W2513" s="135">
        <v>99</v>
      </c>
      <c r="X2513" s="135">
        <v>4</v>
      </c>
      <c r="Y2513" s="135">
        <v>7</v>
      </c>
      <c r="Z2513" s="135"/>
      <c r="AA2513" s="137" t="s">
        <v>6314</v>
      </c>
      <c r="AB2513" s="137"/>
      <c r="AC2513" s="139"/>
      <c r="AD2513" s="144"/>
      <c r="AE2513" s="131">
        <f>INDEX(Where!$B$2:$B$8,MATCH('4W'!I2513,DivisionList,0))</f>
        <v>20</v>
      </c>
      <c r="AF2513" s="131">
        <f>INDEX(Where!$F$2:$F$65,MATCH('4W'!J2513,DistrictList,0))</f>
        <v>2022</v>
      </c>
      <c r="AG2513" s="131">
        <f>IF(K2513&lt;&gt;"",INDEX(Where!$K$2:$K$545,MATCH('4W'!K2513,UpazilaList,0)),"")</f>
        <v>202290</v>
      </c>
      <c r="AH2513" s="141">
        <f t="array" ref="AH2513">IF(L2513&lt;&gt;"",INDEX(Where!$Q$2:$Q$5167,MATCH('4W'!K2513&amp;'4W'!L2513,Where!$O$2:$O$5167&amp;Where!$P$2:$P$5167,0)),"")</f>
        <v>20229031</v>
      </c>
      <c r="AI2513" s="198" t="str">
        <f>IF(Table1[[#This Row],[SSID]]="", "..", Table1[[#This Row],[District]]&amp;", "&amp;Table1[[#This Row],[Upazila]]&amp;", "&amp;Table1[[#This Row],[Union]]&amp;", "&amp;Table1[[#This Row],[Location Camp]])</f>
        <v>Cox's Bazar, Teknaf, Nhilla, Nayapara RC</v>
      </c>
    </row>
    <row r="2514" spans="1:35" x14ac:dyDescent="0.35">
      <c r="A2514" s="67">
        <v>5007</v>
      </c>
      <c r="B2514" s="130" t="s">
        <v>4670</v>
      </c>
      <c r="C2514" s="130" t="s">
        <v>4670</v>
      </c>
      <c r="D2514" s="130" t="s">
        <v>4663</v>
      </c>
      <c r="E2514" s="130" t="s">
        <v>4884</v>
      </c>
      <c r="F2514" s="130" t="s">
        <v>6169</v>
      </c>
      <c r="G2514" s="130" t="s">
        <v>6170</v>
      </c>
      <c r="H2514" s="130" t="s">
        <v>4637</v>
      </c>
      <c r="I2514" s="131" t="s">
        <v>4</v>
      </c>
      <c r="J2514" s="131" t="s">
        <v>21</v>
      </c>
      <c r="K2514" s="130" t="s">
        <v>183</v>
      </c>
      <c r="L2514" s="130" t="s">
        <v>1524</v>
      </c>
      <c r="M2514" s="130" t="s">
        <v>4794</v>
      </c>
      <c r="N2514" s="130" t="s">
        <v>4794</v>
      </c>
      <c r="O2514" s="130" t="s">
        <v>4823</v>
      </c>
      <c r="P2514" s="132">
        <v>43153</v>
      </c>
      <c r="Q2514" s="150">
        <v>43281</v>
      </c>
      <c r="R2514" s="133"/>
      <c r="S2514" s="133">
        <v>72</v>
      </c>
      <c r="T2514" s="135">
        <v>4</v>
      </c>
      <c r="U2514" s="135">
        <v>68</v>
      </c>
      <c r="V2514" s="135">
        <v>53</v>
      </c>
      <c r="W2514" s="135">
        <v>2</v>
      </c>
      <c r="X2514" s="135">
        <v>15</v>
      </c>
      <c r="Y2514" s="135">
        <v>2</v>
      </c>
      <c r="Z2514" s="135"/>
      <c r="AA2514" s="137" t="s">
        <v>6323</v>
      </c>
      <c r="AB2514" s="137"/>
      <c r="AC2514" s="139"/>
      <c r="AD2514" s="144"/>
      <c r="AE2514" s="131">
        <f>INDEX(Where!$B$2:$B$8,MATCH('4W'!I2514,DivisionList,0))</f>
        <v>20</v>
      </c>
      <c r="AF2514" s="131">
        <f>INDEX(Where!$F$2:$F$65,MATCH('4W'!J2514,DistrictList,0))</f>
        <v>2022</v>
      </c>
      <c r="AG2514" s="131">
        <f>IF(K2514&lt;&gt;"",INDEX(Where!$K$2:$K$545,MATCH('4W'!K2514,UpazilaList,0)),"")</f>
        <v>202290</v>
      </c>
      <c r="AH2514" s="141">
        <f t="array" ref="AH2514">IF(L2514&lt;&gt;"",INDEX(Where!$Q$2:$Q$5167,MATCH('4W'!K2514&amp;'4W'!L2514,Where!$O$2:$O$5167&amp;Where!$P$2:$P$5167,0)),"")</f>
        <v>20229031</v>
      </c>
      <c r="AI2514" s="198" t="str">
        <f>IF(Table1[[#This Row],[SSID]]="", "..", Table1[[#This Row],[District]]&amp;", "&amp;Table1[[#This Row],[Upazila]]&amp;", "&amp;Table1[[#This Row],[Union]]&amp;", "&amp;Table1[[#This Row],[Location Camp]])</f>
        <v>Cox's Bazar, Teknaf, Nhilla, Nayapara RC</v>
      </c>
    </row>
    <row r="2515" spans="1:35" x14ac:dyDescent="0.35">
      <c r="A2515" s="67">
        <v>4972</v>
      </c>
      <c r="B2515" s="130" t="s">
        <v>4670</v>
      </c>
      <c r="C2515" s="130" t="s">
        <v>4670</v>
      </c>
      <c r="D2515" s="130" t="s">
        <v>4663</v>
      </c>
      <c r="E2515" s="130" t="s">
        <v>4884</v>
      </c>
      <c r="F2515" s="130" t="s">
        <v>4755</v>
      </c>
      <c r="G2515" s="130" t="s">
        <v>6173</v>
      </c>
      <c r="H2515" s="130" t="s">
        <v>4637</v>
      </c>
      <c r="I2515" s="131" t="s">
        <v>4</v>
      </c>
      <c r="J2515" s="131" t="s">
        <v>21</v>
      </c>
      <c r="K2515" s="130" t="s">
        <v>183</v>
      </c>
      <c r="L2515" s="130" t="s">
        <v>1524</v>
      </c>
      <c r="M2515" s="130" t="s">
        <v>4794</v>
      </c>
      <c r="N2515" s="130" t="s">
        <v>4794</v>
      </c>
      <c r="O2515" s="130" t="s">
        <v>4823</v>
      </c>
      <c r="P2515" s="132">
        <v>43145</v>
      </c>
      <c r="Q2515" s="150">
        <v>43281</v>
      </c>
      <c r="R2515" s="133"/>
      <c r="S2515" s="133">
        <v>181</v>
      </c>
      <c r="T2515" s="135">
        <v>88</v>
      </c>
      <c r="U2515" s="135">
        <v>93</v>
      </c>
      <c r="V2515" s="135">
        <v>43</v>
      </c>
      <c r="W2515" s="135">
        <v>34</v>
      </c>
      <c r="X2515" s="135">
        <v>50</v>
      </c>
      <c r="Y2515" s="135">
        <v>54</v>
      </c>
      <c r="Z2515" s="135"/>
      <c r="AA2515" s="137" t="s">
        <v>6229</v>
      </c>
      <c r="AB2515" s="137"/>
      <c r="AC2515" s="139"/>
      <c r="AD2515" s="144"/>
      <c r="AE2515" s="131">
        <f>INDEX(Where!$B$2:$B$8,MATCH('4W'!I2515,DivisionList,0))</f>
        <v>20</v>
      </c>
      <c r="AF2515" s="131">
        <f>INDEX(Where!$F$2:$F$65,MATCH('4W'!J2515,DistrictList,0))</f>
        <v>2022</v>
      </c>
      <c r="AG2515" s="131">
        <f>IF(K2515&lt;&gt;"",INDEX(Where!$K$2:$K$545,MATCH('4W'!K2515,UpazilaList,0)),"")</f>
        <v>202290</v>
      </c>
      <c r="AH2515" s="141">
        <f t="array" ref="AH2515">IF(L2515&lt;&gt;"",INDEX(Where!$Q$2:$Q$5167,MATCH('4W'!K2515&amp;'4W'!L2515,Where!$O$2:$O$5167&amp;Where!$P$2:$P$5167,0)),"")</f>
        <v>20229031</v>
      </c>
      <c r="AI2515" s="198" t="str">
        <f>IF(Table1[[#This Row],[SSID]]="", "..", Table1[[#This Row],[District]]&amp;", "&amp;Table1[[#This Row],[Upazila]]&amp;", "&amp;Table1[[#This Row],[Union]]&amp;", "&amp;Table1[[#This Row],[Location Camp]])</f>
        <v>Cox's Bazar, Teknaf, Nhilla, Nayapara RC</v>
      </c>
    </row>
    <row r="2516" spans="1:35" x14ac:dyDescent="0.35">
      <c r="A2516" s="67">
        <v>4973</v>
      </c>
      <c r="B2516" s="130" t="s">
        <v>4670</v>
      </c>
      <c r="C2516" s="130" t="s">
        <v>4670</v>
      </c>
      <c r="D2516" s="130" t="s">
        <v>4663</v>
      </c>
      <c r="E2516" s="130" t="s">
        <v>4884</v>
      </c>
      <c r="F2516" s="130" t="s">
        <v>4755</v>
      </c>
      <c r="G2516" s="130" t="s">
        <v>6173</v>
      </c>
      <c r="H2516" s="130" t="s">
        <v>4637</v>
      </c>
      <c r="I2516" s="131" t="s">
        <v>4</v>
      </c>
      <c r="J2516" s="131" t="s">
        <v>21</v>
      </c>
      <c r="K2516" s="130" t="s">
        <v>183</v>
      </c>
      <c r="L2516" s="130" t="s">
        <v>1524</v>
      </c>
      <c r="M2516" s="130" t="s">
        <v>4794</v>
      </c>
      <c r="N2516" s="130" t="s">
        <v>4794</v>
      </c>
      <c r="O2516" s="130" t="s">
        <v>4823</v>
      </c>
      <c r="P2516" s="132">
        <v>43145</v>
      </c>
      <c r="Q2516" s="150">
        <v>43281</v>
      </c>
      <c r="R2516" s="133"/>
      <c r="S2516" s="133">
        <v>19</v>
      </c>
      <c r="T2516" s="135">
        <v>2</v>
      </c>
      <c r="U2516" s="135">
        <v>17</v>
      </c>
      <c r="V2516" s="135">
        <v>12</v>
      </c>
      <c r="W2516" s="135"/>
      <c r="X2516" s="135">
        <v>5</v>
      </c>
      <c r="Y2516" s="135">
        <v>2</v>
      </c>
      <c r="Z2516" s="135"/>
      <c r="AA2516" s="137" t="s">
        <v>6256</v>
      </c>
      <c r="AB2516" s="137"/>
      <c r="AC2516" s="139"/>
      <c r="AD2516" s="144"/>
      <c r="AE2516" s="131">
        <f>INDEX(Where!$B$2:$B$8,MATCH('4W'!I2516,DivisionList,0))</f>
        <v>20</v>
      </c>
      <c r="AF2516" s="131">
        <f>INDEX(Where!$F$2:$F$65,MATCH('4W'!J2516,DistrictList,0))</f>
        <v>2022</v>
      </c>
      <c r="AG2516" s="131">
        <f>IF(K2516&lt;&gt;"",INDEX(Where!$K$2:$K$545,MATCH('4W'!K2516,UpazilaList,0)),"")</f>
        <v>202290</v>
      </c>
      <c r="AH2516" s="141">
        <f t="array" ref="AH2516">IF(L2516&lt;&gt;"",INDEX(Where!$Q$2:$Q$5167,MATCH('4W'!K2516&amp;'4W'!L2516,Where!$O$2:$O$5167&amp;Where!$P$2:$P$5167,0)),"")</f>
        <v>20229031</v>
      </c>
      <c r="AI2516" s="198" t="str">
        <f>IF(Table1[[#This Row],[SSID]]="", "..", Table1[[#This Row],[District]]&amp;", "&amp;Table1[[#This Row],[Upazila]]&amp;", "&amp;Table1[[#This Row],[Union]]&amp;", "&amp;Table1[[#This Row],[Location Camp]])</f>
        <v>Cox's Bazar, Teknaf, Nhilla, Nayapara RC</v>
      </c>
    </row>
    <row r="2517" spans="1:35" x14ac:dyDescent="0.35">
      <c r="A2517" s="67">
        <v>4975</v>
      </c>
      <c r="B2517" s="130" t="s">
        <v>4670</v>
      </c>
      <c r="C2517" s="130" t="s">
        <v>4670</v>
      </c>
      <c r="D2517" s="130" t="s">
        <v>4663</v>
      </c>
      <c r="E2517" s="130" t="s">
        <v>4884</v>
      </c>
      <c r="F2517" s="130" t="s">
        <v>4755</v>
      </c>
      <c r="G2517" s="130" t="s">
        <v>6173</v>
      </c>
      <c r="H2517" s="130" t="s">
        <v>4637</v>
      </c>
      <c r="I2517" s="131" t="s">
        <v>4</v>
      </c>
      <c r="J2517" s="131" t="s">
        <v>21</v>
      </c>
      <c r="K2517" s="130" t="s">
        <v>183</v>
      </c>
      <c r="L2517" s="130" t="s">
        <v>1524</v>
      </c>
      <c r="M2517" s="130" t="s">
        <v>4794</v>
      </c>
      <c r="N2517" s="130" t="s">
        <v>4794</v>
      </c>
      <c r="O2517" s="130" t="s">
        <v>4823</v>
      </c>
      <c r="P2517" s="132">
        <v>43145</v>
      </c>
      <c r="Q2517" s="150">
        <v>43281</v>
      </c>
      <c r="R2517" s="133"/>
      <c r="S2517" s="133">
        <v>19</v>
      </c>
      <c r="T2517" s="135">
        <v>2</v>
      </c>
      <c r="U2517" s="135">
        <v>17</v>
      </c>
      <c r="V2517" s="135">
        <v>12</v>
      </c>
      <c r="W2517" s="135"/>
      <c r="X2517" s="135">
        <v>5</v>
      </c>
      <c r="Y2517" s="135">
        <v>2</v>
      </c>
      <c r="Z2517" s="135"/>
      <c r="AA2517" s="137" t="s">
        <v>6256</v>
      </c>
      <c r="AB2517" s="137"/>
      <c r="AC2517" s="139"/>
      <c r="AD2517" s="144"/>
      <c r="AE2517" s="131">
        <f>INDEX(Where!$B$2:$B$8,MATCH('4W'!I2517,DivisionList,0))</f>
        <v>20</v>
      </c>
      <c r="AF2517" s="131">
        <f>INDEX(Where!$F$2:$F$65,MATCH('4W'!J2517,DistrictList,0))</f>
        <v>2022</v>
      </c>
      <c r="AG2517" s="131">
        <f>IF(K2517&lt;&gt;"",INDEX(Where!$K$2:$K$545,MATCH('4W'!K2517,UpazilaList,0)),"")</f>
        <v>202290</v>
      </c>
      <c r="AH2517" s="141">
        <f t="array" ref="AH2517">IF(L2517&lt;&gt;"",INDEX(Where!$Q$2:$Q$5167,MATCH('4W'!K2517&amp;'4W'!L2517,Where!$O$2:$O$5167&amp;Where!$P$2:$P$5167,0)),"")</f>
        <v>20229031</v>
      </c>
      <c r="AI2517" s="198" t="str">
        <f>IF(Table1[[#This Row],[SSID]]="", "..", Table1[[#This Row],[District]]&amp;", "&amp;Table1[[#This Row],[Upazila]]&amp;", "&amp;Table1[[#This Row],[Union]]&amp;", "&amp;Table1[[#This Row],[Location Camp]])</f>
        <v>Cox's Bazar, Teknaf, Nhilla, Nayapara RC</v>
      </c>
    </row>
    <row r="2518" spans="1:35" x14ac:dyDescent="0.35">
      <c r="A2518" s="67">
        <v>4979</v>
      </c>
      <c r="B2518" s="130" t="s">
        <v>4670</v>
      </c>
      <c r="C2518" s="130" t="s">
        <v>4670</v>
      </c>
      <c r="D2518" s="130" t="s">
        <v>4663</v>
      </c>
      <c r="E2518" s="130" t="s">
        <v>4884</v>
      </c>
      <c r="F2518" s="130" t="s">
        <v>4755</v>
      </c>
      <c r="G2518" s="130" t="s">
        <v>6173</v>
      </c>
      <c r="H2518" s="130" t="s">
        <v>4637</v>
      </c>
      <c r="I2518" s="131" t="s">
        <v>4</v>
      </c>
      <c r="J2518" s="131" t="s">
        <v>21</v>
      </c>
      <c r="K2518" s="130" t="s">
        <v>183</v>
      </c>
      <c r="L2518" s="130" t="s">
        <v>1524</v>
      </c>
      <c r="M2518" s="130" t="s">
        <v>4794</v>
      </c>
      <c r="N2518" s="130" t="s">
        <v>4794</v>
      </c>
      <c r="O2518" s="130" t="s">
        <v>4823</v>
      </c>
      <c r="P2518" s="132">
        <v>43145</v>
      </c>
      <c r="Q2518" s="150">
        <v>43281</v>
      </c>
      <c r="R2518" s="133"/>
      <c r="S2518" s="133">
        <v>23</v>
      </c>
      <c r="T2518" s="135">
        <v>2</v>
      </c>
      <c r="U2518" s="135">
        <v>21</v>
      </c>
      <c r="V2518" s="135">
        <v>21</v>
      </c>
      <c r="W2518" s="135">
        <v>2</v>
      </c>
      <c r="X2518" s="135"/>
      <c r="Y2518" s="135"/>
      <c r="Z2518" s="135"/>
      <c r="AA2518" s="137" t="s">
        <v>6271</v>
      </c>
      <c r="AB2518" s="137"/>
      <c r="AC2518" s="139"/>
      <c r="AD2518" s="144"/>
      <c r="AE2518" s="131">
        <f>INDEX(Where!$B$2:$B$8,MATCH('4W'!I2518,DivisionList,0))</f>
        <v>20</v>
      </c>
      <c r="AF2518" s="131">
        <f>INDEX(Where!$F$2:$F$65,MATCH('4W'!J2518,DistrictList,0))</f>
        <v>2022</v>
      </c>
      <c r="AG2518" s="131">
        <f>IF(K2518&lt;&gt;"",INDEX(Where!$K$2:$K$545,MATCH('4W'!K2518,UpazilaList,0)),"")</f>
        <v>202290</v>
      </c>
      <c r="AH2518" s="141">
        <f t="array" ref="AH2518">IF(L2518&lt;&gt;"",INDEX(Where!$Q$2:$Q$5167,MATCH('4W'!K2518&amp;'4W'!L2518,Where!$O$2:$O$5167&amp;Where!$P$2:$P$5167,0)),"")</f>
        <v>20229031</v>
      </c>
      <c r="AI2518" s="198" t="str">
        <f>IF(Table1[[#This Row],[SSID]]="", "..", Table1[[#This Row],[District]]&amp;", "&amp;Table1[[#This Row],[Upazila]]&amp;", "&amp;Table1[[#This Row],[Union]]&amp;", "&amp;Table1[[#This Row],[Location Camp]])</f>
        <v>Cox's Bazar, Teknaf, Nhilla, Nayapara RC</v>
      </c>
    </row>
    <row r="2519" spans="1:35" x14ac:dyDescent="0.35">
      <c r="A2519" s="67">
        <v>4980</v>
      </c>
      <c r="B2519" s="130" t="s">
        <v>4670</v>
      </c>
      <c r="C2519" s="130" t="s">
        <v>4670</v>
      </c>
      <c r="D2519" s="130" t="s">
        <v>4663</v>
      </c>
      <c r="E2519" s="130" t="s">
        <v>4884</v>
      </c>
      <c r="F2519" s="130" t="s">
        <v>4755</v>
      </c>
      <c r="G2519" s="130" t="s">
        <v>6173</v>
      </c>
      <c r="H2519" s="130" t="s">
        <v>4637</v>
      </c>
      <c r="I2519" s="131" t="s">
        <v>4</v>
      </c>
      <c r="J2519" s="131" t="s">
        <v>21</v>
      </c>
      <c r="K2519" s="130" t="s">
        <v>183</v>
      </c>
      <c r="L2519" s="130" t="s">
        <v>1524</v>
      </c>
      <c r="M2519" s="130" t="s">
        <v>4794</v>
      </c>
      <c r="N2519" s="130" t="s">
        <v>4794</v>
      </c>
      <c r="O2519" s="130" t="s">
        <v>4823</v>
      </c>
      <c r="P2519" s="132">
        <v>43145</v>
      </c>
      <c r="Q2519" s="150">
        <v>43281</v>
      </c>
      <c r="R2519" s="133"/>
      <c r="S2519" s="133">
        <v>16</v>
      </c>
      <c r="T2519" s="135">
        <v>0</v>
      </c>
      <c r="U2519" s="135">
        <v>16</v>
      </c>
      <c r="V2519" s="135">
        <v>16</v>
      </c>
      <c r="W2519" s="135"/>
      <c r="X2519" s="135"/>
      <c r="Y2519" s="135"/>
      <c r="Z2519" s="135"/>
      <c r="AA2519" s="137" t="s">
        <v>6272</v>
      </c>
      <c r="AB2519" s="137"/>
      <c r="AC2519" s="139"/>
      <c r="AD2519" s="144"/>
      <c r="AE2519" s="131">
        <f>INDEX(Where!$B$2:$B$8,MATCH('4W'!I2519,DivisionList,0))</f>
        <v>20</v>
      </c>
      <c r="AF2519" s="131">
        <f>INDEX(Where!$F$2:$F$65,MATCH('4W'!J2519,DistrictList,0))</f>
        <v>2022</v>
      </c>
      <c r="AG2519" s="131">
        <f>IF(K2519&lt;&gt;"",INDEX(Where!$K$2:$K$545,MATCH('4W'!K2519,UpazilaList,0)),"")</f>
        <v>202290</v>
      </c>
      <c r="AH2519" s="141">
        <f t="array" ref="AH2519">IF(L2519&lt;&gt;"",INDEX(Where!$Q$2:$Q$5167,MATCH('4W'!K2519&amp;'4W'!L2519,Where!$O$2:$O$5167&amp;Where!$P$2:$P$5167,0)),"")</f>
        <v>20229031</v>
      </c>
      <c r="AI2519" s="198" t="str">
        <f>IF(Table1[[#This Row],[SSID]]="", "..", Table1[[#This Row],[District]]&amp;", "&amp;Table1[[#This Row],[Upazila]]&amp;", "&amp;Table1[[#This Row],[Union]]&amp;", "&amp;Table1[[#This Row],[Location Camp]])</f>
        <v>Cox's Bazar, Teknaf, Nhilla, Nayapara RC</v>
      </c>
    </row>
    <row r="2520" spans="1:35" x14ac:dyDescent="0.35">
      <c r="A2520" s="67">
        <v>4981</v>
      </c>
      <c r="B2520" s="130" t="s">
        <v>4670</v>
      </c>
      <c r="C2520" s="130" t="s">
        <v>4670</v>
      </c>
      <c r="D2520" s="130" t="s">
        <v>4663</v>
      </c>
      <c r="E2520" s="130" t="s">
        <v>4884</v>
      </c>
      <c r="F2520" s="130" t="s">
        <v>4755</v>
      </c>
      <c r="G2520" s="130" t="s">
        <v>6173</v>
      </c>
      <c r="H2520" s="130" t="s">
        <v>4637</v>
      </c>
      <c r="I2520" s="131" t="s">
        <v>4</v>
      </c>
      <c r="J2520" s="131" t="s">
        <v>21</v>
      </c>
      <c r="K2520" s="130" t="s">
        <v>183</v>
      </c>
      <c r="L2520" s="130" t="s">
        <v>1524</v>
      </c>
      <c r="M2520" s="130" t="s">
        <v>4794</v>
      </c>
      <c r="N2520" s="130" t="s">
        <v>4794</v>
      </c>
      <c r="O2520" s="130" t="s">
        <v>4823</v>
      </c>
      <c r="P2520" s="132">
        <v>43145</v>
      </c>
      <c r="Q2520" s="150">
        <v>43281</v>
      </c>
      <c r="R2520" s="133"/>
      <c r="S2520" s="133">
        <v>44</v>
      </c>
      <c r="T2520" s="135">
        <v>0</v>
      </c>
      <c r="U2520" s="135">
        <v>44</v>
      </c>
      <c r="V2520" s="135">
        <v>27</v>
      </c>
      <c r="W2520" s="135"/>
      <c r="X2520" s="135">
        <v>17</v>
      </c>
      <c r="Y2520" s="135"/>
      <c r="Z2520" s="135"/>
      <c r="AA2520" s="137" t="s">
        <v>6273</v>
      </c>
      <c r="AB2520" s="137"/>
      <c r="AC2520" s="139"/>
      <c r="AD2520" s="144"/>
      <c r="AE2520" s="131">
        <f>INDEX(Where!$B$2:$B$8,MATCH('4W'!I2520,DivisionList,0))</f>
        <v>20</v>
      </c>
      <c r="AF2520" s="131">
        <f>INDEX(Where!$F$2:$F$65,MATCH('4W'!J2520,DistrictList,0))</f>
        <v>2022</v>
      </c>
      <c r="AG2520" s="131">
        <f>IF(K2520&lt;&gt;"",INDEX(Where!$K$2:$K$545,MATCH('4W'!K2520,UpazilaList,0)),"")</f>
        <v>202290</v>
      </c>
      <c r="AH2520" s="141">
        <f t="array" ref="AH2520">IF(L2520&lt;&gt;"",INDEX(Where!$Q$2:$Q$5167,MATCH('4W'!K2520&amp;'4W'!L2520,Where!$O$2:$O$5167&amp;Where!$P$2:$P$5167,0)),"")</f>
        <v>20229031</v>
      </c>
      <c r="AI2520" s="198" t="str">
        <f>IF(Table1[[#This Row],[SSID]]="", "..", Table1[[#This Row],[District]]&amp;", "&amp;Table1[[#This Row],[Upazila]]&amp;", "&amp;Table1[[#This Row],[Union]]&amp;", "&amp;Table1[[#This Row],[Location Camp]])</f>
        <v>Cox's Bazar, Teknaf, Nhilla, Nayapara RC</v>
      </c>
    </row>
    <row r="2521" spans="1:35" x14ac:dyDescent="0.35">
      <c r="A2521" s="67">
        <v>4984</v>
      </c>
      <c r="B2521" s="130" t="s">
        <v>4670</v>
      </c>
      <c r="C2521" s="130" t="s">
        <v>4670</v>
      </c>
      <c r="D2521" s="130" t="s">
        <v>4663</v>
      </c>
      <c r="E2521" s="130" t="s">
        <v>4884</v>
      </c>
      <c r="F2521" s="130" t="s">
        <v>4755</v>
      </c>
      <c r="G2521" s="130" t="s">
        <v>6173</v>
      </c>
      <c r="H2521" s="130" t="s">
        <v>4637</v>
      </c>
      <c r="I2521" s="131" t="s">
        <v>4</v>
      </c>
      <c r="J2521" s="131" t="s">
        <v>21</v>
      </c>
      <c r="K2521" s="130" t="s">
        <v>183</v>
      </c>
      <c r="L2521" s="130" t="s">
        <v>1524</v>
      </c>
      <c r="M2521" s="130" t="s">
        <v>4794</v>
      </c>
      <c r="N2521" s="130" t="s">
        <v>4794</v>
      </c>
      <c r="O2521" s="130" t="s">
        <v>4823</v>
      </c>
      <c r="P2521" s="132">
        <v>43145</v>
      </c>
      <c r="Q2521" s="150">
        <v>43281</v>
      </c>
      <c r="R2521" s="133"/>
      <c r="S2521" s="133">
        <v>60</v>
      </c>
      <c r="T2521" s="135">
        <v>7</v>
      </c>
      <c r="U2521" s="135">
        <v>53</v>
      </c>
      <c r="V2521" s="135">
        <v>29</v>
      </c>
      <c r="W2521" s="135">
        <v>4</v>
      </c>
      <c r="X2521" s="135">
        <v>24</v>
      </c>
      <c r="Y2521" s="135">
        <v>3</v>
      </c>
      <c r="Z2521" s="135"/>
      <c r="AA2521" s="137" t="s">
        <v>6276</v>
      </c>
      <c r="AB2521" s="137"/>
      <c r="AC2521" s="139"/>
      <c r="AD2521" s="144"/>
      <c r="AE2521" s="131">
        <f>INDEX(Where!$B$2:$B$8,MATCH('4W'!I2521,DivisionList,0))</f>
        <v>20</v>
      </c>
      <c r="AF2521" s="131">
        <f>INDEX(Where!$F$2:$F$65,MATCH('4W'!J2521,DistrictList,0))</f>
        <v>2022</v>
      </c>
      <c r="AG2521" s="131">
        <f>IF(K2521&lt;&gt;"",INDEX(Where!$K$2:$K$545,MATCH('4W'!K2521,UpazilaList,0)),"")</f>
        <v>202290</v>
      </c>
      <c r="AH2521" s="141">
        <f t="array" ref="AH2521">IF(L2521&lt;&gt;"",INDEX(Where!$Q$2:$Q$5167,MATCH('4W'!K2521&amp;'4W'!L2521,Where!$O$2:$O$5167&amp;Where!$P$2:$P$5167,0)),"")</f>
        <v>20229031</v>
      </c>
      <c r="AI2521" s="198" t="str">
        <f>IF(Table1[[#This Row],[SSID]]="", "..", Table1[[#This Row],[District]]&amp;", "&amp;Table1[[#This Row],[Upazila]]&amp;", "&amp;Table1[[#This Row],[Union]]&amp;", "&amp;Table1[[#This Row],[Location Camp]])</f>
        <v>Cox's Bazar, Teknaf, Nhilla, Nayapara RC</v>
      </c>
    </row>
    <row r="2522" spans="1:35" x14ac:dyDescent="0.35">
      <c r="A2522" s="67">
        <v>4985</v>
      </c>
      <c r="B2522" s="130" t="s">
        <v>4670</v>
      </c>
      <c r="C2522" s="130" t="s">
        <v>4670</v>
      </c>
      <c r="D2522" s="130" t="s">
        <v>4663</v>
      </c>
      <c r="E2522" s="130" t="s">
        <v>4884</v>
      </c>
      <c r="F2522" s="130" t="s">
        <v>4755</v>
      </c>
      <c r="G2522" s="130" t="s">
        <v>6173</v>
      </c>
      <c r="H2522" s="130" t="s">
        <v>4637</v>
      </c>
      <c r="I2522" s="131" t="s">
        <v>4</v>
      </c>
      <c r="J2522" s="131" t="s">
        <v>21</v>
      </c>
      <c r="K2522" s="130" t="s">
        <v>183</v>
      </c>
      <c r="L2522" s="130" t="s">
        <v>1524</v>
      </c>
      <c r="M2522" s="130" t="s">
        <v>4794</v>
      </c>
      <c r="N2522" s="130" t="s">
        <v>4794</v>
      </c>
      <c r="O2522" s="130" t="s">
        <v>4823</v>
      </c>
      <c r="P2522" s="132">
        <v>43145</v>
      </c>
      <c r="Q2522" s="150">
        <v>43281</v>
      </c>
      <c r="R2522" s="133"/>
      <c r="S2522" s="133">
        <v>68</v>
      </c>
      <c r="T2522" s="135">
        <v>23</v>
      </c>
      <c r="U2522" s="135">
        <v>45</v>
      </c>
      <c r="V2522" s="135">
        <v>24</v>
      </c>
      <c r="W2522" s="135">
        <v>12</v>
      </c>
      <c r="X2522" s="135">
        <v>21</v>
      </c>
      <c r="Y2522" s="135">
        <v>11</v>
      </c>
      <c r="Z2522" s="135"/>
      <c r="AA2522" s="137" t="s">
        <v>6277</v>
      </c>
      <c r="AB2522" s="137"/>
      <c r="AC2522" s="139"/>
      <c r="AD2522" s="144"/>
      <c r="AE2522" s="131">
        <f>INDEX(Where!$B$2:$B$8,MATCH('4W'!I2522,DivisionList,0))</f>
        <v>20</v>
      </c>
      <c r="AF2522" s="131">
        <f>INDEX(Where!$F$2:$F$65,MATCH('4W'!J2522,DistrictList,0))</f>
        <v>2022</v>
      </c>
      <c r="AG2522" s="131">
        <f>IF(K2522&lt;&gt;"",INDEX(Where!$K$2:$K$545,MATCH('4W'!K2522,UpazilaList,0)),"")</f>
        <v>202290</v>
      </c>
      <c r="AH2522" s="141">
        <f t="array" ref="AH2522">IF(L2522&lt;&gt;"",INDEX(Where!$Q$2:$Q$5167,MATCH('4W'!K2522&amp;'4W'!L2522,Where!$O$2:$O$5167&amp;Where!$P$2:$P$5167,0)),"")</f>
        <v>20229031</v>
      </c>
      <c r="AI2522" s="198" t="str">
        <f>IF(Table1[[#This Row],[SSID]]="", "..", Table1[[#This Row],[District]]&amp;", "&amp;Table1[[#This Row],[Upazila]]&amp;", "&amp;Table1[[#This Row],[Union]]&amp;", "&amp;Table1[[#This Row],[Location Camp]])</f>
        <v>Cox's Bazar, Teknaf, Nhilla, Nayapara RC</v>
      </c>
    </row>
    <row r="2523" spans="1:35" x14ac:dyDescent="0.35">
      <c r="A2523" s="67">
        <v>4986</v>
      </c>
      <c r="B2523" s="130" t="s">
        <v>4670</v>
      </c>
      <c r="C2523" s="130" t="s">
        <v>4670</v>
      </c>
      <c r="D2523" s="130" t="s">
        <v>4663</v>
      </c>
      <c r="E2523" s="130" t="s">
        <v>4884</v>
      </c>
      <c r="F2523" s="130" t="s">
        <v>4755</v>
      </c>
      <c r="G2523" s="130" t="s">
        <v>6173</v>
      </c>
      <c r="H2523" s="130" t="s">
        <v>4637</v>
      </c>
      <c r="I2523" s="131" t="s">
        <v>4</v>
      </c>
      <c r="J2523" s="131" t="s">
        <v>21</v>
      </c>
      <c r="K2523" s="130" t="s">
        <v>183</v>
      </c>
      <c r="L2523" s="130" t="s">
        <v>1524</v>
      </c>
      <c r="M2523" s="130" t="s">
        <v>4794</v>
      </c>
      <c r="N2523" s="130" t="s">
        <v>4794</v>
      </c>
      <c r="O2523" s="130" t="s">
        <v>4823</v>
      </c>
      <c r="P2523" s="132">
        <v>43145</v>
      </c>
      <c r="Q2523" s="150">
        <v>43281</v>
      </c>
      <c r="R2523" s="133"/>
      <c r="S2523" s="133">
        <v>34</v>
      </c>
      <c r="T2523" s="135">
        <v>34</v>
      </c>
      <c r="U2523" s="135">
        <v>0</v>
      </c>
      <c r="V2523" s="135"/>
      <c r="W2523" s="135">
        <v>22</v>
      </c>
      <c r="X2523" s="135"/>
      <c r="Y2523" s="135">
        <v>12</v>
      </c>
      <c r="Z2523" s="135"/>
      <c r="AA2523" s="137" t="s">
        <v>6262</v>
      </c>
      <c r="AB2523" s="137"/>
      <c r="AC2523" s="139"/>
      <c r="AD2523" s="144"/>
      <c r="AE2523" s="131">
        <f>INDEX(Where!$B$2:$B$8,MATCH('4W'!I2523,DivisionList,0))</f>
        <v>20</v>
      </c>
      <c r="AF2523" s="131">
        <f>INDEX(Where!$F$2:$F$65,MATCH('4W'!J2523,DistrictList,0))</f>
        <v>2022</v>
      </c>
      <c r="AG2523" s="131">
        <f>IF(K2523&lt;&gt;"",INDEX(Where!$K$2:$K$545,MATCH('4W'!K2523,UpazilaList,0)),"")</f>
        <v>202290</v>
      </c>
      <c r="AH2523" s="141">
        <f t="array" ref="AH2523">IF(L2523&lt;&gt;"",INDEX(Where!$Q$2:$Q$5167,MATCH('4W'!K2523&amp;'4W'!L2523,Where!$O$2:$O$5167&amp;Where!$P$2:$P$5167,0)),"")</f>
        <v>20229031</v>
      </c>
      <c r="AI2523" s="198" t="str">
        <f>IF(Table1[[#This Row],[SSID]]="", "..", Table1[[#This Row],[District]]&amp;", "&amp;Table1[[#This Row],[Upazila]]&amp;", "&amp;Table1[[#This Row],[Union]]&amp;", "&amp;Table1[[#This Row],[Location Camp]])</f>
        <v>Cox's Bazar, Teknaf, Nhilla, Nayapara RC</v>
      </c>
    </row>
    <row r="2524" spans="1:35" x14ac:dyDescent="0.35">
      <c r="A2524" s="67">
        <v>4989</v>
      </c>
      <c r="B2524" s="130" t="s">
        <v>4670</v>
      </c>
      <c r="C2524" s="130" t="s">
        <v>4670</v>
      </c>
      <c r="D2524" s="130" t="s">
        <v>4663</v>
      </c>
      <c r="E2524" s="130" t="s">
        <v>4884</v>
      </c>
      <c r="F2524" s="130" t="s">
        <v>4755</v>
      </c>
      <c r="G2524" s="130" t="s">
        <v>6173</v>
      </c>
      <c r="H2524" s="130" t="s">
        <v>4637</v>
      </c>
      <c r="I2524" s="131" t="s">
        <v>4</v>
      </c>
      <c r="J2524" s="131" t="s">
        <v>21</v>
      </c>
      <c r="K2524" s="130" t="s">
        <v>183</v>
      </c>
      <c r="L2524" s="130" t="s">
        <v>1524</v>
      </c>
      <c r="M2524" s="130" t="s">
        <v>4794</v>
      </c>
      <c r="N2524" s="130" t="s">
        <v>4794</v>
      </c>
      <c r="O2524" s="130" t="s">
        <v>4823</v>
      </c>
      <c r="P2524" s="132">
        <v>43153</v>
      </c>
      <c r="Q2524" s="150">
        <v>43281</v>
      </c>
      <c r="R2524" s="133"/>
      <c r="S2524" s="133">
        <v>136</v>
      </c>
      <c r="T2524" s="135">
        <v>62</v>
      </c>
      <c r="U2524" s="135">
        <v>74</v>
      </c>
      <c r="V2524" s="135">
        <v>40</v>
      </c>
      <c r="W2524" s="135">
        <v>25</v>
      </c>
      <c r="X2524" s="135">
        <v>34</v>
      </c>
      <c r="Y2524" s="135">
        <v>37</v>
      </c>
      <c r="Z2524" s="135"/>
      <c r="AA2524" s="137" t="s">
        <v>6304</v>
      </c>
      <c r="AB2524" s="137"/>
      <c r="AC2524" s="139"/>
      <c r="AD2524" s="144"/>
      <c r="AE2524" s="131">
        <f>INDEX(Where!$B$2:$B$8,MATCH('4W'!I2524,DivisionList,0))</f>
        <v>20</v>
      </c>
      <c r="AF2524" s="131">
        <f>INDEX(Where!$F$2:$F$65,MATCH('4W'!J2524,DistrictList,0))</f>
        <v>2022</v>
      </c>
      <c r="AG2524" s="131">
        <f>IF(K2524&lt;&gt;"",INDEX(Where!$K$2:$K$545,MATCH('4W'!K2524,UpazilaList,0)),"")</f>
        <v>202290</v>
      </c>
      <c r="AH2524" s="141">
        <f t="array" ref="AH2524">IF(L2524&lt;&gt;"",INDEX(Where!$Q$2:$Q$5167,MATCH('4W'!K2524&amp;'4W'!L2524,Where!$O$2:$O$5167&amp;Where!$P$2:$P$5167,0)),"")</f>
        <v>20229031</v>
      </c>
      <c r="AI2524" s="198" t="str">
        <f>IF(Table1[[#This Row],[SSID]]="", "..", Table1[[#This Row],[District]]&amp;", "&amp;Table1[[#This Row],[Upazila]]&amp;", "&amp;Table1[[#This Row],[Union]]&amp;", "&amp;Table1[[#This Row],[Location Camp]])</f>
        <v>Cox's Bazar, Teknaf, Nhilla, Nayapara RC</v>
      </c>
    </row>
    <row r="2525" spans="1:35" x14ac:dyDescent="0.35">
      <c r="A2525" s="67">
        <v>4998</v>
      </c>
      <c r="B2525" s="130" t="s">
        <v>4670</v>
      </c>
      <c r="C2525" s="130" t="s">
        <v>4670</v>
      </c>
      <c r="D2525" s="130" t="s">
        <v>4663</v>
      </c>
      <c r="E2525" s="130" t="s">
        <v>4884</v>
      </c>
      <c r="F2525" s="130" t="s">
        <v>4755</v>
      </c>
      <c r="G2525" s="130" t="s">
        <v>6173</v>
      </c>
      <c r="H2525" s="130" t="s">
        <v>4637</v>
      </c>
      <c r="I2525" s="131" t="s">
        <v>4</v>
      </c>
      <c r="J2525" s="131" t="s">
        <v>21</v>
      </c>
      <c r="K2525" s="130" t="s">
        <v>183</v>
      </c>
      <c r="L2525" s="130" t="s">
        <v>1524</v>
      </c>
      <c r="M2525" s="130" t="s">
        <v>4794</v>
      </c>
      <c r="N2525" s="130" t="s">
        <v>4794</v>
      </c>
      <c r="O2525" s="130" t="s">
        <v>4823</v>
      </c>
      <c r="P2525" s="132">
        <v>43153</v>
      </c>
      <c r="Q2525" s="150">
        <v>43281</v>
      </c>
      <c r="R2525" s="133"/>
      <c r="S2525" s="133">
        <v>33</v>
      </c>
      <c r="T2525" s="135">
        <v>33</v>
      </c>
      <c r="U2525" s="135">
        <v>0</v>
      </c>
      <c r="V2525" s="135"/>
      <c r="W2525" s="135">
        <v>18</v>
      </c>
      <c r="X2525" s="135"/>
      <c r="Y2525" s="135">
        <v>15</v>
      </c>
      <c r="Z2525" s="135"/>
      <c r="AA2525" s="137" t="s">
        <v>6262</v>
      </c>
      <c r="AB2525" s="137"/>
      <c r="AC2525" s="139"/>
      <c r="AD2525" s="144"/>
      <c r="AE2525" s="131">
        <f>INDEX(Where!$B$2:$B$8,MATCH('4W'!I2525,DivisionList,0))</f>
        <v>20</v>
      </c>
      <c r="AF2525" s="131">
        <f>INDEX(Where!$F$2:$F$65,MATCH('4W'!J2525,DistrictList,0))</f>
        <v>2022</v>
      </c>
      <c r="AG2525" s="131">
        <f>IF(K2525&lt;&gt;"",INDEX(Where!$K$2:$K$545,MATCH('4W'!K2525,UpazilaList,0)),"")</f>
        <v>202290</v>
      </c>
      <c r="AH2525" s="141">
        <f t="array" ref="AH2525">IF(L2525&lt;&gt;"",INDEX(Where!$Q$2:$Q$5167,MATCH('4W'!K2525&amp;'4W'!L2525,Where!$O$2:$O$5167&amp;Where!$P$2:$P$5167,0)),"")</f>
        <v>20229031</v>
      </c>
      <c r="AI2525" s="198" t="str">
        <f>IF(Table1[[#This Row],[SSID]]="", "..", Table1[[#This Row],[District]]&amp;", "&amp;Table1[[#This Row],[Upazila]]&amp;", "&amp;Table1[[#This Row],[Union]]&amp;", "&amp;Table1[[#This Row],[Location Camp]])</f>
        <v>Cox's Bazar, Teknaf, Nhilla, Nayapara RC</v>
      </c>
    </row>
    <row r="2526" spans="1:35" x14ac:dyDescent="0.35">
      <c r="A2526" s="67">
        <v>5000</v>
      </c>
      <c r="B2526" s="130" t="s">
        <v>4670</v>
      </c>
      <c r="C2526" s="130" t="s">
        <v>4670</v>
      </c>
      <c r="D2526" s="130" t="s">
        <v>4663</v>
      </c>
      <c r="E2526" s="130" t="s">
        <v>4884</v>
      </c>
      <c r="F2526" s="130" t="s">
        <v>4755</v>
      </c>
      <c r="G2526" s="130" t="s">
        <v>6173</v>
      </c>
      <c r="H2526" s="130" t="s">
        <v>4637</v>
      </c>
      <c r="I2526" s="131" t="s">
        <v>4</v>
      </c>
      <c r="J2526" s="131" t="s">
        <v>21</v>
      </c>
      <c r="K2526" s="130" t="s">
        <v>183</v>
      </c>
      <c r="L2526" s="130" t="s">
        <v>1524</v>
      </c>
      <c r="M2526" s="130" t="s">
        <v>4794</v>
      </c>
      <c r="N2526" s="130" t="s">
        <v>4794</v>
      </c>
      <c r="O2526" s="130" t="s">
        <v>4823</v>
      </c>
      <c r="P2526" s="132">
        <v>43153</v>
      </c>
      <c r="Q2526" s="150">
        <v>43281</v>
      </c>
      <c r="R2526" s="133"/>
      <c r="S2526" s="133">
        <v>140</v>
      </c>
      <c r="T2526" s="135">
        <v>38</v>
      </c>
      <c r="U2526" s="135">
        <v>102</v>
      </c>
      <c r="V2526" s="135">
        <v>52</v>
      </c>
      <c r="W2526" s="135">
        <v>16</v>
      </c>
      <c r="X2526" s="135">
        <v>50</v>
      </c>
      <c r="Y2526" s="135">
        <v>22</v>
      </c>
      <c r="Z2526" s="135"/>
      <c r="AA2526" s="137" t="s">
        <v>6317</v>
      </c>
      <c r="AB2526" s="137"/>
      <c r="AC2526" s="139"/>
      <c r="AD2526" s="144"/>
      <c r="AE2526" s="131">
        <f>INDEX(Where!$B$2:$B$8,MATCH('4W'!I2526,DivisionList,0))</f>
        <v>20</v>
      </c>
      <c r="AF2526" s="131">
        <f>INDEX(Where!$F$2:$F$65,MATCH('4W'!J2526,DistrictList,0))</f>
        <v>2022</v>
      </c>
      <c r="AG2526" s="131">
        <f>IF(K2526&lt;&gt;"",INDEX(Where!$K$2:$K$545,MATCH('4W'!K2526,UpazilaList,0)),"")</f>
        <v>202290</v>
      </c>
      <c r="AH2526" s="141">
        <f t="array" ref="AH2526">IF(L2526&lt;&gt;"",INDEX(Where!$Q$2:$Q$5167,MATCH('4W'!K2526&amp;'4W'!L2526,Where!$O$2:$O$5167&amp;Where!$P$2:$P$5167,0)),"")</f>
        <v>20229031</v>
      </c>
      <c r="AI2526" s="198" t="str">
        <f>IF(Table1[[#This Row],[SSID]]="", "..", Table1[[#This Row],[District]]&amp;", "&amp;Table1[[#This Row],[Upazila]]&amp;", "&amp;Table1[[#This Row],[Union]]&amp;", "&amp;Table1[[#This Row],[Location Camp]])</f>
        <v>Cox's Bazar, Teknaf, Nhilla, Nayapara RC</v>
      </c>
    </row>
    <row r="2527" spans="1:35" x14ac:dyDescent="0.35">
      <c r="A2527" s="67">
        <v>5001</v>
      </c>
      <c r="B2527" s="130" t="s">
        <v>4670</v>
      </c>
      <c r="C2527" s="130" t="s">
        <v>4670</v>
      </c>
      <c r="D2527" s="130" t="s">
        <v>4663</v>
      </c>
      <c r="E2527" s="130" t="s">
        <v>4884</v>
      </c>
      <c r="F2527" s="130" t="s">
        <v>4755</v>
      </c>
      <c r="G2527" s="130" t="s">
        <v>6173</v>
      </c>
      <c r="H2527" s="130" t="s">
        <v>4637</v>
      </c>
      <c r="I2527" s="131" t="s">
        <v>4</v>
      </c>
      <c r="J2527" s="131" t="s">
        <v>21</v>
      </c>
      <c r="K2527" s="130" t="s">
        <v>183</v>
      </c>
      <c r="L2527" s="130" t="s">
        <v>1524</v>
      </c>
      <c r="M2527" s="130" t="s">
        <v>4794</v>
      </c>
      <c r="N2527" s="130" t="s">
        <v>4794</v>
      </c>
      <c r="O2527" s="130" t="s">
        <v>4823</v>
      </c>
      <c r="P2527" s="132">
        <v>43153</v>
      </c>
      <c r="Q2527" s="150">
        <v>43281</v>
      </c>
      <c r="R2527" s="133"/>
      <c r="S2527" s="133">
        <v>23</v>
      </c>
      <c r="T2527" s="135">
        <v>2</v>
      </c>
      <c r="U2527" s="135">
        <v>21</v>
      </c>
      <c r="V2527" s="135">
        <v>21</v>
      </c>
      <c r="W2527" s="135">
        <v>2</v>
      </c>
      <c r="X2527" s="135"/>
      <c r="Y2527" s="135"/>
      <c r="Z2527" s="135"/>
      <c r="AA2527" s="137" t="s">
        <v>6318</v>
      </c>
      <c r="AB2527" s="137"/>
      <c r="AC2527" s="139"/>
      <c r="AD2527" s="144"/>
      <c r="AE2527" s="131">
        <f>INDEX(Where!$B$2:$B$8,MATCH('4W'!I2527,DivisionList,0))</f>
        <v>20</v>
      </c>
      <c r="AF2527" s="131">
        <f>INDEX(Where!$F$2:$F$65,MATCH('4W'!J2527,DistrictList,0))</f>
        <v>2022</v>
      </c>
      <c r="AG2527" s="131">
        <f>IF(K2527&lt;&gt;"",INDEX(Where!$K$2:$K$545,MATCH('4W'!K2527,UpazilaList,0)),"")</f>
        <v>202290</v>
      </c>
      <c r="AH2527" s="141">
        <f t="array" ref="AH2527">IF(L2527&lt;&gt;"",INDEX(Where!$Q$2:$Q$5167,MATCH('4W'!K2527&amp;'4W'!L2527,Where!$O$2:$O$5167&amp;Where!$P$2:$P$5167,0)),"")</f>
        <v>20229031</v>
      </c>
      <c r="AI2527" s="198" t="str">
        <f>IF(Table1[[#This Row],[SSID]]="", "..", Table1[[#This Row],[District]]&amp;", "&amp;Table1[[#This Row],[Upazila]]&amp;", "&amp;Table1[[#This Row],[Union]]&amp;", "&amp;Table1[[#This Row],[Location Camp]])</f>
        <v>Cox's Bazar, Teknaf, Nhilla, Nayapara RC</v>
      </c>
    </row>
    <row r="2528" spans="1:35" x14ac:dyDescent="0.35">
      <c r="A2528" s="67">
        <v>5002</v>
      </c>
      <c r="B2528" s="130" t="s">
        <v>4670</v>
      </c>
      <c r="C2528" s="130" t="s">
        <v>4670</v>
      </c>
      <c r="D2528" s="130" t="s">
        <v>4663</v>
      </c>
      <c r="E2528" s="130" t="s">
        <v>4884</v>
      </c>
      <c r="F2528" s="130" t="s">
        <v>4755</v>
      </c>
      <c r="G2528" s="130" t="s">
        <v>6173</v>
      </c>
      <c r="H2528" s="130" t="s">
        <v>4637</v>
      </c>
      <c r="I2528" s="131" t="s">
        <v>4</v>
      </c>
      <c r="J2528" s="131" t="s">
        <v>21</v>
      </c>
      <c r="K2528" s="130" t="s">
        <v>183</v>
      </c>
      <c r="L2528" s="130" t="s">
        <v>1524</v>
      </c>
      <c r="M2528" s="130" t="s">
        <v>4794</v>
      </c>
      <c r="N2528" s="130" t="s">
        <v>4794</v>
      </c>
      <c r="O2528" s="130" t="s">
        <v>4823</v>
      </c>
      <c r="P2528" s="132">
        <v>43153</v>
      </c>
      <c r="Q2528" s="150">
        <v>43281</v>
      </c>
      <c r="R2528" s="133"/>
      <c r="S2528" s="133">
        <v>16</v>
      </c>
      <c r="T2528" s="135">
        <v>0</v>
      </c>
      <c r="U2528" s="135">
        <v>16</v>
      </c>
      <c r="V2528" s="135">
        <v>16</v>
      </c>
      <c r="W2528" s="135"/>
      <c r="X2528" s="135"/>
      <c r="Y2528" s="135"/>
      <c r="Z2528" s="135"/>
      <c r="AA2528" s="137" t="s">
        <v>6319</v>
      </c>
      <c r="AB2528" s="137"/>
      <c r="AC2528" s="139"/>
      <c r="AD2528" s="144"/>
      <c r="AE2528" s="131">
        <f>INDEX(Where!$B$2:$B$8,MATCH('4W'!I2528,DivisionList,0))</f>
        <v>20</v>
      </c>
      <c r="AF2528" s="131">
        <f>INDEX(Where!$F$2:$F$65,MATCH('4W'!J2528,DistrictList,0))</f>
        <v>2022</v>
      </c>
      <c r="AG2528" s="131">
        <f>IF(K2528&lt;&gt;"",INDEX(Where!$K$2:$K$545,MATCH('4W'!K2528,UpazilaList,0)),"")</f>
        <v>202290</v>
      </c>
      <c r="AH2528" s="141">
        <f t="array" ref="AH2528">IF(L2528&lt;&gt;"",INDEX(Where!$Q$2:$Q$5167,MATCH('4W'!K2528&amp;'4W'!L2528,Where!$O$2:$O$5167&amp;Where!$P$2:$P$5167,0)),"")</f>
        <v>20229031</v>
      </c>
      <c r="AI2528" s="198" t="str">
        <f>IF(Table1[[#This Row],[SSID]]="", "..", Table1[[#This Row],[District]]&amp;", "&amp;Table1[[#This Row],[Upazila]]&amp;", "&amp;Table1[[#This Row],[Union]]&amp;", "&amp;Table1[[#This Row],[Location Camp]])</f>
        <v>Cox's Bazar, Teknaf, Nhilla, Nayapara RC</v>
      </c>
    </row>
    <row r="2529" spans="1:35" x14ac:dyDescent="0.35">
      <c r="A2529" s="67">
        <v>5003</v>
      </c>
      <c r="B2529" s="130" t="s">
        <v>4670</v>
      </c>
      <c r="C2529" s="130" t="s">
        <v>4670</v>
      </c>
      <c r="D2529" s="130" t="s">
        <v>4663</v>
      </c>
      <c r="E2529" s="130" t="s">
        <v>4884</v>
      </c>
      <c r="F2529" s="130" t="s">
        <v>4755</v>
      </c>
      <c r="G2529" s="130" t="s">
        <v>6173</v>
      </c>
      <c r="H2529" s="130" t="s">
        <v>4637</v>
      </c>
      <c r="I2529" s="131" t="s">
        <v>4</v>
      </c>
      <c r="J2529" s="131" t="s">
        <v>21</v>
      </c>
      <c r="K2529" s="130" t="s">
        <v>183</v>
      </c>
      <c r="L2529" s="130" t="s">
        <v>1524</v>
      </c>
      <c r="M2529" s="130" t="s">
        <v>4794</v>
      </c>
      <c r="N2529" s="130" t="s">
        <v>4794</v>
      </c>
      <c r="O2529" s="130" t="s">
        <v>4823</v>
      </c>
      <c r="P2529" s="132">
        <v>43153</v>
      </c>
      <c r="Q2529" s="150">
        <v>43281</v>
      </c>
      <c r="R2529" s="133"/>
      <c r="S2529" s="133">
        <v>44</v>
      </c>
      <c r="T2529" s="135">
        <v>0</v>
      </c>
      <c r="U2529" s="135">
        <v>44</v>
      </c>
      <c r="V2529" s="135">
        <v>27</v>
      </c>
      <c r="W2529" s="135"/>
      <c r="X2529" s="135">
        <v>17</v>
      </c>
      <c r="Y2529" s="135"/>
      <c r="Z2529" s="135"/>
      <c r="AA2529" s="137" t="s">
        <v>6320</v>
      </c>
      <c r="AB2529" s="137"/>
      <c r="AC2529" s="139"/>
      <c r="AD2529" s="144"/>
      <c r="AE2529" s="131">
        <f>INDEX(Where!$B$2:$B$8,MATCH('4W'!I2529,DivisionList,0))</f>
        <v>20</v>
      </c>
      <c r="AF2529" s="131">
        <f>INDEX(Where!$F$2:$F$65,MATCH('4W'!J2529,DistrictList,0))</f>
        <v>2022</v>
      </c>
      <c r="AG2529" s="131">
        <f>IF(K2529&lt;&gt;"",INDEX(Where!$K$2:$K$545,MATCH('4W'!K2529,UpazilaList,0)),"")</f>
        <v>202290</v>
      </c>
      <c r="AH2529" s="141">
        <f t="array" ref="AH2529">IF(L2529&lt;&gt;"",INDEX(Where!$Q$2:$Q$5167,MATCH('4W'!K2529&amp;'4W'!L2529,Where!$O$2:$O$5167&amp;Where!$P$2:$P$5167,0)),"")</f>
        <v>20229031</v>
      </c>
      <c r="AI2529" s="198" t="str">
        <f>IF(Table1[[#This Row],[SSID]]="", "..", Table1[[#This Row],[District]]&amp;", "&amp;Table1[[#This Row],[Upazila]]&amp;", "&amp;Table1[[#This Row],[Union]]&amp;", "&amp;Table1[[#This Row],[Location Camp]])</f>
        <v>Cox's Bazar, Teknaf, Nhilla, Nayapara RC</v>
      </c>
    </row>
    <row r="2530" spans="1:35" x14ac:dyDescent="0.35">
      <c r="A2530" s="67">
        <v>5004</v>
      </c>
      <c r="B2530" s="130" t="s">
        <v>4670</v>
      </c>
      <c r="C2530" s="130" t="s">
        <v>4670</v>
      </c>
      <c r="D2530" s="130" t="s">
        <v>4663</v>
      </c>
      <c r="E2530" s="130" t="s">
        <v>4884</v>
      </c>
      <c r="F2530" s="130" t="s">
        <v>4755</v>
      </c>
      <c r="G2530" s="130" t="s">
        <v>6173</v>
      </c>
      <c r="H2530" s="130" t="s">
        <v>4637</v>
      </c>
      <c r="I2530" s="131" t="s">
        <v>4</v>
      </c>
      <c r="J2530" s="131" t="s">
        <v>21</v>
      </c>
      <c r="K2530" s="130" t="s">
        <v>183</v>
      </c>
      <c r="L2530" s="130" t="s">
        <v>1524</v>
      </c>
      <c r="M2530" s="130" t="s">
        <v>4794</v>
      </c>
      <c r="N2530" s="130" t="s">
        <v>4794</v>
      </c>
      <c r="O2530" s="130" t="s">
        <v>4823</v>
      </c>
      <c r="P2530" s="132">
        <v>43153</v>
      </c>
      <c r="Q2530" s="150">
        <v>43281</v>
      </c>
      <c r="R2530" s="133"/>
      <c r="S2530" s="133">
        <v>50</v>
      </c>
      <c r="T2530" s="135">
        <v>0</v>
      </c>
      <c r="U2530" s="135">
        <v>50</v>
      </c>
      <c r="V2530" s="135">
        <v>22</v>
      </c>
      <c r="W2530" s="135"/>
      <c r="X2530" s="135">
        <v>28</v>
      </c>
      <c r="Y2530" s="135"/>
      <c r="Z2530" s="135"/>
      <c r="AA2530" s="137" t="s">
        <v>6321</v>
      </c>
      <c r="AB2530" s="137"/>
      <c r="AC2530" s="139"/>
      <c r="AD2530" s="144"/>
      <c r="AE2530" s="131">
        <f>INDEX(Where!$B$2:$B$8,MATCH('4W'!I2530,DivisionList,0))</f>
        <v>20</v>
      </c>
      <c r="AF2530" s="131">
        <f>INDEX(Where!$F$2:$F$65,MATCH('4W'!J2530,DistrictList,0))</f>
        <v>2022</v>
      </c>
      <c r="AG2530" s="131">
        <f>IF(K2530&lt;&gt;"",INDEX(Where!$K$2:$K$545,MATCH('4W'!K2530,UpazilaList,0)),"")</f>
        <v>202290</v>
      </c>
      <c r="AH2530" s="141">
        <f t="array" ref="AH2530">IF(L2530&lt;&gt;"",INDEX(Where!$Q$2:$Q$5167,MATCH('4W'!K2530&amp;'4W'!L2530,Where!$O$2:$O$5167&amp;Where!$P$2:$P$5167,0)),"")</f>
        <v>20229031</v>
      </c>
      <c r="AI2530" s="198" t="str">
        <f>IF(Table1[[#This Row],[SSID]]="", "..", Table1[[#This Row],[District]]&amp;", "&amp;Table1[[#This Row],[Upazila]]&amp;", "&amp;Table1[[#This Row],[Union]]&amp;", "&amp;Table1[[#This Row],[Location Camp]])</f>
        <v>Cox's Bazar, Teknaf, Nhilla, Nayapara RC</v>
      </c>
    </row>
    <row r="2531" spans="1:35" x14ac:dyDescent="0.35">
      <c r="A2531" s="67">
        <v>5005</v>
      </c>
      <c r="B2531" s="130" t="s">
        <v>4670</v>
      </c>
      <c r="C2531" s="130" t="s">
        <v>4670</v>
      </c>
      <c r="D2531" s="130" t="s">
        <v>4663</v>
      </c>
      <c r="E2531" s="130" t="s">
        <v>4884</v>
      </c>
      <c r="F2531" s="130" t="s">
        <v>4755</v>
      </c>
      <c r="G2531" s="130" t="s">
        <v>6173</v>
      </c>
      <c r="H2531" s="130" t="s">
        <v>4637</v>
      </c>
      <c r="I2531" s="131" t="s">
        <v>4</v>
      </c>
      <c r="J2531" s="131" t="s">
        <v>21</v>
      </c>
      <c r="K2531" s="130" t="s">
        <v>183</v>
      </c>
      <c r="L2531" s="130" t="s">
        <v>1524</v>
      </c>
      <c r="M2531" s="130" t="s">
        <v>4794</v>
      </c>
      <c r="N2531" s="130" t="s">
        <v>4794</v>
      </c>
      <c r="O2531" s="130" t="s">
        <v>4823</v>
      </c>
      <c r="P2531" s="132">
        <v>43153</v>
      </c>
      <c r="Q2531" s="150">
        <v>43281</v>
      </c>
      <c r="R2531" s="133"/>
      <c r="S2531" s="133">
        <v>20</v>
      </c>
      <c r="T2531" s="135">
        <v>20</v>
      </c>
      <c r="U2531" s="135">
        <v>0</v>
      </c>
      <c r="V2531" s="135"/>
      <c r="W2531" s="135">
        <v>11</v>
      </c>
      <c r="X2531" s="135"/>
      <c r="Y2531" s="135">
        <v>9</v>
      </c>
      <c r="Z2531" s="135"/>
      <c r="AA2531" s="137" t="s">
        <v>6322</v>
      </c>
      <c r="AB2531" s="137"/>
      <c r="AC2531" s="139"/>
      <c r="AD2531" s="144"/>
      <c r="AE2531" s="131">
        <f>INDEX(Where!$B$2:$B$8,MATCH('4W'!I2531,DivisionList,0))</f>
        <v>20</v>
      </c>
      <c r="AF2531" s="131">
        <f>INDEX(Where!$F$2:$F$65,MATCH('4W'!J2531,DistrictList,0))</f>
        <v>2022</v>
      </c>
      <c r="AG2531" s="131">
        <f>IF(K2531&lt;&gt;"",INDEX(Where!$K$2:$K$545,MATCH('4W'!K2531,UpazilaList,0)),"")</f>
        <v>202290</v>
      </c>
      <c r="AH2531" s="141">
        <f t="array" ref="AH2531">IF(L2531&lt;&gt;"",INDEX(Where!$Q$2:$Q$5167,MATCH('4W'!K2531&amp;'4W'!L2531,Where!$O$2:$O$5167&amp;Where!$P$2:$P$5167,0)),"")</f>
        <v>20229031</v>
      </c>
      <c r="AI2531" s="198" t="str">
        <f>IF(Table1[[#This Row],[SSID]]="", "..", Table1[[#This Row],[District]]&amp;", "&amp;Table1[[#This Row],[Upazila]]&amp;", "&amp;Table1[[#This Row],[Union]]&amp;", "&amp;Table1[[#This Row],[Location Camp]])</f>
        <v>Cox's Bazar, Teknaf, Nhilla, Nayapara RC</v>
      </c>
    </row>
    <row r="2532" spans="1:35" x14ac:dyDescent="0.35">
      <c r="A2532" s="67">
        <v>4828</v>
      </c>
      <c r="B2532" s="4" t="s">
        <v>4663</v>
      </c>
      <c r="C2532" s="4" t="s">
        <v>4716</v>
      </c>
      <c r="D2532" s="4" t="s">
        <v>4663</v>
      </c>
      <c r="E2532" s="4" t="s">
        <v>6551</v>
      </c>
      <c r="F2532" s="4" t="s">
        <v>5571</v>
      </c>
      <c r="G2532" s="4" t="s">
        <v>5571</v>
      </c>
      <c r="H2532" s="4" t="s">
        <v>4637</v>
      </c>
      <c r="I2532" s="10" t="s">
        <v>4</v>
      </c>
      <c r="J2532" s="10" t="s">
        <v>21</v>
      </c>
      <c r="K2532" s="4" t="s">
        <v>183</v>
      </c>
      <c r="L2532" s="4" t="s">
        <v>1524</v>
      </c>
      <c r="M2532" s="4" t="s">
        <v>4794</v>
      </c>
      <c r="N2532" s="4" t="s">
        <v>4794</v>
      </c>
      <c r="O2532" s="4" t="s">
        <v>4823</v>
      </c>
      <c r="P2532" s="11">
        <v>43101</v>
      </c>
      <c r="Q2532" s="11">
        <v>43465</v>
      </c>
      <c r="R2532" s="52"/>
      <c r="S2532" s="52">
        <v>78</v>
      </c>
      <c r="T2532" s="155">
        <v>78</v>
      </c>
      <c r="U2532" s="155">
        <v>0</v>
      </c>
      <c r="V2532" s="155">
        <v>0</v>
      </c>
      <c r="W2532" s="155">
        <v>78</v>
      </c>
      <c r="X2532" s="155">
        <v>0</v>
      </c>
      <c r="Y2532" s="155">
        <v>0</v>
      </c>
      <c r="Z2532" s="155">
        <v>37</v>
      </c>
      <c r="AA2532" s="156"/>
      <c r="AB2532" s="156"/>
      <c r="AC2532" s="157"/>
      <c r="AD2532" s="4"/>
      <c r="AE2532" s="131">
        <f>INDEX(Where!$B$2:$B$8,MATCH('4W'!I2532,DivisionList,0))</f>
        <v>20</v>
      </c>
      <c r="AF2532" s="131">
        <f>INDEX(Where!$F$2:$F$65,MATCH('4W'!J2532,DistrictList,0))</f>
        <v>2022</v>
      </c>
      <c r="AG2532" s="131">
        <f>IF(K2532&lt;&gt;"",INDEX(Where!$K$2:$K$545,MATCH('4W'!K2532,UpazilaList,0)),"")</f>
        <v>202290</v>
      </c>
      <c r="AH2532" s="141">
        <f t="array" ref="AH2532">IF(L2532&lt;&gt;"",INDEX(Where!$Q$2:$Q$5167,MATCH('4W'!K2532&amp;'4W'!L2532,Where!$O$2:$O$5167&amp;Where!$P$2:$P$5167,0)),"")</f>
        <v>20229031</v>
      </c>
      <c r="AI2532" s="198" t="str">
        <f>IF(Table1[[#This Row],[SSID]]="", "..", Table1[[#This Row],[District]]&amp;", "&amp;Table1[[#This Row],[Upazila]]&amp;", "&amp;Table1[[#This Row],[Union]]&amp;", "&amp;Table1[[#This Row],[Location Camp]])</f>
        <v>Cox's Bazar, Teknaf, Nhilla, Nayapara RC</v>
      </c>
    </row>
    <row r="2533" spans="1:35" x14ac:dyDescent="0.35">
      <c r="A2533" s="67">
        <v>5017</v>
      </c>
      <c r="B2533" s="130" t="s">
        <v>4663</v>
      </c>
      <c r="C2533" s="130" t="s">
        <v>4658</v>
      </c>
      <c r="D2533" s="130" t="s">
        <v>6355</v>
      </c>
      <c r="E2533" s="130" t="s">
        <v>6550</v>
      </c>
      <c r="F2533" s="130" t="s">
        <v>6336</v>
      </c>
      <c r="G2533" s="130" t="s">
        <v>6336</v>
      </c>
      <c r="H2533" s="130" t="s">
        <v>4637</v>
      </c>
      <c r="I2533" s="131" t="s">
        <v>4</v>
      </c>
      <c r="J2533" s="131" t="s">
        <v>21</v>
      </c>
      <c r="K2533" s="130" t="s">
        <v>183</v>
      </c>
      <c r="L2533" s="130" t="s">
        <v>1524</v>
      </c>
      <c r="M2533" s="130" t="s">
        <v>4794</v>
      </c>
      <c r="N2533" s="130" t="s">
        <v>4794</v>
      </c>
      <c r="O2533" s="130" t="s">
        <v>4823</v>
      </c>
      <c r="P2533" s="132">
        <v>43146</v>
      </c>
      <c r="Q2533" s="150">
        <v>43465</v>
      </c>
      <c r="R2533" s="133"/>
      <c r="S2533" s="133"/>
      <c r="T2533" s="135"/>
      <c r="U2533" s="135"/>
      <c r="V2533" s="135"/>
      <c r="W2533" s="135"/>
      <c r="X2533" s="135"/>
      <c r="Y2533" s="135"/>
      <c r="Z2533" s="135"/>
      <c r="AA2533" s="137" t="s">
        <v>6356</v>
      </c>
      <c r="AB2533" s="137"/>
      <c r="AC2533" s="139"/>
      <c r="AD2533" s="144"/>
      <c r="AE2533" s="131">
        <f>INDEX(Where!$B$2:$B$8,MATCH('4W'!I2533,DivisionList,0))</f>
        <v>20</v>
      </c>
      <c r="AF2533" s="131">
        <f>INDEX(Where!$F$2:$F$65,MATCH('4W'!J2533,DistrictList,0))</f>
        <v>2022</v>
      </c>
      <c r="AG2533" s="131">
        <f>IF(K2533&lt;&gt;"",INDEX(Where!$K$2:$K$545,MATCH('4W'!K2533,UpazilaList,0)),"")</f>
        <v>202290</v>
      </c>
      <c r="AH2533" s="141">
        <f t="array" ref="AH2533">IF(L2533&lt;&gt;"",INDEX(Where!$Q$2:$Q$5167,MATCH('4W'!K2533&amp;'4W'!L2533,Where!$O$2:$O$5167&amp;Where!$P$2:$P$5167,0)),"")</f>
        <v>20229031</v>
      </c>
      <c r="AI2533" s="198" t="str">
        <f>IF(Table1[[#This Row],[SSID]]="", "..", Table1[[#This Row],[District]]&amp;", "&amp;Table1[[#This Row],[Upazila]]&amp;", "&amp;Table1[[#This Row],[Union]]&amp;", "&amp;Table1[[#This Row],[Location Camp]])</f>
        <v>Cox's Bazar, Teknaf, Nhilla, Nayapara RC</v>
      </c>
    </row>
    <row r="2534" spans="1:35" x14ac:dyDescent="0.35">
      <c r="A2534" s="67">
        <v>4842</v>
      </c>
      <c r="B2534" s="4" t="s">
        <v>4663</v>
      </c>
      <c r="C2534" s="4" t="s">
        <v>5324</v>
      </c>
      <c r="D2534" s="4" t="s">
        <v>5786</v>
      </c>
      <c r="E2534" s="4" t="s">
        <v>4692</v>
      </c>
      <c r="F2534" s="4" t="s">
        <v>4695</v>
      </c>
      <c r="G2534" s="4" t="s">
        <v>5804</v>
      </c>
      <c r="H2534" s="4" t="s">
        <v>4638</v>
      </c>
      <c r="I2534" s="10" t="s">
        <v>4</v>
      </c>
      <c r="J2534" s="10" t="s">
        <v>21</v>
      </c>
      <c r="K2534" s="4" t="s">
        <v>183</v>
      </c>
      <c r="L2534" s="4" t="s">
        <v>1524</v>
      </c>
      <c r="M2534" s="4" t="s">
        <v>4794</v>
      </c>
      <c r="N2534" s="4" t="s">
        <v>4794</v>
      </c>
      <c r="O2534" s="4" t="s">
        <v>4823</v>
      </c>
      <c r="P2534" s="11">
        <v>43041</v>
      </c>
      <c r="Q2534" s="11">
        <v>43031</v>
      </c>
      <c r="R2534" s="52">
        <v>1</v>
      </c>
      <c r="S2534" s="52">
        <v>0</v>
      </c>
      <c r="T2534" s="155">
        <v>0</v>
      </c>
      <c r="U2534" s="155">
        <v>0</v>
      </c>
      <c r="V2534" s="155">
        <v>0</v>
      </c>
      <c r="W2534" s="155">
        <v>0</v>
      </c>
      <c r="X2534" s="155">
        <v>0</v>
      </c>
      <c r="Y2534" s="155">
        <v>0</v>
      </c>
      <c r="Z2534" s="155"/>
      <c r="AA2534" s="156" t="s">
        <v>5922</v>
      </c>
      <c r="AB2534" s="156"/>
      <c r="AC2534" s="157"/>
      <c r="AD2534" s="4"/>
      <c r="AE2534" s="131">
        <f>INDEX(Where!$B$2:$B$8,MATCH('4W'!I2534,DivisionList,0))</f>
        <v>20</v>
      </c>
      <c r="AF2534" s="131">
        <f>INDEX(Where!$F$2:$F$65,MATCH('4W'!J2534,DistrictList,0))</f>
        <v>2022</v>
      </c>
      <c r="AG2534" s="131">
        <f>IF(K2534&lt;&gt;"",INDEX(Where!$K$2:$K$545,MATCH('4W'!K2534,UpazilaList,0)),"")</f>
        <v>202290</v>
      </c>
      <c r="AH2534" s="141">
        <f t="array" ref="AH2534">IF(L2534&lt;&gt;"",INDEX(Where!$Q$2:$Q$5167,MATCH('4W'!K2534&amp;'4W'!L2534,Where!$O$2:$O$5167&amp;Where!$P$2:$P$5167,0)),"")</f>
        <v>20229031</v>
      </c>
      <c r="AI2534" s="198" t="str">
        <f>IF(Table1[[#This Row],[SSID]]="", "..", Table1[[#This Row],[District]]&amp;", "&amp;Table1[[#This Row],[Upazila]]&amp;", "&amp;Table1[[#This Row],[Union]]&amp;", "&amp;Table1[[#This Row],[Location Camp]])</f>
        <v>Cox's Bazar, Teknaf, Nhilla, Nayapara RC</v>
      </c>
    </row>
    <row r="2535" spans="1:35" x14ac:dyDescent="0.35">
      <c r="A2535" s="67">
        <v>4843</v>
      </c>
      <c r="B2535" s="4" t="s">
        <v>4663</v>
      </c>
      <c r="C2535" s="4" t="s">
        <v>5324</v>
      </c>
      <c r="D2535" s="4" t="s">
        <v>5786</v>
      </c>
      <c r="E2535" s="4" t="s">
        <v>4692</v>
      </c>
      <c r="F2535" s="4" t="s">
        <v>4695</v>
      </c>
      <c r="G2535" s="4" t="s">
        <v>5804</v>
      </c>
      <c r="H2535" s="4" t="s">
        <v>4638</v>
      </c>
      <c r="I2535" s="10" t="s">
        <v>4</v>
      </c>
      <c r="J2535" s="10" t="s">
        <v>21</v>
      </c>
      <c r="K2535" s="4" t="s">
        <v>183</v>
      </c>
      <c r="L2535" s="4" t="s">
        <v>1524</v>
      </c>
      <c r="M2535" s="4" t="s">
        <v>4794</v>
      </c>
      <c r="N2535" s="4" t="s">
        <v>4794</v>
      </c>
      <c r="O2535" s="4" t="s">
        <v>4823</v>
      </c>
      <c r="P2535" s="11">
        <v>43041</v>
      </c>
      <c r="Q2535" s="11">
        <v>43032</v>
      </c>
      <c r="R2535" s="52">
        <v>1</v>
      </c>
      <c r="S2535" s="52">
        <v>0</v>
      </c>
      <c r="T2535" s="155">
        <v>0</v>
      </c>
      <c r="U2535" s="155">
        <v>0</v>
      </c>
      <c r="V2535" s="155">
        <v>0</v>
      </c>
      <c r="W2535" s="155">
        <v>0</v>
      </c>
      <c r="X2535" s="155">
        <v>0</v>
      </c>
      <c r="Y2535" s="155">
        <v>0</v>
      </c>
      <c r="Z2535" s="155"/>
      <c r="AA2535" s="156" t="s">
        <v>5924</v>
      </c>
      <c r="AB2535" s="156"/>
      <c r="AC2535" s="157"/>
      <c r="AD2535" s="4"/>
      <c r="AE2535" s="131">
        <f>INDEX(Where!$B$2:$B$8,MATCH('4W'!I2535,DivisionList,0))</f>
        <v>20</v>
      </c>
      <c r="AF2535" s="131">
        <f>INDEX(Where!$F$2:$F$65,MATCH('4W'!J2535,DistrictList,0))</f>
        <v>2022</v>
      </c>
      <c r="AG2535" s="131">
        <f>IF(K2535&lt;&gt;"",INDEX(Where!$K$2:$K$545,MATCH('4W'!K2535,UpazilaList,0)),"")</f>
        <v>202290</v>
      </c>
      <c r="AH2535" s="141">
        <f t="array" ref="AH2535">IF(L2535&lt;&gt;"",INDEX(Where!$Q$2:$Q$5167,MATCH('4W'!K2535&amp;'4W'!L2535,Where!$O$2:$O$5167&amp;Where!$P$2:$P$5167,0)),"")</f>
        <v>20229031</v>
      </c>
      <c r="AI2535" s="198" t="str">
        <f>IF(Table1[[#This Row],[SSID]]="", "..", Table1[[#This Row],[District]]&amp;", "&amp;Table1[[#This Row],[Upazila]]&amp;", "&amp;Table1[[#This Row],[Union]]&amp;", "&amp;Table1[[#This Row],[Location Camp]])</f>
        <v>Cox's Bazar, Teknaf, Nhilla, Nayapara RC</v>
      </c>
    </row>
    <row r="2536" spans="1:35" x14ac:dyDescent="0.35">
      <c r="A2536" s="67">
        <v>4846</v>
      </c>
      <c r="B2536" s="4" t="s">
        <v>4663</v>
      </c>
      <c r="C2536" s="4" t="s">
        <v>5324</v>
      </c>
      <c r="D2536" s="4" t="s">
        <v>5786</v>
      </c>
      <c r="E2536" s="4" t="s">
        <v>4692</v>
      </c>
      <c r="F2536" s="4" t="s">
        <v>4695</v>
      </c>
      <c r="G2536" s="4" t="s">
        <v>5804</v>
      </c>
      <c r="H2536" s="4" t="s">
        <v>4638</v>
      </c>
      <c r="I2536" s="10" t="s">
        <v>4</v>
      </c>
      <c r="J2536" s="10" t="s">
        <v>21</v>
      </c>
      <c r="K2536" s="4" t="s">
        <v>183</v>
      </c>
      <c r="L2536" s="4" t="s">
        <v>1524</v>
      </c>
      <c r="M2536" s="4" t="s">
        <v>4794</v>
      </c>
      <c r="N2536" s="4" t="s">
        <v>4794</v>
      </c>
      <c r="O2536" s="4" t="s">
        <v>4823</v>
      </c>
      <c r="P2536" s="11">
        <v>43041</v>
      </c>
      <c r="Q2536" s="11">
        <v>43036</v>
      </c>
      <c r="R2536" s="52">
        <v>280</v>
      </c>
      <c r="S2536" s="52">
        <v>0</v>
      </c>
      <c r="T2536" s="155">
        <v>0</v>
      </c>
      <c r="U2536" s="155">
        <v>0</v>
      </c>
      <c r="V2536" s="155">
        <v>0</v>
      </c>
      <c r="W2536" s="155">
        <v>0</v>
      </c>
      <c r="X2536" s="155">
        <v>0</v>
      </c>
      <c r="Y2536" s="155">
        <v>0</v>
      </c>
      <c r="Z2536" s="155"/>
      <c r="AA2536" s="156" t="s">
        <v>5903</v>
      </c>
      <c r="AB2536" s="156"/>
      <c r="AC2536" s="157"/>
      <c r="AD2536" s="4"/>
      <c r="AE2536" s="131">
        <f>INDEX(Where!$B$2:$B$8,MATCH('4W'!I2536,DivisionList,0))</f>
        <v>20</v>
      </c>
      <c r="AF2536" s="131">
        <f>INDEX(Where!$F$2:$F$65,MATCH('4W'!J2536,DistrictList,0))</f>
        <v>2022</v>
      </c>
      <c r="AG2536" s="131">
        <f>IF(K2536&lt;&gt;"",INDEX(Where!$K$2:$K$545,MATCH('4W'!K2536,UpazilaList,0)),"")</f>
        <v>202290</v>
      </c>
      <c r="AH2536" s="141">
        <f t="array" ref="AH2536">IF(L2536&lt;&gt;"",INDEX(Where!$Q$2:$Q$5167,MATCH('4W'!K2536&amp;'4W'!L2536,Where!$O$2:$O$5167&amp;Where!$P$2:$P$5167,0)),"")</f>
        <v>20229031</v>
      </c>
      <c r="AI2536" s="198" t="str">
        <f>IF(Table1[[#This Row],[SSID]]="", "..", Table1[[#This Row],[District]]&amp;", "&amp;Table1[[#This Row],[Upazila]]&amp;", "&amp;Table1[[#This Row],[Union]]&amp;", "&amp;Table1[[#This Row],[Location Camp]])</f>
        <v>Cox's Bazar, Teknaf, Nhilla, Nayapara RC</v>
      </c>
    </row>
    <row r="2537" spans="1:35" x14ac:dyDescent="0.35">
      <c r="A2537" s="67">
        <v>4851</v>
      </c>
      <c r="B2537" s="4" t="s">
        <v>4663</v>
      </c>
      <c r="C2537" s="4" t="s">
        <v>5324</v>
      </c>
      <c r="D2537" s="4" t="s">
        <v>5786</v>
      </c>
      <c r="E2537" s="4" t="s">
        <v>4692</v>
      </c>
      <c r="F2537" s="4" t="s">
        <v>4695</v>
      </c>
      <c r="G2537" s="4" t="s">
        <v>5804</v>
      </c>
      <c r="H2537" s="4" t="s">
        <v>4638</v>
      </c>
      <c r="I2537" s="10" t="s">
        <v>4</v>
      </c>
      <c r="J2537" s="10" t="s">
        <v>21</v>
      </c>
      <c r="K2537" s="4" t="s">
        <v>183</v>
      </c>
      <c r="L2537" s="4" t="s">
        <v>1524</v>
      </c>
      <c r="M2537" s="4" t="s">
        <v>4794</v>
      </c>
      <c r="N2537" s="4" t="s">
        <v>4794</v>
      </c>
      <c r="O2537" s="4" t="s">
        <v>4823</v>
      </c>
      <c r="P2537" s="11">
        <v>43041</v>
      </c>
      <c r="Q2537" s="11">
        <v>43038</v>
      </c>
      <c r="R2537" s="52">
        <v>36</v>
      </c>
      <c r="S2537" s="52">
        <v>0</v>
      </c>
      <c r="T2537" s="155">
        <v>0</v>
      </c>
      <c r="U2537" s="155">
        <v>0</v>
      </c>
      <c r="V2537" s="155">
        <v>0</v>
      </c>
      <c r="W2537" s="155">
        <v>0</v>
      </c>
      <c r="X2537" s="155">
        <v>0</v>
      </c>
      <c r="Y2537" s="155">
        <v>0</v>
      </c>
      <c r="Z2537" s="155"/>
      <c r="AA2537" s="156" t="s">
        <v>5904</v>
      </c>
      <c r="AB2537" s="156"/>
      <c r="AC2537" s="157"/>
      <c r="AD2537" s="4"/>
      <c r="AE2537" s="131">
        <f>INDEX(Where!$B$2:$B$8,MATCH('4W'!I2537,DivisionList,0))</f>
        <v>20</v>
      </c>
      <c r="AF2537" s="131">
        <f>INDEX(Where!$F$2:$F$65,MATCH('4W'!J2537,DistrictList,0))</f>
        <v>2022</v>
      </c>
      <c r="AG2537" s="131">
        <f>IF(K2537&lt;&gt;"",INDEX(Where!$K$2:$K$545,MATCH('4W'!K2537,UpazilaList,0)),"")</f>
        <v>202290</v>
      </c>
      <c r="AH2537" s="141">
        <f t="array" ref="AH2537">IF(L2537&lt;&gt;"",INDEX(Where!$Q$2:$Q$5167,MATCH('4W'!K2537&amp;'4W'!L2537,Where!$O$2:$O$5167&amp;Where!$P$2:$P$5167,0)),"")</f>
        <v>20229031</v>
      </c>
      <c r="AI2537" s="198" t="str">
        <f>IF(Table1[[#This Row],[SSID]]="", "..", Table1[[#This Row],[District]]&amp;", "&amp;Table1[[#This Row],[Upazila]]&amp;", "&amp;Table1[[#This Row],[Union]]&amp;", "&amp;Table1[[#This Row],[Location Camp]])</f>
        <v>Cox's Bazar, Teknaf, Nhilla, Nayapara RC</v>
      </c>
    </row>
    <row r="2538" spans="1:35" x14ac:dyDescent="0.35">
      <c r="A2538" s="67">
        <v>4856</v>
      </c>
      <c r="B2538" s="4" t="s">
        <v>4663</v>
      </c>
      <c r="C2538" s="4" t="s">
        <v>5324</v>
      </c>
      <c r="D2538" s="4" t="s">
        <v>5786</v>
      </c>
      <c r="E2538" s="4" t="s">
        <v>4692</v>
      </c>
      <c r="F2538" s="4" t="s">
        <v>4695</v>
      </c>
      <c r="G2538" s="4" t="s">
        <v>5804</v>
      </c>
      <c r="H2538" s="4" t="s">
        <v>4638</v>
      </c>
      <c r="I2538" s="10" t="s">
        <v>4</v>
      </c>
      <c r="J2538" s="10" t="s">
        <v>21</v>
      </c>
      <c r="K2538" s="4" t="s">
        <v>183</v>
      </c>
      <c r="L2538" s="4" t="s">
        <v>1524</v>
      </c>
      <c r="M2538" s="4" t="s">
        <v>4794</v>
      </c>
      <c r="N2538" s="4" t="s">
        <v>4794</v>
      </c>
      <c r="O2538" s="4" t="s">
        <v>4823</v>
      </c>
      <c r="P2538" s="11">
        <v>43041</v>
      </c>
      <c r="Q2538" s="11">
        <v>43039</v>
      </c>
      <c r="R2538" s="52">
        <v>94</v>
      </c>
      <c r="S2538" s="52">
        <v>0</v>
      </c>
      <c r="T2538" s="155">
        <v>0</v>
      </c>
      <c r="U2538" s="155">
        <v>0</v>
      </c>
      <c r="V2538" s="155">
        <v>0</v>
      </c>
      <c r="W2538" s="155">
        <v>0</v>
      </c>
      <c r="X2538" s="155">
        <v>0</v>
      </c>
      <c r="Y2538" s="155">
        <v>0</v>
      </c>
      <c r="Z2538" s="155"/>
      <c r="AA2538" s="156" t="s">
        <v>5905</v>
      </c>
      <c r="AB2538" s="156"/>
      <c r="AC2538" s="157"/>
      <c r="AD2538" s="4"/>
      <c r="AE2538" s="131">
        <f>INDEX(Where!$B$2:$B$8,MATCH('4W'!I2538,DivisionList,0))</f>
        <v>20</v>
      </c>
      <c r="AF2538" s="131">
        <f>INDEX(Where!$F$2:$F$65,MATCH('4W'!J2538,DistrictList,0))</f>
        <v>2022</v>
      </c>
      <c r="AG2538" s="131">
        <f>IF(K2538&lt;&gt;"",INDEX(Where!$K$2:$K$545,MATCH('4W'!K2538,UpazilaList,0)),"")</f>
        <v>202290</v>
      </c>
      <c r="AH2538" s="141">
        <f t="array" ref="AH2538">IF(L2538&lt;&gt;"",INDEX(Where!$Q$2:$Q$5167,MATCH('4W'!K2538&amp;'4W'!L2538,Where!$O$2:$O$5167&amp;Where!$P$2:$P$5167,0)),"")</f>
        <v>20229031</v>
      </c>
      <c r="AI2538" s="198" t="str">
        <f>IF(Table1[[#This Row],[SSID]]="", "..", Table1[[#This Row],[District]]&amp;", "&amp;Table1[[#This Row],[Upazila]]&amp;", "&amp;Table1[[#This Row],[Union]]&amp;", "&amp;Table1[[#This Row],[Location Camp]])</f>
        <v>Cox's Bazar, Teknaf, Nhilla, Nayapara RC</v>
      </c>
    </row>
    <row r="2539" spans="1:35" x14ac:dyDescent="0.35">
      <c r="A2539" s="67">
        <v>4859</v>
      </c>
      <c r="B2539" s="4" t="s">
        <v>4663</v>
      </c>
      <c r="C2539" s="4" t="s">
        <v>5324</v>
      </c>
      <c r="D2539" s="4" t="s">
        <v>5786</v>
      </c>
      <c r="E2539" s="4" t="s">
        <v>4692</v>
      </c>
      <c r="F2539" s="4" t="s">
        <v>4695</v>
      </c>
      <c r="G2539" s="4" t="s">
        <v>5804</v>
      </c>
      <c r="H2539" s="4" t="s">
        <v>4638</v>
      </c>
      <c r="I2539" s="10" t="s">
        <v>4</v>
      </c>
      <c r="J2539" s="10" t="s">
        <v>21</v>
      </c>
      <c r="K2539" s="4" t="s">
        <v>183</v>
      </c>
      <c r="L2539" s="4" t="s">
        <v>1524</v>
      </c>
      <c r="M2539" s="4" t="s">
        <v>4794</v>
      </c>
      <c r="N2539" s="4" t="s">
        <v>4794</v>
      </c>
      <c r="O2539" s="4" t="s">
        <v>4823</v>
      </c>
      <c r="P2539" s="11">
        <v>43048</v>
      </c>
      <c r="Q2539" s="11">
        <v>43055</v>
      </c>
      <c r="R2539" s="52">
        <v>64</v>
      </c>
      <c r="S2539" s="52">
        <v>160</v>
      </c>
      <c r="T2539" s="155">
        <v>0</v>
      </c>
      <c r="U2539" s="155">
        <v>0</v>
      </c>
      <c r="V2539" s="155">
        <v>0</v>
      </c>
      <c r="W2539" s="155">
        <v>0</v>
      </c>
      <c r="X2539" s="155">
        <v>0</v>
      </c>
      <c r="Y2539" s="155">
        <v>0</v>
      </c>
      <c r="Z2539" s="155"/>
      <c r="AA2539" s="156" t="s">
        <v>5875</v>
      </c>
      <c r="AB2539" s="156"/>
      <c r="AC2539" s="157"/>
      <c r="AD2539" s="4"/>
      <c r="AE2539" s="131">
        <f>INDEX(Where!$B$2:$B$8,MATCH('4W'!I2539,DivisionList,0))</f>
        <v>20</v>
      </c>
      <c r="AF2539" s="131">
        <f>INDEX(Where!$F$2:$F$65,MATCH('4W'!J2539,DistrictList,0))</f>
        <v>2022</v>
      </c>
      <c r="AG2539" s="131">
        <f>IF(K2539&lt;&gt;"",INDEX(Where!$K$2:$K$545,MATCH('4W'!K2539,UpazilaList,0)),"")</f>
        <v>202290</v>
      </c>
      <c r="AH2539" s="141">
        <f t="array" ref="AH2539">IF(L2539&lt;&gt;"",INDEX(Where!$Q$2:$Q$5167,MATCH('4W'!K2539&amp;'4W'!L2539,Where!$O$2:$O$5167&amp;Where!$P$2:$P$5167,0)),"")</f>
        <v>20229031</v>
      </c>
      <c r="AI2539" s="198" t="str">
        <f>IF(Table1[[#This Row],[SSID]]="", "..", Table1[[#This Row],[District]]&amp;", "&amp;Table1[[#This Row],[Upazila]]&amp;", "&amp;Table1[[#This Row],[Union]]&amp;", "&amp;Table1[[#This Row],[Location Camp]])</f>
        <v>Cox's Bazar, Teknaf, Nhilla, Nayapara RC</v>
      </c>
    </row>
    <row r="2540" spans="1:35" x14ac:dyDescent="0.35">
      <c r="A2540" s="67">
        <v>4875</v>
      </c>
      <c r="B2540" s="4" t="s">
        <v>4663</v>
      </c>
      <c r="C2540" s="4" t="s">
        <v>5324</v>
      </c>
      <c r="D2540" s="4" t="s">
        <v>5786</v>
      </c>
      <c r="E2540" s="4" t="s">
        <v>4692</v>
      </c>
      <c r="F2540" s="4" t="s">
        <v>4695</v>
      </c>
      <c r="G2540" s="4" t="s">
        <v>5804</v>
      </c>
      <c r="H2540" s="4" t="s">
        <v>4638</v>
      </c>
      <c r="I2540" s="10" t="s">
        <v>4</v>
      </c>
      <c r="J2540" s="10" t="s">
        <v>21</v>
      </c>
      <c r="K2540" s="4" t="s">
        <v>183</v>
      </c>
      <c r="L2540" s="4" t="s">
        <v>1524</v>
      </c>
      <c r="M2540" s="4" t="s">
        <v>4794</v>
      </c>
      <c r="N2540" s="4" t="s">
        <v>4794</v>
      </c>
      <c r="O2540" s="4" t="s">
        <v>4823</v>
      </c>
      <c r="P2540" s="11">
        <v>43049</v>
      </c>
      <c r="Q2540" s="11">
        <v>43043</v>
      </c>
      <c r="R2540" s="52">
        <v>68</v>
      </c>
      <c r="S2540" s="52">
        <v>0</v>
      </c>
      <c r="T2540" s="155">
        <v>0</v>
      </c>
      <c r="U2540" s="155">
        <v>0</v>
      </c>
      <c r="V2540" s="155">
        <v>0</v>
      </c>
      <c r="W2540" s="155">
        <v>0</v>
      </c>
      <c r="X2540" s="155">
        <v>0</v>
      </c>
      <c r="Y2540" s="155">
        <v>0</v>
      </c>
      <c r="Z2540" s="155"/>
      <c r="AA2540" s="156" t="s">
        <v>5906</v>
      </c>
      <c r="AB2540" s="156"/>
      <c r="AC2540" s="157"/>
      <c r="AD2540" s="4"/>
      <c r="AE2540" s="131">
        <f>INDEX(Where!$B$2:$B$8,MATCH('4W'!I2540,DivisionList,0))</f>
        <v>20</v>
      </c>
      <c r="AF2540" s="131">
        <f>INDEX(Where!$F$2:$F$65,MATCH('4W'!J2540,DistrictList,0))</f>
        <v>2022</v>
      </c>
      <c r="AG2540" s="131">
        <f>IF(K2540&lt;&gt;"",INDEX(Where!$K$2:$K$545,MATCH('4W'!K2540,UpazilaList,0)),"")</f>
        <v>202290</v>
      </c>
      <c r="AH2540" s="141">
        <f t="array" ref="AH2540">IF(L2540&lt;&gt;"",INDEX(Where!$Q$2:$Q$5167,MATCH('4W'!K2540&amp;'4W'!L2540,Where!$O$2:$O$5167&amp;Where!$P$2:$P$5167,0)),"")</f>
        <v>20229031</v>
      </c>
      <c r="AI2540" s="198" t="str">
        <f>IF(Table1[[#This Row],[SSID]]="", "..", Table1[[#This Row],[District]]&amp;", "&amp;Table1[[#This Row],[Upazila]]&amp;", "&amp;Table1[[#This Row],[Union]]&amp;", "&amp;Table1[[#This Row],[Location Camp]])</f>
        <v>Cox's Bazar, Teknaf, Nhilla, Nayapara RC</v>
      </c>
    </row>
    <row r="2541" spans="1:35" x14ac:dyDescent="0.35">
      <c r="A2541" s="67">
        <v>4876</v>
      </c>
      <c r="B2541" s="4" t="s">
        <v>4663</v>
      </c>
      <c r="C2541" s="4" t="s">
        <v>5324</v>
      </c>
      <c r="D2541" s="4" t="s">
        <v>5786</v>
      </c>
      <c r="E2541" s="4" t="s">
        <v>4692</v>
      </c>
      <c r="F2541" s="4" t="s">
        <v>4695</v>
      </c>
      <c r="G2541" s="4" t="s">
        <v>5804</v>
      </c>
      <c r="H2541" s="4" t="s">
        <v>4638</v>
      </c>
      <c r="I2541" s="10" t="s">
        <v>4</v>
      </c>
      <c r="J2541" s="10" t="s">
        <v>21</v>
      </c>
      <c r="K2541" s="4" t="s">
        <v>183</v>
      </c>
      <c r="L2541" s="4" t="s">
        <v>1524</v>
      </c>
      <c r="M2541" s="4" t="s">
        <v>4794</v>
      </c>
      <c r="N2541" s="4" t="s">
        <v>4794</v>
      </c>
      <c r="O2541" s="4" t="s">
        <v>4823</v>
      </c>
      <c r="P2541" s="11">
        <v>43049</v>
      </c>
      <c r="Q2541" s="11">
        <v>43044</v>
      </c>
      <c r="R2541" s="52">
        <v>302</v>
      </c>
      <c r="S2541" s="52">
        <v>0</v>
      </c>
      <c r="T2541" s="155">
        <v>0</v>
      </c>
      <c r="U2541" s="155">
        <v>0</v>
      </c>
      <c r="V2541" s="155">
        <v>0</v>
      </c>
      <c r="W2541" s="155">
        <v>0</v>
      </c>
      <c r="X2541" s="155">
        <v>0</v>
      </c>
      <c r="Y2541" s="155">
        <v>0</v>
      </c>
      <c r="Z2541" s="155"/>
      <c r="AA2541" s="156" t="s">
        <v>5907</v>
      </c>
      <c r="AB2541" s="156"/>
      <c r="AC2541" s="157"/>
      <c r="AD2541" s="4"/>
      <c r="AE2541" s="131">
        <f>INDEX(Where!$B$2:$B$8,MATCH('4W'!I2541,DivisionList,0))</f>
        <v>20</v>
      </c>
      <c r="AF2541" s="131">
        <f>INDEX(Where!$F$2:$F$65,MATCH('4W'!J2541,DistrictList,0))</f>
        <v>2022</v>
      </c>
      <c r="AG2541" s="131">
        <f>IF(K2541&lt;&gt;"",INDEX(Where!$K$2:$K$545,MATCH('4W'!K2541,UpazilaList,0)),"")</f>
        <v>202290</v>
      </c>
      <c r="AH2541" s="141">
        <f t="array" ref="AH2541">IF(L2541&lt;&gt;"",INDEX(Where!$Q$2:$Q$5167,MATCH('4W'!K2541&amp;'4W'!L2541,Where!$O$2:$O$5167&amp;Where!$P$2:$P$5167,0)),"")</f>
        <v>20229031</v>
      </c>
      <c r="AI2541" s="198" t="str">
        <f>IF(Table1[[#This Row],[SSID]]="", "..", Table1[[#This Row],[District]]&amp;", "&amp;Table1[[#This Row],[Upazila]]&amp;", "&amp;Table1[[#This Row],[Union]]&amp;", "&amp;Table1[[#This Row],[Location Camp]])</f>
        <v>Cox's Bazar, Teknaf, Nhilla, Nayapara RC</v>
      </c>
    </row>
    <row r="2542" spans="1:35" x14ac:dyDescent="0.35">
      <c r="A2542" s="67">
        <v>4877</v>
      </c>
      <c r="B2542" s="4" t="s">
        <v>4663</v>
      </c>
      <c r="C2542" s="4" t="s">
        <v>5324</v>
      </c>
      <c r="D2542" s="4" t="s">
        <v>5786</v>
      </c>
      <c r="E2542" s="4" t="s">
        <v>4692</v>
      </c>
      <c r="F2542" s="4" t="s">
        <v>4695</v>
      </c>
      <c r="G2542" s="4" t="s">
        <v>5804</v>
      </c>
      <c r="H2542" s="4" t="s">
        <v>4638</v>
      </c>
      <c r="I2542" s="10" t="s">
        <v>4</v>
      </c>
      <c r="J2542" s="10" t="s">
        <v>21</v>
      </c>
      <c r="K2542" s="4" t="s">
        <v>183</v>
      </c>
      <c r="L2542" s="4" t="s">
        <v>1524</v>
      </c>
      <c r="M2542" s="4" t="s">
        <v>4794</v>
      </c>
      <c r="N2542" s="4" t="s">
        <v>4794</v>
      </c>
      <c r="O2542" s="4" t="s">
        <v>4823</v>
      </c>
      <c r="P2542" s="11">
        <v>43414</v>
      </c>
      <c r="Q2542" s="11">
        <v>43410</v>
      </c>
      <c r="R2542" s="52">
        <v>140</v>
      </c>
      <c r="S2542" s="52">
        <v>0</v>
      </c>
      <c r="T2542" s="155">
        <v>0</v>
      </c>
      <c r="U2542" s="155">
        <v>0</v>
      </c>
      <c r="V2542" s="155">
        <v>0</v>
      </c>
      <c r="W2542" s="155">
        <v>0</v>
      </c>
      <c r="X2542" s="155">
        <v>0</v>
      </c>
      <c r="Y2542" s="155">
        <v>0</v>
      </c>
      <c r="Z2542" s="155"/>
      <c r="AA2542" s="156" t="s">
        <v>5908</v>
      </c>
      <c r="AB2542" s="156"/>
      <c r="AC2542" s="157"/>
      <c r="AD2542" s="4"/>
      <c r="AE2542" s="131">
        <f>INDEX(Where!$B$2:$B$8,MATCH('4W'!I2542,DivisionList,0))</f>
        <v>20</v>
      </c>
      <c r="AF2542" s="131">
        <f>INDEX(Where!$F$2:$F$65,MATCH('4W'!J2542,DistrictList,0))</f>
        <v>2022</v>
      </c>
      <c r="AG2542" s="131">
        <f>IF(K2542&lt;&gt;"",INDEX(Where!$K$2:$K$545,MATCH('4W'!K2542,UpazilaList,0)),"")</f>
        <v>202290</v>
      </c>
      <c r="AH2542" s="141">
        <f t="array" ref="AH2542">IF(L2542&lt;&gt;"",INDEX(Where!$Q$2:$Q$5167,MATCH('4W'!K2542&amp;'4W'!L2542,Where!$O$2:$O$5167&amp;Where!$P$2:$P$5167,0)),"")</f>
        <v>20229031</v>
      </c>
      <c r="AI2542" s="198" t="str">
        <f>IF(Table1[[#This Row],[SSID]]="", "..", Table1[[#This Row],[District]]&amp;", "&amp;Table1[[#This Row],[Upazila]]&amp;", "&amp;Table1[[#This Row],[Union]]&amp;", "&amp;Table1[[#This Row],[Location Camp]])</f>
        <v>Cox's Bazar, Teknaf, Nhilla, Nayapara RC</v>
      </c>
    </row>
    <row r="2543" spans="1:35" x14ac:dyDescent="0.35">
      <c r="A2543" s="67">
        <v>4878</v>
      </c>
      <c r="B2543" s="4" t="s">
        <v>4663</v>
      </c>
      <c r="C2543" s="4" t="s">
        <v>5324</v>
      </c>
      <c r="D2543" s="4" t="s">
        <v>5786</v>
      </c>
      <c r="E2543" s="4" t="s">
        <v>4692</v>
      </c>
      <c r="F2543" s="4" t="s">
        <v>4695</v>
      </c>
      <c r="G2543" s="4" t="s">
        <v>5804</v>
      </c>
      <c r="H2543" s="4" t="s">
        <v>4638</v>
      </c>
      <c r="I2543" s="10" t="s">
        <v>4</v>
      </c>
      <c r="J2543" s="10" t="s">
        <v>21</v>
      </c>
      <c r="K2543" s="4" t="s">
        <v>183</v>
      </c>
      <c r="L2543" s="4" t="s">
        <v>1524</v>
      </c>
      <c r="M2543" s="4" t="s">
        <v>4794</v>
      </c>
      <c r="N2543" s="4" t="s">
        <v>4794</v>
      </c>
      <c r="O2543" s="4" t="s">
        <v>4823</v>
      </c>
      <c r="P2543" s="11">
        <v>43049</v>
      </c>
      <c r="Q2543" s="11">
        <v>43047</v>
      </c>
      <c r="R2543" s="52">
        <v>428</v>
      </c>
      <c r="S2543" s="52">
        <v>0</v>
      </c>
      <c r="T2543" s="155">
        <v>0</v>
      </c>
      <c r="U2543" s="155">
        <v>0</v>
      </c>
      <c r="V2543" s="155">
        <v>0</v>
      </c>
      <c r="W2543" s="155">
        <v>0</v>
      </c>
      <c r="X2543" s="155">
        <v>0</v>
      </c>
      <c r="Y2543" s="155">
        <v>0</v>
      </c>
      <c r="Z2543" s="155"/>
      <c r="AA2543" s="156" t="s">
        <v>5909</v>
      </c>
      <c r="AB2543" s="156"/>
      <c r="AC2543" s="157"/>
      <c r="AD2543" s="4"/>
      <c r="AE2543" s="131">
        <f>INDEX(Where!$B$2:$B$8,MATCH('4W'!I2543,DivisionList,0))</f>
        <v>20</v>
      </c>
      <c r="AF2543" s="131">
        <f>INDEX(Where!$F$2:$F$65,MATCH('4W'!J2543,DistrictList,0))</f>
        <v>2022</v>
      </c>
      <c r="AG2543" s="131">
        <f>IF(K2543&lt;&gt;"",INDEX(Where!$K$2:$K$545,MATCH('4W'!K2543,UpazilaList,0)),"")</f>
        <v>202290</v>
      </c>
      <c r="AH2543" s="141">
        <f t="array" ref="AH2543">IF(L2543&lt;&gt;"",INDEX(Where!$Q$2:$Q$5167,MATCH('4W'!K2543&amp;'4W'!L2543,Where!$O$2:$O$5167&amp;Where!$P$2:$P$5167,0)),"")</f>
        <v>20229031</v>
      </c>
      <c r="AI2543" s="198" t="str">
        <f>IF(Table1[[#This Row],[SSID]]="", "..", Table1[[#This Row],[District]]&amp;", "&amp;Table1[[#This Row],[Upazila]]&amp;", "&amp;Table1[[#This Row],[Union]]&amp;", "&amp;Table1[[#This Row],[Location Camp]])</f>
        <v>Cox's Bazar, Teknaf, Nhilla, Nayapara RC</v>
      </c>
    </row>
    <row r="2544" spans="1:35" x14ac:dyDescent="0.35">
      <c r="A2544" s="67">
        <v>4887</v>
      </c>
      <c r="B2544" s="4" t="s">
        <v>4663</v>
      </c>
      <c r="C2544" s="4" t="s">
        <v>5324</v>
      </c>
      <c r="D2544" s="4" t="s">
        <v>5786</v>
      </c>
      <c r="E2544" s="4" t="s">
        <v>4692</v>
      </c>
      <c r="F2544" s="4" t="s">
        <v>4695</v>
      </c>
      <c r="G2544" s="4" t="s">
        <v>5804</v>
      </c>
      <c r="H2544" s="4" t="s">
        <v>4638</v>
      </c>
      <c r="I2544" s="10" t="s">
        <v>4</v>
      </c>
      <c r="J2544" s="10" t="s">
        <v>21</v>
      </c>
      <c r="K2544" s="4" t="s">
        <v>183</v>
      </c>
      <c r="L2544" s="4" t="s">
        <v>1524</v>
      </c>
      <c r="M2544" s="4" t="s">
        <v>4794</v>
      </c>
      <c r="N2544" s="4" t="s">
        <v>4794</v>
      </c>
      <c r="O2544" s="4" t="s">
        <v>4823</v>
      </c>
      <c r="P2544" s="11">
        <v>43049</v>
      </c>
      <c r="Q2544" s="11">
        <v>43055</v>
      </c>
      <c r="R2544" s="52">
        <v>6</v>
      </c>
      <c r="S2544" s="52">
        <v>15</v>
      </c>
      <c r="T2544" s="155">
        <v>0</v>
      </c>
      <c r="U2544" s="155">
        <v>0</v>
      </c>
      <c r="V2544" s="155">
        <v>0</v>
      </c>
      <c r="W2544" s="155">
        <v>0</v>
      </c>
      <c r="X2544" s="155">
        <v>0</v>
      </c>
      <c r="Y2544" s="155">
        <v>0</v>
      </c>
      <c r="Z2544" s="155"/>
      <c r="AA2544" s="156" t="s">
        <v>5878</v>
      </c>
      <c r="AB2544" s="156"/>
      <c r="AC2544" s="157"/>
      <c r="AD2544" s="4"/>
      <c r="AE2544" s="131">
        <f>INDEX(Where!$B$2:$B$8,MATCH('4W'!I2544,DivisionList,0))</f>
        <v>20</v>
      </c>
      <c r="AF2544" s="131">
        <f>INDEX(Where!$F$2:$F$65,MATCH('4W'!J2544,DistrictList,0))</f>
        <v>2022</v>
      </c>
      <c r="AG2544" s="131">
        <f>IF(K2544&lt;&gt;"",INDEX(Where!$K$2:$K$545,MATCH('4W'!K2544,UpazilaList,0)),"")</f>
        <v>202290</v>
      </c>
      <c r="AH2544" s="141">
        <f t="array" ref="AH2544">IF(L2544&lt;&gt;"",INDEX(Where!$Q$2:$Q$5167,MATCH('4W'!K2544&amp;'4W'!L2544,Where!$O$2:$O$5167&amp;Where!$P$2:$P$5167,0)),"")</f>
        <v>20229031</v>
      </c>
      <c r="AI2544" s="198" t="str">
        <f>IF(Table1[[#This Row],[SSID]]="", "..", Table1[[#This Row],[District]]&amp;", "&amp;Table1[[#This Row],[Upazila]]&amp;", "&amp;Table1[[#This Row],[Union]]&amp;", "&amp;Table1[[#This Row],[Location Camp]])</f>
        <v>Cox's Bazar, Teknaf, Nhilla, Nayapara RC</v>
      </c>
    </row>
    <row r="2545" spans="1:35" x14ac:dyDescent="0.35">
      <c r="A2545" s="67">
        <v>4888</v>
      </c>
      <c r="B2545" s="4" t="s">
        <v>4663</v>
      </c>
      <c r="C2545" s="4" t="s">
        <v>5324</v>
      </c>
      <c r="D2545" s="4" t="s">
        <v>5786</v>
      </c>
      <c r="E2545" s="4" t="s">
        <v>4692</v>
      </c>
      <c r="F2545" s="4" t="s">
        <v>4695</v>
      </c>
      <c r="G2545" s="4" t="s">
        <v>5804</v>
      </c>
      <c r="H2545" s="4" t="s">
        <v>4638</v>
      </c>
      <c r="I2545" s="10" t="s">
        <v>4</v>
      </c>
      <c r="J2545" s="10" t="s">
        <v>21</v>
      </c>
      <c r="K2545" s="4" t="s">
        <v>183</v>
      </c>
      <c r="L2545" s="4" t="s">
        <v>1524</v>
      </c>
      <c r="M2545" s="4" t="s">
        <v>4794</v>
      </c>
      <c r="N2545" s="4" t="s">
        <v>4794</v>
      </c>
      <c r="O2545" s="4" t="s">
        <v>4823</v>
      </c>
      <c r="P2545" s="11">
        <v>43049</v>
      </c>
      <c r="Q2545" s="11">
        <v>43055</v>
      </c>
      <c r="R2545" s="52">
        <v>418</v>
      </c>
      <c r="S2545" s="52">
        <v>1045</v>
      </c>
      <c r="T2545" s="155">
        <v>0</v>
      </c>
      <c r="U2545" s="155">
        <v>0</v>
      </c>
      <c r="V2545" s="155">
        <v>0</v>
      </c>
      <c r="W2545" s="155">
        <v>0</v>
      </c>
      <c r="X2545" s="155">
        <v>0</v>
      </c>
      <c r="Y2545" s="155">
        <v>0</v>
      </c>
      <c r="Z2545" s="155"/>
      <c r="AA2545" s="156" t="s">
        <v>5901</v>
      </c>
      <c r="AB2545" s="156"/>
      <c r="AC2545" s="157"/>
      <c r="AD2545" s="4"/>
      <c r="AE2545" s="131">
        <f>INDEX(Where!$B$2:$B$8,MATCH('4W'!I2545,DivisionList,0))</f>
        <v>20</v>
      </c>
      <c r="AF2545" s="131">
        <f>INDEX(Where!$F$2:$F$65,MATCH('4W'!J2545,DistrictList,0))</f>
        <v>2022</v>
      </c>
      <c r="AG2545" s="131">
        <f>IF(K2545&lt;&gt;"",INDEX(Where!$K$2:$K$545,MATCH('4W'!K2545,UpazilaList,0)),"")</f>
        <v>202290</v>
      </c>
      <c r="AH2545" s="141">
        <f t="array" ref="AH2545">IF(L2545&lt;&gt;"",INDEX(Where!$Q$2:$Q$5167,MATCH('4W'!K2545&amp;'4W'!L2545,Where!$O$2:$O$5167&amp;Where!$P$2:$P$5167,0)),"")</f>
        <v>20229031</v>
      </c>
      <c r="AI2545" s="198" t="str">
        <f>IF(Table1[[#This Row],[SSID]]="", "..", Table1[[#This Row],[District]]&amp;", "&amp;Table1[[#This Row],[Upazila]]&amp;", "&amp;Table1[[#This Row],[Union]]&amp;", "&amp;Table1[[#This Row],[Location Camp]])</f>
        <v>Cox's Bazar, Teknaf, Nhilla, Nayapara RC</v>
      </c>
    </row>
    <row r="2546" spans="1:35" x14ac:dyDescent="0.35">
      <c r="A2546" s="67"/>
      <c r="B2546" s="4" t="s">
        <v>4663</v>
      </c>
      <c r="C2546" s="4" t="s">
        <v>4663</v>
      </c>
      <c r="D2546" s="4" t="s">
        <v>5786</v>
      </c>
      <c r="E2546" s="4" t="s">
        <v>4886</v>
      </c>
      <c r="F2546" s="4" t="s">
        <v>6517</v>
      </c>
      <c r="G2546" s="4" t="s">
        <v>6524</v>
      </c>
      <c r="H2546" s="4" t="s">
        <v>4637</v>
      </c>
      <c r="I2546" s="10" t="s">
        <v>4</v>
      </c>
      <c r="J2546" s="10" t="s">
        <v>21</v>
      </c>
      <c r="K2546" s="4" t="s">
        <v>183</v>
      </c>
      <c r="L2546" s="4" t="s">
        <v>1524</v>
      </c>
      <c r="M2546" s="4" t="s">
        <v>4794</v>
      </c>
      <c r="N2546" s="4" t="s">
        <v>4794</v>
      </c>
      <c r="O2546" s="180" t="s">
        <v>4823</v>
      </c>
      <c r="P2546" s="11"/>
      <c r="Q2546" s="187">
        <v>43112</v>
      </c>
      <c r="R2546" s="52"/>
      <c r="S2546" s="52"/>
      <c r="T2546" s="182"/>
      <c r="U2546" s="182"/>
      <c r="V2546" s="182"/>
      <c r="W2546" s="182"/>
      <c r="X2546" s="182"/>
      <c r="Y2546" s="182"/>
      <c r="Z2546" s="182"/>
      <c r="AA2546" s="184"/>
      <c r="AB2546" s="184"/>
      <c r="AC2546" s="186"/>
      <c r="AD2546" s="188"/>
      <c r="AE2546" s="131">
        <f>INDEX(Where!$B$2:$B$8,MATCH('4W'!I2546,DivisionList,0))</f>
        <v>20</v>
      </c>
      <c r="AF2546" s="131">
        <f>INDEX(Where!$F$2:$F$65,MATCH('4W'!J2546,DistrictList,0))</f>
        <v>2022</v>
      </c>
      <c r="AG2546" s="131">
        <f>IF(K2546&lt;&gt;"",INDEX(Where!$K$2:$K$545,MATCH('4W'!K2546,UpazilaList,0)),"")</f>
        <v>202290</v>
      </c>
      <c r="AH2546" s="141">
        <f t="array" ref="AH2546">IF(L2546&lt;&gt;"",INDEX(Where!$Q$2:$Q$5167,MATCH('4W'!K2546&amp;'4W'!L2546,Where!$O$2:$O$5167&amp;Where!$P$2:$P$5167,0)),"")</f>
        <v>20229031</v>
      </c>
      <c r="AI2546" s="198" t="str">
        <f>IF(Table1[[#This Row],[SSID]]="", "..", Table1[[#This Row],[District]]&amp;", "&amp;Table1[[#This Row],[Upazila]]&amp;", "&amp;Table1[[#This Row],[Union]]&amp;", "&amp;Table1[[#This Row],[Location Camp]])</f>
        <v>Cox's Bazar, Teknaf, Nhilla, Nayapara RC</v>
      </c>
    </row>
    <row r="2547" spans="1:35" x14ac:dyDescent="0.35">
      <c r="A2547" s="67">
        <v>4848</v>
      </c>
      <c r="B2547" s="4" t="s">
        <v>4663</v>
      </c>
      <c r="C2547" s="4" t="s">
        <v>5324</v>
      </c>
      <c r="D2547" s="4" t="s">
        <v>5786</v>
      </c>
      <c r="E2547" s="4" t="s">
        <v>4692</v>
      </c>
      <c r="F2547" s="4" t="s">
        <v>4695</v>
      </c>
      <c r="G2547" s="4" t="s">
        <v>5793</v>
      </c>
      <c r="H2547" s="4" t="s">
        <v>4638</v>
      </c>
      <c r="I2547" s="10" t="s">
        <v>4</v>
      </c>
      <c r="J2547" s="10" t="s">
        <v>21</v>
      </c>
      <c r="K2547" s="4" t="s">
        <v>183</v>
      </c>
      <c r="L2547" s="4" t="s">
        <v>1524</v>
      </c>
      <c r="M2547" s="4" t="s">
        <v>4794</v>
      </c>
      <c r="N2547" s="4" t="s">
        <v>4794</v>
      </c>
      <c r="O2547" s="4" t="s">
        <v>4823</v>
      </c>
      <c r="P2547" s="11">
        <v>43041</v>
      </c>
      <c r="Q2547" s="11">
        <v>43036</v>
      </c>
      <c r="R2547" s="52">
        <v>280</v>
      </c>
      <c r="S2547" s="52">
        <v>0</v>
      </c>
      <c r="T2547" s="155">
        <v>0</v>
      </c>
      <c r="U2547" s="155">
        <v>0</v>
      </c>
      <c r="V2547" s="155">
        <v>0</v>
      </c>
      <c r="W2547" s="155">
        <v>0</v>
      </c>
      <c r="X2547" s="155">
        <v>0</v>
      </c>
      <c r="Y2547" s="155">
        <v>0</v>
      </c>
      <c r="Z2547" s="155"/>
      <c r="AA2547" s="156" t="s">
        <v>5903</v>
      </c>
      <c r="AB2547" s="156"/>
      <c r="AC2547" s="157"/>
      <c r="AD2547" s="4"/>
      <c r="AE2547" s="131">
        <f>INDEX(Where!$B$2:$B$8,MATCH('4W'!I2547,DivisionList,0))</f>
        <v>20</v>
      </c>
      <c r="AF2547" s="131">
        <f>INDEX(Where!$F$2:$F$65,MATCH('4W'!J2547,DistrictList,0))</f>
        <v>2022</v>
      </c>
      <c r="AG2547" s="131">
        <f>IF(K2547&lt;&gt;"",INDEX(Where!$K$2:$K$545,MATCH('4W'!K2547,UpazilaList,0)),"")</f>
        <v>202290</v>
      </c>
      <c r="AH2547" s="141">
        <f t="array" ref="AH2547">IF(L2547&lt;&gt;"",INDEX(Where!$Q$2:$Q$5167,MATCH('4W'!K2547&amp;'4W'!L2547,Where!$O$2:$O$5167&amp;Where!$P$2:$P$5167,0)),"")</f>
        <v>20229031</v>
      </c>
      <c r="AI2547" s="198" t="str">
        <f>IF(Table1[[#This Row],[SSID]]="", "..", Table1[[#This Row],[District]]&amp;", "&amp;Table1[[#This Row],[Upazila]]&amp;", "&amp;Table1[[#This Row],[Union]]&amp;", "&amp;Table1[[#This Row],[Location Camp]])</f>
        <v>Cox's Bazar, Teknaf, Nhilla, Nayapara RC</v>
      </c>
    </row>
    <row r="2548" spans="1:35" x14ac:dyDescent="0.35">
      <c r="A2548" s="67">
        <v>4853</v>
      </c>
      <c r="B2548" s="4" t="s">
        <v>4663</v>
      </c>
      <c r="C2548" s="4" t="s">
        <v>5324</v>
      </c>
      <c r="D2548" s="4" t="s">
        <v>5786</v>
      </c>
      <c r="E2548" s="4" t="s">
        <v>4692</v>
      </c>
      <c r="F2548" s="4" t="s">
        <v>4695</v>
      </c>
      <c r="G2548" s="4" t="s">
        <v>5793</v>
      </c>
      <c r="H2548" s="4" t="s">
        <v>4638</v>
      </c>
      <c r="I2548" s="10" t="s">
        <v>4</v>
      </c>
      <c r="J2548" s="10" t="s">
        <v>21</v>
      </c>
      <c r="K2548" s="4" t="s">
        <v>183</v>
      </c>
      <c r="L2548" s="4" t="s">
        <v>1524</v>
      </c>
      <c r="M2548" s="4" t="s">
        <v>4794</v>
      </c>
      <c r="N2548" s="4" t="s">
        <v>4794</v>
      </c>
      <c r="O2548" s="4" t="s">
        <v>4823</v>
      </c>
      <c r="P2548" s="11">
        <v>43041</v>
      </c>
      <c r="Q2548" s="11">
        <v>43038</v>
      </c>
      <c r="R2548" s="52">
        <v>18</v>
      </c>
      <c r="S2548" s="52">
        <v>0</v>
      </c>
      <c r="T2548" s="155">
        <v>0</v>
      </c>
      <c r="U2548" s="155">
        <v>0</v>
      </c>
      <c r="V2548" s="155">
        <v>0</v>
      </c>
      <c r="W2548" s="155">
        <v>0</v>
      </c>
      <c r="X2548" s="155">
        <v>0</v>
      </c>
      <c r="Y2548" s="155">
        <v>0</v>
      </c>
      <c r="Z2548" s="155"/>
      <c r="AA2548" s="156" t="s">
        <v>5904</v>
      </c>
      <c r="AB2548" s="156"/>
      <c r="AC2548" s="157"/>
      <c r="AD2548" s="4"/>
      <c r="AE2548" s="131">
        <f>INDEX(Where!$B$2:$B$8,MATCH('4W'!I2548,DivisionList,0))</f>
        <v>20</v>
      </c>
      <c r="AF2548" s="131">
        <f>INDEX(Where!$F$2:$F$65,MATCH('4W'!J2548,DistrictList,0))</f>
        <v>2022</v>
      </c>
      <c r="AG2548" s="131">
        <f>IF(K2548&lt;&gt;"",INDEX(Where!$K$2:$K$545,MATCH('4W'!K2548,UpazilaList,0)),"")</f>
        <v>202290</v>
      </c>
      <c r="AH2548" s="141">
        <f t="array" ref="AH2548">IF(L2548&lt;&gt;"",INDEX(Where!$Q$2:$Q$5167,MATCH('4W'!K2548&amp;'4W'!L2548,Where!$O$2:$O$5167&amp;Where!$P$2:$P$5167,0)),"")</f>
        <v>20229031</v>
      </c>
      <c r="AI2548" s="198" t="str">
        <f>IF(Table1[[#This Row],[SSID]]="", "..", Table1[[#This Row],[District]]&amp;", "&amp;Table1[[#This Row],[Upazila]]&amp;", "&amp;Table1[[#This Row],[Union]]&amp;", "&amp;Table1[[#This Row],[Location Camp]])</f>
        <v>Cox's Bazar, Teknaf, Nhilla, Nayapara RC</v>
      </c>
    </row>
    <row r="2549" spans="1:35" x14ac:dyDescent="0.35">
      <c r="A2549" s="67">
        <v>4858</v>
      </c>
      <c r="B2549" s="4" t="s">
        <v>4663</v>
      </c>
      <c r="C2549" s="4" t="s">
        <v>5324</v>
      </c>
      <c r="D2549" s="4" t="s">
        <v>5786</v>
      </c>
      <c r="E2549" s="4" t="s">
        <v>4692</v>
      </c>
      <c r="F2549" s="4" t="s">
        <v>4695</v>
      </c>
      <c r="G2549" s="4" t="s">
        <v>5793</v>
      </c>
      <c r="H2549" s="4" t="s">
        <v>4638</v>
      </c>
      <c r="I2549" s="10" t="s">
        <v>4</v>
      </c>
      <c r="J2549" s="10" t="s">
        <v>21</v>
      </c>
      <c r="K2549" s="4" t="s">
        <v>183</v>
      </c>
      <c r="L2549" s="4" t="s">
        <v>1524</v>
      </c>
      <c r="M2549" s="4" t="s">
        <v>4794</v>
      </c>
      <c r="N2549" s="4" t="s">
        <v>4794</v>
      </c>
      <c r="O2549" s="4" t="s">
        <v>4823</v>
      </c>
      <c r="P2549" s="11">
        <v>43041</v>
      </c>
      <c r="Q2549" s="11">
        <v>43039</v>
      </c>
      <c r="R2549" s="52">
        <v>47</v>
      </c>
      <c r="S2549" s="52">
        <v>0</v>
      </c>
      <c r="T2549" s="155">
        <v>0</v>
      </c>
      <c r="U2549" s="155">
        <v>0</v>
      </c>
      <c r="V2549" s="155">
        <v>0</v>
      </c>
      <c r="W2549" s="155">
        <v>0</v>
      </c>
      <c r="X2549" s="155">
        <v>0</v>
      </c>
      <c r="Y2549" s="155">
        <v>0</v>
      </c>
      <c r="Z2549" s="155"/>
      <c r="AA2549" s="156" t="s">
        <v>5905</v>
      </c>
      <c r="AB2549" s="156"/>
      <c r="AC2549" s="157"/>
      <c r="AD2549" s="4"/>
      <c r="AE2549" s="131">
        <f>INDEX(Where!$B$2:$B$8,MATCH('4W'!I2549,DivisionList,0))</f>
        <v>20</v>
      </c>
      <c r="AF2549" s="131">
        <f>INDEX(Where!$F$2:$F$65,MATCH('4W'!J2549,DistrictList,0))</f>
        <v>2022</v>
      </c>
      <c r="AG2549" s="131">
        <f>IF(K2549&lt;&gt;"",INDEX(Where!$K$2:$K$545,MATCH('4W'!K2549,UpazilaList,0)),"")</f>
        <v>202290</v>
      </c>
      <c r="AH2549" s="141">
        <f t="array" ref="AH2549">IF(L2549&lt;&gt;"",INDEX(Where!$Q$2:$Q$5167,MATCH('4W'!K2549&amp;'4W'!L2549,Where!$O$2:$O$5167&amp;Where!$P$2:$P$5167,0)),"")</f>
        <v>20229031</v>
      </c>
      <c r="AI2549" s="198" t="str">
        <f>IF(Table1[[#This Row],[SSID]]="", "..", Table1[[#This Row],[District]]&amp;", "&amp;Table1[[#This Row],[Upazila]]&amp;", "&amp;Table1[[#This Row],[Union]]&amp;", "&amp;Table1[[#This Row],[Location Camp]])</f>
        <v>Cox's Bazar, Teknaf, Nhilla, Nayapara RC</v>
      </c>
    </row>
    <row r="2550" spans="1:35" x14ac:dyDescent="0.35">
      <c r="A2550" s="67">
        <v>4866</v>
      </c>
      <c r="B2550" s="4" t="s">
        <v>4663</v>
      </c>
      <c r="C2550" s="4" t="s">
        <v>5324</v>
      </c>
      <c r="D2550" s="4" t="s">
        <v>5786</v>
      </c>
      <c r="E2550" s="4" t="s">
        <v>4692</v>
      </c>
      <c r="F2550" s="4" t="s">
        <v>4695</v>
      </c>
      <c r="G2550" s="4" t="s">
        <v>5793</v>
      </c>
      <c r="H2550" s="4" t="s">
        <v>4638</v>
      </c>
      <c r="I2550" s="10" t="s">
        <v>4</v>
      </c>
      <c r="J2550" s="10" t="s">
        <v>21</v>
      </c>
      <c r="K2550" s="4" t="s">
        <v>183</v>
      </c>
      <c r="L2550" s="4" t="s">
        <v>1524</v>
      </c>
      <c r="M2550" s="4" t="s">
        <v>4794</v>
      </c>
      <c r="N2550" s="4" t="s">
        <v>4794</v>
      </c>
      <c r="O2550" s="4" t="s">
        <v>4823</v>
      </c>
      <c r="P2550" s="11">
        <v>43048</v>
      </c>
      <c r="Q2550" s="11">
        <v>43055</v>
      </c>
      <c r="R2550" s="52">
        <v>32</v>
      </c>
      <c r="S2550" s="52">
        <v>160</v>
      </c>
      <c r="T2550" s="155">
        <v>0</v>
      </c>
      <c r="U2550" s="155">
        <v>0</v>
      </c>
      <c r="V2550" s="155">
        <v>0</v>
      </c>
      <c r="W2550" s="155">
        <v>0</v>
      </c>
      <c r="X2550" s="155">
        <v>0</v>
      </c>
      <c r="Y2550" s="155">
        <v>0</v>
      </c>
      <c r="Z2550" s="155"/>
      <c r="AA2550" s="156" t="s">
        <v>5883</v>
      </c>
      <c r="AB2550" s="156"/>
      <c r="AC2550" s="157"/>
      <c r="AD2550" s="4"/>
      <c r="AE2550" s="131">
        <f>INDEX(Where!$B$2:$B$8,MATCH('4W'!I2550,DivisionList,0))</f>
        <v>20</v>
      </c>
      <c r="AF2550" s="131">
        <f>INDEX(Where!$F$2:$F$65,MATCH('4W'!J2550,DistrictList,0))</f>
        <v>2022</v>
      </c>
      <c r="AG2550" s="131">
        <f>IF(K2550&lt;&gt;"",INDEX(Where!$K$2:$K$545,MATCH('4W'!K2550,UpazilaList,0)),"")</f>
        <v>202290</v>
      </c>
      <c r="AH2550" s="141">
        <f t="array" ref="AH2550">IF(L2550&lt;&gt;"",INDEX(Where!$Q$2:$Q$5167,MATCH('4W'!K2550&amp;'4W'!L2550,Where!$O$2:$O$5167&amp;Where!$P$2:$P$5167,0)),"")</f>
        <v>20229031</v>
      </c>
      <c r="AI2550" s="198" t="str">
        <f>IF(Table1[[#This Row],[SSID]]="", "..", Table1[[#This Row],[District]]&amp;", "&amp;Table1[[#This Row],[Upazila]]&amp;", "&amp;Table1[[#This Row],[Union]]&amp;", "&amp;Table1[[#This Row],[Location Camp]])</f>
        <v>Cox's Bazar, Teknaf, Nhilla, Nayapara RC</v>
      </c>
    </row>
    <row r="2551" spans="1:35" x14ac:dyDescent="0.35">
      <c r="A2551" s="67">
        <v>4883</v>
      </c>
      <c r="B2551" s="4" t="s">
        <v>4663</v>
      </c>
      <c r="C2551" s="4" t="s">
        <v>5324</v>
      </c>
      <c r="D2551" s="4" t="s">
        <v>5786</v>
      </c>
      <c r="E2551" s="4" t="s">
        <v>4692</v>
      </c>
      <c r="F2551" s="4" t="s">
        <v>4695</v>
      </c>
      <c r="G2551" s="4" t="s">
        <v>5793</v>
      </c>
      <c r="H2551" s="4" t="s">
        <v>4638</v>
      </c>
      <c r="I2551" s="10" t="s">
        <v>4</v>
      </c>
      <c r="J2551" s="10" t="s">
        <v>21</v>
      </c>
      <c r="K2551" s="4" t="s">
        <v>183</v>
      </c>
      <c r="L2551" s="4" t="s">
        <v>1524</v>
      </c>
      <c r="M2551" s="4" t="s">
        <v>4794</v>
      </c>
      <c r="N2551" s="4" t="s">
        <v>4794</v>
      </c>
      <c r="O2551" s="4" t="s">
        <v>4823</v>
      </c>
      <c r="P2551" s="11">
        <v>43049</v>
      </c>
      <c r="Q2551" s="11">
        <v>43043</v>
      </c>
      <c r="R2551" s="52">
        <v>34</v>
      </c>
      <c r="S2551" s="52">
        <v>0</v>
      </c>
      <c r="T2551" s="155">
        <v>0</v>
      </c>
      <c r="U2551" s="155">
        <v>0</v>
      </c>
      <c r="V2551" s="155">
        <v>0</v>
      </c>
      <c r="W2551" s="155">
        <v>0</v>
      </c>
      <c r="X2551" s="155">
        <v>0</v>
      </c>
      <c r="Y2551" s="155">
        <v>0</v>
      </c>
      <c r="Z2551" s="155"/>
      <c r="AA2551" s="156" t="s">
        <v>5906</v>
      </c>
      <c r="AB2551" s="156"/>
      <c r="AC2551" s="157"/>
      <c r="AD2551" s="4"/>
      <c r="AE2551" s="131">
        <f>INDEX(Where!$B$2:$B$8,MATCH('4W'!I2551,DivisionList,0))</f>
        <v>20</v>
      </c>
      <c r="AF2551" s="131">
        <f>INDEX(Where!$F$2:$F$65,MATCH('4W'!J2551,DistrictList,0))</f>
        <v>2022</v>
      </c>
      <c r="AG2551" s="131">
        <f>IF(K2551&lt;&gt;"",INDEX(Where!$K$2:$K$545,MATCH('4W'!K2551,UpazilaList,0)),"")</f>
        <v>202290</v>
      </c>
      <c r="AH2551" s="141">
        <f t="array" ref="AH2551">IF(L2551&lt;&gt;"",INDEX(Where!$Q$2:$Q$5167,MATCH('4W'!K2551&amp;'4W'!L2551,Where!$O$2:$O$5167&amp;Where!$P$2:$P$5167,0)),"")</f>
        <v>20229031</v>
      </c>
      <c r="AI2551" s="198" t="str">
        <f>IF(Table1[[#This Row],[SSID]]="", "..", Table1[[#This Row],[District]]&amp;", "&amp;Table1[[#This Row],[Upazila]]&amp;", "&amp;Table1[[#This Row],[Union]]&amp;", "&amp;Table1[[#This Row],[Location Camp]])</f>
        <v>Cox's Bazar, Teknaf, Nhilla, Nayapara RC</v>
      </c>
    </row>
    <row r="2552" spans="1:35" x14ac:dyDescent="0.35">
      <c r="A2552" s="67">
        <v>4884</v>
      </c>
      <c r="B2552" s="4" t="s">
        <v>4663</v>
      </c>
      <c r="C2552" s="4" t="s">
        <v>5324</v>
      </c>
      <c r="D2552" s="4" t="s">
        <v>5786</v>
      </c>
      <c r="E2552" s="4" t="s">
        <v>4692</v>
      </c>
      <c r="F2552" s="4" t="s">
        <v>4695</v>
      </c>
      <c r="G2552" s="4" t="s">
        <v>5793</v>
      </c>
      <c r="H2552" s="4" t="s">
        <v>4638</v>
      </c>
      <c r="I2552" s="10" t="s">
        <v>4</v>
      </c>
      <c r="J2552" s="10" t="s">
        <v>21</v>
      </c>
      <c r="K2552" s="4" t="s">
        <v>183</v>
      </c>
      <c r="L2552" s="4" t="s">
        <v>1524</v>
      </c>
      <c r="M2552" s="4" t="s">
        <v>4794</v>
      </c>
      <c r="N2552" s="4" t="s">
        <v>4794</v>
      </c>
      <c r="O2552" s="4" t="s">
        <v>4823</v>
      </c>
      <c r="P2552" s="11">
        <v>43049</v>
      </c>
      <c r="Q2552" s="11">
        <v>43044</v>
      </c>
      <c r="R2552" s="52">
        <v>151</v>
      </c>
      <c r="S2552" s="52">
        <v>0</v>
      </c>
      <c r="T2552" s="155">
        <v>0</v>
      </c>
      <c r="U2552" s="155">
        <v>0</v>
      </c>
      <c r="V2552" s="155">
        <v>0</v>
      </c>
      <c r="W2552" s="155">
        <v>0</v>
      </c>
      <c r="X2552" s="155">
        <v>0</v>
      </c>
      <c r="Y2552" s="155">
        <v>0</v>
      </c>
      <c r="Z2552" s="155"/>
      <c r="AA2552" s="156" t="s">
        <v>5907</v>
      </c>
      <c r="AB2552" s="156"/>
      <c r="AC2552" s="157"/>
      <c r="AD2552" s="4"/>
      <c r="AE2552" s="131">
        <f>INDEX(Where!$B$2:$B$8,MATCH('4W'!I2552,DivisionList,0))</f>
        <v>20</v>
      </c>
      <c r="AF2552" s="131">
        <f>INDEX(Where!$F$2:$F$65,MATCH('4W'!J2552,DistrictList,0))</f>
        <v>2022</v>
      </c>
      <c r="AG2552" s="131">
        <f>IF(K2552&lt;&gt;"",INDEX(Where!$K$2:$K$545,MATCH('4W'!K2552,UpazilaList,0)),"")</f>
        <v>202290</v>
      </c>
      <c r="AH2552" s="141">
        <f t="array" ref="AH2552">IF(L2552&lt;&gt;"",INDEX(Where!$Q$2:$Q$5167,MATCH('4W'!K2552&amp;'4W'!L2552,Where!$O$2:$O$5167&amp;Where!$P$2:$P$5167,0)),"")</f>
        <v>20229031</v>
      </c>
      <c r="AI2552" s="198" t="str">
        <f>IF(Table1[[#This Row],[SSID]]="", "..", Table1[[#This Row],[District]]&amp;", "&amp;Table1[[#This Row],[Upazila]]&amp;", "&amp;Table1[[#This Row],[Union]]&amp;", "&amp;Table1[[#This Row],[Location Camp]])</f>
        <v>Cox's Bazar, Teknaf, Nhilla, Nayapara RC</v>
      </c>
    </row>
    <row r="2553" spans="1:35" x14ac:dyDescent="0.35">
      <c r="A2553" s="67">
        <v>4885</v>
      </c>
      <c r="B2553" s="4" t="s">
        <v>4663</v>
      </c>
      <c r="C2553" s="4" t="s">
        <v>5324</v>
      </c>
      <c r="D2553" s="4" t="s">
        <v>5786</v>
      </c>
      <c r="E2553" s="4" t="s">
        <v>4692</v>
      </c>
      <c r="F2553" s="4" t="s">
        <v>4695</v>
      </c>
      <c r="G2553" s="4" t="s">
        <v>5793</v>
      </c>
      <c r="H2553" s="4" t="s">
        <v>4638</v>
      </c>
      <c r="I2553" s="10" t="s">
        <v>4</v>
      </c>
      <c r="J2553" s="10" t="s">
        <v>21</v>
      </c>
      <c r="K2553" s="4" t="s">
        <v>183</v>
      </c>
      <c r="L2553" s="4" t="s">
        <v>1524</v>
      </c>
      <c r="M2553" s="4" t="s">
        <v>4794</v>
      </c>
      <c r="N2553" s="4" t="s">
        <v>4794</v>
      </c>
      <c r="O2553" s="4" t="s">
        <v>4823</v>
      </c>
      <c r="P2553" s="11">
        <v>43414</v>
      </c>
      <c r="Q2553" s="11">
        <v>43410</v>
      </c>
      <c r="R2553" s="52">
        <v>70</v>
      </c>
      <c r="S2553" s="52">
        <v>0</v>
      </c>
      <c r="T2553" s="155">
        <v>0</v>
      </c>
      <c r="U2553" s="155">
        <v>0</v>
      </c>
      <c r="V2553" s="155">
        <v>0</v>
      </c>
      <c r="W2553" s="155">
        <v>0</v>
      </c>
      <c r="X2553" s="155">
        <v>0</v>
      </c>
      <c r="Y2553" s="155">
        <v>0</v>
      </c>
      <c r="Z2553" s="155"/>
      <c r="AA2553" s="156" t="s">
        <v>5908</v>
      </c>
      <c r="AB2553" s="156"/>
      <c r="AC2553" s="157"/>
      <c r="AD2553" s="4"/>
      <c r="AE2553" s="131">
        <f>INDEX(Where!$B$2:$B$8,MATCH('4W'!I2553,DivisionList,0))</f>
        <v>20</v>
      </c>
      <c r="AF2553" s="131">
        <f>INDEX(Where!$F$2:$F$65,MATCH('4W'!J2553,DistrictList,0))</f>
        <v>2022</v>
      </c>
      <c r="AG2553" s="131">
        <f>IF(K2553&lt;&gt;"",INDEX(Where!$K$2:$K$545,MATCH('4W'!K2553,UpazilaList,0)),"")</f>
        <v>202290</v>
      </c>
      <c r="AH2553" s="141">
        <f t="array" ref="AH2553">IF(L2553&lt;&gt;"",INDEX(Where!$Q$2:$Q$5167,MATCH('4W'!K2553&amp;'4W'!L2553,Where!$O$2:$O$5167&amp;Where!$P$2:$P$5167,0)),"")</f>
        <v>20229031</v>
      </c>
      <c r="AI2553" s="198" t="str">
        <f>IF(Table1[[#This Row],[SSID]]="", "..", Table1[[#This Row],[District]]&amp;", "&amp;Table1[[#This Row],[Upazila]]&amp;", "&amp;Table1[[#This Row],[Union]]&amp;", "&amp;Table1[[#This Row],[Location Camp]])</f>
        <v>Cox's Bazar, Teknaf, Nhilla, Nayapara RC</v>
      </c>
    </row>
    <row r="2554" spans="1:35" x14ac:dyDescent="0.35">
      <c r="A2554" s="67">
        <v>4886</v>
      </c>
      <c r="B2554" s="4" t="s">
        <v>4663</v>
      </c>
      <c r="C2554" s="4" t="s">
        <v>5324</v>
      </c>
      <c r="D2554" s="4" t="s">
        <v>5786</v>
      </c>
      <c r="E2554" s="4" t="s">
        <v>4692</v>
      </c>
      <c r="F2554" s="4" t="s">
        <v>4695</v>
      </c>
      <c r="G2554" s="4" t="s">
        <v>5793</v>
      </c>
      <c r="H2554" s="4" t="s">
        <v>4638</v>
      </c>
      <c r="I2554" s="10" t="s">
        <v>4</v>
      </c>
      <c r="J2554" s="10" t="s">
        <v>21</v>
      </c>
      <c r="K2554" s="4" t="s">
        <v>183</v>
      </c>
      <c r="L2554" s="4" t="s">
        <v>1524</v>
      </c>
      <c r="M2554" s="4" t="s">
        <v>4794</v>
      </c>
      <c r="N2554" s="4" t="s">
        <v>4794</v>
      </c>
      <c r="O2554" s="4" t="s">
        <v>4823</v>
      </c>
      <c r="P2554" s="11">
        <v>43049</v>
      </c>
      <c r="Q2554" s="11">
        <v>43047</v>
      </c>
      <c r="R2554" s="52">
        <v>214</v>
      </c>
      <c r="S2554" s="52">
        <v>0</v>
      </c>
      <c r="T2554" s="155">
        <v>0</v>
      </c>
      <c r="U2554" s="155">
        <v>0</v>
      </c>
      <c r="V2554" s="155">
        <v>0</v>
      </c>
      <c r="W2554" s="155">
        <v>0</v>
      </c>
      <c r="X2554" s="155">
        <v>0</v>
      </c>
      <c r="Y2554" s="155">
        <v>0</v>
      </c>
      <c r="Z2554" s="155"/>
      <c r="AA2554" s="156" t="s">
        <v>5909</v>
      </c>
      <c r="AB2554" s="156"/>
      <c r="AC2554" s="157"/>
      <c r="AD2554" s="4"/>
      <c r="AE2554" s="131">
        <f>INDEX(Where!$B$2:$B$8,MATCH('4W'!I2554,DivisionList,0))</f>
        <v>20</v>
      </c>
      <c r="AF2554" s="131">
        <f>INDEX(Where!$F$2:$F$65,MATCH('4W'!J2554,DistrictList,0))</f>
        <v>2022</v>
      </c>
      <c r="AG2554" s="131">
        <f>IF(K2554&lt;&gt;"",INDEX(Where!$K$2:$K$545,MATCH('4W'!K2554,UpazilaList,0)),"")</f>
        <v>202290</v>
      </c>
      <c r="AH2554" s="141">
        <f t="array" ref="AH2554">IF(L2554&lt;&gt;"",INDEX(Where!$Q$2:$Q$5167,MATCH('4W'!K2554&amp;'4W'!L2554,Where!$O$2:$O$5167&amp;Where!$P$2:$P$5167,0)),"")</f>
        <v>20229031</v>
      </c>
      <c r="AI2554" s="198" t="str">
        <f>IF(Table1[[#This Row],[SSID]]="", "..", Table1[[#This Row],[District]]&amp;", "&amp;Table1[[#This Row],[Upazila]]&amp;", "&amp;Table1[[#This Row],[Union]]&amp;", "&amp;Table1[[#This Row],[Location Camp]])</f>
        <v>Cox's Bazar, Teknaf, Nhilla, Nayapara RC</v>
      </c>
    </row>
    <row r="2555" spans="1:35" x14ac:dyDescent="0.35">
      <c r="A2555" s="67">
        <v>4901</v>
      </c>
      <c r="B2555" s="4" t="s">
        <v>4663</v>
      </c>
      <c r="C2555" s="4" t="s">
        <v>5324</v>
      </c>
      <c r="D2555" s="4" t="s">
        <v>5786</v>
      </c>
      <c r="E2555" s="4" t="s">
        <v>4692</v>
      </c>
      <c r="F2555" s="4" t="s">
        <v>4695</v>
      </c>
      <c r="G2555" s="4" t="s">
        <v>5793</v>
      </c>
      <c r="H2555" s="4" t="s">
        <v>4638</v>
      </c>
      <c r="I2555" s="10" t="s">
        <v>4</v>
      </c>
      <c r="J2555" s="10" t="s">
        <v>21</v>
      </c>
      <c r="K2555" s="4" t="s">
        <v>183</v>
      </c>
      <c r="L2555" s="4" t="s">
        <v>1524</v>
      </c>
      <c r="M2555" s="4" t="s">
        <v>4794</v>
      </c>
      <c r="N2555" s="4" t="s">
        <v>4794</v>
      </c>
      <c r="O2555" s="4" t="s">
        <v>4823</v>
      </c>
      <c r="P2555" s="11">
        <v>43049</v>
      </c>
      <c r="Q2555" s="11">
        <v>43055</v>
      </c>
      <c r="R2555" s="52">
        <v>3</v>
      </c>
      <c r="S2555" s="52">
        <v>15</v>
      </c>
      <c r="T2555" s="155">
        <v>0</v>
      </c>
      <c r="U2555" s="155">
        <v>0</v>
      </c>
      <c r="V2555" s="155">
        <v>0</v>
      </c>
      <c r="W2555" s="155">
        <v>0</v>
      </c>
      <c r="X2555" s="155">
        <v>0</v>
      </c>
      <c r="Y2555" s="155">
        <v>0</v>
      </c>
      <c r="Z2555" s="155"/>
      <c r="AA2555" s="156" t="s">
        <v>5889</v>
      </c>
      <c r="AB2555" s="156"/>
      <c r="AC2555" s="157"/>
      <c r="AD2555" s="4"/>
      <c r="AE2555" s="131">
        <f>INDEX(Where!$B$2:$B$8,MATCH('4W'!I2555,DivisionList,0))</f>
        <v>20</v>
      </c>
      <c r="AF2555" s="131">
        <f>INDEX(Where!$F$2:$F$65,MATCH('4W'!J2555,DistrictList,0))</f>
        <v>2022</v>
      </c>
      <c r="AG2555" s="131">
        <f>IF(K2555&lt;&gt;"",INDEX(Where!$K$2:$K$545,MATCH('4W'!K2555,UpazilaList,0)),"")</f>
        <v>202290</v>
      </c>
      <c r="AH2555" s="141">
        <f t="array" ref="AH2555">IF(L2555&lt;&gt;"",INDEX(Where!$Q$2:$Q$5167,MATCH('4W'!K2555&amp;'4W'!L2555,Where!$O$2:$O$5167&amp;Where!$P$2:$P$5167,0)),"")</f>
        <v>20229031</v>
      </c>
      <c r="AI2555" s="198" t="str">
        <f>IF(Table1[[#This Row],[SSID]]="", "..", Table1[[#This Row],[District]]&amp;", "&amp;Table1[[#This Row],[Upazila]]&amp;", "&amp;Table1[[#This Row],[Union]]&amp;", "&amp;Table1[[#This Row],[Location Camp]])</f>
        <v>Cox's Bazar, Teknaf, Nhilla, Nayapara RC</v>
      </c>
    </row>
    <row r="2556" spans="1:35" x14ac:dyDescent="0.35">
      <c r="A2556" s="67">
        <v>4902</v>
      </c>
      <c r="B2556" s="4" t="s">
        <v>4663</v>
      </c>
      <c r="C2556" s="4" t="s">
        <v>5324</v>
      </c>
      <c r="D2556" s="4" t="s">
        <v>5786</v>
      </c>
      <c r="E2556" s="4" t="s">
        <v>4692</v>
      </c>
      <c r="F2556" s="4" t="s">
        <v>4695</v>
      </c>
      <c r="G2556" s="4" t="s">
        <v>5793</v>
      </c>
      <c r="H2556" s="4" t="s">
        <v>4638</v>
      </c>
      <c r="I2556" s="10" t="s">
        <v>4</v>
      </c>
      <c r="J2556" s="10" t="s">
        <v>21</v>
      </c>
      <c r="K2556" s="4" t="s">
        <v>183</v>
      </c>
      <c r="L2556" s="4" t="s">
        <v>1524</v>
      </c>
      <c r="M2556" s="4" t="s">
        <v>4794</v>
      </c>
      <c r="N2556" s="4" t="s">
        <v>4794</v>
      </c>
      <c r="O2556" s="4" t="s">
        <v>4823</v>
      </c>
      <c r="P2556" s="11">
        <v>43049</v>
      </c>
      <c r="Q2556" s="11">
        <v>43055</v>
      </c>
      <c r="R2556" s="52">
        <v>209</v>
      </c>
      <c r="S2556" s="52">
        <v>1045</v>
      </c>
      <c r="T2556" s="155">
        <v>0</v>
      </c>
      <c r="U2556" s="155">
        <v>0</v>
      </c>
      <c r="V2556" s="155">
        <v>0</v>
      </c>
      <c r="W2556" s="155">
        <v>0</v>
      </c>
      <c r="X2556" s="155">
        <v>0</v>
      </c>
      <c r="Y2556" s="155">
        <v>0</v>
      </c>
      <c r="Z2556" s="155"/>
      <c r="AA2556" s="156" t="s">
        <v>5890</v>
      </c>
      <c r="AB2556" s="156"/>
      <c r="AC2556" s="157"/>
      <c r="AD2556" s="4"/>
      <c r="AE2556" s="131">
        <f>INDEX(Where!$B$2:$B$8,MATCH('4W'!I2556,DivisionList,0))</f>
        <v>20</v>
      </c>
      <c r="AF2556" s="131">
        <f>INDEX(Where!$F$2:$F$65,MATCH('4W'!J2556,DistrictList,0))</f>
        <v>2022</v>
      </c>
      <c r="AG2556" s="131">
        <f>IF(K2556&lt;&gt;"",INDEX(Where!$K$2:$K$545,MATCH('4W'!K2556,UpazilaList,0)),"")</f>
        <v>202290</v>
      </c>
      <c r="AH2556" s="141">
        <f t="array" ref="AH2556">IF(L2556&lt;&gt;"",INDEX(Where!$Q$2:$Q$5167,MATCH('4W'!K2556&amp;'4W'!L2556,Where!$O$2:$O$5167&amp;Where!$P$2:$P$5167,0)),"")</f>
        <v>20229031</v>
      </c>
      <c r="AI2556" s="198" t="str">
        <f>IF(Table1[[#This Row],[SSID]]="", "..", Table1[[#This Row],[District]]&amp;", "&amp;Table1[[#This Row],[Upazila]]&amp;", "&amp;Table1[[#This Row],[Union]]&amp;", "&amp;Table1[[#This Row],[Location Camp]])</f>
        <v>Cox's Bazar, Teknaf, Nhilla, Nayapara RC</v>
      </c>
    </row>
    <row r="2557" spans="1:35" x14ac:dyDescent="0.35">
      <c r="A2557" s="67">
        <v>4903</v>
      </c>
      <c r="B2557" s="68" t="s">
        <v>4663</v>
      </c>
      <c r="C2557" s="68" t="s">
        <v>5324</v>
      </c>
      <c r="D2557" s="68" t="s">
        <v>4663</v>
      </c>
      <c r="E2557" s="68" t="s">
        <v>4692</v>
      </c>
      <c r="F2557" s="68" t="s">
        <v>4695</v>
      </c>
      <c r="G2557" s="68" t="s">
        <v>5793</v>
      </c>
      <c r="H2557" s="68" t="s">
        <v>4638</v>
      </c>
      <c r="I2557" s="10" t="s">
        <v>4</v>
      </c>
      <c r="J2557" s="10" t="s">
        <v>21</v>
      </c>
      <c r="K2557" s="68" t="s">
        <v>183</v>
      </c>
      <c r="L2557" s="68" t="s">
        <v>1524</v>
      </c>
      <c r="M2557" s="68" t="s">
        <v>4794</v>
      </c>
      <c r="N2557" s="68" t="s">
        <v>4794</v>
      </c>
      <c r="O2557" s="68" t="s">
        <v>4823</v>
      </c>
      <c r="P2557" s="70">
        <v>43095</v>
      </c>
      <c r="Q2557" s="70">
        <v>43095</v>
      </c>
      <c r="R2557" s="69">
        <v>88</v>
      </c>
      <c r="S2557" s="69">
        <v>440</v>
      </c>
      <c r="T2557" s="72">
        <v>0</v>
      </c>
      <c r="U2557" s="72">
        <v>0</v>
      </c>
      <c r="V2557" s="72">
        <v>0</v>
      </c>
      <c r="W2557" s="72">
        <v>0</v>
      </c>
      <c r="X2557" s="72">
        <v>0</v>
      </c>
      <c r="Y2557" s="72">
        <v>0</v>
      </c>
      <c r="Z2557" s="72"/>
      <c r="AA2557" s="74" t="s">
        <v>5786</v>
      </c>
      <c r="AB2557" s="74"/>
      <c r="AC2557" s="76"/>
      <c r="AD2557" s="77"/>
      <c r="AE2557" s="131">
        <f>INDEX(Where!$B$2:$B$8,MATCH('4W'!I2557,DivisionList,0))</f>
        <v>20</v>
      </c>
      <c r="AF2557" s="131">
        <f>INDEX(Where!$F$2:$F$65,MATCH('4W'!J2557,DistrictList,0))</f>
        <v>2022</v>
      </c>
      <c r="AG2557" s="131">
        <f>IF(K2557&lt;&gt;"",INDEX(Where!$K$2:$K$545,MATCH('4W'!K2557,UpazilaList,0)),"")</f>
        <v>202290</v>
      </c>
      <c r="AH2557" s="141">
        <f t="array" ref="AH2557">IF(L2557&lt;&gt;"",INDEX(Where!$Q$2:$Q$5167,MATCH('4W'!K2557&amp;'4W'!L2557,Where!$O$2:$O$5167&amp;Where!$P$2:$P$5167,0)),"")</f>
        <v>20229031</v>
      </c>
      <c r="AI2557" s="198" t="str">
        <f>IF(Table1[[#This Row],[SSID]]="", "..", Table1[[#This Row],[District]]&amp;", "&amp;Table1[[#This Row],[Upazila]]&amp;", "&amp;Table1[[#This Row],[Union]]&amp;", "&amp;Table1[[#This Row],[Location Camp]])</f>
        <v>Cox's Bazar, Teknaf, Nhilla, Nayapara RC</v>
      </c>
    </row>
    <row r="2558" spans="1:35" x14ac:dyDescent="0.35">
      <c r="A2558" s="67">
        <v>4904</v>
      </c>
      <c r="B2558" s="68" t="s">
        <v>4663</v>
      </c>
      <c r="C2558" s="68" t="s">
        <v>5324</v>
      </c>
      <c r="D2558" s="68" t="s">
        <v>4663</v>
      </c>
      <c r="E2558" s="68" t="s">
        <v>4692</v>
      </c>
      <c r="F2558" s="68" t="s">
        <v>4695</v>
      </c>
      <c r="G2558" s="68" t="s">
        <v>5793</v>
      </c>
      <c r="H2558" s="68" t="s">
        <v>4638</v>
      </c>
      <c r="I2558" s="10" t="s">
        <v>4</v>
      </c>
      <c r="J2558" s="10" t="s">
        <v>21</v>
      </c>
      <c r="K2558" s="68" t="s">
        <v>183</v>
      </c>
      <c r="L2558" s="68" t="s">
        <v>1524</v>
      </c>
      <c r="M2558" s="68" t="s">
        <v>4794</v>
      </c>
      <c r="N2558" s="68" t="s">
        <v>4794</v>
      </c>
      <c r="O2558" s="68" t="s">
        <v>4823</v>
      </c>
      <c r="P2558" s="70">
        <v>43096</v>
      </c>
      <c r="Q2558" s="70">
        <v>43096</v>
      </c>
      <c r="R2558" s="69">
        <v>687</v>
      </c>
      <c r="S2558" s="69">
        <v>3435</v>
      </c>
      <c r="T2558" s="72">
        <v>0</v>
      </c>
      <c r="U2558" s="72">
        <v>0</v>
      </c>
      <c r="V2558" s="72">
        <v>0</v>
      </c>
      <c r="W2558" s="72">
        <v>0</v>
      </c>
      <c r="X2558" s="72">
        <v>0</v>
      </c>
      <c r="Y2558" s="72">
        <v>0</v>
      </c>
      <c r="Z2558" s="72"/>
      <c r="AA2558" s="74" t="s">
        <v>5786</v>
      </c>
      <c r="AB2558" s="74"/>
      <c r="AC2558" s="76"/>
      <c r="AD2558" s="77"/>
      <c r="AE2558" s="131">
        <f>INDEX(Where!$B$2:$B$8,MATCH('4W'!I2558,DivisionList,0))</f>
        <v>20</v>
      </c>
      <c r="AF2558" s="131">
        <f>INDEX(Where!$F$2:$F$65,MATCH('4W'!J2558,DistrictList,0))</f>
        <v>2022</v>
      </c>
      <c r="AG2558" s="131">
        <f>IF(K2558&lt;&gt;"",INDEX(Where!$K$2:$K$545,MATCH('4W'!K2558,UpazilaList,0)),"")</f>
        <v>202290</v>
      </c>
      <c r="AH2558" s="141">
        <f t="array" ref="AH2558">IF(L2558&lt;&gt;"",INDEX(Where!$Q$2:$Q$5167,MATCH('4W'!K2558&amp;'4W'!L2558,Where!$O$2:$O$5167&amp;Where!$P$2:$P$5167,0)),"")</f>
        <v>20229031</v>
      </c>
      <c r="AI2558" s="198" t="str">
        <f>IF(Table1[[#This Row],[SSID]]="", "..", Table1[[#This Row],[District]]&amp;", "&amp;Table1[[#This Row],[Upazila]]&amp;", "&amp;Table1[[#This Row],[Union]]&amp;", "&amp;Table1[[#This Row],[Location Camp]])</f>
        <v>Cox's Bazar, Teknaf, Nhilla, Nayapara RC</v>
      </c>
    </row>
    <row r="2559" spans="1:35" x14ac:dyDescent="0.35">
      <c r="A2559" s="67">
        <v>5033</v>
      </c>
      <c r="B2559" s="130" t="s">
        <v>4663</v>
      </c>
      <c r="C2559" s="130" t="s">
        <v>4668</v>
      </c>
      <c r="D2559" s="130" t="s">
        <v>4663</v>
      </c>
      <c r="E2559" s="130" t="s">
        <v>4630</v>
      </c>
      <c r="F2559" s="130" t="s">
        <v>6430</v>
      </c>
      <c r="G2559" s="130" t="s">
        <v>6432</v>
      </c>
      <c r="H2559" s="130" t="s">
        <v>4638</v>
      </c>
      <c r="I2559" s="131" t="s">
        <v>4</v>
      </c>
      <c r="J2559" s="131" t="s">
        <v>21</v>
      </c>
      <c r="K2559" s="130" t="s">
        <v>183</v>
      </c>
      <c r="L2559" s="130" t="s">
        <v>1524</v>
      </c>
      <c r="M2559" s="130" t="s">
        <v>4794</v>
      </c>
      <c r="N2559" s="130" t="s">
        <v>4794</v>
      </c>
      <c r="O2559" s="130" t="s">
        <v>4823</v>
      </c>
      <c r="P2559" s="132">
        <v>43159</v>
      </c>
      <c r="Q2559" s="150">
        <v>43281</v>
      </c>
      <c r="R2559" s="133"/>
      <c r="S2559" s="133"/>
      <c r="T2559" s="135"/>
      <c r="U2559" s="135"/>
      <c r="V2559" s="135"/>
      <c r="W2559" s="135"/>
      <c r="X2559" s="135"/>
      <c r="Y2559" s="135"/>
      <c r="Z2559" s="135"/>
      <c r="AA2559" s="137" t="s">
        <v>6433</v>
      </c>
      <c r="AB2559" s="137"/>
      <c r="AC2559" s="139"/>
      <c r="AD2559" s="144"/>
      <c r="AE2559" s="131">
        <f>INDEX(Where!$B$2:$B$8,MATCH('4W'!I2559,DivisionList,0))</f>
        <v>20</v>
      </c>
      <c r="AF2559" s="131">
        <f>INDEX(Where!$F$2:$F$65,MATCH('4W'!J2559,DistrictList,0))</f>
        <v>2022</v>
      </c>
      <c r="AG2559" s="131">
        <f>IF(K2559&lt;&gt;"",INDEX(Where!$K$2:$K$545,MATCH('4W'!K2559,UpazilaList,0)),"")</f>
        <v>202290</v>
      </c>
      <c r="AH2559" s="141">
        <f t="array" ref="AH2559">IF(L2559&lt;&gt;"",INDEX(Where!$Q$2:$Q$5167,MATCH('4W'!K2559&amp;'4W'!L2559,Where!$O$2:$O$5167&amp;Where!$P$2:$P$5167,0)),"")</f>
        <v>20229031</v>
      </c>
      <c r="AI2559" s="198" t="str">
        <f>IF(Table1[[#This Row],[SSID]]="", "..", Table1[[#This Row],[District]]&amp;", "&amp;Table1[[#This Row],[Upazila]]&amp;", "&amp;Table1[[#This Row],[Union]]&amp;", "&amp;Table1[[#This Row],[Location Camp]])</f>
        <v>Cox's Bazar, Teknaf, Nhilla, Nayapara RC</v>
      </c>
    </row>
    <row r="2560" spans="1:35" x14ac:dyDescent="0.35">
      <c r="A2560" s="67">
        <v>4932</v>
      </c>
      <c r="B2560" s="130" t="s">
        <v>4658</v>
      </c>
      <c r="C2560" s="130" t="s">
        <v>4658</v>
      </c>
      <c r="D2560" s="130" t="s">
        <v>5786</v>
      </c>
      <c r="E2560" s="130" t="s">
        <v>4631</v>
      </c>
      <c r="F2560" s="130" t="s">
        <v>5663</v>
      </c>
      <c r="G2560" s="130" t="s">
        <v>6114</v>
      </c>
      <c r="H2560" s="130" t="s">
        <v>4637</v>
      </c>
      <c r="I2560" s="131" t="s">
        <v>4</v>
      </c>
      <c r="J2560" s="131" t="s">
        <v>21</v>
      </c>
      <c r="K2560" s="130" t="s">
        <v>183</v>
      </c>
      <c r="L2560" s="130" t="s">
        <v>1524</v>
      </c>
      <c r="M2560" s="130" t="s">
        <v>4794</v>
      </c>
      <c r="N2560" s="130" t="s">
        <v>4794</v>
      </c>
      <c r="O2560" s="130" t="s">
        <v>4823</v>
      </c>
      <c r="P2560" s="132">
        <v>42978</v>
      </c>
      <c r="Q2560" s="150">
        <v>43151</v>
      </c>
      <c r="R2560" s="133"/>
      <c r="S2560" s="133">
        <v>10321</v>
      </c>
      <c r="T2560" s="135">
        <v>4560</v>
      </c>
      <c r="U2560" s="135">
        <v>5761</v>
      </c>
      <c r="V2560" s="135"/>
      <c r="W2560" s="135"/>
      <c r="X2560" s="135"/>
      <c r="Y2560" s="135"/>
      <c r="Z2560" s="135"/>
      <c r="AA2560" s="137"/>
      <c r="AB2560" s="156"/>
      <c r="AC2560" s="157"/>
      <c r="AD2560" s="4"/>
      <c r="AE2560" s="131">
        <f>INDEX(Where!$B$2:$B$8,MATCH('4W'!I2560,DivisionList,0))</f>
        <v>20</v>
      </c>
      <c r="AF2560" s="131">
        <f>INDEX(Where!$F$2:$F$65,MATCH('4W'!J2560,DistrictList,0))</f>
        <v>2022</v>
      </c>
      <c r="AG2560" s="131">
        <f>IF(K2560&lt;&gt;"",INDEX(Where!$K$2:$K$545,MATCH('4W'!K2560,UpazilaList,0)),"")</f>
        <v>202290</v>
      </c>
      <c r="AH2560" s="141">
        <f t="array" ref="AH2560">IF(L2560&lt;&gt;"",INDEX(Where!$Q$2:$Q$5167,MATCH('4W'!K2560&amp;'4W'!L2560,Where!$O$2:$O$5167&amp;Where!$P$2:$P$5167,0)),"")</f>
        <v>20229031</v>
      </c>
      <c r="AI2560" s="198" t="str">
        <f>IF(Table1[[#This Row],[SSID]]="", "..", Table1[[#This Row],[District]]&amp;", "&amp;Table1[[#This Row],[Upazila]]&amp;", "&amp;Table1[[#This Row],[Union]]&amp;", "&amp;Table1[[#This Row],[Location Camp]])</f>
        <v>Cox's Bazar, Teknaf, Nhilla, Nayapara RC</v>
      </c>
    </row>
    <row r="2561" spans="1:35" x14ac:dyDescent="0.35">
      <c r="A2561" s="67">
        <v>4953</v>
      </c>
      <c r="B2561" s="130" t="s">
        <v>5361</v>
      </c>
      <c r="C2561" s="130" t="s">
        <v>5361</v>
      </c>
      <c r="D2561" s="130" t="s">
        <v>4663</v>
      </c>
      <c r="E2561" s="130" t="s">
        <v>4885</v>
      </c>
      <c r="F2561" s="130" t="s">
        <v>6186</v>
      </c>
      <c r="G2561" s="130" t="s">
        <v>6187</v>
      </c>
      <c r="H2561" s="130" t="s">
        <v>4637</v>
      </c>
      <c r="I2561" s="131" t="s">
        <v>4</v>
      </c>
      <c r="J2561" s="131" t="s">
        <v>21</v>
      </c>
      <c r="K2561" s="130" t="s">
        <v>183</v>
      </c>
      <c r="L2561" s="130" t="s">
        <v>1524</v>
      </c>
      <c r="M2561" s="130" t="s">
        <v>4794</v>
      </c>
      <c r="N2561" s="130" t="s">
        <v>4794</v>
      </c>
      <c r="O2561" s="130" t="s">
        <v>4823</v>
      </c>
      <c r="P2561" s="132">
        <v>43153</v>
      </c>
      <c r="Q2561" s="150">
        <v>43281</v>
      </c>
      <c r="R2561" s="133"/>
      <c r="S2561" s="133">
        <v>0</v>
      </c>
      <c r="T2561" s="135">
        <v>0</v>
      </c>
      <c r="U2561" s="135">
        <v>0</v>
      </c>
      <c r="V2561" s="135">
        <v>0</v>
      </c>
      <c r="W2561" s="135">
        <v>0</v>
      </c>
      <c r="X2561" s="135"/>
      <c r="Y2561" s="135"/>
      <c r="Z2561" s="135"/>
      <c r="AA2561" s="137"/>
      <c r="AB2561" s="137"/>
      <c r="AC2561" s="139"/>
      <c r="AD2561" s="144"/>
      <c r="AE2561" s="131">
        <f>INDEX(Where!$B$2:$B$8,MATCH('4W'!I2561,DivisionList,0))</f>
        <v>20</v>
      </c>
      <c r="AF2561" s="131">
        <f>INDEX(Where!$F$2:$F$65,MATCH('4W'!J2561,DistrictList,0))</f>
        <v>2022</v>
      </c>
      <c r="AG2561" s="131">
        <f>IF(K2561&lt;&gt;"",INDEX(Where!$K$2:$K$545,MATCH('4W'!K2561,UpazilaList,0)),"")</f>
        <v>202290</v>
      </c>
      <c r="AH2561" s="141">
        <f t="array" ref="AH2561">IF(L2561&lt;&gt;"",INDEX(Where!$Q$2:$Q$5167,MATCH('4W'!K2561&amp;'4W'!L2561,Where!$O$2:$O$5167&amp;Where!$P$2:$P$5167,0)),"")</f>
        <v>20229031</v>
      </c>
      <c r="AI2561" s="198" t="str">
        <f>IF(Table1[[#This Row],[SSID]]="", "..", Table1[[#This Row],[District]]&amp;", "&amp;Table1[[#This Row],[Upazila]]&amp;", "&amp;Table1[[#This Row],[Union]]&amp;", "&amp;Table1[[#This Row],[Location Camp]])</f>
        <v>Cox's Bazar, Teknaf, Nhilla, Nayapara RC</v>
      </c>
    </row>
    <row r="2562" spans="1:35" x14ac:dyDescent="0.35">
      <c r="A2562" s="67">
        <v>4967</v>
      </c>
      <c r="B2562" s="130" t="s">
        <v>5361</v>
      </c>
      <c r="C2562" s="130" t="s">
        <v>5361</v>
      </c>
      <c r="D2562" s="130" t="s">
        <v>4663</v>
      </c>
      <c r="E2562" s="130" t="s">
        <v>4885</v>
      </c>
      <c r="F2562" s="130" t="s">
        <v>6186</v>
      </c>
      <c r="G2562" s="130" t="s">
        <v>6187</v>
      </c>
      <c r="H2562" s="130" t="s">
        <v>4637</v>
      </c>
      <c r="I2562" s="131" t="s">
        <v>4</v>
      </c>
      <c r="J2562" s="131" t="s">
        <v>21</v>
      </c>
      <c r="K2562" s="130" t="s">
        <v>183</v>
      </c>
      <c r="L2562" s="130" t="s">
        <v>1524</v>
      </c>
      <c r="M2562" s="130" t="s">
        <v>4794</v>
      </c>
      <c r="N2562" s="130" t="s">
        <v>4794</v>
      </c>
      <c r="O2562" s="130" t="s">
        <v>4823</v>
      </c>
      <c r="P2562" s="132">
        <v>43153</v>
      </c>
      <c r="Q2562" s="150">
        <v>43281</v>
      </c>
      <c r="R2562" s="133"/>
      <c r="S2562" s="133">
        <v>133</v>
      </c>
      <c r="T2562" s="135">
        <v>58</v>
      </c>
      <c r="U2562" s="135">
        <v>75</v>
      </c>
      <c r="V2562" s="135">
        <v>0</v>
      </c>
      <c r="W2562" s="135">
        <v>0</v>
      </c>
      <c r="X2562" s="135">
        <v>75</v>
      </c>
      <c r="Y2562" s="135">
        <v>58</v>
      </c>
      <c r="Z2562" s="135"/>
      <c r="AA2562" s="137"/>
      <c r="AB2562" s="137"/>
      <c r="AC2562" s="139"/>
      <c r="AD2562" s="144"/>
      <c r="AE2562" s="131">
        <f>INDEX(Where!$B$2:$B$8,MATCH('4W'!I2562,DivisionList,0))</f>
        <v>20</v>
      </c>
      <c r="AF2562" s="131">
        <f>INDEX(Where!$F$2:$F$65,MATCH('4W'!J2562,DistrictList,0))</f>
        <v>2022</v>
      </c>
      <c r="AG2562" s="131">
        <f>IF(K2562&lt;&gt;"",INDEX(Where!$K$2:$K$545,MATCH('4W'!K2562,UpazilaList,0)),"")</f>
        <v>202290</v>
      </c>
      <c r="AH2562" s="141">
        <f t="array" ref="AH2562">IF(L2562&lt;&gt;"",INDEX(Where!$Q$2:$Q$5167,MATCH('4W'!K2562&amp;'4W'!L2562,Where!$O$2:$O$5167&amp;Where!$P$2:$P$5167,0)),"")</f>
        <v>20229031</v>
      </c>
      <c r="AI2562" s="198" t="str">
        <f>IF(Table1[[#This Row],[SSID]]="", "..", Table1[[#This Row],[District]]&amp;", "&amp;Table1[[#This Row],[Upazila]]&amp;", "&amp;Table1[[#This Row],[Union]]&amp;", "&amp;Table1[[#This Row],[Location Camp]])</f>
        <v>Cox's Bazar, Teknaf, Nhilla, Nayapara RC</v>
      </c>
    </row>
    <row r="2563" spans="1:35" x14ac:dyDescent="0.35">
      <c r="A2563" s="67">
        <v>4829</v>
      </c>
      <c r="B2563" s="4" t="s">
        <v>4663</v>
      </c>
      <c r="C2563" s="4" t="s">
        <v>4716</v>
      </c>
      <c r="D2563" s="4" t="s">
        <v>4663</v>
      </c>
      <c r="E2563" s="4" t="s">
        <v>6551</v>
      </c>
      <c r="F2563" s="4" t="s">
        <v>5764</v>
      </c>
      <c r="G2563" s="4" t="s">
        <v>5764</v>
      </c>
      <c r="H2563" s="4" t="s">
        <v>4637</v>
      </c>
      <c r="I2563" s="10" t="s">
        <v>4</v>
      </c>
      <c r="J2563" s="10" t="s">
        <v>21</v>
      </c>
      <c r="K2563" s="4" t="s">
        <v>183</v>
      </c>
      <c r="L2563" s="4" t="s">
        <v>1524</v>
      </c>
      <c r="M2563" s="4" t="s">
        <v>4794</v>
      </c>
      <c r="N2563" s="4" t="s">
        <v>4794</v>
      </c>
      <c r="O2563" s="4" t="s">
        <v>4823</v>
      </c>
      <c r="P2563" s="11">
        <v>43101</v>
      </c>
      <c r="Q2563" s="11">
        <v>43465</v>
      </c>
      <c r="R2563" s="52"/>
      <c r="S2563" s="52">
        <v>103</v>
      </c>
      <c r="T2563" s="155">
        <v>62</v>
      </c>
      <c r="U2563" s="155">
        <v>41</v>
      </c>
      <c r="V2563" s="155">
        <v>41</v>
      </c>
      <c r="W2563" s="155">
        <v>62</v>
      </c>
      <c r="X2563" s="155">
        <v>0</v>
      </c>
      <c r="Y2563" s="155">
        <v>0</v>
      </c>
      <c r="Z2563" s="155">
        <v>0</v>
      </c>
      <c r="AA2563" s="156"/>
      <c r="AB2563" s="156"/>
      <c r="AC2563" s="157"/>
      <c r="AD2563" s="4"/>
      <c r="AE2563" s="131">
        <f>INDEX(Where!$B$2:$B$8,MATCH('4W'!I2563,DivisionList,0))</f>
        <v>20</v>
      </c>
      <c r="AF2563" s="131">
        <f>INDEX(Where!$F$2:$F$65,MATCH('4W'!J2563,DistrictList,0))</f>
        <v>2022</v>
      </c>
      <c r="AG2563" s="131">
        <f>IF(K2563&lt;&gt;"",INDEX(Where!$K$2:$K$545,MATCH('4W'!K2563,UpazilaList,0)),"")</f>
        <v>202290</v>
      </c>
      <c r="AH2563" s="141">
        <f t="array" ref="AH2563">IF(L2563&lt;&gt;"",INDEX(Where!$Q$2:$Q$5167,MATCH('4W'!K2563&amp;'4W'!L2563,Where!$O$2:$O$5167&amp;Where!$P$2:$P$5167,0)),"")</f>
        <v>20229031</v>
      </c>
      <c r="AI2563" s="198" t="str">
        <f>IF(Table1[[#This Row],[SSID]]="", "..", Table1[[#This Row],[District]]&amp;", "&amp;Table1[[#This Row],[Upazila]]&amp;", "&amp;Table1[[#This Row],[Union]]&amp;", "&amp;Table1[[#This Row],[Location Camp]])</f>
        <v>Cox's Bazar, Teknaf, Nhilla, Nayapara RC</v>
      </c>
    </row>
    <row r="2564" spans="1:35" x14ac:dyDescent="0.35">
      <c r="A2564" s="67">
        <v>4832</v>
      </c>
      <c r="B2564" s="4" t="s">
        <v>4663</v>
      </c>
      <c r="C2564" s="4" t="s">
        <v>4716</v>
      </c>
      <c r="D2564" s="4" t="s">
        <v>4663</v>
      </c>
      <c r="E2564" s="4" t="s">
        <v>6551</v>
      </c>
      <c r="F2564" s="4" t="s">
        <v>5764</v>
      </c>
      <c r="G2564" s="4" t="s">
        <v>5764</v>
      </c>
      <c r="H2564" s="4" t="s">
        <v>4637</v>
      </c>
      <c r="I2564" s="10" t="s">
        <v>4</v>
      </c>
      <c r="J2564" s="10" t="s">
        <v>21</v>
      </c>
      <c r="K2564" s="4" t="s">
        <v>183</v>
      </c>
      <c r="L2564" s="4" t="s">
        <v>1524</v>
      </c>
      <c r="M2564" s="4" t="s">
        <v>4794</v>
      </c>
      <c r="N2564" s="4" t="s">
        <v>4794</v>
      </c>
      <c r="O2564" s="4" t="s">
        <v>4823</v>
      </c>
      <c r="P2564" s="11">
        <v>43101</v>
      </c>
      <c r="Q2564" s="11">
        <v>43465</v>
      </c>
      <c r="R2564" s="52"/>
      <c r="S2564" s="52">
        <v>14</v>
      </c>
      <c r="T2564" s="155">
        <v>0</v>
      </c>
      <c r="U2564" s="155">
        <v>14</v>
      </c>
      <c r="V2564" s="155">
        <v>14</v>
      </c>
      <c r="W2564" s="155">
        <v>0</v>
      </c>
      <c r="X2564" s="155">
        <v>0</v>
      </c>
      <c r="Y2564" s="155">
        <v>0</v>
      </c>
      <c r="Z2564" s="155">
        <v>0</v>
      </c>
      <c r="AA2564" s="156"/>
      <c r="AB2564" s="156"/>
      <c r="AC2564" s="157"/>
      <c r="AD2564" s="4"/>
      <c r="AE2564" s="131">
        <f>INDEX(Where!$B$2:$B$8,MATCH('4W'!I2564,DivisionList,0))</f>
        <v>20</v>
      </c>
      <c r="AF2564" s="131">
        <f>INDEX(Where!$F$2:$F$65,MATCH('4W'!J2564,DistrictList,0))</f>
        <v>2022</v>
      </c>
      <c r="AG2564" s="131">
        <f>IF(K2564&lt;&gt;"",INDEX(Where!$K$2:$K$545,MATCH('4W'!K2564,UpazilaList,0)),"")</f>
        <v>202290</v>
      </c>
      <c r="AH2564" s="141">
        <f t="array" ref="AH2564">IF(L2564&lt;&gt;"",INDEX(Where!$Q$2:$Q$5167,MATCH('4W'!K2564&amp;'4W'!L2564,Where!$O$2:$O$5167&amp;Where!$P$2:$P$5167,0)),"")</f>
        <v>20229031</v>
      </c>
      <c r="AI2564" s="198" t="str">
        <f>IF(Table1[[#This Row],[SSID]]="", "..", Table1[[#This Row],[District]]&amp;", "&amp;Table1[[#This Row],[Upazila]]&amp;", "&amp;Table1[[#This Row],[Union]]&amp;", "&amp;Table1[[#This Row],[Location Camp]])</f>
        <v>Cox's Bazar, Teknaf, Nhilla, Nayapara RC</v>
      </c>
    </row>
    <row r="2565" spans="1:35" x14ac:dyDescent="0.35">
      <c r="A2565" s="67">
        <v>4838</v>
      </c>
      <c r="B2565" s="4" t="s">
        <v>4663</v>
      </c>
      <c r="C2565" s="4" t="s">
        <v>4716</v>
      </c>
      <c r="D2565" s="4" t="s">
        <v>4663</v>
      </c>
      <c r="E2565" s="4" t="s">
        <v>6551</v>
      </c>
      <c r="F2565" s="4" t="s">
        <v>5764</v>
      </c>
      <c r="G2565" s="4" t="s">
        <v>5764</v>
      </c>
      <c r="H2565" s="4" t="s">
        <v>4637</v>
      </c>
      <c r="I2565" s="10" t="s">
        <v>4</v>
      </c>
      <c r="J2565" s="10" t="s">
        <v>21</v>
      </c>
      <c r="K2565" s="4" t="s">
        <v>183</v>
      </c>
      <c r="L2565" s="4" t="s">
        <v>1524</v>
      </c>
      <c r="M2565" s="4" t="s">
        <v>4794</v>
      </c>
      <c r="N2565" s="4" t="s">
        <v>4794</v>
      </c>
      <c r="O2565" s="4" t="s">
        <v>4823</v>
      </c>
      <c r="P2565" s="11">
        <v>43101</v>
      </c>
      <c r="Q2565" s="11">
        <v>43465</v>
      </c>
      <c r="R2565" s="52"/>
      <c r="S2565" s="52">
        <v>7</v>
      </c>
      <c r="T2565" s="155">
        <v>5</v>
      </c>
      <c r="U2565" s="155">
        <v>2</v>
      </c>
      <c r="V2565" s="155">
        <v>2</v>
      </c>
      <c r="W2565" s="155">
        <v>5</v>
      </c>
      <c r="X2565" s="155">
        <v>0</v>
      </c>
      <c r="Y2565" s="155">
        <v>0</v>
      </c>
      <c r="Z2565" s="155">
        <v>0</v>
      </c>
      <c r="AA2565" s="156"/>
      <c r="AB2565" s="156"/>
      <c r="AC2565" s="157"/>
      <c r="AD2565" s="4"/>
      <c r="AE2565" s="131">
        <f>INDEX(Where!$B$2:$B$8,MATCH('4W'!I2565,DivisionList,0))</f>
        <v>20</v>
      </c>
      <c r="AF2565" s="131">
        <f>INDEX(Where!$F$2:$F$65,MATCH('4W'!J2565,DistrictList,0))</f>
        <v>2022</v>
      </c>
      <c r="AG2565" s="131">
        <f>IF(K2565&lt;&gt;"",INDEX(Where!$K$2:$K$545,MATCH('4W'!K2565,UpazilaList,0)),"")</f>
        <v>202290</v>
      </c>
      <c r="AH2565" s="141">
        <f t="array" ref="AH2565">IF(L2565&lt;&gt;"",INDEX(Where!$Q$2:$Q$5167,MATCH('4W'!K2565&amp;'4W'!L2565,Where!$O$2:$O$5167&amp;Where!$P$2:$P$5167,0)),"")</f>
        <v>20229031</v>
      </c>
      <c r="AI2565" s="198" t="str">
        <f>IF(Table1[[#This Row],[SSID]]="", "..", Table1[[#This Row],[District]]&amp;", "&amp;Table1[[#This Row],[Upazila]]&amp;", "&amp;Table1[[#This Row],[Union]]&amp;", "&amp;Table1[[#This Row],[Location Camp]])</f>
        <v>Cox's Bazar, Teknaf, Nhilla, Nayapara RC</v>
      </c>
    </row>
    <row r="2566" spans="1:35" x14ac:dyDescent="0.35">
      <c r="A2566" s="67">
        <v>4830</v>
      </c>
      <c r="B2566" s="4" t="s">
        <v>4663</v>
      </c>
      <c r="C2566" s="4" t="s">
        <v>4716</v>
      </c>
      <c r="D2566" s="4" t="s">
        <v>4663</v>
      </c>
      <c r="E2566" s="4" t="s">
        <v>6551</v>
      </c>
      <c r="F2566" s="4" t="s">
        <v>5573</v>
      </c>
      <c r="G2566" s="4" t="s">
        <v>5573</v>
      </c>
      <c r="H2566" s="4" t="s">
        <v>4637</v>
      </c>
      <c r="I2566" s="10" t="s">
        <v>4</v>
      </c>
      <c r="J2566" s="10" t="s">
        <v>21</v>
      </c>
      <c r="K2566" s="4" t="s">
        <v>183</v>
      </c>
      <c r="L2566" s="4" t="s">
        <v>1524</v>
      </c>
      <c r="M2566" s="4" t="s">
        <v>4794</v>
      </c>
      <c r="N2566" s="4" t="s">
        <v>4794</v>
      </c>
      <c r="O2566" s="4" t="s">
        <v>4823</v>
      </c>
      <c r="P2566" s="11">
        <v>43101</v>
      </c>
      <c r="Q2566" s="11">
        <v>43465</v>
      </c>
      <c r="R2566" s="52"/>
      <c r="S2566" s="52">
        <v>103</v>
      </c>
      <c r="T2566" s="155">
        <v>62</v>
      </c>
      <c r="U2566" s="155">
        <v>41</v>
      </c>
      <c r="V2566" s="155">
        <v>41</v>
      </c>
      <c r="W2566" s="155">
        <v>62</v>
      </c>
      <c r="X2566" s="155">
        <v>0</v>
      </c>
      <c r="Y2566" s="155">
        <v>0</v>
      </c>
      <c r="Z2566" s="155">
        <v>0</v>
      </c>
      <c r="AA2566" s="156"/>
      <c r="AB2566" s="156"/>
      <c r="AC2566" s="157"/>
      <c r="AD2566" s="4"/>
      <c r="AE2566" s="131">
        <f>INDEX(Where!$B$2:$B$8,MATCH('4W'!I2566,DivisionList,0))</f>
        <v>20</v>
      </c>
      <c r="AF2566" s="131">
        <f>INDEX(Where!$F$2:$F$65,MATCH('4W'!J2566,DistrictList,0))</f>
        <v>2022</v>
      </c>
      <c r="AG2566" s="131">
        <f>IF(K2566&lt;&gt;"",INDEX(Where!$K$2:$K$545,MATCH('4W'!K2566,UpazilaList,0)),"")</f>
        <v>202290</v>
      </c>
      <c r="AH2566" s="141">
        <f t="array" ref="AH2566">IF(L2566&lt;&gt;"",INDEX(Where!$Q$2:$Q$5167,MATCH('4W'!K2566&amp;'4W'!L2566,Where!$O$2:$O$5167&amp;Where!$P$2:$P$5167,0)),"")</f>
        <v>20229031</v>
      </c>
      <c r="AI2566" s="198" t="str">
        <f>IF(Table1[[#This Row],[SSID]]="", "..", Table1[[#This Row],[District]]&amp;", "&amp;Table1[[#This Row],[Upazila]]&amp;", "&amp;Table1[[#This Row],[Union]]&amp;", "&amp;Table1[[#This Row],[Location Camp]])</f>
        <v>Cox's Bazar, Teknaf, Nhilla, Nayapara RC</v>
      </c>
    </row>
    <row r="2567" spans="1:35" x14ac:dyDescent="0.35">
      <c r="A2567" s="67">
        <v>4833</v>
      </c>
      <c r="B2567" s="4" t="s">
        <v>4663</v>
      </c>
      <c r="C2567" s="4" t="s">
        <v>4716</v>
      </c>
      <c r="D2567" s="4" t="s">
        <v>4663</v>
      </c>
      <c r="E2567" s="4" t="s">
        <v>6551</v>
      </c>
      <c r="F2567" s="4" t="s">
        <v>5573</v>
      </c>
      <c r="G2567" s="4" t="s">
        <v>5573</v>
      </c>
      <c r="H2567" s="4" t="s">
        <v>4637</v>
      </c>
      <c r="I2567" s="10" t="s">
        <v>4</v>
      </c>
      <c r="J2567" s="10" t="s">
        <v>21</v>
      </c>
      <c r="K2567" s="4" t="s">
        <v>183</v>
      </c>
      <c r="L2567" s="4" t="s">
        <v>1524</v>
      </c>
      <c r="M2567" s="4" t="s">
        <v>4794</v>
      </c>
      <c r="N2567" s="4" t="s">
        <v>4794</v>
      </c>
      <c r="O2567" s="4" t="s">
        <v>4823</v>
      </c>
      <c r="P2567" s="11">
        <v>43101</v>
      </c>
      <c r="Q2567" s="11">
        <v>43465</v>
      </c>
      <c r="R2567" s="52"/>
      <c r="S2567" s="52">
        <v>14</v>
      </c>
      <c r="T2567" s="155">
        <v>0</v>
      </c>
      <c r="U2567" s="155">
        <v>14</v>
      </c>
      <c r="V2567" s="155">
        <v>14</v>
      </c>
      <c r="W2567" s="155">
        <v>0</v>
      </c>
      <c r="X2567" s="155">
        <v>0</v>
      </c>
      <c r="Y2567" s="155">
        <v>0</v>
      </c>
      <c r="Z2567" s="155">
        <v>0</v>
      </c>
      <c r="AA2567" s="156"/>
      <c r="AB2567" s="156"/>
      <c r="AC2567" s="157"/>
      <c r="AD2567" s="4"/>
      <c r="AE2567" s="131">
        <f>INDEX(Where!$B$2:$B$8,MATCH('4W'!I2567,DivisionList,0))</f>
        <v>20</v>
      </c>
      <c r="AF2567" s="131">
        <f>INDEX(Where!$F$2:$F$65,MATCH('4W'!J2567,DistrictList,0))</f>
        <v>2022</v>
      </c>
      <c r="AG2567" s="131">
        <f>IF(K2567&lt;&gt;"",INDEX(Where!$K$2:$K$545,MATCH('4W'!K2567,UpazilaList,0)),"")</f>
        <v>202290</v>
      </c>
      <c r="AH2567" s="141">
        <f t="array" ref="AH2567">IF(L2567&lt;&gt;"",INDEX(Where!$Q$2:$Q$5167,MATCH('4W'!K2567&amp;'4W'!L2567,Where!$O$2:$O$5167&amp;Where!$P$2:$P$5167,0)),"")</f>
        <v>20229031</v>
      </c>
      <c r="AI2567" s="198" t="str">
        <f>IF(Table1[[#This Row],[SSID]]="", "..", Table1[[#This Row],[District]]&amp;", "&amp;Table1[[#This Row],[Upazila]]&amp;", "&amp;Table1[[#This Row],[Union]]&amp;", "&amp;Table1[[#This Row],[Location Camp]])</f>
        <v>Cox's Bazar, Teknaf, Nhilla, Nayapara RC</v>
      </c>
    </row>
    <row r="2568" spans="1:35" x14ac:dyDescent="0.35">
      <c r="A2568" s="67">
        <v>4839</v>
      </c>
      <c r="B2568" s="4" t="s">
        <v>4663</v>
      </c>
      <c r="C2568" s="4" t="s">
        <v>4716</v>
      </c>
      <c r="D2568" s="4" t="s">
        <v>4663</v>
      </c>
      <c r="E2568" s="4" t="s">
        <v>6551</v>
      </c>
      <c r="F2568" s="4" t="s">
        <v>5573</v>
      </c>
      <c r="G2568" s="4" t="s">
        <v>5573</v>
      </c>
      <c r="H2568" s="4" t="s">
        <v>4637</v>
      </c>
      <c r="I2568" s="10" t="s">
        <v>4</v>
      </c>
      <c r="J2568" s="10" t="s">
        <v>21</v>
      </c>
      <c r="K2568" s="4" t="s">
        <v>183</v>
      </c>
      <c r="L2568" s="4" t="s">
        <v>1524</v>
      </c>
      <c r="M2568" s="4" t="s">
        <v>4794</v>
      </c>
      <c r="N2568" s="4" t="s">
        <v>4794</v>
      </c>
      <c r="O2568" s="4" t="s">
        <v>4823</v>
      </c>
      <c r="P2568" s="11">
        <v>43101</v>
      </c>
      <c r="Q2568" s="11">
        <v>43465</v>
      </c>
      <c r="R2568" s="52"/>
      <c r="S2568" s="52">
        <v>7</v>
      </c>
      <c r="T2568" s="155">
        <v>5</v>
      </c>
      <c r="U2568" s="155">
        <v>2</v>
      </c>
      <c r="V2568" s="155">
        <v>2</v>
      </c>
      <c r="W2568" s="155">
        <v>5</v>
      </c>
      <c r="X2568" s="155">
        <v>0</v>
      </c>
      <c r="Y2568" s="155">
        <v>0</v>
      </c>
      <c r="Z2568" s="155">
        <v>0</v>
      </c>
      <c r="AA2568" s="156"/>
      <c r="AB2568" s="156"/>
      <c r="AC2568" s="157"/>
      <c r="AD2568" s="4"/>
      <c r="AE2568" s="131">
        <f>INDEX(Where!$B$2:$B$8,MATCH('4W'!I2568,DivisionList,0))</f>
        <v>20</v>
      </c>
      <c r="AF2568" s="131">
        <f>INDEX(Where!$F$2:$F$65,MATCH('4W'!J2568,DistrictList,0))</f>
        <v>2022</v>
      </c>
      <c r="AG2568" s="131">
        <f>IF(K2568&lt;&gt;"",INDEX(Where!$K$2:$K$545,MATCH('4W'!K2568,UpazilaList,0)),"")</f>
        <v>202290</v>
      </c>
      <c r="AH2568" s="141">
        <f t="array" ref="AH2568">IF(L2568&lt;&gt;"",INDEX(Where!$Q$2:$Q$5167,MATCH('4W'!K2568&amp;'4W'!L2568,Where!$O$2:$O$5167&amp;Where!$P$2:$P$5167,0)),"")</f>
        <v>20229031</v>
      </c>
      <c r="AI2568" s="198" t="str">
        <f>IF(Table1[[#This Row],[SSID]]="", "..", Table1[[#This Row],[District]]&amp;", "&amp;Table1[[#This Row],[Upazila]]&amp;", "&amp;Table1[[#This Row],[Union]]&amp;", "&amp;Table1[[#This Row],[Location Camp]])</f>
        <v>Cox's Bazar, Teknaf, Nhilla, Nayapara RC</v>
      </c>
    </row>
    <row r="2569" spans="1:35" x14ac:dyDescent="0.35">
      <c r="A2569" s="67">
        <v>4831</v>
      </c>
      <c r="B2569" s="4" t="s">
        <v>4663</v>
      </c>
      <c r="C2569" s="4" t="s">
        <v>4716</v>
      </c>
      <c r="D2569" s="4" t="s">
        <v>4663</v>
      </c>
      <c r="E2569" s="4" t="s">
        <v>6551</v>
      </c>
      <c r="F2569" s="4" t="s">
        <v>5574</v>
      </c>
      <c r="G2569" s="4" t="s">
        <v>5574</v>
      </c>
      <c r="H2569" s="4" t="s">
        <v>4637</v>
      </c>
      <c r="I2569" s="10" t="s">
        <v>4</v>
      </c>
      <c r="J2569" s="10" t="s">
        <v>21</v>
      </c>
      <c r="K2569" s="4" t="s">
        <v>183</v>
      </c>
      <c r="L2569" s="4" t="s">
        <v>1524</v>
      </c>
      <c r="M2569" s="4" t="s">
        <v>4794</v>
      </c>
      <c r="N2569" s="4" t="s">
        <v>4794</v>
      </c>
      <c r="O2569" s="4" t="s">
        <v>4823</v>
      </c>
      <c r="P2569" s="11">
        <v>43101</v>
      </c>
      <c r="Q2569" s="11">
        <v>43465</v>
      </c>
      <c r="R2569" s="52"/>
      <c r="S2569" s="52">
        <v>102</v>
      </c>
      <c r="T2569" s="155">
        <v>61</v>
      </c>
      <c r="U2569" s="155">
        <v>41</v>
      </c>
      <c r="V2569" s="155">
        <v>41</v>
      </c>
      <c r="W2569" s="155">
        <v>61</v>
      </c>
      <c r="X2569" s="155">
        <v>0</v>
      </c>
      <c r="Y2569" s="155">
        <v>0</v>
      </c>
      <c r="Z2569" s="155">
        <v>0</v>
      </c>
      <c r="AA2569" s="156"/>
      <c r="AB2569" s="156"/>
      <c r="AC2569" s="157"/>
      <c r="AD2569" s="4"/>
      <c r="AE2569" s="131">
        <f>INDEX(Where!$B$2:$B$8,MATCH('4W'!I2569,DivisionList,0))</f>
        <v>20</v>
      </c>
      <c r="AF2569" s="131">
        <f>INDEX(Where!$F$2:$F$65,MATCH('4W'!J2569,DistrictList,0))</f>
        <v>2022</v>
      </c>
      <c r="AG2569" s="131">
        <f>IF(K2569&lt;&gt;"",INDEX(Where!$K$2:$K$545,MATCH('4W'!K2569,UpazilaList,0)),"")</f>
        <v>202290</v>
      </c>
      <c r="AH2569" s="141">
        <f t="array" ref="AH2569">IF(L2569&lt;&gt;"",INDEX(Where!$Q$2:$Q$5167,MATCH('4W'!K2569&amp;'4W'!L2569,Where!$O$2:$O$5167&amp;Where!$P$2:$P$5167,0)),"")</f>
        <v>20229031</v>
      </c>
      <c r="AI2569" s="198" t="str">
        <f>IF(Table1[[#This Row],[SSID]]="", "..", Table1[[#This Row],[District]]&amp;", "&amp;Table1[[#This Row],[Upazila]]&amp;", "&amp;Table1[[#This Row],[Union]]&amp;", "&amp;Table1[[#This Row],[Location Camp]])</f>
        <v>Cox's Bazar, Teknaf, Nhilla, Nayapara RC</v>
      </c>
    </row>
    <row r="2570" spans="1:35" x14ac:dyDescent="0.35">
      <c r="A2570" s="67">
        <v>4834</v>
      </c>
      <c r="B2570" s="4" t="s">
        <v>4663</v>
      </c>
      <c r="C2570" s="4" t="s">
        <v>4716</v>
      </c>
      <c r="D2570" s="4" t="s">
        <v>4663</v>
      </c>
      <c r="E2570" s="4" t="s">
        <v>6551</v>
      </c>
      <c r="F2570" s="4" t="s">
        <v>5574</v>
      </c>
      <c r="G2570" s="4" t="s">
        <v>5574</v>
      </c>
      <c r="H2570" s="4" t="s">
        <v>4637</v>
      </c>
      <c r="I2570" s="10" t="s">
        <v>4</v>
      </c>
      <c r="J2570" s="10" t="s">
        <v>21</v>
      </c>
      <c r="K2570" s="4" t="s">
        <v>183</v>
      </c>
      <c r="L2570" s="4" t="s">
        <v>1524</v>
      </c>
      <c r="M2570" s="4" t="s">
        <v>4794</v>
      </c>
      <c r="N2570" s="4" t="s">
        <v>4794</v>
      </c>
      <c r="O2570" s="4" t="s">
        <v>4823</v>
      </c>
      <c r="P2570" s="11">
        <v>43101</v>
      </c>
      <c r="Q2570" s="11">
        <v>43465</v>
      </c>
      <c r="R2570" s="52"/>
      <c r="S2570" s="52">
        <v>13</v>
      </c>
      <c r="T2570" s="155">
        <v>0</v>
      </c>
      <c r="U2570" s="155">
        <v>13</v>
      </c>
      <c r="V2570" s="155">
        <v>13</v>
      </c>
      <c r="W2570" s="155">
        <v>0</v>
      </c>
      <c r="X2570" s="155">
        <v>0</v>
      </c>
      <c r="Y2570" s="155">
        <v>0</v>
      </c>
      <c r="Z2570" s="155">
        <v>0</v>
      </c>
      <c r="AA2570" s="156"/>
      <c r="AB2570" s="156"/>
      <c r="AC2570" s="157"/>
      <c r="AD2570" s="4"/>
      <c r="AE2570" s="131">
        <f>INDEX(Where!$B$2:$B$8,MATCH('4W'!I2570,DivisionList,0))</f>
        <v>20</v>
      </c>
      <c r="AF2570" s="131">
        <f>INDEX(Where!$F$2:$F$65,MATCH('4W'!J2570,DistrictList,0))</f>
        <v>2022</v>
      </c>
      <c r="AG2570" s="131">
        <f>IF(K2570&lt;&gt;"",INDEX(Where!$K$2:$K$545,MATCH('4W'!K2570,UpazilaList,0)),"")</f>
        <v>202290</v>
      </c>
      <c r="AH2570" s="141">
        <f t="array" ref="AH2570">IF(L2570&lt;&gt;"",INDEX(Where!$Q$2:$Q$5167,MATCH('4W'!K2570&amp;'4W'!L2570,Where!$O$2:$O$5167&amp;Where!$P$2:$P$5167,0)),"")</f>
        <v>20229031</v>
      </c>
      <c r="AI2570" s="198" t="str">
        <f>IF(Table1[[#This Row],[SSID]]="", "..", Table1[[#This Row],[District]]&amp;", "&amp;Table1[[#This Row],[Upazila]]&amp;", "&amp;Table1[[#This Row],[Union]]&amp;", "&amp;Table1[[#This Row],[Location Camp]])</f>
        <v>Cox's Bazar, Teknaf, Nhilla, Nayapara RC</v>
      </c>
    </row>
    <row r="2571" spans="1:35" x14ac:dyDescent="0.35">
      <c r="A2571" s="67">
        <v>4840</v>
      </c>
      <c r="B2571" s="4" t="s">
        <v>4663</v>
      </c>
      <c r="C2571" s="4" t="s">
        <v>4716</v>
      </c>
      <c r="D2571" s="4" t="s">
        <v>4663</v>
      </c>
      <c r="E2571" s="4" t="s">
        <v>6551</v>
      </c>
      <c r="F2571" s="4" t="s">
        <v>5574</v>
      </c>
      <c r="G2571" s="4" t="s">
        <v>5574</v>
      </c>
      <c r="H2571" s="4" t="s">
        <v>4637</v>
      </c>
      <c r="I2571" s="10" t="s">
        <v>4</v>
      </c>
      <c r="J2571" s="10" t="s">
        <v>21</v>
      </c>
      <c r="K2571" s="4" t="s">
        <v>183</v>
      </c>
      <c r="L2571" s="4" t="s">
        <v>1524</v>
      </c>
      <c r="M2571" s="4" t="s">
        <v>4794</v>
      </c>
      <c r="N2571" s="4" t="s">
        <v>4794</v>
      </c>
      <c r="O2571" s="4" t="s">
        <v>4823</v>
      </c>
      <c r="P2571" s="11">
        <v>43101</v>
      </c>
      <c r="Q2571" s="11">
        <v>43465</v>
      </c>
      <c r="R2571" s="52"/>
      <c r="S2571" s="52">
        <v>7</v>
      </c>
      <c r="T2571" s="155">
        <v>5</v>
      </c>
      <c r="U2571" s="155">
        <v>2</v>
      </c>
      <c r="V2571" s="155">
        <v>2</v>
      </c>
      <c r="W2571" s="155">
        <v>5</v>
      </c>
      <c r="X2571" s="155">
        <v>0</v>
      </c>
      <c r="Y2571" s="155">
        <v>0</v>
      </c>
      <c r="Z2571" s="155">
        <v>0</v>
      </c>
      <c r="AA2571" s="156"/>
      <c r="AB2571" s="156"/>
      <c r="AC2571" s="157"/>
      <c r="AD2571" s="4"/>
      <c r="AE2571" s="131">
        <f>INDEX(Where!$B$2:$B$8,MATCH('4W'!I2571,DivisionList,0))</f>
        <v>20</v>
      </c>
      <c r="AF2571" s="131">
        <f>INDEX(Where!$F$2:$F$65,MATCH('4W'!J2571,DistrictList,0))</f>
        <v>2022</v>
      </c>
      <c r="AG2571" s="131">
        <f>IF(K2571&lt;&gt;"",INDEX(Where!$K$2:$K$545,MATCH('4W'!K2571,UpazilaList,0)),"")</f>
        <v>202290</v>
      </c>
      <c r="AH2571" s="141">
        <f t="array" ref="AH2571">IF(L2571&lt;&gt;"",INDEX(Where!$Q$2:$Q$5167,MATCH('4W'!K2571&amp;'4W'!L2571,Where!$O$2:$O$5167&amp;Where!$P$2:$P$5167,0)),"")</f>
        <v>20229031</v>
      </c>
      <c r="AI2571" s="198" t="str">
        <f>IF(Table1[[#This Row],[SSID]]="", "..", Table1[[#This Row],[District]]&amp;", "&amp;Table1[[#This Row],[Upazila]]&amp;", "&amp;Table1[[#This Row],[Union]]&amp;", "&amp;Table1[[#This Row],[Location Camp]])</f>
        <v>Cox's Bazar, Teknaf, Nhilla, Nayapara RC</v>
      </c>
    </row>
    <row r="2572" spans="1:35" x14ac:dyDescent="0.35">
      <c r="A2572" s="67">
        <v>4819</v>
      </c>
      <c r="B2572" s="130" t="s">
        <v>4663</v>
      </c>
      <c r="C2572" s="130" t="s">
        <v>4658</v>
      </c>
      <c r="D2572" s="130" t="s">
        <v>6355</v>
      </c>
      <c r="E2572" s="130" t="s">
        <v>6550</v>
      </c>
      <c r="F2572" s="130" t="s">
        <v>6345</v>
      </c>
      <c r="G2572" s="130" t="s">
        <v>6346</v>
      </c>
      <c r="H2572" s="130" t="s">
        <v>4637</v>
      </c>
      <c r="I2572" s="131" t="s">
        <v>4</v>
      </c>
      <c r="J2572" s="131" t="s">
        <v>21</v>
      </c>
      <c r="K2572" s="130" t="s">
        <v>183</v>
      </c>
      <c r="L2572" s="130" t="s">
        <v>1524</v>
      </c>
      <c r="M2572" s="130" t="s">
        <v>4794</v>
      </c>
      <c r="N2572" s="130" t="s">
        <v>4794</v>
      </c>
      <c r="O2572" s="130" t="s">
        <v>4823</v>
      </c>
      <c r="P2572" s="132">
        <v>43146</v>
      </c>
      <c r="Q2572" s="150">
        <v>43465</v>
      </c>
      <c r="R2572" s="133"/>
      <c r="S2572" s="133"/>
      <c r="T2572" s="135"/>
      <c r="U2572" s="135"/>
      <c r="V2572" s="135"/>
      <c r="W2572" s="135"/>
      <c r="X2572" s="135"/>
      <c r="Y2572" s="135"/>
      <c r="Z2572" s="135"/>
      <c r="AA2572" s="137" t="s">
        <v>6356</v>
      </c>
      <c r="AB2572" s="137"/>
      <c r="AC2572" s="139"/>
      <c r="AD2572" s="144"/>
      <c r="AE2572" s="131">
        <f>INDEX(Where!$B$2:$B$8,MATCH('4W'!I2572,DivisionList,0))</f>
        <v>20</v>
      </c>
      <c r="AF2572" s="131">
        <f>INDEX(Where!$F$2:$F$65,MATCH('4W'!J2572,DistrictList,0))</f>
        <v>2022</v>
      </c>
      <c r="AG2572" s="131">
        <f>IF(K2572&lt;&gt;"",INDEX(Where!$K$2:$K$545,MATCH('4W'!K2572,UpazilaList,0)),"")</f>
        <v>202290</v>
      </c>
      <c r="AH2572" s="141">
        <f t="array" ref="AH2572">IF(L2572&lt;&gt;"",INDEX(Where!$Q$2:$Q$5167,MATCH('4W'!K2572&amp;'4W'!L2572,Where!$O$2:$O$5167&amp;Where!$P$2:$P$5167,0)),"")</f>
        <v>20229031</v>
      </c>
      <c r="AI2572" s="198" t="str">
        <f>IF(Table1[[#This Row],[SSID]]="", "..", Table1[[#This Row],[District]]&amp;", "&amp;Table1[[#This Row],[Upazila]]&amp;", "&amp;Table1[[#This Row],[Union]]&amp;", "&amp;Table1[[#This Row],[Location Camp]])</f>
        <v>Cox's Bazar, Teknaf, Nhilla, Nayapara RC</v>
      </c>
    </row>
    <row r="2573" spans="1:35" x14ac:dyDescent="0.35">
      <c r="A2573" s="67">
        <v>4820</v>
      </c>
      <c r="B2573" s="130" t="s">
        <v>4663</v>
      </c>
      <c r="C2573" s="130" t="s">
        <v>4658</v>
      </c>
      <c r="D2573" s="130" t="s">
        <v>6355</v>
      </c>
      <c r="E2573" s="130" t="s">
        <v>6550</v>
      </c>
      <c r="F2573" s="130" t="s">
        <v>6345</v>
      </c>
      <c r="G2573" s="130" t="s">
        <v>6347</v>
      </c>
      <c r="H2573" s="130" t="s">
        <v>4637</v>
      </c>
      <c r="I2573" s="131" t="s">
        <v>4</v>
      </c>
      <c r="J2573" s="131" t="s">
        <v>21</v>
      </c>
      <c r="K2573" s="130" t="s">
        <v>183</v>
      </c>
      <c r="L2573" s="130" t="s">
        <v>1524</v>
      </c>
      <c r="M2573" s="130" t="s">
        <v>4794</v>
      </c>
      <c r="N2573" s="130" t="s">
        <v>4794</v>
      </c>
      <c r="O2573" s="130" t="s">
        <v>4823</v>
      </c>
      <c r="P2573" s="132">
        <v>43146</v>
      </c>
      <c r="Q2573" s="150">
        <v>43465</v>
      </c>
      <c r="R2573" s="133"/>
      <c r="S2573" s="133"/>
      <c r="T2573" s="135"/>
      <c r="U2573" s="135"/>
      <c r="V2573" s="135"/>
      <c r="W2573" s="135"/>
      <c r="X2573" s="135"/>
      <c r="Y2573" s="135"/>
      <c r="Z2573" s="135"/>
      <c r="AA2573" s="137" t="s">
        <v>6356</v>
      </c>
      <c r="AB2573" s="137"/>
      <c r="AC2573" s="139"/>
      <c r="AD2573" s="144"/>
      <c r="AE2573" s="131">
        <f>INDEX(Where!$B$2:$B$8,MATCH('4W'!I2573,DivisionList,0))</f>
        <v>20</v>
      </c>
      <c r="AF2573" s="131">
        <f>INDEX(Where!$F$2:$F$65,MATCH('4W'!J2573,DistrictList,0))</f>
        <v>2022</v>
      </c>
      <c r="AG2573" s="131">
        <f>IF(K2573&lt;&gt;"",INDEX(Where!$K$2:$K$545,MATCH('4W'!K2573,UpazilaList,0)),"")</f>
        <v>202290</v>
      </c>
      <c r="AH2573" s="141">
        <f t="array" ref="AH2573">IF(L2573&lt;&gt;"",INDEX(Where!$Q$2:$Q$5167,MATCH('4W'!K2573&amp;'4W'!L2573,Where!$O$2:$O$5167&amp;Where!$P$2:$P$5167,0)),"")</f>
        <v>20229031</v>
      </c>
      <c r="AI2573" s="198" t="str">
        <f>IF(Table1[[#This Row],[SSID]]="", "..", Table1[[#This Row],[District]]&amp;", "&amp;Table1[[#This Row],[Upazila]]&amp;", "&amp;Table1[[#This Row],[Union]]&amp;", "&amp;Table1[[#This Row],[Location Camp]])</f>
        <v>Cox's Bazar, Teknaf, Nhilla, Nayapara RC</v>
      </c>
    </row>
    <row r="2574" spans="1:35" x14ac:dyDescent="0.35">
      <c r="A2574" s="67">
        <v>4713</v>
      </c>
      <c r="B2574" s="130" t="s">
        <v>4663</v>
      </c>
      <c r="C2574" s="130" t="s">
        <v>5625</v>
      </c>
      <c r="D2574" s="130" t="s">
        <v>5786</v>
      </c>
      <c r="E2574" s="130" t="s">
        <v>4631</v>
      </c>
      <c r="F2574" s="130" t="s">
        <v>5661</v>
      </c>
      <c r="G2574" s="130"/>
      <c r="H2574" s="130" t="s">
        <v>4637</v>
      </c>
      <c r="I2574" s="131" t="s">
        <v>4</v>
      </c>
      <c r="J2574" s="131" t="s">
        <v>21</v>
      </c>
      <c r="K2574" s="130" t="s">
        <v>183</v>
      </c>
      <c r="L2574" s="130" t="s">
        <v>1524</v>
      </c>
      <c r="M2574" s="130" t="s">
        <v>4794</v>
      </c>
      <c r="N2574" s="130" t="s">
        <v>4794</v>
      </c>
      <c r="O2574" s="130" t="s">
        <v>4823</v>
      </c>
      <c r="P2574" s="132">
        <v>43009</v>
      </c>
      <c r="Q2574" s="150"/>
      <c r="R2574" s="133"/>
      <c r="S2574" s="133">
        <v>181</v>
      </c>
      <c r="T2574" s="135"/>
      <c r="U2574" s="135"/>
      <c r="V2574" s="135"/>
      <c r="W2574" s="135"/>
      <c r="X2574" s="135"/>
      <c r="Y2574" s="135"/>
      <c r="Z2574" s="135"/>
      <c r="AA2574" s="137"/>
      <c r="AB2574" s="156"/>
      <c r="AC2574" s="157"/>
      <c r="AD2574" s="4"/>
      <c r="AE2574" s="131">
        <f>INDEX(Where!$B$2:$B$8,MATCH('4W'!I2574,DivisionList,0))</f>
        <v>20</v>
      </c>
      <c r="AF2574" s="131">
        <f>INDEX(Where!$F$2:$F$65,MATCH('4W'!J2574,DistrictList,0))</f>
        <v>2022</v>
      </c>
      <c r="AG2574" s="131">
        <f>IF(K2574&lt;&gt;"",INDEX(Where!$K$2:$K$545,MATCH('4W'!K2574,UpazilaList,0)),"")</f>
        <v>202290</v>
      </c>
      <c r="AH2574" s="141">
        <f t="array" ref="AH2574">IF(L2574&lt;&gt;"",INDEX(Where!$Q$2:$Q$5167,MATCH('4W'!K2574&amp;'4W'!L2574,Where!$O$2:$O$5167&amp;Where!$P$2:$P$5167,0)),"")</f>
        <v>20229031</v>
      </c>
      <c r="AI2574" s="198" t="str">
        <f>IF(Table1[[#This Row],[SSID]]="", "..", Table1[[#This Row],[District]]&amp;", "&amp;Table1[[#This Row],[Upazila]]&amp;", "&amp;Table1[[#This Row],[Union]]&amp;", "&amp;Table1[[#This Row],[Location Camp]])</f>
        <v>Cox's Bazar, Teknaf, Nhilla, Nayapara RC</v>
      </c>
    </row>
    <row r="2575" spans="1:35" x14ac:dyDescent="0.35">
      <c r="A2575" s="67">
        <v>4716</v>
      </c>
      <c r="B2575" s="130" t="s">
        <v>4663</v>
      </c>
      <c r="C2575" s="130" t="s">
        <v>5530</v>
      </c>
      <c r="D2575" s="130" t="s">
        <v>5786</v>
      </c>
      <c r="E2575" s="130" t="s">
        <v>4631</v>
      </c>
      <c r="F2575" s="130" t="s">
        <v>5663</v>
      </c>
      <c r="G2575" s="130"/>
      <c r="H2575" s="130" t="s">
        <v>4637</v>
      </c>
      <c r="I2575" s="131" t="s">
        <v>4</v>
      </c>
      <c r="J2575" s="131" t="s">
        <v>21</v>
      </c>
      <c r="K2575" s="130" t="s">
        <v>183</v>
      </c>
      <c r="L2575" s="130" t="s">
        <v>1524</v>
      </c>
      <c r="M2575" s="130" t="s">
        <v>4794</v>
      </c>
      <c r="N2575" s="130" t="s">
        <v>4794</v>
      </c>
      <c r="O2575" s="130" t="s">
        <v>4823</v>
      </c>
      <c r="P2575" s="132">
        <v>43022</v>
      </c>
      <c r="Q2575" s="150">
        <v>43465</v>
      </c>
      <c r="R2575" s="133"/>
      <c r="S2575" s="133">
        <v>5505</v>
      </c>
      <c r="T2575" s="135">
        <v>2659</v>
      </c>
      <c r="U2575" s="135">
        <v>2846</v>
      </c>
      <c r="V2575" s="135"/>
      <c r="W2575" s="135"/>
      <c r="X2575" s="135"/>
      <c r="Y2575" s="135"/>
      <c r="Z2575" s="135"/>
      <c r="AA2575" s="137"/>
      <c r="AB2575" s="156"/>
      <c r="AC2575" s="157"/>
      <c r="AD2575" s="4"/>
      <c r="AE2575" s="131">
        <f>INDEX(Where!$B$2:$B$8,MATCH('4W'!I2575,DivisionList,0))</f>
        <v>20</v>
      </c>
      <c r="AF2575" s="131">
        <f>INDEX(Where!$F$2:$F$65,MATCH('4W'!J2575,DistrictList,0))</f>
        <v>2022</v>
      </c>
      <c r="AG2575" s="131">
        <f>IF(K2575&lt;&gt;"",INDEX(Where!$K$2:$K$545,MATCH('4W'!K2575,UpazilaList,0)),"")</f>
        <v>202290</v>
      </c>
      <c r="AH2575" s="141">
        <f t="array" ref="AH2575">IF(L2575&lt;&gt;"",INDEX(Where!$Q$2:$Q$5167,MATCH('4W'!K2575&amp;'4W'!L2575,Where!$O$2:$O$5167&amp;Where!$P$2:$P$5167,0)),"")</f>
        <v>20229031</v>
      </c>
      <c r="AI2575" s="198" t="str">
        <f>IF(Table1[[#This Row],[SSID]]="", "..", Table1[[#This Row],[District]]&amp;", "&amp;Table1[[#This Row],[Upazila]]&amp;", "&amp;Table1[[#This Row],[Union]]&amp;", "&amp;Table1[[#This Row],[Location Camp]])</f>
        <v>Cox's Bazar, Teknaf, Nhilla, Nayapara RC</v>
      </c>
    </row>
    <row r="2576" spans="1:35" x14ac:dyDescent="0.35">
      <c r="A2576" s="67">
        <v>4934</v>
      </c>
      <c r="B2576" s="130" t="s">
        <v>4663</v>
      </c>
      <c r="C2576" s="130" t="s">
        <v>5625</v>
      </c>
      <c r="D2576" s="130" t="s">
        <v>5786</v>
      </c>
      <c r="E2576" s="130" t="s">
        <v>4631</v>
      </c>
      <c r="F2576" s="130" t="s">
        <v>5661</v>
      </c>
      <c r="G2576" s="130"/>
      <c r="H2576" s="130" t="s">
        <v>4637</v>
      </c>
      <c r="I2576" s="131" t="s">
        <v>4</v>
      </c>
      <c r="J2576" s="131" t="s">
        <v>21</v>
      </c>
      <c r="K2576" s="130" t="s">
        <v>183</v>
      </c>
      <c r="L2576" s="130" t="s">
        <v>1524</v>
      </c>
      <c r="M2576" s="130" t="s">
        <v>4794</v>
      </c>
      <c r="N2576" s="130" t="s">
        <v>4794</v>
      </c>
      <c r="O2576" s="130" t="s">
        <v>4823</v>
      </c>
      <c r="P2576" s="132">
        <v>43009</v>
      </c>
      <c r="Q2576" s="150"/>
      <c r="R2576" s="133"/>
      <c r="S2576" s="133">
        <v>181</v>
      </c>
      <c r="T2576" s="135"/>
      <c r="U2576" s="135"/>
      <c r="V2576" s="135"/>
      <c r="W2576" s="135"/>
      <c r="X2576" s="135"/>
      <c r="Y2576" s="135"/>
      <c r="Z2576" s="135"/>
      <c r="AA2576" s="137"/>
      <c r="AB2576" s="156"/>
      <c r="AC2576" s="157"/>
      <c r="AD2576" s="4"/>
      <c r="AE2576" s="131">
        <f>INDEX(Where!$B$2:$B$8,MATCH('4W'!I2576,DivisionList,0))</f>
        <v>20</v>
      </c>
      <c r="AF2576" s="131">
        <f>INDEX(Where!$F$2:$F$65,MATCH('4W'!J2576,DistrictList,0))</f>
        <v>2022</v>
      </c>
      <c r="AG2576" s="131">
        <f>IF(K2576&lt;&gt;"",INDEX(Where!$K$2:$K$545,MATCH('4W'!K2576,UpazilaList,0)),"")</f>
        <v>202290</v>
      </c>
      <c r="AH2576" s="141">
        <f t="array" ref="AH2576">IF(L2576&lt;&gt;"",INDEX(Where!$Q$2:$Q$5167,MATCH('4W'!K2576&amp;'4W'!L2576,Where!$O$2:$O$5167&amp;Where!$P$2:$P$5167,0)),"")</f>
        <v>20229031</v>
      </c>
      <c r="AI2576" s="198" t="str">
        <f>IF(Table1[[#This Row],[SSID]]="", "..", Table1[[#This Row],[District]]&amp;", "&amp;Table1[[#This Row],[Upazila]]&amp;", "&amp;Table1[[#This Row],[Union]]&amp;", "&amp;Table1[[#This Row],[Location Camp]])</f>
        <v>Cox's Bazar, Teknaf, Nhilla, Nayapara RC</v>
      </c>
    </row>
    <row r="2577" spans="1:35" x14ac:dyDescent="0.35">
      <c r="A2577" s="67"/>
      <c r="B2577" s="4" t="s">
        <v>4663</v>
      </c>
      <c r="C2577" s="4" t="s">
        <v>4777</v>
      </c>
      <c r="D2577" s="4" t="s">
        <v>5786</v>
      </c>
      <c r="E2577" s="4" t="s">
        <v>4886</v>
      </c>
      <c r="F2577" s="4"/>
      <c r="G2577" s="4"/>
      <c r="H2577" s="4" t="s">
        <v>4637</v>
      </c>
      <c r="I2577" s="10" t="s">
        <v>4</v>
      </c>
      <c r="J2577" s="10" t="s">
        <v>21</v>
      </c>
      <c r="K2577" s="4" t="s">
        <v>183</v>
      </c>
      <c r="L2577" s="4" t="s">
        <v>1524</v>
      </c>
      <c r="M2577" s="4" t="s">
        <v>4794</v>
      </c>
      <c r="N2577" s="4" t="s">
        <v>4794</v>
      </c>
      <c r="O2577" s="180" t="s">
        <v>4823</v>
      </c>
      <c r="P2577" s="11"/>
      <c r="Q2577" s="187"/>
      <c r="R2577" s="52">
        <v>4599</v>
      </c>
      <c r="S2577" s="52">
        <v>22793</v>
      </c>
      <c r="T2577" s="182"/>
      <c r="U2577" s="182"/>
      <c r="V2577" s="182"/>
      <c r="W2577" s="182"/>
      <c r="X2577" s="182"/>
      <c r="Y2577" s="182"/>
      <c r="Z2577" s="182"/>
      <c r="AA2577" s="184"/>
      <c r="AB2577" s="184"/>
      <c r="AC2577" s="186"/>
      <c r="AD2577" s="188"/>
      <c r="AE2577" s="131">
        <f>INDEX(Where!$B$2:$B$8,MATCH('4W'!I2577,DivisionList,0))</f>
        <v>20</v>
      </c>
      <c r="AF2577" s="131">
        <f>INDEX(Where!$F$2:$F$65,MATCH('4W'!J2577,DistrictList,0))</f>
        <v>2022</v>
      </c>
      <c r="AG2577" s="131">
        <f>IF(K2577&lt;&gt;"",INDEX(Where!$K$2:$K$545,MATCH('4W'!K2577,UpazilaList,0)),"")</f>
        <v>202290</v>
      </c>
      <c r="AH2577" s="141">
        <f t="array" ref="AH2577">IF(L2577&lt;&gt;"",INDEX(Where!$Q$2:$Q$5167,MATCH('4W'!K2577&amp;'4W'!L2577,Where!$O$2:$O$5167&amp;Where!$P$2:$P$5167,0)),"")</f>
        <v>20229031</v>
      </c>
      <c r="AI2577" s="198" t="str">
        <f>IF(Table1[[#This Row],[SSID]]="", "..", Table1[[#This Row],[District]]&amp;", "&amp;Table1[[#This Row],[Upazila]]&amp;", "&amp;Table1[[#This Row],[Union]]&amp;", "&amp;Table1[[#This Row],[Location Camp]])</f>
        <v>Cox's Bazar, Teknaf, Nhilla, Nayapara RC</v>
      </c>
    </row>
    <row r="2578" spans="1:35" x14ac:dyDescent="0.35">
      <c r="A2578" s="67"/>
      <c r="B2578" s="4" t="s">
        <v>4663</v>
      </c>
      <c r="C2578" s="4" t="s">
        <v>4777</v>
      </c>
      <c r="D2578" s="4" t="s">
        <v>5786</v>
      </c>
      <c r="E2578" s="4" t="s">
        <v>4886</v>
      </c>
      <c r="F2578" s="4"/>
      <c r="G2578" s="4"/>
      <c r="H2578" s="4" t="s">
        <v>4637</v>
      </c>
      <c r="I2578" s="10" t="s">
        <v>4</v>
      </c>
      <c r="J2578" s="10" t="s">
        <v>21</v>
      </c>
      <c r="K2578" s="4" t="s">
        <v>183</v>
      </c>
      <c r="L2578" s="4" t="s">
        <v>1524</v>
      </c>
      <c r="M2578" s="4" t="s">
        <v>4794</v>
      </c>
      <c r="N2578" s="4" t="s">
        <v>4794</v>
      </c>
      <c r="O2578" s="180" t="s">
        <v>4823</v>
      </c>
      <c r="P2578" s="11"/>
      <c r="Q2578" s="187"/>
      <c r="R2578" s="52">
        <v>4599</v>
      </c>
      <c r="S2578" s="52">
        <v>22793</v>
      </c>
      <c r="T2578" s="182"/>
      <c r="U2578" s="182"/>
      <c r="V2578" s="182"/>
      <c r="W2578" s="182"/>
      <c r="X2578" s="182"/>
      <c r="Y2578" s="182"/>
      <c r="Z2578" s="182"/>
      <c r="AA2578" s="184"/>
      <c r="AB2578" s="184"/>
      <c r="AC2578" s="186"/>
      <c r="AD2578" s="188"/>
      <c r="AE2578" s="131">
        <f>INDEX(Where!$B$2:$B$8,MATCH('4W'!I2578,DivisionList,0))</f>
        <v>20</v>
      </c>
      <c r="AF2578" s="131">
        <f>INDEX(Where!$F$2:$F$65,MATCH('4W'!J2578,DistrictList,0))</f>
        <v>2022</v>
      </c>
      <c r="AG2578" s="131">
        <f>IF(K2578&lt;&gt;"",INDEX(Where!$K$2:$K$545,MATCH('4W'!K2578,UpazilaList,0)),"")</f>
        <v>202290</v>
      </c>
      <c r="AH2578" s="141">
        <f t="array" ref="AH2578">IF(L2578&lt;&gt;"",INDEX(Where!$Q$2:$Q$5167,MATCH('4W'!K2578&amp;'4W'!L2578,Where!$O$2:$O$5167&amp;Where!$P$2:$P$5167,0)),"")</f>
        <v>20229031</v>
      </c>
      <c r="AI2578" s="198" t="str">
        <f>IF(Table1[[#This Row],[SSID]]="", "..", Table1[[#This Row],[District]]&amp;", "&amp;Table1[[#This Row],[Upazila]]&amp;", "&amp;Table1[[#This Row],[Union]]&amp;", "&amp;Table1[[#This Row],[Location Camp]])</f>
        <v>Cox's Bazar, Teknaf, Nhilla, Nayapara RC</v>
      </c>
    </row>
    <row r="2579" spans="1:35" x14ac:dyDescent="0.35">
      <c r="A2579" s="67">
        <v>3812</v>
      </c>
      <c r="B2579" s="130" t="s">
        <v>4669</v>
      </c>
      <c r="C2579" s="130" t="s">
        <v>5324</v>
      </c>
      <c r="D2579" s="130" t="s">
        <v>5786</v>
      </c>
      <c r="E2579" s="130" t="s">
        <v>4692</v>
      </c>
      <c r="F2579" s="130" t="s">
        <v>4695</v>
      </c>
      <c r="G2579" s="130" t="s">
        <v>5779</v>
      </c>
      <c r="H2579" s="130" t="s">
        <v>4638</v>
      </c>
      <c r="I2579" s="131" t="s">
        <v>4</v>
      </c>
      <c r="J2579" s="131" t="s">
        <v>17</v>
      </c>
      <c r="K2579" s="130" t="s">
        <v>114</v>
      </c>
      <c r="L2579" s="130" t="s">
        <v>912</v>
      </c>
      <c r="M2579" s="130" t="s">
        <v>5045</v>
      </c>
      <c r="N2579" s="130" t="s">
        <v>5045</v>
      </c>
      <c r="O2579" s="130" t="s">
        <v>5044</v>
      </c>
      <c r="P2579" s="132">
        <v>43048</v>
      </c>
      <c r="Q2579" s="132"/>
      <c r="R2579" s="133">
        <v>1300</v>
      </c>
      <c r="S2579" s="133">
        <v>0</v>
      </c>
      <c r="T2579" s="135"/>
      <c r="U2579" s="135"/>
      <c r="V2579" s="135"/>
      <c r="W2579" s="135"/>
      <c r="X2579" s="135"/>
      <c r="Y2579" s="135"/>
      <c r="Z2579" s="135"/>
      <c r="AA2579" s="137" t="s">
        <v>5786</v>
      </c>
      <c r="AB2579" s="137"/>
      <c r="AC2579" s="139"/>
      <c r="AD2579" s="140"/>
      <c r="AE2579" s="131">
        <f>INDEX(Where!$B$2:$B$8,MATCH('4W'!I2579,DivisionList,0))</f>
        <v>20</v>
      </c>
      <c r="AF2579" s="131">
        <f>INDEX(Where!$F$2:$F$65,MATCH('4W'!J2579,DistrictList,0))</f>
        <v>2003</v>
      </c>
      <c r="AG2579" s="131">
        <f>IF(K2579&lt;&gt;"",INDEX(Where!$K$2:$K$545,MATCH('4W'!K2579,UpazilaList,0)),"")</f>
        <v>200373</v>
      </c>
      <c r="AH2579" s="141">
        <f t="array" ref="AH2579">IF(L2579&lt;&gt;"",INDEX(Where!$Q$2:$Q$5167,MATCH('4W'!K2579&amp;'4W'!L2579,Where!$O$2:$O$5167&amp;Where!$P$2:$P$5167,0)),"")</f>
        <v>20037357</v>
      </c>
      <c r="AI2579" s="198" t="str">
        <f>IF(Table1[[#This Row],[SSID]]="", "..", Table1[[#This Row],[District]]&amp;", "&amp;Table1[[#This Row],[Upazila]]&amp;", "&amp;Table1[[#This Row],[Union]]&amp;", "&amp;Table1[[#This Row],[Location Camp]])</f>
        <v>Bandarban, Naikhongchhari, Ghandung, Kunarpara</v>
      </c>
    </row>
    <row r="2580" spans="1:35" x14ac:dyDescent="0.35">
      <c r="A2580" s="67">
        <v>3813</v>
      </c>
      <c r="B2580" s="130" t="s">
        <v>4669</v>
      </c>
      <c r="C2580" s="130" t="s">
        <v>5324</v>
      </c>
      <c r="D2580" s="130" t="s">
        <v>5786</v>
      </c>
      <c r="E2580" s="130" t="s">
        <v>4692</v>
      </c>
      <c r="F2580" s="130" t="s">
        <v>4695</v>
      </c>
      <c r="G2580" s="130" t="s">
        <v>5787</v>
      </c>
      <c r="H2580" s="130" t="s">
        <v>4637</v>
      </c>
      <c r="I2580" s="131" t="s">
        <v>4</v>
      </c>
      <c r="J2580" s="131" t="s">
        <v>17</v>
      </c>
      <c r="K2580" s="130" t="s">
        <v>114</v>
      </c>
      <c r="L2580" s="130" t="s">
        <v>912</v>
      </c>
      <c r="M2580" s="130" t="s">
        <v>5045</v>
      </c>
      <c r="N2580" s="130" t="s">
        <v>5045</v>
      </c>
      <c r="O2580" s="130" t="s">
        <v>5044</v>
      </c>
      <c r="P2580" s="132">
        <v>43048</v>
      </c>
      <c r="Q2580" s="132"/>
      <c r="R2580" s="133">
        <v>0</v>
      </c>
      <c r="S2580" s="133">
        <v>0</v>
      </c>
      <c r="T2580" s="135"/>
      <c r="U2580" s="135"/>
      <c r="V2580" s="135"/>
      <c r="W2580" s="135"/>
      <c r="X2580" s="135"/>
      <c r="Y2580" s="135"/>
      <c r="Z2580" s="135"/>
      <c r="AA2580" s="137"/>
      <c r="AB2580" s="137"/>
      <c r="AC2580" s="139"/>
      <c r="AD2580" s="140"/>
      <c r="AE2580" s="131">
        <f>INDEX(Where!$B$2:$B$8,MATCH('4W'!I2580,DivisionList,0))</f>
        <v>20</v>
      </c>
      <c r="AF2580" s="131">
        <f>INDEX(Where!$F$2:$F$65,MATCH('4W'!J2580,DistrictList,0))</f>
        <v>2003</v>
      </c>
      <c r="AG2580" s="131">
        <f>IF(K2580&lt;&gt;"",INDEX(Where!$K$2:$K$545,MATCH('4W'!K2580,UpazilaList,0)),"")</f>
        <v>200373</v>
      </c>
      <c r="AH2580" s="141">
        <f t="array" ref="AH2580">IF(L2580&lt;&gt;"",INDEX(Where!$Q$2:$Q$5167,MATCH('4W'!K2580&amp;'4W'!L2580,Where!$O$2:$O$5167&amp;Where!$P$2:$P$5167,0)),"")</f>
        <v>20037357</v>
      </c>
      <c r="AI2580" s="198" t="str">
        <f>IF(Table1[[#This Row],[SSID]]="", "..", Table1[[#This Row],[District]]&amp;", "&amp;Table1[[#This Row],[Upazila]]&amp;", "&amp;Table1[[#This Row],[Union]]&amp;", "&amp;Table1[[#This Row],[Location Camp]])</f>
        <v>Bandarban, Naikhongchhari, Ghandung, Kunarpara</v>
      </c>
    </row>
    <row r="2581" spans="1:35" x14ac:dyDescent="0.35">
      <c r="A2581" s="67">
        <v>3814</v>
      </c>
      <c r="B2581" s="130" t="s">
        <v>4669</v>
      </c>
      <c r="C2581" s="130" t="s">
        <v>5324</v>
      </c>
      <c r="D2581" s="130" t="s">
        <v>5786</v>
      </c>
      <c r="E2581" s="130" t="s">
        <v>4692</v>
      </c>
      <c r="F2581" s="130" t="s">
        <v>4695</v>
      </c>
      <c r="G2581" s="130" t="s">
        <v>5793</v>
      </c>
      <c r="H2581" s="130" t="s">
        <v>4638</v>
      </c>
      <c r="I2581" s="131" t="s">
        <v>4</v>
      </c>
      <c r="J2581" s="131" t="s">
        <v>17</v>
      </c>
      <c r="K2581" s="130" t="s">
        <v>114</v>
      </c>
      <c r="L2581" s="130" t="s">
        <v>912</v>
      </c>
      <c r="M2581" s="130" t="s">
        <v>5045</v>
      </c>
      <c r="N2581" s="130" t="s">
        <v>5045</v>
      </c>
      <c r="O2581" s="130" t="s">
        <v>5044</v>
      </c>
      <c r="P2581" s="132">
        <v>43048</v>
      </c>
      <c r="Q2581" s="132"/>
      <c r="R2581" s="133">
        <v>1279</v>
      </c>
      <c r="S2581" s="133">
        <v>0</v>
      </c>
      <c r="T2581" s="135"/>
      <c r="U2581" s="135"/>
      <c r="V2581" s="135"/>
      <c r="W2581" s="135"/>
      <c r="X2581" s="135"/>
      <c r="Y2581" s="135"/>
      <c r="Z2581" s="135"/>
      <c r="AA2581" s="137" t="s">
        <v>5786</v>
      </c>
      <c r="AB2581" s="137"/>
      <c r="AC2581" s="139"/>
      <c r="AD2581" s="140"/>
      <c r="AE2581" s="131">
        <f>INDEX(Where!$B$2:$B$8,MATCH('4W'!I2581,DivisionList,0))</f>
        <v>20</v>
      </c>
      <c r="AF2581" s="131">
        <f>INDEX(Where!$F$2:$F$65,MATCH('4W'!J2581,DistrictList,0))</f>
        <v>2003</v>
      </c>
      <c r="AG2581" s="131">
        <f>IF(K2581&lt;&gt;"",INDEX(Where!$K$2:$K$545,MATCH('4W'!K2581,UpazilaList,0)),"")</f>
        <v>200373</v>
      </c>
      <c r="AH2581" s="141">
        <f t="array" ref="AH2581">IF(L2581&lt;&gt;"",INDEX(Where!$Q$2:$Q$5167,MATCH('4W'!K2581&amp;'4W'!L2581,Where!$O$2:$O$5167&amp;Where!$P$2:$P$5167,0)),"")</f>
        <v>20037357</v>
      </c>
      <c r="AI2581" s="198" t="str">
        <f>IF(Table1[[#This Row],[SSID]]="", "..", Table1[[#This Row],[District]]&amp;", "&amp;Table1[[#This Row],[Upazila]]&amp;", "&amp;Table1[[#This Row],[Union]]&amp;", "&amp;Table1[[#This Row],[Location Camp]])</f>
        <v>Bandarban, Naikhongchhari, Ghandung, Kunarpara</v>
      </c>
    </row>
    <row r="2582" spans="1:35" x14ac:dyDescent="0.35">
      <c r="A2582" s="67">
        <v>3815</v>
      </c>
      <c r="B2582" s="130" t="s">
        <v>4669</v>
      </c>
      <c r="C2582" s="130" t="s">
        <v>5324</v>
      </c>
      <c r="D2582" s="130" t="s">
        <v>5786</v>
      </c>
      <c r="E2582" s="130" t="s">
        <v>4692</v>
      </c>
      <c r="F2582" s="130" t="s">
        <v>4695</v>
      </c>
      <c r="G2582" s="130" t="s">
        <v>5931</v>
      </c>
      <c r="H2582" s="130" t="s">
        <v>4638</v>
      </c>
      <c r="I2582" s="131" t="s">
        <v>4</v>
      </c>
      <c r="J2582" s="131" t="s">
        <v>17</v>
      </c>
      <c r="K2582" s="130" t="s">
        <v>114</v>
      </c>
      <c r="L2582" s="130" t="s">
        <v>912</v>
      </c>
      <c r="M2582" s="130" t="s">
        <v>5045</v>
      </c>
      <c r="N2582" s="130" t="s">
        <v>5045</v>
      </c>
      <c r="O2582" s="130" t="s">
        <v>5044</v>
      </c>
      <c r="P2582" s="132">
        <v>43048</v>
      </c>
      <c r="Q2582" s="132"/>
      <c r="R2582" s="133">
        <v>1300</v>
      </c>
      <c r="S2582" s="133">
        <v>0</v>
      </c>
      <c r="T2582" s="135"/>
      <c r="U2582" s="135"/>
      <c r="V2582" s="135"/>
      <c r="W2582" s="135"/>
      <c r="X2582" s="135"/>
      <c r="Y2582" s="135"/>
      <c r="Z2582" s="135"/>
      <c r="AA2582" s="137" t="s">
        <v>5786</v>
      </c>
      <c r="AB2582" s="137"/>
      <c r="AC2582" s="139"/>
      <c r="AD2582" s="140"/>
      <c r="AE2582" s="131">
        <f>INDEX(Where!$B$2:$B$8,MATCH('4W'!I2582,DivisionList,0))</f>
        <v>20</v>
      </c>
      <c r="AF2582" s="131">
        <f>INDEX(Where!$F$2:$F$65,MATCH('4W'!J2582,DistrictList,0))</f>
        <v>2003</v>
      </c>
      <c r="AG2582" s="131">
        <f>IF(K2582&lt;&gt;"",INDEX(Where!$K$2:$K$545,MATCH('4W'!K2582,UpazilaList,0)),"")</f>
        <v>200373</v>
      </c>
      <c r="AH2582" s="141">
        <f t="array" ref="AH2582">IF(L2582&lt;&gt;"",INDEX(Where!$Q$2:$Q$5167,MATCH('4W'!K2582&amp;'4W'!L2582,Where!$O$2:$O$5167&amp;Where!$P$2:$P$5167,0)),"")</f>
        <v>20037357</v>
      </c>
      <c r="AI2582" s="198" t="str">
        <f>IF(Table1[[#This Row],[SSID]]="", "..", Table1[[#This Row],[District]]&amp;", "&amp;Table1[[#This Row],[Upazila]]&amp;", "&amp;Table1[[#This Row],[Union]]&amp;", "&amp;Table1[[#This Row],[Location Camp]])</f>
        <v>Bandarban, Naikhongchhari, Ghandung, Kunarpara</v>
      </c>
    </row>
    <row r="2583" spans="1:35" x14ac:dyDescent="0.35">
      <c r="A2583" s="67">
        <v>136</v>
      </c>
      <c r="B2583" s="130" t="s">
        <v>4669</v>
      </c>
      <c r="C2583" s="130" t="s">
        <v>5324</v>
      </c>
      <c r="D2583" s="130" t="s">
        <v>5786</v>
      </c>
      <c r="E2583" s="130" t="s">
        <v>4692</v>
      </c>
      <c r="F2583" s="130" t="s">
        <v>4695</v>
      </c>
      <c r="G2583" s="130" t="s">
        <v>5779</v>
      </c>
      <c r="H2583" s="130" t="s">
        <v>4638</v>
      </c>
      <c r="I2583" s="131" t="s">
        <v>4</v>
      </c>
      <c r="J2583" s="131" t="s">
        <v>17</v>
      </c>
      <c r="K2583" s="130" t="s">
        <v>114</v>
      </c>
      <c r="L2583" s="130" t="s">
        <v>114</v>
      </c>
      <c r="M2583" s="130" t="s">
        <v>5050</v>
      </c>
      <c r="N2583" s="130" t="s">
        <v>5050</v>
      </c>
      <c r="O2583" s="130" t="s">
        <v>5049</v>
      </c>
      <c r="P2583" s="132">
        <v>43048</v>
      </c>
      <c r="Q2583" s="132"/>
      <c r="R2583" s="133">
        <v>1630</v>
      </c>
      <c r="S2583" s="133">
        <v>0</v>
      </c>
      <c r="T2583" s="135"/>
      <c r="U2583" s="135"/>
      <c r="V2583" s="135"/>
      <c r="W2583" s="135"/>
      <c r="X2583" s="135"/>
      <c r="Y2583" s="135"/>
      <c r="Z2583" s="135"/>
      <c r="AA2583" s="137" t="s">
        <v>5786</v>
      </c>
      <c r="AB2583" s="137"/>
      <c r="AC2583" s="139"/>
      <c r="AD2583" s="140"/>
      <c r="AE2583" s="131">
        <f>INDEX(Where!$B$2:$B$8,MATCH('4W'!I2583,DivisionList,0))</f>
        <v>20</v>
      </c>
      <c r="AF2583" s="131">
        <f>INDEX(Where!$F$2:$F$65,MATCH('4W'!J2583,DistrictList,0))</f>
        <v>2003</v>
      </c>
      <c r="AG2583" s="131">
        <f>IF(K2583&lt;&gt;"",INDEX(Where!$K$2:$K$545,MATCH('4W'!K2583,UpazilaList,0)),"")</f>
        <v>200373</v>
      </c>
      <c r="AH2583" s="141">
        <f t="array" ref="AH2583">IF(L2583&lt;&gt;"",INDEX(Where!$Q$2:$Q$5167,MATCH('4W'!K2583&amp;'4W'!L2583,Where!$O$2:$O$5167&amp;Where!$P$2:$P$5167,0)),"")</f>
        <v>20037376</v>
      </c>
      <c r="AI2583" s="198" t="str">
        <f>IF(Table1[[#This Row],[SSID]]="", "..", Table1[[#This Row],[District]]&amp;", "&amp;Table1[[#This Row],[Upazila]]&amp;", "&amp;Table1[[#This Row],[Union]]&amp;", "&amp;Table1[[#This Row],[Location Camp]])</f>
        <v>Bandarban, Naikhongchhari, Naikhongchhari, Borochonkhola</v>
      </c>
    </row>
    <row r="2584" spans="1:35" x14ac:dyDescent="0.35">
      <c r="A2584" s="67">
        <v>137</v>
      </c>
      <c r="B2584" s="130" t="s">
        <v>4669</v>
      </c>
      <c r="C2584" s="130" t="s">
        <v>5324</v>
      </c>
      <c r="D2584" s="130" t="s">
        <v>5786</v>
      </c>
      <c r="E2584" s="130" t="s">
        <v>4692</v>
      </c>
      <c r="F2584" s="130" t="s">
        <v>4695</v>
      </c>
      <c r="G2584" s="130" t="s">
        <v>5787</v>
      </c>
      <c r="H2584" s="130" t="s">
        <v>4637</v>
      </c>
      <c r="I2584" s="131" t="s">
        <v>4</v>
      </c>
      <c r="J2584" s="131" t="s">
        <v>17</v>
      </c>
      <c r="K2584" s="130" t="s">
        <v>114</v>
      </c>
      <c r="L2584" s="130" t="s">
        <v>114</v>
      </c>
      <c r="M2584" s="130" t="s">
        <v>5050</v>
      </c>
      <c r="N2584" s="130" t="s">
        <v>5050</v>
      </c>
      <c r="O2584" s="130" t="s">
        <v>5049</v>
      </c>
      <c r="P2584" s="132">
        <v>43048</v>
      </c>
      <c r="Q2584" s="132"/>
      <c r="R2584" s="133">
        <v>0</v>
      </c>
      <c r="S2584" s="133">
        <v>0</v>
      </c>
      <c r="T2584" s="135"/>
      <c r="U2584" s="135"/>
      <c r="V2584" s="135"/>
      <c r="W2584" s="135"/>
      <c r="X2584" s="135"/>
      <c r="Y2584" s="135"/>
      <c r="Z2584" s="135"/>
      <c r="AA2584" s="137"/>
      <c r="AB2584" s="137"/>
      <c r="AC2584" s="139"/>
      <c r="AD2584" s="140"/>
      <c r="AE2584" s="131">
        <f>INDEX(Where!$B$2:$B$8,MATCH('4W'!I2584,DivisionList,0))</f>
        <v>20</v>
      </c>
      <c r="AF2584" s="131">
        <f>INDEX(Where!$F$2:$F$65,MATCH('4W'!J2584,DistrictList,0))</f>
        <v>2003</v>
      </c>
      <c r="AG2584" s="131">
        <f>IF(K2584&lt;&gt;"",INDEX(Where!$K$2:$K$545,MATCH('4W'!K2584,UpazilaList,0)),"")</f>
        <v>200373</v>
      </c>
      <c r="AH2584" s="141">
        <f t="array" ref="AH2584">IF(L2584&lt;&gt;"",INDEX(Where!$Q$2:$Q$5167,MATCH('4W'!K2584&amp;'4W'!L2584,Where!$O$2:$O$5167&amp;Where!$P$2:$P$5167,0)),"")</f>
        <v>20037376</v>
      </c>
      <c r="AI2584" s="198" t="str">
        <f>IF(Table1[[#This Row],[SSID]]="", "..", Table1[[#This Row],[District]]&amp;", "&amp;Table1[[#This Row],[Upazila]]&amp;", "&amp;Table1[[#This Row],[Union]]&amp;", "&amp;Table1[[#This Row],[Location Camp]])</f>
        <v>Bandarban, Naikhongchhari, Naikhongchhari, Borochonkhola</v>
      </c>
    </row>
    <row r="2585" spans="1:35" x14ac:dyDescent="0.35">
      <c r="A2585" s="67">
        <v>138</v>
      </c>
      <c r="B2585" s="130" t="s">
        <v>4669</v>
      </c>
      <c r="C2585" s="130" t="s">
        <v>5324</v>
      </c>
      <c r="D2585" s="130" t="s">
        <v>5786</v>
      </c>
      <c r="E2585" s="130" t="s">
        <v>4692</v>
      </c>
      <c r="F2585" s="130" t="s">
        <v>4695</v>
      </c>
      <c r="G2585" s="130" t="s">
        <v>5793</v>
      </c>
      <c r="H2585" s="130" t="s">
        <v>4638</v>
      </c>
      <c r="I2585" s="131" t="s">
        <v>4</v>
      </c>
      <c r="J2585" s="131" t="s">
        <v>17</v>
      </c>
      <c r="K2585" s="130" t="s">
        <v>114</v>
      </c>
      <c r="L2585" s="130" t="s">
        <v>114</v>
      </c>
      <c r="M2585" s="130" t="s">
        <v>5050</v>
      </c>
      <c r="N2585" s="130" t="s">
        <v>5050</v>
      </c>
      <c r="O2585" s="130" t="s">
        <v>5049</v>
      </c>
      <c r="P2585" s="132">
        <v>43048</v>
      </c>
      <c r="Q2585" s="132"/>
      <c r="R2585" s="133">
        <v>1630</v>
      </c>
      <c r="S2585" s="133">
        <v>0</v>
      </c>
      <c r="T2585" s="135"/>
      <c r="U2585" s="135"/>
      <c r="V2585" s="135"/>
      <c r="W2585" s="135"/>
      <c r="X2585" s="135"/>
      <c r="Y2585" s="135"/>
      <c r="Z2585" s="135"/>
      <c r="AA2585" s="137" t="s">
        <v>5786</v>
      </c>
      <c r="AB2585" s="137"/>
      <c r="AC2585" s="139"/>
      <c r="AD2585" s="140"/>
      <c r="AE2585" s="131">
        <f>INDEX(Where!$B$2:$B$8,MATCH('4W'!I2585,DivisionList,0))</f>
        <v>20</v>
      </c>
      <c r="AF2585" s="131">
        <f>INDEX(Where!$F$2:$F$65,MATCH('4W'!J2585,DistrictList,0))</f>
        <v>2003</v>
      </c>
      <c r="AG2585" s="131">
        <f>IF(K2585&lt;&gt;"",INDEX(Where!$K$2:$K$545,MATCH('4W'!K2585,UpazilaList,0)),"")</f>
        <v>200373</v>
      </c>
      <c r="AH2585" s="141">
        <f t="array" ref="AH2585">IF(L2585&lt;&gt;"",INDEX(Where!$Q$2:$Q$5167,MATCH('4W'!K2585&amp;'4W'!L2585,Where!$O$2:$O$5167&amp;Where!$P$2:$P$5167,0)),"")</f>
        <v>20037376</v>
      </c>
      <c r="AI2585" s="198" t="str">
        <f>IF(Table1[[#This Row],[SSID]]="", "..", Table1[[#This Row],[District]]&amp;", "&amp;Table1[[#This Row],[Upazila]]&amp;", "&amp;Table1[[#This Row],[Union]]&amp;", "&amp;Table1[[#This Row],[Location Camp]])</f>
        <v>Bandarban, Naikhongchhari, Naikhongchhari, Borochonkhola</v>
      </c>
    </row>
    <row r="2586" spans="1:35" x14ac:dyDescent="0.35">
      <c r="A2586" s="67">
        <v>139</v>
      </c>
      <c r="B2586" s="130" t="s">
        <v>4669</v>
      </c>
      <c r="C2586" s="130" t="s">
        <v>5324</v>
      </c>
      <c r="D2586" s="130" t="s">
        <v>5786</v>
      </c>
      <c r="E2586" s="130" t="s">
        <v>4692</v>
      </c>
      <c r="F2586" s="130" t="s">
        <v>4695</v>
      </c>
      <c r="G2586" s="130" t="s">
        <v>5931</v>
      </c>
      <c r="H2586" s="130" t="s">
        <v>4638</v>
      </c>
      <c r="I2586" s="131" t="s">
        <v>4</v>
      </c>
      <c r="J2586" s="131" t="s">
        <v>17</v>
      </c>
      <c r="K2586" s="130" t="s">
        <v>114</v>
      </c>
      <c r="L2586" s="130" t="s">
        <v>114</v>
      </c>
      <c r="M2586" s="130" t="s">
        <v>5050</v>
      </c>
      <c r="N2586" s="130" t="s">
        <v>5050</v>
      </c>
      <c r="O2586" s="130" t="s">
        <v>5049</v>
      </c>
      <c r="P2586" s="132">
        <v>43048</v>
      </c>
      <c r="Q2586" s="132"/>
      <c r="R2586" s="133">
        <v>1630</v>
      </c>
      <c r="S2586" s="133">
        <v>0</v>
      </c>
      <c r="T2586" s="135"/>
      <c r="U2586" s="135"/>
      <c r="V2586" s="135"/>
      <c r="W2586" s="135"/>
      <c r="X2586" s="135"/>
      <c r="Y2586" s="135"/>
      <c r="Z2586" s="135"/>
      <c r="AA2586" s="137" t="s">
        <v>5786</v>
      </c>
      <c r="AB2586" s="137"/>
      <c r="AC2586" s="139"/>
      <c r="AD2586" s="140"/>
      <c r="AE2586" s="131">
        <f>INDEX(Where!$B$2:$B$8,MATCH('4W'!I2586,DivisionList,0))</f>
        <v>20</v>
      </c>
      <c r="AF2586" s="131">
        <f>INDEX(Where!$F$2:$F$65,MATCH('4W'!J2586,DistrictList,0))</f>
        <v>2003</v>
      </c>
      <c r="AG2586" s="131">
        <f>IF(K2586&lt;&gt;"",INDEX(Where!$K$2:$K$545,MATCH('4W'!K2586,UpazilaList,0)),"")</f>
        <v>200373</v>
      </c>
      <c r="AH2586" s="141">
        <f t="array" ref="AH2586">IF(L2586&lt;&gt;"",INDEX(Where!$Q$2:$Q$5167,MATCH('4W'!K2586&amp;'4W'!L2586,Where!$O$2:$O$5167&amp;Where!$P$2:$P$5167,0)),"")</f>
        <v>20037376</v>
      </c>
      <c r="AI2586" s="198" t="str">
        <f>IF(Table1[[#This Row],[SSID]]="", "..", Table1[[#This Row],[District]]&amp;", "&amp;Table1[[#This Row],[Upazila]]&amp;", "&amp;Table1[[#This Row],[Union]]&amp;", "&amp;Table1[[#This Row],[Location Camp]])</f>
        <v>Bandarban, Naikhongchhari, Naikhongchhari, Borochonkhola</v>
      </c>
    </row>
    <row r="2587" spans="1:35" x14ac:dyDescent="0.35">
      <c r="A2587" s="67">
        <v>7</v>
      </c>
      <c r="B2587" s="4" t="s">
        <v>4697</v>
      </c>
      <c r="C2587" s="4" t="s">
        <v>4697</v>
      </c>
      <c r="D2587" s="4" t="s">
        <v>4697</v>
      </c>
      <c r="E2587" s="4" t="s">
        <v>4692</v>
      </c>
      <c r="F2587" s="4" t="s">
        <v>4695</v>
      </c>
      <c r="G2587" s="4" t="s">
        <v>5779</v>
      </c>
      <c r="H2587" s="4" t="s">
        <v>4638</v>
      </c>
      <c r="I2587" s="10" t="s">
        <v>4</v>
      </c>
      <c r="J2587" s="10" t="s">
        <v>21</v>
      </c>
      <c r="K2587" s="4" t="s">
        <v>184</v>
      </c>
      <c r="L2587" s="4" t="s">
        <v>1533</v>
      </c>
      <c r="M2587" s="4" t="s">
        <v>5052</v>
      </c>
      <c r="N2587" s="4" t="s">
        <v>5052</v>
      </c>
      <c r="O2587" s="4" t="s">
        <v>5051</v>
      </c>
      <c r="P2587" s="11">
        <v>42980</v>
      </c>
      <c r="Q2587" s="11">
        <v>43096</v>
      </c>
      <c r="R2587" s="52">
        <v>1500</v>
      </c>
      <c r="S2587" s="52">
        <v>9000</v>
      </c>
      <c r="T2587" s="155">
        <v>0</v>
      </c>
      <c r="U2587" s="155">
        <v>0</v>
      </c>
      <c r="V2587" s="155">
        <v>0</v>
      </c>
      <c r="W2587" s="155">
        <v>0</v>
      </c>
      <c r="X2587" s="155">
        <v>0</v>
      </c>
      <c r="Y2587" s="155">
        <v>0</v>
      </c>
      <c r="Z2587" s="155"/>
      <c r="AA2587" s="156" t="s">
        <v>5827</v>
      </c>
      <c r="AB2587" s="156"/>
      <c r="AC2587" s="157"/>
      <c r="AD2587" s="4"/>
      <c r="AE2587" s="131">
        <f>INDEX(Where!$B$2:$B$8,MATCH('4W'!I2587,DivisionList,0))</f>
        <v>20</v>
      </c>
      <c r="AF2587" s="131">
        <f>INDEX(Where!$F$2:$F$65,MATCH('4W'!J2587,DistrictList,0))</f>
        <v>2022</v>
      </c>
      <c r="AG2587" s="131">
        <f>IF(K2587&lt;&gt;"",INDEX(Where!$K$2:$K$545,MATCH('4W'!K2587,UpazilaList,0)),"")</f>
        <v>202294</v>
      </c>
      <c r="AH2587" s="141">
        <f t="array" ref="AH2587">IF(L2587&lt;&gt;"",INDEX(Where!$Q$2:$Q$5167,MATCH('4W'!K2587&amp;'4W'!L2587,Where!$O$2:$O$5167&amp;Where!$P$2:$P$5167,0)),"")</f>
        <v>20229479</v>
      </c>
      <c r="AI2587" s="198" t="str">
        <f>IF(Table1[[#This Row],[SSID]]="", "..", Table1[[#This Row],[District]]&amp;", "&amp;Table1[[#This Row],[Upazila]]&amp;", "&amp;Table1[[#This Row],[Union]]&amp;", "&amp;Table1[[#This Row],[Location Camp]])</f>
        <v>Cox's Bazar, Ukhia, Palong Khali, Anjumapara</v>
      </c>
    </row>
    <row r="2588" spans="1:35" x14ac:dyDescent="0.35">
      <c r="A2588" s="67">
        <v>8</v>
      </c>
      <c r="B2588" s="130" t="s">
        <v>4642</v>
      </c>
      <c r="C2588" s="130" t="s">
        <v>5786</v>
      </c>
      <c r="D2588" s="130" t="s">
        <v>6053</v>
      </c>
      <c r="E2588" s="130" t="s">
        <v>4692</v>
      </c>
      <c r="F2588" s="130" t="s">
        <v>4695</v>
      </c>
      <c r="G2588" s="130" t="s">
        <v>5787</v>
      </c>
      <c r="H2588" s="130" t="s">
        <v>4638</v>
      </c>
      <c r="I2588" s="131" t="s">
        <v>4</v>
      </c>
      <c r="J2588" s="131" t="s">
        <v>21</v>
      </c>
      <c r="K2588" s="130" t="s">
        <v>184</v>
      </c>
      <c r="L2588" s="130" t="s">
        <v>1533</v>
      </c>
      <c r="M2588" s="130" t="s">
        <v>5052</v>
      </c>
      <c r="N2588" s="130" t="s">
        <v>5052</v>
      </c>
      <c r="O2588" s="130" t="s">
        <v>5051</v>
      </c>
      <c r="P2588" s="132">
        <v>42982</v>
      </c>
      <c r="Q2588" s="132">
        <v>42982</v>
      </c>
      <c r="R2588" s="133">
        <v>422</v>
      </c>
      <c r="S2588" s="133">
        <v>2110</v>
      </c>
      <c r="T2588" s="135">
        <v>0</v>
      </c>
      <c r="U2588" s="135">
        <v>0</v>
      </c>
      <c r="V2588" s="135">
        <v>0</v>
      </c>
      <c r="W2588" s="135">
        <v>0</v>
      </c>
      <c r="X2588" s="135">
        <v>0</v>
      </c>
      <c r="Y2588" s="135">
        <v>0</v>
      </c>
      <c r="Z2588" s="135"/>
      <c r="AA2588" s="137" t="s">
        <v>5786</v>
      </c>
      <c r="AB2588" s="137"/>
      <c r="AC2588" s="139"/>
      <c r="AD2588" s="140"/>
      <c r="AE2588" s="131">
        <f>INDEX(Where!$B$2:$B$8,MATCH('4W'!I2588,DivisionList,0))</f>
        <v>20</v>
      </c>
      <c r="AF2588" s="131">
        <f>INDEX(Where!$F$2:$F$65,MATCH('4W'!J2588,DistrictList,0))</f>
        <v>2022</v>
      </c>
      <c r="AG2588" s="131">
        <f>IF(K2588&lt;&gt;"",INDEX(Where!$K$2:$K$545,MATCH('4W'!K2588,UpazilaList,0)),"")</f>
        <v>202294</v>
      </c>
      <c r="AH2588" s="141">
        <f t="array" ref="AH2588">IF(L2588&lt;&gt;"",INDEX(Where!$Q$2:$Q$5167,MATCH('4W'!K2588&amp;'4W'!L2588,Where!$O$2:$O$5167&amp;Where!$P$2:$P$5167,0)),"")</f>
        <v>20229479</v>
      </c>
      <c r="AI2588" s="198" t="str">
        <f>IF(Table1[[#This Row],[SSID]]="", "..", Table1[[#This Row],[District]]&amp;", "&amp;Table1[[#This Row],[Upazila]]&amp;", "&amp;Table1[[#This Row],[Union]]&amp;", "&amp;Table1[[#This Row],[Location Camp]])</f>
        <v>Cox's Bazar, Ukhia, Palong Khali, Anjumapara</v>
      </c>
    </row>
    <row r="2589" spans="1:35" x14ac:dyDescent="0.35">
      <c r="A2589" s="67">
        <v>12</v>
      </c>
      <c r="B2589" s="130" t="s">
        <v>4658</v>
      </c>
      <c r="C2589" s="130" t="s">
        <v>4658</v>
      </c>
      <c r="D2589" s="130" t="s">
        <v>5786</v>
      </c>
      <c r="E2589" s="130" t="s">
        <v>4631</v>
      </c>
      <c r="F2589" s="130" t="s">
        <v>5663</v>
      </c>
      <c r="G2589" s="130" t="s">
        <v>6115</v>
      </c>
      <c r="H2589" s="130" t="s">
        <v>4638</v>
      </c>
      <c r="I2589" s="131" t="s">
        <v>4</v>
      </c>
      <c r="J2589" s="131" t="s">
        <v>21</v>
      </c>
      <c r="K2589" s="130" t="s">
        <v>184</v>
      </c>
      <c r="L2589" s="130" t="s">
        <v>1533</v>
      </c>
      <c r="M2589" s="130" t="s">
        <v>5052</v>
      </c>
      <c r="N2589" s="130" t="s">
        <v>5052</v>
      </c>
      <c r="O2589" s="130" t="s">
        <v>5051</v>
      </c>
      <c r="P2589" s="132">
        <v>43039</v>
      </c>
      <c r="Q2589" s="150">
        <v>43151</v>
      </c>
      <c r="R2589" s="133"/>
      <c r="S2589" s="133">
        <v>56</v>
      </c>
      <c r="T2589" s="135">
        <v>0</v>
      </c>
      <c r="U2589" s="135">
        <v>56</v>
      </c>
      <c r="V2589" s="135"/>
      <c r="W2589" s="135"/>
      <c r="X2589" s="135"/>
      <c r="Y2589" s="135"/>
      <c r="Z2589" s="135"/>
      <c r="AA2589" s="137"/>
      <c r="AB2589" s="156"/>
      <c r="AC2589" s="157"/>
      <c r="AD2589" s="4"/>
      <c r="AE2589" s="131">
        <f>INDEX(Where!$B$2:$B$8,MATCH('4W'!I2589,DivisionList,0))</f>
        <v>20</v>
      </c>
      <c r="AF2589" s="131">
        <f>INDEX(Where!$F$2:$F$65,MATCH('4W'!J2589,DistrictList,0))</f>
        <v>2022</v>
      </c>
      <c r="AG2589" s="131">
        <f>IF(K2589&lt;&gt;"",INDEX(Where!$K$2:$K$545,MATCH('4W'!K2589,UpazilaList,0)),"")</f>
        <v>202294</v>
      </c>
      <c r="AH2589" s="141">
        <f t="array" ref="AH2589">IF(L2589&lt;&gt;"",INDEX(Where!$Q$2:$Q$5167,MATCH('4W'!K2589&amp;'4W'!L2589,Where!$O$2:$O$5167&amp;Where!$P$2:$P$5167,0)),"")</f>
        <v>20229479</v>
      </c>
      <c r="AI2589" s="198" t="str">
        <f>IF(Table1[[#This Row],[SSID]]="", "..", Table1[[#This Row],[District]]&amp;", "&amp;Table1[[#This Row],[Upazila]]&amp;", "&amp;Table1[[#This Row],[Union]]&amp;", "&amp;Table1[[#This Row],[Location Camp]])</f>
        <v>Cox's Bazar, Ukhia, Palong Khali, Anjumapara</v>
      </c>
    </row>
    <row r="2590" spans="1:35" x14ac:dyDescent="0.35">
      <c r="A2590" s="67">
        <v>10</v>
      </c>
      <c r="B2590" s="130" t="s">
        <v>4658</v>
      </c>
      <c r="C2590" s="130" t="s">
        <v>4658</v>
      </c>
      <c r="D2590" s="130" t="s">
        <v>5786</v>
      </c>
      <c r="E2590" s="130" t="s">
        <v>4631</v>
      </c>
      <c r="F2590" s="130" t="s">
        <v>5663</v>
      </c>
      <c r="G2590" s="130" t="s">
        <v>6113</v>
      </c>
      <c r="H2590" s="130" t="s">
        <v>4638</v>
      </c>
      <c r="I2590" s="131" t="s">
        <v>4</v>
      </c>
      <c r="J2590" s="131" t="s">
        <v>21</v>
      </c>
      <c r="K2590" s="130" t="s">
        <v>184</v>
      </c>
      <c r="L2590" s="130" t="s">
        <v>1533</v>
      </c>
      <c r="M2590" s="130" t="s">
        <v>5052</v>
      </c>
      <c r="N2590" s="130" t="s">
        <v>5052</v>
      </c>
      <c r="O2590" s="130" t="s">
        <v>5051</v>
      </c>
      <c r="P2590" s="132">
        <v>43039</v>
      </c>
      <c r="Q2590" s="150">
        <v>43151</v>
      </c>
      <c r="R2590" s="133"/>
      <c r="S2590" s="133">
        <v>472</v>
      </c>
      <c r="T2590" s="135">
        <v>219</v>
      </c>
      <c r="U2590" s="135">
        <v>253</v>
      </c>
      <c r="V2590" s="135"/>
      <c r="W2590" s="135"/>
      <c r="X2590" s="135"/>
      <c r="Y2590" s="135"/>
      <c r="Z2590" s="135"/>
      <c r="AA2590" s="137"/>
      <c r="AB2590" s="156"/>
      <c r="AC2590" s="157"/>
      <c r="AD2590" s="4"/>
      <c r="AE2590" s="131">
        <f>INDEX(Where!$B$2:$B$8,MATCH('4W'!I2590,DivisionList,0))</f>
        <v>20</v>
      </c>
      <c r="AF2590" s="131">
        <f>INDEX(Where!$F$2:$F$65,MATCH('4W'!J2590,DistrictList,0))</f>
        <v>2022</v>
      </c>
      <c r="AG2590" s="131">
        <f>IF(K2590&lt;&gt;"",INDEX(Where!$K$2:$K$545,MATCH('4W'!K2590,UpazilaList,0)),"")</f>
        <v>202294</v>
      </c>
      <c r="AH2590" s="141">
        <f t="array" ref="AH2590">IF(L2590&lt;&gt;"",INDEX(Where!$Q$2:$Q$5167,MATCH('4W'!K2590&amp;'4W'!L2590,Where!$O$2:$O$5167&amp;Where!$P$2:$P$5167,0)),"")</f>
        <v>20229479</v>
      </c>
      <c r="AI2590" s="198" t="str">
        <f>IF(Table1[[#This Row],[SSID]]="", "..", Table1[[#This Row],[District]]&amp;", "&amp;Table1[[#This Row],[Upazila]]&amp;", "&amp;Table1[[#This Row],[Union]]&amp;", "&amp;Table1[[#This Row],[Location Camp]])</f>
        <v>Cox's Bazar, Ukhia, Palong Khali, Anjumapara</v>
      </c>
    </row>
    <row r="2591" spans="1:35" x14ac:dyDescent="0.35">
      <c r="A2591" s="67">
        <v>9</v>
      </c>
      <c r="B2591" s="130" t="s">
        <v>4642</v>
      </c>
      <c r="C2591" s="130" t="s">
        <v>5786</v>
      </c>
      <c r="D2591" s="130" t="s">
        <v>6053</v>
      </c>
      <c r="E2591" s="130" t="s">
        <v>4692</v>
      </c>
      <c r="F2591" s="130" t="s">
        <v>4695</v>
      </c>
      <c r="G2591" s="130" t="s">
        <v>5784</v>
      </c>
      <c r="H2591" s="130" t="s">
        <v>4638</v>
      </c>
      <c r="I2591" s="131" t="s">
        <v>4</v>
      </c>
      <c r="J2591" s="131" t="s">
        <v>21</v>
      </c>
      <c r="K2591" s="130" t="s">
        <v>184</v>
      </c>
      <c r="L2591" s="130" t="s">
        <v>1533</v>
      </c>
      <c r="M2591" s="130" t="s">
        <v>5052</v>
      </c>
      <c r="N2591" s="130" t="s">
        <v>5052</v>
      </c>
      <c r="O2591" s="130" t="s">
        <v>5051</v>
      </c>
      <c r="P2591" s="132">
        <v>42982</v>
      </c>
      <c r="Q2591" s="132">
        <v>42982</v>
      </c>
      <c r="R2591" s="133">
        <v>599</v>
      </c>
      <c r="S2591" s="133">
        <v>2995</v>
      </c>
      <c r="T2591" s="135">
        <v>0</v>
      </c>
      <c r="U2591" s="135">
        <v>0</v>
      </c>
      <c r="V2591" s="135">
        <v>0</v>
      </c>
      <c r="W2591" s="135">
        <v>0</v>
      </c>
      <c r="X2591" s="135">
        <v>0</v>
      </c>
      <c r="Y2591" s="135">
        <v>0</v>
      </c>
      <c r="Z2591" s="135"/>
      <c r="AA2591" s="137" t="s">
        <v>5786</v>
      </c>
      <c r="AB2591" s="137"/>
      <c r="AC2591" s="139"/>
      <c r="AD2591" s="140"/>
      <c r="AE2591" s="131">
        <f>INDEX(Where!$B$2:$B$8,MATCH('4W'!I2591,DivisionList,0))</f>
        <v>20</v>
      </c>
      <c r="AF2591" s="131">
        <f>INDEX(Where!$F$2:$F$65,MATCH('4W'!J2591,DistrictList,0))</f>
        <v>2022</v>
      </c>
      <c r="AG2591" s="131">
        <f>IF(K2591&lt;&gt;"",INDEX(Where!$K$2:$K$545,MATCH('4W'!K2591,UpazilaList,0)),"")</f>
        <v>202294</v>
      </c>
      <c r="AH2591" s="141">
        <f t="array" ref="AH2591">IF(L2591&lt;&gt;"",INDEX(Where!$Q$2:$Q$5167,MATCH('4W'!K2591&amp;'4W'!L2591,Where!$O$2:$O$5167&amp;Where!$P$2:$P$5167,0)),"")</f>
        <v>20229479</v>
      </c>
      <c r="AI2591" s="198" t="str">
        <f>IF(Table1[[#This Row],[SSID]]="", "..", Table1[[#This Row],[District]]&amp;", "&amp;Table1[[#This Row],[Upazila]]&amp;", "&amp;Table1[[#This Row],[Union]]&amp;", "&amp;Table1[[#This Row],[Location Camp]])</f>
        <v>Cox's Bazar, Ukhia, Palong Khali, Anjumapara</v>
      </c>
    </row>
    <row r="2592" spans="1:35" x14ac:dyDescent="0.35">
      <c r="A2592" s="67">
        <v>4</v>
      </c>
      <c r="B2592" s="4" t="s">
        <v>4663</v>
      </c>
      <c r="C2592" s="4" t="s">
        <v>5324</v>
      </c>
      <c r="D2592" s="4" t="s">
        <v>5786</v>
      </c>
      <c r="E2592" s="4" t="s">
        <v>4692</v>
      </c>
      <c r="F2592" s="4" t="s">
        <v>4695</v>
      </c>
      <c r="G2592" s="4" t="s">
        <v>5804</v>
      </c>
      <c r="H2592" s="4" t="s">
        <v>4638</v>
      </c>
      <c r="I2592" s="10" t="s">
        <v>4</v>
      </c>
      <c r="J2592" s="10" t="s">
        <v>21</v>
      </c>
      <c r="K2592" s="4" t="s">
        <v>184</v>
      </c>
      <c r="L2592" s="4" t="s">
        <v>1533</v>
      </c>
      <c r="M2592" s="4" t="s">
        <v>5052</v>
      </c>
      <c r="N2592" s="4" t="s">
        <v>5052</v>
      </c>
      <c r="O2592" s="4" t="s">
        <v>5051</v>
      </c>
      <c r="P2592" s="11">
        <v>43019</v>
      </c>
      <c r="Q2592" s="11" t="s">
        <v>5786</v>
      </c>
      <c r="R2592" s="52">
        <v>3</v>
      </c>
      <c r="S2592" s="52">
        <v>0</v>
      </c>
      <c r="T2592" s="155">
        <v>0</v>
      </c>
      <c r="U2592" s="155">
        <v>0</v>
      </c>
      <c r="V2592" s="155">
        <v>0</v>
      </c>
      <c r="W2592" s="155">
        <v>0</v>
      </c>
      <c r="X2592" s="155">
        <v>0</v>
      </c>
      <c r="Y2592" s="155">
        <v>0</v>
      </c>
      <c r="Z2592" s="155"/>
      <c r="AA2592" s="156" t="s">
        <v>5902</v>
      </c>
      <c r="AB2592" s="156"/>
      <c r="AC2592" s="157"/>
      <c r="AD2592" s="4"/>
      <c r="AE2592" s="131">
        <f>INDEX(Where!$B$2:$B$8,MATCH('4W'!I2592,DivisionList,0))</f>
        <v>20</v>
      </c>
      <c r="AF2592" s="131">
        <f>INDEX(Where!$F$2:$F$65,MATCH('4W'!J2592,DistrictList,0))</f>
        <v>2022</v>
      </c>
      <c r="AG2592" s="131">
        <f>IF(K2592&lt;&gt;"",INDEX(Where!$K$2:$K$545,MATCH('4W'!K2592,UpazilaList,0)),"")</f>
        <v>202294</v>
      </c>
      <c r="AH2592" s="141">
        <f t="array" ref="AH2592">IF(L2592&lt;&gt;"",INDEX(Where!$Q$2:$Q$5167,MATCH('4W'!K2592&amp;'4W'!L2592,Where!$O$2:$O$5167&amp;Where!$P$2:$P$5167,0)),"")</f>
        <v>20229479</v>
      </c>
      <c r="AI2592" s="198" t="str">
        <f>IF(Table1[[#This Row],[SSID]]="", "..", Table1[[#This Row],[District]]&amp;", "&amp;Table1[[#This Row],[Upazila]]&amp;", "&amp;Table1[[#This Row],[Union]]&amp;", "&amp;Table1[[#This Row],[Location Camp]])</f>
        <v>Cox's Bazar, Ukhia, Palong Khali, Anjumapara</v>
      </c>
    </row>
    <row r="2593" spans="1:35" x14ac:dyDescent="0.35">
      <c r="A2593" s="67">
        <v>5</v>
      </c>
      <c r="B2593" s="4" t="s">
        <v>4663</v>
      </c>
      <c r="C2593" s="4" t="s">
        <v>5324</v>
      </c>
      <c r="D2593" s="4" t="s">
        <v>5786</v>
      </c>
      <c r="E2593" s="4" t="s">
        <v>4692</v>
      </c>
      <c r="F2593" s="4" t="s">
        <v>4695</v>
      </c>
      <c r="G2593" s="4" t="s">
        <v>5804</v>
      </c>
      <c r="H2593" s="4" t="s">
        <v>4638</v>
      </c>
      <c r="I2593" s="10" t="s">
        <v>4</v>
      </c>
      <c r="J2593" s="10" t="s">
        <v>21</v>
      </c>
      <c r="K2593" s="4" t="s">
        <v>184</v>
      </c>
      <c r="L2593" s="4" t="s">
        <v>1533</v>
      </c>
      <c r="M2593" s="4" t="s">
        <v>5052</v>
      </c>
      <c r="N2593" s="4" t="s">
        <v>5052</v>
      </c>
      <c r="O2593" s="4" t="s">
        <v>5051</v>
      </c>
      <c r="P2593" s="11">
        <v>43019</v>
      </c>
      <c r="Q2593" s="11" t="s">
        <v>5786</v>
      </c>
      <c r="R2593" s="52">
        <v>2366</v>
      </c>
      <c r="S2593" s="52">
        <v>0</v>
      </c>
      <c r="T2593" s="155">
        <v>0</v>
      </c>
      <c r="U2593" s="155">
        <v>0</v>
      </c>
      <c r="V2593" s="155">
        <v>0</v>
      </c>
      <c r="W2593" s="155">
        <v>0</v>
      </c>
      <c r="X2593" s="155">
        <v>0</v>
      </c>
      <c r="Y2593" s="155">
        <v>0</v>
      </c>
      <c r="Z2593" s="155"/>
      <c r="AA2593" s="156" t="s">
        <v>5917</v>
      </c>
      <c r="AB2593" s="156"/>
      <c r="AC2593" s="157"/>
      <c r="AD2593" s="4"/>
      <c r="AE2593" s="131">
        <f>INDEX(Where!$B$2:$B$8,MATCH('4W'!I2593,DivisionList,0))</f>
        <v>20</v>
      </c>
      <c r="AF2593" s="131">
        <f>INDEX(Where!$F$2:$F$65,MATCH('4W'!J2593,DistrictList,0))</f>
        <v>2022</v>
      </c>
      <c r="AG2593" s="131">
        <f>IF(K2593&lt;&gt;"",INDEX(Where!$K$2:$K$545,MATCH('4W'!K2593,UpazilaList,0)),"")</f>
        <v>202294</v>
      </c>
      <c r="AH2593" s="141">
        <f t="array" ref="AH2593">IF(L2593&lt;&gt;"",INDEX(Where!$Q$2:$Q$5167,MATCH('4W'!K2593&amp;'4W'!L2593,Where!$O$2:$O$5167&amp;Where!$P$2:$P$5167,0)),"")</f>
        <v>20229479</v>
      </c>
      <c r="AI2593" s="198" t="str">
        <f>IF(Table1[[#This Row],[SSID]]="", "..", Table1[[#This Row],[District]]&amp;", "&amp;Table1[[#This Row],[Upazila]]&amp;", "&amp;Table1[[#This Row],[Union]]&amp;", "&amp;Table1[[#This Row],[Location Camp]])</f>
        <v>Cox's Bazar, Ukhia, Palong Khali, Anjumapara</v>
      </c>
    </row>
    <row r="2594" spans="1:35" x14ac:dyDescent="0.35">
      <c r="A2594" s="67">
        <v>6</v>
      </c>
      <c r="B2594" s="4" t="s">
        <v>4663</v>
      </c>
      <c r="C2594" s="4" t="s">
        <v>5324</v>
      </c>
      <c r="D2594" s="4" t="s">
        <v>5786</v>
      </c>
      <c r="E2594" s="4" t="s">
        <v>4692</v>
      </c>
      <c r="F2594" s="4" t="s">
        <v>4695</v>
      </c>
      <c r="G2594" s="4" t="s">
        <v>5853</v>
      </c>
      <c r="H2594" s="4" t="s">
        <v>4638</v>
      </c>
      <c r="I2594" s="10" t="s">
        <v>4</v>
      </c>
      <c r="J2594" s="10" t="s">
        <v>21</v>
      </c>
      <c r="K2594" s="4" t="s">
        <v>184</v>
      </c>
      <c r="L2594" s="4" t="s">
        <v>1533</v>
      </c>
      <c r="M2594" s="4" t="s">
        <v>5052</v>
      </c>
      <c r="N2594" s="4" t="s">
        <v>5052</v>
      </c>
      <c r="O2594" s="4" t="s">
        <v>5051</v>
      </c>
      <c r="P2594" s="11" t="s">
        <v>5786</v>
      </c>
      <c r="Q2594" s="11">
        <v>43019</v>
      </c>
      <c r="R2594" s="52">
        <v>3</v>
      </c>
      <c r="S2594" s="52">
        <v>0</v>
      </c>
      <c r="T2594" s="155">
        <v>0</v>
      </c>
      <c r="U2594" s="155">
        <v>0</v>
      </c>
      <c r="V2594" s="155">
        <v>0</v>
      </c>
      <c r="W2594" s="155">
        <v>0</v>
      </c>
      <c r="X2594" s="155">
        <v>0</v>
      </c>
      <c r="Y2594" s="155">
        <v>0</v>
      </c>
      <c r="Z2594" s="155"/>
      <c r="AA2594" s="156" t="s">
        <v>5879</v>
      </c>
      <c r="AB2594" s="156"/>
      <c r="AC2594" s="157"/>
      <c r="AD2594" s="4"/>
      <c r="AE2594" s="131">
        <f>INDEX(Where!$B$2:$B$8,MATCH('4W'!I2594,DivisionList,0))</f>
        <v>20</v>
      </c>
      <c r="AF2594" s="131">
        <f>INDEX(Where!$F$2:$F$65,MATCH('4W'!J2594,DistrictList,0))</f>
        <v>2022</v>
      </c>
      <c r="AG2594" s="131">
        <f>IF(K2594&lt;&gt;"",INDEX(Where!$K$2:$K$545,MATCH('4W'!K2594,UpazilaList,0)),"")</f>
        <v>202294</v>
      </c>
      <c r="AH2594" s="141">
        <f t="array" ref="AH2594">IF(L2594&lt;&gt;"",INDEX(Where!$Q$2:$Q$5167,MATCH('4W'!K2594&amp;'4W'!L2594,Where!$O$2:$O$5167&amp;Where!$P$2:$P$5167,0)),"")</f>
        <v>20229479</v>
      </c>
      <c r="AI2594" s="198" t="str">
        <f>IF(Table1[[#This Row],[SSID]]="", "..", Table1[[#This Row],[District]]&amp;", "&amp;Table1[[#This Row],[Upazila]]&amp;", "&amp;Table1[[#This Row],[Union]]&amp;", "&amp;Table1[[#This Row],[Location Camp]])</f>
        <v>Cox's Bazar, Ukhia, Palong Khali, Anjumapara</v>
      </c>
    </row>
    <row r="2595" spans="1:35" x14ac:dyDescent="0.35">
      <c r="A2595" s="67">
        <v>11</v>
      </c>
      <c r="B2595" s="130" t="s">
        <v>4658</v>
      </c>
      <c r="C2595" s="130" t="s">
        <v>4658</v>
      </c>
      <c r="D2595" s="130" t="s">
        <v>5786</v>
      </c>
      <c r="E2595" s="130" t="s">
        <v>4631</v>
      </c>
      <c r="F2595" s="130" t="s">
        <v>5663</v>
      </c>
      <c r="G2595" s="130" t="s">
        <v>6114</v>
      </c>
      <c r="H2595" s="130" t="s">
        <v>4638</v>
      </c>
      <c r="I2595" s="131" t="s">
        <v>4</v>
      </c>
      <c r="J2595" s="131" t="s">
        <v>21</v>
      </c>
      <c r="K2595" s="130" t="s">
        <v>184</v>
      </c>
      <c r="L2595" s="130" t="s">
        <v>1533</v>
      </c>
      <c r="M2595" s="130" t="s">
        <v>5052</v>
      </c>
      <c r="N2595" s="130" t="s">
        <v>5052</v>
      </c>
      <c r="O2595" s="130" t="s">
        <v>5051</v>
      </c>
      <c r="P2595" s="132">
        <v>43039</v>
      </c>
      <c r="Q2595" s="150">
        <v>43151</v>
      </c>
      <c r="R2595" s="133"/>
      <c r="S2595" s="133">
        <v>0</v>
      </c>
      <c r="T2595" s="135">
        <v>0</v>
      </c>
      <c r="U2595" s="135">
        <v>0</v>
      </c>
      <c r="V2595" s="135"/>
      <c r="W2595" s="135"/>
      <c r="X2595" s="135"/>
      <c r="Y2595" s="135"/>
      <c r="Z2595" s="135"/>
      <c r="AA2595" s="137"/>
      <c r="AB2595" s="156"/>
      <c r="AC2595" s="157"/>
      <c r="AD2595" s="4"/>
      <c r="AE2595" s="131">
        <f>INDEX(Where!$B$2:$B$8,MATCH('4W'!I2595,DivisionList,0))</f>
        <v>20</v>
      </c>
      <c r="AF2595" s="131">
        <f>INDEX(Where!$F$2:$F$65,MATCH('4W'!J2595,DistrictList,0))</f>
        <v>2022</v>
      </c>
      <c r="AG2595" s="131">
        <f>IF(K2595&lt;&gt;"",INDEX(Where!$K$2:$K$545,MATCH('4W'!K2595,UpazilaList,0)),"")</f>
        <v>202294</v>
      </c>
      <c r="AH2595" s="141">
        <f t="array" ref="AH2595">IF(L2595&lt;&gt;"",INDEX(Where!$Q$2:$Q$5167,MATCH('4W'!K2595&amp;'4W'!L2595,Where!$O$2:$O$5167&amp;Where!$P$2:$P$5167,0)),"")</f>
        <v>20229479</v>
      </c>
      <c r="AI2595" s="198" t="str">
        <f>IF(Table1[[#This Row],[SSID]]="", "..", Table1[[#This Row],[District]]&amp;", "&amp;Table1[[#This Row],[Upazila]]&amp;", "&amp;Table1[[#This Row],[Union]]&amp;", "&amp;Table1[[#This Row],[Location Camp]])</f>
        <v>Cox's Bazar, Ukhia, Palong Khali, Anjumapara</v>
      </c>
    </row>
    <row r="2596" spans="1:35" x14ac:dyDescent="0.35">
      <c r="A2596" s="67">
        <v>13</v>
      </c>
      <c r="B2596" s="130" t="s">
        <v>4658</v>
      </c>
      <c r="C2596" s="130" t="s">
        <v>4658</v>
      </c>
      <c r="D2596" s="130" t="s">
        <v>5786</v>
      </c>
      <c r="E2596" s="130" t="s">
        <v>4630</v>
      </c>
      <c r="F2596" s="130" t="s">
        <v>6362</v>
      </c>
      <c r="G2596" s="130" t="s">
        <v>6369</v>
      </c>
      <c r="H2596" s="130" t="s">
        <v>4638</v>
      </c>
      <c r="I2596" s="131" t="s">
        <v>4</v>
      </c>
      <c r="J2596" s="131" t="s">
        <v>21</v>
      </c>
      <c r="K2596" s="130" t="s">
        <v>184</v>
      </c>
      <c r="L2596" s="130" t="s">
        <v>1533</v>
      </c>
      <c r="M2596" s="130" t="s">
        <v>5052</v>
      </c>
      <c r="N2596" s="130" t="s">
        <v>5052</v>
      </c>
      <c r="O2596" s="130" t="s">
        <v>5051</v>
      </c>
      <c r="P2596" s="132"/>
      <c r="Q2596" s="150"/>
      <c r="R2596" s="133">
        <v>800</v>
      </c>
      <c r="S2596" s="133">
        <v>4000</v>
      </c>
      <c r="T2596" s="135"/>
      <c r="U2596" s="135"/>
      <c r="V2596" s="135"/>
      <c r="W2596" s="135"/>
      <c r="X2596" s="135"/>
      <c r="Y2596" s="135"/>
      <c r="Z2596" s="135"/>
      <c r="AA2596" s="137"/>
      <c r="AB2596" s="137"/>
      <c r="AC2596" s="139"/>
      <c r="AD2596" s="144"/>
      <c r="AE2596" s="131">
        <f>INDEX(Where!$B$2:$B$8,MATCH('4W'!I2596,DivisionList,0))</f>
        <v>20</v>
      </c>
      <c r="AF2596" s="131">
        <f>INDEX(Where!$F$2:$F$65,MATCH('4W'!J2596,DistrictList,0))</f>
        <v>2022</v>
      </c>
      <c r="AG2596" s="131">
        <f>IF(K2596&lt;&gt;"",INDEX(Where!$K$2:$K$545,MATCH('4W'!K2596,UpazilaList,0)),"")</f>
        <v>202294</v>
      </c>
      <c r="AH2596" s="141">
        <f t="array" ref="AH2596">IF(L2596&lt;&gt;"",INDEX(Where!$Q$2:$Q$5167,MATCH('4W'!K2596&amp;'4W'!L2596,Where!$O$2:$O$5167&amp;Where!$P$2:$P$5167,0)),"")</f>
        <v>20229479</v>
      </c>
      <c r="AI2596" s="198" t="str">
        <f>IF(Table1[[#This Row],[SSID]]="", "..", Table1[[#This Row],[District]]&amp;", "&amp;Table1[[#This Row],[Upazila]]&amp;", "&amp;Table1[[#This Row],[Union]]&amp;", "&amp;Table1[[#This Row],[Location Camp]])</f>
        <v>Cox's Bazar, Ukhia, Palong Khali, Anjumapara</v>
      </c>
    </row>
    <row r="2597" spans="1:35" x14ac:dyDescent="0.35">
      <c r="A2597" s="67">
        <v>5069</v>
      </c>
      <c r="B2597" s="4" t="s">
        <v>4697</v>
      </c>
      <c r="C2597" s="4" t="s">
        <v>4697</v>
      </c>
      <c r="D2597" s="4" t="s">
        <v>4697</v>
      </c>
      <c r="E2597" s="4" t="s">
        <v>4692</v>
      </c>
      <c r="F2597" s="4" t="s">
        <v>4695</v>
      </c>
      <c r="G2597" s="4" t="s">
        <v>5779</v>
      </c>
      <c r="H2597" s="4" t="s">
        <v>4638</v>
      </c>
      <c r="I2597" s="10" t="s">
        <v>4</v>
      </c>
      <c r="J2597" s="10" t="s">
        <v>21</v>
      </c>
      <c r="K2597" s="4" t="s">
        <v>184</v>
      </c>
      <c r="L2597" s="4" t="s">
        <v>1533</v>
      </c>
      <c r="M2597" s="4" t="s">
        <v>5054</v>
      </c>
      <c r="N2597" s="4" t="s">
        <v>5054</v>
      </c>
      <c r="O2597" s="4" t="s">
        <v>5053</v>
      </c>
      <c r="P2597" s="11">
        <v>42980</v>
      </c>
      <c r="Q2597" s="11">
        <v>43063</v>
      </c>
      <c r="R2597" s="52">
        <v>697</v>
      </c>
      <c r="S2597" s="52">
        <v>4182</v>
      </c>
      <c r="T2597" s="155">
        <v>0</v>
      </c>
      <c r="U2597" s="155">
        <v>0</v>
      </c>
      <c r="V2597" s="155">
        <v>0</v>
      </c>
      <c r="W2597" s="155">
        <v>0</v>
      </c>
      <c r="X2597" s="155">
        <v>0</v>
      </c>
      <c r="Y2597" s="155">
        <v>0</v>
      </c>
      <c r="Z2597" s="155"/>
      <c r="AA2597" s="156" t="s">
        <v>5814</v>
      </c>
      <c r="AB2597" s="156"/>
      <c r="AC2597" s="157"/>
      <c r="AD2597" s="4"/>
      <c r="AE2597" s="131">
        <f>INDEX(Where!$B$2:$B$8,MATCH('4W'!I2597,DivisionList,0))</f>
        <v>20</v>
      </c>
      <c r="AF2597" s="131">
        <f>INDEX(Where!$F$2:$F$65,MATCH('4W'!J2597,DistrictList,0))</f>
        <v>2022</v>
      </c>
      <c r="AG2597" s="131">
        <f>IF(K2597&lt;&gt;"",INDEX(Where!$K$2:$K$545,MATCH('4W'!K2597,UpazilaList,0)),"")</f>
        <v>202294</v>
      </c>
      <c r="AH2597" s="141">
        <f t="array" ref="AH2597">IF(L2597&lt;&gt;"",INDEX(Where!$Q$2:$Q$5167,MATCH('4W'!K2597&amp;'4W'!L2597,Where!$O$2:$O$5167&amp;Where!$P$2:$P$5167,0)),"")</f>
        <v>20229479</v>
      </c>
      <c r="AI2597" s="198" t="str">
        <f>IF(Table1[[#This Row],[SSID]]="", "..", Table1[[#This Row],[District]]&amp;", "&amp;Table1[[#This Row],[Upazila]]&amp;", "&amp;Table1[[#This Row],[Union]]&amp;", "&amp;Table1[[#This Row],[Location Camp]])</f>
        <v>Cox's Bazar, Ukhia, Palong Khali, Rahmater Bil</v>
      </c>
    </row>
    <row r="2598" spans="1:35" x14ac:dyDescent="0.35">
      <c r="A2598" s="67">
        <v>5068</v>
      </c>
      <c r="B2598" s="4" t="s">
        <v>4697</v>
      </c>
      <c r="C2598" s="4" t="s">
        <v>4697</v>
      </c>
      <c r="D2598" s="4" t="s">
        <v>4697</v>
      </c>
      <c r="E2598" s="4" t="s">
        <v>4692</v>
      </c>
      <c r="F2598" s="4" t="s">
        <v>4695</v>
      </c>
      <c r="G2598" s="4" t="s">
        <v>5800</v>
      </c>
      <c r="H2598" s="4" t="s">
        <v>4638</v>
      </c>
      <c r="I2598" s="10" t="s">
        <v>4</v>
      </c>
      <c r="J2598" s="10" t="s">
        <v>21</v>
      </c>
      <c r="K2598" s="4" t="s">
        <v>184</v>
      </c>
      <c r="L2598" s="4" t="s">
        <v>1533</v>
      </c>
      <c r="M2598" s="4" t="s">
        <v>5054</v>
      </c>
      <c r="N2598" s="4" t="s">
        <v>5054</v>
      </c>
      <c r="O2598" s="4" t="s">
        <v>5053</v>
      </c>
      <c r="P2598" s="11">
        <v>43048</v>
      </c>
      <c r="Q2598" s="11">
        <v>43063</v>
      </c>
      <c r="R2598" s="52">
        <v>150</v>
      </c>
      <c r="S2598" s="52">
        <v>900</v>
      </c>
      <c r="T2598" s="155">
        <v>0</v>
      </c>
      <c r="U2598" s="155">
        <v>0</v>
      </c>
      <c r="V2598" s="155">
        <v>0</v>
      </c>
      <c r="W2598" s="155">
        <v>0</v>
      </c>
      <c r="X2598" s="155">
        <v>0</v>
      </c>
      <c r="Y2598" s="155">
        <v>0</v>
      </c>
      <c r="Z2598" s="155"/>
      <c r="AA2598" s="156" t="s">
        <v>5817</v>
      </c>
      <c r="AB2598" s="156"/>
      <c r="AC2598" s="157"/>
      <c r="AD2598" s="4"/>
      <c r="AE2598" s="131">
        <f>INDEX(Where!$B$2:$B$8,MATCH('4W'!I2598,DivisionList,0))</f>
        <v>20</v>
      </c>
      <c r="AF2598" s="131">
        <f>INDEX(Where!$F$2:$F$65,MATCH('4W'!J2598,DistrictList,0))</f>
        <v>2022</v>
      </c>
      <c r="AG2598" s="131">
        <f>IF(K2598&lt;&gt;"",INDEX(Where!$K$2:$K$545,MATCH('4W'!K2598,UpazilaList,0)),"")</f>
        <v>202294</v>
      </c>
      <c r="AH2598" s="141">
        <f t="array" ref="AH2598">IF(L2598&lt;&gt;"",INDEX(Where!$Q$2:$Q$5167,MATCH('4W'!K2598&amp;'4W'!L2598,Where!$O$2:$O$5167&amp;Where!$P$2:$P$5167,0)),"")</f>
        <v>20229479</v>
      </c>
      <c r="AI2598" s="198" t="str">
        <f>IF(Table1[[#This Row],[SSID]]="", "..", Table1[[#This Row],[District]]&amp;", "&amp;Table1[[#This Row],[Upazila]]&amp;", "&amp;Table1[[#This Row],[Union]]&amp;", "&amp;Table1[[#This Row],[Location Camp]])</f>
        <v>Cox's Bazar, Ukhia, Palong Khali, Rahmater Bil</v>
      </c>
    </row>
    <row r="2599" spans="1:35" x14ac:dyDescent="0.35">
      <c r="A2599" s="67">
        <v>5067</v>
      </c>
      <c r="B2599" s="4" t="s">
        <v>4697</v>
      </c>
      <c r="C2599" s="4" t="s">
        <v>4697</v>
      </c>
      <c r="D2599" s="4" t="s">
        <v>4697</v>
      </c>
      <c r="E2599" s="4" t="s">
        <v>4692</v>
      </c>
      <c r="F2599" s="4" t="s">
        <v>4695</v>
      </c>
      <c r="G2599" s="4" t="s">
        <v>5818</v>
      </c>
      <c r="H2599" s="4" t="s">
        <v>4638</v>
      </c>
      <c r="I2599" s="10" t="s">
        <v>4</v>
      </c>
      <c r="J2599" s="10" t="s">
        <v>21</v>
      </c>
      <c r="K2599" s="4" t="s">
        <v>184</v>
      </c>
      <c r="L2599" s="4" t="s">
        <v>1533</v>
      </c>
      <c r="M2599" s="4" t="s">
        <v>5054</v>
      </c>
      <c r="N2599" s="4" t="s">
        <v>5054</v>
      </c>
      <c r="O2599" s="4" t="s">
        <v>5053</v>
      </c>
      <c r="P2599" s="11">
        <v>42996</v>
      </c>
      <c r="Q2599" s="11">
        <v>43027</v>
      </c>
      <c r="R2599" s="52">
        <v>3880</v>
      </c>
      <c r="S2599" s="52">
        <v>23280</v>
      </c>
      <c r="T2599" s="155">
        <v>0</v>
      </c>
      <c r="U2599" s="155">
        <v>0</v>
      </c>
      <c r="V2599" s="155">
        <v>0</v>
      </c>
      <c r="W2599" s="155">
        <v>0</v>
      </c>
      <c r="X2599" s="155">
        <v>0</v>
      </c>
      <c r="Y2599" s="155">
        <v>0</v>
      </c>
      <c r="Z2599" s="155"/>
      <c r="AA2599" s="156" t="s">
        <v>5819</v>
      </c>
      <c r="AB2599" s="156"/>
      <c r="AC2599" s="157"/>
      <c r="AD2599" s="4"/>
      <c r="AE2599" s="131">
        <f>INDEX(Where!$B$2:$B$8,MATCH('4W'!I2599,DivisionList,0))</f>
        <v>20</v>
      </c>
      <c r="AF2599" s="131">
        <f>INDEX(Where!$F$2:$F$65,MATCH('4W'!J2599,DistrictList,0))</f>
        <v>2022</v>
      </c>
      <c r="AG2599" s="131">
        <f>IF(K2599&lt;&gt;"",INDEX(Where!$K$2:$K$545,MATCH('4W'!K2599,UpazilaList,0)),"")</f>
        <v>202294</v>
      </c>
      <c r="AH2599" s="141">
        <f t="array" ref="AH2599">IF(L2599&lt;&gt;"",INDEX(Where!$Q$2:$Q$5167,MATCH('4W'!K2599&amp;'4W'!L2599,Where!$O$2:$O$5167&amp;Where!$P$2:$P$5167,0)),"")</f>
        <v>20229479</v>
      </c>
      <c r="AI2599" s="198" t="str">
        <f>IF(Table1[[#This Row],[SSID]]="", "..", Table1[[#This Row],[District]]&amp;", "&amp;Table1[[#This Row],[Upazila]]&amp;", "&amp;Table1[[#This Row],[Union]]&amp;", "&amp;Table1[[#This Row],[Location Camp]])</f>
        <v>Cox's Bazar, Ukhia, Palong Khali, Rahmater Bil</v>
      </c>
    </row>
    <row r="2600" spans="1:35" x14ac:dyDescent="0.35">
      <c r="A2600" s="67">
        <v>5066</v>
      </c>
      <c r="B2600" s="4" t="s">
        <v>4697</v>
      </c>
      <c r="C2600" s="4" t="s">
        <v>4697</v>
      </c>
      <c r="D2600" s="4" t="s">
        <v>4697</v>
      </c>
      <c r="E2600" s="4" t="s">
        <v>4692</v>
      </c>
      <c r="F2600" s="4" t="s">
        <v>4695</v>
      </c>
      <c r="G2600" s="4" t="s">
        <v>5793</v>
      </c>
      <c r="H2600" s="4" t="s">
        <v>4638</v>
      </c>
      <c r="I2600" s="10" t="s">
        <v>4</v>
      </c>
      <c r="J2600" s="10" t="s">
        <v>21</v>
      </c>
      <c r="K2600" s="4" t="s">
        <v>184</v>
      </c>
      <c r="L2600" s="4" t="s">
        <v>1533</v>
      </c>
      <c r="M2600" s="4" t="s">
        <v>5054</v>
      </c>
      <c r="N2600" s="4" t="s">
        <v>5054</v>
      </c>
      <c r="O2600" s="4" t="s">
        <v>5053</v>
      </c>
      <c r="P2600" s="11">
        <v>43010</v>
      </c>
      <c r="Q2600" s="11">
        <v>43025</v>
      </c>
      <c r="R2600" s="52">
        <v>138</v>
      </c>
      <c r="S2600" s="52">
        <v>828</v>
      </c>
      <c r="T2600" s="155">
        <v>0</v>
      </c>
      <c r="U2600" s="155">
        <v>0</v>
      </c>
      <c r="V2600" s="155">
        <v>0</v>
      </c>
      <c r="W2600" s="155">
        <v>0</v>
      </c>
      <c r="X2600" s="155">
        <v>0</v>
      </c>
      <c r="Y2600" s="155">
        <v>0</v>
      </c>
      <c r="Z2600" s="155"/>
      <c r="AA2600" s="156" t="s">
        <v>5819</v>
      </c>
      <c r="AB2600" s="156"/>
      <c r="AC2600" s="157"/>
      <c r="AD2600" s="4"/>
      <c r="AE2600" s="131">
        <f>INDEX(Where!$B$2:$B$8,MATCH('4W'!I2600,DivisionList,0))</f>
        <v>20</v>
      </c>
      <c r="AF2600" s="131">
        <f>INDEX(Where!$F$2:$F$65,MATCH('4W'!J2600,DistrictList,0))</f>
        <v>2022</v>
      </c>
      <c r="AG2600" s="131">
        <f>IF(K2600&lt;&gt;"",INDEX(Where!$K$2:$K$545,MATCH('4W'!K2600,UpazilaList,0)),"")</f>
        <v>202294</v>
      </c>
      <c r="AH2600" s="141">
        <f t="array" ref="AH2600">IF(L2600&lt;&gt;"",INDEX(Where!$Q$2:$Q$5167,MATCH('4W'!K2600&amp;'4W'!L2600,Where!$O$2:$O$5167&amp;Where!$P$2:$P$5167,0)),"")</f>
        <v>20229479</v>
      </c>
      <c r="AI2600" s="198" t="str">
        <f>IF(Table1[[#This Row],[SSID]]="", "..", Table1[[#This Row],[District]]&amp;", "&amp;Table1[[#This Row],[Upazila]]&amp;", "&amp;Table1[[#This Row],[Union]]&amp;", "&amp;Table1[[#This Row],[Location Camp]])</f>
        <v>Cox's Bazar, Ukhia, Palong Khali, Rahmater Bil</v>
      </c>
    </row>
    <row r="2601" spans="1:35" x14ac:dyDescent="0.35">
      <c r="A2601" s="67">
        <v>5080</v>
      </c>
      <c r="B2601" s="130" t="s">
        <v>4669</v>
      </c>
      <c r="C2601" s="130" t="s">
        <v>5324</v>
      </c>
      <c r="D2601" s="130" t="s">
        <v>5786</v>
      </c>
      <c r="E2601" s="130" t="s">
        <v>4692</v>
      </c>
      <c r="F2601" s="130" t="s">
        <v>4695</v>
      </c>
      <c r="G2601" s="130" t="s">
        <v>5779</v>
      </c>
      <c r="H2601" s="130" t="s">
        <v>4638</v>
      </c>
      <c r="I2601" s="131" t="s">
        <v>4</v>
      </c>
      <c r="J2601" s="131" t="s">
        <v>17</v>
      </c>
      <c r="K2601" s="130" t="s">
        <v>114</v>
      </c>
      <c r="L2601" s="130" t="s">
        <v>114</v>
      </c>
      <c r="M2601" s="130" t="s">
        <v>5058</v>
      </c>
      <c r="N2601" s="130" t="s">
        <v>5058</v>
      </c>
      <c r="O2601" s="130" t="s">
        <v>5057</v>
      </c>
      <c r="P2601" s="132">
        <v>43048</v>
      </c>
      <c r="Q2601" s="132"/>
      <c r="R2601" s="133">
        <v>551</v>
      </c>
      <c r="S2601" s="133">
        <v>0</v>
      </c>
      <c r="T2601" s="135"/>
      <c r="U2601" s="135"/>
      <c r="V2601" s="135"/>
      <c r="W2601" s="135"/>
      <c r="X2601" s="135"/>
      <c r="Y2601" s="135"/>
      <c r="Z2601" s="135"/>
      <c r="AA2601" s="137" t="s">
        <v>5786</v>
      </c>
      <c r="AB2601" s="137"/>
      <c r="AC2601" s="139"/>
      <c r="AD2601" s="140"/>
      <c r="AE2601" s="131">
        <f>INDEX(Where!$B$2:$B$8,MATCH('4W'!I2601,DivisionList,0))</f>
        <v>20</v>
      </c>
      <c r="AF2601" s="131">
        <f>INDEX(Where!$F$2:$F$65,MATCH('4W'!J2601,DistrictList,0))</f>
        <v>2003</v>
      </c>
      <c r="AG2601" s="131">
        <f>IF(K2601&lt;&gt;"",INDEX(Where!$K$2:$K$545,MATCH('4W'!K2601,UpazilaList,0)),"")</f>
        <v>200373</v>
      </c>
      <c r="AH2601" s="141">
        <f t="array" ref="AH2601">IF(L2601&lt;&gt;"",INDEX(Where!$Q$2:$Q$5167,MATCH('4W'!K2601&amp;'4W'!L2601,Where!$O$2:$O$5167&amp;Where!$P$2:$P$5167,0)),"")</f>
        <v>20037376</v>
      </c>
      <c r="AI2601" s="198" t="str">
        <f>IF(Table1[[#This Row],[SSID]]="", "..", Table1[[#This Row],[District]]&amp;", "&amp;Table1[[#This Row],[Upazila]]&amp;", "&amp;Table1[[#This Row],[Union]]&amp;", "&amp;Table1[[#This Row],[Location Camp]])</f>
        <v>Bandarban, Naikhongchhari, Naikhongchhari, Sapmara Zhiri</v>
      </c>
    </row>
    <row r="2602" spans="1:35" x14ac:dyDescent="0.35">
      <c r="A2602" s="67">
        <v>5081</v>
      </c>
      <c r="B2602" s="130" t="s">
        <v>4669</v>
      </c>
      <c r="C2602" s="130" t="s">
        <v>5324</v>
      </c>
      <c r="D2602" s="130" t="s">
        <v>5786</v>
      </c>
      <c r="E2602" s="130" t="s">
        <v>4692</v>
      </c>
      <c r="F2602" s="130" t="s">
        <v>4695</v>
      </c>
      <c r="G2602" s="130" t="s">
        <v>5787</v>
      </c>
      <c r="H2602" s="130" t="s">
        <v>4637</v>
      </c>
      <c r="I2602" s="131" t="s">
        <v>4</v>
      </c>
      <c r="J2602" s="131" t="s">
        <v>17</v>
      </c>
      <c r="K2602" s="130" t="s">
        <v>114</v>
      </c>
      <c r="L2602" s="130" t="s">
        <v>114</v>
      </c>
      <c r="M2602" s="130" t="s">
        <v>5058</v>
      </c>
      <c r="N2602" s="130" t="s">
        <v>5058</v>
      </c>
      <c r="O2602" s="130" t="s">
        <v>5057</v>
      </c>
      <c r="P2602" s="132">
        <v>43048</v>
      </c>
      <c r="Q2602" s="132"/>
      <c r="R2602" s="133">
        <v>0</v>
      </c>
      <c r="S2602" s="133">
        <v>0</v>
      </c>
      <c r="T2602" s="135"/>
      <c r="U2602" s="135"/>
      <c r="V2602" s="135"/>
      <c r="W2602" s="135"/>
      <c r="X2602" s="135"/>
      <c r="Y2602" s="135"/>
      <c r="Z2602" s="135"/>
      <c r="AA2602" s="137"/>
      <c r="AB2602" s="137"/>
      <c r="AC2602" s="139"/>
      <c r="AD2602" s="140"/>
      <c r="AE2602" s="131">
        <f>INDEX(Where!$B$2:$B$8,MATCH('4W'!I2602,DivisionList,0))</f>
        <v>20</v>
      </c>
      <c r="AF2602" s="131">
        <f>INDEX(Where!$F$2:$F$65,MATCH('4W'!J2602,DistrictList,0))</f>
        <v>2003</v>
      </c>
      <c r="AG2602" s="131">
        <f>IF(K2602&lt;&gt;"",INDEX(Where!$K$2:$K$545,MATCH('4W'!K2602,UpazilaList,0)),"")</f>
        <v>200373</v>
      </c>
      <c r="AH2602" s="141">
        <f t="array" ref="AH2602">IF(L2602&lt;&gt;"",INDEX(Where!$Q$2:$Q$5167,MATCH('4W'!K2602&amp;'4W'!L2602,Where!$O$2:$O$5167&amp;Where!$P$2:$P$5167,0)),"")</f>
        <v>20037376</v>
      </c>
      <c r="AI2602" s="198" t="str">
        <f>IF(Table1[[#This Row],[SSID]]="", "..", Table1[[#This Row],[District]]&amp;", "&amp;Table1[[#This Row],[Upazila]]&amp;", "&amp;Table1[[#This Row],[Union]]&amp;", "&amp;Table1[[#This Row],[Location Camp]])</f>
        <v>Bandarban, Naikhongchhari, Naikhongchhari, Sapmara Zhiri</v>
      </c>
    </row>
    <row r="2603" spans="1:35" x14ac:dyDescent="0.35">
      <c r="A2603" s="67">
        <v>5082</v>
      </c>
      <c r="B2603" s="130" t="s">
        <v>4669</v>
      </c>
      <c r="C2603" s="130" t="s">
        <v>5324</v>
      </c>
      <c r="D2603" s="130" t="s">
        <v>5786</v>
      </c>
      <c r="E2603" s="130" t="s">
        <v>4692</v>
      </c>
      <c r="F2603" s="130" t="s">
        <v>4695</v>
      </c>
      <c r="G2603" s="130" t="s">
        <v>5793</v>
      </c>
      <c r="H2603" s="130" t="s">
        <v>4638</v>
      </c>
      <c r="I2603" s="131" t="s">
        <v>4</v>
      </c>
      <c r="J2603" s="131" t="s">
        <v>17</v>
      </c>
      <c r="K2603" s="130" t="s">
        <v>114</v>
      </c>
      <c r="L2603" s="130" t="s">
        <v>114</v>
      </c>
      <c r="M2603" s="130" t="s">
        <v>5058</v>
      </c>
      <c r="N2603" s="130" t="s">
        <v>5058</v>
      </c>
      <c r="O2603" s="130" t="s">
        <v>5057</v>
      </c>
      <c r="P2603" s="132">
        <v>43048</v>
      </c>
      <c r="Q2603" s="132"/>
      <c r="R2603" s="133">
        <v>551</v>
      </c>
      <c r="S2603" s="133">
        <v>0</v>
      </c>
      <c r="T2603" s="135"/>
      <c r="U2603" s="135"/>
      <c r="V2603" s="135"/>
      <c r="W2603" s="135"/>
      <c r="X2603" s="135"/>
      <c r="Y2603" s="135"/>
      <c r="Z2603" s="135"/>
      <c r="AA2603" s="137" t="s">
        <v>5786</v>
      </c>
      <c r="AB2603" s="137"/>
      <c r="AC2603" s="139"/>
      <c r="AD2603" s="140"/>
      <c r="AE2603" s="131">
        <f>INDEX(Where!$B$2:$B$8,MATCH('4W'!I2603,DivisionList,0))</f>
        <v>20</v>
      </c>
      <c r="AF2603" s="131">
        <f>INDEX(Where!$F$2:$F$65,MATCH('4W'!J2603,DistrictList,0))</f>
        <v>2003</v>
      </c>
      <c r="AG2603" s="131">
        <f>IF(K2603&lt;&gt;"",INDEX(Where!$K$2:$K$545,MATCH('4W'!K2603,UpazilaList,0)),"")</f>
        <v>200373</v>
      </c>
      <c r="AH2603" s="141">
        <f t="array" ref="AH2603">IF(L2603&lt;&gt;"",INDEX(Where!$Q$2:$Q$5167,MATCH('4W'!K2603&amp;'4W'!L2603,Where!$O$2:$O$5167&amp;Where!$P$2:$P$5167,0)),"")</f>
        <v>20037376</v>
      </c>
      <c r="AI2603" s="198" t="str">
        <f>IF(Table1[[#This Row],[SSID]]="", "..", Table1[[#This Row],[District]]&amp;", "&amp;Table1[[#This Row],[Upazila]]&amp;", "&amp;Table1[[#This Row],[Union]]&amp;", "&amp;Table1[[#This Row],[Location Camp]])</f>
        <v>Bandarban, Naikhongchhari, Naikhongchhari, Sapmara Zhiri</v>
      </c>
    </row>
    <row r="2604" spans="1:35" x14ac:dyDescent="0.35">
      <c r="A2604" s="67">
        <v>5083</v>
      </c>
      <c r="B2604" s="130" t="s">
        <v>4669</v>
      </c>
      <c r="C2604" s="130" t="s">
        <v>5324</v>
      </c>
      <c r="D2604" s="130" t="s">
        <v>5786</v>
      </c>
      <c r="E2604" s="130" t="s">
        <v>4692</v>
      </c>
      <c r="F2604" s="130" t="s">
        <v>4695</v>
      </c>
      <c r="G2604" s="130" t="s">
        <v>5931</v>
      </c>
      <c r="H2604" s="130" t="s">
        <v>4638</v>
      </c>
      <c r="I2604" s="131" t="s">
        <v>4</v>
      </c>
      <c r="J2604" s="131" t="s">
        <v>17</v>
      </c>
      <c r="K2604" s="130" t="s">
        <v>114</v>
      </c>
      <c r="L2604" s="130" t="s">
        <v>114</v>
      </c>
      <c r="M2604" s="130" t="s">
        <v>5058</v>
      </c>
      <c r="N2604" s="130" t="s">
        <v>5058</v>
      </c>
      <c r="O2604" s="130" t="s">
        <v>5057</v>
      </c>
      <c r="P2604" s="132">
        <v>43048</v>
      </c>
      <c r="Q2604" s="132"/>
      <c r="R2604" s="133">
        <v>551</v>
      </c>
      <c r="S2604" s="133">
        <v>0</v>
      </c>
      <c r="T2604" s="135"/>
      <c r="U2604" s="135"/>
      <c r="V2604" s="135"/>
      <c r="W2604" s="135"/>
      <c r="X2604" s="135"/>
      <c r="Y2604" s="135"/>
      <c r="Z2604" s="135"/>
      <c r="AA2604" s="137" t="s">
        <v>5786</v>
      </c>
      <c r="AB2604" s="137"/>
      <c r="AC2604" s="139"/>
      <c r="AD2604" s="140"/>
      <c r="AE2604" s="131">
        <f>INDEX(Where!$B$2:$B$8,MATCH('4W'!I2604,DivisionList,0))</f>
        <v>20</v>
      </c>
      <c r="AF2604" s="131">
        <f>INDEX(Where!$F$2:$F$65,MATCH('4W'!J2604,DistrictList,0))</f>
        <v>2003</v>
      </c>
      <c r="AG2604" s="131">
        <f>IF(K2604&lt;&gt;"",INDEX(Where!$K$2:$K$545,MATCH('4W'!K2604,UpazilaList,0)),"")</f>
        <v>200373</v>
      </c>
      <c r="AH2604" s="141">
        <f t="array" ref="AH2604">IF(L2604&lt;&gt;"",INDEX(Where!$Q$2:$Q$5167,MATCH('4W'!K2604&amp;'4W'!L2604,Where!$O$2:$O$5167&amp;Where!$P$2:$P$5167,0)),"")</f>
        <v>20037376</v>
      </c>
      <c r="AI2604" s="198" t="str">
        <f>IF(Table1[[#This Row],[SSID]]="", "..", Table1[[#This Row],[District]]&amp;", "&amp;Table1[[#This Row],[Upazila]]&amp;", "&amp;Table1[[#This Row],[Union]]&amp;", "&amp;Table1[[#This Row],[Location Camp]])</f>
        <v>Bandarban, Naikhongchhari, Naikhongchhari, Sapmara Zhiri</v>
      </c>
    </row>
    <row r="2605" spans="1:35" x14ac:dyDescent="0.35">
      <c r="A2605" s="67">
        <v>3640</v>
      </c>
      <c r="B2605" s="130" t="s">
        <v>4661</v>
      </c>
      <c r="C2605" s="130" t="s">
        <v>4687</v>
      </c>
      <c r="D2605" s="130" t="s">
        <v>6354</v>
      </c>
      <c r="E2605" s="130" t="s">
        <v>6550</v>
      </c>
      <c r="F2605" s="130" t="s">
        <v>6336</v>
      </c>
      <c r="G2605" s="130" t="s">
        <v>6336</v>
      </c>
      <c r="H2605" s="130" t="s">
        <v>4637</v>
      </c>
      <c r="I2605" s="131" t="s">
        <v>4</v>
      </c>
      <c r="J2605" s="131" t="s">
        <v>21</v>
      </c>
      <c r="K2605" s="130" t="s">
        <v>183</v>
      </c>
      <c r="L2605" s="130" t="s">
        <v>1527</v>
      </c>
      <c r="M2605" s="130" t="s">
        <v>5065</v>
      </c>
      <c r="N2605" s="130" t="s">
        <v>5065</v>
      </c>
      <c r="O2605" s="130" t="s">
        <v>5064</v>
      </c>
      <c r="P2605" s="132">
        <v>43160</v>
      </c>
      <c r="Q2605" s="150"/>
      <c r="R2605" s="133"/>
      <c r="S2605" s="133">
        <v>1776</v>
      </c>
      <c r="T2605" s="135">
        <v>921</v>
      </c>
      <c r="U2605" s="135">
        <v>855</v>
      </c>
      <c r="V2605" s="135"/>
      <c r="W2605" s="135"/>
      <c r="X2605" s="135">
        <v>855</v>
      </c>
      <c r="Y2605" s="135">
        <v>921</v>
      </c>
      <c r="Z2605" s="135"/>
      <c r="AA2605" s="137"/>
      <c r="AB2605" s="137"/>
      <c r="AC2605" s="139"/>
      <c r="AD2605" s="144"/>
      <c r="AE2605" s="131">
        <f>INDEX(Where!$B$2:$B$8,MATCH('4W'!I2605,DivisionList,0))</f>
        <v>20</v>
      </c>
      <c r="AF2605" s="131">
        <f>INDEX(Where!$F$2:$F$65,MATCH('4W'!J2605,DistrictList,0))</f>
        <v>2022</v>
      </c>
      <c r="AG2605" s="131">
        <f>IF(K2605&lt;&gt;"",INDEX(Where!$K$2:$K$545,MATCH('4W'!K2605,UpazilaList,0)),"")</f>
        <v>202290</v>
      </c>
      <c r="AH2605" s="141">
        <f t="array" ref="AH2605">IF(L2605&lt;&gt;"",INDEX(Where!$Q$2:$Q$5167,MATCH('4W'!K2605&amp;'4W'!L2605,Where!$O$2:$O$5167&amp;Where!$P$2:$P$5167,0)),"")</f>
        <v>20229079</v>
      </c>
      <c r="AI2605" s="198" t="str">
        <f>IF(Table1[[#This Row],[SSID]]="", "..", Table1[[#This Row],[District]]&amp;", "&amp;Table1[[#This Row],[Upazila]]&amp;", "&amp;Table1[[#This Row],[Union]]&amp;", "&amp;Table1[[#This Row],[Location Camp]])</f>
        <v>Cox's Bazar, Teknaf, Whykong, Dainggakata</v>
      </c>
    </row>
    <row r="2606" spans="1:35" x14ac:dyDescent="0.35">
      <c r="A2606" s="67">
        <v>3638</v>
      </c>
      <c r="B2606" s="130" t="s">
        <v>4661</v>
      </c>
      <c r="C2606" s="130" t="s">
        <v>4687</v>
      </c>
      <c r="D2606" s="130" t="s">
        <v>6354</v>
      </c>
      <c r="E2606" s="130" t="s">
        <v>6550</v>
      </c>
      <c r="F2606" s="130" t="s">
        <v>6345</v>
      </c>
      <c r="G2606" s="130" t="s">
        <v>6346</v>
      </c>
      <c r="H2606" s="130" t="s">
        <v>4637</v>
      </c>
      <c r="I2606" s="131" t="s">
        <v>4</v>
      </c>
      <c r="J2606" s="131" t="s">
        <v>21</v>
      </c>
      <c r="K2606" s="130" t="s">
        <v>183</v>
      </c>
      <c r="L2606" s="130" t="s">
        <v>1527</v>
      </c>
      <c r="M2606" s="130" t="s">
        <v>5065</v>
      </c>
      <c r="N2606" s="130" t="s">
        <v>5065</v>
      </c>
      <c r="O2606" s="130" t="s">
        <v>5064</v>
      </c>
      <c r="P2606" s="132">
        <v>43160</v>
      </c>
      <c r="Q2606" s="150"/>
      <c r="R2606" s="133"/>
      <c r="S2606" s="133">
        <v>0</v>
      </c>
      <c r="T2606" s="135">
        <v>0</v>
      </c>
      <c r="U2606" s="135">
        <v>0</v>
      </c>
      <c r="V2606" s="135"/>
      <c r="W2606" s="135"/>
      <c r="X2606" s="135">
        <v>0</v>
      </c>
      <c r="Y2606" s="135">
        <v>0</v>
      </c>
      <c r="Z2606" s="135"/>
      <c r="AA2606" s="137"/>
      <c r="AB2606" s="137"/>
      <c r="AC2606" s="139"/>
      <c r="AD2606" s="144"/>
      <c r="AE2606" s="131">
        <f>INDEX(Where!$B$2:$B$8,MATCH('4W'!I2606,DivisionList,0))</f>
        <v>20</v>
      </c>
      <c r="AF2606" s="131">
        <f>INDEX(Where!$F$2:$F$65,MATCH('4W'!J2606,DistrictList,0))</f>
        <v>2022</v>
      </c>
      <c r="AG2606" s="131">
        <f>IF(K2606&lt;&gt;"",INDEX(Where!$K$2:$K$545,MATCH('4W'!K2606,UpazilaList,0)),"")</f>
        <v>202290</v>
      </c>
      <c r="AH2606" s="141">
        <f t="array" ref="AH2606">IF(L2606&lt;&gt;"",INDEX(Where!$Q$2:$Q$5167,MATCH('4W'!K2606&amp;'4W'!L2606,Where!$O$2:$O$5167&amp;Where!$P$2:$P$5167,0)),"")</f>
        <v>20229079</v>
      </c>
      <c r="AI2606" s="198" t="str">
        <f>IF(Table1[[#This Row],[SSID]]="", "..", Table1[[#This Row],[District]]&amp;", "&amp;Table1[[#This Row],[Upazila]]&amp;", "&amp;Table1[[#This Row],[Union]]&amp;", "&amp;Table1[[#This Row],[Location Camp]])</f>
        <v>Cox's Bazar, Teknaf, Whykong, Dainggakata</v>
      </c>
    </row>
    <row r="2607" spans="1:35" x14ac:dyDescent="0.35">
      <c r="A2607" s="67">
        <v>3639</v>
      </c>
      <c r="B2607" s="130" t="s">
        <v>4661</v>
      </c>
      <c r="C2607" s="130" t="s">
        <v>4687</v>
      </c>
      <c r="D2607" s="130" t="s">
        <v>6354</v>
      </c>
      <c r="E2607" s="130" t="s">
        <v>6550</v>
      </c>
      <c r="F2607" s="130" t="s">
        <v>6345</v>
      </c>
      <c r="G2607" s="130" t="s">
        <v>6347</v>
      </c>
      <c r="H2607" s="130" t="s">
        <v>4637</v>
      </c>
      <c r="I2607" s="131" t="s">
        <v>4</v>
      </c>
      <c r="J2607" s="131" t="s">
        <v>21</v>
      </c>
      <c r="K2607" s="130" t="s">
        <v>183</v>
      </c>
      <c r="L2607" s="130" t="s">
        <v>1527</v>
      </c>
      <c r="M2607" s="130" t="s">
        <v>5065</v>
      </c>
      <c r="N2607" s="130" t="s">
        <v>5065</v>
      </c>
      <c r="O2607" s="130" t="s">
        <v>5064</v>
      </c>
      <c r="P2607" s="132">
        <v>43160</v>
      </c>
      <c r="Q2607" s="150"/>
      <c r="R2607" s="133"/>
      <c r="S2607" s="133">
        <v>0</v>
      </c>
      <c r="T2607" s="135"/>
      <c r="U2607" s="135">
        <v>0</v>
      </c>
      <c r="V2607" s="135">
        <v>0</v>
      </c>
      <c r="W2607" s="135"/>
      <c r="X2607" s="135"/>
      <c r="Y2607" s="135"/>
      <c r="Z2607" s="135"/>
      <c r="AA2607" s="137"/>
      <c r="AB2607" s="137"/>
      <c r="AC2607" s="139"/>
      <c r="AD2607" s="144"/>
      <c r="AE2607" s="131">
        <f>INDEX(Where!$B$2:$B$8,MATCH('4W'!I2607,DivisionList,0))</f>
        <v>20</v>
      </c>
      <c r="AF2607" s="131">
        <f>INDEX(Where!$F$2:$F$65,MATCH('4W'!J2607,DistrictList,0))</f>
        <v>2022</v>
      </c>
      <c r="AG2607" s="131">
        <f>IF(K2607&lt;&gt;"",INDEX(Where!$K$2:$K$545,MATCH('4W'!K2607,UpazilaList,0)),"")</f>
        <v>202290</v>
      </c>
      <c r="AH2607" s="141">
        <f t="array" ref="AH2607">IF(L2607&lt;&gt;"",INDEX(Where!$Q$2:$Q$5167,MATCH('4W'!K2607&amp;'4W'!L2607,Where!$O$2:$O$5167&amp;Where!$P$2:$P$5167,0)),"")</f>
        <v>20229079</v>
      </c>
      <c r="AI2607" s="198" t="str">
        <f>IF(Table1[[#This Row],[SSID]]="", "..", Table1[[#This Row],[District]]&amp;", "&amp;Table1[[#This Row],[Upazila]]&amp;", "&amp;Table1[[#This Row],[Union]]&amp;", "&amp;Table1[[#This Row],[Location Camp]])</f>
        <v>Cox's Bazar, Teknaf, Whykong, Dainggakata</v>
      </c>
    </row>
    <row r="2608" spans="1:35" x14ac:dyDescent="0.35">
      <c r="A2608" s="67">
        <v>3712</v>
      </c>
      <c r="B2608" s="130" t="s">
        <v>4642</v>
      </c>
      <c r="C2608" s="130" t="s">
        <v>4642</v>
      </c>
      <c r="D2608" s="130" t="s">
        <v>5786</v>
      </c>
      <c r="E2608" s="130" t="s">
        <v>4630</v>
      </c>
      <c r="F2608" s="130" t="s">
        <v>6360</v>
      </c>
      <c r="G2608" s="130" t="s">
        <v>6364</v>
      </c>
      <c r="H2608" s="130" t="s">
        <v>4638</v>
      </c>
      <c r="I2608" s="131" t="s">
        <v>4</v>
      </c>
      <c r="J2608" s="131" t="s">
        <v>21</v>
      </c>
      <c r="K2608" s="130" t="s">
        <v>184</v>
      </c>
      <c r="L2608" s="130" t="s">
        <v>1531</v>
      </c>
      <c r="M2608" s="130" t="s">
        <v>5672</v>
      </c>
      <c r="N2608" s="130" t="s">
        <v>5672</v>
      </c>
      <c r="O2608" s="130" t="s">
        <v>5701</v>
      </c>
      <c r="P2608" s="132">
        <v>43081</v>
      </c>
      <c r="Q2608" s="150">
        <v>43100</v>
      </c>
      <c r="R2608" s="133">
        <v>101</v>
      </c>
      <c r="S2608" s="133">
        <v>436</v>
      </c>
      <c r="T2608" s="135"/>
      <c r="U2608" s="135"/>
      <c r="V2608" s="135"/>
      <c r="W2608" s="135"/>
      <c r="X2608" s="135"/>
      <c r="Y2608" s="135"/>
      <c r="Z2608" s="135"/>
      <c r="AA2608" s="137"/>
      <c r="AB2608" s="137"/>
      <c r="AC2608" s="139"/>
      <c r="AD2608" s="144"/>
      <c r="AE2608" s="131">
        <f>INDEX(Where!$B$2:$B$8,MATCH('4W'!I2608,DivisionList,0))</f>
        <v>20</v>
      </c>
      <c r="AF2608" s="131">
        <f>INDEX(Where!$F$2:$F$65,MATCH('4W'!J2608,DistrictList,0))</f>
        <v>2022</v>
      </c>
      <c r="AG2608" s="131">
        <f>IF(K2608&lt;&gt;"",INDEX(Where!$K$2:$K$545,MATCH('4W'!K2608,UpazilaList,0)),"")</f>
        <v>202294</v>
      </c>
      <c r="AH2608" s="141">
        <f t="array" ref="AH2608">IF(L2608&lt;&gt;"",INDEX(Where!$Q$2:$Q$5167,MATCH('4W'!K2608&amp;'4W'!L2608,Where!$O$2:$O$5167&amp;Where!$P$2:$P$5167,0)),"")</f>
        <v>20229447</v>
      </c>
      <c r="AI2608" s="198" t="str">
        <f>IF(Table1[[#This Row],[SSID]]="", "..", Table1[[#This Row],[District]]&amp;", "&amp;Table1[[#This Row],[Upazila]]&amp;", "&amp;Table1[[#This Row],[Union]]&amp;", "&amp;Table1[[#This Row],[Location Camp]])</f>
        <v>Cox's Bazar, Ukhia, Raja Palong, Hindupara</v>
      </c>
    </row>
    <row r="2609" spans="1:35" x14ac:dyDescent="0.35">
      <c r="A2609" s="67">
        <v>3710</v>
      </c>
      <c r="B2609" s="130" t="s">
        <v>4642</v>
      </c>
      <c r="C2609" s="130" t="s">
        <v>4642</v>
      </c>
      <c r="D2609" s="130" t="s">
        <v>5786</v>
      </c>
      <c r="E2609" s="130" t="s">
        <v>4630</v>
      </c>
      <c r="F2609" s="130" t="s">
        <v>6362</v>
      </c>
      <c r="G2609" s="130" t="s">
        <v>6366</v>
      </c>
      <c r="H2609" s="130" t="s">
        <v>4638</v>
      </c>
      <c r="I2609" s="131" t="s">
        <v>4</v>
      </c>
      <c r="J2609" s="131" t="s">
        <v>21</v>
      </c>
      <c r="K2609" s="130" t="s">
        <v>184</v>
      </c>
      <c r="L2609" s="130" t="s">
        <v>1531</v>
      </c>
      <c r="M2609" s="130" t="s">
        <v>5672</v>
      </c>
      <c r="N2609" s="130" t="s">
        <v>5672</v>
      </c>
      <c r="O2609" s="130" t="s">
        <v>5701</v>
      </c>
      <c r="P2609" s="132">
        <v>43081</v>
      </c>
      <c r="Q2609" s="150">
        <v>43104</v>
      </c>
      <c r="R2609" s="133">
        <v>101</v>
      </c>
      <c r="S2609" s="133">
        <v>436</v>
      </c>
      <c r="T2609" s="135"/>
      <c r="U2609" s="135"/>
      <c r="V2609" s="135"/>
      <c r="W2609" s="135"/>
      <c r="X2609" s="135"/>
      <c r="Y2609" s="135"/>
      <c r="Z2609" s="135"/>
      <c r="AA2609" s="137"/>
      <c r="AB2609" s="137"/>
      <c r="AC2609" s="139"/>
      <c r="AD2609" s="144"/>
      <c r="AE2609" s="131">
        <f>INDEX(Where!$B$2:$B$8,MATCH('4W'!I2609,DivisionList,0))</f>
        <v>20</v>
      </c>
      <c r="AF2609" s="131">
        <f>INDEX(Where!$F$2:$F$65,MATCH('4W'!J2609,DistrictList,0))</f>
        <v>2022</v>
      </c>
      <c r="AG2609" s="131">
        <f>IF(K2609&lt;&gt;"",INDEX(Where!$K$2:$K$545,MATCH('4W'!K2609,UpazilaList,0)),"")</f>
        <v>202294</v>
      </c>
      <c r="AH2609" s="141">
        <f t="array" ref="AH2609">IF(L2609&lt;&gt;"",INDEX(Where!$Q$2:$Q$5167,MATCH('4W'!K2609&amp;'4W'!L2609,Where!$O$2:$O$5167&amp;Where!$P$2:$P$5167,0)),"")</f>
        <v>20229447</v>
      </c>
      <c r="AI2609" s="198" t="str">
        <f>IF(Table1[[#This Row],[SSID]]="", "..", Table1[[#This Row],[District]]&amp;", "&amp;Table1[[#This Row],[Upazila]]&amp;", "&amp;Table1[[#This Row],[Union]]&amp;", "&amp;Table1[[#This Row],[Location Camp]])</f>
        <v>Cox's Bazar, Ukhia, Raja Palong, Hindupara</v>
      </c>
    </row>
    <row r="2610" spans="1:35" x14ac:dyDescent="0.35">
      <c r="A2610" s="67">
        <v>3713</v>
      </c>
      <c r="B2610" s="130" t="s">
        <v>4642</v>
      </c>
      <c r="C2610" s="130" t="s">
        <v>4642</v>
      </c>
      <c r="D2610" s="130" t="s">
        <v>5786</v>
      </c>
      <c r="E2610" s="130" t="s">
        <v>4630</v>
      </c>
      <c r="F2610" s="130" t="s">
        <v>6377</v>
      </c>
      <c r="G2610" s="130" t="s">
        <v>6384</v>
      </c>
      <c r="H2610" s="130" t="s">
        <v>6555</v>
      </c>
      <c r="I2610" s="131" t="s">
        <v>4</v>
      </c>
      <c r="J2610" s="131" t="s">
        <v>21</v>
      </c>
      <c r="K2610" s="130" t="s">
        <v>184</v>
      </c>
      <c r="L2610" s="130" t="s">
        <v>1531</v>
      </c>
      <c r="M2610" s="130" t="s">
        <v>5672</v>
      </c>
      <c r="N2610" s="130" t="s">
        <v>5672</v>
      </c>
      <c r="O2610" s="130" t="s">
        <v>5701</v>
      </c>
      <c r="P2610" s="132"/>
      <c r="Q2610" s="150">
        <v>43190</v>
      </c>
      <c r="R2610" s="133">
        <v>101</v>
      </c>
      <c r="S2610" s="133">
        <v>436</v>
      </c>
      <c r="T2610" s="135"/>
      <c r="U2610" s="135"/>
      <c r="V2610" s="135"/>
      <c r="W2610" s="135"/>
      <c r="X2610" s="135"/>
      <c r="Y2610" s="135"/>
      <c r="Z2610" s="135"/>
      <c r="AA2610" s="137"/>
      <c r="AB2610" s="137"/>
      <c r="AC2610" s="139"/>
      <c r="AD2610" s="144"/>
      <c r="AE2610" s="131">
        <f>INDEX(Where!$B$2:$B$8,MATCH('4W'!I2610,DivisionList,0))</f>
        <v>20</v>
      </c>
      <c r="AF2610" s="131">
        <f>INDEX(Where!$F$2:$F$65,MATCH('4W'!J2610,DistrictList,0))</f>
        <v>2022</v>
      </c>
      <c r="AG2610" s="131">
        <f>IF(K2610&lt;&gt;"",INDEX(Where!$K$2:$K$545,MATCH('4W'!K2610,UpazilaList,0)),"")</f>
        <v>202294</v>
      </c>
      <c r="AH2610" s="141">
        <f t="array" ref="AH2610">IF(L2610&lt;&gt;"",INDEX(Where!$Q$2:$Q$5167,MATCH('4W'!K2610&amp;'4W'!L2610,Where!$O$2:$O$5167&amp;Where!$P$2:$P$5167,0)),"")</f>
        <v>20229447</v>
      </c>
      <c r="AI2610" s="198" t="str">
        <f>IF(Table1[[#This Row],[SSID]]="", "..", Table1[[#This Row],[District]]&amp;", "&amp;Table1[[#This Row],[Upazila]]&amp;", "&amp;Table1[[#This Row],[Union]]&amp;", "&amp;Table1[[#This Row],[Location Camp]])</f>
        <v>Cox's Bazar, Ukhia, Raja Palong, Hindupara</v>
      </c>
    </row>
    <row r="2611" spans="1:35" x14ac:dyDescent="0.35">
      <c r="A2611" s="67">
        <v>3709</v>
      </c>
      <c r="B2611" s="130" t="s">
        <v>4658</v>
      </c>
      <c r="C2611" s="130" t="s">
        <v>4658</v>
      </c>
      <c r="D2611" s="130" t="s">
        <v>5786</v>
      </c>
      <c r="E2611" s="130" t="s">
        <v>4631</v>
      </c>
      <c r="F2611" s="130" t="s">
        <v>5663</v>
      </c>
      <c r="G2611" s="130" t="s">
        <v>6115</v>
      </c>
      <c r="H2611" s="130" t="s">
        <v>4638</v>
      </c>
      <c r="I2611" s="131" t="s">
        <v>4</v>
      </c>
      <c r="J2611" s="131" t="s">
        <v>21</v>
      </c>
      <c r="K2611" s="130" t="s">
        <v>184</v>
      </c>
      <c r="L2611" s="130" t="s">
        <v>1531</v>
      </c>
      <c r="M2611" s="130" t="s">
        <v>5672</v>
      </c>
      <c r="N2611" s="130" t="s">
        <v>5672</v>
      </c>
      <c r="O2611" s="130" t="s">
        <v>5701</v>
      </c>
      <c r="P2611" s="132">
        <v>42996</v>
      </c>
      <c r="Q2611" s="150">
        <v>43151</v>
      </c>
      <c r="R2611" s="133"/>
      <c r="S2611" s="133">
        <v>10</v>
      </c>
      <c r="T2611" s="135">
        <v>0</v>
      </c>
      <c r="U2611" s="135">
        <v>10</v>
      </c>
      <c r="V2611" s="135"/>
      <c r="W2611" s="135"/>
      <c r="X2611" s="135"/>
      <c r="Y2611" s="135"/>
      <c r="Z2611" s="135"/>
      <c r="AA2611" s="137"/>
      <c r="AB2611" s="156"/>
      <c r="AC2611" s="157"/>
      <c r="AD2611" s="4"/>
      <c r="AE2611" s="131">
        <f>INDEX(Where!$B$2:$B$8,MATCH('4W'!I2611,DivisionList,0))</f>
        <v>20</v>
      </c>
      <c r="AF2611" s="131">
        <f>INDEX(Where!$F$2:$F$65,MATCH('4W'!J2611,DistrictList,0))</f>
        <v>2022</v>
      </c>
      <c r="AG2611" s="131">
        <f>IF(K2611&lt;&gt;"",INDEX(Where!$K$2:$K$545,MATCH('4W'!K2611,UpazilaList,0)),"")</f>
        <v>202294</v>
      </c>
      <c r="AH2611" s="141">
        <f t="array" ref="AH2611">IF(L2611&lt;&gt;"",INDEX(Where!$Q$2:$Q$5167,MATCH('4W'!K2611&amp;'4W'!L2611,Where!$O$2:$O$5167&amp;Where!$P$2:$P$5167,0)),"")</f>
        <v>20229447</v>
      </c>
      <c r="AI2611" s="198" t="str">
        <f>IF(Table1[[#This Row],[SSID]]="", "..", Table1[[#This Row],[District]]&amp;", "&amp;Table1[[#This Row],[Upazila]]&amp;", "&amp;Table1[[#This Row],[Union]]&amp;", "&amp;Table1[[#This Row],[Location Camp]])</f>
        <v>Cox's Bazar, Ukhia, Raja Palong, Hindupara</v>
      </c>
    </row>
    <row r="2612" spans="1:35" x14ac:dyDescent="0.35">
      <c r="A2612" s="67">
        <v>3707</v>
      </c>
      <c r="B2612" s="130" t="s">
        <v>4658</v>
      </c>
      <c r="C2612" s="130" t="s">
        <v>4658</v>
      </c>
      <c r="D2612" s="130" t="s">
        <v>5786</v>
      </c>
      <c r="E2612" s="130" t="s">
        <v>4631</v>
      </c>
      <c r="F2612" s="130" t="s">
        <v>5663</v>
      </c>
      <c r="G2612" s="130" t="s">
        <v>6113</v>
      </c>
      <c r="H2612" s="130" t="s">
        <v>4638</v>
      </c>
      <c r="I2612" s="131" t="s">
        <v>4</v>
      </c>
      <c r="J2612" s="131" t="s">
        <v>21</v>
      </c>
      <c r="K2612" s="130" t="s">
        <v>184</v>
      </c>
      <c r="L2612" s="130" t="s">
        <v>1531</v>
      </c>
      <c r="M2612" s="130" t="s">
        <v>5672</v>
      </c>
      <c r="N2612" s="130" t="s">
        <v>5672</v>
      </c>
      <c r="O2612" s="130" t="s">
        <v>5701</v>
      </c>
      <c r="P2612" s="132">
        <v>42996</v>
      </c>
      <c r="Q2612" s="150">
        <v>43151</v>
      </c>
      <c r="R2612" s="133"/>
      <c r="S2612" s="133">
        <v>105</v>
      </c>
      <c r="T2612" s="135">
        <v>45</v>
      </c>
      <c r="U2612" s="135">
        <v>60</v>
      </c>
      <c r="V2612" s="135"/>
      <c r="W2612" s="135"/>
      <c r="X2612" s="135"/>
      <c r="Y2612" s="135"/>
      <c r="Z2612" s="135"/>
      <c r="AA2612" s="137"/>
      <c r="AB2612" s="156"/>
      <c r="AC2612" s="157"/>
      <c r="AD2612" s="4"/>
      <c r="AE2612" s="131">
        <f>INDEX(Where!$B$2:$B$8,MATCH('4W'!I2612,DivisionList,0))</f>
        <v>20</v>
      </c>
      <c r="AF2612" s="131">
        <f>INDEX(Where!$F$2:$F$65,MATCH('4W'!J2612,DistrictList,0))</f>
        <v>2022</v>
      </c>
      <c r="AG2612" s="131">
        <f>IF(K2612&lt;&gt;"",INDEX(Where!$K$2:$K$545,MATCH('4W'!K2612,UpazilaList,0)),"")</f>
        <v>202294</v>
      </c>
      <c r="AH2612" s="141">
        <f t="array" ref="AH2612">IF(L2612&lt;&gt;"",INDEX(Where!$Q$2:$Q$5167,MATCH('4W'!K2612&amp;'4W'!L2612,Where!$O$2:$O$5167&amp;Where!$P$2:$P$5167,0)),"")</f>
        <v>20229447</v>
      </c>
      <c r="AI2612" s="198" t="str">
        <f>IF(Table1[[#This Row],[SSID]]="", "..", Table1[[#This Row],[District]]&amp;", "&amp;Table1[[#This Row],[Upazila]]&amp;", "&amp;Table1[[#This Row],[Union]]&amp;", "&amp;Table1[[#This Row],[Location Camp]])</f>
        <v>Cox's Bazar, Ukhia, Raja Palong, Hindupara</v>
      </c>
    </row>
    <row r="2613" spans="1:35" x14ac:dyDescent="0.35">
      <c r="A2613" s="67">
        <v>3711</v>
      </c>
      <c r="B2613" s="130" t="s">
        <v>4642</v>
      </c>
      <c r="C2613" s="130" t="s">
        <v>4642</v>
      </c>
      <c r="D2613" s="130" t="s">
        <v>5786</v>
      </c>
      <c r="E2613" s="130" t="s">
        <v>4630</v>
      </c>
      <c r="F2613" s="130" t="s">
        <v>6360</v>
      </c>
      <c r="G2613" s="130" t="s">
        <v>6387</v>
      </c>
      <c r="H2613" s="130" t="s">
        <v>4638</v>
      </c>
      <c r="I2613" s="131" t="s">
        <v>4</v>
      </c>
      <c r="J2613" s="131" t="s">
        <v>21</v>
      </c>
      <c r="K2613" s="130" t="s">
        <v>184</v>
      </c>
      <c r="L2613" s="130" t="s">
        <v>1531</v>
      </c>
      <c r="M2613" s="130" t="s">
        <v>5672</v>
      </c>
      <c r="N2613" s="130" t="s">
        <v>5672</v>
      </c>
      <c r="O2613" s="130" t="s">
        <v>5701</v>
      </c>
      <c r="P2613" s="132">
        <v>43077</v>
      </c>
      <c r="Q2613" s="150">
        <v>43124</v>
      </c>
      <c r="R2613" s="133">
        <v>101</v>
      </c>
      <c r="S2613" s="133">
        <v>436</v>
      </c>
      <c r="T2613" s="135"/>
      <c r="U2613" s="135"/>
      <c r="V2613" s="135"/>
      <c r="W2613" s="135"/>
      <c r="X2613" s="135"/>
      <c r="Y2613" s="135"/>
      <c r="Z2613" s="135"/>
      <c r="AA2613" s="137"/>
      <c r="AB2613" s="137"/>
      <c r="AC2613" s="139"/>
      <c r="AD2613" s="144"/>
      <c r="AE2613" s="131">
        <f>INDEX(Where!$B$2:$B$8,MATCH('4W'!I2613,DivisionList,0))</f>
        <v>20</v>
      </c>
      <c r="AF2613" s="131">
        <f>INDEX(Where!$F$2:$F$65,MATCH('4W'!J2613,DistrictList,0))</f>
        <v>2022</v>
      </c>
      <c r="AG2613" s="131">
        <f>IF(K2613&lt;&gt;"",INDEX(Where!$K$2:$K$545,MATCH('4W'!K2613,UpazilaList,0)),"")</f>
        <v>202294</v>
      </c>
      <c r="AH2613" s="141">
        <f t="array" ref="AH2613">IF(L2613&lt;&gt;"",INDEX(Where!$Q$2:$Q$5167,MATCH('4W'!K2613&amp;'4W'!L2613,Where!$O$2:$O$5167&amp;Where!$P$2:$P$5167,0)),"")</f>
        <v>20229447</v>
      </c>
      <c r="AI2613" s="198" t="str">
        <f>IF(Table1[[#This Row],[SSID]]="", "..", Table1[[#This Row],[District]]&amp;", "&amp;Table1[[#This Row],[Upazila]]&amp;", "&amp;Table1[[#This Row],[Union]]&amp;", "&amp;Table1[[#This Row],[Location Camp]])</f>
        <v>Cox's Bazar, Ukhia, Raja Palong, Hindupara</v>
      </c>
    </row>
    <row r="2614" spans="1:35" x14ac:dyDescent="0.35">
      <c r="A2614" s="67">
        <v>3708</v>
      </c>
      <c r="B2614" s="130" t="s">
        <v>4658</v>
      </c>
      <c r="C2614" s="130" t="s">
        <v>4658</v>
      </c>
      <c r="D2614" s="130" t="s">
        <v>5786</v>
      </c>
      <c r="E2614" s="130" t="s">
        <v>4631</v>
      </c>
      <c r="F2614" s="130" t="s">
        <v>5663</v>
      </c>
      <c r="G2614" s="130" t="s">
        <v>6114</v>
      </c>
      <c r="H2614" s="130" t="s">
        <v>4638</v>
      </c>
      <c r="I2614" s="131" t="s">
        <v>4</v>
      </c>
      <c r="J2614" s="131" t="s">
        <v>21</v>
      </c>
      <c r="K2614" s="130" t="s">
        <v>184</v>
      </c>
      <c r="L2614" s="130" t="s">
        <v>1531</v>
      </c>
      <c r="M2614" s="130" t="s">
        <v>5672</v>
      </c>
      <c r="N2614" s="130" t="s">
        <v>5672</v>
      </c>
      <c r="O2614" s="130" t="s">
        <v>5701</v>
      </c>
      <c r="P2614" s="132">
        <v>42996</v>
      </c>
      <c r="Q2614" s="150">
        <v>43151</v>
      </c>
      <c r="R2614" s="133"/>
      <c r="S2614" s="133">
        <v>65</v>
      </c>
      <c r="T2614" s="135">
        <v>30</v>
      </c>
      <c r="U2614" s="135">
        <v>35</v>
      </c>
      <c r="V2614" s="135"/>
      <c r="W2614" s="135"/>
      <c r="X2614" s="135"/>
      <c r="Y2614" s="135"/>
      <c r="Z2614" s="135"/>
      <c r="AA2614" s="137"/>
      <c r="AB2614" s="156"/>
      <c r="AC2614" s="157"/>
      <c r="AD2614" s="4"/>
      <c r="AE2614" s="131">
        <f>INDEX(Where!$B$2:$B$8,MATCH('4W'!I2614,DivisionList,0))</f>
        <v>20</v>
      </c>
      <c r="AF2614" s="131">
        <f>INDEX(Where!$F$2:$F$65,MATCH('4W'!J2614,DistrictList,0))</f>
        <v>2022</v>
      </c>
      <c r="AG2614" s="131">
        <f>IF(K2614&lt;&gt;"",INDEX(Where!$K$2:$K$545,MATCH('4W'!K2614,UpazilaList,0)),"")</f>
        <v>202294</v>
      </c>
      <c r="AH2614" s="141">
        <f t="array" ref="AH2614">IF(L2614&lt;&gt;"",INDEX(Where!$Q$2:$Q$5167,MATCH('4W'!K2614&amp;'4W'!L2614,Where!$O$2:$O$5167&amp;Where!$P$2:$P$5167,0)),"")</f>
        <v>20229447</v>
      </c>
      <c r="AI2614" s="198" t="str">
        <f>IF(Table1[[#This Row],[SSID]]="", "..", Table1[[#This Row],[District]]&amp;", "&amp;Table1[[#This Row],[Upazila]]&amp;", "&amp;Table1[[#This Row],[Union]]&amp;", "&amp;Table1[[#This Row],[Location Camp]])</f>
        <v>Cox's Bazar, Ukhia, Raja Palong, Hindupara</v>
      </c>
    </row>
    <row r="2615" spans="1:35" x14ac:dyDescent="0.35">
      <c r="A2615" s="67">
        <v>126</v>
      </c>
      <c r="B2615" s="4" t="s">
        <v>4663</v>
      </c>
      <c r="C2615" s="4" t="s">
        <v>5324</v>
      </c>
      <c r="D2615" s="4" t="s">
        <v>5786</v>
      </c>
      <c r="E2615" s="4" t="s">
        <v>4692</v>
      </c>
      <c r="F2615" s="4" t="s">
        <v>4695</v>
      </c>
      <c r="G2615" s="4" t="s">
        <v>5789</v>
      </c>
      <c r="H2615" s="4" t="s">
        <v>4638</v>
      </c>
      <c r="I2615" s="10" t="s">
        <v>4</v>
      </c>
      <c r="J2615" s="10" t="s">
        <v>21</v>
      </c>
      <c r="K2615" s="4" t="s">
        <v>183</v>
      </c>
      <c r="L2615" s="4" t="s">
        <v>1526</v>
      </c>
      <c r="M2615" s="4" t="s">
        <v>5068</v>
      </c>
      <c r="N2615" s="4" t="s">
        <v>5068</v>
      </c>
      <c r="O2615" s="4" t="s">
        <v>5067</v>
      </c>
      <c r="P2615" s="11" t="s">
        <v>5786</v>
      </c>
      <c r="Q2615" s="11">
        <v>43021</v>
      </c>
      <c r="R2615" s="52">
        <v>200</v>
      </c>
      <c r="S2615" s="52">
        <v>0</v>
      </c>
      <c r="T2615" s="155">
        <v>0</v>
      </c>
      <c r="U2615" s="155">
        <v>0</v>
      </c>
      <c r="V2615" s="155">
        <v>0</v>
      </c>
      <c r="W2615" s="155">
        <v>0</v>
      </c>
      <c r="X2615" s="155">
        <v>0</v>
      </c>
      <c r="Y2615" s="155">
        <v>0</v>
      </c>
      <c r="Z2615" s="155"/>
      <c r="AA2615" s="156" t="s">
        <v>5897</v>
      </c>
      <c r="AB2615" s="156"/>
      <c r="AC2615" s="157"/>
      <c r="AD2615" s="4"/>
      <c r="AE2615" s="131">
        <f>INDEX(Where!$B$2:$B$8,MATCH('4W'!I2615,DivisionList,0))</f>
        <v>20</v>
      </c>
      <c r="AF2615" s="131">
        <f>INDEX(Where!$F$2:$F$65,MATCH('4W'!J2615,DistrictList,0))</f>
        <v>2022</v>
      </c>
      <c r="AG2615" s="131">
        <f>IF(K2615&lt;&gt;"",INDEX(Where!$K$2:$K$545,MATCH('4W'!K2615,UpazilaList,0)),"")</f>
        <v>202290</v>
      </c>
      <c r="AH2615" s="141">
        <f t="array" ref="AH2615">IF(L2615&lt;&gt;"",INDEX(Where!$Q$2:$Q$5167,MATCH('4W'!K2615&amp;'4W'!L2615,Where!$O$2:$O$5167&amp;Where!$P$2:$P$5167,0)),"")</f>
        <v>20229047</v>
      </c>
      <c r="AI2615" s="198" t="str">
        <f>IF(Table1[[#This Row],[SSID]]="", "..", Table1[[#This Row],[District]]&amp;", "&amp;Table1[[#This Row],[Upazila]]&amp;", "&amp;Table1[[#This Row],[Union]]&amp;", "&amp;Table1[[#This Row],[Location Camp]])</f>
        <v>Cox's Bazar, Teknaf, Sabrang, Bazarpara</v>
      </c>
    </row>
    <row r="2616" spans="1:35" x14ac:dyDescent="0.35">
      <c r="A2616" s="67">
        <v>122</v>
      </c>
      <c r="B2616" s="4" t="s">
        <v>4663</v>
      </c>
      <c r="C2616" s="4" t="s">
        <v>5324</v>
      </c>
      <c r="D2616" s="4" t="s">
        <v>5786</v>
      </c>
      <c r="E2616" s="4" t="s">
        <v>4692</v>
      </c>
      <c r="F2616" s="4" t="s">
        <v>4695</v>
      </c>
      <c r="G2616" s="4" t="s">
        <v>5804</v>
      </c>
      <c r="H2616" s="4" t="s">
        <v>4638</v>
      </c>
      <c r="I2616" s="10" t="s">
        <v>4</v>
      </c>
      <c r="J2616" s="10" t="s">
        <v>21</v>
      </c>
      <c r="K2616" s="4" t="s">
        <v>183</v>
      </c>
      <c r="L2616" s="4" t="s">
        <v>1526</v>
      </c>
      <c r="M2616" s="4" t="s">
        <v>5068</v>
      </c>
      <c r="N2616" s="4" t="s">
        <v>5068</v>
      </c>
      <c r="O2616" s="4" t="s">
        <v>5067</v>
      </c>
      <c r="P2616" s="11">
        <v>43041</v>
      </c>
      <c r="Q2616" s="11">
        <v>43032</v>
      </c>
      <c r="R2616" s="52">
        <v>216</v>
      </c>
      <c r="S2616" s="52">
        <v>0</v>
      </c>
      <c r="T2616" s="155">
        <v>0</v>
      </c>
      <c r="U2616" s="155">
        <v>0</v>
      </c>
      <c r="V2616" s="155">
        <v>0</v>
      </c>
      <c r="W2616" s="155">
        <v>0</v>
      </c>
      <c r="X2616" s="155">
        <v>0</v>
      </c>
      <c r="Y2616" s="155">
        <v>0</v>
      </c>
      <c r="Z2616" s="155"/>
      <c r="AA2616" s="156" t="s">
        <v>5923</v>
      </c>
      <c r="AB2616" s="156"/>
      <c r="AC2616" s="157"/>
      <c r="AD2616" s="4"/>
      <c r="AE2616" s="131">
        <f>INDEX(Where!$B$2:$B$8,MATCH('4W'!I2616,DivisionList,0))</f>
        <v>20</v>
      </c>
      <c r="AF2616" s="131">
        <f>INDEX(Where!$F$2:$F$65,MATCH('4W'!J2616,DistrictList,0))</f>
        <v>2022</v>
      </c>
      <c r="AG2616" s="131">
        <f>IF(K2616&lt;&gt;"",INDEX(Where!$K$2:$K$545,MATCH('4W'!K2616,UpazilaList,0)),"")</f>
        <v>202290</v>
      </c>
      <c r="AH2616" s="141">
        <f t="array" ref="AH2616">IF(L2616&lt;&gt;"",INDEX(Where!$Q$2:$Q$5167,MATCH('4W'!K2616&amp;'4W'!L2616,Where!$O$2:$O$5167&amp;Where!$P$2:$P$5167,0)),"")</f>
        <v>20229047</v>
      </c>
      <c r="AI2616" s="198" t="str">
        <f>IF(Table1[[#This Row],[SSID]]="", "..", Table1[[#This Row],[District]]&amp;", "&amp;Table1[[#This Row],[Upazila]]&amp;", "&amp;Table1[[#This Row],[Union]]&amp;", "&amp;Table1[[#This Row],[Location Camp]])</f>
        <v>Cox's Bazar, Teknaf, Sabrang, Bazarpara</v>
      </c>
    </row>
    <row r="2617" spans="1:35" x14ac:dyDescent="0.35">
      <c r="A2617" s="67">
        <v>123</v>
      </c>
      <c r="B2617" s="4" t="s">
        <v>4663</v>
      </c>
      <c r="C2617" s="4" t="s">
        <v>5324</v>
      </c>
      <c r="D2617" s="4" t="s">
        <v>5786</v>
      </c>
      <c r="E2617" s="4" t="s">
        <v>4692</v>
      </c>
      <c r="F2617" s="4" t="s">
        <v>4695</v>
      </c>
      <c r="G2617" s="4" t="s">
        <v>5804</v>
      </c>
      <c r="H2617" s="4" t="s">
        <v>4638</v>
      </c>
      <c r="I2617" s="10" t="s">
        <v>4</v>
      </c>
      <c r="J2617" s="10" t="s">
        <v>21</v>
      </c>
      <c r="K2617" s="4" t="s">
        <v>183</v>
      </c>
      <c r="L2617" s="4" t="s">
        <v>1526</v>
      </c>
      <c r="M2617" s="4" t="s">
        <v>5068</v>
      </c>
      <c r="N2617" s="4" t="s">
        <v>5068</v>
      </c>
      <c r="O2617" s="4" t="s">
        <v>5067</v>
      </c>
      <c r="P2617" s="11">
        <v>43041</v>
      </c>
      <c r="Q2617" s="11">
        <v>43036</v>
      </c>
      <c r="R2617" s="52">
        <v>214</v>
      </c>
      <c r="S2617" s="52">
        <v>0</v>
      </c>
      <c r="T2617" s="155">
        <v>0</v>
      </c>
      <c r="U2617" s="155">
        <v>0</v>
      </c>
      <c r="V2617" s="155">
        <v>0</v>
      </c>
      <c r="W2617" s="155">
        <v>0</v>
      </c>
      <c r="X2617" s="155">
        <v>0</v>
      </c>
      <c r="Y2617" s="155">
        <v>0</v>
      </c>
      <c r="Z2617" s="155"/>
      <c r="AA2617" s="156" t="s">
        <v>5918</v>
      </c>
      <c r="AB2617" s="156"/>
      <c r="AC2617" s="157"/>
      <c r="AD2617" s="4"/>
      <c r="AE2617" s="131">
        <f>INDEX(Where!$B$2:$B$8,MATCH('4W'!I2617,DivisionList,0))</f>
        <v>20</v>
      </c>
      <c r="AF2617" s="131">
        <f>INDEX(Where!$F$2:$F$65,MATCH('4W'!J2617,DistrictList,0))</f>
        <v>2022</v>
      </c>
      <c r="AG2617" s="131">
        <f>IF(K2617&lt;&gt;"",INDEX(Where!$K$2:$K$545,MATCH('4W'!K2617,UpazilaList,0)),"")</f>
        <v>202290</v>
      </c>
      <c r="AH2617" s="141">
        <f t="array" ref="AH2617">IF(L2617&lt;&gt;"",INDEX(Where!$Q$2:$Q$5167,MATCH('4W'!K2617&amp;'4W'!L2617,Where!$O$2:$O$5167&amp;Where!$P$2:$P$5167,0)),"")</f>
        <v>20229047</v>
      </c>
      <c r="AI2617" s="198" t="str">
        <f>IF(Table1[[#This Row],[SSID]]="", "..", Table1[[#This Row],[District]]&amp;", "&amp;Table1[[#This Row],[Upazila]]&amp;", "&amp;Table1[[#This Row],[Union]]&amp;", "&amp;Table1[[#This Row],[Location Camp]])</f>
        <v>Cox's Bazar, Teknaf, Sabrang, Bazarpara</v>
      </c>
    </row>
    <row r="2618" spans="1:35" x14ac:dyDescent="0.35">
      <c r="A2618" s="67">
        <v>124</v>
      </c>
      <c r="B2618" s="4" t="s">
        <v>4663</v>
      </c>
      <c r="C2618" s="4" t="s">
        <v>5324</v>
      </c>
      <c r="D2618" s="4" t="s">
        <v>5786</v>
      </c>
      <c r="E2618" s="4" t="s">
        <v>4692</v>
      </c>
      <c r="F2618" s="4" t="s">
        <v>4695</v>
      </c>
      <c r="G2618" s="4" t="s">
        <v>5804</v>
      </c>
      <c r="H2618" s="4" t="s">
        <v>4638</v>
      </c>
      <c r="I2618" s="10" t="s">
        <v>4</v>
      </c>
      <c r="J2618" s="10" t="s">
        <v>21</v>
      </c>
      <c r="K2618" s="4" t="s">
        <v>183</v>
      </c>
      <c r="L2618" s="4" t="s">
        <v>1526</v>
      </c>
      <c r="M2618" s="4" t="s">
        <v>5068</v>
      </c>
      <c r="N2618" s="4" t="s">
        <v>5068</v>
      </c>
      <c r="O2618" s="4" t="s">
        <v>5067</v>
      </c>
      <c r="P2618" s="11">
        <v>43041</v>
      </c>
      <c r="Q2618" s="11">
        <v>43039</v>
      </c>
      <c r="R2618" s="52">
        <v>52</v>
      </c>
      <c r="S2618" s="52">
        <v>0</v>
      </c>
      <c r="T2618" s="155">
        <v>0</v>
      </c>
      <c r="U2618" s="155">
        <v>0</v>
      </c>
      <c r="V2618" s="155">
        <v>0</v>
      </c>
      <c r="W2618" s="155">
        <v>0</v>
      </c>
      <c r="X2618" s="155">
        <v>0</v>
      </c>
      <c r="Y2618" s="155">
        <v>0</v>
      </c>
      <c r="Z2618" s="155"/>
      <c r="AA2618" s="156" t="s">
        <v>5921</v>
      </c>
      <c r="AB2618" s="156"/>
      <c r="AC2618" s="157"/>
      <c r="AD2618" s="4"/>
      <c r="AE2618" s="131">
        <f>INDEX(Where!$B$2:$B$8,MATCH('4W'!I2618,DivisionList,0))</f>
        <v>20</v>
      </c>
      <c r="AF2618" s="131">
        <f>INDEX(Where!$F$2:$F$65,MATCH('4W'!J2618,DistrictList,0))</f>
        <v>2022</v>
      </c>
      <c r="AG2618" s="131">
        <f>IF(K2618&lt;&gt;"",INDEX(Where!$K$2:$K$545,MATCH('4W'!K2618,UpazilaList,0)),"")</f>
        <v>202290</v>
      </c>
      <c r="AH2618" s="141">
        <f t="array" ref="AH2618">IF(L2618&lt;&gt;"",INDEX(Where!$Q$2:$Q$5167,MATCH('4W'!K2618&amp;'4W'!L2618,Where!$O$2:$O$5167&amp;Where!$P$2:$P$5167,0)),"")</f>
        <v>20229047</v>
      </c>
      <c r="AI2618" s="198" t="str">
        <f>IF(Table1[[#This Row],[SSID]]="", "..", Table1[[#This Row],[District]]&amp;", "&amp;Table1[[#This Row],[Upazila]]&amp;", "&amp;Table1[[#This Row],[Union]]&amp;", "&amp;Table1[[#This Row],[Location Camp]])</f>
        <v>Cox's Bazar, Teknaf, Sabrang, Bazarpara</v>
      </c>
    </row>
    <row r="2619" spans="1:35" x14ac:dyDescent="0.35">
      <c r="A2619" s="67">
        <v>125</v>
      </c>
      <c r="B2619" s="4" t="s">
        <v>4663</v>
      </c>
      <c r="C2619" s="4" t="s">
        <v>5324</v>
      </c>
      <c r="D2619" s="4" t="s">
        <v>5786</v>
      </c>
      <c r="E2619" s="4" t="s">
        <v>4692</v>
      </c>
      <c r="F2619" s="4" t="s">
        <v>4695</v>
      </c>
      <c r="G2619" s="4" t="s">
        <v>5804</v>
      </c>
      <c r="H2619" s="4" t="s">
        <v>4638</v>
      </c>
      <c r="I2619" s="10" t="s">
        <v>4</v>
      </c>
      <c r="J2619" s="10" t="s">
        <v>21</v>
      </c>
      <c r="K2619" s="4" t="s">
        <v>183</v>
      </c>
      <c r="L2619" s="4" t="s">
        <v>1526</v>
      </c>
      <c r="M2619" s="4" t="s">
        <v>5068</v>
      </c>
      <c r="N2619" s="4" t="s">
        <v>5068</v>
      </c>
      <c r="O2619" s="4" t="s">
        <v>5067</v>
      </c>
      <c r="P2619" s="11">
        <v>43048</v>
      </c>
      <c r="Q2619" s="11">
        <v>43042</v>
      </c>
      <c r="R2619" s="52">
        <v>199</v>
      </c>
      <c r="S2619" s="52">
        <v>0</v>
      </c>
      <c r="T2619" s="155">
        <v>0</v>
      </c>
      <c r="U2619" s="155">
        <v>0</v>
      </c>
      <c r="V2619" s="155">
        <v>0</v>
      </c>
      <c r="W2619" s="155">
        <v>0</v>
      </c>
      <c r="X2619" s="155">
        <v>0</v>
      </c>
      <c r="Y2619" s="155">
        <v>0</v>
      </c>
      <c r="Z2619" s="155"/>
      <c r="AA2619" s="156" t="s">
        <v>5925</v>
      </c>
      <c r="AB2619" s="156"/>
      <c r="AC2619" s="157"/>
      <c r="AD2619" s="4"/>
      <c r="AE2619" s="131">
        <f>INDEX(Where!$B$2:$B$8,MATCH('4W'!I2619,DivisionList,0))</f>
        <v>20</v>
      </c>
      <c r="AF2619" s="131">
        <f>INDEX(Where!$F$2:$F$65,MATCH('4W'!J2619,DistrictList,0))</f>
        <v>2022</v>
      </c>
      <c r="AG2619" s="131">
        <f>IF(K2619&lt;&gt;"",INDEX(Where!$K$2:$K$545,MATCH('4W'!K2619,UpazilaList,0)),"")</f>
        <v>202290</v>
      </c>
      <c r="AH2619" s="141">
        <f t="array" ref="AH2619">IF(L2619&lt;&gt;"",INDEX(Where!$Q$2:$Q$5167,MATCH('4W'!K2619&amp;'4W'!L2619,Where!$O$2:$O$5167&amp;Where!$P$2:$P$5167,0)),"")</f>
        <v>20229047</v>
      </c>
      <c r="AI2619" s="198" t="str">
        <f>IF(Table1[[#This Row],[SSID]]="", "..", Table1[[#This Row],[District]]&amp;", "&amp;Table1[[#This Row],[Upazila]]&amp;", "&amp;Table1[[#This Row],[Union]]&amp;", "&amp;Table1[[#This Row],[Location Camp]])</f>
        <v>Cox's Bazar, Teknaf, Sabrang, Bazarpara</v>
      </c>
    </row>
    <row r="2620" spans="1:35" x14ac:dyDescent="0.35">
      <c r="A2620" s="67">
        <v>127</v>
      </c>
      <c r="B2620" s="4" t="s">
        <v>4663</v>
      </c>
      <c r="C2620" s="4" t="s">
        <v>5324</v>
      </c>
      <c r="D2620" s="4" t="s">
        <v>5786</v>
      </c>
      <c r="E2620" s="4" t="s">
        <v>4692</v>
      </c>
      <c r="F2620" s="4" t="s">
        <v>4695</v>
      </c>
      <c r="G2620" s="4" t="s">
        <v>5804</v>
      </c>
      <c r="H2620" s="4" t="s">
        <v>4638</v>
      </c>
      <c r="I2620" s="10" t="s">
        <v>4</v>
      </c>
      <c r="J2620" s="10" t="s">
        <v>21</v>
      </c>
      <c r="K2620" s="4" t="s">
        <v>183</v>
      </c>
      <c r="L2620" s="4" t="s">
        <v>1526</v>
      </c>
      <c r="M2620" s="4" t="s">
        <v>5068</v>
      </c>
      <c r="N2620" s="4" t="s">
        <v>5068</v>
      </c>
      <c r="O2620" s="4" t="s">
        <v>5067</v>
      </c>
      <c r="P2620" s="11">
        <v>43032</v>
      </c>
      <c r="Q2620" s="11">
        <v>43025</v>
      </c>
      <c r="R2620" s="52">
        <v>213</v>
      </c>
      <c r="S2620" s="52">
        <v>0</v>
      </c>
      <c r="T2620" s="155">
        <v>0</v>
      </c>
      <c r="U2620" s="155">
        <v>0</v>
      </c>
      <c r="V2620" s="155">
        <v>0</v>
      </c>
      <c r="W2620" s="155">
        <v>0</v>
      </c>
      <c r="X2620" s="155">
        <v>0</v>
      </c>
      <c r="Y2620" s="155">
        <v>0</v>
      </c>
      <c r="Z2620" s="155"/>
      <c r="AA2620" s="156" t="s">
        <v>5878</v>
      </c>
      <c r="AB2620" s="156"/>
      <c r="AC2620" s="157"/>
      <c r="AD2620" s="4"/>
      <c r="AE2620" s="131">
        <f>INDEX(Where!$B$2:$B$8,MATCH('4W'!I2620,DivisionList,0))</f>
        <v>20</v>
      </c>
      <c r="AF2620" s="131">
        <f>INDEX(Where!$F$2:$F$65,MATCH('4W'!J2620,DistrictList,0))</f>
        <v>2022</v>
      </c>
      <c r="AG2620" s="131">
        <f>IF(K2620&lt;&gt;"",INDEX(Where!$K$2:$K$545,MATCH('4W'!K2620,UpazilaList,0)),"")</f>
        <v>202290</v>
      </c>
      <c r="AH2620" s="141">
        <f t="array" ref="AH2620">IF(L2620&lt;&gt;"",INDEX(Where!$Q$2:$Q$5167,MATCH('4W'!K2620&amp;'4W'!L2620,Where!$O$2:$O$5167&amp;Where!$P$2:$P$5167,0)),"")</f>
        <v>20229047</v>
      </c>
      <c r="AI2620" s="198" t="str">
        <f>IF(Table1[[#This Row],[SSID]]="", "..", Table1[[#This Row],[District]]&amp;", "&amp;Table1[[#This Row],[Upazila]]&amp;", "&amp;Table1[[#This Row],[Union]]&amp;", "&amp;Table1[[#This Row],[Location Camp]])</f>
        <v>Cox's Bazar, Teknaf, Sabrang, Bazarpara</v>
      </c>
    </row>
    <row r="2621" spans="1:35" x14ac:dyDescent="0.35">
      <c r="A2621" s="67">
        <v>128</v>
      </c>
      <c r="B2621" s="4" t="s">
        <v>4663</v>
      </c>
      <c r="C2621" s="4" t="s">
        <v>5324</v>
      </c>
      <c r="D2621" s="4" t="s">
        <v>5786</v>
      </c>
      <c r="E2621" s="4" t="s">
        <v>4692</v>
      </c>
      <c r="F2621" s="4" t="s">
        <v>4695</v>
      </c>
      <c r="G2621" s="4" t="s">
        <v>5804</v>
      </c>
      <c r="H2621" s="4" t="s">
        <v>4638</v>
      </c>
      <c r="I2621" s="10" t="s">
        <v>4</v>
      </c>
      <c r="J2621" s="10" t="s">
        <v>21</v>
      </c>
      <c r="K2621" s="4" t="s">
        <v>183</v>
      </c>
      <c r="L2621" s="4" t="s">
        <v>1526</v>
      </c>
      <c r="M2621" s="4" t="s">
        <v>5068</v>
      </c>
      <c r="N2621" s="4" t="s">
        <v>5068</v>
      </c>
      <c r="O2621" s="4" t="s">
        <v>5067</v>
      </c>
      <c r="P2621" s="11">
        <v>43032</v>
      </c>
      <c r="Q2621" s="11">
        <v>43027</v>
      </c>
      <c r="R2621" s="52">
        <v>62</v>
      </c>
      <c r="S2621" s="52">
        <v>0</v>
      </c>
      <c r="T2621" s="155">
        <v>0</v>
      </c>
      <c r="U2621" s="155">
        <v>0</v>
      </c>
      <c r="V2621" s="155">
        <v>0</v>
      </c>
      <c r="W2621" s="155">
        <v>0</v>
      </c>
      <c r="X2621" s="155">
        <v>0</v>
      </c>
      <c r="Y2621" s="155">
        <v>0</v>
      </c>
      <c r="Z2621" s="155"/>
      <c r="AA2621" s="156" t="s">
        <v>5915</v>
      </c>
      <c r="AB2621" s="156"/>
      <c r="AC2621" s="157"/>
      <c r="AD2621" s="4"/>
      <c r="AE2621" s="131">
        <f>INDEX(Where!$B$2:$B$8,MATCH('4W'!I2621,DivisionList,0))</f>
        <v>20</v>
      </c>
      <c r="AF2621" s="131">
        <f>INDEX(Where!$F$2:$F$65,MATCH('4W'!J2621,DistrictList,0))</f>
        <v>2022</v>
      </c>
      <c r="AG2621" s="131">
        <f>IF(K2621&lt;&gt;"",INDEX(Where!$K$2:$K$545,MATCH('4W'!K2621,UpazilaList,0)),"")</f>
        <v>202290</v>
      </c>
      <c r="AH2621" s="141">
        <f t="array" ref="AH2621">IF(L2621&lt;&gt;"",INDEX(Where!$Q$2:$Q$5167,MATCH('4W'!K2621&amp;'4W'!L2621,Where!$O$2:$O$5167&amp;Where!$P$2:$P$5167,0)),"")</f>
        <v>20229047</v>
      </c>
      <c r="AI2621" s="198" t="str">
        <f>IF(Table1[[#This Row],[SSID]]="", "..", Table1[[#This Row],[District]]&amp;", "&amp;Table1[[#This Row],[Upazila]]&amp;", "&amp;Table1[[#This Row],[Union]]&amp;", "&amp;Table1[[#This Row],[Location Camp]])</f>
        <v>Cox's Bazar, Teknaf, Sabrang, Bazarpara</v>
      </c>
    </row>
    <row r="2622" spans="1:35" x14ac:dyDescent="0.35">
      <c r="A2622" s="67">
        <v>129</v>
      </c>
      <c r="B2622" s="4" t="s">
        <v>4663</v>
      </c>
      <c r="C2622" s="4" t="s">
        <v>5324</v>
      </c>
      <c r="D2622" s="4" t="s">
        <v>5786</v>
      </c>
      <c r="E2622" s="4" t="s">
        <v>4692</v>
      </c>
      <c r="F2622" s="4" t="s">
        <v>4695</v>
      </c>
      <c r="G2622" s="4" t="s">
        <v>5804</v>
      </c>
      <c r="H2622" s="4" t="s">
        <v>4638</v>
      </c>
      <c r="I2622" s="10" t="s">
        <v>4</v>
      </c>
      <c r="J2622" s="10" t="s">
        <v>21</v>
      </c>
      <c r="K2622" s="4" t="s">
        <v>183</v>
      </c>
      <c r="L2622" s="4" t="s">
        <v>1526</v>
      </c>
      <c r="M2622" s="4" t="s">
        <v>5068</v>
      </c>
      <c r="N2622" s="4" t="s">
        <v>5068</v>
      </c>
      <c r="O2622" s="4" t="s">
        <v>5067</v>
      </c>
      <c r="P2622" s="11">
        <v>43032</v>
      </c>
      <c r="Q2622" s="11">
        <v>43028</v>
      </c>
      <c r="R2622" s="52">
        <v>80</v>
      </c>
      <c r="S2622" s="52">
        <v>0</v>
      </c>
      <c r="T2622" s="155">
        <v>0</v>
      </c>
      <c r="U2622" s="155">
        <v>0</v>
      </c>
      <c r="V2622" s="155">
        <v>0</v>
      </c>
      <c r="W2622" s="155">
        <v>0</v>
      </c>
      <c r="X2622" s="155">
        <v>0</v>
      </c>
      <c r="Y2622" s="155">
        <v>0</v>
      </c>
      <c r="Z2622" s="155"/>
      <c r="AA2622" s="156" t="s">
        <v>5916</v>
      </c>
      <c r="AB2622" s="156"/>
      <c r="AC2622" s="157"/>
      <c r="AD2622" s="4"/>
      <c r="AE2622" s="131">
        <f>INDEX(Where!$B$2:$B$8,MATCH('4W'!I2622,DivisionList,0))</f>
        <v>20</v>
      </c>
      <c r="AF2622" s="131">
        <f>INDEX(Where!$F$2:$F$65,MATCH('4W'!J2622,DistrictList,0))</f>
        <v>2022</v>
      </c>
      <c r="AG2622" s="131">
        <f>IF(K2622&lt;&gt;"",INDEX(Where!$K$2:$K$545,MATCH('4W'!K2622,UpazilaList,0)),"")</f>
        <v>202290</v>
      </c>
      <c r="AH2622" s="141">
        <f t="array" ref="AH2622">IF(L2622&lt;&gt;"",INDEX(Where!$Q$2:$Q$5167,MATCH('4W'!K2622&amp;'4W'!L2622,Where!$O$2:$O$5167&amp;Where!$P$2:$P$5167,0)),"")</f>
        <v>20229047</v>
      </c>
      <c r="AI2622" s="198" t="str">
        <f>IF(Table1[[#This Row],[SSID]]="", "..", Table1[[#This Row],[District]]&amp;", "&amp;Table1[[#This Row],[Upazila]]&amp;", "&amp;Table1[[#This Row],[Union]]&amp;", "&amp;Table1[[#This Row],[Location Camp]])</f>
        <v>Cox's Bazar, Teknaf, Sabrang, Bazarpara</v>
      </c>
    </row>
    <row r="2623" spans="1:35" x14ac:dyDescent="0.35">
      <c r="A2623" s="67">
        <v>130</v>
      </c>
      <c r="B2623" s="4" t="s">
        <v>4663</v>
      </c>
      <c r="C2623" s="4" t="s">
        <v>5324</v>
      </c>
      <c r="D2623" s="4" t="s">
        <v>5786</v>
      </c>
      <c r="E2623" s="4" t="s">
        <v>4692</v>
      </c>
      <c r="F2623" s="4" t="s">
        <v>4695</v>
      </c>
      <c r="G2623" s="4" t="s">
        <v>5804</v>
      </c>
      <c r="H2623" s="4" t="s">
        <v>4638</v>
      </c>
      <c r="I2623" s="10" t="s">
        <v>4</v>
      </c>
      <c r="J2623" s="10" t="s">
        <v>21</v>
      </c>
      <c r="K2623" s="4" t="s">
        <v>183</v>
      </c>
      <c r="L2623" s="4" t="s">
        <v>1526</v>
      </c>
      <c r="M2623" s="4" t="s">
        <v>5068</v>
      </c>
      <c r="N2623" s="4" t="s">
        <v>5068</v>
      </c>
      <c r="O2623" s="4" t="s">
        <v>5067</v>
      </c>
      <c r="P2623" s="11">
        <v>43049</v>
      </c>
      <c r="Q2623" s="11">
        <v>43046</v>
      </c>
      <c r="R2623" s="52">
        <v>170</v>
      </c>
      <c r="S2623" s="52">
        <v>0</v>
      </c>
      <c r="T2623" s="155">
        <v>0</v>
      </c>
      <c r="U2623" s="155">
        <v>0</v>
      </c>
      <c r="V2623" s="155">
        <v>0</v>
      </c>
      <c r="W2623" s="155">
        <v>0</v>
      </c>
      <c r="X2623" s="155">
        <v>0</v>
      </c>
      <c r="Y2623" s="155">
        <v>0</v>
      </c>
      <c r="Z2623" s="155"/>
      <c r="AA2623" s="156" t="s">
        <v>5929</v>
      </c>
      <c r="AB2623" s="156"/>
      <c r="AC2623" s="157"/>
      <c r="AD2623" s="4"/>
      <c r="AE2623" s="131">
        <f>INDEX(Where!$B$2:$B$8,MATCH('4W'!I2623,DivisionList,0))</f>
        <v>20</v>
      </c>
      <c r="AF2623" s="131">
        <f>INDEX(Where!$F$2:$F$65,MATCH('4W'!J2623,DistrictList,0))</f>
        <v>2022</v>
      </c>
      <c r="AG2623" s="131">
        <f>IF(K2623&lt;&gt;"",INDEX(Where!$K$2:$K$545,MATCH('4W'!K2623,UpazilaList,0)),"")</f>
        <v>202290</v>
      </c>
      <c r="AH2623" s="141">
        <f t="array" ref="AH2623">IF(L2623&lt;&gt;"",INDEX(Where!$Q$2:$Q$5167,MATCH('4W'!K2623&amp;'4W'!L2623,Where!$O$2:$O$5167&amp;Where!$P$2:$P$5167,0)),"")</f>
        <v>20229047</v>
      </c>
      <c r="AI2623" s="198" t="str">
        <f>IF(Table1[[#This Row],[SSID]]="", "..", Table1[[#This Row],[District]]&amp;", "&amp;Table1[[#This Row],[Upazila]]&amp;", "&amp;Table1[[#This Row],[Union]]&amp;", "&amp;Table1[[#This Row],[Location Camp]])</f>
        <v>Cox's Bazar, Teknaf, Sabrang, Bazarpara</v>
      </c>
    </row>
    <row r="2624" spans="1:35" x14ac:dyDescent="0.35">
      <c r="A2624" s="67">
        <v>131</v>
      </c>
      <c r="B2624" s="4" t="s">
        <v>4663</v>
      </c>
      <c r="C2624" s="4" t="s">
        <v>5324</v>
      </c>
      <c r="D2624" s="4" t="s">
        <v>5786</v>
      </c>
      <c r="E2624" s="4" t="s">
        <v>4692</v>
      </c>
      <c r="F2624" s="4" t="s">
        <v>4695</v>
      </c>
      <c r="G2624" s="4" t="s">
        <v>5804</v>
      </c>
      <c r="H2624" s="4" t="s">
        <v>4638</v>
      </c>
      <c r="I2624" s="10" t="s">
        <v>4</v>
      </c>
      <c r="J2624" s="10" t="s">
        <v>21</v>
      </c>
      <c r="K2624" s="4" t="s">
        <v>183</v>
      </c>
      <c r="L2624" s="4" t="s">
        <v>1526</v>
      </c>
      <c r="M2624" s="4" t="s">
        <v>5068</v>
      </c>
      <c r="N2624" s="4" t="s">
        <v>5068</v>
      </c>
      <c r="O2624" s="4" t="s">
        <v>5067</v>
      </c>
      <c r="P2624" s="11">
        <v>43049</v>
      </c>
      <c r="Q2624" s="11">
        <v>43047</v>
      </c>
      <c r="R2624" s="52">
        <v>197</v>
      </c>
      <c r="S2624" s="52">
        <v>0</v>
      </c>
      <c r="T2624" s="155">
        <v>0</v>
      </c>
      <c r="U2624" s="155">
        <v>0</v>
      </c>
      <c r="V2624" s="155">
        <v>0</v>
      </c>
      <c r="W2624" s="155">
        <v>0</v>
      </c>
      <c r="X2624" s="155">
        <v>0</v>
      </c>
      <c r="Y2624" s="155">
        <v>0</v>
      </c>
      <c r="Z2624" s="155"/>
      <c r="AA2624" s="156" t="s">
        <v>5930</v>
      </c>
      <c r="AB2624" s="156"/>
      <c r="AC2624" s="157"/>
      <c r="AD2624" s="4"/>
      <c r="AE2624" s="131">
        <f>INDEX(Where!$B$2:$B$8,MATCH('4W'!I2624,DivisionList,0))</f>
        <v>20</v>
      </c>
      <c r="AF2624" s="131">
        <f>INDEX(Where!$F$2:$F$65,MATCH('4W'!J2624,DistrictList,0))</f>
        <v>2022</v>
      </c>
      <c r="AG2624" s="131">
        <f>IF(K2624&lt;&gt;"",INDEX(Where!$K$2:$K$545,MATCH('4W'!K2624,UpazilaList,0)),"")</f>
        <v>202290</v>
      </c>
      <c r="AH2624" s="141">
        <f t="array" ref="AH2624">IF(L2624&lt;&gt;"",INDEX(Where!$Q$2:$Q$5167,MATCH('4W'!K2624&amp;'4W'!L2624,Where!$O$2:$O$5167&amp;Where!$P$2:$P$5167,0)),"")</f>
        <v>20229047</v>
      </c>
      <c r="AI2624" s="198" t="str">
        <f>IF(Table1[[#This Row],[SSID]]="", "..", Table1[[#This Row],[District]]&amp;", "&amp;Table1[[#This Row],[Upazila]]&amp;", "&amp;Table1[[#This Row],[Union]]&amp;", "&amp;Table1[[#This Row],[Location Camp]])</f>
        <v>Cox's Bazar, Teknaf, Sabrang, Bazarpara</v>
      </c>
    </row>
    <row r="2625" spans="1:35" x14ac:dyDescent="0.35">
      <c r="A2625" s="67">
        <v>132</v>
      </c>
      <c r="B2625" s="4" t="s">
        <v>4663</v>
      </c>
      <c r="C2625" s="4" t="s">
        <v>5324</v>
      </c>
      <c r="D2625" s="4" t="s">
        <v>5786</v>
      </c>
      <c r="E2625" s="4" t="s">
        <v>4692</v>
      </c>
      <c r="F2625" s="4" t="s">
        <v>4695</v>
      </c>
      <c r="G2625" s="4" t="s">
        <v>5853</v>
      </c>
      <c r="H2625" s="4" t="s">
        <v>4638</v>
      </c>
      <c r="I2625" s="10" t="s">
        <v>4</v>
      </c>
      <c r="J2625" s="10" t="s">
        <v>21</v>
      </c>
      <c r="K2625" s="4" t="s">
        <v>183</v>
      </c>
      <c r="L2625" s="4" t="s">
        <v>1526</v>
      </c>
      <c r="M2625" s="4" t="s">
        <v>5068</v>
      </c>
      <c r="N2625" s="4" t="s">
        <v>5068</v>
      </c>
      <c r="O2625" s="4" t="s">
        <v>5067</v>
      </c>
      <c r="P2625" s="11" t="s">
        <v>5786</v>
      </c>
      <c r="Q2625" s="11">
        <v>43023</v>
      </c>
      <c r="R2625" s="52">
        <v>190</v>
      </c>
      <c r="S2625" s="52">
        <v>0</v>
      </c>
      <c r="T2625" s="155">
        <v>0</v>
      </c>
      <c r="U2625" s="155">
        <v>0</v>
      </c>
      <c r="V2625" s="155">
        <v>0</v>
      </c>
      <c r="W2625" s="155">
        <v>0</v>
      </c>
      <c r="X2625" s="155">
        <v>0</v>
      </c>
      <c r="Y2625" s="155">
        <v>0</v>
      </c>
      <c r="Z2625" s="155"/>
      <c r="AA2625" s="156" t="s">
        <v>5916</v>
      </c>
      <c r="AB2625" s="156"/>
      <c r="AC2625" s="157"/>
      <c r="AD2625" s="4"/>
      <c r="AE2625" s="131">
        <f>INDEX(Where!$B$2:$B$8,MATCH('4W'!I2625,DivisionList,0))</f>
        <v>20</v>
      </c>
      <c r="AF2625" s="131">
        <f>INDEX(Where!$F$2:$F$65,MATCH('4W'!J2625,DistrictList,0))</f>
        <v>2022</v>
      </c>
      <c r="AG2625" s="131">
        <f>IF(K2625&lt;&gt;"",INDEX(Where!$K$2:$K$545,MATCH('4W'!K2625,UpazilaList,0)),"")</f>
        <v>202290</v>
      </c>
      <c r="AH2625" s="141">
        <f t="array" ref="AH2625">IF(L2625&lt;&gt;"",INDEX(Where!$Q$2:$Q$5167,MATCH('4W'!K2625&amp;'4W'!L2625,Where!$O$2:$O$5167&amp;Where!$P$2:$P$5167,0)),"")</f>
        <v>20229047</v>
      </c>
      <c r="AI2625" s="198" t="str">
        <f>IF(Table1[[#This Row],[SSID]]="", "..", Table1[[#This Row],[District]]&amp;", "&amp;Table1[[#This Row],[Upazila]]&amp;", "&amp;Table1[[#This Row],[Union]]&amp;", "&amp;Table1[[#This Row],[Location Camp]])</f>
        <v>Cox's Bazar, Teknaf, Sabrang, Bazarpara</v>
      </c>
    </row>
    <row r="2626" spans="1:35" x14ac:dyDescent="0.35">
      <c r="A2626" s="67">
        <v>3621</v>
      </c>
      <c r="B2626" s="130" t="s">
        <v>4663</v>
      </c>
      <c r="C2626" s="130" t="s">
        <v>4697</v>
      </c>
      <c r="D2626" s="130" t="s">
        <v>4663</v>
      </c>
      <c r="E2626" s="130" t="s">
        <v>4884</v>
      </c>
      <c r="F2626" s="130" t="s">
        <v>6169</v>
      </c>
      <c r="G2626" s="130" t="s">
        <v>6171</v>
      </c>
      <c r="H2626" s="130" t="s">
        <v>4637</v>
      </c>
      <c r="I2626" s="131" t="s">
        <v>4</v>
      </c>
      <c r="J2626" s="131" t="s">
        <v>21</v>
      </c>
      <c r="K2626" s="130" t="s">
        <v>183</v>
      </c>
      <c r="L2626" s="130" t="s">
        <v>1527</v>
      </c>
      <c r="M2626" s="130" t="s">
        <v>1513</v>
      </c>
      <c r="N2626" s="130" t="s">
        <v>1513</v>
      </c>
      <c r="O2626" s="130" t="s">
        <v>4826</v>
      </c>
      <c r="P2626" s="132">
        <v>43153</v>
      </c>
      <c r="Q2626" s="150"/>
      <c r="R2626" s="133"/>
      <c r="S2626" s="133">
        <v>0</v>
      </c>
      <c r="T2626" s="135">
        <v>0</v>
      </c>
      <c r="U2626" s="135">
        <v>0</v>
      </c>
      <c r="V2626" s="135"/>
      <c r="W2626" s="135"/>
      <c r="X2626" s="135"/>
      <c r="Y2626" s="135"/>
      <c r="Z2626" s="135"/>
      <c r="AA2626" s="137" t="s">
        <v>6208</v>
      </c>
      <c r="AB2626" s="137"/>
      <c r="AC2626" s="139"/>
      <c r="AD2626" s="144"/>
      <c r="AE2626" s="131">
        <f>INDEX(Where!$B$2:$B$8,MATCH('4W'!I2626,DivisionList,0))</f>
        <v>20</v>
      </c>
      <c r="AF2626" s="131">
        <f>INDEX(Where!$F$2:$F$65,MATCH('4W'!J2626,DistrictList,0))</f>
        <v>2022</v>
      </c>
      <c r="AG2626" s="131">
        <f>IF(K2626&lt;&gt;"",INDEX(Where!$K$2:$K$545,MATCH('4W'!K2626,UpazilaList,0)),"")</f>
        <v>202290</v>
      </c>
      <c r="AH2626" s="141">
        <f t="array" ref="AH2626">IF(L2626&lt;&gt;"",INDEX(Where!$Q$2:$Q$5167,MATCH('4W'!K2626&amp;'4W'!L2626,Where!$O$2:$O$5167&amp;Where!$P$2:$P$5167,0)),"")</f>
        <v>20229079</v>
      </c>
      <c r="AI2626" s="198" t="str">
        <f>IF(Table1[[#This Row],[SSID]]="", "..", Table1[[#This Row],[District]]&amp;", "&amp;Table1[[#This Row],[Upazila]]&amp;", "&amp;Table1[[#This Row],[Union]]&amp;", "&amp;Table1[[#This Row],[Location Camp]])</f>
        <v>Cox's Bazar, Teknaf, Whykong, Chakmarkul</v>
      </c>
    </row>
    <row r="2627" spans="1:35" x14ac:dyDescent="0.35">
      <c r="A2627" s="67">
        <v>3625</v>
      </c>
      <c r="B2627" s="130" t="s">
        <v>4663</v>
      </c>
      <c r="C2627" s="130" t="s">
        <v>4697</v>
      </c>
      <c r="D2627" s="130" t="s">
        <v>4663</v>
      </c>
      <c r="E2627" s="130" t="s">
        <v>4884</v>
      </c>
      <c r="F2627" s="130" t="s">
        <v>6169</v>
      </c>
      <c r="G2627" s="130" t="s">
        <v>6171</v>
      </c>
      <c r="H2627" s="130" t="s">
        <v>4637</v>
      </c>
      <c r="I2627" s="131" t="s">
        <v>4</v>
      </c>
      <c r="J2627" s="131" t="s">
        <v>21</v>
      </c>
      <c r="K2627" s="130" t="s">
        <v>183</v>
      </c>
      <c r="L2627" s="130" t="s">
        <v>1527</v>
      </c>
      <c r="M2627" s="130" t="s">
        <v>1513</v>
      </c>
      <c r="N2627" s="130" t="s">
        <v>1513</v>
      </c>
      <c r="O2627" s="130" t="s">
        <v>4826</v>
      </c>
      <c r="P2627" s="132">
        <v>43153</v>
      </c>
      <c r="Q2627" s="150"/>
      <c r="R2627" s="133"/>
      <c r="S2627" s="133">
        <v>0</v>
      </c>
      <c r="T2627" s="135">
        <v>0</v>
      </c>
      <c r="U2627" s="135">
        <v>0</v>
      </c>
      <c r="V2627" s="135"/>
      <c r="W2627" s="135"/>
      <c r="X2627" s="135"/>
      <c r="Y2627" s="135"/>
      <c r="Z2627" s="135"/>
      <c r="AA2627" s="137" t="s">
        <v>6208</v>
      </c>
      <c r="AB2627" s="137"/>
      <c r="AC2627" s="139"/>
      <c r="AD2627" s="144"/>
      <c r="AE2627" s="131">
        <f>INDEX(Where!$B$2:$B$8,MATCH('4W'!I2627,DivisionList,0))</f>
        <v>20</v>
      </c>
      <c r="AF2627" s="131">
        <f>INDEX(Where!$F$2:$F$65,MATCH('4W'!J2627,DistrictList,0))</f>
        <v>2022</v>
      </c>
      <c r="AG2627" s="131">
        <f>IF(K2627&lt;&gt;"",INDEX(Where!$K$2:$K$545,MATCH('4W'!K2627,UpazilaList,0)),"")</f>
        <v>202290</v>
      </c>
      <c r="AH2627" s="141">
        <f t="array" ref="AH2627">IF(L2627&lt;&gt;"",INDEX(Where!$Q$2:$Q$5167,MATCH('4W'!K2627&amp;'4W'!L2627,Where!$O$2:$O$5167&amp;Where!$P$2:$P$5167,0)),"")</f>
        <v>20229079</v>
      </c>
      <c r="AI2627" s="198" t="str">
        <f>IF(Table1[[#This Row],[SSID]]="", "..", Table1[[#This Row],[District]]&amp;", "&amp;Table1[[#This Row],[Upazila]]&amp;", "&amp;Table1[[#This Row],[Union]]&amp;", "&amp;Table1[[#This Row],[Location Camp]])</f>
        <v>Cox's Bazar, Teknaf, Whykong, Chakmarkul</v>
      </c>
    </row>
    <row r="2628" spans="1:35" x14ac:dyDescent="0.35">
      <c r="A2628" s="67">
        <v>3614</v>
      </c>
      <c r="B2628" s="68" t="s">
        <v>4663</v>
      </c>
      <c r="C2628" s="68" t="s">
        <v>4777</v>
      </c>
      <c r="D2628" s="68" t="s">
        <v>4663</v>
      </c>
      <c r="E2628" s="68" t="s">
        <v>4692</v>
      </c>
      <c r="F2628" s="68" t="s">
        <v>4695</v>
      </c>
      <c r="G2628" s="68" t="s">
        <v>5831</v>
      </c>
      <c r="H2628" s="68" t="s">
        <v>4637</v>
      </c>
      <c r="I2628" s="10" t="s">
        <v>4</v>
      </c>
      <c r="J2628" s="10" t="s">
        <v>21</v>
      </c>
      <c r="K2628" s="68" t="s">
        <v>183</v>
      </c>
      <c r="L2628" s="68" t="s">
        <v>1527</v>
      </c>
      <c r="M2628" s="68" t="s">
        <v>1513</v>
      </c>
      <c r="N2628" s="68" t="s">
        <v>1513</v>
      </c>
      <c r="O2628" s="68" t="s">
        <v>4826</v>
      </c>
      <c r="P2628" s="70">
        <v>43145</v>
      </c>
      <c r="Q2628" s="70">
        <v>43190</v>
      </c>
      <c r="R2628" s="69">
        <v>85</v>
      </c>
      <c r="S2628" s="69">
        <v>383</v>
      </c>
      <c r="T2628" s="72">
        <v>0</v>
      </c>
      <c r="U2628" s="72"/>
      <c r="V2628" s="72"/>
      <c r="W2628" s="72"/>
      <c r="X2628" s="72"/>
      <c r="Y2628" s="72"/>
      <c r="Z2628" s="72"/>
      <c r="AA2628" s="74" t="s">
        <v>5786</v>
      </c>
      <c r="AB2628" s="74"/>
      <c r="AC2628" s="76"/>
      <c r="AD2628" s="77"/>
      <c r="AE2628" s="131">
        <f>INDEX(Where!$B$2:$B$8,MATCH('4W'!I2628,DivisionList,0))</f>
        <v>20</v>
      </c>
      <c r="AF2628" s="131">
        <f>INDEX(Where!$F$2:$F$65,MATCH('4W'!J2628,DistrictList,0))</f>
        <v>2022</v>
      </c>
      <c r="AG2628" s="131">
        <f>IF(K2628&lt;&gt;"",INDEX(Where!$K$2:$K$545,MATCH('4W'!K2628,UpazilaList,0)),"")</f>
        <v>202290</v>
      </c>
      <c r="AH2628" s="141">
        <f t="array" ref="AH2628">IF(L2628&lt;&gt;"",INDEX(Where!$Q$2:$Q$5167,MATCH('4W'!K2628&amp;'4W'!L2628,Where!$O$2:$O$5167&amp;Where!$P$2:$P$5167,0)),"")</f>
        <v>20229079</v>
      </c>
      <c r="AI2628" s="198" t="str">
        <f>IF(Table1[[#This Row],[SSID]]="", "..", Table1[[#This Row],[District]]&amp;", "&amp;Table1[[#This Row],[Upazila]]&amp;", "&amp;Table1[[#This Row],[Union]]&amp;", "&amp;Table1[[#This Row],[Location Camp]])</f>
        <v>Cox's Bazar, Teknaf, Whykong, Chakmarkul</v>
      </c>
    </row>
    <row r="2629" spans="1:35" x14ac:dyDescent="0.35">
      <c r="A2629" s="67">
        <v>3615</v>
      </c>
      <c r="B2629" s="68" t="s">
        <v>4663</v>
      </c>
      <c r="C2629" s="68" t="s">
        <v>4777</v>
      </c>
      <c r="D2629" s="68" t="s">
        <v>4663</v>
      </c>
      <c r="E2629" s="68" t="s">
        <v>4692</v>
      </c>
      <c r="F2629" s="68" t="s">
        <v>4695</v>
      </c>
      <c r="G2629" s="68" t="s">
        <v>5833</v>
      </c>
      <c r="H2629" s="68" t="s">
        <v>4637</v>
      </c>
      <c r="I2629" s="10" t="s">
        <v>4</v>
      </c>
      <c r="J2629" s="10" t="s">
        <v>21</v>
      </c>
      <c r="K2629" s="68" t="s">
        <v>183</v>
      </c>
      <c r="L2629" s="68" t="s">
        <v>1527</v>
      </c>
      <c r="M2629" s="68" t="s">
        <v>1513</v>
      </c>
      <c r="N2629" s="68" t="s">
        <v>1513</v>
      </c>
      <c r="O2629" s="68" t="s">
        <v>4826</v>
      </c>
      <c r="P2629" s="70">
        <v>43145</v>
      </c>
      <c r="Q2629" s="70">
        <v>43190</v>
      </c>
      <c r="R2629" s="69">
        <v>85</v>
      </c>
      <c r="S2629" s="69">
        <v>383</v>
      </c>
      <c r="T2629" s="72">
        <v>0</v>
      </c>
      <c r="U2629" s="72"/>
      <c r="V2629" s="72"/>
      <c r="W2629" s="72"/>
      <c r="X2629" s="72"/>
      <c r="Y2629" s="72"/>
      <c r="Z2629" s="72"/>
      <c r="AA2629" s="74" t="s">
        <v>5786</v>
      </c>
      <c r="AB2629" s="74"/>
      <c r="AC2629" s="76"/>
      <c r="AD2629" s="77"/>
      <c r="AE2629" s="131">
        <f>INDEX(Where!$B$2:$B$8,MATCH('4W'!I2629,DivisionList,0))</f>
        <v>20</v>
      </c>
      <c r="AF2629" s="131">
        <f>INDEX(Where!$F$2:$F$65,MATCH('4W'!J2629,DistrictList,0))</f>
        <v>2022</v>
      </c>
      <c r="AG2629" s="131">
        <f>IF(K2629&lt;&gt;"",INDEX(Where!$K$2:$K$545,MATCH('4W'!K2629,UpazilaList,0)),"")</f>
        <v>202290</v>
      </c>
      <c r="AH2629" s="141">
        <f t="array" ref="AH2629">IF(L2629&lt;&gt;"",INDEX(Where!$Q$2:$Q$5167,MATCH('4W'!K2629&amp;'4W'!L2629,Where!$O$2:$O$5167&amp;Where!$P$2:$P$5167,0)),"")</f>
        <v>20229079</v>
      </c>
      <c r="AI2629" s="198" t="str">
        <f>IF(Table1[[#This Row],[SSID]]="", "..", Table1[[#This Row],[District]]&amp;", "&amp;Table1[[#This Row],[Upazila]]&amp;", "&amp;Table1[[#This Row],[Union]]&amp;", "&amp;Table1[[#This Row],[Location Camp]])</f>
        <v>Cox's Bazar, Teknaf, Whykong, Chakmarkul</v>
      </c>
    </row>
    <row r="2630" spans="1:35" x14ac:dyDescent="0.35">
      <c r="A2630" s="67">
        <v>3603</v>
      </c>
      <c r="B2630" s="4" t="s">
        <v>4660</v>
      </c>
      <c r="C2630" s="4" t="s">
        <v>5786</v>
      </c>
      <c r="D2630" s="4" t="s">
        <v>5852</v>
      </c>
      <c r="E2630" s="4" t="s">
        <v>4692</v>
      </c>
      <c r="F2630" s="4" t="s">
        <v>4695</v>
      </c>
      <c r="G2630" s="4" t="s">
        <v>5779</v>
      </c>
      <c r="H2630" s="4" t="s">
        <v>4638</v>
      </c>
      <c r="I2630" s="10" t="s">
        <v>4</v>
      </c>
      <c r="J2630" s="10" t="s">
        <v>21</v>
      </c>
      <c r="K2630" s="4" t="s">
        <v>183</v>
      </c>
      <c r="L2630" s="4" t="s">
        <v>1527</v>
      </c>
      <c r="M2630" s="4" t="s">
        <v>1513</v>
      </c>
      <c r="N2630" s="4" t="s">
        <v>1513</v>
      </c>
      <c r="O2630" s="4" t="s">
        <v>4826</v>
      </c>
      <c r="P2630" s="11">
        <v>43101</v>
      </c>
      <c r="Q2630" s="11">
        <v>43131</v>
      </c>
      <c r="R2630" s="52">
        <v>1</v>
      </c>
      <c r="S2630" s="52">
        <v>5</v>
      </c>
      <c r="T2630" s="155">
        <v>0</v>
      </c>
      <c r="U2630" s="155">
        <v>0</v>
      </c>
      <c r="V2630" s="155">
        <v>0</v>
      </c>
      <c r="W2630" s="155">
        <v>0</v>
      </c>
      <c r="X2630" s="155">
        <v>0</v>
      </c>
      <c r="Y2630" s="155">
        <v>0</v>
      </c>
      <c r="Z2630" s="155"/>
      <c r="AA2630" s="156" t="s">
        <v>5854</v>
      </c>
      <c r="AB2630" s="156"/>
      <c r="AC2630" s="157"/>
      <c r="AD2630" s="4"/>
      <c r="AE2630" s="131">
        <f>INDEX(Where!$B$2:$B$8,MATCH('4W'!I2630,DivisionList,0))</f>
        <v>20</v>
      </c>
      <c r="AF2630" s="131">
        <f>INDEX(Where!$F$2:$F$65,MATCH('4W'!J2630,DistrictList,0))</f>
        <v>2022</v>
      </c>
      <c r="AG2630" s="131">
        <f>IF(K2630&lt;&gt;"",INDEX(Where!$K$2:$K$545,MATCH('4W'!K2630,UpazilaList,0)),"")</f>
        <v>202290</v>
      </c>
      <c r="AH2630" s="141">
        <f t="array" ref="AH2630">IF(L2630&lt;&gt;"",INDEX(Where!$Q$2:$Q$5167,MATCH('4W'!K2630&amp;'4W'!L2630,Where!$O$2:$O$5167&amp;Where!$P$2:$P$5167,0)),"")</f>
        <v>20229079</v>
      </c>
      <c r="AI2630" s="198" t="str">
        <f>IF(Table1[[#This Row],[SSID]]="", "..", Table1[[#This Row],[District]]&amp;", "&amp;Table1[[#This Row],[Upazila]]&amp;", "&amp;Table1[[#This Row],[Union]]&amp;", "&amp;Table1[[#This Row],[Location Camp]])</f>
        <v>Cox's Bazar, Teknaf, Whykong, Chakmarkul</v>
      </c>
    </row>
    <row r="2631" spans="1:35" x14ac:dyDescent="0.35">
      <c r="A2631" s="67">
        <v>3608</v>
      </c>
      <c r="B2631" s="4" t="s">
        <v>4660</v>
      </c>
      <c r="C2631" s="4" t="s">
        <v>5786</v>
      </c>
      <c r="D2631" s="4" t="s">
        <v>5855</v>
      </c>
      <c r="E2631" s="4" t="s">
        <v>4692</v>
      </c>
      <c r="F2631" s="4" t="s">
        <v>4695</v>
      </c>
      <c r="G2631" s="4" t="s">
        <v>5779</v>
      </c>
      <c r="H2631" s="4" t="s">
        <v>4638</v>
      </c>
      <c r="I2631" s="10" t="s">
        <v>4</v>
      </c>
      <c r="J2631" s="10" t="s">
        <v>21</v>
      </c>
      <c r="K2631" s="4" t="s">
        <v>183</v>
      </c>
      <c r="L2631" s="4" t="s">
        <v>1527</v>
      </c>
      <c r="M2631" s="4" t="s">
        <v>1513</v>
      </c>
      <c r="N2631" s="4" t="s">
        <v>1513</v>
      </c>
      <c r="O2631" s="4" t="s">
        <v>4826</v>
      </c>
      <c r="P2631" s="11">
        <v>43456</v>
      </c>
      <c r="Q2631" s="11">
        <v>43096</v>
      </c>
      <c r="R2631" s="52">
        <v>856</v>
      </c>
      <c r="S2631" s="52">
        <v>4280</v>
      </c>
      <c r="T2631" s="155">
        <v>0</v>
      </c>
      <c r="U2631" s="155">
        <v>0</v>
      </c>
      <c r="V2631" s="155">
        <v>0</v>
      </c>
      <c r="W2631" s="155">
        <v>0</v>
      </c>
      <c r="X2631" s="155">
        <v>0</v>
      </c>
      <c r="Y2631" s="155">
        <v>0</v>
      </c>
      <c r="Z2631" s="155"/>
      <c r="AA2631" s="156" t="s">
        <v>5786</v>
      </c>
      <c r="AB2631" s="156"/>
      <c r="AC2631" s="157"/>
      <c r="AD2631" s="4"/>
      <c r="AE2631" s="131">
        <f>INDEX(Where!$B$2:$B$8,MATCH('4W'!I2631,DivisionList,0))</f>
        <v>20</v>
      </c>
      <c r="AF2631" s="131">
        <f>INDEX(Where!$F$2:$F$65,MATCH('4W'!J2631,DistrictList,0))</f>
        <v>2022</v>
      </c>
      <c r="AG2631" s="131">
        <f>IF(K2631&lt;&gt;"",INDEX(Where!$K$2:$K$545,MATCH('4W'!K2631,UpazilaList,0)),"")</f>
        <v>202290</v>
      </c>
      <c r="AH2631" s="141">
        <f t="array" ref="AH2631">IF(L2631&lt;&gt;"",INDEX(Where!$Q$2:$Q$5167,MATCH('4W'!K2631&amp;'4W'!L2631,Where!$O$2:$O$5167&amp;Where!$P$2:$P$5167,0)),"")</f>
        <v>20229079</v>
      </c>
      <c r="AI2631" s="198" t="str">
        <f>IF(Table1[[#This Row],[SSID]]="", "..", Table1[[#This Row],[District]]&amp;", "&amp;Table1[[#This Row],[Upazila]]&amp;", "&amp;Table1[[#This Row],[Union]]&amp;", "&amp;Table1[[#This Row],[Location Camp]])</f>
        <v>Cox's Bazar, Teknaf, Whykong, Chakmarkul</v>
      </c>
    </row>
    <row r="2632" spans="1:35" x14ac:dyDescent="0.35">
      <c r="A2632" s="67">
        <v>3612</v>
      </c>
      <c r="B2632" s="4" t="s">
        <v>4642</v>
      </c>
      <c r="C2632" s="4" t="s">
        <v>4660</v>
      </c>
      <c r="D2632" s="4" t="s">
        <v>5858</v>
      </c>
      <c r="E2632" s="4" t="s">
        <v>4692</v>
      </c>
      <c r="F2632" s="4" t="s">
        <v>4695</v>
      </c>
      <c r="G2632" s="4" t="s">
        <v>5779</v>
      </c>
      <c r="H2632" s="4" t="s">
        <v>4638</v>
      </c>
      <c r="I2632" s="10" t="s">
        <v>4</v>
      </c>
      <c r="J2632" s="10" t="s">
        <v>21</v>
      </c>
      <c r="K2632" s="4" t="s">
        <v>183</v>
      </c>
      <c r="L2632" s="4" t="s">
        <v>1527</v>
      </c>
      <c r="M2632" s="4" t="s">
        <v>1513</v>
      </c>
      <c r="N2632" s="4" t="s">
        <v>1513</v>
      </c>
      <c r="O2632" s="4" t="s">
        <v>4826</v>
      </c>
      <c r="P2632" s="11">
        <v>43059</v>
      </c>
      <c r="Q2632" s="11">
        <v>43062</v>
      </c>
      <c r="R2632" s="52">
        <v>750</v>
      </c>
      <c r="S2632" s="52">
        <v>3750</v>
      </c>
      <c r="T2632" s="155">
        <v>0</v>
      </c>
      <c r="U2632" s="155">
        <v>0</v>
      </c>
      <c r="V2632" s="155">
        <v>0</v>
      </c>
      <c r="W2632" s="155">
        <v>0</v>
      </c>
      <c r="X2632" s="155">
        <v>0</v>
      </c>
      <c r="Y2632" s="155">
        <v>0</v>
      </c>
      <c r="Z2632" s="155"/>
      <c r="AA2632" s="156" t="s">
        <v>5859</v>
      </c>
      <c r="AB2632" s="156"/>
      <c r="AC2632" s="157"/>
      <c r="AD2632" s="4"/>
      <c r="AE2632" s="131">
        <f>INDEX(Where!$B$2:$B$8,MATCH('4W'!I2632,DivisionList,0))</f>
        <v>20</v>
      </c>
      <c r="AF2632" s="131">
        <f>INDEX(Where!$F$2:$F$65,MATCH('4W'!J2632,DistrictList,0))</f>
        <v>2022</v>
      </c>
      <c r="AG2632" s="131">
        <f>IF(K2632&lt;&gt;"",INDEX(Where!$K$2:$K$545,MATCH('4W'!K2632,UpazilaList,0)),"")</f>
        <v>202290</v>
      </c>
      <c r="AH2632" s="141">
        <f t="array" ref="AH2632">IF(L2632&lt;&gt;"",INDEX(Where!$Q$2:$Q$5167,MATCH('4W'!K2632&amp;'4W'!L2632,Where!$O$2:$O$5167&amp;Where!$P$2:$P$5167,0)),"")</f>
        <v>20229079</v>
      </c>
      <c r="AI2632" s="198" t="str">
        <f>IF(Table1[[#This Row],[SSID]]="", "..", Table1[[#This Row],[District]]&amp;", "&amp;Table1[[#This Row],[Upazila]]&amp;", "&amp;Table1[[#This Row],[Union]]&amp;", "&amp;Table1[[#This Row],[Location Camp]])</f>
        <v>Cox's Bazar, Teknaf, Whykong, Chakmarkul</v>
      </c>
    </row>
    <row r="2633" spans="1:35" x14ac:dyDescent="0.35">
      <c r="A2633" s="67">
        <v>3617</v>
      </c>
      <c r="B2633" s="130" t="s">
        <v>4642</v>
      </c>
      <c r="C2633" s="130" t="s">
        <v>4660</v>
      </c>
      <c r="D2633" s="130" t="s">
        <v>5858</v>
      </c>
      <c r="E2633" s="130" t="s">
        <v>4692</v>
      </c>
      <c r="F2633" s="130" t="s">
        <v>4695</v>
      </c>
      <c r="G2633" s="130" t="s">
        <v>5779</v>
      </c>
      <c r="H2633" s="130" t="s">
        <v>4638</v>
      </c>
      <c r="I2633" s="131" t="s">
        <v>4</v>
      </c>
      <c r="J2633" s="131" t="s">
        <v>21</v>
      </c>
      <c r="K2633" s="130" t="s">
        <v>183</v>
      </c>
      <c r="L2633" s="130" t="s">
        <v>1527</v>
      </c>
      <c r="M2633" s="130" t="s">
        <v>1513</v>
      </c>
      <c r="N2633" s="130" t="s">
        <v>1513</v>
      </c>
      <c r="O2633" s="130" t="s">
        <v>4826</v>
      </c>
      <c r="P2633" s="132">
        <v>43059</v>
      </c>
      <c r="Q2633" s="132">
        <v>43059</v>
      </c>
      <c r="R2633" s="133">
        <v>750</v>
      </c>
      <c r="S2633" s="133">
        <v>0</v>
      </c>
      <c r="T2633" s="135">
        <v>0</v>
      </c>
      <c r="U2633" s="135">
        <v>0</v>
      </c>
      <c r="V2633" s="135">
        <v>0</v>
      </c>
      <c r="W2633" s="135">
        <v>0</v>
      </c>
      <c r="X2633" s="135">
        <v>0</v>
      </c>
      <c r="Y2633" s="135">
        <v>0</v>
      </c>
      <c r="Z2633" s="135"/>
      <c r="AA2633" s="137" t="s">
        <v>5859</v>
      </c>
      <c r="AB2633" s="137"/>
      <c r="AC2633" s="139"/>
      <c r="AD2633" s="140"/>
      <c r="AE2633" s="131">
        <f>INDEX(Where!$B$2:$B$8,MATCH('4W'!I2633,DivisionList,0))</f>
        <v>20</v>
      </c>
      <c r="AF2633" s="131">
        <f>INDEX(Where!$F$2:$F$65,MATCH('4W'!J2633,DistrictList,0))</f>
        <v>2022</v>
      </c>
      <c r="AG2633" s="131">
        <f>IF(K2633&lt;&gt;"",INDEX(Where!$K$2:$K$545,MATCH('4W'!K2633,UpazilaList,0)),"")</f>
        <v>202290</v>
      </c>
      <c r="AH2633" s="141">
        <f t="array" ref="AH2633">IF(L2633&lt;&gt;"",INDEX(Where!$Q$2:$Q$5167,MATCH('4W'!K2633&amp;'4W'!L2633,Where!$O$2:$O$5167&amp;Where!$P$2:$P$5167,0)),"")</f>
        <v>20229079</v>
      </c>
      <c r="AI2633" s="198" t="str">
        <f>IF(Table1[[#This Row],[SSID]]="", "..", Table1[[#This Row],[District]]&amp;", "&amp;Table1[[#This Row],[Upazila]]&amp;", "&amp;Table1[[#This Row],[Union]]&amp;", "&amp;Table1[[#This Row],[Location Camp]])</f>
        <v>Cox's Bazar, Teknaf, Whykong, Chakmarkul</v>
      </c>
    </row>
    <row r="2634" spans="1:35" x14ac:dyDescent="0.35">
      <c r="A2634" s="67"/>
      <c r="B2634" s="4" t="s">
        <v>4660</v>
      </c>
      <c r="C2634" s="4" t="s">
        <v>5786</v>
      </c>
      <c r="D2634" s="4" t="s">
        <v>5786</v>
      </c>
      <c r="E2634" s="4" t="s">
        <v>4886</v>
      </c>
      <c r="F2634" s="4" t="s">
        <v>4886</v>
      </c>
      <c r="G2634" s="4" t="s">
        <v>6522</v>
      </c>
      <c r="H2634" s="4" t="s">
        <v>4637</v>
      </c>
      <c r="I2634" s="10" t="s">
        <v>4</v>
      </c>
      <c r="J2634" s="10" t="s">
        <v>21</v>
      </c>
      <c r="K2634" s="4" t="s">
        <v>183</v>
      </c>
      <c r="L2634" s="4" t="s">
        <v>1527</v>
      </c>
      <c r="M2634" s="4" t="s">
        <v>1513</v>
      </c>
      <c r="N2634" s="4" t="s">
        <v>1513</v>
      </c>
      <c r="O2634" s="180" t="s">
        <v>4826</v>
      </c>
      <c r="P2634" s="11"/>
      <c r="Q2634" s="187">
        <v>43039</v>
      </c>
      <c r="R2634" s="52"/>
      <c r="S2634" s="52"/>
      <c r="T2634" s="182"/>
      <c r="U2634" s="182"/>
      <c r="V2634" s="182"/>
      <c r="W2634" s="182"/>
      <c r="X2634" s="182"/>
      <c r="Y2634" s="182"/>
      <c r="Z2634" s="182"/>
      <c r="AA2634" s="184"/>
      <c r="AB2634" s="184"/>
      <c r="AC2634" s="186"/>
      <c r="AD2634" s="188"/>
      <c r="AE2634" s="131">
        <f>INDEX(Where!$B$2:$B$8,MATCH('4W'!I2634,DivisionList,0))</f>
        <v>20</v>
      </c>
      <c r="AF2634" s="131">
        <f>INDEX(Where!$F$2:$F$65,MATCH('4W'!J2634,DistrictList,0))</f>
        <v>2022</v>
      </c>
      <c r="AG2634" s="131">
        <f>IF(K2634&lt;&gt;"",INDEX(Where!$K$2:$K$545,MATCH('4W'!K2634,UpazilaList,0)),"")</f>
        <v>202290</v>
      </c>
      <c r="AH2634" s="141">
        <f t="array" ref="AH2634">IF(L2634&lt;&gt;"",INDEX(Where!$Q$2:$Q$5167,MATCH('4W'!K2634&amp;'4W'!L2634,Where!$O$2:$O$5167&amp;Where!$P$2:$P$5167,0)),"")</f>
        <v>20229079</v>
      </c>
      <c r="AI2634" s="198" t="str">
        <f>IF(Table1[[#This Row],[SSID]]="", "..", Table1[[#This Row],[District]]&amp;", "&amp;Table1[[#This Row],[Upazila]]&amp;", "&amp;Table1[[#This Row],[Union]]&amp;", "&amp;Table1[[#This Row],[Location Camp]])</f>
        <v>Cox's Bazar, Teknaf, Whykong, Chakmarkul</v>
      </c>
    </row>
    <row r="2635" spans="1:35" x14ac:dyDescent="0.35">
      <c r="A2635" s="67"/>
      <c r="B2635" s="4" t="s">
        <v>4660</v>
      </c>
      <c r="C2635" s="4" t="s">
        <v>5786</v>
      </c>
      <c r="D2635" s="4" t="s">
        <v>4663</v>
      </c>
      <c r="E2635" s="4" t="s">
        <v>4886</v>
      </c>
      <c r="F2635" s="4" t="s">
        <v>4886</v>
      </c>
      <c r="G2635" s="4" t="s">
        <v>6516</v>
      </c>
      <c r="H2635" s="4" t="s">
        <v>4637</v>
      </c>
      <c r="I2635" s="10" t="s">
        <v>4</v>
      </c>
      <c r="J2635" s="10" t="s">
        <v>21</v>
      </c>
      <c r="K2635" s="4" t="s">
        <v>183</v>
      </c>
      <c r="L2635" s="4" t="s">
        <v>1527</v>
      </c>
      <c r="M2635" s="4" t="s">
        <v>1513</v>
      </c>
      <c r="N2635" s="4" t="s">
        <v>1513</v>
      </c>
      <c r="O2635" s="180" t="s">
        <v>4826</v>
      </c>
      <c r="P2635" s="11"/>
      <c r="Q2635" s="187">
        <v>43039</v>
      </c>
      <c r="R2635" s="52"/>
      <c r="S2635" s="52"/>
      <c r="T2635" s="182"/>
      <c r="U2635" s="182"/>
      <c r="V2635" s="182"/>
      <c r="W2635" s="182"/>
      <c r="X2635" s="182"/>
      <c r="Y2635" s="182"/>
      <c r="Z2635" s="182"/>
      <c r="AA2635" s="184"/>
      <c r="AB2635" s="184"/>
      <c r="AC2635" s="186"/>
      <c r="AD2635" s="188"/>
      <c r="AE2635" s="131">
        <f>INDEX(Where!$B$2:$B$8,MATCH('4W'!I2635,DivisionList,0))</f>
        <v>20</v>
      </c>
      <c r="AF2635" s="131">
        <f>INDEX(Where!$F$2:$F$65,MATCH('4W'!J2635,DistrictList,0))</f>
        <v>2022</v>
      </c>
      <c r="AG2635" s="131">
        <f>IF(K2635&lt;&gt;"",INDEX(Where!$K$2:$K$545,MATCH('4W'!K2635,UpazilaList,0)),"")</f>
        <v>202290</v>
      </c>
      <c r="AH2635" s="141">
        <f t="array" ref="AH2635">IF(L2635&lt;&gt;"",INDEX(Where!$Q$2:$Q$5167,MATCH('4W'!K2635&amp;'4W'!L2635,Where!$O$2:$O$5167&amp;Where!$P$2:$P$5167,0)),"")</f>
        <v>20229079</v>
      </c>
      <c r="AI2635" s="198" t="str">
        <f>IF(Table1[[#This Row],[SSID]]="", "..", Table1[[#This Row],[District]]&amp;", "&amp;Table1[[#This Row],[Upazila]]&amp;", "&amp;Table1[[#This Row],[Union]]&amp;", "&amp;Table1[[#This Row],[Location Camp]])</f>
        <v>Cox's Bazar, Teknaf, Whykong, Chakmarkul</v>
      </c>
    </row>
    <row r="2636" spans="1:35" x14ac:dyDescent="0.35">
      <c r="A2636" s="67"/>
      <c r="B2636" s="4" t="s">
        <v>4660</v>
      </c>
      <c r="C2636" s="4" t="s">
        <v>5786</v>
      </c>
      <c r="D2636" s="4" t="s">
        <v>4663</v>
      </c>
      <c r="E2636" s="4" t="s">
        <v>4886</v>
      </c>
      <c r="F2636" s="4" t="s">
        <v>4886</v>
      </c>
      <c r="G2636" s="4" t="s">
        <v>6516</v>
      </c>
      <c r="H2636" s="4" t="s">
        <v>4637</v>
      </c>
      <c r="I2636" s="10" t="s">
        <v>4</v>
      </c>
      <c r="J2636" s="10" t="s">
        <v>21</v>
      </c>
      <c r="K2636" s="4" t="s">
        <v>183</v>
      </c>
      <c r="L2636" s="4" t="s">
        <v>1527</v>
      </c>
      <c r="M2636" s="4" t="s">
        <v>1513</v>
      </c>
      <c r="N2636" s="4" t="s">
        <v>1513</v>
      </c>
      <c r="O2636" s="180" t="s">
        <v>4826</v>
      </c>
      <c r="P2636" s="11"/>
      <c r="Q2636" s="187">
        <v>43039</v>
      </c>
      <c r="R2636" s="52"/>
      <c r="S2636" s="52"/>
      <c r="T2636" s="182"/>
      <c r="U2636" s="182"/>
      <c r="V2636" s="182"/>
      <c r="W2636" s="182"/>
      <c r="X2636" s="182"/>
      <c r="Y2636" s="182"/>
      <c r="Z2636" s="182"/>
      <c r="AA2636" s="184"/>
      <c r="AB2636" s="184"/>
      <c r="AC2636" s="186"/>
      <c r="AD2636" s="188"/>
      <c r="AE2636" s="131">
        <f>INDEX(Where!$B$2:$B$8,MATCH('4W'!I2636,DivisionList,0))</f>
        <v>20</v>
      </c>
      <c r="AF2636" s="131">
        <f>INDEX(Where!$F$2:$F$65,MATCH('4W'!J2636,DistrictList,0))</f>
        <v>2022</v>
      </c>
      <c r="AG2636" s="131">
        <f>IF(K2636&lt;&gt;"",INDEX(Where!$K$2:$K$545,MATCH('4W'!K2636,UpazilaList,0)),"")</f>
        <v>202290</v>
      </c>
      <c r="AH2636" s="141">
        <f t="array" ref="AH2636">IF(L2636&lt;&gt;"",INDEX(Where!$Q$2:$Q$5167,MATCH('4W'!K2636&amp;'4W'!L2636,Where!$O$2:$O$5167&amp;Where!$P$2:$P$5167,0)),"")</f>
        <v>20229079</v>
      </c>
      <c r="AI2636" s="198" t="str">
        <f>IF(Table1[[#This Row],[SSID]]="", "..", Table1[[#This Row],[District]]&amp;", "&amp;Table1[[#This Row],[Upazila]]&amp;", "&amp;Table1[[#This Row],[Union]]&amp;", "&amp;Table1[[#This Row],[Location Camp]])</f>
        <v>Cox's Bazar, Teknaf, Whykong, Chakmarkul</v>
      </c>
    </row>
    <row r="2637" spans="1:35" x14ac:dyDescent="0.35">
      <c r="A2637" s="67"/>
      <c r="B2637" s="4" t="s">
        <v>4660</v>
      </c>
      <c r="C2637" s="4" t="s">
        <v>5786</v>
      </c>
      <c r="D2637" s="4" t="s">
        <v>4663</v>
      </c>
      <c r="E2637" s="4" t="s">
        <v>4886</v>
      </c>
      <c r="F2637" s="4" t="s">
        <v>4886</v>
      </c>
      <c r="G2637" s="4" t="s">
        <v>6516</v>
      </c>
      <c r="H2637" s="4" t="s">
        <v>4637</v>
      </c>
      <c r="I2637" s="10" t="s">
        <v>4</v>
      </c>
      <c r="J2637" s="10" t="s">
        <v>21</v>
      </c>
      <c r="K2637" s="4" t="s">
        <v>183</v>
      </c>
      <c r="L2637" s="4" t="s">
        <v>1527</v>
      </c>
      <c r="M2637" s="4" t="s">
        <v>1513</v>
      </c>
      <c r="N2637" s="4" t="s">
        <v>1513</v>
      </c>
      <c r="O2637" s="180" t="s">
        <v>4826</v>
      </c>
      <c r="P2637" s="11"/>
      <c r="Q2637" s="187">
        <v>43039</v>
      </c>
      <c r="R2637" s="52"/>
      <c r="S2637" s="52"/>
      <c r="T2637" s="182"/>
      <c r="U2637" s="182"/>
      <c r="V2637" s="182"/>
      <c r="W2637" s="182"/>
      <c r="X2637" s="182"/>
      <c r="Y2637" s="182"/>
      <c r="Z2637" s="182"/>
      <c r="AA2637" s="184"/>
      <c r="AB2637" s="184"/>
      <c r="AC2637" s="186"/>
      <c r="AD2637" s="188"/>
      <c r="AE2637" s="131">
        <f>INDEX(Where!$B$2:$B$8,MATCH('4W'!I2637,DivisionList,0))</f>
        <v>20</v>
      </c>
      <c r="AF2637" s="131">
        <f>INDEX(Where!$F$2:$F$65,MATCH('4W'!J2637,DistrictList,0))</f>
        <v>2022</v>
      </c>
      <c r="AG2637" s="131">
        <f>IF(K2637&lt;&gt;"",INDEX(Where!$K$2:$K$545,MATCH('4W'!K2637,UpazilaList,0)),"")</f>
        <v>202290</v>
      </c>
      <c r="AH2637" s="141">
        <f t="array" ref="AH2637">IF(L2637&lt;&gt;"",INDEX(Where!$Q$2:$Q$5167,MATCH('4W'!K2637&amp;'4W'!L2637,Where!$O$2:$O$5167&amp;Where!$P$2:$P$5167,0)),"")</f>
        <v>20229079</v>
      </c>
      <c r="AI2637" s="198" t="str">
        <f>IF(Table1[[#This Row],[SSID]]="", "..", Table1[[#This Row],[District]]&amp;", "&amp;Table1[[#This Row],[Upazila]]&amp;", "&amp;Table1[[#This Row],[Union]]&amp;", "&amp;Table1[[#This Row],[Location Camp]])</f>
        <v>Cox's Bazar, Teknaf, Whykong, Chakmarkul</v>
      </c>
    </row>
    <row r="2638" spans="1:35" x14ac:dyDescent="0.35">
      <c r="A2638" s="67"/>
      <c r="B2638" s="4" t="s">
        <v>4660</v>
      </c>
      <c r="C2638" s="4" t="s">
        <v>5786</v>
      </c>
      <c r="D2638" s="4" t="s">
        <v>4663</v>
      </c>
      <c r="E2638" s="4" t="s">
        <v>4886</v>
      </c>
      <c r="F2638" s="4" t="s">
        <v>4886</v>
      </c>
      <c r="G2638" s="4" t="s">
        <v>6516</v>
      </c>
      <c r="H2638" s="4" t="s">
        <v>4637</v>
      </c>
      <c r="I2638" s="10" t="s">
        <v>4</v>
      </c>
      <c r="J2638" s="10" t="s">
        <v>21</v>
      </c>
      <c r="K2638" s="4" t="s">
        <v>183</v>
      </c>
      <c r="L2638" s="4" t="s">
        <v>1527</v>
      </c>
      <c r="M2638" s="4" t="s">
        <v>1513</v>
      </c>
      <c r="N2638" s="4" t="s">
        <v>1513</v>
      </c>
      <c r="O2638" s="180" t="s">
        <v>4826</v>
      </c>
      <c r="P2638" s="11"/>
      <c r="Q2638" s="187">
        <v>43039</v>
      </c>
      <c r="R2638" s="52"/>
      <c r="S2638" s="52"/>
      <c r="T2638" s="182"/>
      <c r="U2638" s="182"/>
      <c r="V2638" s="182"/>
      <c r="W2638" s="182"/>
      <c r="X2638" s="182"/>
      <c r="Y2638" s="182"/>
      <c r="Z2638" s="182"/>
      <c r="AA2638" s="184"/>
      <c r="AB2638" s="184"/>
      <c r="AC2638" s="186"/>
      <c r="AD2638" s="188"/>
      <c r="AE2638" s="131">
        <f>INDEX(Where!$B$2:$B$8,MATCH('4W'!I2638,DivisionList,0))</f>
        <v>20</v>
      </c>
      <c r="AF2638" s="131">
        <f>INDEX(Where!$F$2:$F$65,MATCH('4W'!J2638,DistrictList,0))</f>
        <v>2022</v>
      </c>
      <c r="AG2638" s="131">
        <f>IF(K2638&lt;&gt;"",INDEX(Where!$K$2:$K$545,MATCH('4W'!K2638,UpazilaList,0)),"")</f>
        <v>202290</v>
      </c>
      <c r="AH2638" s="141">
        <f t="array" ref="AH2638">IF(L2638&lt;&gt;"",INDEX(Where!$Q$2:$Q$5167,MATCH('4W'!K2638&amp;'4W'!L2638,Where!$O$2:$O$5167&amp;Where!$P$2:$P$5167,0)),"")</f>
        <v>20229079</v>
      </c>
      <c r="AI2638" s="198" t="str">
        <f>IF(Table1[[#This Row],[SSID]]="", "..", Table1[[#This Row],[District]]&amp;", "&amp;Table1[[#This Row],[Upazila]]&amp;", "&amp;Table1[[#This Row],[Union]]&amp;", "&amp;Table1[[#This Row],[Location Camp]])</f>
        <v>Cox's Bazar, Teknaf, Whykong, Chakmarkul</v>
      </c>
    </row>
    <row r="2639" spans="1:35" x14ac:dyDescent="0.35">
      <c r="A2639" s="67"/>
      <c r="B2639" s="4" t="s">
        <v>4660</v>
      </c>
      <c r="C2639" s="4" t="s">
        <v>5786</v>
      </c>
      <c r="D2639" s="4" t="s">
        <v>4663</v>
      </c>
      <c r="E2639" s="4" t="s">
        <v>4886</v>
      </c>
      <c r="F2639" s="4" t="s">
        <v>4886</v>
      </c>
      <c r="G2639" s="4" t="s">
        <v>6516</v>
      </c>
      <c r="H2639" s="4" t="s">
        <v>4637</v>
      </c>
      <c r="I2639" s="10" t="s">
        <v>4</v>
      </c>
      <c r="J2639" s="10" t="s">
        <v>21</v>
      </c>
      <c r="K2639" s="4" t="s">
        <v>183</v>
      </c>
      <c r="L2639" s="4" t="s">
        <v>1527</v>
      </c>
      <c r="M2639" s="4" t="s">
        <v>1513</v>
      </c>
      <c r="N2639" s="4" t="s">
        <v>1513</v>
      </c>
      <c r="O2639" s="180" t="s">
        <v>4826</v>
      </c>
      <c r="P2639" s="11"/>
      <c r="Q2639" s="187">
        <v>43039</v>
      </c>
      <c r="R2639" s="52"/>
      <c r="S2639" s="52"/>
      <c r="T2639" s="182"/>
      <c r="U2639" s="182"/>
      <c r="V2639" s="182"/>
      <c r="W2639" s="182"/>
      <c r="X2639" s="182"/>
      <c r="Y2639" s="182"/>
      <c r="Z2639" s="182"/>
      <c r="AA2639" s="184"/>
      <c r="AB2639" s="184"/>
      <c r="AC2639" s="186"/>
      <c r="AD2639" s="188"/>
      <c r="AE2639" s="131">
        <f>INDEX(Where!$B$2:$B$8,MATCH('4W'!I2639,DivisionList,0))</f>
        <v>20</v>
      </c>
      <c r="AF2639" s="131">
        <f>INDEX(Where!$F$2:$F$65,MATCH('4W'!J2639,DistrictList,0))</f>
        <v>2022</v>
      </c>
      <c r="AG2639" s="131">
        <f>IF(K2639&lt;&gt;"",INDEX(Where!$K$2:$K$545,MATCH('4W'!K2639,UpazilaList,0)),"")</f>
        <v>202290</v>
      </c>
      <c r="AH2639" s="141">
        <f t="array" ref="AH2639">IF(L2639&lt;&gt;"",INDEX(Where!$Q$2:$Q$5167,MATCH('4W'!K2639&amp;'4W'!L2639,Where!$O$2:$O$5167&amp;Where!$P$2:$P$5167,0)),"")</f>
        <v>20229079</v>
      </c>
      <c r="AI2639" s="198" t="str">
        <f>IF(Table1[[#This Row],[SSID]]="", "..", Table1[[#This Row],[District]]&amp;", "&amp;Table1[[#This Row],[Upazila]]&amp;", "&amp;Table1[[#This Row],[Union]]&amp;", "&amp;Table1[[#This Row],[Location Camp]])</f>
        <v>Cox's Bazar, Teknaf, Whykong, Chakmarkul</v>
      </c>
    </row>
    <row r="2640" spans="1:35" x14ac:dyDescent="0.35">
      <c r="A2640" s="67">
        <v>3636</v>
      </c>
      <c r="B2640" s="130" t="s">
        <v>4697</v>
      </c>
      <c r="C2640" s="130" t="s">
        <v>4697</v>
      </c>
      <c r="D2640" s="130" t="s">
        <v>5786</v>
      </c>
      <c r="E2640" s="130" t="s">
        <v>4630</v>
      </c>
      <c r="F2640" s="130" t="s">
        <v>6362</v>
      </c>
      <c r="G2640" s="130" t="s">
        <v>6366</v>
      </c>
      <c r="H2640" s="130" t="s">
        <v>4637</v>
      </c>
      <c r="I2640" s="131" t="s">
        <v>4</v>
      </c>
      <c r="J2640" s="131" t="s">
        <v>21</v>
      </c>
      <c r="K2640" s="130" t="s">
        <v>183</v>
      </c>
      <c r="L2640" s="130" t="s">
        <v>1527</v>
      </c>
      <c r="M2640" s="130" t="s">
        <v>1513</v>
      </c>
      <c r="N2640" s="130" t="s">
        <v>1513</v>
      </c>
      <c r="O2640" s="130" t="s">
        <v>4826</v>
      </c>
      <c r="P2640" s="132">
        <v>43159</v>
      </c>
      <c r="Q2640" s="150"/>
      <c r="R2640" s="133"/>
      <c r="S2640" s="133"/>
      <c r="T2640" s="135"/>
      <c r="U2640" s="135"/>
      <c r="V2640" s="135"/>
      <c r="W2640" s="135"/>
      <c r="X2640" s="135"/>
      <c r="Y2640" s="135"/>
      <c r="Z2640" s="135"/>
      <c r="AA2640" s="137"/>
      <c r="AB2640" s="137"/>
      <c r="AC2640" s="139"/>
      <c r="AD2640" s="144"/>
      <c r="AE2640" s="131">
        <f>INDEX(Where!$B$2:$B$8,MATCH('4W'!I2640,DivisionList,0))</f>
        <v>20</v>
      </c>
      <c r="AF2640" s="131">
        <f>INDEX(Where!$F$2:$F$65,MATCH('4W'!J2640,DistrictList,0))</f>
        <v>2022</v>
      </c>
      <c r="AG2640" s="131">
        <f>IF(K2640&lt;&gt;"",INDEX(Where!$K$2:$K$545,MATCH('4W'!K2640,UpazilaList,0)),"")</f>
        <v>202290</v>
      </c>
      <c r="AH2640" s="141">
        <f t="array" ref="AH2640">IF(L2640&lt;&gt;"",INDEX(Where!$Q$2:$Q$5167,MATCH('4W'!K2640&amp;'4W'!L2640,Where!$O$2:$O$5167&amp;Where!$P$2:$P$5167,0)),"")</f>
        <v>20229079</v>
      </c>
      <c r="AI2640" s="198" t="str">
        <f>IF(Table1[[#This Row],[SSID]]="", "..", Table1[[#This Row],[District]]&amp;", "&amp;Table1[[#This Row],[Upazila]]&amp;", "&amp;Table1[[#This Row],[Union]]&amp;", "&amp;Table1[[#This Row],[Location Camp]])</f>
        <v>Cox's Bazar, Teknaf, Whykong, Chakmarkul</v>
      </c>
    </row>
    <row r="2641" spans="1:35" x14ac:dyDescent="0.35">
      <c r="A2641" s="67">
        <v>3632</v>
      </c>
      <c r="B2641" s="130" t="s">
        <v>4697</v>
      </c>
      <c r="C2641" s="130" t="s">
        <v>4697</v>
      </c>
      <c r="D2641" s="130" t="s">
        <v>5786</v>
      </c>
      <c r="E2641" s="130" t="s">
        <v>4630</v>
      </c>
      <c r="F2641" s="130" t="s">
        <v>6360</v>
      </c>
      <c r="G2641" s="130" t="s">
        <v>6375</v>
      </c>
      <c r="H2641" s="130" t="s">
        <v>4637</v>
      </c>
      <c r="I2641" s="131" t="s">
        <v>4</v>
      </c>
      <c r="J2641" s="131" t="s">
        <v>21</v>
      </c>
      <c r="K2641" s="130" t="s">
        <v>183</v>
      </c>
      <c r="L2641" s="130" t="s">
        <v>1527</v>
      </c>
      <c r="M2641" s="130" t="s">
        <v>1513</v>
      </c>
      <c r="N2641" s="130" t="s">
        <v>1513</v>
      </c>
      <c r="O2641" s="130" t="s">
        <v>4826</v>
      </c>
      <c r="P2641" s="132">
        <v>43159</v>
      </c>
      <c r="Q2641" s="150"/>
      <c r="R2641" s="133"/>
      <c r="S2641" s="133"/>
      <c r="T2641" s="135"/>
      <c r="U2641" s="135"/>
      <c r="V2641" s="135"/>
      <c r="W2641" s="135"/>
      <c r="X2641" s="135"/>
      <c r="Y2641" s="135"/>
      <c r="Z2641" s="135"/>
      <c r="AA2641" s="137"/>
      <c r="AB2641" s="137"/>
      <c r="AC2641" s="139"/>
      <c r="AD2641" s="144"/>
      <c r="AE2641" s="131">
        <f>INDEX(Where!$B$2:$B$8,MATCH('4W'!I2641,DivisionList,0))</f>
        <v>20</v>
      </c>
      <c r="AF2641" s="131">
        <f>INDEX(Where!$F$2:$F$65,MATCH('4W'!J2641,DistrictList,0))</f>
        <v>2022</v>
      </c>
      <c r="AG2641" s="131">
        <f>IF(K2641&lt;&gt;"",INDEX(Where!$K$2:$K$545,MATCH('4W'!K2641,UpazilaList,0)),"")</f>
        <v>202290</v>
      </c>
      <c r="AH2641" s="141">
        <f t="array" ref="AH2641">IF(L2641&lt;&gt;"",INDEX(Where!$Q$2:$Q$5167,MATCH('4W'!K2641&amp;'4W'!L2641,Where!$O$2:$O$5167&amp;Where!$P$2:$P$5167,0)),"")</f>
        <v>20229079</v>
      </c>
      <c r="AI2641" s="198" t="str">
        <f>IF(Table1[[#This Row],[SSID]]="", "..", Table1[[#This Row],[District]]&amp;", "&amp;Table1[[#This Row],[Upazila]]&amp;", "&amp;Table1[[#This Row],[Union]]&amp;", "&amp;Table1[[#This Row],[Location Camp]])</f>
        <v>Cox's Bazar, Teknaf, Whykong, Chakmarkul</v>
      </c>
    </row>
    <row r="2642" spans="1:35" x14ac:dyDescent="0.35">
      <c r="A2642" s="67">
        <v>3622</v>
      </c>
      <c r="B2642" s="130" t="s">
        <v>4663</v>
      </c>
      <c r="C2642" s="130" t="s">
        <v>4697</v>
      </c>
      <c r="D2642" s="130" t="s">
        <v>4663</v>
      </c>
      <c r="E2642" s="130" t="s">
        <v>4884</v>
      </c>
      <c r="F2642" s="130" t="s">
        <v>4755</v>
      </c>
      <c r="G2642" s="130" t="s">
        <v>6172</v>
      </c>
      <c r="H2642" s="130" t="s">
        <v>4637</v>
      </c>
      <c r="I2642" s="131" t="s">
        <v>4</v>
      </c>
      <c r="J2642" s="131" t="s">
        <v>21</v>
      </c>
      <c r="K2642" s="130" t="s">
        <v>183</v>
      </c>
      <c r="L2642" s="130" t="s">
        <v>1527</v>
      </c>
      <c r="M2642" s="130" t="s">
        <v>1513</v>
      </c>
      <c r="N2642" s="130" t="s">
        <v>1513</v>
      </c>
      <c r="O2642" s="130" t="s">
        <v>4826</v>
      </c>
      <c r="P2642" s="132">
        <v>43153</v>
      </c>
      <c r="Q2642" s="150"/>
      <c r="R2642" s="133"/>
      <c r="S2642" s="133">
        <v>0</v>
      </c>
      <c r="T2642" s="135">
        <v>0</v>
      </c>
      <c r="U2642" s="135">
        <v>0</v>
      </c>
      <c r="V2642" s="135"/>
      <c r="W2642" s="135"/>
      <c r="X2642" s="135"/>
      <c r="Y2642" s="135"/>
      <c r="Z2642" s="135"/>
      <c r="AA2642" s="137"/>
      <c r="AB2642" s="137"/>
      <c r="AC2642" s="139"/>
      <c r="AD2642" s="144"/>
      <c r="AE2642" s="131">
        <f>INDEX(Where!$B$2:$B$8,MATCH('4W'!I2642,DivisionList,0))</f>
        <v>20</v>
      </c>
      <c r="AF2642" s="131">
        <f>INDEX(Where!$F$2:$F$65,MATCH('4W'!J2642,DistrictList,0))</f>
        <v>2022</v>
      </c>
      <c r="AG2642" s="131">
        <f>IF(K2642&lt;&gt;"",INDEX(Where!$K$2:$K$545,MATCH('4W'!K2642,UpazilaList,0)),"")</f>
        <v>202290</v>
      </c>
      <c r="AH2642" s="141">
        <f t="array" ref="AH2642">IF(L2642&lt;&gt;"",INDEX(Where!$Q$2:$Q$5167,MATCH('4W'!K2642&amp;'4W'!L2642,Where!$O$2:$O$5167&amp;Where!$P$2:$P$5167,0)),"")</f>
        <v>20229079</v>
      </c>
      <c r="AI2642" s="198" t="str">
        <f>IF(Table1[[#This Row],[SSID]]="", "..", Table1[[#This Row],[District]]&amp;", "&amp;Table1[[#This Row],[Upazila]]&amp;", "&amp;Table1[[#This Row],[Union]]&amp;", "&amp;Table1[[#This Row],[Location Camp]])</f>
        <v>Cox's Bazar, Teknaf, Whykong, Chakmarkul</v>
      </c>
    </row>
    <row r="2643" spans="1:35" x14ac:dyDescent="0.35">
      <c r="A2643" s="67">
        <v>3626</v>
      </c>
      <c r="B2643" s="130" t="s">
        <v>4663</v>
      </c>
      <c r="C2643" s="130" t="s">
        <v>4697</v>
      </c>
      <c r="D2643" s="130" t="s">
        <v>4663</v>
      </c>
      <c r="E2643" s="130" t="s">
        <v>4884</v>
      </c>
      <c r="F2643" s="130" t="s">
        <v>4755</v>
      </c>
      <c r="G2643" s="130" t="s">
        <v>6172</v>
      </c>
      <c r="H2643" s="130" t="s">
        <v>4637</v>
      </c>
      <c r="I2643" s="131" t="s">
        <v>4</v>
      </c>
      <c r="J2643" s="131" t="s">
        <v>21</v>
      </c>
      <c r="K2643" s="130" t="s">
        <v>183</v>
      </c>
      <c r="L2643" s="130" t="s">
        <v>1527</v>
      </c>
      <c r="M2643" s="130" t="s">
        <v>1513</v>
      </c>
      <c r="N2643" s="130" t="s">
        <v>1513</v>
      </c>
      <c r="O2643" s="130" t="s">
        <v>4826</v>
      </c>
      <c r="P2643" s="132">
        <v>43153</v>
      </c>
      <c r="Q2643" s="150"/>
      <c r="R2643" s="133"/>
      <c r="S2643" s="133">
        <v>0</v>
      </c>
      <c r="T2643" s="135">
        <v>0</v>
      </c>
      <c r="U2643" s="135">
        <v>0</v>
      </c>
      <c r="V2643" s="135"/>
      <c r="W2643" s="135"/>
      <c r="X2643" s="135"/>
      <c r="Y2643" s="135"/>
      <c r="Z2643" s="135"/>
      <c r="AA2643" s="137"/>
      <c r="AB2643" s="137"/>
      <c r="AC2643" s="139"/>
      <c r="AD2643" s="144"/>
      <c r="AE2643" s="131">
        <f>INDEX(Where!$B$2:$B$8,MATCH('4W'!I2643,DivisionList,0))</f>
        <v>20</v>
      </c>
      <c r="AF2643" s="131">
        <f>INDEX(Where!$F$2:$F$65,MATCH('4W'!J2643,DistrictList,0))</f>
        <v>2022</v>
      </c>
      <c r="AG2643" s="131">
        <f>IF(K2643&lt;&gt;"",INDEX(Where!$K$2:$K$545,MATCH('4W'!K2643,UpazilaList,0)),"")</f>
        <v>202290</v>
      </c>
      <c r="AH2643" s="141">
        <f t="array" ref="AH2643">IF(L2643&lt;&gt;"",INDEX(Where!$Q$2:$Q$5167,MATCH('4W'!K2643&amp;'4W'!L2643,Where!$O$2:$O$5167&amp;Where!$P$2:$P$5167,0)),"")</f>
        <v>20229079</v>
      </c>
      <c r="AI2643" s="198" t="str">
        <f>IF(Table1[[#This Row],[SSID]]="", "..", Table1[[#This Row],[District]]&amp;", "&amp;Table1[[#This Row],[Upazila]]&amp;", "&amp;Table1[[#This Row],[Union]]&amp;", "&amp;Table1[[#This Row],[Location Camp]])</f>
        <v>Cox's Bazar, Teknaf, Whykong, Chakmarkul</v>
      </c>
    </row>
    <row r="2644" spans="1:35" x14ac:dyDescent="0.35">
      <c r="A2644" s="67">
        <v>3604</v>
      </c>
      <c r="B2644" s="4" t="s">
        <v>4660</v>
      </c>
      <c r="C2644" s="4" t="s">
        <v>5786</v>
      </c>
      <c r="D2644" s="4" t="s">
        <v>5852</v>
      </c>
      <c r="E2644" s="4" t="s">
        <v>4692</v>
      </c>
      <c r="F2644" s="4" t="s">
        <v>4695</v>
      </c>
      <c r="G2644" s="4" t="s">
        <v>5787</v>
      </c>
      <c r="H2644" s="4" t="s">
        <v>4638</v>
      </c>
      <c r="I2644" s="10" t="s">
        <v>4</v>
      </c>
      <c r="J2644" s="10" t="s">
        <v>21</v>
      </c>
      <c r="K2644" s="4" t="s">
        <v>183</v>
      </c>
      <c r="L2644" s="4" t="s">
        <v>1527</v>
      </c>
      <c r="M2644" s="4" t="s">
        <v>1513</v>
      </c>
      <c r="N2644" s="4" t="s">
        <v>1513</v>
      </c>
      <c r="O2644" s="4" t="s">
        <v>4826</v>
      </c>
      <c r="P2644" s="11">
        <v>43101</v>
      </c>
      <c r="Q2644" s="11">
        <v>43131</v>
      </c>
      <c r="R2644" s="52">
        <v>1</v>
      </c>
      <c r="S2644" s="52">
        <v>5</v>
      </c>
      <c r="T2644" s="155">
        <v>0</v>
      </c>
      <c r="U2644" s="155">
        <v>0</v>
      </c>
      <c r="V2644" s="155">
        <v>0</v>
      </c>
      <c r="W2644" s="155">
        <v>0</v>
      </c>
      <c r="X2644" s="155">
        <v>0</v>
      </c>
      <c r="Y2644" s="155">
        <v>0</v>
      </c>
      <c r="Z2644" s="155"/>
      <c r="AA2644" s="156" t="s">
        <v>5854</v>
      </c>
      <c r="AB2644" s="156"/>
      <c r="AC2644" s="157"/>
      <c r="AD2644" s="4"/>
      <c r="AE2644" s="131">
        <f>INDEX(Where!$B$2:$B$8,MATCH('4W'!I2644,DivisionList,0))</f>
        <v>20</v>
      </c>
      <c r="AF2644" s="131">
        <f>INDEX(Where!$F$2:$F$65,MATCH('4W'!J2644,DistrictList,0))</f>
        <v>2022</v>
      </c>
      <c r="AG2644" s="131">
        <f>IF(K2644&lt;&gt;"",INDEX(Where!$K$2:$K$545,MATCH('4W'!K2644,UpazilaList,0)),"")</f>
        <v>202290</v>
      </c>
      <c r="AH2644" s="141">
        <f t="array" ref="AH2644">IF(L2644&lt;&gt;"",INDEX(Where!$Q$2:$Q$5167,MATCH('4W'!K2644&amp;'4W'!L2644,Where!$O$2:$O$5167&amp;Where!$P$2:$P$5167,0)),"")</f>
        <v>20229079</v>
      </c>
      <c r="AI2644" s="198" t="str">
        <f>IF(Table1[[#This Row],[SSID]]="", "..", Table1[[#This Row],[District]]&amp;", "&amp;Table1[[#This Row],[Upazila]]&amp;", "&amp;Table1[[#This Row],[Union]]&amp;", "&amp;Table1[[#This Row],[Location Camp]])</f>
        <v>Cox's Bazar, Teknaf, Whykong, Chakmarkul</v>
      </c>
    </row>
    <row r="2645" spans="1:35" x14ac:dyDescent="0.35">
      <c r="A2645" s="67">
        <v>3609</v>
      </c>
      <c r="B2645" s="4" t="s">
        <v>4660</v>
      </c>
      <c r="C2645" s="4" t="s">
        <v>5786</v>
      </c>
      <c r="D2645" s="4" t="s">
        <v>5855</v>
      </c>
      <c r="E2645" s="4" t="s">
        <v>4692</v>
      </c>
      <c r="F2645" s="4" t="s">
        <v>4695</v>
      </c>
      <c r="G2645" s="4" t="s">
        <v>5787</v>
      </c>
      <c r="H2645" s="4" t="s">
        <v>4638</v>
      </c>
      <c r="I2645" s="10" t="s">
        <v>4</v>
      </c>
      <c r="J2645" s="10" t="s">
        <v>21</v>
      </c>
      <c r="K2645" s="4" t="s">
        <v>183</v>
      </c>
      <c r="L2645" s="4" t="s">
        <v>1527</v>
      </c>
      <c r="M2645" s="4" t="s">
        <v>1513</v>
      </c>
      <c r="N2645" s="4" t="s">
        <v>1513</v>
      </c>
      <c r="O2645" s="4" t="s">
        <v>4826</v>
      </c>
      <c r="P2645" s="11">
        <v>43456</v>
      </c>
      <c r="Q2645" s="11">
        <v>43096</v>
      </c>
      <c r="R2645" s="52">
        <v>856</v>
      </c>
      <c r="S2645" s="52">
        <v>4280</v>
      </c>
      <c r="T2645" s="155">
        <v>0</v>
      </c>
      <c r="U2645" s="155">
        <v>0</v>
      </c>
      <c r="V2645" s="155">
        <v>0</v>
      </c>
      <c r="W2645" s="155">
        <v>0</v>
      </c>
      <c r="X2645" s="155">
        <v>0</v>
      </c>
      <c r="Y2645" s="155">
        <v>0</v>
      </c>
      <c r="Z2645" s="155"/>
      <c r="AA2645" s="156" t="s">
        <v>5786</v>
      </c>
      <c r="AB2645" s="156"/>
      <c r="AC2645" s="157"/>
      <c r="AD2645" s="4"/>
      <c r="AE2645" s="131">
        <f>INDEX(Where!$B$2:$B$8,MATCH('4W'!I2645,DivisionList,0))</f>
        <v>20</v>
      </c>
      <c r="AF2645" s="131">
        <f>INDEX(Where!$F$2:$F$65,MATCH('4W'!J2645,DistrictList,0))</f>
        <v>2022</v>
      </c>
      <c r="AG2645" s="131">
        <f>IF(K2645&lt;&gt;"",INDEX(Where!$K$2:$K$545,MATCH('4W'!K2645,UpazilaList,0)),"")</f>
        <v>202290</v>
      </c>
      <c r="AH2645" s="141">
        <f t="array" ref="AH2645">IF(L2645&lt;&gt;"",INDEX(Where!$Q$2:$Q$5167,MATCH('4W'!K2645&amp;'4W'!L2645,Where!$O$2:$O$5167&amp;Where!$P$2:$P$5167,0)),"")</f>
        <v>20229079</v>
      </c>
      <c r="AI2645" s="198" t="str">
        <f>IF(Table1[[#This Row],[SSID]]="", "..", Table1[[#This Row],[District]]&amp;", "&amp;Table1[[#This Row],[Upazila]]&amp;", "&amp;Table1[[#This Row],[Union]]&amp;", "&amp;Table1[[#This Row],[Location Camp]])</f>
        <v>Cox's Bazar, Teknaf, Whykong, Chakmarkul</v>
      </c>
    </row>
    <row r="2646" spans="1:35" x14ac:dyDescent="0.35">
      <c r="A2646" s="67">
        <v>3618</v>
      </c>
      <c r="B2646" s="130" t="s">
        <v>5366</v>
      </c>
      <c r="C2646" s="130" t="s">
        <v>5366</v>
      </c>
      <c r="D2646" s="130" t="s">
        <v>5786</v>
      </c>
      <c r="E2646" s="130" t="s">
        <v>4631</v>
      </c>
      <c r="F2646" s="130" t="s">
        <v>5662</v>
      </c>
      <c r="G2646" s="130" t="s">
        <v>6078</v>
      </c>
      <c r="H2646" s="130" t="s">
        <v>4637</v>
      </c>
      <c r="I2646" s="131" t="s">
        <v>4</v>
      </c>
      <c r="J2646" s="131" t="s">
        <v>21</v>
      </c>
      <c r="K2646" s="130" t="s">
        <v>183</v>
      </c>
      <c r="L2646" s="130" t="s">
        <v>1527</v>
      </c>
      <c r="M2646" s="130" t="s">
        <v>1513</v>
      </c>
      <c r="N2646" s="130" t="s">
        <v>1513</v>
      </c>
      <c r="O2646" s="130" t="s">
        <v>4826</v>
      </c>
      <c r="P2646" s="132">
        <v>43082</v>
      </c>
      <c r="Q2646" s="150"/>
      <c r="R2646" s="133"/>
      <c r="S2646" s="133">
        <v>4497</v>
      </c>
      <c r="T2646" s="135">
        <v>1978</v>
      </c>
      <c r="U2646" s="135">
        <v>2519</v>
      </c>
      <c r="V2646" s="135"/>
      <c r="W2646" s="135"/>
      <c r="X2646" s="135"/>
      <c r="Y2646" s="135"/>
      <c r="Z2646" s="135"/>
      <c r="AA2646" s="137"/>
      <c r="AB2646" s="156"/>
      <c r="AC2646" s="157"/>
      <c r="AD2646" s="4"/>
      <c r="AE2646" s="131">
        <f>INDEX(Where!$B$2:$B$8,MATCH('4W'!I2646,DivisionList,0))</f>
        <v>20</v>
      </c>
      <c r="AF2646" s="131">
        <f>INDEX(Where!$F$2:$F$65,MATCH('4W'!J2646,DistrictList,0))</f>
        <v>2022</v>
      </c>
      <c r="AG2646" s="131">
        <f>IF(K2646&lt;&gt;"",INDEX(Where!$K$2:$K$545,MATCH('4W'!K2646,UpazilaList,0)),"")</f>
        <v>202290</v>
      </c>
      <c r="AH2646" s="141">
        <f t="array" ref="AH2646">IF(L2646&lt;&gt;"",INDEX(Where!$Q$2:$Q$5167,MATCH('4W'!K2646&amp;'4W'!L2646,Where!$O$2:$O$5167&amp;Where!$P$2:$P$5167,0)),"")</f>
        <v>20229079</v>
      </c>
      <c r="AI2646" s="198" t="str">
        <f>IF(Table1[[#This Row],[SSID]]="", "..", Table1[[#This Row],[District]]&amp;", "&amp;Table1[[#This Row],[Upazila]]&amp;", "&amp;Table1[[#This Row],[Union]]&amp;", "&amp;Table1[[#This Row],[Location Camp]])</f>
        <v>Cox's Bazar, Teknaf, Whykong, Chakmarkul</v>
      </c>
    </row>
    <row r="2647" spans="1:35" x14ac:dyDescent="0.35">
      <c r="A2647" s="67">
        <v>3629</v>
      </c>
      <c r="B2647" s="130" t="s">
        <v>4663</v>
      </c>
      <c r="C2647" s="130" t="s">
        <v>4658</v>
      </c>
      <c r="D2647" s="130" t="s">
        <v>6355</v>
      </c>
      <c r="E2647" s="130" t="s">
        <v>6550</v>
      </c>
      <c r="F2647" s="130" t="s">
        <v>6328</v>
      </c>
      <c r="G2647" s="130" t="s">
        <v>6329</v>
      </c>
      <c r="H2647" s="130" t="s">
        <v>4637</v>
      </c>
      <c r="I2647" s="131" t="s">
        <v>4</v>
      </c>
      <c r="J2647" s="131" t="s">
        <v>21</v>
      </c>
      <c r="K2647" s="130" t="s">
        <v>183</v>
      </c>
      <c r="L2647" s="130" t="s">
        <v>1527</v>
      </c>
      <c r="M2647" s="130" t="s">
        <v>1513</v>
      </c>
      <c r="N2647" s="130" t="s">
        <v>1513</v>
      </c>
      <c r="O2647" s="130" t="s">
        <v>4826</v>
      </c>
      <c r="P2647" s="132">
        <v>43146</v>
      </c>
      <c r="Q2647" s="150">
        <v>43465</v>
      </c>
      <c r="R2647" s="133"/>
      <c r="S2647" s="133"/>
      <c r="T2647" s="135"/>
      <c r="U2647" s="135"/>
      <c r="V2647" s="135"/>
      <c r="W2647" s="135"/>
      <c r="X2647" s="135"/>
      <c r="Y2647" s="135"/>
      <c r="Z2647" s="135"/>
      <c r="AA2647" s="137" t="s">
        <v>6356</v>
      </c>
      <c r="AB2647" s="137"/>
      <c r="AC2647" s="139"/>
      <c r="AD2647" s="144"/>
      <c r="AE2647" s="131">
        <f>INDEX(Where!$B$2:$B$8,MATCH('4W'!I2647,DivisionList,0))</f>
        <v>20</v>
      </c>
      <c r="AF2647" s="131">
        <f>INDEX(Where!$F$2:$F$65,MATCH('4W'!J2647,DistrictList,0))</f>
        <v>2022</v>
      </c>
      <c r="AG2647" s="131">
        <f>IF(K2647&lt;&gt;"",INDEX(Where!$K$2:$K$545,MATCH('4W'!K2647,UpazilaList,0)),"")</f>
        <v>202290</v>
      </c>
      <c r="AH2647" s="141">
        <f t="array" ref="AH2647">IF(L2647&lt;&gt;"",INDEX(Where!$Q$2:$Q$5167,MATCH('4W'!K2647&amp;'4W'!L2647,Where!$O$2:$O$5167&amp;Where!$P$2:$P$5167,0)),"")</f>
        <v>20229079</v>
      </c>
      <c r="AI2647" s="198" t="str">
        <f>IF(Table1[[#This Row],[SSID]]="", "..", Table1[[#This Row],[District]]&amp;", "&amp;Table1[[#This Row],[Upazila]]&amp;", "&amp;Table1[[#This Row],[Union]]&amp;", "&amp;Table1[[#This Row],[Location Camp]])</f>
        <v>Cox's Bazar, Teknaf, Whykong, Chakmarkul</v>
      </c>
    </row>
    <row r="2648" spans="1:35" x14ac:dyDescent="0.35">
      <c r="A2648" s="67">
        <v>3605</v>
      </c>
      <c r="B2648" s="4" t="s">
        <v>4660</v>
      </c>
      <c r="C2648" s="4" t="s">
        <v>5786</v>
      </c>
      <c r="D2648" s="4" t="s">
        <v>5852</v>
      </c>
      <c r="E2648" s="4" t="s">
        <v>4692</v>
      </c>
      <c r="F2648" s="4" t="s">
        <v>4695</v>
      </c>
      <c r="G2648" s="4" t="s">
        <v>5789</v>
      </c>
      <c r="H2648" s="4" t="s">
        <v>4638</v>
      </c>
      <c r="I2648" s="10" t="s">
        <v>4</v>
      </c>
      <c r="J2648" s="10" t="s">
        <v>21</v>
      </c>
      <c r="K2648" s="4" t="s">
        <v>183</v>
      </c>
      <c r="L2648" s="4" t="s">
        <v>1527</v>
      </c>
      <c r="M2648" s="4" t="s">
        <v>1513</v>
      </c>
      <c r="N2648" s="4" t="s">
        <v>1513</v>
      </c>
      <c r="O2648" s="4" t="s">
        <v>4826</v>
      </c>
      <c r="P2648" s="11">
        <v>43101</v>
      </c>
      <c r="Q2648" s="11">
        <v>43131</v>
      </c>
      <c r="R2648" s="52">
        <v>1</v>
      </c>
      <c r="S2648" s="52">
        <v>5</v>
      </c>
      <c r="T2648" s="155">
        <v>0</v>
      </c>
      <c r="U2648" s="155">
        <v>0</v>
      </c>
      <c r="V2648" s="155">
        <v>0</v>
      </c>
      <c r="W2648" s="155">
        <v>0</v>
      </c>
      <c r="X2648" s="155">
        <v>0</v>
      </c>
      <c r="Y2648" s="155">
        <v>0</v>
      </c>
      <c r="Z2648" s="155"/>
      <c r="AA2648" s="156" t="s">
        <v>5854</v>
      </c>
      <c r="AB2648" s="156"/>
      <c r="AC2648" s="157"/>
      <c r="AD2648" s="4"/>
      <c r="AE2648" s="131">
        <f>INDEX(Where!$B$2:$B$8,MATCH('4W'!I2648,DivisionList,0))</f>
        <v>20</v>
      </c>
      <c r="AF2648" s="131">
        <f>INDEX(Where!$F$2:$F$65,MATCH('4W'!J2648,DistrictList,0))</f>
        <v>2022</v>
      </c>
      <c r="AG2648" s="131">
        <f>IF(K2648&lt;&gt;"",INDEX(Where!$K$2:$K$545,MATCH('4W'!K2648,UpazilaList,0)),"")</f>
        <v>202290</v>
      </c>
      <c r="AH2648" s="141">
        <f t="array" ref="AH2648">IF(L2648&lt;&gt;"",INDEX(Where!$Q$2:$Q$5167,MATCH('4W'!K2648&amp;'4W'!L2648,Where!$O$2:$O$5167&amp;Where!$P$2:$P$5167,0)),"")</f>
        <v>20229079</v>
      </c>
      <c r="AI2648" s="198" t="str">
        <f>IF(Table1[[#This Row],[SSID]]="", "..", Table1[[#This Row],[District]]&amp;", "&amp;Table1[[#This Row],[Upazila]]&amp;", "&amp;Table1[[#This Row],[Union]]&amp;", "&amp;Table1[[#This Row],[Location Camp]])</f>
        <v>Cox's Bazar, Teknaf, Whykong, Chakmarkul</v>
      </c>
    </row>
    <row r="2649" spans="1:35" x14ac:dyDescent="0.35">
      <c r="A2649" s="67">
        <v>3610</v>
      </c>
      <c r="B2649" s="4" t="s">
        <v>4660</v>
      </c>
      <c r="C2649" s="4" t="s">
        <v>5786</v>
      </c>
      <c r="D2649" s="4" t="s">
        <v>5855</v>
      </c>
      <c r="E2649" s="4" t="s">
        <v>4692</v>
      </c>
      <c r="F2649" s="4" t="s">
        <v>4695</v>
      </c>
      <c r="G2649" s="4" t="s">
        <v>5789</v>
      </c>
      <c r="H2649" s="4" t="s">
        <v>4638</v>
      </c>
      <c r="I2649" s="10" t="s">
        <v>4</v>
      </c>
      <c r="J2649" s="10" t="s">
        <v>21</v>
      </c>
      <c r="K2649" s="4" t="s">
        <v>183</v>
      </c>
      <c r="L2649" s="4" t="s">
        <v>1527</v>
      </c>
      <c r="M2649" s="4" t="s">
        <v>1513</v>
      </c>
      <c r="N2649" s="4" t="s">
        <v>1513</v>
      </c>
      <c r="O2649" s="4" t="s">
        <v>4826</v>
      </c>
      <c r="P2649" s="11">
        <v>43456</v>
      </c>
      <c r="Q2649" s="11">
        <v>43096</v>
      </c>
      <c r="R2649" s="52">
        <v>856</v>
      </c>
      <c r="S2649" s="52">
        <v>4280</v>
      </c>
      <c r="T2649" s="155">
        <v>0</v>
      </c>
      <c r="U2649" s="155">
        <v>0</v>
      </c>
      <c r="V2649" s="155">
        <v>0</v>
      </c>
      <c r="W2649" s="155">
        <v>0</v>
      </c>
      <c r="X2649" s="155">
        <v>0</v>
      </c>
      <c r="Y2649" s="155">
        <v>0</v>
      </c>
      <c r="Z2649" s="155"/>
      <c r="AA2649" s="156" t="s">
        <v>5786</v>
      </c>
      <c r="AB2649" s="156"/>
      <c r="AC2649" s="157"/>
      <c r="AD2649" s="4"/>
      <c r="AE2649" s="131">
        <f>INDEX(Where!$B$2:$B$8,MATCH('4W'!I2649,DivisionList,0))</f>
        <v>20</v>
      </c>
      <c r="AF2649" s="131">
        <f>INDEX(Where!$F$2:$F$65,MATCH('4W'!J2649,DistrictList,0))</f>
        <v>2022</v>
      </c>
      <c r="AG2649" s="131">
        <f>IF(K2649&lt;&gt;"",INDEX(Where!$K$2:$K$545,MATCH('4W'!K2649,UpazilaList,0)),"")</f>
        <v>202290</v>
      </c>
      <c r="AH2649" s="141">
        <f t="array" ref="AH2649">IF(L2649&lt;&gt;"",INDEX(Where!$Q$2:$Q$5167,MATCH('4W'!K2649&amp;'4W'!L2649,Where!$O$2:$O$5167&amp;Where!$P$2:$P$5167,0)),"")</f>
        <v>20229079</v>
      </c>
      <c r="AI2649" s="198" t="str">
        <f>IF(Table1[[#This Row],[SSID]]="", "..", Table1[[#This Row],[District]]&amp;", "&amp;Table1[[#This Row],[Upazila]]&amp;", "&amp;Table1[[#This Row],[Union]]&amp;", "&amp;Table1[[#This Row],[Location Camp]])</f>
        <v>Cox's Bazar, Teknaf, Whykong, Chakmarkul</v>
      </c>
    </row>
    <row r="2650" spans="1:35" x14ac:dyDescent="0.35">
      <c r="A2650" s="67">
        <v>3619</v>
      </c>
      <c r="B2650" s="130" t="s">
        <v>5416</v>
      </c>
      <c r="C2650" s="130" t="s">
        <v>4658</v>
      </c>
      <c r="D2650" s="130" t="s">
        <v>6085</v>
      </c>
      <c r="E2650" s="130" t="s">
        <v>4631</v>
      </c>
      <c r="F2650" s="130" t="s">
        <v>6086</v>
      </c>
      <c r="G2650" s="130" t="s">
        <v>6087</v>
      </c>
      <c r="H2650" s="130" t="s">
        <v>4637</v>
      </c>
      <c r="I2650" s="131" t="s">
        <v>4</v>
      </c>
      <c r="J2650" s="131" t="s">
        <v>21</v>
      </c>
      <c r="K2650" s="130" t="s">
        <v>183</v>
      </c>
      <c r="L2650" s="130" t="s">
        <v>1527</v>
      </c>
      <c r="M2650" s="130" t="s">
        <v>1513</v>
      </c>
      <c r="N2650" s="130" t="s">
        <v>1513</v>
      </c>
      <c r="O2650" s="130" t="s">
        <v>4826</v>
      </c>
      <c r="P2650" s="132">
        <v>43068</v>
      </c>
      <c r="Q2650" s="150">
        <v>43138</v>
      </c>
      <c r="R2650" s="133"/>
      <c r="S2650" s="133">
        <v>2072</v>
      </c>
      <c r="T2650" s="135">
        <v>767</v>
      </c>
      <c r="U2650" s="135">
        <v>1305</v>
      </c>
      <c r="V2650" s="135"/>
      <c r="W2650" s="135"/>
      <c r="X2650" s="135"/>
      <c r="Y2650" s="135"/>
      <c r="Z2650" s="135"/>
      <c r="AA2650" s="137"/>
      <c r="AB2650" s="156"/>
      <c r="AC2650" s="157"/>
      <c r="AD2650" s="4"/>
      <c r="AE2650" s="131">
        <f>INDEX(Where!$B$2:$B$8,MATCH('4W'!I2650,DivisionList,0))</f>
        <v>20</v>
      </c>
      <c r="AF2650" s="131">
        <f>INDEX(Where!$F$2:$F$65,MATCH('4W'!J2650,DistrictList,0))</f>
        <v>2022</v>
      </c>
      <c r="AG2650" s="131">
        <f>IF(K2650&lt;&gt;"",INDEX(Where!$K$2:$K$545,MATCH('4W'!K2650,UpazilaList,0)),"")</f>
        <v>202290</v>
      </c>
      <c r="AH2650" s="141">
        <f t="array" ref="AH2650">IF(L2650&lt;&gt;"",INDEX(Where!$Q$2:$Q$5167,MATCH('4W'!K2650&amp;'4W'!L2650,Where!$O$2:$O$5167&amp;Where!$P$2:$P$5167,0)),"")</f>
        <v>20229079</v>
      </c>
      <c r="AI2650" s="198" t="str">
        <f>IF(Table1[[#This Row],[SSID]]="", "..", Table1[[#This Row],[District]]&amp;", "&amp;Table1[[#This Row],[Upazila]]&amp;", "&amp;Table1[[#This Row],[Union]]&amp;", "&amp;Table1[[#This Row],[Location Camp]])</f>
        <v>Cox's Bazar, Teknaf, Whykong, Chakmarkul</v>
      </c>
    </row>
    <row r="2651" spans="1:35" x14ac:dyDescent="0.35">
      <c r="A2651" s="67">
        <v>3628</v>
      </c>
      <c r="B2651" s="130" t="s">
        <v>4663</v>
      </c>
      <c r="C2651" s="130" t="s">
        <v>4658</v>
      </c>
      <c r="D2651" s="130" t="s">
        <v>6355</v>
      </c>
      <c r="E2651" s="130" t="s">
        <v>6550</v>
      </c>
      <c r="F2651" s="130" t="s">
        <v>6334</v>
      </c>
      <c r="G2651" s="130" t="s">
        <v>6335</v>
      </c>
      <c r="H2651" s="130" t="s">
        <v>4637</v>
      </c>
      <c r="I2651" s="131" t="s">
        <v>4</v>
      </c>
      <c r="J2651" s="131" t="s">
        <v>21</v>
      </c>
      <c r="K2651" s="130" t="s">
        <v>183</v>
      </c>
      <c r="L2651" s="130" t="s">
        <v>1527</v>
      </c>
      <c r="M2651" s="130" t="s">
        <v>1513</v>
      </c>
      <c r="N2651" s="130" t="s">
        <v>1513</v>
      </c>
      <c r="O2651" s="130" t="s">
        <v>4826</v>
      </c>
      <c r="P2651" s="132">
        <v>43146</v>
      </c>
      <c r="Q2651" s="150">
        <v>43465</v>
      </c>
      <c r="R2651" s="133"/>
      <c r="S2651" s="133"/>
      <c r="T2651" s="135"/>
      <c r="U2651" s="135"/>
      <c r="V2651" s="135"/>
      <c r="W2651" s="135"/>
      <c r="X2651" s="135"/>
      <c r="Y2651" s="135"/>
      <c r="Z2651" s="135"/>
      <c r="AA2651" s="137" t="s">
        <v>6356</v>
      </c>
      <c r="AB2651" s="137"/>
      <c r="AC2651" s="139"/>
      <c r="AD2651" s="144"/>
      <c r="AE2651" s="131">
        <f>INDEX(Where!$B$2:$B$8,MATCH('4W'!I2651,DivisionList,0))</f>
        <v>20</v>
      </c>
      <c r="AF2651" s="131">
        <f>INDEX(Where!$F$2:$F$65,MATCH('4W'!J2651,DistrictList,0))</f>
        <v>2022</v>
      </c>
      <c r="AG2651" s="131">
        <f>IF(K2651&lt;&gt;"",INDEX(Where!$K$2:$K$545,MATCH('4W'!K2651,UpazilaList,0)),"")</f>
        <v>202290</v>
      </c>
      <c r="AH2651" s="141">
        <f t="array" ref="AH2651">IF(L2651&lt;&gt;"",INDEX(Where!$Q$2:$Q$5167,MATCH('4W'!K2651&amp;'4W'!L2651,Where!$O$2:$O$5167&amp;Where!$P$2:$P$5167,0)),"")</f>
        <v>20229079</v>
      </c>
      <c r="AI2651" s="198" t="str">
        <f>IF(Table1[[#This Row],[SSID]]="", "..", Table1[[#This Row],[District]]&amp;", "&amp;Table1[[#This Row],[Upazila]]&amp;", "&amp;Table1[[#This Row],[Union]]&amp;", "&amp;Table1[[#This Row],[Location Camp]])</f>
        <v>Cox's Bazar, Teknaf, Whykong, Chakmarkul</v>
      </c>
    </row>
    <row r="2652" spans="1:35" x14ac:dyDescent="0.35">
      <c r="A2652" s="67">
        <v>3620</v>
      </c>
      <c r="B2652" s="130" t="s">
        <v>4663</v>
      </c>
      <c r="C2652" s="130" t="s">
        <v>4697</v>
      </c>
      <c r="D2652" s="130" t="s">
        <v>4663</v>
      </c>
      <c r="E2652" s="130" t="s">
        <v>4884</v>
      </c>
      <c r="F2652" s="130" t="s">
        <v>6169</v>
      </c>
      <c r="G2652" s="130" t="s">
        <v>6170</v>
      </c>
      <c r="H2652" s="130" t="s">
        <v>4637</v>
      </c>
      <c r="I2652" s="131" t="s">
        <v>4</v>
      </c>
      <c r="J2652" s="131" t="s">
        <v>21</v>
      </c>
      <c r="K2652" s="130" t="s">
        <v>183</v>
      </c>
      <c r="L2652" s="130" t="s">
        <v>1527</v>
      </c>
      <c r="M2652" s="130" t="s">
        <v>1513</v>
      </c>
      <c r="N2652" s="130" t="s">
        <v>1513</v>
      </c>
      <c r="O2652" s="130" t="s">
        <v>4826</v>
      </c>
      <c r="P2652" s="132">
        <v>43153</v>
      </c>
      <c r="Q2652" s="150"/>
      <c r="R2652" s="133"/>
      <c r="S2652" s="133">
        <v>0</v>
      </c>
      <c r="T2652" s="135">
        <v>0</v>
      </c>
      <c r="U2652" s="135">
        <v>0</v>
      </c>
      <c r="V2652" s="135"/>
      <c r="W2652" s="135"/>
      <c r="X2652" s="135"/>
      <c r="Y2652" s="135"/>
      <c r="Z2652" s="135"/>
      <c r="AA2652" s="137" t="s">
        <v>6207</v>
      </c>
      <c r="AB2652" s="137"/>
      <c r="AC2652" s="139"/>
      <c r="AD2652" s="144"/>
      <c r="AE2652" s="131">
        <f>INDEX(Where!$B$2:$B$8,MATCH('4W'!I2652,DivisionList,0))</f>
        <v>20</v>
      </c>
      <c r="AF2652" s="131">
        <f>INDEX(Where!$F$2:$F$65,MATCH('4W'!J2652,DistrictList,0))</f>
        <v>2022</v>
      </c>
      <c r="AG2652" s="131">
        <f>IF(K2652&lt;&gt;"",INDEX(Where!$K$2:$K$545,MATCH('4W'!K2652,UpazilaList,0)),"")</f>
        <v>202290</v>
      </c>
      <c r="AH2652" s="141">
        <f t="array" ref="AH2652">IF(L2652&lt;&gt;"",INDEX(Where!$Q$2:$Q$5167,MATCH('4W'!K2652&amp;'4W'!L2652,Where!$O$2:$O$5167&amp;Where!$P$2:$P$5167,0)),"")</f>
        <v>20229079</v>
      </c>
      <c r="AI2652" s="198" t="str">
        <f>IF(Table1[[#This Row],[SSID]]="", "..", Table1[[#This Row],[District]]&amp;", "&amp;Table1[[#This Row],[Upazila]]&amp;", "&amp;Table1[[#This Row],[Union]]&amp;", "&amp;Table1[[#This Row],[Location Camp]])</f>
        <v>Cox's Bazar, Teknaf, Whykong, Chakmarkul</v>
      </c>
    </row>
    <row r="2653" spans="1:35" x14ac:dyDescent="0.35">
      <c r="A2653" s="67">
        <v>3624</v>
      </c>
      <c r="B2653" s="130" t="s">
        <v>4663</v>
      </c>
      <c r="C2653" s="130" t="s">
        <v>4697</v>
      </c>
      <c r="D2653" s="130" t="s">
        <v>4663</v>
      </c>
      <c r="E2653" s="130" t="s">
        <v>4884</v>
      </c>
      <c r="F2653" s="130" t="s">
        <v>6169</v>
      </c>
      <c r="G2653" s="130" t="s">
        <v>6170</v>
      </c>
      <c r="H2653" s="130" t="s">
        <v>4637</v>
      </c>
      <c r="I2653" s="131" t="s">
        <v>4</v>
      </c>
      <c r="J2653" s="131" t="s">
        <v>21</v>
      </c>
      <c r="K2653" s="130" t="s">
        <v>183</v>
      </c>
      <c r="L2653" s="130" t="s">
        <v>1527</v>
      </c>
      <c r="M2653" s="130" t="s">
        <v>1513</v>
      </c>
      <c r="N2653" s="130" t="s">
        <v>1513</v>
      </c>
      <c r="O2653" s="130" t="s">
        <v>4826</v>
      </c>
      <c r="P2653" s="132">
        <v>43153</v>
      </c>
      <c r="Q2653" s="150"/>
      <c r="R2653" s="133"/>
      <c r="S2653" s="133">
        <v>0</v>
      </c>
      <c r="T2653" s="135">
        <v>0</v>
      </c>
      <c r="U2653" s="135">
        <v>0</v>
      </c>
      <c r="V2653" s="135"/>
      <c r="W2653" s="135"/>
      <c r="X2653" s="135"/>
      <c r="Y2653" s="135"/>
      <c r="Z2653" s="135"/>
      <c r="AA2653" s="137" t="s">
        <v>6207</v>
      </c>
      <c r="AB2653" s="137"/>
      <c r="AC2653" s="139"/>
      <c r="AD2653" s="144"/>
      <c r="AE2653" s="131">
        <f>INDEX(Where!$B$2:$B$8,MATCH('4W'!I2653,DivisionList,0))</f>
        <v>20</v>
      </c>
      <c r="AF2653" s="131">
        <f>INDEX(Where!$F$2:$F$65,MATCH('4W'!J2653,DistrictList,0))</f>
        <v>2022</v>
      </c>
      <c r="AG2653" s="131">
        <f>IF(K2653&lt;&gt;"",INDEX(Where!$K$2:$K$545,MATCH('4W'!K2653,UpazilaList,0)),"")</f>
        <v>202290</v>
      </c>
      <c r="AH2653" s="141">
        <f t="array" ref="AH2653">IF(L2653&lt;&gt;"",INDEX(Where!$Q$2:$Q$5167,MATCH('4W'!K2653&amp;'4W'!L2653,Where!$O$2:$O$5167&amp;Where!$P$2:$P$5167,0)),"")</f>
        <v>20229079</v>
      </c>
      <c r="AI2653" s="198" t="str">
        <f>IF(Table1[[#This Row],[SSID]]="", "..", Table1[[#This Row],[District]]&amp;", "&amp;Table1[[#This Row],[Upazila]]&amp;", "&amp;Table1[[#This Row],[Union]]&amp;", "&amp;Table1[[#This Row],[Location Camp]])</f>
        <v>Cox's Bazar, Teknaf, Whykong, Chakmarkul</v>
      </c>
    </row>
    <row r="2654" spans="1:35" x14ac:dyDescent="0.35">
      <c r="A2654" s="67">
        <v>3623</v>
      </c>
      <c r="B2654" s="130" t="s">
        <v>4663</v>
      </c>
      <c r="C2654" s="130" t="s">
        <v>4697</v>
      </c>
      <c r="D2654" s="130" t="s">
        <v>4663</v>
      </c>
      <c r="E2654" s="130" t="s">
        <v>4884</v>
      </c>
      <c r="F2654" s="130" t="s">
        <v>4755</v>
      </c>
      <c r="G2654" s="130" t="s">
        <v>6173</v>
      </c>
      <c r="H2654" s="130" t="s">
        <v>4637</v>
      </c>
      <c r="I2654" s="131" t="s">
        <v>4</v>
      </c>
      <c r="J2654" s="131" t="s">
        <v>21</v>
      </c>
      <c r="K2654" s="130" t="s">
        <v>183</v>
      </c>
      <c r="L2654" s="130" t="s">
        <v>1527</v>
      </c>
      <c r="M2654" s="130" t="s">
        <v>1513</v>
      </c>
      <c r="N2654" s="130" t="s">
        <v>1513</v>
      </c>
      <c r="O2654" s="130" t="s">
        <v>4826</v>
      </c>
      <c r="P2654" s="132">
        <v>43153</v>
      </c>
      <c r="Q2654" s="150"/>
      <c r="R2654" s="133"/>
      <c r="S2654" s="133">
        <v>0</v>
      </c>
      <c r="T2654" s="135">
        <v>0</v>
      </c>
      <c r="U2654" s="135">
        <v>0</v>
      </c>
      <c r="V2654" s="135"/>
      <c r="W2654" s="135"/>
      <c r="X2654" s="135"/>
      <c r="Y2654" s="135"/>
      <c r="Z2654" s="135"/>
      <c r="AA2654" s="137"/>
      <c r="AB2654" s="137"/>
      <c r="AC2654" s="139"/>
      <c r="AD2654" s="144"/>
      <c r="AE2654" s="131">
        <f>INDEX(Where!$B$2:$B$8,MATCH('4W'!I2654,DivisionList,0))</f>
        <v>20</v>
      </c>
      <c r="AF2654" s="131">
        <f>INDEX(Where!$F$2:$F$65,MATCH('4W'!J2654,DistrictList,0))</f>
        <v>2022</v>
      </c>
      <c r="AG2654" s="131">
        <f>IF(K2654&lt;&gt;"",INDEX(Where!$K$2:$K$545,MATCH('4W'!K2654,UpazilaList,0)),"")</f>
        <v>202290</v>
      </c>
      <c r="AH2654" s="141">
        <f t="array" ref="AH2654">IF(L2654&lt;&gt;"",INDEX(Where!$Q$2:$Q$5167,MATCH('4W'!K2654&amp;'4W'!L2654,Where!$O$2:$O$5167&amp;Where!$P$2:$P$5167,0)),"")</f>
        <v>20229079</v>
      </c>
      <c r="AI2654" s="198" t="str">
        <f>IF(Table1[[#This Row],[SSID]]="", "..", Table1[[#This Row],[District]]&amp;", "&amp;Table1[[#This Row],[Upazila]]&amp;", "&amp;Table1[[#This Row],[Union]]&amp;", "&amp;Table1[[#This Row],[Location Camp]])</f>
        <v>Cox's Bazar, Teknaf, Whykong, Chakmarkul</v>
      </c>
    </row>
    <row r="2655" spans="1:35" x14ac:dyDescent="0.35">
      <c r="A2655" s="67">
        <v>3627</v>
      </c>
      <c r="B2655" s="130" t="s">
        <v>4663</v>
      </c>
      <c r="C2655" s="130" t="s">
        <v>4697</v>
      </c>
      <c r="D2655" s="130" t="s">
        <v>4663</v>
      </c>
      <c r="E2655" s="130" t="s">
        <v>4884</v>
      </c>
      <c r="F2655" s="130" t="s">
        <v>4755</v>
      </c>
      <c r="G2655" s="130" t="s">
        <v>6173</v>
      </c>
      <c r="H2655" s="130" t="s">
        <v>4637</v>
      </c>
      <c r="I2655" s="131" t="s">
        <v>4</v>
      </c>
      <c r="J2655" s="131" t="s">
        <v>21</v>
      </c>
      <c r="K2655" s="130" t="s">
        <v>183</v>
      </c>
      <c r="L2655" s="130" t="s">
        <v>1527</v>
      </c>
      <c r="M2655" s="130" t="s">
        <v>1513</v>
      </c>
      <c r="N2655" s="130" t="s">
        <v>1513</v>
      </c>
      <c r="O2655" s="130" t="s">
        <v>4826</v>
      </c>
      <c r="P2655" s="132">
        <v>43153</v>
      </c>
      <c r="Q2655" s="150"/>
      <c r="R2655" s="133"/>
      <c r="S2655" s="133">
        <v>0</v>
      </c>
      <c r="T2655" s="135">
        <v>0</v>
      </c>
      <c r="U2655" s="135">
        <v>0</v>
      </c>
      <c r="V2655" s="135"/>
      <c r="W2655" s="135"/>
      <c r="X2655" s="135"/>
      <c r="Y2655" s="135"/>
      <c r="Z2655" s="135"/>
      <c r="AA2655" s="137"/>
      <c r="AB2655" s="137"/>
      <c r="AC2655" s="139"/>
      <c r="AD2655" s="144"/>
      <c r="AE2655" s="131">
        <f>INDEX(Where!$B$2:$B$8,MATCH('4W'!I2655,DivisionList,0))</f>
        <v>20</v>
      </c>
      <c r="AF2655" s="131">
        <f>INDEX(Where!$F$2:$F$65,MATCH('4W'!J2655,DistrictList,0))</f>
        <v>2022</v>
      </c>
      <c r="AG2655" s="131">
        <f>IF(K2655&lt;&gt;"",INDEX(Where!$K$2:$K$545,MATCH('4W'!K2655,UpazilaList,0)),"")</f>
        <v>202290</v>
      </c>
      <c r="AH2655" s="141">
        <f t="array" ref="AH2655">IF(L2655&lt;&gt;"",INDEX(Where!$Q$2:$Q$5167,MATCH('4W'!K2655&amp;'4W'!L2655,Where!$O$2:$O$5167&amp;Where!$P$2:$P$5167,0)),"")</f>
        <v>20229079</v>
      </c>
      <c r="AI2655" s="198" t="str">
        <f>IF(Table1[[#This Row],[SSID]]="", "..", Table1[[#This Row],[District]]&amp;", "&amp;Table1[[#This Row],[Upazila]]&amp;", "&amp;Table1[[#This Row],[Union]]&amp;", "&amp;Table1[[#This Row],[Location Camp]])</f>
        <v>Cox's Bazar, Teknaf, Whykong, Chakmarkul</v>
      </c>
    </row>
    <row r="2656" spans="1:35" x14ac:dyDescent="0.35">
      <c r="A2656" s="67">
        <v>3630</v>
      </c>
      <c r="B2656" s="130" t="s">
        <v>4663</v>
      </c>
      <c r="C2656" s="130" t="s">
        <v>4658</v>
      </c>
      <c r="D2656" s="130" t="s">
        <v>6355</v>
      </c>
      <c r="E2656" s="130" t="s">
        <v>6550</v>
      </c>
      <c r="F2656" s="130" t="s">
        <v>6336</v>
      </c>
      <c r="G2656" s="130" t="s">
        <v>6336</v>
      </c>
      <c r="H2656" s="130" t="s">
        <v>4637</v>
      </c>
      <c r="I2656" s="131" t="s">
        <v>4</v>
      </c>
      <c r="J2656" s="131" t="s">
        <v>21</v>
      </c>
      <c r="K2656" s="130" t="s">
        <v>183</v>
      </c>
      <c r="L2656" s="130" t="s">
        <v>1527</v>
      </c>
      <c r="M2656" s="130" t="s">
        <v>1513</v>
      </c>
      <c r="N2656" s="130" t="s">
        <v>1513</v>
      </c>
      <c r="O2656" s="130" t="s">
        <v>4826</v>
      </c>
      <c r="P2656" s="132">
        <v>43146</v>
      </c>
      <c r="Q2656" s="150">
        <v>43465</v>
      </c>
      <c r="R2656" s="133"/>
      <c r="S2656" s="133"/>
      <c r="T2656" s="135"/>
      <c r="U2656" s="135"/>
      <c r="V2656" s="135"/>
      <c r="W2656" s="135"/>
      <c r="X2656" s="135"/>
      <c r="Y2656" s="135"/>
      <c r="Z2656" s="135"/>
      <c r="AA2656" s="137" t="s">
        <v>6356</v>
      </c>
      <c r="AB2656" s="137"/>
      <c r="AC2656" s="139"/>
      <c r="AD2656" s="144"/>
      <c r="AE2656" s="131">
        <f>INDEX(Where!$B$2:$B$8,MATCH('4W'!I2656,DivisionList,0))</f>
        <v>20</v>
      </c>
      <c r="AF2656" s="131">
        <f>INDEX(Where!$F$2:$F$65,MATCH('4W'!J2656,DistrictList,0))</f>
        <v>2022</v>
      </c>
      <c r="AG2656" s="131">
        <f>IF(K2656&lt;&gt;"",INDEX(Where!$K$2:$K$545,MATCH('4W'!K2656,UpazilaList,0)),"")</f>
        <v>202290</v>
      </c>
      <c r="AH2656" s="141">
        <f t="array" ref="AH2656">IF(L2656&lt;&gt;"",INDEX(Where!$Q$2:$Q$5167,MATCH('4W'!K2656&amp;'4W'!L2656,Where!$O$2:$O$5167&amp;Where!$P$2:$P$5167,0)),"")</f>
        <v>20229079</v>
      </c>
      <c r="AI2656" s="198" t="str">
        <f>IF(Table1[[#This Row],[SSID]]="", "..", Table1[[#This Row],[District]]&amp;", "&amp;Table1[[#This Row],[Upazila]]&amp;", "&amp;Table1[[#This Row],[Union]]&amp;", "&amp;Table1[[#This Row],[Location Camp]])</f>
        <v>Cox's Bazar, Teknaf, Whykong, Chakmarkul</v>
      </c>
    </row>
    <row r="2657" spans="1:35" x14ac:dyDescent="0.35">
      <c r="A2657" s="67">
        <v>3637</v>
      </c>
      <c r="B2657" s="130" t="s">
        <v>4697</v>
      </c>
      <c r="C2657" s="130" t="s">
        <v>4697</v>
      </c>
      <c r="D2657" s="130" t="s">
        <v>5786</v>
      </c>
      <c r="E2657" s="130" t="s">
        <v>4630</v>
      </c>
      <c r="F2657" s="130" t="s">
        <v>6360</v>
      </c>
      <c r="G2657" s="130" t="s">
        <v>6361</v>
      </c>
      <c r="H2657" s="130" t="s">
        <v>4637</v>
      </c>
      <c r="I2657" s="131" t="s">
        <v>4</v>
      </c>
      <c r="J2657" s="131" t="s">
        <v>21</v>
      </c>
      <c r="K2657" s="130" t="s">
        <v>183</v>
      </c>
      <c r="L2657" s="130" t="s">
        <v>1527</v>
      </c>
      <c r="M2657" s="130" t="s">
        <v>1513</v>
      </c>
      <c r="N2657" s="130" t="s">
        <v>1513</v>
      </c>
      <c r="O2657" s="130" t="s">
        <v>4826</v>
      </c>
      <c r="P2657" s="132">
        <v>43159</v>
      </c>
      <c r="Q2657" s="150"/>
      <c r="R2657" s="133"/>
      <c r="S2657" s="133"/>
      <c r="T2657" s="135"/>
      <c r="U2657" s="135"/>
      <c r="V2657" s="135"/>
      <c r="W2657" s="135"/>
      <c r="X2657" s="135"/>
      <c r="Y2657" s="135"/>
      <c r="Z2657" s="135"/>
      <c r="AA2657" s="137"/>
      <c r="AB2657" s="137"/>
      <c r="AC2657" s="139"/>
      <c r="AD2657" s="144"/>
      <c r="AE2657" s="131">
        <f>INDEX(Where!$B$2:$B$8,MATCH('4W'!I2657,DivisionList,0))</f>
        <v>20</v>
      </c>
      <c r="AF2657" s="131">
        <f>INDEX(Where!$F$2:$F$65,MATCH('4W'!J2657,DistrictList,0))</f>
        <v>2022</v>
      </c>
      <c r="AG2657" s="131">
        <f>IF(K2657&lt;&gt;"",INDEX(Where!$K$2:$K$545,MATCH('4W'!K2657,UpazilaList,0)),"")</f>
        <v>202290</v>
      </c>
      <c r="AH2657" s="141">
        <f t="array" ref="AH2657">IF(L2657&lt;&gt;"",INDEX(Where!$Q$2:$Q$5167,MATCH('4W'!K2657&amp;'4W'!L2657,Where!$O$2:$O$5167&amp;Where!$P$2:$P$5167,0)),"")</f>
        <v>20229079</v>
      </c>
      <c r="AI2657" s="198" t="str">
        <f>IF(Table1[[#This Row],[SSID]]="", "..", Table1[[#This Row],[District]]&amp;", "&amp;Table1[[#This Row],[Upazila]]&amp;", "&amp;Table1[[#This Row],[Union]]&amp;", "&amp;Table1[[#This Row],[Location Camp]])</f>
        <v>Cox's Bazar, Teknaf, Whykong, Chakmarkul</v>
      </c>
    </row>
    <row r="2658" spans="1:35" x14ac:dyDescent="0.35">
      <c r="A2658" s="67">
        <v>3607</v>
      </c>
      <c r="B2658" s="4" t="s">
        <v>4660</v>
      </c>
      <c r="C2658" s="4" t="s">
        <v>5786</v>
      </c>
      <c r="D2658" s="4" t="s">
        <v>5852</v>
      </c>
      <c r="E2658" s="4" t="s">
        <v>4692</v>
      </c>
      <c r="F2658" s="4" t="s">
        <v>4695</v>
      </c>
      <c r="G2658" s="4" t="s">
        <v>5804</v>
      </c>
      <c r="H2658" s="4" t="s">
        <v>4638</v>
      </c>
      <c r="I2658" s="10" t="s">
        <v>4</v>
      </c>
      <c r="J2658" s="10" t="s">
        <v>21</v>
      </c>
      <c r="K2658" s="4" t="s">
        <v>183</v>
      </c>
      <c r="L2658" s="4" t="s">
        <v>1527</v>
      </c>
      <c r="M2658" s="4" t="s">
        <v>1513</v>
      </c>
      <c r="N2658" s="4" t="s">
        <v>1513</v>
      </c>
      <c r="O2658" s="4" t="s">
        <v>4826</v>
      </c>
      <c r="P2658" s="11">
        <v>43020</v>
      </c>
      <c r="Q2658" s="11">
        <v>43035</v>
      </c>
      <c r="R2658" s="52">
        <v>1157</v>
      </c>
      <c r="S2658" s="52">
        <v>5785</v>
      </c>
      <c r="T2658" s="155">
        <v>0</v>
      </c>
      <c r="U2658" s="155">
        <v>0</v>
      </c>
      <c r="V2658" s="155">
        <v>0</v>
      </c>
      <c r="W2658" s="155">
        <v>0</v>
      </c>
      <c r="X2658" s="155">
        <v>0</v>
      </c>
      <c r="Y2658" s="155">
        <v>0</v>
      </c>
      <c r="Z2658" s="155"/>
      <c r="AA2658" s="156" t="s">
        <v>5786</v>
      </c>
      <c r="AB2658" s="156"/>
      <c r="AC2658" s="157"/>
      <c r="AD2658" s="4"/>
      <c r="AE2658" s="131">
        <f>INDEX(Where!$B$2:$B$8,MATCH('4W'!I2658,DivisionList,0))</f>
        <v>20</v>
      </c>
      <c r="AF2658" s="131">
        <f>INDEX(Where!$F$2:$F$65,MATCH('4W'!J2658,DistrictList,0))</f>
        <v>2022</v>
      </c>
      <c r="AG2658" s="131">
        <f>IF(K2658&lt;&gt;"",INDEX(Where!$K$2:$K$545,MATCH('4W'!K2658,UpazilaList,0)),"")</f>
        <v>202290</v>
      </c>
      <c r="AH2658" s="141">
        <f t="array" ref="AH2658">IF(L2658&lt;&gt;"",INDEX(Where!$Q$2:$Q$5167,MATCH('4W'!K2658&amp;'4W'!L2658,Where!$O$2:$O$5167&amp;Where!$P$2:$P$5167,0)),"")</f>
        <v>20229079</v>
      </c>
      <c r="AI2658" s="198" t="str">
        <f>IF(Table1[[#This Row],[SSID]]="", "..", Table1[[#This Row],[District]]&amp;", "&amp;Table1[[#This Row],[Upazila]]&amp;", "&amp;Table1[[#This Row],[Union]]&amp;", "&amp;Table1[[#This Row],[Location Camp]])</f>
        <v>Cox's Bazar, Teknaf, Whykong, Chakmarkul</v>
      </c>
    </row>
    <row r="2659" spans="1:35" x14ac:dyDescent="0.35">
      <c r="A2659" s="67">
        <v>3600</v>
      </c>
      <c r="B2659" s="4" t="s">
        <v>4660</v>
      </c>
      <c r="C2659" s="4" t="s">
        <v>5786</v>
      </c>
      <c r="D2659" s="4" t="s">
        <v>5855</v>
      </c>
      <c r="E2659" s="4" t="s">
        <v>4692</v>
      </c>
      <c r="F2659" s="4" t="s">
        <v>4695</v>
      </c>
      <c r="G2659" s="4" t="s">
        <v>5853</v>
      </c>
      <c r="H2659" s="4" t="s">
        <v>4638</v>
      </c>
      <c r="I2659" s="10" t="s">
        <v>4</v>
      </c>
      <c r="J2659" s="10" t="s">
        <v>21</v>
      </c>
      <c r="K2659" s="4" t="s">
        <v>183</v>
      </c>
      <c r="L2659" s="4" t="s">
        <v>1527</v>
      </c>
      <c r="M2659" s="4" t="s">
        <v>1513</v>
      </c>
      <c r="N2659" s="4" t="s">
        <v>1513</v>
      </c>
      <c r="O2659" s="4" t="s">
        <v>4826</v>
      </c>
      <c r="P2659" s="11">
        <v>43048</v>
      </c>
      <c r="Q2659" s="11">
        <v>43048</v>
      </c>
      <c r="R2659" s="52">
        <v>0</v>
      </c>
      <c r="S2659" s="52">
        <v>1005</v>
      </c>
      <c r="T2659" s="155">
        <v>0</v>
      </c>
      <c r="U2659" s="155">
        <v>0</v>
      </c>
      <c r="V2659" s="155">
        <v>0</v>
      </c>
      <c r="W2659" s="155">
        <v>0</v>
      </c>
      <c r="X2659" s="155">
        <v>0</v>
      </c>
      <c r="Y2659" s="155">
        <v>0</v>
      </c>
      <c r="Z2659" s="155"/>
      <c r="AA2659" s="156" t="s">
        <v>5786</v>
      </c>
      <c r="AB2659" s="156"/>
      <c r="AC2659" s="157"/>
      <c r="AD2659" s="4"/>
      <c r="AE2659" s="131">
        <f>INDEX(Where!$B$2:$B$8,MATCH('4W'!I2659,DivisionList,0))</f>
        <v>20</v>
      </c>
      <c r="AF2659" s="131">
        <f>INDEX(Where!$F$2:$F$65,MATCH('4W'!J2659,DistrictList,0))</f>
        <v>2022</v>
      </c>
      <c r="AG2659" s="131">
        <f>IF(K2659&lt;&gt;"",INDEX(Where!$K$2:$K$545,MATCH('4W'!K2659,UpazilaList,0)),"")</f>
        <v>202290</v>
      </c>
      <c r="AH2659" s="141">
        <f t="array" ref="AH2659">IF(L2659&lt;&gt;"",INDEX(Where!$Q$2:$Q$5167,MATCH('4W'!K2659&amp;'4W'!L2659,Where!$O$2:$O$5167&amp;Where!$P$2:$P$5167,0)),"")</f>
        <v>20229079</v>
      </c>
      <c r="AI2659" s="198" t="str">
        <f>IF(Table1[[#This Row],[SSID]]="", "..", Table1[[#This Row],[District]]&amp;", "&amp;Table1[[#This Row],[Upazila]]&amp;", "&amp;Table1[[#This Row],[Union]]&amp;", "&amp;Table1[[#This Row],[Location Camp]])</f>
        <v>Cox's Bazar, Teknaf, Whykong, Chakmarkul</v>
      </c>
    </row>
    <row r="2660" spans="1:35" x14ac:dyDescent="0.35">
      <c r="A2660" s="67">
        <v>3601</v>
      </c>
      <c r="B2660" s="4" t="s">
        <v>4642</v>
      </c>
      <c r="C2660" s="4" t="s">
        <v>4660</v>
      </c>
      <c r="D2660" s="4" t="s">
        <v>5858</v>
      </c>
      <c r="E2660" s="4" t="s">
        <v>4692</v>
      </c>
      <c r="F2660" s="4" t="s">
        <v>4695</v>
      </c>
      <c r="G2660" s="4" t="s">
        <v>5853</v>
      </c>
      <c r="H2660" s="4" t="s">
        <v>4638</v>
      </c>
      <c r="I2660" s="10" t="s">
        <v>4</v>
      </c>
      <c r="J2660" s="10" t="s">
        <v>21</v>
      </c>
      <c r="K2660" s="4" t="s">
        <v>183</v>
      </c>
      <c r="L2660" s="4" t="s">
        <v>1527</v>
      </c>
      <c r="M2660" s="4" t="s">
        <v>1513</v>
      </c>
      <c r="N2660" s="4" t="s">
        <v>1513</v>
      </c>
      <c r="O2660" s="4" t="s">
        <v>4826</v>
      </c>
      <c r="P2660" s="11">
        <v>43048</v>
      </c>
      <c r="Q2660" s="11">
        <v>43048</v>
      </c>
      <c r="R2660" s="52">
        <v>750</v>
      </c>
      <c r="S2660" s="52">
        <v>3750</v>
      </c>
      <c r="T2660" s="155">
        <v>0</v>
      </c>
      <c r="U2660" s="155">
        <v>0</v>
      </c>
      <c r="V2660" s="155">
        <v>0</v>
      </c>
      <c r="W2660" s="155">
        <v>0</v>
      </c>
      <c r="X2660" s="155">
        <v>0</v>
      </c>
      <c r="Y2660" s="155">
        <v>0</v>
      </c>
      <c r="Z2660" s="155"/>
      <c r="AA2660" s="156" t="s">
        <v>5859</v>
      </c>
      <c r="AB2660" s="156"/>
      <c r="AC2660" s="157"/>
      <c r="AD2660" s="4"/>
      <c r="AE2660" s="131">
        <f>INDEX(Where!$B$2:$B$8,MATCH('4W'!I2660,DivisionList,0))</f>
        <v>20</v>
      </c>
      <c r="AF2660" s="131">
        <f>INDEX(Where!$F$2:$F$65,MATCH('4W'!J2660,DistrictList,0))</f>
        <v>2022</v>
      </c>
      <c r="AG2660" s="131">
        <f>IF(K2660&lt;&gt;"",INDEX(Where!$K$2:$K$545,MATCH('4W'!K2660,UpazilaList,0)),"")</f>
        <v>202290</v>
      </c>
      <c r="AH2660" s="141">
        <f t="array" ref="AH2660">IF(L2660&lt;&gt;"",INDEX(Where!$Q$2:$Q$5167,MATCH('4W'!K2660&amp;'4W'!L2660,Where!$O$2:$O$5167&amp;Where!$P$2:$P$5167,0)),"")</f>
        <v>20229079</v>
      </c>
      <c r="AI2660" s="198" t="str">
        <f>IF(Table1[[#This Row],[SSID]]="", "..", Table1[[#This Row],[District]]&amp;", "&amp;Table1[[#This Row],[Upazila]]&amp;", "&amp;Table1[[#This Row],[Union]]&amp;", "&amp;Table1[[#This Row],[Location Camp]])</f>
        <v>Cox's Bazar, Teknaf, Whykong, Chakmarkul</v>
      </c>
    </row>
    <row r="2661" spans="1:35" x14ac:dyDescent="0.35">
      <c r="A2661" s="67">
        <v>3602</v>
      </c>
      <c r="B2661" s="4" t="s">
        <v>4660</v>
      </c>
      <c r="C2661" s="4" t="s">
        <v>5786</v>
      </c>
      <c r="D2661" s="4" t="s">
        <v>5852</v>
      </c>
      <c r="E2661" s="4" t="s">
        <v>4692</v>
      </c>
      <c r="F2661" s="4" t="s">
        <v>4695</v>
      </c>
      <c r="G2661" s="4" t="s">
        <v>5853</v>
      </c>
      <c r="H2661" s="4" t="s">
        <v>4638</v>
      </c>
      <c r="I2661" s="10" t="s">
        <v>4</v>
      </c>
      <c r="J2661" s="10" t="s">
        <v>21</v>
      </c>
      <c r="K2661" s="4" t="s">
        <v>183</v>
      </c>
      <c r="L2661" s="4" t="s">
        <v>1527</v>
      </c>
      <c r="M2661" s="4" t="s">
        <v>1513</v>
      </c>
      <c r="N2661" s="4" t="s">
        <v>1513</v>
      </c>
      <c r="O2661" s="4" t="s">
        <v>4826</v>
      </c>
      <c r="P2661" s="11">
        <v>43101</v>
      </c>
      <c r="Q2661" s="11">
        <v>43131</v>
      </c>
      <c r="R2661" s="52">
        <v>1</v>
      </c>
      <c r="S2661" s="52">
        <v>5</v>
      </c>
      <c r="T2661" s="155">
        <v>0</v>
      </c>
      <c r="U2661" s="155">
        <v>0</v>
      </c>
      <c r="V2661" s="155">
        <v>0</v>
      </c>
      <c r="W2661" s="155">
        <v>0</v>
      </c>
      <c r="X2661" s="155">
        <v>0</v>
      </c>
      <c r="Y2661" s="155">
        <v>0</v>
      </c>
      <c r="Z2661" s="155"/>
      <c r="AA2661" s="156" t="s">
        <v>5854</v>
      </c>
      <c r="AB2661" s="156"/>
      <c r="AC2661" s="157"/>
      <c r="AD2661" s="4"/>
      <c r="AE2661" s="131">
        <f>INDEX(Where!$B$2:$B$8,MATCH('4W'!I2661,DivisionList,0))</f>
        <v>20</v>
      </c>
      <c r="AF2661" s="131">
        <f>INDEX(Where!$F$2:$F$65,MATCH('4W'!J2661,DistrictList,0))</f>
        <v>2022</v>
      </c>
      <c r="AG2661" s="131">
        <f>IF(K2661&lt;&gt;"",INDEX(Where!$K$2:$K$545,MATCH('4W'!K2661,UpazilaList,0)),"")</f>
        <v>202290</v>
      </c>
      <c r="AH2661" s="141">
        <f t="array" ref="AH2661">IF(L2661&lt;&gt;"",INDEX(Where!$Q$2:$Q$5167,MATCH('4W'!K2661&amp;'4W'!L2661,Where!$O$2:$O$5167&amp;Where!$P$2:$P$5167,0)),"")</f>
        <v>20229079</v>
      </c>
      <c r="AI2661" s="198" t="str">
        <f>IF(Table1[[#This Row],[SSID]]="", "..", Table1[[#This Row],[District]]&amp;", "&amp;Table1[[#This Row],[Upazila]]&amp;", "&amp;Table1[[#This Row],[Union]]&amp;", "&amp;Table1[[#This Row],[Location Camp]])</f>
        <v>Cox's Bazar, Teknaf, Whykong, Chakmarkul</v>
      </c>
    </row>
    <row r="2662" spans="1:35" x14ac:dyDescent="0.35">
      <c r="A2662" s="67">
        <v>3613</v>
      </c>
      <c r="B2662" s="68" t="s">
        <v>4663</v>
      </c>
      <c r="C2662" s="68" t="s">
        <v>4777</v>
      </c>
      <c r="D2662" s="68" t="s">
        <v>4663</v>
      </c>
      <c r="E2662" s="68" t="s">
        <v>4692</v>
      </c>
      <c r="F2662" s="68" t="s">
        <v>4695</v>
      </c>
      <c r="G2662" s="68" t="s">
        <v>5853</v>
      </c>
      <c r="H2662" s="68" t="s">
        <v>4637</v>
      </c>
      <c r="I2662" s="10" t="s">
        <v>4</v>
      </c>
      <c r="J2662" s="10" t="s">
        <v>21</v>
      </c>
      <c r="K2662" s="68" t="s">
        <v>183</v>
      </c>
      <c r="L2662" s="68" t="s">
        <v>1527</v>
      </c>
      <c r="M2662" s="68" t="s">
        <v>1513</v>
      </c>
      <c r="N2662" s="68" t="s">
        <v>1513</v>
      </c>
      <c r="O2662" s="68" t="s">
        <v>4826</v>
      </c>
      <c r="P2662" s="70">
        <v>43145</v>
      </c>
      <c r="Q2662" s="70">
        <v>43190</v>
      </c>
      <c r="R2662" s="69">
        <v>85</v>
      </c>
      <c r="S2662" s="69">
        <v>383</v>
      </c>
      <c r="T2662" s="72">
        <v>0</v>
      </c>
      <c r="U2662" s="72"/>
      <c r="V2662" s="72"/>
      <c r="W2662" s="72"/>
      <c r="X2662" s="72"/>
      <c r="Y2662" s="72"/>
      <c r="Z2662" s="72"/>
      <c r="AA2662" s="74" t="s">
        <v>5786</v>
      </c>
      <c r="AB2662" s="74"/>
      <c r="AC2662" s="76"/>
      <c r="AD2662" s="77"/>
      <c r="AE2662" s="131">
        <f>INDEX(Where!$B$2:$B$8,MATCH('4W'!I2662,DivisionList,0))</f>
        <v>20</v>
      </c>
      <c r="AF2662" s="131">
        <f>INDEX(Where!$F$2:$F$65,MATCH('4W'!J2662,DistrictList,0))</f>
        <v>2022</v>
      </c>
      <c r="AG2662" s="131">
        <f>IF(K2662&lt;&gt;"",INDEX(Where!$K$2:$K$545,MATCH('4W'!K2662,UpazilaList,0)),"")</f>
        <v>202290</v>
      </c>
      <c r="AH2662" s="141">
        <f t="array" ref="AH2662">IF(L2662&lt;&gt;"",INDEX(Where!$Q$2:$Q$5167,MATCH('4W'!K2662&amp;'4W'!L2662,Where!$O$2:$O$5167&amp;Where!$P$2:$P$5167,0)),"")</f>
        <v>20229079</v>
      </c>
      <c r="AI2662" s="198" t="str">
        <f>IF(Table1[[#This Row],[SSID]]="", "..", Table1[[#This Row],[District]]&amp;", "&amp;Table1[[#This Row],[Upazila]]&amp;", "&amp;Table1[[#This Row],[Union]]&amp;", "&amp;Table1[[#This Row],[Location Camp]])</f>
        <v>Cox's Bazar, Teknaf, Whykong, Chakmarkul</v>
      </c>
    </row>
    <row r="2663" spans="1:35" x14ac:dyDescent="0.35">
      <c r="A2663" s="67">
        <v>3616</v>
      </c>
      <c r="B2663" s="130" t="s">
        <v>4642</v>
      </c>
      <c r="C2663" s="130" t="s">
        <v>4660</v>
      </c>
      <c r="D2663" s="130" t="s">
        <v>5858</v>
      </c>
      <c r="E2663" s="130" t="s">
        <v>4692</v>
      </c>
      <c r="F2663" s="130" t="s">
        <v>4695</v>
      </c>
      <c r="G2663" s="130" t="s">
        <v>5853</v>
      </c>
      <c r="H2663" s="130" t="s">
        <v>4638</v>
      </c>
      <c r="I2663" s="131" t="s">
        <v>4</v>
      </c>
      <c r="J2663" s="131" t="s">
        <v>21</v>
      </c>
      <c r="K2663" s="130" t="s">
        <v>183</v>
      </c>
      <c r="L2663" s="130" t="s">
        <v>1527</v>
      </c>
      <c r="M2663" s="130" t="s">
        <v>1513</v>
      </c>
      <c r="N2663" s="130" t="s">
        <v>1513</v>
      </c>
      <c r="O2663" s="130" t="s">
        <v>4826</v>
      </c>
      <c r="P2663" s="132">
        <v>43048</v>
      </c>
      <c r="Q2663" s="132">
        <v>43048</v>
      </c>
      <c r="R2663" s="133">
        <v>750</v>
      </c>
      <c r="S2663" s="133">
        <v>3750</v>
      </c>
      <c r="T2663" s="135">
        <v>0</v>
      </c>
      <c r="U2663" s="135">
        <v>0</v>
      </c>
      <c r="V2663" s="135">
        <v>0</v>
      </c>
      <c r="W2663" s="135">
        <v>0</v>
      </c>
      <c r="X2663" s="135">
        <v>0</v>
      </c>
      <c r="Y2663" s="135">
        <v>0</v>
      </c>
      <c r="Z2663" s="135"/>
      <c r="AA2663" s="137" t="s">
        <v>5859</v>
      </c>
      <c r="AB2663" s="137"/>
      <c r="AC2663" s="139"/>
      <c r="AD2663" s="140"/>
      <c r="AE2663" s="131">
        <f>INDEX(Where!$B$2:$B$8,MATCH('4W'!I2663,DivisionList,0))</f>
        <v>20</v>
      </c>
      <c r="AF2663" s="131">
        <f>INDEX(Where!$F$2:$F$65,MATCH('4W'!J2663,DistrictList,0))</f>
        <v>2022</v>
      </c>
      <c r="AG2663" s="131">
        <f>IF(K2663&lt;&gt;"",INDEX(Where!$K$2:$K$545,MATCH('4W'!K2663,UpazilaList,0)),"")</f>
        <v>202290</v>
      </c>
      <c r="AH2663" s="141">
        <f t="array" ref="AH2663">IF(L2663&lt;&gt;"",INDEX(Where!$Q$2:$Q$5167,MATCH('4W'!K2663&amp;'4W'!L2663,Where!$O$2:$O$5167&amp;Where!$P$2:$P$5167,0)),"")</f>
        <v>20229079</v>
      </c>
      <c r="AI2663" s="198" t="str">
        <f>IF(Table1[[#This Row],[SSID]]="", "..", Table1[[#This Row],[District]]&amp;", "&amp;Table1[[#This Row],[Upazila]]&amp;", "&amp;Table1[[#This Row],[Union]]&amp;", "&amp;Table1[[#This Row],[Location Camp]])</f>
        <v>Cox's Bazar, Teknaf, Whykong, Chakmarkul</v>
      </c>
    </row>
    <row r="2664" spans="1:35" x14ac:dyDescent="0.35">
      <c r="A2664" s="67"/>
      <c r="B2664" s="4" t="s">
        <v>4660</v>
      </c>
      <c r="C2664" s="4" t="s">
        <v>5786</v>
      </c>
      <c r="D2664" s="4" t="s">
        <v>5786</v>
      </c>
      <c r="E2664" s="4" t="s">
        <v>4886</v>
      </c>
      <c r="F2664" s="4" t="s">
        <v>6517</v>
      </c>
      <c r="G2664" s="4" t="s">
        <v>6518</v>
      </c>
      <c r="H2664" s="4" t="s">
        <v>4637</v>
      </c>
      <c r="I2664" s="10" t="s">
        <v>4</v>
      </c>
      <c r="J2664" s="10" t="s">
        <v>21</v>
      </c>
      <c r="K2664" s="4" t="s">
        <v>183</v>
      </c>
      <c r="L2664" s="4" t="s">
        <v>1527</v>
      </c>
      <c r="M2664" s="4" t="s">
        <v>1513</v>
      </c>
      <c r="N2664" s="4" t="s">
        <v>1513</v>
      </c>
      <c r="O2664" s="180" t="s">
        <v>4826</v>
      </c>
      <c r="P2664" s="11"/>
      <c r="Q2664" s="187">
        <v>43039</v>
      </c>
      <c r="R2664" s="52"/>
      <c r="S2664" s="52"/>
      <c r="T2664" s="182"/>
      <c r="U2664" s="182"/>
      <c r="V2664" s="182"/>
      <c r="W2664" s="182"/>
      <c r="X2664" s="182"/>
      <c r="Y2664" s="182"/>
      <c r="Z2664" s="182"/>
      <c r="AA2664" s="184"/>
      <c r="AB2664" s="184"/>
      <c r="AC2664" s="186"/>
      <c r="AD2664" s="188"/>
      <c r="AE2664" s="131">
        <f>INDEX(Where!$B$2:$B$8,MATCH('4W'!I2664,DivisionList,0))</f>
        <v>20</v>
      </c>
      <c r="AF2664" s="131">
        <f>INDEX(Where!$F$2:$F$65,MATCH('4W'!J2664,DistrictList,0))</f>
        <v>2022</v>
      </c>
      <c r="AG2664" s="131">
        <f>IF(K2664&lt;&gt;"",INDEX(Where!$K$2:$K$545,MATCH('4W'!K2664,UpazilaList,0)),"")</f>
        <v>202290</v>
      </c>
      <c r="AH2664" s="141">
        <f t="array" ref="AH2664">IF(L2664&lt;&gt;"",INDEX(Where!$Q$2:$Q$5167,MATCH('4W'!K2664&amp;'4W'!L2664,Where!$O$2:$O$5167&amp;Where!$P$2:$P$5167,0)),"")</f>
        <v>20229079</v>
      </c>
      <c r="AI2664" s="198" t="str">
        <f>IF(Table1[[#This Row],[SSID]]="", "..", Table1[[#This Row],[District]]&amp;", "&amp;Table1[[#This Row],[Upazila]]&amp;", "&amp;Table1[[#This Row],[Union]]&amp;", "&amp;Table1[[#This Row],[Location Camp]])</f>
        <v>Cox's Bazar, Teknaf, Whykong, Chakmarkul</v>
      </c>
    </row>
    <row r="2665" spans="1:35" x14ac:dyDescent="0.35">
      <c r="A2665" s="67"/>
      <c r="B2665" s="4" t="s">
        <v>4660</v>
      </c>
      <c r="C2665" s="4" t="s">
        <v>5786</v>
      </c>
      <c r="D2665" s="4" t="s">
        <v>5786</v>
      </c>
      <c r="E2665" s="4" t="s">
        <v>4886</v>
      </c>
      <c r="F2665" s="4" t="s">
        <v>6517</v>
      </c>
      <c r="G2665" s="4" t="s">
        <v>6518</v>
      </c>
      <c r="H2665" s="4" t="s">
        <v>4637</v>
      </c>
      <c r="I2665" s="10" t="s">
        <v>4</v>
      </c>
      <c r="J2665" s="10" t="s">
        <v>21</v>
      </c>
      <c r="K2665" s="4" t="s">
        <v>183</v>
      </c>
      <c r="L2665" s="4" t="s">
        <v>1527</v>
      </c>
      <c r="M2665" s="4" t="s">
        <v>1513</v>
      </c>
      <c r="N2665" s="4" t="s">
        <v>1513</v>
      </c>
      <c r="O2665" s="180" t="s">
        <v>4826</v>
      </c>
      <c r="P2665" s="11"/>
      <c r="Q2665" s="187">
        <v>43039</v>
      </c>
      <c r="R2665" s="52"/>
      <c r="S2665" s="52"/>
      <c r="T2665" s="182"/>
      <c r="U2665" s="182"/>
      <c r="V2665" s="182"/>
      <c r="W2665" s="182"/>
      <c r="X2665" s="182"/>
      <c r="Y2665" s="182"/>
      <c r="Z2665" s="182"/>
      <c r="AA2665" s="184"/>
      <c r="AB2665" s="184"/>
      <c r="AC2665" s="186"/>
      <c r="AD2665" s="188"/>
      <c r="AE2665" s="131">
        <f>INDEX(Where!$B$2:$B$8,MATCH('4W'!I2665,DivisionList,0))</f>
        <v>20</v>
      </c>
      <c r="AF2665" s="131">
        <f>INDEX(Where!$F$2:$F$65,MATCH('4W'!J2665,DistrictList,0))</f>
        <v>2022</v>
      </c>
      <c r="AG2665" s="131">
        <f>IF(K2665&lt;&gt;"",INDEX(Where!$K$2:$K$545,MATCH('4W'!K2665,UpazilaList,0)),"")</f>
        <v>202290</v>
      </c>
      <c r="AH2665" s="141">
        <f t="array" ref="AH2665">IF(L2665&lt;&gt;"",INDEX(Where!$Q$2:$Q$5167,MATCH('4W'!K2665&amp;'4W'!L2665,Where!$O$2:$O$5167&amp;Where!$P$2:$P$5167,0)),"")</f>
        <v>20229079</v>
      </c>
      <c r="AI2665" s="198" t="str">
        <f>IF(Table1[[#This Row],[SSID]]="", "..", Table1[[#This Row],[District]]&amp;", "&amp;Table1[[#This Row],[Upazila]]&amp;", "&amp;Table1[[#This Row],[Union]]&amp;", "&amp;Table1[[#This Row],[Location Camp]])</f>
        <v>Cox's Bazar, Teknaf, Whykong, Chakmarkul</v>
      </c>
    </row>
    <row r="2666" spans="1:35" x14ac:dyDescent="0.35">
      <c r="A2666" s="67"/>
      <c r="B2666" s="4" t="s">
        <v>4660</v>
      </c>
      <c r="C2666" s="4" t="s">
        <v>5786</v>
      </c>
      <c r="D2666" s="4" t="s">
        <v>5786</v>
      </c>
      <c r="E2666" s="4" t="s">
        <v>4886</v>
      </c>
      <c r="F2666" s="4" t="s">
        <v>6517</v>
      </c>
      <c r="G2666" s="4" t="s">
        <v>6518</v>
      </c>
      <c r="H2666" s="4" t="s">
        <v>4637</v>
      </c>
      <c r="I2666" s="10" t="s">
        <v>4</v>
      </c>
      <c r="J2666" s="10" t="s">
        <v>21</v>
      </c>
      <c r="K2666" s="4" t="s">
        <v>183</v>
      </c>
      <c r="L2666" s="4" t="s">
        <v>1527</v>
      </c>
      <c r="M2666" s="4" t="s">
        <v>1513</v>
      </c>
      <c r="N2666" s="4" t="s">
        <v>1513</v>
      </c>
      <c r="O2666" s="180" t="s">
        <v>4826</v>
      </c>
      <c r="P2666" s="11"/>
      <c r="Q2666" s="187">
        <v>43039</v>
      </c>
      <c r="R2666" s="52"/>
      <c r="S2666" s="52">
        <v>2180</v>
      </c>
      <c r="T2666" s="182"/>
      <c r="U2666" s="182"/>
      <c r="V2666" s="182"/>
      <c r="W2666" s="182"/>
      <c r="X2666" s="182"/>
      <c r="Y2666" s="182"/>
      <c r="Z2666" s="182"/>
      <c r="AA2666" s="184"/>
      <c r="AB2666" s="184"/>
      <c r="AC2666" s="186"/>
      <c r="AD2666" s="188"/>
      <c r="AE2666" s="131">
        <f>INDEX(Where!$B$2:$B$8,MATCH('4W'!I2666,DivisionList,0))</f>
        <v>20</v>
      </c>
      <c r="AF2666" s="131">
        <f>INDEX(Where!$F$2:$F$65,MATCH('4W'!J2666,DistrictList,0))</f>
        <v>2022</v>
      </c>
      <c r="AG2666" s="131">
        <f>IF(K2666&lt;&gt;"",INDEX(Where!$K$2:$K$545,MATCH('4W'!K2666,UpazilaList,0)),"")</f>
        <v>202290</v>
      </c>
      <c r="AH2666" s="141">
        <f t="array" ref="AH2666">IF(L2666&lt;&gt;"",INDEX(Where!$Q$2:$Q$5167,MATCH('4W'!K2666&amp;'4W'!L2666,Where!$O$2:$O$5167&amp;Where!$P$2:$P$5167,0)),"")</f>
        <v>20229079</v>
      </c>
      <c r="AI2666" s="198" t="str">
        <f>IF(Table1[[#This Row],[SSID]]="", "..", Table1[[#This Row],[District]]&amp;", "&amp;Table1[[#This Row],[Upazila]]&amp;", "&amp;Table1[[#This Row],[Union]]&amp;", "&amp;Table1[[#This Row],[Location Camp]])</f>
        <v>Cox's Bazar, Teknaf, Whykong, Chakmarkul</v>
      </c>
    </row>
    <row r="2667" spans="1:35" x14ac:dyDescent="0.35">
      <c r="A2667" s="67"/>
      <c r="B2667" s="4" t="s">
        <v>4642</v>
      </c>
      <c r="C2667" s="4" t="s">
        <v>5786</v>
      </c>
      <c r="D2667" s="4" t="s">
        <v>5786</v>
      </c>
      <c r="E2667" s="4" t="s">
        <v>4886</v>
      </c>
      <c r="F2667" s="4" t="s">
        <v>6517</v>
      </c>
      <c r="G2667" s="4" t="s">
        <v>6518</v>
      </c>
      <c r="H2667" s="4" t="s">
        <v>4637</v>
      </c>
      <c r="I2667" s="10" t="s">
        <v>4</v>
      </c>
      <c r="J2667" s="10" t="s">
        <v>21</v>
      </c>
      <c r="K2667" s="4" t="s">
        <v>183</v>
      </c>
      <c r="L2667" s="4" t="s">
        <v>1527</v>
      </c>
      <c r="M2667" s="4" t="s">
        <v>1513</v>
      </c>
      <c r="N2667" s="4" t="s">
        <v>1513</v>
      </c>
      <c r="O2667" s="180" t="s">
        <v>4826</v>
      </c>
      <c r="P2667" s="11"/>
      <c r="Q2667" s="187">
        <v>43039</v>
      </c>
      <c r="R2667" s="52"/>
      <c r="S2667" s="52">
        <v>29915</v>
      </c>
      <c r="T2667" s="182"/>
      <c r="U2667" s="182"/>
      <c r="V2667" s="182"/>
      <c r="W2667" s="182"/>
      <c r="X2667" s="182"/>
      <c r="Y2667" s="182"/>
      <c r="Z2667" s="182"/>
      <c r="AA2667" s="184"/>
      <c r="AB2667" s="184"/>
      <c r="AC2667" s="186"/>
      <c r="AD2667" s="188"/>
      <c r="AE2667" s="131">
        <f>INDEX(Where!$B$2:$B$8,MATCH('4W'!I2667,DivisionList,0))</f>
        <v>20</v>
      </c>
      <c r="AF2667" s="131">
        <f>INDEX(Where!$F$2:$F$65,MATCH('4W'!J2667,DistrictList,0))</f>
        <v>2022</v>
      </c>
      <c r="AG2667" s="131">
        <f>IF(K2667&lt;&gt;"",INDEX(Where!$K$2:$K$545,MATCH('4W'!K2667,UpazilaList,0)),"")</f>
        <v>202290</v>
      </c>
      <c r="AH2667" s="141">
        <f t="array" ref="AH2667">IF(L2667&lt;&gt;"",INDEX(Where!$Q$2:$Q$5167,MATCH('4W'!K2667&amp;'4W'!L2667,Where!$O$2:$O$5167&amp;Where!$P$2:$P$5167,0)),"")</f>
        <v>20229079</v>
      </c>
      <c r="AI2667" s="198" t="str">
        <f>IF(Table1[[#This Row],[SSID]]="", "..", Table1[[#This Row],[District]]&amp;", "&amp;Table1[[#This Row],[Upazila]]&amp;", "&amp;Table1[[#This Row],[Union]]&amp;", "&amp;Table1[[#This Row],[Location Camp]])</f>
        <v>Cox's Bazar, Teknaf, Whykong, Chakmarkul</v>
      </c>
    </row>
    <row r="2668" spans="1:35" x14ac:dyDescent="0.35">
      <c r="A2668" s="67"/>
      <c r="B2668" s="4" t="s">
        <v>4663</v>
      </c>
      <c r="C2668" s="4" t="s">
        <v>4663</v>
      </c>
      <c r="D2668" s="4" t="s">
        <v>5786</v>
      </c>
      <c r="E2668" s="4" t="s">
        <v>4886</v>
      </c>
      <c r="F2668" s="4" t="s">
        <v>6517</v>
      </c>
      <c r="G2668" s="4" t="s">
        <v>6524</v>
      </c>
      <c r="H2668" s="4" t="s">
        <v>4637</v>
      </c>
      <c r="I2668" s="10" t="s">
        <v>4</v>
      </c>
      <c r="J2668" s="10" t="s">
        <v>21</v>
      </c>
      <c r="K2668" s="4" t="s">
        <v>183</v>
      </c>
      <c r="L2668" s="4" t="s">
        <v>1527</v>
      </c>
      <c r="M2668" s="4" t="s">
        <v>1513</v>
      </c>
      <c r="N2668" s="4" t="s">
        <v>1513</v>
      </c>
      <c r="O2668" s="180" t="s">
        <v>4826</v>
      </c>
      <c r="P2668" s="11"/>
      <c r="Q2668" s="187">
        <v>43112</v>
      </c>
      <c r="R2668" s="52"/>
      <c r="S2668" s="52"/>
      <c r="T2668" s="182"/>
      <c r="U2668" s="182"/>
      <c r="V2668" s="182"/>
      <c r="W2668" s="182"/>
      <c r="X2668" s="182"/>
      <c r="Y2668" s="182"/>
      <c r="Z2668" s="182"/>
      <c r="AA2668" s="184"/>
      <c r="AB2668" s="184"/>
      <c r="AC2668" s="186"/>
      <c r="AD2668" s="188"/>
      <c r="AE2668" s="131">
        <f>INDEX(Where!$B$2:$B$8,MATCH('4W'!I2668,DivisionList,0))</f>
        <v>20</v>
      </c>
      <c r="AF2668" s="131">
        <f>INDEX(Where!$F$2:$F$65,MATCH('4W'!J2668,DistrictList,0))</f>
        <v>2022</v>
      </c>
      <c r="AG2668" s="131">
        <f>IF(K2668&lt;&gt;"",INDEX(Where!$K$2:$K$545,MATCH('4W'!K2668,UpazilaList,0)),"")</f>
        <v>202290</v>
      </c>
      <c r="AH2668" s="141">
        <f t="array" ref="AH2668">IF(L2668&lt;&gt;"",INDEX(Where!$Q$2:$Q$5167,MATCH('4W'!K2668&amp;'4W'!L2668,Where!$O$2:$O$5167&amp;Where!$P$2:$P$5167,0)),"")</f>
        <v>20229079</v>
      </c>
      <c r="AI2668" s="198" t="str">
        <f>IF(Table1[[#This Row],[SSID]]="", "..", Table1[[#This Row],[District]]&amp;", "&amp;Table1[[#This Row],[Upazila]]&amp;", "&amp;Table1[[#This Row],[Union]]&amp;", "&amp;Table1[[#This Row],[Location Camp]])</f>
        <v>Cox's Bazar, Teknaf, Whykong, Chakmarkul</v>
      </c>
    </row>
    <row r="2669" spans="1:35" x14ac:dyDescent="0.35">
      <c r="A2669" s="67">
        <v>3606</v>
      </c>
      <c r="B2669" s="4" t="s">
        <v>4660</v>
      </c>
      <c r="C2669" s="4" t="s">
        <v>5786</v>
      </c>
      <c r="D2669" s="4" t="s">
        <v>5852</v>
      </c>
      <c r="E2669" s="4" t="s">
        <v>4692</v>
      </c>
      <c r="F2669" s="4" t="s">
        <v>4695</v>
      </c>
      <c r="G2669" s="4" t="s">
        <v>5793</v>
      </c>
      <c r="H2669" s="4" t="s">
        <v>4638</v>
      </c>
      <c r="I2669" s="10" t="s">
        <v>4</v>
      </c>
      <c r="J2669" s="10" t="s">
        <v>21</v>
      </c>
      <c r="K2669" s="4" t="s">
        <v>183</v>
      </c>
      <c r="L2669" s="4" t="s">
        <v>1527</v>
      </c>
      <c r="M2669" s="4" t="s">
        <v>1513</v>
      </c>
      <c r="N2669" s="4" t="s">
        <v>1513</v>
      </c>
      <c r="O2669" s="4" t="s">
        <v>4826</v>
      </c>
      <c r="P2669" s="11">
        <v>43101</v>
      </c>
      <c r="Q2669" s="11">
        <v>43131</v>
      </c>
      <c r="R2669" s="52">
        <v>1</v>
      </c>
      <c r="S2669" s="52">
        <v>5</v>
      </c>
      <c r="T2669" s="155">
        <v>0</v>
      </c>
      <c r="U2669" s="155">
        <v>0</v>
      </c>
      <c r="V2669" s="155">
        <v>0</v>
      </c>
      <c r="W2669" s="155">
        <v>0</v>
      </c>
      <c r="X2669" s="155">
        <v>0</v>
      </c>
      <c r="Y2669" s="155">
        <v>0</v>
      </c>
      <c r="Z2669" s="155"/>
      <c r="AA2669" s="156" t="s">
        <v>5854</v>
      </c>
      <c r="AB2669" s="156"/>
      <c r="AC2669" s="157"/>
      <c r="AD2669" s="4"/>
      <c r="AE2669" s="131">
        <f>INDEX(Where!$B$2:$B$8,MATCH('4W'!I2669,DivisionList,0))</f>
        <v>20</v>
      </c>
      <c r="AF2669" s="131">
        <f>INDEX(Where!$F$2:$F$65,MATCH('4W'!J2669,DistrictList,0))</f>
        <v>2022</v>
      </c>
      <c r="AG2669" s="131">
        <f>IF(K2669&lt;&gt;"",INDEX(Where!$K$2:$K$545,MATCH('4W'!K2669,UpazilaList,0)),"")</f>
        <v>202290</v>
      </c>
      <c r="AH2669" s="141">
        <f t="array" ref="AH2669">IF(L2669&lt;&gt;"",INDEX(Where!$Q$2:$Q$5167,MATCH('4W'!K2669&amp;'4W'!L2669,Where!$O$2:$O$5167&amp;Where!$P$2:$P$5167,0)),"")</f>
        <v>20229079</v>
      </c>
      <c r="AI2669" s="198" t="str">
        <f>IF(Table1[[#This Row],[SSID]]="", "..", Table1[[#This Row],[District]]&amp;", "&amp;Table1[[#This Row],[Upazila]]&amp;", "&amp;Table1[[#This Row],[Union]]&amp;", "&amp;Table1[[#This Row],[Location Camp]])</f>
        <v>Cox's Bazar, Teknaf, Whykong, Chakmarkul</v>
      </c>
    </row>
    <row r="2670" spans="1:35" x14ac:dyDescent="0.35">
      <c r="A2670" s="67">
        <v>3611</v>
      </c>
      <c r="B2670" s="4" t="s">
        <v>4660</v>
      </c>
      <c r="C2670" s="4" t="s">
        <v>5786</v>
      </c>
      <c r="D2670" s="4" t="s">
        <v>5855</v>
      </c>
      <c r="E2670" s="4" t="s">
        <v>4692</v>
      </c>
      <c r="F2670" s="4" t="s">
        <v>4695</v>
      </c>
      <c r="G2670" s="4" t="s">
        <v>5793</v>
      </c>
      <c r="H2670" s="4" t="s">
        <v>4638</v>
      </c>
      <c r="I2670" s="10" t="s">
        <v>4</v>
      </c>
      <c r="J2670" s="10" t="s">
        <v>21</v>
      </c>
      <c r="K2670" s="4" t="s">
        <v>183</v>
      </c>
      <c r="L2670" s="4" t="s">
        <v>1527</v>
      </c>
      <c r="M2670" s="4" t="s">
        <v>1513</v>
      </c>
      <c r="N2670" s="4" t="s">
        <v>1513</v>
      </c>
      <c r="O2670" s="4" t="s">
        <v>4826</v>
      </c>
      <c r="P2670" s="11">
        <v>43456</v>
      </c>
      <c r="Q2670" s="11">
        <v>43096</v>
      </c>
      <c r="R2670" s="52">
        <v>856</v>
      </c>
      <c r="S2670" s="52">
        <v>4280</v>
      </c>
      <c r="T2670" s="155">
        <v>0</v>
      </c>
      <c r="U2670" s="155">
        <v>0</v>
      </c>
      <c r="V2670" s="155">
        <v>0</v>
      </c>
      <c r="W2670" s="155">
        <v>0</v>
      </c>
      <c r="X2670" s="155">
        <v>0</v>
      </c>
      <c r="Y2670" s="155">
        <v>0</v>
      </c>
      <c r="Z2670" s="155"/>
      <c r="AA2670" s="156" t="s">
        <v>5786</v>
      </c>
      <c r="AB2670" s="156"/>
      <c r="AC2670" s="157"/>
      <c r="AD2670" s="4"/>
      <c r="AE2670" s="131">
        <f>INDEX(Where!$B$2:$B$8,MATCH('4W'!I2670,DivisionList,0))</f>
        <v>20</v>
      </c>
      <c r="AF2670" s="131">
        <f>INDEX(Where!$F$2:$F$65,MATCH('4W'!J2670,DistrictList,0))</f>
        <v>2022</v>
      </c>
      <c r="AG2670" s="131">
        <f>IF(K2670&lt;&gt;"",INDEX(Where!$K$2:$K$545,MATCH('4W'!K2670,UpazilaList,0)),"")</f>
        <v>202290</v>
      </c>
      <c r="AH2670" s="141">
        <f t="array" ref="AH2670">IF(L2670&lt;&gt;"",INDEX(Where!$Q$2:$Q$5167,MATCH('4W'!K2670&amp;'4W'!L2670,Where!$O$2:$O$5167&amp;Where!$P$2:$P$5167,0)),"")</f>
        <v>20229079</v>
      </c>
      <c r="AI2670" s="198" t="str">
        <f>IF(Table1[[#This Row],[SSID]]="", "..", Table1[[#This Row],[District]]&amp;", "&amp;Table1[[#This Row],[Upazila]]&amp;", "&amp;Table1[[#This Row],[Union]]&amp;", "&amp;Table1[[#This Row],[Location Camp]])</f>
        <v>Cox's Bazar, Teknaf, Whykong, Chakmarkul</v>
      </c>
    </row>
    <row r="2671" spans="1:35" x14ac:dyDescent="0.35">
      <c r="A2671" s="67">
        <v>3634</v>
      </c>
      <c r="B2671" s="130" t="s">
        <v>4697</v>
      </c>
      <c r="C2671" s="130" t="s">
        <v>4697</v>
      </c>
      <c r="D2671" s="130" t="s">
        <v>5786</v>
      </c>
      <c r="E2671" s="130" t="s">
        <v>4630</v>
      </c>
      <c r="F2671" s="130" t="s">
        <v>6379</v>
      </c>
      <c r="G2671" s="130" t="s">
        <v>6381</v>
      </c>
      <c r="H2671" s="130" t="s">
        <v>4637</v>
      </c>
      <c r="I2671" s="131" t="s">
        <v>4</v>
      </c>
      <c r="J2671" s="131" t="s">
        <v>21</v>
      </c>
      <c r="K2671" s="130" t="s">
        <v>183</v>
      </c>
      <c r="L2671" s="130" t="s">
        <v>1527</v>
      </c>
      <c r="M2671" s="130" t="s">
        <v>1513</v>
      </c>
      <c r="N2671" s="130" t="s">
        <v>1513</v>
      </c>
      <c r="O2671" s="130" t="s">
        <v>4826</v>
      </c>
      <c r="P2671" s="132">
        <v>43159</v>
      </c>
      <c r="Q2671" s="150"/>
      <c r="R2671" s="133"/>
      <c r="S2671" s="133"/>
      <c r="T2671" s="135"/>
      <c r="U2671" s="135"/>
      <c r="V2671" s="135"/>
      <c r="W2671" s="135"/>
      <c r="X2671" s="135"/>
      <c r="Y2671" s="135"/>
      <c r="Z2671" s="135"/>
      <c r="AA2671" s="137"/>
      <c r="AB2671" s="137"/>
      <c r="AC2671" s="139"/>
      <c r="AD2671" s="144"/>
      <c r="AE2671" s="131">
        <f>INDEX(Where!$B$2:$B$8,MATCH('4W'!I2671,DivisionList,0))</f>
        <v>20</v>
      </c>
      <c r="AF2671" s="131">
        <f>INDEX(Where!$F$2:$F$65,MATCH('4W'!J2671,DistrictList,0))</f>
        <v>2022</v>
      </c>
      <c r="AG2671" s="131">
        <f>IF(K2671&lt;&gt;"",INDEX(Where!$K$2:$K$545,MATCH('4W'!K2671,UpazilaList,0)),"")</f>
        <v>202290</v>
      </c>
      <c r="AH2671" s="141">
        <f t="array" ref="AH2671">IF(L2671&lt;&gt;"",INDEX(Where!$Q$2:$Q$5167,MATCH('4W'!K2671&amp;'4W'!L2671,Where!$O$2:$O$5167&amp;Where!$P$2:$P$5167,0)),"")</f>
        <v>20229079</v>
      </c>
      <c r="AI2671" s="198" t="str">
        <f>IF(Table1[[#This Row],[SSID]]="", "..", Table1[[#This Row],[District]]&amp;", "&amp;Table1[[#This Row],[Upazila]]&amp;", "&amp;Table1[[#This Row],[Union]]&amp;", "&amp;Table1[[#This Row],[Location Camp]])</f>
        <v>Cox's Bazar, Teknaf, Whykong, Chakmarkul</v>
      </c>
    </row>
    <row r="2672" spans="1:35" x14ac:dyDescent="0.35">
      <c r="A2672" s="67">
        <v>3633</v>
      </c>
      <c r="B2672" s="130" t="s">
        <v>4697</v>
      </c>
      <c r="C2672" s="130" t="s">
        <v>4697</v>
      </c>
      <c r="D2672" s="130" t="s">
        <v>5786</v>
      </c>
      <c r="E2672" s="130" t="s">
        <v>4630</v>
      </c>
      <c r="F2672" s="130" t="s">
        <v>6379</v>
      </c>
      <c r="G2672" s="130" t="s">
        <v>6380</v>
      </c>
      <c r="H2672" s="130" t="s">
        <v>4637</v>
      </c>
      <c r="I2672" s="131" t="s">
        <v>4</v>
      </c>
      <c r="J2672" s="131" t="s">
        <v>21</v>
      </c>
      <c r="K2672" s="130" t="s">
        <v>183</v>
      </c>
      <c r="L2672" s="130" t="s">
        <v>1527</v>
      </c>
      <c r="M2672" s="130" t="s">
        <v>1513</v>
      </c>
      <c r="N2672" s="130" t="s">
        <v>1513</v>
      </c>
      <c r="O2672" s="130" t="s">
        <v>4826</v>
      </c>
      <c r="P2672" s="132">
        <v>43159</v>
      </c>
      <c r="Q2672" s="150"/>
      <c r="R2672" s="133"/>
      <c r="S2672" s="133"/>
      <c r="T2672" s="135"/>
      <c r="U2672" s="135"/>
      <c r="V2672" s="135"/>
      <c r="W2672" s="135"/>
      <c r="X2672" s="135"/>
      <c r="Y2672" s="135"/>
      <c r="Z2672" s="135"/>
      <c r="AA2672" s="137"/>
      <c r="AB2672" s="137"/>
      <c r="AC2672" s="139"/>
      <c r="AD2672" s="144"/>
      <c r="AE2672" s="131">
        <f>INDEX(Where!$B$2:$B$8,MATCH('4W'!I2672,DivisionList,0))</f>
        <v>20</v>
      </c>
      <c r="AF2672" s="131">
        <f>INDEX(Where!$F$2:$F$65,MATCH('4W'!J2672,DistrictList,0))</f>
        <v>2022</v>
      </c>
      <c r="AG2672" s="131">
        <f>IF(K2672&lt;&gt;"",INDEX(Where!$K$2:$K$545,MATCH('4W'!K2672,UpazilaList,0)),"")</f>
        <v>202290</v>
      </c>
      <c r="AH2672" s="141">
        <f t="array" ref="AH2672">IF(L2672&lt;&gt;"",INDEX(Where!$Q$2:$Q$5167,MATCH('4W'!K2672&amp;'4W'!L2672,Where!$O$2:$O$5167&amp;Where!$P$2:$P$5167,0)),"")</f>
        <v>20229079</v>
      </c>
      <c r="AI2672" s="198" t="str">
        <f>IF(Table1[[#This Row],[SSID]]="", "..", Table1[[#This Row],[District]]&amp;", "&amp;Table1[[#This Row],[Upazila]]&amp;", "&amp;Table1[[#This Row],[Union]]&amp;", "&amp;Table1[[#This Row],[Location Camp]])</f>
        <v>Cox's Bazar, Teknaf, Whykong, Chakmarkul</v>
      </c>
    </row>
    <row r="2673" spans="1:35" x14ac:dyDescent="0.35">
      <c r="A2673" s="67">
        <v>3635</v>
      </c>
      <c r="B2673" s="130" t="s">
        <v>4697</v>
      </c>
      <c r="C2673" s="130" t="s">
        <v>4697</v>
      </c>
      <c r="D2673" s="130" t="s">
        <v>5786</v>
      </c>
      <c r="E2673" s="130" t="s">
        <v>4630</v>
      </c>
      <c r="F2673" s="130" t="s">
        <v>6362</v>
      </c>
      <c r="G2673" s="130" t="s">
        <v>6382</v>
      </c>
      <c r="H2673" s="130" t="s">
        <v>4637</v>
      </c>
      <c r="I2673" s="131" t="s">
        <v>4</v>
      </c>
      <c r="J2673" s="131" t="s">
        <v>21</v>
      </c>
      <c r="K2673" s="130" t="s">
        <v>183</v>
      </c>
      <c r="L2673" s="130" t="s">
        <v>1527</v>
      </c>
      <c r="M2673" s="130" t="s">
        <v>1513</v>
      </c>
      <c r="N2673" s="130" t="s">
        <v>1513</v>
      </c>
      <c r="O2673" s="130" t="s">
        <v>4826</v>
      </c>
      <c r="P2673" s="132">
        <v>43159</v>
      </c>
      <c r="Q2673" s="150"/>
      <c r="R2673" s="133"/>
      <c r="S2673" s="133"/>
      <c r="T2673" s="135"/>
      <c r="U2673" s="135"/>
      <c r="V2673" s="135"/>
      <c r="W2673" s="135"/>
      <c r="X2673" s="135"/>
      <c r="Y2673" s="135"/>
      <c r="Z2673" s="135"/>
      <c r="AA2673" s="137"/>
      <c r="AB2673" s="137"/>
      <c r="AC2673" s="139"/>
      <c r="AD2673" s="144"/>
      <c r="AE2673" s="131">
        <f>INDEX(Where!$B$2:$B$8,MATCH('4W'!I2673,DivisionList,0))</f>
        <v>20</v>
      </c>
      <c r="AF2673" s="131">
        <f>INDEX(Where!$F$2:$F$65,MATCH('4W'!J2673,DistrictList,0))</f>
        <v>2022</v>
      </c>
      <c r="AG2673" s="131">
        <f>IF(K2673&lt;&gt;"",INDEX(Where!$K$2:$K$545,MATCH('4W'!K2673,UpazilaList,0)),"")</f>
        <v>202290</v>
      </c>
      <c r="AH2673" s="141">
        <f t="array" ref="AH2673">IF(L2673&lt;&gt;"",INDEX(Where!$Q$2:$Q$5167,MATCH('4W'!K2673&amp;'4W'!L2673,Where!$O$2:$O$5167&amp;Where!$P$2:$P$5167,0)),"")</f>
        <v>20229079</v>
      </c>
      <c r="AI2673" s="198" t="str">
        <f>IF(Table1[[#This Row],[SSID]]="", "..", Table1[[#This Row],[District]]&amp;", "&amp;Table1[[#This Row],[Upazila]]&amp;", "&amp;Table1[[#This Row],[Union]]&amp;", "&amp;Table1[[#This Row],[Location Camp]])</f>
        <v>Cox's Bazar, Teknaf, Whykong, Chakmarkul</v>
      </c>
    </row>
    <row r="2674" spans="1:35" x14ac:dyDescent="0.35">
      <c r="A2674" s="67"/>
      <c r="B2674" s="4" t="s">
        <v>4663</v>
      </c>
      <c r="C2674" s="4" t="s">
        <v>4777</v>
      </c>
      <c r="D2674" s="4" t="s">
        <v>5786</v>
      </c>
      <c r="E2674" s="4" t="s">
        <v>4886</v>
      </c>
      <c r="F2674" s="4"/>
      <c r="G2674" s="4"/>
      <c r="H2674" s="4" t="s">
        <v>4637</v>
      </c>
      <c r="I2674" s="10" t="s">
        <v>4</v>
      </c>
      <c r="J2674" s="10" t="s">
        <v>21</v>
      </c>
      <c r="K2674" s="4" t="s">
        <v>183</v>
      </c>
      <c r="L2674" s="4" t="s">
        <v>1527</v>
      </c>
      <c r="M2674" s="4" t="s">
        <v>1513</v>
      </c>
      <c r="N2674" s="4" t="s">
        <v>1513</v>
      </c>
      <c r="O2674" s="180" t="s">
        <v>4826</v>
      </c>
      <c r="P2674" s="11"/>
      <c r="Q2674" s="187"/>
      <c r="R2674" s="52">
        <v>3004</v>
      </c>
      <c r="S2674" s="52">
        <v>13373</v>
      </c>
      <c r="T2674" s="182"/>
      <c r="U2674" s="182"/>
      <c r="V2674" s="182"/>
      <c r="W2674" s="182"/>
      <c r="X2674" s="182"/>
      <c r="Y2674" s="182"/>
      <c r="Z2674" s="182"/>
      <c r="AA2674" s="184"/>
      <c r="AB2674" s="184"/>
      <c r="AC2674" s="186"/>
      <c r="AD2674" s="188"/>
      <c r="AE2674" s="131">
        <f>INDEX(Where!$B$2:$B$8,MATCH('4W'!I2674,DivisionList,0))</f>
        <v>20</v>
      </c>
      <c r="AF2674" s="131">
        <f>INDEX(Where!$F$2:$F$65,MATCH('4W'!J2674,DistrictList,0))</f>
        <v>2022</v>
      </c>
      <c r="AG2674" s="131">
        <f>IF(K2674&lt;&gt;"",INDEX(Where!$K$2:$K$545,MATCH('4W'!K2674,UpazilaList,0)),"")</f>
        <v>202290</v>
      </c>
      <c r="AH2674" s="141">
        <f t="array" ref="AH2674">IF(L2674&lt;&gt;"",INDEX(Where!$Q$2:$Q$5167,MATCH('4W'!K2674&amp;'4W'!L2674,Where!$O$2:$O$5167&amp;Where!$P$2:$P$5167,0)),"")</f>
        <v>20229079</v>
      </c>
      <c r="AI2674" s="198" t="str">
        <f>IF(Table1[[#This Row],[SSID]]="", "..", Table1[[#This Row],[District]]&amp;", "&amp;Table1[[#This Row],[Upazila]]&amp;", "&amp;Table1[[#This Row],[Union]]&amp;", "&amp;Table1[[#This Row],[Location Camp]])</f>
        <v>Cox's Bazar, Teknaf, Whykong, Chakmarkul</v>
      </c>
    </row>
    <row r="2675" spans="1:35" x14ac:dyDescent="0.35">
      <c r="A2675" s="67"/>
      <c r="B2675" s="4" t="s">
        <v>4663</v>
      </c>
      <c r="C2675" s="4" t="s">
        <v>4777</v>
      </c>
      <c r="D2675" s="4" t="s">
        <v>5786</v>
      </c>
      <c r="E2675" s="4" t="s">
        <v>4886</v>
      </c>
      <c r="F2675" s="4"/>
      <c r="G2675" s="4"/>
      <c r="H2675" s="4" t="s">
        <v>4637</v>
      </c>
      <c r="I2675" s="10" t="s">
        <v>4</v>
      </c>
      <c r="J2675" s="10" t="s">
        <v>21</v>
      </c>
      <c r="K2675" s="4" t="s">
        <v>183</v>
      </c>
      <c r="L2675" s="4" t="s">
        <v>1527</v>
      </c>
      <c r="M2675" s="4" t="s">
        <v>1513</v>
      </c>
      <c r="N2675" s="4" t="s">
        <v>1513</v>
      </c>
      <c r="O2675" s="180" t="s">
        <v>4826</v>
      </c>
      <c r="P2675" s="11"/>
      <c r="Q2675" s="187"/>
      <c r="R2675" s="52">
        <v>3004</v>
      </c>
      <c r="S2675" s="52">
        <v>13373</v>
      </c>
      <c r="T2675" s="182"/>
      <c r="U2675" s="182"/>
      <c r="V2675" s="182"/>
      <c r="W2675" s="182"/>
      <c r="X2675" s="182"/>
      <c r="Y2675" s="182"/>
      <c r="Z2675" s="182"/>
      <c r="AA2675" s="184"/>
      <c r="AB2675" s="184"/>
      <c r="AC2675" s="186"/>
      <c r="AD2675" s="188"/>
      <c r="AE2675" s="131">
        <f>INDEX(Where!$B$2:$B$8,MATCH('4W'!I2675,DivisionList,0))</f>
        <v>20</v>
      </c>
      <c r="AF2675" s="131">
        <f>INDEX(Where!$F$2:$F$65,MATCH('4W'!J2675,DistrictList,0))</f>
        <v>2022</v>
      </c>
      <c r="AG2675" s="131">
        <f>IF(K2675&lt;&gt;"",INDEX(Where!$K$2:$K$545,MATCH('4W'!K2675,UpazilaList,0)),"")</f>
        <v>202290</v>
      </c>
      <c r="AH2675" s="141">
        <f t="array" ref="AH2675">IF(L2675&lt;&gt;"",INDEX(Where!$Q$2:$Q$5167,MATCH('4W'!K2675&amp;'4W'!L2675,Where!$O$2:$O$5167&amp;Where!$P$2:$P$5167,0)),"")</f>
        <v>20229079</v>
      </c>
      <c r="AI2675" s="198" t="str">
        <f>IF(Table1[[#This Row],[SSID]]="", "..", Table1[[#This Row],[District]]&amp;", "&amp;Table1[[#This Row],[Upazila]]&amp;", "&amp;Table1[[#This Row],[Union]]&amp;", "&amp;Table1[[#This Row],[Location Camp]])</f>
        <v>Cox's Bazar, Teknaf, Whykong, Chakmarkul</v>
      </c>
    </row>
    <row r="2676" spans="1:35" x14ac:dyDescent="0.35">
      <c r="A2676" s="67">
        <v>6163</v>
      </c>
      <c r="B2676" s="4" t="s">
        <v>5356</v>
      </c>
      <c r="C2676" s="4" t="s">
        <v>5356</v>
      </c>
      <c r="D2676" s="4" t="s">
        <v>6483</v>
      </c>
      <c r="E2676" s="4" t="s">
        <v>4789</v>
      </c>
      <c r="F2676" s="4" t="s">
        <v>6496</v>
      </c>
      <c r="G2676" s="4" t="s">
        <v>6508</v>
      </c>
      <c r="H2676" s="4" t="s">
        <v>4637</v>
      </c>
      <c r="I2676" s="131" t="s">
        <v>4</v>
      </c>
      <c r="J2676" s="131" t="s">
        <v>21</v>
      </c>
      <c r="K2676" s="4" t="s">
        <v>184</v>
      </c>
      <c r="L2676" s="4" t="s">
        <v>1533</v>
      </c>
      <c r="M2676" s="4" t="s">
        <v>4883</v>
      </c>
      <c r="N2676" s="4" t="s">
        <v>5673</v>
      </c>
      <c r="O2676" s="180" t="s">
        <v>5702</v>
      </c>
      <c r="P2676" s="11"/>
      <c r="Q2676" s="187">
        <v>43235</v>
      </c>
      <c r="R2676" s="52"/>
      <c r="S2676" s="52"/>
      <c r="T2676" s="182"/>
      <c r="U2676" s="182"/>
      <c r="V2676" s="182"/>
      <c r="W2676" s="182"/>
      <c r="X2676" s="182"/>
      <c r="Y2676" s="182"/>
      <c r="Z2676" s="182"/>
      <c r="AA2676" s="184"/>
      <c r="AB2676" s="184"/>
      <c r="AC2676" s="186"/>
      <c r="AD2676" s="188"/>
      <c r="AE2676" s="131">
        <f>INDEX(Where!$B$2:$B$8,MATCH('4W'!I2676,DivisionList,0))</f>
        <v>20</v>
      </c>
      <c r="AF2676" s="131">
        <f>INDEX(Where!$F$2:$F$65,MATCH('4W'!J2676,DistrictList,0))</f>
        <v>2022</v>
      </c>
      <c r="AG2676" s="131">
        <f>IF(K2676&lt;&gt;"",INDEX(Where!$K$2:$K$545,MATCH('4W'!K2676,UpazilaList,0)),"")</f>
        <v>202294</v>
      </c>
      <c r="AH2676" s="141">
        <f t="array" ref="AH2676">IF(L2676&lt;&gt;"",INDEX(Where!$Q$2:$Q$5167,MATCH('4W'!K2676&amp;'4W'!L2676,Where!$O$2:$O$5167&amp;Where!$P$2:$P$5167,0)),"")</f>
        <v>20229479</v>
      </c>
      <c r="AI2676" s="198" t="str">
        <f>IF(Table1[[#This Row],[SSID]]="", "..", Table1[[#This Row],[District]]&amp;", "&amp;Table1[[#This Row],[Upazila]]&amp;", "&amp;Table1[[#This Row],[Union]]&amp;", "&amp;Table1[[#This Row],[Location Camp]])</f>
        <v>Cox's Bazar, Ukhia, Palong Khali, Camp 1E</v>
      </c>
    </row>
    <row r="2677" spans="1:35" x14ac:dyDescent="0.35">
      <c r="A2677" s="67">
        <v>1581</v>
      </c>
      <c r="B2677" s="130" t="s">
        <v>5416</v>
      </c>
      <c r="C2677" s="130" t="s">
        <v>4664</v>
      </c>
      <c r="D2677" s="130" t="s">
        <v>4663</v>
      </c>
      <c r="E2677" s="130" t="s">
        <v>4631</v>
      </c>
      <c r="F2677" s="130" t="s">
        <v>6090</v>
      </c>
      <c r="G2677" s="130" t="s">
        <v>6089</v>
      </c>
      <c r="H2677" s="130" t="s">
        <v>4637</v>
      </c>
      <c r="I2677" s="131" t="s">
        <v>4</v>
      </c>
      <c r="J2677" s="131" t="s">
        <v>21</v>
      </c>
      <c r="K2677" s="130" t="s">
        <v>184</v>
      </c>
      <c r="L2677" s="130" t="s">
        <v>1533</v>
      </c>
      <c r="M2677" s="130" t="s">
        <v>4883</v>
      </c>
      <c r="N2677" s="130" t="s">
        <v>5673</v>
      </c>
      <c r="O2677" s="130" t="s">
        <v>5702</v>
      </c>
      <c r="P2677" s="132">
        <v>43096</v>
      </c>
      <c r="Q2677" s="150">
        <v>43138</v>
      </c>
      <c r="R2677" s="133"/>
      <c r="S2677" s="133">
        <v>202</v>
      </c>
      <c r="T2677" s="135">
        <v>0</v>
      </c>
      <c r="U2677" s="135">
        <v>202</v>
      </c>
      <c r="V2677" s="135"/>
      <c r="W2677" s="135"/>
      <c r="X2677" s="135"/>
      <c r="Y2677" s="135"/>
      <c r="Z2677" s="135"/>
      <c r="AA2677" s="137"/>
      <c r="AB2677" s="156"/>
      <c r="AC2677" s="157"/>
      <c r="AD2677" s="4"/>
      <c r="AE2677" s="131">
        <f>INDEX(Where!$B$2:$B$8,MATCH('4W'!I2677,DivisionList,0))</f>
        <v>20</v>
      </c>
      <c r="AF2677" s="131">
        <f>INDEX(Where!$F$2:$F$65,MATCH('4W'!J2677,DistrictList,0))</f>
        <v>2022</v>
      </c>
      <c r="AG2677" s="131">
        <f>IF(K2677&lt;&gt;"",INDEX(Where!$K$2:$K$545,MATCH('4W'!K2677,UpazilaList,0)),"")</f>
        <v>202294</v>
      </c>
      <c r="AH2677" s="141">
        <f t="array" ref="AH2677">IF(L2677&lt;&gt;"",INDEX(Where!$Q$2:$Q$5167,MATCH('4W'!K2677&amp;'4W'!L2677,Where!$O$2:$O$5167&amp;Where!$P$2:$P$5167,0)),"")</f>
        <v>20229479</v>
      </c>
      <c r="AI2677" s="198" t="str">
        <f>IF(Table1[[#This Row],[SSID]]="", "..", Table1[[#This Row],[District]]&amp;", "&amp;Table1[[#This Row],[Upazila]]&amp;", "&amp;Table1[[#This Row],[Union]]&amp;", "&amp;Table1[[#This Row],[Location Camp]])</f>
        <v>Cox's Bazar, Ukhia, Palong Khali, Camp 1E</v>
      </c>
    </row>
    <row r="2678" spans="1:35" x14ac:dyDescent="0.35">
      <c r="A2678" s="67">
        <v>1592</v>
      </c>
      <c r="B2678" s="130" t="s">
        <v>4670</v>
      </c>
      <c r="C2678" s="130" t="s">
        <v>4670</v>
      </c>
      <c r="D2678" s="130" t="s">
        <v>4663</v>
      </c>
      <c r="E2678" s="130" t="s">
        <v>4884</v>
      </c>
      <c r="F2678" s="130" t="s">
        <v>6169</v>
      </c>
      <c r="G2678" s="130" t="s">
        <v>6197</v>
      </c>
      <c r="H2678" s="130" t="s">
        <v>4637</v>
      </c>
      <c r="I2678" s="131" t="s">
        <v>4</v>
      </c>
      <c r="J2678" s="131" t="s">
        <v>21</v>
      </c>
      <c r="K2678" s="130" t="s">
        <v>184</v>
      </c>
      <c r="L2678" s="130" t="s">
        <v>1533</v>
      </c>
      <c r="M2678" s="130" t="s">
        <v>4883</v>
      </c>
      <c r="N2678" s="130" t="s">
        <v>5673</v>
      </c>
      <c r="O2678" s="130" t="s">
        <v>5702</v>
      </c>
      <c r="P2678" s="132">
        <v>43153</v>
      </c>
      <c r="Q2678" s="150">
        <v>43281</v>
      </c>
      <c r="R2678" s="133"/>
      <c r="S2678" s="133">
        <v>6</v>
      </c>
      <c r="T2678" s="135">
        <v>1</v>
      </c>
      <c r="U2678" s="135">
        <v>5</v>
      </c>
      <c r="V2678" s="135">
        <v>2</v>
      </c>
      <c r="W2678" s="135"/>
      <c r="X2678" s="135">
        <v>3</v>
      </c>
      <c r="Y2678" s="135">
        <v>1</v>
      </c>
      <c r="Z2678" s="135"/>
      <c r="AA2678" s="137" t="s">
        <v>6297</v>
      </c>
      <c r="AB2678" s="137"/>
      <c r="AC2678" s="139"/>
      <c r="AD2678" s="144"/>
      <c r="AE2678" s="131">
        <f>INDEX(Where!$B$2:$B$8,MATCH('4W'!I2678,DivisionList,0))</f>
        <v>20</v>
      </c>
      <c r="AF2678" s="131">
        <f>INDEX(Where!$F$2:$F$65,MATCH('4W'!J2678,DistrictList,0))</f>
        <v>2022</v>
      </c>
      <c r="AG2678" s="131">
        <f>IF(K2678&lt;&gt;"",INDEX(Where!$K$2:$K$545,MATCH('4W'!K2678,UpazilaList,0)),"")</f>
        <v>202294</v>
      </c>
      <c r="AH2678" s="141">
        <f t="array" ref="AH2678">IF(L2678&lt;&gt;"",INDEX(Where!$Q$2:$Q$5167,MATCH('4W'!K2678&amp;'4W'!L2678,Where!$O$2:$O$5167&amp;Where!$P$2:$P$5167,0)),"")</f>
        <v>20229479</v>
      </c>
      <c r="AI2678" s="198" t="str">
        <f>IF(Table1[[#This Row],[SSID]]="", "..", Table1[[#This Row],[District]]&amp;", "&amp;Table1[[#This Row],[Upazila]]&amp;", "&amp;Table1[[#This Row],[Union]]&amp;", "&amp;Table1[[#This Row],[Location Camp]])</f>
        <v>Cox's Bazar, Ukhia, Palong Khali, Camp 1E</v>
      </c>
    </row>
    <row r="2679" spans="1:35" x14ac:dyDescent="0.35">
      <c r="A2679" s="67">
        <v>1569</v>
      </c>
      <c r="B2679" s="130" t="s">
        <v>4658</v>
      </c>
      <c r="C2679" s="130" t="s">
        <v>5786</v>
      </c>
      <c r="D2679" s="130" t="s">
        <v>4658</v>
      </c>
      <c r="E2679" s="130" t="s">
        <v>4692</v>
      </c>
      <c r="F2679" s="130" t="s">
        <v>4695</v>
      </c>
      <c r="G2679" s="130" t="s">
        <v>5831</v>
      </c>
      <c r="H2679" s="130" t="s">
        <v>4638</v>
      </c>
      <c r="I2679" s="131" t="s">
        <v>4</v>
      </c>
      <c r="J2679" s="131" t="s">
        <v>21</v>
      </c>
      <c r="K2679" s="130" t="s">
        <v>184</v>
      </c>
      <c r="L2679" s="130" t="s">
        <v>1533</v>
      </c>
      <c r="M2679" s="130" t="s">
        <v>4883</v>
      </c>
      <c r="N2679" s="130" t="s">
        <v>5673</v>
      </c>
      <c r="O2679" s="130" t="s">
        <v>5702</v>
      </c>
      <c r="P2679" s="132">
        <v>43041</v>
      </c>
      <c r="Q2679" s="132">
        <v>43100</v>
      </c>
      <c r="R2679" s="133">
        <v>150</v>
      </c>
      <c r="S2679" s="133">
        <v>934</v>
      </c>
      <c r="T2679" s="135">
        <v>0</v>
      </c>
      <c r="U2679" s="135">
        <v>0</v>
      </c>
      <c r="V2679" s="135">
        <v>0</v>
      </c>
      <c r="W2679" s="135">
        <v>0</v>
      </c>
      <c r="X2679" s="135">
        <v>0</v>
      </c>
      <c r="Y2679" s="135">
        <v>0</v>
      </c>
      <c r="Z2679" s="135"/>
      <c r="AA2679" s="137" t="s">
        <v>5786</v>
      </c>
      <c r="AB2679" s="137"/>
      <c r="AC2679" s="139"/>
      <c r="AD2679" s="140"/>
      <c r="AE2679" s="131">
        <f>INDEX(Where!$B$2:$B$8,MATCH('4W'!I2679,DivisionList,0))</f>
        <v>20</v>
      </c>
      <c r="AF2679" s="131">
        <f>INDEX(Where!$F$2:$F$65,MATCH('4W'!J2679,DistrictList,0))</f>
        <v>2022</v>
      </c>
      <c r="AG2679" s="131">
        <f>IF(K2679&lt;&gt;"",INDEX(Where!$K$2:$K$545,MATCH('4W'!K2679,UpazilaList,0)),"")</f>
        <v>202294</v>
      </c>
      <c r="AH2679" s="141">
        <f t="array" ref="AH2679">IF(L2679&lt;&gt;"",INDEX(Where!$Q$2:$Q$5167,MATCH('4W'!K2679&amp;'4W'!L2679,Where!$O$2:$O$5167&amp;Where!$P$2:$P$5167,0)),"")</f>
        <v>20229479</v>
      </c>
      <c r="AI2679" s="198" t="str">
        <f>IF(Table1[[#This Row],[SSID]]="", "..", Table1[[#This Row],[District]]&amp;", "&amp;Table1[[#This Row],[Upazila]]&amp;", "&amp;Table1[[#This Row],[Union]]&amp;", "&amp;Table1[[#This Row],[Location Camp]])</f>
        <v>Cox's Bazar, Ukhia, Palong Khali, Camp 1E</v>
      </c>
    </row>
    <row r="2680" spans="1:35" x14ac:dyDescent="0.35">
      <c r="A2680" s="67">
        <v>1570</v>
      </c>
      <c r="B2680" s="130" t="s">
        <v>4658</v>
      </c>
      <c r="C2680" s="130" t="s">
        <v>5786</v>
      </c>
      <c r="D2680" s="130" t="s">
        <v>4658</v>
      </c>
      <c r="E2680" s="130" t="s">
        <v>4692</v>
      </c>
      <c r="F2680" s="130" t="s">
        <v>4695</v>
      </c>
      <c r="G2680" s="130" t="s">
        <v>5831</v>
      </c>
      <c r="H2680" s="130" t="s">
        <v>4638</v>
      </c>
      <c r="I2680" s="131" t="s">
        <v>4</v>
      </c>
      <c r="J2680" s="131" t="s">
        <v>21</v>
      </c>
      <c r="K2680" s="130" t="s">
        <v>184</v>
      </c>
      <c r="L2680" s="130" t="s">
        <v>1533</v>
      </c>
      <c r="M2680" s="130" t="s">
        <v>4883</v>
      </c>
      <c r="N2680" s="130" t="s">
        <v>5673</v>
      </c>
      <c r="O2680" s="130" t="s">
        <v>5702</v>
      </c>
      <c r="P2680" s="132">
        <v>43047</v>
      </c>
      <c r="Q2680" s="132">
        <v>43100</v>
      </c>
      <c r="R2680" s="133">
        <v>660</v>
      </c>
      <c r="S2680" s="133">
        <v>2734</v>
      </c>
      <c r="T2680" s="135">
        <v>0</v>
      </c>
      <c r="U2680" s="135">
        <v>0</v>
      </c>
      <c r="V2680" s="135">
        <v>0</v>
      </c>
      <c r="W2680" s="135">
        <v>0</v>
      </c>
      <c r="X2680" s="135">
        <v>0</v>
      </c>
      <c r="Y2680" s="135">
        <v>0</v>
      </c>
      <c r="Z2680" s="135"/>
      <c r="AA2680" s="137" t="s">
        <v>5786</v>
      </c>
      <c r="AB2680" s="137"/>
      <c r="AC2680" s="139"/>
      <c r="AD2680" s="140"/>
      <c r="AE2680" s="131">
        <f>INDEX(Where!$B$2:$B$8,MATCH('4W'!I2680,DivisionList,0))</f>
        <v>20</v>
      </c>
      <c r="AF2680" s="131">
        <f>INDEX(Where!$F$2:$F$65,MATCH('4W'!J2680,DistrictList,0))</f>
        <v>2022</v>
      </c>
      <c r="AG2680" s="131">
        <f>IF(K2680&lt;&gt;"",INDEX(Where!$K$2:$K$545,MATCH('4W'!K2680,UpazilaList,0)),"")</f>
        <v>202294</v>
      </c>
      <c r="AH2680" s="141">
        <f t="array" ref="AH2680">IF(L2680&lt;&gt;"",INDEX(Where!$Q$2:$Q$5167,MATCH('4W'!K2680&amp;'4W'!L2680,Where!$O$2:$O$5167&amp;Where!$P$2:$P$5167,0)),"")</f>
        <v>20229479</v>
      </c>
      <c r="AI2680" s="198" t="str">
        <f>IF(Table1[[#This Row],[SSID]]="", "..", Table1[[#This Row],[District]]&amp;", "&amp;Table1[[#This Row],[Upazila]]&amp;", "&amp;Table1[[#This Row],[Union]]&amp;", "&amp;Table1[[#This Row],[Location Camp]])</f>
        <v>Cox's Bazar, Ukhia, Palong Khali, Camp 1E</v>
      </c>
    </row>
    <row r="2681" spans="1:35" x14ac:dyDescent="0.35">
      <c r="A2681" s="67">
        <v>1571</v>
      </c>
      <c r="B2681" s="130" t="s">
        <v>4658</v>
      </c>
      <c r="C2681" s="130" t="s">
        <v>5786</v>
      </c>
      <c r="D2681" s="130" t="s">
        <v>4658</v>
      </c>
      <c r="E2681" s="130" t="s">
        <v>4692</v>
      </c>
      <c r="F2681" s="130" t="s">
        <v>4695</v>
      </c>
      <c r="G2681" s="130" t="s">
        <v>5831</v>
      </c>
      <c r="H2681" s="130" t="s">
        <v>4638</v>
      </c>
      <c r="I2681" s="131" t="s">
        <v>4</v>
      </c>
      <c r="J2681" s="131" t="s">
        <v>21</v>
      </c>
      <c r="K2681" s="130" t="s">
        <v>184</v>
      </c>
      <c r="L2681" s="130" t="s">
        <v>1533</v>
      </c>
      <c r="M2681" s="130" t="s">
        <v>4883</v>
      </c>
      <c r="N2681" s="130" t="s">
        <v>5673</v>
      </c>
      <c r="O2681" s="130" t="s">
        <v>5702</v>
      </c>
      <c r="P2681" s="132">
        <v>43082</v>
      </c>
      <c r="Q2681" s="132">
        <v>43100</v>
      </c>
      <c r="R2681" s="133">
        <v>357</v>
      </c>
      <c r="S2681" s="133">
        <v>1475</v>
      </c>
      <c r="T2681" s="135">
        <v>0</v>
      </c>
      <c r="U2681" s="135">
        <v>0</v>
      </c>
      <c r="V2681" s="135">
        <v>0</v>
      </c>
      <c r="W2681" s="135">
        <v>0</v>
      </c>
      <c r="X2681" s="135">
        <v>0</v>
      </c>
      <c r="Y2681" s="135">
        <v>0</v>
      </c>
      <c r="Z2681" s="135"/>
      <c r="AA2681" s="137" t="s">
        <v>5786</v>
      </c>
      <c r="AB2681" s="137"/>
      <c r="AC2681" s="139"/>
      <c r="AD2681" s="140"/>
      <c r="AE2681" s="131">
        <f>INDEX(Where!$B$2:$B$8,MATCH('4W'!I2681,DivisionList,0))</f>
        <v>20</v>
      </c>
      <c r="AF2681" s="131">
        <f>INDEX(Where!$F$2:$F$65,MATCH('4W'!J2681,DistrictList,0))</f>
        <v>2022</v>
      </c>
      <c r="AG2681" s="131">
        <f>IF(K2681&lt;&gt;"",INDEX(Where!$K$2:$K$545,MATCH('4W'!K2681,UpazilaList,0)),"")</f>
        <v>202294</v>
      </c>
      <c r="AH2681" s="141">
        <f t="array" ref="AH2681">IF(L2681&lt;&gt;"",INDEX(Where!$Q$2:$Q$5167,MATCH('4W'!K2681&amp;'4W'!L2681,Where!$O$2:$O$5167&amp;Where!$P$2:$P$5167,0)),"")</f>
        <v>20229479</v>
      </c>
      <c r="AI2681" s="198" t="str">
        <f>IF(Table1[[#This Row],[SSID]]="", "..", Table1[[#This Row],[District]]&amp;", "&amp;Table1[[#This Row],[Upazila]]&amp;", "&amp;Table1[[#This Row],[Union]]&amp;", "&amp;Table1[[#This Row],[Location Camp]])</f>
        <v>Cox's Bazar, Ukhia, Palong Khali, Camp 1E</v>
      </c>
    </row>
    <row r="2682" spans="1:35" x14ac:dyDescent="0.35">
      <c r="A2682" s="67">
        <v>1579</v>
      </c>
      <c r="B2682" s="130" t="s">
        <v>4675</v>
      </c>
      <c r="C2682" s="130" t="s">
        <v>4675</v>
      </c>
      <c r="D2682" s="130" t="s">
        <v>6071</v>
      </c>
      <c r="E2682" s="130" t="s">
        <v>4631</v>
      </c>
      <c r="F2682" s="130" t="s">
        <v>5663</v>
      </c>
      <c r="G2682" s="130" t="s">
        <v>6075</v>
      </c>
      <c r="H2682" s="130" t="s">
        <v>4637</v>
      </c>
      <c r="I2682" s="131" t="s">
        <v>4</v>
      </c>
      <c r="J2682" s="131" t="s">
        <v>21</v>
      </c>
      <c r="K2682" s="130" t="s">
        <v>184</v>
      </c>
      <c r="L2682" s="130" t="s">
        <v>1533</v>
      </c>
      <c r="M2682" s="130" t="s">
        <v>4883</v>
      </c>
      <c r="N2682" s="130" t="s">
        <v>5673</v>
      </c>
      <c r="O2682" s="130" t="s">
        <v>5702</v>
      </c>
      <c r="P2682" s="132">
        <v>43009</v>
      </c>
      <c r="Q2682" s="150"/>
      <c r="R2682" s="133"/>
      <c r="S2682" s="133">
        <v>307</v>
      </c>
      <c r="T2682" s="135"/>
      <c r="U2682" s="135"/>
      <c r="V2682" s="135"/>
      <c r="W2682" s="135"/>
      <c r="X2682" s="135"/>
      <c r="Y2682" s="135"/>
      <c r="Z2682" s="135"/>
      <c r="AA2682" s="137"/>
      <c r="AB2682" s="156"/>
      <c r="AC2682" s="157"/>
      <c r="AD2682" s="4"/>
      <c r="AE2682" s="131">
        <f>INDEX(Where!$B$2:$B$8,MATCH('4W'!I2682,DivisionList,0))</f>
        <v>20</v>
      </c>
      <c r="AF2682" s="131">
        <f>INDEX(Where!$F$2:$F$65,MATCH('4W'!J2682,DistrictList,0))</f>
        <v>2022</v>
      </c>
      <c r="AG2682" s="131">
        <f>IF(K2682&lt;&gt;"",INDEX(Where!$K$2:$K$545,MATCH('4W'!K2682,UpazilaList,0)),"")</f>
        <v>202294</v>
      </c>
      <c r="AH2682" s="141">
        <f t="array" ref="AH2682">IF(L2682&lt;&gt;"",INDEX(Where!$Q$2:$Q$5167,MATCH('4W'!K2682&amp;'4W'!L2682,Where!$O$2:$O$5167&amp;Where!$P$2:$P$5167,0)),"")</f>
        <v>20229479</v>
      </c>
      <c r="AI2682" s="198" t="str">
        <f>IF(Table1[[#This Row],[SSID]]="", "..", Table1[[#This Row],[District]]&amp;", "&amp;Table1[[#This Row],[Upazila]]&amp;", "&amp;Table1[[#This Row],[Union]]&amp;", "&amp;Table1[[#This Row],[Location Camp]])</f>
        <v>Cox's Bazar, Ukhia, Palong Khali, Camp 1E</v>
      </c>
    </row>
    <row r="2683" spans="1:35" x14ac:dyDescent="0.35">
      <c r="A2683" s="67">
        <v>1572</v>
      </c>
      <c r="B2683" s="130" t="s">
        <v>4658</v>
      </c>
      <c r="C2683" s="130" t="s">
        <v>5786</v>
      </c>
      <c r="D2683" s="130" t="s">
        <v>4658</v>
      </c>
      <c r="E2683" s="130" t="s">
        <v>4692</v>
      </c>
      <c r="F2683" s="130" t="s">
        <v>4695</v>
      </c>
      <c r="G2683" s="130" t="s">
        <v>5779</v>
      </c>
      <c r="H2683" s="130" t="s">
        <v>4638</v>
      </c>
      <c r="I2683" s="131" t="s">
        <v>4</v>
      </c>
      <c r="J2683" s="131" t="s">
        <v>21</v>
      </c>
      <c r="K2683" s="130" t="s">
        <v>184</v>
      </c>
      <c r="L2683" s="130" t="s">
        <v>1533</v>
      </c>
      <c r="M2683" s="130" t="s">
        <v>4883</v>
      </c>
      <c r="N2683" s="130" t="s">
        <v>5673</v>
      </c>
      <c r="O2683" s="130" t="s">
        <v>5702</v>
      </c>
      <c r="P2683" s="132">
        <v>43096</v>
      </c>
      <c r="Q2683" s="132">
        <v>43100</v>
      </c>
      <c r="R2683" s="133">
        <v>175</v>
      </c>
      <c r="S2683" s="133">
        <v>805</v>
      </c>
      <c r="T2683" s="135">
        <v>0</v>
      </c>
      <c r="U2683" s="135">
        <v>0</v>
      </c>
      <c r="V2683" s="135">
        <v>0</v>
      </c>
      <c r="W2683" s="135">
        <v>0</v>
      </c>
      <c r="X2683" s="135">
        <v>0</v>
      </c>
      <c r="Y2683" s="135">
        <v>0</v>
      </c>
      <c r="Z2683" s="135"/>
      <c r="AA2683" s="137" t="s">
        <v>5786</v>
      </c>
      <c r="AB2683" s="137"/>
      <c r="AC2683" s="139"/>
      <c r="AD2683" s="140"/>
      <c r="AE2683" s="131">
        <f>INDEX(Where!$B$2:$B$8,MATCH('4W'!I2683,DivisionList,0))</f>
        <v>20</v>
      </c>
      <c r="AF2683" s="131">
        <f>INDEX(Where!$F$2:$F$65,MATCH('4W'!J2683,DistrictList,0))</f>
        <v>2022</v>
      </c>
      <c r="AG2683" s="131">
        <f>IF(K2683&lt;&gt;"",INDEX(Where!$K$2:$K$545,MATCH('4W'!K2683,UpazilaList,0)),"")</f>
        <v>202294</v>
      </c>
      <c r="AH2683" s="141">
        <f t="array" ref="AH2683">IF(L2683&lt;&gt;"",INDEX(Where!$Q$2:$Q$5167,MATCH('4W'!K2683&amp;'4W'!L2683,Where!$O$2:$O$5167&amp;Where!$P$2:$P$5167,0)),"")</f>
        <v>20229479</v>
      </c>
      <c r="AI2683" s="198" t="str">
        <f>IF(Table1[[#This Row],[SSID]]="", "..", Table1[[#This Row],[District]]&amp;", "&amp;Table1[[#This Row],[Upazila]]&amp;", "&amp;Table1[[#This Row],[Union]]&amp;", "&amp;Table1[[#This Row],[Location Camp]])</f>
        <v>Cox's Bazar, Ukhia, Palong Khali, Camp 1E</v>
      </c>
    </row>
    <row r="2684" spans="1:35" x14ac:dyDescent="0.35">
      <c r="A2684" s="67">
        <v>6140</v>
      </c>
      <c r="B2684" s="4" t="s">
        <v>5356</v>
      </c>
      <c r="C2684" s="4" t="s">
        <v>5356</v>
      </c>
      <c r="D2684" s="4" t="s">
        <v>6482</v>
      </c>
      <c r="E2684" s="4" t="s">
        <v>4789</v>
      </c>
      <c r="F2684" s="4" t="s">
        <v>6496</v>
      </c>
      <c r="G2684" s="4" t="s">
        <v>6507</v>
      </c>
      <c r="H2684" s="4" t="s">
        <v>4637</v>
      </c>
      <c r="I2684" s="131" t="s">
        <v>4</v>
      </c>
      <c r="J2684" s="131" t="s">
        <v>21</v>
      </c>
      <c r="K2684" s="4" t="s">
        <v>184</v>
      </c>
      <c r="L2684" s="4" t="s">
        <v>1533</v>
      </c>
      <c r="M2684" s="4" t="s">
        <v>4883</v>
      </c>
      <c r="N2684" s="4" t="s">
        <v>5673</v>
      </c>
      <c r="O2684" s="180" t="s">
        <v>5702</v>
      </c>
      <c r="P2684" s="11"/>
      <c r="Q2684" s="187">
        <v>43922</v>
      </c>
      <c r="R2684" s="52"/>
      <c r="S2684" s="52"/>
      <c r="T2684" s="182"/>
      <c r="U2684" s="182"/>
      <c r="V2684" s="182"/>
      <c r="W2684" s="182"/>
      <c r="X2684" s="182"/>
      <c r="Y2684" s="182"/>
      <c r="Z2684" s="182"/>
      <c r="AA2684" s="184"/>
      <c r="AB2684" s="184"/>
      <c r="AC2684" s="186"/>
      <c r="AD2684" s="188"/>
      <c r="AE2684" s="131">
        <f>INDEX(Where!$B$2:$B$8,MATCH('4W'!I2684,DivisionList,0))</f>
        <v>20</v>
      </c>
      <c r="AF2684" s="131">
        <f>INDEX(Where!$F$2:$F$65,MATCH('4W'!J2684,DistrictList,0))</f>
        <v>2022</v>
      </c>
      <c r="AG2684" s="131">
        <f>IF(K2684&lt;&gt;"",INDEX(Where!$K$2:$K$545,MATCH('4W'!K2684,UpazilaList,0)),"")</f>
        <v>202294</v>
      </c>
      <c r="AH2684" s="141">
        <f t="array" ref="AH2684">IF(L2684&lt;&gt;"",INDEX(Where!$Q$2:$Q$5167,MATCH('4W'!K2684&amp;'4W'!L2684,Where!$O$2:$O$5167&amp;Where!$P$2:$P$5167,0)),"")</f>
        <v>20229479</v>
      </c>
      <c r="AI2684" s="198" t="str">
        <f>IF(Table1[[#This Row],[SSID]]="", "..", Table1[[#This Row],[District]]&amp;", "&amp;Table1[[#This Row],[Upazila]]&amp;", "&amp;Table1[[#This Row],[Union]]&amp;", "&amp;Table1[[#This Row],[Location Camp]])</f>
        <v>Cox's Bazar, Ukhia, Palong Khali, Camp 1E</v>
      </c>
    </row>
    <row r="2685" spans="1:35" x14ac:dyDescent="0.35">
      <c r="A2685" s="67">
        <v>1545</v>
      </c>
      <c r="B2685" s="4" t="s">
        <v>4663</v>
      </c>
      <c r="C2685" s="4" t="s">
        <v>4716</v>
      </c>
      <c r="D2685" s="4" t="s">
        <v>4663</v>
      </c>
      <c r="E2685" s="4" t="s">
        <v>6551</v>
      </c>
      <c r="F2685" s="4" t="s">
        <v>5765</v>
      </c>
      <c r="G2685" s="4" t="s">
        <v>5765</v>
      </c>
      <c r="H2685" s="4" t="s">
        <v>4637</v>
      </c>
      <c r="I2685" s="10" t="s">
        <v>4</v>
      </c>
      <c r="J2685" s="10" t="s">
        <v>21</v>
      </c>
      <c r="K2685" s="4" t="s">
        <v>184</v>
      </c>
      <c r="L2685" s="4" t="s">
        <v>1533</v>
      </c>
      <c r="M2685" s="4" t="s">
        <v>4883</v>
      </c>
      <c r="N2685" s="4" t="s">
        <v>5673</v>
      </c>
      <c r="O2685" s="4" t="s">
        <v>5702</v>
      </c>
      <c r="P2685" s="11">
        <v>43101</v>
      </c>
      <c r="Q2685" s="11">
        <v>43465</v>
      </c>
      <c r="R2685" s="52"/>
      <c r="S2685" s="52">
        <v>0</v>
      </c>
      <c r="T2685" s="155">
        <v>0</v>
      </c>
      <c r="U2685" s="155">
        <v>0</v>
      </c>
      <c r="V2685" s="155">
        <v>0</v>
      </c>
      <c r="W2685" s="155">
        <v>0</v>
      </c>
      <c r="X2685" s="155">
        <v>0</v>
      </c>
      <c r="Y2685" s="155">
        <v>0</v>
      </c>
      <c r="Z2685" s="155">
        <v>0</v>
      </c>
      <c r="AA2685" s="156"/>
      <c r="AB2685" s="156"/>
      <c r="AC2685" s="157"/>
      <c r="AD2685" s="4"/>
      <c r="AE2685" s="131">
        <f>INDEX(Where!$B$2:$B$8,MATCH('4W'!I2685,DivisionList,0))</f>
        <v>20</v>
      </c>
      <c r="AF2685" s="131">
        <f>INDEX(Where!$F$2:$F$65,MATCH('4W'!J2685,DistrictList,0))</f>
        <v>2022</v>
      </c>
      <c r="AG2685" s="131">
        <f>IF(K2685&lt;&gt;"",INDEX(Where!$K$2:$K$545,MATCH('4W'!K2685,UpazilaList,0)),"")</f>
        <v>202294</v>
      </c>
      <c r="AH2685" s="141">
        <f t="array" ref="AH2685">IF(L2685&lt;&gt;"",INDEX(Where!$Q$2:$Q$5167,MATCH('4W'!K2685&amp;'4W'!L2685,Where!$O$2:$O$5167&amp;Where!$P$2:$P$5167,0)),"")</f>
        <v>20229479</v>
      </c>
      <c r="AI2685" s="198" t="str">
        <f>IF(Table1[[#This Row],[SSID]]="", "..", Table1[[#This Row],[District]]&amp;", "&amp;Table1[[#This Row],[Upazila]]&amp;", "&amp;Table1[[#This Row],[Union]]&amp;", "&amp;Table1[[#This Row],[Location Camp]])</f>
        <v>Cox's Bazar, Ukhia, Palong Khali, Camp 1E</v>
      </c>
    </row>
    <row r="2686" spans="1:35" x14ac:dyDescent="0.35">
      <c r="A2686" s="67">
        <v>1551</v>
      </c>
      <c r="B2686" s="4" t="s">
        <v>4663</v>
      </c>
      <c r="C2686" s="4" t="s">
        <v>4716</v>
      </c>
      <c r="D2686" s="4" t="s">
        <v>4663</v>
      </c>
      <c r="E2686" s="4" t="s">
        <v>6551</v>
      </c>
      <c r="F2686" s="4" t="s">
        <v>5765</v>
      </c>
      <c r="G2686" s="4" t="s">
        <v>5765</v>
      </c>
      <c r="H2686" s="4" t="s">
        <v>4637</v>
      </c>
      <c r="I2686" s="10" t="s">
        <v>4</v>
      </c>
      <c r="J2686" s="10" t="s">
        <v>21</v>
      </c>
      <c r="K2686" s="4" t="s">
        <v>184</v>
      </c>
      <c r="L2686" s="4" t="s">
        <v>1533</v>
      </c>
      <c r="M2686" s="4" t="s">
        <v>4883</v>
      </c>
      <c r="N2686" s="4" t="s">
        <v>5673</v>
      </c>
      <c r="O2686" s="4" t="s">
        <v>5702</v>
      </c>
      <c r="P2686" s="11">
        <v>43101</v>
      </c>
      <c r="Q2686" s="11">
        <v>43465</v>
      </c>
      <c r="R2686" s="52"/>
      <c r="S2686" s="52">
        <v>0</v>
      </c>
      <c r="T2686" s="155">
        <v>0</v>
      </c>
      <c r="U2686" s="155">
        <v>0</v>
      </c>
      <c r="V2686" s="155">
        <v>0</v>
      </c>
      <c r="W2686" s="155">
        <v>0</v>
      </c>
      <c r="X2686" s="155">
        <v>0</v>
      </c>
      <c r="Y2686" s="155">
        <v>0</v>
      </c>
      <c r="Z2686" s="155">
        <v>0</v>
      </c>
      <c r="AA2686" s="156"/>
      <c r="AB2686" s="156"/>
      <c r="AC2686" s="157"/>
      <c r="AD2686" s="4"/>
      <c r="AE2686" s="131">
        <f>INDEX(Where!$B$2:$B$8,MATCH('4W'!I2686,DivisionList,0))</f>
        <v>20</v>
      </c>
      <c r="AF2686" s="131">
        <f>INDEX(Where!$F$2:$F$65,MATCH('4W'!J2686,DistrictList,0))</f>
        <v>2022</v>
      </c>
      <c r="AG2686" s="131">
        <f>IF(K2686&lt;&gt;"",INDEX(Where!$K$2:$K$545,MATCH('4W'!K2686,UpazilaList,0)),"")</f>
        <v>202294</v>
      </c>
      <c r="AH2686" s="141">
        <f t="array" ref="AH2686">IF(L2686&lt;&gt;"",INDEX(Where!$Q$2:$Q$5167,MATCH('4W'!K2686&amp;'4W'!L2686,Where!$O$2:$O$5167&amp;Where!$P$2:$P$5167,0)),"")</f>
        <v>20229479</v>
      </c>
      <c r="AI2686" s="198" t="str">
        <f>IF(Table1[[#This Row],[SSID]]="", "..", Table1[[#This Row],[District]]&amp;", "&amp;Table1[[#This Row],[Upazila]]&amp;", "&amp;Table1[[#This Row],[Union]]&amp;", "&amp;Table1[[#This Row],[Location Camp]])</f>
        <v>Cox's Bazar, Ukhia, Palong Khali, Camp 1E</v>
      </c>
    </row>
    <row r="2687" spans="1:35" x14ac:dyDescent="0.35">
      <c r="A2687" s="67">
        <v>1557</v>
      </c>
      <c r="B2687" s="4" t="s">
        <v>4663</v>
      </c>
      <c r="C2687" s="4" t="s">
        <v>4716</v>
      </c>
      <c r="D2687" s="4" t="s">
        <v>4663</v>
      </c>
      <c r="E2687" s="4" t="s">
        <v>6551</v>
      </c>
      <c r="F2687" s="4" t="s">
        <v>5765</v>
      </c>
      <c r="G2687" s="4" t="s">
        <v>5765</v>
      </c>
      <c r="H2687" s="4" t="s">
        <v>4637</v>
      </c>
      <c r="I2687" s="10" t="s">
        <v>4</v>
      </c>
      <c r="J2687" s="10" t="s">
        <v>21</v>
      </c>
      <c r="K2687" s="4" t="s">
        <v>184</v>
      </c>
      <c r="L2687" s="4" t="s">
        <v>1533</v>
      </c>
      <c r="M2687" s="4" t="s">
        <v>4883</v>
      </c>
      <c r="N2687" s="4" t="s">
        <v>5673</v>
      </c>
      <c r="O2687" s="4" t="s">
        <v>5702</v>
      </c>
      <c r="P2687" s="11">
        <v>43101</v>
      </c>
      <c r="Q2687" s="11">
        <v>43465</v>
      </c>
      <c r="R2687" s="52"/>
      <c r="S2687" s="52">
        <v>0</v>
      </c>
      <c r="T2687" s="155">
        <v>0</v>
      </c>
      <c r="U2687" s="155">
        <v>0</v>
      </c>
      <c r="V2687" s="155">
        <v>0</v>
      </c>
      <c r="W2687" s="155">
        <v>0</v>
      </c>
      <c r="X2687" s="155">
        <v>0</v>
      </c>
      <c r="Y2687" s="155">
        <v>0</v>
      </c>
      <c r="Z2687" s="155">
        <v>0</v>
      </c>
      <c r="AA2687" s="156"/>
      <c r="AB2687" s="156"/>
      <c r="AC2687" s="157"/>
      <c r="AD2687" s="4"/>
      <c r="AE2687" s="131">
        <f>INDEX(Where!$B$2:$B$8,MATCH('4W'!I2687,DivisionList,0))</f>
        <v>20</v>
      </c>
      <c r="AF2687" s="131">
        <f>INDEX(Where!$F$2:$F$65,MATCH('4W'!J2687,DistrictList,0))</f>
        <v>2022</v>
      </c>
      <c r="AG2687" s="131">
        <f>IF(K2687&lt;&gt;"",INDEX(Where!$K$2:$K$545,MATCH('4W'!K2687,UpazilaList,0)),"")</f>
        <v>202294</v>
      </c>
      <c r="AH2687" s="141">
        <f t="array" ref="AH2687">IF(L2687&lt;&gt;"",INDEX(Where!$Q$2:$Q$5167,MATCH('4W'!K2687&amp;'4W'!L2687,Where!$O$2:$O$5167&amp;Where!$P$2:$P$5167,0)),"")</f>
        <v>20229479</v>
      </c>
      <c r="AI2687" s="198" t="str">
        <f>IF(Table1[[#This Row],[SSID]]="", "..", Table1[[#This Row],[District]]&amp;", "&amp;Table1[[#This Row],[Upazila]]&amp;", "&amp;Table1[[#This Row],[Union]]&amp;", "&amp;Table1[[#This Row],[Location Camp]])</f>
        <v>Cox's Bazar, Ukhia, Palong Khali, Camp 1E</v>
      </c>
    </row>
    <row r="2688" spans="1:35" x14ac:dyDescent="0.35">
      <c r="A2688" s="67">
        <v>1583</v>
      </c>
      <c r="B2688" s="130" t="s">
        <v>5622</v>
      </c>
      <c r="C2688" s="130" t="s">
        <v>5625</v>
      </c>
      <c r="D2688" s="130" t="s">
        <v>6093</v>
      </c>
      <c r="E2688" s="130" t="s">
        <v>4631</v>
      </c>
      <c r="F2688" s="130" t="s">
        <v>5663</v>
      </c>
      <c r="G2688" s="130" t="s">
        <v>6094</v>
      </c>
      <c r="H2688" s="130" t="s">
        <v>4636</v>
      </c>
      <c r="I2688" s="131" t="s">
        <v>4</v>
      </c>
      <c r="J2688" s="131" t="s">
        <v>21</v>
      </c>
      <c r="K2688" s="130" t="s">
        <v>184</v>
      </c>
      <c r="L2688" s="130" t="s">
        <v>1533</v>
      </c>
      <c r="M2688" s="130" t="s">
        <v>4883</v>
      </c>
      <c r="N2688" s="130" t="s">
        <v>5673</v>
      </c>
      <c r="O2688" s="130" t="s">
        <v>5702</v>
      </c>
      <c r="P2688" s="132">
        <v>43142</v>
      </c>
      <c r="Q2688" s="150"/>
      <c r="R2688" s="133"/>
      <c r="S2688" s="133"/>
      <c r="T2688" s="135"/>
      <c r="U2688" s="135"/>
      <c r="V2688" s="135"/>
      <c r="W2688" s="135"/>
      <c r="X2688" s="135"/>
      <c r="Y2688" s="135"/>
      <c r="Z2688" s="135"/>
      <c r="AA2688" s="137"/>
      <c r="AB2688" s="156"/>
      <c r="AC2688" s="157"/>
      <c r="AD2688" s="4"/>
      <c r="AE2688" s="131">
        <f>INDEX(Where!$B$2:$B$8,MATCH('4W'!I2688,DivisionList,0))</f>
        <v>20</v>
      </c>
      <c r="AF2688" s="131">
        <f>INDEX(Where!$F$2:$F$65,MATCH('4W'!J2688,DistrictList,0))</f>
        <v>2022</v>
      </c>
      <c r="AG2688" s="131">
        <f>IF(K2688&lt;&gt;"",INDEX(Where!$K$2:$K$545,MATCH('4W'!K2688,UpazilaList,0)),"")</f>
        <v>202294</v>
      </c>
      <c r="AH2688" s="141">
        <f t="array" ref="AH2688">IF(L2688&lt;&gt;"",INDEX(Where!$Q$2:$Q$5167,MATCH('4W'!K2688&amp;'4W'!L2688,Where!$O$2:$O$5167&amp;Where!$P$2:$P$5167,0)),"")</f>
        <v>20229479</v>
      </c>
      <c r="AI2688" s="198" t="str">
        <f>IF(Table1[[#This Row],[SSID]]="", "..", Table1[[#This Row],[District]]&amp;", "&amp;Table1[[#This Row],[Upazila]]&amp;", "&amp;Table1[[#This Row],[Union]]&amp;", "&amp;Table1[[#This Row],[Location Camp]])</f>
        <v>Cox's Bazar, Ukhia, Palong Khali, Camp 1E</v>
      </c>
    </row>
    <row r="2689" spans="1:35" x14ac:dyDescent="0.35">
      <c r="A2689" s="67">
        <v>1585</v>
      </c>
      <c r="B2689" s="130" t="s">
        <v>5622</v>
      </c>
      <c r="C2689" s="130" t="s">
        <v>5625</v>
      </c>
      <c r="D2689" s="130" t="s">
        <v>6093</v>
      </c>
      <c r="E2689" s="130" t="s">
        <v>4631</v>
      </c>
      <c r="F2689" s="130" t="s">
        <v>5663</v>
      </c>
      <c r="G2689" s="130" t="s">
        <v>6094</v>
      </c>
      <c r="H2689" s="130" t="s">
        <v>6556</v>
      </c>
      <c r="I2689" s="131" t="s">
        <v>4</v>
      </c>
      <c r="J2689" s="131" t="s">
        <v>21</v>
      </c>
      <c r="K2689" s="130" t="s">
        <v>184</v>
      </c>
      <c r="L2689" s="130" t="s">
        <v>1533</v>
      </c>
      <c r="M2689" s="130" t="s">
        <v>4883</v>
      </c>
      <c r="N2689" s="130" t="s">
        <v>5673</v>
      </c>
      <c r="O2689" s="130" t="s">
        <v>5702</v>
      </c>
      <c r="P2689" s="132">
        <v>43142</v>
      </c>
      <c r="Q2689" s="150"/>
      <c r="R2689" s="133"/>
      <c r="S2689" s="133"/>
      <c r="T2689" s="135"/>
      <c r="U2689" s="135"/>
      <c r="V2689" s="135"/>
      <c r="W2689" s="135"/>
      <c r="X2689" s="135"/>
      <c r="Y2689" s="135"/>
      <c r="Z2689" s="135"/>
      <c r="AA2689" s="137"/>
      <c r="AB2689" s="156"/>
      <c r="AC2689" s="157"/>
      <c r="AD2689" s="4"/>
      <c r="AE2689" s="131">
        <f>INDEX(Where!$B$2:$B$8,MATCH('4W'!I2689,DivisionList,0))</f>
        <v>20</v>
      </c>
      <c r="AF2689" s="131">
        <f>INDEX(Where!$F$2:$F$65,MATCH('4W'!J2689,DistrictList,0))</f>
        <v>2022</v>
      </c>
      <c r="AG2689" s="131">
        <f>IF(K2689&lt;&gt;"",INDEX(Where!$K$2:$K$545,MATCH('4W'!K2689,UpazilaList,0)),"")</f>
        <v>202294</v>
      </c>
      <c r="AH2689" s="141">
        <f t="array" ref="AH2689">IF(L2689&lt;&gt;"",INDEX(Where!$Q$2:$Q$5167,MATCH('4W'!K2689&amp;'4W'!L2689,Where!$O$2:$O$5167&amp;Where!$P$2:$P$5167,0)),"")</f>
        <v>20229479</v>
      </c>
      <c r="AI2689" s="198" t="str">
        <f>IF(Table1[[#This Row],[SSID]]="", "..", Table1[[#This Row],[District]]&amp;", "&amp;Table1[[#This Row],[Upazila]]&amp;", "&amp;Table1[[#This Row],[Union]]&amp;", "&amp;Table1[[#This Row],[Location Camp]])</f>
        <v>Cox's Bazar, Ukhia, Palong Khali, Camp 1E</v>
      </c>
    </row>
    <row r="2690" spans="1:35" x14ac:dyDescent="0.35">
      <c r="A2690" s="67">
        <v>1612</v>
      </c>
      <c r="B2690" s="130" t="s">
        <v>4697</v>
      </c>
      <c r="C2690" s="130" t="s">
        <v>4697</v>
      </c>
      <c r="D2690" s="130" t="s">
        <v>5786</v>
      </c>
      <c r="E2690" s="130" t="s">
        <v>4630</v>
      </c>
      <c r="F2690" s="130" t="s">
        <v>6360</v>
      </c>
      <c r="G2690" s="130" t="s">
        <v>6364</v>
      </c>
      <c r="H2690" s="130" t="s">
        <v>4637</v>
      </c>
      <c r="I2690" s="131" t="s">
        <v>4</v>
      </c>
      <c r="J2690" s="131" t="s">
        <v>21</v>
      </c>
      <c r="K2690" s="130" t="s">
        <v>184</v>
      </c>
      <c r="L2690" s="130" t="s">
        <v>1533</v>
      </c>
      <c r="M2690" s="130" t="s">
        <v>4883</v>
      </c>
      <c r="N2690" s="130" t="s">
        <v>5673</v>
      </c>
      <c r="O2690" s="130" t="s">
        <v>5702</v>
      </c>
      <c r="P2690" s="132">
        <v>43159</v>
      </c>
      <c r="Q2690" s="150"/>
      <c r="R2690" s="133"/>
      <c r="S2690" s="133"/>
      <c r="T2690" s="135"/>
      <c r="U2690" s="135"/>
      <c r="V2690" s="135"/>
      <c r="W2690" s="135"/>
      <c r="X2690" s="135"/>
      <c r="Y2690" s="135"/>
      <c r="Z2690" s="135"/>
      <c r="AA2690" s="137"/>
      <c r="AB2690" s="137"/>
      <c r="AC2690" s="139"/>
      <c r="AD2690" s="144"/>
      <c r="AE2690" s="131">
        <f>INDEX(Where!$B$2:$B$8,MATCH('4W'!I2690,DivisionList,0))</f>
        <v>20</v>
      </c>
      <c r="AF2690" s="131">
        <f>INDEX(Where!$F$2:$F$65,MATCH('4W'!J2690,DistrictList,0))</f>
        <v>2022</v>
      </c>
      <c r="AG2690" s="131">
        <f>IF(K2690&lt;&gt;"",INDEX(Where!$K$2:$K$545,MATCH('4W'!K2690,UpazilaList,0)),"")</f>
        <v>202294</v>
      </c>
      <c r="AH2690" s="141">
        <f t="array" ref="AH2690">IF(L2690&lt;&gt;"",INDEX(Where!$Q$2:$Q$5167,MATCH('4W'!K2690&amp;'4W'!L2690,Where!$O$2:$O$5167&amp;Where!$P$2:$P$5167,0)),"")</f>
        <v>20229479</v>
      </c>
      <c r="AI2690" s="198" t="str">
        <f>IF(Table1[[#This Row],[SSID]]="", "..", Table1[[#This Row],[District]]&amp;", "&amp;Table1[[#This Row],[Upazila]]&amp;", "&amp;Table1[[#This Row],[Union]]&amp;", "&amp;Table1[[#This Row],[Location Camp]])</f>
        <v>Cox's Bazar, Ukhia, Palong Khali, Camp 1E</v>
      </c>
    </row>
    <row r="2691" spans="1:35" x14ac:dyDescent="0.35">
      <c r="A2691" s="67">
        <v>1619</v>
      </c>
      <c r="B2691" s="130" t="s">
        <v>5327</v>
      </c>
      <c r="C2691" s="130" t="s">
        <v>4780</v>
      </c>
      <c r="D2691" s="130" t="s">
        <v>6024</v>
      </c>
      <c r="E2691" s="130" t="s">
        <v>4630</v>
      </c>
      <c r="F2691" s="130" t="s">
        <v>6360</v>
      </c>
      <c r="G2691" s="130" t="s">
        <v>6364</v>
      </c>
      <c r="H2691" s="130" t="s">
        <v>4637</v>
      </c>
      <c r="I2691" s="131" t="s">
        <v>4</v>
      </c>
      <c r="J2691" s="131" t="s">
        <v>21</v>
      </c>
      <c r="K2691" s="130" t="s">
        <v>184</v>
      </c>
      <c r="L2691" s="130" t="s">
        <v>1533</v>
      </c>
      <c r="M2691" s="130" t="s">
        <v>4883</v>
      </c>
      <c r="N2691" s="130" t="s">
        <v>5673</v>
      </c>
      <c r="O2691" s="130" t="s">
        <v>5702</v>
      </c>
      <c r="P2691" s="132">
        <v>43054</v>
      </c>
      <c r="Q2691" s="150">
        <v>43190</v>
      </c>
      <c r="R2691" s="133">
        <v>250</v>
      </c>
      <c r="S2691" s="133">
        <v>1523</v>
      </c>
      <c r="T2691" s="135">
        <v>346</v>
      </c>
      <c r="U2691" s="135">
        <v>407</v>
      </c>
      <c r="V2691" s="135">
        <v>149</v>
      </c>
      <c r="W2691" s="135">
        <v>160</v>
      </c>
      <c r="X2691" s="135">
        <v>228</v>
      </c>
      <c r="Y2691" s="135">
        <v>227</v>
      </c>
      <c r="Z2691" s="135"/>
      <c r="AA2691" s="137"/>
      <c r="AB2691" s="137"/>
      <c r="AC2691" s="139"/>
      <c r="AD2691" s="144"/>
      <c r="AE2691" s="131">
        <f>INDEX(Where!$B$2:$B$8,MATCH('4W'!I2691,DivisionList,0))</f>
        <v>20</v>
      </c>
      <c r="AF2691" s="131">
        <f>INDEX(Where!$F$2:$F$65,MATCH('4W'!J2691,DistrictList,0))</f>
        <v>2022</v>
      </c>
      <c r="AG2691" s="131">
        <f>IF(K2691&lt;&gt;"",INDEX(Where!$K$2:$K$545,MATCH('4W'!K2691,UpazilaList,0)),"")</f>
        <v>202294</v>
      </c>
      <c r="AH2691" s="141">
        <f t="array" ref="AH2691">IF(L2691&lt;&gt;"",INDEX(Where!$Q$2:$Q$5167,MATCH('4W'!K2691&amp;'4W'!L2691,Where!$O$2:$O$5167&amp;Where!$P$2:$P$5167,0)),"")</f>
        <v>20229479</v>
      </c>
      <c r="AI2691" s="198" t="str">
        <f>IF(Table1[[#This Row],[SSID]]="", "..", Table1[[#This Row],[District]]&amp;", "&amp;Table1[[#This Row],[Upazila]]&amp;", "&amp;Table1[[#This Row],[Union]]&amp;", "&amp;Table1[[#This Row],[Location Camp]])</f>
        <v>Cox's Bazar, Ukhia, Palong Khali, Camp 1E</v>
      </c>
    </row>
    <row r="2692" spans="1:35" x14ac:dyDescent="0.35">
      <c r="A2692" s="67">
        <v>1623</v>
      </c>
      <c r="B2692" s="130" t="s">
        <v>4642</v>
      </c>
      <c r="C2692" s="130" t="s">
        <v>4642</v>
      </c>
      <c r="D2692" s="130" t="s">
        <v>5786</v>
      </c>
      <c r="E2692" s="130" t="s">
        <v>4630</v>
      </c>
      <c r="F2692" s="130" t="s">
        <v>6360</v>
      </c>
      <c r="G2692" s="130" t="s">
        <v>6364</v>
      </c>
      <c r="H2692" s="130" t="s">
        <v>4638</v>
      </c>
      <c r="I2692" s="131" t="s">
        <v>4</v>
      </c>
      <c r="J2692" s="131" t="s">
        <v>21</v>
      </c>
      <c r="K2692" s="130" t="s">
        <v>184</v>
      </c>
      <c r="L2692" s="130" t="s">
        <v>1533</v>
      </c>
      <c r="M2692" s="130" t="s">
        <v>4883</v>
      </c>
      <c r="N2692" s="130" t="s">
        <v>5673</v>
      </c>
      <c r="O2692" s="130" t="s">
        <v>5702</v>
      </c>
      <c r="P2692" s="132"/>
      <c r="Q2692" s="150"/>
      <c r="R2692" s="133">
        <v>149</v>
      </c>
      <c r="S2692" s="133">
        <v>640</v>
      </c>
      <c r="T2692" s="135">
        <v>307</v>
      </c>
      <c r="U2692" s="135">
        <v>333</v>
      </c>
      <c r="V2692" s="135">
        <v>160</v>
      </c>
      <c r="W2692" s="135">
        <v>128</v>
      </c>
      <c r="X2692" s="135">
        <v>173</v>
      </c>
      <c r="Y2692" s="135">
        <v>179</v>
      </c>
      <c r="Z2692" s="135"/>
      <c r="AA2692" s="137" t="s">
        <v>6392</v>
      </c>
      <c r="AB2692" s="137"/>
      <c r="AC2692" s="139"/>
      <c r="AD2692" s="144"/>
      <c r="AE2692" s="131">
        <f>INDEX(Where!$B$2:$B$8,MATCH('4W'!I2692,DivisionList,0))</f>
        <v>20</v>
      </c>
      <c r="AF2692" s="131">
        <f>INDEX(Where!$F$2:$F$65,MATCH('4W'!J2692,DistrictList,0))</f>
        <v>2022</v>
      </c>
      <c r="AG2692" s="131">
        <f>IF(K2692&lt;&gt;"",INDEX(Where!$K$2:$K$545,MATCH('4W'!K2692,UpazilaList,0)),"")</f>
        <v>202294</v>
      </c>
      <c r="AH2692" s="141">
        <f t="array" ref="AH2692">IF(L2692&lt;&gt;"",INDEX(Where!$Q$2:$Q$5167,MATCH('4W'!K2692&amp;'4W'!L2692,Where!$O$2:$O$5167&amp;Where!$P$2:$P$5167,0)),"")</f>
        <v>20229479</v>
      </c>
      <c r="AI2692" s="198" t="str">
        <f>IF(Table1[[#This Row],[SSID]]="", "..", Table1[[#This Row],[District]]&amp;", "&amp;Table1[[#This Row],[Upazila]]&amp;", "&amp;Table1[[#This Row],[Union]]&amp;", "&amp;Table1[[#This Row],[Location Camp]])</f>
        <v>Cox's Bazar, Ukhia, Palong Khali, Camp 1E</v>
      </c>
    </row>
    <row r="2693" spans="1:35" x14ac:dyDescent="0.35">
      <c r="A2693" s="67">
        <v>1630</v>
      </c>
      <c r="B2693" s="130" t="s">
        <v>5369</v>
      </c>
      <c r="C2693" s="130" t="s">
        <v>5369</v>
      </c>
      <c r="D2693" s="130" t="s">
        <v>6055</v>
      </c>
      <c r="E2693" s="130" t="s">
        <v>4630</v>
      </c>
      <c r="F2693" s="130" t="s">
        <v>6360</v>
      </c>
      <c r="G2693" s="130" t="s">
        <v>6364</v>
      </c>
      <c r="H2693" s="130" t="s">
        <v>6555</v>
      </c>
      <c r="I2693" s="131" t="s">
        <v>4</v>
      </c>
      <c r="J2693" s="131" t="s">
        <v>21</v>
      </c>
      <c r="K2693" s="130" t="s">
        <v>184</v>
      </c>
      <c r="L2693" s="130" t="s">
        <v>1533</v>
      </c>
      <c r="M2693" s="130" t="s">
        <v>4883</v>
      </c>
      <c r="N2693" s="130" t="s">
        <v>5673</v>
      </c>
      <c r="O2693" s="130" t="s">
        <v>5702</v>
      </c>
      <c r="P2693" s="132"/>
      <c r="Q2693" s="150">
        <v>43190</v>
      </c>
      <c r="R2693" s="133">
        <v>0</v>
      </c>
      <c r="S2693" s="133">
        <v>0</v>
      </c>
      <c r="T2693" s="135"/>
      <c r="U2693" s="135"/>
      <c r="V2693" s="135"/>
      <c r="W2693" s="135"/>
      <c r="X2693" s="135"/>
      <c r="Y2693" s="135"/>
      <c r="Z2693" s="135"/>
      <c r="AA2693" s="137"/>
      <c r="AB2693" s="137"/>
      <c r="AC2693" s="139"/>
      <c r="AD2693" s="144"/>
      <c r="AE2693" s="131">
        <f>INDEX(Where!$B$2:$B$8,MATCH('4W'!I2693,DivisionList,0))</f>
        <v>20</v>
      </c>
      <c r="AF2693" s="131">
        <f>INDEX(Where!$F$2:$F$65,MATCH('4W'!J2693,DistrictList,0))</f>
        <v>2022</v>
      </c>
      <c r="AG2693" s="131">
        <f>IF(K2693&lt;&gt;"",INDEX(Where!$K$2:$K$545,MATCH('4W'!K2693,UpazilaList,0)),"")</f>
        <v>202294</v>
      </c>
      <c r="AH2693" s="141">
        <f t="array" ref="AH2693">IF(L2693&lt;&gt;"",INDEX(Where!$Q$2:$Q$5167,MATCH('4W'!K2693&amp;'4W'!L2693,Where!$O$2:$O$5167&amp;Where!$P$2:$P$5167,0)),"")</f>
        <v>20229479</v>
      </c>
      <c r="AI2693" s="198" t="str">
        <f>IF(Table1[[#This Row],[SSID]]="", "..", Table1[[#This Row],[District]]&amp;", "&amp;Table1[[#This Row],[Upazila]]&amp;", "&amp;Table1[[#This Row],[Union]]&amp;", "&amp;Table1[[#This Row],[Location Camp]])</f>
        <v>Cox's Bazar, Ukhia, Palong Khali, Camp 1E</v>
      </c>
    </row>
    <row r="2694" spans="1:35" x14ac:dyDescent="0.35">
      <c r="A2694" s="67">
        <v>1637</v>
      </c>
      <c r="B2694" s="130" t="s">
        <v>4673</v>
      </c>
      <c r="C2694" s="130" t="s">
        <v>5369</v>
      </c>
      <c r="D2694" s="130" t="s">
        <v>4673</v>
      </c>
      <c r="E2694" s="130" t="s">
        <v>4630</v>
      </c>
      <c r="F2694" s="130" t="s">
        <v>6360</v>
      </c>
      <c r="G2694" s="130" t="s">
        <v>6364</v>
      </c>
      <c r="H2694" s="130" t="s">
        <v>6555</v>
      </c>
      <c r="I2694" s="131" t="s">
        <v>4</v>
      </c>
      <c r="J2694" s="131" t="s">
        <v>21</v>
      </c>
      <c r="K2694" s="130" t="s">
        <v>184</v>
      </c>
      <c r="L2694" s="130" t="s">
        <v>1533</v>
      </c>
      <c r="M2694" s="130" t="s">
        <v>4883</v>
      </c>
      <c r="N2694" s="130" t="s">
        <v>5673</v>
      </c>
      <c r="O2694" s="130" t="s">
        <v>5702</v>
      </c>
      <c r="P2694" s="132"/>
      <c r="Q2694" s="150">
        <v>43201</v>
      </c>
      <c r="R2694" s="133">
        <v>0</v>
      </c>
      <c r="S2694" s="133">
        <v>0</v>
      </c>
      <c r="T2694" s="135"/>
      <c r="U2694" s="135"/>
      <c r="V2694" s="135"/>
      <c r="W2694" s="135"/>
      <c r="X2694" s="135"/>
      <c r="Y2694" s="135"/>
      <c r="Z2694" s="135"/>
      <c r="AA2694" s="137"/>
      <c r="AB2694" s="137"/>
      <c r="AC2694" s="139"/>
      <c r="AD2694" s="144"/>
      <c r="AE2694" s="131">
        <f>INDEX(Where!$B$2:$B$8,MATCH('4W'!I2694,DivisionList,0))</f>
        <v>20</v>
      </c>
      <c r="AF2694" s="131">
        <f>INDEX(Where!$F$2:$F$65,MATCH('4W'!J2694,DistrictList,0))</f>
        <v>2022</v>
      </c>
      <c r="AG2694" s="131">
        <f>IF(K2694&lt;&gt;"",INDEX(Where!$K$2:$K$545,MATCH('4W'!K2694,UpazilaList,0)),"")</f>
        <v>202294</v>
      </c>
      <c r="AH2694" s="141">
        <f t="array" ref="AH2694">IF(L2694&lt;&gt;"",INDEX(Where!$Q$2:$Q$5167,MATCH('4W'!K2694&amp;'4W'!L2694,Where!$O$2:$O$5167&amp;Where!$P$2:$P$5167,0)),"")</f>
        <v>20229479</v>
      </c>
      <c r="AI2694" s="198" t="str">
        <f>IF(Table1[[#This Row],[SSID]]="", "..", Table1[[#This Row],[District]]&amp;", "&amp;Table1[[#This Row],[Upazila]]&amp;", "&amp;Table1[[#This Row],[Union]]&amp;", "&amp;Table1[[#This Row],[Location Camp]])</f>
        <v>Cox's Bazar, Ukhia, Palong Khali, Camp 1E</v>
      </c>
    </row>
    <row r="2695" spans="1:35" x14ac:dyDescent="0.35">
      <c r="A2695" s="67">
        <v>1606</v>
      </c>
      <c r="B2695" s="130" t="s">
        <v>4658</v>
      </c>
      <c r="C2695" s="130" t="s">
        <v>4658</v>
      </c>
      <c r="D2695" s="130" t="s">
        <v>5786</v>
      </c>
      <c r="E2695" s="130" t="s">
        <v>4630</v>
      </c>
      <c r="F2695" s="130" t="s">
        <v>6362</v>
      </c>
      <c r="G2695" s="130" t="s">
        <v>6366</v>
      </c>
      <c r="H2695" s="130" t="s">
        <v>4637</v>
      </c>
      <c r="I2695" s="131" t="s">
        <v>4</v>
      </c>
      <c r="J2695" s="131" t="s">
        <v>21</v>
      </c>
      <c r="K2695" s="130" t="s">
        <v>184</v>
      </c>
      <c r="L2695" s="130" t="s">
        <v>1533</v>
      </c>
      <c r="M2695" s="130" t="s">
        <v>4883</v>
      </c>
      <c r="N2695" s="130" t="s">
        <v>5673</v>
      </c>
      <c r="O2695" s="130" t="s">
        <v>5702</v>
      </c>
      <c r="P2695" s="132"/>
      <c r="Q2695" s="150"/>
      <c r="R2695" s="133">
        <v>2300</v>
      </c>
      <c r="S2695" s="133">
        <v>11500</v>
      </c>
      <c r="T2695" s="135"/>
      <c r="U2695" s="135"/>
      <c r="V2695" s="135"/>
      <c r="W2695" s="135"/>
      <c r="X2695" s="135"/>
      <c r="Y2695" s="135"/>
      <c r="Z2695" s="135"/>
      <c r="AA2695" s="137"/>
      <c r="AB2695" s="137"/>
      <c r="AC2695" s="139"/>
      <c r="AD2695" s="144"/>
      <c r="AE2695" s="131">
        <f>INDEX(Where!$B$2:$B$8,MATCH('4W'!I2695,DivisionList,0))</f>
        <v>20</v>
      </c>
      <c r="AF2695" s="131">
        <f>INDEX(Where!$F$2:$F$65,MATCH('4W'!J2695,DistrictList,0))</f>
        <v>2022</v>
      </c>
      <c r="AG2695" s="131">
        <f>IF(K2695&lt;&gt;"",INDEX(Where!$K$2:$K$545,MATCH('4W'!K2695,UpazilaList,0)),"")</f>
        <v>202294</v>
      </c>
      <c r="AH2695" s="141">
        <f t="array" ref="AH2695">IF(L2695&lt;&gt;"",INDEX(Where!$Q$2:$Q$5167,MATCH('4W'!K2695&amp;'4W'!L2695,Where!$O$2:$O$5167&amp;Where!$P$2:$P$5167,0)),"")</f>
        <v>20229479</v>
      </c>
      <c r="AI2695" s="198" t="str">
        <f>IF(Table1[[#This Row],[SSID]]="", "..", Table1[[#This Row],[District]]&amp;", "&amp;Table1[[#This Row],[Upazila]]&amp;", "&amp;Table1[[#This Row],[Union]]&amp;", "&amp;Table1[[#This Row],[Location Camp]])</f>
        <v>Cox's Bazar, Ukhia, Palong Khali, Camp 1E</v>
      </c>
    </row>
    <row r="2696" spans="1:35" x14ac:dyDescent="0.35">
      <c r="A2696" s="67">
        <v>1616</v>
      </c>
      <c r="B2696" s="130" t="s">
        <v>4697</v>
      </c>
      <c r="C2696" s="130" t="s">
        <v>4697</v>
      </c>
      <c r="D2696" s="130" t="s">
        <v>5786</v>
      </c>
      <c r="E2696" s="130" t="s">
        <v>4630</v>
      </c>
      <c r="F2696" s="130" t="s">
        <v>6362</v>
      </c>
      <c r="G2696" s="130" t="s">
        <v>6366</v>
      </c>
      <c r="H2696" s="130" t="s">
        <v>4637</v>
      </c>
      <c r="I2696" s="131" t="s">
        <v>4</v>
      </c>
      <c r="J2696" s="131" t="s">
        <v>21</v>
      </c>
      <c r="K2696" s="130" t="s">
        <v>184</v>
      </c>
      <c r="L2696" s="130" t="s">
        <v>1533</v>
      </c>
      <c r="M2696" s="130" t="s">
        <v>4883</v>
      </c>
      <c r="N2696" s="130" t="s">
        <v>5673</v>
      </c>
      <c r="O2696" s="130" t="s">
        <v>5702</v>
      </c>
      <c r="P2696" s="132">
        <v>43159</v>
      </c>
      <c r="Q2696" s="150"/>
      <c r="R2696" s="133"/>
      <c r="S2696" s="133"/>
      <c r="T2696" s="135"/>
      <c r="U2696" s="135"/>
      <c r="V2696" s="135"/>
      <c r="W2696" s="135"/>
      <c r="X2696" s="135"/>
      <c r="Y2696" s="135"/>
      <c r="Z2696" s="135"/>
      <c r="AA2696" s="137"/>
      <c r="AB2696" s="137"/>
      <c r="AC2696" s="139"/>
      <c r="AD2696" s="144"/>
      <c r="AE2696" s="131">
        <f>INDEX(Where!$B$2:$B$8,MATCH('4W'!I2696,DivisionList,0))</f>
        <v>20</v>
      </c>
      <c r="AF2696" s="131">
        <f>INDEX(Where!$F$2:$F$65,MATCH('4W'!J2696,DistrictList,0))</f>
        <v>2022</v>
      </c>
      <c r="AG2696" s="131">
        <f>IF(K2696&lt;&gt;"",INDEX(Where!$K$2:$K$545,MATCH('4W'!K2696,UpazilaList,0)),"")</f>
        <v>202294</v>
      </c>
      <c r="AH2696" s="141">
        <f t="array" ref="AH2696">IF(L2696&lt;&gt;"",INDEX(Where!$Q$2:$Q$5167,MATCH('4W'!K2696&amp;'4W'!L2696,Where!$O$2:$O$5167&amp;Where!$P$2:$P$5167,0)),"")</f>
        <v>20229479</v>
      </c>
      <c r="AI2696" s="198" t="str">
        <f>IF(Table1[[#This Row],[SSID]]="", "..", Table1[[#This Row],[District]]&amp;", "&amp;Table1[[#This Row],[Upazila]]&amp;", "&amp;Table1[[#This Row],[Union]]&amp;", "&amp;Table1[[#This Row],[Location Camp]])</f>
        <v>Cox's Bazar, Ukhia, Palong Khali, Camp 1E</v>
      </c>
    </row>
    <row r="2697" spans="1:35" x14ac:dyDescent="0.35">
      <c r="A2697" s="67">
        <v>1617</v>
      </c>
      <c r="B2697" s="130" t="s">
        <v>5327</v>
      </c>
      <c r="C2697" s="130" t="s">
        <v>4780</v>
      </c>
      <c r="D2697" s="130" t="s">
        <v>6024</v>
      </c>
      <c r="E2697" s="130" t="s">
        <v>4630</v>
      </c>
      <c r="F2697" s="130" t="s">
        <v>6362</v>
      </c>
      <c r="G2697" s="130" t="s">
        <v>6366</v>
      </c>
      <c r="H2697" s="130" t="s">
        <v>4637</v>
      </c>
      <c r="I2697" s="131" t="s">
        <v>4</v>
      </c>
      <c r="J2697" s="131" t="s">
        <v>21</v>
      </c>
      <c r="K2697" s="130" t="s">
        <v>184</v>
      </c>
      <c r="L2697" s="130" t="s">
        <v>1533</v>
      </c>
      <c r="M2697" s="130" t="s">
        <v>4883</v>
      </c>
      <c r="N2697" s="130" t="s">
        <v>5673</v>
      </c>
      <c r="O2697" s="130" t="s">
        <v>5702</v>
      </c>
      <c r="P2697" s="132">
        <v>43054</v>
      </c>
      <c r="Q2697" s="150">
        <v>43205</v>
      </c>
      <c r="R2697" s="133">
        <v>250</v>
      </c>
      <c r="S2697" s="133">
        <v>1523</v>
      </c>
      <c r="T2697" s="135">
        <v>345</v>
      </c>
      <c r="U2697" s="135">
        <v>407</v>
      </c>
      <c r="V2697" s="135">
        <v>150</v>
      </c>
      <c r="W2697" s="135">
        <v>161</v>
      </c>
      <c r="X2697" s="135">
        <v>233</v>
      </c>
      <c r="Y2697" s="135">
        <v>233</v>
      </c>
      <c r="Z2697" s="135"/>
      <c r="AA2697" s="137"/>
      <c r="AB2697" s="137"/>
      <c r="AC2697" s="139"/>
      <c r="AD2697" s="144"/>
      <c r="AE2697" s="131">
        <f>INDEX(Where!$B$2:$B$8,MATCH('4W'!I2697,DivisionList,0))</f>
        <v>20</v>
      </c>
      <c r="AF2697" s="131">
        <f>INDEX(Where!$F$2:$F$65,MATCH('4W'!J2697,DistrictList,0))</f>
        <v>2022</v>
      </c>
      <c r="AG2697" s="131">
        <f>IF(K2697&lt;&gt;"",INDEX(Where!$K$2:$K$545,MATCH('4W'!K2697,UpazilaList,0)),"")</f>
        <v>202294</v>
      </c>
      <c r="AH2697" s="141">
        <f t="array" ref="AH2697">IF(L2697&lt;&gt;"",INDEX(Where!$Q$2:$Q$5167,MATCH('4W'!K2697&amp;'4W'!L2697,Where!$O$2:$O$5167&amp;Where!$P$2:$P$5167,0)),"")</f>
        <v>20229479</v>
      </c>
      <c r="AI2697" s="198" t="str">
        <f>IF(Table1[[#This Row],[SSID]]="", "..", Table1[[#This Row],[District]]&amp;", "&amp;Table1[[#This Row],[Upazila]]&amp;", "&amp;Table1[[#This Row],[Union]]&amp;", "&amp;Table1[[#This Row],[Location Camp]])</f>
        <v>Cox's Bazar, Ukhia, Palong Khali, Camp 1E</v>
      </c>
    </row>
    <row r="2698" spans="1:35" x14ac:dyDescent="0.35">
      <c r="A2698" s="67">
        <v>1622</v>
      </c>
      <c r="B2698" s="130" t="s">
        <v>4642</v>
      </c>
      <c r="C2698" s="130" t="s">
        <v>4642</v>
      </c>
      <c r="D2698" s="130" t="s">
        <v>5786</v>
      </c>
      <c r="E2698" s="130" t="s">
        <v>4630</v>
      </c>
      <c r="F2698" s="130" t="s">
        <v>6362</v>
      </c>
      <c r="G2698" s="130" t="s">
        <v>6366</v>
      </c>
      <c r="H2698" s="130" t="s">
        <v>4638</v>
      </c>
      <c r="I2698" s="131" t="s">
        <v>4</v>
      </c>
      <c r="J2698" s="131" t="s">
        <v>21</v>
      </c>
      <c r="K2698" s="130" t="s">
        <v>184</v>
      </c>
      <c r="L2698" s="130" t="s">
        <v>1533</v>
      </c>
      <c r="M2698" s="130" t="s">
        <v>4883</v>
      </c>
      <c r="N2698" s="130" t="s">
        <v>5673</v>
      </c>
      <c r="O2698" s="130" t="s">
        <v>5702</v>
      </c>
      <c r="P2698" s="132">
        <v>42979</v>
      </c>
      <c r="Q2698" s="150">
        <v>43040</v>
      </c>
      <c r="R2698" s="133">
        <v>1047</v>
      </c>
      <c r="S2698" s="133">
        <v>4500</v>
      </c>
      <c r="T2698" s="135">
        <v>2160</v>
      </c>
      <c r="U2698" s="135">
        <v>2340</v>
      </c>
      <c r="V2698" s="135">
        <v>1125</v>
      </c>
      <c r="W2698" s="135">
        <v>900</v>
      </c>
      <c r="X2698" s="135">
        <v>1215</v>
      </c>
      <c r="Y2698" s="135">
        <v>1260</v>
      </c>
      <c r="Z2698" s="135"/>
      <c r="AA2698" s="137"/>
      <c r="AB2698" s="137"/>
      <c r="AC2698" s="139"/>
      <c r="AD2698" s="144"/>
      <c r="AE2698" s="131">
        <f>INDEX(Where!$B$2:$B$8,MATCH('4W'!I2698,DivisionList,0))</f>
        <v>20</v>
      </c>
      <c r="AF2698" s="131">
        <f>INDEX(Where!$F$2:$F$65,MATCH('4W'!J2698,DistrictList,0))</f>
        <v>2022</v>
      </c>
      <c r="AG2698" s="131">
        <f>IF(K2698&lt;&gt;"",INDEX(Where!$K$2:$K$545,MATCH('4W'!K2698,UpazilaList,0)),"")</f>
        <v>202294</v>
      </c>
      <c r="AH2698" s="141">
        <f t="array" ref="AH2698">IF(L2698&lt;&gt;"",INDEX(Where!$Q$2:$Q$5167,MATCH('4W'!K2698&amp;'4W'!L2698,Where!$O$2:$O$5167&amp;Where!$P$2:$P$5167,0)),"")</f>
        <v>20229479</v>
      </c>
      <c r="AI2698" s="198" t="str">
        <f>IF(Table1[[#This Row],[SSID]]="", "..", Table1[[#This Row],[District]]&amp;", "&amp;Table1[[#This Row],[Upazila]]&amp;", "&amp;Table1[[#This Row],[Union]]&amp;", "&amp;Table1[[#This Row],[Location Camp]])</f>
        <v>Cox's Bazar, Ukhia, Palong Khali, Camp 1E</v>
      </c>
    </row>
    <row r="2699" spans="1:35" x14ac:dyDescent="0.35">
      <c r="A2699" s="67">
        <v>1638</v>
      </c>
      <c r="B2699" s="130" t="s">
        <v>4673</v>
      </c>
      <c r="C2699" s="130" t="s">
        <v>5369</v>
      </c>
      <c r="D2699" s="130" t="s">
        <v>4673</v>
      </c>
      <c r="E2699" s="130" t="s">
        <v>4630</v>
      </c>
      <c r="F2699" s="130" t="s">
        <v>6362</v>
      </c>
      <c r="G2699" s="130" t="s">
        <v>6366</v>
      </c>
      <c r="H2699" s="130" t="s">
        <v>6555</v>
      </c>
      <c r="I2699" s="131" t="s">
        <v>4</v>
      </c>
      <c r="J2699" s="131" t="s">
        <v>21</v>
      </c>
      <c r="K2699" s="130" t="s">
        <v>184</v>
      </c>
      <c r="L2699" s="130" t="s">
        <v>1533</v>
      </c>
      <c r="M2699" s="130" t="s">
        <v>4883</v>
      </c>
      <c r="N2699" s="130" t="s">
        <v>5673</v>
      </c>
      <c r="O2699" s="130" t="s">
        <v>5702</v>
      </c>
      <c r="P2699" s="132"/>
      <c r="Q2699" s="150">
        <v>43201</v>
      </c>
      <c r="R2699" s="133">
        <v>0</v>
      </c>
      <c r="S2699" s="133">
        <v>0</v>
      </c>
      <c r="T2699" s="135"/>
      <c r="U2699" s="135"/>
      <c r="V2699" s="135"/>
      <c r="W2699" s="135"/>
      <c r="X2699" s="135"/>
      <c r="Y2699" s="135"/>
      <c r="Z2699" s="135"/>
      <c r="AA2699" s="137"/>
      <c r="AB2699" s="137"/>
      <c r="AC2699" s="139"/>
      <c r="AD2699" s="144"/>
      <c r="AE2699" s="131">
        <f>INDEX(Where!$B$2:$B$8,MATCH('4W'!I2699,DivisionList,0))</f>
        <v>20</v>
      </c>
      <c r="AF2699" s="131">
        <f>INDEX(Where!$F$2:$F$65,MATCH('4W'!J2699,DistrictList,0))</f>
        <v>2022</v>
      </c>
      <c r="AG2699" s="131">
        <f>IF(K2699&lt;&gt;"",INDEX(Where!$K$2:$K$545,MATCH('4W'!K2699,UpazilaList,0)),"")</f>
        <v>202294</v>
      </c>
      <c r="AH2699" s="141">
        <f t="array" ref="AH2699">IF(L2699&lt;&gt;"",INDEX(Where!$Q$2:$Q$5167,MATCH('4W'!K2699&amp;'4W'!L2699,Where!$O$2:$O$5167&amp;Where!$P$2:$P$5167,0)),"")</f>
        <v>20229479</v>
      </c>
      <c r="AI2699" s="198" t="str">
        <f>IF(Table1[[#This Row],[SSID]]="", "..", Table1[[#This Row],[District]]&amp;", "&amp;Table1[[#This Row],[Upazila]]&amp;", "&amp;Table1[[#This Row],[Union]]&amp;", "&amp;Table1[[#This Row],[Location Camp]])</f>
        <v>Cox's Bazar, Ukhia, Palong Khali, Camp 1E</v>
      </c>
    </row>
    <row r="2700" spans="1:35" x14ac:dyDescent="0.35">
      <c r="A2700" s="67">
        <v>1633</v>
      </c>
      <c r="B2700" s="130" t="s">
        <v>4663</v>
      </c>
      <c r="C2700" s="130" t="s">
        <v>4668</v>
      </c>
      <c r="D2700" s="130" t="s">
        <v>4663</v>
      </c>
      <c r="E2700" s="130" t="s">
        <v>4630</v>
      </c>
      <c r="F2700" s="130" t="s">
        <v>6360</v>
      </c>
      <c r="G2700" s="130" t="s">
        <v>6428</v>
      </c>
      <c r="H2700" s="130" t="s">
        <v>4638</v>
      </c>
      <c r="I2700" s="131" t="s">
        <v>4</v>
      </c>
      <c r="J2700" s="131" t="s">
        <v>21</v>
      </c>
      <c r="K2700" s="130" t="s">
        <v>184</v>
      </c>
      <c r="L2700" s="130" t="s">
        <v>1533</v>
      </c>
      <c r="M2700" s="130" t="s">
        <v>4883</v>
      </c>
      <c r="N2700" s="130" t="s">
        <v>5673</v>
      </c>
      <c r="O2700" s="130" t="s">
        <v>5702</v>
      </c>
      <c r="P2700" s="132">
        <v>43159</v>
      </c>
      <c r="Q2700" s="150">
        <v>43281</v>
      </c>
      <c r="R2700" s="133"/>
      <c r="S2700" s="133"/>
      <c r="T2700" s="135"/>
      <c r="U2700" s="135"/>
      <c r="V2700" s="135"/>
      <c r="W2700" s="135"/>
      <c r="X2700" s="135"/>
      <c r="Y2700" s="135"/>
      <c r="Z2700" s="135"/>
      <c r="AA2700" s="137"/>
      <c r="AB2700" s="137"/>
      <c r="AC2700" s="139"/>
      <c r="AD2700" s="144"/>
      <c r="AE2700" s="131">
        <f>INDEX(Where!$B$2:$B$8,MATCH('4W'!I2700,DivisionList,0))</f>
        <v>20</v>
      </c>
      <c r="AF2700" s="131">
        <f>INDEX(Where!$F$2:$F$65,MATCH('4W'!J2700,DistrictList,0))</f>
        <v>2022</v>
      </c>
      <c r="AG2700" s="131">
        <f>IF(K2700&lt;&gt;"",INDEX(Where!$K$2:$K$545,MATCH('4W'!K2700,UpazilaList,0)),"")</f>
        <v>202294</v>
      </c>
      <c r="AH2700" s="141">
        <f t="array" ref="AH2700">IF(L2700&lt;&gt;"",INDEX(Where!$Q$2:$Q$5167,MATCH('4W'!K2700&amp;'4W'!L2700,Where!$O$2:$O$5167&amp;Where!$P$2:$P$5167,0)),"")</f>
        <v>20229479</v>
      </c>
      <c r="AI2700" s="198" t="str">
        <f>IF(Table1[[#This Row],[SSID]]="", "..", Table1[[#This Row],[District]]&amp;", "&amp;Table1[[#This Row],[Upazila]]&amp;", "&amp;Table1[[#This Row],[Union]]&amp;", "&amp;Table1[[#This Row],[Location Camp]])</f>
        <v>Cox's Bazar, Ukhia, Palong Khali, Camp 1E</v>
      </c>
    </row>
    <row r="2701" spans="1:35" x14ac:dyDescent="0.35">
      <c r="A2701" s="67">
        <v>1608</v>
      </c>
      <c r="B2701" s="130" t="s">
        <v>4697</v>
      </c>
      <c r="C2701" s="130" t="s">
        <v>4697</v>
      </c>
      <c r="D2701" s="130" t="s">
        <v>5786</v>
      </c>
      <c r="E2701" s="130" t="s">
        <v>4630</v>
      </c>
      <c r="F2701" s="130" t="s">
        <v>6360</v>
      </c>
      <c r="G2701" s="130" t="s">
        <v>6375</v>
      </c>
      <c r="H2701" s="130" t="s">
        <v>4637</v>
      </c>
      <c r="I2701" s="131" t="s">
        <v>4</v>
      </c>
      <c r="J2701" s="131" t="s">
        <v>21</v>
      </c>
      <c r="K2701" s="130" t="s">
        <v>184</v>
      </c>
      <c r="L2701" s="130" t="s">
        <v>1533</v>
      </c>
      <c r="M2701" s="130" t="s">
        <v>4883</v>
      </c>
      <c r="N2701" s="130" t="s">
        <v>5673</v>
      </c>
      <c r="O2701" s="130" t="s">
        <v>5702</v>
      </c>
      <c r="P2701" s="132">
        <v>43159</v>
      </c>
      <c r="Q2701" s="150"/>
      <c r="R2701" s="133"/>
      <c r="S2701" s="133"/>
      <c r="T2701" s="135"/>
      <c r="U2701" s="135"/>
      <c r="V2701" s="135"/>
      <c r="W2701" s="135"/>
      <c r="X2701" s="135"/>
      <c r="Y2701" s="135"/>
      <c r="Z2701" s="135"/>
      <c r="AA2701" s="137"/>
      <c r="AB2701" s="137"/>
      <c r="AC2701" s="139"/>
      <c r="AD2701" s="144"/>
      <c r="AE2701" s="131">
        <f>INDEX(Where!$B$2:$B$8,MATCH('4W'!I2701,DivisionList,0))</f>
        <v>20</v>
      </c>
      <c r="AF2701" s="131">
        <f>INDEX(Where!$F$2:$F$65,MATCH('4W'!J2701,DistrictList,0))</f>
        <v>2022</v>
      </c>
      <c r="AG2701" s="131">
        <f>IF(K2701&lt;&gt;"",INDEX(Where!$K$2:$K$545,MATCH('4W'!K2701,UpazilaList,0)),"")</f>
        <v>202294</v>
      </c>
      <c r="AH2701" s="141">
        <f t="array" ref="AH2701">IF(L2701&lt;&gt;"",INDEX(Where!$Q$2:$Q$5167,MATCH('4W'!K2701&amp;'4W'!L2701,Where!$O$2:$O$5167&amp;Where!$P$2:$P$5167,0)),"")</f>
        <v>20229479</v>
      </c>
      <c r="AI2701" s="198" t="str">
        <f>IF(Table1[[#This Row],[SSID]]="", "..", Table1[[#This Row],[District]]&amp;", "&amp;Table1[[#This Row],[Upazila]]&amp;", "&amp;Table1[[#This Row],[Union]]&amp;", "&amp;Table1[[#This Row],[Location Camp]])</f>
        <v>Cox's Bazar, Ukhia, Palong Khali, Camp 1E</v>
      </c>
    </row>
    <row r="2702" spans="1:35" x14ac:dyDescent="0.35">
      <c r="A2702" s="67">
        <v>1602</v>
      </c>
      <c r="B2702" s="130" t="s">
        <v>5622</v>
      </c>
      <c r="C2702" s="130" t="s">
        <v>5625</v>
      </c>
      <c r="D2702" s="130" t="s">
        <v>6350</v>
      </c>
      <c r="E2702" s="130" t="s">
        <v>6550</v>
      </c>
      <c r="F2702" s="130" t="s">
        <v>4804</v>
      </c>
      <c r="G2702" s="130" t="s">
        <v>4804</v>
      </c>
      <c r="H2702" s="130" t="s">
        <v>4637</v>
      </c>
      <c r="I2702" s="131" t="s">
        <v>4</v>
      </c>
      <c r="J2702" s="131" t="s">
        <v>21</v>
      </c>
      <c r="K2702" s="130" t="s">
        <v>184</v>
      </c>
      <c r="L2702" s="130" t="s">
        <v>1533</v>
      </c>
      <c r="M2702" s="130" t="s">
        <v>4883</v>
      </c>
      <c r="N2702" s="130" t="s">
        <v>5673</v>
      </c>
      <c r="O2702" s="130" t="s">
        <v>5702</v>
      </c>
      <c r="P2702" s="132">
        <v>43139</v>
      </c>
      <c r="Q2702" s="150"/>
      <c r="R2702" s="133"/>
      <c r="S2702" s="133"/>
      <c r="T2702" s="135"/>
      <c r="U2702" s="135"/>
      <c r="V2702" s="135"/>
      <c r="W2702" s="135"/>
      <c r="X2702" s="135"/>
      <c r="Y2702" s="135"/>
      <c r="Z2702" s="135"/>
      <c r="AA2702" s="137"/>
      <c r="AB2702" s="137"/>
      <c r="AC2702" s="139"/>
      <c r="AD2702" s="144"/>
      <c r="AE2702" s="131">
        <f>INDEX(Where!$B$2:$B$8,MATCH('4W'!I2702,DivisionList,0))</f>
        <v>20</v>
      </c>
      <c r="AF2702" s="131">
        <f>INDEX(Where!$F$2:$F$65,MATCH('4W'!J2702,DistrictList,0))</f>
        <v>2022</v>
      </c>
      <c r="AG2702" s="131">
        <f>IF(K2702&lt;&gt;"",INDEX(Where!$K$2:$K$545,MATCH('4W'!K2702,UpazilaList,0)),"")</f>
        <v>202294</v>
      </c>
      <c r="AH2702" s="141">
        <f t="array" ref="AH2702">IF(L2702&lt;&gt;"",INDEX(Where!$Q$2:$Q$5167,MATCH('4W'!K2702&amp;'4W'!L2702,Where!$O$2:$O$5167&amp;Where!$P$2:$P$5167,0)),"")</f>
        <v>20229479</v>
      </c>
      <c r="AI2702" s="198" t="str">
        <f>IF(Table1[[#This Row],[SSID]]="", "..", Table1[[#This Row],[District]]&amp;", "&amp;Table1[[#This Row],[Upazila]]&amp;", "&amp;Table1[[#This Row],[Union]]&amp;", "&amp;Table1[[#This Row],[Location Camp]])</f>
        <v>Cox's Bazar, Ukhia, Palong Khali, Camp 1E</v>
      </c>
    </row>
    <row r="2703" spans="1:35" x14ac:dyDescent="0.35">
      <c r="A2703" s="67">
        <v>1621</v>
      </c>
      <c r="B2703" s="130" t="s">
        <v>5327</v>
      </c>
      <c r="C2703" s="130" t="s">
        <v>4780</v>
      </c>
      <c r="D2703" s="130" t="s">
        <v>6024</v>
      </c>
      <c r="E2703" s="130" t="s">
        <v>4630</v>
      </c>
      <c r="F2703" s="130" t="s">
        <v>6377</v>
      </c>
      <c r="G2703" s="130" t="s">
        <v>6384</v>
      </c>
      <c r="H2703" s="130" t="s">
        <v>4637</v>
      </c>
      <c r="I2703" s="131" t="s">
        <v>4</v>
      </c>
      <c r="J2703" s="131" t="s">
        <v>21</v>
      </c>
      <c r="K2703" s="130" t="s">
        <v>184</v>
      </c>
      <c r="L2703" s="130" t="s">
        <v>1533</v>
      </c>
      <c r="M2703" s="130" t="s">
        <v>4883</v>
      </c>
      <c r="N2703" s="130" t="s">
        <v>5673</v>
      </c>
      <c r="O2703" s="130" t="s">
        <v>5702</v>
      </c>
      <c r="P2703" s="132">
        <v>43054</v>
      </c>
      <c r="Q2703" s="150">
        <v>43190</v>
      </c>
      <c r="R2703" s="133"/>
      <c r="S2703" s="133"/>
      <c r="T2703" s="135"/>
      <c r="U2703" s="135"/>
      <c r="V2703" s="135"/>
      <c r="W2703" s="135"/>
      <c r="X2703" s="135"/>
      <c r="Y2703" s="135"/>
      <c r="Z2703" s="135"/>
      <c r="AA2703" s="137"/>
      <c r="AB2703" s="137"/>
      <c r="AC2703" s="139"/>
      <c r="AD2703" s="144"/>
      <c r="AE2703" s="131">
        <f>INDEX(Where!$B$2:$B$8,MATCH('4W'!I2703,DivisionList,0))</f>
        <v>20</v>
      </c>
      <c r="AF2703" s="131">
        <f>INDEX(Where!$F$2:$F$65,MATCH('4W'!J2703,DistrictList,0))</f>
        <v>2022</v>
      </c>
      <c r="AG2703" s="131">
        <f>IF(K2703&lt;&gt;"",INDEX(Where!$K$2:$K$545,MATCH('4W'!K2703,UpazilaList,0)),"")</f>
        <v>202294</v>
      </c>
      <c r="AH2703" s="141">
        <f t="array" ref="AH2703">IF(L2703&lt;&gt;"",INDEX(Where!$Q$2:$Q$5167,MATCH('4W'!K2703&amp;'4W'!L2703,Where!$O$2:$O$5167&amp;Where!$P$2:$P$5167,0)),"")</f>
        <v>20229479</v>
      </c>
      <c r="AI2703" s="198" t="str">
        <f>IF(Table1[[#This Row],[SSID]]="", "..", Table1[[#This Row],[District]]&amp;", "&amp;Table1[[#This Row],[Upazila]]&amp;", "&amp;Table1[[#This Row],[Union]]&amp;", "&amp;Table1[[#This Row],[Location Camp]])</f>
        <v>Cox's Bazar, Ukhia, Palong Khali, Camp 1E</v>
      </c>
    </row>
    <row r="2704" spans="1:35" x14ac:dyDescent="0.35">
      <c r="A2704" s="67">
        <v>1627</v>
      </c>
      <c r="B2704" s="130" t="s">
        <v>4642</v>
      </c>
      <c r="C2704" s="130" t="s">
        <v>4642</v>
      </c>
      <c r="D2704" s="130" t="s">
        <v>5786</v>
      </c>
      <c r="E2704" s="130" t="s">
        <v>4630</v>
      </c>
      <c r="F2704" s="130" t="s">
        <v>6377</v>
      </c>
      <c r="G2704" s="130" t="s">
        <v>6384</v>
      </c>
      <c r="H2704" s="130" t="s">
        <v>4638</v>
      </c>
      <c r="I2704" s="131" t="s">
        <v>4</v>
      </c>
      <c r="J2704" s="131" t="s">
        <v>21</v>
      </c>
      <c r="K2704" s="130" t="s">
        <v>184</v>
      </c>
      <c r="L2704" s="130" t="s">
        <v>1533</v>
      </c>
      <c r="M2704" s="130" t="s">
        <v>4883</v>
      </c>
      <c r="N2704" s="130" t="s">
        <v>5673</v>
      </c>
      <c r="O2704" s="130" t="s">
        <v>5702</v>
      </c>
      <c r="P2704" s="132"/>
      <c r="Q2704" s="150"/>
      <c r="R2704" s="133">
        <v>870</v>
      </c>
      <c r="S2704" s="133">
        <v>3741</v>
      </c>
      <c r="T2704" s="135">
        <v>1796</v>
      </c>
      <c r="U2704" s="135">
        <v>1945</v>
      </c>
      <c r="V2704" s="135">
        <v>935</v>
      </c>
      <c r="W2704" s="135">
        <v>748</v>
      </c>
      <c r="X2704" s="135">
        <v>1010</v>
      </c>
      <c r="Y2704" s="135">
        <v>1048</v>
      </c>
      <c r="Z2704" s="135"/>
      <c r="AA2704" s="137"/>
      <c r="AB2704" s="137"/>
      <c r="AC2704" s="139"/>
      <c r="AD2704" s="144"/>
      <c r="AE2704" s="131">
        <f>INDEX(Where!$B$2:$B$8,MATCH('4W'!I2704,DivisionList,0))</f>
        <v>20</v>
      </c>
      <c r="AF2704" s="131">
        <f>INDEX(Where!$F$2:$F$65,MATCH('4W'!J2704,DistrictList,0))</f>
        <v>2022</v>
      </c>
      <c r="AG2704" s="131">
        <f>IF(K2704&lt;&gt;"",INDEX(Where!$K$2:$K$545,MATCH('4W'!K2704,UpazilaList,0)),"")</f>
        <v>202294</v>
      </c>
      <c r="AH2704" s="141">
        <f t="array" ref="AH2704">IF(L2704&lt;&gt;"",INDEX(Where!$Q$2:$Q$5167,MATCH('4W'!K2704&amp;'4W'!L2704,Where!$O$2:$O$5167&amp;Where!$P$2:$P$5167,0)),"")</f>
        <v>20229479</v>
      </c>
      <c r="AI2704" s="198" t="str">
        <f>IF(Table1[[#This Row],[SSID]]="", "..", Table1[[#This Row],[District]]&amp;", "&amp;Table1[[#This Row],[Upazila]]&amp;", "&amp;Table1[[#This Row],[Union]]&amp;", "&amp;Table1[[#This Row],[Location Camp]])</f>
        <v>Cox's Bazar, Ukhia, Palong Khali, Camp 1E</v>
      </c>
    </row>
    <row r="2705" spans="1:35" x14ac:dyDescent="0.35">
      <c r="A2705" s="67">
        <v>1628</v>
      </c>
      <c r="B2705" s="130" t="s">
        <v>4642</v>
      </c>
      <c r="C2705" s="130" t="s">
        <v>4642</v>
      </c>
      <c r="D2705" s="130" t="s">
        <v>5786</v>
      </c>
      <c r="E2705" s="130" t="s">
        <v>4630</v>
      </c>
      <c r="F2705" s="130" t="s">
        <v>6377</v>
      </c>
      <c r="G2705" s="130" t="s">
        <v>6385</v>
      </c>
      <c r="H2705" s="130" t="s">
        <v>4638</v>
      </c>
      <c r="I2705" s="131" t="s">
        <v>4</v>
      </c>
      <c r="J2705" s="131" t="s">
        <v>21</v>
      </c>
      <c r="K2705" s="130" t="s">
        <v>184</v>
      </c>
      <c r="L2705" s="130" t="s">
        <v>1533</v>
      </c>
      <c r="M2705" s="130" t="s">
        <v>4883</v>
      </c>
      <c r="N2705" s="130" t="s">
        <v>5673</v>
      </c>
      <c r="O2705" s="130" t="s">
        <v>5702</v>
      </c>
      <c r="P2705" s="132"/>
      <c r="Q2705" s="150"/>
      <c r="R2705" s="133">
        <v>509</v>
      </c>
      <c r="S2705" s="133">
        <v>21889</v>
      </c>
      <c r="T2705" s="135">
        <v>10507</v>
      </c>
      <c r="U2705" s="135">
        <v>11382</v>
      </c>
      <c r="V2705" s="135">
        <v>5472</v>
      </c>
      <c r="W2705" s="135">
        <v>4378</v>
      </c>
      <c r="X2705" s="135">
        <v>5910</v>
      </c>
      <c r="Y2705" s="135">
        <v>6129</v>
      </c>
      <c r="Z2705" s="135"/>
      <c r="AA2705" s="137"/>
      <c r="AB2705" s="137"/>
      <c r="AC2705" s="139"/>
      <c r="AD2705" s="144"/>
      <c r="AE2705" s="131">
        <f>INDEX(Where!$B$2:$B$8,MATCH('4W'!I2705,DivisionList,0))</f>
        <v>20</v>
      </c>
      <c r="AF2705" s="131">
        <f>INDEX(Where!$F$2:$F$65,MATCH('4W'!J2705,DistrictList,0))</f>
        <v>2022</v>
      </c>
      <c r="AG2705" s="131">
        <f>IF(K2705&lt;&gt;"",INDEX(Where!$K$2:$K$545,MATCH('4W'!K2705,UpazilaList,0)),"")</f>
        <v>202294</v>
      </c>
      <c r="AH2705" s="141">
        <f t="array" ref="AH2705">IF(L2705&lt;&gt;"",INDEX(Where!$Q$2:$Q$5167,MATCH('4W'!K2705&amp;'4W'!L2705,Where!$O$2:$O$5167&amp;Where!$P$2:$P$5167,0)),"")</f>
        <v>20229479</v>
      </c>
      <c r="AI2705" s="198" t="str">
        <f>IF(Table1[[#This Row],[SSID]]="", "..", Table1[[#This Row],[District]]&amp;", "&amp;Table1[[#This Row],[Upazila]]&amp;", "&amp;Table1[[#This Row],[Union]]&amp;", "&amp;Table1[[#This Row],[Location Camp]])</f>
        <v>Cox's Bazar, Ukhia, Palong Khali, Camp 1E</v>
      </c>
    </row>
    <row r="2706" spans="1:35" x14ac:dyDescent="0.35">
      <c r="A2706" s="67">
        <v>1537</v>
      </c>
      <c r="B2706" s="4" t="s">
        <v>4673</v>
      </c>
      <c r="C2706" s="4" t="s">
        <v>5356</v>
      </c>
      <c r="D2706" s="4" t="s">
        <v>4673</v>
      </c>
      <c r="E2706" s="4" t="s">
        <v>6551</v>
      </c>
      <c r="F2706" s="4" t="s">
        <v>5565</v>
      </c>
      <c r="G2706" s="4" t="s">
        <v>5565</v>
      </c>
      <c r="H2706" s="4" t="s">
        <v>4637</v>
      </c>
      <c r="I2706" s="10" t="s">
        <v>4</v>
      </c>
      <c r="J2706" s="10" t="s">
        <v>21</v>
      </c>
      <c r="K2706" s="4" t="s">
        <v>184</v>
      </c>
      <c r="L2706" s="4" t="s">
        <v>1533</v>
      </c>
      <c r="M2706" s="4" t="s">
        <v>4883</v>
      </c>
      <c r="N2706" s="4" t="s">
        <v>5673</v>
      </c>
      <c r="O2706" s="4" t="s">
        <v>5702</v>
      </c>
      <c r="P2706" s="11">
        <v>43053</v>
      </c>
      <c r="Q2706" s="11">
        <v>43830</v>
      </c>
      <c r="R2706" s="52"/>
      <c r="S2706" s="52">
        <v>16914</v>
      </c>
      <c r="T2706" s="155">
        <v>7312</v>
      </c>
      <c r="U2706" s="155">
        <v>9602</v>
      </c>
      <c r="V2706" s="155">
        <v>5500</v>
      </c>
      <c r="W2706" s="155">
        <v>3910</v>
      </c>
      <c r="X2706" s="155">
        <v>4102</v>
      </c>
      <c r="Y2706" s="155">
        <v>3402</v>
      </c>
      <c r="Z2706" s="155">
        <v>0</v>
      </c>
      <c r="AA2706" s="156"/>
      <c r="AB2706" s="156"/>
      <c r="AC2706" s="157"/>
      <c r="AD2706" s="4"/>
      <c r="AE2706" s="131">
        <f>INDEX(Where!$B$2:$B$8,MATCH('4W'!I2706,DivisionList,0))</f>
        <v>20</v>
      </c>
      <c r="AF2706" s="131">
        <f>INDEX(Where!$F$2:$F$65,MATCH('4W'!J2706,DistrictList,0))</f>
        <v>2022</v>
      </c>
      <c r="AG2706" s="131">
        <f>IF(K2706&lt;&gt;"",INDEX(Where!$K$2:$K$545,MATCH('4W'!K2706,UpazilaList,0)),"")</f>
        <v>202294</v>
      </c>
      <c r="AH2706" s="141">
        <f t="array" ref="AH2706">IF(L2706&lt;&gt;"",INDEX(Where!$Q$2:$Q$5167,MATCH('4W'!K2706&amp;'4W'!L2706,Where!$O$2:$O$5167&amp;Where!$P$2:$P$5167,0)),"")</f>
        <v>20229479</v>
      </c>
      <c r="AI2706" s="198" t="str">
        <f>IF(Table1[[#This Row],[SSID]]="", "..", Table1[[#This Row],[District]]&amp;", "&amp;Table1[[#This Row],[Upazila]]&amp;", "&amp;Table1[[#This Row],[Union]]&amp;", "&amp;Table1[[#This Row],[Location Camp]])</f>
        <v>Cox's Bazar, Ukhia, Palong Khali, Camp 1E</v>
      </c>
    </row>
    <row r="2707" spans="1:35" x14ac:dyDescent="0.35">
      <c r="A2707" s="67">
        <v>1546</v>
      </c>
      <c r="B2707" s="4" t="s">
        <v>4663</v>
      </c>
      <c r="C2707" s="4" t="s">
        <v>4716</v>
      </c>
      <c r="D2707" s="4" t="s">
        <v>4663</v>
      </c>
      <c r="E2707" s="4" t="s">
        <v>6551</v>
      </c>
      <c r="F2707" s="4" t="s">
        <v>5565</v>
      </c>
      <c r="G2707" s="4" t="s">
        <v>5565</v>
      </c>
      <c r="H2707" s="4" t="s">
        <v>4637</v>
      </c>
      <c r="I2707" s="10" t="s">
        <v>4</v>
      </c>
      <c r="J2707" s="10" t="s">
        <v>21</v>
      </c>
      <c r="K2707" s="4" t="s">
        <v>184</v>
      </c>
      <c r="L2707" s="4" t="s">
        <v>1533</v>
      </c>
      <c r="M2707" s="4" t="s">
        <v>4883</v>
      </c>
      <c r="N2707" s="4" t="s">
        <v>5673</v>
      </c>
      <c r="O2707" s="4" t="s">
        <v>5702</v>
      </c>
      <c r="P2707" s="11">
        <v>43101</v>
      </c>
      <c r="Q2707" s="11">
        <v>43465</v>
      </c>
      <c r="R2707" s="52"/>
      <c r="S2707" s="52">
        <v>0</v>
      </c>
      <c r="T2707" s="155">
        <v>0</v>
      </c>
      <c r="U2707" s="155">
        <v>0</v>
      </c>
      <c r="V2707" s="155">
        <v>0</v>
      </c>
      <c r="W2707" s="155">
        <v>0</v>
      </c>
      <c r="X2707" s="155">
        <v>0</v>
      </c>
      <c r="Y2707" s="155">
        <v>0</v>
      </c>
      <c r="Z2707" s="155">
        <v>0</v>
      </c>
      <c r="AA2707" s="156"/>
      <c r="AB2707" s="156"/>
      <c r="AC2707" s="157"/>
      <c r="AD2707" s="4"/>
      <c r="AE2707" s="131">
        <f>INDEX(Where!$B$2:$B$8,MATCH('4W'!I2707,DivisionList,0))</f>
        <v>20</v>
      </c>
      <c r="AF2707" s="131">
        <f>INDEX(Where!$F$2:$F$65,MATCH('4W'!J2707,DistrictList,0))</f>
        <v>2022</v>
      </c>
      <c r="AG2707" s="131">
        <f>IF(K2707&lt;&gt;"",INDEX(Where!$K$2:$K$545,MATCH('4W'!K2707,UpazilaList,0)),"")</f>
        <v>202294</v>
      </c>
      <c r="AH2707" s="141">
        <f t="array" ref="AH2707">IF(L2707&lt;&gt;"",INDEX(Where!$Q$2:$Q$5167,MATCH('4W'!K2707&amp;'4W'!L2707,Where!$O$2:$O$5167&amp;Where!$P$2:$P$5167,0)),"")</f>
        <v>20229479</v>
      </c>
      <c r="AI2707" s="198" t="str">
        <f>IF(Table1[[#This Row],[SSID]]="", "..", Table1[[#This Row],[District]]&amp;", "&amp;Table1[[#This Row],[Upazila]]&amp;", "&amp;Table1[[#This Row],[Union]]&amp;", "&amp;Table1[[#This Row],[Location Camp]])</f>
        <v>Cox's Bazar, Ukhia, Palong Khali, Camp 1E</v>
      </c>
    </row>
    <row r="2708" spans="1:35" x14ac:dyDescent="0.35">
      <c r="A2708" s="67">
        <v>1552</v>
      </c>
      <c r="B2708" s="4" t="s">
        <v>4663</v>
      </c>
      <c r="C2708" s="4" t="s">
        <v>4716</v>
      </c>
      <c r="D2708" s="4" t="s">
        <v>4663</v>
      </c>
      <c r="E2708" s="4" t="s">
        <v>6551</v>
      </c>
      <c r="F2708" s="4" t="s">
        <v>5565</v>
      </c>
      <c r="G2708" s="4" t="s">
        <v>5565</v>
      </c>
      <c r="H2708" s="4" t="s">
        <v>4637</v>
      </c>
      <c r="I2708" s="10" t="s">
        <v>4</v>
      </c>
      <c r="J2708" s="10" t="s">
        <v>21</v>
      </c>
      <c r="K2708" s="4" t="s">
        <v>184</v>
      </c>
      <c r="L2708" s="4" t="s">
        <v>1533</v>
      </c>
      <c r="M2708" s="4" t="s">
        <v>4883</v>
      </c>
      <c r="N2708" s="4" t="s">
        <v>5673</v>
      </c>
      <c r="O2708" s="4" t="s">
        <v>5702</v>
      </c>
      <c r="P2708" s="11">
        <v>43101</v>
      </c>
      <c r="Q2708" s="11">
        <v>43465</v>
      </c>
      <c r="R2708" s="52"/>
      <c r="S2708" s="52">
        <v>0</v>
      </c>
      <c r="T2708" s="155">
        <v>0</v>
      </c>
      <c r="U2708" s="155">
        <v>0</v>
      </c>
      <c r="V2708" s="155">
        <v>0</v>
      </c>
      <c r="W2708" s="155">
        <v>0</v>
      </c>
      <c r="X2708" s="155">
        <v>0</v>
      </c>
      <c r="Y2708" s="155">
        <v>0</v>
      </c>
      <c r="Z2708" s="155">
        <v>0</v>
      </c>
      <c r="AA2708" s="156"/>
      <c r="AB2708" s="156"/>
      <c r="AC2708" s="157"/>
      <c r="AD2708" s="4"/>
      <c r="AE2708" s="131">
        <f>INDEX(Where!$B$2:$B$8,MATCH('4W'!I2708,DivisionList,0))</f>
        <v>20</v>
      </c>
      <c r="AF2708" s="131">
        <f>INDEX(Where!$F$2:$F$65,MATCH('4W'!J2708,DistrictList,0))</f>
        <v>2022</v>
      </c>
      <c r="AG2708" s="131">
        <f>IF(K2708&lt;&gt;"",INDEX(Where!$K$2:$K$545,MATCH('4W'!K2708,UpazilaList,0)),"")</f>
        <v>202294</v>
      </c>
      <c r="AH2708" s="141">
        <f t="array" ref="AH2708">IF(L2708&lt;&gt;"",INDEX(Where!$Q$2:$Q$5167,MATCH('4W'!K2708&amp;'4W'!L2708,Where!$O$2:$O$5167&amp;Where!$P$2:$P$5167,0)),"")</f>
        <v>20229479</v>
      </c>
      <c r="AI2708" s="198" t="str">
        <f>IF(Table1[[#This Row],[SSID]]="", "..", Table1[[#This Row],[District]]&amp;", "&amp;Table1[[#This Row],[Upazila]]&amp;", "&amp;Table1[[#This Row],[Union]]&amp;", "&amp;Table1[[#This Row],[Location Camp]])</f>
        <v>Cox's Bazar, Ukhia, Palong Khali, Camp 1E</v>
      </c>
    </row>
    <row r="2709" spans="1:35" x14ac:dyDescent="0.35">
      <c r="A2709" s="67">
        <v>1565</v>
      </c>
      <c r="B2709" s="4" t="s">
        <v>5366</v>
      </c>
      <c r="C2709" s="4" t="s">
        <v>4684</v>
      </c>
      <c r="D2709" s="4" t="s">
        <v>5770</v>
      </c>
      <c r="E2709" s="4" t="s">
        <v>6551</v>
      </c>
      <c r="F2709" s="4" t="s">
        <v>5565</v>
      </c>
      <c r="G2709" s="4" t="s">
        <v>5565</v>
      </c>
      <c r="H2709" s="4" t="s">
        <v>4638</v>
      </c>
      <c r="I2709" s="10" t="s">
        <v>4</v>
      </c>
      <c r="J2709" s="10" t="s">
        <v>21</v>
      </c>
      <c r="K2709" s="4" t="s">
        <v>184</v>
      </c>
      <c r="L2709" s="4" t="s">
        <v>1533</v>
      </c>
      <c r="M2709" s="4" t="s">
        <v>4883</v>
      </c>
      <c r="N2709" s="4" t="s">
        <v>5673</v>
      </c>
      <c r="O2709" s="4" t="s">
        <v>5702</v>
      </c>
      <c r="P2709" s="11">
        <v>43009</v>
      </c>
      <c r="Q2709" s="11">
        <v>43131</v>
      </c>
      <c r="R2709" s="52"/>
      <c r="S2709" s="52">
        <v>105</v>
      </c>
      <c r="T2709" s="155">
        <v>48</v>
      </c>
      <c r="U2709" s="155">
        <v>57</v>
      </c>
      <c r="V2709" s="155">
        <v>0</v>
      </c>
      <c r="W2709" s="155">
        <v>0</v>
      </c>
      <c r="X2709" s="155">
        <v>57</v>
      </c>
      <c r="Y2709" s="155">
        <v>48</v>
      </c>
      <c r="Z2709" s="155">
        <v>0</v>
      </c>
      <c r="AA2709" s="156"/>
      <c r="AB2709" s="156"/>
      <c r="AC2709" s="157"/>
      <c r="AD2709" s="4"/>
      <c r="AE2709" s="131">
        <f>INDEX(Where!$B$2:$B$8,MATCH('4W'!I2709,DivisionList,0))</f>
        <v>20</v>
      </c>
      <c r="AF2709" s="131">
        <f>INDEX(Where!$F$2:$F$65,MATCH('4W'!J2709,DistrictList,0))</f>
        <v>2022</v>
      </c>
      <c r="AG2709" s="131">
        <f>IF(K2709&lt;&gt;"",INDEX(Where!$K$2:$K$545,MATCH('4W'!K2709,UpazilaList,0)),"")</f>
        <v>202294</v>
      </c>
      <c r="AH2709" s="141">
        <f t="array" ref="AH2709">IF(L2709&lt;&gt;"",INDEX(Where!$Q$2:$Q$5167,MATCH('4W'!K2709&amp;'4W'!L2709,Where!$O$2:$O$5167&amp;Where!$P$2:$P$5167,0)),"")</f>
        <v>20229479</v>
      </c>
      <c r="AI2709" s="198" t="str">
        <f>IF(Table1[[#This Row],[SSID]]="", "..", Table1[[#This Row],[District]]&amp;", "&amp;Table1[[#This Row],[Upazila]]&amp;", "&amp;Table1[[#This Row],[Union]]&amp;", "&amp;Table1[[#This Row],[Location Camp]])</f>
        <v>Cox's Bazar, Ukhia, Palong Khali, Camp 1E</v>
      </c>
    </row>
    <row r="2710" spans="1:35" x14ac:dyDescent="0.35">
      <c r="A2710" s="67">
        <v>1539</v>
      </c>
      <c r="B2710" s="4" t="s">
        <v>4663</v>
      </c>
      <c r="C2710" s="4" t="s">
        <v>4716</v>
      </c>
      <c r="D2710" s="4" t="s">
        <v>4663</v>
      </c>
      <c r="E2710" s="4" t="s">
        <v>6551</v>
      </c>
      <c r="F2710" s="4" t="s">
        <v>5566</v>
      </c>
      <c r="G2710" s="4" t="s">
        <v>5566</v>
      </c>
      <c r="H2710" s="4" t="s">
        <v>4637</v>
      </c>
      <c r="I2710" s="10" t="s">
        <v>4</v>
      </c>
      <c r="J2710" s="10" t="s">
        <v>21</v>
      </c>
      <c r="K2710" s="4" t="s">
        <v>184</v>
      </c>
      <c r="L2710" s="4" t="s">
        <v>1533</v>
      </c>
      <c r="M2710" s="4" t="s">
        <v>4883</v>
      </c>
      <c r="N2710" s="4" t="s">
        <v>5673</v>
      </c>
      <c r="O2710" s="4" t="s">
        <v>5702</v>
      </c>
      <c r="P2710" s="11">
        <v>43101</v>
      </c>
      <c r="Q2710" s="11">
        <v>43465</v>
      </c>
      <c r="R2710" s="52"/>
      <c r="S2710" s="52">
        <v>0</v>
      </c>
      <c r="T2710" s="155">
        <v>0</v>
      </c>
      <c r="U2710" s="155">
        <v>0</v>
      </c>
      <c r="V2710" s="155">
        <v>0</v>
      </c>
      <c r="W2710" s="155">
        <v>0</v>
      </c>
      <c r="X2710" s="155">
        <v>0</v>
      </c>
      <c r="Y2710" s="155">
        <v>0</v>
      </c>
      <c r="Z2710" s="155">
        <v>0</v>
      </c>
      <c r="AA2710" s="156"/>
      <c r="AB2710" s="156"/>
      <c r="AC2710" s="157"/>
      <c r="AD2710" s="4"/>
      <c r="AE2710" s="131">
        <f>INDEX(Where!$B$2:$B$8,MATCH('4W'!I2710,DivisionList,0))</f>
        <v>20</v>
      </c>
      <c r="AF2710" s="131">
        <f>INDEX(Where!$F$2:$F$65,MATCH('4W'!J2710,DistrictList,0))</f>
        <v>2022</v>
      </c>
      <c r="AG2710" s="131">
        <f>IF(K2710&lt;&gt;"",INDEX(Where!$K$2:$K$545,MATCH('4W'!K2710,UpazilaList,0)),"")</f>
        <v>202294</v>
      </c>
      <c r="AH2710" s="141">
        <f t="array" ref="AH2710">IF(L2710&lt;&gt;"",INDEX(Where!$Q$2:$Q$5167,MATCH('4W'!K2710&amp;'4W'!L2710,Where!$O$2:$O$5167&amp;Where!$P$2:$P$5167,0)),"")</f>
        <v>20229479</v>
      </c>
      <c r="AI2710" s="198" t="str">
        <f>IF(Table1[[#This Row],[SSID]]="", "..", Table1[[#This Row],[District]]&amp;", "&amp;Table1[[#This Row],[Upazila]]&amp;", "&amp;Table1[[#This Row],[Union]]&amp;", "&amp;Table1[[#This Row],[Location Camp]])</f>
        <v>Cox's Bazar, Ukhia, Palong Khali, Camp 1E</v>
      </c>
    </row>
    <row r="2711" spans="1:35" x14ac:dyDescent="0.35">
      <c r="A2711" s="67">
        <v>1563</v>
      </c>
      <c r="B2711" s="4" t="s">
        <v>5366</v>
      </c>
      <c r="C2711" s="4" t="s">
        <v>4684</v>
      </c>
      <c r="D2711" s="4" t="s">
        <v>5770</v>
      </c>
      <c r="E2711" s="4" t="s">
        <v>6551</v>
      </c>
      <c r="F2711" s="4" t="s">
        <v>5566</v>
      </c>
      <c r="G2711" s="4" t="s">
        <v>5566</v>
      </c>
      <c r="H2711" s="4" t="s">
        <v>4638</v>
      </c>
      <c r="I2711" s="10" t="s">
        <v>4</v>
      </c>
      <c r="J2711" s="10" t="s">
        <v>21</v>
      </c>
      <c r="K2711" s="4" t="s">
        <v>184</v>
      </c>
      <c r="L2711" s="4" t="s">
        <v>1533</v>
      </c>
      <c r="M2711" s="4" t="s">
        <v>4883</v>
      </c>
      <c r="N2711" s="4" t="s">
        <v>5673</v>
      </c>
      <c r="O2711" s="4" t="s">
        <v>5702</v>
      </c>
      <c r="P2711" s="11">
        <v>43009</v>
      </c>
      <c r="Q2711" s="11">
        <v>43131</v>
      </c>
      <c r="R2711" s="52"/>
      <c r="S2711" s="52">
        <v>210</v>
      </c>
      <c r="T2711" s="155">
        <v>110</v>
      </c>
      <c r="U2711" s="155">
        <v>100</v>
      </c>
      <c r="V2711" s="155">
        <v>0</v>
      </c>
      <c r="W2711" s="155">
        <v>0</v>
      </c>
      <c r="X2711" s="155">
        <v>100</v>
      </c>
      <c r="Y2711" s="155">
        <v>110</v>
      </c>
      <c r="Z2711" s="155">
        <v>0</v>
      </c>
      <c r="AA2711" s="156"/>
      <c r="AB2711" s="156"/>
      <c r="AC2711" s="157"/>
      <c r="AD2711" s="4"/>
      <c r="AE2711" s="131">
        <f>INDEX(Where!$B$2:$B$8,MATCH('4W'!I2711,DivisionList,0))</f>
        <v>20</v>
      </c>
      <c r="AF2711" s="131">
        <f>INDEX(Where!$F$2:$F$65,MATCH('4W'!J2711,DistrictList,0))</f>
        <v>2022</v>
      </c>
      <c r="AG2711" s="131">
        <f>IF(K2711&lt;&gt;"",INDEX(Where!$K$2:$K$545,MATCH('4W'!K2711,UpazilaList,0)),"")</f>
        <v>202294</v>
      </c>
      <c r="AH2711" s="141">
        <f t="array" ref="AH2711">IF(L2711&lt;&gt;"",INDEX(Where!$Q$2:$Q$5167,MATCH('4W'!K2711&amp;'4W'!L2711,Where!$O$2:$O$5167&amp;Where!$P$2:$P$5167,0)),"")</f>
        <v>20229479</v>
      </c>
      <c r="AI2711" s="198" t="str">
        <f>IF(Table1[[#This Row],[SSID]]="", "..", Table1[[#This Row],[District]]&amp;", "&amp;Table1[[#This Row],[Upazila]]&amp;", "&amp;Table1[[#This Row],[Union]]&amp;", "&amp;Table1[[#This Row],[Location Camp]])</f>
        <v>Cox's Bazar, Ukhia, Palong Khali, Camp 1E</v>
      </c>
    </row>
    <row r="2712" spans="1:35" x14ac:dyDescent="0.35">
      <c r="A2712" s="67">
        <v>1604</v>
      </c>
      <c r="B2712" s="130" t="s">
        <v>4658</v>
      </c>
      <c r="C2712" s="130" t="s">
        <v>4658</v>
      </c>
      <c r="D2712" s="130" t="s">
        <v>5786</v>
      </c>
      <c r="E2712" s="130" t="s">
        <v>4630</v>
      </c>
      <c r="F2712" s="130" t="s">
        <v>6360</v>
      </c>
      <c r="G2712" s="130" t="s">
        <v>6371</v>
      </c>
      <c r="H2712" s="130" t="s">
        <v>4638</v>
      </c>
      <c r="I2712" s="131" t="s">
        <v>4</v>
      </c>
      <c r="J2712" s="131" t="s">
        <v>21</v>
      </c>
      <c r="K2712" s="130" t="s">
        <v>184</v>
      </c>
      <c r="L2712" s="130" t="s">
        <v>1533</v>
      </c>
      <c r="M2712" s="130" t="s">
        <v>4883</v>
      </c>
      <c r="N2712" s="130" t="s">
        <v>5673</v>
      </c>
      <c r="O2712" s="130" t="s">
        <v>5702</v>
      </c>
      <c r="P2712" s="132"/>
      <c r="Q2712" s="150"/>
      <c r="R2712" s="133">
        <v>4500</v>
      </c>
      <c r="S2712" s="133">
        <v>22500</v>
      </c>
      <c r="T2712" s="135"/>
      <c r="U2712" s="135"/>
      <c r="V2712" s="135"/>
      <c r="W2712" s="135"/>
      <c r="X2712" s="135"/>
      <c r="Y2712" s="135"/>
      <c r="Z2712" s="135"/>
      <c r="AA2712" s="137"/>
      <c r="AB2712" s="137"/>
      <c r="AC2712" s="139"/>
      <c r="AD2712" s="144"/>
      <c r="AE2712" s="131">
        <f>INDEX(Where!$B$2:$B$8,MATCH('4W'!I2712,DivisionList,0))</f>
        <v>20</v>
      </c>
      <c r="AF2712" s="131">
        <f>INDEX(Where!$F$2:$F$65,MATCH('4W'!J2712,DistrictList,0))</f>
        <v>2022</v>
      </c>
      <c r="AG2712" s="131">
        <f>IF(K2712&lt;&gt;"",INDEX(Where!$K$2:$K$545,MATCH('4W'!K2712,UpazilaList,0)),"")</f>
        <v>202294</v>
      </c>
      <c r="AH2712" s="141">
        <f t="array" ref="AH2712">IF(L2712&lt;&gt;"",INDEX(Where!$Q$2:$Q$5167,MATCH('4W'!K2712&amp;'4W'!L2712,Where!$O$2:$O$5167&amp;Where!$P$2:$P$5167,0)),"")</f>
        <v>20229479</v>
      </c>
      <c r="AI2712" s="198" t="str">
        <f>IF(Table1[[#This Row],[SSID]]="", "..", Table1[[#This Row],[District]]&amp;", "&amp;Table1[[#This Row],[Upazila]]&amp;", "&amp;Table1[[#This Row],[Union]]&amp;", "&amp;Table1[[#This Row],[Location Camp]])</f>
        <v>Cox's Bazar, Ukhia, Palong Khali, Camp 1E</v>
      </c>
    </row>
    <row r="2713" spans="1:35" x14ac:dyDescent="0.35">
      <c r="A2713" s="67">
        <v>1605</v>
      </c>
      <c r="B2713" s="130" t="s">
        <v>4658</v>
      </c>
      <c r="C2713" s="130" t="s">
        <v>4658</v>
      </c>
      <c r="D2713" s="130" t="s">
        <v>5786</v>
      </c>
      <c r="E2713" s="130" t="s">
        <v>4630</v>
      </c>
      <c r="F2713" s="130" t="s">
        <v>6360</v>
      </c>
      <c r="G2713" s="130" t="s">
        <v>6371</v>
      </c>
      <c r="H2713" s="130" t="s">
        <v>4638</v>
      </c>
      <c r="I2713" s="131" t="s">
        <v>4</v>
      </c>
      <c r="J2713" s="131" t="s">
        <v>21</v>
      </c>
      <c r="K2713" s="130" t="s">
        <v>184</v>
      </c>
      <c r="L2713" s="130" t="s">
        <v>1533</v>
      </c>
      <c r="M2713" s="130" t="s">
        <v>4883</v>
      </c>
      <c r="N2713" s="130" t="s">
        <v>5673</v>
      </c>
      <c r="O2713" s="130" t="s">
        <v>5702</v>
      </c>
      <c r="P2713" s="132"/>
      <c r="Q2713" s="150"/>
      <c r="R2713" s="133">
        <v>50</v>
      </c>
      <c r="S2713" s="133">
        <v>250</v>
      </c>
      <c r="T2713" s="135"/>
      <c r="U2713" s="135"/>
      <c r="V2713" s="135"/>
      <c r="W2713" s="135"/>
      <c r="X2713" s="135"/>
      <c r="Y2713" s="135"/>
      <c r="Z2713" s="135"/>
      <c r="AA2713" s="137"/>
      <c r="AB2713" s="137"/>
      <c r="AC2713" s="139"/>
      <c r="AD2713" s="144"/>
      <c r="AE2713" s="131">
        <f>INDEX(Where!$B$2:$B$8,MATCH('4W'!I2713,DivisionList,0))</f>
        <v>20</v>
      </c>
      <c r="AF2713" s="131">
        <f>INDEX(Where!$F$2:$F$65,MATCH('4W'!J2713,DistrictList,0))</f>
        <v>2022</v>
      </c>
      <c r="AG2713" s="131">
        <f>IF(K2713&lt;&gt;"",INDEX(Where!$K$2:$K$545,MATCH('4W'!K2713,UpazilaList,0)),"")</f>
        <v>202294</v>
      </c>
      <c r="AH2713" s="141">
        <f t="array" ref="AH2713">IF(L2713&lt;&gt;"",INDEX(Where!$Q$2:$Q$5167,MATCH('4W'!K2713&amp;'4W'!L2713,Where!$O$2:$O$5167&amp;Where!$P$2:$P$5167,0)),"")</f>
        <v>20229479</v>
      </c>
      <c r="AI2713" s="198" t="str">
        <f>IF(Table1[[#This Row],[SSID]]="", "..", Table1[[#This Row],[District]]&amp;", "&amp;Table1[[#This Row],[Upazila]]&amp;", "&amp;Table1[[#This Row],[Union]]&amp;", "&amp;Table1[[#This Row],[Location Camp]])</f>
        <v>Cox's Bazar, Ukhia, Palong Khali, Camp 1E</v>
      </c>
    </row>
    <row r="2714" spans="1:35" x14ac:dyDescent="0.35">
      <c r="A2714" s="67">
        <v>1613</v>
      </c>
      <c r="B2714" s="130" t="s">
        <v>4697</v>
      </c>
      <c r="C2714" s="130" t="s">
        <v>4697</v>
      </c>
      <c r="D2714" s="130" t="s">
        <v>5786</v>
      </c>
      <c r="E2714" s="130" t="s">
        <v>4630</v>
      </c>
      <c r="F2714" s="130" t="s">
        <v>6360</v>
      </c>
      <c r="G2714" s="130" t="s">
        <v>6371</v>
      </c>
      <c r="H2714" s="130" t="s">
        <v>4638</v>
      </c>
      <c r="I2714" s="131" t="s">
        <v>4</v>
      </c>
      <c r="J2714" s="131" t="s">
        <v>21</v>
      </c>
      <c r="K2714" s="130" t="s">
        <v>184</v>
      </c>
      <c r="L2714" s="130" t="s">
        <v>1533</v>
      </c>
      <c r="M2714" s="130" t="s">
        <v>4883</v>
      </c>
      <c r="N2714" s="130" t="s">
        <v>5673</v>
      </c>
      <c r="O2714" s="130" t="s">
        <v>5702</v>
      </c>
      <c r="P2714" s="132">
        <v>43159</v>
      </c>
      <c r="Q2714" s="150"/>
      <c r="R2714" s="133"/>
      <c r="S2714" s="133"/>
      <c r="T2714" s="135"/>
      <c r="U2714" s="135"/>
      <c r="V2714" s="135"/>
      <c r="W2714" s="135"/>
      <c r="X2714" s="135"/>
      <c r="Y2714" s="135"/>
      <c r="Z2714" s="135"/>
      <c r="AA2714" s="137"/>
      <c r="AB2714" s="137"/>
      <c r="AC2714" s="139"/>
      <c r="AD2714" s="144"/>
      <c r="AE2714" s="131">
        <f>INDEX(Where!$B$2:$B$8,MATCH('4W'!I2714,DivisionList,0))</f>
        <v>20</v>
      </c>
      <c r="AF2714" s="131">
        <f>INDEX(Where!$F$2:$F$65,MATCH('4W'!J2714,DistrictList,0))</f>
        <v>2022</v>
      </c>
      <c r="AG2714" s="131">
        <f>IF(K2714&lt;&gt;"",INDEX(Where!$K$2:$K$545,MATCH('4W'!K2714,UpazilaList,0)),"")</f>
        <v>202294</v>
      </c>
      <c r="AH2714" s="141">
        <f t="array" ref="AH2714">IF(L2714&lt;&gt;"",INDEX(Where!$Q$2:$Q$5167,MATCH('4W'!K2714&amp;'4W'!L2714,Where!$O$2:$O$5167&amp;Where!$P$2:$P$5167,0)),"")</f>
        <v>20229479</v>
      </c>
      <c r="AI2714" s="198" t="str">
        <f>IF(Table1[[#This Row],[SSID]]="", "..", Table1[[#This Row],[District]]&amp;", "&amp;Table1[[#This Row],[Upazila]]&amp;", "&amp;Table1[[#This Row],[Union]]&amp;", "&amp;Table1[[#This Row],[Location Camp]])</f>
        <v>Cox's Bazar, Ukhia, Palong Khali, Camp 1E</v>
      </c>
    </row>
    <row r="2715" spans="1:35" x14ac:dyDescent="0.35">
      <c r="A2715" s="67">
        <v>1624</v>
      </c>
      <c r="B2715" s="130" t="s">
        <v>4642</v>
      </c>
      <c r="C2715" s="130" t="s">
        <v>4642</v>
      </c>
      <c r="D2715" s="130" t="s">
        <v>5786</v>
      </c>
      <c r="E2715" s="130" t="s">
        <v>4630</v>
      </c>
      <c r="F2715" s="130" t="s">
        <v>6360</v>
      </c>
      <c r="G2715" s="130" t="s">
        <v>6371</v>
      </c>
      <c r="H2715" s="130" t="s">
        <v>4638</v>
      </c>
      <c r="I2715" s="131" t="s">
        <v>4</v>
      </c>
      <c r="J2715" s="131" t="s">
        <v>21</v>
      </c>
      <c r="K2715" s="130" t="s">
        <v>184</v>
      </c>
      <c r="L2715" s="130" t="s">
        <v>1533</v>
      </c>
      <c r="M2715" s="130" t="s">
        <v>4883</v>
      </c>
      <c r="N2715" s="130" t="s">
        <v>5673</v>
      </c>
      <c r="O2715" s="130" t="s">
        <v>5702</v>
      </c>
      <c r="P2715" s="132">
        <v>43062</v>
      </c>
      <c r="Q2715" s="150">
        <v>43084</v>
      </c>
      <c r="R2715" s="133">
        <v>233</v>
      </c>
      <c r="S2715" s="133">
        <v>1000</v>
      </c>
      <c r="T2715" s="135">
        <v>480</v>
      </c>
      <c r="U2715" s="135">
        <v>520</v>
      </c>
      <c r="V2715" s="135">
        <v>250</v>
      </c>
      <c r="W2715" s="135">
        <v>200</v>
      </c>
      <c r="X2715" s="135">
        <v>270</v>
      </c>
      <c r="Y2715" s="135">
        <v>280</v>
      </c>
      <c r="Z2715" s="135"/>
      <c r="AA2715" s="137"/>
      <c r="AB2715" s="137"/>
      <c r="AC2715" s="139"/>
      <c r="AD2715" s="144"/>
      <c r="AE2715" s="131">
        <f>INDEX(Where!$B$2:$B$8,MATCH('4W'!I2715,DivisionList,0))</f>
        <v>20</v>
      </c>
      <c r="AF2715" s="131">
        <f>INDEX(Where!$F$2:$F$65,MATCH('4W'!J2715,DistrictList,0))</f>
        <v>2022</v>
      </c>
      <c r="AG2715" s="131">
        <f>IF(K2715&lt;&gt;"",INDEX(Where!$K$2:$K$545,MATCH('4W'!K2715,UpazilaList,0)),"")</f>
        <v>202294</v>
      </c>
      <c r="AH2715" s="141">
        <f t="array" ref="AH2715">IF(L2715&lt;&gt;"",INDEX(Where!$Q$2:$Q$5167,MATCH('4W'!K2715&amp;'4W'!L2715,Where!$O$2:$O$5167&amp;Where!$P$2:$P$5167,0)),"")</f>
        <v>20229479</v>
      </c>
      <c r="AI2715" s="198" t="str">
        <f>IF(Table1[[#This Row],[SSID]]="", "..", Table1[[#This Row],[District]]&amp;", "&amp;Table1[[#This Row],[Upazila]]&amp;", "&amp;Table1[[#This Row],[Union]]&amp;", "&amp;Table1[[#This Row],[Location Camp]])</f>
        <v>Cox's Bazar, Ukhia, Palong Khali, Camp 1E</v>
      </c>
    </row>
    <row r="2716" spans="1:35" x14ac:dyDescent="0.35">
      <c r="A2716" s="67">
        <v>1629</v>
      </c>
      <c r="B2716" s="130" t="s">
        <v>5358</v>
      </c>
      <c r="C2716" s="130" t="s">
        <v>5358</v>
      </c>
      <c r="D2716" s="130" t="s">
        <v>5358</v>
      </c>
      <c r="E2716" s="130" t="s">
        <v>4630</v>
      </c>
      <c r="F2716" s="130" t="s">
        <v>6360</v>
      </c>
      <c r="G2716" s="130" t="s">
        <v>6371</v>
      </c>
      <c r="H2716" s="130" t="s">
        <v>4638</v>
      </c>
      <c r="I2716" s="131" t="s">
        <v>4</v>
      </c>
      <c r="J2716" s="131" t="s">
        <v>21</v>
      </c>
      <c r="K2716" s="130" t="s">
        <v>184</v>
      </c>
      <c r="L2716" s="130" t="s">
        <v>1533</v>
      </c>
      <c r="M2716" s="130" t="s">
        <v>4883</v>
      </c>
      <c r="N2716" s="130" t="s">
        <v>5673</v>
      </c>
      <c r="O2716" s="130" t="s">
        <v>5702</v>
      </c>
      <c r="P2716" s="132"/>
      <c r="Q2716" s="150"/>
      <c r="R2716" s="133"/>
      <c r="S2716" s="133"/>
      <c r="T2716" s="135"/>
      <c r="U2716" s="135"/>
      <c r="V2716" s="135"/>
      <c r="W2716" s="135"/>
      <c r="X2716" s="135"/>
      <c r="Y2716" s="135"/>
      <c r="Z2716" s="135"/>
      <c r="AA2716" s="137"/>
      <c r="AB2716" s="137"/>
      <c r="AC2716" s="139"/>
      <c r="AD2716" s="144"/>
      <c r="AE2716" s="131">
        <f>INDEX(Where!$B$2:$B$8,MATCH('4W'!I2716,DivisionList,0))</f>
        <v>20</v>
      </c>
      <c r="AF2716" s="131">
        <f>INDEX(Where!$F$2:$F$65,MATCH('4W'!J2716,DistrictList,0))</f>
        <v>2022</v>
      </c>
      <c r="AG2716" s="131">
        <f>IF(K2716&lt;&gt;"",INDEX(Where!$K$2:$K$545,MATCH('4W'!K2716,UpazilaList,0)),"")</f>
        <v>202294</v>
      </c>
      <c r="AH2716" s="141">
        <f t="array" ref="AH2716">IF(L2716&lt;&gt;"",INDEX(Where!$Q$2:$Q$5167,MATCH('4W'!K2716&amp;'4W'!L2716,Where!$O$2:$O$5167&amp;Where!$P$2:$P$5167,0)),"")</f>
        <v>20229479</v>
      </c>
      <c r="AI2716" s="198" t="str">
        <f>IF(Table1[[#This Row],[SSID]]="", "..", Table1[[#This Row],[District]]&amp;", "&amp;Table1[[#This Row],[Upazila]]&amp;", "&amp;Table1[[#This Row],[Union]]&amp;", "&amp;Table1[[#This Row],[Location Camp]])</f>
        <v>Cox's Bazar, Ukhia, Palong Khali, Camp 1E</v>
      </c>
    </row>
    <row r="2717" spans="1:35" x14ac:dyDescent="0.35">
      <c r="A2717" s="67">
        <v>1631</v>
      </c>
      <c r="B2717" s="130" t="s">
        <v>4663</v>
      </c>
      <c r="C2717" s="130" t="s">
        <v>4668</v>
      </c>
      <c r="D2717" s="130" t="s">
        <v>4663</v>
      </c>
      <c r="E2717" s="130" t="s">
        <v>4630</v>
      </c>
      <c r="F2717" s="130" t="s">
        <v>6360</v>
      </c>
      <c r="G2717" s="130" t="s">
        <v>6371</v>
      </c>
      <c r="H2717" s="130" t="s">
        <v>4638</v>
      </c>
      <c r="I2717" s="131" t="s">
        <v>4</v>
      </c>
      <c r="J2717" s="131" t="s">
        <v>21</v>
      </c>
      <c r="K2717" s="130" t="s">
        <v>184</v>
      </c>
      <c r="L2717" s="130" t="s">
        <v>1533</v>
      </c>
      <c r="M2717" s="130" t="s">
        <v>4883</v>
      </c>
      <c r="N2717" s="130" t="s">
        <v>5673</v>
      </c>
      <c r="O2717" s="130" t="s">
        <v>5702</v>
      </c>
      <c r="P2717" s="132">
        <v>43159</v>
      </c>
      <c r="Q2717" s="150">
        <v>43281</v>
      </c>
      <c r="R2717" s="133">
        <v>30</v>
      </c>
      <c r="S2717" s="133">
        <v>60</v>
      </c>
      <c r="T2717" s="135">
        <v>30</v>
      </c>
      <c r="U2717" s="135">
        <v>30</v>
      </c>
      <c r="V2717" s="135">
        <v>17</v>
      </c>
      <c r="W2717" s="135">
        <v>14</v>
      </c>
      <c r="X2717" s="135">
        <v>13</v>
      </c>
      <c r="Y2717" s="135">
        <v>16</v>
      </c>
      <c r="Z2717" s="135"/>
      <c r="AA2717" s="137"/>
      <c r="AB2717" s="137"/>
      <c r="AC2717" s="139"/>
      <c r="AD2717" s="144"/>
      <c r="AE2717" s="131">
        <f>INDEX(Where!$B$2:$B$8,MATCH('4W'!I2717,DivisionList,0))</f>
        <v>20</v>
      </c>
      <c r="AF2717" s="131">
        <f>INDEX(Where!$F$2:$F$65,MATCH('4W'!J2717,DistrictList,0))</f>
        <v>2022</v>
      </c>
      <c r="AG2717" s="131">
        <f>IF(K2717&lt;&gt;"",INDEX(Where!$K$2:$K$545,MATCH('4W'!K2717,UpazilaList,0)),"")</f>
        <v>202294</v>
      </c>
      <c r="AH2717" s="141">
        <f t="array" ref="AH2717">IF(L2717&lt;&gt;"",INDEX(Where!$Q$2:$Q$5167,MATCH('4W'!K2717&amp;'4W'!L2717,Where!$O$2:$O$5167&amp;Where!$P$2:$P$5167,0)),"")</f>
        <v>20229479</v>
      </c>
      <c r="AI2717" s="198" t="str">
        <f>IF(Table1[[#This Row],[SSID]]="", "..", Table1[[#This Row],[District]]&amp;", "&amp;Table1[[#This Row],[Upazila]]&amp;", "&amp;Table1[[#This Row],[Union]]&amp;", "&amp;Table1[[#This Row],[Location Camp]])</f>
        <v>Cox's Bazar, Ukhia, Palong Khali, Camp 1E</v>
      </c>
    </row>
    <row r="2718" spans="1:35" x14ac:dyDescent="0.35">
      <c r="A2718" s="67">
        <v>1639</v>
      </c>
      <c r="B2718" s="130" t="s">
        <v>4673</v>
      </c>
      <c r="C2718" s="130" t="s">
        <v>5369</v>
      </c>
      <c r="D2718" s="130" t="s">
        <v>4673</v>
      </c>
      <c r="E2718" s="130" t="s">
        <v>4630</v>
      </c>
      <c r="F2718" s="130" t="s">
        <v>6360</v>
      </c>
      <c r="G2718" s="130" t="s">
        <v>6371</v>
      </c>
      <c r="H2718" s="130" t="s">
        <v>6555</v>
      </c>
      <c r="I2718" s="131" t="s">
        <v>4</v>
      </c>
      <c r="J2718" s="131" t="s">
        <v>21</v>
      </c>
      <c r="K2718" s="130" t="s">
        <v>184</v>
      </c>
      <c r="L2718" s="130" t="s">
        <v>1533</v>
      </c>
      <c r="M2718" s="130" t="s">
        <v>4883</v>
      </c>
      <c r="N2718" s="130" t="s">
        <v>5673</v>
      </c>
      <c r="O2718" s="130" t="s">
        <v>5702</v>
      </c>
      <c r="P2718" s="132"/>
      <c r="Q2718" s="150">
        <v>43201</v>
      </c>
      <c r="R2718" s="133">
        <v>0</v>
      </c>
      <c r="S2718" s="133">
        <v>0</v>
      </c>
      <c r="T2718" s="135"/>
      <c r="U2718" s="135"/>
      <c r="V2718" s="135"/>
      <c r="W2718" s="135"/>
      <c r="X2718" s="135"/>
      <c r="Y2718" s="135"/>
      <c r="Z2718" s="135"/>
      <c r="AA2718" s="137"/>
      <c r="AB2718" s="137"/>
      <c r="AC2718" s="139"/>
      <c r="AD2718" s="144"/>
      <c r="AE2718" s="131">
        <f>INDEX(Where!$B$2:$B$8,MATCH('4W'!I2718,DivisionList,0))</f>
        <v>20</v>
      </c>
      <c r="AF2718" s="131">
        <f>INDEX(Where!$F$2:$F$65,MATCH('4W'!J2718,DistrictList,0))</f>
        <v>2022</v>
      </c>
      <c r="AG2718" s="131">
        <f>IF(K2718&lt;&gt;"",INDEX(Where!$K$2:$K$545,MATCH('4W'!K2718,UpazilaList,0)),"")</f>
        <v>202294</v>
      </c>
      <c r="AH2718" s="141">
        <f t="array" ref="AH2718">IF(L2718&lt;&gt;"",INDEX(Where!$Q$2:$Q$5167,MATCH('4W'!K2718&amp;'4W'!L2718,Where!$O$2:$O$5167&amp;Where!$P$2:$P$5167,0)),"")</f>
        <v>20229479</v>
      </c>
      <c r="AI2718" s="198" t="str">
        <f>IF(Table1[[#This Row],[SSID]]="", "..", Table1[[#This Row],[District]]&amp;", "&amp;Table1[[#This Row],[Upazila]]&amp;", "&amp;Table1[[#This Row],[Union]]&amp;", "&amp;Table1[[#This Row],[Location Camp]])</f>
        <v>Cox's Bazar, Ukhia, Palong Khali, Camp 1E</v>
      </c>
    </row>
    <row r="2719" spans="1:35" x14ac:dyDescent="0.35">
      <c r="A2719" s="67">
        <v>1547</v>
      </c>
      <c r="B2719" s="4" t="s">
        <v>4663</v>
      </c>
      <c r="C2719" s="4" t="s">
        <v>4716</v>
      </c>
      <c r="D2719" s="4" t="s">
        <v>4663</v>
      </c>
      <c r="E2719" s="4" t="s">
        <v>6551</v>
      </c>
      <c r="F2719" s="4" t="s">
        <v>5567</v>
      </c>
      <c r="G2719" s="4" t="s">
        <v>5567</v>
      </c>
      <c r="H2719" s="4" t="s">
        <v>4637</v>
      </c>
      <c r="I2719" s="10" t="s">
        <v>4</v>
      </c>
      <c r="J2719" s="10" t="s">
        <v>21</v>
      </c>
      <c r="K2719" s="4" t="s">
        <v>184</v>
      </c>
      <c r="L2719" s="4" t="s">
        <v>1533</v>
      </c>
      <c r="M2719" s="4" t="s">
        <v>4883</v>
      </c>
      <c r="N2719" s="4" t="s">
        <v>5673</v>
      </c>
      <c r="O2719" s="4" t="s">
        <v>5702</v>
      </c>
      <c r="P2719" s="11">
        <v>43101</v>
      </c>
      <c r="Q2719" s="11">
        <v>43465</v>
      </c>
      <c r="R2719" s="52"/>
      <c r="S2719" s="52">
        <v>0</v>
      </c>
      <c r="T2719" s="155">
        <v>0</v>
      </c>
      <c r="U2719" s="155">
        <v>0</v>
      </c>
      <c r="V2719" s="155">
        <v>0</v>
      </c>
      <c r="W2719" s="155">
        <v>0</v>
      </c>
      <c r="X2719" s="155">
        <v>0</v>
      </c>
      <c r="Y2719" s="155">
        <v>0</v>
      </c>
      <c r="Z2719" s="155">
        <v>0</v>
      </c>
      <c r="AA2719" s="156"/>
      <c r="AB2719" s="156"/>
      <c r="AC2719" s="157"/>
      <c r="AD2719" s="4"/>
      <c r="AE2719" s="131">
        <f>INDEX(Where!$B$2:$B$8,MATCH('4W'!I2719,DivisionList,0))</f>
        <v>20</v>
      </c>
      <c r="AF2719" s="131">
        <f>INDEX(Where!$F$2:$F$65,MATCH('4W'!J2719,DistrictList,0))</f>
        <v>2022</v>
      </c>
      <c r="AG2719" s="131">
        <f>IF(K2719&lt;&gt;"",INDEX(Where!$K$2:$K$545,MATCH('4W'!K2719,UpazilaList,0)),"")</f>
        <v>202294</v>
      </c>
      <c r="AH2719" s="141">
        <f t="array" ref="AH2719">IF(L2719&lt;&gt;"",INDEX(Where!$Q$2:$Q$5167,MATCH('4W'!K2719&amp;'4W'!L2719,Where!$O$2:$O$5167&amp;Where!$P$2:$P$5167,0)),"")</f>
        <v>20229479</v>
      </c>
      <c r="AI2719" s="198" t="str">
        <f>IF(Table1[[#This Row],[SSID]]="", "..", Table1[[#This Row],[District]]&amp;", "&amp;Table1[[#This Row],[Upazila]]&amp;", "&amp;Table1[[#This Row],[Union]]&amp;", "&amp;Table1[[#This Row],[Location Camp]])</f>
        <v>Cox's Bazar, Ukhia, Palong Khali, Camp 1E</v>
      </c>
    </row>
    <row r="2720" spans="1:35" x14ac:dyDescent="0.35">
      <c r="A2720" s="67">
        <v>1553</v>
      </c>
      <c r="B2720" s="4" t="s">
        <v>4663</v>
      </c>
      <c r="C2720" s="4" t="s">
        <v>4716</v>
      </c>
      <c r="D2720" s="4" t="s">
        <v>4663</v>
      </c>
      <c r="E2720" s="4" t="s">
        <v>6551</v>
      </c>
      <c r="F2720" s="4" t="s">
        <v>5567</v>
      </c>
      <c r="G2720" s="4" t="s">
        <v>5567</v>
      </c>
      <c r="H2720" s="4" t="s">
        <v>4637</v>
      </c>
      <c r="I2720" s="10" t="s">
        <v>4</v>
      </c>
      <c r="J2720" s="10" t="s">
        <v>21</v>
      </c>
      <c r="K2720" s="4" t="s">
        <v>184</v>
      </c>
      <c r="L2720" s="4" t="s">
        <v>1533</v>
      </c>
      <c r="M2720" s="4" t="s">
        <v>4883</v>
      </c>
      <c r="N2720" s="4" t="s">
        <v>5673</v>
      </c>
      <c r="O2720" s="4" t="s">
        <v>5702</v>
      </c>
      <c r="P2720" s="11">
        <v>43101</v>
      </c>
      <c r="Q2720" s="11">
        <v>43465</v>
      </c>
      <c r="R2720" s="52"/>
      <c r="S2720" s="52">
        <v>0</v>
      </c>
      <c r="T2720" s="155">
        <v>0</v>
      </c>
      <c r="U2720" s="155">
        <v>0</v>
      </c>
      <c r="V2720" s="155">
        <v>0</v>
      </c>
      <c r="W2720" s="155">
        <v>0</v>
      </c>
      <c r="X2720" s="155">
        <v>0</v>
      </c>
      <c r="Y2720" s="155">
        <v>0</v>
      </c>
      <c r="Z2720" s="155">
        <v>0</v>
      </c>
      <c r="AA2720" s="156"/>
      <c r="AB2720" s="156"/>
      <c r="AC2720" s="157"/>
      <c r="AD2720" s="4"/>
      <c r="AE2720" s="131">
        <f>INDEX(Where!$B$2:$B$8,MATCH('4W'!I2720,DivisionList,0))</f>
        <v>20</v>
      </c>
      <c r="AF2720" s="131">
        <f>INDEX(Where!$F$2:$F$65,MATCH('4W'!J2720,DistrictList,0))</f>
        <v>2022</v>
      </c>
      <c r="AG2720" s="131">
        <f>IF(K2720&lt;&gt;"",INDEX(Where!$K$2:$K$545,MATCH('4W'!K2720,UpazilaList,0)),"")</f>
        <v>202294</v>
      </c>
      <c r="AH2720" s="141">
        <f t="array" ref="AH2720">IF(L2720&lt;&gt;"",INDEX(Where!$Q$2:$Q$5167,MATCH('4W'!K2720&amp;'4W'!L2720,Where!$O$2:$O$5167&amp;Where!$P$2:$P$5167,0)),"")</f>
        <v>20229479</v>
      </c>
      <c r="AI2720" s="198" t="str">
        <f>IF(Table1[[#This Row],[SSID]]="", "..", Table1[[#This Row],[District]]&amp;", "&amp;Table1[[#This Row],[Upazila]]&amp;", "&amp;Table1[[#This Row],[Union]]&amp;", "&amp;Table1[[#This Row],[Location Camp]])</f>
        <v>Cox's Bazar, Ukhia, Palong Khali, Camp 1E</v>
      </c>
    </row>
    <row r="2721" spans="1:35" x14ac:dyDescent="0.35">
      <c r="A2721" s="67">
        <v>1564</v>
      </c>
      <c r="B2721" s="4" t="s">
        <v>5366</v>
      </c>
      <c r="C2721" s="4" t="s">
        <v>4684</v>
      </c>
      <c r="D2721" s="4" t="s">
        <v>5770</v>
      </c>
      <c r="E2721" s="4" t="s">
        <v>6551</v>
      </c>
      <c r="F2721" s="4" t="s">
        <v>5567</v>
      </c>
      <c r="G2721" s="4" t="s">
        <v>5567</v>
      </c>
      <c r="H2721" s="4" t="s">
        <v>4638</v>
      </c>
      <c r="I2721" s="10" t="s">
        <v>4</v>
      </c>
      <c r="J2721" s="10" t="s">
        <v>21</v>
      </c>
      <c r="K2721" s="4" t="s">
        <v>184</v>
      </c>
      <c r="L2721" s="4" t="s">
        <v>1533</v>
      </c>
      <c r="M2721" s="4" t="s">
        <v>4883</v>
      </c>
      <c r="N2721" s="4" t="s">
        <v>5673</v>
      </c>
      <c r="O2721" s="4" t="s">
        <v>5702</v>
      </c>
      <c r="P2721" s="11">
        <v>43009</v>
      </c>
      <c r="Q2721" s="11">
        <v>43131</v>
      </c>
      <c r="R2721" s="52"/>
      <c r="S2721" s="52">
        <v>105</v>
      </c>
      <c r="T2721" s="155">
        <v>48</v>
      </c>
      <c r="U2721" s="155">
        <v>57</v>
      </c>
      <c r="V2721" s="155">
        <v>0</v>
      </c>
      <c r="W2721" s="155">
        <v>0</v>
      </c>
      <c r="X2721" s="155">
        <v>57</v>
      </c>
      <c r="Y2721" s="155">
        <v>48</v>
      </c>
      <c r="Z2721" s="155">
        <v>0</v>
      </c>
      <c r="AA2721" s="156"/>
      <c r="AB2721" s="156"/>
      <c r="AC2721" s="157"/>
      <c r="AD2721" s="4"/>
      <c r="AE2721" s="131">
        <f>INDEX(Where!$B$2:$B$8,MATCH('4W'!I2721,DivisionList,0))</f>
        <v>20</v>
      </c>
      <c r="AF2721" s="131">
        <f>INDEX(Where!$F$2:$F$65,MATCH('4W'!J2721,DistrictList,0))</f>
        <v>2022</v>
      </c>
      <c r="AG2721" s="131">
        <f>IF(K2721&lt;&gt;"",INDEX(Where!$K$2:$K$545,MATCH('4W'!K2721,UpazilaList,0)),"")</f>
        <v>202294</v>
      </c>
      <c r="AH2721" s="141">
        <f t="array" ref="AH2721">IF(L2721&lt;&gt;"",INDEX(Where!$Q$2:$Q$5167,MATCH('4W'!K2721&amp;'4W'!L2721,Where!$O$2:$O$5167&amp;Where!$P$2:$P$5167,0)),"")</f>
        <v>20229479</v>
      </c>
      <c r="AI2721" s="198" t="str">
        <f>IF(Table1[[#This Row],[SSID]]="", "..", Table1[[#This Row],[District]]&amp;", "&amp;Table1[[#This Row],[Upazila]]&amp;", "&amp;Table1[[#This Row],[Union]]&amp;", "&amp;Table1[[#This Row],[Location Camp]])</f>
        <v>Cox's Bazar, Ukhia, Palong Khali, Camp 1E</v>
      </c>
    </row>
    <row r="2722" spans="1:35" x14ac:dyDescent="0.35">
      <c r="A2722" s="67">
        <v>1540</v>
      </c>
      <c r="B2722" s="4" t="s">
        <v>4663</v>
      </c>
      <c r="C2722" s="4" t="s">
        <v>4716</v>
      </c>
      <c r="D2722" s="4" t="s">
        <v>4663</v>
      </c>
      <c r="E2722" s="4" t="s">
        <v>6551</v>
      </c>
      <c r="F2722" s="4" t="s">
        <v>5568</v>
      </c>
      <c r="G2722" s="4" t="s">
        <v>5568</v>
      </c>
      <c r="H2722" s="4" t="s">
        <v>4637</v>
      </c>
      <c r="I2722" s="10" t="s">
        <v>4</v>
      </c>
      <c r="J2722" s="10" t="s">
        <v>21</v>
      </c>
      <c r="K2722" s="4" t="s">
        <v>184</v>
      </c>
      <c r="L2722" s="4" t="s">
        <v>1533</v>
      </c>
      <c r="M2722" s="4" t="s">
        <v>4883</v>
      </c>
      <c r="N2722" s="4" t="s">
        <v>5673</v>
      </c>
      <c r="O2722" s="4" t="s">
        <v>5702</v>
      </c>
      <c r="P2722" s="11">
        <v>43101</v>
      </c>
      <c r="Q2722" s="11">
        <v>43465</v>
      </c>
      <c r="R2722" s="52"/>
      <c r="S2722" s="52">
        <v>0</v>
      </c>
      <c r="T2722" s="155">
        <v>0</v>
      </c>
      <c r="U2722" s="155">
        <v>0</v>
      </c>
      <c r="V2722" s="155">
        <v>0</v>
      </c>
      <c r="W2722" s="155">
        <v>0</v>
      </c>
      <c r="X2722" s="155">
        <v>0</v>
      </c>
      <c r="Y2722" s="155">
        <v>0</v>
      </c>
      <c r="Z2722" s="155">
        <v>0</v>
      </c>
      <c r="AA2722" s="156"/>
      <c r="AB2722" s="156"/>
      <c r="AC2722" s="157"/>
      <c r="AD2722" s="4"/>
      <c r="AE2722" s="131">
        <f>INDEX(Where!$B$2:$B$8,MATCH('4W'!I2722,DivisionList,0))</f>
        <v>20</v>
      </c>
      <c r="AF2722" s="131">
        <f>INDEX(Where!$F$2:$F$65,MATCH('4W'!J2722,DistrictList,0))</f>
        <v>2022</v>
      </c>
      <c r="AG2722" s="131">
        <f>IF(K2722&lt;&gt;"",INDEX(Where!$K$2:$K$545,MATCH('4W'!K2722,UpazilaList,0)),"")</f>
        <v>202294</v>
      </c>
      <c r="AH2722" s="141">
        <f t="array" ref="AH2722">IF(L2722&lt;&gt;"",INDEX(Where!$Q$2:$Q$5167,MATCH('4W'!K2722&amp;'4W'!L2722,Where!$O$2:$O$5167&amp;Where!$P$2:$P$5167,0)),"")</f>
        <v>20229479</v>
      </c>
      <c r="AI2722" s="198" t="str">
        <f>IF(Table1[[#This Row],[SSID]]="", "..", Table1[[#This Row],[District]]&amp;", "&amp;Table1[[#This Row],[Upazila]]&amp;", "&amp;Table1[[#This Row],[Union]]&amp;", "&amp;Table1[[#This Row],[Location Camp]])</f>
        <v>Cox's Bazar, Ukhia, Palong Khali, Camp 1E</v>
      </c>
    </row>
    <row r="2723" spans="1:35" x14ac:dyDescent="0.35">
      <c r="A2723" s="67">
        <v>1562</v>
      </c>
      <c r="B2723" s="4" t="s">
        <v>5366</v>
      </c>
      <c r="C2723" s="4" t="s">
        <v>4684</v>
      </c>
      <c r="D2723" s="4" t="s">
        <v>5770</v>
      </c>
      <c r="E2723" s="4" t="s">
        <v>6551</v>
      </c>
      <c r="F2723" s="4" t="s">
        <v>5568</v>
      </c>
      <c r="G2723" s="4" t="s">
        <v>5568</v>
      </c>
      <c r="H2723" s="4" t="s">
        <v>4638</v>
      </c>
      <c r="I2723" s="10" t="s">
        <v>4</v>
      </c>
      <c r="J2723" s="10" t="s">
        <v>21</v>
      </c>
      <c r="K2723" s="4" t="s">
        <v>184</v>
      </c>
      <c r="L2723" s="4" t="s">
        <v>1533</v>
      </c>
      <c r="M2723" s="4" t="s">
        <v>4883</v>
      </c>
      <c r="N2723" s="4" t="s">
        <v>5673</v>
      </c>
      <c r="O2723" s="4" t="s">
        <v>5702</v>
      </c>
      <c r="P2723" s="11">
        <v>43009</v>
      </c>
      <c r="Q2723" s="11">
        <v>43131</v>
      </c>
      <c r="R2723" s="52"/>
      <c r="S2723" s="52">
        <v>210</v>
      </c>
      <c r="T2723" s="155">
        <v>110</v>
      </c>
      <c r="U2723" s="155">
        <v>100</v>
      </c>
      <c r="V2723" s="155">
        <v>0</v>
      </c>
      <c r="W2723" s="155">
        <v>0</v>
      </c>
      <c r="X2723" s="155">
        <v>100</v>
      </c>
      <c r="Y2723" s="155">
        <v>110</v>
      </c>
      <c r="Z2723" s="155">
        <v>0</v>
      </c>
      <c r="AA2723" s="156"/>
      <c r="AB2723" s="156"/>
      <c r="AC2723" s="157"/>
      <c r="AD2723" s="4"/>
      <c r="AE2723" s="131">
        <f>INDEX(Where!$B$2:$B$8,MATCH('4W'!I2723,DivisionList,0))</f>
        <v>20</v>
      </c>
      <c r="AF2723" s="131">
        <f>INDEX(Where!$F$2:$F$65,MATCH('4W'!J2723,DistrictList,0))</f>
        <v>2022</v>
      </c>
      <c r="AG2723" s="131">
        <f>IF(K2723&lt;&gt;"",INDEX(Where!$K$2:$K$545,MATCH('4W'!K2723,UpazilaList,0)),"")</f>
        <v>202294</v>
      </c>
      <c r="AH2723" s="141">
        <f t="array" ref="AH2723">IF(L2723&lt;&gt;"",INDEX(Where!$Q$2:$Q$5167,MATCH('4W'!K2723&amp;'4W'!L2723,Where!$O$2:$O$5167&amp;Where!$P$2:$P$5167,0)),"")</f>
        <v>20229479</v>
      </c>
      <c r="AI2723" s="198" t="str">
        <f>IF(Table1[[#This Row],[SSID]]="", "..", Table1[[#This Row],[District]]&amp;", "&amp;Table1[[#This Row],[Upazila]]&amp;", "&amp;Table1[[#This Row],[Union]]&amp;", "&amp;Table1[[#This Row],[Location Camp]])</f>
        <v>Cox's Bazar, Ukhia, Palong Khali, Camp 1E</v>
      </c>
    </row>
    <row r="2724" spans="1:35" x14ac:dyDescent="0.35">
      <c r="A2724" s="67">
        <v>1538</v>
      </c>
      <c r="B2724" s="4" t="s">
        <v>4663</v>
      </c>
      <c r="C2724" s="4" t="s">
        <v>4716</v>
      </c>
      <c r="D2724" s="4" t="s">
        <v>4663</v>
      </c>
      <c r="E2724" s="4" t="s">
        <v>6551</v>
      </c>
      <c r="F2724" s="4" t="s">
        <v>5569</v>
      </c>
      <c r="G2724" s="4" t="s">
        <v>5569</v>
      </c>
      <c r="H2724" s="4" t="s">
        <v>4637</v>
      </c>
      <c r="I2724" s="10" t="s">
        <v>4</v>
      </c>
      <c r="J2724" s="10" t="s">
        <v>21</v>
      </c>
      <c r="K2724" s="4" t="s">
        <v>184</v>
      </c>
      <c r="L2724" s="4" t="s">
        <v>1533</v>
      </c>
      <c r="M2724" s="4" t="s">
        <v>4883</v>
      </c>
      <c r="N2724" s="4" t="s">
        <v>5673</v>
      </c>
      <c r="O2724" s="4" t="s">
        <v>5702</v>
      </c>
      <c r="P2724" s="11">
        <v>43101</v>
      </c>
      <c r="Q2724" s="11">
        <v>43465</v>
      </c>
      <c r="R2724" s="52"/>
      <c r="S2724" s="52">
        <v>0</v>
      </c>
      <c r="T2724" s="155">
        <v>0</v>
      </c>
      <c r="U2724" s="155">
        <v>0</v>
      </c>
      <c r="V2724" s="155">
        <v>0</v>
      </c>
      <c r="W2724" s="155">
        <v>0</v>
      </c>
      <c r="X2724" s="155">
        <v>0</v>
      </c>
      <c r="Y2724" s="155">
        <v>0</v>
      </c>
      <c r="Z2724" s="155">
        <v>0</v>
      </c>
      <c r="AA2724" s="156"/>
      <c r="AB2724" s="156"/>
      <c r="AC2724" s="157"/>
      <c r="AD2724" s="4"/>
      <c r="AE2724" s="131">
        <f>INDEX(Where!$B$2:$B$8,MATCH('4W'!I2724,DivisionList,0))</f>
        <v>20</v>
      </c>
      <c r="AF2724" s="131">
        <f>INDEX(Where!$F$2:$F$65,MATCH('4W'!J2724,DistrictList,0))</f>
        <v>2022</v>
      </c>
      <c r="AG2724" s="131">
        <f>IF(K2724&lt;&gt;"",INDEX(Where!$K$2:$K$545,MATCH('4W'!K2724,UpazilaList,0)),"")</f>
        <v>202294</v>
      </c>
      <c r="AH2724" s="141">
        <f t="array" ref="AH2724">IF(L2724&lt;&gt;"",INDEX(Where!$Q$2:$Q$5167,MATCH('4W'!K2724&amp;'4W'!L2724,Where!$O$2:$O$5167&amp;Where!$P$2:$P$5167,0)),"")</f>
        <v>20229479</v>
      </c>
      <c r="AI2724" s="198" t="str">
        <f>IF(Table1[[#This Row],[SSID]]="", "..", Table1[[#This Row],[District]]&amp;", "&amp;Table1[[#This Row],[Upazila]]&amp;", "&amp;Table1[[#This Row],[Union]]&amp;", "&amp;Table1[[#This Row],[Location Camp]])</f>
        <v>Cox's Bazar, Ukhia, Palong Khali, Camp 1E</v>
      </c>
    </row>
    <row r="2725" spans="1:35" x14ac:dyDescent="0.35">
      <c r="A2725" s="67">
        <v>1558</v>
      </c>
      <c r="B2725" s="4" t="s">
        <v>5366</v>
      </c>
      <c r="C2725" s="4" t="s">
        <v>4684</v>
      </c>
      <c r="D2725" s="4" t="s">
        <v>5770</v>
      </c>
      <c r="E2725" s="4" t="s">
        <v>6551</v>
      </c>
      <c r="F2725" s="4" t="s">
        <v>5570</v>
      </c>
      <c r="G2725" s="4" t="s">
        <v>5570</v>
      </c>
      <c r="H2725" s="4" t="s">
        <v>4638</v>
      </c>
      <c r="I2725" s="10" t="s">
        <v>4</v>
      </c>
      <c r="J2725" s="10" t="s">
        <v>21</v>
      </c>
      <c r="K2725" s="4" t="s">
        <v>184</v>
      </c>
      <c r="L2725" s="4" t="s">
        <v>1533</v>
      </c>
      <c r="M2725" s="4" t="s">
        <v>4883</v>
      </c>
      <c r="N2725" s="4" t="s">
        <v>5673</v>
      </c>
      <c r="O2725" s="4" t="s">
        <v>5702</v>
      </c>
      <c r="P2725" s="11">
        <v>43009</v>
      </c>
      <c r="Q2725" s="11">
        <v>43131</v>
      </c>
      <c r="R2725" s="52"/>
      <c r="S2725" s="52">
        <v>305</v>
      </c>
      <c r="T2725" s="155">
        <v>145</v>
      </c>
      <c r="U2725" s="155">
        <v>160</v>
      </c>
      <c r="V2725" s="155">
        <v>0</v>
      </c>
      <c r="W2725" s="155">
        <v>0</v>
      </c>
      <c r="X2725" s="155">
        <v>160</v>
      </c>
      <c r="Y2725" s="155">
        <v>145</v>
      </c>
      <c r="Z2725" s="155">
        <v>0</v>
      </c>
      <c r="AA2725" s="156"/>
      <c r="AB2725" s="156"/>
      <c r="AC2725" s="157"/>
      <c r="AD2725" s="4"/>
      <c r="AE2725" s="131">
        <f>INDEX(Where!$B$2:$B$8,MATCH('4W'!I2725,DivisionList,0))</f>
        <v>20</v>
      </c>
      <c r="AF2725" s="131">
        <f>INDEX(Where!$F$2:$F$65,MATCH('4W'!J2725,DistrictList,0))</f>
        <v>2022</v>
      </c>
      <c r="AG2725" s="131">
        <f>IF(K2725&lt;&gt;"",INDEX(Where!$K$2:$K$545,MATCH('4W'!K2725,UpazilaList,0)),"")</f>
        <v>202294</v>
      </c>
      <c r="AH2725" s="141">
        <f t="array" ref="AH2725">IF(L2725&lt;&gt;"",INDEX(Where!$Q$2:$Q$5167,MATCH('4W'!K2725&amp;'4W'!L2725,Where!$O$2:$O$5167&amp;Where!$P$2:$P$5167,0)),"")</f>
        <v>20229479</v>
      </c>
      <c r="AI2725" s="198" t="str">
        <f>IF(Table1[[#This Row],[SSID]]="", "..", Table1[[#This Row],[District]]&amp;", "&amp;Table1[[#This Row],[Upazila]]&amp;", "&amp;Table1[[#This Row],[Union]]&amp;", "&amp;Table1[[#This Row],[Location Camp]])</f>
        <v>Cox's Bazar, Ukhia, Palong Khali, Camp 1E</v>
      </c>
    </row>
    <row r="2726" spans="1:35" x14ac:dyDescent="0.35">
      <c r="A2726" s="67">
        <v>1567</v>
      </c>
      <c r="B2726" s="4" t="s">
        <v>4697</v>
      </c>
      <c r="C2726" s="4" t="s">
        <v>4697</v>
      </c>
      <c r="D2726" s="4" t="s">
        <v>4697</v>
      </c>
      <c r="E2726" s="4" t="s">
        <v>4692</v>
      </c>
      <c r="F2726" s="4" t="s">
        <v>4695</v>
      </c>
      <c r="G2726" s="4" t="s">
        <v>5787</v>
      </c>
      <c r="H2726" s="4" t="s">
        <v>4638</v>
      </c>
      <c r="I2726" s="10" t="s">
        <v>4</v>
      </c>
      <c r="J2726" s="10" t="s">
        <v>21</v>
      </c>
      <c r="K2726" s="4" t="s">
        <v>184</v>
      </c>
      <c r="L2726" s="4" t="s">
        <v>1533</v>
      </c>
      <c r="M2726" s="4" t="s">
        <v>4883</v>
      </c>
      <c r="N2726" s="4" t="s">
        <v>5673</v>
      </c>
      <c r="O2726" s="4" t="s">
        <v>5702</v>
      </c>
      <c r="P2726" s="11">
        <v>42996</v>
      </c>
      <c r="Q2726" s="11">
        <v>43096</v>
      </c>
      <c r="R2726" s="52">
        <v>248</v>
      </c>
      <c r="S2726" s="52">
        <v>1488</v>
      </c>
      <c r="T2726" s="155">
        <v>0</v>
      </c>
      <c r="U2726" s="155">
        <v>0</v>
      </c>
      <c r="V2726" s="155">
        <v>0</v>
      </c>
      <c r="W2726" s="155">
        <v>0</v>
      </c>
      <c r="X2726" s="155">
        <v>0</v>
      </c>
      <c r="Y2726" s="155">
        <v>0</v>
      </c>
      <c r="Z2726" s="155"/>
      <c r="AA2726" s="156" t="s">
        <v>5822</v>
      </c>
      <c r="AB2726" s="156"/>
      <c r="AC2726" s="157"/>
      <c r="AD2726" s="4"/>
      <c r="AE2726" s="131">
        <f>INDEX(Where!$B$2:$B$8,MATCH('4W'!I2726,DivisionList,0))</f>
        <v>20</v>
      </c>
      <c r="AF2726" s="131">
        <f>INDEX(Where!$F$2:$F$65,MATCH('4W'!J2726,DistrictList,0))</f>
        <v>2022</v>
      </c>
      <c r="AG2726" s="131">
        <f>IF(K2726&lt;&gt;"",INDEX(Where!$K$2:$K$545,MATCH('4W'!K2726,UpazilaList,0)),"")</f>
        <v>202294</v>
      </c>
      <c r="AH2726" s="141">
        <f t="array" ref="AH2726">IF(L2726&lt;&gt;"",INDEX(Where!$Q$2:$Q$5167,MATCH('4W'!K2726&amp;'4W'!L2726,Where!$O$2:$O$5167&amp;Where!$P$2:$P$5167,0)),"")</f>
        <v>20229479</v>
      </c>
      <c r="AI2726" s="198" t="str">
        <f>IF(Table1[[#This Row],[SSID]]="", "..", Table1[[#This Row],[District]]&amp;", "&amp;Table1[[#This Row],[Upazila]]&amp;", "&amp;Table1[[#This Row],[Union]]&amp;", "&amp;Table1[[#This Row],[Location Camp]])</f>
        <v>Cox's Bazar, Ukhia, Palong Khali, Camp 1E</v>
      </c>
    </row>
    <row r="2727" spans="1:35" x14ac:dyDescent="0.35">
      <c r="A2727" s="67">
        <v>1574</v>
      </c>
      <c r="B2727" s="130" t="s">
        <v>4658</v>
      </c>
      <c r="C2727" s="130" t="s">
        <v>5786</v>
      </c>
      <c r="D2727" s="130" t="s">
        <v>4658</v>
      </c>
      <c r="E2727" s="130" t="s">
        <v>4692</v>
      </c>
      <c r="F2727" s="130" t="s">
        <v>4695</v>
      </c>
      <c r="G2727" s="130" t="s">
        <v>5787</v>
      </c>
      <c r="H2727" s="130" t="s">
        <v>4638</v>
      </c>
      <c r="I2727" s="131" t="s">
        <v>4</v>
      </c>
      <c r="J2727" s="131" t="s">
        <v>21</v>
      </c>
      <c r="K2727" s="130" t="s">
        <v>184</v>
      </c>
      <c r="L2727" s="130" t="s">
        <v>1533</v>
      </c>
      <c r="M2727" s="130" t="s">
        <v>4883</v>
      </c>
      <c r="N2727" s="130" t="s">
        <v>5673</v>
      </c>
      <c r="O2727" s="130" t="s">
        <v>5702</v>
      </c>
      <c r="P2727" s="132">
        <v>43096</v>
      </c>
      <c r="Q2727" s="132">
        <v>43100</v>
      </c>
      <c r="R2727" s="133">
        <v>224</v>
      </c>
      <c r="S2727" s="133">
        <v>1344</v>
      </c>
      <c r="T2727" s="135">
        <v>0</v>
      </c>
      <c r="U2727" s="135">
        <v>0</v>
      </c>
      <c r="V2727" s="135">
        <v>0</v>
      </c>
      <c r="W2727" s="135">
        <v>0</v>
      </c>
      <c r="X2727" s="135">
        <v>0</v>
      </c>
      <c r="Y2727" s="135">
        <v>0</v>
      </c>
      <c r="Z2727" s="135"/>
      <c r="AA2727" s="137" t="s">
        <v>5786</v>
      </c>
      <c r="AB2727" s="137"/>
      <c r="AC2727" s="139"/>
      <c r="AD2727" s="140"/>
      <c r="AE2727" s="131">
        <f>INDEX(Where!$B$2:$B$8,MATCH('4W'!I2727,DivisionList,0))</f>
        <v>20</v>
      </c>
      <c r="AF2727" s="131">
        <f>INDEX(Where!$F$2:$F$65,MATCH('4W'!J2727,DistrictList,0))</f>
        <v>2022</v>
      </c>
      <c r="AG2727" s="131">
        <f>IF(K2727&lt;&gt;"",INDEX(Where!$K$2:$K$545,MATCH('4W'!K2727,UpazilaList,0)),"")</f>
        <v>202294</v>
      </c>
      <c r="AH2727" s="141">
        <f t="array" ref="AH2727">IF(L2727&lt;&gt;"",INDEX(Where!$Q$2:$Q$5167,MATCH('4W'!K2727&amp;'4W'!L2727,Where!$O$2:$O$5167&amp;Where!$P$2:$P$5167,0)),"")</f>
        <v>20229479</v>
      </c>
      <c r="AI2727" s="198" t="str">
        <f>IF(Table1[[#This Row],[SSID]]="", "..", Table1[[#This Row],[District]]&amp;", "&amp;Table1[[#This Row],[Upazila]]&amp;", "&amp;Table1[[#This Row],[Union]]&amp;", "&amp;Table1[[#This Row],[Location Camp]])</f>
        <v>Cox's Bazar, Ukhia, Palong Khali, Camp 1E</v>
      </c>
    </row>
    <row r="2728" spans="1:35" x14ac:dyDescent="0.35">
      <c r="A2728" s="67">
        <v>1568</v>
      </c>
      <c r="B2728" s="4" t="s">
        <v>4697</v>
      </c>
      <c r="C2728" s="4" t="s">
        <v>4697</v>
      </c>
      <c r="D2728" s="4" t="s">
        <v>4697</v>
      </c>
      <c r="E2728" s="4" t="s">
        <v>4692</v>
      </c>
      <c r="F2728" s="4" t="s">
        <v>4695</v>
      </c>
      <c r="G2728" s="4" t="s">
        <v>5800</v>
      </c>
      <c r="H2728" s="4" t="s">
        <v>4638</v>
      </c>
      <c r="I2728" s="10" t="s">
        <v>4</v>
      </c>
      <c r="J2728" s="10" t="s">
        <v>21</v>
      </c>
      <c r="K2728" s="4" t="s">
        <v>184</v>
      </c>
      <c r="L2728" s="4" t="s">
        <v>1533</v>
      </c>
      <c r="M2728" s="4" t="s">
        <v>4883</v>
      </c>
      <c r="N2728" s="4" t="s">
        <v>5673</v>
      </c>
      <c r="O2728" s="4" t="s">
        <v>5702</v>
      </c>
      <c r="P2728" s="11">
        <v>43139</v>
      </c>
      <c r="Q2728" s="11">
        <v>43152</v>
      </c>
      <c r="R2728" s="52">
        <v>150</v>
      </c>
      <c r="S2728" s="52">
        <v>900</v>
      </c>
      <c r="T2728" s="155">
        <v>0</v>
      </c>
      <c r="U2728" s="155">
        <v>0</v>
      </c>
      <c r="V2728" s="155">
        <v>0</v>
      </c>
      <c r="W2728" s="155">
        <v>0</v>
      </c>
      <c r="X2728" s="155">
        <v>0</v>
      </c>
      <c r="Y2728" s="155">
        <v>0</v>
      </c>
      <c r="Z2728" s="155"/>
      <c r="AA2728" s="156" t="s">
        <v>5830</v>
      </c>
      <c r="AB2728" s="156"/>
      <c r="AC2728" s="157"/>
      <c r="AD2728" s="4"/>
      <c r="AE2728" s="131">
        <f>INDEX(Where!$B$2:$B$8,MATCH('4W'!I2728,DivisionList,0))</f>
        <v>20</v>
      </c>
      <c r="AF2728" s="131">
        <f>INDEX(Where!$F$2:$F$65,MATCH('4W'!J2728,DistrictList,0))</f>
        <v>2022</v>
      </c>
      <c r="AG2728" s="131">
        <f>IF(K2728&lt;&gt;"",INDEX(Where!$K$2:$K$545,MATCH('4W'!K2728,UpazilaList,0)),"")</f>
        <v>202294</v>
      </c>
      <c r="AH2728" s="141">
        <f t="array" ref="AH2728">IF(L2728&lt;&gt;"",INDEX(Where!$Q$2:$Q$5167,MATCH('4W'!K2728&amp;'4W'!L2728,Where!$O$2:$O$5167&amp;Where!$P$2:$P$5167,0)),"")</f>
        <v>20229479</v>
      </c>
      <c r="AI2728" s="198" t="str">
        <f>IF(Table1[[#This Row],[SSID]]="", "..", Table1[[#This Row],[District]]&amp;", "&amp;Table1[[#This Row],[Upazila]]&amp;", "&amp;Table1[[#This Row],[Union]]&amp;", "&amp;Table1[[#This Row],[Location Camp]])</f>
        <v>Cox's Bazar, Ukhia, Palong Khali, Camp 1E</v>
      </c>
    </row>
    <row r="2729" spans="1:35" x14ac:dyDescent="0.35">
      <c r="A2729" s="67">
        <v>1587</v>
      </c>
      <c r="B2729" s="130" t="s">
        <v>4642</v>
      </c>
      <c r="C2729" s="130" t="s">
        <v>4642</v>
      </c>
      <c r="D2729" s="130" t="s">
        <v>6157</v>
      </c>
      <c r="E2729" s="130" t="s">
        <v>4725</v>
      </c>
      <c r="F2729" s="130" t="s">
        <v>6162</v>
      </c>
      <c r="G2729" s="130" t="s">
        <v>6175</v>
      </c>
      <c r="H2729" s="130" t="s">
        <v>4637</v>
      </c>
      <c r="I2729" s="131" t="s">
        <v>4</v>
      </c>
      <c r="J2729" s="131" t="s">
        <v>21</v>
      </c>
      <c r="K2729" s="130" t="s">
        <v>184</v>
      </c>
      <c r="L2729" s="130" t="s">
        <v>1533</v>
      </c>
      <c r="M2729" s="130" t="s">
        <v>4883</v>
      </c>
      <c r="N2729" s="130" t="s">
        <v>5673</v>
      </c>
      <c r="O2729" s="130" t="s">
        <v>5702</v>
      </c>
      <c r="P2729" s="132">
        <v>43153</v>
      </c>
      <c r="Q2729" s="150"/>
      <c r="R2729" s="133"/>
      <c r="S2729" s="133">
        <v>2</v>
      </c>
      <c r="T2729" s="135">
        <v>0</v>
      </c>
      <c r="U2729" s="135">
        <v>2</v>
      </c>
      <c r="V2729" s="135">
        <v>1</v>
      </c>
      <c r="W2729" s="135"/>
      <c r="X2729" s="135">
        <v>1</v>
      </c>
      <c r="Y2729" s="135"/>
      <c r="Z2729" s="135"/>
      <c r="AA2729" s="137"/>
      <c r="AB2729" s="137"/>
      <c r="AC2729" s="139"/>
      <c r="AD2729" s="144"/>
      <c r="AE2729" s="131">
        <f>INDEX(Where!$B$2:$B$8,MATCH('4W'!I2729,DivisionList,0))</f>
        <v>20</v>
      </c>
      <c r="AF2729" s="131">
        <f>INDEX(Where!$F$2:$F$65,MATCH('4W'!J2729,DistrictList,0))</f>
        <v>2022</v>
      </c>
      <c r="AG2729" s="131">
        <f>IF(K2729&lt;&gt;"",INDEX(Where!$K$2:$K$545,MATCH('4W'!K2729,UpazilaList,0)),"")</f>
        <v>202294</v>
      </c>
      <c r="AH2729" s="141">
        <f t="array" ref="AH2729">IF(L2729&lt;&gt;"",INDEX(Where!$Q$2:$Q$5167,MATCH('4W'!K2729&amp;'4W'!L2729,Where!$O$2:$O$5167&amp;Where!$P$2:$P$5167,0)),"")</f>
        <v>20229479</v>
      </c>
      <c r="AI2729" s="198" t="str">
        <f>IF(Table1[[#This Row],[SSID]]="", "..", Table1[[#This Row],[District]]&amp;", "&amp;Table1[[#This Row],[Upazila]]&amp;", "&amp;Table1[[#This Row],[Union]]&amp;", "&amp;Table1[[#This Row],[Location Camp]])</f>
        <v>Cox's Bazar, Ukhia, Palong Khali, Camp 1E</v>
      </c>
    </row>
    <row r="2730" spans="1:35" x14ac:dyDescent="0.35">
      <c r="A2730" s="67">
        <v>1588</v>
      </c>
      <c r="B2730" s="130" t="s">
        <v>4670</v>
      </c>
      <c r="C2730" s="130" t="s">
        <v>4670</v>
      </c>
      <c r="D2730" s="130" t="s">
        <v>4663</v>
      </c>
      <c r="E2730" s="130" t="s">
        <v>4725</v>
      </c>
      <c r="F2730" s="130" t="s">
        <v>6162</v>
      </c>
      <c r="G2730" s="130" t="s">
        <v>6175</v>
      </c>
      <c r="H2730" s="130" t="s">
        <v>4637</v>
      </c>
      <c r="I2730" s="131" t="s">
        <v>4</v>
      </c>
      <c r="J2730" s="131" t="s">
        <v>21</v>
      </c>
      <c r="K2730" s="130" t="s">
        <v>184</v>
      </c>
      <c r="L2730" s="130" t="s">
        <v>1533</v>
      </c>
      <c r="M2730" s="130" t="s">
        <v>4883</v>
      </c>
      <c r="N2730" s="130" t="s">
        <v>5673</v>
      </c>
      <c r="O2730" s="130" t="s">
        <v>5702</v>
      </c>
      <c r="P2730" s="132">
        <v>43145</v>
      </c>
      <c r="Q2730" s="150">
        <v>43281</v>
      </c>
      <c r="R2730" s="133"/>
      <c r="S2730" s="133">
        <v>1</v>
      </c>
      <c r="T2730" s="135">
        <v>0</v>
      </c>
      <c r="U2730" s="135">
        <v>1</v>
      </c>
      <c r="V2730" s="135">
        <v>1</v>
      </c>
      <c r="W2730" s="135"/>
      <c r="X2730" s="135"/>
      <c r="Y2730" s="135"/>
      <c r="Z2730" s="135"/>
      <c r="AA2730" s="137" t="s">
        <v>6232</v>
      </c>
      <c r="AB2730" s="137"/>
      <c r="AC2730" s="139"/>
      <c r="AD2730" s="144"/>
      <c r="AE2730" s="131">
        <f>INDEX(Where!$B$2:$B$8,MATCH('4W'!I2730,DivisionList,0))</f>
        <v>20</v>
      </c>
      <c r="AF2730" s="131">
        <f>INDEX(Where!$F$2:$F$65,MATCH('4W'!J2730,DistrictList,0))</f>
        <v>2022</v>
      </c>
      <c r="AG2730" s="131">
        <f>IF(K2730&lt;&gt;"",INDEX(Where!$K$2:$K$545,MATCH('4W'!K2730,UpazilaList,0)),"")</f>
        <v>202294</v>
      </c>
      <c r="AH2730" s="141">
        <f t="array" ref="AH2730">IF(L2730&lt;&gt;"",INDEX(Where!$Q$2:$Q$5167,MATCH('4W'!K2730&amp;'4W'!L2730,Where!$O$2:$O$5167&amp;Where!$P$2:$P$5167,0)),"")</f>
        <v>20229479</v>
      </c>
      <c r="AI2730" s="198" t="str">
        <f>IF(Table1[[#This Row],[SSID]]="", "..", Table1[[#This Row],[District]]&amp;", "&amp;Table1[[#This Row],[Upazila]]&amp;", "&amp;Table1[[#This Row],[Union]]&amp;", "&amp;Table1[[#This Row],[Location Camp]])</f>
        <v>Cox's Bazar, Ukhia, Palong Khali, Camp 1E</v>
      </c>
    </row>
    <row r="2731" spans="1:35" x14ac:dyDescent="0.35">
      <c r="A2731" s="67">
        <v>1642</v>
      </c>
      <c r="B2731" s="130" t="s">
        <v>4673</v>
      </c>
      <c r="C2731" s="130" t="s">
        <v>5369</v>
      </c>
      <c r="D2731" s="130" t="s">
        <v>4673</v>
      </c>
      <c r="E2731" s="130" t="s">
        <v>4630</v>
      </c>
      <c r="F2731" s="130" t="s">
        <v>6362</v>
      </c>
      <c r="G2731" s="130" t="s">
        <v>6461</v>
      </c>
      <c r="H2731" s="130" t="s">
        <v>4637</v>
      </c>
      <c r="I2731" s="131" t="s">
        <v>4</v>
      </c>
      <c r="J2731" s="131" t="s">
        <v>21</v>
      </c>
      <c r="K2731" s="130" t="s">
        <v>184</v>
      </c>
      <c r="L2731" s="130" t="s">
        <v>1533</v>
      </c>
      <c r="M2731" s="130" t="s">
        <v>4883</v>
      </c>
      <c r="N2731" s="130" t="s">
        <v>5673</v>
      </c>
      <c r="O2731" s="130" t="s">
        <v>5702</v>
      </c>
      <c r="P2731" s="132"/>
      <c r="Q2731" s="150">
        <v>43201</v>
      </c>
      <c r="R2731" s="133">
        <v>7440</v>
      </c>
      <c r="S2731" s="133">
        <v>37200</v>
      </c>
      <c r="T2731" s="135"/>
      <c r="U2731" s="135"/>
      <c r="V2731" s="135"/>
      <c r="W2731" s="135"/>
      <c r="X2731" s="135"/>
      <c r="Y2731" s="135"/>
      <c r="Z2731" s="135"/>
      <c r="AA2731" s="137"/>
      <c r="AB2731" s="137"/>
      <c r="AC2731" s="139"/>
      <c r="AD2731" s="144"/>
      <c r="AE2731" s="131">
        <f>INDEX(Where!$B$2:$B$8,MATCH('4W'!I2731,DivisionList,0))</f>
        <v>20</v>
      </c>
      <c r="AF2731" s="131">
        <f>INDEX(Where!$F$2:$F$65,MATCH('4W'!J2731,DistrictList,0))</f>
        <v>2022</v>
      </c>
      <c r="AG2731" s="131">
        <f>IF(K2731&lt;&gt;"",INDEX(Where!$K$2:$K$545,MATCH('4W'!K2731,UpazilaList,0)),"")</f>
        <v>202294</v>
      </c>
      <c r="AH2731" s="141">
        <f t="array" ref="AH2731">IF(L2731&lt;&gt;"",INDEX(Where!$Q$2:$Q$5167,MATCH('4W'!K2731&amp;'4W'!L2731,Where!$O$2:$O$5167&amp;Where!$P$2:$P$5167,0)),"")</f>
        <v>20229479</v>
      </c>
      <c r="AI2731" s="198" t="str">
        <f>IF(Table1[[#This Row],[SSID]]="", "..", Table1[[#This Row],[District]]&amp;", "&amp;Table1[[#This Row],[Upazila]]&amp;", "&amp;Table1[[#This Row],[Union]]&amp;", "&amp;Table1[[#This Row],[Location Camp]])</f>
        <v>Cox's Bazar, Ukhia, Palong Khali, Camp 1E</v>
      </c>
    </row>
    <row r="2732" spans="1:35" x14ac:dyDescent="0.35">
      <c r="A2732" s="67">
        <v>1609</v>
      </c>
      <c r="B2732" s="130" t="s">
        <v>4697</v>
      </c>
      <c r="C2732" s="130" t="s">
        <v>4697</v>
      </c>
      <c r="D2732" s="130" t="s">
        <v>5786</v>
      </c>
      <c r="E2732" s="130" t="s">
        <v>4630</v>
      </c>
      <c r="F2732" s="130" t="s">
        <v>6377</v>
      </c>
      <c r="G2732" s="130" t="s">
        <v>6378</v>
      </c>
      <c r="H2732" s="130" t="s">
        <v>4637</v>
      </c>
      <c r="I2732" s="131" t="s">
        <v>4</v>
      </c>
      <c r="J2732" s="131" t="s">
        <v>21</v>
      </c>
      <c r="K2732" s="130" t="s">
        <v>184</v>
      </c>
      <c r="L2732" s="130" t="s">
        <v>1533</v>
      </c>
      <c r="M2732" s="130" t="s">
        <v>4883</v>
      </c>
      <c r="N2732" s="130" t="s">
        <v>5673</v>
      </c>
      <c r="O2732" s="130" t="s">
        <v>5702</v>
      </c>
      <c r="P2732" s="132">
        <v>43159</v>
      </c>
      <c r="Q2732" s="150"/>
      <c r="R2732" s="133"/>
      <c r="S2732" s="133"/>
      <c r="T2732" s="135"/>
      <c r="U2732" s="135"/>
      <c r="V2732" s="135"/>
      <c r="W2732" s="135"/>
      <c r="X2732" s="135"/>
      <c r="Y2732" s="135"/>
      <c r="Z2732" s="135"/>
      <c r="AA2732" s="137"/>
      <c r="AB2732" s="137"/>
      <c r="AC2732" s="139"/>
      <c r="AD2732" s="144"/>
      <c r="AE2732" s="131">
        <f>INDEX(Where!$B$2:$B$8,MATCH('4W'!I2732,DivisionList,0))</f>
        <v>20</v>
      </c>
      <c r="AF2732" s="131">
        <f>INDEX(Where!$F$2:$F$65,MATCH('4W'!J2732,DistrictList,0))</f>
        <v>2022</v>
      </c>
      <c r="AG2732" s="131">
        <f>IF(K2732&lt;&gt;"",INDEX(Where!$K$2:$K$545,MATCH('4W'!K2732,UpazilaList,0)),"")</f>
        <v>202294</v>
      </c>
      <c r="AH2732" s="141">
        <f t="array" ref="AH2732">IF(L2732&lt;&gt;"",INDEX(Where!$Q$2:$Q$5167,MATCH('4W'!K2732&amp;'4W'!L2732,Where!$O$2:$O$5167&amp;Where!$P$2:$P$5167,0)),"")</f>
        <v>20229479</v>
      </c>
      <c r="AI2732" s="198" t="str">
        <f>IF(Table1[[#This Row],[SSID]]="", "..", Table1[[#This Row],[District]]&amp;", "&amp;Table1[[#This Row],[Upazila]]&amp;", "&amp;Table1[[#This Row],[Union]]&amp;", "&amp;Table1[[#This Row],[Location Camp]])</f>
        <v>Cox's Bazar, Ukhia, Palong Khali, Camp 1E</v>
      </c>
    </row>
    <row r="2733" spans="1:35" x14ac:dyDescent="0.35">
      <c r="A2733" s="67">
        <v>1620</v>
      </c>
      <c r="B2733" s="130" t="s">
        <v>5327</v>
      </c>
      <c r="C2733" s="130" t="s">
        <v>4780</v>
      </c>
      <c r="D2733" s="130" t="s">
        <v>6024</v>
      </c>
      <c r="E2733" s="130" t="s">
        <v>4630</v>
      </c>
      <c r="F2733" s="130" t="s">
        <v>6377</v>
      </c>
      <c r="G2733" s="130" t="s">
        <v>6378</v>
      </c>
      <c r="H2733" s="130" t="s">
        <v>4638</v>
      </c>
      <c r="I2733" s="131" t="s">
        <v>4</v>
      </c>
      <c r="J2733" s="131" t="s">
        <v>21</v>
      </c>
      <c r="K2733" s="130" t="s">
        <v>184</v>
      </c>
      <c r="L2733" s="130" t="s">
        <v>1533</v>
      </c>
      <c r="M2733" s="130" t="s">
        <v>4883</v>
      </c>
      <c r="N2733" s="130" t="s">
        <v>5673</v>
      </c>
      <c r="O2733" s="130" t="s">
        <v>5702</v>
      </c>
      <c r="P2733" s="132">
        <v>43054</v>
      </c>
      <c r="Q2733" s="150">
        <v>43190</v>
      </c>
      <c r="R2733" s="133">
        <v>250</v>
      </c>
      <c r="S2733" s="133">
        <v>1523</v>
      </c>
      <c r="T2733" s="135">
        <v>346</v>
      </c>
      <c r="U2733" s="135">
        <v>407</v>
      </c>
      <c r="V2733" s="135">
        <v>149</v>
      </c>
      <c r="W2733" s="135">
        <v>160</v>
      </c>
      <c r="X2733" s="135">
        <v>228</v>
      </c>
      <c r="Y2733" s="135">
        <v>227</v>
      </c>
      <c r="Z2733" s="135"/>
      <c r="AA2733" s="137"/>
      <c r="AB2733" s="137"/>
      <c r="AC2733" s="139"/>
      <c r="AD2733" s="144"/>
      <c r="AE2733" s="131">
        <f>INDEX(Where!$B$2:$B$8,MATCH('4W'!I2733,DivisionList,0))</f>
        <v>20</v>
      </c>
      <c r="AF2733" s="131">
        <f>INDEX(Where!$F$2:$F$65,MATCH('4W'!J2733,DistrictList,0))</f>
        <v>2022</v>
      </c>
      <c r="AG2733" s="131">
        <f>IF(K2733&lt;&gt;"",INDEX(Where!$K$2:$K$545,MATCH('4W'!K2733,UpazilaList,0)),"")</f>
        <v>202294</v>
      </c>
      <c r="AH2733" s="141">
        <f t="array" ref="AH2733">IF(L2733&lt;&gt;"",INDEX(Where!$Q$2:$Q$5167,MATCH('4W'!K2733&amp;'4W'!L2733,Where!$O$2:$O$5167&amp;Where!$P$2:$P$5167,0)),"")</f>
        <v>20229479</v>
      </c>
      <c r="AI2733" s="198" t="str">
        <f>IF(Table1[[#This Row],[SSID]]="", "..", Table1[[#This Row],[District]]&amp;", "&amp;Table1[[#This Row],[Upazila]]&amp;", "&amp;Table1[[#This Row],[Union]]&amp;", "&amp;Table1[[#This Row],[Location Camp]])</f>
        <v>Cox's Bazar, Ukhia, Palong Khali, Camp 1E</v>
      </c>
    </row>
    <row r="2734" spans="1:35" x14ac:dyDescent="0.35">
      <c r="A2734" s="67">
        <v>1634</v>
      </c>
      <c r="B2734" s="130" t="s">
        <v>4663</v>
      </c>
      <c r="C2734" s="130" t="s">
        <v>4668</v>
      </c>
      <c r="D2734" s="130" t="s">
        <v>4663</v>
      </c>
      <c r="E2734" s="130" t="s">
        <v>4630</v>
      </c>
      <c r="F2734" s="130" t="s">
        <v>6377</v>
      </c>
      <c r="G2734" s="130" t="s">
        <v>6378</v>
      </c>
      <c r="H2734" s="130" t="s">
        <v>4638</v>
      </c>
      <c r="I2734" s="131" t="s">
        <v>4</v>
      </c>
      <c r="J2734" s="131" t="s">
        <v>21</v>
      </c>
      <c r="K2734" s="130" t="s">
        <v>184</v>
      </c>
      <c r="L2734" s="130" t="s">
        <v>1533</v>
      </c>
      <c r="M2734" s="130" t="s">
        <v>4883</v>
      </c>
      <c r="N2734" s="130" t="s">
        <v>5673</v>
      </c>
      <c r="O2734" s="130" t="s">
        <v>5702</v>
      </c>
      <c r="P2734" s="132">
        <v>43159</v>
      </c>
      <c r="Q2734" s="150">
        <v>43281</v>
      </c>
      <c r="R2734" s="133"/>
      <c r="S2734" s="133"/>
      <c r="T2734" s="135"/>
      <c r="U2734" s="135"/>
      <c r="V2734" s="135"/>
      <c r="W2734" s="135"/>
      <c r="X2734" s="135"/>
      <c r="Y2734" s="135"/>
      <c r="Z2734" s="135"/>
      <c r="AA2734" s="137"/>
      <c r="AB2734" s="137"/>
      <c r="AC2734" s="139"/>
      <c r="AD2734" s="144"/>
      <c r="AE2734" s="131">
        <f>INDEX(Where!$B$2:$B$8,MATCH('4W'!I2734,DivisionList,0))</f>
        <v>20</v>
      </c>
      <c r="AF2734" s="131">
        <f>INDEX(Where!$F$2:$F$65,MATCH('4W'!J2734,DistrictList,0))</f>
        <v>2022</v>
      </c>
      <c r="AG2734" s="131">
        <f>IF(K2734&lt;&gt;"",INDEX(Where!$K$2:$K$545,MATCH('4W'!K2734,UpazilaList,0)),"")</f>
        <v>202294</v>
      </c>
      <c r="AH2734" s="141">
        <f t="array" ref="AH2734">IF(L2734&lt;&gt;"",INDEX(Where!$Q$2:$Q$5167,MATCH('4W'!K2734&amp;'4W'!L2734,Where!$O$2:$O$5167&amp;Where!$P$2:$P$5167,0)),"")</f>
        <v>20229479</v>
      </c>
      <c r="AI2734" s="198" t="str">
        <f>IF(Table1[[#This Row],[SSID]]="", "..", Table1[[#This Row],[District]]&amp;", "&amp;Table1[[#This Row],[Upazila]]&amp;", "&amp;Table1[[#This Row],[Union]]&amp;", "&amp;Table1[[#This Row],[Location Camp]])</f>
        <v>Cox's Bazar, Ukhia, Palong Khali, Camp 1E</v>
      </c>
    </row>
    <row r="2735" spans="1:35" x14ac:dyDescent="0.35">
      <c r="A2735" s="67">
        <v>1598</v>
      </c>
      <c r="B2735" s="130" t="s">
        <v>5622</v>
      </c>
      <c r="C2735" s="130" t="s">
        <v>5625</v>
      </c>
      <c r="D2735" s="130" t="s">
        <v>6350</v>
      </c>
      <c r="E2735" s="130" t="s">
        <v>6550</v>
      </c>
      <c r="F2735" s="130" t="s">
        <v>6331</v>
      </c>
      <c r="G2735" s="130" t="s">
        <v>6332</v>
      </c>
      <c r="H2735" s="130" t="s">
        <v>4637</v>
      </c>
      <c r="I2735" s="131" t="s">
        <v>4</v>
      </c>
      <c r="J2735" s="131" t="s">
        <v>21</v>
      </c>
      <c r="K2735" s="130" t="s">
        <v>184</v>
      </c>
      <c r="L2735" s="130" t="s">
        <v>1533</v>
      </c>
      <c r="M2735" s="130" t="s">
        <v>4883</v>
      </c>
      <c r="N2735" s="130" t="s">
        <v>5673</v>
      </c>
      <c r="O2735" s="130" t="s">
        <v>5702</v>
      </c>
      <c r="P2735" s="132">
        <v>43139</v>
      </c>
      <c r="Q2735" s="150"/>
      <c r="R2735" s="133"/>
      <c r="S2735" s="133"/>
      <c r="T2735" s="135"/>
      <c r="U2735" s="135"/>
      <c r="V2735" s="135"/>
      <c r="W2735" s="135"/>
      <c r="X2735" s="135"/>
      <c r="Y2735" s="135"/>
      <c r="Z2735" s="135"/>
      <c r="AA2735" s="137"/>
      <c r="AB2735" s="137"/>
      <c r="AC2735" s="139"/>
      <c r="AD2735" s="144"/>
      <c r="AE2735" s="131">
        <f>INDEX(Where!$B$2:$B$8,MATCH('4W'!I2735,DivisionList,0))</f>
        <v>20</v>
      </c>
      <c r="AF2735" s="131">
        <f>INDEX(Where!$F$2:$F$65,MATCH('4W'!J2735,DistrictList,0))</f>
        <v>2022</v>
      </c>
      <c r="AG2735" s="131">
        <f>IF(K2735&lt;&gt;"",INDEX(Where!$K$2:$K$545,MATCH('4W'!K2735,UpazilaList,0)),"")</f>
        <v>202294</v>
      </c>
      <c r="AH2735" s="141">
        <f t="array" ref="AH2735">IF(L2735&lt;&gt;"",INDEX(Where!$Q$2:$Q$5167,MATCH('4W'!K2735&amp;'4W'!L2735,Where!$O$2:$O$5167&amp;Where!$P$2:$P$5167,0)),"")</f>
        <v>20229479</v>
      </c>
      <c r="AI2735" s="198" t="str">
        <f>IF(Table1[[#This Row],[SSID]]="", "..", Table1[[#This Row],[District]]&amp;", "&amp;Table1[[#This Row],[Upazila]]&amp;", "&amp;Table1[[#This Row],[Union]]&amp;", "&amp;Table1[[#This Row],[Location Camp]])</f>
        <v>Cox's Bazar, Ukhia, Palong Khali, Camp 1E</v>
      </c>
    </row>
    <row r="2736" spans="1:35" x14ac:dyDescent="0.35">
      <c r="A2736" s="67">
        <v>1597</v>
      </c>
      <c r="B2736" s="130" t="s">
        <v>5622</v>
      </c>
      <c r="C2736" s="130" t="s">
        <v>5625</v>
      </c>
      <c r="D2736" s="130" t="s">
        <v>6350</v>
      </c>
      <c r="E2736" s="130" t="s">
        <v>6550</v>
      </c>
      <c r="F2736" s="130" t="s">
        <v>6331</v>
      </c>
      <c r="G2736" s="130" t="s">
        <v>6333</v>
      </c>
      <c r="H2736" s="130" t="s">
        <v>4637</v>
      </c>
      <c r="I2736" s="131" t="s">
        <v>4</v>
      </c>
      <c r="J2736" s="131" t="s">
        <v>21</v>
      </c>
      <c r="K2736" s="130" t="s">
        <v>184</v>
      </c>
      <c r="L2736" s="130" t="s">
        <v>1533</v>
      </c>
      <c r="M2736" s="130" t="s">
        <v>4883</v>
      </c>
      <c r="N2736" s="130" t="s">
        <v>5673</v>
      </c>
      <c r="O2736" s="130" t="s">
        <v>5702</v>
      </c>
      <c r="P2736" s="132">
        <v>43139</v>
      </c>
      <c r="Q2736" s="150"/>
      <c r="R2736" s="133"/>
      <c r="S2736" s="133"/>
      <c r="T2736" s="135"/>
      <c r="U2736" s="135"/>
      <c r="V2736" s="135"/>
      <c r="W2736" s="135"/>
      <c r="X2736" s="135"/>
      <c r="Y2736" s="135"/>
      <c r="Z2736" s="135"/>
      <c r="AA2736" s="137"/>
      <c r="AB2736" s="137"/>
      <c r="AC2736" s="139"/>
      <c r="AD2736" s="144"/>
      <c r="AE2736" s="131">
        <f>INDEX(Where!$B$2:$B$8,MATCH('4W'!I2736,DivisionList,0))</f>
        <v>20</v>
      </c>
      <c r="AF2736" s="131">
        <f>INDEX(Where!$F$2:$F$65,MATCH('4W'!J2736,DistrictList,0))</f>
        <v>2022</v>
      </c>
      <c r="AG2736" s="131">
        <f>IF(K2736&lt;&gt;"",INDEX(Where!$K$2:$K$545,MATCH('4W'!K2736,UpazilaList,0)),"")</f>
        <v>202294</v>
      </c>
      <c r="AH2736" s="141">
        <f t="array" ref="AH2736">IF(L2736&lt;&gt;"",INDEX(Where!$Q$2:$Q$5167,MATCH('4W'!K2736&amp;'4W'!L2736,Where!$O$2:$O$5167&amp;Where!$P$2:$P$5167,0)),"")</f>
        <v>20229479</v>
      </c>
      <c r="AI2736" s="198" t="str">
        <f>IF(Table1[[#This Row],[SSID]]="", "..", Table1[[#This Row],[District]]&amp;", "&amp;Table1[[#This Row],[Upazila]]&amp;", "&amp;Table1[[#This Row],[Union]]&amp;", "&amp;Table1[[#This Row],[Location Camp]])</f>
        <v>Cox's Bazar, Ukhia, Palong Khali, Camp 1E</v>
      </c>
    </row>
    <row r="2737" spans="1:35" x14ac:dyDescent="0.35">
      <c r="A2737" s="67">
        <v>1594</v>
      </c>
      <c r="B2737" s="130" t="s">
        <v>4673</v>
      </c>
      <c r="C2737" s="130" t="s">
        <v>4697</v>
      </c>
      <c r="D2737" s="130" t="s">
        <v>4673</v>
      </c>
      <c r="E2737" s="130" t="s">
        <v>6550</v>
      </c>
      <c r="F2737" s="130" t="s">
        <v>6328</v>
      </c>
      <c r="G2737" s="130" t="s">
        <v>6339</v>
      </c>
      <c r="H2737" s="130" t="s">
        <v>4637</v>
      </c>
      <c r="I2737" s="131" t="s">
        <v>4</v>
      </c>
      <c r="J2737" s="131" t="s">
        <v>21</v>
      </c>
      <c r="K2737" s="130" t="s">
        <v>184</v>
      </c>
      <c r="L2737" s="130" t="s">
        <v>1533</v>
      </c>
      <c r="M2737" s="130" t="s">
        <v>4883</v>
      </c>
      <c r="N2737" s="130" t="s">
        <v>5673</v>
      </c>
      <c r="O2737" s="130" t="s">
        <v>5702</v>
      </c>
      <c r="P2737" s="132">
        <v>43145</v>
      </c>
      <c r="Q2737" s="150">
        <v>43404</v>
      </c>
      <c r="R2737" s="133">
        <v>211</v>
      </c>
      <c r="S2737" s="133">
        <v>1055</v>
      </c>
      <c r="T2737" s="135"/>
      <c r="U2737" s="135"/>
      <c r="V2737" s="135"/>
      <c r="W2737" s="135"/>
      <c r="X2737" s="135"/>
      <c r="Y2737" s="135"/>
      <c r="Z2737" s="135"/>
      <c r="AA2737" s="137"/>
      <c r="AB2737" s="137"/>
      <c r="AC2737" s="139"/>
      <c r="AD2737" s="144"/>
      <c r="AE2737" s="131">
        <f>INDEX(Where!$B$2:$B$8,MATCH('4W'!I2737,DivisionList,0))</f>
        <v>20</v>
      </c>
      <c r="AF2737" s="131">
        <f>INDEX(Where!$F$2:$F$65,MATCH('4W'!J2737,DistrictList,0))</f>
        <v>2022</v>
      </c>
      <c r="AG2737" s="131">
        <f>IF(K2737&lt;&gt;"",INDEX(Where!$K$2:$K$545,MATCH('4W'!K2737,UpazilaList,0)),"")</f>
        <v>202294</v>
      </c>
      <c r="AH2737" s="141">
        <f t="array" ref="AH2737">IF(L2737&lt;&gt;"",INDEX(Where!$Q$2:$Q$5167,MATCH('4W'!K2737&amp;'4W'!L2737,Where!$O$2:$O$5167&amp;Where!$P$2:$P$5167,0)),"")</f>
        <v>20229479</v>
      </c>
      <c r="AI2737" s="198" t="str">
        <f>IF(Table1[[#This Row],[SSID]]="", "..", Table1[[#This Row],[District]]&amp;", "&amp;Table1[[#This Row],[Upazila]]&amp;", "&amp;Table1[[#This Row],[Union]]&amp;", "&amp;Table1[[#This Row],[Location Camp]])</f>
        <v>Cox's Bazar, Ukhia, Palong Khali, Camp 1E</v>
      </c>
    </row>
    <row r="2738" spans="1:35" x14ac:dyDescent="0.35">
      <c r="A2738" s="67">
        <v>1601</v>
      </c>
      <c r="B2738" s="130" t="s">
        <v>5622</v>
      </c>
      <c r="C2738" s="130" t="s">
        <v>5625</v>
      </c>
      <c r="D2738" s="130" t="s">
        <v>6350</v>
      </c>
      <c r="E2738" s="130" t="s">
        <v>6550</v>
      </c>
      <c r="F2738" s="130" t="s">
        <v>6351</v>
      </c>
      <c r="G2738" s="130" t="s">
        <v>6352</v>
      </c>
      <c r="H2738" s="130" t="s">
        <v>6555</v>
      </c>
      <c r="I2738" s="131" t="s">
        <v>4</v>
      </c>
      <c r="J2738" s="131" t="s">
        <v>21</v>
      </c>
      <c r="K2738" s="130" t="s">
        <v>184</v>
      </c>
      <c r="L2738" s="130" t="s">
        <v>1533</v>
      </c>
      <c r="M2738" s="130" t="s">
        <v>4883</v>
      </c>
      <c r="N2738" s="130" t="s">
        <v>5673</v>
      </c>
      <c r="O2738" s="130" t="s">
        <v>5702</v>
      </c>
      <c r="P2738" s="132">
        <v>43139</v>
      </c>
      <c r="Q2738" s="150"/>
      <c r="R2738" s="133"/>
      <c r="S2738" s="133"/>
      <c r="T2738" s="135"/>
      <c r="U2738" s="135"/>
      <c r="V2738" s="135"/>
      <c r="W2738" s="135"/>
      <c r="X2738" s="135"/>
      <c r="Y2738" s="135"/>
      <c r="Z2738" s="135"/>
      <c r="AA2738" s="137"/>
      <c r="AB2738" s="137"/>
      <c r="AC2738" s="139"/>
      <c r="AD2738" s="144"/>
      <c r="AE2738" s="131">
        <f>INDEX(Where!$B$2:$B$8,MATCH('4W'!I2738,DivisionList,0))</f>
        <v>20</v>
      </c>
      <c r="AF2738" s="131">
        <f>INDEX(Where!$F$2:$F$65,MATCH('4W'!J2738,DistrictList,0))</f>
        <v>2022</v>
      </c>
      <c r="AG2738" s="131">
        <f>IF(K2738&lt;&gt;"",INDEX(Where!$K$2:$K$545,MATCH('4W'!K2738,UpazilaList,0)),"")</f>
        <v>202294</v>
      </c>
      <c r="AH2738" s="141">
        <f t="array" ref="AH2738">IF(L2738&lt;&gt;"",INDEX(Where!$Q$2:$Q$5167,MATCH('4W'!K2738&amp;'4W'!L2738,Where!$O$2:$O$5167&amp;Where!$P$2:$P$5167,0)),"")</f>
        <v>20229479</v>
      </c>
      <c r="AI2738" s="198" t="str">
        <f>IF(Table1[[#This Row],[SSID]]="", "..", Table1[[#This Row],[District]]&amp;", "&amp;Table1[[#This Row],[Upazila]]&amp;", "&amp;Table1[[#This Row],[Union]]&amp;", "&amp;Table1[[#This Row],[Location Camp]])</f>
        <v>Cox's Bazar, Ukhia, Palong Khali, Camp 1E</v>
      </c>
    </row>
    <row r="2739" spans="1:35" x14ac:dyDescent="0.35">
      <c r="A2739" s="67">
        <v>1575</v>
      </c>
      <c r="B2739" s="130" t="s">
        <v>4658</v>
      </c>
      <c r="C2739" s="130" t="s">
        <v>5786</v>
      </c>
      <c r="D2739" s="130" t="s">
        <v>4658</v>
      </c>
      <c r="E2739" s="130" t="s">
        <v>4692</v>
      </c>
      <c r="F2739" s="130" t="s">
        <v>4695</v>
      </c>
      <c r="G2739" s="130" t="s">
        <v>5789</v>
      </c>
      <c r="H2739" s="130" t="s">
        <v>4638</v>
      </c>
      <c r="I2739" s="131" t="s">
        <v>4</v>
      </c>
      <c r="J2739" s="131" t="s">
        <v>21</v>
      </c>
      <c r="K2739" s="130" t="s">
        <v>184</v>
      </c>
      <c r="L2739" s="130" t="s">
        <v>1533</v>
      </c>
      <c r="M2739" s="130" t="s">
        <v>4883</v>
      </c>
      <c r="N2739" s="130" t="s">
        <v>5673</v>
      </c>
      <c r="O2739" s="130" t="s">
        <v>5702</v>
      </c>
      <c r="P2739" s="132">
        <v>43096</v>
      </c>
      <c r="Q2739" s="132">
        <v>43100</v>
      </c>
      <c r="R2739" s="133">
        <v>31</v>
      </c>
      <c r="S2739" s="133">
        <v>1116</v>
      </c>
      <c r="T2739" s="135">
        <v>0</v>
      </c>
      <c r="U2739" s="135">
        <v>0</v>
      </c>
      <c r="V2739" s="135">
        <v>0</v>
      </c>
      <c r="W2739" s="135">
        <v>0</v>
      </c>
      <c r="X2739" s="135">
        <v>0</v>
      </c>
      <c r="Y2739" s="135">
        <v>0</v>
      </c>
      <c r="Z2739" s="135"/>
      <c r="AA2739" s="137" t="s">
        <v>5786</v>
      </c>
      <c r="AB2739" s="137"/>
      <c r="AC2739" s="139"/>
      <c r="AD2739" s="140"/>
      <c r="AE2739" s="131">
        <f>INDEX(Where!$B$2:$B$8,MATCH('4W'!I2739,DivisionList,0))</f>
        <v>20</v>
      </c>
      <c r="AF2739" s="131">
        <f>INDEX(Where!$F$2:$F$65,MATCH('4W'!J2739,DistrictList,0))</f>
        <v>2022</v>
      </c>
      <c r="AG2739" s="131">
        <f>IF(K2739&lt;&gt;"",INDEX(Where!$K$2:$K$545,MATCH('4W'!K2739,UpazilaList,0)),"")</f>
        <v>202294</v>
      </c>
      <c r="AH2739" s="141">
        <f t="array" ref="AH2739">IF(L2739&lt;&gt;"",INDEX(Where!$Q$2:$Q$5167,MATCH('4W'!K2739&amp;'4W'!L2739,Where!$O$2:$O$5167&amp;Where!$P$2:$P$5167,0)),"")</f>
        <v>20229479</v>
      </c>
      <c r="AI2739" s="198" t="str">
        <f>IF(Table1[[#This Row],[SSID]]="", "..", Table1[[#This Row],[District]]&amp;", "&amp;Table1[[#This Row],[Upazila]]&amp;", "&amp;Table1[[#This Row],[Union]]&amp;", "&amp;Table1[[#This Row],[Location Camp]])</f>
        <v>Cox's Bazar, Ukhia, Palong Khali, Camp 1E</v>
      </c>
    </row>
    <row r="2740" spans="1:35" x14ac:dyDescent="0.35">
      <c r="A2740" s="67">
        <v>1590</v>
      </c>
      <c r="B2740" s="130" t="s">
        <v>4670</v>
      </c>
      <c r="C2740" s="130" t="s">
        <v>4670</v>
      </c>
      <c r="D2740" s="130" t="s">
        <v>4663</v>
      </c>
      <c r="E2740" s="130" t="s">
        <v>4725</v>
      </c>
      <c r="F2740" s="130" t="s">
        <v>6162</v>
      </c>
      <c r="G2740" s="130" t="s">
        <v>6200</v>
      </c>
      <c r="H2740" s="130" t="s">
        <v>4638</v>
      </c>
      <c r="I2740" s="131" t="s">
        <v>4</v>
      </c>
      <c r="J2740" s="131" t="s">
        <v>21</v>
      </c>
      <c r="K2740" s="130" t="s">
        <v>184</v>
      </c>
      <c r="L2740" s="130" t="s">
        <v>1533</v>
      </c>
      <c r="M2740" s="130" t="s">
        <v>4883</v>
      </c>
      <c r="N2740" s="130" t="s">
        <v>5673</v>
      </c>
      <c r="O2740" s="130" t="s">
        <v>5702</v>
      </c>
      <c r="P2740" s="132">
        <v>43145</v>
      </c>
      <c r="Q2740" s="150">
        <v>43281</v>
      </c>
      <c r="R2740" s="133"/>
      <c r="S2740" s="133">
        <v>1</v>
      </c>
      <c r="T2740" s="135">
        <v>0</v>
      </c>
      <c r="U2740" s="135">
        <v>1</v>
      </c>
      <c r="V2740" s="135"/>
      <c r="W2740" s="135"/>
      <c r="X2740" s="135">
        <v>1</v>
      </c>
      <c r="Y2740" s="135"/>
      <c r="Z2740" s="135"/>
      <c r="AA2740" s="137" t="s">
        <v>6249</v>
      </c>
      <c r="AB2740" s="137"/>
      <c r="AC2740" s="139"/>
      <c r="AD2740" s="144"/>
      <c r="AE2740" s="131">
        <f>INDEX(Where!$B$2:$B$8,MATCH('4W'!I2740,DivisionList,0))</f>
        <v>20</v>
      </c>
      <c r="AF2740" s="131">
        <f>INDEX(Where!$F$2:$F$65,MATCH('4W'!J2740,DistrictList,0))</f>
        <v>2022</v>
      </c>
      <c r="AG2740" s="131">
        <f>IF(K2740&lt;&gt;"",INDEX(Where!$K$2:$K$545,MATCH('4W'!K2740,UpazilaList,0)),"")</f>
        <v>202294</v>
      </c>
      <c r="AH2740" s="141">
        <f t="array" ref="AH2740">IF(L2740&lt;&gt;"",INDEX(Where!$Q$2:$Q$5167,MATCH('4W'!K2740&amp;'4W'!L2740,Where!$O$2:$O$5167&amp;Where!$P$2:$P$5167,0)),"")</f>
        <v>20229479</v>
      </c>
      <c r="AI2740" s="198" t="str">
        <f>IF(Table1[[#This Row],[SSID]]="", "..", Table1[[#This Row],[District]]&amp;", "&amp;Table1[[#This Row],[Upazila]]&amp;", "&amp;Table1[[#This Row],[Union]]&amp;", "&amp;Table1[[#This Row],[Location Camp]])</f>
        <v>Cox's Bazar, Ukhia, Palong Khali, Camp 1E</v>
      </c>
    </row>
    <row r="2741" spans="1:35" x14ac:dyDescent="0.35">
      <c r="A2741" s="67">
        <v>1577</v>
      </c>
      <c r="B2741" s="130" t="s">
        <v>4675</v>
      </c>
      <c r="C2741" s="130" t="s">
        <v>4675</v>
      </c>
      <c r="D2741" s="130" t="s">
        <v>6071</v>
      </c>
      <c r="E2741" s="130" t="s">
        <v>4631</v>
      </c>
      <c r="F2741" s="130" t="s">
        <v>5663</v>
      </c>
      <c r="G2741" s="130" t="s">
        <v>6073</v>
      </c>
      <c r="H2741" s="130" t="s">
        <v>4637</v>
      </c>
      <c r="I2741" s="131" t="s">
        <v>4</v>
      </c>
      <c r="J2741" s="131" t="s">
        <v>21</v>
      </c>
      <c r="K2741" s="130" t="s">
        <v>184</v>
      </c>
      <c r="L2741" s="130" t="s">
        <v>1533</v>
      </c>
      <c r="M2741" s="130" t="s">
        <v>4883</v>
      </c>
      <c r="N2741" s="130" t="s">
        <v>5673</v>
      </c>
      <c r="O2741" s="130" t="s">
        <v>5702</v>
      </c>
      <c r="P2741" s="132">
        <v>43009</v>
      </c>
      <c r="Q2741" s="150"/>
      <c r="R2741" s="133"/>
      <c r="S2741" s="133">
        <v>608</v>
      </c>
      <c r="T2741" s="135"/>
      <c r="U2741" s="135"/>
      <c r="V2741" s="135"/>
      <c r="W2741" s="135"/>
      <c r="X2741" s="135"/>
      <c r="Y2741" s="135"/>
      <c r="Z2741" s="135"/>
      <c r="AA2741" s="137"/>
      <c r="AB2741" s="156"/>
      <c r="AC2741" s="157"/>
      <c r="AD2741" s="4"/>
      <c r="AE2741" s="131">
        <f>INDEX(Where!$B$2:$B$8,MATCH('4W'!I2741,DivisionList,0))</f>
        <v>20</v>
      </c>
      <c r="AF2741" s="131">
        <f>INDEX(Where!$F$2:$F$65,MATCH('4W'!J2741,DistrictList,0))</f>
        <v>2022</v>
      </c>
      <c r="AG2741" s="131">
        <f>IF(K2741&lt;&gt;"",INDEX(Where!$K$2:$K$545,MATCH('4W'!K2741,UpazilaList,0)),"")</f>
        <v>202294</v>
      </c>
      <c r="AH2741" s="141">
        <f t="array" ref="AH2741">IF(L2741&lt;&gt;"",INDEX(Where!$Q$2:$Q$5167,MATCH('4W'!K2741&amp;'4W'!L2741,Where!$O$2:$O$5167&amp;Where!$P$2:$P$5167,0)),"")</f>
        <v>20229479</v>
      </c>
      <c r="AI2741" s="198" t="str">
        <f>IF(Table1[[#This Row],[SSID]]="", "..", Table1[[#This Row],[District]]&amp;", "&amp;Table1[[#This Row],[Upazila]]&amp;", "&amp;Table1[[#This Row],[Union]]&amp;", "&amp;Table1[[#This Row],[Location Camp]])</f>
        <v>Cox's Bazar, Ukhia, Palong Khali, Camp 1E</v>
      </c>
    </row>
    <row r="2742" spans="1:35" x14ac:dyDescent="0.35">
      <c r="A2742" s="67">
        <v>1578</v>
      </c>
      <c r="B2742" s="130" t="s">
        <v>4675</v>
      </c>
      <c r="C2742" s="130" t="s">
        <v>4675</v>
      </c>
      <c r="D2742" s="130" t="s">
        <v>6071</v>
      </c>
      <c r="E2742" s="130" t="s">
        <v>4631</v>
      </c>
      <c r="F2742" s="130" t="s">
        <v>5663</v>
      </c>
      <c r="G2742" s="130" t="s">
        <v>6074</v>
      </c>
      <c r="H2742" s="130" t="s">
        <v>4637</v>
      </c>
      <c r="I2742" s="131" t="s">
        <v>4</v>
      </c>
      <c r="J2742" s="131" t="s">
        <v>21</v>
      </c>
      <c r="K2742" s="130" t="s">
        <v>184</v>
      </c>
      <c r="L2742" s="130" t="s">
        <v>1533</v>
      </c>
      <c r="M2742" s="130" t="s">
        <v>4883</v>
      </c>
      <c r="N2742" s="130" t="s">
        <v>5673</v>
      </c>
      <c r="O2742" s="130" t="s">
        <v>5702</v>
      </c>
      <c r="P2742" s="132">
        <v>43009</v>
      </c>
      <c r="Q2742" s="150"/>
      <c r="R2742" s="133"/>
      <c r="S2742" s="133">
        <v>19</v>
      </c>
      <c r="T2742" s="135"/>
      <c r="U2742" s="135"/>
      <c r="V2742" s="135"/>
      <c r="W2742" s="135"/>
      <c r="X2742" s="135"/>
      <c r="Y2742" s="135"/>
      <c r="Z2742" s="135"/>
      <c r="AA2742" s="137"/>
      <c r="AB2742" s="156"/>
      <c r="AC2742" s="157"/>
      <c r="AD2742" s="4"/>
      <c r="AE2742" s="131">
        <f>INDEX(Where!$B$2:$B$8,MATCH('4W'!I2742,DivisionList,0))</f>
        <v>20</v>
      </c>
      <c r="AF2742" s="131">
        <f>INDEX(Where!$F$2:$F$65,MATCH('4W'!J2742,DistrictList,0))</f>
        <v>2022</v>
      </c>
      <c r="AG2742" s="131">
        <f>IF(K2742&lt;&gt;"",INDEX(Where!$K$2:$K$545,MATCH('4W'!K2742,UpazilaList,0)),"")</f>
        <v>202294</v>
      </c>
      <c r="AH2742" s="141">
        <f t="array" ref="AH2742">IF(L2742&lt;&gt;"",INDEX(Where!$Q$2:$Q$5167,MATCH('4W'!K2742&amp;'4W'!L2742,Where!$O$2:$O$5167&amp;Where!$P$2:$P$5167,0)),"")</f>
        <v>20229479</v>
      </c>
      <c r="AI2742" s="198" t="str">
        <f>IF(Table1[[#This Row],[SSID]]="", "..", Table1[[#This Row],[District]]&amp;", "&amp;Table1[[#This Row],[Upazila]]&amp;", "&amp;Table1[[#This Row],[Union]]&amp;", "&amp;Table1[[#This Row],[Location Camp]])</f>
        <v>Cox's Bazar, Ukhia, Palong Khali, Camp 1E</v>
      </c>
    </row>
    <row r="2743" spans="1:35" x14ac:dyDescent="0.35">
      <c r="A2743" s="67">
        <v>1573</v>
      </c>
      <c r="B2743" s="130" t="s">
        <v>4658</v>
      </c>
      <c r="C2743" s="130" t="s">
        <v>5786</v>
      </c>
      <c r="D2743" s="130" t="s">
        <v>4658</v>
      </c>
      <c r="E2743" s="130" t="s">
        <v>4692</v>
      </c>
      <c r="F2743" s="130" t="s">
        <v>4695</v>
      </c>
      <c r="G2743" s="130" t="s">
        <v>5782</v>
      </c>
      <c r="H2743" s="130" t="s">
        <v>4638</v>
      </c>
      <c r="I2743" s="131" t="s">
        <v>4</v>
      </c>
      <c r="J2743" s="131" t="s">
        <v>21</v>
      </c>
      <c r="K2743" s="130" t="s">
        <v>184</v>
      </c>
      <c r="L2743" s="130" t="s">
        <v>1533</v>
      </c>
      <c r="M2743" s="130" t="s">
        <v>4883</v>
      </c>
      <c r="N2743" s="130" t="s">
        <v>5673</v>
      </c>
      <c r="O2743" s="130" t="s">
        <v>5702</v>
      </c>
      <c r="P2743" s="132">
        <v>43124</v>
      </c>
      <c r="Q2743" s="132">
        <v>43131</v>
      </c>
      <c r="R2743" s="133">
        <v>153</v>
      </c>
      <c r="S2743" s="133">
        <v>623</v>
      </c>
      <c r="T2743" s="135">
        <v>0</v>
      </c>
      <c r="U2743" s="135">
        <v>0</v>
      </c>
      <c r="V2743" s="135">
        <v>0</v>
      </c>
      <c r="W2743" s="135">
        <v>0</v>
      </c>
      <c r="X2743" s="135">
        <v>0</v>
      </c>
      <c r="Y2743" s="135">
        <v>0</v>
      </c>
      <c r="Z2743" s="135"/>
      <c r="AA2743" s="137" t="s">
        <v>5786</v>
      </c>
      <c r="AB2743" s="137"/>
      <c r="AC2743" s="139"/>
      <c r="AD2743" s="140"/>
      <c r="AE2743" s="131">
        <f>INDEX(Where!$B$2:$B$8,MATCH('4W'!I2743,DivisionList,0))</f>
        <v>20</v>
      </c>
      <c r="AF2743" s="131">
        <f>INDEX(Where!$F$2:$F$65,MATCH('4W'!J2743,DistrictList,0))</f>
        <v>2022</v>
      </c>
      <c r="AG2743" s="131">
        <f>IF(K2743&lt;&gt;"",INDEX(Where!$K$2:$K$545,MATCH('4W'!K2743,UpazilaList,0)),"")</f>
        <v>202294</v>
      </c>
      <c r="AH2743" s="141">
        <f t="array" ref="AH2743">IF(L2743&lt;&gt;"",INDEX(Where!$Q$2:$Q$5167,MATCH('4W'!K2743&amp;'4W'!L2743,Where!$O$2:$O$5167&amp;Where!$P$2:$P$5167,0)),"")</f>
        <v>20229479</v>
      </c>
      <c r="AI2743" s="198" t="str">
        <f>IF(Table1[[#This Row],[SSID]]="", "..", Table1[[#This Row],[District]]&amp;", "&amp;Table1[[#This Row],[Upazila]]&amp;", "&amp;Table1[[#This Row],[Union]]&amp;", "&amp;Table1[[#This Row],[Location Camp]])</f>
        <v>Cox's Bazar, Ukhia, Palong Khali, Camp 1E</v>
      </c>
    </row>
    <row r="2744" spans="1:35" x14ac:dyDescent="0.35">
      <c r="A2744" s="67">
        <v>1607</v>
      </c>
      <c r="B2744" s="130" t="s">
        <v>4658</v>
      </c>
      <c r="C2744" s="130" t="s">
        <v>4658</v>
      </c>
      <c r="D2744" s="130" t="s">
        <v>5786</v>
      </c>
      <c r="E2744" s="130" t="s">
        <v>4630</v>
      </c>
      <c r="F2744" s="130" t="s">
        <v>6360</v>
      </c>
      <c r="G2744" s="130" t="s">
        <v>6373</v>
      </c>
      <c r="H2744" s="130" t="s">
        <v>4637</v>
      </c>
      <c r="I2744" s="131" t="s">
        <v>4</v>
      </c>
      <c r="J2744" s="131" t="s">
        <v>21</v>
      </c>
      <c r="K2744" s="130" t="s">
        <v>184</v>
      </c>
      <c r="L2744" s="130" t="s">
        <v>1533</v>
      </c>
      <c r="M2744" s="130" t="s">
        <v>4883</v>
      </c>
      <c r="N2744" s="130" t="s">
        <v>5673</v>
      </c>
      <c r="O2744" s="130" t="s">
        <v>5702</v>
      </c>
      <c r="P2744" s="132"/>
      <c r="Q2744" s="150"/>
      <c r="R2744" s="133"/>
      <c r="S2744" s="133"/>
      <c r="T2744" s="135"/>
      <c r="U2744" s="135"/>
      <c r="V2744" s="135"/>
      <c r="W2744" s="135"/>
      <c r="X2744" s="135"/>
      <c r="Y2744" s="135"/>
      <c r="Z2744" s="135"/>
      <c r="AA2744" s="137" t="s">
        <v>6374</v>
      </c>
      <c r="AB2744" s="137"/>
      <c r="AC2744" s="139"/>
      <c r="AD2744" s="144"/>
      <c r="AE2744" s="131">
        <f>INDEX(Where!$B$2:$B$8,MATCH('4W'!I2744,DivisionList,0))</f>
        <v>20</v>
      </c>
      <c r="AF2744" s="131">
        <f>INDEX(Where!$F$2:$F$65,MATCH('4W'!J2744,DistrictList,0))</f>
        <v>2022</v>
      </c>
      <c r="AG2744" s="131">
        <f>IF(K2744&lt;&gt;"",INDEX(Where!$K$2:$K$545,MATCH('4W'!K2744,UpazilaList,0)),"")</f>
        <v>202294</v>
      </c>
      <c r="AH2744" s="141">
        <f t="array" ref="AH2744">IF(L2744&lt;&gt;"",INDEX(Where!$Q$2:$Q$5167,MATCH('4W'!K2744&amp;'4W'!L2744,Where!$O$2:$O$5167&amp;Where!$P$2:$P$5167,0)),"")</f>
        <v>20229479</v>
      </c>
      <c r="AI2744" s="198" t="str">
        <f>IF(Table1[[#This Row],[SSID]]="", "..", Table1[[#This Row],[District]]&amp;", "&amp;Table1[[#This Row],[Upazila]]&amp;", "&amp;Table1[[#This Row],[Union]]&amp;", "&amp;Table1[[#This Row],[Location Camp]])</f>
        <v>Cox's Bazar, Ukhia, Palong Khali, Camp 1E</v>
      </c>
    </row>
    <row r="2745" spans="1:35" x14ac:dyDescent="0.35">
      <c r="A2745" s="67">
        <v>1625</v>
      </c>
      <c r="B2745" s="130" t="s">
        <v>4642</v>
      </c>
      <c r="C2745" s="130" t="s">
        <v>4642</v>
      </c>
      <c r="D2745" s="130" t="s">
        <v>5786</v>
      </c>
      <c r="E2745" s="130" t="s">
        <v>4630</v>
      </c>
      <c r="F2745" s="130" t="s">
        <v>6360</v>
      </c>
      <c r="G2745" s="130" t="s">
        <v>6373</v>
      </c>
      <c r="H2745" s="130" t="s">
        <v>4638</v>
      </c>
      <c r="I2745" s="131" t="s">
        <v>4</v>
      </c>
      <c r="J2745" s="131" t="s">
        <v>21</v>
      </c>
      <c r="K2745" s="130" t="s">
        <v>184</v>
      </c>
      <c r="L2745" s="130" t="s">
        <v>1533</v>
      </c>
      <c r="M2745" s="130" t="s">
        <v>4883</v>
      </c>
      <c r="N2745" s="130" t="s">
        <v>5673</v>
      </c>
      <c r="O2745" s="130" t="s">
        <v>5702</v>
      </c>
      <c r="P2745" s="132"/>
      <c r="Q2745" s="150"/>
      <c r="R2745" s="133"/>
      <c r="S2745" s="133"/>
      <c r="T2745" s="135"/>
      <c r="U2745" s="135"/>
      <c r="V2745" s="135"/>
      <c r="W2745" s="135"/>
      <c r="X2745" s="135"/>
      <c r="Y2745" s="135"/>
      <c r="Z2745" s="135"/>
      <c r="AA2745" s="137" t="s">
        <v>6401</v>
      </c>
      <c r="AB2745" s="137"/>
      <c r="AC2745" s="139"/>
      <c r="AD2745" s="144"/>
      <c r="AE2745" s="131">
        <f>INDEX(Where!$B$2:$B$8,MATCH('4W'!I2745,DivisionList,0))</f>
        <v>20</v>
      </c>
      <c r="AF2745" s="131">
        <f>INDEX(Where!$F$2:$F$65,MATCH('4W'!J2745,DistrictList,0))</f>
        <v>2022</v>
      </c>
      <c r="AG2745" s="131">
        <f>IF(K2745&lt;&gt;"",INDEX(Where!$K$2:$K$545,MATCH('4W'!K2745,UpazilaList,0)),"")</f>
        <v>202294</v>
      </c>
      <c r="AH2745" s="141">
        <f t="array" ref="AH2745">IF(L2745&lt;&gt;"",INDEX(Where!$Q$2:$Q$5167,MATCH('4W'!K2745&amp;'4W'!L2745,Where!$O$2:$O$5167&amp;Where!$P$2:$P$5167,0)),"")</f>
        <v>20229479</v>
      </c>
      <c r="AI2745" s="198" t="str">
        <f>IF(Table1[[#This Row],[SSID]]="", "..", Table1[[#This Row],[District]]&amp;", "&amp;Table1[[#This Row],[Upazila]]&amp;", "&amp;Table1[[#This Row],[Union]]&amp;", "&amp;Table1[[#This Row],[Location Camp]])</f>
        <v>Cox's Bazar, Ukhia, Palong Khali, Camp 1E</v>
      </c>
    </row>
    <row r="2746" spans="1:35" x14ac:dyDescent="0.35">
      <c r="A2746" s="67">
        <v>1635</v>
      </c>
      <c r="B2746" s="130" t="s">
        <v>4663</v>
      </c>
      <c r="C2746" s="130" t="s">
        <v>4668</v>
      </c>
      <c r="D2746" s="130" t="s">
        <v>4663</v>
      </c>
      <c r="E2746" s="130" t="s">
        <v>4630</v>
      </c>
      <c r="F2746" s="130" t="s">
        <v>6377</v>
      </c>
      <c r="G2746" s="130" t="s">
        <v>6373</v>
      </c>
      <c r="H2746" s="130" t="s">
        <v>4638</v>
      </c>
      <c r="I2746" s="131" t="s">
        <v>4</v>
      </c>
      <c r="J2746" s="131" t="s">
        <v>21</v>
      </c>
      <c r="K2746" s="130" t="s">
        <v>184</v>
      </c>
      <c r="L2746" s="130" t="s">
        <v>1533</v>
      </c>
      <c r="M2746" s="130" t="s">
        <v>4883</v>
      </c>
      <c r="N2746" s="130" t="s">
        <v>5673</v>
      </c>
      <c r="O2746" s="130" t="s">
        <v>5702</v>
      </c>
      <c r="P2746" s="132">
        <v>43159</v>
      </c>
      <c r="Q2746" s="150">
        <v>43281</v>
      </c>
      <c r="R2746" s="133">
        <v>20</v>
      </c>
      <c r="S2746" s="133">
        <v>40</v>
      </c>
      <c r="T2746" s="135">
        <v>20</v>
      </c>
      <c r="U2746" s="135">
        <v>20</v>
      </c>
      <c r="V2746" s="135">
        <v>13</v>
      </c>
      <c r="W2746" s="135">
        <v>10</v>
      </c>
      <c r="X2746" s="135">
        <v>8</v>
      </c>
      <c r="Y2746" s="135">
        <v>7</v>
      </c>
      <c r="Z2746" s="135"/>
      <c r="AA2746" s="137"/>
      <c r="AB2746" s="137"/>
      <c r="AC2746" s="139"/>
      <c r="AD2746" s="144"/>
      <c r="AE2746" s="131">
        <f>INDEX(Where!$B$2:$B$8,MATCH('4W'!I2746,DivisionList,0))</f>
        <v>20</v>
      </c>
      <c r="AF2746" s="131">
        <f>INDEX(Where!$F$2:$F$65,MATCH('4W'!J2746,DistrictList,0))</f>
        <v>2022</v>
      </c>
      <c r="AG2746" s="131">
        <f>IF(K2746&lt;&gt;"",INDEX(Where!$K$2:$K$545,MATCH('4W'!K2746,UpazilaList,0)),"")</f>
        <v>202294</v>
      </c>
      <c r="AH2746" s="141">
        <f t="array" ref="AH2746">IF(L2746&lt;&gt;"",INDEX(Where!$Q$2:$Q$5167,MATCH('4W'!K2746&amp;'4W'!L2746,Where!$O$2:$O$5167&amp;Where!$P$2:$P$5167,0)),"")</f>
        <v>20229479</v>
      </c>
      <c r="AI2746" s="198" t="str">
        <f>IF(Table1[[#This Row],[SSID]]="", "..", Table1[[#This Row],[District]]&amp;", "&amp;Table1[[#This Row],[Upazila]]&amp;", "&amp;Table1[[#This Row],[Union]]&amp;", "&amp;Table1[[#This Row],[Location Camp]])</f>
        <v>Cox's Bazar, Ukhia, Palong Khali, Camp 1E</v>
      </c>
    </row>
    <row r="2747" spans="1:35" x14ac:dyDescent="0.35">
      <c r="A2747" s="67">
        <v>1640</v>
      </c>
      <c r="B2747" s="130" t="s">
        <v>4673</v>
      </c>
      <c r="C2747" s="130" t="s">
        <v>5369</v>
      </c>
      <c r="D2747" s="130" t="s">
        <v>4673</v>
      </c>
      <c r="E2747" s="130" t="s">
        <v>4630</v>
      </c>
      <c r="F2747" s="130" t="s">
        <v>6360</v>
      </c>
      <c r="G2747" s="130" t="s">
        <v>6373</v>
      </c>
      <c r="H2747" s="130" t="s">
        <v>6555</v>
      </c>
      <c r="I2747" s="131" t="s">
        <v>4</v>
      </c>
      <c r="J2747" s="131" t="s">
        <v>21</v>
      </c>
      <c r="K2747" s="130" t="s">
        <v>184</v>
      </c>
      <c r="L2747" s="130" t="s">
        <v>1533</v>
      </c>
      <c r="M2747" s="130" t="s">
        <v>4883</v>
      </c>
      <c r="N2747" s="130" t="s">
        <v>5673</v>
      </c>
      <c r="O2747" s="130" t="s">
        <v>5702</v>
      </c>
      <c r="P2747" s="132"/>
      <c r="Q2747" s="150">
        <v>43201</v>
      </c>
      <c r="R2747" s="133">
        <v>0</v>
      </c>
      <c r="S2747" s="133">
        <v>0</v>
      </c>
      <c r="T2747" s="135"/>
      <c r="U2747" s="135"/>
      <c r="V2747" s="135"/>
      <c r="W2747" s="135"/>
      <c r="X2747" s="135"/>
      <c r="Y2747" s="135"/>
      <c r="Z2747" s="135"/>
      <c r="AA2747" s="137" t="s">
        <v>6426</v>
      </c>
      <c r="AB2747" s="137"/>
      <c r="AC2747" s="139"/>
      <c r="AD2747" s="144"/>
      <c r="AE2747" s="131">
        <f>INDEX(Where!$B$2:$B$8,MATCH('4W'!I2747,DivisionList,0))</f>
        <v>20</v>
      </c>
      <c r="AF2747" s="131">
        <f>INDEX(Where!$F$2:$F$65,MATCH('4W'!J2747,DistrictList,0))</f>
        <v>2022</v>
      </c>
      <c r="AG2747" s="131">
        <f>IF(K2747&lt;&gt;"",INDEX(Where!$K$2:$K$545,MATCH('4W'!K2747,UpazilaList,0)),"")</f>
        <v>202294</v>
      </c>
      <c r="AH2747" s="141">
        <f t="array" ref="AH2747">IF(L2747&lt;&gt;"",INDEX(Where!$Q$2:$Q$5167,MATCH('4W'!K2747&amp;'4W'!L2747,Where!$O$2:$O$5167&amp;Where!$P$2:$P$5167,0)),"")</f>
        <v>20229479</v>
      </c>
      <c r="AI2747" s="198" t="str">
        <f>IF(Table1[[#This Row],[SSID]]="", "..", Table1[[#This Row],[District]]&amp;", "&amp;Table1[[#This Row],[Upazila]]&amp;", "&amp;Table1[[#This Row],[Union]]&amp;", "&amp;Table1[[#This Row],[Location Camp]])</f>
        <v>Cox's Bazar, Ukhia, Palong Khali, Camp 1E</v>
      </c>
    </row>
    <row r="2748" spans="1:35" x14ac:dyDescent="0.35">
      <c r="A2748" s="67">
        <v>1641</v>
      </c>
      <c r="B2748" s="130" t="s">
        <v>4673</v>
      </c>
      <c r="C2748" s="130" t="s">
        <v>5369</v>
      </c>
      <c r="D2748" s="130" t="s">
        <v>4673</v>
      </c>
      <c r="E2748" s="130" t="s">
        <v>4630</v>
      </c>
      <c r="F2748" s="130" t="s">
        <v>6360</v>
      </c>
      <c r="G2748" s="130" t="s">
        <v>6373</v>
      </c>
      <c r="H2748" s="130" t="s">
        <v>6555</v>
      </c>
      <c r="I2748" s="131" t="s">
        <v>4</v>
      </c>
      <c r="J2748" s="131" t="s">
        <v>21</v>
      </c>
      <c r="K2748" s="130" t="s">
        <v>184</v>
      </c>
      <c r="L2748" s="130" t="s">
        <v>1533</v>
      </c>
      <c r="M2748" s="130" t="s">
        <v>4883</v>
      </c>
      <c r="N2748" s="130" t="s">
        <v>5673</v>
      </c>
      <c r="O2748" s="130" t="s">
        <v>5702</v>
      </c>
      <c r="P2748" s="132"/>
      <c r="Q2748" s="150">
        <v>43201</v>
      </c>
      <c r="R2748" s="133">
        <v>0</v>
      </c>
      <c r="S2748" s="133">
        <v>0</v>
      </c>
      <c r="T2748" s="135"/>
      <c r="U2748" s="135"/>
      <c r="V2748" s="135"/>
      <c r="W2748" s="135"/>
      <c r="X2748" s="135"/>
      <c r="Y2748" s="135"/>
      <c r="Z2748" s="135"/>
      <c r="AA2748" s="137" t="s">
        <v>6427</v>
      </c>
      <c r="AB2748" s="137"/>
      <c r="AC2748" s="139"/>
      <c r="AD2748" s="144"/>
      <c r="AE2748" s="131">
        <f>INDEX(Where!$B$2:$B$8,MATCH('4W'!I2748,DivisionList,0))</f>
        <v>20</v>
      </c>
      <c r="AF2748" s="131">
        <f>INDEX(Where!$F$2:$F$65,MATCH('4W'!J2748,DistrictList,0))</f>
        <v>2022</v>
      </c>
      <c r="AG2748" s="131">
        <f>IF(K2748&lt;&gt;"",INDEX(Where!$K$2:$K$545,MATCH('4W'!K2748,UpazilaList,0)),"")</f>
        <v>202294</v>
      </c>
      <c r="AH2748" s="141">
        <f t="array" ref="AH2748">IF(L2748&lt;&gt;"",INDEX(Where!$Q$2:$Q$5167,MATCH('4W'!K2748&amp;'4W'!L2748,Where!$O$2:$O$5167&amp;Where!$P$2:$P$5167,0)),"")</f>
        <v>20229479</v>
      </c>
      <c r="AI2748" s="198" t="str">
        <f>IF(Table1[[#This Row],[SSID]]="", "..", Table1[[#This Row],[District]]&amp;", "&amp;Table1[[#This Row],[Upazila]]&amp;", "&amp;Table1[[#This Row],[Union]]&amp;", "&amp;Table1[[#This Row],[Location Camp]])</f>
        <v>Cox's Bazar, Ukhia, Palong Khali, Camp 1E</v>
      </c>
    </row>
    <row r="2749" spans="1:35" x14ac:dyDescent="0.35">
      <c r="A2749" s="67">
        <v>1593</v>
      </c>
      <c r="B2749" s="130" t="s">
        <v>4670</v>
      </c>
      <c r="C2749" s="130" t="s">
        <v>4670</v>
      </c>
      <c r="D2749" s="130" t="s">
        <v>4663</v>
      </c>
      <c r="E2749" s="130" t="s">
        <v>4884</v>
      </c>
      <c r="F2749" s="130" t="s">
        <v>6198</v>
      </c>
      <c r="G2749" s="130" t="s">
        <v>6199</v>
      </c>
      <c r="H2749" s="130" t="s">
        <v>4637</v>
      </c>
      <c r="I2749" s="131" t="s">
        <v>4</v>
      </c>
      <c r="J2749" s="131" t="s">
        <v>21</v>
      </c>
      <c r="K2749" s="130" t="s">
        <v>184</v>
      </c>
      <c r="L2749" s="130" t="s">
        <v>1533</v>
      </c>
      <c r="M2749" s="130" t="s">
        <v>4883</v>
      </c>
      <c r="N2749" s="130" t="s">
        <v>5673</v>
      </c>
      <c r="O2749" s="130" t="s">
        <v>5702</v>
      </c>
      <c r="P2749" s="132">
        <v>43153</v>
      </c>
      <c r="Q2749" s="150">
        <v>43281</v>
      </c>
      <c r="R2749" s="133"/>
      <c r="S2749" s="133">
        <v>1</v>
      </c>
      <c r="T2749" s="135">
        <v>1</v>
      </c>
      <c r="U2749" s="135">
        <v>0</v>
      </c>
      <c r="V2749" s="135"/>
      <c r="W2749" s="135">
        <v>1</v>
      </c>
      <c r="X2749" s="135"/>
      <c r="Y2749" s="135"/>
      <c r="Z2749" s="135"/>
      <c r="AA2749" s="137" t="s">
        <v>6303</v>
      </c>
      <c r="AB2749" s="137"/>
      <c r="AC2749" s="139"/>
      <c r="AD2749" s="144"/>
      <c r="AE2749" s="131">
        <f>INDEX(Where!$B$2:$B$8,MATCH('4W'!I2749,DivisionList,0))</f>
        <v>20</v>
      </c>
      <c r="AF2749" s="131">
        <f>INDEX(Where!$F$2:$F$65,MATCH('4W'!J2749,DistrictList,0))</f>
        <v>2022</v>
      </c>
      <c r="AG2749" s="131">
        <f>IF(K2749&lt;&gt;"",INDEX(Where!$K$2:$K$545,MATCH('4W'!K2749,UpazilaList,0)),"")</f>
        <v>202294</v>
      </c>
      <c r="AH2749" s="141">
        <f t="array" ref="AH2749">IF(L2749&lt;&gt;"",INDEX(Where!$Q$2:$Q$5167,MATCH('4W'!K2749&amp;'4W'!L2749,Where!$O$2:$O$5167&amp;Where!$P$2:$P$5167,0)),"")</f>
        <v>20229479</v>
      </c>
      <c r="AI2749" s="198" t="str">
        <f>IF(Table1[[#This Row],[SSID]]="", "..", Table1[[#This Row],[District]]&amp;", "&amp;Table1[[#This Row],[Upazila]]&amp;", "&amp;Table1[[#This Row],[Union]]&amp;", "&amp;Table1[[#This Row],[Location Camp]])</f>
        <v>Cox's Bazar, Ukhia, Palong Khali, Camp 1E</v>
      </c>
    </row>
    <row r="2750" spans="1:35" x14ac:dyDescent="0.35">
      <c r="A2750" s="67">
        <v>1580</v>
      </c>
      <c r="B2750" s="130" t="s">
        <v>5412</v>
      </c>
      <c r="C2750" s="130" t="s">
        <v>5412</v>
      </c>
      <c r="D2750" s="130" t="s">
        <v>5325</v>
      </c>
      <c r="E2750" s="130" t="s">
        <v>4631</v>
      </c>
      <c r="F2750" s="130" t="s">
        <v>6084</v>
      </c>
      <c r="G2750" s="130" t="s">
        <v>6083</v>
      </c>
      <c r="H2750" s="130" t="s">
        <v>4637</v>
      </c>
      <c r="I2750" s="131" t="s">
        <v>4</v>
      </c>
      <c r="J2750" s="131" t="s">
        <v>21</v>
      </c>
      <c r="K2750" s="130" t="s">
        <v>184</v>
      </c>
      <c r="L2750" s="130" t="s">
        <v>1533</v>
      </c>
      <c r="M2750" s="130" t="s">
        <v>4883</v>
      </c>
      <c r="N2750" s="130" t="s">
        <v>5673</v>
      </c>
      <c r="O2750" s="130" t="s">
        <v>5702</v>
      </c>
      <c r="P2750" s="132">
        <v>43054</v>
      </c>
      <c r="Q2750" s="150">
        <v>43139</v>
      </c>
      <c r="R2750" s="133"/>
      <c r="S2750" s="133">
        <v>15242</v>
      </c>
      <c r="T2750" s="135">
        <v>6843</v>
      </c>
      <c r="U2750" s="135">
        <v>8399</v>
      </c>
      <c r="V2750" s="135"/>
      <c r="W2750" s="135"/>
      <c r="X2750" s="135"/>
      <c r="Y2750" s="135"/>
      <c r="Z2750" s="135"/>
      <c r="AA2750" s="137"/>
      <c r="AB2750" s="156"/>
      <c r="AC2750" s="157"/>
      <c r="AD2750" s="158"/>
      <c r="AE2750" s="131">
        <f>INDEX(Where!$B$2:$B$8,MATCH('4W'!I2750,DivisionList,0))</f>
        <v>20</v>
      </c>
      <c r="AF2750" s="131">
        <f>INDEX(Where!$F$2:$F$65,MATCH('4W'!J2750,DistrictList,0))</f>
        <v>2022</v>
      </c>
      <c r="AG2750" s="131">
        <f>IF(K2750&lt;&gt;"",INDEX(Where!$K$2:$K$545,MATCH('4W'!K2750,UpazilaList,0)),"")</f>
        <v>202294</v>
      </c>
      <c r="AH2750" s="141">
        <f t="array" ref="AH2750">IF(L2750&lt;&gt;"",INDEX(Where!$Q$2:$Q$5167,MATCH('4W'!K2750&amp;'4W'!L2750,Where!$O$2:$O$5167&amp;Where!$P$2:$P$5167,0)),"")</f>
        <v>20229479</v>
      </c>
      <c r="AI2750" s="198" t="str">
        <f>IF(Table1[[#This Row],[SSID]]="", "..", Table1[[#This Row],[District]]&amp;", "&amp;Table1[[#This Row],[Upazila]]&amp;", "&amp;Table1[[#This Row],[Union]]&amp;", "&amp;Table1[[#This Row],[Location Camp]])</f>
        <v>Cox's Bazar, Ukhia, Palong Khali, Camp 1E</v>
      </c>
    </row>
    <row r="2751" spans="1:35" x14ac:dyDescent="0.35">
      <c r="A2751" s="67">
        <v>1586</v>
      </c>
      <c r="B2751" s="130" t="s">
        <v>6125</v>
      </c>
      <c r="C2751" s="130" t="s">
        <v>6125</v>
      </c>
      <c r="D2751" s="130" t="s">
        <v>6126</v>
      </c>
      <c r="E2751" s="130" t="s">
        <v>4631</v>
      </c>
      <c r="F2751" s="130" t="s">
        <v>5663</v>
      </c>
      <c r="G2751" s="130" t="s">
        <v>6127</v>
      </c>
      <c r="H2751" s="130" t="s">
        <v>4637</v>
      </c>
      <c r="I2751" s="131" t="s">
        <v>4</v>
      </c>
      <c r="J2751" s="131" t="s">
        <v>21</v>
      </c>
      <c r="K2751" s="130" t="s">
        <v>184</v>
      </c>
      <c r="L2751" s="130" t="s">
        <v>1533</v>
      </c>
      <c r="M2751" s="130" t="s">
        <v>4883</v>
      </c>
      <c r="N2751" s="130" t="s">
        <v>5673</v>
      </c>
      <c r="O2751" s="130" t="s">
        <v>5702</v>
      </c>
      <c r="P2751" s="132">
        <v>43050</v>
      </c>
      <c r="Q2751" s="150"/>
      <c r="R2751" s="133"/>
      <c r="S2751" s="133"/>
      <c r="T2751" s="135"/>
      <c r="U2751" s="135"/>
      <c r="V2751" s="135"/>
      <c r="W2751" s="135"/>
      <c r="X2751" s="135"/>
      <c r="Y2751" s="135"/>
      <c r="Z2751" s="135"/>
      <c r="AA2751" s="137"/>
      <c r="AB2751" s="156"/>
      <c r="AC2751" s="157"/>
      <c r="AD2751" s="4"/>
      <c r="AE2751" s="131">
        <f>INDEX(Where!$B$2:$B$8,MATCH('4W'!I2751,DivisionList,0))</f>
        <v>20</v>
      </c>
      <c r="AF2751" s="131">
        <f>INDEX(Where!$F$2:$F$65,MATCH('4W'!J2751,DistrictList,0))</f>
        <v>2022</v>
      </c>
      <c r="AG2751" s="131">
        <f>IF(K2751&lt;&gt;"",INDEX(Where!$K$2:$K$545,MATCH('4W'!K2751,UpazilaList,0)),"")</f>
        <v>202294</v>
      </c>
      <c r="AH2751" s="141">
        <f t="array" ref="AH2751">IF(L2751&lt;&gt;"",INDEX(Where!$Q$2:$Q$5167,MATCH('4W'!K2751&amp;'4W'!L2751,Where!$O$2:$O$5167&amp;Where!$P$2:$P$5167,0)),"")</f>
        <v>20229479</v>
      </c>
      <c r="AI2751" s="198" t="str">
        <f>IF(Table1[[#This Row],[SSID]]="", "..", Table1[[#This Row],[District]]&amp;", "&amp;Table1[[#This Row],[Upazila]]&amp;", "&amp;Table1[[#This Row],[Union]]&amp;", "&amp;Table1[[#This Row],[Location Camp]])</f>
        <v>Cox's Bazar, Ukhia, Palong Khali, Camp 1E</v>
      </c>
    </row>
    <row r="2752" spans="1:35" x14ac:dyDescent="0.35">
      <c r="A2752" s="67">
        <v>1589</v>
      </c>
      <c r="B2752" s="130" t="s">
        <v>4670</v>
      </c>
      <c r="C2752" s="130" t="s">
        <v>4670</v>
      </c>
      <c r="D2752" s="130" t="s">
        <v>4663</v>
      </c>
      <c r="E2752" s="130" t="s">
        <v>4725</v>
      </c>
      <c r="F2752" s="130" t="s">
        <v>6162</v>
      </c>
      <c r="G2752" s="130" t="s">
        <v>6163</v>
      </c>
      <c r="H2752" s="130" t="s">
        <v>4637</v>
      </c>
      <c r="I2752" s="131" t="s">
        <v>4</v>
      </c>
      <c r="J2752" s="131" t="s">
        <v>21</v>
      </c>
      <c r="K2752" s="130" t="s">
        <v>184</v>
      </c>
      <c r="L2752" s="130" t="s">
        <v>1533</v>
      </c>
      <c r="M2752" s="130" t="s">
        <v>4883</v>
      </c>
      <c r="N2752" s="130" t="s">
        <v>5673</v>
      </c>
      <c r="O2752" s="130" t="s">
        <v>5702</v>
      </c>
      <c r="P2752" s="132">
        <v>43114</v>
      </c>
      <c r="Q2752" s="150">
        <v>43281</v>
      </c>
      <c r="R2752" s="133"/>
      <c r="S2752" s="133">
        <v>1</v>
      </c>
      <c r="T2752" s="135">
        <v>0</v>
      </c>
      <c r="U2752" s="135">
        <v>1</v>
      </c>
      <c r="V2752" s="135">
        <v>1</v>
      </c>
      <c r="W2752" s="135"/>
      <c r="X2752" s="135"/>
      <c r="Y2752" s="135"/>
      <c r="Z2752" s="135"/>
      <c r="AA2752" s="137" t="s">
        <v>6245</v>
      </c>
      <c r="AB2752" s="137"/>
      <c r="AC2752" s="139"/>
      <c r="AD2752" s="144"/>
      <c r="AE2752" s="131">
        <f>INDEX(Where!$B$2:$B$8,MATCH('4W'!I2752,DivisionList,0))</f>
        <v>20</v>
      </c>
      <c r="AF2752" s="131">
        <f>INDEX(Where!$F$2:$F$65,MATCH('4W'!J2752,DistrictList,0))</f>
        <v>2022</v>
      </c>
      <c r="AG2752" s="131">
        <f>IF(K2752&lt;&gt;"",INDEX(Where!$K$2:$K$545,MATCH('4W'!K2752,UpazilaList,0)),"")</f>
        <v>202294</v>
      </c>
      <c r="AH2752" s="141">
        <f t="array" ref="AH2752">IF(L2752&lt;&gt;"",INDEX(Where!$Q$2:$Q$5167,MATCH('4W'!K2752&amp;'4W'!L2752,Where!$O$2:$O$5167&amp;Where!$P$2:$P$5167,0)),"")</f>
        <v>20229479</v>
      </c>
      <c r="AI2752" s="198" t="str">
        <f>IF(Table1[[#This Row],[SSID]]="", "..", Table1[[#This Row],[District]]&amp;", "&amp;Table1[[#This Row],[Upazila]]&amp;", "&amp;Table1[[#This Row],[Union]]&amp;", "&amp;Table1[[#This Row],[Location Camp]])</f>
        <v>Cox's Bazar, Ukhia, Palong Khali, Camp 1E</v>
      </c>
    </row>
    <row r="2753" spans="1:35" x14ac:dyDescent="0.35">
      <c r="A2753" s="67">
        <v>6186</v>
      </c>
      <c r="B2753" s="4" t="s">
        <v>5356</v>
      </c>
      <c r="C2753" s="4" t="s">
        <v>5356</v>
      </c>
      <c r="D2753" s="4" t="s">
        <v>6484</v>
      </c>
      <c r="E2753" s="4" t="s">
        <v>4789</v>
      </c>
      <c r="F2753" s="4" t="s">
        <v>6496</v>
      </c>
      <c r="G2753" s="4" t="s">
        <v>6509</v>
      </c>
      <c r="H2753" s="4" t="s">
        <v>4637</v>
      </c>
      <c r="I2753" s="131" t="s">
        <v>4</v>
      </c>
      <c r="J2753" s="131" t="s">
        <v>21</v>
      </c>
      <c r="K2753" s="4" t="s">
        <v>184</v>
      </c>
      <c r="L2753" s="4" t="s">
        <v>1533</v>
      </c>
      <c r="M2753" s="4" t="s">
        <v>4883</v>
      </c>
      <c r="N2753" s="4" t="s">
        <v>5673</v>
      </c>
      <c r="O2753" s="180" t="s">
        <v>5702</v>
      </c>
      <c r="P2753" s="11"/>
      <c r="Q2753" s="187">
        <v>43159</v>
      </c>
      <c r="R2753" s="52"/>
      <c r="S2753" s="52"/>
      <c r="T2753" s="182"/>
      <c r="U2753" s="182"/>
      <c r="V2753" s="182"/>
      <c r="W2753" s="182"/>
      <c r="X2753" s="182"/>
      <c r="Y2753" s="182"/>
      <c r="Z2753" s="182"/>
      <c r="AA2753" s="184"/>
      <c r="AB2753" s="184"/>
      <c r="AC2753" s="186"/>
      <c r="AD2753" s="188"/>
      <c r="AE2753" s="131">
        <f>INDEX(Where!$B$2:$B$8,MATCH('4W'!I2753,DivisionList,0))</f>
        <v>20</v>
      </c>
      <c r="AF2753" s="131">
        <f>INDEX(Where!$F$2:$F$65,MATCH('4W'!J2753,DistrictList,0))</f>
        <v>2022</v>
      </c>
      <c r="AG2753" s="131">
        <f>IF(K2753&lt;&gt;"",INDEX(Where!$K$2:$K$545,MATCH('4W'!K2753,UpazilaList,0)),"")</f>
        <v>202294</v>
      </c>
      <c r="AH2753" s="141">
        <f t="array" ref="AH2753">IF(L2753&lt;&gt;"",INDEX(Where!$Q$2:$Q$5167,MATCH('4W'!K2753&amp;'4W'!L2753,Where!$O$2:$O$5167&amp;Where!$P$2:$P$5167,0)),"")</f>
        <v>20229479</v>
      </c>
      <c r="AI2753" s="198" t="str">
        <f>IF(Table1[[#This Row],[SSID]]="", "..", Table1[[#This Row],[District]]&amp;", "&amp;Table1[[#This Row],[Upazila]]&amp;", "&amp;Table1[[#This Row],[Union]]&amp;", "&amp;Table1[[#This Row],[Location Camp]])</f>
        <v>Cox's Bazar, Ukhia, Palong Khali, Camp 1E</v>
      </c>
    </row>
    <row r="2754" spans="1:35" x14ac:dyDescent="0.35">
      <c r="A2754" s="67">
        <v>1591</v>
      </c>
      <c r="B2754" s="130" t="s">
        <v>4670</v>
      </c>
      <c r="C2754" s="130" t="s">
        <v>4670</v>
      </c>
      <c r="D2754" s="130" t="s">
        <v>4663</v>
      </c>
      <c r="E2754" s="130" t="s">
        <v>4884</v>
      </c>
      <c r="F2754" s="130" t="s">
        <v>4755</v>
      </c>
      <c r="G2754" s="130" t="s">
        <v>6173</v>
      </c>
      <c r="H2754" s="130" t="s">
        <v>4637</v>
      </c>
      <c r="I2754" s="131" t="s">
        <v>4</v>
      </c>
      <c r="J2754" s="131" t="s">
        <v>21</v>
      </c>
      <c r="K2754" s="130" t="s">
        <v>184</v>
      </c>
      <c r="L2754" s="130" t="s">
        <v>1533</v>
      </c>
      <c r="M2754" s="130" t="s">
        <v>4883</v>
      </c>
      <c r="N2754" s="130" t="s">
        <v>5673</v>
      </c>
      <c r="O2754" s="130" t="s">
        <v>5702</v>
      </c>
      <c r="P2754" s="132">
        <v>43145</v>
      </c>
      <c r="Q2754" s="150">
        <v>43281</v>
      </c>
      <c r="R2754" s="133"/>
      <c r="S2754" s="133">
        <v>446</v>
      </c>
      <c r="T2754" s="135">
        <v>231</v>
      </c>
      <c r="U2754" s="135">
        <v>215</v>
      </c>
      <c r="V2754" s="135">
        <v>133</v>
      </c>
      <c r="W2754" s="135">
        <v>156</v>
      </c>
      <c r="X2754" s="135">
        <v>82</v>
      </c>
      <c r="Y2754" s="135">
        <v>75</v>
      </c>
      <c r="Z2754" s="135"/>
      <c r="AA2754" s="137" t="s">
        <v>6261</v>
      </c>
      <c r="AB2754" s="137"/>
      <c r="AC2754" s="139"/>
      <c r="AD2754" s="144"/>
      <c r="AE2754" s="131">
        <f>INDEX(Where!$B$2:$B$8,MATCH('4W'!I2754,DivisionList,0))</f>
        <v>20</v>
      </c>
      <c r="AF2754" s="131">
        <f>INDEX(Where!$F$2:$F$65,MATCH('4W'!J2754,DistrictList,0))</f>
        <v>2022</v>
      </c>
      <c r="AG2754" s="131">
        <f>IF(K2754&lt;&gt;"",INDEX(Where!$K$2:$K$545,MATCH('4W'!K2754,UpazilaList,0)),"")</f>
        <v>202294</v>
      </c>
      <c r="AH2754" s="141">
        <f t="array" ref="AH2754">IF(L2754&lt;&gt;"",INDEX(Where!$Q$2:$Q$5167,MATCH('4W'!K2754&amp;'4W'!L2754,Where!$O$2:$O$5167&amp;Where!$P$2:$P$5167,0)),"")</f>
        <v>20229479</v>
      </c>
      <c r="AI2754" s="198" t="str">
        <f>IF(Table1[[#This Row],[SSID]]="", "..", Table1[[#This Row],[District]]&amp;", "&amp;Table1[[#This Row],[Upazila]]&amp;", "&amp;Table1[[#This Row],[Union]]&amp;", "&amp;Table1[[#This Row],[Location Camp]])</f>
        <v>Cox's Bazar, Ukhia, Palong Khali, Camp 1E</v>
      </c>
    </row>
    <row r="2755" spans="1:35" x14ac:dyDescent="0.35">
      <c r="A2755" s="67">
        <v>1576</v>
      </c>
      <c r="B2755" s="130" t="s">
        <v>4675</v>
      </c>
      <c r="C2755" s="130" t="s">
        <v>4675</v>
      </c>
      <c r="D2755" s="130" t="s">
        <v>6071</v>
      </c>
      <c r="E2755" s="130" t="s">
        <v>4631</v>
      </c>
      <c r="F2755" s="130" t="s">
        <v>5663</v>
      </c>
      <c r="G2755" s="130" t="s">
        <v>6072</v>
      </c>
      <c r="H2755" s="130" t="s">
        <v>4637</v>
      </c>
      <c r="I2755" s="131" t="s">
        <v>4</v>
      </c>
      <c r="J2755" s="131" t="s">
        <v>21</v>
      </c>
      <c r="K2755" s="130" t="s">
        <v>184</v>
      </c>
      <c r="L2755" s="130" t="s">
        <v>1533</v>
      </c>
      <c r="M2755" s="130" t="s">
        <v>4883</v>
      </c>
      <c r="N2755" s="130" t="s">
        <v>5673</v>
      </c>
      <c r="O2755" s="130" t="s">
        <v>5702</v>
      </c>
      <c r="P2755" s="132">
        <v>43009</v>
      </c>
      <c r="Q2755" s="150"/>
      <c r="R2755" s="133"/>
      <c r="S2755" s="133">
        <v>616</v>
      </c>
      <c r="T2755" s="135"/>
      <c r="U2755" s="135"/>
      <c r="V2755" s="135"/>
      <c r="W2755" s="135"/>
      <c r="X2755" s="135"/>
      <c r="Y2755" s="135"/>
      <c r="Z2755" s="135"/>
      <c r="AA2755" s="137"/>
      <c r="AB2755" s="156"/>
      <c r="AC2755" s="157"/>
      <c r="AD2755" s="4"/>
      <c r="AE2755" s="131">
        <f>INDEX(Where!$B$2:$B$8,MATCH('4W'!I2755,DivisionList,0))</f>
        <v>20</v>
      </c>
      <c r="AF2755" s="131">
        <f>INDEX(Where!$F$2:$F$65,MATCH('4W'!J2755,DistrictList,0))</f>
        <v>2022</v>
      </c>
      <c r="AG2755" s="131">
        <f>IF(K2755&lt;&gt;"",INDEX(Where!$K$2:$K$545,MATCH('4W'!K2755,UpazilaList,0)),"")</f>
        <v>202294</v>
      </c>
      <c r="AH2755" s="141">
        <f t="array" ref="AH2755">IF(L2755&lt;&gt;"",INDEX(Where!$Q$2:$Q$5167,MATCH('4W'!K2755&amp;'4W'!L2755,Where!$O$2:$O$5167&amp;Where!$P$2:$P$5167,0)),"")</f>
        <v>20229479</v>
      </c>
      <c r="AI2755" s="198" t="str">
        <f>IF(Table1[[#This Row],[SSID]]="", "..", Table1[[#This Row],[District]]&amp;", "&amp;Table1[[#This Row],[Upazila]]&amp;", "&amp;Table1[[#This Row],[Union]]&amp;", "&amp;Table1[[#This Row],[Location Camp]])</f>
        <v>Cox's Bazar, Ukhia, Palong Khali, Camp 1E</v>
      </c>
    </row>
    <row r="2756" spans="1:35" x14ac:dyDescent="0.35">
      <c r="A2756" s="67">
        <v>1544</v>
      </c>
      <c r="B2756" s="4" t="s">
        <v>4663</v>
      </c>
      <c r="C2756" s="4" t="s">
        <v>4716</v>
      </c>
      <c r="D2756" s="4" t="s">
        <v>4663</v>
      </c>
      <c r="E2756" s="4" t="s">
        <v>6551</v>
      </c>
      <c r="F2756" s="4" t="s">
        <v>5768</v>
      </c>
      <c r="G2756" s="4" t="s">
        <v>5768</v>
      </c>
      <c r="H2756" s="4" t="s">
        <v>4637</v>
      </c>
      <c r="I2756" s="10" t="s">
        <v>4</v>
      </c>
      <c r="J2756" s="10" t="s">
        <v>21</v>
      </c>
      <c r="K2756" s="4" t="s">
        <v>184</v>
      </c>
      <c r="L2756" s="4" t="s">
        <v>1533</v>
      </c>
      <c r="M2756" s="4" t="s">
        <v>4883</v>
      </c>
      <c r="N2756" s="4" t="s">
        <v>5673</v>
      </c>
      <c r="O2756" s="4" t="s">
        <v>5702</v>
      </c>
      <c r="P2756" s="11">
        <v>43101</v>
      </c>
      <c r="Q2756" s="11">
        <v>43465</v>
      </c>
      <c r="R2756" s="52"/>
      <c r="S2756" s="52">
        <v>0</v>
      </c>
      <c r="T2756" s="155">
        <v>0</v>
      </c>
      <c r="U2756" s="155">
        <v>0</v>
      </c>
      <c r="V2756" s="155">
        <v>0</v>
      </c>
      <c r="W2756" s="155">
        <v>0</v>
      </c>
      <c r="X2756" s="155">
        <v>0</v>
      </c>
      <c r="Y2756" s="155">
        <v>0</v>
      </c>
      <c r="Z2756" s="155">
        <v>0</v>
      </c>
      <c r="AA2756" s="156"/>
      <c r="AB2756" s="156"/>
      <c r="AC2756" s="157"/>
      <c r="AD2756" s="4"/>
      <c r="AE2756" s="131">
        <f>INDEX(Where!$B$2:$B$8,MATCH('4W'!I2756,DivisionList,0))</f>
        <v>20</v>
      </c>
      <c r="AF2756" s="131">
        <f>INDEX(Where!$F$2:$F$65,MATCH('4W'!J2756,DistrictList,0))</f>
        <v>2022</v>
      </c>
      <c r="AG2756" s="131">
        <f>IF(K2756&lt;&gt;"",INDEX(Where!$K$2:$K$545,MATCH('4W'!K2756,UpazilaList,0)),"")</f>
        <v>202294</v>
      </c>
      <c r="AH2756" s="141">
        <f t="array" ref="AH2756">IF(L2756&lt;&gt;"",INDEX(Where!$Q$2:$Q$5167,MATCH('4W'!K2756&amp;'4W'!L2756,Where!$O$2:$O$5167&amp;Where!$P$2:$P$5167,0)),"")</f>
        <v>20229479</v>
      </c>
      <c r="AI2756" s="198" t="str">
        <f>IF(Table1[[#This Row],[SSID]]="", "..", Table1[[#This Row],[District]]&amp;", "&amp;Table1[[#This Row],[Upazila]]&amp;", "&amp;Table1[[#This Row],[Union]]&amp;", "&amp;Table1[[#This Row],[Location Camp]])</f>
        <v>Cox's Bazar, Ukhia, Palong Khali, Camp 1E</v>
      </c>
    </row>
    <row r="2757" spans="1:35" x14ac:dyDescent="0.35">
      <c r="A2757" s="67">
        <v>1566</v>
      </c>
      <c r="B2757" s="4" t="s">
        <v>5366</v>
      </c>
      <c r="C2757" s="4" t="s">
        <v>4684</v>
      </c>
      <c r="D2757" s="4" t="s">
        <v>5770</v>
      </c>
      <c r="E2757" s="4" t="s">
        <v>6551</v>
      </c>
      <c r="F2757" s="4" t="s">
        <v>5571</v>
      </c>
      <c r="G2757" s="4" t="s">
        <v>5571</v>
      </c>
      <c r="H2757" s="4" t="s">
        <v>4637</v>
      </c>
      <c r="I2757" s="10" t="s">
        <v>4</v>
      </c>
      <c r="J2757" s="10" t="s">
        <v>21</v>
      </c>
      <c r="K2757" s="4" t="s">
        <v>184</v>
      </c>
      <c r="L2757" s="4" t="s">
        <v>1533</v>
      </c>
      <c r="M2757" s="4" t="s">
        <v>4883</v>
      </c>
      <c r="N2757" s="4" t="s">
        <v>5673</v>
      </c>
      <c r="O2757" s="4" t="s">
        <v>5702</v>
      </c>
      <c r="P2757" s="11">
        <v>43009</v>
      </c>
      <c r="Q2757" s="11">
        <v>43131</v>
      </c>
      <c r="R2757" s="52"/>
      <c r="S2757" s="52">
        <v>0</v>
      </c>
      <c r="T2757" s="155">
        <v>0</v>
      </c>
      <c r="U2757" s="155">
        <v>0</v>
      </c>
      <c r="V2757" s="155">
        <v>0</v>
      </c>
      <c r="W2757" s="155">
        <v>0</v>
      </c>
      <c r="X2757" s="155">
        <v>0</v>
      </c>
      <c r="Y2757" s="155">
        <v>0</v>
      </c>
      <c r="Z2757" s="155">
        <v>0</v>
      </c>
      <c r="AA2757" s="156"/>
      <c r="AB2757" s="156"/>
      <c r="AC2757" s="157"/>
      <c r="AD2757" s="4"/>
      <c r="AE2757" s="131">
        <f>INDEX(Where!$B$2:$B$8,MATCH('4W'!I2757,DivisionList,0))</f>
        <v>20</v>
      </c>
      <c r="AF2757" s="131">
        <f>INDEX(Where!$F$2:$F$65,MATCH('4W'!J2757,DistrictList,0))</f>
        <v>2022</v>
      </c>
      <c r="AG2757" s="131">
        <f>IF(K2757&lt;&gt;"",INDEX(Where!$K$2:$K$545,MATCH('4W'!K2757,UpazilaList,0)),"")</f>
        <v>202294</v>
      </c>
      <c r="AH2757" s="141">
        <f t="array" ref="AH2757">IF(L2757&lt;&gt;"",INDEX(Where!$Q$2:$Q$5167,MATCH('4W'!K2757&amp;'4W'!L2757,Where!$O$2:$O$5167&amp;Where!$P$2:$P$5167,0)),"")</f>
        <v>20229479</v>
      </c>
      <c r="AI2757" s="198" t="str">
        <f>IF(Table1[[#This Row],[SSID]]="", "..", Table1[[#This Row],[District]]&amp;", "&amp;Table1[[#This Row],[Upazila]]&amp;", "&amp;Table1[[#This Row],[Union]]&amp;", "&amp;Table1[[#This Row],[Location Camp]])</f>
        <v>Cox's Bazar, Ukhia, Palong Khali, Camp 1E</v>
      </c>
    </row>
    <row r="2758" spans="1:35" x14ac:dyDescent="0.35">
      <c r="A2758" s="67">
        <v>1595</v>
      </c>
      <c r="B2758" s="130" t="s">
        <v>4673</v>
      </c>
      <c r="C2758" s="130" t="s">
        <v>4697</v>
      </c>
      <c r="D2758" s="130" t="s">
        <v>4673</v>
      </c>
      <c r="E2758" s="130" t="s">
        <v>6550</v>
      </c>
      <c r="F2758" s="130" t="s">
        <v>6336</v>
      </c>
      <c r="G2758" s="130" t="s">
        <v>6336</v>
      </c>
      <c r="H2758" s="130" t="s">
        <v>4637</v>
      </c>
      <c r="I2758" s="131" t="s">
        <v>4</v>
      </c>
      <c r="J2758" s="131" t="s">
        <v>21</v>
      </c>
      <c r="K2758" s="130" t="s">
        <v>184</v>
      </c>
      <c r="L2758" s="130" t="s">
        <v>1533</v>
      </c>
      <c r="M2758" s="130" t="s">
        <v>4883</v>
      </c>
      <c r="N2758" s="130" t="s">
        <v>5673</v>
      </c>
      <c r="O2758" s="130" t="s">
        <v>5702</v>
      </c>
      <c r="P2758" s="132">
        <v>43145</v>
      </c>
      <c r="Q2758" s="150">
        <v>43404</v>
      </c>
      <c r="R2758" s="133">
        <v>213</v>
      </c>
      <c r="S2758" s="133">
        <v>1065</v>
      </c>
      <c r="T2758" s="135"/>
      <c r="U2758" s="135"/>
      <c r="V2758" s="135"/>
      <c r="W2758" s="135"/>
      <c r="X2758" s="135"/>
      <c r="Y2758" s="135"/>
      <c r="Z2758" s="135"/>
      <c r="AA2758" s="137"/>
      <c r="AB2758" s="137"/>
      <c r="AC2758" s="139"/>
      <c r="AD2758" s="144"/>
      <c r="AE2758" s="131">
        <f>INDEX(Where!$B$2:$B$8,MATCH('4W'!I2758,DivisionList,0))</f>
        <v>20</v>
      </c>
      <c r="AF2758" s="131">
        <f>INDEX(Where!$F$2:$F$65,MATCH('4W'!J2758,DistrictList,0))</f>
        <v>2022</v>
      </c>
      <c r="AG2758" s="131">
        <f>IF(K2758&lt;&gt;"",INDEX(Where!$K$2:$K$545,MATCH('4W'!K2758,UpazilaList,0)),"")</f>
        <v>202294</v>
      </c>
      <c r="AH2758" s="141">
        <f t="array" ref="AH2758">IF(L2758&lt;&gt;"",INDEX(Where!$Q$2:$Q$5167,MATCH('4W'!K2758&amp;'4W'!L2758,Where!$O$2:$O$5167&amp;Where!$P$2:$P$5167,0)),"")</f>
        <v>20229479</v>
      </c>
      <c r="AI2758" s="198" t="str">
        <f>IF(Table1[[#This Row],[SSID]]="", "..", Table1[[#This Row],[District]]&amp;", "&amp;Table1[[#This Row],[Upazila]]&amp;", "&amp;Table1[[#This Row],[Union]]&amp;", "&amp;Table1[[#This Row],[Location Camp]])</f>
        <v>Cox's Bazar, Ukhia, Palong Khali, Camp 1E</v>
      </c>
    </row>
    <row r="2759" spans="1:35" x14ac:dyDescent="0.35">
      <c r="A2759" s="67">
        <v>1596</v>
      </c>
      <c r="B2759" s="130" t="s">
        <v>5622</v>
      </c>
      <c r="C2759" s="130" t="s">
        <v>5625</v>
      </c>
      <c r="D2759" s="130" t="s">
        <v>6350</v>
      </c>
      <c r="E2759" s="130" t="s">
        <v>6550</v>
      </c>
      <c r="F2759" s="130" t="s">
        <v>6336</v>
      </c>
      <c r="G2759" s="130" t="s">
        <v>6336</v>
      </c>
      <c r="H2759" s="130" t="s">
        <v>4637</v>
      </c>
      <c r="I2759" s="131" t="s">
        <v>4</v>
      </c>
      <c r="J2759" s="131" t="s">
        <v>21</v>
      </c>
      <c r="K2759" s="130" t="s">
        <v>184</v>
      </c>
      <c r="L2759" s="130" t="s">
        <v>1533</v>
      </c>
      <c r="M2759" s="130" t="s">
        <v>4883</v>
      </c>
      <c r="N2759" s="130" t="s">
        <v>5673</v>
      </c>
      <c r="O2759" s="130" t="s">
        <v>5702</v>
      </c>
      <c r="P2759" s="132">
        <v>43139</v>
      </c>
      <c r="Q2759" s="150"/>
      <c r="R2759" s="133"/>
      <c r="S2759" s="133"/>
      <c r="T2759" s="135"/>
      <c r="U2759" s="135"/>
      <c r="V2759" s="135"/>
      <c r="W2759" s="135"/>
      <c r="X2759" s="135"/>
      <c r="Y2759" s="135"/>
      <c r="Z2759" s="135"/>
      <c r="AA2759" s="137"/>
      <c r="AB2759" s="137"/>
      <c r="AC2759" s="139"/>
      <c r="AD2759" s="144"/>
      <c r="AE2759" s="131">
        <f>INDEX(Where!$B$2:$B$8,MATCH('4W'!I2759,DivisionList,0))</f>
        <v>20</v>
      </c>
      <c r="AF2759" s="131">
        <f>INDEX(Where!$F$2:$F$65,MATCH('4W'!J2759,DistrictList,0))</f>
        <v>2022</v>
      </c>
      <c r="AG2759" s="131">
        <f>IF(K2759&lt;&gt;"",INDEX(Where!$K$2:$K$545,MATCH('4W'!K2759,UpazilaList,0)),"")</f>
        <v>202294</v>
      </c>
      <c r="AH2759" s="141">
        <f t="array" ref="AH2759">IF(L2759&lt;&gt;"",INDEX(Where!$Q$2:$Q$5167,MATCH('4W'!K2759&amp;'4W'!L2759,Where!$O$2:$O$5167&amp;Where!$P$2:$P$5167,0)),"")</f>
        <v>20229479</v>
      </c>
      <c r="AI2759" s="198" t="str">
        <f>IF(Table1[[#This Row],[SSID]]="", "..", Table1[[#This Row],[District]]&amp;", "&amp;Table1[[#This Row],[Upazila]]&amp;", "&amp;Table1[[#This Row],[Union]]&amp;", "&amp;Table1[[#This Row],[Location Camp]])</f>
        <v>Cox's Bazar, Ukhia, Palong Khali, Camp 1E</v>
      </c>
    </row>
    <row r="2760" spans="1:35" x14ac:dyDescent="0.35">
      <c r="A2760" s="67">
        <v>1618</v>
      </c>
      <c r="B2760" s="130" t="s">
        <v>5327</v>
      </c>
      <c r="C2760" s="130" t="s">
        <v>4780</v>
      </c>
      <c r="D2760" s="130" t="s">
        <v>6024</v>
      </c>
      <c r="E2760" s="130" t="s">
        <v>4630</v>
      </c>
      <c r="F2760" s="130" t="s">
        <v>6360</v>
      </c>
      <c r="G2760" s="130" t="s">
        <v>6387</v>
      </c>
      <c r="H2760" s="130" t="s">
        <v>4637</v>
      </c>
      <c r="I2760" s="131" t="s">
        <v>4</v>
      </c>
      <c r="J2760" s="131" t="s">
        <v>21</v>
      </c>
      <c r="K2760" s="130" t="s">
        <v>184</v>
      </c>
      <c r="L2760" s="130" t="s">
        <v>1533</v>
      </c>
      <c r="M2760" s="130" t="s">
        <v>4883</v>
      </c>
      <c r="N2760" s="130" t="s">
        <v>5673</v>
      </c>
      <c r="O2760" s="130" t="s">
        <v>5702</v>
      </c>
      <c r="P2760" s="132">
        <v>43054</v>
      </c>
      <c r="Q2760" s="150">
        <v>43205</v>
      </c>
      <c r="R2760" s="133">
        <v>250</v>
      </c>
      <c r="S2760" s="133">
        <v>1523</v>
      </c>
      <c r="T2760" s="135">
        <v>346</v>
      </c>
      <c r="U2760" s="135">
        <v>407</v>
      </c>
      <c r="V2760" s="135">
        <v>149</v>
      </c>
      <c r="W2760" s="135">
        <v>160</v>
      </c>
      <c r="X2760" s="135">
        <v>228</v>
      </c>
      <c r="Y2760" s="135">
        <v>227</v>
      </c>
      <c r="Z2760" s="135"/>
      <c r="AA2760" s="137" t="s">
        <v>6388</v>
      </c>
      <c r="AB2760" s="137"/>
      <c r="AC2760" s="139"/>
      <c r="AD2760" s="144"/>
      <c r="AE2760" s="131">
        <f>INDEX(Where!$B$2:$B$8,MATCH('4W'!I2760,DivisionList,0))</f>
        <v>20</v>
      </c>
      <c r="AF2760" s="131">
        <f>INDEX(Where!$F$2:$F$65,MATCH('4W'!J2760,DistrictList,0))</f>
        <v>2022</v>
      </c>
      <c r="AG2760" s="131">
        <f>IF(K2760&lt;&gt;"",INDEX(Where!$K$2:$K$545,MATCH('4W'!K2760,UpazilaList,0)),"")</f>
        <v>202294</v>
      </c>
      <c r="AH2760" s="141">
        <f t="array" ref="AH2760">IF(L2760&lt;&gt;"",INDEX(Where!$Q$2:$Q$5167,MATCH('4W'!K2760&amp;'4W'!L2760,Where!$O$2:$O$5167&amp;Where!$P$2:$P$5167,0)),"")</f>
        <v>20229479</v>
      </c>
      <c r="AI2760" s="198" t="str">
        <f>IF(Table1[[#This Row],[SSID]]="", "..", Table1[[#This Row],[District]]&amp;", "&amp;Table1[[#This Row],[Upazila]]&amp;", "&amp;Table1[[#This Row],[Union]]&amp;", "&amp;Table1[[#This Row],[Location Camp]])</f>
        <v>Cox's Bazar, Ukhia, Palong Khali, Camp 1E</v>
      </c>
    </row>
    <row r="2761" spans="1:35" x14ac:dyDescent="0.35">
      <c r="A2761" s="67">
        <v>1626</v>
      </c>
      <c r="B2761" s="130" t="s">
        <v>4642</v>
      </c>
      <c r="C2761" s="130" t="s">
        <v>4642</v>
      </c>
      <c r="D2761" s="130" t="s">
        <v>5786</v>
      </c>
      <c r="E2761" s="130" t="s">
        <v>4630</v>
      </c>
      <c r="F2761" s="130" t="s">
        <v>6360</v>
      </c>
      <c r="G2761" s="130" t="s">
        <v>6387</v>
      </c>
      <c r="H2761" s="130" t="s">
        <v>4638</v>
      </c>
      <c r="I2761" s="131" t="s">
        <v>4</v>
      </c>
      <c r="J2761" s="131" t="s">
        <v>21</v>
      </c>
      <c r="K2761" s="130" t="s">
        <v>184</v>
      </c>
      <c r="L2761" s="130" t="s">
        <v>1533</v>
      </c>
      <c r="M2761" s="130" t="s">
        <v>4883</v>
      </c>
      <c r="N2761" s="130" t="s">
        <v>5673</v>
      </c>
      <c r="O2761" s="130" t="s">
        <v>5702</v>
      </c>
      <c r="P2761" s="132"/>
      <c r="Q2761" s="150"/>
      <c r="R2761" s="133">
        <v>279</v>
      </c>
      <c r="S2761" s="133">
        <v>1200</v>
      </c>
      <c r="T2761" s="135">
        <v>576</v>
      </c>
      <c r="U2761" s="135">
        <v>624</v>
      </c>
      <c r="V2761" s="135">
        <v>300</v>
      </c>
      <c r="W2761" s="135">
        <v>240</v>
      </c>
      <c r="X2761" s="135">
        <v>324</v>
      </c>
      <c r="Y2761" s="135">
        <v>336</v>
      </c>
      <c r="Z2761" s="135"/>
      <c r="AA2761" s="137"/>
      <c r="AB2761" s="137"/>
      <c r="AC2761" s="139"/>
      <c r="AD2761" s="144"/>
      <c r="AE2761" s="131">
        <f>INDEX(Where!$B$2:$B$8,MATCH('4W'!I2761,DivisionList,0))</f>
        <v>20</v>
      </c>
      <c r="AF2761" s="131">
        <f>INDEX(Where!$F$2:$F$65,MATCH('4W'!J2761,DistrictList,0))</f>
        <v>2022</v>
      </c>
      <c r="AG2761" s="131">
        <f>IF(K2761&lt;&gt;"",INDEX(Where!$K$2:$K$545,MATCH('4W'!K2761,UpazilaList,0)),"")</f>
        <v>202294</v>
      </c>
      <c r="AH2761" s="141">
        <f t="array" ref="AH2761">IF(L2761&lt;&gt;"",INDEX(Where!$Q$2:$Q$5167,MATCH('4W'!K2761&amp;'4W'!L2761,Where!$O$2:$O$5167&amp;Where!$P$2:$P$5167,0)),"")</f>
        <v>20229479</v>
      </c>
      <c r="AI2761" s="198" t="str">
        <f>IF(Table1[[#This Row],[SSID]]="", "..", Table1[[#This Row],[District]]&amp;", "&amp;Table1[[#This Row],[Upazila]]&amp;", "&amp;Table1[[#This Row],[Union]]&amp;", "&amp;Table1[[#This Row],[Location Camp]])</f>
        <v>Cox's Bazar, Ukhia, Palong Khali, Camp 1E</v>
      </c>
    </row>
    <row r="2762" spans="1:35" x14ac:dyDescent="0.35">
      <c r="A2762" s="67">
        <v>1632</v>
      </c>
      <c r="B2762" s="130" t="s">
        <v>4663</v>
      </c>
      <c r="C2762" s="130" t="s">
        <v>4668</v>
      </c>
      <c r="D2762" s="130" t="s">
        <v>4663</v>
      </c>
      <c r="E2762" s="130" t="s">
        <v>4630</v>
      </c>
      <c r="F2762" s="130" t="s">
        <v>6360</v>
      </c>
      <c r="G2762" s="130" t="s">
        <v>6387</v>
      </c>
      <c r="H2762" s="130" t="s">
        <v>4638</v>
      </c>
      <c r="I2762" s="131" t="s">
        <v>4</v>
      </c>
      <c r="J2762" s="131" t="s">
        <v>21</v>
      </c>
      <c r="K2762" s="130" t="s">
        <v>184</v>
      </c>
      <c r="L2762" s="130" t="s">
        <v>1533</v>
      </c>
      <c r="M2762" s="130" t="s">
        <v>4883</v>
      </c>
      <c r="N2762" s="130" t="s">
        <v>5673</v>
      </c>
      <c r="O2762" s="130" t="s">
        <v>5702</v>
      </c>
      <c r="P2762" s="132">
        <v>43159</v>
      </c>
      <c r="Q2762" s="150">
        <v>43281</v>
      </c>
      <c r="R2762" s="133"/>
      <c r="S2762" s="133"/>
      <c r="T2762" s="135"/>
      <c r="U2762" s="135"/>
      <c r="V2762" s="135"/>
      <c r="W2762" s="135"/>
      <c r="X2762" s="135"/>
      <c r="Y2762" s="135"/>
      <c r="Z2762" s="135"/>
      <c r="AA2762" s="137"/>
      <c r="AB2762" s="137"/>
      <c r="AC2762" s="139"/>
      <c r="AD2762" s="144"/>
      <c r="AE2762" s="131">
        <f>INDEX(Where!$B$2:$B$8,MATCH('4W'!I2762,DivisionList,0))</f>
        <v>20</v>
      </c>
      <c r="AF2762" s="131">
        <f>INDEX(Where!$F$2:$F$65,MATCH('4W'!J2762,DistrictList,0))</f>
        <v>2022</v>
      </c>
      <c r="AG2762" s="131">
        <f>IF(K2762&lt;&gt;"",INDEX(Where!$K$2:$K$545,MATCH('4W'!K2762,UpazilaList,0)),"")</f>
        <v>202294</v>
      </c>
      <c r="AH2762" s="141">
        <f t="array" ref="AH2762">IF(L2762&lt;&gt;"",INDEX(Where!$Q$2:$Q$5167,MATCH('4W'!K2762&amp;'4W'!L2762,Where!$O$2:$O$5167&amp;Where!$P$2:$P$5167,0)),"")</f>
        <v>20229479</v>
      </c>
      <c r="AI2762" s="198" t="str">
        <f>IF(Table1[[#This Row],[SSID]]="", "..", Table1[[#This Row],[District]]&amp;", "&amp;Table1[[#This Row],[Upazila]]&amp;", "&amp;Table1[[#This Row],[Union]]&amp;", "&amp;Table1[[#This Row],[Location Camp]])</f>
        <v>Cox's Bazar, Ukhia, Palong Khali, Camp 1E</v>
      </c>
    </row>
    <row r="2763" spans="1:35" x14ac:dyDescent="0.35">
      <c r="A2763" s="67">
        <v>1614</v>
      </c>
      <c r="B2763" s="130" t="s">
        <v>4697</v>
      </c>
      <c r="C2763" s="130" t="s">
        <v>4697</v>
      </c>
      <c r="D2763" s="130" t="s">
        <v>5786</v>
      </c>
      <c r="E2763" s="130" t="s">
        <v>4630</v>
      </c>
      <c r="F2763" s="130" t="s">
        <v>6360</v>
      </c>
      <c r="G2763" s="130" t="s">
        <v>6361</v>
      </c>
      <c r="H2763" s="130" t="s">
        <v>4637</v>
      </c>
      <c r="I2763" s="131" t="s">
        <v>4</v>
      </c>
      <c r="J2763" s="131" t="s">
        <v>21</v>
      </c>
      <c r="K2763" s="130" t="s">
        <v>184</v>
      </c>
      <c r="L2763" s="130" t="s">
        <v>1533</v>
      </c>
      <c r="M2763" s="130" t="s">
        <v>4883</v>
      </c>
      <c r="N2763" s="130" t="s">
        <v>5673</v>
      </c>
      <c r="O2763" s="130" t="s">
        <v>5702</v>
      </c>
      <c r="P2763" s="132">
        <v>43159</v>
      </c>
      <c r="Q2763" s="150"/>
      <c r="R2763" s="133"/>
      <c r="S2763" s="133"/>
      <c r="T2763" s="135"/>
      <c r="U2763" s="135"/>
      <c r="V2763" s="135"/>
      <c r="W2763" s="135"/>
      <c r="X2763" s="135"/>
      <c r="Y2763" s="135"/>
      <c r="Z2763" s="135"/>
      <c r="AA2763" s="137"/>
      <c r="AB2763" s="137"/>
      <c r="AC2763" s="139"/>
      <c r="AD2763" s="144"/>
      <c r="AE2763" s="131">
        <f>INDEX(Where!$B$2:$B$8,MATCH('4W'!I2763,DivisionList,0))</f>
        <v>20</v>
      </c>
      <c r="AF2763" s="131">
        <f>INDEX(Where!$F$2:$F$65,MATCH('4W'!J2763,DistrictList,0))</f>
        <v>2022</v>
      </c>
      <c r="AG2763" s="131">
        <f>IF(K2763&lt;&gt;"",INDEX(Where!$K$2:$K$545,MATCH('4W'!K2763,UpazilaList,0)),"")</f>
        <v>202294</v>
      </c>
      <c r="AH2763" s="141">
        <f t="array" ref="AH2763">IF(L2763&lt;&gt;"",INDEX(Where!$Q$2:$Q$5167,MATCH('4W'!K2763&amp;'4W'!L2763,Where!$O$2:$O$5167&amp;Where!$P$2:$P$5167,0)),"")</f>
        <v>20229479</v>
      </c>
      <c r="AI2763" s="198" t="str">
        <f>IF(Table1[[#This Row],[SSID]]="", "..", Table1[[#This Row],[District]]&amp;", "&amp;Table1[[#This Row],[Upazila]]&amp;", "&amp;Table1[[#This Row],[Union]]&amp;", "&amp;Table1[[#This Row],[Location Camp]])</f>
        <v>Cox's Bazar, Ukhia, Palong Khali, Camp 1E</v>
      </c>
    </row>
    <row r="2764" spans="1:35" x14ac:dyDescent="0.35">
      <c r="A2764" s="67">
        <v>1615</v>
      </c>
      <c r="B2764" s="130" t="s">
        <v>4697</v>
      </c>
      <c r="C2764" s="130" t="s">
        <v>4697</v>
      </c>
      <c r="D2764" s="130" t="s">
        <v>5786</v>
      </c>
      <c r="E2764" s="130" t="s">
        <v>4630</v>
      </c>
      <c r="F2764" s="130" t="s">
        <v>6362</v>
      </c>
      <c r="G2764" s="130" t="s">
        <v>6363</v>
      </c>
      <c r="H2764" s="130" t="s">
        <v>4638</v>
      </c>
      <c r="I2764" s="131" t="s">
        <v>4</v>
      </c>
      <c r="J2764" s="131" t="s">
        <v>21</v>
      </c>
      <c r="K2764" s="130" t="s">
        <v>184</v>
      </c>
      <c r="L2764" s="130" t="s">
        <v>1533</v>
      </c>
      <c r="M2764" s="130" t="s">
        <v>4883</v>
      </c>
      <c r="N2764" s="130" t="s">
        <v>5673</v>
      </c>
      <c r="O2764" s="130" t="s">
        <v>5702</v>
      </c>
      <c r="P2764" s="132">
        <v>43159</v>
      </c>
      <c r="Q2764" s="150"/>
      <c r="R2764" s="133"/>
      <c r="S2764" s="133"/>
      <c r="T2764" s="135"/>
      <c r="U2764" s="135"/>
      <c r="V2764" s="135"/>
      <c r="W2764" s="135"/>
      <c r="X2764" s="135"/>
      <c r="Y2764" s="135"/>
      <c r="Z2764" s="135"/>
      <c r="AA2764" s="137"/>
      <c r="AB2764" s="137"/>
      <c r="AC2764" s="139"/>
      <c r="AD2764" s="144"/>
      <c r="AE2764" s="131">
        <f>INDEX(Where!$B$2:$B$8,MATCH('4W'!I2764,DivisionList,0))</f>
        <v>20</v>
      </c>
      <c r="AF2764" s="131">
        <f>INDEX(Where!$F$2:$F$65,MATCH('4W'!J2764,DistrictList,0))</f>
        <v>2022</v>
      </c>
      <c r="AG2764" s="131">
        <f>IF(K2764&lt;&gt;"",INDEX(Where!$K$2:$K$545,MATCH('4W'!K2764,UpazilaList,0)),"")</f>
        <v>202294</v>
      </c>
      <c r="AH2764" s="141">
        <f t="array" ref="AH2764">IF(L2764&lt;&gt;"",INDEX(Where!$Q$2:$Q$5167,MATCH('4W'!K2764&amp;'4W'!L2764,Where!$O$2:$O$5167&amp;Where!$P$2:$P$5167,0)),"")</f>
        <v>20229479</v>
      </c>
      <c r="AI2764" s="198" t="str">
        <f>IF(Table1[[#This Row],[SSID]]="", "..", Table1[[#This Row],[District]]&amp;", "&amp;Table1[[#This Row],[Upazila]]&amp;", "&amp;Table1[[#This Row],[Union]]&amp;", "&amp;Table1[[#This Row],[Location Camp]])</f>
        <v>Cox's Bazar, Ukhia, Palong Khali, Camp 1E</v>
      </c>
    </row>
    <row r="2765" spans="1:35" x14ac:dyDescent="0.35">
      <c r="A2765" s="67">
        <v>6217</v>
      </c>
      <c r="B2765" s="4" t="s">
        <v>5356</v>
      </c>
      <c r="C2765" s="4" t="s">
        <v>5356</v>
      </c>
      <c r="D2765" s="4" t="s">
        <v>6554</v>
      </c>
      <c r="E2765" s="4" t="s">
        <v>4789</v>
      </c>
      <c r="F2765" s="4" t="s">
        <v>6496</v>
      </c>
      <c r="G2765" s="4" t="s">
        <v>6511</v>
      </c>
      <c r="H2765" s="4" t="s">
        <v>4637</v>
      </c>
      <c r="I2765" s="131" t="s">
        <v>4</v>
      </c>
      <c r="J2765" s="131" t="s">
        <v>21</v>
      </c>
      <c r="K2765" s="4" t="s">
        <v>184</v>
      </c>
      <c r="L2765" s="4" t="s">
        <v>1533</v>
      </c>
      <c r="M2765" s="4" t="s">
        <v>4883</v>
      </c>
      <c r="N2765" s="4" t="s">
        <v>5673</v>
      </c>
      <c r="O2765" s="180" t="s">
        <v>5702</v>
      </c>
      <c r="P2765" s="11"/>
      <c r="Q2765" s="187"/>
      <c r="R2765" s="52"/>
      <c r="S2765" s="52"/>
      <c r="T2765" s="182"/>
      <c r="U2765" s="182"/>
      <c r="V2765" s="182"/>
      <c r="W2765" s="182"/>
      <c r="X2765" s="182"/>
      <c r="Y2765" s="182"/>
      <c r="Z2765" s="182"/>
      <c r="AA2765" s="184"/>
      <c r="AB2765" s="184"/>
      <c r="AC2765" s="186"/>
      <c r="AD2765" s="188"/>
      <c r="AE2765" s="131">
        <f>INDEX(Where!$B$2:$B$8,MATCH('4W'!I2765,DivisionList,0))</f>
        <v>20</v>
      </c>
      <c r="AF2765" s="131">
        <f>INDEX(Where!$F$2:$F$65,MATCH('4W'!J2765,DistrictList,0))</f>
        <v>2022</v>
      </c>
      <c r="AG2765" s="131">
        <f>IF(K2765&lt;&gt;"",INDEX(Where!$K$2:$K$545,MATCH('4W'!K2765,UpazilaList,0)),"")</f>
        <v>202294</v>
      </c>
      <c r="AH2765" s="141">
        <f t="array" ref="AH2765">IF(L2765&lt;&gt;"",INDEX(Where!$Q$2:$Q$5167,MATCH('4W'!K2765&amp;'4W'!L2765,Where!$O$2:$O$5167&amp;Where!$P$2:$P$5167,0)),"")</f>
        <v>20229479</v>
      </c>
      <c r="AI2765" s="198" t="str">
        <f>IF(Table1[[#This Row],[SSID]]="", "..", Table1[[#This Row],[District]]&amp;", "&amp;Table1[[#This Row],[Upazila]]&amp;", "&amp;Table1[[#This Row],[Union]]&amp;", "&amp;Table1[[#This Row],[Location Camp]])</f>
        <v>Cox's Bazar, Ukhia, Palong Khali, Camp 1E</v>
      </c>
    </row>
    <row r="2766" spans="1:35" x14ac:dyDescent="0.35">
      <c r="A2766" s="67">
        <v>1636</v>
      </c>
      <c r="B2766" s="130" t="s">
        <v>4663</v>
      </c>
      <c r="C2766" s="130" t="s">
        <v>4668</v>
      </c>
      <c r="D2766" s="130" t="s">
        <v>4663</v>
      </c>
      <c r="E2766" s="130" t="s">
        <v>4630</v>
      </c>
      <c r="F2766" s="130" t="s">
        <v>6430</v>
      </c>
      <c r="G2766" s="130" t="s">
        <v>6432</v>
      </c>
      <c r="H2766" s="130" t="s">
        <v>4638</v>
      </c>
      <c r="I2766" s="131" t="s">
        <v>4</v>
      </c>
      <c r="J2766" s="131" t="s">
        <v>21</v>
      </c>
      <c r="K2766" s="130" t="s">
        <v>184</v>
      </c>
      <c r="L2766" s="130" t="s">
        <v>1533</v>
      </c>
      <c r="M2766" s="130" t="s">
        <v>4883</v>
      </c>
      <c r="N2766" s="130" t="s">
        <v>5673</v>
      </c>
      <c r="O2766" s="130" t="s">
        <v>5702</v>
      </c>
      <c r="P2766" s="132">
        <v>43159</v>
      </c>
      <c r="Q2766" s="150">
        <v>43281</v>
      </c>
      <c r="R2766" s="133"/>
      <c r="S2766" s="133"/>
      <c r="T2766" s="135"/>
      <c r="U2766" s="135"/>
      <c r="V2766" s="135"/>
      <c r="W2766" s="135"/>
      <c r="X2766" s="135"/>
      <c r="Y2766" s="135"/>
      <c r="Z2766" s="135"/>
      <c r="AA2766" s="137" t="s">
        <v>6433</v>
      </c>
      <c r="AB2766" s="137"/>
      <c r="AC2766" s="139"/>
      <c r="AD2766" s="144"/>
      <c r="AE2766" s="131">
        <f>INDEX(Where!$B$2:$B$8,MATCH('4W'!I2766,DivisionList,0))</f>
        <v>20</v>
      </c>
      <c r="AF2766" s="131">
        <f>INDEX(Where!$F$2:$F$65,MATCH('4W'!J2766,DistrictList,0))</f>
        <v>2022</v>
      </c>
      <c r="AG2766" s="131">
        <f>IF(K2766&lt;&gt;"",INDEX(Where!$K$2:$K$545,MATCH('4W'!K2766,UpazilaList,0)),"")</f>
        <v>202294</v>
      </c>
      <c r="AH2766" s="141">
        <f t="array" ref="AH2766">IF(L2766&lt;&gt;"",INDEX(Where!$Q$2:$Q$5167,MATCH('4W'!K2766&amp;'4W'!L2766,Where!$O$2:$O$5167&amp;Where!$P$2:$P$5167,0)),"")</f>
        <v>20229479</v>
      </c>
      <c r="AI2766" s="198" t="str">
        <f>IF(Table1[[#This Row],[SSID]]="", "..", Table1[[#This Row],[District]]&amp;", "&amp;Table1[[#This Row],[Upazila]]&amp;", "&amp;Table1[[#This Row],[Union]]&amp;", "&amp;Table1[[#This Row],[Location Camp]])</f>
        <v>Cox's Bazar, Ukhia, Palong Khali, Camp 1E</v>
      </c>
    </row>
    <row r="2767" spans="1:35" x14ac:dyDescent="0.35">
      <c r="A2767" s="67">
        <v>1541</v>
      </c>
      <c r="B2767" s="4" t="s">
        <v>4663</v>
      </c>
      <c r="C2767" s="4" t="s">
        <v>4716</v>
      </c>
      <c r="D2767" s="4" t="s">
        <v>4663</v>
      </c>
      <c r="E2767" s="4" t="s">
        <v>6551</v>
      </c>
      <c r="F2767" s="4" t="s">
        <v>5764</v>
      </c>
      <c r="G2767" s="4" t="s">
        <v>5764</v>
      </c>
      <c r="H2767" s="4" t="s">
        <v>4637</v>
      </c>
      <c r="I2767" s="10" t="s">
        <v>4</v>
      </c>
      <c r="J2767" s="10" t="s">
        <v>21</v>
      </c>
      <c r="K2767" s="4" t="s">
        <v>184</v>
      </c>
      <c r="L2767" s="4" t="s">
        <v>1533</v>
      </c>
      <c r="M2767" s="4" t="s">
        <v>4883</v>
      </c>
      <c r="N2767" s="4" t="s">
        <v>5673</v>
      </c>
      <c r="O2767" s="4" t="s">
        <v>5702</v>
      </c>
      <c r="P2767" s="11">
        <v>43101</v>
      </c>
      <c r="Q2767" s="11">
        <v>43465</v>
      </c>
      <c r="R2767" s="52"/>
      <c r="S2767" s="52">
        <v>0</v>
      </c>
      <c r="T2767" s="155">
        <v>0</v>
      </c>
      <c r="U2767" s="155">
        <v>0</v>
      </c>
      <c r="V2767" s="155">
        <v>0</v>
      </c>
      <c r="W2767" s="155">
        <v>0</v>
      </c>
      <c r="X2767" s="155">
        <v>0</v>
      </c>
      <c r="Y2767" s="155">
        <v>0</v>
      </c>
      <c r="Z2767" s="155">
        <v>0</v>
      </c>
      <c r="AA2767" s="156"/>
      <c r="AB2767" s="156"/>
      <c r="AC2767" s="157"/>
      <c r="AD2767" s="4"/>
      <c r="AE2767" s="131">
        <f>INDEX(Where!$B$2:$B$8,MATCH('4W'!I2767,DivisionList,0))</f>
        <v>20</v>
      </c>
      <c r="AF2767" s="131">
        <f>INDEX(Where!$F$2:$F$65,MATCH('4W'!J2767,DistrictList,0))</f>
        <v>2022</v>
      </c>
      <c r="AG2767" s="131">
        <f>IF(K2767&lt;&gt;"",INDEX(Where!$K$2:$K$545,MATCH('4W'!K2767,UpazilaList,0)),"")</f>
        <v>202294</v>
      </c>
      <c r="AH2767" s="141">
        <f t="array" ref="AH2767">IF(L2767&lt;&gt;"",INDEX(Where!$Q$2:$Q$5167,MATCH('4W'!K2767&amp;'4W'!L2767,Where!$O$2:$O$5167&amp;Where!$P$2:$P$5167,0)),"")</f>
        <v>20229479</v>
      </c>
      <c r="AI2767" s="198" t="str">
        <f>IF(Table1[[#This Row],[SSID]]="", "..", Table1[[#This Row],[District]]&amp;", "&amp;Table1[[#This Row],[Upazila]]&amp;", "&amp;Table1[[#This Row],[Union]]&amp;", "&amp;Table1[[#This Row],[Location Camp]])</f>
        <v>Cox's Bazar, Ukhia, Palong Khali, Camp 1E</v>
      </c>
    </row>
    <row r="2768" spans="1:35" x14ac:dyDescent="0.35">
      <c r="A2768" s="67">
        <v>1548</v>
      </c>
      <c r="B2768" s="4" t="s">
        <v>4663</v>
      </c>
      <c r="C2768" s="4" t="s">
        <v>4716</v>
      </c>
      <c r="D2768" s="4" t="s">
        <v>4663</v>
      </c>
      <c r="E2768" s="4" t="s">
        <v>6551</v>
      </c>
      <c r="F2768" s="4" t="s">
        <v>5764</v>
      </c>
      <c r="G2768" s="4" t="s">
        <v>5764</v>
      </c>
      <c r="H2768" s="4" t="s">
        <v>4637</v>
      </c>
      <c r="I2768" s="10" t="s">
        <v>4</v>
      </c>
      <c r="J2768" s="10" t="s">
        <v>21</v>
      </c>
      <c r="K2768" s="4" t="s">
        <v>184</v>
      </c>
      <c r="L2768" s="4" t="s">
        <v>1533</v>
      </c>
      <c r="M2768" s="4" t="s">
        <v>4883</v>
      </c>
      <c r="N2768" s="4" t="s">
        <v>5673</v>
      </c>
      <c r="O2768" s="4" t="s">
        <v>5702</v>
      </c>
      <c r="P2768" s="11">
        <v>43101</v>
      </c>
      <c r="Q2768" s="11">
        <v>43465</v>
      </c>
      <c r="R2768" s="52"/>
      <c r="S2768" s="52">
        <v>0</v>
      </c>
      <c r="T2768" s="155">
        <v>0</v>
      </c>
      <c r="U2768" s="155">
        <v>0</v>
      </c>
      <c r="V2768" s="155">
        <v>0</v>
      </c>
      <c r="W2768" s="155">
        <v>0</v>
      </c>
      <c r="X2768" s="155">
        <v>0</v>
      </c>
      <c r="Y2768" s="155">
        <v>0</v>
      </c>
      <c r="Z2768" s="155">
        <v>0</v>
      </c>
      <c r="AA2768" s="156"/>
      <c r="AB2768" s="156"/>
      <c r="AC2768" s="157"/>
      <c r="AD2768" s="4"/>
      <c r="AE2768" s="131">
        <f>INDEX(Where!$B$2:$B$8,MATCH('4W'!I2768,DivisionList,0))</f>
        <v>20</v>
      </c>
      <c r="AF2768" s="131">
        <f>INDEX(Where!$F$2:$F$65,MATCH('4W'!J2768,DistrictList,0))</f>
        <v>2022</v>
      </c>
      <c r="AG2768" s="131">
        <f>IF(K2768&lt;&gt;"",INDEX(Where!$K$2:$K$545,MATCH('4W'!K2768,UpazilaList,0)),"")</f>
        <v>202294</v>
      </c>
      <c r="AH2768" s="141">
        <f t="array" ref="AH2768">IF(L2768&lt;&gt;"",INDEX(Where!$Q$2:$Q$5167,MATCH('4W'!K2768&amp;'4W'!L2768,Where!$O$2:$O$5167&amp;Where!$P$2:$P$5167,0)),"")</f>
        <v>20229479</v>
      </c>
      <c r="AI2768" s="198" t="str">
        <f>IF(Table1[[#This Row],[SSID]]="", "..", Table1[[#This Row],[District]]&amp;", "&amp;Table1[[#This Row],[Upazila]]&amp;", "&amp;Table1[[#This Row],[Union]]&amp;", "&amp;Table1[[#This Row],[Location Camp]])</f>
        <v>Cox's Bazar, Ukhia, Palong Khali, Camp 1E</v>
      </c>
    </row>
    <row r="2769" spans="1:35" x14ac:dyDescent="0.35">
      <c r="A2769" s="67">
        <v>1554</v>
      </c>
      <c r="B2769" s="4" t="s">
        <v>4663</v>
      </c>
      <c r="C2769" s="4" t="s">
        <v>4716</v>
      </c>
      <c r="D2769" s="4" t="s">
        <v>4663</v>
      </c>
      <c r="E2769" s="4" t="s">
        <v>6551</v>
      </c>
      <c r="F2769" s="4" t="s">
        <v>5764</v>
      </c>
      <c r="G2769" s="4" t="s">
        <v>5764</v>
      </c>
      <c r="H2769" s="4" t="s">
        <v>4637</v>
      </c>
      <c r="I2769" s="10" t="s">
        <v>4</v>
      </c>
      <c r="J2769" s="10" t="s">
        <v>21</v>
      </c>
      <c r="K2769" s="4" t="s">
        <v>184</v>
      </c>
      <c r="L2769" s="4" t="s">
        <v>1533</v>
      </c>
      <c r="M2769" s="4" t="s">
        <v>4883</v>
      </c>
      <c r="N2769" s="4" t="s">
        <v>5673</v>
      </c>
      <c r="O2769" s="4" t="s">
        <v>5702</v>
      </c>
      <c r="P2769" s="11">
        <v>43101</v>
      </c>
      <c r="Q2769" s="11">
        <v>43465</v>
      </c>
      <c r="R2769" s="52"/>
      <c r="S2769" s="52">
        <v>0</v>
      </c>
      <c r="T2769" s="155">
        <v>0</v>
      </c>
      <c r="U2769" s="155">
        <v>0</v>
      </c>
      <c r="V2769" s="155">
        <v>0</v>
      </c>
      <c r="W2769" s="155">
        <v>0</v>
      </c>
      <c r="X2769" s="155">
        <v>0</v>
      </c>
      <c r="Y2769" s="155">
        <v>0</v>
      </c>
      <c r="Z2769" s="155">
        <v>0</v>
      </c>
      <c r="AA2769" s="156"/>
      <c r="AB2769" s="156"/>
      <c r="AC2769" s="157"/>
      <c r="AD2769" s="4"/>
      <c r="AE2769" s="131">
        <f>INDEX(Where!$B$2:$B$8,MATCH('4W'!I2769,DivisionList,0))</f>
        <v>20</v>
      </c>
      <c r="AF2769" s="131">
        <f>INDEX(Where!$F$2:$F$65,MATCH('4W'!J2769,DistrictList,0))</f>
        <v>2022</v>
      </c>
      <c r="AG2769" s="131">
        <f>IF(K2769&lt;&gt;"",INDEX(Where!$K$2:$K$545,MATCH('4W'!K2769,UpazilaList,0)),"")</f>
        <v>202294</v>
      </c>
      <c r="AH2769" s="141">
        <f t="array" ref="AH2769">IF(L2769&lt;&gt;"",INDEX(Where!$Q$2:$Q$5167,MATCH('4W'!K2769&amp;'4W'!L2769,Where!$O$2:$O$5167&amp;Where!$P$2:$P$5167,0)),"")</f>
        <v>20229479</v>
      </c>
      <c r="AI2769" s="198" t="str">
        <f>IF(Table1[[#This Row],[SSID]]="", "..", Table1[[#This Row],[District]]&amp;", "&amp;Table1[[#This Row],[Upazila]]&amp;", "&amp;Table1[[#This Row],[Union]]&amp;", "&amp;Table1[[#This Row],[Location Camp]])</f>
        <v>Cox's Bazar, Ukhia, Palong Khali, Camp 1E</v>
      </c>
    </row>
    <row r="2770" spans="1:35" x14ac:dyDescent="0.35">
      <c r="A2770" s="67">
        <v>1560</v>
      </c>
      <c r="B2770" s="4" t="s">
        <v>5366</v>
      </c>
      <c r="C2770" s="4" t="s">
        <v>4684</v>
      </c>
      <c r="D2770" s="4" t="s">
        <v>5770</v>
      </c>
      <c r="E2770" s="4" t="s">
        <v>6551</v>
      </c>
      <c r="F2770" s="4" t="s">
        <v>5764</v>
      </c>
      <c r="G2770" s="4" t="s">
        <v>5764</v>
      </c>
      <c r="H2770" s="4" t="s">
        <v>4638</v>
      </c>
      <c r="I2770" s="10" t="s">
        <v>4</v>
      </c>
      <c r="J2770" s="10" t="s">
        <v>21</v>
      </c>
      <c r="K2770" s="4" t="s">
        <v>184</v>
      </c>
      <c r="L2770" s="4" t="s">
        <v>1533</v>
      </c>
      <c r="M2770" s="4" t="s">
        <v>4883</v>
      </c>
      <c r="N2770" s="4" t="s">
        <v>5673</v>
      </c>
      <c r="O2770" s="4" t="s">
        <v>5702</v>
      </c>
      <c r="P2770" s="11">
        <v>43009</v>
      </c>
      <c r="Q2770" s="11">
        <v>43131</v>
      </c>
      <c r="R2770" s="52"/>
      <c r="S2770" s="52">
        <v>6</v>
      </c>
      <c r="T2770" s="155">
        <v>3</v>
      </c>
      <c r="U2770" s="155">
        <v>3</v>
      </c>
      <c r="V2770" s="155">
        <v>3</v>
      </c>
      <c r="W2770" s="155">
        <v>3</v>
      </c>
      <c r="X2770" s="155">
        <v>0</v>
      </c>
      <c r="Y2770" s="155">
        <v>0</v>
      </c>
      <c r="Z2770" s="155">
        <v>0</v>
      </c>
      <c r="AA2770" s="156"/>
      <c r="AB2770" s="156"/>
      <c r="AC2770" s="157"/>
      <c r="AD2770" s="4"/>
      <c r="AE2770" s="131">
        <f>INDEX(Where!$B$2:$B$8,MATCH('4W'!I2770,DivisionList,0))</f>
        <v>20</v>
      </c>
      <c r="AF2770" s="131">
        <f>INDEX(Where!$F$2:$F$65,MATCH('4W'!J2770,DistrictList,0))</f>
        <v>2022</v>
      </c>
      <c r="AG2770" s="131">
        <f>IF(K2770&lt;&gt;"",INDEX(Where!$K$2:$K$545,MATCH('4W'!K2770,UpazilaList,0)),"")</f>
        <v>202294</v>
      </c>
      <c r="AH2770" s="141">
        <f t="array" ref="AH2770">IF(L2770&lt;&gt;"",INDEX(Where!$Q$2:$Q$5167,MATCH('4W'!K2770&amp;'4W'!L2770,Where!$O$2:$O$5167&amp;Where!$P$2:$P$5167,0)),"")</f>
        <v>20229479</v>
      </c>
      <c r="AI2770" s="198" t="str">
        <f>IF(Table1[[#This Row],[SSID]]="", "..", Table1[[#This Row],[District]]&amp;", "&amp;Table1[[#This Row],[Upazila]]&amp;", "&amp;Table1[[#This Row],[Union]]&amp;", "&amp;Table1[[#This Row],[Location Camp]])</f>
        <v>Cox's Bazar, Ukhia, Palong Khali, Camp 1E</v>
      </c>
    </row>
    <row r="2771" spans="1:35" x14ac:dyDescent="0.35">
      <c r="A2771" s="67">
        <v>1542</v>
      </c>
      <c r="B2771" s="4" t="s">
        <v>4663</v>
      </c>
      <c r="C2771" s="4" t="s">
        <v>4716</v>
      </c>
      <c r="D2771" s="4" t="s">
        <v>4663</v>
      </c>
      <c r="E2771" s="4" t="s">
        <v>6551</v>
      </c>
      <c r="F2771" s="4" t="s">
        <v>5573</v>
      </c>
      <c r="G2771" s="4" t="s">
        <v>5573</v>
      </c>
      <c r="H2771" s="4" t="s">
        <v>4637</v>
      </c>
      <c r="I2771" s="10" t="s">
        <v>4</v>
      </c>
      <c r="J2771" s="10" t="s">
        <v>21</v>
      </c>
      <c r="K2771" s="4" t="s">
        <v>184</v>
      </c>
      <c r="L2771" s="4" t="s">
        <v>1533</v>
      </c>
      <c r="M2771" s="4" t="s">
        <v>4883</v>
      </c>
      <c r="N2771" s="4" t="s">
        <v>5673</v>
      </c>
      <c r="O2771" s="4" t="s">
        <v>5702</v>
      </c>
      <c r="P2771" s="11">
        <v>43101</v>
      </c>
      <c r="Q2771" s="11">
        <v>43465</v>
      </c>
      <c r="R2771" s="52"/>
      <c r="S2771" s="52">
        <v>0</v>
      </c>
      <c r="T2771" s="155">
        <v>0</v>
      </c>
      <c r="U2771" s="155">
        <v>0</v>
      </c>
      <c r="V2771" s="155">
        <v>0</v>
      </c>
      <c r="W2771" s="155">
        <v>0</v>
      </c>
      <c r="X2771" s="155">
        <v>0</v>
      </c>
      <c r="Y2771" s="155">
        <v>0</v>
      </c>
      <c r="Z2771" s="155">
        <v>0</v>
      </c>
      <c r="AA2771" s="156"/>
      <c r="AB2771" s="156"/>
      <c r="AC2771" s="157"/>
      <c r="AD2771" s="4"/>
      <c r="AE2771" s="131">
        <f>INDEX(Where!$B$2:$B$8,MATCH('4W'!I2771,DivisionList,0))</f>
        <v>20</v>
      </c>
      <c r="AF2771" s="131">
        <f>INDEX(Where!$F$2:$F$65,MATCH('4W'!J2771,DistrictList,0))</f>
        <v>2022</v>
      </c>
      <c r="AG2771" s="131">
        <f>IF(K2771&lt;&gt;"",INDEX(Where!$K$2:$K$545,MATCH('4W'!K2771,UpazilaList,0)),"")</f>
        <v>202294</v>
      </c>
      <c r="AH2771" s="141">
        <f t="array" ref="AH2771">IF(L2771&lt;&gt;"",INDEX(Where!$Q$2:$Q$5167,MATCH('4W'!K2771&amp;'4W'!L2771,Where!$O$2:$O$5167&amp;Where!$P$2:$P$5167,0)),"")</f>
        <v>20229479</v>
      </c>
      <c r="AI2771" s="198" t="str">
        <f>IF(Table1[[#This Row],[SSID]]="", "..", Table1[[#This Row],[District]]&amp;", "&amp;Table1[[#This Row],[Upazila]]&amp;", "&amp;Table1[[#This Row],[Union]]&amp;", "&amp;Table1[[#This Row],[Location Camp]])</f>
        <v>Cox's Bazar, Ukhia, Palong Khali, Camp 1E</v>
      </c>
    </row>
    <row r="2772" spans="1:35" x14ac:dyDescent="0.35">
      <c r="A2772" s="67">
        <v>1549</v>
      </c>
      <c r="B2772" s="4" t="s">
        <v>4663</v>
      </c>
      <c r="C2772" s="4" t="s">
        <v>4716</v>
      </c>
      <c r="D2772" s="4" t="s">
        <v>4663</v>
      </c>
      <c r="E2772" s="4" t="s">
        <v>6551</v>
      </c>
      <c r="F2772" s="4" t="s">
        <v>5573</v>
      </c>
      <c r="G2772" s="4" t="s">
        <v>5573</v>
      </c>
      <c r="H2772" s="4" t="s">
        <v>4637</v>
      </c>
      <c r="I2772" s="10" t="s">
        <v>4</v>
      </c>
      <c r="J2772" s="10" t="s">
        <v>21</v>
      </c>
      <c r="K2772" s="4" t="s">
        <v>184</v>
      </c>
      <c r="L2772" s="4" t="s">
        <v>1533</v>
      </c>
      <c r="M2772" s="4" t="s">
        <v>4883</v>
      </c>
      <c r="N2772" s="4" t="s">
        <v>5673</v>
      </c>
      <c r="O2772" s="4" t="s">
        <v>5702</v>
      </c>
      <c r="P2772" s="11">
        <v>43101</v>
      </c>
      <c r="Q2772" s="11">
        <v>43465</v>
      </c>
      <c r="R2772" s="52"/>
      <c r="S2772" s="52">
        <v>0</v>
      </c>
      <c r="T2772" s="155">
        <v>0</v>
      </c>
      <c r="U2772" s="155">
        <v>0</v>
      </c>
      <c r="V2772" s="155">
        <v>0</v>
      </c>
      <c r="W2772" s="155">
        <v>0</v>
      </c>
      <c r="X2772" s="155">
        <v>0</v>
      </c>
      <c r="Y2772" s="155">
        <v>0</v>
      </c>
      <c r="Z2772" s="155">
        <v>0</v>
      </c>
      <c r="AA2772" s="156"/>
      <c r="AB2772" s="156"/>
      <c r="AC2772" s="157"/>
      <c r="AD2772" s="4"/>
      <c r="AE2772" s="131">
        <f>INDEX(Where!$B$2:$B$8,MATCH('4W'!I2772,DivisionList,0))</f>
        <v>20</v>
      </c>
      <c r="AF2772" s="131">
        <f>INDEX(Where!$F$2:$F$65,MATCH('4W'!J2772,DistrictList,0))</f>
        <v>2022</v>
      </c>
      <c r="AG2772" s="131">
        <f>IF(K2772&lt;&gt;"",INDEX(Where!$K$2:$K$545,MATCH('4W'!K2772,UpazilaList,0)),"")</f>
        <v>202294</v>
      </c>
      <c r="AH2772" s="141">
        <f t="array" ref="AH2772">IF(L2772&lt;&gt;"",INDEX(Where!$Q$2:$Q$5167,MATCH('4W'!K2772&amp;'4W'!L2772,Where!$O$2:$O$5167&amp;Where!$P$2:$P$5167,0)),"")</f>
        <v>20229479</v>
      </c>
      <c r="AI2772" s="198" t="str">
        <f>IF(Table1[[#This Row],[SSID]]="", "..", Table1[[#This Row],[District]]&amp;", "&amp;Table1[[#This Row],[Upazila]]&amp;", "&amp;Table1[[#This Row],[Union]]&amp;", "&amp;Table1[[#This Row],[Location Camp]])</f>
        <v>Cox's Bazar, Ukhia, Palong Khali, Camp 1E</v>
      </c>
    </row>
    <row r="2773" spans="1:35" x14ac:dyDescent="0.35">
      <c r="A2773" s="67">
        <v>1555</v>
      </c>
      <c r="B2773" s="4" t="s">
        <v>4663</v>
      </c>
      <c r="C2773" s="4" t="s">
        <v>4716</v>
      </c>
      <c r="D2773" s="4" t="s">
        <v>4663</v>
      </c>
      <c r="E2773" s="4" t="s">
        <v>6551</v>
      </c>
      <c r="F2773" s="4" t="s">
        <v>5573</v>
      </c>
      <c r="G2773" s="4" t="s">
        <v>5573</v>
      </c>
      <c r="H2773" s="4" t="s">
        <v>4637</v>
      </c>
      <c r="I2773" s="10" t="s">
        <v>4</v>
      </c>
      <c r="J2773" s="10" t="s">
        <v>21</v>
      </c>
      <c r="K2773" s="4" t="s">
        <v>184</v>
      </c>
      <c r="L2773" s="4" t="s">
        <v>1533</v>
      </c>
      <c r="M2773" s="4" t="s">
        <v>4883</v>
      </c>
      <c r="N2773" s="4" t="s">
        <v>5673</v>
      </c>
      <c r="O2773" s="4" t="s">
        <v>5702</v>
      </c>
      <c r="P2773" s="11">
        <v>43101</v>
      </c>
      <c r="Q2773" s="11">
        <v>43465</v>
      </c>
      <c r="R2773" s="52"/>
      <c r="S2773" s="52">
        <v>0</v>
      </c>
      <c r="T2773" s="155">
        <v>0</v>
      </c>
      <c r="U2773" s="155">
        <v>0</v>
      </c>
      <c r="V2773" s="155">
        <v>0</v>
      </c>
      <c r="W2773" s="155">
        <v>0</v>
      </c>
      <c r="X2773" s="155">
        <v>0</v>
      </c>
      <c r="Y2773" s="155">
        <v>0</v>
      </c>
      <c r="Z2773" s="155">
        <v>0</v>
      </c>
      <c r="AA2773" s="156"/>
      <c r="AB2773" s="156"/>
      <c r="AC2773" s="157"/>
      <c r="AD2773" s="4"/>
      <c r="AE2773" s="131">
        <f>INDEX(Where!$B$2:$B$8,MATCH('4W'!I2773,DivisionList,0))</f>
        <v>20</v>
      </c>
      <c r="AF2773" s="131">
        <f>INDEX(Where!$F$2:$F$65,MATCH('4W'!J2773,DistrictList,0))</f>
        <v>2022</v>
      </c>
      <c r="AG2773" s="131">
        <f>IF(K2773&lt;&gt;"",INDEX(Where!$K$2:$K$545,MATCH('4W'!K2773,UpazilaList,0)),"")</f>
        <v>202294</v>
      </c>
      <c r="AH2773" s="141">
        <f t="array" ref="AH2773">IF(L2773&lt;&gt;"",INDEX(Where!$Q$2:$Q$5167,MATCH('4W'!K2773&amp;'4W'!L2773,Where!$O$2:$O$5167&amp;Where!$P$2:$P$5167,0)),"")</f>
        <v>20229479</v>
      </c>
      <c r="AI2773" s="198" t="str">
        <f>IF(Table1[[#This Row],[SSID]]="", "..", Table1[[#This Row],[District]]&amp;", "&amp;Table1[[#This Row],[Upazila]]&amp;", "&amp;Table1[[#This Row],[Union]]&amp;", "&amp;Table1[[#This Row],[Location Camp]])</f>
        <v>Cox's Bazar, Ukhia, Palong Khali, Camp 1E</v>
      </c>
    </row>
    <row r="2774" spans="1:35" x14ac:dyDescent="0.35">
      <c r="A2774" s="67">
        <v>1559</v>
      </c>
      <c r="B2774" s="4" t="s">
        <v>5366</v>
      </c>
      <c r="C2774" s="4" t="s">
        <v>4684</v>
      </c>
      <c r="D2774" s="4" t="s">
        <v>5770</v>
      </c>
      <c r="E2774" s="4" t="s">
        <v>6551</v>
      </c>
      <c r="F2774" s="4" t="s">
        <v>5573</v>
      </c>
      <c r="G2774" s="4" t="s">
        <v>5573</v>
      </c>
      <c r="H2774" s="4" t="s">
        <v>4638</v>
      </c>
      <c r="I2774" s="10" t="s">
        <v>4</v>
      </c>
      <c r="J2774" s="10" t="s">
        <v>21</v>
      </c>
      <c r="K2774" s="4" t="s">
        <v>184</v>
      </c>
      <c r="L2774" s="4" t="s">
        <v>1533</v>
      </c>
      <c r="M2774" s="4" t="s">
        <v>4883</v>
      </c>
      <c r="N2774" s="4" t="s">
        <v>5673</v>
      </c>
      <c r="O2774" s="4" t="s">
        <v>5702</v>
      </c>
      <c r="P2774" s="11">
        <v>43009</v>
      </c>
      <c r="Q2774" s="11">
        <v>43131</v>
      </c>
      <c r="R2774" s="52"/>
      <c r="S2774" s="52">
        <v>6</v>
      </c>
      <c r="T2774" s="155">
        <v>3</v>
      </c>
      <c r="U2774" s="155">
        <v>3</v>
      </c>
      <c r="V2774" s="155">
        <v>3</v>
      </c>
      <c r="W2774" s="155">
        <v>3</v>
      </c>
      <c r="X2774" s="155">
        <v>0</v>
      </c>
      <c r="Y2774" s="155">
        <v>0</v>
      </c>
      <c r="Z2774" s="155">
        <v>0</v>
      </c>
      <c r="AA2774" s="156"/>
      <c r="AB2774" s="156"/>
      <c r="AC2774" s="157"/>
      <c r="AD2774" s="4"/>
      <c r="AE2774" s="131">
        <f>INDEX(Where!$B$2:$B$8,MATCH('4W'!I2774,DivisionList,0))</f>
        <v>20</v>
      </c>
      <c r="AF2774" s="131">
        <f>INDEX(Where!$F$2:$F$65,MATCH('4W'!J2774,DistrictList,0))</f>
        <v>2022</v>
      </c>
      <c r="AG2774" s="131">
        <f>IF(K2774&lt;&gt;"",INDEX(Where!$K$2:$K$545,MATCH('4W'!K2774,UpazilaList,0)),"")</f>
        <v>202294</v>
      </c>
      <c r="AH2774" s="141">
        <f t="array" ref="AH2774">IF(L2774&lt;&gt;"",INDEX(Where!$Q$2:$Q$5167,MATCH('4W'!K2774&amp;'4W'!L2774,Where!$O$2:$O$5167&amp;Where!$P$2:$P$5167,0)),"")</f>
        <v>20229479</v>
      </c>
      <c r="AI2774" s="198" t="str">
        <f>IF(Table1[[#This Row],[SSID]]="", "..", Table1[[#This Row],[District]]&amp;", "&amp;Table1[[#This Row],[Upazila]]&amp;", "&amp;Table1[[#This Row],[Union]]&amp;", "&amp;Table1[[#This Row],[Location Camp]])</f>
        <v>Cox's Bazar, Ukhia, Palong Khali, Camp 1E</v>
      </c>
    </row>
    <row r="2775" spans="1:35" x14ac:dyDescent="0.35">
      <c r="A2775" s="67">
        <v>1543</v>
      </c>
      <c r="B2775" s="4" t="s">
        <v>4663</v>
      </c>
      <c r="C2775" s="4" t="s">
        <v>4716</v>
      </c>
      <c r="D2775" s="4" t="s">
        <v>4663</v>
      </c>
      <c r="E2775" s="4" t="s">
        <v>6551</v>
      </c>
      <c r="F2775" s="4" t="s">
        <v>5574</v>
      </c>
      <c r="G2775" s="4" t="s">
        <v>5574</v>
      </c>
      <c r="H2775" s="4" t="s">
        <v>4637</v>
      </c>
      <c r="I2775" s="10" t="s">
        <v>4</v>
      </c>
      <c r="J2775" s="10" t="s">
        <v>21</v>
      </c>
      <c r="K2775" s="4" t="s">
        <v>184</v>
      </c>
      <c r="L2775" s="4" t="s">
        <v>1533</v>
      </c>
      <c r="M2775" s="4" t="s">
        <v>4883</v>
      </c>
      <c r="N2775" s="4" t="s">
        <v>5673</v>
      </c>
      <c r="O2775" s="4" t="s">
        <v>5702</v>
      </c>
      <c r="P2775" s="11">
        <v>43101</v>
      </c>
      <c r="Q2775" s="11">
        <v>43465</v>
      </c>
      <c r="R2775" s="52"/>
      <c r="S2775" s="52">
        <v>0</v>
      </c>
      <c r="T2775" s="155">
        <v>0</v>
      </c>
      <c r="U2775" s="155">
        <v>0</v>
      </c>
      <c r="V2775" s="155">
        <v>0</v>
      </c>
      <c r="W2775" s="155">
        <v>0</v>
      </c>
      <c r="X2775" s="155">
        <v>0</v>
      </c>
      <c r="Y2775" s="155">
        <v>0</v>
      </c>
      <c r="Z2775" s="155">
        <v>0</v>
      </c>
      <c r="AA2775" s="156"/>
      <c r="AB2775" s="156"/>
      <c r="AC2775" s="157"/>
      <c r="AD2775" s="4"/>
      <c r="AE2775" s="131">
        <f>INDEX(Where!$B$2:$B$8,MATCH('4W'!I2775,DivisionList,0))</f>
        <v>20</v>
      </c>
      <c r="AF2775" s="131">
        <f>INDEX(Where!$F$2:$F$65,MATCH('4W'!J2775,DistrictList,0))</f>
        <v>2022</v>
      </c>
      <c r="AG2775" s="131">
        <f>IF(K2775&lt;&gt;"",INDEX(Where!$K$2:$K$545,MATCH('4W'!K2775,UpazilaList,0)),"")</f>
        <v>202294</v>
      </c>
      <c r="AH2775" s="141">
        <f t="array" ref="AH2775">IF(L2775&lt;&gt;"",INDEX(Where!$Q$2:$Q$5167,MATCH('4W'!K2775&amp;'4W'!L2775,Where!$O$2:$O$5167&amp;Where!$P$2:$P$5167,0)),"")</f>
        <v>20229479</v>
      </c>
      <c r="AI2775" s="198" t="str">
        <f>IF(Table1[[#This Row],[SSID]]="", "..", Table1[[#This Row],[District]]&amp;", "&amp;Table1[[#This Row],[Upazila]]&amp;", "&amp;Table1[[#This Row],[Union]]&amp;", "&amp;Table1[[#This Row],[Location Camp]])</f>
        <v>Cox's Bazar, Ukhia, Palong Khali, Camp 1E</v>
      </c>
    </row>
    <row r="2776" spans="1:35" x14ac:dyDescent="0.35">
      <c r="A2776" s="67">
        <v>1550</v>
      </c>
      <c r="B2776" s="4" t="s">
        <v>4663</v>
      </c>
      <c r="C2776" s="4" t="s">
        <v>4716</v>
      </c>
      <c r="D2776" s="4" t="s">
        <v>4663</v>
      </c>
      <c r="E2776" s="4" t="s">
        <v>6551</v>
      </c>
      <c r="F2776" s="4" t="s">
        <v>5574</v>
      </c>
      <c r="G2776" s="4" t="s">
        <v>5574</v>
      </c>
      <c r="H2776" s="4" t="s">
        <v>4637</v>
      </c>
      <c r="I2776" s="10" t="s">
        <v>4</v>
      </c>
      <c r="J2776" s="10" t="s">
        <v>21</v>
      </c>
      <c r="K2776" s="4" t="s">
        <v>184</v>
      </c>
      <c r="L2776" s="4" t="s">
        <v>1533</v>
      </c>
      <c r="M2776" s="4" t="s">
        <v>4883</v>
      </c>
      <c r="N2776" s="4" t="s">
        <v>5673</v>
      </c>
      <c r="O2776" s="4" t="s">
        <v>5702</v>
      </c>
      <c r="P2776" s="11">
        <v>43101</v>
      </c>
      <c r="Q2776" s="11">
        <v>43465</v>
      </c>
      <c r="R2776" s="52"/>
      <c r="S2776" s="52">
        <v>0</v>
      </c>
      <c r="T2776" s="155">
        <v>0</v>
      </c>
      <c r="U2776" s="155">
        <v>0</v>
      </c>
      <c r="V2776" s="155">
        <v>0</v>
      </c>
      <c r="W2776" s="155">
        <v>0</v>
      </c>
      <c r="X2776" s="155">
        <v>0</v>
      </c>
      <c r="Y2776" s="155">
        <v>0</v>
      </c>
      <c r="Z2776" s="155">
        <v>0</v>
      </c>
      <c r="AA2776" s="156"/>
      <c r="AB2776" s="156"/>
      <c r="AC2776" s="157"/>
      <c r="AD2776" s="4"/>
      <c r="AE2776" s="131">
        <f>INDEX(Where!$B$2:$B$8,MATCH('4W'!I2776,DivisionList,0))</f>
        <v>20</v>
      </c>
      <c r="AF2776" s="131">
        <f>INDEX(Where!$F$2:$F$65,MATCH('4W'!J2776,DistrictList,0))</f>
        <v>2022</v>
      </c>
      <c r="AG2776" s="131">
        <f>IF(K2776&lt;&gt;"",INDEX(Where!$K$2:$K$545,MATCH('4W'!K2776,UpazilaList,0)),"")</f>
        <v>202294</v>
      </c>
      <c r="AH2776" s="141">
        <f t="array" ref="AH2776">IF(L2776&lt;&gt;"",INDEX(Where!$Q$2:$Q$5167,MATCH('4W'!K2776&amp;'4W'!L2776,Where!$O$2:$O$5167&amp;Where!$P$2:$P$5167,0)),"")</f>
        <v>20229479</v>
      </c>
      <c r="AI2776" s="198" t="str">
        <f>IF(Table1[[#This Row],[SSID]]="", "..", Table1[[#This Row],[District]]&amp;", "&amp;Table1[[#This Row],[Upazila]]&amp;", "&amp;Table1[[#This Row],[Union]]&amp;", "&amp;Table1[[#This Row],[Location Camp]])</f>
        <v>Cox's Bazar, Ukhia, Palong Khali, Camp 1E</v>
      </c>
    </row>
    <row r="2777" spans="1:35" x14ac:dyDescent="0.35">
      <c r="A2777" s="67">
        <v>1556</v>
      </c>
      <c r="B2777" s="4" t="s">
        <v>4663</v>
      </c>
      <c r="C2777" s="4" t="s">
        <v>4716</v>
      </c>
      <c r="D2777" s="4" t="s">
        <v>4663</v>
      </c>
      <c r="E2777" s="4" t="s">
        <v>6551</v>
      </c>
      <c r="F2777" s="4" t="s">
        <v>5574</v>
      </c>
      <c r="G2777" s="4" t="s">
        <v>5574</v>
      </c>
      <c r="H2777" s="4" t="s">
        <v>4637</v>
      </c>
      <c r="I2777" s="10" t="s">
        <v>4</v>
      </c>
      <c r="J2777" s="10" t="s">
        <v>21</v>
      </c>
      <c r="K2777" s="4" t="s">
        <v>184</v>
      </c>
      <c r="L2777" s="4" t="s">
        <v>1533</v>
      </c>
      <c r="M2777" s="4" t="s">
        <v>4883</v>
      </c>
      <c r="N2777" s="4" t="s">
        <v>5673</v>
      </c>
      <c r="O2777" s="4" t="s">
        <v>5702</v>
      </c>
      <c r="P2777" s="11">
        <v>43101</v>
      </c>
      <c r="Q2777" s="11">
        <v>43465</v>
      </c>
      <c r="R2777" s="52"/>
      <c r="S2777" s="52">
        <v>0</v>
      </c>
      <c r="T2777" s="155">
        <v>0</v>
      </c>
      <c r="U2777" s="155">
        <v>0</v>
      </c>
      <c r="V2777" s="155">
        <v>0</v>
      </c>
      <c r="W2777" s="155">
        <v>0</v>
      </c>
      <c r="X2777" s="155">
        <v>0</v>
      </c>
      <c r="Y2777" s="155">
        <v>0</v>
      </c>
      <c r="Z2777" s="155">
        <v>0</v>
      </c>
      <c r="AA2777" s="156"/>
      <c r="AB2777" s="156"/>
      <c r="AC2777" s="157"/>
      <c r="AD2777" s="4"/>
      <c r="AE2777" s="131">
        <f>INDEX(Where!$B$2:$B$8,MATCH('4W'!I2777,DivisionList,0))</f>
        <v>20</v>
      </c>
      <c r="AF2777" s="131">
        <f>INDEX(Where!$F$2:$F$65,MATCH('4W'!J2777,DistrictList,0))</f>
        <v>2022</v>
      </c>
      <c r="AG2777" s="131">
        <f>IF(K2777&lt;&gt;"",INDEX(Where!$K$2:$K$545,MATCH('4W'!K2777,UpazilaList,0)),"")</f>
        <v>202294</v>
      </c>
      <c r="AH2777" s="141">
        <f t="array" ref="AH2777">IF(L2777&lt;&gt;"",INDEX(Where!$Q$2:$Q$5167,MATCH('4W'!K2777&amp;'4W'!L2777,Where!$O$2:$O$5167&amp;Where!$P$2:$P$5167,0)),"")</f>
        <v>20229479</v>
      </c>
      <c r="AI2777" s="198" t="str">
        <f>IF(Table1[[#This Row],[SSID]]="", "..", Table1[[#This Row],[District]]&amp;", "&amp;Table1[[#This Row],[Upazila]]&amp;", "&amp;Table1[[#This Row],[Union]]&amp;", "&amp;Table1[[#This Row],[Location Camp]])</f>
        <v>Cox's Bazar, Ukhia, Palong Khali, Camp 1E</v>
      </c>
    </row>
    <row r="2778" spans="1:35" x14ac:dyDescent="0.35">
      <c r="A2778" s="67">
        <v>1561</v>
      </c>
      <c r="B2778" s="4" t="s">
        <v>5366</v>
      </c>
      <c r="C2778" s="4" t="s">
        <v>4684</v>
      </c>
      <c r="D2778" s="4" t="s">
        <v>5770</v>
      </c>
      <c r="E2778" s="4" t="s">
        <v>6551</v>
      </c>
      <c r="F2778" s="4" t="s">
        <v>5574</v>
      </c>
      <c r="G2778" s="4" t="s">
        <v>5574</v>
      </c>
      <c r="H2778" s="4" t="s">
        <v>4638</v>
      </c>
      <c r="I2778" s="10" t="s">
        <v>4</v>
      </c>
      <c r="J2778" s="10" t="s">
        <v>21</v>
      </c>
      <c r="K2778" s="4" t="s">
        <v>184</v>
      </c>
      <c r="L2778" s="4" t="s">
        <v>1533</v>
      </c>
      <c r="M2778" s="4" t="s">
        <v>4883</v>
      </c>
      <c r="N2778" s="4" t="s">
        <v>5673</v>
      </c>
      <c r="O2778" s="4" t="s">
        <v>5702</v>
      </c>
      <c r="P2778" s="11">
        <v>43009</v>
      </c>
      <c r="Q2778" s="11">
        <v>43131</v>
      </c>
      <c r="R2778" s="52"/>
      <c r="S2778" s="52">
        <v>6</v>
      </c>
      <c r="T2778" s="155">
        <v>3</v>
      </c>
      <c r="U2778" s="155">
        <v>3</v>
      </c>
      <c r="V2778" s="155">
        <v>3</v>
      </c>
      <c r="W2778" s="155">
        <v>3</v>
      </c>
      <c r="X2778" s="155">
        <v>0</v>
      </c>
      <c r="Y2778" s="155">
        <v>0</v>
      </c>
      <c r="Z2778" s="155">
        <v>0</v>
      </c>
      <c r="AA2778" s="156"/>
      <c r="AB2778" s="156"/>
      <c r="AC2778" s="157"/>
      <c r="AD2778" s="4"/>
      <c r="AE2778" s="131">
        <f>INDEX(Where!$B$2:$B$8,MATCH('4W'!I2778,DivisionList,0))</f>
        <v>20</v>
      </c>
      <c r="AF2778" s="131">
        <f>INDEX(Where!$F$2:$F$65,MATCH('4W'!J2778,DistrictList,0))</f>
        <v>2022</v>
      </c>
      <c r="AG2778" s="131">
        <f>IF(K2778&lt;&gt;"",INDEX(Where!$K$2:$K$545,MATCH('4W'!K2778,UpazilaList,0)),"")</f>
        <v>202294</v>
      </c>
      <c r="AH2778" s="141">
        <f t="array" ref="AH2778">IF(L2778&lt;&gt;"",INDEX(Where!$Q$2:$Q$5167,MATCH('4W'!K2778&amp;'4W'!L2778,Where!$O$2:$O$5167&amp;Where!$P$2:$P$5167,0)),"")</f>
        <v>20229479</v>
      </c>
      <c r="AI2778" s="198" t="str">
        <f>IF(Table1[[#This Row],[SSID]]="", "..", Table1[[#This Row],[District]]&amp;", "&amp;Table1[[#This Row],[Upazila]]&amp;", "&amp;Table1[[#This Row],[Union]]&amp;", "&amp;Table1[[#This Row],[Location Camp]])</f>
        <v>Cox's Bazar, Ukhia, Palong Khali, Camp 1E</v>
      </c>
    </row>
    <row r="2779" spans="1:35" x14ac:dyDescent="0.35">
      <c r="A2779" s="67">
        <v>1599</v>
      </c>
      <c r="B2779" s="130" t="s">
        <v>5622</v>
      </c>
      <c r="C2779" s="130" t="s">
        <v>5625</v>
      </c>
      <c r="D2779" s="130" t="s">
        <v>6350</v>
      </c>
      <c r="E2779" s="130" t="s">
        <v>6550</v>
      </c>
      <c r="F2779" s="130" t="s">
        <v>6345</v>
      </c>
      <c r="G2779" s="130" t="s">
        <v>6346</v>
      </c>
      <c r="H2779" s="130" t="s">
        <v>4637</v>
      </c>
      <c r="I2779" s="131" t="s">
        <v>4</v>
      </c>
      <c r="J2779" s="131" t="s">
        <v>21</v>
      </c>
      <c r="K2779" s="130" t="s">
        <v>184</v>
      </c>
      <c r="L2779" s="130" t="s">
        <v>1533</v>
      </c>
      <c r="M2779" s="130" t="s">
        <v>4883</v>
      </c>
      <c r="N2779" s="130" t="s">
        <v>5673</v>
      </c>
      <c r="O2779" s="130" t="s">
        <v>5702</v>
      </c>
      <c r="P2779" s="132">
        <v>43139</v>
      </c>
      <c r="Q2779" s="150"/>
      <c r="R2779" s="133"/>
      <c r="S2779" s="133"/>
      <c r="T2779" s="135"/>
      <c r="U2779" s="135"/>
      <c r="V2779" s="135"/>
      <c r="W2779" s="135"/>
      <c r="X2779" s="135"/>
      <c r="Y2779" s="135"/>
      <c r="Z2779" s="135"/>
      <c r="AA2779" s="137"/>
      <c r="AB2779" s="137"/>
      <c r="AC2779" s="139"/>
      <c r="AD2779" s="144"/>
      <c r="AE2779" s="131">
        <f>INDEX(Where!$B$2:$B$8,MATCH('4W'!I2779,DivisionList,0))</f>
        <v>20</v>
      </c>
      <c r="AF2779" s="131">
        <f>INDEX(Where!$F$2:$F$65,MATCH('4W'!J2779,DistrictList,0))</f>
        <v>2022</v>
      </c>
      <c r="AG2779" s="131">
        <f>IF(K2779&lt;&gt;"",INDEX(Where!$K$2:$K$545,MATCH('4W'!K2779,UpazilaList,0)),"")</f>
        <v>202294</v>
      </c>
      <c r="AH2779" s="141">
        <f t="array" ref="AH2779">IF(L2779&lt;&gt;"",INDEX(Where!$Q$2:$Q$5167,MATCH('4W'!K2779&amp;'4W'!L2779,Where!$O$2:$O$5167&amp;Where!$P$2:$P$5167,0)),"")</f>
        <v>20229479</v>
      </c>
      <c r="AI2779" s="198" t="str">
        <f>IF(Table1[[#This Row],[SSID]]="", "..", Table1[[#This Row],[District]]&amp;", "&amp;Table1[[#This Row],[Upazila]]&amp;", "&amp;Table1[[#This Row],[Union]]&amp;", "&amp;Table1[[#This Row],[Location Camp]])</f>
        <v>Cox's Bazar, Ukhia, Palong Khali, Camp 1E</v>
      </c>
    </row>
    <row r="2780" spans="1:35" x14ac:dyDescent="0.35">
      <c r="A2780" s="67">
        <v>1600</v>
      </c>
      <c r="B2780" s="130" t="s">
        <v>5622</v>
      </c>
      <c r="C2780" s="130" t="s">
        <v>5625</v>
      </c>
      <c r="D2780" s="130" t="s">
        <v>6350</v>
      </c>
      <c r="E2780" s="130" t="s">
        <v>6550</v>
      </c>
      <c r="F2780" s="130" t="s">
        <v>6345</v>
      </c>
      <c r="G2780" s="130" t="s">
        <v>6347</v>
      </c>
      <c r="H2780" s="130" t="s">
        <v>4637</v>
      </c>
      <c r="I2780" s="131" t="s">
        <v>4</v>
      </c>
      <c r="J2780" s="131" t="s">
        <v>21</v>
      </c>
      <c r="K2780" s="130" t="s">
        <v>184</v>
      </c>
      <c r="L2780" s="130" t="s">
        <v>1533</v>
      </c>
      <c r="M2780" s="130" t="s">
        <v>4883</v>
      </c>
      <c r="N2780" s="130" t="s">
        <v>5673</v>
      </c>
      <c r="O2780" s="130" t="s">
        <v>5702</v>
      </c>
      <c r="P2780" s="132">
        <v>43139</v>
      </c>
      <c r="Q2780" s="150"/>
      <c r="R2780" s="133"/>
      <c r="S2780" s="133"/>
      <c r="T2780" s="135"/>
      <c r="U2780" s="135"/>
      <c r="V2780" s="135"/>
      <c r="W2780" s="135"/>
      <c r="X2780" s="135"/>
      <c r="Y2780" s="135"/>
      <c r="Z2780" s="135"/>
      <c r="AA2780" s="137"/>
      <c r="AB2780" s="137"/>
      <c r="AC2780" s="139"/>
      <c r="AD2780" s="144"/>
      <c r="AE2780" s="131">
        <f>INDEX(Where!$B$2:$B$8,MATCH('4W'!I2780,DivisionList,0))</f>
        <v>20</v>
      </c>
      <c r="AF2780" s="131">
        <f>INDEX(Where!$F$2:$F$65,MATCH('4W'!J2780,DistrictList,0))</f>
        <v>2022</v>
      </c>
      <c r="AG2780" s="131">
        <f>IF(K2780&lt;&gt;"",INDEX(Where!$K$2:$K$545,MATCH('4W'!K2780,UpazilaList,0)),"")</f>
        <v>202294</v>
      </c>
      <c r="AH2780" s="141">
        <f t="array" ref="AH2780">IF(L2780&lt;&gt;"",INDEX(Where!$Q$2:$Q$5167,MATCH('4W'!K2780&amp;'4W'!L2780,Where!$O$2:$O$5167&amp;Where!$P$2:$P$5167,0)),"")</f>
        <v>20229479</v>
      </c>
      <c r="AI2780" s="198" t="str">
        <f>IF(Table1[[#This Row],[SSID]]="", "..", Table1[[#This Row],[District]]&amp;", "&amp;Table1[[#This Row],[Upazila]]&amp;", "&amp;Table1[[#This Row],[Union]]&amp;", "&amp;Table1[[#This Row],[Location Camp]])</f>
        <v>Cox's Bazar, Ukhia, Palong Khali, Camp 1E</v>
      </c>
    </row>
    <row r="2781" spans="1:35" x14ac:dyDescent="0.35">
      <c r="A2781" s="67">
        <v>1611</v>
      </c>
      <c r="B2781" s="130" t="s">
        <v>4697</v>
      </c>
      <c r="C2781" s="130" t="s">
        <v>4697</v>
      </c>
      <c r="D2781" s="130" t="s">
        <v>5786</v>
      </c>
      <c r="E2781" s="130" t="s">
        <v>4630</v>
      </c>
      <c r="F2781" s="130" t="s">
        <v>6379</v>
      </c>
      <c r="G2781" s="130" t="s">
        <v>6381</v>
      </c>
      <c r="H2781" s="130" t="s">
        <v>4637</v>
      </c>
      <c r="I2781" s="131" t="s">
        <v>4</v>
      </c>
      <c r="J2781" s="131" t="s">
        <v>21</v>
      </c>
      <c r="K2781" s="130" t="s">
        <v>184</v>
      </c>
      <c r="L2781" s="130" t="s">
        <v>1533</v>
      </c>
      <c r="M2781" s="130" t="s">
        <v>4883</v>
      </c>
      <c r="N2781" s="130" t="s">
        <v>5673</v>
      </c>
      <c r="O2781" s="130" t="s">
        <v>5702</v>
      </c>
      <c r="P2781" s="132">
        <v>43159</v>
      </c>
      <c r="Q2781" s="150"/>
      <c r="R2781" s="133"/>
      <c r="S2781" s="133"/>
      <c r="T2781" s="135"/>
      <c r="U2781" s="135"/>
      <c r="V2781" s="135"/>
      <c r="W2781" s="135"/>
      <c r="X2781" s="135"/>
      <c r="Y2781" s="135"/>
      <c r="Z2781" s="135"/>
      <c r="AA2781" s="137"/>
      <c r="AB2781" s="137"/>
      <c r="AC2781" s="139"/>
      <c r="AD2781" s="144"/>
      <c r="AE2781" s="131">
        <f>INDEX(Where!$B$2:$B$8,MATCH('4W'!I2781,DivisionList,0))</f>
        <v>20</v>
      </c>
      <c r="AF2781" s="131">
        <f>INDEX(Where!$F$2:$F$65,MATCH('4W'!J2781,DistrictList,0))</f>
        <v>2022</v>
      </c>
      <c r="AG2781" s="131">
        <f>IF(K2781&lt;&gt;"",INDEX(Where!$K$2:$K$545,MATCH('4W'!K2781,UpazilaList,0)),"")</f>
        <v>202294</v>
      </c>
      <c r="AH2781" s="141">
        <f t="array" ref="AH2781">IF(L2781&lt;&gt;"",INDEX(Where!$Q$2:$Q$5167,MATCH('4W'!K2781&amp;'4W'!L2781,Where!$O$2:$O$5167&amp;Where!$P$2:$P$5167,0)),"")</f>
        <v>20229479</v>
      </c>
      <c r="AI2781" s="198" t="str">
        <f>IF(Table1[[#This Row],[SSID]]="", "..", Table1[[#This Row],[District]]&amp;", "&amp;Table1[[#This Row],[Upazila]]&amp;", "&amp;Table1[[#This Row],[Union]]&amp;", "&amp;Table1[[#This Row],[Location Camp]])</f>
        <v>Cox's Bazar, Ukhia, Palong Khali, Camp 1E</v>
      </c>
    </row>
    <row r="2782" spans="1:35" x14ac:dyDescent="0.35">
      <c r="A2782" s="67">
        <v>1610</v>
      </c>
      <c r="B2782" s="130" t="s">
        <v>4697</v>
      </c>
      <c r="C2782" s="130" t="s">
        <v>4697</v>
      </c>
      <c r="D2782" s="130" t="s">
        <v>5786</v>
      </c>
      <c r="E2782" s="130" t="s">
        <v>4630</v>
      </c>
      <c r="F2782" s="130" t="s">
        <v>6379</v>
      </c>
      <c r="G2782" s="130" t="s">
        <v>6380</v>
      </c>
      <c r="H2782" s="130" t="s">
        <v>4637</v>
      </c>
      <c r="I2782" s="131" t="s">
        <v>4</v>
      </c>
      <c r="J2782" s="131" t="s">
        <v>21</v>
      </c>
      <c r="K2782" s="130" t="s">
        <v>184</v>
      </c>
      <c r="L2782" s="130" t="s">
        <v>1533</v>
      </c>
      <c r="M2782" s="130" t="s">
        <v>4883</v>
      </c>
      <c r="N2782" s="130" t="s">
        <v>5673</v>
      </c>
      <c r="O2782" s="130" t="s">
        <v>5702</v>
      </c>
      <c r="P2782" s="132">
        <v>43159</v>
      </c>
      <c r="Q2782" s="150"/>
      <c r="R2782" s="133"/>
      <c r="S2782" s="133"/>
      <c r="T2782" s="135"/>
      <c r="U2782" s="135"/>
      <c r="V2782" s="135"/>
      <c r="W2782" s="135"/>
      <c r="X2782" s="135"/>
      <c r="Y2782" s="135"/>
      <c r="Z2782" s="135"/>
      <c r="AA2782" s="137"/>
      <c r="AB2782" s="137"/>
      <c r="AC2782" s="139"/>
      <c r="AD2782" s="144"/>
      <c r="AE2782" s="131">
        <f>INDEX(Where!$B$2:$B$8,MATCH('4W'!I2782,DivisionList,0))</f>
        <v>20</v>
      </c>
      <c r="AF2782" s="131">
        <f>INDEX(Where!$F$2:$F$65,MATCH('4W'!J2782,DistrictList,0))</f>
        <v>2022</v>
      </c>
      <c r="AG2782" s="131">
        <f>IF(K2782&lt;&gt;"",INDEX(Where!$K$2:$K$545,MATCH('4W'!K2782,UpazilaList,0)),"")</f>
        <v>202294</v>
      </c>
      <c r="AH2782" s="141">
        <f t="array" ref="AH2782">IF(L2782&lt;&gt;"",INDEX(Where!$Q$2:$Q$5167,MATCH('4W'!K2782&amp;'4W'!L2782,Where!$O$2:$O$5167&amp;Where!$P$2:$P$5167,0)),"")</f>
        <v>20229479</v>
      </c>
      <c r="AI2782" s="198" t="str">
        <f>IF(Table1[[#This Row],[SSID]]="", "..", Table1[[#This Row],[District]]&amp;", "&amp;Table1[[#This Row],[Upazila]]&amp;", "&amp;Table1[[#This Row],[Union]]&amp;", "&amp;Table1[[#This Row],[Location Camp]])</f>
        <v>Cox's Bazar, Ukhia, Palong Khali, Camp 1E</v>
      </c>
    </row>
    <row r="2783" spans="1:35" x14ac:dyDescent="0.35">
      <c r="A2783" s="67">
        <v>1643</v>
      </c>
      <c r="B2783" s="130" t="s">
        <v>4673</v>
      </c>
      <c r="C2783" s="130" t="s">
        <v>5369</v>
      </c>
      <c r="D2783" s="130" t="s">
        <v>4673</v>
      </c>
      <c r="E2783" s="130" t="s">
        <v>4630</v>
      </c>
      <c r="F2783" s="130" t="s">
        <v>6362</v>
      </c>
      <c r="G2783" s="130" t="s">
        <v>6382</v>
      </c>
      <c r="H2783" s="130" t="s">
        <v>6555</v>
      </c>
      <c r="I2783" s="131" t="s">
        <v>4</v>
      </c>
      <c r="J2783" s="131" t="s">
        <v>21</v>
      </c>
      <c r="K2783" s="130" t="s">
        <v>184</v>
      </c>
      <c r="L2783" s="130" t="s">
        <v>1533</v>
      </c>
      <c r="M2783" s="130" t="s">
        <v>4883</v>
      </c>
      <c r="N2783" s="130" t="s">
        <v>5673</v>
      </c>
      <c r="O2783" s="130" t="s">
        <v>5702</v>
      </c>
      <c r="P2783" s="132"/>
      <c r="Q2783" s="150">
        <v>43201</v>
      </c>
      <c r="R2783" s="133">
        <v>0</v>
      </c>
      <c r="S2783" s="133">
        <v>0</v>
      </c>
      <c r="T2783" s="135"/>
      <c r="U2783" s="135"/>
      <c r="V2783" s="135"/>
      <c r="W2783" s="135"/>
      <c r="X2783" s="135"/>
      <c r="Y2783" s="135"/>
      <c r="Z2783" s="135"/>
      <c r="AA2783" s="137"/>
      <c r="AB2783" s="137"/>
      <c r="AC2783" s="139"/>
      <c r="AD2783" s="144"/>
      <c r="AE2783" s="131">
        <f>INDEX(Where!$B$2:$B$8,MATCH('4W'!I2783,DivisionList,0))</f>
        <v>20</v>
      </c>
      <c r="AF2783" s="131">
        <f>INDEX(Where!$F$2:$F$65,MATCH('4W'!J2783,DistrictList,0))</f>
        <v>2022</v>
      </c>
      <c r="AG2783" s="131">
        <f>IF(K2783&lt;&gt;"",INDEX(Where!$K$2:$K$545,MATCH('4W'!K2783,UpazilaList,0)),"")</f>
        <v>202294</v>
      </c>
      <c r="AH2783" s="141">
        <f t="array" ref="AH2783">IF(L2783&lt;&gt;"",INDEX(Where!$Q$2:$Q$5167,MATCH('4W'!K2783&amp;'4W'!L2783,Where!$O$2:$O$5167&amp;Where!$P$2:$P$5167,0)),"")</f>
        <v>20229479</v>
      </c>
      <c r="AI2783" s="198" t="str">
        <f>IF(Table1[[#This Row],[SSID]]="", "..", Table1[[#This Row],[District]]&amp;", "&amp;Table1[[#This Row],[Upazila]]&amp;", "&amp;Table1[[#This Row],[Union]]&amp;", "&amp;Table1[[#This Row],[Location Camp]])</f>
        <v>Cox's Bazar, Ukhia, Palong Khali, Camp 1E</v>
      </c>
    </row>
    <row r="2784" spans="1:35" x14ac:dyDescent="0.35">
      <c r="A2784" s="67">
        <v>6199</v>
      </c>
      <c r="B2784" s="4" t="s">
        <v>4661</v>
      </c>
      <c r="C2784" s="4" t="s">
        <v>5356</v>
      </c>
      <c r="D2784" s="4" t="s">
        <v>4661</v>
      </c>
      <c r="E2784" s="4" t="s">
        <v>4789</v>
      </c>
      <c r="F2784" s="4" t="s">
        <v>6485</v>
      </c>
      <c r="G2784" s="4" t="s">
        <v>6510</v>
      </c>
      <c r="H2784" s="4" t="s">
        <v>4637</v>
      </c>
      <c r="I2784" s="131" t="s">
        <v>4</v>
      </c>
      <c r="J2784" s="131" t="s">
        <v>21</v>
      </c>
      <c r="K2784" s="4" t="s">
        <v>184</v>
      </c>
      <c r="L2784" s="4" t="s">
        <v>1533</v>
      </c>
      <c r="M2784" s="4" t="s">
        <v>4883</v>
      </c>
      <c r="N2784" s="4" t="s">
        <v>5673</v>
      </c>
      <c r="O2784" s="180" t="s">
        <v>5702</v>
      </c>
      <c r="P2784" s="11"/>
      <c r="Q2784" s="187">
        <v>43465</v>
      </c>
      <c r="R2784" s="52">
        <v>69453</v>
      </c>
      <c r="S2784" s="52">
        <v>347265</v>
      </c>
      <c r="T2784" s="182"/>
      <c r="U2784" s="182"/>
      <c r="V2784" s="182"/>
      <c r="W2784" s="182"/>
      <c r="X2784" s="182"/>
      <c r="Y2784" s="182"/>
      <c r="Z2784" s="182"/>
      <c r="AA2784" s="184"/>
      <c r="AB2784" s="184"/>
      <c r="AC2784" s="186"/>
      <c r="AD2784" s="188"/>
      <c r="AE2784" s="131">
        <f>INDEX(Where!$B$2:$B$8,MATCH('4W'!I2784,DivisionList,0))</f>
        <v>20</v>
      </c>
      <c r="AF2784" s="131">
        <f>INDEX(Where!$F$2:$F$65,MATCH('4W'!J2784,DistrictList,0))</f>
        <v>2022</v>
      </c>
      <c r="AG2784" s="131">
        <f>IF(K2784&lt;&gt;"",INDEX(Where!$K$2:$K$545,MATCH('4W'!K2784,UpazilaList,0)),"")</f>
        <v>202294</v>
      </c>
      <c r="AH2784" s="141">
        <f t="array" ref="AH2784">IF(L2784&lt;&gt;"",INDEX(Where!$Q$2:$Q$5167,MATCH('4W'!K2784&amp;'4W'!L2784,Where!$O$2:$O$5167&amp;Where!$P$2:$P$5167,0)),"")</f>
        <v>20229479</v>
      </c>
      <c r="AI2784" s="198" t="str">
        <f>IF(Table1[[#This Row],[SSID]]="", "..", Table1[[#This Row],[District]]&amp;", "&amp;Table1[[#This Row],[Upazila]]&amp;", "&amp;Table1[[#This Row],[Union]]&amp;", "&amp;Table1[[#This Row],[Location Camp]])</f>
        <v>Cox's Bazar, Ukhia, Palong Khali, Camp 1E</v>
      </c>
    </row>
    <row r="2785" spans="1:35" x14ac:dyDescent="0.35">
      <c r="A2785" s="67">
        <v>1582</v>
      </c>
      <c r="B2785" s="130" t="s">
        <v>5622</v>
      </c>
      <c r="C2785" s="130" t="s">
        <v>5625</v>
      </c>
      <c r="D2785" s="130" t="s">
        <v>6093</v>
      </c>
      <c r="E2785" s="130" t="s">
        <v>4631</v>
      </c>
      <c r="F2785" s="130" t="s">
        <v>5662</v>
      </c>
      <c r="G2785" s="130"/>
      <c r="H2785" s="130" t="s">
        <v>4636</v>
      </c>
      <c r="I2785" s="131" t="s">
        <v>4</v>
      </c>
      <c r="J2785" s="131" t="s">
        <v>21</v>
      </c>
      <c r="K2785" s="130" t="s">
        <v>184</v>
      </c>
      <c r="L2785" s="130" t="s">
        <v>1533</v>
      </c>
      <c r="M2785" s="130" t="s">
        <v>4883</v>
      </c>
      <c r="N2785" s="130" t="s">
        <v>5673</v>
      </c>
      <c r="O2785" s="130" t="s">
        <v>5702</v>
      </c>
      <c r="P2785" s="132">
        <v>43142</v>
      </c>
      <c r="Q2785" s="150"/>
      <c r="R2785" s="133"/>
      <c r="S2785" s="133"/>
      <c r="T2785" s="135"/>
      <c r="U2785" s="135"/>
      <c r="V2785" s="135"/>
      <c r="W2785" s="135"/>
      <c r="X2785" s="135"/>
      <c r="Y2785" s="135"/>
      <c r="Z2785" s="135"/>
      <c r="AA2785" s="137"/>
      <c r="AB2785" s="156"/>
      <c r="AC2785" s="157"/>
      <c r="AD2785" s="4"/>
      <c r="AE2785" s="131">
        <f>INDEX(Where!$B$2:$B$8,MATCH('4W'!I2785,DivisionList,0))</f>
        <v>20</v>
      </c>
      <c r="AF2785" s="131">
        <f>INDEX(Where!$F$2:$F$65,MATCH('4W'!J2785,DistrictList,0))</f>
        <v>2022</v>
      </c>
      <c r="AG2785" s="131">
        <f>IF(K2785&lt;&gt;"",INDEX(Where!$K$2:$K$545,MATCH('4W'!K2785,UpazilaList,0)),"")</f>
        <v>202294</v>
      </c>
      <c r="AH2785" s="141">
        <f t="array" ref="AH2785">IF(L2785&lt;&gt;"",INDEX(Where!$Q$2:$Q$5167,MATCH('4W'!K2785&amp;'4W'!L2785,Where!$O$2:$O$5167&amp;Where!$P$2:$P$5167,0)),"")</f>
        <v>20229479</v>
      </c>
      <c r="AI2785" s="198" t="str">
        <f>IF(Table1[[#This Row],[SSID]]="", "..", Table1[[#This Row],[District]]&amp;", "&amp;Table1[[#This Row],[Upazila]]&amp;", "&amp;Table1[[#This Row],[Union]]&amp;", "&amp;Table1[[#This Row],[Location Camp]])</f>
        <v>Cox's Bazar, Ukhia, Palong Khali, Camp 1E</v>
      </c>
    </row>
    <row r="2786" spans="1:35" x14ac:dyDescent="0.35">
      <c r="A2786" s="67">
        <v>1584</v>
      </c>
      <c r="B2786" s="130" t="s">
        <v>5622</v>
      </c>
      <c r="C2786" s="130" t="s">
        <v>5625</v>
      </c>
      <c r="D2786" s="130" t="s">
        <v>6093</v>
      </c>
      <c r="E2786" s="130" t="s">
        <v>4631</v>
      </c>
      <c r="F2786" s="130" t="s">
        <v>5662</v>
      </c>
      <c r="G2786" s="130"/>
      <c r="H2786" s="130" t="s">
        <v>6556</v>
      </c>
      <c r="I2786" s="131" t="s">
        <v>4</v>
      </c>
      <c r="J2786" s="131" t="s">
        <v>21</v>
      </c>
      <c r="K2786" s="130" t="s">
        <v>184</v>
      </c>
      <c r="L2786" s="130" t="s">
        <v>1533</v>
      </c>
      <c r="M2786" s="130" t="s">
        <v>4883</v>
      </c>
      <c r="N2786" s="130" t="s">
        <v>5673</v>
      </c>
      <c r="O2786" s="130" t="s">
        <v>5702</v>
      </c>
      <c r="P2786" s="132">
        <v>43142</v>
      </c>
      <c r="Q2786" s="150"/>
      <c r="R2786" s="133"/>
      <c r="S2786" s="133"/>
      <c r="T2786" s="135"/>
      <c r="U2786" s="135"/>
      <c r="V2786" s="135"/>
      <c r="W2786" s="135"/>
      <c r="X2786" s="135"/>
      <c r="Y2786" s="135"/>
      <c r="Z2786" s="135"/>
      <c r="AA2786" s="137"/>
      <c r="AB2786" s="156"/>
      <c r="AC2786" s="157"/>
      <c r="AD2786" s="152"/>
      <c r="AE2786" s="131">
        <f>INDEX(Where!$B$2:$B$8,MATCH('4W'!I2786,DivisionList,0))</f>
        <v>20</v>
      </c>
      <c r="AF2786" s="131">
        <f>INDEX(Where!$F$2:$F$65,MATCH('4W'!J2786,DistrictList,0))</f>
        <v>2022</v>
      </c>
      <c r="AG2786" s="131">
        <f>IF(K2786&lt;&gt;"",INDEX(Where!$K$2:$K$545,MATCH('4W'!K2786,UpazilaList,0)),"")</f>
        <v>202294</v>
      </c>
      <c r="AH2786" s="141">
        <f t="array" ref="AH2786">IF(L2786&lt;&gt;"",INDEX(Where!$Q$2:$Q$5167,MATCH('4W'!K2786&amp;'4W'!L2786,Where!$O$2:$O$5167&amp;Where!$P$2:$P$5167,0)),"")</f>
        <v>20229479</v>
      </c>
      <c r="AI2786" s="198" t="str">
        <f>IF(Table1[[#This Row],[SSID]]="", "..", Table1[[#This Row],[District]]&amp;", "&amp;Table1[[#This Row],[Upazila]]&amp;", "&amp;Table1[[#This Row],[Union]]&amp;", "&amp;Table1[[#This Row],[Location Camp]])</f>
        <v>Cox's Bazar, Ukhia, Palong Khali, Camp 1E</v>
      </c>
    </row>
    <row r="2787" spans="1:35" x14ac:dyDescent="0.35">
      <c r="A2787" s="67">
        <v>3569</v>
      </c>
      <c r="B2787" s="130" t="s">
        <v>4663</v>
      </c>
      <c r="C2787" s="130" t="s">
        <v>5625</v>
      </c>
      <c r="D2787" s="130" t="s">
        <v>5786</v>
      </c>
      <c r="E2787" s="130" t="s">
        <v>4631</v>
      </c>
      <c r="F2787" s="130" t="s">
        <v>5662</v>
      </c>
      <c r="G2787" s="130"/>
      <c r="H2787" s="130" t="s">
        <v>4637</v>
      </c>
      <c r="I2787" s="131" t="s">
        <v>4</v>
      </c>
      <c r="J2787" s="131" t="s">
        <v>21</v>
      </c>
      <c r="K2787" s="130" t="s">
        <v>184</v>
      </c>
      <c r="L2787" s="130" t="s">
        <v>1533</v>
      </c>
      <c r="M2787" s="130" t="s">
        <v>4883</v>
      </c>
      <c r="N2787" s="130" t="s">
        <v>5673</v>
      </c>
      <c r="O2787" s="130" t="s">
        <v>5702</v>
      </c>
      <c r="P2787" s="132">
        <v>43009</v>
      </c>
      <c r="Q2787" s="150"/>
      <c r="R2787" s="133"/>
      <c r="S2787" s="133">
        <v>1910</v>
      </c>
      <c r="T2787" s="135"/>
      <c r="U2787" s="135"/>
      <c r="V2787" s="135"/>
      <c r="W2787" s="135"/>
      <c r="X2787" s="135"/>
      <c r="Y2787" s="135"/>
      <c r="Z2787" s="135"/>
      <c r="AA2787" s="137"/>
      <c r="AB2787" s="156"/>
      <c r="AC2787" s="157"/>
      <c r="AD2787" s="4"/>
      <c r="AE2787" s="131">
        <f>INDEX(Where!$B$2:$B$8,MATCH('4W'!I2787,DivisionList,0))</f>
        <v>20</v>
      </c>
      <c r="AF2787" s="131">
        <f>INDEX(Where!$F$2:$F$65,MATCH('4W'!J2787,DistrictList,0))</f>
        <v>2022</v>
      </c>
      <c r="AG2787" s="131">
        <f>IF(K2787&lt;&gt;"",INDEX(Where!$K$2:$K$545,MATCH('4W'!K2787,UpazilaList,0)),"")</f>
        <v>202294</v>
      </c>
      <c r="AH2787" s="141">
        <f t="array" ref="AH2787">IF(L2787&lt;&gt;"",INDEX(Where!$Q$2:$Q$5167,MATCH('4W'!K2787&amp;'4W'!L2787,Where!$O$2:$O$5167&amp;Where!$P$2:$P$5167,0)),"")</f>
        <v>20229479</v>
      </c>
      <c r="AI2787" s="198" t="str">
        <f>IF(Table1[[#This Row],[SSID]]="", "..", Table1[[#This Row],[District]]&amp;", "&amp;Table1[[#This Row],[Upazila]]&amp;", "&amp;Table1[[#This Row],[Union]]&amp;", "&amp;Table1[[#This Row],[Location Camp]])</f>
        <v>Cox's Bazar, Ukhia, Palong Khali, Camp 1E</v>
      </c>
    </row>
    <row r="2788" spans="1:35" x14ac:dyDescent="0.35">
      <c r="A2788" s="67"/>
      <c r="B2788" s="4" t="s">
        <v>4663</v>
      </c>
      <c r="C2788" s="4" t="s">
        <v>4697</v>
      </c>
      <c r="D2788" s="4" t="s">
        <v>5786</v>
      </c>
      <c r="E2788" s="4" t="s">
        <v>4886</v>
      </c>
      <c r="F2788" s="4"/>
      <c r="G2788" s="4"/>
      <c r="H2788" s="4" t="s">
        <v>4637</v>
      </c>
      <c r="I2788" s="10" t="s">
        <v>4</v>
      </c>
      <c r="J2788" s="10" t="s">
        <v>21</v>
      </c>
      <c r="K2788" s="4" t="s">
        <v>184</v>
      </c>
      <c r="L2788" s="4" t="s">
        <v>1533</v>
      </c>
      <c r="M2788" s="4" t="s">
        <v>4883</v>
      </c>
      <c r="N2788" s="4" t="s">
        <v>5673</v>
      </c>
      <c r="O2788" s="180" t="s">
        <v>5702</v>
      </c>
      <c r="P2788" s="11"/>
      <c r="Q2788" s="187"/>
      <c r="R2788" s="52">
        <v>9939</v>
      </c>
      <c r="S2788" s="52">
        <v>44231</v>
      </c>
      <c r="T2788" s="182"/>
      <c r="U2788" s="182"/>
      <c r="V2788" s="182"/>
      <c r="W2788" s="182"/>
      <c r="X2788" s="182"/>
      <c r="Y2788" s="182"/>
      <c r="Z2788" s="182"/>
      <c r="AA2788" s="184"/>
      <c r="AB2788" s="184"/>
      <c r="AC2788" s="186"/>
      <c r="AD2788" s="188"/>
      <c r="AE2788" s="131">
        <f>INDEX(Where!$B$2:$B$8,MATCH('4W'!I2788,DivisionList,0))</f>
        <v>20</v>
      </c>
      <c r="AF2788" s="131">
        <f>INDEX(Where!$F$2:$F$65,MATCH('4W'!J2788,DistrictList,0))</f>
        <v>2022</v>
      </c>
      <c r="AG2788" s="131">
        <f>IF(K2788&lt;&gt;"",INDEX(Where!$K$2:$K$545,MATCH('4W'!K2788,UpazilaList,0)),"")</f>
        <v>202294</v>
      </c>
      <c r="AH2788" s="141">
        <f t="array" ref="AH2788">IF(L2788&lt;&gt;"",INDEX(Where!$Q$2:$Q$5167,MATCH('4W'!K2788&amp;'4W'!L2788,Where!$O$2:$O$5167&amp;Where!$P$2:$P$5167,0)),"")</f>
        <v>20229479</v>
      </c>
      <c r="AI2788" s="198" t="str">
        <f>IF(Table1[[#This Row],[SSID]]="", "..", Table1[[#This Row],[District]]&amp;", "&amp;Table1[[#This Row],[Upazila]]&amp;", "&amp;Table1[[#This Row],[Union]]&amp;", "&amp;Table1[[#This Row],[Location Camp]])</f>
        <v>Cox's Bazar, Ukhia, Palong Khali, Camp 1E</v>
      </c>
    </row>
    <row r="2789" spans="1:35" x14ac:dyDescent="0.35">
      <c r="A2789" s="67"/>
      <c r="B2789" s="4" t="s">
        <v>4663</v>
      </c>
      <c r="C2789" s="4" t="s">
        <v>4697</v>
      </c>
      <c r="D2789" s="4" t="s">
        <v>5786</v>
      </c>
      <c r="E2789" s="4" t="s">
        <v>4886</v>
      </c>
      <c r="F2789" s="4"/>
      <c r="G2789" s="4"/>
      <c r="H2789" s="4" t="s">
        <v>4637</v>
      </c>
      <c r="I2789" s="10" t="s">
        <v>4</v>
      </c>
      <c r="J2789" s="10" t="s">
        <v>21</v>
      </c>
      <c r="K2789" s="4" t="s">
        <v>184</v>
      </c>
      <c r="L2789" s="4" t="s">
        <v>1533</v>
      </c>
      <c r="M2789" s="4" t="s">
        <v>4883</v>
      </c>
      <c r="N2789" s="4" t="s">
        <v>5673</v>
      </c>
      <c r="O2789" s="180" t="s">
        <v>5702</v>
      </c>
      <c r="P2789" s="11"/>
      <c r="Q2789" s="187"/>
      <c r="R2789" s="52">
        <v>9939</v>
      </c>
      <c r="S2789" s="52">
        <v>44231</v>
      </c>
      <c r="T2789" s="182"/>
      <c r="U2789" s="182"/>
      <c r="V2789" s="182"/>
      <c r="W2789" s="182"/>
      <c r="X2789" s="182"/>
      <c r="Y2789" s="182"/>
      <c r="Z2789" s="182"/>
      <c r="AA2789" s="184"/>
      <c r="AB2789" s="184"/>
      <c r="AC2789" s="186"/>
      <c r="AD2789" s="188"/>
      <c r="AE2789" s="131">
        <f>INDEX(Where!$B$2:$B$8,MATCH('4W'!I2789,DivisionList,0))</f>
        <v>20</v>
      </c>
      <c r="AF2789" s="131">
        <f>INDEX(Where!$F$2:$F$65,MATCH('4W'!J2789,DistrictList,0))</f>
        <v>2022</v>
      </c>
      <c r="AG2789" s="131">
        <f>IF(K2789&lt;&gt;"",INDEX(Where!$K$2:$K$545,MATCH('4W'!K2789,UpazilaList,0)),"")</f>
        <v>202294</v>
      </c>
      <c r="AH2789" s="141">
        <f t="array" ref="AH2789">IF(L2789&lt;&gt;"",INDEX(Where!$Q$2:$Q$5167,MATCH('4W'!K2789&amp;'4W'!L2789,Where!$O$2:$O$5167&amp;Where!$P$2:$P$5167,0)),"")</f>
        <v>20229479</v>
      </c>
      <c r="AI2789" s="198" t="str">
        <f>IF(Table1[[#This Row],[SSID]]="", "..", Table1[[#This Row],[District]]&amp;", "&amp;Table1[[#This Row],[Upazila]]&amp;", "&amp;Table1[[#This Row],[Union]]&amp;", "&amp;Table1[[#This Row],[Location Camp]])</f>
        <v>Cox's Bazar, Ukhia, Palong Khali, Camp 1E</v>
      </c>
    </row>
    <row r="2790" spans="1:35" x14ac:dyDescent="0.35">
      <c r="A2790" s="67">
        <v>6164</v>
      </c>
      <c r="B2790" s="4" t="s">
        <v>5356</v>
      </c>
      <c r="C2790" s="4" t="s">
        <v>5356</v>
      </c>
      <c r="D2790" s="4" t="s">
        <v>6483</v>
      </c>
      <c r="E2790" s="4" t="s">
        <v>4789</v>
      </c>
      <c r="F2790" s="4" t="s">
        <v>6496</v>
      </c>
      <c r="G2790" s="4" t="s">
        <v>6508</v>
      </c>
      <c r="H2790" s="4" t="s">
        <v>4637</v>
      </c>
      <c r="I2790" s="131" t="s">
        <v>4</v>
      </c>
      <c r="J2790" s="131" t="s">
        <v>21</v>
      </c>
      <c r="K2790" s="4" t="s">
        <v>184</v>
      </c>
      <c r="L2790" s="4" t="s">
        <v>1533</v>
      </c>
      <c r="M2790" s="4" t="s">
        <v>4883</v>
      </c>
      <c r="N2790" s="4" t="s">
        <v>5674</v>
      </c>
      <c r="O2790" s="180" t="s">
        <v>5703</v>
      </c>
      <c r="P2790" s="11"/>
      <c r="Q2790" s="187">
        <v>43235</v>
      </c>
      <c r="R2790" s="52"/>
      <c r="S2790" s="52"/>
      <c r="T2790" s="182"/>
      <c r="U2790" s="182"/>
      <c r="V2790" s="182"/>
      <c r="W2790" s="182"/>
      <c r="X2790" s="182"/>
      <c r="Y2790" s="182"/>
      <c r="Z2790" s="182"/>
      <c r="AA2790" s="184"/>
      <c r="AB2790" s="184"/>
      <c r="AC2790" s="186"/>
      <c r="AD2790" s="188"/>
      <c r="AE2790" s="131">
        <f>INDEX(Where!$B$2:$B$8,MATCH('4W'!I2790,DivisionList,0))</f>
        <v>20</v>
      </c>
      <c r="AF2790" s="131">
        <f>INDEX(Where!$F$2:$F$65,MATCH('4W'!J2790,DistrictList,0))</f>
        <v>2022</v>
      </c>
      <c r="AG2790" s="131">
        <f>IF(K2790&lt;&gt;"",INDEX(Where!$K$2:$K$545,MATCH('4W'!K2790,UpazilaList,0)),"")</f>
        <v>202294</v>
      </c>
      <c r="AH2790" s="141">
        <f t="array" ref="AH2790">IF(L2790&lt;&gt;"",INDEX(Where!$Q$2:$Q$5167,MATCH('4W'!K2790&amp;'4W'!L2790,Where!$O$2:$O$5167&amp;Where!$P$2:$P$5167,0)),"")</f>
        <v>20229479</v>
      </c>
      <c r="AI2790" s="198" t="str">
        <f>IF(Table1[[#This Row],[SSID]]="", "..", Table1[[#This Row],[District]]&amp;", "&amp;Table1[[#This Row],[Upazila]]&amp;", "&amp;Table1[[#This Row],[Union]]&amp;", "&amp;Table1[[#This Row],[Location Camp]])</f>
        <v>Cox's Bazar, Ukhia, Palong Khali, Camp 1W</v>
      </c>
    </row>
    <row r="2791" spans="1:35" x14ac:dyDescent="0.35">
      <c r="A2791" s="67">
        <v>1730</v>
      </c>
      <c r="B2791" s="130" t="s">
        <v>4662</v>
      </c>
      <c r="C2791" s="130" t="s">
        <v>4664</v>
      </c>
      <c r="D2791" s="130" t="s">
        <v>4662</v>
      </c>
      <c r="E2791" s="130" t="s">
        <v>4631</v>
      </c>
      <c r="F2791" s="130"/>
      <c r="G2791" s="130" t="s">
        <v>6130</v>
      </c>
      <c r="H2791" s="130" t="s">
        <v>4637</v>
      </c>
      <c r="I2791" s="131" t="s">
        <v>4</v>
      </c>
      <c r="J2791" s="131" t="s">
        <v>21</v>
      </c>
      <c r="K2791" s="130" t="s">
        <v>184</v>
      </c>
      <c r="L2791" s="130" t="s">
        <v>1533</v>
      </c>
      <c r="M2791" s="130" t="s">
        <v>4883</v>
      </c>
      <c r="N2791" s="130" t="s">
        <v>5674</v>
      </c>
      <c r="O2791" s="130" t="s">
        <v>5703</v>
      </c>
      <c r="P2791" s="132">
        <v>43038</v>
      </c>
      <c r="Q2791" s="150">
        <v>43190</v>
      </c>
      <c r="R2791" s="133"/>
      <c r="S2791" s="133">
        <v>188</v>
      </c>
      <c r="T2791" s="135"/>
      <c r="U2791" s="135">
        <v>188</v>
      </c>
      <c r="V2791" s="135"/>
      <c r="W2791" s="135"/>
      <c r="X2791" s="135"/>
      <c r="Y2791" s="135"/>
      <c r="Z2791" s="135"/>
      <c r="AA2791" s="137"/>
      <c r="AB2791" s="156"/>
      <c r="AC2791" s="157"/>
      <c r="AD2791" s="4"/>
      <c r="AE2791" s="131">
        <f>INDEX(Where!$B$2:$B$8,MATCH('4W'!I2791,DivisionList,0))</f>
        <v>20</v>
      </c>
      <c r="AF2791" s="131">
        <f>INDEX(Where!$F$2:$F$65,MATCH('4W'!J2791,DistrictList,0))</f>
        <v>2022</v>
      </c>
      <c r="AG2791" s="131">
        <f>IF(K2791&lt;&gt;"",INDEX(Where!$K$2:$K$545,MATCH('4W'!K2791,UpazilaList,0)),"")</f>
        <v>202294</v>
      </c>
      <c r="AH2791" s="141">
        <f t="array" ref="AH2791">IF(L2791&lt;&gt;"",INDEX(Where!$Q$2:$Q$5167,MATCH('4W'!K2791&amp;'4W'!L2791,Where!$O$2:$O$5167&amp;Where!$P$2:$P$5167,0)),"")</f>
        <v>20229479</v>
      </c>
      <c r="AI2791" s="198" t="str">
        <f>IF(Table1[[#This Row],[SSID]]="", "..", Table1[[#This Row],[District]]&amp;", "&amp;Table1[[#This Row],[Upazila]]&amp;", "&amp;Table1[[#This Row],[Union]]&amp;", "&amp;Table1[[#This Row],[Location Camp]])</f>
        <v>Cox's Bazar, Ukhia, Palong Khali, Camp 1W</v>
      </c>
    </row>
    <row r="2792" spans="1:35" x14ac:dyDescent="0.35">
      <c r="A2792" s="67">
        <v>1752</v>
      </c>
      <c r="B2792" s="130" t="s">
        <v>4673</v>
      </c>
      <c r="C2792" s="130" t="s">
        <v>4716</v>
      </c>
      <c r="D2792" s="130" t="s">
        <v>4673</v>
      </c>
      <c r="E2792" s="130" t="s">
        <v>4885</v>
      </c>
      <c r="F2792" s="130" t="s">
        <v>6183</v>
      </c>
      <c r="G2792" s="130" t="s">
        <v>6194</v>
      </c>
      <c r="H2792" s="130" t="s">
        <v>4637</v>
      </c>
      <c r="I2792" s="131" t="s">
        <v>4</v>
      </c>
      <c r="J2792" s="131" t="s">
        <v>21</v>
      </c>
      <c r="K2792" s="130" t="s">
        <v>184</v>
      </c>
      <c r="L2792" s="130" t="s">
        <v>1533</v>
      </c>
      <c r="M2792" s="130" t="s">
        <v>4883</v>
      </c>
      <c r="N2792" s="130" t="s">
        <v>5674</v>
      </c>
      <c r="O2792" s="130" t="s">
        <v>5703</v>
      </c>
      <c r="P2792" s="132">
        <v>43152</v>
      </c>
      <c r="Q2792" s="150">
        <v>43281</v>
      </c>
      <c r="R2792" s="133"/>
      <c r="S2792" s="133">
        <v>319</v>
      </c>
      <c r="T2792" s="135">
        <v>144</v>
      </c>
      <c r="U2792" s="135">
        <v>175</v>
      </c>
      <c r="V2792" s="135"/>
      <c r="W2792" s="135"/>
      <c r="X2792" s="135">
        <v>175</v>
      </c>
      <c r="Y2792" s="135">
        <v>144</v>
      </c>
      <c r="Z2792" s="135"/>
      <c r="AA2792" s="137"/>
      <c r="AB2792" s="137"/>
      <c r="AC2792" s="139"/>
      <c r="AD2792" s="144"/>
      <c r="AE2792" s="131">
        <f>INDEX(Where!$B$2:$B$8,MATCH('4W'!I2792,DivisionList,0))</f>
        <v>20</v>
      </c>
      <c r="AF2792" s="131">
        <f>INDEX(Where!$F$2:$F$65,MATCH('4W'!J2792,DistrictList,0))</f>
        <v>2022</v>
      </c>
      <c r="AG2792" s="131">
        <f>IF(K2792&lt;&gt;"",INDEX(Where!$K$2:$K$545,MATCH('4W'!K2792,UpazilaList,0)),"")</f>
        <v>202294</v>
      </c>
      <c r="AH2792" s="141">
        <f t="array" ref="AH2792">IF(L2792&lt;&gt;"",INDEX(Where!$Q$2:$Q$5167,MATCH('4W'!K2792&amp;'4W'!L2792,Where!$O$2:$O$5167&amp;Where!$P$2:$P$5167,0)),"")</f>
        <v>20229479</v>
      </c>
      <c r="AI2792" s="198" t="str">
        <f>IF(Table1[[#This Row],[SSID]]="", "..", Table1[[#This Row],[District]]&amp;", "&amp;Table1[[#This Row],[Upazila]]&amp;", "&amp;Table1[[#This Row],[Union]]&amp;", "&amp;Table1[[#This Row],[Location Camp]])</f>
        <v>Cox's Bazar, Ukhia, Palong Khali, Camp 1W</v>
      </c>
    </row>
    <row r="2793" spans="1:35" x14ac:dyDescent="0.35">
      <c r="A2793" s="67">
        <v>1679</v>
      </c>
      <c r="B2793" s="4" t="s">
        <v>4770</v>
      </c>
      <c r="C2793" s="4" t="s">
        <v>4770</v>
      </c>
      <c r="D2793" s="4" t="s">
        <v>5851</v>
      </c>
      <c r="E2793" s="4" t="s">
        <v>4692</v>
      </c>
      <c r="F2793" s="4" t="s">
        <v>4695</v>
      </c>
      <c r="G2793" s="4" t="s">
        <v>5831</v>
      </c>
      <c r="H2793" s="4" t="s">
        <v>4638</v>
      </c>
      <c r="I2793" s="10" t="s">
        <v>4</v>
      </c>
      <c r="J2793" s="10" t="s">
        <v>21</v>
      </c>
      <c r="K2793" s="4" t="s">
        <v>184</v>
      </c>
      <c r="L2793" s="4" t="s">
        <v>1533</v>
      </c>
      <c r="M2793" s="4" t="s">
        <v>4883</v>
      </c>
      <c r="N2793" s="4" t="s">
        <v>5674</v>
      </c>
      <c r="O2793" s="4" t="s">
        <v>5703</v>
      </c>
      <c r="P2793" s="11" t="s">
        <v>5786</v>
      </c>
      <c r="Q2793" s="11">
        <v>43102</v>
      </c>
      <c r="R2793" s="52">
        <v>0</v>
      </c>
      <c r="S2793" s="52">
        <v>0</v>
      </c>
      <c r="T2793" s="155">
        <v>0</v>
      </c>
      <c r="U2793" s="155">
        <v>0</v>
      </c>
      <c r="V2793" s="155">
        <v>0</v>
      </c>
      <c r="W2793" s="155">
        <v>0</v>
      </c>
      <c r="X2793" s="155">
        <v>0</v>
      </c>
      <c r="Y2793" s="155">
        <v>0</v>
      </c>
      <c r="Z2793" s="155"/>
      <c r="AA2793" s="156" t="s">
        <v>5786</v>
      </c>
      <c r="AB2793" s="156"/>
      <c r="AC2793" s="157"/>
      <c r="AD2793" s="4"/>
      <c r="AE2793" s="131">
        <f>INDEX(Where!$B$2:$B$8,MATCH('4W'!I2793,DivisionList,0))</f>
        <v>20</v>
      </c>
      <c r="AF2793" s="131">
        <f>INDEX(Where!$F$2:$F$65,MATCH('4W'!J2793,DistrictList,0))</f>
        <v>2022</v>
      </c>
      <c r="AG2793" s="131">
        <f>IF(K2793&lt;&gt;"",INDEX(Where!$K$2:$K$545,MATCH('4W'!K2793,UpazilaList,0)),"")</f>
        <v>202294</v>
      </c>
      <c r="AH2793" s="141">
        <f t="array" ref="AH2793">IF(L2793&lt;&gt;"",INDEX(Where!$Q$2:$Q$5167,MATCH('4W'!K2793&amp;'4W'!L2793,Where!$O$2:$O$5167&amp;Where!$P$2:$P$5167,0)),"")</f>
        <v>20229479</v>
      </c>
      <c r="AI2793" s="198" t="str">
        <f>IF(Table1[[#This Row],[SSID]]="", "..", Table1[[#This Row],[District]]&amp;", "&amp;Table1[[#This Row],[Upazila]]&amp;", "&amp;Table1[[#This Row],[Union]]&amp;", "&amp;Table1[[#This Row],[Location Camp]])</f>
        <v>Cox's Bazar, Ukhia, Palong Khali, Camp 1W</v>
      </c>
    </row>
    <row r="2794" spans="1:35" x14ac:dyDescent="0.35">
      <c r="A2794" s="67">
        <v>1680</v>
      </c>
      <c r="B2794" s="68" t="s">
        <v>4663</v>
      </c>
      <c r="C2794" s="68" t="s">
        <v>4697</v>
      </c>
      <c r="D2794" s="68" t="s">
        <v>4663</v>
      </c>
      <c r="E2794" s="68" t="s">
        <v>4692</v>
      </c>
      <c r="F2794" s="68" t="s">
        <v>4695</v>
      </c>
      <c r="G2794" s="68" t="s">
        <v>5831</v>
      </c>
      <c r="H2794" s="68" t="s">
        <v>4638</v>
      </c>
      <c r="I2794" s="10" t="s">
        <v>4</v>
      </c>
      <c r="J2794" s="10" t="s">
        <v>21</v>
      </c>
      <c r="K2794" s="68" t="s">
        <v>184</v>
      </c>
      <c r="L2794" s="68" t="s">
        <v>1533</v>
      </c>
      <c r="M2794" s="68" t="s">
        <v>4883</v>
      </c>
      <c r="N2794" s="68" t="s">
        <v>5674</v>
      </c>
      <c r="O2794" s="68" t="s">
        <v>5703</v>
      </c>
      <c r="P2794" s="70">
        <v>43128</v>
      </c>
      <c r="Q2794" s="70">
        <v>43151</v>
      </c>
      <c r="R2794" s="69">
        <v>9</v>
      </c>
      <c r="S2794" s="69">
        <v>45</v>
      </c>
      <c r="T2794" s="72"/>
      <c r="U2794" s="72"/>
      <c r="V2794" s="72"/>
      <c r="W2794" s="72"/>
      <c r="X2794" s="72"/>
      <c r="Y2794" s="72"/>
      <c r="Z2794" s="72"/>
      <c r="AA2794" s="74" t="s">
        <v>6013</v>
      </c>
      <c r="AB2794" s="74"/>
      <c r="AC2794" s="76"/>
      <c r="AD2794" s="77"/>
      <c r="AE2794" s="131">
        <f>INDEX(Where!$B$2:$B$8,MATCH('4W'!I2794,DivisionList,0))</f>
        <v>20</v>
      </c>
      <c r="AF2794" s="131">
        <f>INDEX(Where!$F$2:$F$65,MATCH('4W'!J2794,DistrictList,0))</f>
        <v>2022</v>
      </c>
      <c r="AG2794" s="131">
        <f>IF(K2794&lt;&gt;"",INDEX(Where!$K$2:$K$545,MATCH('4W'!K2794,UpazilaList,0)),"")</f>
        <v>202294</v>
      </c>
      <c r="AH2794" s="141">
        <f t="array" ref="AH2794">IF(L2794&lt;&gt;"",INDEX(Where!$Q$2:$Q$5167,MATCH('4W'!K2794&amp;'4W'!L2794,Where!$O$2:$O$5167&amp;Where!$P$2:$P$5167,0)),"")</f>
        <v>20229479</v>
      </c>
      <c r="AI2794" s="198" t="str">
        <f>IF(Table1[[#This Row],[SSID]]="", "..", Table1[[#This Row],[District]]&amp;", "&amp;Table1[[#This Row],[Upazila]]&amp;", "&amp;Table1[[#This Row],[Union]]&amp;", "&amp;Table1[[#This Row],[Location Camp]])</f>
        <v>Cox's Bazar, Ukhia, Palong Khali, Camp 1W</v>
      </c>
    </row>
    <row r="2795" spans="1:35" x14ac:dyDescent="0.35">
      <c r="A2795" s="67">
        <v>1685</v>
      </c>
      <c r="B2795" s="68" t="s">
        <v>4663</v>
      </c>
      <c r="C2795" s="68" t="s">
        <v>4697</v>
      </c>
      <c r="D2795" s="68" t="s">
        <v>4663</v>
      </c>
      <c r="E2795" s="68" t="s">
        <v>4692</v>
      </c>
      <c r="F2795" s="68" t="s">
        <v>4695</v>
      </c>
      <c r="G2795" s="68" t="s">
        <v>5831</v>
      </c>
      <c r="H2795" s="68" t="s">
        <v>4637</v>
      </c>
      <c r="I2795" s="10" t="s">
        <v>4</v>
      </c>
      <c r="J2795" s="10" t="s">
        <v>21</v>
      </c>
      <c r="K2795" s="68" t="s">
        <v>184</v>
      </c>
      <c r="L2795" s="68" t="s">
        <v>1533</v>
      </c>
      <c r="M2795" s="68" t="s">
        <v>4883</v>
      </c>
      <c r="N2795" s="68" t="s">
        <v>5674</v>
      </c>
      <c r="O2795" s="68" t="s">
        <v>5703</v>
      </c>
      <c r="P2795" s="70">
        <v>43138</v>
      </c>
      <c r="Q2795" s="70">
        <v>43151</v>
      </c>
      <c r="R2795" s="69">
        <v>252</v>
      </c>
      <c r="S2795" s="69">
        <v>1260</v>
      </c>
      <c r="T2795" s="72"/>
      <c r="U2795" s="72"/>
      <c r="V2795" s="72"/>
      <c r="W2795" s="72"/>
      <c r="X2795" s="72"/>
      <c r="Y2795" s="72"/>
      <c r="Z2795" s="72"/>
      <c r="AA2795" s="74"/>
      <c r="AB2795" s="74"/>
      <c r="AC2795" s="76"/>
      <c r="AD2795" s="77"/>
      <c r="AE2795" s="131">
        <f>INDEX(Where!$B$2:$B$8,MATCH('4W'!I2795,DivisionList,0))</f>
        <v>20</v>
      </c>
      <c r="AF2795" s="131">
        <f>INDEX(Where!$F$2:$F$65,MATCH('4W'!J2795,DistrictList,0))</f>
        <v>2022</v>
      </c>
      <c r="AG2795" s="131">
        <f>IF(K2795&lt;&gt;"",INDEX(Where!$K$2:$K$545,MATCH('4W'!K2795,UpazilaList,0)),"")</f>
        <v>202294</v>
      </c>
      <c r="AH2795" s="141">
        <f t="array" ref="AH2795">IF(L2795&lt;&gt;"",INDEX(Where!$Q$2:$Q$5167,MATCH('4W'!K2795&amp;'4W'!L2795,Where!$O$2:$O$5167&amp;Where!$P$2:$P$5167,0)),"")</f>
        <v>20229479</v>
      </c>
      <c r="AI2795" s="198" t="str">
        <f>IF(Table1[[#This Row],[SSID]]="", "..", Table1[[#This Row],[District]]&amp;", "&amp;Table1[[#This Row],[Upazila]]&amp;", "&amp;Table1[[#This Row],[Union]]&amp;", "&amp;Table1[[#This Row],[Location Camp]])</f>
        <v>Cox's Bazar, Ukhia, Palong Khali, Camp 1W</v>
      </c>
    </row>
    <row r="2796" spans="1:35" x14ac:dyDescent="0.35">
      <c r="A2796" s="67">
        <v>1689</v>
      </c>
      <c r="B2796" s="68" t="s">
        <v>4663</v>
      </c>
      <c r="C2796" s="68" t="s">
        <v>4697</v>
      </c>
      <c r="D2796" s="68" t="s">
        <v>4663</v>
      </c>
      <c r="E2796" s="68" t="s">
        <v>4692</v>
      </c>
      <c r="F2796" s="68" t="s">
        <v>4695</v>
      </c>
      <c r="G2796" s="68" t="s">
        <v>5831</v>
      </c>
      <c r="H2796" s="68" t="s">
        <v>4638</v>
      </c>
      <c r="I2796" s="10" t="s">
        <v>4</v>
      </c>
      <c r="J2796" s="10" t="s">
        <v>21</v>
      </c>
      <c r="K2796" s="68" t="s">
        <v>184</v>
      </c>
      <c r="L2796" s="68" t="s">
        <v>1533</v>
      </c>
      <c r="M2796" s="68" t="s">
        <v>4883</v>
      </c>
      <c r="N2796" s="68" t="s">
        <v>5674</v>
      </c>
      <c r="O2796" s="68" t="s">
        <v>5703</v>
      </c>
      <c r="P2796" s="70">
        <v>43138</v>
      </c>
      <c r="Q2796" s="70">
        <v>43151</v>
      </c>
      <c r="R2796" s="69">
        <v>378</v>
      </c>
      <c r="S2796" s="69">
        <v>1890</v>
      </c>
      <c r="T2796" s="72"/>
      <c r="U2796" s="72"/>
      <c r="V2796" s="72"/>
      <c r="W2796" s="72"/>
      <c r="X2796" s="72"/>
      <c r="Y2796" s="72"/>
      <c r="Z2796" s="72"/>
      <c r="AA2796" s="74" t="s">
        <v>6013</v>
      </c>
      <c r="AB2796" s="74"/>
      <c r="AC2796" s="76"/>
      <c r="AD2796" s="77"/>
      <c r="AE2796" s="131">
        <f>INDEX(Where!$B$2:$B$8,MATCH('4W'!I2796,DivisionList,0))</f>
        <v>20</v>
      </c>
      <c r="AF2796" s="131">
        <f>INDEX(Where!$F$2:$F$65,MATCH('4W'!J2796,DistrictList,0))</f>
        <v>2022</v>
      </c>
      <c r="AG2796" s="131">
        <f>IF(K2796&lt;&gt;"",INDEX(Where!$K$2:$K$545,MATCH('4W'!K2796,UpazilaList,0)),"")</f>
        <v>202294</v>
      </c>
      <c r="AH2796" s="141">
        <f t="array" ref="AH2796">IF(L2796&lt;&gt;"",INDEX(Where!$Q$2:$Q$5167,MATCH('4W'!K2796&amp;'4W'!L2796,Where!$O$2:$O$5167&amp;Where!$P$2:$P$5167,0)),"")</f>
        <v>20229479</v>
      </c>
      <c r="AI2796" s="198" t="str">
        <f>IF(Table1[[#This Row],[SSID]]="", "..", Table1[[#This Row],[District]]&amp;", "&amp;Table1[[#This Row],[Upazila]]&amp;", "&amp;Table1[[#This Row],[Union]]&amp;", "&amp;Table1[[#This Row],[Location Camp]])</f>
        <v>Cox's Bazar, Ukhia, Palong Khali, Camp 1W</v>
      </c>
    </row>
    <row r="2797" spans="1:35" x14ac:dyDescent="0.35">
      <c r="A2797" s="67">
        <v>1693</v>
      </c>
      <c r="B2797" s="68" t="s">
        <v>4663</v>
      </c>
      <c r="C2797" s="68" t="s">
        <v>4697</v>
      </c>
      <c r="D2797" s="68" t="s">
        <v>4663</v>
      </c>
      <c r="E2797" s="68" t="s">
        <v>4692</v>
      </c>
      <c r="F2797" s="68" t="s">
        <v>4695</v>
      </c>
      <c r="G2797" s="68" t="s">
        <v>5831</v>
      </c>
      <c r="H2797" s="68" t="s">
        <v>4636</v>
      </c>
      <c r="I2797" s="10" t="s">
        <v>4</v>
      </c>
      <c r="J2797" s="10" t="s">
        <v>21</v>
      </c>
      <c r="K2797" s="68" t="s">
        <v>184</v>
      </c>
      <c r="L2797" s="68" t="s">
        <v>1533</v>
      </c>
      <c r="M2797" s="68" t="s">
        <v>4883</v>
      </c>
      <c r="N2797" s="68" t="s">
        <v>5674</v>
      </c>
      <c r="O2797" s="68" t="s">
        <v>5703</v>
      </c>
      <c r="P2797" s="70">
        <v>43152</v>
      </c>
      <c r="Q2797" s="70">
        <v>43165</v>
      </c>
      <c r="R2797" s="69"/>
      <c r="S2797" s="69"/>
      <c r="T2797" s="72"/>
      <c r="U2797" s="72"/>
      <c r="V2797" s="72"/>
      <c r="W2797" s="72"/>
      <c r="X2797" s="72"/>
      <c r="Y2797" s="72"/>
      <c r="Z2797" s="72"/>
      <c r="AA2797" s="74" t="s">
        <v>6013</v>
      </c>
      <c r="AB2797" s="74"/>
      <c r="AC2797" s="76"/>
      <c r="AD2797" s="77"/>
      <c r="AE2797" s="131">
        <f>INDEX(Where!$B$2:$B$8,MATCH('4W'!I2797,DivisionList,0))</f>
        <v>20</v>
      </c>
      <c r="AF2797" s="131">
        <f>INDEX(Where!$F$2:$F$65,MATCH('4W'!J2797,DistrictList,0))</f>
        <v>2022</v>
      </c>
      <c r="AG2797" s="131">
        <f>IF(K2797&lt;&gt;"",INDEX(Where!$K$2:$K$545,MATCH('4W'!K2797,UpazilaList,0)),"")</f>
        <v>202294</v>
      </c>
      <c r="AH2797" s="141">
        <f t="array" ref="AH2797">IF(L2797&lt;&gt;"",INDEX(Where!$Q$2:$Q$5167,MATCH('4W'!K2797&amp;'4W'!L2797,Where!$O$2:$O$5167&amp;Where!$P$2:$P$5167,0)),"")</f>
        <v>20229479</v>
      </c>
      <c r="AI2797" s="198" t="str">
        <f>IF(Table1[[#This Row],[SSID]]="", "..", Table1[[#This Row],[District]]&amp;", "&amp;Table1[[#This Row],[Upazila]]&amp;", "&amp;Table1[[#This Row],[Union]]&amp;", "&amp;Table1[[#This Row],[Location Camp]])</f>
        <v>Cox's Bazar, Ukhia, Palong Khali, Camp 1W</v>
      </c>
    </row>
    <row r="2798" spans="1:35" x14ac:dyDescent="0.35">
      <c r="A2798" s="67">
        <v>1696</v>
      </c>
      <c r="B2798" s="130" t="s">
        <v>4658</v>
      </c>
      <c r="C2798" s="130" t="s">
        <v>5786</v>
      </c>
      <c r="D2798" s="130" t="s">
        <v>4658</v>
      </c>
      <c r="E2798" s="130" t="s">
        <v>4692</v>
      </c>
      <c r="F2798" s="130" t="s">
        <v>4695</v>
      </c>
      <c r="G2798" s="130" t="s">
        <v>5831</v>
      </c>
      <c r="H2798" s="130" t="s">
        <v>4638</v>
      </c>
      <c r="I2798" s="131" t="s">
        <v>4</v>
      </c>
      <c r="J2798" s="131" t="s">
        <v>21</v>
      </c>
      <c r="K2798" s="130" t="s">
        <v>184</v>
      </c>
      <c r="L2798" s="130" t="s">
        <v>1533</v>
      </c>
      <c r="M2798" s="130" t="s">
        <v>4883</v>
      </c>
      <c r="N2798" s="130" t="s">
        <v>5674</v>
      </c>
      <c r="O2798" s="130" t="s">
        <v>5703</v>
      </c>
      <c r="P2798" s="132">
        <v>43061</v>
      </c>
      <c r="Q2798" s="132">
        <v>43100</v>
      </c>
      <c r="R2798" s="133">
        <v>450</v>
      </c>
      <c r="S2798" s="133">
        <v>1695</v>
      </c>
      <c r="T2798" s="135">
        <v>0</v>
      </c>
      <c r="U2798" s="135">
        <v>0</v>
      </c>
      <c r="V2798" s="135">
        <v>0</v>
      </c>
      <c r="W2798" s="135">
        <v>0</v>
      </c>
      <c r="X2798" s="135">
        <v>0</v>
      </c>
      <c r="Y2798" s="135">
        <v>0</v>
      </c>
      <c r="Z2798" s="135"/>
      <c r="AA2798" s="137" t="s">
        <v>5786</v>
      </c>
      <c r="AB2798" s="137"/>
      <c r="AC2798" s="139"/>
      <c r="AD2798" s="140"/>
      <c r="AE2798" s="131">
        <f>INDEX(Where!$B$2:$B$8,MATCH('4W'!I2798,DivisionList,0))</f>
        <v>20</v>
      </c>
      <c r="AF2798" s="131">
        <f>INDEX(Where!$F$2:$F$65,MATCH('4W'!J2798,DistrictList,0))</f>
        <v>2022</v>
      </c>
      <c r="AG2798" s="131">
        <f>IF(K2798&lt;&gt;"",INDEX(Where!$K$2:$K$545,MATCH('4W'!K2798,UpazilaList,0)),"")</f>
        <v>202294</v>
      </c>
      <c r="AH2798" s="141">
        <f t="array" ref="AH2798">IF(L2798&lt;&gt;"",INDEX(Where!$Q$2:$Q$5167,MATCH('4W'!K2798&amp;'4W'!L2798,Where!$O$2:$O$5167&amp;Where!$P$2:$P$5167,0)),"")</f>
        <v>20229479</v>
      </c>
      <c r="AI2798" s="198" t="str">
        <f>IF(Table1[[#This Row],[SSID]]="", "..", Table1[[#This Row],[District]]&amp;", "&amp;Table1[[#This Row],[Upazila]]&amp;", "&amp;Table1[[#This Row],[Union]]&amp;", "&amp;Table1[[#This Row],[Location Camp]])</f>
        <v>Cox's Bazar, Ukhia, Palong Khali, Camp 1W</v>
      </c>
    </row>
    <row r="2799" spans="1:35" x14ac:dyDescent="0.35">
      <c r="A2799" s="67">
        <v>1697</v>
      </c>
      <c r="B2799" s="130" t="s">
        <v>4658</v>
      </c>
      <c r="C2799" s="130" t="s">
        <v>5786</v>
      </c>
      <c r="D2799" s="130" t="s">
        <v>4658</v>
      </c>
      <c r="E2799" s="130" t="s">
        <v>4692</v>
      </c>
      <c r="F2799" s="130" t="s">
        <v>4695</v>
      </c>
      <c r="G2799" s="130" t="s">
        <v>5831</v>
      </c>
      <c r="H2799" s="130" t="s">
        <v>4638</v>
      </c>
      <c r="I2799" s="131" t="s">
        <v>4</v>
      </c>
      <c r="J2799" s="131" t="s">
        <v>21</v>
      </c>
      <c r="K2799" s="130" t="s">
        <v>184</v>
      </c>
      <c r="L2799" s="130" t="s">
        <v>1533</v>
      </c>
      <c r="M2799" s="130" t="s">
        <v>4883</v>
      </c>
      <c r="N2799" s="130" t="s">
        <v>5674</v>
      </c>
      <c r="O2799" s="130" t="s">
        <v>5703</v>
      </c>
      <c r="P2799" s="132">
        <v>43068</v>
      </c>
      <c r="Q2799" s="132">
        <v>43100</v>
      </c>
      <c r="R2799" s="133">
        <v>109</v>
      </c>
      <c r="S2799" s="133">
        <v>467</v>
      </c>
      <c r="T2799" s="135">
        <v>0</v>
      </c>
      <c r="U2799" s="135">
        <v>0</v>
      </c>
      <c r="V2799" s="135">
        <v>0</v>
      </c>
      <c r="W2799" s="135">
        <v>0</v>
      </c>
      <c r="X2799" s="135">
        <v>0</v>
      </c>
      <c r="Y2799" s="135">
        <v>0</v>
      </c>
      <c r="Z2799" s="135"/>
      <c r="AA2799" s="137" t="s">
        <v>5786</v>
      </c>
      <c r="AB2799" s="137"/>
      <c r="AC2799" s="139"/>
      <c r="AD2799" s="140"/>
      <c r="AE2799" s="131">
        <f>INDEX(Where!$B$2:$B$8,MATCH('4W'!I2799,DivisionList,0))</f>
        <v>20</v>
      </c>
      <c r="AF2799" s="131">
        <f>INDEX(Where!$F$2:$F$65,MATCH('4W'!J2799,DistrictList,0))</f>
        <v>2022</v>
      </c>
      <c r="AG2799" s="131">
        <f>IF(K2799&lt;&gt;"",INDEX(Where!$K$2:$K$545,MATCH('4W'!K2799,UpazilaList,0)),"")</f>
        <v>202294</v>
      </c>
      <c r="AH2799" s="141">
        <f t="array" ref="AH2799">IF(L2799&lt;&gt;"",INDEX(Where!$Q$2:$Q$5167,MATCH('4W'!K2799&amp;'4W'!L2799,Where!$O$2:$O$5167&amp;Where!$P$2:$P$5167,0)),"")</f>
        <v>20229479</v>
      </c>
      <c r="AI2799" s="198" t="str">
        <f>IF(Table1[[#This Row],[SSID]]="", "..", Table1[[#This Row],[District]]&amp;", "&amp;Table1[[#This Row],[Upazila]]&amp;", "&amp;Table1[[#This Row],[Union]]&amp;", "&amp;Table1[[#This Row],[Location Camp]])</f>
        <v>Cox's Bazar, Ukhia, Palong Khali, Camp 1W</v>
      </c>
    </row>
    <row r="2800" spans="1:35" x14ac:dyDescent="0.35">
      <c r="A2800" s="67">
        <v>1698</v>
      </c>
      <c r="B2800" s="130" t="s">
        <v>4658</v>
      </c>
      <c r="C2800" s="130" t="s">
        <v>5786</v>
      </c>
      <c r="D2800" s="130" t="s">
        <v>4658</v>
      </c>
      <c r="E2800" s="130" t="s">
        <v>4692</v>
      </c>
      <c r="F2800" s="130" t="s">
        <v>4695</v>
      </c>
      <c r="G2800" s="130" t="s">
        <v>5831</v>
      </c>
      <c r="H2800" s="130" t="s">
        <v>4638</v>
      </c>
      <c r="I2800" s="131" t="s">
        <v>4</v>
      </c>
      <c r="J2800" s="131" t="s">
        <v>21</v>
      </c>
      <c r="K2800" s="130" t="s">
        <v>184</v>
      </c>
      <c r="L2800" s="130" t="s">
        <v>1533</v>
      </c>
      <c r="M2800" s="130" t="s">
        <v>4883</v>
      </c>
      <c r="N2800" s="130" t="s">
        <v>5674</v>
      </c>
      <c r="O2800" s="130" t="s">
        <v>5703</v>
      </c>
      <c r="P2800" s="132">
        <v>43082</v>
      </c>
      <c r="Q2800" s="132">
        <v>43100</v>
      </c>
      <c r="R2800" s="133">
        <v>322</v>
      </c>
      <c r="S2800" s="133">
        <v>1376</v>
      </c>
      <c r="T2800" s="135">
        <v>0</v>
      </c>
      <c r="U2800" s="135">
        <v>0</v>
      </c>
      <c r="V2800" s="135">
        <v>0</v>
      </c>
      <c r="W2800" s="135">
        <v>0</v>
      </c>
      <c r="X2800" s="135">
        <v>0</v>
      </c>
      <c r="Y2800" s="135">
        <v>0</v>
      </c>
      <c r="Z2800" s="135"/>
      <c r="AA2800" s="137" t="s">
        <v>5786</v>
      </c>
      <c r="AB2800" s="137"/>
      <c r="AC2800" s="139"/>
      <c r="AD2800" s="140"/>
      <c r="AE2800" s="131">
        <f>INDEX(Where!$B$2:$B$8,MATCH('4W'!I2800,DivisionList,0))</f>
        <v>20</v>
      </c>
      <c r="AF2800" s="131">
        <f>INDEX(Where!$F$2:$F$65,MATCH('4W'!J2800,DistrictList,0))</f>
        <v>2022</v>
      </c>
      <c r="AG2800" s="131">
        <f>IF(K2800&lt;&gt;"",INDEX(Where!$K$2:$K$545,MATCH('4W'!K2800,UpazilaList,0)),"")</f>
        <v>202294</v>
      </c>
      <c r="AH2800" s="141">
        <f t="array" ref="AH2800">IF(L2800&lt;&gt;"",INDEX(Where!$Q$2:$Q$5167,MATCH('4W'!K2800&amp;'4W'!L2800,Where!$O$2:$O$5167&amp;Where!$P$2:$P$5167,0)),"")</f>
        <v>20229479</v>
      </c>
      <c r="AI2800" s="198" t="str">
        <f>IF(Table1[[#This Row],[SSID]]="", "..", Table1[[#This Row],[District]]&amp;", "&amp;Table1[[#This Row],[Upazila]]&amp;", "&amp;Table1[[#This Row],[Union]]&amp;", "&amp;Table1[[#This Row],[Location Camp]])</f>
        <v>Cox's Bazar, Ukhia, Palong Khali, Camp 1W</v>
      </c>
    </row>
    <row r="2801" spans="1:35" x14ac:dyDescent="0.35">
      <c r="A2801" s="67">
        <v>1699</v>
      </c>
      <c r="B2801" s="130" t="s">
        <v>4658</v>
      </c>
      <c r="C2801" s="130" t="s">
        <v>5786</v>
      </c>
      <c r="D2801" s="130" t="s">
        <v>4658</v>
      </c>
      <c r="E2801" s="130" t="s">
        <v>4692</v>
      </c>
      <c r="F2801" s="130" t="s">
        <v>4695</v>
      </c>
      <c r="G2801" s="130" t="s">
        <v>5831</v>
      </c>
      <c r="H2801" s="130" t="s">
        <v>4638</v>
      </c>
      <c r="I2801" s="131" t="s">
        <v>4</v>
      </c>
      <c r="J2801" s="131" t="s">
        <v>21</v>
      </c>
      <c r="K2801" s="130" t="s">
        <v>184</v>
      </c>
      <c r="L2801" s="130" t="s">
        <v>1533</v>
      </c>
      <c r="M2801" s="130" t="s">
        <v>4883</v>
      </c>
      <c r="N2801" s="130" t="s">
        <v>5674</v>
      </c>
      <c r="O2801" s="130" t="s">
        <v>5703</v>
      </c>
      <c r="P2801" s="132">
        <v>43096</v>
      </c>
      <c r="Q2801" s="132">
        <v>43100</v>
      </c>
      <c r="R2801" s="133">
        <v>1322</v>
      </c>
      <c r="S2801" s="133">
        <v>6119</v>
      </c>
      <c r="T2801" s="135">
        <v>0</v>
      </c>
      <c r="U2801" s="135">
        <v>0</v>
      </c>
      <c r="V2801" s="135">
        <v>0</v>
      </c>
      <c r="W2801" s="135">
        <v>0</v>
      </c>
      <c r="X2801" s="135">
        <v>0</v>
      </c>
      <c r="Y2801" s="135">
        <v>0</v>
      </c>
      <c r="Z2801" s="135"/>
      <c r="AA2801" s="137" t="s">
        <v>5786</v>
      </c>
      <c r="AB2801" s="137"/>
      <c r="AC2801" s="139"/>
      <c r="AD2801" s="140"/>
      <c r="AE2801" s="131">
        <f>INDEX(Where!$B$2:$B$8,MATCH('4W'!I2801,DivisionList,0))</f>
        <v>20</v>
      </c>
      <c r="AF2801" s="131">
        <f>INDEX(Where!$F$2:$F$65,MATCH('4W'!J2801,DistrictList,0))</f>
        <v>2022</v>
      </c>
      <c r="AG2801" s="131">
        <f>IF(K2801&lt;&gt;"",INDEX(Where!$K$2:$K$545,MATCH('4W'!K2801,UpazilaList,0)),"")</f>
        <v>202294</v>
      </c>
      <c r="AH2801" s="141">
        <f t="array" ref="AH2801">IF(L2801&lt;&gt;"",INDEX(Where!$Q$2:$Q$5167,MATCH('4W'!K2801&amp;'4W'!L2801,Where!$O$2:$O$5167&amp;Where!$P$2:$P$5167,0)),"")</f>
        <v>20229479</v>
      </c>
      <c r="AI2801" s="198" t="str">
        <f>IF(Table1[[#This Row],[SSID]]="", "..", Table1[[#This Row],[District]]&amp;", "&amp;Table1[[#This Row],[Upazila]]&amp;", "&amp;Table1[[#This Row],[Union]]&amp;", "&amp;Table1[[#This Row],[Location Camp]])</f>
        <v>Cox's Bazar, Ukhia, Palong Khali, Camp 1W</v>
      </c>
    </row>
    <row r="2802" spans="1:35" x14ac:dyDescent="0.35">
      <c r="A2802" s="67">
        <v>1681</v>
      </c>
      <c r="B2802" s="68" t="s">
        <v>4663</v>
      </c>
      <c r="C2802" s="68" t="s">
        <v>4697</v>
      </c>
      <c r="D2802" s="68" t="s">
        <v>4663</v>
      </c>
      <c r="E2802" s="68" t="s">
        <v>4692</v>
      </c>
      <c r="F2802" s="68" t="s">
        <v>4695</v>
      </c>
      <c r="G2802" s="68" t="s">
        <v>5833</v>
      </c>
      <c r="H2802" s="68" t="s">
        <v>4638</v>
      </c>
      <c r="I2802" s="10" t="s">
        <v>4</v>
      </c>
      <c r="J2802" s="10" t="s">
        <v>21</v>
      </c>
      <c r="K2802" s="68" t="s">
        <v>184</v>
      </c>
      <c r="L2802" s="68" t="s">
        <v>1533</v>
      </c>
      <c r="M2802" s="68" t="s">
        <v>4883</v>
      </c>
      <c r="N2802" s="68" t="s">
        <v>5674</v>
      </c>
      <c r="O2802" s="68" t="s">
        <v>5703</v>
      </c>
      <c r="P2802" s="70">
        <v>43128</v>
      </c>
      <c r="Q2802" s="70">
        <v>43151</v>
      </c>
      <c r="R2802" s="69">
        <v>9</v>
      </c>
      <c r="S2802" s="69">
        <v>45</v>
      </c>
      <c r="T2802" s="72"/>
      <c r="U2802" s="72"/>
      <c r="V2802" s="72"/>
      <c r="W2802" s="72"/>
      <c r="X2802" s="72"/>
      <c r="Y2802" s="72"/>
      <c r="Z2802" s="72"/>
      <c r="AA2802" s="74" t="s">
        <v>6014</v>
      </c>
      <c r="AB2802" s="74"/>
      <c r="AC2802" s="76"/>
      <c r="AD2802" s="77"/>
      <c r="AE2802" s="131">
        <f>INDEX(Where!$B$2:$B$8,MATCH('4W'!I2802,DivisionList,0))</f>
        <v>20</v>
      </c>
      <c r="AF2802" s="131">
        <f>INDEX(Where!$F$2:$F$65,MATCH('4W'!J2802,DistrictList,0))</f>
        <v>2022</v>
      </c>
      <c r="AG2802" s="131">
        <f>IF(K2802&lt;&gt;"",INDEX(Where!$K$2:$K$545,MATCH('4W'!K2802,UpazilaList,0)),"")</f>
        <v>202294</v>
      </c>
      <c r="AH2802" s="141">
        <f t="array" ref="AH2802">IF(L2802&lt;&gt;"",INDEX(Where!$Q$2:$Q$5167,MATCH('4W'!K2802&amp;'4W'!L2802,Where!$O$2:$O$5167&amp;Where!$P$2:$P$5167,0)),"")</f>
        <v>20229479</v>
      </c>
      <c r="AI2802" s="198" t="str">
        <f>IF(Table1[[#This Row],[SSID]]="", "..", Table1[[#This Row],[District]]&amp;", "&amp;Table1[[#This Row],[Upazila]]&amp;", "&amp;Table1[[#This Row],[Union]]&amp;", "&amp;Table1[[#This Row],[Location Camp]])</f>
        <v>Cox's Bazar, Ukhia, Palong Khali, Camp 1W</v>
      </c>
    </row>
    <row r="2803" spans="1:35" x14ac:dyDescent="0.35">
      <c r="A2803" s="67">
        <v>1686</v>
      </c>
      <c r="B2803" s="68" t="s">
        <v>4663</v>
      </c>
      <c r="C2803" s="68" t="s">
        <v>4697</v>
      </c>
      <c r="D2803" s="68" t="s">
        <v>4663</v>
      </c>
      <c r="E2803" s="68" t="s">
        <v>4692</v>
      </c>
      <c r="F2803" s="68" t="s">
        <v>4695</v>
      </c>
      <c r="G2803" s="68" t="s">
        <v>5833</v>
      </c>
      <c r="H2803" s="68" t="s">
        <v>4637</v>
      </c>
      <c r="I2803" s="10" t="s">
        <v>4</v>
      </c>
      <c r="J2803" s="10" t="s">
        <v>21</v>
      </c>
      <c r="K2803" s="68" t="s">
        <v>184</v>
      </c>
      <c r="L2803" s="68" t="s">
        <v>1533</v>
      </c>
      <c r="M2803" s="68" t="s">
        <v>4883</v>
      </c>
      <c r="N2803" s="68" t="s">
        <v>5674</v>
      </c>
      <c r="O2803" s="68" t="s">
        <v>5703</v>
      </c>
      <c r="P2803" s="70">
        <v>43138</v>
      </c>
      <c r="Q2803" s="70">
        <v>43151</v>
      </c>
      <c r="R2803" s="69">
        <v>252</v>
      </c>
      <c r="S2803" s="69">
        <v>1260</v>
      </c>
      <c r="T2803" s="72"/>
      <c r="U2803" s="72"/>
      <c r="V2803" s="72"/>
      <c r="W2803" s="72"/>
      <c r="X2803" s="72"/>
      <c r="Y2803" s="72"/>
      <c r="Z2803" s="72"/>
      <c r="AA2803" s="74"/>
      <c r="AB2803" s="74"/>
      <c r="AC2803" s="76"/>
      <c r="AD2803" s="77"/>
      <c r="AE2803" s="131">
        <f>INDEX(Where!$B$2:$B$8,MATCH('4W'!I2803,DivisionList,0))</f>
        <v>20</v>
      </c>
      <c r="AF2803" s="131">
        <f>INDEX(Where!$F$2:$F$65,MATCH('4W'!J2803,DistrictList,0))</f>
        <v>2022</v>
      </c>
      <c r="AG2803" s="131">
        <f>IF(K2803&lt;&gt;"",INDEX(Where!$K$2:$K$545,MATCH('4W'!K2803,UpazilaList,0)),"")</f>
        <v>202294</v>
      </c>
      <c r="AH2803" s="141">
        <f t="array" ref="AH2803">IF(L2803&lt;&gt;"",INDEX(Where!$Q$2:$Q$5167,MATCH('4W'!K2803&amp;'4W'!L2803,Where!$O$2:$O$5167&amp;Where!$P$2:$P$5167,0)),"")</f>
        <v>20229479</v>
      </c>
      <c r="AI2803" s="198" t="str">
        <f>IF(Table1[[#This Row],[SSID]]="", "..", Table1[[#This Row],[District]]&amp;", "&amp;Table1[[#This Row],[Upazila]]&amp;", "&amp;Table1[[#This Row],[Union]]&amp;", "&amp;Table1[[#This Row],[Location Camp]])</f>
        <v>Cox's Bazar, Ukhia, Palong Khali, Camp 1W</v>
      </c>
    </row>
    <row r="2804" spans="1:35" x14ac:dyDescent="0.35">
      <c r="A2804" s="67">
        <v>1690</v>
      </c>
      <c r="B2804" s="68" t="s">
        <v>4663</v>
      </c>
      <c r="C2804" s="68" t="s">
        <v>4697</v>
      </c>
      <c r="D2804" s="68" t="s">
        <v>4663</v>
      </c>
      <c r="E2804" s="68" t="s">
        <v>4692</v>
      </c>
      <c r="F2804" s="68" t="s">
        <v>4695</v>
      </c>
      <c r="G2804" s="68" t="s">
        <v>5833</v>
      </c>
      <c r="H2804" s="68" t="s">
        <v>4638</v>
      </c>
      <c r="I2804" s="10" t="s">
        <v>4</v>
      </c>
      <c r="J2804" s="10" t="s">
        <v>21</v>
      </c>
      <c r="K2804" s="68" t="s">
        <v>184</v>
      </c>
      <c r="L2804" s="68" t="s">
        <v>1533</v>
      </c>
      <c r="M2804" s="68" t="s">
        <v>4883</v>
      </c>
      <c r="N2804" s="68" t="s">
        <v>5674</v>
      </c>
      <c r="O2804" s="68" t="s">
        <v>5703</v>
      </c>
      <c r="P2804" s="70">
        <v>43138</v>
      </c>
      <c r="Q2804" s="70">
        <v>43151</v>
      </c>
      <c r="R2804" s="69">
        <v>378</v>
      </c>
      <c r="S2804" s="69">
        <v>1890</v>
      </c>
      <c r="T2804" s="72"/>
      <c r="U2804" s="72"/>
      <c r="V2804" s="72"/>
      <c r="W2804" s="72"/>
      <c r="X2804" s="72"/>
      <c r="Y2804" s="72"/>
      <c r="Z2804" s="72"/>
      <c r="AA2804" s="74" t="s">
        <v>6014</v>
      </c>
      <c r="AB2804" s="74"/>
      <c r="AC2804" s="76"/>
      <c r="AD2804" s="77"/>
      <c r="AE2804" s="131">
        <f>INDEX(Where!$B$2:$B$8,MATCH('4W'!I2804,DivisionList,0))</f>
        <v>20</v>
      </c>
      <c r="AF2804" s="131">
        <f>INDEX(Where!$F$2:$F$65,MATCH('4W'!J2804,DistrictList,0))</f>
        <v>2022</v>
      </c>
      <c r="AG2804" s="131">
        <f>IF(K2804&lt;&gt;"",INDEX(Where!$K$2:$K$545,MATCH('4W'!K2804,UpazilaList,0)),"")</f>
        <v>202294</v>
      </c>
      <c r="AH2804" s="141">
        <f t="array" ref="AH2804">IF(L2804&lt;&gt;"",INDEX(Where!$Q$2:$Q$5167,MATCH('4W'!K2804&amp;'4W'!L2804,Where!$O$2:$O$5167&amp;Where!$P$2:$P$5167,0)),"")</f>
        <v>20229479</v>
      </c>
      <c r="AI2804" s="198" t="str">
        <f>IF(Table1[[#This Row],[SSID]]="", "..", Table1[[#This Row],[District]]&amp;", "&amp;Table1[[#This Row],[Upazila]]&amp;", "&amp;Table1[[#This Row],[Union]]&amp;", "&amp;Table1[[#This Row],[Location Camp]])</f>
        <v>Cox's Bazar, Ukhia, Palong Khali, Camp 1W</v>
      </c>
    </row>
    <row r="2805" spans="1:35" x14ac:dyDescent="0.35">
      <c r="A2805" s="67">
        <v>1694</v>
      </c>
      <c r="B2805" s="68" t="s">
        <v>4663</v>
      </c>
      <c r="C2805" s="68" t="s">
        <v>4697</v>
      </c>
      <c r="D2805" s="68" t="s">
        <v>4663</v>
      </c>
      <c r="E2805" s="68" t="s">
        <v>4692</v>
      </c>
      <c r="F2805" s="68" t="s">
        <v>4695</v>
      </c>
      <c r="G2805" s="68" t="s">
        <v>5833</v>
      </c>
      <c r="H2805" s="68" t="s">
        <v>4636</v>
      </c>
      <c r="I2805" s="10" t="s">
        <v>4</v>
      </c>
      <c r="J2805" s="10" t="s">
        <v>21</v>
      </c>
      <c r="K2805" s="68" t="s">
        <v>184</v>
      </c>
      <c r="L2805" s="68" t="s">
        <v>1533</v>
      </c>
      <c r="M2805" s="68" t="s">
        <v>4883</v>
      </c>
      <c r="N2805" s="68" t="s">
        <v>5674</v>
      </c>
      <c r="O2805" s="68" t="s">
        <v>5703</v>
      </c>
      <c r="P2805" s="70">
        <v>43152</v>
      </c>
      <c r="Q2805" s="70">
        <v>43165</v>
      </c>
      <c r="R2805" s="69"/>
      <c r="S2805" s="69"/>
      <c r="T2805" s="72"/>
      <c r="U2805" s="72"/>
      <c r="V2805" s="72"/>
      <c r="W2805" s="72"/>
      <c r="X2805" s="72"/>
      <c r="Y2805" s="72"/>
      <c r="Z2805" s="72"/>
      <c r="AA2805" s="74" t="s">
        <v>6014</v>
      </c>
      <c r="AB2805" s="74"/>
      <c r="AC2805" s="76"/>
      <c r="AD2805" s="77"/>
      <c r="AE2805" s="131">
        <f>INDEX(Where!$B$2:$B$8,MATCH('4W'!I2805,DivisionList,0))</f>
        <v>20</v>
      </c>
      <c r="AF2805" s="131">
        <f>INDEX(Where!$F$2:$F$65,MATCH('4W'!J2805,DistrictList,0))</f>
        <v>2022</v>
      </c>
      <c r="AG2805" s="131">
        <f>IF(K2805&lt;&gt;"",INDEX(Where!$K$2:$K$545,MATCH('4W'!K2805,UpazilaList,0)),"")</f>
        <v>202294</v>
      </c>
      <c r="AH2805" s="141">
        <f t="array" ref="AH2805">IF(L2805&lt;&gt;"",INDEX(Where!$Q$2:$Q$5167,MATCH('4W'!K2805&amp;'4W'!L2805,Where!$O$2:$O$5167&amp;Where!$P$2:$P$5167,0)),"")</f>
        <v>20229479</v>
      </c>
      <c r="AI2805" s="198" t="str">
        <f>IF(Table1[[#This Row],[SSID]]="", "..", Table1[[#This Row],[District]]&amp;", "&amp;Table1[[#This Row],[Upazila]]&amp;", "&amp;Table1[[#This Row],[Union]]&amp;", "&amp;Table1[[#This Row],[Location Camp]])</f>
        <v>Cox's Bazar, Ukhia, Palong Khali, Camp 1W</v>
      </c>
    </row>
    <row r="2806" spans="1:35" x14ac:dyDescent="0.35">
      <c r="A2806" s="67">
        <v>1700</v>
      </c>
      <c r="B2806" s="130" t="s">
        <v>4658</v>
      </c>
      <c r="C2806" s="130" t="s">
        <v>5786</v>
      </c>
      <c r="D2806" s="130" t="s">
        <v>4658</v>
      </c>
      <c r="E2806" s="130" t="s">
        <v>4692</v>
      </c>
      <c r="F2806" s="130" t="s">
        <v>4695</v>
      </c>
      <c r="G2806" s="130" t="s">
        <v>5833</v>
      </c>
      <c r="H2806" s="130" t="s">
        <v>4638</v>
      </c>
      <c r="I2806" s="131" t="s">
        <v>4</v>
      </c>
      <c r="J2806" s="131" t="s">
        <v>21</v>
      </c>
      <c r="K2806" s="130" t="s">
        <v>184</v>
      </c>
      <c r="L2806" s="130" t="s">
        <v>1533</v>
      </c>
      <c r="M2806" s="130" t="s">
        <v>4883</v>
      </c>
      <c r="N2806" s="130" t="s">
        <v>5674</v>
      </c>
      <c r="O2806" s="130" t="s">
        <v>5703</v>
      </c>
      <c r="P2806" s="132">
        <v>43047</v>
      </c>
      <c r="Q2806" s="132">
        <v>43100</v>
      </c>
      <c r="R2806" s="133">
        <v>118</v>
      </c>
      <c r="S2806" s="133">
        <v>457</v>
      </c>
      <c r="T2806" s="135">
        <v>0</v>
      </c>
      <c r="U2806" s="135">
        <v>0</v>
      </c>
      <c r="V2806" s="135">
        <v>0</v>
      </c>
      <c r="W2806" s="135">
        <v>0</v>
      </c>
      <c r="X2806" s="135">
        <v>0</v>
      </c>
      <c r="Y2806" s="135">
        <v>0</v>
      </c>
      <c r="Z2806" s="135"/>
      <c r="AA2806" s="137" t="s">
        <v>5786</v>
      </c>
      <c r="AB2806" s="137"/>
      <c r="AC2806" s="139"/>
      <c r="AD2806" s="140"/>
      <c r="AE2806" s="131">
        <f>INDEX(Where!$B$2:$B$8,MATCH('4W'!I2806,DivisionList,0))</f>
        <v>20</v>
      </c>
      <c r="AF2806" s="131">
        <f>INDEX(Where!$F$2:$F$65,MATCH('4W'!J2806,DistrictList,0))</f>
        <v>2022</v>
      </c>
      <c r="AG2806" s="131">
        <f>IF(K2806&lt;&gt;"",INDEX(Where!$K$2:$K$545,MATCH('4W'!K2806,UpazilaList,0)),"")</f>
        <v>202294</v>
      </c>
      <c r="AH2806" s="141">
        <f t="array" ref="AH2806">IF(L2806&lt;&gt;"",INDEX(Where!$Q$2:$Q$5167,MATCH('4W'!K2806&amp;'4W'!L2806,Where!$O$2:$O$5167&amp;Where!$P$2:$P$5167,0)),"")</f>
        <v>20229479</v>
      </c>
      <c r="AI2806" s="198" t="str">
        <f>IF(Table1[[#This Row],[SSID]]="", "..", Table1[[#This Row],[District]]&amp;", "&amp;Table1[[#This Row],[Upazila]]&amp;", "&amp;Table1[[#This Row],[Union]]&amp;", "&amp;Table1[[#This Row],[Location Camp]])</f>
        <v>Cox's Bazar, Ukhia, Palong Khali, Camp 1W</v>
      </c>
    </row>
    <row r="2807" spans="1:35" x14ac:dyDescent="0.35">
      <c r="A2807" s="67">
        <v>1701</v>
      </c>
      <c r="B2807" s="130" t="s">
        <v>4658</v>
      </c>
      <c r="C2807" s="130" t="s">
        <v>5786</v>
      </c>
      <c r="D2807" s="130" t="s">
        <v>4658</v>
      </c>
      <c r="E2807" s="130" t="s">
        <v>4692</v>
      </c>
      <c r="F2807" s="130" t="s">
        <v>4695</v>
      </c>
      <c r="G2807" s="130" t="s">
        <v>5833</v>
      </c>
      <c r="H2807" s="130" t="s">
        <v>4638</v>
      </c>
      <c r="I2807" s="131" t="s">
        <v>4</v>
      </c>
      <c r="J2807" s="131" t="s">
        <v>21</v>
      </c>
      <c r="K2807" s="130" t="s">
        <v>184</v>
      </c>
      <c r="L2807" s="130" t="s">
        <v>1533</v>
      </c>
      <c r="M2807" s="130" t="s">
        <v>4883</v>
      </c>
      <c r="N2807" s="130" t="s">
        <v>5674</v>
      </c>
      <c r="O2807" s="130" t="s">
        <v>5703</v>
      </c>
      <c r="P2807" s="132">
        <v>43082</v>
      </c>
      <c r="Q2807" s="132">
        <v>43100</v>
      </c>
      <c r="R2807" s="133">
        <v>1474</v>
      </c>
      <c r="S2807" s="133">
        <v>6526</v>
      </c>
      <c r="T2807" s="135">
        <v>0</v>
      </c>
      <c r="U2807" s="135">
        <v>0</v>
      </c>
      <c r="V2807" s="135">
        <v>0</v>
      </c>
      <c r="W2807" s="135">
        <v>0</v>
      </c>
      <c r="X2807" s="135">
        <v>0</v>
      </c>
      <c r="Y2807" s="135">
        <v>0</v>
      </c>
      <c r="Z2807" s="135"/>
      <c r="AA2807" s="137" t="s">
        <v>5786</v>
      </c>
      <c r="AB2807" s="137"/>
      <c r="AC2807" s="139"/>
      <c r="AD2807" s="140"/>
      <c r="AE2807" s="131">
        <f>INDEX(Where!$B$2:$B$8,MATCH('4W'!I2807,DivisionList,0))</f>
        <v>20</v>
      </c>
      <c r="AF2807" s="131">
        <f>INDEX(Where!$F$2:$F$65,MATCH('4W'!J2807,DistrictList,0))</f>
        <v>2022</v>
      </c>
      <c r="AG2807" s="131">
        <f>IF(K2807&lt;&gt;"",INDEX(Where!$K$2:$K$545,MATCH('4W'!K2807,UpazilaList,0)),"")</f>
        <v>202294</v>
      </c>
      <c r="AH2807" s="141">
        <f t="array" ref="AH2807">IF(L2807&lt;&gt;"",INDEX(Where!$Q$2:$Q$5167,MATCH('4W'!K2807&amp;'4W'!L2807,Where!$O$2:$O$5167&amp;Where!$P$2:$P$5167,0)),"")</f>
        <v>20229479</v>
      </c>
      <c r="AI2807" s="198" t="str">
        <f>IF(Table1[[#This Row],[SSID]]="", "..", Table1[[#This Row],[District]]&amp;", "&amp;Table1[[#This Row],[Upazila]]&amp;", "&amp;Table1[[#This Row],[Union]]&amp;", "&amp;Table1[[#This Row],[Location Camp]])</f>
        <v>Cox's Bazar, Ukhia, Palong Khali, Camp 1W</v>
      </c>
    </row>
    <row r="2808" spans="1:35" x14ac:dyDescent="0.35">
      <c r="A2808" s="67">
        <v>1702</v>
      </c>
      <c r="B2808" s="130" t="s">
        <v>4658</v>
      </c>
      <c r="C2808" s="130" t="s">
        <v>5786</v>
      </c>
      <c r="D2808" s="130" t="s">
        <v>4658</v>
      </c>
      <c r="E2808" s="130" t="s">
        <v>4692</v>
      </c>
      <c r="F2808" s="130" t="s">
        <v>4695</v>
      </c>
      <c r="G2808" s="130" t="s">
        <v>5833</v>
      </c>
      <c r="H2808" s="130" t="s">
        <v>4638</v>
      </c>
      <c r="I2808" s="131" t="s">
        <v>4</v>
      </c>
      <c r="J2808" s="131" t="s">
        <v>21</v>
      </c>
      <c r="K2808" s="130" t="s">
        <v>184</v>
      </c>
      <c r="L2808" s="130" t="s">
        <v>1533</v>
      </c>
      <c r="M2808" s="130" t="s">
        <v>4883</v>
      </c>
      <c r="N2808" s="130" t="s">
        <v>5674</v>
      </c>
      <c r="O2808" s="130" t="s">
        <v>5703</v>
      </c>
      <c r="P2808" s="132">
        <v>43082</v>
      </c>
      <c r="Q2808" s="132">
        <v>43100</v>
      </c>
      <c r="R2808" s="133">
        <v>357</v>
      </c>
      <c r="S2808" s="133">
        <v>1475</v>
      </c>
      <c r="T2808" s="135">
        <v>0</v>
      </c>
      <c r="U2808" s="135">
        <v>0</v>
      </c>
      <c r="V2808" s="135">
        <v>0</v>
      </c>
      <c r="W2808" s="135">
        <v>0</v>
      </c>
      <c r="X2808" s="135">
        <v>0</v>
      </c>
      <c r="Y2808" s="135">
        <v>0</v>
      </c>
      <c r="Z2808" s="135"/>
      <c r="AA2808" s="137" t="s">
        <v>5786</v>
      </c>
      <c r="AB2808" s="137"/>
      <c r="AC2808" s="139"/>
      <c r="AD2808" s="140"/>
      <c r="AE2808" s="131">
        <f>INDEX(Where!$B$2:$B$8,MATCH('4W'!I2808,DivisionList,0))</f>
        <v>20</v>
      </c>
      <c r="AF2808" s="131">
        <f>INDEX(Where!$F$2:$F$65,MATCH('4W'!J2808,DistrictList,0))</f>
        <v>2022</v>
      </c>
      <c r="AG2808" s="131">
        <f>IF(K2808&lt;&gt;"",INDEX(Where!$K$2:$K$545,MATCH('4W'!K2808,UpazilaList,0)),"")</f>
        <v>202294</v>
      </c>
      <c r="AH2808" s="141">
        <f t="array" ref="AH2808">IF(L2808&lt;&gt;"",INDEX(Where!$Q$2:$Q$5167,MATCH('4W'!K2808&amp;'4W'!L2808,Where!$O$2:$O$5167&amp;Where!$P$2:$P$5167,0)),"")</f>
        <v>20229479</v>
      </c>
      <c r="AI2808" s="198" t="str">
        <f>IF(Table1[[#This Row],[SSID]]="", "..", Table1[[#This Row],[District]]&amp;", "&amp;Table1[[#This Row],[Upazila]]&amp;", "&amp;Table1[[#This Row],[Union]]&amp;", "&amp;Table1[[#This Row],[Location Camp]])</f>
        <v>Cox's Bazar, Ukhia, Palong Khali, Camp 1W</v>
      </c>
    </row>
    <row r="2809" spans="1:35" x14ac:dyDescent="0.35">
      <c r="A2809" s="67">
        <v>1703</v>
      </c>
      <c r="B2809" s="130" t="s">
        <v>4658</v>
      </c>
      <c r="C2809" s="130" t="s">
        <v>5786</v>
      </c>
      <c r="D2809" s="130" t="s">
        <v>4658</v>
      </c>
      <c r="E2809" s="130" t="s">
        <v>4692</v>
      </c>
      <c r="F2809" s="130" t="s">
        <v>4695</v>
      </c>
      <c r="G2809" s="130" t="s">
        <v>5833</v>
      </c>
      <c r="H2809" s="130" t="s">
        <v>4638</v>
      </c>
      <c r="I2809" s="131" t="s">
        <v>4</v>
      </c>
      <c r="J2809" s="131" t="s">
        <v>21</v>
      </c>
      <c r="K2809" s="130" t="s">
        <v>184</v>
      </c>
      <c r="L2809" s="130" t="s">
        <v>1533</v>
      </c>
      <c r="M2809" s="130" t="s">
        <v>4883</v>
      </c>
      <c r="N2809" s="130" t="s">
        <v>5674</v>
      </c>
      <c r="O2809" s="130" t="s">
        <v>5703</v>
      </c>
      <c r="P2809" s="132">
        <v>43096</v>
      </c>
      <c r="Q2809" s="132">
        <v>43100</v>
      </c>
      <c r="R2809" s="133">
        <v>1322</v>
      </c>
      <c r="S2809" s="133">
        <v>6119</v>
      </c>
      <c r="T2809" s="135">
        <v>0</v>
      </c>
      <c r="U2809" s="135">
        <v>0</v>
      </c>
      <c r="V2809" s="135">
        <v>0</v>
      </c>
      <c r="W2809" s="135">
        <v>0</v>
      </c>
      <c r="X2809" s="135">
        <v>0</v>
      </c>
      <c r="Y2809" s="135">
        <v>0</v>
      </c>
      <c r="Z2809" s="135"/>
      <c r="AA2809" s="137" t="s">
        <v>5786</v>
      </c>
      <c r="AB2809" s="137"/>
      <c r="AC2809" s="139"/>
      <c r="AD2809" s="140"/>
      <c r="AE2809" s="131">
        <f>INDEX(Where!$B$2:$B$8,MATCH('4W'!I2809,DivisionList,0))</f>
        <v>20</v>
      </c>
      <c r="AF2809" s="131">
        <f>INDEX(Where!$F$2:$F$65,MATCH('4W'!J2809,DistrictList,0))</f>
        <v>2022</v>
      </c>
      <c r="AG2809" s="131">
        <f>IF(K2809&lt;&gt;"",INDEX(Where!$K$2:$K$545,MATCH('4W'!K2809,UpazilaList,0)),"")</f>
        <v>202294</v>
      </c>
      <c r="AH2809" s="141">
        <f t="array" ref="AH2809">IF(L2809&lt;&gt;"",INDEX(Where!$Q$2:$Q$5167,MATCH('4W'!K2809&amp;'4W'!L2809,Where!$O$2:$O$5167&amp;Where!$P$2:$P$5167,0)),"")</f>
        <v>20229479</v>
      </c>
      <c r="AI2809" s="198" t="str">
        <f>IF(Table1[[#This Row],[SSID]]="", "..", Table1[[#This Row],[District]]&amp;", "&amp;Table1[[#This Row],[Upazila]]&amp;", "&amp;Table1[[#This Row],[Union]]&amp;", "&amp;Table1[[#This Row],[Location Camp]])</f>
        <v>Cox's Bazar, Ukhia, Palong Khali, Camp 1W</v>
      </c>
    </row>
    <row r="2810" spans="1:35" x14ac:dyDescent="0.35">
      <c r="A2810" s="67">
        <v>1722</v>
      </c>
      <c r="B2810" s="130" t="s">
        <v>4675</v>
      </c>
      <c r="C2810" s="130" t="s">
        <v>4675</v>
      </c>
      <c r="D2810" s="130" t="s">
        <v>6071</v>
      </c>
      <c r="E2810" s="130" t="s">
        <v>4631</v>
      </c>
      <c r="F2810" s="130" t="s">
        <v>5663</v>
      </c>
      <c r="G2810" s="130" t="s">
        <v>6075</v>
      </c>
      <c r="H2810" s="130" t="s">
        <v>4637</v>
      </c>
      <c r="I2810" s="131" t="s">
        <v>4</v>
      </c>
      <c r="J2810" s="131" t="s">
        <v>21</v>
      </c>
      <c r="K2810" s="130" t="s">
        <v>184</v>
      </c>
      <c r="L2810" s="130" t="s">
        <v>1533</v>
      </c>
      <c r="M2810" s="130" t="s">
        <v>4883</v>
      </c>
      <c r="N2810" s="130" t="s">
        <v>5674</v>
      </c>
      <c r="O2810" s="130" t="s">
        <v>5703</v>
      </c>
      <c r="P2810" s="132">
        <v>43009</v>
      </c>
      <c r="Q2810" s="150"/>
      <c r="R2810" s="133"/>
      <c r="S2810" s="133">
        <v>307</v>
      </c>
      <c r="T2810" s="135"/>
      <c r="U2810" s="135"/>
      <c r="V2810" s="135"/>
      <c r="W2810" s="135"/>
      <c r="X2810" s="135"/>
      <c r="Y2810" s="135"/>
      <c r="Z2810" s="135"/>
      <c r="AA2810" s="137"/>
      <c r="AB2810" s="156"/>
      <c r="AC2810" s="157"/>
      <c r="AD2810" s="4"/>
      <c r="AE2810" s="131">
        <f>INDEX(Where!$B$2:$B$8,MATCH('4W'!I2810,DivisionList,0))</f>
        <v>20</v>
      </c>
      <c r="AF2810" s="131">
        <f>INDEX(Where!$F$2:$F$65,MATCH('4W'!J2810,DistrictList,0))</f>
        <v>2022</v>
      </c>
      <c r="AG2810" s="131">
        <f>IF(K2810&lt;&gt;"",INDEX(Where!$K$2:$K$545,MATCH('4W'!K2810,UpazilaList,0)),"")</f>
        <v>202294</v>
      </c>
      <c r="AH2810" s="141">
        <f t="array" ref="AH2810">IF(L2810&lt;&gt;"",INDEX(Where!$Q$2:$Q$5167,MATCH('4W'!K2810&amp;'4W'!L2810,Where!$O$2:$O$5167&amp;Where!$P$2:$P$5167,0)),"")</f>
        <v>20229479</v>
      </c>
      <c r="AI2810" s="198" t="str">
        <f>IF(Table1[[#This Row],[SSID]]="", "..", Table1[[#This Row],[District]]&amp;", "&amp;Table1[[#This Row],[Upazila]]&amp;", "&amp;Table1[[#This Row],[Union]]&amp;", "&amp;Table1[[#This Row],[Location Camp]])</f>
        <v>Cox's Bazar, Ukhia, Palong Khali, Camp 1W</v>
      </c>
    </row>
    <row r="2811" spans="1:35" x14ac:dyDescent="0.35">
      <c r="A2811" s="67">
        <v>1704</v>
      </c>
      <c r="B2811" s="130" t="s">
        <v>4658</v>
      </c>
      <c r="C2811" s="130" t="s">
        <v>5786</v>
      </c>
      <c r="D2811" s="130" t="s">
        <v>4658</v>
      </c>
      <c r="E2811" s="130" t="s">
        <v>4692</v>
      </c>
      <c r="F2811" s="130" t="s">
        <v>4695</v>
      </c>
      <c r="G2811" s="130" t="s">
        <v>5779</v>
      </c>
      <c r="H2811" s="130" t="s">
        <v>4638</v>
      </c>
      <c r="I2811" s="131" t="s">
        <v>4</v>
      </c>
      <c r="J2811" s="131" t="s">
        <v>21</v>
      </c>
      <c r="K2811" s="130" t="s">
        <v>184</v>
      </c>
      <c r="L2811" s="130" t="s">
        <v>1533</v>
      </c>
      <c r="M2811" s="130" t="s">
        <v>4883</v>
      </c>
      <c r="N2811" s="130" t="s">
        <v>5674</v>
      </c>
      <c r="O2811" s="130" t="s">
        <v>5703</v>
      </c>
      <c r="P2811" s="132">
        <v>43061</v>
      </c>
      <c r="Q2811" s="132">
        <v>43100</v>
      </c>
      <c r="R2811" s="133">
        <v>823</v>
      </c>
      <c r="S2811" s="133">
        <v>3477</v>
      </c>
      <c r="T2811" s="135">
        <v>0</v>
      </c>
      <c r="U2811" s="135">
        <v>0</v>
      </c>
      <c r="V2811" s="135">
        <v>0</v>
      </c>
      <c r="W2811" s="135">
        <v>0</v>
      </c>
      <c r="X2811" s="135">
        <v>0</v>
      </c>
      <c r="Y2811" s="135">
        <v>0</v>
      </c>
      <c r="Z2811" s="135"/>
      <c r="AA2811" s="137" t="s">
        <v>5786</v>
      </c>
      <c r="AB2811" s="137"/>
      <c r="AC2811" s="139"/>
      <c r="AD2811" s="140"/>
      <c r="AE2811" s="131">
        <f>INDEX(Where!$B$2:$B$8,MATCH('4W'!I2811,DivisionList,0))</f>
        <v>20</v>
      </c>
      <c r="AF2811" s="131">
        <f>INDEX(Where!$F$2:$F$65,MATCH('4W'!J2811,DistrictList,0))</f>
        <v>2022</v>
      </c>
      <c r="AG2811" s="131">
        <f>IF(K2811&lt;&gt;"",INDEX(Where!$K$2:$K$545,MATCH('4W'!K2811,UpazilaList,0)),"")</f>
        <v>202294</v>
      </c>
      <c r="AH2811" s="141">
        <f t="array" ref="AH2811">IF(L2811&lt;&gt;"",INDEX(Where!$Q$2:$Q$5167,MATCH('4W'!K2811&amp;'4W'!L2811,Where!$O$2:$O$5167&amp;Where!$P$2:$P$5167,0)),"")</f>
        <v>20229479</v>
      </c>
      <c r="AI2811" s="198" t="str">
        <f>IF(Table1[[#This Row],[SSID]]="", "..", Table1[[#This Row],[District]]&amp;", "&amp;Table1[[#This Row],[Upazila]]&amp;", "&amp;Table1[[#This Row],[Union]]&amp;", "&amp;Table1[[#This Row],[Location Camp]])</f>
        <v>Cox's Bazar, Ukhia, Palong Khali, Camp 1W</v>
      </c>
    </row>
    <row r="2812" spans="1:35" x14ac:dyDescent="0.35">
      <c r="A2812" s="67">
        <v>1705</v>
      </c>
      <c r="B2812" s="130" t="s">
        <v>4658</v>
      </c>
      <c r="C2812" s="130" t="s">
        <v>5786</v>
      </c>
      <c r="D2812" s="130" t="s">
        <v>4658</v>
      </c>
      <c r="E2812" s="130" t="s">
        <v>4692</v>
      </c>
      <c r="F2812" s="130" t="s">
        <v>4695</v>
      </c>
      <c r="G2812" s="130" t="s">
        <v>5779</v>
      </c>
      <c r="H2812" s="130" t="s">
        <v>4638</v>
      </c>
      <c r="I2812" s="131" t="s">
        <v>4</v>
      </c>
      <c r="J2812" s="131" t="s">
        <v>21</v>
      </c>
      <c r="K2812" s="130" t="s">
        <v>184</v>
      </c>
      <c r="L2812" s="130" t="s">
        <v>1533</v>
      </c>
      <c r="M2812" s="130" t="s">
        <v>4883</v>
      </c>
      <c r="N2812" s="130" t="s">
        <v>5674</v>
      </c>
      <c r="O2812" s="130" t="s">
        <v>5703</v>
      </c>
      <c r="P2812" s="132">
        <v>43082</v>
      </c>
      <c r="Q2812" s="132">
        <v>43100</v>
      </c>
      <c r="R2812" s="133">
        <v>1474</v>
      </c>
      <c r="S2812" s="133">
        <v>6526</v>
      </c>
      <c r="T2812" s="135">
        <v>0</v>
      </c>
      <c r="U2812" s="135">
        <v>0</v>
      </c>
      <c r="V2812" s="135">
        <v>0</v>
      </c>
      <c r="W2812" s="135">
        <v>0</v>
      </c>
      <c r="X2812" s="135">
        <v>0</v>
      </c>
      <c r="Y2812" s="135">
        <v>0</v>
      </c>
      <c r="Z2812" s="135"/>
      <c r="AA2812" s="137" t="s">
        <v>5786</v>
      </c>
      <c r="AB2812" s="137"/>
      <c r="AC2812" s="139"/>
      <c r="AD2812" s="140"/>
      <c r="AE2812" s="131">
        <f>INDEX(Where!$B$2:$B$8,MATCH('4W'!I2812,DivisionList,0))</f>
        <v>20</v>
      </c>
      <c r="AF2812" s="131">
        <f>INDEX(Where!$F$2:$F$65,MATCH('4W'!J2812,DistrictList,0))</f>
        <v>2022</v>
      </c>
      <c r="AG2812" s="131">
        <f>IF(K2812&lt;&gt;"",INDEX(Where!$K$2:$K$545,MATCH('4W'!K2812,UpazilaList,0)),"")</f>
        <v>202294</v>
      </c>
      <c r="AH2812" s="141">
        <f t="array" ref="AH2812">IF(L2812&lt;&gt;"",INDEX(Where!$Q$2:$Q$5167,MATCH('4W'!K2812&amp;'4W'!L2812,Where!$O$2:$O$5167&amp;Where!$P$2:$P$5167,0)),"")</f>
        <v>20229479</v>
      </c>
      <c r="AI2812" s="198" t="str">
        <f>IF(Table1[[#This Row],[SSID]]="", "..", Table1[[#This Row],[District]]&amp;", "&amp;Table1[[#This Row],[Upazila]]&amp;", "&amp;Table1[[#This Row],[Union]]&amp;", "&amp;Table1[[#This Row],[Location Camp]])</f>
        <v>Cox's Bazar, Ukhia, Palong Khali, Camp 1W</v>
      </c>
    </row>
    <row r="2813" spans="1:35" x14ac:dyDescent="0.35">
      <c r="A2813" s="67">
        <v>1706</v>
      </c>
      <c r="B2813" s="130" t="s">
        <v>4658</v>
      </c>
      <c r="C2813" s="130" t="s">
        <v>5786</v>
      </c>
      <c r="D2813" s="130" t="s">
        <v>4658</v>
      </c>
      <c r="E2813" s="130" t="s">
        <v>4692</v>
      </c>
      <c r="F2813" s="130" t="s">
        <v>4695</v>
      </c>
      <c r="G2813" s="130" t="s">
        <v>5779</v>
      </c>
      <c r="H2813" s="130" t="s">
        <v>4638</v>
      </c>
      <c r="I2813" s="131" t="s">
        <v>4</v>
      </c>
      <c r="J2813" s="131" t="s">
        <v>21</v>
      </c>
      <c r="K2813" s="130" t="s">
        <v>184</v>
      </c>
      <c r="L2813" s="130" t="s">
        <v>1533</v>
      </c>
      <c r="M2813" s="130" t="s">
        <v>4883</v>
      </c>
      <c r="N2813" s="130" t="s">
        <v>5674</v>
      </c>
      <c r="O2813" s="130" t="s">
        <v>5703</v>
      </c>
      <c r="P2813" s="132">
        <v>43082</v>
      </c>
      <c r="Q2813" s="132">
        <v>43100</v>
      </c>
      <c r="R2813" s="133">
        <v>357</v>
      </c>
      <c r="S2813" s="133">
        <v>1475</v>
      </c>
      <c r="T2813" s="135">
        <v>0</v>
      </c>
      <c r="U2813" s="135">
        <v>0</v>
      </c>
      <c r="V2813" s="135">
        <v>0</v>
      </c>
      <c r="W2813" s="135">
        <v>0</v>
      </c>
      <c r="X2813" s="135">
        <v>0</v>
      </c>
      <c r="Y2813" s="135">
        <v>0</v>
      </c>
      <c r="Z2813" s="135"/>
      <c r="AA2813" s="137" t="s">
        <v>5786</v>
      </c>
      <c r="AB2813" s="137"/>
      <c r="AC2813" s="139"/>
      <c r="AD2813" s="140"/>
      <c r="AE2813" s="131">
        <f>INDEX(Where!$B$2:$B$8,MATCH('4W'!I2813,DivisionList,0))</f>
        <v>20</v>
      </c>
      <c r="AF2813" s="131">
        <f>INDEX(Where!$F$2:$F$65,MATCH('4W'!J2813,DistrictList,0))</f>
        <v>2022</v>
      </c>
      <c r="AG2813" s="131">
        <f>IF(K2813&lt;&gt;"",INDEX(Where!$K$2:$K$545,MATCH('4W'!K2813,UpazilaList,0)),"")</f>
        <v>202294</v>
      </c>
      <c r="AH2813" s="141">
        <f t="array" ref="AH2813">IF(L2813&lt;&gt;"",INDEX(Where!$Q$2:$Q$5167,MATCH('4W'!K2813&amp;'4W'!L2813,Where!$O$2:$O$5167&amp;Where!$P$2:$P$5167,0)),"")</f>
        <v>20229479</v>
      </c>
      <c r="AI2813" s="198" t="str">
        <f>IF(Table1[[#This Row],[SSID]]="", "..", Table1[[#This Row],[District]]&amp;", "&amp;Table1[[#This Row],[Upazila]]&amp;", "&amp;Table1[[#This Row],[Union]]&amp;", "&amp;Table1[[#This Row],[Location Camp]])</f>
        <v>Cox's Bazar, Ukhia, Palong Khali, Camp 1W</v>
      </c>
    </row>
    <row r="2814" spans="1:35" x14ac:dyDescent="0.35">
      <c r="A2814" s="67">
        <v>1707</v>
      </c>
      <c r="B2814" s="130" t="s">
        <v>4658</v>
      </c>
      <c r="C2814" s="130" t="s">
        <v>5786</v>
      </c>
      <c r="D2814" s="130" t="s">
        <v>4658</v>
      </c>
      <c r="E2814" s="130" t="s">
        <v>4692</v>
      </c>
      <c r="F2814" s="130" t="s">
        <v>4695</v>
      </c>
      <c r="G2814" s="130" t="s">
        <v>5779</v>
      </c>
      <c r="H2814" s="130" t="s">
        <v>4638</v>
      </c>
      <c r="I2814" s="131" t="s">
        <v>4</v>
      </c>
      <c r="J2814" s="131" t="s">
        <v>21</v>
      </c>
      <c r="K2814" s="130" t="s">
        <v>184</v>
      </c>
      <c r="L2814" s="130" t="s">
        <v>1533</v>
      </c>
      <c r="M2814" s="130" t="s">
        <v>4883</v>
      </c>
      <c r="N2814" s="130" t="s">
        <v>5674</v>
      </c>
      <c r="O2814" s="130" t="s">
        <v>5703</v>
      </c>
      <c r="P2814" s="132">
        <v>43096</v>
      </c>
      <c r="Q2814" s="132">
        <v>43100</v>
      </c>
      <c r="R2814" s="133">
        <v>23</v>
      </c>
      <c r="S2814" s="133">
        <v>102</v>
      </c>
      <c r="T2814" s="135">
        <v>0</v>
      </c>
      <c r="U2814" s="135">
        <v>0</v>
      </c>
      <c r="V2814" s="135">
        <v>0</v>
      </c>
      <c r="W2814" s="135">
        <v>0</v>
      </c>
      <c r="X2814" s="135">
        <v>0</v>
      </c>
      <c r="Y2814" s="135">
        <v>0</v>
      </c>
      <c r="Z2814" s="135"/>
      <c r="AA2814" s="137" t="s">
        <v>5786</v>
      </c>
      <c r="AB2814" s="137"/>
      <c r="AC2814" s="139"/>
      <c r="AD2814" s="140"/>
      <c r="AE2814" s="131">
        <f>INDEX(Where!$B$2:$B$8,MATCH('4W'!I2814,DivisionList,0))</f>
        <v>20</v>
      </c>
      <c r="AF2814" s="131">
        <f>INDEX(Where!$F$2:$F$65,MATCH('4W'!J2814,DistrictList,0))</f>
        <v>2022</v>
      </c>
      <c r="AG2814" s="131">
        <f>IF(K2814&lt;&gt;"",INDEX(Where!$K$2:$K$545,MATCH('4W'!K2814,UpazilaList,0)),"")</f>
        <v>202294</v>
      </c>
      <c r="AH2814" s="141">
        <f t="array" ref="AH2814">IF(L2814&lt;&gt;"",INDEX(Where!$Q$2:$Q$5167,MATCH('4W'!K2814&amp;'4W'!L2814,Where!$O$2:$O$5167&amp;Where!$P$2:$P$5167,0)),"")</f>
        <v>20229479</v>
      </c>
      <c r="AI2814" s="198" t="str">
        <f>IF(Table1[[#This Row],[SSID]]="", "..", Table1[[#This Row],[District]]&amp;", "&amp;Table1[[#This Row],[Upazila]]&amp;", "&amp;Table1[[#This Row],[Union]]&amp;", "&amp;Table1[[#This Row],[Location Camp]])</f>
        <v>Cox's Bazar, Ukhia, Palong Khali, Camp 1W</v>
      </c>
    </row>
    <row r="2815" spans="1:35" x14ac:dyDescent="0.35">
      <c r="A2815" s="67">
        <v>1780</v>
      </c>
      <c r="B2815" s="130" t="s">
        <v>4661</v>
      </c>
      <c r="C2815" s="130" t="s">
        <v>4658</v>
      </c>
      <c r="D2815" s="130" t="s">
        <v>6355</v>
      </c>
      <c r="E2815" s="130" t="s">
        <v>6550</v>
      </c>
      <c r="F2815" s="130" t="s">
        <v>6342</v>
      </c>
      <c r="G2815" s="130" t="s">
        <v>6343</v>
      </c>
      <c r="H2815" s="130" t="s">
        <v>4637</v>
      </c>
      <c r="I2815" s="131" t="s">
        <v>4</v>
      </c>
      <c r="J2815" s="131" t="s">
        <v>21</v>
      </c>
      <c r="K2815" s="130" t="s">
        <v>184</v>
      </c>
      <c r="L2815" s="130" t="s">
        <v>1533</v>
      </c>
      <c r="M2815" s="130" t="s">
        <v>4883</v>
      </c>
      <c r="N2815" s="130" t="s">
        <v>5674</v>
      </c>
      <c r="O2815" s="130" t="s">
        <v>5703</v>
      </c>
      <c r="P2815" s="132">
        <v>43146</v>
      </c>
      <c r="Q2815" s="150">
        <v>43465</v>
      </c>
      <c r="R2815" s="133"/>
      <c r="S2815" s="133"/>
      <c r="T2815" s="135"/>
      <c r="U2815" s="135"/>
      <c r="V2815" s="135"/>
      <c r="W2815" s="135"/>
      <c r="X2815" s="135"/>
      <c r="Y2815" s="135"/>
      <c r="Z2815" s="135"/>
      <c r="AA2815" s="137" t="s">
        <v>6356</v>
      </c>
      <c r="AB2815" s="137"/>
      <c r="AC2815" s="139"/>
      <c r="AD2815" s="144"/>
      <c r="AE2815" s="131">
        <f>INDEX(Where!$B$2:$B$8,MATCH('4W'!I2815,DivisionList,0))</f>
        <v>20</v>
      </c>
      <c r="AF2815" s="131">
        <f>INDEX(Where!$F$2:$F$65,MATCH('4W'!J2815,DistrictList,0))</f>
        <v>2022</v>
      </c>
      <c r="AG2815" s="131">
        <f>IF(K2815&lt;&gt;"",INDEX(Where!$K$2:$K$545,MATCH('4W'!K2815,UpazilaList,0)),"")</f>
        <v>202294</v>
      </c>
      <c r="AH2815" s="141">
        <f t="array" ref="AH2815">IF(L2815&lt;&gt;"",INDEX(Where!$Q$2:$Q$5167,MATCH('4W'!K2815&amp;'4W'!L2815,Where!$O$2:$O$5167&amp;Where!$P$2:$P$5167,0)),"")</f>
        <v>20229479</v>
      </c>
      <c r="AI2815" s="198" t="str">
        <f>IF(Table1[[#This Row],[SSID]]="", "..", Table1[[#This Row],[District]]&amp;", "&amp;Table1[[#This Row],[Upazila]]&amp;", "&amp;Table1[[#This Row],[Union]]&amp;", "&amp;Table1[[#This Row],[Location Camp]])</f>
        <v>Cox's Bazar, Ukhia, Palong Khali, Camp 1W</v>
      </c>
    </row>
    <row r="2816" spans="1:35" x14ac:dyDescent="0.35">
      <c r="A2816" s="67">
        <v>1781</v>
      </c>
      <c r="B2816" s="130" t="s">
        <v>4661</v>
      </c>
      <c r="C2816" s="130" t="s">
        <v>4658</v>
      </c>
      <c r="D2816" s="130" t="s">
        <v>6355</v>
      </c>
      <c r="E2816" s="130" t="s">
        <v>6550</v>
      </c>
      <c r="F2816" s="130" t="s">
        <v>6342</v>
      </c>
      <c r="G2816" s="130" t="s">
        <v>6344</v>
      </c>
      <c r="H2816" s="130" t="s">
        <v>4637</v>
      </c>
      <c r="I2816" s="131" t="s">
        <v>4</v>
      </c>
      <c r="J2816" s="131" t="s">
        <v>21</v>
      </c>
      <c r="K2816" s="130" t="s">
        <v>184</v>
      </c>
      <c r="L2816" s="130" t="s">
        <v>1533</v>
      </c>
      <c r="M2816" s="130" t="s">
        <v>4883</v>
      </c>
      <c r="N2816" s="130" t="s">
        <v>5674</v>
      </c>
      <c r="O2816" s="130" t="s">
        <v>5703</v>
      </c>
      <c r="P2816" s="132">
        <v>43146</v>
      </c>
      <c r="Q2816" s="150">
        <v>43465</v>
      </c>
      <c r="R2816" s="133"/>
      <c r="S2816" s="133"/>
      <c r="T2816" s="135"/>
      <c r="U2816" s="135"/>
      <c r="V2816" s="135"/>
      <c r="W2816" s="135"/>
      <c r="X2816" s="135"/>
      <c r="Y2816" s="135"/>
      <c r="Z2816" s="135"/>
      <c r="AA2816" s="137" t="s">
        <v>6356</v>
      </c>
      <c r="AB2816" s="137"/>
      <c r="AC2816" s="139"/>
      <c r="AD2816" s="144"/>
      <c r="AE2816" s="131">
        <f>INDEX(Where!$B$2:$B$8,MATCH('4W'!I2816,DivisionList,0))</f>
        <v>20</v>
      </c>
      <c r="AF2816" s="131">
        <f>INDEX(Where!$F$2:$F$65,MATCH('4W'!J2816,DistrictList,0))</f>
        <v>2022</v>
      </c>
      <c r="AG2816" s="131">
        <f>IF(K2816&lt;&gt;"",INDEX(Where!$K$2:$K$545,MATCH('4W'!K2816,UpazilaList,0)),"")</f>
        <v>202294</v>
      </c>
      <c r="AH2816" s="141">
        <f t="array" ref="AH2816">IF(L2816&lt;&gt;"",INDEX(Where!$Q$2:$Q$5167,MATCH('4W'!K2816&amp;'4W'!L2816,Where!$O$2:$O$5167&amp;Where!$P$2:$P$5167,0)),"")</f>
        <v>20229479</v>
      </c>
      <c r="AI2816" s="198" t="str">
        <f>IF(Table1[[#This Row],[SSID]]="", "..", Table1[[#This Row],[District]]&amp;", "&amp;Table1[[#This Row],[Upazila]]&amp;", "&amp;Table1[[#This Row],[Union]]&amp;", "&amp;Table1[[#This Row],[Location Camp]])</f>
        <v>Cox's Bazar, Ukhia, Palong Khali, Camp 1W</v>
      </c>
    </row>
    <row r="2817" spans="1:35" x14ac:dyDescent="0.35">
      <c r="A2817" s="67">
        <v>1744</v>
      </c>
      <c r="B2817" s="130" t="s">
        <v>5361</v>
      </c>
      <c r="C2817" s="130" t="s">
        <v>5361</v>
      </c>
      <c r="D2817" s="130" t="s">
        <v>4663</v>
      </c>
      <c r="E2817" s="130" t="s">
        <v>4885</v>
      </c>
      <c r="F2817" s="130" t="s">
        <v>6186</v>
      </c>
      <c r="G2817" s="130" t="s">
        <v>6190</v>
      </c>
      <c r="H2817" s="130" t="s">
        <v>4637</v>
      </c>
      <c r="I2817" s="131" t="s">
        <v>4</v>
      </c>
      <c r="J2817" s="131" t="s">
        <v>21</v>
      </c>
      <c r="K2817" s="130" t="s">
        <v>184</v>
      </c>
      <c r="L2817" s="130" t="s">
        <v>1533</v>
      </c>
      <c r="M2817" s="130" t="s">
        <v>4883</v>
      </c>
      <c r="N2817" s="130" t="s">
        <v>5674</v>
      </c>
      <c r="O2817" s="130" t="s">
        <v>5703</v>
      </c>
      <c r="P2817" s="132">
        <v>43153</v>
      </c>
      <c r="Q2817" s="150">
        <v>43281</v>
      </c>
      <c r="R2817" s="133"/>
      <c r="S2817" s="133">
        <v>14</v>
      </c>
      <c r="T2817" s="135">
        <v>6</v>
      </c>
      <c r="U2817" s="135">
        <v>8</v>
      </c>
      <c r="V2817" s="135">
        <v>8</v>
      </c>
      <c r="W2817" s="135">
        <v>6</v>
      </c>
      <c r="X2817" s="135"/>
      <c r="Y2817" s="135"/>
      <c r="Z2817" s="135"/>
      <c r="AA2817" s="137"/>
      <c r="AB2817" s="137"/>
      <c r="AC2817" s="139"/>
      <c r="AD2817" s="144"/>
      <c r="AE2817" s="131">
        <f>INDEX(Where!$B$2:$B$8,MATCH('4W'!I2817,DivisionList,0))</f>
        <v>20</v>
      </c>
      <c r="AF2817" s="131">
        <f>INDEX(Where!$F$2:$F$65,MATCH('4W'!J2817,DistrictList,0))</f>
        <v>2022</v>
      </c>
      <c r="AG2817" s="131">
        <f>IF(K2817&lt;&gt;"",INDEX(Where!$K$2:$K$545,MATCH('4W'!K2817,UpazilaList,0)),"")</f>
        <v>202294</v>
      </c>
      <c r="AH2817" s="141">
        <f t="array" ref="AH2817">IF(L2817&lt;&gt;"",INDEX(Where!$Q$2:$Q$5167,MATCH('4W'!K2817&amp;'4W'!L2817,Where!$O$2:$O$5167&amp;Where!$P$2:$P$5167,0)),"")</f>
        <v>20229479</v>
      </c>
      <c r="AI2817" s="198" t="str">
        <f>IF(Table1[[#This Row],[SSID]]="", "..", Table1[[#This Row],[District]]&amp;", "&amp;Table1[[#This Row],[Upazila]]&amp;", "&amp;Table1[[#This Row],[Union]]&amp;", "&amp;Table1[[#This Row],[Location Camp]])</f>
        <v>Cox's Bazar, Ukhia, Palong Khali, Camp 1W</v>
      </c>
    </row>
    <row r="2818" spans="1:35" x14ac:dyDescent="0.35">
      <c r="A2818" s="67">
        <v>1747</v>
      </c>
      <c r="B2818" s="130" t="s">
        <v>4673</v>
      </c>
      <c r="C2818" s="130" t="s">
        <v>4716</v>
      </c>
      <c r="D2818" s="130" t="s">
        <v>4673</v>
      </c>
      <c r="E2818" s="130" t="s">
        <v>4885</v>
      </c>
      <c r="F2818" s="130" t="s">
        <v>6186</v>
      </c>
      <c r="G2818" s="130" t="s">
        <v>6190</v>
      </c>
      <c r="H2818" s="130" t="s">
        <v>4638</v>
      </c>
      <c r="I2818" s="131" t="s">
        <v>4</v>
      </c>
      <c r="J2818" s="131" t="s">
        <v>21</v>
      </c>
      <c r="K2818" s="130" t="s">
        <v>184</v>
      </c>
      <c r="L2818" s="130" t="s">
        <v>1533</v>
      </c>
      <c r="M2818" s="130" t="s">
        <v>4883</v>
      </c>
      <c r="N2818" s="130" t="s">
        <v>5674</v>
      </c>
      <c r="O2818" s="130" t="s">
        <v>5703</v>
      </c>
      <c r="P2818" s="132">
        <v>43152</v>
      </c>
      <c r="Q2818" s="150">
        <v>43281</v>
      </c>
      <c r="R2818" s="133"/>
      <c r="S2818" s="133">
        <v>3</v>
      </c>
      <c r="T2818" s="135">
        <v>1</v>
      </c>
      <c r="U2818" s="135">
        <v>2</v>
      </c>
      <c r="V2818" s="135">
        <v>2</v>
      </c>
      <c r="W2818" s="135">
        <v>1</v>
      </c>
      <c r="X2818" s="135"/>
      <c r="Y2818" s="135"/>
      <c r="Z2818" s="135"/>
      <c r="AA2818" s="137"/>
      <c r="AB2818" s="137"/>
      <c r="AC2818" s="139"/>
      <c r="AD2818" s="144"/>
      <c r="AE2818" s="131">
        <f>INDEX(Where!$B$2:$B$8,MATCH('4W'!I2818,DivisionList,0))</f>
        <v>20</v>
      </c>
      <c r="AF2818" s="131">
        <f>INDEX(Where!$F$2:$F$65,MATCH('4W'!J2818,DistrictList,0))</f>
        <v>2022</v>
      </c>
      <c r="AG2818" s="131">
        <f>IF(K2818&lt;&gt;"",INDEX(Where!$K$2:$K$545,MATCH('4W'!K2818,UpazilaList,0)),"")</f>
        <v>202294</v>
      </c>
      <c r="AH2818" s="141">
        <f t="array" ref="AH2818">IF(L2818&lt;&gt;"",INDEX(Where!$Q$2:$Q$5167,MATCH('4W'!K2818&amp;'4W'!L2818,Where!$O$2:$O$5167&amp;Where!$P$2:$P$5167,0)),"")</f>
        <v>20229479</v>
      </c>
      <c r="AI2818" s="198" t="str">
        <f>IF(Table1[[#This Row],[SSID]]="", "..", Table1[[#This Row],[District]]&amp;", "&amp;Table1[[#This Row],[Upazila]]&amp;", "&amp;Table1[[#This Row],[Union]]&amp;", "&amp;Table1[[#This Row],[Location Camp]])</f>
        <v>Cox's Bazar, Ukhia, Palong Khali, Camp 1W</v>
      </c>
    </row>
    <row r="2819" spans="1:35" x14ac:dyDescent="0.35">
      <c r="A2819" s="67">
        <v>1768</v>
      </c>
      <c r="B2819" s="130" t="s">
        <v>5361</v>
      </c>
      <c r="C2819" s="130" t="s">
        <v>5361</v>
      </c>
      <c r="D2819" s="130" t="s">
        <v>4663</v>
      </c>
      <c r="E2819" s="130" t="s">
        <v>4885</v>
      </c>
      <c r="F2819" s="130" t="s">
        <v>6186</v>
      </c>
      <c r="G2819" s="130" t="s">
        <v>6190</v>
      </c>
      <c r="H2819" s="130" t="s">
        <v>4637</v>
      </c>
      <c r="I2819" s="131" t="s">
        <v>4</v>
      </c>
      <c r="J2819" s="131" t="s">
        <v>21</v>
      </c>
      <c r="K2819" s="130" t="s">
        <v>184</v>
      </c>
      <c r="L2819" s="130" t="s">
        <v>1533</v>
      </c>
      <c r="M2819" s="130" t="s">
        <v>4883</v>
      </c>
      <c r="N2819" s="130" t="s">
        <v>5674</v>
      </c>
      <c r="O2819" s="130" t="s">
        <v>5703</v>
      </c>
      <c r="P2819" s="132">
        <v>43153</v>
      </c>
      <c r="Q2819" s="150">
        <v>43281</v>
      </c>
      <c r="R2819" s="133"/>
      <c r="S2819" s="133">
        <v>14</v>
      </c>
      <c r="T2819" s="135">
        <v>6</v>
      </c>
      <c r="U2819" s="135">
        <v>8</v>
      </c>
      <c r="V2819" s="135">
        <v>8</v>
      </c>
      <c r="W2819" s="135">
        <v>6</v>
      </c>
      <c r="X2819" s="135">
        <v>0</v>
      </c>
      <c r="Y2819" s="135">
        <v>0</v>
      </c>
      <c r="Z2819" s="135"/>
      <c r="AA2819" s="137"/>
      <c r="AB2819" s="137"/>
      <c r="AC2819" s="139"/>
      <c r="AD2819" s="144"/>
      <c r="AE2819" s="131">
        <f>INDEX(Where!$B$2:$B$8,MATCH('4W'!I2819,DivisionList,0))</f>
        <v>20</v>
      </c>
      <c r="AF2819" s="131">
        <f>INDEX(Where!$F$2:$F$65,MATCH('4W'!J2819,DistrictList,0))</f>
        <v>2022</v>
      </c>
      <c r="AG2819" s="131">
        <f>IF(K2819&lt;&gt;"",INDEX(Where!$K$2:$K$545,MATCH('4W'!K2819,UpazilaList,0)),"")</f>
        <v>202294</v>
      </c>
      <c r="AH2819" s="141">
        <f t="array" ref="AH2819">IF(L2819&lt;&gt;"",INDEX(Where!$Q$2:$Q$5167,MATCH('4W'!K2819&amp;'4W'!L2819,Where!$O$2:$O$5167&amp;Where!$P$2:$P$5167,0)),"")</f>
        <v>20229479</v>
      </c>
      <c r="AI2819" s="198" t="str">
        <f>IF(Table1[[#This Row],[SSID]]="", "..", Table1[[#This Row],[District]]&amp;", "&amp;Table1[[#This Row],[Upazila]]&amp;", "&amp;Table1[[#This Row],[Union]]&amp;", "&amp;Table1[[#This Row],[Location Camp]])</f>
        <v>Cox's Bazar, Ukhia, Palong Khali, Camp 1W</v>
      </c>
    </row>
    <row r="2820" spans="1:35" x14ac:dyDescent="0.35">
      <c r="A2820" s="67">
        <v>1745</v>
      </c>
      <c r="B2820" s="130" t="s">
        <v>5361</v>
      </c>
      <c r="C2820" s="130" t="s">
        <v>5361</v>
      </c>
      <c r="D2820" s="130" t="s">
        <v>4663</v>
      </c>
      <c r="E2820" s="130" t="s">
        <v>4885</v>
      </c>
      <c r="F2820" s="130" t="s">
        <v>6180</v>
      </c>
      <c r="G2820" s="130" t="s">
        <v>6191</v>
      </c>
      <c r="H2820" s="130" t="s">
        <v>4637</v>
      </c>
      <c r="I2820" s="131" t="s">
        <v>4</v>
      </c>
      <c r="J2820" s="131" t="s">
        <v>21</v>
      </c>
      <c r="K2820" s="130" t="s">
        <v>184</v>
      </c>
      <c r="L2820" s="130" t="s">
        <v>1533</v>
      </c>
      <c r="M2820" s="130" t="s">
        <v>4883</v>
      </c>
      <c r="N2820" s="130" t="s">
        <v>5674</v>
      </c>
      <c r="O2820" s="130" t="s">
        <v>5703</v>
      </c>
      <c r="P2820" s="132">
        <v>43153</v>
      </c>
      <c r="Q2820" s="150">
        <v>43281</v>
      </c>
      <c r="R2820" s="133"/>
      <c r="S2820" s="133">
        <v>14</v>
      </c>
      <c r="T2820" s="135">
        <v>6</v>
      </c>
      <c r="U2820" s="135">
        <v>8</v>
      </c>
      <c r="V2820" s="135">
        <v>8</v>
      </c>
      <c r="W2820" s="135">
        <v>6</v>
      </c>
      <c r="X2820" s="135"/>
      <c r="Y2820" s="135"/>
      <c r="Z2820" s="135"/>
      <c r="AA2820" s="137"/>
      <c r="AB2820" s="137"/>
      <c r="AC2820" s="139"/>
      <c r="AD2820" s="144"/>
      <c r="AE2820" s="131">
        <f>INDEX(Where!$B$2:$B$8,MATCH('4W'!I2820,DivisionList,0))</f>
        <v>20</v>
      </c>
      <c r="AF2820" s="131">
        <f>INDEX(Where!$F$2:$F$65,MATCH('4W'!J2820,DistrictList,0))</f>
        <v>2022</v>
      </c>
      <c r="AG2820" s="131">
        <f>IF(K2820&lt;&gt;"",INDEX(Where!$K$2:$K$545,MATCH('4W'!K2820,UpazilaList,0)),"")</f>
        <v>202294</v>
      </c>
      <c r="AH2820" s="141">
        <f t="array" ref="AH2820">IF(L2820&lt;&gt;"",INDEX(Where!$Q$2:$Q$5167,MATCH('4W'!K2820&amp;'4W'!L2820,Where!$O$2:$O$5167&amp;Where!$P$2:$P$5167,0)),"")</f>
        <v>20229479</v>
      </c>
      <c r="AI2820" s="198" t="str">
        <f>IF(Table1[[#This Row],[SSID]]="", "..", Table1[[#This Row],[District]]&amp;", "&amp;Table1[[#This Row],[Upazila]]&amp;", "&amp;Table1[[#This Row],[Union]]&amp;", "&amp;Table1[[#This Row],[Location Camp]])</f>
        <v>Cox's Bazar, Ukhia, Palong Khali, Camp 1W</v>
      </c>
    </row>
    <row r="2821" spans="1:35" x14ac:dyDescent="0.35">
      <c r="A2821" s="67">
        <v>1755</v>
      </c>
      <c r="B2821" s="130" t="s">
        <v>4673</v>
      </c>
      <c r="C2821" s="130" t="s">
        <v>4716</v>
      </c>
      <c r="D2821" s="130" t="s">
        <v>4673</v>
      </c>
      <c r="E2821" s="130" t="s">
        <v>4885</v>
      </c>
      <c r="F2821" s="130" t="s">
        <v>6180</v>
      </c>
      <c r="G2821" s="130" t="s">
        <v>6191</v>
      </c>
      <c r="H2821" s="130" t="s">
        <v>4637</v>
      </c>
      <c r="I2821" s="131" t="s">
        <v>4</v>
      </c>
      <c r="J2821" s="131" t="s">
        <v>21</v>
      </c>
      <c r="K2821" s="130" t="s">
        <v>184</v>
      </c>
      <c r="L2821" s="130" t="s">
        <v>1533</v>
      </c>
      <c r="M2821" s="130" t="s">
        <v>4883</v>
      </c>
      <c r="N2821" s="130" t="s">
        <v>5674</v>
      </c>
      <c r="O2821" s="130" t="s">
        <v>5703</v>
      </c>
      <c r="P2821" s="132">
        <v>43152</v>
      </c>
      <c r="Q2821" s="150">
        <v>43281</v>
      </c>
      <c r="R2821" s="133"/>
      <c r="S2821" s="133">
        <v>36</v>
      </c>
      <c r="T2821" s="135">
        <v>15</v>
      </c>
      <c r="U2821" s="135">
        <v>21</v>
      </c>
      <c r="V2821" s="135">
        <v>21</v>
      </c>
      <c r="W2821" s="135">
        <v>15</v>
      </c>
      <c r="X2821" s="135"/>
      <c r="Y2821" s="135"/>
      <c r="Z2821" s="135"/>
      <c r="AA2821" s="137"/>
      <c r="AB2821" s="137"/>
      <c r="AC2821" s="139"/>
      <c r="AD2821" s="144"/>
      <c r="AE2821" s="131">
        <f>INDEX(Where!$B$2:$B$8,MATCH('4W'!I2821,DivisionList,0))</f>
        <v>20</v>
      </c>
      <c r="AF2821" s="131">
        <f>INDEX(Where!$F$2:$F$65,MATCH('4W'!J2821,DistrictList,0))</f>
        <v>2022</v>
      </c>
      <c r="AG2821" s="131">
        <f>IF(K2821&lt;&gt;"",INDEX(Where!$K$2:$K$545,MATCH('4W'!K2821,UpazilaList,0)),"")</f>
        <v>202294</v>
      </c>
      <c r="AH2821" s="141">
        <f t="array" ref="AH2821">IF(L2821&lt;&gt;"",INDEX(Where!$Q$2:$Q$5167,MATCH('4W'!K2821&amp;'4W'!L2821,Where!$O$2:$O$5167&amp;Where!$P$2:$P$5167,0)),"")</f>
        <v>20229479</v>
      </c>
      <c r="AI2821" s="198" t="str">
        <f>IF(Table1[[#This Row],[SSID]]="", "..", Table1[[#This Row],[District]]&amp;", "&amp;Table1[[#This Row],[Upazila]]&amp;", "&amp;Table1[[#This Row],[Union]]&amp;", "&amp;Table1[[#This Row],[Location Camp]])</f>
        <v>Cox's Bazar, Ukhia, Palong Khali, Camp 1W</v>
      </c>
    </row>
    <row r="2822" spans="1:35" x14ac:dyDescent="0.35">
      <c r="A2822" s="67">
        <v>1769</v>
      </c>
      <c r="B2822" s="130" t="s">
        <v>5361</v>
      </c>
      <c r="C2822" s="130" t="s">
        <v>5361</v>
      </c>
      <c r="D2822" s="130" t="s">
        <v>4663</v>
      </c>
      <c r="E2822" s="130" t="s">
        <v>4885</v>
      </c>
      <c r="F2822" s="130" t="s">
        <v>6180</v>
      </c>
      <c r="G2822" s="130" t="s">
        <v>6191</v>
      </c>
      <c r="H2822" s="130" t="s">
        <v>4637</v>
      </c>
      <c r="I2822" s="131" t="s">
        <v>4</v>
      </c>
      <c r="J2822" s="131" t="s">
        <v>21</v>
      </c>
      <c r="K2822" s="130" t="s">
        <v>184</v>
      </c>
      <c r="L2822" s="130" t="s">
        <v>1533</v>
      </c>
      <c r="M2822" s="130" t="s">
        <v>4883</v>
      </c>
      <c r="N2822" s="130" t="s">
        <v>5674</v>
      </c>
      <c r="O2822" s="130" t="s">
        <v>5703</v>
      </c>
      <c r="P2822" s="132">
        <v>43153</v>
      </c>
      <c r="Q2822" s="150">
        <v>43281</v>
      </c>
      <c r="R2822" s="133"/>
      <c r="S2822" s="133">
        <v>14</v>
      </c>
      <c r="T2822" s="135">
        <v>6</v>
      </c>
      <c r="U2822" s="135">
        <v>8</v>
      </c>
      <c r="V2822" s="135">
        <v>8</v>
      </c>
      <c r="W2822" s="135">
        <v>6</v>
      </c>
      <c r="X2822" s="135">
        <v>0</v>
      </c>
      <c r="Y2822" s="135">
        <v>0</v>
      </c>
      <c r="Z2822" s="135"/>
      <c r="AA2822" s="137"/>
      <c r="AB2822" s="137"/>
      <c r="AC2822" s="139"/>
      <c r="AD2822" s="144"/>
      <c r="AE2822" s="131">
        <f>INDEX(Where!$B$2:$B$8,MATCH('4W'!I2822,DivisionList,0))</f>
        <v>20</v>
      </c>
      <c r="AF2822" s="131">
        <f>INDEX(Where!$F$2:$F$65,MATCH('4W'!J2822,DistrictList,0))</f>
        <v>2022</v>
      </c>
      <c r="AG2822" s="131">
        <f>IF(K2822&lt;&gt;"",INDEX(Where!$K$2:$K$545,MATCH('4W'!K2822,UpazilaList,0)),"")</f>
        <v>202294</v>
      </c>
      <c r="AH2822" s="141">
        <f t="array" ref="AH2822">IF(L2822&lt;&gt;"",INDEX(Where!$Q$2:$Q$5167,MATCH('4W'!K2822&amp;'4W'!L2822,Where!$O$2:$O$5167&amp;Where!$P$2:$P$5167,0)),"")</f>
        <v>20229479</v>
      </c>
      <c r="AI2822" s="198" t="str">
        <f>IF(Table1[[#This Row],[SSID]]="", "..", Table1[[#This Row],[District]]&amp;", "&amp;Table1[[#This Row],[Upazila]]&amp;", "&amp;Table1[[#This Row],[Union]]&amp;", "&amp;Table1[[#This Row],[Location Camp]])</f>
        <v>Cox's Bazar, Ukhia, Palong Khali, Camp 1W</v>
      </c>
    </row>
    <row r="2823" spans="1:35" x14ac:dyDescent="0.35">
      <c r="A2823" s="67">
        <v>1739</v>
      </c>
      <c r="B2823" s="130" t="s">
        <v>5361</v>
      </c>
      <c r="C2823" s="130" t="s">
        <v>5361</v>
      </c>
      <c r="D2823" s="130" t="s">
        <v>4663</v>
      </c>
      <c r="E2823" s="130" t="s">
        <v>4885</v>
      </c>
      <c r="F2823" s="130" t="s">
        <v>6183</v>
      </c>
      <c r="G2823" s="130" t="s">
        <v>6184</v>
      </c>
      <c r="H2823" s="130" t="s">
        <v>4637</v>
      </c>
      <c r="I2823" s="131" t="s">
        <v>4</v>
      </c>
      <c r="J2823" s="131" t="s">
        <v>21</v>
      </c>
      <c r="K2823" s="130" t="s">
        <v>184</v>
      </c>
      <c r="L2823" s="130" t="s">
        <v>1533</v>
      </c>
      <c r="M2823" s="130" t="s">
        <v>4883</v>
      </c>
      <c r="N2823" s="130" t="s">
        <v>5674</v>
      </c>
      <c r="O2823" s="130" t="s">
        <v>5703</v>
      </c>
      <c r="P2823" s="132">
        <v>43153</v>
      </c>
      <c r="Q2823" s="150">
        <v>43281</v>
      </c>
      <c r="R2823" s="133"/>
      <c r="S2823" s="133">
        <v>83</v>
      </c>
      <c r="T2823" s="135">
        <v>46</v>
      </c>
      <c r="U2823" s="135">
        <v>37</v>
      </c>
      <c r="V2823" s="135">
        <v>37</v>
      </c>
      <c r="W2823" s="135">
        <v>46</v>
      </c>
      <c r="X2823" s="135"/>
      <c r="Y2823" s="135"/>
      <c r="Z2823" s="135"/>
      <c r="AA2823" s="137"/>
      <c r="AB2823" s="137"/>
      <c r="AC2823" s="139"/>
      <c r="AD2823" s="144"/>
      <c r="AE2823" s="131">
        <f>INDEX(Where!$B$2:$B$8,MATCH('4W'!I2823,DivisionList,0))</f>
        <v>20</v>
      </c>
      <c r="AF2823" s="131">
        <f>INDEX(Where!$F$2:$F$65,MATCH('4W'!J2823,DistrictList,0))</f>
        <v>2022</v>
      </c>
      <c r="AG2823" s="131">
        <f>IF(K2823&lt;&gt;"",INDEX(Where!$K$2:$K$545,MATCH('4W'!K2823,UpazilaList,0)),"")</f>
        <v>202294</v>
      </c>
      <c r="AH2823" s="141">
        <f t="array" ref="AH2823">IF(L2823&lt;&gt;"",INDEX(Where!$Q$2:$Q$5167,MATCH('4W'!K2823&amp;'4W'!L2823,Where!$O$2:$O$5167&amp;Where!$P$2:$P$5167,0)),"")</f>
        <v>20229479</v>
      </c>
      <c r="AI2823" s="198" t="str">
        <f>IF(Table1[[#This Row],[SSID]]="", "..", Table1[[#This Row],[District]]&amp;", "&amp;Table1[[#This Row],[Upazila]]&amp;", "&amp;Table1[[#This Row],[Union]]&amp;", "&amp;Table1[[#This Row],[Location Camp]])</f>
        <v>Cox's Bazar, Ukhia, Palong Khali, Camp 1W</v>
      </c>
    </row>
    <row r="2824" spans="1:35" x14ac:dyDescent="0.35">
      <c r="A2824" s="67">
        <v>1748</v>
      </c>
      <c r="B2824" s="130" t="s">
        <v>4716</v>
      </c>
      <c r="C2824" s="130" t="s">
        <v>4716</v>
      </c>
      <c r="D2824" s="130" t="s">
        <v>4673</v>
      </c>
      <c r="E2824" s="130" t="s">
        <v>4885</v>
      </c>
      <c r="F2824" s="130" t="s">
        <v>6183</v>
      </c>
      <c r="G2824" s="130" t="s">
        <v>6184</v>
      </c>
      <c r="H2824" s="130" t="s">
        <v>4637</v>
      </c>
      <c r="I2824" s="131" t="s">
        <v>4</v>
      </c>
      <c r="J2824" s="131" t="s">
        <v>21</v>
      </c>
      <c r="K2824" s="130" t="s">
        <v>184</v>
      </c>
      <c r="L2824" s="130" t="s">
        <v>1533</v>
      </c>
      <c r="M2824" s="130" t="s">
        <v>4883</v>
      </c>
      <c r="N2824" s="130" t="s">
        <v>5674</v>
      </c>
      <c r="O2824" s="130" t="s">
        <v>5703</v>
      </c>
      <c r="P2824" s="132">
        <v>43152</v>
      </c>
      <c r="Q2824" s="150">
        <v>43281</v>
      </c>
      <c r="R2824" s="133"/>
      <c r="S2824" s="133">
        <v>150</v>
      </c>
      <c r="T2824" s="135">
        <v>95</v>
      </c>
      <c r="U2824" s="135">
        <v>55</v>
      </c>
      <c r="V2824" s="135">
        <v>55</v>
      </c>
      <c r="W2824" s="135">
        <v>95</v>
      </c>
      <c r="X2824" s="135"/>
      <c r="Y2824" s="135"/>
      <c r="Z2824" s="135"/>
      <c r="AA2824" s="137"/>
      <c r="AB2824" s="137"/>
      <c r="AC2824" s="139"/>
      <c r="AD2824" s="144"/>
      <c r="AE2824" s="131">
        <f>INDEX(Where!$B$2:$B$8,MATCH('4W'!I2824,DivisionList,0))</f>
        <v>20</v>
      </c>
      <c r="AF2824" s="131">
        <f>INDEX(Where!$F$2:$F$65,MATCH('4W'!J2824,DistrictList,0))</f>
        <v>2022</v>
      </c>
      <c r="AG2824" s="131">
        <f>IF(K2824&lt;&gt;"",INDEX(Where!$K$2:$K$545,MATCH('4W'!K2824,UpazilaList,0)),"")</f>
        <v>202294</v>
      </c>
      <c r="AH2824" s="141">
        <f t="array" ref="AH2824">IF(L2824&lt;&gt;"",INDEX(Where!$Q$2:$Q$5167,MATCH('4W'!K2824&amp;'4W'!L2824,Where!$O$2:$O$5167&amp;Where!$P$2:$P$5167,0)),"")</f>
        <v>20229479</v>
      </c>
      <c r="AI2824" s="198" t="str">
        <f>IF(Table1[[#This Row],[SSID]]="", "..", Table1[[#This Row],[District]]&amp;", "&amp;Table1[[#This Row],[Upazila]]&amp;", "&amp;Table1[[#This Row],[Union]]&amp;", "&amp;Table1[[#This Row],[Location Camp]])</f>
        <v>Cox's Bazar, Ukhia, Palong Khali, Camp 1W</v>
      </c>
    </row>
    <row r="2825" spans="1:35" x14ac:dyDescent="0.35">
      <c r="A2825" s="67">
        <v>1763</v>
      </c>
      <c r="B2825" s="130" t="s">
        <v>5361</v>
      </c>
      <c r="C2825" s="130" t="s">
        <v>5361</v>
      </c>
      <c r="D2825" s="130" t="s">
        <v>4663</v>
      </c>
      <c r="E2825" s="130" t="s">
        <v>4885</v>
      </c>
      <c r="F2825" s="130" t="s">
        <v>6183</v>
      </c>
      <c r="G2825" s="130" t="s">
        <v>6184</v>
      </c>
      <c r="H2825" s="130" t="s">
        <v>4637</v>
      </c>
      <c r="I2825" s="131" t="s">
        <v>4</v>
      </c>
      <c r="J2825" s="131" t="s">
        <v>21</v>
      </c>
      <c r="K2825" s="130" t="s">
        <v>184</v>
      </c>
      <c r="L2825" s="130" t="s">
        <v>1533</v>
      </c>
      <c r="M2825" s="130" t="s">
        <v>4883</v>
      </c>
      <c r="N2825" s="130" t="s">
        <v>5674</v>
      </c>
      <c r="O2825" s="130" t="s">
        <v>5703</v>
      </c>
      <c r="P2825" s="132">
        <v>43153</v>
      </c>
      <c r="Q2825" s="150">
        <v>43281</v>
      </c>
      <c r="R2825" s="133"/>
      <c r="S2825" s="133">
        <v>83</v>
      </c>
      <c r="T2825" s="135">
        <v>46</v>
      </c>
      <c r="U2825" s="135">
        <v>37</v>
      </c>
      <c r="V2825" s="135">
        <v>37</v>
      </c>
      <c r="W2825" s="135">
        <v>46</v>
      </c>
      <c r="X2825" s="135"/>
      <c r="Y2825" s="135"/>
      <c r="Z2825" s="135"/>
      <c r="AA2825" s="137"/>
      <c r="AB2825" s="137"/>
      <c r="AC2825" s="139"/>
      <c r="AD2825" s="144"/>
      <c r="AE2825" s="131">
        <f>INDEX(Where!$B$2:$B$8,MATCH('4W'!I2825,DivisionList,0))</f>
        <v>20</v>
      </c>
      <c r="AF2825" s="131">
        <f>INDEX(Where!$F$2:$F$65,MATCH('4W'!J2825,DistrictList,0))</f>
        <v>2022</v>
      </c>
      <c r="AG2825" s="131">
        <f>IF(K2825&lt;&gt;"",INDEX(Where!$K$2:$K$545,MATCH('4W'!K2825,UpazilaList,0)),"")</f>
        <v>202294</v>
      </c>
      <c r="AH2825" s="141">
        <f t="array" ref="AH2825">IF(L2825&lt;&gt;"",INDEX(Where!$Q$2:$Q$5167,MATCH('4W'!K2825&amp;'4W'!L2825,Where!$O$2:$O$5167&amp;Where!$P$2:$P$5167,0)),"")</f>
        <v>20229479</v>
      </c>
      <c r="AI2825" s="198" t="str">
        <f>IF(Table1[[#This Row],[SSID]]="", "..", Table1[[#This Row],[District]]&amp;", "&amp;Table1[[#This Row],[Upazila]]&amp;", "&amp;Table1[[#This Row],[Union]]&amp;", "&amp;Table1[[#This Row],[Location Camp]])</f>
        <v>Cox's Bazar, Ukhia, Palong Khali, Camp 1W</v>
      </c>
    </row>
    <row r="2826" spans="1:35" x14ac:dyDescent="0.35">
      <c r="A2826" s="67">
        <v>6141</v>
      </c>
      <c r="B2826" s="4" t="s">
        <v>5356</v>
      </c>
      <c r="C2826" s="4" t="s">
        <v>5356</v>
      </c>
      <c r="D2826" s="4" t="s">
        <v>6482</v>
      </c>
      <c r="E2826" s="4" t="s">
        <v>4789</v>
      </c>
      <c r="F2826" s="4" t="s">
        <v>6496</v>
      </c>
      <c r="G2826" s="4" t="s">
        <v>6507</v>
      </c>
      <c r="H2826" s="4" t="s">
        <v>4637</v>
      </c>
      <c r="I2826" s="131" t="s">
        <v>4</v>
      </c>
      <c r="J2826" s="131" t="s">
        <v>21</v>
      </c>
      <c r="K2826" s="4" t="s">
        <v>184</v>
      </c>
      <c r="L2826" s="4" t="s">
        <v>1533</v>
      </c>
      <c r="M2826" s="4" t="s">
        <v>4883</v>
      </c>
      <c r="N2826" s="4" t="s">
        <v>5674</v>
      </c>
      <c r="O2826" s="180" t="s">
        <v>5703</v>
      </c>
      <c r="P2826" s="11"/>
      <c r="Q2826" s="187">
        <v>43922</v>
      </c>
      <c r="R2826" s="52"/>
      <c r="S2826" s="52"/>
      <c r="T2826" s="182"/>
      <c r="U2826" s="182"/>
      <c r="V2826" s="182"/>
      <c r="W2826" s="182"/>
      <c r="X2826" s="182"/>
      <c r="Y2826" s="182"/>
      <c r="Z2826" s="182"/>
      <c r="AA2826" s="184"/>
      <c r="AB2826" s="184"/>
      <c r="AC2826" s="186"/>
      <c r="AD2826" s="188"/>
      <c r="AE2826" s="131">
        <f>INDEX(Where!$B$2:$B$8,MATCH('4W'!I2826,DivisionList,0))</f>
        <v>20</v>
      </c>
      <c r="AF2826" s="131">
        <f>INDEX(Where!$F$2:$F$65,MATCH('4W'!J2826,DistrictList,0))</f>
        <v>2022</v>
      </c>
      <c r="AG2826" s="131">
        <f>IF(K2826&lt;&gt;"",INDEX(Where!$K$2:$K$545,MATCH('4W'!K2826,UpazilaList,0)),"")</f>
        <v>202294</v>
      </c>
      <c r="AH2826" s="141">
        <f t="array" ref="AH2826">IF(L2826&lt;&gt;"",INDEX(Where!$Q$2:$Q$5167,MATCH('4W'!K2826&amp;'4W'!L2826,Where!$O$2:$O$5167&amp;Where!$P$2:$P$5167,0)),"")</f>
        <v>20229479</v>
      </c>
      <c r="AI2826" s="198" t="str">
        <f>IF(Table1[[#This Row],[SSID]]="", "..", Table1[[#This Row],[District]]&amp;", "&amp;Table1[[#This Row],[Upazila]]&amp;", "&amp;Table1[[#This Row],[Union]]&amp;", "&amp;Table1[[#This Row],[Location Camp]])</f>
        <v>Cox's Bazar, Ukhia, Palong Khali, Camp 1W</v>
      </c>
    </row>
    <row r="2827" spans="1:35" x14ac:dyDescent="0.35">
      <c r="A2827" s="67">
        <v>1656</v>
      </c>
      <c r="B2827" s="4" t="s">
        <v>4663</v>
      </c>
      <c r="C2827" s="4" t="s">
        <v>4716</v>
      </c>
      <c r="D2827" s="4" t="s">
        <v>4663</v>
      </c>
      <c r="E2827" s="4" t="s">
        <v>6551</v>
      </c>
      <c r="F2827" s="4" t="s">
        <v>5765</v>
      </c>
      <c r="G2827" s="4" t="s">
        <v>5765</v>
      </c>
      <c r="H2827" s="4" t="s">
        <v>4637</v>
      </c>
      <c r="I2827" s="10" t="s">
        <v>4</v>
      </c>
      <c r="J2827" s="10" t="s">
        <v>21</v>
      </c>
      <c r="K2827" s="4" t="s">
        <v>184</v>
      </c>
      <c r="L2827" s="4" t="s">
        <v>1533</v>
      </c>
      <c r="M2827" s="4" t="s">
        <v>4883</v>
      </c>
      <c r="N2827" s="4" t="s">
        <v>5674</v>
      </c>
      <c r="O2827" s="4" t="s">
        <v>5703</v>
      </c>
      <c r="P2827" s="11">
        <v>43101</v>
      </c>
      <c r="Q2827" s="11">
        <v>43465</v>
      </c>
      <c r="R2827" s="52"/>
      <c r="S2827" s="52">
        <v>45</v>
      </c>
      <c r="T2827" s="155">
        <v>41</v>
      </c>
      <c r="U2827" s="155">
        <v>4</v>
      </c>
      <c r="V2827" s="155">
        <v>4</v>
      </c>
      <c r="W2827" s="155">
        <v>41</v>
      </c>
      <c r="X2827" s="155">
        <v>0</v>
      </c>
      <c r="Y2827" s="155">
        <v>0</v>
      </c>
      <c r="Z2827" s="155">
        <v>0</v>
      </c>
      <c r="AA2827" s="156"/>
      <c r="AB2827" s="156"/>
      <c r="AC2827" s="157"/>
      <c r="AD2827" s="4"/>
      <c r="AE2827" s="131">
        <f>INDEX(Where!$B$2:$B$8,MATCH('4W'!I2827,DivisionList,0))</f>
        <v>20</v>
      </c>
      <c r="AF2827" s="131">
        <f>INDEX(Where!$F$2:$F$65,MATCH('4W'!J2827,DistrictList,0))</f>
        <v>2022</v>
      </c>
      <c r="AG2827" s="131">
        <f>IF(K2827&lt;&gt;"",INDEX(Where!$K$2:$K$545,MATCH('4W'!K2827,UpazilaList,0)),"")</f>
        <v>202294</v>
      </c>
      <c r="AH2827" s="141">
        <f t="array" ref="AH2827">IF(L2827&lt;&gt;"",INDEX(Where!$Q$2:$Q$5167,MATCH('4W'!K2827&amp;'4W'!L2827,Where!$O$2:$O$5167&amp;Where!$P$2:$P$5167,0)),"")</f>
        <v>20229479</v>
      </c>
      <c r="AI2827" s="198" t="str">
        <f>IF(Table1[[#This Row],[SSID]]="", "..", Table1[[#This Row],[District]]&amp;", "&amp;Table1[[#This Row],[Upazila]]&amp;", "&amp;Table1[[#This Row],[Union]]&amp;", "&amp;Table1[[#This Row],[Location Camp]])</f>
        <v>Cox's Bazar, Ukhia, Palong Khali, Camp 1W</v>
      </c>
    </row>
    <row r="2828" spans="1:35" x14ac:dyDescent="0.35">
      <c r="A2828" s="67">
        <v>1662</v>
      </c>
      <c r="B2828" s="4" t="s">
        <v>4663</v>
      </c>
      <c r="C2828" s="4" t="s">
        <v>4716</v>
      </c>
      <c r="D2828" s="4" t="s">
        <v>4663</v>
      </c>
      <c r="E2828" s="4" t="s">
        <v>6551</v>
      </c>
      <c r="F2828" s="4" t="s">
        <v>5765</v>
      </c>
      <c r="G2828" s="4" t="s">
        <v>5765</v>
      </c>
      <c r="H2828" s="4" t="s">
        <v>4637</v>
      </c>
      <c r="I2828" s="10" t="s">
        <v>4</v>
      </c>
      <c r="J2828" s="10" t="s">
        <v>21</v>
      </c>
      <c r="K2828" s="4" t="s">
        <v>184</v>
      </c>
      <c r="L2828" s="4" t="s">
        <v>1533</v>
      </c>
      <c r="M2828" s="4" t="s">
        <v>4883</v>
      </c>
      <c r="N2828" s="4" t="s">
        <v>5674</v>
      </c>
      <c r="O2828" s="4" t="s">
        <v>5703</v>
      </c>
      <c r="P2828" s="11">
        <v>43101</v>
      </c>
      <c r="Q2828" s="11">
        <v>43465</v>
      </c>
      <c r="R2828" s="52"/>
      <c r="S2828" s="52">
        <v>0</v>
      </c>
      <c r="T2828" s="155">
        <v>0</v>
      </c>
      <c r="U2828" s="155">
        <v>0</v>
      </c>
      <c r="V2828" s="155">
        <v>0</v>
      </c>
      <c r="W2828" s="155">
        <v>0</v>
      </c>
      <c r="X2828" s="155">
        <v>0</v>
      </c>
      <c r="Y2828" s="155">
        <v>0</v>
      </c>
      <c r="Z2828" s="155">
        <v>0</v>
      </c>
      <c r="AA2828" s="156"/>
      <c r="AB2828" s="156"/>
      <c r="AC2828" s="157"/>
      <c r="AD2828" s="4"/>
      <c r="AE2828" s="131">
        <f>INDEX(Where!$B$2:$B$8,MATCH('4W'!I2828,DivisionList,0))</f>
        <v>20</v>
      </c>
      <c r="AF2828" s="131">
        <f>INDEX(Where!$F$2:$F$65,MATCH('4W'!J2828,DistrictList,0))</f>
        <v>2022</v>
      </c>
      <c r="AG2828" s="131">
        <f>IF(K2828&lt;&gt;"",INDEX(Where!$K$2:$K$545,MATCH('4W'!K2828,UpazilaList,0)),"")</f>
        <v>202294</v>
      </c>
      <c r="AH2828" s="141">
        <f t="array" ref="AH2828">IF(L2828&lt;&gt;"",INDEX(Where!$Q$2:$Q$5167,MATCH('4W'!K2828&amp;'4W'!L2828,Where!$O$2:$O$5167&amp;Where!$P$2:$P$5167,0)),"")</f>
        <v>20229479</v>
      </c>
      <c r="AI2828" s="198" t="str">
        <f>IF(Table1[[#This Row],[SSID]]="", "..", Table1[[#This Row],[District]]&amp;", "&amp;Table1[[#This Row],[Upazila]]&amp;", "&amp;Table1[[#This Row],[Union]]&amp;", "&amp;Table1[[#This Row],[Location Camp]])</f>
        <v>Cox's Bazar, Ukhia, Palong Khali, Camp 1W</v>
      </c>
    </row>
    <row r="2829" spans="1:35" x14ac:dyDescent="0.35">
      <c r="A2829" s="67">
        <v>1668</v>
      </c>
      <c r="B2829" s="4" t="s">
        <v>4663</v>
      </c>
      <c r="C2829" s="4" t="s">
        <v>4716</v>
      </c>
      <c r="D2829" s="4" t="s">
        <v>4663</v>
      </c>
      <c r="E2829" s="4" t="s">
        <v>6551</v>
      </c>
      <c r="F2829" s="4" t="s">
        <v>5765</v>
      </c>
      <c r="G2829" s="4" t="s">
        <v>5765</v>
      </c>
      <c r="H2829" s="4" t="s">
        <v>4637</v>
      </c>
      <c r="I2829" s="10" t="s">
        <v>4</v>
      </c>
      <c r="J2829" s="10" t="s">
        <v>21</v>
      </c>
      <c r="K2829" s="4" t="s">
        <v>184</v>
      </c>
      <c r="L2829" s="4" t="s">
        <v>1533</v>
      </c>
      <c r="M2829" s="4" t="s">
        <v>4883</v>
      </c>
      <c r="N2829" s="4" t="s">
        <v>5674</v>
      </c>
      <c r="O2829" s="4" t="s">
        <v>5703</v>
      </c>
      <c r="P2829" s="11">
        <v>43101</v>
      </c>
      <c r="Q2829" s="11">
        <v>43465</v>
      </c>
      <c r="R2829" s="52"/>
      <c r="S2829" s="52">
        <v>49</v>
      </c>
      <c r="T2829" s="155">
        <v>39</v>
      </c>
      <c r="U2829" s="155">
        <v>10</v>
      </c>
      <c r="V2829" s="155">
        <v>10</v>
      </c>
      <c r="W2829" s="155">
        <v>39</v>
      </c>
      <c r="X2829" s="155">
        <v>0</v>
      </c>
      <c r="Y2829" s="155">
        <v>0</v>
      </c>
      <c r="Z2829" s="155">
        <v>0</v>
      </c>
      <c r="AA2829" s="156"/>
      <c r="AB2829" s="156"/>
      <c r="AC2829" s="157"/>
      <c r="AD2829" s="4"/>
      <c r="AE2829" s="131">
        <f>INDEX(Where!$B$2:$B$8,MATCH('4W'!I2829,DivisionList,0))</f>
        <v>20</v>
      </c>
      <c r="AF2829" s="131">
        <f>INDEX(Where!$F$2:$F$65,MATCH('4W'!J2829,DistrictList,0))</f>
        <v>2022</v>
      </c>
      <c r="AG2829" s="131">
        <f>IF(K2829&lt;&gt;"",INDEX(Where!$K$2:$K$545,MATCH('4W'!K2829,UpazilaList,0)),"")</f>
        <v>202294</v>
      </c>
      <c r="AH2829" s="141">
        <f t="array" ref="AH2829">IF(L2829&lt;&gt;"",INDEX(Where!$Q$2:$Q$5167,MATCH('4W'!K2829&amp;'4W'!L2829,Where!$O$2:$O$5167&amp;Where!$P$2:$P$5167,0)),"")</f>
        <v>20229479</v>
      </c>
      <c r="AI2829" s="198" t="str">
        <f>IF(Table1[[#This Row],[SSID]]="", "..", Table1[[#This Row],[District]]&amp;", "&amp;Table1[[#This Row],[Upazila]]&amp;", "&amp;Table1[[#This Row],[Union]]&amp;", "&amp;Table1[[#This Row],[Location Camp]])</f>
        <v>Cox's Bazar, Ukhia, Palong Khali, Camp 1W</v>
      </c>
    </row>
    <row r="2830" spans="1:35" x14ac:dyDescent="0.35">
      <c r="A2830" s="67">
        <v>1789</v>
      </c>
      <c r="B2830" s="130" t="s">
        <v>4697</v>
      </c>
      <c r="C2830" s="130" t="s">
        <v>4697</v>
      </c>
      <c r="D2830" s="130" t="s">
        <v>5786</v>
      </c>
      <c r="E2830" s="130" t="s">
        <v>4630</v>
      </c>
      <c r="F2830" s="130" t="s">
        <v>6360</v>
      </c>
      <c r="G2830" s="130" t="s">
        <v>6364</v>
      </c>
      <c r="H2830" s="130" t="s">
        <v>4637</v>
      </c>
      <c r="I2830" s="131" t="s">
        <v>4</v>
      </c>
      <c r="J2830" s="131" t="s">
        <v>21</v>
      </c>
      <c r="K2830" s="130" t="s">
        <v>184</v>
      </c>
      <c r="L2830" s="130" t="s">
        <v>1533</v>
      </c>
      <c r="M2830" s="130" t="s">
        <v>4883</v>
      </c>
      <c r="N2830" s="130" t="s">
        <v>5674</v>
      </c>
      <c r="O2830" s="130" t="s">
        <v>5703</v>
      </c>
      <c r="P2830" s="132">
        <v>43159</v>
      </c>
      <c r="Q2830" s="150"/>
      <c r="R2830" s="133"/>
      <c r="S2830" s="133"/>
      <c r="T2830" s="135"/>
      <c r="U2830" s="135"/>
      <c r="V2830" s="135"/>
      <c r="W2830" s="135"/>
      <c r="X2830" s="135"/>
      <c r="Y2830" s="135"/>
      <c r="Z2830" s="135"/>
      <c r="AA2830" s="137"/>
      <c r="AB2830" s="137"/>
      <c r="AC2830" s="139"/>
      <c r="AD2830" s="144"/>
      <c r="AE2830" s="131">
        <f>INDEX(Where!$B$2:$B$8,MATCH('4W'!I2830,DivisionList,0))</f>
        <v>20</v>
      </c>
      <c r="AF2830" s="131">
        <f>INDEX(Where!$F$2:$F$65,MATCH('4W'!J2830,DistrictList,0))</f>
        <v>2022</v>
      </c>
      <c r="AG2830" s="131">
        <f>IF(K2830&lt;&gt;"",INDEX(Where!$K$2:$K$545,MATCH('4W'!K2830,UpazilaList,0)),"")</f>
        <v>202294</v>
      </c>
      <c r="AH2830" s="141">
        <f t="array" ref="AH2830">IF(L2830&lt;&gt;"",INDEX(Where!$Q$2:$Q$5167,MATCH('4W'!K2830&amp;'4W'!L2830,Where!$O$2:$O$5167&amp;Where!$P$2:$P$5167,0)),"")</f>
        <v>20229479</v>
      </c>
      <c r="AI2830" s="198" t="str">
        <f>IF(Table1[[#This Row],[SSID]]="", "..", Table1[[#This Row],[District]]&amp;", "&amp;Table1[[#This Row],[Upazila]]&amp;", "&amp;Table1[[#This Row],[Union]]&amp;", "&amp;Table1[[#This Row],[Location Camp]])</f>
        <v>Cox's Bazar, Ukhia, Palong Khali, Camp 1W</v>
      </c>
    </row>
    <row r="2831" spans="1:35" x14ac:dyDescent="0.35">
      <c r="A2831" s="67">
        <v>1796</v>
      </c>
      <c r="B2831" s="130" t="s">
        <v>5327</v>
      </c>
      <c r="C2831" s="130" t="s">
        <v>4780</v>
      </c>
      <c r="D2831" s="130" t="s">
        <v>6024</v>
      </c>
      <c r="E2831" s="130" t="s">
        <v>4630</v>
      </c>
      <c r="F2831" s="130" t="s">
        <v>6360</v>
      </c>
      <c r="G2831" s="130" t="s">
        <v>6364</v>
      </c>
      <c r="H2831" s="130" t="s">
        <v>4637</v>
      </c>
      <c r="I2831" s="131" t="s">
        <v>4</v>
      </c>
      <c r="J2831" s="131" t="s">
        <v>21</v>
      </c>
      <c r="K2831" s="130" t="s">
        <v>184</v>
      </c>
      <c r="L2831" s="130" t="s">
        <v>1533</v>
      </c>
      <c r="M2831" s="130" t="s">
        <v>4883</v>
      </c>
      <c r="N2831" s="130" t="s">
        <v>5674</v>
      </c>
      <c r="O2831" s="130" t="s">
        <v>5703</v>
      </c>
      <c r="P2831" s="132">
        <v>43054</v>
      </c>
      <c r="Q2831" s="150">
        <v>43190</v>
      </c>
      <c r="R2831" s="133">
        <v>250</v>
      </c>
      <c r="S2831" s="133">
        <v>1523</v>
      </c>
      <c r="T2831" s="135">
        <v>345</v>
      </c>
      <c r="U2831" s="135">
        <v>407</v>
      </c>
      <c r="V2831" s="135">
        <v>150</v>
      </c>
      <c r="W2831" s="135">
        <v>161</v>
      </c>
      <c r="X2831" s="135">
        <v>233</v>
      </c>
      <c r="Y2831" s="135">
        <v>233</v>
      </c>
      <c r="Z2831" s="135"/>
      <c r="AA2831" s="137"/>
      <c r="AB2831" s="137"/>
      <c r="AC2831" s="139"/>
      <c r="AD2831" s="144"/>
      <c r="AE2831" s="131">
        <f>INDEX(Where!$B$2:$B$8,MATCH('4W'!I2831,DivisionList,0))</f>
        <v>20</v>
      </c>
      <c r="AF2831" s="131">
        <f>INDEX(Where!$F$2:$F$65,MATCH('4W'!J2831,DistrictList,0))</f>
        <v>2022</v>
      </c>
      <c r="AG2831" s="131">
        <f>IF(K2831&lt;&gt;"",INDEX(Where!$K$2:$K$545,MATCH('4W'!K2831,UpazilaList,0)),"")</f>
        <v>202294</v>
      </c>
      <c r="AH2831" s="141">
        <f t="array" ref="AH2831">IF(L2831&lt;&gt;"",INDEX(Where!$Q$2:$Q$5167,MATCH('4W'!K2831&amp;'4W'!L2831,Where!$O$2:$O$5167&amp;Where!$P$2:$P$5167,0)),"")</f>
        <v>20229479</v>
      </c>
      <c r="AI2831" s="198" t="str">
        <f>IF(Table1[[#This Row],[SSID]]="", "..", Table1[[#This Row],[District]]&amp;", "&amp;Table1[[#This Row],[Upazila]]&amp;", "&amp;Table1[[#This Row],[Union]]&amp;", "&amp;Table1[[#This Row],[Location Camp]])</f>
        <v>Cox's Bazar, Ukhia, Palong Khali, Camp 1W</v>
      </c>
    </row>
    <row r="2832" spans="1:35" x14ac:dyDescent="0.35">
      <c r="A2832" s="67">
        <v>1801</v>
      </c>
      <c r="B2832" s="130" t="s">
        <v>4642</v>
      </c>
      <c r="C2832" s="130" t="s">
        <v>4642</v>
      </c>
      <c r="D2832" s="130" t="s">
        <v>5786</v>
      </c>
      <c r="E2832" s="130" t="s">
        <v>4630</v>
      </c>
      <c r="F2832" s="130" t="s">
        <v>6360</v>
      </c>
      <c r="G2832" s="130" t="s">
        <v>6364</v>
      </c>
      <c r="H2832" s="130" t="s">
        <v>4638</v>
      </c>
      <c r="I2832" s="131" t="s">
        <v>4</v>
      </c>
      <c r="J2832" s="131" t="s">
        <v>21</v>
      </c>
      <c r="K2832" s="130" t="s">
        <v>184</v>
      </c>
      <c r="L2832" s="130" t="s">
        <v>1533</v>
      </c>
      <c r="M2832" s="130" t="s">
        <v>4883</v>
      </c>
      <c r="N2832" s="130" t="s">
        <v>5674</v>
      </c>
      <c r="O2832" s="130" t="s">
        <v>5703</v>
      </c>
      <c r="P2832" s="132"/>
      <c r="Q2832" s="150"/>
      <c r="R2832" s="133">
        <v>316</v>
      </c>
      <c r="S2832" s="133">
        <v>1360</v>
      </c>
      <c r="T2832" s="135"/>
      <c r="U2832" s="135"/>
      <c r="V2832" s="135"/>
      <c r="W2832" s="135"/>
      <c r="X2832" s="135"/>
      <c r="Y2832" s="135"/>
      <c r="Z2832" s="135"/>
      <c r="AA2832" s="137"/>
      <c r="AB2832" s="137"/>
      <c r="AC2832" s="139"/>
      <c r="AD2832" s="144"/>
      <c r="AE2832" s="131">
        <f>INDEX(Where!$B$2:$B$8,MATCH('4W'!I2832,DivisionList,0))</f>
        <v>20</v>
      </c>
      <c r="AF2832" s="131">
        <f>INDEX(Where!$F$2:$F$65,MATCH('4W'!J2832,DistrictList,0))</f>
        <v>2022</v>
      </c>
      <c r="AG2832" s="131">
        <f>IF(K2832&lt;&gt;"",INDEX(Where!$K$2:$K$545,MATCH('4W'!K2832,UpazilaList,0)),"")</f>
        <v>202294</v>
      </c>
      <c r="AH2832" s="141">
        <f t="array" ref="AH2832">IF(L2832&lt;&gt;"",INDEX(Where!$Q$2:$Q$5167,MATCH('4W'!K2832&amp;'4W'!L2832,Where!$O$2:$O$5167&amp;Where!$P$2:$P$5167,0)),"")</f>
        <v>20229479</v>
      </c>
      <c r="AI2832" s="198" t="str">
        <f>IF(Table1[[#This Row],[SSID]]="", "..", Table1[[#This Row],[District]]&amp;", "&amp;Table1[[#This Row],[Upazila]]&amp;", "&amp;Table1[[#This Row],[Union]]&amp;", "&amp;Table1[[#This Row],[Location Camp]])</f>
        <v>Cox's Bazar, Ukhia, Palong Khali, Camp 1W</v>
      </c>
    </row>
    <row r="2833" spans="1:35" x14ac:dyDescent="0.35">
      <c r="A2833" s="67">
        <v>1812</v>
      </c>
      <c r="B2833" s="130" t="s">
        <v>4663</v>
      </c>
      <c r="C2833" s="130" t="s">
        <v>4668</v>
      </c>
      <c r="D2833" s="130" t="s">
        <v>4663</v>
      </c>
      <c r="E2833" s="130" t="s">
        <v>4630</v>
      </c>
      <c r="F2833" s="130" t="s">
        <v>6360</v>
      </c>
      <c r="G2833" s="130" t="s">
        <v>6364</v>
      </c>
      <c r="H2833" s="130" t="s">
        <v>4638</v>
      </c>
      <c r="I2833" s="131" t="s">
        <v>4</v>
      </c>
      <c r="J2833" s="131" t="s">
        <v>21</v>
      </c>
      <c r="K2833" s="130" t="s">
        <v>184</v>
      </c>
      <c r="L2833" s="130" t="s">
        <v>1533</v>
      </c>
      <c r="M2833" s="130" t="s">
        <v>4883</v>
      </c>
      <c r="N2833" s="130" t="s">
        <v>5674</v>
      </c>
      <c r="O2833" s="130" t="s">
        <v>5703</v>
      </c>
      <c r="P2833" s="132">
        <v>43159</v>
      </c>
      <c r="Q2833" s="150">
        <v>43281</v>
      </c>
      <c r="R2833" s="133">
        <v>320</v>
      </c>
      <c r="S2833" s="133">
        <v>640</v>
      </c>
      <c r="T2833" s="135">
        <v>320</v>
      </c>
      <c r="U2833" s="135">
        <v>320</v>
      </c>
      <c r="V2833" s="135">
        <v>170</v>
      </c>
      <c r="W2833" s="135">
        <v>172</v>
      </c>
      <c r="X2833" s="135">
        <v>150</v>
      </c>
      <c r="Y2833" s="135">
        <v>148</v>
      </c>
      <c r="Z2833" s="135"/>
      <c r="AA2833" s="137"/>
      <c r="AB2833" s="137"/>
      <c r="AC2833" s="139"/>
      <c r="AD2833" s="144"/>
      <c r="AE2833" s="131">
        <f>INDEX(Where!$B$2:$B$8,MATCH('4W'!I2833,DivisionList,0))</f>
        <v>20</v>
      </c>
      <c r="AF2833" s="131">
        <f>INDEX(Where!$F$2:$F$65,MATCH('4W'!J2833,DistrictList,0))</f>
        <v>2022</v>
      </c>
      <c r="AG2833" s="131">
        <f>IF(K2833&lt;&gt;"",INDEX(Where!$K$2:$K$545,MATCH('4W'!K2833,UpazilaList,0)),"")</f>
        <v>202294</v>
      </c>
      <c r="AH2833" s="141">
        <f t="array" ref="AH2833">IF(L2833&lt;&gt;"",INDEX(Where!$Q$2:$Q$5167,MATCH('4W'!K2833&amp;'4W'!L2833,Where!$O$2:$O$5167&amp;Where!$P$2:$P$5167,0)),"")</f>
        <v>20229479</v>
      </c>
      <c r="AI2833" s="198" t="str">
        <f>IF(Table1[[#This Row],[SSID]]="", "..", Table1[[#This Row],[District]]&amp;", "&amp;Table1[[#This Row],[Upazila]]&amp;", "&amp;Table1[[#This Row],[Union]]&amp;", "&amp;Table1[[#This Row],[Location Camp]])</f>
        <v>Cox's Bazar, Ukhia, Palong Khali, Camp 1W</v>
      </c>
    </row>
    <row r="2834" spans="1:35" x14ac:dyDescent="0.35">
      <c r="A2834" s="67">
        <v>1819</v>
      </c>
      <c r="B2834" s="130" t="s">
        <v>4673</v>
      </c>
      <c r="C2834" s="130" t="s">
        <v>5376</v>
      </c>
      <c r="D2834" s="130" t="s">
        <v>4673</v>
      </c>
      <c r="E2834" s="130" t="s">
        <v>4630</v>
      </c>
      <c r="F2834" s="130" t="s">
        <v>6360</v>
      </c>
      <c r="G2834" s="130" t="s">
        <v>6364</v>
      </c>
      <c r="H2834" s="130" t="s">
        <v>4638</v>
      </c>
      <c r="I2834" s="131" t="s">
        <v>4</v>
      </c>
      <c r="J2834" s="131" t="s">
        <v>21</v>
      </c>
      <c r="K2834" s="130" t="s">
        <v>184</v>
      </c>
      <c r="L2834" s="130" t="s">
        <v>1533</v>
      </c>
      <c r="M2834" s="130" t="s">
        <v>4883</v>
      </c>
      <c r="N2834" s="130" t="s">
        <v>5674</v>
      </c>
      <c r="O2834" s="130" t="s">
        <v>5703</v>
      </c>
      <c r="P2834" s="132"/>
      <c r="Q2834" s="150">
        <v>43179</v>
      </c>
      <c r="R2834" s="133">
        <v>110</v>
      </c>
      <c r="S2834" s="133">
        <v>550</v>
      </c>
      <c r="T2834" s="135">
        <v>268</v>
      </c>
      <c r="U2834" s="135">
        <v>282</v>
      </c>
      <c r="V2834" s="135">
        <v>181</v>
      </c>
      <c r="W2834" s="135">
        <v>158</v>
      </c>
      <c r="X2834" s="135">
        <v>101</v>
      </c>
      <c r="Y2834" s="135">
        <v>109</v>
      </c>
      <c r="Z2834" s="135">
        <v>0</v>
      </c>
      <c r="AA2834" s="137"/>
      <c r="AB2834" s="137"/>
      <c r="AC2834" s="139"/>
      <c r="AD2834" s="144"/>
      <c r="AE2834" s="131">
        <f>INDEX(Where!$B$2:$B$8,MATCH('4W'!I2834,DivisionList,0))</f>
        <v>20</v>
      </c>
      <c r="AF2834" s="131">
        <f>INDEX(Where!$F$2:$F$65,MATCH('4W'!J2834,DistrictList,0))</f>
        <v>2022</v>
      </c>
      <c r="AG2834" s="131">
        <f>IF(K2834&lt;&gt;"",INDEX(Where!$K$2:$K$545,MATCH('4W'!K2834,UpazilaList,0)),"")</f>
        <v>202294</v>
      </c>
      <c r="AH2834" s="141">
        <f t="array" ref="AH2834">IF(L2834&lt;&gt;"",INDEX(Where!$Q$2:$Q$5167,MATCH('4W'!K2834&amp;'4W'!L2834,Where!$O$2:$O$5167&amp;Where!$P$2:$P$5167,0)),"")</f>
        <v>20229479</v>
      </c>
      <c r="AI2834" s="198" t="str">
        <f>IF(Table1[[#This Row],[SSID]]="", "..", Table1[[#This Row],[District]]&amp;", "&amp;Table1[[#This Row],[Upazila]]&amp;", "&amp;Table1[[#This Row],[Union]]&amp;", "&amp;Table1[[#This Row],[Location Camp]])</f>
        <v>Cox's Bazar, Ukhia, Palong Khali, Camp 1W</v>
      </c>
    </row>
    <row r="2835" spans="1:35" x14ac:dyDescent="0.35">
      <c r="A2835" s="67">
        <v>1678</v>
      </c>
      <c r="B2835" s="4" t="s">
        <v>4697</v>
      </c>
      <c r="C2835" s="4" t="s">
        <v>4697</v>
      </c>
      <c r="D2835" s="4" t="s">
        <v>4697</v>
      </c>
      <c r="E2835" s="4" t="s">
        <v>4692</v>
      </c>
      <c r="F2835" s="4" t="s">
        <v>4695</v>
      </c>
      <c r="G2835" s="4" t="s">
        <v>5798</v>
      </c>
      <c r="H2835" s="4" t="s">
        <v>4637</v>
      </c>
      <c r="I2835" s="10" t="s">
        <v>4</v>
      </c>
      <c r="J2835" s="10" t="s">
        <v>21</v>
      </c>
      <c r="K2835" s="4" t="s">
        <v>184</v>
      </c>
      <c r="L2835" s="4" t="s">
        <v>1533</v>
      </c>
      <c r="M2835" s="4" t="s">
        <v>4883</v>
      </c>
      <c r="N2835" s="4" t="s">
        <v>5674</v>
      </c>
      <c r="O2835" s="4" t="s">
        <v>5703</v>
      </c>
      <c r="P2835" s="11">
        <v>43070</v>
      </c>
      <c r="Q2835" s="11">
        <v>43096</v>
      </c>
      <c r="R2835" s="52">
        <v>90</v>
      </c>
      <c r="S2835" s="52">
        <v>540</v>
      </c>
      <c r="T2835" s="155">
        <v>0</v>
      </c>
      <c r="U2835" s="155">
        <v>0</v>
      </c>
      <c r="V2835" s="155">
        <v>0</v>
      </c>
      <c r="W2835" s="155">
        <v>0</v>
      </c>
      <c r="X2835" s="155">
        <v>0</v>
      </c>
      <c r="Y2835" s="155">
        <v>0</v>
      </c>
      <c r="Z2835" s="155"/>
      <c r="AA2835" s="156" t="s">
        <v>5819</v>
      </c>
      <c r="AB2835" s="156"/>
      <c r="AC2835" s="157"/>
      <c r="AD2835" s="4"/>
      <c r="AE2835" s="131">
        <f>INDEX(Where!$B$2:$B$8,MATCH('4W'!I2835,DivisionList,0))</f>
        <v>20</v>
      </c>
      <c r="AF2835" s="131">
        <f>INDEX(Where!$F$2:$F$65,MATCH('4W'!J2835,DistrictList,0))</f>
        <v>2022</v>
      </c>
      <c r="AG2835" s="131">
        <f>IF(K2835&lt;&gt;"",INDEX(Where!$K$2:$K$545,MATCH('4W'!K2835,UpazilaList,0)),"")</f>
        <v>202294</v>
      </c>
      <c r="AH2835" s="141">
        <f t="array" ref="AH2835">IF(L2835&lt;&gt;"",INDEX(Where!$Q$2:$Q$5167,MATCH('4W'!K2835&amp;'4W'!L2835,Where!$O$2:$O$5167&amp;Where!$P$2:$P$5167,0)),"")</f>
        <v>20229479</v>
      </c>
      <c r="AI2835" s="198" t="str">
        <f>IF(Table1[[#This Row],[SSID]]="", "..", Table1[[#This Row],[District]]&amp;", "&amp;Table1[[#This Row],[Upazila]]&amp;", "&amp;Table1[[#This Row],[Union]]&amp;", "&amp;Table1[[#This Row],[Location Camp]])</f>
        <v>Cox's Bazar, Ukhia, Palong Khali, Camp 1W</v>
      </c>
    </row>
    <row r="2836" spans="1:35" x14ac:dyDescent="0.35">
      <c r="A2836" s="67">
        <v>1811</v>
      </c>
      <c r="B2836" s="130" t="s">
        <v>4663</v>
      </c>
      <c r="C2836" s="130" t="s">
        <v>4668</v>
      </c>
      <c r="D2836" s="130" t="s">
        <v>4663</v>
      </c>
      <c r="E2836" s="130" t="s">
        <v>4630</v>
      </c>
      <c r="F2836" s="130" t="s">
        <v>6360</v>
      </c>
      <c r="G2836" s="130" t="s">
        <v>6376</v>
      </c>
      <c r="H2836" s="130" t="s">
        <v>4638</v>
      </c>
      <c r="I2836" s="131" t="s">
        <v>4</v>
      </c>
      <c r="J2836" s="131" t="s">
        <v>21</v>
      </c>
      <c r="K2836" s="130" t="s">
        <v>184</v>
      </c>
      <c r="L2836" s="130" t="s">
        <v>1533</v>
      </c>
      <c r="M2836" s="130" t="s">
        <v>4883</v>
      </c>
      <c r="N2836" s="130" t="s">
        <v>5674</v>
      </c>
      <c r="O2836" s="130" t="s">
        <v>5703</v>
      </c>
      <c r="P2836" s="132">
        <v>43159</v>
      </c>
      <c r="Q2836" s="150">
        <v>43281</v>
      </c>
      <c r="R2836" s="133"/>
      <c r="S2836" s="133"/>
      <c r="T2836" s="135"/>
      <c r="U2836" s="135"/>
      <c r="V2836" s="135"/>
      <c r="W2836" s="135"/>
      <c r="X2836" s="135"/>
      <c r="Y2836" s="135"/>
      <c r="Z2836" s="135"/>
      <c r="AA2836" s="137"/>
      <c r="AB2836" s="137"/>
      <c r="AC2836" s="139"/>
      <c r="AD2836" s="144"/>
      <c r="AE2836" s="131">
        <f>INDEX(Where!$B$2:$B$8,MATCH('4W'!I2836,DivisionList,0))</f>
        <v>20</v>
      </c>
      <c r="AF2836" s="131">
        <f>INDEX(Where!$F$2:$F$65,MATCH('4W'!J2836,DistrictList,0))</f>
        <v>2022</v>
      </c>
      <c r="AG2836" s="131">
        <f>IF(K2836&lt;&gt;"",INDEX(Where!$K$2:$K$545,MATCH('4W'!K2836,UpazilaList,0)),"")</f>
        <v>202294</v>
      </c>
      <c r="AH2836" s="141">
        <f t="array" ref="AH2836">IF(L2836&lt;&gt;"",INDEX(Where!$Q$2:$Q$5167,MATCH('4W'!K2836&amp;'4W'!L2836,Where!$O$2:$O$5167&amp;Where!$P$2:$P$5167,0)),"")</f>
        <v>20229479</v>
      </c>
      <c r="AI2836" s="198" t="str">
        <f>IF(Table1[[#This Row],[SSID]]="", "..", Table1[[#This Row],[District]]&amp;", "&amp;Table1[[#This Row],[Upazila]]&amp;", "&amp;Table1[[#This Row],[Union]]&amp;", "&amp;Table1[[#This Row],[Location Camp]])</f>
        <v>Cox's Bazar, Ukhia, Palong Khali, Camp 1W</v>
      </c>
    </row>
    <row r="2837" spans="1:35" x14ac:dyDescent="0.35">
      <c r="A2837" s="67">
        <v>1786</v>
      </c>
      <c r="B2837" s="130" t="s">
        <v>4658</v>
      </c>
      <c r="C2837" s="130" t="s">
        <v>4658</v>
      </c>
      <c r="D2837" s="130" t="s">
        <v>5786</v>
      </c>
      <c r="E2837" s="130" t="s">
        <v>4630</v>
      </c>
      <c r="F2837" s="130" t="s">
        <v>6362</v>
      </c>
      <c r="G2837" s="130" t="s">
        <v>6366</v>
      </c>
      <c r="H2837" s="130" t="s">
        <v>4637</v>
      </c>
      <c r="I2837" s="131" t="s">
        <v>4</v>
      </c>
      <c r="J2837" s="131" t="s">
        <v>21</v>
      </c>
      <c r="K2837" s="130" t="s">
        <v>184</v>
      </c>
      <c r="L2837" s="130" t="s">
        <v>1533</v>
      </c>
      <c r="M2837" s="130" t="s">
        <v>4883</v>
      </c>
      <c r="N2837" s="130" t="s">
        <v>5674</v>
      </c>
      <c r="O2837" s="130" t="s">
        <v>5703</v>
      </c>
      <c r="P2837" s="132"/>
      <c r="Q2837" s="150"/>
      <c r="R2837" s="133">
        <v>4000</v>
      </c>
      <c r="S2837" s="133">
        <v>20000</v>
      </c>
      <c r="T2837" s="135"/>
      <c r="U2837" s="135"/>
      <c r="V2837" s="135"/>
      <c r="W2837" s="135"/>
      <c r="X2837" s="135"/>
      <c r="Y2837" s="135"/>
      <c r="Z2837" s="135"/>
      <c r="AA2837" s="137"/>
      <c r="AB2837" s="137"/>
      <c r="AC2837" s="139"/>
      <c r="AD2837" s="144"/>
      <c r="AE2837" s="131">
        <f>INDEX(Where!$B$2:$B$8,MATCH('4W'!I2837,DivisionList,0))</f>
        <v>20</v>
      </c>
      <c r="AF2837" s="131">
        <f>INDEX(Where!$F$2:$F$65,MATCH('4W'!J2837,DistrictList,0))</f>
        <v>2022</v>
      </c>
      <c r="AG2837" s="131">
        <f>IF(K2837&lt;&gt;"",INDEX(Where!$K$2:$K$545,MATCH('4W'!K2837,UpazilaList,0)),"")</f>
        <v>202294</v>
      </c>
      <c r="AH2837" s="141">
        <f t="array" ref="AH2837">IF(L2837&lt;&gt;"",INDEX(Where!$Q$2:$Q$5167,MATCH('4W'!K2837&amp;'4W'!L2837,Where!$O$2:$O$5167&amp;Where!$P$2:$P$5167,0)),"")</f>
        <v>20229479</v>
      </c>
      <c r="AI2837" s="198" t="str">
        <f>IF(Table1[[#This Row],[SSID]]="", "..", Table1[[#This Row],[District]]&amp;", "&amp;Table1[[#This Row],[Upazila]]&amp;", "&amp;Table1[[#This Row],[Union]]&amp;", "&amp;Table1[[#This Row],[Location Camp]])</f>
        <v>Cox's Bazar, Ukhia, Palong Khali, Camp 1W</v>
      </c>
    </row>
    <row r="2838" spans="1:35" x14ac:dyDescent="0.35">
      <c r="A2838" s="67">
        <v>1793</v>
      </c>
      <c r="B2838" s="130" t="s">
        <v>4697</v>
      </c>
      <c r="C2838" s="130" t="s">
        <v>4697</v>
      </c>
      <c r="D2838" s="130" t="s">
        <v>5786</v>
      </c>
      <c r="E2838" s="130" t="s">
        <v>4630</v>
      </c>
      <c r="F2838" s="130" t="s">
        <v>6362</v>
      </c>
      <c r="G2838" s="130" t="s">
        <v>6366</v>
      </c>
      <c r="H2838" s="130" t="s">
        <v>4637</v>
      </c>
      <c r="I2838" s="131" t="s">
        <v>4</v>
      </c>
      <c r="J2838" s="131" t="s">
        <v>21</v>
      </c>
      <c r="K2838" s="130" t="s">
        <v>184</v>
      </c>
      <c r="L2838" s="130" t="s">
        <v>1533</v>
      </c>
      <c r="M2838" s="130" t="s">
        <v>4883</v>
      </c>
      <c r="N2838" s="130" t="s">
        <v>5674</v>
      </c>
      <c r="O2838" s="130" t="s">
        <v>5703</v>
      </c>
      <c r="P2838" s="132">
        <v>43159</v>
      </c>
      <c r="Q2838" s="150"/>
      <c r="R2838" s="133"/>
      <c r="S2838" s="133"/>
      <c r="T2838" s="135"/>
      <c r="U2838" s="135"/>
      <c r="V2838" s="135"/>
      <c r="W2838" s="135"/>
      <c r="X2838" s="135"/>
      <c r="Y2838" s="135"/>
      <c r="Z2838" s="135"/>
      <c r="AA2838" s="137"/>
      <c r="AB2838" s="137"/>
      <c r="AC2838" s="139"/>
      <c r="AD2838" s="144"/>
      <c r="AE2838" s="131">
        <f>INDEX(Where!$B$2:$B$8,MATCH('4W'!I2838,DivisionList,0))</f>
        <v>20</v>
      </c>
      <c r="AF2838" s="131">
        <f>INDEX(Where!$F$2:$F$65,MATCH('4W'!J2838,DistrictList,0))</f>
        <v>2022</v>
      </c>
      <c r="AG2838" s="131">
        <f>IF(K2838&lt;&gt;"",INDEX(Where!$K$2:$K$545,MATCH('4W'!K2838,UpazilaList,0)),"")</f>
        <v>202294</v>
      </c>
      <c r="AH2838" s="141">
        <f t="array" ref="AH2838">IF(L2838&lt;&gt;"",INDEX(Where!$Q$2:$Q$5167,MATCH('4W'!K2838&amp;'4W'!L2838,Where!$O$2:$O$5167&amp;Where!$P$2:$P$5167,0)),"")</f>
        <v>20229479</v>
      </c>
      <c r="AI2838" s="198" t="str">
        <f>IF(Table1[[#This Row],[SSID]]="", "..", Table1[[#This Row],[District]]&amp;", "&amp;Table1[[#This Row],[Upazila]]&amp;", "&amp;Table1[[#This Row],[Union]]&amp;", "&amp;Table1[[#This Row],[Location Camp]])</f>
        <v>Cox's Bazar, Ukhia, Palong Khali, Camp 1W</v>
      </c>
    </row>
    <row r="2839" spans="1:35" x14ac:dyDescent="0.35">
      <c r="A2839" s="67">
        <v>1794</v>
      </c>
      <c r="B2839" s="130" t="s">
        <v>5327</v>
      </c>
      <c r="C2839" s="130" t="s">
        <v>4780</v>
      </c>
      <c r="D2839" s="130" t="s">
        <v>6024</v>
      </c>
      <c r="E2839" s="130" t="s">
        <v>4630</v>
      </c>
      <c r="F2839" s="130" t="s">
        <v>6362</v>
      </c>
      <c r="G2839" s="130" t="s">
        <v>6366</v>
      </c>
      <c r="H2839" s="130" t="s">
        <v>4637</v>
      </c>
      <c r="I2839" s="131" t="s">
        <v>4</v>
      </c>
      <c r="J2839" s="131" t="s">
        <v>21</v>
      </c>
      <c r="K2839" s="130" t="s">
        <v>184</v>
      </c>
      <c r="L2839" s="130" t="s">
        <v>1533</v>
      </c>
      <c r="M2839" s="130" t="s">
        <v>4883</v>
      </c>
      <c r="N2839" s="130" t="s">
        <v>5674</v>
      </c>
      <c r="O2839" s="130" t="s">
        <v>5703</v>
      </c>
      <c r="P2839" s="132">
        <v>43054</v>
      </c>
      <c r="Q2839" s="150">
        <v>43205</v>
      </c>
      <c r="R2839" s="133">
        <v>250</v>
      </c>
      <c r="S2839" s="133">
        <v>1523</v>
      </c>
      <c r="T2839" s="135">
        <v>346</v>
      </c>
      <c r="U2839" s="135">
        <v>407</v>
      </c>
      <c r="V2839" s="135">
        <v>149</v>
      </c>
      <c r="W2839" s="135">
        <v>160</v>
      </c>
      <c r="X2839" s="135">
        <v>228</v>
      </c>
      <c r="Y2839" s="135">
        <v>227</v>
      </c>
      <c r="Z2839" s="135"/>
      <c r="AA2839" s="137"/>
      <c r="AB2839" s="137"/>
      <c r="AC2839" s="139"/>
      <c r="AD2839" s="144"/>
      <c r="AE2839" s="131">
        <f>INDEX(Where!$B$2:$B$8,MATCH('4W'!I2839,DivisionList,0))</f>
        <v>20</v>
      </c>
      <c r="AF2839" s="131">
        <f>INDEX(Where!$F$2:$F$65,MATCH('4W'!J2839,DistrictList,0))</f>
        <v>2022</v>
      </c>
      <c r="AG2839" s="131">
        <f>IF(K2839&lt;&gt;"",INDEX(Where!$K$2:$K$545,MATCH('4W'!K2839,UpazilaList,0)),"")</f>
        <v>202294</v>
      </c>
      <c r="AH2839" s="141">
        <f t="array" ref="AH2839">IF(L2839&lt;&gt;"",INDEX(Where!$Q$2:$Q$5167,MATCH('4W'!K2839&amp;'4W'!L2839,Where!$O$2:$O$5167&amp;Where!$P$2:$P$5167,0)),"")</f>
        <v>20229479</v>
      </c>
      <c r="AI2839" s="198" t="str">
        <f>IF(Table1[[#This Row],[SSID]]="", "..", Table1[[#This Row],[District]]&amp;", "&amp;Table1[[#This Row],[Upazila]]&amp;", "&amp;Table1[[#This Row],[Union]]&amp;", "&amp;Table1[[#This Row],[Location Camp]])</f>
        <v>Cox's Bazar, Ukhia, Palong Khali, Camp 1W</v>
      </c>
    </row>
    <row r="2840" spans="1:35" x14ac:dyDescent="0.35">
      <c r="A2840" s="67">
        <v>1799</v>
      </c>
      <c r="B2840" s="130" t="s">
        <v>4642</v>
      </c>
      <c r="C2840" s="130" t="s">
        <v>4642</v>
      </c>
      <c r="D2840" s="130" t="s">
        <v>5786</v>
      </c>
      <c r="E2840" s="130" t="s">
        <v>4630</v>
      </c>
      <c r="F2840" s="130" t="s">
        <v>6362</v>
      </c>
      <c r="G2840" s="130" t="s">
        <v>6366</v>
      </c>
      <c r="H2840" s="130" t="s">
        <v>4638</v>
      </c>
      <c r="I2840" s="131" t="s">
        <v>4</v>
      </c>
      <c r="J2840" s="131" t="s">
        <v>21</v>
      </c>
      <c r="K2840" s="130" t="s">
        <v>184</v>
      </c>
      <c r="L2840" s="130" t="s">
        <v>1533</v>
      </c>
      <c r="M2840" s="130" t="s">
        <v>4883</v>
      </c>
      <c r="N2840" s="130" t="s">
        <v>5674</v>
      </c>
      <c r="O2840" s="130" t="s">
        <v>5703</v>
      </c>
      <c r="P2840" s="132"/>
      <c r="Q2840" s="150"/>
      <c r="R2840" s="133">
        <v>2791</v>
      </c>
      <c r="S2840" s="133">
        <v>12000</v>
      </c>
      <c r="T2840" s="135">
        <v>5760</v>
      </c>
      <c r="U2840" s="135">
        <v>6240</v>
      </c>
      <c r="V2840" s="135">
        <v>3000</v>
      </c>
      <c r="W2840" s="135">
        <v>2400</v>
      </c>
      <c r="X2840" s="135">
        <v>3240</v>
      </c>
      <c r="Y2840" s="135">
        <v>3360</v>
      </c>
      <c r="Z2840" s="135"/>
      <c r="AA2840" s="137"/>
      <c r="AB2840" s="137"/>
      <c r="AC2840" s="139"/>
      <c r="AD2840" s="144"/>
      <c r="AE2840" s="131">
        <f>INDEX(Where!$B$2:$B$8,MATCH('4W'!I2840,DivisionList,0))</f>
        <v>20</v>
      </c>
      <c r="AF2840" s="131">
        <f>INDEX(Where!$F$2:$F$65,MATCH('4W'!J2840,DistrictList,0))</f>
        <v>2022</v>
      </c>
      <c r="AG2840" s="131">
        <f>IF(K2840&lt;&gt;"",INDEX(Where!$K$2:$K$545,MATCH('4W'!K2840,UpazilaList,0)),"")</f>
        <v>202294</v>
      </c>
      <c r="AH2840" s="141">
        <f t="array" ref="AH2840">IF(L2840&lt;&gt;"",INDEX(Where!$Q$2:$Q$5167,MATCH('4W'!K2840&amp;'4W'!L2840,Where!$O$2:$O$5167&amp;Where!$P$2:$P$5167,0)),"")</f>
        <v>20229479</v>
      </c>
      <c r="AI2840" s="198" t="str">
        <f>IF(Table1[[#This Row],[SSID]]="", "..", Table1[[#This Row],[District]]&amp;", "&amp;Table1[[#This Row],[Upazila]]&amp;", "&amp;Table1[[#This Row],[Union]]&amp;", "&amp;Table1[[#This Row],[Location Camp]])</f>
        <v>Cox's Bazar, Ukhia, Palong Khali, Camp 1W</v>
      </c>
    </row>
    <row r="2841" spans="1:35" x14ac:dyDescent="0.35">
      <c r="A2841" s="67">
        <v>1813</v>
      </c>
      <c r="B2841" s="130" t="s">
        <v>4663</v>
      </c>
      <c r="C2841" s="130" t="s">
        <v>4668</v>
      </c>
      <c r="D2841" s="130" t="s">
        <v>4663</v>
      </c>
      <c r="E2841" s="130" t="s">
        <v>4630</v>
      </c>
      <c r="F2841" s="130" t="s">
        <v>6362</v>
      </c>
      <c r="G2841" s="130" t="s">
        <v>6366</v>
      </c>
      <c r="H2841" s="130" t="s">
        <v>4638</v>
      </c>
      <c r="I2841" s="131" t="s">
        <v>4</v>
      </c>
      <c r="J2841" s="131" t="s">
        <v>21</v>
      </c>
      <c r="K2841" s="130" t="s">
        <v>184</v>
      </c>
      <c r="L2841" s="130" t="s">
        <v>1533</v>
      </c>
      <c r="M2841" s="130" t="s">
        <v>4883</v>
      </c>
      <c r="N2841" s="130" t="s">
        <v>5674</v>
      </c>
      <c r="O2841" s="130" t="s">
        <v>5703</v>
      </c>
      <c r="P2841" s="132">
        <v>43159</v>
      </c>
      <c r="Q2841" s="150">
        <v>43281</v>
      </c>
      <c r="R2841" s="133"/>
      <c r="S2841" s="133"/>
      <c r="T2841" s="135"/>
      <c r="U2841" s="135"/>
      <c r="V2841" s="135"/>
      <c r="W2841" s="135"/>
      <c r="X2841" s="135"/>
      <c r="Y2841" s="135"/>
      <c r="Z2841" s="135"/>
      <c r="AA2841" s="137"/>
      <c r="AB2841" s="137"/>
      <c r="AC2841" s="139"/>
      <c r="AD2841" s="144"/>
      <c r="AE2841" s="131">
        <f>INDEX(Where!$B$2:$B$8,MATCH('4W'!I2841,DivisionList,0))</f>
        <v>20</v>
      </c>
      <c r="AF2841" s="131">
        <f>INDEX(Where!$F$2:$F$65,MATCH('4W'!J2841,DistrictList,0))</f>
        <v>2022</v>
      </c>
      <c r="AG2841" s="131">
        <f>IF(K2841&lt;&gt;"",INDEX(Where!$K$2:$K$545,MATCH('4W'!K2841,UpazilaList,0)),"")</f>
        <v>202294</v>
      </c>
      <c r="AH2841" s="141">
        <f t="array" ref="AH2841">IF(L2841&lt;&gt;"",INDEX(Where!$Q$2:$Q$5167,MATCH('4W'!K2841&amp;'4W'!L2841,Where!$O$2:$O$5167&amp;Where!$P$2:$P$5167,0)),"")</f>
        <v>20229479</v>
      </c>
      <c r="AI2841" s="198" t="str">
        <f>IF(Table1[[#This Row],[SSID]]="", "..", Table1[[#This Row],[District]]&amp;", "&amp;Table1[[#This Row],[Upazila]]&amp;", "&amp;Table1[[#This Row],[Union]]&amp;", "&amp;Table1[[#This Row],[Location Camp]])</f>
        <v>Cox's Bazar, Ukhia, Palong Khali, Camp 1W</v>
      </c>
    </row>
    <row r="2842" spans="1:35" x14ac:dyDescent="0.35">
      <c r="A2842" s="67">
        <v>1822</v>
      </c>
      <c r="B2842" s="130" t="s">
        <v>4673</v>
      </c>
      <c r="C2842" s="130" t="s">
        <v>5376</v>
      </c>
      <c r="D2842" s="130" t="s">
        <v>4673</v>
      </c>
      <c r="E2842" s="130" t="s">
        <v>4630</v>
      </c>
      <c r="F2842" s="130" t="s">
        <v>6362</v>
      </c>
      <c r="G2842" s="130" t="s">
        <v>6366</v>
      </c>
      <c r="H2842" s="130" t="s">
        <v>4638</v>
      </c>
      <c r="I2842" s="131" t="s">
        <v>4</v>
      </c>
      <c r="J2842" s="131" t="s">
        <v>21</v>
      </c>
      <c r="K2842" s="130" t="s">
        <v>184</v>
      </c>
      <c r="L2842" s="130" t="s">
        <v>1533</v>
      </c>
      <c r="M2842" s="130" t="s">
        <v>4883</v>
      </c>
      <c r="N2842" s="130" t="s">
        <v>5674</v>
      </c>
      <c r="O2842" s="130" t="s">
        <v>5703</v>
      </c>
      <c r="P2842" s="132"/>
      <c r="Q2842" s="150">
        <v>43179</v>
      </c>
      <c r="R2842" s="133">
        <v>240</v>
      </c>
      <c r="S2842" s="133">
        <v>1200</v>
      </c>
      <c r="T2842" s="135">
        <v>584</v>
      </c>
      <c r="U2842" s="135">
        <v>616</v>
      </c>
      <c r="V2842" s="135">
        <v>395</v>
      </c>
      <c r="W2842" s="135">
        <v>346</v>
      </c>
      <c r="X2842" s="135">
        <v>221</v>
      </c>
      <c r="Y2842" s="135">
        <v>239</v>
      </c>
      <c r="Z2842" s="135">
        <v>0</v>
      </c>
      <c r="AA2842" s="137"/>
      <c r="AB2842" s="137"/>
      <c r="AC2842" s="139"/>
      <c r="AD2842" s="144"/>
      <c r="AE2842" s="131">
        <f>INDEX(Where!$B$2:$B$8,MATCH('4W'!I2842,DivisionList,0))</f>
        <v>20</v>
      </c>
      <c r="AF2842" s="131">
        <f>INDEX(Where!$F$2:$F$65,MATCH('4W'!J2842,DistrictList,0))</f>
        <v>2022</v>
      </c>
      <c r="AG2842" s="131">
        <f>IF(K2842&lt;&gt;"",INDEX(Where!$K$2:$K$545,MATCH('4W'!K2842,UpazilaList,0)),"")</f>
        <v>202294</v>
      </c>
      <c r="AH2842" s="141">
        <f t="array" ref="AH2842">IF(L2842&lt;&gt;"",INDEX(Where!$Q$2:$Q$5167,MATCH('4W'!K2842&amp;'4W'!L2842,Where!$O$2:$O$5167&amp;Where!$P$2:$P$5167,0)),"")</f>
        <v>20229479</v>
      </c>
      <c r="AI2842" s="198" t="str">
        <f>IF(Table1[[#This Row],[SSID]]="", "..", Table1[[#This Row],[District]]&amp;", "&amp;Table1[[#This Row],[Upazila]]&amp;", "&amp;Table1[[#This Row],[Union]]&amp;", "&amp;Table1[[#This Row],[Location Camp]])</f>
        <v>Cox's Bazar, Ukhia, Palong Khali, Camp 1W</v>
      </c>
    </row>
    <row r="2843" spans="1:35" x14ac:dyDescent="0.35">
      <c r="A2843" s="67">
        <v>1810</v>
      </c>
      <c r="B2843" s="130" t="s">
        <v>4663</v>
      </c>
      <c r="C2843" s="130" t="s">
        <v>4668</v>
      </c>
      <c r="D2843" s="130" t="s">
        <v>4663</v>
      </c>
      <c r="E2843" s="130" t="s">
        <v>4630</v>
      </c>
      <c r="F2843" s="130" t="s">
        <v>6360</v>
      </c>
      <c r="G2843" s="130" t="s">
        <v>6428</v>
      </c>
      <c r="H2843" s="130" t="s">
        <v>4638</v>
      </c>
      <c r="I2843" s="131" t="s">
        <v>4</v>
      </c>
      <c r="J2843" s="131" t="s">
        <v>21</v>
      </c>
      <c r="K2843" s="130" t="s">
        <v>184</v>
      </c>
      <c r="L2843" s="130" t="s">
        <v>1533</v>
      </c>
      <c r="M2843" s="130" t="s">
        <v>4883</v>
      </c>
      <c r="N2843" s="130" t="s">
        <v>5674</v>
      </c>
      <c r="O2843" s="130" t="s">
        <v>5703</v>
      </c>
      <c r="P2843" s="132">
        <v>43159</v>
      </c>
      <c r="Q2843" s="150">
        <v>43281</v>
      </c>
      <c r="R2843" s="133"/>
      <c r="S2843" s="133"/>
      <c r="T2843" s="135"/>
      <c r="U2843" s="135"/>
      <c r="V2843" s="135"/>
      <c r="W2843" s="135"/>
      <c r="X2843" s="135"/>
      <c r="Y2843" s="135"/>
      <c r="Z2843" s="135"/>
      <c r="AA2843" s="137"/>
      <c r="AB2843" s="137"/>
      <c r="AC2843" s="139"/>
      <c r="AD2843" s="144"/>
      <c r="AE2843" s="131">
        <f>INDEX(Where!$B$2:$B$8,MATCH('4W'!I2843,DivisionList,0))</f>
        <v>20</v>
      </c>
      <c r="AF2843" s="131">
        <f>INDEX(Where!$F$2:$F$65,MATCH('4W'!J2843,DistrictList,0))</f>
        <v>2022</v>
      </c>
      <c r="AG2843" s="131">
        <f>IF(K2843&lt;&gt;"",INDEX(Where!$K$2:$K$545,MATCH('4W'!K2843,UpazilaList,0)),"")</f>
        <v>202294</v>
      </c>
      <c r="AH2843" s="141">
        <f t="array" ref="AH2843">IF(L2843&lt;&gt;"",INDEX(Where!$Q$2:$Q$5167,MATCH('4W'!K2843&amp;'4W'!L2843,Where!$O$2:$O$5167&amp;Where!$P$2:$P$5167,0)),"")</f>
        <v>20229479</v>
      </c>
      <c r="AI2843" s="198" t="str">
        <f>IF(Table1[[#This Row],[SSID]]="", "..", Table1[[#This Row],[District]]&amp;", "&amp;Table1[[#This Row],[Upazila]]&amp;", "&amp;Table1[[#This Row],[Union]]&amp;", "&amp;Table1[[#This Row],[Location Camp]])</f>
        <v>Cox's Bazar, Ukhia, Palong Khali, Camp 1W</v>
      </c>
    </row>
    <row r="2844" spans="1:35" x14ac:dyDescent="0.35">
      <c r="A2844" s="67">
        <v>1820</v>
      </c>
      <c r="B2844" s="130" t="s">
        <v>4673</v>
      </c>
      <c r="C2844" s="130" t="s">
        <v>5376</v>
      </c>
      <c r="D2844" s="130" t="s">
        <v>4673</v>
      </c>
      <c r="E2844" s="130" t="s">
        <v>4630</v>
      </c>
      <c r="F2844" s="130" t="s">
        <v>6360</v>
      </c>
      <c r="G2844" s="130" t="s">
        <v>6375</v>
      </c>
      <c r="H2844" s="130" t="s">
        <v>4637</v>
      </c>
      <c r="I2844" s="131" t="s">
        <v>4</v>
      </c>
      <c r="J2844" s="131" t="s">
        <v>21</v>
      </c>
      <c r="K2844" s="130" t="s">
        <v>184</v>
      </c>
      <c r="L2844" s="130" t="s">
        <v>1533</v>
      </c>
      <c r="M2844" s="130" t="s">
        <v>4883</v>
      </c>
      <c r="N2844" s="130" t="s">
        <v>5674</v>
      </c>
      <c r="O2844" s="130" t="s">
        <v>5703</v>
      </c>
      <c r="P2844" s="132"/>
      <c r="Q2844" s="150">
        <v>43179</v>
      </c>
      <c r="R2844" s="133">
        <v>3920</v>
      </c>
      <c r="S2844" s="133">
        <v>19600</v>
      </c>
      <c r="T2844" s="135">
        <v>9545</v>
      </c>
      <c r="U2844" s="135">
        <v>10055</v>
      </c>
      <c r="V2844" s="135">
        <v>6448</v>
      </c>
      <c r="W2844" s="135">
        <v>5645</v>
      </c>
      <c r="X2844" s="135">
        <v>3606</v>
      </c>
      <c r="Y2844" s="135">
        <v>3900</v>
      </c>
      <c r="Z2844" s="135">
        <v>0</v>
      </c>
      <c r="AA2844" s="137"/>
      <c r="AB2844" s="137"/>
      <c r="AC2844" s="139"/>
      <c r="AD2844" s="144"/>
      <c r="AE2844" s="131">
        <f>INDEX(Where!$B$2:$B$8,MATCH('4W'!I2844,DivisionList,0))</f>
        <v>20</v>
      </c>
      <c r="AF2844" s="131">
        <f>INDEX(Where!$F$2:$F$65,MATCH('4W'!J2844,DistrictList,0))</f>
        <v>2022</v>
      </c>
      <c r="AG2844" s="131">
        <f>IF(K2844&lt;&gt;"",INDEX(Where!$K$2:$K$545,MATCH('4W'!K2844,UpazilaList,0)),"")</f>
        <v>202294</v>
      </c>
      <c r="AH2844" s="141">
        <f t="array" ref="AH2844">IF(L2844&lt;&gt;"",INDEX(Where!$Q$2:$Q$5167,MATCH('4W'!K2844&amp;'4W'!L2844,Where!$O$2:$O$5167&amp;Where!$P$2:$P$5167,0)),"")</f>
        <v>20229479</v>
      </c>
      <c r="AI2844" s="198" t="str">
        <f>IF(Table1[[#This Row],[SSID]]="", "..", Table1[[#This Row],[District]]&amp;", "&amp;Table1[[#This Row],[Upazila]]&amp;", "&amp;Table1[[#This Row],[Union]]&amp;", "&amp;Table1[[#This Row],[Location Camp]])</f>
        <v>Cox's Bazar, Ukhia, Palong Khali, Camp 1W</v>
      </c>
    </row>
    <row r="2845" spans="1:35" x14ac:dyDescent="0.35">
      <c r="A2845" s="67">
        <v>1798</v>
      </c>
      <c r="B2845" s="130" t="s">
        <v>5327</v>
      </c>
      <c r="C2845" s="130" t="s">
        <v>4780</v>
      </c>
      <c r="D2845" s="130" t="s">
        <v>6024</v>
      </c>
      <c r="E2845" s="130" t="s">
        <v>4630</v>
      </c>
      <c r="F2845" s="130" t="s">
        <v>6377</v>
      </c>
      <c r="G2845" s="130" t="s">
        <v>6384</v>
      </c>
      <c r="H2845" s="130" t="s">
        <v>4637</v>
      </c>
      <c r="I2845" s="131" t="s">
        <v>4</v>
      </c>
      <c r="J2845" s="131" t="s">
        <v>21</v>
      </c>
      <c r="K2845" s="130" t="s">
        <v>184</v>
      </c>
      <c r="L2845" s="130" t="s">
        <v>1533</v>
      </c>
      <c r="M2845" s="130" t="s">
        <v>4883</v>
      </c>
      <c r="N2845" s="130" t="s">
        <v>5674</v>
      </c>
      <c r="O2845" s="130" t="s">
        <v>5703</v>
      </c>
      <c r="P2845" s="132">
        <v>43054</v>
      </c>
      <c r="Q2845" s="150">
        <v>43190</v>
      </c>
      <c r="R2845" s="133"/>
      <c r="S2845" s="133"/>
      <c r="T2845" s="135"/>
      <c r="U2845" s="135"/>
      <c r="V2845" s="135"/>
      <c r="W2845" s="135"/>
      <c r="X2845" s="135"/>
      <c r="Y2845" s="135"/>
      <c r="Z2845" s="135"/>
      <c r="AA2845" s="137"/>
      <c r="AB2845" s="137"/>
      <c r="AC2845" s="139"/>
      <c r="AD2845" s="144"/>
      <c r="AE2845" s="131">
        <f>INDEX(Where!$B$2:$B$8,MATCH('4W'!I2845,DivisionList,0))</f>
        <v>20</v>
      </c>
      <c r="AF2845" s="131">
        <f>INDEX(Where!$F$2:$F$65,MATCH('4W'!J2845,DistrictList,0))</f>
        <v>2022</v>
      </c>
      <c r="AG2845" s="131">
        <f>IF(K2845&lt;&gt;"",INDEX(Where!$K$2:$K$545,MATCH('4W'!K2845,UpazilaList,0)),"")</f>
        <v>202294</v>
      </c>
      <c r="AH2845" s="141">
        <f t="array" ref="AH2845">IF(L2845&lt;&gt;"",INDEX(Where!$Q$2:$Q$5167,MATCH('4W'!K2845&amp;'4W'!L2845,Where!$O$2:$O$5167&amp;Where!$P$2:$P$5167,0)),"")</f>
        <v>20229479</v>
      </c>
      <c r="AI2845" s="198" t="str">
        <f>IF(Table1[[#This Row],[SSID]]="", "..", Table1[[#This Row],[District]]&amp;", "&amp;Table1[[#This Row],[Upazila]]&amp;", "&amp;Table1[[#This Row],[Union]]&amp;", "&amp;Table1[[#This Row],[Location Camp]])</f>
        <v>Cox's Bazar, Ukhia, Palong Khali, Camp 1W</v>
      </c>
    </row>
    <row r="2846" spans="1:35" x14ac:dyDescent="0.35">
      <c r="A2846" s="67">
        <v>1805</v>
      </c>
      <c r="B2846" s="130" t="s">
        <v>4642</v>
      </c>
      <c r="C2846" s="130" t="s">
        <v>4642</v>
      </c>
      <c r="D2846" s="130" t="s">
        <v>5786</v>
      </c>
      <c r="E2846" s="130" t="s">
        <v>4630</v>
      </c>
      <c r="F2846" s="130" t="s">
        <v>6377</v>
      </c>
      <c r="G2846" s="130" t="s">
        <v>6384</v>
      </c>
      <c r="H2846" s="130" t="s">
        <v>4638</v>
      </c>
      <c r="I2846" s="131" t="s">
        <v>4</v>
      </c>
      <c r="J2846" s="131" t="s">
        <v>21</v>
      </c>
      <c r="K2846" s="130" t="s">
        <v>184</v>
      </c>
      <c r="L2846" s="130" t="s">
        <v>1533</v>
      </c>
      <c r="M2846" s="130" t="s">
        <v>4883</v>
      </c>
      <c r="N2846" s="130" t="s">
        <v>5674</v>
      </c>
      <c r="O2846" s="130" t="s">
        <v>5703</v>
      </c>
      <c r="P2846" s="132">
        <v>42979</v>
      </c>
      <c r="Q2846" s="150">
        <v>43107</v>
      </c>
      <c r="R2846" s="133">
        <v>9209</v>
      </c>
      <c r="S2846" s="133">
        <v>39599</v>
      </c>
      <c r="T2846" s="135">
        <v>19008</v>
      </c>
      <c r="U2846" s="135">
        <v>20591</v>
      </c>
      <c r="V2846" s="135">
        <v>9900</v>
      </c>
      <c r="W2846" s="135">
        <v>7920</v>
      </c>
      <c r="X2846" s="135">
        <v>10692</v>
      </c>
      <c r="Y2846" s="135">
        <v>11087</v>
      </c>
      <c r="Z2846" s="135"/>
      <c r="AA2846" s="137" t="s">
        <v>6407</v>
      </c>
      <c r="AB2846" s="137"/>
      <c r="AC2846" s="139"/>
      <c r="AD2846" s="144"/>
      <c r="AE2846" s="131">
        <f>INDEX(Where!$B$2:$B$8,MATCH('4W'!I2846,DivisionList,0))</f>
        <v>20</v>
      </c>
      <c r="AF2846" s="131">
        <f>INDEX(Where!$F$2:$F$65,MATCH('4W'!J2846,DistrictList,0))</f>
        <v>2022</v>
      </c>
      <c r="AG2846" s="131">
        <f>IF(K2846&lt;&gt;"",INDEX(Where!$K$2:$K$545,MATCH('4W'!K2846,UpazilaList,0)),"")</f>
        <v>202294</v>
      </c>
      <c r="AH2846" s="141">
        <f t="array" ref="AH2846">IF(L2846&lt;&gt;"",INDEX(Where!$Q$2:$Q$5167,MATCH('4W'!K2846&amp;'4W'!L2846,Where!$O$2:$O$5167&amp;Where!$P$2:$P$5167,0)),"")</f>
        <v>20229479</v>
      </c>
      <c r="AI2846" s="198" t="str">
        <f>IF(Table1[[#This Row],[SSID]]="", "..", Table1[[#This Row],[District]]&amp;", "&amp;Table1[[#This Row],[Upazila]]&amp;", "&amp;Table1[[#This Row],[Union]]&amp;", "&amp;Table1[[#This Row],[Location Camp]])</f>
        <v>Cox's Bazar, Ukhia, Palong Khali, Camp 1W</v>
      </c>
    </row>
    <row r="2847" spans="1:35" x14ac:dyDescent="0.35">
      <c r="A2847" s="67">
        <v>1826</v>
      </c>
      <c r="B2847" s="130" t="s">
        <v>4673</v>
      </c>
      <c r="C2847" s="130" t="s">
        <v>5376</v>
      </c>
      <c r="D2847" s="130" t="s">
        <v>4673</v>
      </c>
      <c r="E2847" s="130" t="s">
        <v>4630</v>
      </c>
      <c r="F2847" s="130" t="s">
        <v>6377</v>
      </c>
      <c r="G2847" s="130" t="s">
        <v>6384</v>
      </c>
      <c r="H2847" s="130" t="s">
        <v>4638</v>
      </c>
      <c r="I2847" s="131" t="s">
        <v>4</v>
      </c>
      <c r="J2847" s="131" t="s">
        <v>21</v>
      </c>
      <c r="K2847" s="130" t="s">
        <v>184</v>
      </c>
      <c r="L2847" s="130" t="s">
        <v>1533</v>
      </c>
      <c r="M2847" s="130" t="s">
        <v>4883</v>
      </c>
      <c r="N2847" s="130" t="s">
        <v>5674</v>
      </c>
      <c r="O2847" s="130" t="s">
        <v>5703</v>
      </c>
      <c r="P2847" s="132"/>
      <c r="Q2847" s="150">
        <v>43179</v>
      </c>
      <c r="R2847" s="133">
        <v>1200</v>
      </c>
      <c r="S2847" s="133">
        <v>6000</v>
      </c>
      <c r="T2847" s="135">
        <v>2940</v>
      </c>
      <c r="U2847" s="135">
        <v>3060</v>
      </c>
      <c r="V2847" s="135">
        <v>1974</v>
      </c>
      <c r="W2847" s="135">
        <v>1728</v>
      </c>
      <c r="X2847" s="135">
        <v>1104</v>
      </c>
      <c r="Y2847" s="135">
        <v>1194</v>
      </c>
      <c r="Z2847" s="135">
        <v>0</v>
      </c>
      <c r="AA2847" s="137"/>
      <c r="AB2847" s="137"/>
      <c r="AC2847" s="139"/>
      <c r="AD2847" s="144"/>
      <c r="AE2847" s="131">
        <f>INDEX(Where!$B$2:$B$8,MATCH('4W'!I2847,DivisionList,0))</f>
        <v>20</v>
      </c>
      <c r="AF2847" s="131">
        <f>INDEX(Where!$F$2:$F$65,MATCH('4W'!J2847,DistrictList,0))</f>
        <v>2022</v>
      </c>
      <c r="AG2847" s="131">
        <f>IF(K2847&lt;&gt;"",INDEX(Where!$K$2:$K$545,MATCH('4W'!K2847,UpazilaList,0)),"")</f>
        <v>202294</v>
      </c>
      <c r="AH2847" s="141">
        <f t="array" ref="AH2847">IF(L2847&lt;&gt;"",INDEX(Where!$Q$2:$Q$5167,MATCH('4W'!K2847&amp;'4W'!L2847,Where!$O$2:$O$5167&amp;Where!$P$2:$P$5167,0)),"")</f>
        <v>20229479</v>
      </c>
      <c r="AI2847" s="198" t="str">
        <f>IF(Table1[[#This Row],[SSID]]="", "..", Table1[[#This Row],[District]]&amp;", "&amp;Table1[[#This Row],[Upazila]]&amp;", "&amp;Table1[[#This Row],[Union]]&amp;", "&amp;Table1[[#This Row],[Location Camp]])</f>
        <v>Cox's Bazar, Ukhia, Palong Khali, Camp 1W</v>
      </c>
    </row>
    <row r="2848" spans="1:35" x14ac:dyDescent="0.35">
      <c r="A2848" s="67">
        <v>1827</v>
      </c>
      <c r="B2848" s="130" t="s">
        <v>4673</v>
      </c>
      <c r="C2848" s="130" t="s">
        <v>5376</v>
      </c>
      <c r="D2848" s="130" t="s">
        <v>4673</v>
      </c>
      <c r="E2848" s="130" t="s">
        <v>4630</v>
      </c>
      <c r="F2848" s="130" t="s">
        <v>6377</v>
      </c>
      <c r="G2848" s="130" t="s">
        <v>6385</v>
      </c>
      <c r="H2848" s="130" t="s">
        <v>4638</v>
      </c>
      <c r="I2848" s="131" t="s">
        <v>4</v>
      </c>
      <c r="J2848" s="131" t="s">
        <v>21</v>
      </c>
      <c r="K2848" s="130" t="s">
        <v>184</v>
      </c>
      <c r="L2848" s="130" t="s">
        <v>1533</v>
      </c>
      <c r="M2848" s="130" t="s">
        <v>4883</v>
      </c>
      <c r="N2848" s="130" t="s">
        <v>5674</v>
      </c>
      <c r="O2848" s="130" t="s">
        <v>5703</v>
      </c>
      <c r="P2848" s="132"/>
      <c r="Q2848" s="150">
        <v>43179</v>
      </c>
      <c r="R2848" s="133">
        <v>1200</v>
      </c>
      <c r="S2848" s="133">
        <v>6000</v>
      </c>
      <c r="T2848" s="135">
        <v>2940</v>
      </c>
      <c r="U2848" s="135">
        <v>3060</v>
      </c>
      <c r="V2848" s="135">
        <v>1974</v>
      </c>
      <c r="W2848" s="135">
        <v>1728</v>
      </c>
      <c r="X2848" s="135">
        <v>1104</v>
      </c>
      <c r="Y2848" s="135">
        <v>1194</v>
      </c>
      <c r="Z2848" s="135">
        <v>0</v>
      </c>
      <c r="AA2848" s="137"/>
      <c r="AB2848" s="137"/>
      <c r="AC2848" s="139"/>
      <c r="AD2848" s="144"/>
      <c r="AE2848" s="131">
        <f>INDEX(Where!$B$2:$B$8,MATCH('4W'!I2848,DivisionList,0))</f>
        <v>20</v>
      </c>
      <c r="AF2848" s="131">
        <f>INDEX(Where!$F$2:$F$65,MATCH('4W'!J2848,DistrictList,0))</f>
        <v>2022</v>
      </c>
      <c r="AG2848" s="131">
        <f>IF(K2848&lt;&gt;"",INDEX(Where!$K$2:$K$545,MATCH('4W'!K2848,UpazilaList,0)),"")</f>
        <v>202294</v>
      </c>
      <c r="AH2848" s="141">
        <f t="array" ref="AH2848">IF(L2848&lt;&gt;"",INDEX(Where!$Q$2:$Q$5167,MATCH('4W'!K2848&amp;'4W'!L2848,Where!$O$2:$O$5167&amp;Where!$P$2:$P$5167,0)),"")</f>
        <v>20229479</v>
      </c>
      <c r="AI2848" s="198" t="str">
        <f>IF(Table1[[#This Row],[SSID]]="", "..", Table1[[#This Row],[District]]&amp;", "&amp;Table1[[#This Row],[Upazila]]&amp;", "&amp;Table1[[#This Row],[Union]]&amp;", "&amp;Table1[[#This Row],[Location Camp]])</f>
        <v>Cox's Bazar, Ukhia, Palong Khali, Camp 1W</v>
      </c>
    </row>
    <row r="2849" spans="1:35" x14ac:dyDescent="0.35">
      <c r="A2849" s="67">
        <v>1657</v>
      </c>
      <c r="B2849" s="4" t="s">
        <v>4663</v>
      </c>
      <c r="C2849" s="4" t="s">
        <v>4716</v>
      </c>
      <c r="D2849" s="4" t="s">
        <v>4663</v>
      </c>
      <c r="E2849" s="4" t="s">
        <v>6551</v>
      </c>
      <c r="F2849" s="4" t="s">
        <v>5565</v>
      </c>
      <c r="G2849" s="4" t="s">
        <v>5565</v>
      </c>
      <c r="H2849" s="4" t="s">
        <v>4637</v>
      </c>
      <c r="I2849" s="10" t="s">
        <v>4</v>
      </c>
      <c r="J2849" s="10" t="s">
        <v>21</v>
      </c>
      <c r="K2849" s="4" t="s">
        <v>184</v>
      </c>
      <c r="L2849" s="4" t="s">
        <v>1533</v>
      </c>
      <c r="M2849" s="4" t="s">
        <v>4883</v>
      </c>
      <c r="N2849" s="4" t="s">
        <v>5674</v>
      </c>
      <c r="O2849" s="4" t="s">
        <v>5703</v>
      </c>
      <c r="P2849" s="11">
        <v>43101</v>
      </c>
      <c r="Q2849" s="11">
        <v>43465</v>
      </c>
      <c r="R2849" s="52"/>
      <c r="S2849" s="52">
        <v>0</v>
      </c>
      <c r="T2849" s="155">
        <v>0</v>
      </c>
      <c r="U2849" s="155">
        <v>0</v>
      </c>
      <c r="V2849" s="155">
        <v>0</v>
      </c>
      <c r="W2849" s="155">
        <v>0</v>
      </c>
      <c r="X2849" s="155">
        <v>0</v>
      </c>
      <c r="Y2849" s="155">
        <v>0</v>
      </c>
      <c r="Z2849" s="155">
        <v>0</v>
      </c>
      <c r="AA2849" s="156"/>
      <c r="AB2849" s="156"/>
      <c r="AC2849" s="157"/>
      <c r="AD2849" s="4"/>
      <c r="AE2849" s="131">
        <f>INDEX(Where!$B$2:$B$8,MATCH('4W'!I2849,DivisionList,0))</f>
        <v>20</v>
      </c>
      <c r="AF2849" s="131">
        <f>INDEX(Where!$F$2:$F$65,MATCH('4W'!J2849,DistrictList,0))</f>
        <v>2022</v>
      </c>
      <c r="AG2849" s="131">
        <f>IF(K2849&lt;&gt;"",INDEX(Where!$K$2:$K$545,MATCH('4W'!K2849,UpazilaList,0)),"")</f>
        <v>202294</v>
      </c>
      <c r="AH2849" s="141">
        <f t="array" ref="AH2849">IF(L2849&lt;&gt;"",INDEX(Where!$Q$2:$Q$5167,MATCH('4W'!K2849&amp;'4W'!L2849,Where!$O$2:$O$5167&amp;Where!$P$2:$P$5167,0)),"")</f>
        <v>20229479</v>
      </c>
      <c r="AI2849" s="198" t="str">
        <f>IF(Table1[[#This Row],[SSID]]="", "..", Table1[[#This Row],[District]]&amp;", "&amp;Table1[[#This Row],[Upazila]]&amp;", "&amp;Table1[[#This Row],[Union]]&amp;", "&amp;Table1[[#This Row],[Location Camp]])</f>
        <v>Cox's Bazar, Ukhia, Palong Khali, Camp 1W</v>
      </c>
    </row>
    <row r="2850" spans="1:35" x14ac:dyDescent="0.35">
      <c r="A2850" s="67">
        <v>1663</v>
      </c>
      <c r="B2850" s="4" t="s">
        <v>4663</v>
      </c>
      <c r="C2850" s="4" t="s">
        <v>4716</v>
      </c>
      <c r="D2850" s="4" t="s">
        <v>4663</v>
      </c>
      <c r="E2850" s="4" t="s">
        <v>6551</v>
      </c>
      <c r="F2850" s="4" t="s">
        <v>5565</v>
      </c>
      <c r="G2850" s="4" t="s">
        <v>5565</v>
      </c>
      <c r="H2850" s="4" t="s">
        <v>4637</v>
      </c>
      <c r="I2850" s="10" t="s">
        <v>4</v>
      </c>
      <c r="J2850" s="10" t="s">
        <v>21</v>
      </c>
      <c r="K2850" s="4" t="s">
        <v>184</v>
      </c>
      <c r="L2850" s="4" t="s">
        <v>1533</v>
      </c>
      <c r="M2850" s="4" t="s">
        <v>4883</v>
      </c>
      <c r="N2850" s="4" t="s">
        <v>5674</v>
      </c>
      <c r="O2850" s="4" t="s">
        <v>5703</v>
      </c>
      <c r="P2850" s="11">
        <v>43101</v>
      </c>
      <c r="Q2850" s="11">
        <v>43465</v>
      </c>
      <c r="R2850" s="52"/>
      <c r="S2850" s="52">
        <v>62</v>
      </c>
      <c r="T2850" s="155">
        <v>33</v>
      </c>
      <c r="U2850" s="155">
        <v>29</v>
      </c>
      <c r="V2850" s="155">
        <v>0</v>
      </c>
      <c r="W2850" s="155">
        <v>0</v>
      </c>
      <c r="X2850" s="155">
        <v>29</v>
      </c>
      <c r="Y2850" s="155">
        <v>33</v>
      </c>
      <c r="Z2850" s="155">
        <v>0</v>
      </c>
      <c r="AA2850" s="156"/>
      <c r="AB2850" s="156"/>
      <c r="AC2850" s="157"/>
      <c r="AD2850" s="4"/>
      <c r="AE2850" s="131">
        <f>INDEX(Where!$B$2:$B$8,MATCH('4W'!I2850,DivisionList,0))</f>
        <v>20</v>
      </c>
      <c r="AF2850" s="131">
        <f>INDEX(Where!$F$2:$F$65,MATCH('4W'!J2850,DistrictList,0))</f>
        <v>2022</v>
      </c>
      <c r="AG2850" s="131">
        <f>IF(K2850&lt;&gt;"",INDEX(Where!$K$2:$K$545,MATCH('4W'!K2850,UpazilaList,0)),"")</f>
        <v>202294</v>
      </c>
      <c r="AH2850" s="141">
        <f t="array" ref="AH2850">IF(L2850&lt;&gt;"",INDEX(Where!$Q$2:$Q$5167,MATCH('4W'!K2850&amp;'4W'!L2850,Where!$O$2:$O$5167&amp;Where!$P$2:$P$5167,0)),"")</f>
        <v>20229479</v>
      </c>
      <c r="AI2850" s="198" t="str">
        <f>IF(Table1[[#This Row],[SSID]]="", "..", Table1[[#This Row],[District]]&amp;", "&amp;Table1[[#This Row],[Upazila]]&amp;", "&amp;Table1[[#This Row],[Union]]&amp;", "&amp;Table1[[#This Row],[Location Camp]])</f>
        <v>Cox's Bazar, Ukhia, Palong Khali, Camp 1W</v>
      </c>
    </row>
    <row r="2851" spans="1:35" x14ac:dyDescent="0.35">
      <c r="A2851" s="67">
        <v>1676</v>
      </c>
      <c r="B2851" s="4" t="s">
        <v>5366</v>
      </c>
      <c r="C2851" s="4" t="s">
        <v>4684</v>
      </c>
      <c r="D2851" s="4" t="s">
        <v>5770</v>
      </c>
      <c r="E2851" s="4" t="s">
        <v>6551</v>
      </c>
      <c r="F2851" s="4" t="s">
        <v>5565</v>
      </c>
      <c r="G2851" s="4" t="s">
        <v>5565</v>
      </c>
      <c r="H2851" s="4" t="s">
        <v>4638</v>
      </c>
      <c r="I2851" s="10" t="s">
        <v>4</v>
      </c>
      <c r="J2851" s="10" t="s">
        <v>21</v>
      </c>
      <c r="K2851" s="4" t="s">
        <v>184</v>
      </c>
      <c r="L2851" s="4" t="s">
        <v>1533</v>
      </c>
      <c r="M2851" s="4" t="s">
        <v>4883</v>
      </c>
      <c r="N2851" s="4" t="s">
        <v>5674</v>
      </c>
      <c r="O2851" s="4" t="s">
        <v>5703</v>
      </c>
      <c r="P2851" s="11">
        <v>43009</v>
      </c>
      <c r="Q2851" s="11">
        <v>43131</v>
      </c>
      <c r="R2851" s="52"/>
      <c r="S2851" s="52">
        <v>325</v>
      </c>
      <c r="T2851" s="155">
        <v>156</v>
      </c>
      <c r="U2851" s="155">
        <v>169</v>
      </c>
      <c r="V2851" s="155">
        <v>0</v>
      </c>
      <c r="W2851" s="155">
        <v>0</v>
      </c>
      <c r="X2851" s="155">
        <v>169</v>
      </c>
      <c r="Y2851" s="155">
        <v>156</v>
      </c>
      <c r="Z2851" s="155">
        <v>0</v>
      </c>
      <c r="AA2851" s="156"/>
      <c r="AB2851" s="156"/>
      <c r="AC2851" s="157"/>
      <c r="AD2851" s="4"/>
      <c r="AE2851" s="131">
        <f>INDEX(Where!$B$2:$B$8,MATCH('4W'!I2851,DivisionList,0))</f>
        <v>20</v>
      </c>
      <c r="AF2851" s="131">
        <f>INDEX(Where!$F$2:$F$65,MATCH('4W'!J2851,DistrictList,0))</f>
        <v>2022</v>
      </c>
      <c r="AG2851" s="131">
        <f>IF(K2851&lt;&gt;"",INDEX(Where!$K$2:$K$545,MATCH('4W'!K2851,UpazilaList,0)),"")</f>
        <v>202294</v>
      </c>
      <c r="AH2851" s="141">
        <f t="array" ref="AH2851">IF(L2851&lt;&gt;"",INDEX(Where!$Q$2:$Q$5167,MATCH('4W'!K2851&amp;'4W'!L2851,Where!$O$2:$O$5167&amp;Where!$P$2:$P$5167,0)),"")</f>
        <v>20229479</v>
      </c>
      <c r="AI2851" s="198" t="str">
        <f>IF(Table1[[#This Row],[SSID]]="", "..", Table1[[#This Row],[District]]&amp;", "&amp;Table1[[#This Row],[Upazila]]&amp;", "&amp;Table1[[#This Row],[Union]]&amp;", "&amp;Table1[[#This Row],[Location Camp]])</f>
        <v>Cox's Bazar, Ukhia, Palong Khali, Camp 1W</v>
      </c>
    </row>
    <row r="2852" spans="1:35" x14ac:dyDescent="0.35">
      <c r="A2852" s="67">
        <v>1645</v>
      </c>
      <c r="B2852" s="4" t="s">
        <v>5359</v>
      </c>
      <c r="C2852" s="4" t="s">
        <v>5359</v>
      </c>
      <c r="D2852" s="4" t="s">
        <v>5763</v>
      </c>
      <c r="E2852" s="4" t="s">
        <v>6551</v>
      </c>
      <c r="F2852" s="4" t="s">
        <v>5566</v>
      </c>
      <c r="G2852" s="4" t="s">
        <v>5566</v>
      </c>
      <c r="H2852" s="4" t="s">
        <v>6556</v>
      </c>
      <c r="I2852" s="10" t="s">
        <v>4</v>
      </c>
      <c r="J2852" s="10" t="s">
        <v>21</v>
      </c>
      <c r="K2852" s="4" t="s">
        <v>184</v>
      </c>
      <c r="L2852" s="4" t="s">
        <v>1533</v>
      </c>
      <c r="M2852" s="4" t="s">
        <v>4883</v>
      </c>
      <c r="N2852" s="4" t="s">
        <v>5674</v>
      </c>
      <c r="O2852" s="4" t="s">
        <v>5703</v>
      </c>
      <c r="P2852" s="11">
        <v>43101</v>
      </c>
      <c r="Q2852" s="11">
        <v>43190</v>
      </c>
      <c r="R2852" s="52"/>
      <c r="S2852" s="52">
        <v>0</v>
      </c>
      <c r="T2852" s="155">
        <v>0</v>
      </c>
      <c r="U2852" s="155">
        <v>0</v>
      </c>
      <c r="V2852" s="155">
        <v>0</v>
      </c>
      <c r="W2852" s="155">
        <v>0</v>
      </c>
      <c r="X2852" s="155">
        <v>0</v>
      </c>
      <c r="Y2852" s="155">
        <v>0</v>
      </c>
      <c r="Z2852" s="155">
        <v>0</v>
      </c>
      <c r="AA2852" s="156"/>
      <c r="AB2852" s="156"/>
      <c r="AC2852" s="157"/>
      <c r="AD2852" s="4"/>
      <c r="AE2852" s="131">
        <f>INDEX(Where!$B$2:$B$8,MATCH('4W'!I2852,DivisionList,0))</f>
        <v>20</v>
      </c>
      <c r="AF2852" s="131">
        <f>INDEX(Where!$F$2:$F$65,MATCH('4W'!J2852,DistrictList,0))</f>
        <v>2022</v>
      </c>
      <c r="AG2852" s="131">
        <f>IF(K2852&lt;&gt;"",INDEX(Where!$K$2:$K$545,MATCH('4W'!K2852,UpazilaList,0)),"")</f>
        <v>202294</v>
      </c>
      <c r="AH2852" s="141">
        <f t="array" ref="AH2852">IF(L2852&lt;&gt;"",INDEX(Where!$Q$2:$Q$5167,MATCH('4W'!K2852&amp;'4W'!L2852,Where!$O$2:$O$5167&amp;Where!$P$2:$P$5167,0)),"")</f>
        <v>20229479</v>
      </c>
      <c r="AI2852" s="198" t="str">
        <f>IF(Table1[[#This Row],[SSID]]="", "..", Table1[[#This Row],[District]]&amp;", "&amp;Table1[[#This Row],[Upazila]]&amp;", "&amp;Table1[[#This Row],[Union]]&amp;", "&amp;Table1[[#This Row],[Location Camp]])</f>
        <v>Cox's Bazar, Ukhia, Palong Khali, Camp 1W</v>
      </c>
    </row>
    <row r="2853" spans="1:35" x14ac:dyDescent="0.35">
      <c r="A2853" s="67">
        <v>1650</v>
      </c>
      <c r="B2853" s="4" t="s">
        <v>4663</v>
      </c>
      <c r="C2853" s="4" t="s">
        <v>4716</v>
      </c>
      <c r="D2853" s="4" t="s">
        <v>4663</v>
      </c>
      <c r="E2853" s="4" t="s">
        <v>6551</v>
      </c>
      <c r="F2853" s="4" t="s">
        <v>5566</v>
      </c>
      <c r="G2853" s="4" t="s">
        <v>5566</v>
      </c>
      <c r="H2853" s="4" t="s">
        <v>4637</v>
      </c>
      <c r="I2853" s="10" t="s">
        <v>4</v>
      </c>
      <c r="J2853" s="10" t="s">
        <v>21</v>
      </c>
      <c r="K2853" s="4" t="s">
        <v>184</v>
      </c>
      <c r="L2853" s="4" t="s">
        <v>1533</v>
      </c>
      <c r="M2853" s="4" t="s">
        <v>4883</v>
      </c>
      <c r="N2853" s="4" t="s">
        <v>5674</v>
      </c>
      <c r="O2853" s="4" t="s">
        <v>5703</v>
      </c>
      <c r="P2853" s="11">
        <v>43101</v>
      </c>
      <c r="Q2853" s="11">
        <v>43465</v>
      </c>
      <c r="R2853" s="52"/>
      <c r="S2853" s="52">
        <v>200</v>
      </c>
      <c r="T2853" s="155">
        <v>98</v>
      </c>
      <c r="U2853" s="155">
        <v>102</v>
      </c>
      <c r="V2853" s="155">
        <v>0</v>
      </c>
      <c r="W2853" s="155">
        <v>0</v>
      </c>
      <c r="X2853" s="155">
        <v>102</v>
      </c>
      <c r="Y2853" s="155">
        <v>98</v>
      </c>
      <c r="Z2853" s="155">
        <v>0</v>
      </c>
      <c r="AA2853" s="156"/>
      <c r="AB2853" s="156"/>
      <c r="AC2853" s="157"/>
      <c r="AD2853" s="4"/>
      <c r="AE2853" s="131">
        <f>INDEX(Where!$B$2:$B$8,MATCH('4W'!I2853,DivisionList,0))</f>
        <v>20</v>
      </c>
      <c r="AF2853" s="131">
        <f>INDEX(Where!$F$2:$F$65,MATCH('4W'!J2853,DistrictList,0))</f>
        <v>2022</v>
      </c>
      <c r="AG2853" s="131">
        <f>IF(K2853&lt;&gt;"",INDEX(Where!$K$2:$K$545,MATCH('4W'!K2853,UpazilaList,0)),"")</f>
        <v>202294</v>
      </c>
      <c r="AH2853" s="141">
        <f t="array" ref="AH2853">IF(L2853&lt;&gt;"",INDEX(Where!$Q$2:$Q$5167,MATCH('4W'!K2853&amp;'4W'!L2853,Where!$O$2:$O$5167&amp;Where!$P$2:$P$5167,0)),"")</f>
        <v>20229479</v>
      </c>
      <c r="AI2853" s="198" t="str">
        <f>IF(Table1[[#This Row],[SSID]]="", "..", Table1[[#This Row],[District]]&amp;", "&amp;Table1[[#This Row],[Upazila]]&amp;", "&amp;Table1[[#This Row],[Union]]&amp;", "&amp;Table1[[#This Row],[Location Camp]])</f>
        <v>Cox's Bazar, Ukhia, Palong Khali, Camp 1W</v>
      </c>
    </row>
    <row r="2854" spans="1:35" x14ac:dyDescent="0.35">
      <c r="A2854" s="67">
        <v>1674</v>
      </c>
      <c r="B2854" s="4" t="s">
        <v>5366</v>
      </c>
      <c r="C2854" s="4" t="s">
        <v>4684</v>
      </c>
      <c r="D2854" s="4" t="s">
        <v>5770</v>
      </c>
      <c r="E2854" s="4" t="s">
        <v>6551</v>
      </c>
      <c r="F2854" s="4" t="s">
        <v>5566</v>
      </c>
      <c r="G2854" s="4" t="s">
        <v>5566</v>
      </c>
      <c r="H2854" s="4" t="s">
        <v>4638</v>
      </c>
      <c r="I2854" s="10" t="s">
        <v>4</v>
      </c>
      <c r="J2854" s="10" t="s">
        <v>21</v>
      </c>
      <c r="K2854" s="4" t="s">
        <v>184</v>
      </c>
      <c r="L2854" s="4" t="s">
        <v>1533</v>
      </c>
      <c r="M2854" s="4" t="s">
        <v>4883</v>
      </c>
      <c r="N2854" s="4" t="s">
        <v>5674</v>
      </c>
      <c r="O2854" s="4" t="s">
        <v>5703</v>
      </c>
      <c r="P2854" s="11">
        <v>43009</v>
      </c>
      <c r="Q2854" s="11">
        <v>43131</v>
      </c>
      <c r="R2854" s="52"/>
      <c r="S2854" s="52">
        <v>617</v>
      </c>
      <c r="T2854" s="155">
        <v>316</v>
      </c>
      <c r="U2854" s="155">
        <v>301</v>
      </c>
      <c r="V2854" s="155">
        <v>0</v>
      </c>
      <c r="W2854" s="155">
        <v>0</v>
      </c>
      <c r="X2854" s="155">
        <v>301</v>
      </c>
      <c r="Y2854" s="155">
        <v>316</v>
      </c>
      <c r="Z2854" s="155">
        <v>0</v>
      </c>
      <c r="AA2854" s="156"/>
      <c r="AB2854" s="156"/>
      <c r="AC2854" s="157"/>
      <c r="AD2854" s="4"/>
      <c r="AE2854" s="131">
        <f>INDEX(Where!$B$2:$B$8,MATCH('4W'!I2854,DivisionList,0))</f>
        <v>20</v>
      </c>
      <c r="AF2854" s="131">
        <f>INDEX(Where!$F$2:$F$65,MATCH('4W'!J2854,DistrictList,0))</f>
        <v>2022</v>
      </c>
      <c r="AG2854" s="131">
        <f>IF(K2854&lt;&gt;"",INDEX(Where!$K$2:$K$545,MATCH('4W'!K2854,UpazilaList,0)),"")</f>
        <v>202294</v>
      </c>
      <c r="AH2854" s="141">
        <f t="array" ref="AH2854">IF(L2854&lt;&gt;"",INDEX(Where!$Q$2:$Q$5167,MATCH('4W'!K2854&amp;'4W'!L2854,Where!$O$2:$O$5167&amp;Where!$P$2:$P$5167,0)),"")</f>
        <v>20229479</v>
      </c>
      <c r="AI2854" s="198" t="str">
        <f>IF(Table1[[#This Row],[SSID]]="", "..", Table1[[#This Row],[District]]&amp;", "&amp;Table1[[#This Row],[Upazila]]&amp;", "&amp;Table1[[#This Row],[Union]]&amp;", "&amp;Table1[[#This Row],[Location Camp]])</f>
        <v>Cox's Bazar, Ukhia, Palong Khali, Camp 1W</v>
      </c>
    </row>
    <row r="2855" spans="1:35" x14ac:dyDescent="0.35">
      <c r="A2855" s="67">
        <v>1785</v>
      </c>
      <c r="B2855" s="130" t="s">
        <v>4658</v>
      </c>
      <c r="C2855" s="130" t="s">
        <v>4658</v>
      </c>
      <c r="D2855" s="130" t="s">
        <v>5786</v>
      </c>
      <c r="E2855" s="130" t="s">
        <v>4630</v>
      </c>
      <c r="F2855" s="130" t="s">
        <v>6360</v>
      </c>
      <c r="G2855" s="130" t="s">
        <v>6371</v>
      </c>
      <c r="H2855" s="130" t="s">
        <v>4638</v>
      </c>
      <c r="I2855" s="131" t="s">
        <v>4</v>
      </c>
      <c r="J2855" s="131" t="s">
        <v>21</v>
      </c>
      <c r="K2855" s="130" t="s">
        <v>184</v>
      </c>
      <c r="L2855" s="130" t="s">
        <v>1533</v>
      </c>
      <c r="M2855" s="130" t="s">
        <v>4883</v>
      </c>
      <c r="N2855" s="130" t="s">
        <v>5674</v>
      </c>
      <c r="O2855" s="130" t="s">
        <v>5703</v>
      </c>
      <c r="P2855" s="132"/>
      <c r="Q2855" s="150"/>
      <c r="R2855" s="133">
        <v>3250</v>
      </c>
      <c r="S2855" s="133">
        <v>16250</v>
      </c>
      <c r="T2855" s="135"/>
      <c r="U2855" s="135"/>
      <c r="V2855" s="135"/>
      <c r="W2855" s="135"/>
      <c r="X2855" s="135"/>
      <c r="Y2855" s="135"/>
      <c r="Z2855" s="135"/>
      <c r="AA2855" s="137"/>
      <c r="AB2855" s="137"/>
      <c r="AC2855" s="139"/>
      <c r="AD2855" s="144"/>
      <c r="AE2855" s="131">
        <f>INDEX(Where!$B$2:$B$8,MATCH('4W'!I2855,DivisionList,0))</f>
        <v>20</v>
      </c>
      <c r="AF2855" s="131">
        <f>INDEX(Where!$F$2:$F$65,MATCH('4W'!J2855,DistrictList,0))</f>
        <v>2022</v>
      </c>
      <c r="AG2855" s="131">
        <f>IF(K2855&lt;&gt;"",INDEX(Where!$K$2:$K$545,MATCH('4W'!K2855,UpazilaList,0)),"")</f>
        <v>202294</v>
      </c>
      <c r="AH2855" s="141">
        <f t="array" ref="AH2855">IF(L2855&lt;&gt;"",INDEX(Where!$Q$2:$Q$5167,MATCH('4W'!K2855&amp;'4W'!L2855,Where!$O$2:$O$5167&amp;Where!$P$2:$P$5167,0)),"")</f>
        <v>20229479</v>
      </c>
      <c r="AI2855" s="198" t="str">
        <f>IF(Table1[[#This Row],[SSID]]="", "..", Table1[[#This Row],[District]]&amp;", "&amp;Table1[[#This Row],[Upazila]]&amp;", "&amp;Table1[[#This Row],[Union]]&amp;", "&amp;Table1[[#This Row],[Location Camp]])</f>
        <v>Cox's Bazar, Ukhia, Palong Khali, Camp 1W</v>
      </c>
    </row>
    <row r="2856" spans="1:35" x14ac:dyDescent="0.35">
      <c r="A2856" s="67">
        <v>1790</v>
      </c>
      <c r="B2856" s="130" t="s">
        <v>4697</v>
      </c>
      <c r="C2856" s="130" t="s">
        <v>4697</v>
      </c>
      <c r="D2856" s="130" t="s">
        <v>5786</v>
      </c>
      <c r="E2856" s="130" t="s">
        <v>4630</v>
      </c>
      <c r="F2856" s="130" t="s">
        <v>6360</v>
      </c>
      <c r="G2856" s="130" t="s">
        <v>6371</v>
      </c>
      <c r="H2856" s="130" t="s">
        <v>4638</v>
      </c>
      <c r="I2856" s="131" t="s">
        <v>4</v>
      </c>
      <c r="J2856" s="131" t="s">
        <v>21</v>
      </c>
      <c r="K2856" s="130" t="s">
        <v>184</v>
      </c>
      <c r="L2856" s="130" t="s">
        <v>1533</v>
      </c>
      <c r="M2856" s="130" t="s">
        <v>4883</v>
      </c>
      <c r="N2856" s="130" t="s">
        <v>5674</v>
      </c>
      <c r="O2856" s="130" t="s">
        <v>5703</v>
      </c>
      <c r="P2856" s="132">
        <v>43159</v>
      </c>
      <c r="Q2856" s="150"/>
      <c r="R2856" s="133"/>
      <c r="S2856" s="133"/>
      <c r="T2856" s="135"/>
      <c r="U2856" s="135"/>
      <c r="V2856" s="135"/>
      <c r="W2856" s="135"/>
      <c r="X2856" s="135"/>
      <c r="Y2856" s="135"/>
      <c r="Z2856" s="135"/>
      <c r="AA2856" s="137"/>
      <c r="AB2856" s="137"/>
      <c r="AC2856" s="139"/>
      <c r="AD2856" s="144"/>
      <c r="AE2856" s="131">
        <f>INDEX(Where!$B$2:$B$8,MATCH('4W'!I2856,DivisionList,0))</f>
        <v>20</v>
      </c>
      <c r="AF2856" s="131">
        <f>INDEX(Where!$F$2:$F$65,MATCH('4W'!J2856,DistrictList,0))</f>
        <v>2022</v>
      </c>
      <c r="AG2856" s="131">
        <f>IF(K2856&lt;&gt;"",INDEX(Where!$K$2:$K$545,MATCH('4W'!K2856,UpazilaList,0)),"")</f>
        <v>202294</v>
      </c>
      <c r="AH2856" s="141">
        <f t="array" ref="AH2856">IF(L2856&lt;&gt;"",INDEX(Where!$Q$2:$Q$5167,MATCH('4W'!K2856&amp;'4W'!L2856,Where!$O$2:$O$5167&amp;Where!$P$2:$P$5167,0)),"")</f>
        <v>20229479</v>
      </c>
      <c r="AI2856" s="198" t="str">
        <f>IF(Table1[[#This Row],[SSID]]="", "..", Table1[[#This Row],[District]]&amp;", "&amp;Table1[[#This Row],[Upazila]]&amp;", "&amp;Table1[[#This Row],[Union]]&amp;", "&amp;Table1[[#This Row],[Location Camp]])</f>
        <v>Cox's Bazar, Ukhia, Palong Khali, Camp 1W</v>
      </c>
    </row>
    <row r="2857" spans="1:35" x14ac:dyDescent="0.35">
      <c r="A2857" s="67">
        <v>1800</v>
      </c>
      <c r="B2857" s="130" t="s">
        <v>4642</v>
      </c>
      <c r="C2857" s="130" t="s">
        <v>4642</v>
      </c>
      <c r="D2857" s="130" t="s">
        <v>5786</v>
      </c>
      <c r="E2857" s="130" t="s">
        <v>4630</v>
      </c>
      <c r="F2857" s="130" t="s">
        <v>6360</v>
      </c>
      <c r="G2857" s="130" t="s">
        <v>6371</v>
      </c>
      <c r="H2857" s="130" t="s">
        <v>4638</v>
      </c>
      <c r="I2857" s="131" t="s">
        <v>4</v>
      </c>
      <c r="J2857" s="131" t="s">
        <v>21</v>
      </c>
      <c r="K2857" s="130" t="s">
        <v>184</v>
      </c>
      <c r="L2857" s="130" t="s">
        <v>1533</v>
      </c>
      <c r="M2857" s="130" t="s">
        <v>4883</v>
      </c>
      <c r="N2857" s="130" t="s">
        <v>5674</v>
      </c>
      <c r="O2857" s="130" t="s">
        <v>5703</v>
      </c>
      <c r="P2857" s="132"/>
      <c r="Q2857" s="150"/>
      <c r="R2857" s="133">
        <v>5663</v>
      </c>
      <c r="S2857" s="133">
        <v>24350</v>
      </c>
      <c r="T2857" s="135">
        <v>11688</v>
      </c>
      <c r="U2857" s="135">
        <v>12662</v>
      </c>
      <c r="V2857" s="135">
        <v>6088</v>
      </c>
      <c r="W2857" s="135">
        <v>4870</v>
      </c>
      <c r="X2857" s="135">
        <v>6575</v>
      </c>
      <c r="Y2857" s="135">
        <v>6817</v>
      </c>
      <c r="Z2857" s="135"/>
      <c r="AA2857" s="137" t="s">
        <v>6402</v>
      </c>
      <c r="AB2857" s="137"/>
      <c r="AC2857" s="139"/>
      <c r="AD2857" s="144"/>
      <c r="AE2857" s="131">
        <f>INDEX(Where!$B$2:$B$8,MATCH('4W'!I2857,DivisionList,0))</f>
        <v>20</v>
      </c>
      <c r="AF2857" s="131">
        <f>INDEX(Where!$F$2:$F$65,MATCH('4W'!J2857,DistrictList,0))</f>
        <v>2022</v>
      </c>
      <c r="AG2857" s="131">
        <f>IF(K2857&lt;&gt;"",INDEX(Where!$K$2:$K$545,MATCH('4W'!K2857,UpazilaList,0)),"")</f>
        <v>202294</v>
      </c>
      <c r="AH2857" s="141">
        <f t="array" ref="AH2857">IF(L2857&lt;&gt;"",INDEX(Where!$Q$2:$Q$5167,MATCH('4W'!K2857&amp;'4W'!L2857,Where!$O$2:$O$5167&amp;Where!$P$2:$P$5167,0)),"")</f>
        <v>20229479</v>
      </c>
      <c r="AI2857" s="198" t="str">
        <f>IF(Table1[[#This Row],[SSID]]="", "..", Table1[[#This Row],[District]]&amp;", "&amp;Table1[[#This Row],[Upazila]]&amp;", "&amp;Table1[[#This Row],[Union]]&amp;", "&amp;Table1[[#This Row],[Location Camp]])</f>
        <v>Cox's Bazar, Ukhia, Palong Khali, Camp 1W</v>
      </c>
    </row>
    <row r="2858" spans="1:35" x14ac:dyDescent="0.35">
      <c r="A2858" s="67">
        <v>1806</v>
      </c>
      <c r="B2858" s="130" t="s">
        <v>5358</v>
      </c>
      <c r="C2858" s="130" t="s">
        <v>5358</v>
      </c>
      <c r="D2858" s="130" t="s">
        <v>5358</v>
      </c>
      <c r="E2858" s="130" t="s">
        <v>4630</v>
      </c>
      <c r="F2858" s="130" t="s">
        <v>6360</v>
      </c>
      <c r="G2858" s="130" t="s">
        <v>6371</v>
      </c>
      <c r="H2858" s="130" t="s">
        <v>4638</v>
      </c>
      <c r="I2858" s="131" t="s">
        <v>4</v>
      </c>
      <c r="J2858" s="131" t="s">
        <v>21</v>
      </c>
      <c r="K2858" s="130" t="s">
        <v>184</v>
      </c>
      <c r="L2858" s="130" t="s">
        <v>1533</v>
      </c>
      <c r="M2858" s="130" t="s">
        <v>4883</v>
      </c>
      <c r="N2858" s="130" t="s">
        <v>5674</v>
      </c>
      <c r="O2858" s="130" t="s">
        <v>5703</v>
      </c>
      <c r="P2858" s="132"/>
      <c r="Q2858" s="150"/>
      <c r="R2858" s="133"/>
      <c r="S2858" s="133"/>
      <c r="T2858" s="135"/>
      <c r="U2858" s="135"/>
      <c r="V2858" s="135"/>
      <c r="W2858" s="135"/>
      <c r="X2858" s="135"/>
      <c r="Y2858" s="135"/>
      <c r="Z2858" s="135"/>
      <c r="AA2858" s="137"/>
      <c r="AB2858" s="137"/>
      <c r="AC2858" s="139"/>
      <c r="AD2858" s="144"/>
      <c r="AE2858" s="131">
        <f>INDEX(Where!$B$2:$B$8,MATCH('4W'!I2858,DivisionList,0))</f>
        <v>20</v>
      </c>
      <c r="AF2858" s="131">
        <f>INDEX(Where!$F$2:$F$65,MATCH('4W'!J2858,DistrictList,0))</f>
        <v>2022</v>
      </c>
      <c r="AG2858" s="131">
        <f>IF(K2858&lt;&gt;"",INDEX(Where!$K$2:$K$545,MATCH('4W'!K2858,UpazilaList,0)),"")</f>
        <v>202294</v>
      </c>
      <c r="AH2858" s="141">
        <f t="array" ref="AH2858">IF(L2858&lt;&gt;"",INDEX(Where!$Q$2:$Q$5167,MATCH('4W'!K2858&amp;'4W'!L2858,Where!$O$2:$O$5167&amp;Where!$P$2:$P$5167,0)),"")</f>
        <v>20229479</v>
      </c>
      <c r="AI2858" s="198" t="str">
        <f>IF(Table1[[#This Row],[SSID]]="", "..", Table1[[#This Row],[District]]&amp;", "&amp;Table1[[#This Row],[Upazila]]&amp;", "&amp;Table1[[#This Row],[Union]]&amp;", "&amp;Table1[[#This Row],[Location Camp]])</f>
        <v>Cox's Bazar, Ukhia, Palong Khali, Camp 1W</v>
      </c>
    </row>
    <row r="2859" spans="1:35" x14ac:dyDescent="0.35">
      <c r="A2859" s="67">
        <v>1807</v>
      </c>
      <c r="B2859" s="130" t="s">
        <v>4663</v>
      </c>
      <c r="C2859" s="130" t="s">
        <v>4668</v>
      </c>
      <c r="D2859" s="130" t="s">
        <v>4663</v>
      </c>
      <c r="E2859" s="130" t="s">
        <v>4630</v>
      </c>
      <c r="F2859" s="130" t="s">
        <v>6360</v>
      </c>
      <c r="G2859" s="130" t="s">
        <v>6371</v>
      </c>
      <c r="H2859" s="130" t="s">
        <v>4638</v>
      </c>
      <c r="I2859" s="131" t="s">
        <v>4</v>
      </c>
      <c r="J2859" s="131" t="s">
        <v>21</v>
      </c>
      <c r="K2859" s="130" t="s">
        <v>184</v>
      </c>
      <c r="L2859" s="130" t="s">
        <v>1533</v>
      </c>
      <c r="M2859" s="130" t="s">
        <v>4883</v>
      </c>
      <c r="N2859" s="130" t="s">
        <v>5674</v>
      </c>
      <c r="O2859" s="130" t="s">
        <v>5703</v>
      </c>
      <c r="P2859" s="132">
        <v>43159</v>
      </c>
      <c r="Q2859" s="150">
        <v>43281</v>
      </c>
      <c r="R2859" s="133">
        <v>1180</v>
      </c>
      <c r="S2859" s="133">
        <v>2360</v>
      </c>
      <c r="T2859" s="135">
        <v>590</v>
      </c>
      <c r="U2859" s="135">
        <v>590</v>
      </c>
      <c r="V2859" s="135">
        <v>305</v>
      </c>
      <c r="W2859" s="135">
        <v>300</v>
      </c>
      <c r="X2859" s="135">
        <v>285</v>
      </c>
      <c r="Y2859" s="135">
        <v>290</v>
      </c>
      <c r="Z2859" s="135"/>
      <c r="AA2859" s="137"/>
      <c r="AB2859" s="137"/>
      <c r="AC2859" s="139"/>
      <c r="AD2859" s="144"/>
      <c r="AE2859" s="131">
        <f>INDEX(Where!$B$2:$B$8,MATCH('4W'!I2859,DivisionList,0))</f>
        <v>20</v>
      </c>
      <c r="AF2859" s="131">
        <f>INDEX(Where!$F$2:$F$65,MATCH('4W'!J2859,DistrictList,0))</f>
        <v>2022</v>
      </c>
      <c r="AG2859" s="131">
        <f>IF(K2859&lt;&gt;"",INDEX(Where!$K$2:$K$545,MATCH('4W'!K2859,UpazilaList,0)),"")</f>
        <v>202294</v>
      </c>
      <c r="AH2859" s="141">
        <f t="array" ref="AH2859">IF(L2859&lt;&gt;"",INDEX(Where!$Q$2:$Q$5167,MATCH('4W'!K2859&amp;'4W'!L2859,Where!$O$2:$O$5167&amp;Where!$P$2:$P$5167,0)),"")</f>
        <v>20229479</v>
      </c>
      <c r="AI2859" s="198" t="str">
        <f>IF(Table1[[#This Row],[SSID]]="", "..", Table1[[#This Row],[District]]&amp;", "&amp;Table1[[#This Row],[Upazila]]&amp;", "&amp;Table1[[#This Row],[Union]]&amp;", "&amp;Table1[[#This Row],[Location Camp]])</f>
        <v>Cox's Bazar, Ukhia, Palong Khali, Camp 1W</v>
      </c>
    </row>
    <row r="2860" spans="1:35" x14ac:dyDescent="0.35">
      <c r="A2860" s="67">
        <v>1818</v>
      </c>
      <c r="B2860" s="130" t="s">
        <v>4673</v>
      </c>
      <c r="C2860" s="130" t="s">
        <v>5376</v>
      </c>
      <c r="D2860" s="130" t="s">
        <v>4673</v>
      </c>
      <c r="E2860" s="130" t="s">
        <v>4630</v>
      </c>
      <c r="F2860" s="130" t="s">
        <v>6360</v>
      </c>
      <c r="G2860" s="130" t="s">
        <v>6371</v>
      </c>
      <c r="H2860" s="130" t="s">
        <v>4638</v>
      </c>
      <c r="I2860" s="131" t="s">
        <v>4</v>
      </c>
      <c r="J2860" s="131" t="s">
        <v>21</v>
      </c>
      <c r="K2860" s="130" t="s">
        <v>184</v>
      </c>
      <c r="L2860" s="130" t="s">
        <v>1533</v>
      </c>
      <c r="M2860" s="130" t="s">
        <v>4883</v>
      </c>
      <c r="N2860" s="130" t="s">
        <v>5674</v>
      </c>
      <c r="O2860" s="130" t="s">
        <v>5703</v>
      </c>
      <c r="P2860" s="132"/>
      <c r="Q2860" s="150">
        <v>43179</v>
      </c>
      <c r="R2860" s="133">
        <v>680</v>
      </c>
      <c r="S2860" s="133">
        <v>3400</v>
      </c>
      <c r="T2860" s="135">
        <v>1656</v>
      </c>
      <c r="U2860" s="135">
        <v>1744</v>
      </c>
      <c r="V2860" s="135">
        <v>1119</v>
      </c>
      <c r="W2860" s="135">
        <v>979</v>
      </c>
      <c r="X2860" s="135">
        <v>626</v>
      </c>
      <c r="Y2860" s="135">
        <v>677</v>
      </c>
      <c r="Z2860" s="135">
        <v>0</v>
      </c>
      <c r="AA2860" s="137"/>
      <c r="AB2860" s="137"/>
      <c r="AC2860" s="139"/>
      <c r="AD2860" s="144"/>
      <c r="AE2860" s="131">
        <f>INDEX(Where!$B$2:$B$8,MATCH('4W'!I2860,DivisionList,0))</f>
        <v>20</v>
      </c>
      <c r="AF2860" s="131">
        <f>INDEX(Where!$F$2:$F$65,MATCH('4W'!J2860,DistrictList,0))</f>
        <v>2022</v>
      </c>
      <c r="AG2860" s="131">
        <f>IF(K2860&lt;&gt;"",INDEX(Where!$K$2:$K$545,MATCH('4W'!K2860,UpazilaList,0)),"")</f>
        <v>202294</v>
      </c>
      <c r="AH2860" s="141">
        <f t="array" ref="AH2860">IF(L2860&lt;&gt;"",INDEX(Where!$Q$2:$Q$5167,MATCH('4W'!K2860&amp;'4W'!L2860,Where!$O$2:$O$5167&amp;Where!$P$2:$P$5167,0)),"")</f>
        <v>20229479</v>
      </c>
      <c r="AI2860" s="198" t="str">
        <f>IF(Table1[[#This Row],[SSID]]="", "..", Table1[[#This Row],[District]]&amp;", "&amp;Table1[[#This Row],[Upazila]]&amp;", "&amp;Table1[[#This Row],[Union]]&amp;", "&amp;Table1[[#This Row],[Location Camp]])</f>
        <v>Cox's Bazar, Ukhia, Palong Khali, Camp 1W</v>
      </c>
    </row>
    <row r="2861" spans="1:35" x14ac:dyDescent="0.35">
      <c r="A2861" s="67">
        <v>1658</v>
      </c>
      <c r="B2861" s="4" t="s">
        <v>4663</v>
      </c>
      <c r="C2861" s="4" t="s">
        <v>4716</v>
      </c>
      <c r="D2861" s="4" t="s">
        <v>4663</v>
      </c>
      <c r="E2861" s="4" t="s">
        <v>6551</v>
      </c>
      <c r="F2861" s="4" t="s">
        <v>5567</v>
      </c>
      <c r="G2861" s="4" t="s">
        <v>5567</v>
      </c>
      <c r="H2861" s="4" t="s">
        <v>4637</v>
      </c>
      <c r="I2861" s="10" t="s">
        <v>4</v>
      </c>
      <c r="J2861" s="10" t="s">
        <v>21</v>
      </c>
      <c r="K2861" s="4" t="s">
        <v>184</v>
      </c>
      <c r="L2861" s="4" t="s">
        <v>1533</v>
      </c>
      <c r="M2861" s="4" t="s">
        <v>4883</v>
      </c>
      <c r="N2861" s="4" t="s">
        <v>5674</v>
      </c>
      <c r="O2861" s="4" t="s">
        <v>5703</v>
      </c>
      <c r="P2861" s="11">
        <v>43101</v>
      </c>
      <c r="Q2861" s="11">
        <v>43465</v>
      </c>
      <c r="R2861" s="52"/>
      <c r="S2861" s="52">
        <v>0</v>
      </c>
      <c r="T2861" s="155">
        <v>0</v>
      </c>
      <c r="U2861" s="155">
        <v>0</v>
      </c>
      <c r="V2861" s="155">
        <v>0</v>
      </c>
      <c r="W2861" s="155">
        <v>0</v>
      </c>
      <c r="X2861" s="155">
        <v>0</v>
      </c>
      <c r="Y2861" s="155">
        <v>0</v>
      </c>
      <c r="Z2861" s="155">
        <v>0</v>
      </c>
      <c r="AA2861" s="156"/>
      <c r="AB2861" s="156"/>
      <c r="AC2861" s="157"/>
      <c r="AD2861" s="4"/>
      <c r="AE2861" s="131">
        <f>INDEX(Where!$B$2:$B$8,MATCH('4W'!I2861,DivisionList,0))</f>
        <v>20</v>
      </c>
      <c r="AF2861" s="131">
        <f>INDEX(Where!$F$2:$F$65,MATCH('4W'!J2861,DistrictList,0))</f>
        <v>2022</v>
      </c>
      <c r="AG2861" s="131">
        <f>IF(K2861&lt;&gt;"",INDEX(Where!$K$2:$K$545,MATCH('4W'!K2861,UpazilaList,0)),"")</f>
        <v>202294</v>
      </c>
      <c r="AH2861" s="141">
        <f t="array" ref="AH2861">IF(L2861&lt;&gt;"",INDEX(Where!$Q$2:$Q$5167,MATCH('4W'!K2861&amp;'4W'!L2861,Where!$O$2:$O$5167&amp;Where!$P$2:$P$5167,0)),"")</f>
        <v>20229479</v>
      </c>
      <c r="AI2861" s="198" t="str">
        <f>IF(Table1[[#This Row],[SSID]]="", "..", Table1[[#This Row],[District]]&amp;", "&amp;Table1[[#This Row],[Upazila]]&amp;", "&amp;Table1[[#This Row],[Union]]&amp;", "&amp;Table1[[#This Row],[Location Camp]])</f>
        <v>Cox's Bazar, Ukhia, Palong Khali, Camp 1W</v>
      </c>
    </row>
    <row r="2862" spans="1:35" x14ac:dyDescent="0.35">
      <c r="A2862" s="67">
        <v>1664</v>
      </c>
      <c r="B2862" s="4" t="s">
        <v>4663</v>
      </c>
      <c r="C2862" s="4" t="s">
        <v>4716</v>
      </c>
      <c r="D2862" s="4" t="s">
        <v>4663</v>
      </c>
      <c r="E2862" s="4" t="s">
        <v>6551</v>
      </c>
      <c r="F2862" s="4" t="s">
        <v>5567</v>
      </c>
      <c r="G2862" s="4" t="s">
        <v>5567</v>
      </c>
      <c r="H2862" s="4" t="s">
        <v>4637</v>
      </c>
      <c r="I2862" s="10" t="s">
        <v>4</v>
      </c>
      <c r="J2862" s="10" t="s">
        <v>21</v>
      </c>
      <c r="K2862" s="4" t="s">
        <v>184</v>
      </c>
      <c r="L2862" s="4" t="s">
        <v>1533</v>
      </c>
      <c r="M2862" s="4" t="s">
        <v>4883</v>
      </c>
      <c r="N2862" s="4" t="s">
        <v>5674</v>
      </c>
      <c r="O2862" s="4" t="s">
        <v>5703</v>
      </c>
      <c r="P2862" s="11">
        <v>43101</v>
      </c>
      <c r="Q2862" s="11">
        <v>43465</v>
      </c>
      <c r="R2862" s="52"/>
      <c r="S2862" s="52">
        <v>62</v>
      </c>
      <c r="T2862" s="155">
        <v>33</v>
      </c>
      <c r="U2862" s="155">
        <v>29</v>
      </c>
      <c r="V2862" s="155">
        <v>0</v>
      </c>
      <c r="W2862" s="155">
        <v>0</v>
      </c>
      <c r="X2862" s="155">
        <v>29</v>
      </c>
      <c r="Y2862" s="155">
        <v>33</v>
      </c>
      <c r="Z2862" s="155">
        <v>0</v>
      </c>
      <c r="AA2862" s="156"/>
      <c r="AB2862" s="156"/>
      <c r="AC2862" s="157"/>
      <c r="AD2862" s="4"/>
      <c r="AE2862" s="131">
        <f>INDEX(Where!$B$2:$B$8,MATCH('4W'!I2862,DivisionList,0))</f>
        <v>20</v>
      </c>
      <c r="AF2862" s="131">
        <f>INDEX(Where!$F$2:$F$65,MATCH('4W'!J2862,DistrictList,0))</f>
        <v>2022</v>
      </c>
      <c r="AG2862" s="131">
        <f>IF(K2862&lt;&gt;"",INDEX(Where!$K$2:$K$545,MATCH('4W'!K2862,UpazilaList,0)),"")</f>
        <v>202294</v>
      </c>
      <c r="AH2862" s="141">
        <f t="array" ref="AH2862">IF(L2862&lt;&gt;"",INDEX(Where!$Q$2:$Q$5167,MATCH('4W'!K2862&amp;'4W'!L2862,Where!$O$2:$O$5167&amp;Where!$P$2:$P$5167,0)),"")</f>
        <v>20229479</v>
      </c>
      <c r="AI2862" s="198" t="str">
        <f>IF(Table1[[#This Row],[SSID]]="", "..", Table1[[#This Row],[District]]&amp;", "&amp;Table1[[#This Row],[Upazila]]&amp;", "&amp;Table1[[#This Row],[Union]]&amp;", "&amp;Table1[[#This Row],[Location Camp]])</f>
        <v>Cox's Bazar, Ukhia, Palong Khali, Camp 1W</v>
      </c>
    </row>
    <row r="2863" spans="1:35" x14ac:dyDescent="0.35">
      <c r="A2863" s="67">
        <v>1675</v>
      </c>
      <c r="B2863" s="4" t="s">
        <v>5366</v>
      </c>
      <c r="C2863" s="4" t="s">
        <v>4684</v>
      </c>
      <c r="D2863" s="4" t="s">
        <v>5770</v>
      </c>
      <c r="E2863" s="4" t="s">
        <v>6551</v>
      </c>
      <c r="F2863" s="4" t="s">
        <v>5567</v>
      </c>
      <c r="G2863" s="4" t="s">
        <v>5567</v>
      </c>
      <c r="H2863" s="4" t="s">
        <v>4638</v>
      </c>
      <c r="I2863" s="10" t="s">
        <v>4</v>
      </c>
      <c r="J2863" s="10" t="s">
        <v>21</v>
      </c>
      <c r="K2863" s="4" t="s">
        <v>184</v>
      </c>
      <c r="L2863" s="4" t="s">
        <v>1533</v>
      </c>
      <c r="M2863" s="4" t="s">
        <v>4883</v>
      </c>
      <c r="N2863" s="4" t="s">
        <v>5674</v>
      </c>
      <c r="O2863" s="4" t="s">
        <v>5703</v>
      </c>
      <c r="P2863" s="11">
        <v>43009</v>
      </c>
      <c r="Q2863" s="11">
        <v>43131</v>
      </c>
      <c r="R2863" s="52"/>
      <c r="S2863" s="52">
        <v>325</v>
      </c>
      <c r="T2863" s="155">
        <v>156</v>
      </c>
      <c r="U2863" s="155">
        <v>169</v>
      </c>
      <c r="V2863" s="155">
        <v>0</v>
      </c>
      <c r="W2863" s="155">
        <v>0</v>
      </c>
      <c r="X2863" s="155">
        <v>169</v>
      </c>
      <c r="Y2863" s="155">
        <v>156</v>
      </c>
      <c r="Z2863" s="155">
        <v>0</v>
      </c>
      <c r="AA2863" s="156"/>
      <c r="AB2863" s="156"/>
      <c r="AC2863" s="157"/>
      <c r="AD2863" s="4"/>
      <c r="AE2863" s="131">
        <f>INDEX(Where!$B$2:$B$8,MATCH('4W'!I2863,DivisionList,0))</f>
        <v>20</v>
      </c>
      <c r="AF2863" s="131">
        <f>INDEX(Where!$F$2:$F$65,MATCH('4W'!J2863,DistrictList,0))</f>
        <v>2022</v>
      </c>
      <c r="AG2863" s="131">
        <f>IF(K2863&lt;&gt;"",INDEX(Where!$K$2:$K$545,MATCH('4W'!K2863,UpazilaList,0)),"")</f>
        <v>202294</v>
      </c>
      <c r="AH2863" s="141">
        <f t="array" ref="AH2863">IF(L2863&lt;&gt;"",INDEX(Where!$Q$2:$Q$5167,MATCH('4W'!K2863&amp;'4W'!L2863,Where!$O$2:$O$5167&amp;Where!$P$2:$P$5167,0)),"")</f>
        <v>20229479</v>
      </c>
      <c r="AI2863" s="198" t="str">
        <f>IF(Table1[[#This Row],[SSID]]="", "..", Table1[[#This Row],[District]]&amp;", "&amp;Table1[[#This Row],[Upazila]]&amp;", "&amp;Table1[[#This Row],[Union]]&amp;", "&amp;Table1[[#This Row],[Location Camp]])</f>
        <v>Cox's Bazar, Ukhia, Palong Khali, Camp 1W</v>
      </c>
    </row>
    <row r="2864" spans="1:35" x14ac:dyDescent="0.35">
      <c r="A2864" s="67">
        <v>1644</v>
      </c>
      <c r="B2864" s="4" t="s">
        <v>5359</v>
      </c>
      <c r="C2864" s="4" t="s">
        <v>5359</v>
      </c>
      <c r="D2864" s="4" t="s">
        <v>5762</v>
      </c>
      <c r="E2864" s="4" t="s">
        <v>6551</v>
      </c>
      <c r="F2864" s="4" t="s">
        <v>5568</v>
      </c>
      <c r="G2864" s="4" t="s">
        <v>5568</v>
      </c>
      <c r="H2864" s="4" t="s">
        <v>6556</v>
      </c>
      <c r="I2864" s="10" t="s">
        <v>4</v>
      </c>
      <c r="J2864" s="10" t="s">
        <v>21</v>
      </c>
      <c r="K2864" s="4" t="s">
        <v>184</v>
      </c>
      <c r="L2864" s="4" t="s">
        <v>1533</v>
      </c>
      <c r="M2864" s="4" t="s">
        <v>4883</v>
      </c>
      <c r="N2864" s="4" t="s">
        <v>5674</v>
      </c>
      <c r="O2864" s="4" t="s">
        <v>5703</v>
      </c>
      <c r="P2864" s="11">
        <v>43101</v>
      </c>
      <c r="Q2864" s="11">
        <v>43190</v>
      </c>
      <c r="R2864" s="52"/>
      <c r="S2864" s="52">
        <v>0</v>
      </c>
      <c r="T2864" s="155">
        <v>0</v>
      </c>
      <c r="U2864" s="155">
        <v>0</v>
      </c>
      <c r="V2864" s="155">
        <v>0</v>
      </c>
      <c r="W2864" s="155">
        <v>0</v>
      </c>
      <c r="X2864" s="155">
        <v>0</v>
      </c>
      <c r="Y2864" s="155">
        <v>0</v>
      </c>
      <c r="Z2864" s="155">
        <v>0</v>
      </c>
      <c r="AA2864" s="156"/>
      <c r="AB2864" s="156"/>
      <c r="AC2864" s="157"/>
      <c r="AD2864" s="4"/>
      <c r="AE2864" s="131">
        <f>INDEX(Where!$B$2:$B$8,MATCH('4W'!I2864,DivisionList,0))</f>
        <v>20</v>
      </c>
      <c r="AF2864" s="131">
        <f>INDEX(Where!$F$2:$F$65,MATCH('4W'!J2864,DistrictList,0))</f>
        <v>2022</v>
      </c>
      <c r="AG2864" s="131">
        <f>IF(K2864&lt;&gt;"",INDEX(Where!$K$2:$K$545,MATCH('4W'!K2864,UpazilaList,0)),"")</f>
        <v>202294</v>
      </c>
      <c r="AH2864" s="141">
        <f t="array" ref="AH2864">IF(L2864&lt;&gt;"",INDEX(Where!$Q$2:$Q$5167,MATCH('4W'!K2864&amp;'4W'!L2864,Where!$O$2:$O$5167&amp;Where!$P$2:$P$5167,0)),"")</f>
        <v>20229479</v>
      </c>
      <c r="AI2864" s="198" t="str">
        <f>IF(Table1[[#This Row],[SSID]]="", "..", Table1[[#This Row],[District]]&amp;", "&amp;Table1[[#This Row],[Upazila]]&amp;", "&amp;Table1[[#This Row],[Union]]&amp;", "&amp;Table1[[#This Row],[Location Camp]])</f>
        <v>Cox's Bazar, Ukhia, Palong Khali, Camp 1W</v>
      </c>
    </row>
    <row r="2865" spans="1:35" x14ac:dyDescent="0.35">
      <c r="A2865" s="67">
        <v>1648</v>
      </c>
      <c r="B2865" s="4" t="s">
        <v>4673</v>
      </c>
      <c r="C2865" s="4" t="s">
        <v>5356</v>
      </c>
      <c r="D2865" s="4" t="s">
        <v>4673</v>
      </c>
      <c r="E2865" s="4" t="s">
        <v>6551</v>
      </c>
      <c r="F2865" s="4" t="s">
        <v>5568</v>
      </c>
      <c r="G2865" s="4" t="s">
        <v>5568</v>
      </c>
      <c r="H2865" s="4" t="s">
        <v>4637</v>
      </c>
      <c r="I2865" s="10" t="s">
        <v>4</v>
      </c>
      <c r="J2865" s="10" t="s">
        <v>21</v>
      </c>
      <c r="K2865" s="4" t="s">
        <v>184</v>
      </c>
      <c r="L2865" s="4" t="s">
        <v>1533</v>
      </c>
      <c r="M2865" s="4" t="s">
        <v>4883</v>
      </c>
      <c r="N2865" s="4" t="s">
        <v>5674</v>
      </c>
      <c r="O2865" s="4" t="s">
        <v>5703</v>
      </c>
      <c r="P2865" s="11">
        <v>43053</v>
      </c>
      <c r="Q2865" s="11">
        <v>43830</v>
      </c>
      <c r="R2865" s="52"/>
      <c r="S2865" s="52">
        <v>16914</v>
      </c>
      <c r="T2865" s="155">
        <v>7312</v>
      </c>
      <c r="U2865" s="155">
        <v>9602</v>
      </c>
      <c r="V2865" s="155">
        <v>5500</v>
      </c>
      <c r="W2865" s="155">
        <v>3910</v>
      </c>
      <c r="X2865" s="155">
        <v>4102</v>
      </c>
      <c r="Y2865" s="155">
        <v>3402</v>
      </c>
      <c r="Z2865" s="155">
        <v>0</v>
      </c>
      <c r="AA2865" s="156"/>
      <c r="AB2865" s="156"/>
      <c r="AC2865" s="157"/>
      <c r="AD2865" s="4"/>
      <c r="AE2865" s="131">
        <f>INDEX(Where!$B$2:$B$8,MATCH('4W'!I2865,DivisionList,0))</f>
        <v>20</v>
      </c>
      <c r="AF2865" s="131">
        <f>INDEX(Where!$F$2:$F$65,MATCH('4W'!J2865,DistrictList,0))</f>
        <v>2022</v>
      </c>
      <c r="AG2865" s="131">
        <f>IF(K2865&lt;&gt;"",INDEX(Where!$K$2:$K$545,MATCH('4W'!K2865,UpazilaList,0)),"")</f>
        <v>202294</v>
      </c>
      <c r="AH2865" s="141">
        <f t="array" ref="AH2865">IF(L2865&lt;&gt;"",INDEX(Where!$Q$2:$Q$5167,MATCH('4W'!K2865&amp;'4W'!L2865,Where!$O$2:$O$5167&amp;Where!$P$2:$P$5167,0)),"")</f>
        <v>20229479</v>
      </c>
      <c r="AI2865" s="198" t="str">
        <f>IF(Table1[[#This Row],[SSID]]="", "..", Table1[[#This Row],[District]]&amp;", "&amp;Table1[[#This Row],[Upazila]]&amp;", "&amp;Table1[[#This Row],[Union]]&amp;", "&amp;Table1[[#This Row],[Location Camp]])</f>
        <v>Cox's Bazar, Ukhia, Palong Khali, Camp 1W</v>
      </c>
    </row>
    <row r="2866" spans="1:35" x14ac:dyDescent="0.35">
      <c r="A2866" s="67">
        <v>1651</v>
      </c>
      <c r="B2866" s="4" t="s">
        <v>4663</v>
      </c>
      <c r="C2866" s="4" t="s">
        <v>4716</v>
      </c>
      <c r="D2866" s="4" t="s">
        <v>4663</v>
      </c>
      <c r="E2866" s="4" t="s">
        <v>6551</v>
      </c>
      <c r="F2866" s="4" t="s">
        <v>5568</v>
      </c>
      <c r="G2866" s="4" t="s">
        <v>5568</v>
      </c>
      <c r="H2866" s="4" t="s">
        <v>4637</v>
      </c>
      <c r="I2866" s="10" t="s">
        <v>4</v>
      </c>
      <c r="J2866" s="10" t="s">
        <v>21</v>
      </c>
      <c r="K2866" s="4" t="s">
        <v>184</v>
      </c>
      <c r="L2866" s="4" t="s">
        <v>1533</v>
      </c>
      <c r="M2866" s="4" t="s">
        <v>4883</v>
      </c>
      <c r="N2866" s="4" t="s">
        <v>5674</v>
      </c>
      <c r="O2866" s="4" t="s">
        <v>5703</v>
      </c>
      <c r="P2866" s="11">
        <v>43101</v>
      </c>
      <c r="Q2866" s="11">
        <v>43465</v>
      </c>
      <c r="R2866" s="52"/>
      <c r="S2866" s="52">
        <v>200</v>
      </c>
      <c r="T2866" s="155">
        <v>98</v>
      </c>
      <c r="U2866" s="155">
        <v>102</v>
      </c>
      <c r="V2866" s="155">
        <v>0</v>
      </c>
      <c r="W2866" s="155">
        <v>0</v>
      </c>
      <c r="X2866" s="155">
        <v>102</v>
      </c>
      <c r="Y2866" s="155">
        <v>98</v>
      </c>
      <c r="Z2866" s="155">
        <v>0</v>
      </c>
      <c r="AA2866" s="156"/>
      <c r="AB2866" s="156"/>
      <c r="AC2866" s="157"/>
      <c r="AD2866" s="4"/>
      <c r="AE2866" s="131">
        <f>INDEX(Where!$B$2:$B$8,MATCH('4W'!I2866,DivisionList,0))</f>
        <v>20</v>
      </c>
      <c r="AF2866" s="131">
        <f>INDEX(Where!$F$2:$F$65,MATCH('4W'!J2866,DistrictList,0))</f>
        <v>2022</v>
      </c>
      <c r="AG2866" s="131">
        <f>IF(K2866&lt;&gt;"",INDEX(Where!$K$2:$K$545,MATCH('4W'!K2866,UpazilaList,0)),"")</f>
        <v>202294</v>
      </c>
      <c r="AH2866" s="141">
        <f t="array" ref="AH2866">IF(L2866&lt;&gt;"",INDEX(Where!$Q$2:$Q$5167,MATCH('4W'!K2866&amp;'4W'!L2866,Where!$O$2:$O$5167&amp;Where!$P$2:$P$5167,0)),"")</f>
        <v>20229479</v>
      </c>
      <c r="AI2866" s="198" t="str">
        <f>IF(Table1[[#This Row],[SSID]]="", "..", Table1[[#This Row],[District]]&amp;", "&amp;Table1[[#This Row],[Upazila]]&amp;", "&amp;Table1[[#This Row],[Union]]&amp;", "&amp;Table1[[#This Row],[Location Camp]])</f>
        <v>Cox's Bazar, Ukhia, Palong Khali, Camp 1W</v>
      </c>
    </row>
    <row r="2867" spans="1:35" x14ac:dyDescent="0.35">
      <c r="A2867" s="67">
        <v>1673</v>
      </c>
      <c r="B2867" s="4" t="s">
        <v>5366</v>
      </c>
      <c r="C2867" s="4" t="s">
        <v>4684</v>
      </c>
      <c r="D2867" s="4" t="s">
        <v>5770</v>
      </c>
      <c r="E2867" s="4" t="s">
        <v>6551</v>
      </c>
      <c r="F2867" s="4" t="s">
        <v>5568</v>
      </c>
      <c r="G2867" s="4" t="s">
        <v>5568</v>
      </c>
      <c r="H2867" s="4" t="s">
        <v>4638</v>
      </c>
      <c r="I2867" s="10" t="s">
        <v>4</v>
      </c>
      <c r="J2867" s="10" t="s">
        <v>21</v>
      </c>
      <c r="K2867" s="4" t="s">
        <v>184</v>
      </c>
      <c r="L2867" s="4" t="s">
        <v>1533</v>
      </c>
      <c r="M2867" s="4" t="s">
        <v>4883</v>
      </c>
      <c r="N2867" s="4" t="s">
        <v>5674</v>
      </c>
      <c r="O2867" s="4" t="s">
        <v>5703</v>
      </c>
      <c r="P2867" s="11">
        <v>43009</v>
      </c>
      <c r="Q2867" s="11">
        <v>43131</v>
      </c>
      <c r="R2867" s="52"/>
      <c r="S2867" s="52">
        <v>617</v>
      </c>
      <c r="T2867" s="155">
        <v>316</v>
      </c>
      <c r="U2867" s="155">
        <v>301</v>
      </c>
      <c r="V2867" s="155">
        <v>0</v>
      </c>
      <c r="W2867" s="155">
        <v>0</v>
      </c>
      <c r="X2867" s="155">
        <v>301</v>
      </c>
      <c r="Y2867" s="155">
        <v>316</v>
      </c>
      <c r="Z2867" s="155">
        <v>0</v>
      </c>
      <c r="AA2867" s="156"/>
      <c r="AB2867" s="156"/>
      <c r="AC2867" s="157"/>
      <c r="AD2867" s="4"/>
      <c r="AE2867" s="131">
        <f>INDEX(Where!$B$2:$B$8,MATCH('4W'!I2867,DivisionList,0))</f>
        <v>20</v>
      </c>
      <c r="AF2867" s="131">
        <f>INDEX(Where!$F$2:$F$65,MATCH('4W'!J2867,DistrictList,0))</f>
        <v>2022</v>
      </c>
      <c r="AG2867" s="131">
        <f>IF(K2867&lt;&gt;"",INDEX(Where!$K$2:$K$545,MATCH('4W'!K2867,UpazilaList,0)),"")</f>
        <v>202294</v>
      </c>
      <c r="AH2867" s="141">
        <f t="array" ref="AH2867">IF(L2867&lt;&gt;"",INDEX(Where!$Q$2:$Q$5167,MATCH('4W'!K2867&amp;'4W'!L2867,Where!$O$2:$O$5167&amp;Where!$P$2:$P$5167,0)),"")</f>
        <v>20229479</v>
      </c>
      <c r="AI2867" s="198" t="str">
        <f>IF(Table1[[#This Row],[SSID]]="", "..", Table1[[#This Row],[District]]&amp;", "&amp;Table1[[#This Row],[Upazila]]&amp;", "&amp;Table1[[#This Row],[Union]]&amp;", "&amp;Table1[[#This Row],[Location Camp]])</f>
        <v>Cox's Bazar, Ukhia, Palong Khali, Camp 1W</v>
      </c>
    </row>
    <row r="2868" spans="1:35" x14ac:dyDescent="0.35">
      <c r="A2868" s="67">
        <v>1740</v>
      </c>
      <c r="B2868" s="130" t="s">
        <v>5361</v>
      </c>
      <c r="C2868" s="130" t="s">
        <v>5361</v>
      </c>
      <c r="D2868" s="130" t="s">
        <v>4663</v>
      </c>
      <c r="E2868" s="130" t="s">
        <v>4885</v>
      </c>
      <c r="F2868" s="130" t="s">
        <v>6183</v>
      </c>
      <c r="G2868" s="130" t="s">
        <v>6185</v>
      </c>
      <c r="H2868" s="130" t="s">
        <v>4637</v>
      </c>
      <c r="I2868" s="131" t="s">
        <v>4</v>
      </c>
      <c r="J2868" s="131" t="s">
        <v>21</v>
      </c>
      <c r="K2868" s="130" t="s">
        <v>184</v>
      </c>
      <c r="L2868" s="130" t="s">
        <v>1533</v>
      </c>
      <c r="M2868" s="130" t="s">
        <v>4883</v>
      </c>
      <c r="N2868" s="130" t="s">
        <v>5674</v>
      </c>
      <c r="O2868" s="130" t="s">
        <v>5703</v>
      </c>
      <c r="P2868" s="132">
        <v>43153</v>
      </c>
      <c r="Q2868" s="150">
        <v>43281</v>
      </c>
      <c r="R2868" s="133"/>
      <c r="S2868" s="133">
        <v>0</v>
      </c>
      <c r="T2868" s="135">
        <v>0</v>
      </c>
      <c r="U2868" s="135">
        <v>0</v>
      </c>
      <c r="V2868" s="135"/>
      <c r="W2868" s="135"/>
      <c r="X2868" s="135"/>
      <c r="Y2868" s="135"/>
      <c r="Z2868" s="135"/>
      <c r="AA2868" s="137"/>
      <c r="AB2868" s="137"/>
      <c r="AC2868" s="139"/>
      <c r="AD2868" s="144"/>
      <c r="AE2868" s="131">
        <f>INDEX(Where!$B$2:$B$8,MATCH('4W'!I2868,DivisionList,0))</f>
        <v>20</v>
      </c>
      <c r="AF2868" s="131">
        <f>INDEX(Where!$F$2:$F$65,MATCH('4W'!J2868,DistrictList,0))</f>
        <v>2022</v>
      </c>
      <c r="AG2868" s="131">
        <f>IF(K2868&lt;&gt;"",INDEX(Where!$K$2:$K$545,MATCH('4W'!K2868,UpazilaList,0)),"")</f>
        <v>202294</v>
      </c>
      <c r="AH2868" s="141">
        <f t="array" ref="AH2868">IF(L2868&lt;&gt;"",INDEX(Where!$Q$2:$Q$5167,MATCH('4W'!K2868&amp;'4W'!L2868,Where!$O$2:$O$5167&amp;Where!$P$2:$P$5167,0)),"")</f>
        <v>20229479</v>
      </c>
      <c r="AI2868" s="198" t="str">
        <f>IF(Table1[[#This Row],[SSID]]="", "..", Table1[[#This Row],[District]]&amp;", "&amp;Table1[[#This Row],[Upazila]]&amp;", "&amp;Table1[[#This Row],[Union]]&amp;", "&amp;Table1[[#This Row],[Location Camp]])</f>
        <v>Cox's Bazar, Ukhia, Palong Khali, Camp 1W</v>
      </c>
    </row>
    <row r="2869" spans="1:35" x14ac:dyDescent="0.35">
      <c r="A2869" s="67">
        <v>1753</v>
      </c>
      <c r="B2869" s="130" t="s">
        <v>4673</v>
      </c>
      <c r="C2869" s="130" t="s">
        <v>4716</v>
      </c>
      <c r="D2869" s="130" t="s">
        <v>4673</v>
      </c>
      <c r="E2869" s="130" t="s">
        <v>4885</v>
      </c>
      <c r="F2869" s="130" t="s">
        <v>6183</v>
      </c>
      <c r="G2869" s="130" t="s">
        <v>6185</v>
      </c>
      <c r="H2869" s="130" t="s">
        <v>4637</v>
      </c>
      <c r="I2869" s="131" t="s">
        <v>4</v>
      </c>
      <c r="J2869" s="131" t="s">
        <v>21</v>
      </c>
      <c r="K2869" s="130" t="s">
        <v>184</v>
      </c>
      <c r="L2869" s="130" t="s">
        <v>1533</v>
      </c>
      <c r="M2869" s="130" t="s">
        <v>4883</v>
      </c>
      <c r="N2869" s="130" t="s">
        <v>5674</v>
      </c>
      <c r="O2869" s="130" t="s">
        <v>5703</v>
      </c>
      <c r="P2869" s="132">
        <v>43152</v>
      </c>
      <c r="Q2869" s="150">
        <v>43281</v>
      </c>
      <c r="R2869" s="133"/>
      <c r="S2869" s="133">
        <v>0</v>
      </c>
      <c r="T2869" s="135">
        <v>0</v>
      </c>
      <c r="U2869" s="135">
        <v>0</v>
      </c>
      <c r="V2869" s="135"/>
      <c r="W2869" s="135"/>
      <c r="X2869" s="135"/>
      <c r="Y2869" s="135"/>
      <c r="Z2869" s="135"/>
      <c r="AA2869" s="137"/>
      <c r="AB2869" s="137"/>
      <c r="AC2869" s="139"/>
      <c r="AD2869" s="144"/>
      <c r="AE2869" s="131">
        <f>INDEX(Where!$B$2:$B$8,MATCH('4W'!I2869,DivisionList,0))</f>
        <v>20</v>
      </c>
      <c r="AF2869" s="131">
        <f>INDEX(Where!$F$2:$F$65,MATCH('4W'!J2869,DistrictList,0))</f>
        <v>2022</v>
      </c>
      <c r="AG2869" s="131">
        <f>IF(K2869&lt;&gt;"",INDEX(Where!$K$2:$K$545,MATCH('4W'!K2869,UpazilaList,0)),"")</f>
        <v>202294</v>
      </c>
      <c r="AH2869" s="141">
        <f t="array" ref="AH2869">IF(L2869&lt;&gt;"",INDEX(Where!$Q$2:$Q$5167,MATCH('4W'!K2869&amp;'4W'!L2869,Where!$O$2:$O$5167&amp;Where!$P$2:$P$5167,0)),"")</f>
        <v>20229479</v>
      </c>
      <c r="AI2869" s="198" t="str">
        <f>IF(Table1[[#This Row],[SSID]]="", "..", Table1[[#This Row],[District]]&amp;", "&amp;Table1[[#This Row],[Upazila]]&amp;", "&amp;Table1[[#This Row],[Union]]&amp;", "&amp;Table1[[#This Row],[Location Camp]])</f>
        <v>Cox's Bazar, Ukhia, Palong Khali, Camp 1W</v>
      </c>
    </row>
    <row r="2870" spans="1:35" x14ac:dyDescent="0.35">
      <c r="A2870" s="67">
        <v>1764</v>
      </c>
      <c r="B2870" s="130" t="s">
        <v>5361</v>
      </c>
      <c r="C2870" s="130" t="s">
        <v>5361</v>
      </c>
      <c r="D2870" s="130" t="s">
        <v>4663</v>
      </c>
      <c r="E2870" s="130" t="s">
        <v>4885</v>
      </c>
      <c r="F2870" s="130" t="s">
        <v>6183</v>
      </c>
      <c r="G2870" s="130" t="s">
        <v>6185</v>
      </c>
      <c r="H2870" s="130" t="s">
        <v>4637</v>
      </c>
      <c r="I2870" s="131" t="s">
        <v>4</v>
      </c>
      <c r="J2870" s="131" t="s">
        <v>21</v>
      </c>
      <c r="K2870" s="130" t="s">
        <v>184</v>
      </c>
      <c r="L2870" s="130" t="s">
        <v>1533</v>
      </c>
      <c r="M2870" s="130" t="s">
        <v>4883</v>
      </c>
      <c r="N2870" s="130" t="s">
        <v>5674</v>
      </c>
      <c r="O2870" s="130" t="s">
        <v>5703</v>
      </c>
      <c r="P2870" s="132">
        <v>43153</v>
      </c>
      <c r="Q2870" s="150">
        <v>43281</v>
      </c>
      <c r="R2870" s="133"/>
      <c r="S2870" s="133">
        <v>0</v>
      </c>
      <c r="T2870" s="135">
        <v>0</v>
      </c>
      <c r="U2870" s="135">
        <v>0</v>
      </c>
      <c r="V2870" s="135"/>
      <c r="W2870" s="135"/>
      <c r="X2870" s="135"/>
      <c r="Y2870" s="135"/>
      <c r="Z2870" s="135"/>
      <c r="AA2870" s="137"/>
      <c r="AB2870" s="137"/>
      <c r="AC2870" s="139"/>
      <c r="AD2870" s="144"/>
      <c r="AE2870" s="131">
        <f>INDEX(Where!$B$2:$B$8,MATCH('4W'!I2870,DivisionList,0))</f>
        <v>20</v>
      </c>
      <c r="AF2870" s="131">
        <f>INDEX(Where!$F$2:$F$65,MATCH('4W'!J2870,DistrictList,0))</f>
        <v>2022</v>
      </c>
      <c r="AG2870" s="131">
        <f>IF(K2870&lt;&gt;"",INDEX(Where!$K$2:$K$545,MATCH('4W'!K2870,UpazilaList,0)),"")</f>
        <v>202294</v>
      </c>
      <c r="AH2870" s="141">
        <f t="array" ref="AH2870">IF(L2870&lt;&gt;"",INDEX(Where!$Q$2:$Q$5167,MATCH('4W'!K2870&amp;'4W'!L2870,Where!$O$2:$O$5167&amp;Where!$P$2:$P$5167,0)),"")</f>
        <v>20229479</v>
      </c>
      <c r="AI2870" s="198" t="str">
        <f>IF(Table1[[#This Row],[SSID]]="", "..", Table1[[#This Row],[District]]&amp;", "&amp;Table1[[#This Row],[Upazila]]&amp;", "&amp;Table1[[#This Row],[Union]]&amp;", "&amp;Table1[[#This Row],[Location Camp]])</f>
        <v>Cox's Bazar, Ukhia, Palong Khali, Camp 1W</v>
      </c>
    </row>
    <row r="2871" spans="1:35" x14ac:dyDescent="0.35">
      <c r="A2871" s="67">
        <v>1649</v>
      </c>
      <c r="B2871" s="4" t="s">
        <v>4663</v>
      </c>
      <c r="C2871" s="4" t="s">
        <v>4716</v>
      </c>
      <c r="D2871" s="4" t="s">
        <v>4663</v>
      </c>
      <c r="E2871" s="4" t="s">
        <v>6551</v>
      </c>
      <c r="F2871" s="4" t="s">
        <v>5569</v>
      </c>
      <c r="G2871" s="4" t="s">
        <v>5569</v>
      </c>
      <c r="H2871" s="4" t="s">
        <v>4637</v>
      </c>
      <c r="I2871" s="10" t="s">
        <v>4</v>
      </c>
      <c r="J2871" s="10" t="s">
        <v>21</v>
      </c>
      <c r="K2871" s="4" t="s">
        <v>184</v>
      </c>
      <c r="L2871" s="4" t="s">
        <v>1533</v>
      </c>
      <c r="M2871" s="4" t="s">
        <v>4883</v>
      </c>
      <c r="N2871" s="4" t="s">
        <v>5674</v>
      </c>
      <c r="O2871" s="4" t="s">
        <v>5703</v>
      </c>
      <c r="P2871" s="11">
        <v>43101</v>
      </c>
      <c r="Q2871" s="11">
        <v>43465</v>
      </c>
      <c r="R2871" s="52"/>
      <c r="S2871" s="52">
        <v>0</v>
      </c>
      <c r="T2871" s="155">
        <v>0</v>
      </c>
      <c r="U2871" s="155">
        <v>0</v>
      </c>
      <c r="V2871" s="155">
        <v>0</v>
      </c>
      <c r="W2871" s="155">
        <v>0</v>
      </c>
      <c r="X2871" s="155">
        <v>0</v>
      </c>
      <c r="Y2871" s="155">
        <v>0</v>
      </c>
      <c r="Z2871" s="155">
        <v>0</v>
      </c>
      <c r="AA2871" s="156"/>
      <c r="AB2871" s="156"/>
      <c r="AC2871" s="157"/>
      <c r="AD2871" s="4"/>
      <c r="AE2871" s="131">
        <f>INDEX(Where!$B$2:$B$8,MATCH('4W'!I2871,DivisionList,0))</f>
        <v>20</v>
      </c>
      <c r="AF2871" s="131">
        <f>INDEX(Where!$F$2:$F$65,MATCH('4W'!J2871,DistrictList,0))</f>
        <v>2022</v>
      </c>
      <c r="AG2871" s="131">
        <f>IF(K2871&lt;&gt;"",INDEX(Where!$K$2:$K$545,MATCH('4W'!K2871,UpazilaList,0)),"")</f>
        <v>202294</v>
      </c>
      <c r="AH2871" s="141">
        <f t="array" ref="AH2871">IF(L2871&lt;&gt;"",INDEX(Where!$Q$2:$Q$5167,MATCH('4W'!K2871&amp;'4W'!L2871,Where!$O$2:$O$5167&amp;Where!$P$2:$P$5167,0)),"")</f>
        <v>20229479</v>
      </c>
      <c r="AI2871" s="198" t="str">
        <f>IF(Table1[[#This Row],[SSID]]="", "..", Table1[[#This Row],[District]]&amp;", "&amp;Table1[[#This Row],[Upazila]]&amp;", "&amp;Table1[[#This Row],[Union]]&amp;", "&amp;Table1[[#This Row],[Location Camp]])</f>
        <v>Cox's Bazar, Ukhia, Palong Khali, Camp 1W</v>
      </c>
    </row>
    <row r="2872" spans="1:35" x14ac:dyDescent="0.35">
      <c r="A2872" s="67">
        <v>1669</v>
      </c>
      <c r="B2872" s="4" t="s">
        <v>5366</v>
      </c>
      <c r="C2872" s="4" t="s">
        <v>4684</v>
      </c>
      <c r="D2872" s="4" t="s">
        <v>5770</v>
      </c>
      <c r="E2872" s="4" t="s">
        <v>6551</v>
      </c>
      <c r="F2872" s="4" t="s">
        <v>5570</v>
      </c>
      <c r="G2872" s="4" t="s">
        <v>5570</v>
      </c>
      <c r="H2872" s="4" t="s">
        <v>4638</v>
      </c>
      <c r="I2872" s="10" t="s">
        <v>4</v>
      </c>
      <c r="J2872" s="10" t="s">
        <v>21</v>
      </c>
      <c r="K2872" s="4" t="s">
        <v>184</v>
      </c>
      <c r="L2872" s="4" t="s">
        <v>1533</v>
      </c>
      <c r="M2872" s="4" t="s">
        <v>4883</v>
      </c>
      <c r="N2872" s="4" t="s">
        <v>5674</v>
      </c>
      <c r="O2872" s="4" t="s">
        <v>5703</v>
      </c>
      <c r="P2872" s="11">
        <v>43009</v>
      </c>
      <c r="Q2872" s="11">
        <v>43131</v>
      </c>
      <c r="R2872" s="52"/>
      <c r="S2872" s="52">
        <v>942</v>
      </c>
      <c r="T2872" s="155">
        <v>474</v>
      </c>
      <c r="U2872" s="155">
        <v>468</v>
      </c>
      <c r="V2872" s="155">
        <v>0</v>
      </c>
      <c r="W2872" s="155">
        <v>0</v>
      </c>
      <c r="X2872" s="155">
        <v>468</v>
      </c>
      <c r="Y2872" s="155">
        <v>474</v>
      </c>
      <c r="Z2872" s="155">
        <v>0</v>
      </c>
      <c r="AA2872" s="156"/>
      <c r="AB2872" s="156"/>
      <c r="AC2872" s="157"/>
      <c r="AD2872" s="4"/>
      <c r="AE2872" s="131">
        <f>INDEX(Where!$B$2:$B$8,MATCH('4W'!I2872,DivisionList,0))</f>
        <v>20</v>
      </c>
      <c r="AF2872" s="131">
        <f>INDEX(Where!$F$2:$F$65,MATCH('4W'!J2872,DistrictList,0))</f>
        <v>2022</v>
      </c>
      <c r="AG2872" s="131">
        <f>IF(K2872&lt;&gt;"",INDEX(Where!$K$2:$K$545,MATCH('4W'!K2872,UpazilaList,0)),"")</f>
        <v>202294</v>
      </c>
      <c r="AH2872" s="141">
        <f t="array" ref="AH2872">IF(L2872&lt;&gt;"",INDEX(Where!$Q$2:$Q$5167,MATCH('4W'!K2872&amp;'4W'!L2872,Where!$O$2:$O$5167&amp;Where!$P$2:$P$5167,0)),"")</f>
        <v>20229479</v>
      </c>
      <c r="AI2872" s="198" t="str">
        <f>IF(Table1[[#This Row],[SSID]]="", "..", Table1[[#This Row],[District]]&amp;", "&amp;Table1[[#This Row],[Upazila]]&amp;", "&amp;Table1[[#This Row],[Union]]&amp;", "&amp;Table1[[#This Row],[Location Camp]])</f>
        <v>Cox's Bazar, Ukhia, Palong Khali, Camp 1W</v>
      </c>
    </row>
    <row r="2873" spans="1:35" x14ac:dyDescent="0.35">
      <c r="A2873" s="67">
        <v>1738</v>
      </c>
      <c r="B2873" s="130" t="s">
        <v>5361</v>
      </c>
      <c r="C2873" s="130" t="s">
        <v>5361</v>
      </c>
      <c r="D2873" s="130" t="s">
        <v>4663</v>
      </c>
      <c r="E2873" s="130" t="s">
        <v>4885</v>
      </c>
      <c r="F2873" s="130" t="s">
        <v>6180</v>
      </c>
      <c r="G2873" s="130" t="s">
        <v>6182</v>
      </c>
      <c r="H2873" s="130" t="s">
        <v>4638</v>
      </c>
      <c r="I2873" s="131" t="s">
        <v>4</v>
      </c>
      <c r="J2873" s="131" t="s">
        <v>21</v>
      </c>
      <c r="K2873" s="130" t="s">
        <v>184</v>
      </c>
      <c r="L2873" s="130" t="s">
        <v>1533</v>
      </c>
      <c r="M2873" s="130" t="s">
        <v>4883</v>
      </c>
      <c r="N2873" s="130" t="s">
        <v>5674</v>
      </c>
      <c r="O2873" s="130" t="s">
        <v>5703</v>
      </c>
      <c r="P2873" s="132">
        <v>43153</v>
      </c>
      <c r="Q2873" s="150">
        <v>43281</v>
      </c>
      <c r="R2873" s="133"/>
      <c r="S2873" s="133">
        <v>0</v>
      </c>
      <c r="T2873" s="135">
        <v>0</v>
      </c>
      <c r="U2873" s="135">
        <v>0</v>
      </c>
      <c r="V2873" s="135"/>
      <c r="W2873" s="135"/>
      <c r="X2873" s="135"/>
      <c r="Y2873" s="135"/>
      <c r="Z2873" s="135"/>
      <c r="AA2873" s="137" t="s">
        <v>6213</v>
      </c>
      <c r="AB2873" s="137"/>
      <c r="AC2873" s="139"/>
      <c r="AD2873" s="144"/>
      <c r="AE2873" s="131">
        <f>INDEX(Where!$B$2:$B$8,MATCH('4W'!I2873,DivisionList,0))</f>
        <v>20</v>
      </c>
      <c r="AF2873" s="131">
        <f>INDEX(Where!$F$2:$F$65,MATCH('4W'!J2873,DistrictList,0))</f>
        <v>2022</v>
      </c>
      <c r="AG2873" s="131">
        <f>IF(K2873&lt;&gt;"",INDEX(Where!$K$2:$K$545,MATCH('4W'!K2873,UpazilaList,0)),"")</f>
        <v>202294</v>
      </c>
      <c r="AH2873" s="141">
        <f t="array" ref="AH2873">IF(L2873&lt;&gt;"",INDEX(Where!$Q$2:$Q$5167,MATCH('4W'!K2873&amp;'4W'!L2873,Where!$O$2:$O$5167&amp;Where!$P$2:$P$5167,0)),"")</f>
        <v>20229479</v>
      </c>
      <c r="AI2873" s="198" t="str">
        <f>IF(Table1[[#This Row],[SSID]]="", "..", Table1[[#This Row],[District]]&amp;", "&amp;Table1[[#This Row],[Upazila]]&amp;", "&amp;Table1[[#This Row],[Union]]&amp;", "&amp;Table1[[#This Row],[Location Camp]])</f>
        <v>Cox's Bazar, Ukhia, Palong Khali, Camp 1W</v>
      </c>
    </row>
    <row r="2874" spans="1:35" x14ac:dyDescent="0.35">
      <c r="A2874" s="67">
        <v>1754</v>
      </c>
      <c r="B2874" s="130" t="s">
        <v>4673</v>
      </c>
      <c r="C2874" s="130" t="s">
        <v>4716</v>
      </c>
      <c r="D2874" s="130" t="s">
        <v>4673</v>
      </c>
      <c r="E2874" s="130" t="s">
        <v>4885</v>
      </c>
      <c r="F2874" s="130" t="s">
        <v>6180</v>
      </c>
      <c r="G2874" s="130" t="s">
        <v>6182</v>
      </c>
      <c r="H2874" s="130" t="s">
        <v>4637</v>
      </c>
      <c r="I2874" s="131" t="s">
        <v>4</v>
      </c>
      <c r="J2874" s="131" t="s">
        <v>21</v>
      </c>
      <c r="K2874" s="130" t="s">
        <v>184</v>
      </c>
      <c r="L2874" s="130" t="s">
        <v>1533</v>
      </c>
      <c r="M2874" s="130" t="s">
        <v>4883</v>
      </c>
      <c r="N2874" s="130" t="s">
        <v>5674</v>
      </c>
      <c r="O2874" s="130" t="s">
        <v>5703</v>
      </c>
      <c r="P2874" s="132">
        <v>43152</v>
      </c>
      <c r="Q2874" s="150">
        <v>43281</v>
      </c>
      <c r="R2874" s="133"/>
      <c r="S2874" s="133">
        <v>0</v>
      </c>
      <c r="T2874" s="135">
        <v>0</v>
      </c>
      <c r="U2874" s="135">
        <v>0</v>
      </c>
      <c r="V2874" s="135"/>
      <c r="W2874" s="135"/>
      <c r="X2874" s="135"/>
      <c r="Y2874" s="135"/>
      <c r="Z2874" s="135"/>
      <c r="AA2874" s="137"/>
      <c r="AB2874" s="137"/>
      <c r="AC2874" s="139"/>
      <c r="AD2874" s="144"/>
      <c r="AE2874" s="131">
        <f>INDEX(Where!$B$2:$B$8,MATCH('4W'!I2874,DivisionList,0))</f>
        <v>20</v>
      </c>
      <c r="AF2874" s="131">
        <f>INDEX(Where!$F$2:$F$65,MATCH('4W'!J2874,DistrictList,0))</f>
        <v>2022</v>
      </c>
      <c r="AG2874" s="131">
        <f>IF(K2874&lt;&gt;"",INDEX(Where!$K$2:$K$545,MATCH('4W'!K2874,UpazilaList,0)),"")</f>
        <v>202294</v>
      </c>
      <c r="AH2874" s="141">
        <f t="array" ref="AH2874">IF(L2874&lt;&gt;"",INDEX(Where!$Q$2:$Q$5167,MATCH('4W'!K2874&amp;'4W'!L2874,Where!$O$2:$O$5167&amp;Where!$P$2:$P$5167,0)),"")</f>
        <v>20229479</v>
      </c>
      <c r="AI2874" s="198" t="str">
        <f>IF(Table1[[#This Row],[SSID]]="", "..", Table1[[#This Row],[District]]&amp;", "&amp;Table1[[#This Row],[Upazila]]&amp;", "&amp;Table1[[#This Row],[Union]]&amp;", "&amp;Table1[[#This Row],[Location Camp]])</f>
        <v>Cox's Bazar, Ukhia, Palong Khali, Camp 1W</v>
      </c>
    </row>
    <row r="2875" spans="1:35" x14ac:dyDescent="0.35">
      <c r="A2875" s="67">
        <v>1762</v>
      </c>
      <c r="B2875" s="130" t="s">
        <v>5361</v>
      </c>
      <c r="C2875" s="130" t="s">
        <v>5361</v>
      </c>
      <c r="D2875" s="130" t="s">
        <v>4663</v>
      </c>
      <c r="E2875" s="130" t="s">
        <v>4885</v>
      </c>
      <c r="F2875" s="130" t="s">
        <v>6180</v>
      </c>
      <c r="G2875" s="130" t="s">
        <v>6182</v>
      </c>
      <c r="H2875" s="130" t="s">
        <v>4638</v>
      </c>
      <c r="I2875" s="131" t="s">
        <v>4</v>
      </c>
      <c r="J2875" s="131" t="s">
        <v>21</v>
      </c>
      <c r="K2875" s="130" t="s">
        <v>184</v>
      </c>
      <c r="L2875" s="130" t="s">
        <v>1533</v>
      </c>
      <c r="M2875" s="130" t="s">
        <v>4883</v>
      </c>
      <c r="N2875" s="130" t="s">
        <v>5674</v>
      </c>
      <c r="O2875" s="130" t="s">
        <v>5703</v>
      </c>
      <c r="P2875" s="132">
        <v>43153</v>
      </c>
      <c r="Q2875" s="150">
        <v>43281</v>
      </c>
      <c r="R2875" s="133"/>
      <c r="S2875" s="133">
        <v>0</v>
      </c>
      <c r="T2875" s="135">
        <v>0</v>
      </c>
      <c r="U2875" s="135">
        <v>0</v>
      </c>
      <c r="V2875" s="135"/>
      <c r="W2875" s="135"/>
      <c r="X2875" s="135"/>
      <c r="Y2875" s="135"/>
      <c r="Z2875" s="135"/>
      <c r="AA2875" s="137" t="s">
        <v>6213</v>
      </c>
      <c r="AB2875" s="137"/>
      <c r="AC2875" s="139"/>
      <c r="AD2875" s="144"/>
      <c r="AE2875" s="131">
        <f>INDEX(Where!$B$2:$B$8,MATCH('4W'!I2875,DivisionList,0))</f>
        <v>20</v>
      </c>
      <c r="AF2875" s="131">
        <f>INDEX(Where!$F$2:$F$65,MATCH('4W'!J2875,DistrictList,0))</f>
        <v>2022</v>
      </c>
      <c r="AG2875" s="131">
        <f>IF(K2875&lt;&gt;"",INDEX(Where!$K$2:$K$545,MATCH('4W'!K2875,UpazilaList,0)),"")</f>
        <v>202294</v>
      </c>
      <c r="AH2875" s="141">
        <f t="array" ref="AH2875">IF(L2875&lt;&gt;"",INDEX(Where!$Q$2:$Q$5167,MATCH('4W'!K2875&amp;'4W'!L2875,Where!$O$2:$O$5167&amp;Where!$P$2:$P$5167,0)),"")</f>
        <v>20229479</v>
      </c>
      <c r="AI2875" s="198" t="str">
        <f>IF(Table1[[#This Row],[SSID]]="", "..", Table1[[#This Row],[District]]&amp;", "&amp;Table1[[#This Row],[Upazila]]&amp;", "&amp;Table1[[#This Row],[Union]]&amp;", "&amp;Table1[[#This Row],[Location Camp]])</f>
        <v>Cox's Bazar, Ukhia, Palong Khali, Camp 1W</v>
      </c>
    </row>
    <row r="2876" spans="1:35" x14ac:dyDescent="0.35">
      <c r="A2876" s="67">
        <v>1733</v>
      </c>
      <c r="B2876" s="130" t="s">
        <v>4662</v>
      </c>
      <c r="C2876" s="130" t="s">
        <v>4664</v>
      </c>
      <c r="D2876" s="130" t="s">
        <v>4662</v>
      </c>
      <c r="E2876" s="130" t="s">
        <v>4631</v>
      </c>
      <c r="F2876" s="130"/>
      <c r="G2876" s="130" t="s">
        <v>6137</v>
      </c>
      <c r="H2876" s="130" t="s">
        <v>4637</v>
      </c>
      <c r="I2876" s="131" t="s">
        <v>4</v>
      </c>
      <c r="J2876" s="131" t="s">
        <v>21</v>
      </c>
      <c r="K2876" s="130" t="s">
        <v>184</v>
      </c>
      <c r="L2876" s="130" t="s">
        <v>1533</v>
      </c>
      <c r="M2876" s="130" t="s">
        <v>4883</v>
      </c>
      <c r="N2876" s="130" t="s">
        <v>5674</v>
      </c>
      <c r="O2876" s="130" t="s">
        <v>5703</v>
      </c>
      <c r="P2876" s="132">
        <v>43038</v>
      </c>
      <c r="Q2876" s="150">
        <v>43190</v>
      </c>
      <c r="R2876" s="133"/>
      <c r="S2876" s="133">
        <v>100</v>
      </c>
      <c r="T2876" s="135">
        <v>100</v>
      </c>
      <c r="U2876" s="135">
        <v>100</v>
      </c>
      <c r="V2876" s="135"/>
      <c r="W2876" s="135"/>
      <c r="X2876" s="135"/>
      <c r="Y2876" s="135"/>
      <c r="Z2876" s="135"/>
      <c r="AA2876" s="137"/>
      <c r="AB2876" s="156"/>
      <c r="AC2876" s="157"/>
      <c r="AD2876" s="4"/>
      <c r="AE2876" s="131">
        <f>INDEX(Where!$B$2:$B$8,MATCH('4W'!I2876,DivisionList,0))</f>
        <v>20</v>
      </c>
      <c r="AF2876" s="131">
        <f>INDEX(Where!$F$2:$F$65,MATCH('4W'!J2876,DistrictList,0))</f>
        <v>2022</v>
      </c>
      <c r="AG2876" s="131">
        <f>IF(K2876&lt;&gt;"",INDEX(Where!$K$2:$K$545,MATCH('4W'!K2876,UpazilaList,0)),"")</f>
        <v>202294</v>
      </c>
      <c r="AH2876" s="141">
        <f t="array" ref="AH2876">IF(L2876&lt;&gt;"",INDEX(Where!$Q$2:$Q$5167,MATCH('4W'!K2876&amp;'4W'!L2876,Where!$O$2:$O$5167&amp;Where!$P$2:$P$5167,0)),"")</f>
        <v>20229479</v>
      </c>
      <c r="AI2876" s="198" t="str">
        <f>IF(Table1[[#This Row],[SSID]]="", "..", Table1[[#This Row],[District]]&amp;", "&amp;Table1[[#This Row],[Upazila]]&amp;", "&amp;Table1[[#This Row],[Union]]&amp;", "&amp;Table1[[#This Row],[Location Camp]])</f>
        <v>Cox's Bazar, Ukhia, Palong Khali, Camp 1W</v>
      </c>
    </row>
    <row r="2877" spans="1:35" x14ac:dyDescent="0.35">
      <c r="A2877" s="67">
        <v>1734</v>
      </c>
      <c r="B2877" s="130" t="s">
        <v>4662</v>
      </c>
      <c r="C2877" s="130" t="s">
        <v>4664</v>
      </c>
      <c r="D2877" s="130" t="s">
        <v>4662</v>
      </c>
      <c r="E2877" s="130" t="s">
        <v>4631</v>
      </c>
      <c r="F2877" s="130"/>
      <c r="G2877" s="130" t="s">
        <v>6144</v>
      </c>
      <c r="H2877" s="130" t="s">
        <v>4637</v>
      </c>
      <c r="I2877" s="131" t="s">
        <v>4</v>
      </c>
      <c r="J2877" s="131" t="s">
        <v>21</v>
      </c>
      <c r="K2877" s="130" t="s">
        <v>184</v>
      </c>
      <c r="L2877" s="130" t="s">
        <v>1533</v>
      </c>
      <c r="M2877" s="130" t="s">
        <v>4883</v>
      </c>
      <c r="N2877" s="130" t="s">
        <v>5674</v>
      </c>
      <c r="O2877" s="130" t="s">
        <v>5703</v>
      </c>
      <c r="P2877" s="132">
        <v>43038</v>
      </c>
      <c r="Q2877" s="150">
        <v>43190</v>
      </c>
      <c r="R2877" s="133"/>
      <c r="S2877" s="133">
        <v>60</v>
      </c>
      <c r="T2877" s="135"/>
      <c r="U2877" s="135">
        <v>60</v>
      </c>
      <c r="V2877" s="135"/>
      <c r="W2877" s="135"/>
      <c r="X2877" s="135"/>
      <c r="Y2877" s="135"/>
      <c r="Z2877" s="135"/>
      <c r="AA2877" s="137"/>
      <c r="AB2877" s="156"/>
      <c r="AC2877" s="157"/>
      <c r="AD2877" s="4"/>
      <c r="AE2877" s="131">
        <f>INDEX(Where!$B$2:$B$8,MATCH('4W'!I2877,DivisionList,0))</f>
        <v>20</v>
      </c>
      <c r="AF2877" s="131">
        <f>INDEX(Where!$F$2:$F$65,MATCH('4W'!J2877,DistrictList,0))</f>
        <v>2022</v>
      </c>
      <c r="AG2877" s="131">
        <f>IF(K2877&lt;&gt;"",INDEX(Where!$K$2:$K$545,MATCH('4W'!K2877,UpazilaList,0)),"")</f>
        <v>202294</v>
      </c>
      <c r="AH2877" s="141">
        <f t="array" ref="AH2877">IF(L2877&lt;&gt;"",INDEX(Where!$Q$2:$Q$5167,MATCH('4W'!K2877&amp;'4W'!L2877,Where!$O$2:$O$5167&amp;Where!$P$2:$P$5167,0)),"")</f>
        <v>20229479</v>
      </c>
      <c r="AI2877" s="198" t="str">
        <f>IF(Table1[[#This Row],[SSID]]="", "..", Table1[[#This Row],[District]]&amp;", "&amp;Table1[[#This Row],[Upazila]]&amp;", "&amp;Table1[[#This Row],[Union]]&amp;", "&amp;Table1[[#This Row],[Location Camp]])</f>
        <v>Cox's Bazar, Ukhia, Palong Khali, Camp 1W</v>
      </c>
    </row>
    <row r="2878" spans="1:35" x14ac:dyDescent="0.35">
      <c r="A2878" s="67">
        <v>1732</v>
      </c>
      <c r="B2878" s="130" t="s">
        <v>4662</v>
      </c>
      <c r="C2878" s="130" t="s">
        <v>4664</v>
      </c>
      <c r="D2878" s="130" t="s">
        <v>4662</v>
      </c>
      <c r="E2878" s="130" t="s">
        <v>4631</v>
      </c>
      <c r="F2878" s="130"/>
      <c r="G2878" s="130" t="s">
        <v>6138</v>
      </c>
      <c r="H2878" s="130" t="s">
        <v>4637</v>
      </c>
      <c r="I2878" s="131" t="s">
        <v>4</v>
      </c>
      <c r="J2878" s="131" t="s">
        <v>21</v>
      </c>
      <c r="K2878" s="130" t="s">
        <v>184</v>
      </c>
      <c r="L2878" s="130" t="s">
        <v>1533</v>
      </c>
      <c r="M2878" s="130" t="s">
        <v>4883</v>
      </c>
      <c r="N2878" s="130" t="s">
        <v>5674</v>
      </c>
      <c r="O2878" s="130" t="s">
        <v>5703</v>
      </c>
      <c r="P2878" s="132">
        <v>43038</v>
      </c>
      <c r="Q2878" s="150">
        <v>43190</v>
      </c>
      <c r="R2878" s="133"/>
      <c r="S2878" s="133">
        <v>404</v>
      </c>
      <c r="T2878" s="135"/>
      <c r="U2878" s="135">
        <v>404</v>
      </c>
      <c r="V2878" s="135"/>
      <c r="W2878" s="135"/>
      <c r="X2878" s="135"/>
      <c r="Y2878" s="135"/>
      <c r="Z2878" s="135"/>
      <c r="AA2878" s="137"/>
      <c r="AB2878" s="156"/>
      <c r="AC2878" s="157"/>
      <c r="AD2878" s="4"/>
      <c r="AE2878" s="131">
        <f>INDEX(Where!$B$2:$B$8,MATCH('4W'!I2878,DivisionList,0))</f>
        <v>20</v>
      </c>
      <c r="AF2878" s="131">
        <f>INDEX(Where!$F$2:$F$65,MATCH('4W'!J2878,DistrictList,0))</f>
        <v>2022</v>
      </c>
      <c r="AG2878" s="131">
        <f>IF(K2878&lt;&gt;"",INDEX(Where!$K$2:$K$545,MATCH('4W'!K2878,UpazilaList,0)),"")</f>
        <v>202294</v>
      </c>
      <c r="AH2878" s="141">
        <f t="array" ref="AH2878">IF(L2878&lt;&gt;"",INDEX(Where!$Q$2:$Q$5167,MATCH('4W'!K2878&amp;'4W'!L2878,Where!$O$2:$O$5167&amp;Where!$P$2:$P$5167,0)),"")</f>
        <v>20229479</v>
      </c>
      <c r="AI2878" s="198" t="str">
        <f>IF(Table1[[#This Row],[SSID]]="", "..", Table1[[#This Row],[District]]&amp;", "&amp;Table1[[#This Row],[Upazila]]&amp;", "&amp;Table1[[#This Row],[Union]]&amp;", "&amp;Table1[[#This Row],[Location Camp]])</f>
        <v>Cox's Bazar, Ukhia, Palong Khali, Camp 1W</v>
      </c>
    </row>
    <row r="2879" spans="1:35" x14ac:dyDescent="0.35">
      <c r="A2879" s="67">
        <v>1716</v>
      </c>
      <c r="B2879" s="130" t="s">
        <v>4658</v>
      </c>
      <c r="C2879" s="130" t="s">
        <v>5786</v>
      </c>
      <c r="D2879" s="130" t="s">
        <v>4658</v>
      </c>
      <c r="E2879" s="130" t="s">
        <v>4692</v>
      </c>
      <c r="F2879" s="130" t="s">
        <v>4695</v>
      </c>
      <c r="G2879" s="130" t="s">
        <v>5787</v>
      </c>
      <c r="H2879" s="130" t="s">
        <v>4638</v>
      </c>
      <c r="I2879" s="131" t="s">
        <v>4</v>
      </c>
      <c r="J2879" s="131" t="s">
        <v>21</v>
      </c>
      <c r="K2879" s="130" t="s">
        <v>184</v>
      </c>
      <c r="L2879" s="130" t="s">
        <v>1533</v>
      </c>
      <c r="M2879" s="130" t="s">
        <v>4883</v>
      </c>
      <c r="N2879" s="130" t="s">
        <v>5674</v>
      </c>
      <c r="O2879" s="130" t="s">
        <v>5703</v>
      </c>
      <c r="P2879" s="132">
        <v>43096</v>
      </c>
      <c r="Q2879" s="132">
        <v>43100</v>
      </c>
      <c r="R2879" s="133">
        <v>31</v>
      </c>
      <c r="S2879" s="133">
        <v>186</v>
      </c>
      <c r="T2879" s="135">
        <v>0</v>
      </c>
      <c r="U2879" s="135">
        <v>0</v>
      </c>
      <c r="V2879" s="135">
        <v>0</v>
      </c>
      <c r="W2879" s="135">
        <v>0</v>
      </c>
      <c r="X2879" s="135">
        <v>0</v>
      </c>
      <c r="Y2879" s="135">
        <v>0</v>
      </c>
      <c r="Z2879" s="135"/>
      <c r="AA2879" s="137" t="s">
        <v>5786</v>
      </c>
      <c r="AB2879" s="137"/>
      <c r="AC2879" s="139"/>
      <c r="AD2879" s="140"/>
      <c r="AE2879" s="131">
        <f>INDEX(Where!$B$2:$B$8,MATCH('4W'!I2879,DivisionList,0))</f>
        <v>20</v>
      </c>
      <c r="AF2879" s="131">
        <f>INDEX(Where!$F$2:$F$65,MATCH('4W'!J2879,DistrictList,0))</f>
        <v>2022</v>
      </c>
      <c r="AG2879" s="131">
        <f>IF(K2879&lt;&gt;"",INDEX(Where!$K$2:$K$545,MATCH('4W'!K2879,UpazilaList,0)),"")</f>
        <v>202294</v>
      </c>
      <c r="AH2879" s="141">
        <f t="array" ref="AH2879">IF(L2879&lt;&gt;"",INDEX(Where!$Q$2:$Q$5167,MATCH('4W'!K2879&amp;'4W'!L2879,Where!$O$2:$O$5167&amp;Where!$P$2:$P$5167,0)),"")</f>
        <v>20229479</v>
      </c>
      <c r="AI2879" s="198" t="str">
        <f>IF(Table1[[#This Row],[SSID]]="", "..", Table1[[#This Row],[District]]&amp;", "&amp;Table1[[#This Row],[Upazila]]&amp;", "&amp;Table1[[#This Row],[Union]]&amp;", "&amp;Table1[[#This Row],[Location Camp]])</f>
        <v>Cox's Bazar, Ukhia, Palong Khali, Camp 1W</v>
      </c>
    </row>
    <row r="2880" spans="1:35" x14ac:dyDescent="0.35">
      <c r="A2880" s="67">
        <v>1718</v>
      </c>
      <c r="B2880" s="4" t="s">
        <v>4697</v>
      </c>
      <c r="C2880" s="4" t="s">
        <v>4697</v>
      </c>
      <c r="D2880" s="4" t="s">
        <v>4697</v>
      </c>
      <c r="E2880" s="4" t="s">
        <v>4692</v>
      </c>
      <c r="F2880" s="4" t="s">
        <v>4695</v>
      </c>
      <c r="G2880" s="4" t="s">
        <v>5800</v>
      </c>
      <c r="H2880" s="4" t="s">
        <v>4638</v>
      </c>
      <c r="I2880" s="10" t="s">
        <v>4</v>
      </c>
      <c r="J2880" s="10" t="s">
        <v>21</v>
      </c>
      <c r="K2880" s="4" t="s">
        <v>184</v>
      </c>
      <c r="L2880" s="4" t="s">
        <v>1533</v>
      </c>
      <c r="M2880" s="4" t="s">
        <v>4883</v>
      </c>
      <c r="N2880" s="4" t="s">
        <v>5674</v>
      </c>
      <c r="O2880" s="4" t="s">
        <v>5703</v>
      </c>
      <c r="P2880" s="11">
        <v>43048</v>
      </c>
      <c r="Q2880" s="11">
        <v>43462</v>
      </c>
      <c r="R2880" s="52">
        <v>8120</v>
      </c>
      <c r="S2880" s="52">
        <v>48720</v>
      </c>
      <c r="T2880" s="155">
        <v>0</v>
      </c>
      <c r="U2880" s="155">
        <v>0</v>
      </c>
      <c r="V2880" s="155">
        <v>0</v>
      </c>
      <c r="W2880" s="155">
        <v>0</v>
      </c>
      <c r="X2880" s="155">
        <v>0</v>
      </c>
      <c r="Y2880" s="155">
        <v>0</v>
      </c>
      <c r="Z2880" s="155"/>
      <c r="AA2880" s="156" t="s">
        <v>5817</v>
      </c>
      <c r="AB2880" s="156"/>
      <c r="AC2880" s="157"/>
      <c r="AD2880" s="4"/>
      <c r="AE2880" s="131">
        <f>INDEX(Where!$B$2:$B$8,MATCH('4W'!I2880,DivisionList,0))</f>
        <v>20</v>
      </c>
      <c r="AF2880" s="131">
        <f>INDEX(Where!$F$2:$F$65,MATCH('4W'!J2880,DistrictList,0))</f>
        <v>2022</v>
      </c>
      <c r="AG2880" s="131">
        <f>IF(K2880&lt;&gt;"",INDEX(Where!$K$2:$K$545,MATCH('4W'!K2880,UpazilaList,0)),"")</f>
        <v>202294</v>
      </c>
      <c r="AH2880" s="141">
        <f t="array" ref="AH2880">IF(L2880&lt;&gt;"",INDEX(Where!$Q$2:$Q$5167,MATCH('4W'!K2880&amp;'4W'!L2880,Where!$O$2:$O$5167&amp;Where!$P$2:$P$5167,0)),"")</f>
        <v>20229479</v>
      </c>
      <c r="AI2880" s="198" t="str">
        <f>IF(Table1[[#This Row],[SSID]]="", "..", Table1[[#This Row],[District]]&amp;", "&amp;Table1[[#This Row],[Upazila]]&amp;", "&amp;Table1[[#This Row],[Union]]&amp;", "&amp;Table1[[#This Row],[Location Camp]])</f>
        <v>Cox's Bazar, Ukhia, Palong Khali, Camp 1W</v>
      </c>
    </row>
    <row r="2881" spans="1:35" x14ac:dyDescent="0.35">
      <c r="A2881" s="67">
        <v>1723</v>
      </c>
      <c r="B2881" s="130" t="s">
        <v>4642</v>
      </c>
      <c r="C2881" s="130" t="s">
        <v>4642</v>
      </c>
      <c r="D2881" s="130" t="s">
        <v>5786</v>
      </c>
      <c r="E2881" s="130" t="s">
        <v>4631</v>
      </c>
      <c r="F2881" s="130" t="s">
        <v>5662</v>
      </c>
      <c r="G2881" s="130" t="s">
        <v>6081</v>
      </c>
      <c r="H2881" s="130" t="s">
        <v>4638</v>
      </c>
      <c r="I2881" s="131" t="s">
        <v>4</v>
      </c>
      <c r="J2881" s="131" t="s">
        <v>21</v>
      </c>
      <c r="K2881" s="130" t="s">
        <v>184</v>
      </c>
      <c r="L2881" s="130" t="s">
        <v>1533</v>
      </c>
      <c r="M2881" s="130" t="s">
        <v>4883</v>
      </c>
      <c r="N2881" s="130" t="s">
        <v>5674</v>
      </c>
      <c r="O2881" s="130" t="s">
        <v>5703</v>
      </c>
      <c r="P2881" s="132">
        <v>43048</v>
      </c>
      <c r="Q2881" s="150">
        <v>43106</v>
      </c>
      <c r="R2881" s="133"/>
      <c r="S2881" s="133">
        <v>3402</v>
      </c>
      <c r="T2881" s="135">
        <v>1617</v>
      </c>
      <c r="U2881" s="135">
        <v>1785</v>
      </c>
      <c r="V2881" s="135"/>
      <c r="W2881" s="135"/>
      <c r="X2881" s="135"/>
      <c r="Y2881" s="135"/>
      <c r="Z2881" s="135"/>
      <c r="AA2881" s="137"/>
      <c r="AB2881" s="156"/>
      <c r="AC2881" s="157"/>
      <c r="AD2881" s="4"/>
      <c r="AE2881" s="131">
        <f>INDEX(Where!$B$2:$B$8,MATCH('4W'!I2881,DivisionList,0))</f>
        <v>20</v>
      </c>
      <c r="AF2881" s="131">
        <f>INDEX(Where!$F$2:$F$65,MATCH('4W'!J2881,DistrictList,0))</f>
        <v>2022</v>
      </c>
      <c r="AG2881" s="131">
        <f>IF(K2881&lt;&gt;"",INDEX(Where!$K$2:$K$545,MATCH('4W'!K2881,UpazilaList,0)),"")</f>
        <v>202294</v>
      </c>
      <c r="AH2881" s="141">
        <f t="array" ref="AH2881">IF(L2881&lt;&gt;"",INDEX(Where!$Q$2:$Q$5167,MATCH('4W'!K2881&amp;'4W'!L2881,Where!$O$2:$O$5167&amp;Where!$P$2:$P$5167,0)),"")</f>
        <v>20229479</v>
      </c>
      <c r="AI2881" s="198" t="str">
        <f>IF(Table1[[#This Row],[SSID]]="", "..", Table1[[#This Row],[District]]&amp;", "&amp;Table1[[#This Row],[Upazila]]&amp;", "&amp;Table1[[#This Row],[Union]]&amp;", "&amp;Table1[[#This Row],[Location Camp]])</f>
        <v>Cox's Bazar, Ukhia, Palong Khali, Camp 1W</v>
      </c>
    </row>
    <row r="2882" spans="1:35" x14ac:dyDescent="0.35">
      <c r="A2882" s="67">
        <v>1824</v>
      </c>
      <c r="B2882" s="130" t="s">
        <v>4673</v>
      </c>
      <c r="C2882" s="130" t="s">
        <v>5376</v>
      </c>
      <c r="D2882" s="130" t="s">
        <v>4673</v>
      </c>
      <c r="E2882" s="130" t="s">
        <v>4630</v>
      </c>
      <c r="F2882" s="130" t="s">
        <v>6362</v>
      </c>
      <c r="G2882" s="130" t="s">
        <v>6461</v>
      </c>
      <c r="H2882" s="130" t="s">
        <v>4637</v>
      </c>
      <c r="I2882" s="131" t="s">
        <v>4</v>
      </c>
      <c r="J2882" s="131" t="s">
        <v>21</v>
      </c>
      <c r="K2882" s="130" t="s">
        <v>184</v>
      </c>
      <c r="L2882" s="130" t="s">
        <v>1533</v>
      </c>
      <c r="M2882" s="130" t="s">
        <v>4883</v>
      </c>
      <c r="N2882" s="130" t="s">
        <v>5674</v>
      </c>
      <c r="O2882" s="130" t="s">
        <v>5703</v>
      </c>
      <c r="P2882" s="132"/>
      <c r="Q2882" s="150">
        <v>43179</v>
      </c>
      <c r="R2882" s="133">
        <v>1547</v>
      </c>
      <c r="S2882" s="133">
        <v>6734</v>
      </c>
      <c r="T2882" s="135">
        <v>3277</v>
      </c>
      <c r="U2882" s="135">
        <v>3457</v>
      </c>
      <c r="V2882" s="135">
        <v>2215</v>
      </c>
      <c r="W2882" s="135">
        <v>1939</v>
      </c>
      <c r="X2882" s="135">
        <v>1239</v>
      </c>
      <c r="Y2882" s="135">
        <v>1340</v>
      </c>
      <c r="Z2882" s="135">
        <v>0</v>
      </c>
      <c r="AA2882" s="137"/>
      <c r="AB2882" s="137"/>
      <c r="AC2882" s="139"/>
      <c r="AD2882" s="144"/>
      <c r="AE2882" s="131">
        <f>INDEX(Where!$B$2:$B$8,MATCH('4W'!I2882,DivisionList,0))</f>
        <v>20</v>
      </c>
      <c r="AF2882" s="131">
        <f>INDEX(Where!$F$2:$F$65,MATCH('4W'!J2882,DistrictList,0))</f>
        <v>2022</v>
      </c>
      <c r="AG2882" s="131">
        <f>IF(K2882&lt;&gt;"",INDEX(Where!$K$2:$K$545,MATCH('4W'!K2882,UpazilaList,0)),"")</f>
        <v>202294</v>
      </c>
      <c r="AH2882" s="141">
        <f t="array" ref="AH2882">IF(L2882&lt;&gt;"",INDEX(Where!$Q$2:$Q$5167,MATCH('4W'!K2882&amp;'4W'!L2882,Where!$O$2:$O$5167&amp;Where!$P$2:$P$5167,0)),"")</f>
        <v>20229479</v>
      </c>
      <c r="AI2882" s="198" t="str">
        <f>IF(Table1[[#This Row],[SSID]]="", "..", Table1[[#This Row],[District]]&amp;", "&amp;Table1[[#This Row],[Upazila]]&amp;", "&amp;Table1[[#This Row],[Union]]&amp;", "&amp;Table1[[#This Row],[Location Camp]])</f>
        <v>Cox's Bazar, Ukhia, Palong Khali, Camp 1W</v>
      </c>
    </row>
    <row r="2883" spans="1:35" x14ac:dyDescent="0.35">
      <c r="A2883" s="67">
        <v>1788</v>
      </c>
      <c r="B2883" s="130" t="s">
        <v>4697</v>
      </c>
      <c r="C2883" s="130" t="s">
        <v>4697</v>
      </c>
      <c r="D2883" s="130" t="s">
        <v>5786</v>
      </c>
      <c r="E2883" s="130" t="s">
        <v>4630</v>
      </c>
      <c r="F2883" s="130" t="s">
        <v>6377</v>
      </c>
      <c r="G2883" s="130" t="s">
        <v>6378</v>
      </c>
      <c r="H2883" s="130" t="s">
        <v>4637</v>
      </c>
      <c r="I2883" s="131" t="s">
        <v>4</v>
      </c>
      <c r="J2883" s="131" t="s">
        <v>21</v>
      </c>
      <c r="K2883" s="130" t="s">
        <v>184</v>
      </c>
      <c r="L2883" s="130" t="s">
        <v>1533</v>
      </c>
      <c r="M2883" s="130" t="s">
        <v>4883</v>
      </c>
      <c r="N2883" s="130" t="s">
        <v>5674</v>
      </c>
      <c r="O2883" s="130" t="s">
        <v>5703</v>
      </c>
      <c r="P2883" s="132">
        <v>43159</v>
      </c>
      <c r="Q2883" s="150"/>
      <c r="R2883" s="133"/>
      <c r="S2883" s="133"/>
      <c r="T2883" s="135"/>
      <c r="U2883" s="135"/>
      <c r="V2883" s="135"/>
      <c r="W2883" s="135"/>
      <c r="X2883" s="135"/>
      <c r="Y2883" s="135"/>
      <c r="Z2883" s="135"/>
      <c r="AA2883" s="137"/>
      <c r="AB2883" s="137"/>
      <c r="AC2883" s="139"/>
      <c r="AD2883" s="144"/>
      <c r="AE2883" s="131">
        <f>INDEX(Where!$B$2:$B$8,MATCH('4W'!I2883,DivisionList,0))</f>
        <v>20</v>
      </c>
      <c r="AF2883" s="131">
        <f>INDEX(Where!$F$2:$F$65,MATCH('4W'!J2883,DistrictList,0))</f>
        <v>2022</v>
      </c>
      <c r="AG2883" s="131">
        <f>IF(K2883&lt;&gt;"",INDEX(Where!$K$2:$K$545,MATCH('4W'!K2883,UpazilaList,0)),"")</f>
        <v>202294</v>
      </c>
      <c r="AH2883" s="141">
        <f t="array" ref="AH2883">IF(L2883&lt;&gt;"",INDEX(Where!$Q$2:$Q$5167,MATCH('4W'!K2883&amp;'4W'!L2883,Where!$O$2:$O$5167&amp;Where!$P$2:$P$5167,0)),"")</f>
        <v>20229479</v>
      </c>
      <c r="AI2883" s="198" t="str">
        <f>IF(Table1[[#This Row],[SSID]]="", "..", Table1[[#This Row],[District]]&amp;", "&amp;Table1[[#This Row],[Upazila]]&amp;", "&amp;Table1[[#This Row],[Union]]&amp;", "&amp;Table1[[#This Row],[Location Camp]])</f>
        <v>Cox's Bazar, Ukhia, Palong Khali, Camp 1W</v>
      </c>
    </row>
    <row r="2884" spans="1:35" x14ac:dyDescent="0.35">
      <c r="A2884" s="67">
        <v>1797</v>
      </c>
      <c r="B2884" s="130" t="s">
        <v>5327</v>
      </c>
      <c r="C2884" s="130" t="s">
        <v>4780</v>
      </c>
      <c r="D2884" s="130" t="s">
        <v>6024</v>
      </c>
      <c r="E2884" s="130" t="s">
        <v>4630</v>
      </c>
      <c r="F2884" s="130" t="s">
        <v>6377</v>
      </c>
      <c r="G2884" s="130" t="s">
        <v>6378</v>
      </c>
      <c r="H2884" s="130" t="s">
        <v>4638</v>
      </c>
      <c r="I2884" s="131" t="s">
        <v>4</v>
      </c>
      <c r="J2884" s="131" t="s">
        <v>21</v>
      </c>
      <c r="K2884" s="130" t="s">
        <v>184</v>
      </c>
      <c r="L2884" s="130" t="s">
        <v>1533</v>
      </c>
      <c r="M2884" s="130" t="s">
        <v>4883</v>
      </c>
      <c r="N2884" s="130" t="s">
        <v>5674</v>
      </c>
      <c r="O2884" s="130" t="s">
        <v>5703</v>
      </c>
      <c r="P2884" s="132">
        <v>43054</v>
      </c>
      <c r="Q2884" s="150">
        <v>43190</v>
      </c>
      <c r="R2884" s="133">
        <v>250</v>
      </c>
      <c r="S2884" s="133">
        <v>1523</v>
      </c>
      <c r="T2884" s="135">
        <v>345</v>
      </c>
      <c r="U2884" s="135">
        <v>407</v>
      </c>
      <c r="V2884" s="135">
        <v>150</v>
      </c>
      <c r="W2884" s="135">
        <v>161</v>
      </c>
      <c r="X2884" s="135">
        <v>233</v>
      </c>
      <c r="Y2884" s="135">
        <v>233</v>
      </c>
      <c r="Z2884" s="135"/>
      <c r="AA2884" s="137"/>
      <c r="AB2884" s="137"/>
      <c r="AC2884" s="139"/>
      <c r="AD2884" s="144"/>
      <c r="AE2884" s="131">
        <f>INDEX(Where!$B$2:$B$8,MATCH('4W'!I2884,DivisionList,0))</f>
        <v>20</v>
      </c>
      <c r="AF2884" s="131">
        <f>INDEX(Where!$F$2:$F$65,MATCH('4W'!J2884,DistrictList,0))</f>
        <v>2022</v>
      </c>
      <c r="AG2884" s="131">
        <f>IF(K2884&lt;&gt;"",INDEX(Where!$K$2:$K$545,MATCH('4W'!K2884,UpazilaList,0)),"")</f>
        <v>202294</v>
      </c>
      <c r="AH2884" s="141">
        <f t="array" ref="AH2884">IF(L2884&lt;&gt;"",INDEX(Where!$Q$2:$Q$5167,MATCH('4W'!K2884&amp;'4W'!L2884,Where!$O$2:$O$5167&amp;Where!$P$2:$P$5167,0)),"")</f>
        <v>20229479</v>
      </c>
      <c r="AI2884" s="198" t="str">
        <f>IF(Table1[[#This Row],[SSID]]="", "..", Table1[[#This Row],[District]]&amp;", "&amp;Table1[[#This Row],[Upazila]]&amp;", "&amp;Table1[[#This Row],[Union]]&amp;", "&amp;Table1[[#This Row],[Location Camp]])</f>
        <v>Cox's Bazar, Ukhia, Palong Khali, Camp 1W</v>
      </c>
    </row>
    <row r="2885" spans="1:35" x14ac:dyDescent="0.35">
      <c r="A2885" s="67">
        <v>1814</v>
      </c>
      <c r="B2885" s="130" t="s">
        <v>4663</v>
      </c>
      <c r="C2885" s="130" t="s">
        <v>4668</v>
      </c>
      <c r="D2885" s="130" t="s">
        <v>4663</v>
      </c>
      <c r="E2885" s="130" t="s">
        <v>4630</v>
      </c>
      <c r="F2885" s="130" t="s">
        <v>6377</v>
      </c>
      <c r="G2885" s="130" t="s">
        <v>6378</v>
      </c>
      <c r="H2885" s="130" t="s">
        <v>4638</v>
      </c>
      <c r="I2885" s="131" t="s">
        <v>4</v>
      </c>
      <c r="J2885" s="131" t="s">
        <v>21</v>
      </c>
      <c r="K2885" s="130" t="s">
        <v>184</v>
      </c>
      <c r="L2885" s="130" t="s">
        <v>1533</v>
      </c>
      <c r="M2885" s="130" t="s">
        <v>4883</v>
      </c>
      <c r="N2885" s="130" t="s">
        <v>5674</v>
      </c>
      <c r="O2885" s="130" t="s">
        <v>5703</v>
      </c>
      <c r="P2885" s="132">
        <v>43159</v>
      </c>
      <c r="Q2885" s="150">
        <v>43281</v>
      </c>
      <c r="R2885" s="133"/>
      <c r="S2885" s="133"/>
      <c r="T2885" s="135"/>
      <c r="U2885" s="135"/>
      <c r="V2885" s="135"/>
      <c r="W2885" s="135"/>
      <c r="X2885" s="135"/>
      <c r="Y2885" s="135"/>
      <c r="Z2885" s="135"/>
      <c r="AA2885" s="137"/>
      <c r="AB2885" s="137"/>
      <c r="AC2885" s="139"/>
      <c r="AD2885" s="144"/>
      <c r="AE2885" s="131">
        <f>INDEX(Where!$B$2:$B$8,MATCH('4W'!I2885,DivisionList,0))</f>
        <v>20</v>
      </c>
      <c r="AF2885" s="131">
        <f>INDEX(Where!$F$2:$F$65,MATCH('4W'!J2885,DistrictList,0))</f>
        <v>2022</v>
      </c>
      <c r="AG2885" s="131">
        <f>IF(K2885&lt;&gt;"",INDEX(Where!$K$2:$K$545,MATCH('4W'!K2885,UpazilaList,0)),"")</f>
        <v>202294</v>
      </c>
      <c r="AH2885" s="141">
        <f t="array" ref="AH2885">IF(L2885&lt;&gt;"",INDEX(Where!$Q$2:$Q$5167,MATCH('4W'!K2885&amp;'4W'!L2885,Where!$O$2:$O$5167&amp;Where!$P$2:$P$5167,0)),"")</f>
        <v>20229479</v>
      </c>
      <c r="AI2885" s="198" t="str">
        <f>IF(Table1[[#This Row],[SSID]]="", "..", Table1[[#This Row],[District]]&amp;", "&amp;Table1[[#This Row],[Upazila]]&amp;", "&amp;Table1[[#This Row],[Union]]&amp;", "&amp;Table1[[#This Row],[Location Camp]])</f>
        <v>Cox's Bazar, Ukhia, Palong Khali, Camp 1W</v>
      </c>
    </row>
    <row r="2886" spans="1:35" x14ac:dyDescent="0.35">
      <c r="A2886" s="67">
        <v>1825</v>
      </c>
      <c r="B2886" s="130" t="s">
        <v>4673</v>
      </c>
      <c r="C2886" s="130" t="s">
        <v>5376</v>
      </c>
      <c r="D2886" s="130" t="s">
        <v>4673</v>
      </c>
      <c r="E2886" s="130" t="s">
        <v>4630</v>
      </c>
      <c r="F2886" s="130" t="s">
        <v>6377</v>
      </c>
      <c r="G2886" s="130" t="s">
        <v>6378</v>
      </c>
      <c r="H2886" s="130" t="s">
        <v>4638</v>
      </c>
      <c r="I2886" s="131" t="s">
        <v>4</v>
      </c>
      <c r="J2886" s="131" t="s">
        <v>21</v>
      </c>
      <c r="K2886" s="130" t="s">
        <v>184</v>
      </c>
      <c r="L2886" s="130" t="s">
        <v>1533</v>
      </c>
      <c r="M2886" s="130" t="s">
        <v>4883</v>
      </c>
      <c r="N2886" s="130" t="s">
        <v>5674</v>
      </c>
      <c r="O2886" s="130" t="s">
        <v>5703</v>
      </c>
      <c r="P2886" s="132"/>
      <c r="Q2886" s="150">
        <v>43179</v>
      </c>
      <c r="R2886" s="133">
        <v>1547</v>
      </c>
      <c r="S2886" s="133">
        <v>6734</v>
      </c>
      <c r="T2886" s="135">
        <v>3277</v>
      </c>
      <c r="U2886" s="135">
        <v>3457</v>
      </c>
      <c r="V2886" s="135">
        <v>2215</v>
      </c>
      <c r="W2886" s="135">
        <v>1939</v>
      </c>
      <c r="X2886" s="135">
        <v>1239</v>
      </c>
      <c r="Y2886" s="135">
        <v>1340</v>
      </c>
      <c r="Z2886" s="135">
        <v>0</v>
      </c>
      <c r="AA2886" s="137"/>
      <c r="AB2886" s="137"/>
      <c r="AC2886" s="139"/>
      <c r="AD2886" s="144"/>
      <c r="AE2886" s="131">
        <f>INDEX(Where!$B$2:$B$8,MATCH('4W'!I2886,DivisionList,0))</f>
        <v>20</v>
      </c>
      <c r="AF2886" s="131">
        <f>INDEX(Where!$F$2:$F$65,MATCH('4W'!J2886,DistrictList,0))</f>
        <v>2022</v>
      </c>
      <c r="AG2886" s="131">
        <f>IF(K2886&lt;&gt;"",INDEX(Where!$K$2:$K$545,MATCH('4W'!K2886,UpazilaList,0)),"")</f>
        <v>202294</v>
      </c>
      <c r="AH2886" s="141">
        <f t="array" ref="AH2886">IF(L2886&lt;&gt;"",INDEX(Where!$Q$2:$Q$5167,MATCH('4W'!K2886&amp;'4W'!L2886,Where!$O$2:$O$5167&amp;Where!$P$2:$P$5167,0)),"")</f>
        <v>20229479</v>
      </c>
      <c r="AI2886" s="198" t="str">
        <f>IF(Table1[[#This Row],[SSID]]="", "..", Table1[[#This Row],[District]]&amp;", "&amp;Table1[[#This Row],[Upazila]]&amp;", "&amp;Table1[[#This Row],[Union]]&amp;", "&amp;Table1[[#This Row],[Location Camp]])</f>
        <v>Cox's Bazar, Ukhia, Palong Khali, Camp 1W</v>
      </c>
    </row>
    <row r="2887" spans="1:35" x14ac:dyDescent="0.35">
      <c r="A2887" s="67">
        <v>1742</v>
      </c>
      <c r="B2887" s="130" t="s">
        <v>5361</v>
      </c>
      <c r="C2887" s="130" t="s">
        <v>5361</v>
      </c>
      <c r="D2887" s="130" t="s">
        <v>4663</v>
      </c>
      <c r="E2887" s="130" t="s">
        <v>4885</v>
      </c>
      <c r="F2887" s="130" t="s">
        <v>6176</v>
      </c>
      <c r="G2887" s="130" t="s">
        <v>6188</v>
      </c>
      <c r="H2887" s="130" t="s">
        <v>4637</v>
      </c>
      <c r="I2887" s="131" t="s">
        <v>4</v>
      </c>
      <c r="J2887" s="131" t="s">
        <v>21</v>
      </c>
      <c r="K2887" s="130" t="s">
        <v>184</v>
      </c>
      <c r="L2887" s="130" t="s">
        <v>1533</v>
      </c>
      <c r="M2887" s="130" t="s">
        <v>4883</v>
      </c>
      <c r="N2887" s="130" t="s">
        <v>5674</v>
      </c>
      <c r="O2887" s="130" t="s">
        <v>5703</v>
      </c>
      <c r="P2887" s="132">
        <v>43153</v>
      </c>
      <c r="Q2887" s="150">
        <v>43281</v>
      </c>
      <c r="R2887" s="133"/>
      <c r="S2887" s="133">
        <v>0</v>
      </c>
      <c r="T2887" s="135">
        <v>0</v>
      </c>
      <c r="U2887" s="135">
        <v>0</v>
      </c>
      <c r="V2887" s="135">
        <v>0</v>
      </c>
      <c r="W2887" s="135">
        <v>0</v>
      </c>
      <c r="X2887" s="135"/>
      <c r="Y2887" s="135"/>
      <c r="Z2887" s="135"/>
      <c r="AA2887" s="137"/>
      <c r="AB2887" s="137"/>
      <c r="AC2887" s="139"/>
      <c r="AD2887" s="144"/>
      <c r="AE2887" s="131">
        <f>INDEX(Where!$B$2:$B$8,MATCH('4W'!I2887,DivisionList,0))</f>
        <v>20</v>
      </c>
      <c r="AF2887" s="131">
        <f>INDEX(Where!$F$2:$F$65,MATCH('4W'!J2887,DistrictList,0))</f>
        <v>2022</v>
      </c>
      <c r="AG2887" s="131">
        <f>IF(K2887&lt;&gt;"",INDEX(Where!$K$2:$K$545,MATCH('4W'!K2887,UpazilaList,0)),"")</f>
        <v>202294</v>
      </c>
      <c r="AH2887" s="141">
        <f t="array" ref="AH2887">IF(L2887&lt;&gt;"",INDEX(Where!$Q$2:$Q$5167,MATCH('4W'!K2887&amp;'4W'!L2887,Where!$O$2:$O$5167&amp;Where!$P$2:$P$5167,0)),"")</f>
        <v>20229479</v>
      </c>
      <c r="AI2887" s="198" t="str">
        <f>IF(Table1[[#This Row],[SSID]]="", "..", Table1[[#This Row],[District]]&amp;", "&amp;Table1[[#This Row],[Upazila]]&amp;", "&amp;Table1[[#This Row],[Union]]&amp;", "&amp;Table1[[#This Row],[Location Camp]])</f>
        <v>Cox's Bazar, Ukhia, Palong Khali, Camp 1W</v>
      </c>
    </row>
    <row r="2888" spans="1:35" x14ac:dyDescent="0.35">
      <c r="A2888" s="67">
        <v>1750</v>
      </c>
      <c r="B2888" s="130" t="s">
        <v>4673</v>
      </c>
      <c r="C2888" s="130" t="s">
        <v>4716</v>
      </c>
      <c r="D2888" s="130" t="s">
        <v>4673</v>
      </c>
      <c r="E2888" s="130" t="s">
        <v>4885</v>
      </c>
      <c r="F2888" s="130" t="s">
        <v>6176</v>
      </c>
      <c r="G2888" s="130" t="s">
        <v>6188</v>
      </c>
      <c r="H2888" s="130" t="s">
        <v>4637</v>
      </c>
      <c r="I2888" s="131" t="s">
        <v>4</v>
      </c>
      <c r="J2888" s="131" t="s">
        <v>21</v>
      </c>
      <c r="K2888" s="130" t="s">
        <v>184</v>
      </c>
      <c r="L2888" s="130" t="s">
        <v>1533</v>
      </c>
      <c r="M2888" s="130" t="s">
        <v>4883</v>
      </c>
      <c r="N2888" s="130" t="s">
        <v>5674</v>
      </c>
      <c r="O2888" s="130" t="s">
        <v>5703</v>
      </c>
      <c r="P2888" s="132">
        <v>43152</v>
      </c>
      <c r="Q2888" s="150">
        <v>43281</v>
      </c>
      <c r="R2888" s="133"/>
      <c r="S2888" s="133">
        <v>73</v>
      </c>
      <c r="T2888" s="135">
        <v>37</v>
      </c>
      <c r="U2888" s="135">
        <v>36</v>
      </c>
      <c r="V2888" s="135"/>
      <c r="W2888" s="135"/>
      <c r="X2888" s="135">
        <v>36</v>
      </c>
      <c r="Y2888" s="135">
        <v>37</v>
      </c>
      <c r="Z2888" s="135"/>
      <c r="AA2888" s="137"/>
      <c r="AB2888" s="137"/>
      <c r="AC2888" s="139"/>
      <c r="AD2888" s="144"/>
      <c r="AE2888" s="131">
        <f>INDEX(Where!$B$2:$B$8,MATCH('4W'!I2888,DivisionList,0))</f>
        <v>20</v>
      </c>
      <c r="AF2888" s="131">
        <f>INDEX(Where!$F$2:$F$65,MATCH('4W'!J2888,DistrictList,0))</f>
        <v>2022</v>
      </c>
      <c r="AG2888" s="131">
        <f>IF(K2888&lt;&gt;"",INDEX(Where!$K$2:$K$545,MATCH('4W'!K2888,UpazilaList,0)),"")</f>
        <v>202294</v>
      </c>
      <c r="AH2888" s="141">
        <f t="array" ref="AH2888">IF(L2888&lt;&gt;"",INDEX(Where!$Q$2:$Q$5167,MATCH('4W'!K2888&amp;'4W'!L2888,Where!$O$2:$O$5167&amp;Where!$P$2:$P$5167,0)),"")</f>
        <v>20229479</v>
      </c>
      <c r="AI2888" s="198" t="str">
        <f>IF(Table1[[#This Row],[SSID]]="", "..", Table1[[#This Row],[District]]&amp;", "&amp;Table1[[#This Row],[Upazila]]&amp;", "&amp;Table1[[#This Row],[Union]]&amp;", "&amp;Table1[[#This Row],[Location Camp]])</f>
        <v>Cox's Bazar, Ukhia, Palong Khali, Camp 1W</v>
      </c>
    </row>
    <row r="2889" spans="1:35" x14ac:dyDescent="0.35">
      <c r="A2889" s="67">
        <v>1766</v>
      </c>
      <c r="B2889" s="130" t="s">
        <v>5361</v>
      </c>
      <c r="C2889" s="130" t="s">
        <v>5361</v>
      </c>
      <c r="D2889" s="130" t="s">
        <v>4663</v>
      </c>
      <c r="E2889" s="130" t="s">
        <v>4885</v>
      </c>
      <c r="F2889" s="130" t="s">
        <v>6176</v>
      </c>
      <c r="G2889" s="130" t="s">
        <v>6188</v>
      </c>
      <c r="H2889" s="130" t="s">
        <v>4637</v>
      </c>
      <c r="I2889" s="131" t="s">
        <v>4</v>
      </c>
      <c r="J2889" s="131" t="s">
        <v>21</v>
      </c>
      <c r="K2889" s="130" t="s">
        <v>184</v>
      </c>
      <c r="L2889" s="130" t="s">
        <v>1533</v>
      </c>
      <c r="M2889" s="130" t="s">
        <v>4883</v>
      </c>
      <c r="N2889" s="130" t="s">
        <v>5674</v>
      </c>
      <c r="O2889" s="130" t="s">
        <v>5703</v>
      </c>
      <c r="P2889" s="132">
        <v>43153</v>
      </c>
      <c r="Q2889" s="150">
        <v>43281</v>
      </c>
      <c r="R2889" s="133"/>
      <c r="S2889" s="133">
        <v>68</v>
      </c>
      <c r="T2889" s="135">
        <v>28</v>
      </c>
      <c r="U2889" s="135">
        <v>40</v>
      </c>
      <c r="V2889" s="135">
        <v>0</v>
      </c>
      <c r="W2889" s="135">
        <v>0</v>
      </c>
      <c r="X2889" s="135">
        <v>40</v>
      </c>
      <c r="Y2889" s="135">
        <v>28</v>
      </c>
      <c r="Z2889" s="135"/>
      <c r="AA2889" s="137"/>
      <c r="AB2889" s="137"/>
      <c r="AC2889" s="139"/>
      <c r="AD2889" s="144"/>
      <c r="AE2889" s="131">
        <f>INDEX(Where!$B$2:$B$8,MATCH('4W'!I2889,DivisionList,0))</f>
        <v>20</v>
      </c>
      <c r="AF2889" s="131">
        <f>INDEX(Where!$F$2:$F$65,MATCH('4W'!J2889,DistrictList,0))</f>
        <v>2022</v>
      </c>
      <c r="AG2889" s="131">
        <f>IF(K2889&lt;&gt;"",INDEX(Where!$K$2:$K$545,MATCH('4W'!K2889,UpazilaList,0)),"")</f>
        <v>202294</v>
      </c>
      <c r="AH2889" s="141">
        <f t="array" ref="AH2889">IF(L2889&lt;&gt;"",INDEX(Where!$Q$2:$Q$5167,MATCH('4W'!K2889&amp;'4W'!L2889,Where!$O$2:$O$5167&amp;Where!$P$2:$P$5167,0)),"")</f>
        <v>20229479</v>
      </c>
      <c r="AI2889" s="198" t="str">
        <f>IF(Table1[[#This Row],[SSID]]="", "..", Table1[[#This Row],[District]]&amp;", "&amp;Table1[[#This Row],[Upazila]]&amp;", "&amp;Table1[[#This Row],[Union]]&amp;", "&amp;Table1[[#This Row],[Location Camp]])</f>
        <v>Cox's Bazar, Ukhia, Palong Khali, Camp 1W</v>
      </c>
    </row>
    <row r="2890" spans="1:35" x14ac:dyDescent="0.35">
      <c r="A2890" s="67">
        <v>1743</v>
      </c>
      <c r="B2890" s="130" t="s">
        <v>5361</v>
      </c>
      <c r="C2890" s="130" t="s">
        <v>5361</v>
      </c>
      <c r="D2890" s="130" t="s">
        <v>4663</v>
      </c>
      <c r="E2890" s="130" t="s">
        <v>4885</v>
      </c>
      <c r="F2890" s="130" t="s">
        <v>6176</v>
      </c>
      <c r="G2890" s="130" t="s">
        <v>6189</v>
      </c>
      <c r="H2890" s="130" t="s">
        <v>4637</v>
      </c>
      <c r="I2890" s="131" t="s">
        <v>4</v>
      </c>
      <c r="J2890" s="131" t="s">
        <v>21</v>
      </c>
      <c r="K2890" s="130" t="s">
        <v>184</v>
      </c>
      <c r="L2890" s="130" t="s">
        <v>1533</v>
      </c>
      <c r="M2890" s="130" t="s">
        <v>4883</v>
      </c>
      <c r="N2890" s="130" t="s">
        <v>5674</v>
      </c>
      <c r="O2890" s="130" t="s">
        <v>5703</v>
      </c>
      <c r="P2890" s="132">
        <v>43153</v>
      </c>
      <c r="Q2890" s="150">
        <v>43281</v>
      </c>
      <c r="R2890" s="133"/>
      <c r="S2890" s="133">
        <v>0</v>
      </c>
      <c r="T2890" s="135">
        <v>0</v>
      </c>
      <c r="U2890" s="135">
        <v>0</v>
      </c>
      <c r="V2890" s="135">
        <v>0</v>
      </c>
      <c r="W2890" s="135">
        <v>0</v>
      </c>
      <c r="X2890" s="135"/>
      <c r="Y2890" s="135"/>
      <c r="Z2890" s="135"/>
      <c r="AA2890" s="137"/>
      <c r="AB2890" s="137"/>
      <c r="AC2890" s="139"/>
      <c r="AD2890" s="144"/>
      <c r="AE2890" s="131">
        <f>INDEX(Where!$B$2:$B$8,MATCH('4W'!I2890,DivisionList,0))</f>
        <v>20</v>
      </c>
      <c r="AF2890" s="131">
        <f>INDEX(Where!$F$2:$F$65,MATCH('4W'!J2890,DistrictList,0))</f>
        <v>2022</v>
      </c>
      <c r="AG2890" s="131">
        <f>IF(K2890&lt;&gt;"",INDEX(Where!$K$2:$K$545,MATCH('4W'!K2890,UpazilaList,0)),"")</f>
        <v>202294</v>
      </c>
      <c r="AH2890" s="141">
        <f t="array" ref="AH2890">IF(L2890&lt;&gt;"",INDEX(Where!$Q$2:$Q$5167,MATCH('4W'!K2890&amp;'4W'!L2890,Where!$O$2:$O$5167&amp;Where!$P$2:$P$5167,0)),"")</f>
        <v>20229479</v>
      </c>
      <c r="AI2890" s="198" t="str">
        <f>IF(Table1[[#This Row],[SSID]]="", "..", Table1[[#This Row],[District]]&amp;", "&amp;Table1[[#This Row],[Upazila]]&amp;", "&amp;Table1[[#This Row],[Union]]&amp;", "&amp;Table1[[#This Row],[Location Camp]])</f>
        <v>Cox's Bazar, Ukhia, Palong Khali, Camp 1W</v>
      </c>
    </row>
    <row r="2891" spans="1:35" x14ac:dyDescent="0.35">
      <c r="A2891" s="67">
        <v>1756</v>
      </c>
      <c r="B2891" s="130" t="s">
        <v>4673</v>
      </c>
      <c r="C2891" s="130" t="s">
        <v>4716</v>
      </c>
      <c r="D2891" s="130" t="s">
        <v>4673</v>
      </c>
      <c r="E2891" s="130" t="s">
        <v>4885</v>
      </c>
      <c r="F2891" s="130" t="s">
        <v>6176</v>
      </c>
      <c r="G2891" s="130" t="s">
        <v>6189</v>
      </c>
      <c r="H2891" s="130" t="s">
        <v>4637</v>
      </c>
      <c r="I2891" s="131" t="s">
        <v>4</v>
      </c>
      <c r="J2891" s="131" t="s">
        <v>21</v>
      </c>
      <c r="K2891" s="130" t="s">
        <v>184</v>
      </c>
      <c r="L2891" s="130" t="s">
        <v>1533</v>
      </c>
      <c r="M2891" s="130" t="s">
        <v>4883</v>
      </c>
      <c r="N2891" s="130" t="s">
        <v>5674</v>
      </c>
      <c r="O2891" s="130" t="s">
        <v>5703</v>
      </c>
      <c r="P2891" s="132">
        <v>43152</v>
      </c>
      <c r="Q2891" s="150">
        <v>43281</v>
      </c>
      <c r="R2891" s="133"/>
      <c r="S2891" s="133">
        <v>15</v>
      </c>
      <c r="T2891" s="135">
        <v>6</v>
      </c>
      <c r="U2891" s="135">
        <v>9</v>
      </c>
      <c r="V2891" s="135"/>
      <c r="W2891" s="135"/>
      <c r="X2891" s="135">
        <v>9</v>
      </c>
      <c r="Y2891" s="135">
        <v>6</v>
      </c>
      <c r="Z2891" s="135"/>
      <c r="AA2891" s="137"/>
      <c r="AB2891" s="137"/>
      <c r="AC2891" s="139"/>
      <c r="AD2891" s="144"/>
      <c r="AE2891" s="131">
        <f>INDEX(Where!$B$2:$B$8,MATCH('4W'!I2891,DivisionList,0))</f>
        <v>20</v>
      </c>
      <c r="AF2891" s="131">
        <f>INDEX(Where!$F$2:$F$65,MATCH('4W'!J2891,DistrictList,0))</f>
        <v>2022</v>
      </c>
      <c r="AG2891" s="131">
        <f>IF(K2891&lt;&gt;"",INDEX(Where!$K$2:$K$545,MATCH('4W'!K2891,UpazilaList,0)),"")</f>
        <v>202294</v>
      </c>
      <c r="AH2891" s="141">
        <f t="array" ref="AH2891">IF(L2891&lt;&gt;"",INDEX(Where!$Q$2:$Q$5167,MATCH('4W'!K2891&amp;'4W'!L2891,Where!$O$2:$O$5167&amp;Where!$P$2:$P$5167,0)),"")</f>
        <v>20229479</v>
      </c>
      <c r="AI2891" s="198" t="str">
        <f>IF(Table1[[#This Row],[SSID]]="", "..", Table1[[#This Row],[District]]&amp;", "&amp;Table1[[#This Row],[Upazila]]&amp;", "&amp;Table1[[#This Row],[Union]]&amp;", "&amp;Table1[[#This Row],[Location Camp]])</f>
        <v>Cox's Bazar, Ukhia, Palong Khali, Camp 1W</v>
      </c>
    </row>
    <row r="2892" spans="1:35" x14ac:dyDescent="0.35">
      <c r="A2892" s="67">
        <v>1767</v>
      </c>
      <c r="B2892" s="130" t="s">
        <v>5361</v>
      </c>
      <c r="C2892" s="130" t="s">
        <v>5361</v>
      </c>
      <c r="D2892" s="130" t="s">
        <v>4663</v>
      </c>
      <c r="E2892" s="130" t="s">
        <v>4885</v>
      </c>
      <c r="F2892" s="130" t="s">
        <v>6176</v>
      </c>
      <c r="G2892" s="130" t="s">
        <v>6189</v>
      </c>
      <c r="H2892" s="130" t="s">
        <v>4637</v>
      </c>
      <c r="I2892" s="131" t="s">
        <v>4</v>
      </c>
      <c r="J2892" s="131" t="s">
        <v>21</v>
      </c>
      <c r="K2892" s="130" t="s">
        <v>184</v>
      </c>
      <c r="L2892" s="130" t="s">
        <v>1533</v>
      </c>
      <c r="M2892" s="130" t="s">
        <v>4883</v>
      </c>
      <c r="N2892" s="130" t="s">
        <v>5674</v>
      </c>
      <c r="O2892" s="130" t="s">
        <v>5703</v>
      </c>
      <c r="P2892" s="132">
        <v>43153</v>
      </c>
      <c r="Q2892" s="150">
        <v>43281</v>
      </c>
      <c r="R2892" s="133"/>
      <c r="S2892" s="133">
        <v>17</v>
      </c>
      <c r="T2892" s="135">
        <v>6</v>
      </c>
      <c r="U2892" s="135">
        <v>11</v>
      </c>
      <c r="V2892" s="135">
        <v>0</v>
      </c>
      <c r="W2892" s="135">
        <v>0</v>
      </c>
      <c r="X2892" s="135">
        <v>11</v>
      </c>
      <c r="Y2892" s="135">
        <v>6</v>
      </c>
      <c r="Z2892" s="135"/>
      <c r="AA2892" s="137"/>
      <c r="AB2892" s="137"/>
      <c r="AC2892" s="139"/>
      <c r="AD2892" s="144"/>
      <c r="AE2892" s="131">
        <f>INDEX(Where!$B$2:$B$8,MATCH('4W'!I2892,DivisionList,0))</f>
        <v>20</v>
      </c>
      <c r="AF2892" s="131">
        <f>INDEX(Where!$F$2:$F$65,MATCH('4W'!J2892,DistrictList,0))</f>
        <v>2022</v>
      </c>
      <c r="AG2892" s="131">
        <f>IF(K2892&lt;&gt;"",INDEX(Where!$K$2:$K$545,MATCH('4W'!K2892,UpazilaList,0)),"")</f>
        <v>202294</v>
      </c>
      <c r="AH2892" s="141">
        <f t="array" ref="AH2892">IF(L2892&lt;&gt;"",INDEX(Where!$Q$2:$Q$5167,MATCH('4W'!K2892&amp;'4W'!L2892,Where!$O$2:$O$5167&amp;Where!$P$2:$P$5167,0)),"")</f>
        <v>20229479</v>
      </c>
      <c r="AI2892" s="198" t="str">
        <f>IF(Table1[[#This Row],[SSID]]="", "..", Table1[[#This Row],[District]]&amp;", "&amp;Table1[[#This Row],[Upazila]]&amp;", "&amp;Table1[[#This Row],[Union]]&amp;", "&amp;Table1[[#This Row],[Location Camp]])</f>
        <v>Cox's Bazar, Ukhia, Palong Khali, Camp 1W</v>
      </c>
    </row>
    <row r="2893" spans="1:35" x14ac:dyDescent="0.35">
      <c r="A2893" s="67">
        <v>1726</v>
      </c>
      <c r="B2893" s="130" t="s">
        <v>4658</v>
      </c>
      <c r="C2893" s="130" t="s">
        <v>4658</v>
      </c>
      <c r="D2893" s="130" t="s">
        <v>5786</v>
      </c>
      <c r="E2893" s="130" t="s">
        <v>4631</v>
      </c>
      <c r="F2893" s="130" t="s">
        <v>5663</v>
      </c>
      <c r="G2893" s="130" t="s">
        <v>6115</v>
      </c>
      <c r="H2893" s="130" t="s">
        <v>4637</v>
      </c>
      <c r="I2893" s="131" t="s">
        <v>4</v>
      </c>
      <c r="J2893" s="131" t="s">
        <v>21</v>
      </c>
      <c r="K2893" s="130" t="s">
        <v>184</v>
      </c>
      <c r="L2893" s="130" t="s">
        <v>1533</v>
      </c>
      <c r="M2893" s="130" t="s">
        <v>4883</v>
      </c>
      <c r="N2893" s="130" t="s">
        <v>5674</v>
      </c>
      <c r="O2893" s="130" t="s">
        <v>5703</v>
      </c>
      <c r="P2893" s="132">
        <v>42974</v>
      </c>
      <c r="Q2893" s="150">
        <v>43151</v>
      </c>
      <c r="R2893" s="133"/>
      <c r="S2893" s="133">
        <v>1382</v>
      </c>
      <c r="T2893" s="135">
        <v>0</v>
      </c>
      <c r="U2893" s="135">
        <v>1382</v>
      </c>
      <c r="V2893" s="135"/>
      <c r="W2893" s="135"/>
      <c r="X2893" s="135"/>
      <c r="Y2893" s="135"/>
      <c r="Z2893" s="135"/>
      <c r="AA2893" s="137"/>
      <c r="AB2893" s="156"/>
      <c r="AC2893" s="157"/>
      <c r="AD2893" s="4"/>
      <c r="AE2893" s="131">
        <f>INDEX(Where!$B$2:$B$8,MATCH('4W'!I2893,DivisionList,0))</f>
        <v>20</v>
      </c>
      <c r="AF2893" s="131">
        <f>INDEX(Where!$F$2:$F$65,MATCH('4W'!J2893,DistrictList,0))</f>
        <v>2022</v>
      </c>
      <c r="AG2893" s="131">
        <f>IF(K2893&lt;&gt;"",INDEX(Where!$K$2:$K$545,MATCH('4W'!K2893,UpazilaList,0)),"")</f>
        <v>202294</v>
      </c>
      <c r="AH2893" s="141">
        <f t="array" ref="AH2893">IF(L2893&lt;&gt;"",INDEX(Where!$Q$2:$Q$5167,MATCH('4W'!K2893&amp;'4W'!L2893,Where!$O$2:$O$5167&amp;Where!$P$2:$P$5167,0)),"")</f>
        <v>20229479</v>
      </c>
      <c r="AI2893" s="198" t="str">
        <f>IF(Table1[[#This Row],[SSID]]="", "..", Table1[[#This Row],[District]]&amp;", "&amp;Table1[[#This Row],[Upazila]]&amp;", "&amp;Table1[[#This Row],[Union]]&amp;", "&amp;Table1[[#This Row],[Location Camp]])</f>
        <v>Cox's Bazar, Ukhia, Palong Khali, Camp 1W</v>
      </c>
    </row>
    <row r="2894" spans="1:35" x14ac:dyDescent="0.35">
      <c r="A2894" s="67">
        <v>1773</v>
      </c>
      <c r="B2894" s="130" t="s">
        <v>4673</v>
      </c>
      <c r="C2894" s="130" t="s">
        <v>4697</v>
      </c>
      <c r="D2894" s="130" t="s">
        <v>4673</v>
      </c>
      <c r="E2894" s="130" t="s">
        <v>6550</v>
      </c>
      <c r="F2894" s="130" t="s">
        <v>6328</v>
      </c>
      <c r="G2894" s="130" t="s">
        <v>6339</v>
      </c>
      <c r="H2894" s="130" t="s">
        <v>4637</v>
      </c>
      <c r="I2894" s="131" t="s">
        <v>4</v>
      </c>
      <c r="J2894" s="131" t="s">
        <v>21</v>
      </c>
      <c r="K2894" s="130" t="s">
        <v>184</v>
      </c>
      <c r="L2894" s="130" t="s">
        <v>1533</v>
      </c>
      <c r="M2894" s="130" t="s">
        <v>4883</v>
      </c>
      <c r="N2894" s="130" t="s">
        <v>5674</v>
      </c>
      <c r="O2894" s="130" t="s">
        <v>5703</v>
      </c>
      <c r="P2894" s="132">
        <v>43145</v>
      </c>
      <c r="Q2894" s="150">
        <v>43404</v>
      </c>
      <c r="R2894" s="133">
        <v>233</v>
      </c>
      <c r="S2894" s="133">
        <v>1165</v>
      </c>
      <c r="T2894" s="135"/>
      <c r="U2894" s="135"/>
      <c r="V2894" s="135"/>
      <c r="W2894" s="135"/>
      <c r="X2894" s="135"/>
      <c r="Y2894" s="135"/>
      <c r="Z2894" s="135"/>
      <c r="AA2894" s="137"/>
      <c r="AB2894" s="137"/>
      <c r="AC2894" s="139"/>
      <c r="AD2894" s="144"/>
      <c r="AE2894" s="131">
        <f>INDEX(Where!$B$2:$B$8,MATCH('4W'!I2894,DivisionList,0))</f>
        <v>20</v>
      </c>
      <c r="AF2894" s="131">
        <f>INDEX(Where!$F$2:$F$65,MATCH('4W'!J2894,DistrictList,0))</f>
        <v>2022</v>
      </c>
      <c r="AG2894" s="131">
        <f>IF(K2894&lt;&gt;"",INDEX(Where!$K$2:$K$545,MATCH('4W'!K2894,UpazilaList,0)),"")</f>
        <v>202294</v>
      </c>
      <c r="AH2894" s="141">
        <f t="array" ref="AH2894">IF(L2894&lt;&gt;"",INDEX(Where!$Q$2:$Q$5167,MATCH('4W'!K2894&amp;'4W'!L2894,Where!$O$2:$O$5167&amp;Where!$P$2:$P$5167,0)),"")</f>
        <v>20229479</v>
      </c>
      <c r="AI2894" s="198" t="str">
        <f>IF(Table1[[#This Row],[SSID]]="", "..", Table1[[#This Row],[District]]&amp;", "&amp;Table1[[#This Row],[Upazila]]&amp;", "&amp;Table1[[#This Row],[Union]]&amp;", "&amp;Table1[[#This Row],[Location Camp]])</f>
        <v>Cox's Bazar, Ukhia, Palong Khali, Camp 1W</v>
      </c>
    </row>
    <row r="2895" spans="1:35" x14ac:dyDescent="0.35">
      <c r="A2895" s="67">
        <v>1776</v>
      </c>
      <c r="B2895" s="130" t="s">
        <v>4673</v>
      </c>
      <c r="C2895" s="130" t="s">
        <v>4658</v>
      </c>
      <c r="D2895" s="130" t="s">
        <v>6355</v>
      </c>
      <c r="E2895" s="130" t="s">
        <v>6550</v>
      </c>
      <c r="F2895" s="130" t="s">
        <v>6328</v>
      </c>
      <c r="G2895" s="130" t="s">
        <v>6329</v>
      </c>
      <c r="H2895" s="130" t="s">
        <v>4637</v>
      </c>
      <c r="I2895" s="131" t="s">
        <v>4</v>
      </c>
      <c r="J2895" s="131" t="s">
        <v>21</v>
      </c>
      <c r="K2895" s="130" t="s">
        <v>184</v>
      </c>
      <c r="L2895" s="130" t="s">
        <v>1533</v>
      </c>
      <c r="M2895" s="130" t="s">
        <v>4883</v>
      </c>
      <c r="N2895" s="130" t="s">
        <v>5674</v>
      </c>
      <c r="O2895" s="130" t="s">
        <v>5703</v>
      </c>
      <c r="P2895" s="132">
        <v>43146</v>
      </c>
      <c r="Q2895" s="150">
        <v>43465</v>
      </c>
      <c r="R2895" s="133"/>
      <c r="S2895" s="133"/>
      <c r="T2895" s="135"/>
      <c r="U2895" s="135"/>
      <c r="V2895" s="135"/>
      <c r="W2895" s="135"/>
      <c r="X2895" s="135"/>
      <c r="Y2895" s="135"/>
      <c r="Z2895" s="135"/>
      <c r="AA2895" s="137" t="s">
        <v>6356</v>
      </c>
      <c r="AB2895" s="137"/>
      <c r="AC2895" s="139"/>
      <c r="AD2895" s="144"/>
      <c r="AE2895" s="131">
        <f>INDEX(Where!$B$2:$B$8,MATCH('4W'!I2895,DivisionList,0))</f>
        <v>20</v>
      </c>
      <c r="AF2895" s="131">
        <f>INDEX(Where!$F$2:$F$65,MATCH('4W'!J2895,DistrictList,0))</f>
        <v>2022</v>
      </c>
      <c r="AG2895" s="131">
        <f>IF(K2895&lt;&gt;"",INDEX(Where!$K$2:$K$545,MATCH('4W'!K2895,UpazilaList,0)),"")</f>
        <v>202294</v>
      </c>
      <c r="AH2895" s="141">
        <f t="array" ref="AH2895">IF(L2895&lt;&gt;"",INDEX(Where!$Q$2:$Q$5167,MATCH('4W'!K2895&amp;'4W'!L2895,Where!$O$2:$O$5167&amp;Where!$P$2:$P$5167,0)),"")</f>
        <v>20229479</v>
      </c>
      <c r="AI2895" s="198" t="str">
        <f>IF(Table1[[#This Row],[SSID]]="", "..", Table1[[#This Row],[District]]&amp;", "&amp;Table1[[#This Row],[Upazila]]&amp;", "&amp;Table1[[#This Row],[Union]]&amp;", "&amp;Table1[[#This Row],[Location Camp]])</f>
        <v>Cox's Bazar, Ukhia, Palong Khali, Camp 1W</v>
      </c>
    </row>
    <row r="2896" spans="1:35" x14ac:dyDescent="0.35">
      <c r="A2896" s="67">
        <v>1717</v>
      </c>
      <c r="B2896" s="130" t="s">
        <v>4658</v>
      </c>
      <c r="C2896" s="130" t="s">
        <v>5786</v>
      </c>
      <c r="D2896" s="130" t="s">
        <v>4658</v>
      </c>
      <c r="E2896" s="130" t="s">
        <v>4692</v>
      </c>
      <c r="F2896" s="130" t="s">
        <v>4695</v>
      </c>
      <c r="G2896" s="130" t="s">
        <v>5789</v>
      </c>
      <c r="H2896" s="130" t="s">
        <v>4638</v>
      </c>
      <c r="I2896" s="131" t="s">
        <v>4</v>
      </c>
      <c r="J2896" s="131" t="s">
        <v>21</v>
      </c>
      <c r="K2896" s="130" t="s">
        <v>184</v>
      </c>
      <c r="L2896" s="130" t="s">
        <v>1533</v>
      </c>
      <c r="M2896" s="130" t="s">
        <v>4883</v>
      </c>
      <c r="N2896" s="130" t="s">
        <v>5674</v>
      </c>
      <c r="O2896" s="130" t="s">
        <v>5703</v>
      </c>
      <c r="P2896" s="132">
        <v>43096</v>
      </c>
      <c r="Q2896" s="132">
        <v>43100</v>
      </c>
      <c r="R2896" s="133">
        <v>1612</v>
      </c>
      <c r="S2896" s="133">
        <v>58032</v>
      </c>
      <c r="T2896" s="135">
        <v>0</v>
      </c>
      <c r="U2896" s="135">
        <v>0</v>
      </c>
      <c r="V2896" s="135">
        <v>0</v>
      </c>
      <c r="W2896" s="135">
        <v>0</v>
      </c>
      <c r="X2896" s="135">
        <v>0</v>
      </c>
      <c r="Y2896" s="135">
        <v>0</v>
      </c>
      <c r="Z2896" s="135"/>
      <c r="AA2896" s="137" t="s">
        <v>5786</v>
      </c>
      <c r="AB2896" s="137"/>
      <c r="AC2896" s="139"/>
      <c r="AD2896" s="140"/>
      <c r="AE2896" s="131">
        <f>INDEX(Where!$B$2:$B$8,MATCH('4W'!I2896,DivisionList,0))</f>
        <v>20</v>
      </c>
      <c r="AF2896" s="131">
        <f>INDEX(Where!$F$2:$F$65,MATCH('4W'!J2896,DistrictList,0))</f>
        <v>2022</v>
      </c>
      <c r="AG2896" s="131">
        <f>IF(K2896&lt;&gt;"",INDEX(Where!$K$2:$K$545,MATCH('4W'!K2896,UpazilaList,0)),"")</f>
        <v>202294</v>
      </c>
      <c r="AH2896" s="141">
        <f t="array" ref="AH2896">IF(L2896&lt;&gt;"",INDEX(Where!$Q$2:$Q$5167,MATCH('4W'!K2896&amp;'4W'!L2896,Where!$O$2:$O$5167&amp;Where!$P$2:$P$5167,0)),"")</f>
        <v>20229479</v>
      </c>
      <c r="AI2896" s="198" t="str">
        <f>IF(Table1[[#This Row],[SSID]]="", "..", Table1[[#This Row],[District]]&amp;", "&amp;Table1[[#This Row],[Upazila]]&amp;", "&amp;Table1[[#This Row],[Union]]&amp;", "&amp;Table1[[#This Row],[Location Camp]])</f>
        <v>Cox's Bazar, Ukhia, Palong Khali, Camp 1W</v>
      </c>
    </row>
    <row r="2897" spans="1:35" x14ac:dyDescent="0.35">
      <c r="A2897" s="67">
        <v>1720</v>
      </c>
      <c r="B2897" s="130" t="s">
        <v>4675</v>
      </c>
      <c r="C2897" s="130" t="s">
        <v>4675</v>
      </c>
      <c r="D2897" s="130" t="s">
        <v>6071</v>
      </c>
      <c r="E2897" s="130" t="s">
        <v>4631</v>
      </c>
      <c r="F2897" s="130" t="s">
        <v>5663</v>
      </c>
      <c r="G2897" s="130" t="s">
        <v>6073</v>
      </c>
      <c r="H2897" s="130" t="s">
        <v>4637</v>
      </c>
      <c r="I2897" s="131" t="s">
        <v>4</v>
      </c>
      <c r="J2897" s="131" t="s">
        <v>21</v>
      </c>
      <c r="K2897" s="130" t="s">
        <v>184</v>
      </c>
      <c r="L2897" s="130" t="s">
        <v>1533</v>
      </c>
      <c r="M2897" s="130" t="s">
        <v>4883</v>
      </c>
      <c r="N2897" s="130" t="s">
        <v>5674</v>
      </c>
      <c r="O2897" s="130" t="s">
        <v>5703</v>
      </c>
      <c r="P2897" s="132">
        <v>43009</v>
      </c>
      <c r="Q2897" s="150"/>
      <c r="R2897" s="133"/>
      <c r="S2897" s="133">
        <v>608</v>
      </c>
      <c r="T2897" s="135"/>
      <c r="U2897" s="135"/>
      <c r="V2897" s="135"/>
      <c r="W2897" s="135"/>
      <c r="X2897" s="135"/>
      <c r="Y2897" s="135"/>
      <c r="Z2897" s="135"/>
      <c r="AA2897" s="137"/>
      <c r="AB2897" s="156"/>
      <c r="AC2897" s="157"/>
      <c r="AD2897" s="4"/>
      <c r="AE2897" s="131">
        <f>INDEX(Where!$B$2:$B$8,MATCH('4W'!I2897,DivisionList,0))</f>
        <v>20</v>
      </c>
      <c r="AF2897" s="131">
        <f>INDEX(Where!$F$2:$F$65,MATCH('4W'!J2897,DistrictList,0))</f>
        <v>2022</v>
      </c>
      <c r="AG2897" s="131">
        <f>IF(K2897&lt;&gt;"",INDEX(Where!$K$2:$K$545,MATCH('4W'!K2897,UpazilaList,0)),"")</f>
        <v>202294</v>
      </c>
      <c r="AH2897" s="141">
        <f t="array" ref="AH2897">IF(L2897&lt;&gt;"",INDEX(Where!$Q$2:$Q$5167,MATCH('4W'!K2897&amp;'4W'!L2897,Where!$O$2:$O$5167&amp;Where!$P$2:$P$5167,0)),"")</f>
        <v>20229479</v>
      </c>
      <c r="AI2897" s="198" t="str">
        <f>IF(Table1[[#This Row],[SSID]]="", "..", Table1[[#This Row],[District]]&amp;", "&amp;Table1[[#This Row],[Upazila]]&amp;", "&amp;Table1[[#This Row],[Union]]&amp;", "&amp;Table1[[#This Row],[Location Camp]])</f>
        <v>Cox's Bazar, Ukhia, Palong Khali, Camp 1W</v>
      </c>
    </row>
    <row r="2898" spans="1:35" x14ac:dyDescent="0.35">
      <c r="A2898" s="67">
        <v>1721</v>
      </c>
      <c r="B2898" s="130" t="s">
        <v>4675</v>
      </c>
      <c r="C2898" s="130" t="s">
        <v>4675</v>
      </c>
      <c r="D2898" s="130" t="s">
        <v>6071</v>
      </c>
      <c r="E2898" s="130" t="s">
        <v>4631</v>
      </c>
      <c r="F2898" s="130" t="s">
        <v>5663</v>
      </c>
      <c r="G2898" s="130" t="s">
        <v>6074</v>
      </c>
      <c r="H2898" s="130" t="s">
        <v>4637</v>
      </c>
      <c r="I2898" s="131" t="s">
        <v>4</v>
      </c>
      <c r="J2898" s="131" t="s">
        <v>21</v>
      </c>
      <c r="K2898" s="130" t="s">
        <v>184</v>
      </c>
      <c r="L2898" s="130" t="s">
        <v>1533</v>
      </c>
      <c r="M2898" s="130" t="s">
        <v>4883</v>
      </c>
      <c r="N2898" s="130" t="s">
        <v>5674</v>
      </c>
      <c r="O2898" s="130" t="s">
        <v>5703</v>
      </c>
      <c r="P2898" s="132">
        <v>43009</v>
      </c>
      <c r="Q2898" s="150"/>
      <c r="R2898" s="133"/>
      <c r="S2898" s="133">
        <v>19</v>
      </c>
      <c r="T2898" s="135"/>
      <c r="U2898" s="135"/>
      <c r="V2898" s="135"/>
      <c r="W2898" s="135"/>
      <c r="X2898" s="135"/>
      <c r="Y2898" s="135"/>
      <c r="Z2898" s="135"/>
      <c r="AA2898" s="137"/>
      <c r="AB2898" s="156"/>
      <c r="AC2898" s="157"/>
      <c r="AD2898" s="4"/>
      <c r="AE2898" s="131">
        <f>INDEX(Where!$B$2:$B$8,MATCH('4W'!I2898,DivisionList,0))</f>
        <v>20</v>
      </c>
      <c r="AF2898" s="131">
        <f>INDEX(Where!$F$2:$F$65,MATCH('4W'!J2898,DistrictList,0))</f>
        <v>2022</v>
      </c>
      <c r="AG2898" s="131">
        <f>IF(K2898&lt;&gt;"",INDEX(Where!$K$2:$K$545,MATCH('4W'!K2898,UpazilaList,0)),"")</f>
        <v>202294</v>
      </c>
      <c r="AH2898" s="141">
        <f t="array" ref="AH2898">IF(L2898&lt;&gt;"",INDEX(Where!$Q$2:$Q$5167,MATCH('4W'!K2898&amp;'4W'!L2898,Where!$O$2:$O$5167&amp;Where!$P$2:$P$5167,0)),"")</f>
        <v>20229479</v>
      </c>
      <c r="AI2898" s="198" t="str">
        <f>IF(Table1[[#This Row],[SSID]]="", "..", Table1[[#This Row],[District]]&amp;", "&amp;Table1[[#This Row],[Upazila]]&amp;", "&amp;Table1[[#This Row],[Union]]&amp;", "&amp;Table1[[#This Row],[Location Camp]])</f>
        <v>Cox's Bazar, Ukhia, Palong Khali, Camp 1W</v>
      </c>
    </row>
    <row r="2899" spans="1:35" x14ac:dyDescent="0.35">
      <c r="A2899" s="67">
        <v>1708</v>
      </c>
      <c r="B2899" s="130" t="s">
        <v>4658</v>
      </c>
      <c r="C2899" s="130" t="s">
        <v>5786</v>
      </c>
      <c r="D2899" s="130" t="s">
        <v>4658</v>
      </c>
      <c r="E2899" s="130" t="s">
        <v>4692</v>
      </c>
      <c r="F2899" s="130" t="s">
        <v>4695</v>
      </c>
      <c r="G2899" s="130" t="s">
        <v>5782</v>
      </c>
      <c r="H2899" s="130" t="s">
        <v>4638</v>
      </c>
      <c r="I2899" s="131" t="s">
        <v>4</v>
      </c>
      <c r="J2899" s="131" t="s">
        <v>21</v>
      </c>
      <c r="K2899" s="130" t="s">
        <v>184</v>
      </c>
      <c r="L2899" s="130" t="s">
        <v>1533</v>
      </c>
      <c r="M2899" s="130" t="s">
        <v>4883</v>
      </c>
      <c r="N2899" s="130" t="s">
        <v>5674</v>
      </c>
      <c r="O2899" s="130" t="s">
        <v>5703</v>
      </c>
      <c r="P2899" s="132">
        <v>43061</v>
      </c>
      <c r="Q2899" s="132">
        <v>43100</v>
      </c>
      <c r="R2899" s="133">
        <v>450</v>
      </c>
      <c r="S2899" s="133">
        <v>1695</v>
      </c>
      <c r="T2899" s="135">
        <v>0</v>
      </c>
      <c r="U2899" s="135">
        <v>0</v>
      </c>
      <c r="V2899" s="135">
        <v>0</v>
      </c>
      <c r="W2899" s="135">
        <v>0</v>
      </c>
      <c r="X2899" s="135">
        <v>0</v>
      </c>
      <c r="Y2899" s="135">
        <v>0</v>
      </c>
      <c r="Z2899" s="135"/>
      <c r="AA2899" s="137" t="s">
        <v>5786</v>
      </c>
      <c r="AB2899" s="137"/>
      <c r="AC2899" s="139"/>
      <c r="AD2899" s="140"/>
      <c r="AE2899" s="131">
        <f>INDEX(Where!$B$2:$B$8,MATCH('4W'!I2899,DivisionList,0))</f>
        <v>20</v>
      </c>
      <c r="AF2899" s="131">
        <f>INDEX(Where!$F$2:$F$65,MATCH('4W'!J2899,DistrictList,0))</f>
        <v>2022</v>
      </c>
      <c r="AG2899" s="131">
        <f>IF(K2899&lt;&gt;"",INDEX(Where!$K$2:$K$545,MATCH('4W'!K2899,UpazilaList,0)),"")</f>
        <v>202294</v>
      </c>
      <c r="AH2899" s="141">
        <f t="array" ref="AH2899">IF(L2899&lt;&gt;"",INDEX(Where!$Q$2:$Q$5167,MATCH('4W'!K2899&amp;'4W'!L2899,Where!$O$2:$O$5167&amp;Where!$P$2:$P$5167,0)),"")</f>
        <v>20229479</v>
      </c>
      <c r="AI2899" s="198" t="str">
        <f>IF(Table1[[#This Row],[SSID]]="", "..", Table1[[#This Row],[District]]&amp;", "&amp;Table1[[#This Row],[Upazila]]&amp;", "&amp;Table1[[#This Row],[Union]]&amp;", "&amp;Table1[[#This Row],[Location Camp]])</f>
        <v>Cox's Bazar, Ukhia, Palong Khali, Camp 1W</v>
      </c>
    </row>
    <row r="2900" spans="1:35" x14ac:dyDescent="0.35">
      <c r="A2900" s="67">
        <v>1709</v>
      </c>
      <c r="B2900" s="130" t="s">
        <v>4658</v>
      </c>
      <c r="C2900" s="130" t="s">
        <v>5786</v>
      </c>
      <c r="D2900" s="130" t="s">
        <v>4658</v>
      </c>
      <c r="E2900" s="130" t="s">
        <v>4692</v>
      </c>
      <c r="F2900" s="130" t="s">
        <v>4695</v>
      </c>
      <c r="G2900" s="130" t="s">
        <v>5782</v>
      </c>
      <c r="H2900" s="130" t="s">
        <v>4638</v>
      </c>
      <c r="I2900" s="131" t="s">
        <v>4</v>
      </c>
      <c r="J2900" s="131" t="s">
        <v>21</v>
      </c>
      <c r="K2900" s="130" t="s">
        <v>184</v>
      </c>
      <c r="L2900" s="130" t="s">
        <v>1533</v>
      </c>
      <c r="M2900" s="130" t="s">
        <v>4883</v>
      </c>
      <c r="N2900" s="130" t="s">
        <v>5674</v>
      </c>
      <c r="O2900" s="130" t="s">
        <v>5703</v>
      </c>
      <c r="P2900" s="132">
        <v>43082</v>
      </c>
      <c r="Q2900" s="132">
        <v>43100</v>
      </c>
      <c r="R2900" s="133">
        <v>479</v>
      </c>
      <c r="S2900" s="133">
        <v>1884</v>
      </c>
      <c r="T2900" s="135">
        <v>0</v>
      </c>
      <c r="U2900" s="135">
        <v>0</v>
      </c>
      <c r="V2900" s="135">
        <v>0</v>
      </c>
      <c r="W2900" s="135">
        <v>0</v>
      </c>
      <c r="X2900" s="135">
        <v>0</v>
      </c>
      <c r="Y2900" s="135">
        <v>0</v>
      </c>
      <c r="Z2900" s="135"/>
      <c r="AA2900" s="137" t="s">
        <v>5786</v>
      </c>
      <c r="AB2900" s="137"/>
      <c r="AC2900" s="139"/>
      <c r="AD2900" s="140"/>
      <c r="AE2900" s="131">
        <f>INDEX(Where!$B$2:$B$8,MATCH('4W'!I2900,DivisionList,0))</f>
        <v>20</v>
      </c>
      <c r="AF2900" s="131">
        <f>INDEX(Where!$F$2:$F$65,MATCH('4W'!J2900,DistrictList,0))</f>
        <v>2022</v>
      </c>
      <c r="AG2900" s="131">
        <f>IF(K2900&lt;&gt;"",INDEX(Where!$K$2:$K$545,MATCH('4W'!K2900,UpazilaList,0)),"")</f>
        <v>202294</v>
      </c>
      <c r="AH2900" s="141">
        <f t="array" ref="AH2900">IF(L2900&lt;&gt;"",INDEX(Where!$Q$2:$Q$5167,MATCH('4W'!K2900&amp;'4W'!L2900,Where!$O$2:$O$5167&amp;Where!$P$2:$P$5167,0)),"")</f>
        <v>20229479</v>
      </c>
      <c r="AI2900" s="198" t="str">
        <f>IF(Table1[[#This Row],[SSID]]="", "..", Table1[[#This Row],[District]]&amp;", "&amp;Table1[[#This Row],[Upazila]]&amp;", "&amp;Table1[[#This Row],[Union]]&amp;", "&amp;Table1[[#This Row],[Location Camp]])</f>
        <v>Cox's Bazar, Ukhia, Palong Khali, Camp 1W</v>
      </c>
    </row>
    <row r="2901" spans="1:35" x14ac:dyDescent="0.35">
      <c r="A2901" s="67">
        <v>1710</v>
      </c>
      <c r="B2901" s="130" t="s">
        <v>4658</v>
      </c>
      <c r="C2901" s="130" t="s">
        <v>5786</v>
      </c>
      <c r="D2901" s="130" t="s">
        <v>4658</v>
      </c>
      <c r="E2901" s="130" t="s">
        <v>4692</v>
      </c>
      <c r="F2901" s="130" t="s">
        <v>4695</v>
      </c>
      <c r="G2901" s="130" t="s">
        <v>5782</v>
      </c>
      <c r="H2901" s="130" t="s">
        <v>4638</v>
      </c>
      <c r="I2901" s="131" t="s">
        <v>4</v>
      </c>
      <c r="J2901" s="131" t="s">
        <v>21</v>
      </c>
      <c r="K2901" s="130" t="s">
        <v>184</v>
      </c>
      <c r="L2901" s="130" t="s">
        <v>1533</v>
      </c>
      <c r="M2901" s="130" t="s">
        <v>4883</v>
      </c>
      <c r="N2901" s="130" t="s">
        <v>5674</v>
      </c>
      <c r="O2901" s="130" t="s">
        <v>5703</v>
      </c>
      <c r="P2901" s="132">
        <v>43096</v>
      </c>
      <c r="Q2901" s="132">
        <v>43100</v>
      </c>
      <c r="R2901" s="133">
        <v>175</v>
      </c>
      <c r="S2901" s="133">
        <v>805</v>
      </c>
      <c r="T2901" s="135">
        <v>0</v>
      </c>
      <c r="U2901" s="135">
        <v>0</v>
      </c>
      <c r="V2901" s="135">
        <v>0</v>
      </c>
      <c r="W2901" s="135">
        <v>0</v>
      </c>
      <c r="X2901" s="135">
        <v>0</v>
      </c>
      <c r="Y2901" s="135">
        <v>0</v>
      </c>
      <c r="Z2901" s="135"/>
      <c r="AA2901" s="137" t="s">
        <v>5786</v>
      </c>
      <c r="AB2901" s="137"/>
      <c r="AC2901" s="139"/>
      <c r="AD2901" s="140"/>
      <c r="AE2901" s="131">
        <f>INDEX(Where!$B$2:$B$8,MATCH('4W'!I2901,DivisionList,0))</f>
        <v>20</v>
      </c>
      <c r="AF2901" s="131">
        <f>INDEX(Where!$F$2:$F$65,MATCH('4W'!J2901,DistrictList,0))</f>
        <v>2022</v>
      </c>
      <c r="AG2901" s="131">
        <f>IF(K2901&lt;&gt;"",INDEX(Where!$K$2:$K$545,MATCH('4W'!K2901,UpazilaList,0)),"")</f>
        <v>202294</v>
      </c>
      <c r="AH2901" s="141">
        <f t="array" ref="AH2901">IF(L2901&lt;&gt;"",INDEX(Where!$Q$2:$Q$5167,MATCH('4W'!K2901&amp;'4W'!L2901,Where!$O$2:$O$5167&amp;Where!$P$2:$P$5167,0)),"")</f>
        <v>20229479</v>
      </c>
      <c r="AI2901" s="198" t="str">
        <f>IF(Table1[[#This Row],[SSID]]="", "..", Table1[[#This Row],[District]]&amp;", "&amp;Table1[[#This Row],[Upazila]]&amp;", "&amp;Table1[[#This Row],[Union]]&amp;", "&amp;Table1[[#This Row],[Location Camp]])</f>
        <v>Cox's Bazar, Ukhia, Palong Khali, Camp 1W</v>
      </c>
    </row>
    <row r="2902" spans="1:35" x14ac:dyDescent="0.35">
      <c r="A2902" s="67">
        <v>1711</v>
      </c>
      <c r="B2902" s="130" t="s">
        <v>4658</v>
      </c>
      <c r="C2902" s="130" t="s">
        <v>5786</v>
      </c>
      <c r="D2902" s="130" t="s">
        <v>4658</v>
      </c>
      <c r="E2902" s="130" t="s">
        <v>4692</v>
      </c>
      <c r="F2902" s="130" t="s">
        <v>4695</v>
      </c>
      <c r="G2902" s="130" t="s">
        <v>5782</v>
      </c>
      <c r="H2902" s="130" t="s">
        <v>4638</v>
      </c>
      <c r="I2902" s="131" t="s">
        <v>4</v>
      </c>
      <c r="J2902" s="131" t="s">
        <v>21</v>
      </c>
      <c r="K2902" s="130" t="s">
        <v>184</v>
      </c>
      <c r="L2902" s="130" t="s">
        <v>1533</v>
      </c>
      <c r="M2902" s="130" t="s">
        <v>4883</v>
      </c>
      <c r="N2902" s="130" t="s">
        <v>5674</v>
      </c>
      <c r="O2902" s="130" t="s">
        <v>5703</v>
      </c>
      <c r="P2902" s="132">
        <v>43110</v>
      </c>
      <c r="Q2902" s="132">
        <v>43131</v>
      </c>
      <c r="R2902" s="133">
        <v>1247</v>
      </c>
      <c r="S2902" s="133">
        <v>4787</v>
      </c>
      <c r="T2902" s="135">
        <v>0</v>
      </c>
      <c r="U2902" s="135">
        <v>0</v>
      </c>
      <c r="V2902" s="135">
        <v>0</v>
      </c>
      <c r="W2902" s="135">
        <v>0</v>
      </c>
      <c r="X2902" s="135">
        <v>0</v>
      </c>
      <c r="Y2902" s="135">
        <v>0</v>
      </c>
      <c r="Z2902" s="135"/>
      <c r="AA2902" s="137" t="s">
        <v>5786</v>
      </c>
      <c r="AB2902" s="137"/>
      <c r="AC2902" s="139"/>
      <c r="AD2902" s="140"/>
      <c r="AE2902" s="131">
        <f>INDEX(Where!$B$2:$B$8,MATCH('4W'!I2902,DivisionList,0))</f>
        <v>20</v>
      </c>
      <c r="AF2902" s="131">
        <f>INDEX(Where!$F$2:$F$65,MATCH('4W'!J2902,DistrictList,0))</f>
        <v>2022</v>
      </c>
      <c r="AG2902" s="131">
        <f>IF(K2902&lt;&gt;"",INDEX(Where!$K$2:$K$545,MATCH('4W'!K2902,UpazilaList,0)),"")</f>
        <v>202294</v>
      </c>
      <c r="AH2902" s="141">
        <f t="array" ref="AH2902">IF(L2902&lt;&gt;"",INDEX(Where!$Q$2:$Q$5167,MATCH('4W'!K2902&amp;'4W'!L2902,Where!$O$2:$O$5167&amp;Where!$P$2:$P$5167,0)),"")</f>
        <v>20229479</v>
      </c>
      <c r="AI2902" s="198" t="str">
        <f>IF(Table1[[#This Row],[SSID]]="", "..", Table1[[#This Row],[District]]&amp;", "&amp;Table1[[#This Row],[Upazila]]&amp;", "&amp;Table1[[#This Row],[Union]]&amp;", "&amp;Table1[[#This Row],[Location Camp]])</f>
        <v>Cox's Bazar, Ukhia, Palong Khali, Camp 1W</v>
      </c>
    </row>
    <row r="2903" spans="1:35" x14ac:dyDescent="0.35">
      <c r="A2903" s="67">
        <v>1647</v>
      </c>
      <c r="B2903" s="4" t="s">
        <v>5359</v>
      </c>
      <c r="C2903" s="4" t="s">
        <v>5359</v>
      </c>
      <c r="D2903" s="4" t="s">
        <v>5763</v>
      </c>
      <c r="E2903" s="4" t="s">
        <v>6551</v>
      </c>
      <c r="F2903" s="4" t="s">
        <v>5575</v>
      </c>
      <c r="G2903" s="4" t="s">
        <v>5575</v>
      </c>
      <c r="H2903" s="4" t="s">
        <v>6556</v>
      </c>
      <c r="I2903" s="10" t="s">
        <v>4</v>
      </c>
      <c r="J2903" s="10" t="s">
        <v>21</v>
      </c>
      <c r="K2903" s="4" t="s">
        <v>184</v>
      </c>
      <c r="L2903" s="4" t="s">
        <v>1533</v>
      </c>
      <c r="M2903" s="4" t="s">
        <v>4883</v>
      </c>
      <c r="N2903" s="4" t="s">
        <v>5674</v>
      </c>
      <c r="O2903" s="4" t="s">
        <v>5703</v>
      </c>
      <c r="P2903" s="11">
        <v>43101</v>
      </c>
      <c r="Q2903" s="11">
        <v>43190</v>
      </c>
      <c r="R2903" s="52"/>
      <c r="S2903" s="52">
        <v>0</v>
      </c>
      <c r="T2903" s="155">
        <v>0</v>
      </c>
      <c r="U2903" s="155">
        <v>0</v>
      </c>
      <c r="V2903" s="155">
        <v>0</v>
      </c>
      <c r="W2903" s="155">
        <v>0</v>
      </c>
      <c r="X2903" s="155">
        <v>0</v>
      </c>
      <c r="Y2903" s="155">
        <v>0</v>
      </c>
      <c r="Z2903" s="155">
        <v>0</v>
      </c>
      <c r="AA2903" s="156"/>
      <c r="AB2903" s="156"/>
      <c r="AC2903" s="157"/>
      <c r="AD2903" s="4"/>
      <c r="AE2903" s="131">
        <f>INDEX(Where!$B$2:$B$8,MATCH('4W'!I2903,DivisionList,0))</f>
        <v>20</v>
      </c>
      <c r="AF2903" s="131">
        <f>INDEX(Where!$F$2:$F$65,MATCH('4W'!J2903,DistrictList,0))</f>
        <v>2022</v>
      </c>
      <c r="AG2903" s="131">
        <f>IF(K2903&lt;&gt;"",INDEX(Where!$K$2:$K$545,MATCH('4W'!K2903,UpazilaList,0)),"")</f>
        <v>202294</v>
      </c>
      <c r="AH2903" s="141">
        <f t="array" ref="AH2903">IF(L2903&lt;&gt;"",INDEX(Where!$Q$2:$Q$5167,MATCH('4W'!K2903&amp;'4W'!L2903,Where!$O$2:$O$5167&amp;Where!$P$2:$P$5167,0)),"")</f>
        <v>20229479</v>
      </c>
      <c r="AI2903" s="198" t="str">
        <f>IF(Table1[[#This Row],[SSID]]="", "..", Table1[[#This Row],[District]]&amp;", "&amp;Table1[[#This Row],[Upazila]]&amp;", "&amp;Table1[[#This Row],[Union]]&amp;", "&amp;Table1[[#This Row],[Location Camp]])</f>
        <v>Cox's Bazar, Ukhia, Palong Khali, Camp 1W</v>
      </c>
    </row>
    <row r="2904" spans="1:35" x14ac:dyDescent="0.35">
      <c r="A2904" s="67">
        <v>1787</v>
      </c>
      <c r="B2904" s="130" t="s">
        <v>4658</v>
      </c>
      <c r="C2904" s="130" t="s">
        <v>4658</v>
      </c>
      <c r="D2904" s="130" t="s">
        <v>5786</v>
      </c>
      <c r="E2904" s="130" t="s">
        <v>4630</v>
      </c>
      <c r="F2904" s="130" t="s">
        <v>6360</v>
      </c>
      <c r="G2904" s="130" t="s">
        <v>6373</v>
      </c>
      <c r="H2904" s="130" t="s">
        <v>4637</v>
      </c>
      <c r="I2904" s="131" t="s">
        <v>4</v>
      </c>
      <c r="J2904" s="131" t="s">
        <v>21</v>
      </c>
      <c r="K2904" s="130" t="s">
        <v>184</v>
      </c>
      <c r="L2904" s="130" t="s">
        <v>1533</v>
      </c>
      <c r="M2904" s="130" t="s">
        <v>4883</v>
      </c>
      <c r="N2904" s="130" t="s">
        <v>5674</v>
      </c>
      <c r="O2904" s="130" t="s">
        <v>5703</v>
      </c>
      <c r="P2904" s="132"/>
      <c r="Q2904" s="150"/>
      <c r="R2904" s="133"/>
      <c r="S2904" s="133"/>
      <c r="T2904" s="135"/>
      <c r="U2904" s="135"/>
      <c r="V2904" s="135"/>
      <c r="W2904" s="135"/>
      <c r="X2904" s="135"/>
      <c r="Y2904" s="135"/>
      <c r="Z2904" s="135"/>
      <c r="AA2904" s="137" t="s">
        <v>6374</v>
      </c>
      <c r="AB2904" s="137"/>
      <c r="AC2904" s="139"/>
      <c r="AD2904" s="144"/>
      <c r="AE2904" s="131">
        <f>INDEX(Where!$B$2:$B$8,MATCH('4W'!I2904,DivisionList,0))</f>
        <v>20</v>
      </c>
      <c r="AF2904" s="131">
        <f>INDEX(Where!$F$2:$F$65,MATCH('4W'!J2904,DistrictList,0))</f>
        <v>2022</v>
      </c>
      <c r="AG2904" s="131">
        <f>IF(K2904&lt;&gt;"",INDEX(Where!$K$2:$K$545,MATCH('4W'!K2904,UpazilaList,0)),"")</f>
        <v>202294</v>
      </c>
      <c r="AH2904" s="141">
        <f t="array" ref="AH2904">IF(L2904&lt;&gt;"",INDEX(Where!$Q$2:$Q$5167,MATCH('4W'!K2904&amp;'4W'!L2904,Where!$O$2:$O$5167&amp;Where!$P$2:$P$5167,0)),"")</f>
        <v>20229479</v>
      </c>
      <c r="AI2904" s="198" t="str">
        <f>IF(Table1[[#This Row],[SSID]]="", "..", Table1[[#This Row],[District]]&amp;", "&amp;Table1[[#This Row],[Upazila]]&amp;", "&amp;Table1[[#This Row],[Union]]&amp;", "&amp;Table1[[#This Row],[Location Camp]])</f>
        <v>Cox's Bazar, Ukhia, Palong Khali, Camp 1W</v>
      </c>
    </row>
    <row r="2905" spans="1:35" x14ac:dyDescent="0.35">
      <c r="A2905" s="67">
        <v>1802</v>
      </c>
      <c r="B2905" s="130" t="s">
        <v>4642</v>
      </c>
      <c r="C2905" s="130" t="s">
        <v>4687</v>
      </c>
      <c r="D2905" s="130" t="s">
        <v>5786</v>
      </c>
      <c r="E2905" s="130" t="s">
        <v>4630</v>
      </c>
      <c r="F2905" s="130" t="s">
        <v>6362</v>
      </c>
      <c r="G2905" s="130" t="s">
        <v>6373</v>
      </c>
      <c r="H2905" s="130" t="s">
        <v>4637</v>
      </c>
      <c r="I2905" s="131" t="s">
        <v>4</v>
      </c>
      <c r="J2905" s="131" t="s">
        <v>21</v>
      </c>
      <c r="K2905" s="130" t="s">
        <v>184</v>
      </c>
      <c r="L2905" s="130" t="s">
        <v>1533</v>
      </c>
      <c r="M2905" s="130" t="s">
        <v>4883</v>
      </c>
      <c r="N2905" s="130" t="s">
        <v>5674</v>
      </c>
      <c r="O2905" s="130" t="s">
        <v>5703</v>
      </c>
      <c r="P2905" s="132">
        <v>42917</v>
      </c>
      <c r="Q2905" s="150">
        <v>43281</v>
      </c>
      <c r="R2905" s="133"/>
      <c r="S2905" s="133"/>
      <c r="T2905" s="135"/>
      <c r="U2905" s="135"/>
      <c r="V2905" s="135"/>
      <c r="W2905" s="135"/>
      <c r="X2905" s="135"/>
      <c r="Y2905" s="135"/>
      <c r="Z2905" s="135"/>
      <c r="AA2905" s="137" t="s">
        <v>6406</v>
      </c>
      <c r="AB2905" s="137"/>
      <c r="AC2905" s="139"/>
      <c r="AD2905" s="144"/>
      <c r="AE2905" s="131">
        <f>INDEX(Where!$B$2:$B$8,MATCH('4W'!I2905,DivisionList,0))</f>
        <v>20</v>
      </c>
      <c r="AF2905" s="131">
        <f>INDEX(Where!$F$2:$F$65,MATCH('4W'!J2905,DistrictList,0))</f>
        <v>2022</v>
      </c>
      <c r="AG2905" s="131">
        <f>IF(K2905&lt;&gt;"",INDEX(Where!$K$2:$K$545,MATCH('4W'!K2905,UpazilaList,0)),"")</f>
        <v>202294</v>
      </c>
      <c r="AH2905" s="141">
        <f t="array" ref="AH2905">IF(L2905&lt;&gt;"",INDEX(Where!$Q$2:$Q$5167,MATCH('4W'!K2905&amp;'4W'!L2905,Where!$O$2:$O$5167&amp;Where!$P$2:$P$5167,0)),"")</f>
        <v>20229479</v>
      </c>
      <c r="AI2905" s="198" t="str">
        <f>IF(Table1[[#This Row],[SSID]]="", "..", Table1[[#This Row],[District]]&amp;", "&amp;Table1[[#This Row],[Upazila]]&amp;", "&amp;Table1[[#This Row],[Union]]&amp;", "&amp;Table1[[#This Row],[Location Camp]])</f>
        <v>Cox's Bazar, Ukhia, Palong Khali, Camp 1W</v>
      </c>
    </row>
    <row r="2906" spans="1:35" x14ac:dyDescent="0.35">
      <c r="A2906" s="67">
        <v>1803</v>
      </c>
      <c r="B2906" s="130" t="s">
        <v>4642</v>
      </c>
      <c r="C2906" s="130" t="s">
        <v>4687</v>
      </c>
      <c r="D2906" s="130" t="s">
        <v>5786</v>
      </c>
      <c r="E2906" s="130" t="s">
        <v>4630</v>
      </c>
      <c r="F2906" s="130" t="s">
        <v>6360</v>
      </c>
      <c r="G2906" s="130" t="s">
        <v>6373</v>
      </c>
      <c r="H2906" s="130" t="s">
        <v>4637</v>
      </c>
      <c r="I2906" s="131" t="s">
        <v>4</v>
      </c>
      <c r="J2906" s="131" t="s">
        <v>21</v>
      </c>
      <c r="K2906" s="130" t="s">
        <v>184</v>
      </c>
      <c r="L2906" s="130" t="s">
        <v>1533</v>
      </c>
      <c r="M2906" s="130" t="s">
        <v>4883</v>
      </c>
      <c r="N2906" s="130" t="s">
        <v>5674</v>
      </c>
      <c r="O2906" s="130" t="s">
        <v>5703</v>
      </c>
      <c r="P2906" s="132">
        <v>42917</v>
      </c>
      <c r="Q2906" s="150">
        <v>43281</v>
      </c>
      <c r="R2906" s="133"/>
      <c r="S2906" s="133"/>
      <c r="T2906" s="135"/>
      <c r="U2906" s="135"/>
      <c r="V2906" s="135"/>
      <c r="W2906" s="135"/>
      <c r="X2906" s="135"/>
      <c r="Y2906" s="135"/>
      <c r="Z2906" s="135"/>
      <c r="AA2906" s="137" t="s">
        <v>6406</v>
      </c>
      <c r="AB2906" s="137"/>
      <c r="AC2906" s="139"/>
      <c r="AD2906" s="144"/>
      <c r="AE2906" s="131">
        <f>INDEX(Where!$B$2:$B$8,MATCH('4W'!I2906,DivisionList,0))</f>
        <v>20</v>
      </c>
      <c r="AF2906" s="131">
        <f>INDEX(Where!$F$2:$F$65,MATCH('4W'!J2906,DistrictList,0))</f>
        <v>2022</v>
      </c>
      <c r="AG2906" s="131">
        <f>IF(K2906&lt;&gt;"",INDEX(Where!$K$2:$K$545,MATCH('4W'!K2906,UpazilaList,0)),"")</f>
        <v>202294</v>
      </c>
      <c r="AH2906" s="141">
        <f t="array" ref="AH2906">IF(L2906&lt;&gt;"",INDEX(Where!$Q$2:$Q$5167,MATCH('4W'!K2906&amp;'4W'!L2906,Where!$O$2:$O$5167&amp;Where!$P$2:$P$5167,0)),"")</f>
        <v>20229479</v>
      </c>
      <c r="AI2906" s="198" t="str">
        <f>IF(Table1[[#This Row],[SSID]]="", "..", Table1[[#This Row],[District]]&amp;", "&amp;Table1[[#This Row],[Upazila]]&amp;", "&amp;Table1[[#This Row],[Union]]&amp;", "&amp;Table1[[#This Row],[Location Camp]])</f>
        <v>Cox's Bazar, Ukhia, Palong Khali, Camp 1W</v>
      </c>
    </row>
    <row r="2907" spans="1:35" x14ac:dyDescent="0.35">
      <c r="A2907" s="67">
        <v>1804</v>
      </c>
      <c r="B2907" s="130" t="s">
        <v>4642</v>
      </c>
      <c r="C2907" s="130" t="s">
        <v>4687</v>
      </c>
      <c r="D2907" s="130" t="s">
        <v>5786</v>
      </c>
      <c r="E2907" s="130" t="s">
        <v>4630</v>
      </c>
      <c r="F2907" s="130" t="s">
        <v>6360</v>
      </c>
      <c r="G2907" s="130" t="s">
        <v>6373</v>
      </c>
      <c r="H2907" s="130" t="s">
        <v>4637</v>
      </c>
      <c r="I2907" s="131" t="s">
        <v>4</v>
      </c>
      <c r="J2907" s="131" t="s">
        <v>21</v>
      </c>
      <c r="K2907" s="130" t="s">
        <v>184</v>
      </c>
      <c r="L2907" s="130" t="s">
        <v>1533</v>
      </c>
      <c r="M2907" s="130" t="s">
        <v>4883</v>
      </c>
      <c r="N2907" s="130" t="s">
        <v>5674</v>
      </c>
      <c r="O2907" s="130" t="s">
        <v>5703</v>
      </c>
      <c r="P2907" s="132">
        <v>42917</v>
      </c>
      <c r="Q2907" s="150">
        <v>43281</v>
      </c>
      <c r="R2907" s="133"/>
      <c r="S2907" s="133"/>
      <c r="T2907" s="135"/>
      <c r="U2907" s="135"/>
      <c r="V2907" s="135"/>
      <c r="W2907" s="135"/>
      <c r="X2907" s="135"/>
      <c r="Y2907" s="135"/>
      <c r="Z2907" s="135"/>
      <c r="AA2907" s="137" t="s">
        <v>6406</v>
      </c>
      <c r="AB2907" s="137"/>
      <c r="AC2907" s="139"/>
      <c r="AD2907" s="144"/>
      <c r="AE2907" s="131">
        <f>INDEX(Where!$B$2:$B$8,MATCH('4W'!I2907,DivisionList,0))</f>
        <v>20</v>
      </c>
      <c r="AF2907" s="131">
        <f>INDEX(Where!$F$2:$F$65,MATCH('4W'!J2907,DistrictList,0))</f>
        <v>2022</v>
      </c>
      <c r="AG2907" s="131">
        <f>IF(K2907&lt;&gt;"",INDEX(Where!$K$2:$K$545,MATCH('4W'!K2907,UpazilaList,0)),"")</f>
        <v>202294</v>
      </c>
      <c r="AH2907" s="141">
        <f t="array" ref="AH2907">IF(L2907&lt;&gt;"",INDEX(Where!$Q$2:$Q$5167,MATCH('4W'!K2907&amp;'4W'!L2907,Where!$O$2:$O$5167&amp;Where!$P$2:$P$5167,0)),"")</f>
        <v>20229479</v>
      </c>
      <c r="AI2907" s="198" t="str">
        <f>IF(Table1[[#This Row],[SSID]]="", "..", Table1[[#This Row],[District]]&amp;", "&amp;Table1[[#This Row],[Upazila]]&amp;", "&amp;Table1[[#This Row],[Union]]&amp;", "&amp;Table1[[#This Row],[Location Camp]])</f>
        <v>Cox's Bazar, Ukhia, Palong Khali, Camp 1W</v>
      </c>
    </row>
    <row r="2908" spans="1:35" x14ac:dyDescent="0.35">
      <c r="A2908" s="67">
        <v>1815</v>
      </c>
      <c r="B2908" s="130" t="s">
        <v>4663</v>
      </c>
      <c r="C2908" s="130" t="s">
        <v>4668</v>
      </c>
      <c r="D2908" s="130" t="s">
        <v>4663</v>
      </c>
      <c r="E2908" s="130" t="s">
        <v>4630</v>
      </c>
      <c r="F2908" s="130" t="s">
        <v>6377</v>
      </c>
      <c r="G2908" s="130" t="s">
        <v>6373</v>
      </c>
      <c r="H2908" s="130" t="s">
        <v>4638</v>
      </c>
      <c r="I2908" s="131" t="s">
        <v>4</v>
      </c>
      <c r="J2908" s="131" t="s">
        <v>21</v>
      </c>
      <c r="K2908" s="130" t="s">
        <v>184</v>
      </c>
      <c r="L2908" s="130" t="s">
        <v>1533</v>
      </c>
      <c r="M2908" s="130" t="s">
        <v>4883</v>
      </c>
      <c r="N2908" s="130" t="s">
        <v>5674</v>
      </c>
      <c r="O2908" s="130" t="s">
        <v>5703</v>
      </c>
      <c r="P2908" s="132">
        <v>43159</v>
      </c>
      <c r="Q2908" s="150">
        <v>43281</v>
      </c>
      <c r="R2908" s="133">
        <v>3230</v>
      </c>
      <c r="S2908" s="133">
        <v>6460</v>
      </c>
      <c r="T2908" s="135">
        <v>3230</v>
      </c>
      <c r="U2908" s="135">
        <v>3230</v>
      </c>
      <c r="V2908" s="135">
        <v>1600</v>
      </c>
      <c r="W2908" s="135">
        <v>1625</v>
      </c>
      <c r="X2908" s="135">
        <v>1630</v>
      </c>
      <c r="Y2908" s="135">
        <v>1605</v>
      </c>
      <c r="Z2908" s="135"/>
      <c r="AA2908" s="137"/>
      <c r="AB2908" s="137"/>
      <c r="AC2908" s="139"/>
      <c r="AD2908" s="144"/>
      <c r="AE2908" s="131">
        <f>INDEX(Where!$B$2:$B$8,MATCH('4W'!I2908,DivisionList,0))</f>
        <v>20</v>
      </c>
      <c r="AF2908" s="131">
        <f>INDEX(Where!$F$2:$F$65,MATCH('4W'!J2908,DistrictList,0))</f>
        <v>2022</v>
      </c>
      <c r="AG2908" s="131">
        <f>IF(K2908&lt;&gt;"",INDEX(Where!$K$2:$K$545,MATCH('4W'!K2908,UpazilaList,0)),"")</f>
        <v>202294</v>
      </c>
      <c r="AH2908" s="141">
        <f t="array" ref="AH2908">IF(L2908&lt;&gt;"",INDEX(Where!$Q$2:$Q$5167,MATCH('4W'!K2908&amp;'4W'!L2908,Where!$O$2:$O$5167&amp;Where!$P$2:$P$5167,0)),"")</f>
        <v>20229479</v>
      </c>
      <c r="AI2908" s="198" t="str">
        <f>IF(Table1[[#This Row],[SSID]]="", "..", Table1[[#This Row],[District]]&amp;", "&amp;Table1[[#This Row],[Upazila]]&amp;", "&amp;Table1[[#This Row],[Union]]&amp;", "&amp;Table1[[#This Row],[Location Camp]])</f>
        <v>Cox's Bazar, Ukhia, Palong Khali, Camp 1W</v>
      </c>
    </row>
    <row r="2909" spans="1:35" x14ac:dyDescent="0.35">
      <c r="A2909" s="67">
        <v>1821</v>
      </c>
      <c r="B2909" s="130" t="s">
        <v>4673</v>
      </c>
      <c r="C2909" s="130" t="s">
        <v>5376</v>
      </c>
      <c r="D2909" s="130" t="s">
        <v>4673</v>
      </c>
      <c r="E2909" s="130" t="s">
        <v>4630</v>
      </c>
      <c r="F2909" s="130" t="s">
        <v>6360</v>
      </c>
      <c r="G2909" s="130" t="s">
        <v>6373</v>
      </c>
      <c r="H2909" s="130" t="s">
        <v>4638</v>
      </c>
      <c r="I2909" s="131" t="s">
        <v>4</v>
      </c>
      <c r="J2909" s="131" t="s">
        <v>21</v>
      </c>
      <c r="K2909" s="130" t="s">
        <v>184</v>
      </c>
      <c r="L2909" s="130" t="s">
        <v>1533</v>
      </c>
      <c r="M2909" s="130" t="s">
        <v>4883</v>
      </c>
      <c r="N2909" s="130" t="s">
        <v>5674</v>
      </c>
      <c r="O2909" s="130" t="s">
        <v>5703</v>
      </c>
      <c r="P2909" s="132"/>
      <c r="Q2909" s="150">
        <v>43179</v>
      </c>
      <c r="R2909" s="133">
        <v>3920</v>
      </c>
      <c r="S2909" s="133">
        <v>19600</v>
      </c>
      <c r="T2909" s="135">
        <v>9545</v>
      </c>
      <c r="U2909" s="135">
        <v>10055</v>
      </c>
      <c r="V2909" s="135">
        <v>6448</v>
      </c>
      <c r="W2909" s="135">
        <v>5645</v>
      </c>
      <c r="X2909" s="135">
        <v>3606</v>
      </c>
      <c r="Y2909" s="135">
        <v>3900</v>
      </c>
      <c r="Z2909" s="135">
        <v>0</v>
      </c>
      <c r="AA2909" s="137" t="s">
        <v>6465</v>
      </c>
      <c r="AB2909" s="137"/>
      <c r="AC2909" s="139"/>
      <c r="AD2909" s="144"/>
      <c r="AE2909" s="131">
        <f>INDEX(Where!$B$2:$B$8,MATCH('4W'!I2909,DivisionList,0))</f>
        <v>20</v>
      </c>
      <c r="AF2909" s="131">
        <f>INDEX(Where!$F$2:$F$65,MATCH('4W'!J2909,DistrictList,0))</f>
        <v>2022</v>
      </c>
      <c r="AG2909" s="131">
        <f>IF(K2909&lt;&gt;"",INDEX(Where!$K$2:$K$545,MATCH('4W'!K2909,UpazilaList,0)),"")</f>
        <v>202294</v>
      </c>
      <c r="AH2909" s="141">
        <f t="array" ref="AH2909">IF(L2909&lt;&gt;"",INDEX(Where!$Q$2:$Q$5167,MATCH('4W'!K2909&amp;'4W'!L2909,Where!$O$2:$O$5167&amp;Where!$P$2:$P$5167,0)),"")</f>
        <v>20229479</v>
      </c>
      <c r="AI2909" s="198" t="str">
        <f>IF(Table1[[#This Row],[SSID]]="", "..", Table1[[#This Row],[District]]&amp;", "&amp;Table1[[#This Row],[Upazila]]&amp;", "&amp;Table1[[#This Row],[Union]]&amp;", "&amp;Table1[[#This Row],[Location Camp]])</f>
        <v>Cox's Bazar, Ukhia, Palong Khali, Camp 1W</v>
      </c>
    </row>
    <row r="2910" spans="1:35" x14ac:dyDescent="0.35">
      <c r="A2910" s="67">
        <v>1775</v>
      </c>
      <c r="B2910" s="130" t="s">
        <v>4673</v>
      </c>
      <c r="C2910" s="130" t="s">
        <v>4658</v>
      </c>
      <c r="D2910" s="130" t="s">
        <v>6355</v>
      </c>
      <c r="E2910" s="130" t="s">
        <v>6550</v>
      </c>
      <c r="F2910" s="130" t="s">
        <v>6334</v>
      </c>
      <c r="G2910" s="130" t="s">
        <v>6335</v>
      </c>
      <c r="H2910" s="130" t="s">
        <v>4637</v>
      </c>
      <c r="I2910" s="131" t="s">
        <v>4</v>
      </c>
      <c r="J2910" s="131" t="s">
        <v>21</v>
      </c>
      <c r="K2910" s="130" t="s">
        <v>184</v>
      </c>
      <c r="L2910" s="130" t="s">
        <v>1533</v>
      </c>
      <c r="M2910" s="130" t="s">
        <v>4883</v>
      </c>
      <c r="N2910" s="130" t="s">
        <v>5674</v>
      </c>
      <c r="O2910" s="130" t="s">
        <v>5703</v>
      </c>
      <c r="P2910" s="132">
        <v>43146</v>
      </c>
      <c r="Q2910" s="150">
        <v>43465</v>
      </c>
      <c r="R2910" s="133"/>
      <c r="S2910" s="133"/>
      <c r="T2910" s="135"/>
      <c r="U2910" s="135"/>
      <c r="V2910" s="135"/>
      <c r="W2910" s="135"/>
      <c r="X2910" s="135"/>
      <c r="Y2910" s="135"/>
      <c r="Z2910" s="135"/>
      <c r="AA2910" s="137" t="s">
        <v>6356</v>
      </c>
      <c r="AB2910" s="137"/>
      <c r="AC2910" s="139"/>
      <c r="AD2910" s="144"/>
      <c r="AE2910" s="131">
        <f>INDEX(Where!$B$2:$B$8,MATCH('4W'!I2910,DivisionList,0))</f>
        <v>20</v>
      </c>
      <c r="AF2910" s="131">
        <f>INDEX(Where!$F$2:$F$65,MATCH('4W'!J2910,DistrictList,0))</f>
        <v>2022</v>
      </c>
      <c r="AG2910" s="131">
        <f>IF(K2910&lt;&gt;"",INDEX(Where!$K$2:$K$545,MATCH('4W'!K2910,UpazilaList,0)),"")</f>
        <v>202294</v>
      </c>
      <c r="AH2910" s="141">
        <f t="array" ref="AH2910">IF(L2910&lt;&gt;"",INDEX(Where!$Q$2:$Q$5167,MATCH('4W'!K2910&amp;'4W'!L2910,Where!$O$2:$O$5167&amp;Where!$P$2:$P$5167,0)),"")</f>
        <v>20229479</v>
      </c>
      <c r="AI2910" s="198" t="str">
        <f>IF(Table1[[#This Row],[SSID]]="", "..", Table1[[#This Row],[District]]&amp;", "&amp;Table1[[#This Row],[Upazila]]&amp;", "&amp;Table1[[#This Row],[Union]]&amp;", "&amp;Table1[[#This Row],[Location Camp]])</f>
        <v>Cox's Bazar, Ukhia, Palong Khali, Camp 1W</v>
      </c>
    </row>
    <row r="2911" spans="1:35" x14ac:dyDescent="0.35">
      <c r="A2911" s="67">
        <v>1724</v>
      </c>
      <c r="B2911" s="130" t="s">
        <v>4658</v>
      </c>
      <c r="C2911" s="130" t="s">
        <v>4658</v>
      </c>
      <c r="D2911" s="130" t="s">
        <v>5786</v>
      </c>
      <c r="E2911" s="130" t="s">
        <v>4631</v>
      </c>
      <c r="F2911" s="130" t="s">
        <v>5663</v>
      </c>
      <c r="G2911" s="130" t="s">
        <v>6113</v>
      </c>
      <c r="H2911" s="130" t="s">
        <v>4637</v>
      </c>
      <c r="I2911" s="131" t="s">
        <v>4</v>
      </c>
      <c r="J2911" s="131" t="s">
        <v>21</v>
      </c>
      <c r="K2911" s="130" t="s">
        <v>184</v>
      </c>
      <c r="L2911" s="130" t="s">
        <v>1533</v>
      </c>
      <c r="M2911" s="130" t="s">
        <v>4883</v>
      </c>
      <c r="N2911" s="130" t="s">
        <v>5674</v>
      </c>
      <c r="O2911" s="130" t="s">
        <v>5703</v>
      </c>
      <c r="P2911" s="132">
        <v>42974</v>
      </c>
      <c r="Q2911" s="150">
        <v>43151</v>
      </c>
      <c r="R2911" s="133"/>
      <c r="S2911" s="133">
        <v>5671</v>
      </c>
      <c r="T2911" s="135">
        <v>1204</v>
      </c>
      <c r="U2911" s="135">
        <v>3982</v>
      </c>
      <c r="V2911" s="135"/>
      <c r="W2911" s="135"/>
      <c r="X2911" s="135"/>
      <c r="Y2911" s="135"/>
      <c r="Z2911" s="135"/>
      <c r="AA2911" s="137"/>
      <c r="AB2911" s="156"/>
      <c r="AC2911" s="157"/>
      <c r="AD2911" s="4"/>
      <c r="AE2911" s="131">
        <f>INDEX(Where!$B$2:$B$8,MATCH('4W'!I2911,DivisionList,0))</f>
        <v>20</v>
      </c>
      <c r="AF2911" s="131">
        <f>INDEX(Where!$F$2:$F$65,MATCH('4W'!J2911,DistrictList,0))</f>
        <v>2022</v>
      </c>
      <c r="AG2911" s="131">
        <f>IF(K2911&lt;&gt;"",INDEX(Where!$K$2:$K$545,MATCH('4W'!K2911,UpazilaList,0)),"")</f>
        <v>202294</v>
      </c>
      <c r="AH2911" s="141">
        <f t="array" ref="AH2911">IF(L2911&lt;&gt;"",INDEX(Where!$Q$2:$Q$5167,MATCH('4W'!K2911&amp;'4W'!L2911,Where!$O$2:$O$5167&amp;Where!$P$2:$P$5167,0)),"")</f>
        <v>20229479</v>
      </c>
      <c r="AI2911" s="198" t="str">
        <f>IF(Table1[[#This Row],[SSID]]="", "..", Table1[[#This Row],[District]]&amp;", "&amp;Table1[[#This Row],[Upazila]]&amp;", "&amp;Table1[[#This Row],[Union]]&amp;", "&amp;Table1[[#This Row],[Location Camp]])</f>
        <v>Cox's Bazar, Ukhia, Palong Khali, Camp 1W</v>
      </c>
    </row>
    <row r="2912" spans="1:35" x14ac:dyDescent="0.35">
      <c r="A2912" s="67">
        <v>1687</v>
      </c>
      <c r="B2912" s="68" t="s">
        <v>4663</v>
      </c>
      <c r="C2912" s="68" t="s">
        <v>4697</v>
      </c>
      <c r="D2912" s="68" t="s">
        <v>4663</v>
      </c>
      <c r="E2912" s="68" t="s">
        <v>4692</v>
      </c>
      <c r="F2912" s="68" t="s">
        <v>4695</v>
      </c>
      <c r="G2912" s="68" t="s">
        <v>6012</v>
      </c>
      <c r="H2912" s="68" t="s">
        <v>4637</v>
      </c>
      <c r="I2912" s="10" t="s">
        <v>4</v>
      </c>
      <c r="J2912" s="10" t="s">
        <v>21</v>
      </c>
      <c r="K2912" s="68" t="s">
        <v>184</v>
      </c>
      <c r="L2912" s="68" t="s">
        <v>1533</v>
      </c>
      <c r="M2912" s="68" t="s">
        <v>4883</v>
      </c>
      <c r="N2912" s="68" t="s">
        <v>5674</v>
      </c>
      <c r="O2912" s="68" t="s">
        <v>5703</v>
      </c>
      <c r="P2912" s="70">
        <v>43138</v>
      </c>
      <c r="Q2912" s="70">
        <v>43151</v>
      </c>
      <c r="R2912" s="69">
        <v>252</v>
      </c>
      <c r="S2912" s="69">
        <v>1260</v>
      </c>
      <c r="T2912" s="72"/>
      <c r="U2912" s="72"/>
      <c r="V2912" s="72"/>
      <c r="W2912" s="72"/>
      <c r="X2912" s="72"/>
      <c r="Y2912" s="72"/>
      <c r="Z2912" s="72"/>
      <c r="AA2912" s="74"/>
      <c r="AB2912" s="74"/>
      <c r="AC2912" s="76"/>
      <c r="AD2912" s="77"/>
      <c r="AE2912" s="131">
        <f>INDEX(Where!$B$2:$B$8,MATCH('4W'!I2912,DivisionList,0))</f>
        <v>20</v>
      </c>
      <c r="AF2912" s="131">
        <f>INDEX(Where!$F$2:$F$65,MATCH('4W'!J2912,DistrictList,0))</f>
        <v>2022</v>
      </c>
      <c r="AG2912" s="131">
        <f>IF(K2912&lt;&gt;"",INDEX(Where!$K$2:$K$545,MATCH('4W'!K2912,UpazilaList,0)),"")</f>
        <v>202294</v>
      </c>
      <c r="AH2912" s="141">
        <f t="array" ref="AH2912">IF(L2912&lt;&gt;"",INDEX(Where!$Q$2:$Q$5167,MATCH('4W'!K2912&amp;'4W'!L2912,Where!$O$2:$O$5167&amp;Where!$P$2:$P$5167,0)),"")</f>
        <v>20229479</v>
      </c>
      <c r="AI2912" s="198" t="str">
        <f>IF(Table1[[#This Row],[SSID]]="", "..", Table1[[#This Row],[District]]&amp;", "&amp;Table1[[#This Row],[Upazila]]&amp;", "&amp;Table1[[#This Row],[Union]]&amp;", "&amp;Table1[[#This Row],[Location Camp]])</f>
        <v>Cox's Bazar, Ukhia, Palong Khali, Camp 1W</v>
      </c>
    </row>
    <row r="2913" spans="1:35" x14ac:dyDescent="0.35">
      <c r="A2913" s="67">
        <v>1691</v>
      </c>
      <c r="B2913" s="68" t="s">
        <v>4663</v>
      </c>
      <c r="C2913" s="68" t="s">
        <v>4697</v>
      </c>
      <c r="D2913" s="68" t="s">
        <v>4663</v>
      </c>
      <c r="E2913" s="68" t="s">
        <v>4692</v>
      </c>
      <c r="F2913" s="68" t="s">
        <v>4695</v>
      </c>
      <c r="G2913" s="68" t="s">
        <v>6012</v>
      </c>
      <c r="H2913" s="68" t="s">
        <v>4638</v>
      </c>
      <c r="I2913" s="10" t="s">
        <v>4</v>
      </c>
      <c r="J2913" s="10" t="s">
        <v>21</v>
      </c>
      <c r="K2913" s="68" t="s">
        <v>184</v>
      </c>
      <c r="L2913" s="68" t="s">
        <v>1533</v>
      </c>
      <c r="M2913" s="68" t="s">
        <v>4883</v>
      </c>
      <c r="N2913" s="68" t="s">
        <v>5674</v>
      </c>
      <c r="O2913" s="68" t="s">
        <v>5703</v>
      </c>
      <c r="P2913" s="70">
        <v>43138</v>
      </c>
      <c r="Q2913" s="70">
        <v>43151</v>
      </c>
      <c r="R2913" s="69">
        <v>378</v>
      </c>
      <c r="S2913" s="69">
        <v>1890</v>
      </c>
      <c r="T2913" s="72"/>
      <c r="U2913" s="72"/>
      <c r="V2913" s="72"/>
      <c r="W2913" s="72"/>
      <c r="X2913" s="72"/>
      <c r="Y2913" s="72"/>
      <c r="Z2913" s="72"/>
      <c r="AA2913" s="74" t="s">
        <v>6016</v>
      </c>
      <c r="AB2913" s="74"/>
      <c r="AC2913" s="76"/>
      <c r="AD2913" s="77"/>
      <c r="AE2913" s="131">
        <f>INDEX(Where!$B$2:$B$8,MATCH('4W'!I2913,DivisionList,0))</f>
        <v>20</v>
      </c>
      <c r="AF2913" s="131">
        <f>INDEX(Where!$F$2:$F$65,MATCH('4W'!J2913,DistrictList,0))</f>
        <v>2022</v>
      </c>
      <c r="AG2913" s="131">
        <f>IF(K2913&lt;&gt;"",INDEX(Where!$K$2:$K$545,MATCH('4W'!K2913,UpazilaList,0)),"")</f>
        <v>202294</v>
      </c>
      <c r="AH2913" s="141">
        <f t="array" ref="AH2913">IF(L2913&lt;&gt;"",INDEX(Where!$Q$2:$Q$5167,MATCH('4W'!K2913&amp;'4W'!L2913,Where!$O$2:$O$5167&amp;Where!$P$2:$P$5167,0)),"")</f>
        <v>20229479</v>
      </c>
      <c r="AI2913" s="198" t="str">
        <f>IF(Table1[[#This Row],[SSID]]="", "..", Table1[[#This Row],[District]]&amp;", "&amp;Table1[[#This Row],[Upazila]]&amp;", "&amp;Table1[[#This Row],[Union]]&amp;", "&amp;Table1[[#This Row],[Location Camp]])</f>
        <v>Cox's Bazar, Ukhia, Palong Khali, Camp 1W</v>
      </c>
    </row>
    <row r="2914" spans="1:35" x14ac:dyDescent="0.35">
      <c r="A2914" s="67">
        <v>1695</v>
      </c>
      <c r="B2914" s="68" t="s">
        <v>4663</v>
      </c>
      <c r="C2914" s="68" t="s">
        <v>4697</v>
      </c>
      <c r="D2914" s="68" t="s">
        <v>4663</v>
      </c>
      <c r="E2914" s="68" t="s">
        <v>4692</v>
      </c>
      <c r="F2914" s="68" t="s">
        <v>4695</v>
      </c>
      <c r="G2914" s="68" t="s">
        <v>6012</v>
      </c>
      <c r="H2914" s="68" t="s">
        <v>4636</v>
      </c>
      <c r="I2914" s="10" t="s">
        <v>4</v>
      </c>
      <c r="J2914" s="10" t="s">
        <v>21</v>
      </c>
      <c r="K2914" s="68" t="s">
        <v>184</v>
      </c>
      <c r="L2914" s="68" t="s">
        <v>1533</v>
      </c>
      <c r="M2914" s="68" t="s">
        <v>4883</v>
      </c>
      <c r="N2914" s="68" t="s">
        <v>5674</v>
      </c>
      <c r="O2914" s="68" t="s">
        <v>5703</v>
      </c>
      <c r="P2914" s="70">
        <v>43152</v>
      </c>
      <c r="Q2914" s="70">
        <v>43165</v>
      </c>
      <c r="R2914" s="69"/>
      <c r="S2914" s="69"/>
      <c r="T2914" s="72"/>
      <c r="U2914" s="72"/>
      <c r="V2914" s="72"/>
      <c r="W2914" s="72"/>
      <c r="X2914" s="72"/>
      <c r="Y2914" s="72"/>
      <c r="Z2914" s="72"/>
      <c r="AA2914" s="74" t="s">
        <v>6016</v>
      </c>
      <c r="AB2914" s="74"/>
      <c r="AC2914" s="76"/>
      <c r="AD2914" s="77"/>
      <c r="AE2914" s="131">
        <f>INDEX(Where!$B$2:$B$8,MATCH('4W'!I2914,DivisionList,0))</f>
        <v>20</v>
      </c>
      <c r="AF2914" s="131">
        <f>INDEX(Where!$F$2:$F$65,MATCH('4W'!J2914,DistrictList,0))</f>
        <v>2022</v>
      </c>
      <c r="AG2914" s="131">
        <f>IF(K2914&lt;&gt;"",INDEX(Where!$K$2:$K$545,MATCH('4W'!K2914,UpazilaList,0)),"")</f>
        <v>202294</v>
      </c>
      <c r="AH2914" s="141">
        <f t="array" ref="AH2914">IF(L2914&lt;&gt;"",INDEX(Where!$Q$2:$Q$5167,MATCH('4W'!K2914&amp;'4W'!L2914,Where!$O$2:$O$5167&amp;Where!$P$2:$P$5167,0)),"")</f>
        <v>20229479</v>
      </c>
      <c r="AI2914" s="198" t="str">
        <f>IF(Table1[[#This Row],[SSID]]="", "..", Table1[[#This Row],[District]]&amp;", "&amp;Table1[[#This Row],[Upazila]]&amp;", "&amp;Table1[[#This Row],[Union]]&amp;", "&amp;Table1[[#This Row],[Location Camp]])</f>
        <v>Cox's Bazar, Ukhia, Palong Khali, Camp 1W</v>
      </c>
    </row>
    <row r="2915" spans="1:35" x14ac:dyDescent="0.35">
      <c r="A2915" s="67">
        <v>1731</v>
      </c>
      <c r="B2915" s="130" t="s">
        <v>4662</v>
      </c>
      <c r="C2915" s="130" t="s">
        <v>4664</v>
      </c>
      <c r="D2915" s="130" t="s">
        <v>4662</v>
      </c>
      <c r="E2915" s="130" t="s">
        <v>4631</v>
      </c>
      <c r="F2915" s="130"/>
      <c r="G2915" s="130" t="s">
        <v>6131</v>
      </c>
      <c r="H2915" s="130" t="s">
        <v>4637</v>
      </c>
      <c r="I2915" s="131" t="s">
        <v>4</v>
      </c>
      <c r="J2915" s="131" t="s">
        <v>21</v>
      </c>
      <c r="K2915" s="130" t="s">
        <v>184</v>
      </c>
      <c r="L2915" s="130" t="s">
        <v>1533</v>
      </c>
      <c r="M2915" s="130" t="s">
        <v>4883</v>
      </c>
      <c r="N2915" s="130" t="s">
        <v>5674</v>
      </c>
      <c r="O2915" s="130" t="s">
        <v>5703</v>
      </c>
      <c r="P2915" s="132">
        <v>43038</v>
      </c>
      <c r="Q2915" s="150">
        <v>43190</v>
      </c>
      <c r="R2915" s="133"/>
      <c r="S2915" s="133">
        <v>16</v>
      </c>
      <c r="T2915" s="135"/>
      <c r="U2915" s="135">
        <v>16</v>
      </c>
      <c r="V2915" s="135"/>
      <c r="W2915" s="135"/>
      <c r="X2915" s="135"/>
      <c r="Y2915" s="135"/>
      <c r="Z2915" s="135"/>
      <c r="AA2915" s="137"/>
      <c r="AB2915" s="156"/>
      <c r="AC2915" s="157"/>
      <c r="AD2915" s="4"/>
      <c r="AE2915" s="131">
        <f>INDEX(Where!$B$2:$B$8,MATCH('4W'!I2915,DivisionList,0))</f>
        <v>20</v>
      </c>
      <c r="AF2915" s="131">
        <f>INDEX(Where!$F$2:$F$65,MATCH('4W'!J2915,DistrictList,0))</f>
        <v>2022</v>
      </c>
      <c r="AG2915" s="131">
        <f>IF(K2915&lt;&gt;"",INDEX(Where!$K$2:$K$545,MATCH('4W'!K2915,UpazilaList,0)),"")</f>
        <v>202294</v>
      </c>
      <c r="AH2915" s="141">
        <f t="array" ref="AH2915">IF(L2915&lt;&gt;"",INDEX(Where!$Q$2:$Q$5167,MATCH('4W'!K2915&amp;'4W'!L2915,Where!$O$2:$O$5167&amp;Where!$P$2:$P$5167,0)),"")</f>
        <v>20229479</v>
      </c>
      <c r="AI2915" s="198" t="str">
        <f>IF(Table1[[#This Row],[SSID]]="", "..", Table1[[#This Row],[District]]&amp;", "&amp;Table1[[#This Row],[Upazila]]&amp;", "&amp;Table1[[#This Row],[Union]]&amp;", "&amp;Table1[[#This Row],[Location Camp]])</f>
        <v>Cox's Bazar, Ukhia, Palong Khali, Camp 1W</v>
      </c>
    </row>
    <row r="2916" spans="1:35" x14ac:dyDescent="0.35">
      <c r="A2916" s="67">
        <v>1729</v>
      </c>
      <c r="B2916" s="130" t="s">
        <v>6125</v>
      </c>
      <c r="C2916" s="130" t="s">
        <v>6125</v>
      </c>
      <c r="D2916" s="130" t="s">
        <v>6126</v>
      </c>
      <c r="E2916" s="130" t="s">
        <v>4631</v>
      </c>
      <c r="F2916" s="130" t="s">
        <v>5663</v>
      </c>
      <c r="G2916" s="130" t="s">
        <v>6127</v>
      </c>
      <c r="H2916" s="130" t="s">
        <v>4637</v>
      </c>
      <c r="I2916" s="131" t="s">
        <v>4</v>
      </c>
      <c r="J2916" s="131" t="s">
        <v>21</v>
      </c>
      <c r="K2916" s="130" t="s">
        <v>184</v>
      </c>
      <c r="L2916" s="130" t="s">
        <v>1533</v>
      </c>
      <c r="M2916" s="130" t="s">
        <v>4883</v>
      </c>
      <c r="N2916" s="130" t="s">
        <v>5674</v>
      </c>
      <c r="O2916" s="130" t="s">
        <v>5703</v>
      </c>
      <c r="P2916" s="132">
        <v>43050</v>
      </c>
      <c r="Q2916" s="150"/>
      <c r="R2916" s="133"/>
      <c r="S2916" s="133"/>
      <c r="T2916" s="135"/>
      <c r="U2916" s="135"/>
      <c r="V2916" s="135"/>
      <c r="W2916" s="135"/>
      <c r="X2916" s="135"/>
      <c r="Y2916" s="135"/>
      <c r="Z2916" s="135"/>
      <c r="AA2916" s="137"/>
      <c r="AB2916" s="156"/>
      <c r="AC2916" s="157"/>
      <c r="AD2916" s="4"/>
      <c r="AE2916" s="131">
        <f>INDEX(Where!$B$2:$B$8,MATCH('4W'!I2916,DivisionList,0))</f>
        <v>20</v>
      </c>
      <c r="AF2916" s="131">
        <f>INDEX(Where!$F$2:$F$65,MATCH('4W'!J2916,DistrictList,0))</f>
        <v>2022</v>
      </c>
      <c r="AG2916" s="131">
        <f>IF(K2916&lt;&gt;"",INDEX(Where!$K$2:$K$545,MATCH('4W'!K2916,UpazilaList,0)),"")</f>
        <v>202294</v>
      </c>
      <c r="AH2916" s="141">
        <f t="array" ref="AH2916">IF(L2916&lt;&gt;"",INDEX(Where!$Q$2:$Q$5167,MATCH('4W'!K2916&amp;'4W'!L2916,Where!$O$2:$O$5167&amp;Where!$P$2:$P$5167,0)),"")</f>
        <v>20229479</v>
      </c>
      <c r="AI2916" s="198" t="str">
        <f>IF(Table1[[#This Row],[SSID]]="", "..", Table1[[#This Row],[District]]&amp;", "&amp;Table1[[#This Row],[Upazila]]&amp;", "&amp;Table1[[#This Row],[Union]]&amp;", "&amp;Table1[[#This Row],[Location Camp]])</f>
        <v>Cox's Bazar, Ukhia, Palong Khali, Camp 1W</v>
      </c>
    </row>
    <row r="2917" spans="1:35" x14ac:dyDescent="0.35">
      <c r="A2917" s="67">
        <v>1735</v>
      </c>
      <c r="B2917" s="130" t="s">
        <v>5361</v>
      </c>
      <c r="C2917" s="130" t="s">
        <v>5361</v>
      </c>
      <c r="D2917" s="130" t="s">
        <v>4663</v>
      </c>
      <c r="E2917" s="130" t="s">
        <v>4885</v>
      </c>
      <c r="F2917" s="130" t="s">
        <v>6178</v>
      </c>
      <c r="G2917" s="130" t="s">
        <v>6179</v>
      </c>
      <c r="H2917" s="130" t="s">
        <v>4637</v>
      </c>
      <c r="I2917" s="131" t="s">
        <v>4</v>
      </c>
      <c r="J2917" s="131" t="s">
        <v>21</v>
      </c>
      <c r="K2917" s="130" t="s">
        <v>184</v>
      </c>
      <c r="L2917" s="130" t="s">
        <v>1533</v>
      </c>
      <c r="M2917" s="130" t="s">
        <v>4883</v>
      </c>
      <c r="N2917" s="130" t="s">
        <v>5674</v>
      </c>
      <c r="O2917" s="130" t="s">
        <v>5703</v>
      </c>
      <c r="P2917" s="132">
        <v>43153</v>
      </c>
      <c r="Q2917" s="150">
        <v>43281</v>
      </c>
      <c r="R2917" s="133"/>
      <c r="S2917" s="133">
        <v>110</v>
      </c>
      <c r="T2917" s="135">
        <v>83</v>
      </c>
      <c r="U2917" s="135">
        <v>27</v>
      </c>
      <c r="V2917" s="135">
        <v>0</v>
      </c>
      <c r="W2917" s="135">
        <v>0</v>
      </c>
      <c r="X2917" s="135">
        <v>27</v>
      </c>
      <c r="Y2917" s="135">
        <v>83</v>
      </c>
      <c r="Z2917" s="135"/>
      <c r="AA2917" s="137"/>
      <c r="AB2917" s="137"/>
      <c r="AC2917" s="139"/>
      <c r="AD2917" s="144"/>
      <c r="AE2917" s="131">
        <f>INDEX(Where!$B$2:$B$8,MATCH('4W'!I2917,DivisionList,0))</f>
        <v>20</v>
      </c>
      <c r="AF2917" s="131">
        <f>INDEX(Where!$F$2:$F$65,MATCH('4W'!J2917,DistrictList,0))</f>
        <v>2022</v>
      </c>
      <c r="AG2917" s="131">
        <f>IF(K2917&lt;&gt;"",INDEX(Where!$K$2:$K$545,MATCH('4W'!K2917,UpazilaList,0)),"")</f>
        <v>202294</v>
      </c>
      <c r="AH2917" s="141">
        <f t="array" ref="AH2917">IF(L2917&lt;&gt;"",INDEX(Where!$Q$2:$Q$5167,MATCH('4W'!K2917&amp;'4W'!L2917,Where!$O$2:$O$5167&amp;Where!$P$2:$P$5167,0)),"")</f>
        <v>20229479</v>
      </c>
      <c r="AI2917" s="198" t="str">
        <f>IF(Table1[[#This Row],[SSID]]="", "..", Table1[[#This Row],[District]]&amp;", "&amp;Table1[[#This Row],[Upazila]]&amp;", "&amp;Table1[[#This Row],[Union]]&amp;", "&amp;Table1[[#This Row],[Location Camp]])</f>
        <v>Cox's Bazar, Ukhia, Palong Khali, Camp 1W</v>
      </c>
    </row>
    <row r="2918" spans="1:35" x14ac:dyDescent="0.35">
      <c r="A2918" s="67">
        <v>1757</v>
      </c>
      <c r="B2918" s="130" t="s">
        <v>4673</v>
      </c>
      <c r="C2918" s="130" t="s">
        <v>4716</v>
      </c>
      <c r="D2918" s="130" t="s">
        <v>4673</v>
      </c>
      <c r="E2918" s="130" t="s">
        <v>4885</v>
      </c>
      <c r="F2918" s="130" t="s">
        <v>6178</v>
      </c>
      <c r="G2918" s="130" t="s">
        <v>6179</v>
      </c>
      <c r="H2918" s="130" t="s">
        <v>4637</v>
      </c>
      <c r="I2918" s="131" t="s">
        <v>4</v>
      </c>
      <c r="J2918" s="131" t="s">
        <v>21</v>
      </c>
      <c r="K2918" s="130" t="s">
        <v>184</v>
      </c>
      <c r="L2918" s="130" t="s">
        <v>1533</v>
      </c>
      <c r="M2918" s="130" t="s">
        <v>4883</v>
      </c>
      <c r="N2918" s="130" t="s">
        <v>5674</v>
      </c>
      <c r="O2918" s="130" t="s">
        <v>5703</v>
      </c>
      <c r="P2918" s="132">
        <v>43152</v>
      </c>
      <c r="Q2918" s="150">
        <v>43281</v>
      </c>
      <c r="R2918" s="133"/>
      <c r="S2918" s="133">
        <v>252</v>
      </c>
      <c r="T2918" s="135">
        <v>37</v>
      </c>
      <c r="U2918" s="135">
        <v>215</v>
      </c>
      <c r="V2918" s="135"/>
      <c r="W2918" s="135"/>
      <c r="X2918" s="135">
        <v>215</v>
      </c>
      <c r="Y2918" s="135">
        <v>37</v>
      </c>
      <c r="Z2918" s="135"/>
      <c r="AA2918" s="137"/>
      <c r="AB2918" s="137"/>
      <c r="AC2918" s="139"/>
      <c r="AD2918" s="144"/>
      <c r="AE2918" s="131">
        <f>INDEX(Where!$B$2:$B$8,MATCH('4W'!I2918,DivisionList,0))</f>
        <v>20</v>
      </c>
      <c r="AF2918" s="131">
        <f>INDEX(Where!$F$2:$F$65,MATCH('4W'!J2918,DistrictList,0))</f>
        <v>2022</v>
      </c>
      <c r="AG2918" s="131">
        <f>IF(K2918&lt;&gt;"",INDEX(Where!$K$2:$K$545,MATCH('4W'!K2918,UpazilaList,0)),"")</f>
        <v>202294</v>
      </c>
      <c r="AH2918" s="141">
        <f t="array" ref="AH2918">IF(L2918&lt;&gt;"",INDEX(Where!$Q$2:$Q$5167,MATCH('4W'!K2918&amp;'4W'!L2918,Where!$O$2:$O$5167&amp;Where!$P$2:$P$5167,0)),"")</f>
        <v>20229479</v>
      </c>
      <c r="AI2918" s="198" t="str">
        <f>IF(Table1[[#This Row],[SSID]]="", "..", Table1[[#This Row],[District]]&amp;", "&amp;Table1[[#This Row],[Upazila]]&amp;", "&amp;Table1[[#This Row],[Union]]&amp;", "&amp;Table1[[#This Row],[Location Camp]])</f>
        <v>Cox's Bazar, Ukhia, Palong Khali, Camp 1W</v>
      </c>
    </row>
    <row r="2919" spans="1:35" x14ac:dyDescent="0.35">
      <c r="A2919" s="67">
        <v>1759</v>
      </c>
      <c r="B2919" s="130" t="s">
        <v>5361</v>
      </c>
      <c r="C2919" s="130" t="s">
        <v>5361</v>
      </c>
      <c r="D2919" s="130" t="s">
        <v>4663</v>
      </c>
      <c r="E2919" s="130" t="s">
        <v>4885</v>
      </c>
      <c r="F2919" s="130" t="s">
        <v>6178</v>
      </c>
      <c r="G2919" s="130" t="s">
        <v>6179</v>
      </c>
      <c r="H2919" s="130" t="s">
        <v>4637</v>
      </c>
      <c r="I2919" s="131" t="s">
        <v>4</v>
      </c>
      <c r="J2919" s="131" t="s">
        <v>21</v>
      </c>
      <c r="K2919" s="130" t="s">
        <v>184</v>
      </c>
      <c r="L2919" s="130" t="s">
        <v>1533</v>
      </c>
      <c r="M2919" s="130" t="s">
        <v>4883</v>
      </c>
      <c r="N2919" s="130" t="s">
        <v>5674</v>
      </c>
      <c r="O2919" s="130" t="s">
        <v>5703</v>
      </c>
      <c r="P2919" s="132">
        <v>43153</v>
      </c>
      <c r="Q2919" s="150">
        <v>43281</v>
      </c>
      <c r="R2919" s="133"/>
      <c r="S2919" s="133">
        <v>110</v>
      </c>
      <c r="T2919" s="135">
        <v>83</v>
      </c>
      <c r="U2919" s="135">
        <v>27</v>
      </c>
      <c r="V2919" s="135">
        <v>0</v>
      </c>
      <c r="W2919" s="135">
        <v>0</v>
      </c>
      <c r="X2919" s="135">
        <v>27</v>
      </c>
      <c r="Y2919" s="135">
        <v>83</v>
      </c>
      <c r="Z2919" s="135"/>
      <c r="AA2919" s="137"/>
      <c r="AB2919" s="137"/>
      <c r="AC2919" s="139"/>
      <c r="AD2919" s="144"/>
      <c r="AE2919" s="131">
        <f>INDEX(Where!$B$2:$B$8,MATCH('4W'!I2919,DivisionList,0))</f>
        <v>20</v>
      </c>
      <c r="AF2919" s="131">
        <f>INDEX(Where!$F$2:$F$65,MATCH('4W'!J2919,DistrictList,0))</f>
        <v>2022</v>
      </c>
      <c r="AG2919" s="131">
        <f>IF(K2919&lt;&gt;"",INDEX(Where!$K$2:$K$545,MATCH('4W'!K2919,UpazilaList,0)),"")</f>
        <v>202294</v>
      </c>
      <c r="AH2919" s="141">
        <f t="array" ref="AH2919">IF(L2919&lt;&gt;"",INDEX(Where!$Q$2:$Q$5167,MATCH('4W'!K2919&amp;'4W'!L2919,Where!$O$2:$O$5167&amp;Where!$P$2:$P$5167,0)),"")</f>
        <v>20229479</v>
      </c>
      <c r="AI2919" s="198" t="str">
        <f>IF(Table1[[#This Row],[SSID]]="", "..", Table1[[#This Row],[District]]&amp;", "&amp;Table1[[#This Row],[Upazila]]&amp;", "&amp;Table1[[#This Row],[Union]]&amp;", "&amp;Table1[[#This Row],[Location Camp]])</f>
        <v>Cox's Bazar, Ukhia, Palong Khali, Camp 1W</v>
      </c>
    </row>
    <row r="2920" spans="1:35" x14ac:dyDescent="0.35">
      <c r="A2920" s="67">
        <v>1736</v>
      </c>
      <c r="B2920" s="130" t="s">
        <v>5361</v>
      </c>
      <c r="C2920" s="130" t="s">
        <v>5361</v>
      </c>
      <c r="D2920" s="130" t="s">
        <v>4663</v>
      </c>
      <c r="E2920" s="130" t="s">
        <v>4885</v>
      </c>
      <c r="F2920" s="130" t="s">
        <v>6180</v>
      </c>
      <c r="G2920" s="130" t="s">
        <v>6181</v>
      </c>
      <c r="H2920" s="130" t="s">
        <v>4637</v>
      </c>
      <c r="I2920" s="131" t="s">
        <v>4</v>
      </c>
      <c r="J2920" s="131" t="s">
        <v>21</v>
      </c>
      <c r="K2920" s="130" t="s">
        <v>184</v>
      </c>
      <c r="L2920" s="130" t="s">
        <v>1533</v>
      </c>
      <c r="M2920" s="130" t="s">
        <v>4883</v>
      </c>
      <c r="N2920" s="130" t="s">
        <v>5674</v>
      </c>
      <c r="O2920" s="130" t="s">
        <v>5703</v>
      </c>
      <c r="P2920" s="132">
        <v>43153</v>
      </c>
      <c r="Q2920" s="150">
        <v>43281</v>
      </c>
      <c r="R2920" s="133"/>
      <c r="S2920" s="133">
        <v>1268</v>
      </c>
      <c r="T2920" s="135">
        <v>609</v>
      </c>
      <c r="U2920" s="135">
        <v>659</v>
      </c>
      <c r="V2920" s="135">
        <v>0</v>
      </c>
      <c r="W2920" s="135">
        <v>0</v>
      </c>
      <c r="X2920" s="135">
        <v>659</v>
      </c>
      <c r="Y2920" s="135">
        <v>609</v>
      </c>
      <c r="Z2920" s="135"/>
      <c r="AA2920" s="137"/>
      <c r="AB2920" s="137"/>
      <c r="AC2920" s="139"/>
      <c r="AD2920" s="144"/>
      <c r="AE2920" s="131">
        <f>INDEX(Where!$B$2:$B$8,MATCH('4W'!I2920,DivisionList,0))</f>
        <v>20</v>
      </c>
      <c r="AF2920" s="131">
        <f>INDEX(Where!$F$2:$F$65,MATCH('4W'!J2920,DistrictList,0))</f>
        <v>2022</v>
      </c>
      <c r="AG2920" s="131">
        <f>IF(K2920&lt;&gt;"",INDEX(Where!$K$2:$K$545,MATCH('4W'!K2920,UpazilaList,0)),"")</f>
        <v>202294</v>
      </c>
      <c r="AH2920" s="141">
        <f t="array" ref="AH2920">IF(L2920&lt;&gt;"",INDEX(Where!$Q$2:$Q$5167,MATCH('4W'!K2920&amp;'4W'!L2920,Where!$O$2:$O$5167&amp;Where!$P$2:$P$5167,0)),"")</f>
        <v>20229479</v>
      </c>
      <c r="AI2920" s="198" t="str">
        <f>IF(Table1[[#This Row],[SSID]]="", "..", Table1[[#This Row],[District]]&amp;", "&amp;Table1[[#This Row],[Upazila]]&amp;", "&amp;Table1[[#This Row],[Union]]&amp;", "&amp;Table1[[#This Row],[Location Camp]])</f>
        <v>Cox's Bazar, Ukhia, Palong Khali, Camp 1W</v>
      </c>
    </row>
    <row r="2921" spans="1:35" x14ac:dyDescent="0.35">
      <c r="A2921" s="67">
        <v>1737</v>
      </c>
      <c r="B2921" s="130" t="s">
        <v>5361</v>
      </c>
      <c r="C2921" s="130" t="s">
        <v>5361</v>
      </c>
      <c r="D2921" s="130" t="s">
        <v>4663</v>
      </c>
      <c r="E2921" s="130" t="s">
        <v>4885</v>
      </c>
      <c r="F2921" s="130" t="s">
        <v>6180</v>
      </c>
      <c r="G2921" s="130" t="s">
        <v>6181</v>
      </c>
      <c r="H2921" s="130" t="s">
        <v>4637</v>
      </c>
      <c r="I2921" s="131" t="s">
        <v>4</v>
      </c>
      <c r="J2921" s="131" t="s">
        <v>21</v>
      </c>
      <c r="K2921" s="130" t="s">
        <v>184</v>
      </c>
      <c r="L2921" s="130" t="s">
        <v>1533</v>
      </c>
      <c r="M2921" s="130" t="s">
        <v>4883</v>
      </c>
      <c r="N2921" s="130" t="s">
        <v>5674</v>
      </c>
      <c r="O2921" s="130" t="s">
        <v>5703</v>
      </c>
      <c r="P2921" s="132">
        <v>43153</v>
      </c>
      <c r="Q2921" s="150">
        <v>43281</v>
      </c>
      <c r="R2921" s="133"/>
      <c r="S2921" s="133">
        <v>2542</v>
      </c>
      <c r="T2921" s="135">
        <v>1270</v>
      </c>
      <c r="U2921" s="135">
        <v>1272</v>
      </c>
      <c r="V2921" s="135">
        <v>0</v>
      </c>
      <c r="W2921" s="135">
        <v>0</v>
      </c>
      <c r="X2921" s="135">
        <v>1272</v>
      </c>
      <c r="Y2921" s="135">
        <v>1270</v>
      </c>
      <c r="Z2921" s="135"/>
      <c r="AA2921" s="137"/>
      <c r="AB2921" s="137"/>
      <c r="AC2921" s="139"/>
      <c r="AD2921" s="144"/>
      <c r="AE2921" s="131">
        <f>INDEX(Where!$B$2:$B$8,MATCH('4W'!I2921,DivisionList,0))</f>
        <v>20</v>
      </c>
      <c r="AF2921" s="131">
        <f>INDEX(Where!$F$2:$F$65,MATCH('4W'!J2921,DistrictList,0))</f>
        <v>2022</v>
      </c>
      <c r="AG2921" s="131">
        <f>IF(K2921&lt;&gt;"",INDEX(Where!$K$2:$K$545,MATCH('4W'!K2921,UpazilaList,0)),"")</f>
        <v>202294</v>
      </c>
      <c r="AH2921" s="141">
        <f t="array" ref="AH2921">IF(L2921&lt;&gt;"",INDEX(Where!$Q$2:$Q$5167,MATCH('4W'!K2921&amp;'4W'!L2921,Where!$O$2:$O$5167&amp;Where!$P$2:$P$5167,0)),"")</f>
        <v>20229479</v>
      </c>
      <c r="AI2921" s="198" t="str">
        <f>IF(Table1[[#This Row],[SSID]]="", "..", Table1[[#This Row],[District]]&amp;", "&amp;Table1[[#This Row],[Upazila]]&amp;", "&amp;Table1[[#This Row],[Union]]&amp;", "&amp;Table1[[#This Row],[Location Camp]])</f>
        <v>Cox's Bazar, Ukhia, Palong Khali, Camp 1W</v>
      </c>
    </row>
    <row r="2922" spans="1:35" x14ac:dyDescent="0.35">
      <c r="A2922" s="67">
        <v>1749</v>
      </c>
      <c r="B2922" s="130" t="s">
        <v>4673</v>
      </c>
      <c r="C2922" s="130" t="s">
        <v>4716</v>
      </c>
      <c r="D2922" s="130" t="s">
        <v>4673</v>
      </c>
      <c r="E2922" s="130" t="s">
        <v>4885</v>
      </c>
      <c r="F2922" s="130" t="s">
        <v>6180</v>
      </c>
      <c r="G2922" s="130" t="s">
        <v>6181</v>
      </c>
      <c r="H2922" s="130" t="s">
        <v>4637</v>
      </c>
      <c r="I2922" s="131" t="s">
        <v>4</v>
      </c>
      <c r="J2922" s="131" t="s">
        <v>21</v>
      </c>
      <c r="K2922" s="130" t="s">
        <v>184</v>
      </c>
      <c r="L2922" s="130" t="s">
        <v>1533</v>
      </c>
      <c r="M2922" s="130" t="s">
        <v>4883</v>
      </c>
      <c r="N2922" s="130" t="s">
        <v>5674</v>
      </c>
      <c r="O2922" s="130" t="s">
        <v>5703</v>
      </c>
      <c r="P2922" s="132">
        <v>43152</v>
      </c>
      <c r="Q2922" s="150">
        <v>43281</v>
      </c>
      <c r="R2922" s="133"/>
      <c r="S2922" s="133">
        <v>6518</v>
      </c>
      <c r="T2922" s="135">
        <v>3513</v>
      </c>
      <c r="U2922" s="135">
        <v>3005</v>
      </c>
      <c r="V2922" s="135"/>
      <c r="W2922" s="135"/>
      <c r="X2922" s="135">
        <v>3005</v>
      </c>
      <c r="Y2922" s="135">
        <v>3513</v>
      </c>
      <c r="Z2922" s="135"/>
      <c r="AA2922" s="137"/>
      <c r="AB2922" s="137"/>
      <c r="AC2922" s="139"/>
      <c r="AD2922" s="144"/>
      <c r="AE2922" s="131">
        <f>INDEX(Where!$B$2:$B$8,MATCH('4W'!I2922,DivisionList,0))</f>
        <v>20</v>
      </c>
      <c r="AF2922" s="131">
        <f>INDEX(Where!$F$2:$F$65,MATCH('4W'!J2922,DistrictList,0))</f>
        <v>2022</v>
      </c>
      <c r="AG2922" s="131">
        <f>IF(K2922&lt;&gt;"",INDEX(Where!$K$2:$K$545,MATCH('4W'!K2922,UpazilaList,0)),"")</f>
        <v>202294</v>
      </c>
      <c r="AH2922" s="141">
        <f t="array" ref="AH2922">IF(L2922&lt;&gt;"",INDEX(Where!$Q$2:$Q$5167,MATCH('4W'!K2922&amp;'4W'!L2922,Where!$O$2:$O$5167&amp;Where!$P$2:$P$5167,0)),"")</f>
        <v>20229479</v>
      </c>
      <c r="AI2922" s="198" t="str">
        <f>IF(Table1[[#This Row],[SSID]]="", "..", Table1[[#This Row],[District]]&amp;", "&amp;Table1[[#This Row],[Upazila]]&amp;", "&amp;Table1[[#This Row],[Union]]&amp;", "&amp;Table1[[#This Row],[Location Camp]])</f>
        <v>Cox's Bazar, Ukhia, Palong Khali, Camp 1W</v>
      </c>
    </row>
    <row r="2923" spans="1:35" x14ac:dyDescent="0.35">
      <c r="A2923" s="67">
        <v>1760</v>
      </c>
      <c r="B2923" s="130" t="s">
        <v>5361</v>
      </c>
      <c r="C2923" s="130" t="s">
        <v>5361</v>
      </c>
      <c r="D2923" s="130" t="s">
        <v>4663</v>
      </c>
      <c r="E2923" s="130" t="s">
        <v>4885</v>
      </c>
      <c r="F2923" s="130" t="s">
        <v>6180</v>
      </c>
      <c r="G2923" s="130" t="s">
        <v>6181</v>
      </c>
      <c r="H2923" s="130" t="s">
        <v>4637</v>
      </c>
      <c r="I2923" s="131" t="s">
        <v>4</v>
      </c>
      <c r="J2923" s="131" t="s">
        <v>21</v>
      </c>
      <c r="K2923" s="130" t="s">
        <v>184</v>
      </c>
      <c r="L2923" s="130" t="s">
        <v>1533</v>
      </c>
      <c r="M2923" s="130" t="s">
        <v>4883</v>
      </c>
      <c r="N2923" s="130" t="s">
        <v>5674</v>
      </c>
      <c r="O2923" s="130" t="s">
        <v>5703</v>
      </c>
      <c r="P2923" s="132">
        <v>43153</v>
      </c>
      <c r="Q2923" s="150">
        <v>43281</v>
      </c>
      <c r="R2923" s="133"/>
      <c r="S2923" s="133">
        <v>1268</v>
      </c>
      <c r="T2923" s="135">
        <v>609</v>
      </c>
      <c r="U2923" s="135">
        <v>659</v>
      </c>
      <c r="V2923" s="135">
        <v>0</v>
      </c>
      <c r="W2923" s="135">
        <v>0</v>
      </c>
      <c r="X2923" s="135">
        <v>659</v>
      </c>
      <c r="Y2923" s="135">
        <v>609</v>
      </c>
      <c r="Z2923" s="135"/>
      <c r="AA2923" s="137"/>
      <c r="AB2923" s="137"/>
      <c r="AC2923" s="139"/>
      <c r="AD2923" s="144"/>
      <c r="AE2923" s="131">
        <f>INDEX(Where!$B$2:$B$8,MATCH('4W'!I2923,DivisionList,0))</f>
        <v>20</v>
      </c>
      <c r="AF2923" s="131">
        <f>INDEX(Where!$F$2:$F$65,MATCH('4W'!J2923,DistrictList,0))</f>
        <v>2022</v>
      </c>
      <c r="AG2923" s="131">
        <f>IF(K2923&lt;&gt;"",INDEX(Where!$K$2:$K$545,MATCH('4W'!K2923,UpazilaList,0)),"")</f>
        <v>202294</v>
      </c>
      <c r="AH2923" s="141">
        <f t="array" ref="AH2923">IF(L2923&lt;&gt;"",INDEX(Where!$Q$2:$Q$5167,MATCH('4W'!K2923&amp;'4W'!L2923,Where!$O$2:$O$5167&amp;Where!$P$2:$P$5167,0)),"")</f>
        <v>20229479</v>
      </c>
      <c r="AI2923" s="198" t="str">
        <f>IF(Table1[[#This Row],[SSID]]="", "..", Table1[[#This Row],[District]]&amp;", "&amp;Table1[[#This Row],[Upazila]]&amp;", "&amp;Table1[[#This Row],[Union]]&amp;", "&amp;Table1[[#This Row],[Location Camp]])</f>
        <v>Cox's Bazar, Ukhia, Palong Khali, Camp 1W</v>
      </c>
    </row>
    <row r="2924" spans="1:35" x14ac:dyDescent="0.35">
      <c r="A2924" s="67">
        <v>1761</v>
      </c>
      <c r="B2924" s="130" t="s">
        <v>5361</v>
      </c>
      <c r="C2924" s="130" t="s">
        <v>5361</v>
      </c>
      <c r="D2924" s="130" t="s">
        <v>4663</v>
      </c>
      <c r="E2924" s="130" t="s">
        <v>4885</v>
      </c>
      <c r="F2924" s="130" t="s">
        <v>6180</v>
      </c>
      <c r="G2924" s="130" t="s">
        <v>6181</v>
      </c>
      <c r="H2924" s="130" t="s">
        <v>4637</v>
      </c>
      <c r="I2924" s="131" t="s">
        <v>4</v>
      </c>
      <c r="J2924" s="131" t="s">
        <v>21</v>
      </c>
      <c r="K2924" s="130" t="s">
        <v>184</v>
      </c>
      <c r="L2924" s="130" t="s">
        <v>1533</v>
      </c>
      <c r="M2924" s="130" t="s">
        <v>4883</v>
      </c>
      <c r="N2924" s="130" t="s">
        <v>5674</v>
      </c>
      <c r="O2924" s="130" t="s">
        <v>5703</v>
      </c>
      <c r="P2924" s="132">
        <v>43153</v>
      </c>
      <c r="Q2924" s="150">
        <v>43281</v>
      </c>
      <c r="R2924" s="133"/>
      <c r="S2924" s="133">
        <v>2542</v>
      </c>
      <c r="T2924" s="135">
        <v>1270</v>
      </c>
      <c r="U2924" s="135">
        <v>1272</v>
      </c>
      <c r="V2924" s="135">
        <v>0</v>
      </c>
      <c r="W2924" s="135">
        <v>0</v>
      </c>
      <c r="X2924" s="135">
        <v>1272</v>
      </c>
      <c r="Y2924" s="135">
        <v>1270</v>
      </c>
      <c r="Z2924" s="135"/>
      <c r="AA2924" s="137"/>
      <c r="AB2924" s="137"/>
      <c r="AC2924" s="139"/>
      <c r="AD2924" s="144"/>
      <c r="AE2924" s="131">
        <f>INDEX(Where!$B$2:$B$8,MATCH('4W'!I2924,DivisionList,0))</f>
        <v>20</v>
      </c>
      <c r="AF2924" s="131">
        <f>INDEX(Where!$F$2:$F$65,MATCH('4W'!J2924,DistrictList,0))</f>
        <v>2022</v>
      </c>
      <c r="AG2924" s="131">
        <f>IF(K2924&lt;&gt;"",INDEX(Where!$K$2:$K$545,MATCH('4W'!K2924,UpazilaList,0)),"")</f>
        <v>202294</v>
      </c>
      <c r="AH2924" s="141">
        <f t="array" ref="AH2924">IF(L2924&lt;&gt;"",INDEX(Where!$Q$2:$Q$5167,MATCH('4W'!K2924&amp;'4W'!L2924,Where!$O$2:$O$5167&amp;Where!$P$2:$P$5167,0)),"")</f>
        <v>20229479</v>
      </c>
      <c r="AI2924" s="198" t="str">
        <f>IF(Table1[[#This Row],[SSID]]="", "..", Table1[[#This Row],[District]]&amp;", "&amp;Table1[[#This Row],[Upazila]]&amp;", "&amp;Table1[[#This Row],[Union]]&amp;", "&amp;Table1[[#This Row],[Location Camp]])</f>
        <v>Cox's Bazar, Ukhia, Palong Khali, Camp 1W</v>
      </c>
    </row>
    <row r="2925" spans="1:35" x14ac:dyDescent="0.35">
      <c r="A2925" s="67">
        <v>6187</v>
      </c>
      <c r="B2925" s="4" t="s">
        <v>5356</v>
      </c>
      <c r="C2925" s="4" t="s">
        <v>5356</v>
      </c>
      <c r="D2925" s="4" t="s">
        <v>6484</v>
      </c>
      <c r="E2925" s="4" t="s">
        <v>4789</v>
      </c>
      <c r="F2925" s="4" t="s">
        <v>6496</v>
      </c>
      <c r="G2925" s="4" t="s">
        <v>6509</v>
      </c>
      <c r="H2925" s="4" t="s">
        <v>4637</v>
      </c>
      <c r="I2925" s="131" t="s">
        <v>4</v>
      </c>
      <c r="J2925" s="131" t="s">
        <v>21</v>
      </c>
      <c r="K2925" s="4" t="s">
        <v>184</v>
      </c>
      <c r="L2925" s="4" t="s">
        <v>1533</v>
      </c>
      <c r="M2925" s="4" t="s">
        <v>4883</v>
      </c>
      <c r="N2925" s="4" t="s">
        <v>5674</v>
      </c>
      <c r="O2925" s="180" t="s">
        <v>5703</v>
      </c>
      <c r="P2925" s="11"/>
      <c r="Q2925" s="187">
        <v>43159</v>
      </c>
      <c r="R2925" s="52"/>
      <c r="S2925" s="52"/>
      <c r="T2925" s="182"/>
      <c r="U2925" s="182"/>
      <c r="V2925" s="182"/>
      <c r="W2925" s="182"/>
      <c r="X2925" s="182"/>
      <c r="Y2925" s="182"/>
      <c r="Z2925" s="182"/>
      <c r="AA2925" s="184"/>
      <c r="AB2925" s="184"/>
      <c r="AC2925" s="186"/>
      <c r="AD2925" s="188"/>
      <c r="AE2925" s="131">
        <f>INDEX(Where!$B$2:$B$8,MATCH('4W'!I2925,DivisionList,0))</f>
        <v>20</v>
      </c>
      <c r="AF2925" s="131">
        <f>INDEX(Where!$F$2:$F$65,MATCH('4W'!J2925,DistrictList,0))</f>
        <v>2022</v>
      </c>
      <c r="AG2925" s="131">
        <f>IF(K2925&lt;&gt;"",INDEX(Where!$K$2:$K$545,MATCH('4W'!K2925,UpazilaList,0)),"")</f>
        <v>202294</v>
      </c>
      <c r="AH2925" s="141">
        <f t="array" ref="AH2925">IF(L2925&lt;&gt;"",INDEX(Where!$Q$2:$Q$5167,MATCH('4W'!K2925&amp;'4W'!L2925,Where!$O$2:$O$5167&amp;Where!$P$2:$P$5167,0)),"")</f>
        <v>20229479</v>
      </c>
      <c r="AI2925" s="198" t="str">
        <f>IF(Table1[[#This Row],[SSID]]="", "..", Table1[[#This Row],[District]]&amp;", "&amp;Table1[[#This Row],[Upazila]]&amp;", "&amp;Table1[[#This Row],[Union]]&amp;", "&amp;Table1[[#This Row],[Location Camp]])</f>
        <v>Cox's Bazar, Ukhia, Palong Khali, Camp 1W</v>
      </c>
    </row>
    <row r="2926" spans="1:35" x14ac:dyDescent="0.35">
      <c r="A2926" s="67">
        <v>1770</v>
      </c>
      <c r="B2926" s="130" t="s">
        <v>4670</v>
      </c>
      <c r="C2926" s="130" t="s">
        <v>4670</v>
      </c>
      <c r="D2926" s="130" t="s">
        <v>4663</v>
      </c>
      <c r="E2926" s="130" t="s">
        <v>4884</v>
      </c>
      <c r="F2926" s="130" t="s">
        <v>6169</v>
      </c>
      <c r="G2926" s="130" t="s">
        <v>6170</v>
      </c>
      <c r="H2926" s="130" t="s">
        <v>4637</v>
      </c>
      <c r="I2926" s="131" t="s">
        <v>4</v>
      </c>
      <c r="J2926" s="131" t="s">
        <v>21</v>
      </c>
      <c r="K2926" s="130" t="s">
        <v>184</v>
      </c>
      <c r="L2926" s="130" t="s">
        <v>1533</v>
      </c>
      <c r="M2926" s="130" t="s">
        <v>4883</v>
      </c>
      <c r="N2926" s="130" t="s">
        <v>5674</v>
      </c>
      <c r="O2926" s="130" t="s">
        <v>5703</v>
      </c>
      <c r="P2926" s="132">
        <v>43145</v>
      </c>
      <c r="Q2926" s="150">
        <v>43281</v>
      </c>
      <c r="R2926" s="133"/>
      <c r="S2926" s="133">
        <v>128</v>
      </c>
      <c r="T2926" s="135">
        <v>76</v>
      </c>
      <c r="U2926" s="135">
        <v>52</v>
      </c>
      <c r="V2926" s="135">
        <v>45</v>
      </c>
      <c r="W2926" s="135">
        <v>70</v>
      </c>
      <c r="X2926" s="135">
        <v>7</v>
      </c>
      <c r="Y2926" s="135">
        <v>6</v>
      </c>
      <c r="Z2926" s="135"/>
      <c r="AA2926" s="137" t="s">
        <v>6254</v>
      </c>
      <c r="AB2926" s="137"/>
      <c r="AC2926" s="139"/>
      <c r="AD2926" s="144"/>
      <c r="AE2926" s="131">
        <f>INDEX(Where!$B$2:$B$8,MATCH('4W'!I2926,DivisionList,0))</f>
        <v>20</v>
      </c>
      <c r="AF2926" s="131">
        <f>INDEX(Where!$F$2:$F$65,MATCH('4W'!J2926,DistrictList,0))</f>
        <v>2022</v>
      </c>
      <c r="AG2926" s="131">
        <f>IF(K2926&lt;&gt;"",INDEX(Where!$K$2:$K$545,MATCH('4W'!K2926,UpazilaList,0)),"")</f>
        <v>202294</v>
      </c>
      <c r="AH2926" s="141">
        <f t="array" ref="AH2926">IF(L2926&lt;&gt;"",INDEX(Where!$Q$2:$Q$5167,MATCH('4W'!K2926&amp;'4W'!L2926,Where!$O$2:$O$5167&amp;Where!$P$2:$P$5167,0)),"")</f>
        <v>20229479</v>
      </c>
      <c r="AI2926" s="198" t="str">
        <f>IF(Table1[[#This Row],[SSID]]="", "..", Table1[[#This Row],[District]]&amp;", "&amp;Table1[[#This Row],[Upazila]]&amp;", "&amp;Table1[[#This Row],[Union]]&amp;", "&amp;Table1[[#This Row],[Location Camp]])</f>
        <v>Cox's Bazar, Ukhia, Palong Khali, Camp 1W</v>
      </c>
    </row>
    <row r="2927" spans="1:35" x14ac:dyDescent="0.35">
      <c r="A2927" s="67">
        <v>1772</v>
      </c>
      <c r="B2927" s="130" t="s">
        <v>4670</v>
      </c>
      <c r="C2927" s="130" t="s">
        <v>4670</v>
      </c>
      <c r="D2927" s="130" t="s">
        <v>4663</v>
      </c>
      <c r="E2927" s="130" t="s">
        <v>4884</v>
      </c>
      <c r="F2927" s="130" t="s">
        <v>6169</v>
      </c>
      <c r="G2927" s="130" t="s">
        <v>6170</v>
      </c>
      <c r="H2927" s="130" t="s">
        <v>4637</v>
      </c>
      <c r="I2927" s="131" t="s">
        <v>4</v>
      </c>
      <c r="J2927" s="131" t="s">
        <v>21</v>
      </c>
      <c r="K2927" s="130" t="s">
        <v>184</v>
      </c>
      <c r="L2927" s="130" t="s">
        <v>1533</v>
      </c>
      <c r="M2927" s="130" t="s">
        <v>4883</v>
      </c>
      <c r="N2927" s="130" t="s">
        <v>5674</v>
      </c>
      <c r="O2927" s="130" t="s">
        <v>5703</v>
      </c>
      <c r="P2927" s="132">
        <v>43153</v>
      </c>
      <c r="Q2927" s="150">
        <v>43281</v>
      </c>
      <c r="R2927" s="133"/>
      <c r="S2927" s="133">
        <v>99</v>
      </c>
      <c r="T2927" s="135">
        <v>40</v>
      </c>
      <c r="U2927" s="135">
        <v>59</v>
      </c>
      <c r="V2927" s="135">
        <v>47</v>
      </c>
      <c r="W2927" s="135">
        <v>32</v>
      </c>
      <c r="X2927" s="135">
        <v>12</v>
      </c>
      <c r="Y2927" s="135">
        <v>8</v>
      </c>
      <c r="Z2927" s="135"/>
      <c r="AA2927" s="137" t="s">
        <v>6283</v>
      </c>
      <c r="AB2927" s="137"/>
      <c r="AC2927" s="139"/>
      <c r="AD2927" s="144"/>
      <c r="AE2927" s="131">
        <f>INDEX(Where!$B$2:$B$8,MATCH('4W'!I2927,DivisionList,0))</f>
        <v>20</v>
      </c>
      <c r="AF2927" s="131">
        <f>INDEX(Where!$F$2:$F$65,MATCH('4W'!J2927,DistrictList,0))</f>
        <v>2022</v>
      </c>
      <c r="AG2927" s="131">
        <f>IF(K2927&lt;&gt;"",INDEX(Where!$K$2:$K$545,MATCH('4W'!K2927,UpazilaList,0)),"")</f>
        <v>202294</v>
      </c>
      <c r="AH2927" s="141">
        <f t="array" ref="AH2927">IF(L2927&lt;&gt;"",INDEX(Where!$Q$2:$Q$5167,MATCH('4W'!K2927&amp;'4W'!L2927,Where!$O$2:$O$5167&amp;Where!$P$2:$P$5167,0)),"")</f>
        <v>20229479</v>
      </c>
      <c r="AI2927" s="198" t="str">
        <f>IF(Table1[[#This Row],[SSID]]="", "..", Table1[[#This Row],[District]]&amp;", "&amp;Table1[[#This Row],[Upazila]]&amp;", "&amp;Table1[[#This Row],[Union]]&amp;", "&amp;Table1[[#This Row],[Location Camp]])</f>
        <v>Cox's Bazar, Ukhia, Palong Khali, Camp 1W</v>
      </c>
    </row>
    <row r="2928" spans="1:35" x14ac:dyDescent="0.35">
      <c r="A2928" s="67">
        <v>1771</v>
      </c>
      <c r="B2928" s="130" t="s">
        <v>4670</v>
      </c>
      <c r="C2928" s="130" t="s">
        <v>4670</v>
      </c>
      <c r="D2928" s="130" t="s">
        <v>4663</v>
      </c>
      <c r="E2928" s="130" t="s">
        <v>4884</v>
      </c>
      <c r="F2928" s="130" t="s">
        <v>4755</v>
      </c>
      <c r="G2928" s="130" t="s">
        <v>6173</v>
      </c>
      <c r="H2928" s="130" t="s">
        <v>4637</v>
      </c>
      <c r="I2928" s="131" t="s">
        <v>4</v>
      </c>
      <c r="J2928" s="131" t="s">
        <v>21</v>
      </c>
      <c r="K2928" s="130" t="s">
        <v>184</v>
      </c>
      <c r="L2928" s="130" t="s">
        <v>1533</v>
      </c>
      <c r="M2928" s="130" t="s">
        <v>4883</v>
      </c>
      <c r="N2928" s="130" t="s">
        <v>5674</v>
      </c>
      <c r="O2928" s="130" t="s">
        <v>5703</v>
      </c>
      <c r="P2928" s="132">
        <v>43145</v>
      </c>
      <c r="Q2928" s="150">
        <v>43281</v>
      </c>
      <c r="R2928" s="133"/>
      <c r="S2928" s="133">
        <v>1142</v>
      </c>
      <c r="T2928" s="135">
        <v>512</v>
      </c>
      <c r="U2928" s="135">
        <v>630</v>
      </c>
      <c r="V2928" s="135">
        <v>389</v>
      </c>
      <c r="W2928" s="135">
        <v>281</v>
      </c>
      <c r="X2928" s="135">
        <v>241</v>
      </c>
      <c r="Y2928" s="135">
        <v>231</v>
      </c>
      <c r="Z2928" s="135"/>
      <c r="AA2928" s="137" t="s">
        <v>6259</v>
      </c>
      <c r="AB2928" s="137"/>
      <c r="AC2928" s="139"/>
      <c r="AD2928" s="144"/>
      <c r="AE2928" s="131">
        <f>INDEX(Where!$B$2:$B$8,MATCH('4W'!I2928,DivisionList,0))</f>
        <v>20</v>
      </c>
      <c r="AF2928" s="131">
        <f>INDEX(Where!$F$2:$F$65,MATCH('4W'!J2928,DistrictList,0))</f>
        <v>2022</v>
      </c>
      <c r="AG2928" s="131">
        <f>IF(K2928&lt;&gt;"",INDEX(Where!$K$2:$K$545,MATCH('4W'!K2928,UpazilaList,0)),"")</f>
        <v>202294</v>
      </c>
      <c r="AH2928" s="141">
        <f t="array" ref="AH2928">IF(L2928&lt;&gt;"",INDEX(Where!$Q$2:$Q$5167,MATCH('4W'!K2928&amp;'4W'!L2928,Where!$O$2:$O$5167&amp;Where!$P$2:$P$5167,0)),"")</f>
        <v>20229479</v>
      </c>
      <c r="AI2928" s="198" t="str">
        <f>IF(Table1[[#This Row],[SSID]]="", "..", Table1[[#This Row],[District]]&amp;", "&amp;Table1[[#This Row],[Upazila]]&amp;", "&amp;Table1[[#This Row],[Union]]&amp;", "&amp;Table1[[#This Row],[Location Camp]])</f>
        <v>Cox's Bazar, Ukhia, Palong Khali, Camp 1W</v>
      </c>
    </row>
    <row r="2929" spans="1:35" x14ac:dyDescent="0.35">
      <c r="A2929" s="67">
        <v>1719</v>
      </c>
      <c r="B2929" s="130" t="s">
        <v>4675</v>
      </c>
      <c r="C2929" s="130" t="s">
        <v>4675</v>
      </c>
      <c r="D2929" s="130" t="s">
        <v>6071</v>
      </c>
      <c r="E2929" s="130" t="s">
        <v>4631</v>
      </c>
      <c r="F2929" s="130" t="s">
        <v>5663</v>
      </c>
      <c r="G2929" s="130" t="s">
        <v>6072</v>
      </c>
      <c r="H2929" s="130" t="s">
        <v>4637</v>
      </c>
      <c r="I2929" s="131" t="s">
        <v>4</v>
      </c>
      <c r="J2929" s="131" t="s">
        <v>21</v>
      </c>
      <c r="K2929" s="130" t="s">
        <v>184</v>
      </c>
      <c r="L2929" s="130" t="s">
        <v>1533</v>
      </c>
      <c r="M2929" s="130" t="s">
        <v>4883</v>
      </c>
      <c r="N2929" s="130" t="s">
        <v>5674</v>
      </c>
      <c r="O2929" s="130" t="s">
        <v>5703</v>
      </c>
      <c r="P2929" s="132">
        <v>43009</v>
      </c>
      <c r="Q2929" s="150"/>
      <c r="R2929" s="133"/>
      <c r="S2929" s="133">
        <v>616</v>
      </c>
      <c r="T2929" s="135"/>
      <c r="U2929" s="135"/>
      <c r="V2929" s="135"/>
      <c r="W2929" s="135"/>
      <c r="X2929" s="135"/>
      <c r="Y2929" s="135"/>
      <c r="Z2929" s="135"/>
      <c r="AA2929" s="137"/>
      <c r="AB2929" s="156"/>
      <c r="AC2929" s="157"/>
      <c r="AD2929" s="4"/>
      <c r="AE2929" s="131">
        <f>INDEX(Where!$B$2:$B$8,MATCH('4W'!I2929,DivisionList,0))</f>
        <v>20</v>
      </c>
      <c r="AF2929" s="131">
        <f>INDEX(Where!$F$2:$F$65,MATCH('4W'!J2929,DistrictList,0))</f>
        <v>2022</v>
      </c>
      <c r="AG2929" s="131">
        <f>IF(K2929&lt;&gt;"",INDEX(Where!$K$2:$K$545,MATCH('4W'!K2929,UpazilaList,0)),"")</f>
        <v>202294</v>
      </c>
      <c r="AH2929" s="141">
        <f t="array" ref="AH2929">IF(L2929&lt;&gt;"",INDEX(Where!$Q$2:$Q$5167,MATCH('4W'!K2929&amp;'4W'!L2929,Where!$O$2:$O$5167&amp;Where!$P$2:$P$5167,0)),"")</f>
        <v>20229479</v>
      </c>
      <c r="AI2929" s="198" t="str">
        <f>IF(Table1[[#This Row],[SSID]]="", "..", Table1[[#This Row],[District]]&amp;", "&amp;Table1[[#This Row],[Upazila]]&amp;", "&amp;Table1[[#This Row],[Union]]&amp;", "&amp;Table1[[#This Row],[Location Camp]])</f>
        <v>Cox's Bazar, Ukhia, Palong Khali, Camp 1W</v>
      </c>
    </row>
    <row r="2930" spans="1:35" x14ac:dyDescent="0.35">
      <c r="A2930" s="67">
        <v>1655</v>
      </c>
      <c r="B2930" s="4" t="s">
        <v>4663</v>
      </c>
      <c r="C2930" s="4" t="s">
        <v>4716</v>
      </c>
      <c r="D2930" s="4" t="s">
        <v>4663</v>
      </c>
      <c r="E2930" s="4" t="s">
        <v>6551</v>
      </c>
      <c r="F2930" s="4" t="s">
        <v>5768</v>
      </c>
      <c r="G2930" s="4" t="s">
        <v>5768</v>
      </c>
      <c r="H2930" s="4" t="s">
        <v>4637</v>
      </c>
      <c r="I2930" s="10" t="s">
        <v>4</v>
      </c>
      <c r="J2930" s="10" t="s">
        <v>21</v>
      </c>
      <c r="K2930" s="4" t="s">
        <v>184</v>
      </c>
      <c r="L2930" s="4" t="s">
        <v>1533</v>
      </c>
      <c r="M2930" s="4" t="s">
        <v>4883</v>
      </c>
      <c r="N2930" s="4" t="s">
        <v>5674</v>
      </c>
      <c r="O2930" s="4" t="s">
        <v>5703</v>
      </c>
      <c r="P2930" s="11">
        <v>43101</v>
      </c>
      <c r="Q2930" s="11">
        <v>43465</v>
      </c>
      <c r="R2930" s="52"/>
      <c r="S2930" s="52">
        <v>14</v>
      </c>
      <c r="T2930" s="155">
        <v>7</v>
      </c>
      <c r="U2930" s="155">
        <v>7</v>
      </c>
      <c r="V2930" s="155">
        <v>7</v>
      </c>
      <c r="W2930" s="155">
        <v>7</v>
      </c>
      <c r="X2930" s="155">
        <v>0</v>
      </c>
      <c r="Y2930" s="155">
        <v>0</v>
      </c>
      <c r="Z2930" s="155">
        <v>0</v>
      </c>
      <c r="AA2930" s="156"/>
      <c r="AB2930" s="156"/>
      <c r="AC2930" s="157"/>
      <c r="AD2930" s="4"/>
      <c r="AE2930" s="131">
        <f>INDEX(Where!$B$2:$B$8,MATCH('4W'!I2930,DivisionList,0))</f>
        <v>20</v>
      </c>
      <c r="AF2930" s="131">
        <f>INDEX(Where!$F$2:$F$65,MATCH('4W'!J2930,DistrictList,0))</f>
        <v>2022</v>
      </c>
      <c r="AG2930" s="131">
        <f>IF(K2930&lt;&gt;"",INDEX(Where!$K$2:$K$545,MATCH('4W'!K2930,UpazilaList,0)),"")</f>
        <v>202294</v>
      </c>
      <c r="AH2930" s="141">
        <f t="array" ref="AH2930">IF(L2930&lt;&gt;"",INDEX(Where!$Q$2:$Q$5167,MATCH('4W'!K2930&amp;'4W'!L2930,Where!$O$2:$O$5167&amp;Where!$P$2:$P$5167,0)),"")</f>
        <v>20229479</v>
      </c>
      <c r="AI2930" s="198" t="str">
        <f>IF(Table1[[#This Row],[SSID]]="", "..", Table1[[#This Row],[District]]&amp;", "&amp;Table1[[#This Row],[Upazila]]&amp;", "&amp;Table1[[#This Row],[Union]]&amp;", "&amp;Table1[[#This Row],[Location Camp]])</f>
        <v>Cox's Bazar, Ukhia, Palong Khali, Camp 1W</v>
      </c>
    </row>
    <row r="2931" spans="1:35" x14ac:dyDescent="0.35">
      <c r="A2931" s="67">
        <v>1646</v>
      </c>
      <c r="B2931" s="4" t="s">
        <v>5359</v>
      </c>
      <c r="C2931" s="4" t="s">
        <v>5359</v>
      </c>
      <c r="D2931" s="4" t="s">
        <v>5763</v>
      </c>
      <c r="E2931" s="4" t="s">
        <v>6551</v>
      </c>
      <c r="F2931" s="4" t="s">
        <v>5571</v>
      </c>
      <c r="G2931" s="4" t="s">
        <v>5571</v>
      </c>
      <c r="H2931" s="4" t="s">
        <v>6556</v>
      </c>
      <c r="I2931" s="10" t="s">
        <v>4</v>
      </c>
      <c r="J2931" s="10" t="s">
        <v>21</v>
      </c>
      <c r="K2931" s="4" t="s">
        <v>184</v>
      </c>
      <c r="L2931" s="4" t="s">
        <v>1533</v>
      </c>
      <c r="M2931" s="4" t="s">
        <v>4883</v>
      </c>
      <c r="N2931" s="4" t="s">
        <v>5674</v>
      </c>
      <c r="O2931" s="4" t="s">
        <v>5703</v>
      </c>
      <c r="P2931" s="11">
        <v>43101</v>
      </c>
      <c r="Q2931" s="11">
        <v>43190</v>
      </c>
      <c r="R2931" s="52"/>
      <c r="S2931" s="52">
        <v>0</v>
      </c>
      <c r="T2931" s="155">
        <v>0</v>
      </c>
      <c r="U2931" s="155">
        <v>0</v>
      </c>
      <c r="V2931" s="155">
        <v>0</v>
      </c>
      <c r="W2931" s="155">
        <v>0</v>
      </c>
      <c r="X2931" s="155">
        <v>0</v>
      </c>
      <c r="Y2931" s="155">
        <v>0</v>
      </c>
      <c r="Z2931" s="155">
        <v>0</v>
      </c>
      <c r="AA2931" s="156"/>
      <c r="AB2931" s="156"/>
      <c r="AC2931" s="157"/>
      <c r="AD2931" s="4"/>
      <c r="AE2931" s="131">
        <f>INDEX(Where!$B$2:$B$8,MATCH('4W'!I2931,DivisionList,0))</f>
        <v>20</v>
      </c>
      <c r="AF2931" s="131">
        <f>INDEX(Where!$F$2:$F$65,MATCH('4W'!J2931,DistrictList,0))</f>
        <v>2022</v>
      </c>
      <c r="AG2931" s="131">
        <f>IF(K2931&lt;&gt;"",INDEX(Where!$K$2:$K$545,MATCH('4W'!K2931,UpazilaList,0)),"")</f>
        <v>202294</v>
      </c>
      <c r="AH2931" s="141">
        <f t="array" ref="AH2931">IF(L2931&lt;&gt;"",INDEX(Where!$Q$2:$Q$5167,MATCH('4W'!K2931&amp;'4W'!L2931,Where!$O$2:$O$5167&amp;Where!$P$2:$P$5167,0)),"")</f>
        <v>20229479</v>
      </c>
      <c r="AI2931" s="198" t="str">
        <f>IF(Table1[[#This Row],[SSID]]="", "..", Table1[[#This Row],[District]]&amp;", "&amp;Table1[[#This Row],[Upazila]]&amp;", "&amp;Table1[[#This Row],[Union]]&amp;", "&amp;Table1[[#This Row],[Location Camp]])</f>
        <v>Cox's Bazar, Ukhia, Palong Khali, Camp 1W</v>
      </c>
    </row>
    <row r="2932" spans="1:35" x14ac:dyDescent="0.35">
      <c r="A2932" s="67">
        <v>1677</v>
      </c>
      <c r="B2932" s="4" t="s">
        <v>5366</v>
      </c>
      <c r="C2932" s="4" t="s">
        <v>4684</v>
      </c>
      <c r="D2932" s="4" t="s">
        <v>5770</v>
      </c>
      <c r="E2932" s="4" t="s">
        <v>6551</v>
      </c>
      <c r="F2932" s="4" t="s">
        <v>5571</v>
      </c>
      <c r="G2932" s="4" t="s">
        <v>5571</v>
      </c>
      <c r="H2932" s="4" t="s">
        <v>4637</v>
      </c>
      <c r="I2932" s="10" t="s">
        <v>4</v>
      </c>
      <c r="J2932" s="10" t="s">
        <v>21</v>
      </c>
      <c r="K2932" s="4" t="s">
        <v>184</v>
      </c>
      <c r="L2932" s="4" t="s">
        <v>1533</v>
      </c>
      <c r="M2932" s="4" t="s">
        <v>4883</v>
      </c>
      <c r="N2932" s="4" t="s">
        <v>5674</v>
      </c>
      <c r="O2932" s="4" t="s">
        <v>5703</v>
      </c>
      <c r="P2932" s="11">
        <v>43009</v>
      </c>
      <c r="Q2932" s="11">
        <v>43131</v>
      </c>
      <c r="R2932" s="52"/>
      <c r="S2932" s="52">
        <v>0</v>
      </c>
      <c r="T2932" s="155">
        <v>0</v>
      </c>
      <c r="U2932" s="155">
        <v>0</v>
      </c>
      <c r="V2932" s="155">
        <v>0</v>
      </c>
      <c r="W2932" s="155">
        <v>0</v>
      </c>
      <c r="X2932" s="155">
        <v>0</v>
      </c>
      <c r="Y2932" s="155">
        <v>0</v>
      </c>
      <c r="Z2932" s="155">
        <v>0</v>
      </c>
      <c r="AA2932" s="156"/>
      <c r="AB2932" s="156"/>
      <c r="AC2932" s="157"/>
      <c r="AD2932" s="4"/>
      <c r="AE2932" s="131">
        <f>INDEX(Where!$B$2:$B$8,MATCH('4W'!I2932,DivisionList,0))</f>
        <v>20</v>
      </c>
      <c r="AF2932" s="131">
        <f>INDEX(Where!$F$2:$F$65,MATCH('4W'!J2932,DistrictList,0))</f>
        <v>2022</v>
      </c>
      <c r="AG2932" s="131">
        <f>IF(K2932&lt;&gt;"",INDEX(Where!$K$2:$K$545,MATCH('4W'!K2932,UpazilaList,0)),"")</f>
        <v>202294</v>
      </c>
      <c r="AH2932" s="141">
        <f t="array" ref="AH2932">IF(L2932&lt;&gt;"",INDEX(Where!$Q$2:$Q$5167,MATCH('4W'!K2932&amp;'4W'!L2932,Where!$O$2:$O$5167&amp;Where!$P$2:$P$5167,0)),"")</f>
        <v>20229479</v>
      </c>
      <c r="AI2932" s="198" t="str">
        <f>IF(Table1[[#This Row],[SSID]]="", "..", Table1[[#This Row],[District]]&amp;", "&amp;Table1[[#This Row],[Upazila]]&amp;", "&amp;Table1[[#This Row],[Union]]&amp;", "&amp;Table1[[#This Row],[Location Camp]])</f>
        <v>Cox's Bazar, Ukhia, Palong Khali, Camp 1W</v>
      </c>
    </row>
    <row r="2933" spans="1:35" x14ac:dyDescent="0.35">
      <c r="A2933" s="67">
        <v>1774</v>
      </c>
      <c r="B2933" s="130" t="s">
        <v>4673</v>
      </c>
      <c r="C2933" s="130" t="s">
        <v>4697</v>
      </c>
      <c r="D2933" s="130" t="s">
        <v>4673</v>
      </c>
      <c r="E2933" s="130" t="s">
        <v>6550</v>
      </c>
      <c r="F2933" s="130" t="s">
        <v>6336</v>
      </c>
      <c r="G2933" s="130" t="s">
        <v>6336</v>
      </c>
      <c r="H2933" s="130" t="s">
        <v>4637</v>
      </c>
      <c r="I2933" s="131" t="s">
        <v>4</v>
      </c>
      <c r="J2933" s="131" t="s">
        <v>21</v>
      </c>
      <c r="K2933" s="130" t="s">
        <v>184</v>
      </c>
      <c r="L2933" s="130" t="s">
        <v>1533</v>
      </c>
      <c r="M2933" s="130" t="s">
        <v>4883</v>
      </c>
      <c r="N2933" s="130" t="s">
        <v>5674</v>
      </c>
      <c r="O2933" s="130" t="s">
        <v>5703</v>
      </c>
      <c r="P2933" s="132">
        <v>43145</v>
      </c>
      <c r="Q2933" s="150">
        <v>43404</v>
      </c>
      <c r="R2933" s="133">
        <v>198</v>
      </c>
      <c r="S2933" s="133">
        <v>990</v>
      </c>
      <c r="T2933" s="135"/>
      <c r="U2933" s="135"/>
      <c r="V2933" s="135"/>
      <c r="W2933" s="135"/>
      <c r="X2933" s="135"/>
      <c r="Y2933" s="135"/>
      <c r="Z2933" s="135"/>
      <c r="AA2933" s="137"/>
      <c r="AB2933" s="137"/>
      <c r="AC2933" s="139"/>
      <c r="AD2933" s="144"/>
      <c r="AE2933" s="131">
        <f>INDEX(Where!$B$2:$B$8,MATCH('4W'!I2933,DivisionList,0))</f>
        <v>20</v>
      </c>
      <c r="AF2933" s="131">
        <f>INDEX(Where!$F$2:$F$65,MATCH('4W'!J2933,DistrictList,0))</f>
        <v>2022</v>
      </c>
      <c r="AG2933" s="131">
        <f>IF(K2933&lt;&gt;"",INDEX(Where!$K$2:$K$545,MATCH('4W'!K2933,UpazilaList,0)),"")</f>
        <v>202294</v>
      </c>
      <c r="AH2933" s="141">
        <f t="array" ref="AH2933">IF(L2933&lt;&gt;"",INDEX(Where!$Q$2:$Q$5167,MATCH('4W'!K2933&amp;'4W'!L2933,Where!$O$2:$O$5167&amp;Where!$P$2:$P$5167,0)),"")</f>
        <v>20229479</v>
      </c>
      <c r="AI2933" s="198" t="str">
        <f>IF(Table1[[#This Row],[SSID]]="", "..", Table1[[#This Row],[District]]&amp;", "&amp;Table1[[#This Row],[Upazila]]&amp;", "&amp;Table1[[#This Row],[Union]]&amp;", "&amp;Table1[[#This Row],[Location Camp]])</f>
        <v>Cox's Bazar, Ukhia, Palong Khali, Camp 1W</v>
      </c>
    </row>
    <row r="2934" spans="1:35" x14ac:dyDescent="0.35">
      <c r="A2934" s="67">
        <v>1777</v>
      </c>
      <c r="B2934" s="130" t="s">
        <v>4673</v>
      </c>
      <c r="C2934" s="130" t="s">
        <v>4658</v>
      </c>
      <c r="D2934" s="130" t="s">
        <v>6355</v>
      </c>
      <c r="E2934" s="130" t="s">
        <v>6550</v>
      </c>
      <c r="F2934" s="130" t="s">
        <v>6336</v>
      </c>
      <c r="G2934" s="130" t="s">
        <v>6336</v>
      </c>
      <c r="H2934" s="130" t="s">
        <v>4637</v>
      </c>
      <c r="I2934" s="131" t="s">
        <v>4</v>
      </c>
      <c r="J2934" s="131" t="s">
        <v>21</v>
      </c>
      <c r="K2934" s="130" t="s">
        <v>184</v>
      </c>
      <c r="L2934" s="130" t="s">
        <v>1533</v>
      </c>
      <c r="M2934" s="130" t="s">
        <v>4883</v>
      </c>
      <c r="N2934" s="130" t="s">
        <v>5674</v>
      </c>
      <c r="O2934" s="130" t="s">
        <v>5703</v>
      </c>
      <c r="P2934" s="132">
        <v>43146</v>
      </c>
      <c r="Q2934" s="150">
        <v>43465</v>
      </c>
      <c r="R2934" s="133"/>
      <c r="S2934" s="133"/>
      <c r="T2934" s="135"/>
      <c r="U2934" s="135"/>
      <c r="V2934" s="135"/>
      <c r="W2934" s="135"/>
      <c r="X2934" s="135"/>
      <c r="Y2934" s="135"/>
      <c r="Z2934" s="135"/>
      <c r="AA2934" s="137" t="s">
        <v>6356</v>
      </c>
      <c r="AB2934" s="137"/>
      <c r="AC2934" s="139"/>
      <c r="AD2934" s="144"/>
      <c r="AE2934" s="131">
        <f>INDEX(Where!$B$2:$B$8,MATCH('4W'!I2934,DivisionList,0))</f>
        <v>20</v>
      </c>
      <c r="AF2934" s="131">
        <f>INDEX(Where!$F$2:$F$65,MATCH('4W'!J2934,DistrictList,0))</f>
        <v>2022</v>
      </c>
      <c r="AG2934" s="131">
        <f>IF(K2934&lt;&gt;"",INDEX(Where!$K$2:$K$545,MATCH('4W'!K2934,UpazilaList,0)),"")</f>
        <v>202294</v>
      </c>
      <c r="AH2934" s="141">
        <f t="array" ref="AH2934">IF(L2934&lt;&gt;"",INDEX(Where!$Q$2:$Q$5167,MATCH('4W'!K2934&amp;'4W'!L2934,Where!$O$2:$O$5167&amp;Where!$P$2:$P$5167,0)),"")</f>
        <v>20229479</v>
      </c>
      <c r="AI2934" s="198" t="str">
        <f>IF(Table1[[#This Row],[SSID]]="", "..", Table1[[#This Row],[District]]&amp;", "&amp;Table1[[#This Row],[Upazila]]&amp;", "&amp;Table1[[#This Row],[Union]]&amp;", "&amp;Table1[[#This Row],[Location Camp]])</f>
        <v>Cox's Bazar, Ukhia, Palong Khali, Camp 1W</v>
      </c>
    </row>
    <row r="2935" spans="1:35" x14ac:dyDescent="0.35">
      <c r="A2935" s="67">
        <v>1795</v>
      </c>
      <c r="B2935" s="130" t="s">
        <v>5327</v>
      </c>
      <c r="C2935" s="130" t="s">
        <v>4780</v>
      </c>
      <c r="D2935" s="130" t="s">
        <v>6024</v>
      </c>
      <c r="E2935" s="130" t="s">
        <v>4630</v>
      </c>
      <c r="F2935" s="130" t="s">
        <v>6360</v>
      </c>
      <c r="G2935" s="130" t="s">
        <v>6387</v>
      </c>
      <c r="H2935" s="130" t="s">
        <v>4637</v>
      </c>
      <c r="I2935" s="131" t="s">
        <v>4</v>
      </c>
      <c r="J2935" s="131" t="s">
        <v>21</v>
      </c>
      <c r="K2935" s="130" t="s">
        <v>184</v>
      </c>
      <c r="L2935" s="130" t="s">
        <v>1533</v>
      </c>
      <c r="M2935" s="130" t="s">
        <v>4883</v>
      </c>
      <c r="N2935" s="130" t="s">
        <v>5674</v>
      </c>
      <c r="O2935" s="130" t="s">
        <v>5703</v>
      </c>
      <c r="P2935" s="132">
        <v>43054</v>
      </c>
      <c r="Q2935" s="150">
        <v>43190</v>
      </c>
      <c r="R2935" s="133">
        <v>250</v>
      </c>
      <c r="S2935" s="133">
        <v>1523</v>
      </c>
      <c r="T2935" s="135">
        <v>345</v>
      </c>
      <c r="U2935" s="135">
        <v>407</v>
      </c>
      <c r="V2935" s="135">
        <v>150</v>
      </c>
      <c r="W2935" s="135">
        <v>161</v>
      </c>
      <c r="X2935" s="135">
        <v>233</v>
      </c>
      <c r="Y2935" s="135">
        <v>233</v>
      </c>
      <c r="Z2935" s="135"/>
      <c r="AA2935" s="137" t="s">
        <v>6388</v>
      </c>
      <c r="AB2935" s="137"/>
      <c r="AC2935" s="139"/>
      <c r="AD2935" s="144"/>
      <c r="AE2935" s="131">
        <f>INDEX(Where!$B$2:$B$8,MATCH('4W'!I2935,DivisionList,0))</f>
        <v>20</v>
      </c>
      <c r="AF2935" s="131">
        <f>INDEX(Where!$F$2:$F$65,MATCH('4W'!J2935,DistrictList,0))</f>
        <v>2022</v>
      </c>
      <c r="AG2935" s="131">
        <f>IF(K2935&lt;&gt;"",INDEX(Where!$K$2:$K$545,MATCH('4W'!K2935,UpazilaList,0)),"")</f>
        <v>202294</v>
      </c>
      <c r="AH2935" s="141">
        <f t="array" ref="AH2935">IF(L2935&lt;&gt;"",INDEX(Where!$Q$2:$Q$5167,MATCH('4W'!K2935&amp;'4W'!L2935,Where!$O$2:$O$5167&amp;Where!$P$2:$P$5167,0)),"")</f>
        <v>20229479</v>
      </c>
      <c r="AI2935" s="198" t="str">
        <f>IF(Table1[[#This Row],[SSID]]="", "..", Table1[[#This Row],[District]]&amp;", "&amp;Table1[[#This Row],[Upazila]]&amp;", "&amp;Table1[[#This Row],[Union]]&amp;", "&amp;Table1[[#This Row],[Location Camp]])</f>
        <v>Cox's Bazar, Ukhia, Palong Khali, Camp 1W</v>
      </c>
    </row>
    <row r="2936" spans="1:35" x14ac:dyDescent="0.35">
      <c r="A2936" s="67">
        <v>1809</v>
      </c>
      <c r="B2936" s="130" t="s">
        <v>4663</v>
      </c>
      <c r="C2936" s="130" t="s">
        <v>4668</v>
      </c>
      <c r="D2936" s="130" t="s">
        <v>4663</v>
      </c>
      <c r="E2936" s="130" t="s">
        <v>4630</v>
      </c>
      <c r="F2936" s="130" t="s">
        <v>6360</v>
      </c>
      <c r="G2936" s="130" t="s">
        <v>6387</v>
      </c>
      <c r="H2936" s="130" t="s">
        <v>4638</v>
      </c>
      <c r="I2936" s="131" t="s">
        <v>4</v>
      </c>
      <c r="J2936" s="131" t="s">
        <v>21</v>
      </c>
      <c r="K2936" s="130" t="s">
        <v>184</v>
      </c>
      <c r="L2936" s="130" t="s">
        <v>1533</v>
      </c>
      <c r="M2936" s="130" t="s">
        <v>4883</v>
      </c>
      <c r="N2936" s="130" t="s">
        <v>5674</v>
      </c>
      <c r="O2936" s="130" t="s">
        <v>5703</v>
      </c>
      <c r="P2936" s="132">
        <v>43159</v>
      </c>
      <c r="Q2936" s="150">
        <v>43281</v>
      </c>
      <c r="R2936" s="133"/>
      <c r="S2936" s="133"/>
      <c r="T2936" s="135"/>
      <c r="U2936" s="135"/>
      <c r="V2936" s="135"/>
      <c r="W2936" s="135"/>
      <c r="X2936" s="135"/>
      <c r="Y2936" s="135"/>
      <c r="Z2936" s="135"/>
      <c r="AA2936" s="137"/>
      <c r="AB2936" s="137"/>
      <c r="AC2936" s="139"/>
      <c r="AD2936" s="144"/>
      <c r="AE2936" s="131">
        <f>INDEX(Where!$B$2:$B$8,MATCH('4W'!I2936,DivisionList,0))</f>
        <v>20</v>
      </c>
      <c r="AF2936" s="131">
        <f>INDEX(Where!$F$2:$F$65,MATCH('4W'!J2936,DistrictList,0))</f>
        <v>2022</v>
      </c>
      <c r="AG2936" s="131">
        <f>IF(K2936&lt;&gt;"",INDEX(Where!$K$2:$K$545,MATCH('4W'!K2936,UpazilaList,0)),"")</f>
        <v>202294</v>
      </c>
      <c r="AH2936" s="141">
        <f t="array" ref="AH2936">IF(L2936&lt;&gt;"",INDEX(Where!$Q$2:$Q$5167,MATCH('4W'!K2936&amp;'4W'!L2936,Where!$O$2:$O$5167&amp;Where!$P$2:$P$5167,0)),"")</f>
        <v>20229479</v>
      </c>
      <c r="AI2936" s="198" t="str">
        <f>IF(Table1[[#This Row],[SSID]]="", "..", Table1[[#This Row],[District]]&amp;", "&amp;Table1[[#This Row],[Upazila]]&amp;", "&amp;Table1[[#This Row],[Union]]&amp;", "&amp;Table1[[#This Row],[Location Camp]])</f>
        <v>Cox's Bazar, Ukhia, Palong Khali, Camp 1W</v>
      </c>
    </row>
    <row r="2937" spans="1:35" x14ac:dyDescent="0.35">
      <c r="A2937" s="67">
        <v>1791</v>
      </c>
      <c r="B2937" s="130" t="s">
        <v>4697</v>
      </c>
      <c r="C2937" s="130" t="s">
        <v>4697</v>
      </c>
      <c r="D2937" s="130" t="s">
        <v>5786</v>
      </c>
      <c r="E2937" s="130" t="s">
        <v>4630</v>
      </c>
      <c r="F2937" s="130" t="s">
        <v>6360</v>
      </c>
      <c r="G2937" s="130" t="s">
        <v>6361</v>
      </c>
      <c r="H2937" s="130" t="s">
        <v>4637</v>
      </c>
      <c r="I2937" s="131" t="s">
        <v>4</v>
      </c>
      <c r="J2937" s="131" t="s">
        <v>21</v>
      </c>
      <c r="K2937" s="130" t="s">
        <v>184</v>
      </c>
      <c r="L2937" s="130" t="s">
        <v>1533</v>
      </c>
      <c r="M2937" s="130" t="s">
        <v>4883</v>
      </c>
      <c r="N2937" s="130" t="s">
        <v>5674</v>
      </c>
      <c r="O2937" s="130" t="s">
        <v>5703</v>
      </c>
      <c r="P2937" s="132">
        <v>43159</v>
      </c>
      <c r="Q2937" s="150"/>
      <c r="R2937" s="133"/>
      <c r="S2937" s="133"/>
      <c r="T2937" s="135"/>
      <c r="U2937" s="135"/>
      <c r="V2937" s="135"/>
      <c r="W2937" s="135"/>
      <c r="X2937" s="135"/>
      <c r="Y2937" s="135"/>
      <c r="Z2937" s="135"/>
      <c r="AA2937" s="137"/>
      <c r="AB2937" s="137"/>
      <c r="AC2937" s="139"/>
      <c r="AD2937" s="144"/>
      <c r="AE2937" s="131">
        <f>INDEX(Where!$B$2:$B$8,MATCH('4W'!I2937,DivisionList,0))</f>
        <v>20</v>
      </c>
      <c r="AF2937" s="131">
        <f>INDEX(Where!$F$2:$F$65,MATCH('4W'!J2937,DistrictList,0))</f>
        <v>2022</v>
      </c>
      <c r="AG2937" s="131">
        <f>IF(K2937&lt;&gt;"",INDEX(Where!$K$2:$K$545,MATCH('4W'!K2937,UpazilaList,0)),"")</f>
        <v>202294</v>
      </c>
      <c r="AH2937" s="141">
        <f t="array" ref="AH2937">IF(L2937&lt;&gt;"",INDEX(Where!$Q$2:$Q$5167,MATCH('4W'!K2937&amp;'4W'!L2937,Where!$O$2:$O$5167&amp;Where!$P$2:$P$5167,0)),"")</f>
        <v>20229479</v>
      </c>
      <c r="AI2937" s="198" t="str">
        <f>IF(Table1[[#This Row],[SSID]]="", "..", Table1[[#This Row],[District]]&amp;", "&amp;Table1[[#This Row],[Upazila]]&amp;", "&amp;Table1[[#This Row],[Union]]&amp;", "&amp;Table1[[#This Row],[Location Camp]])</f>
        <v>Cox's Bazar, Ukhia, Palong Khali, Camp 1W</v>
      </c>
    </row>
    <row r="2938" spans="1:35" x14ac:dyDescent="0.35">
      <c r="A2938" s="67">
        <v>1808</v>
      </c>
      <c r="B2938" s="130" t="s">
        <v>4663</v>
      </c>
      <c r="C2938" s="130" t="s">
        <v>4668</v>
      </c>
      <c r="D2938" s="130" t="s">
        <v>4663</v>
      </c>
      <c r="E2938" s="130" t="s">
        <v>4630</v>
      </c>
      <c r="F2938" s="130" t="s">
        <v>6360</v>
      </c>
      <c r="G2938" s="130" t="s">
        <v>6361</v>
      </c>
      <c r="H2938" s="130" t="s">
        <v>4638</v>
      </c>
      <c r="I2938" s="131" t="s">
        <v>4</v>
      </c>
      <c r="J2938" s="131" t="s">
        <v>21</v>
      </c>
      <c r="K2938" s="130" t="s">
        <v>184</v>
      </c>
      <c r="L2938" s="130" t="s">
        <v>1533</v>
      </c>
      <c r="M2938" s="130" t="s">
        <v>4883</v>
      </c>
      <c r="N2938" s="130" t="s">
        <v>5674</v>
      </c>
      <c r="O2938" s="130" t="s">
        <v>5703</v>
      </c>
      <c r="P2938" s="132">
        <v>43159</v>
      </c>
      <c r="Q2938" s="150">
        <v>43281</v>
      </c>
      <c r="R2938" s="133"/>
      <c r="S2938" s="133"/>
      <c r="T2938" s="135"/>
      <c r="U2938" s="135"/>
      <c r="V2938" s="135"/>
      <c r="W2938" s="135"/>
      <c r="X2938" s="135"/>
      <c r="Y2938" s="135"/>
      <c r="Z2938" s="135"/>
      <c r="AA2938" s="137"/>
      <c r="AB2938" s="137"/>
      <c r="AC2938" s="139"/>
      <c r="AD2938" s="144"/>
      <c r="AE2938" s="131">
        <f>INDEX(Where!$B$2:$B$8,MATCH('4W'!I2938,DivisionList,0))</f>
        <v>20</v>
      </c>
      <c r="AF2938" s="131">
        <f>INDEX(Where!$F$2:$F$65,MATCH('4W'!J2938,DistrictList,0))</f>
        <v>2022</v>
      </c>
      <c r="AG2938" s="131">
        <f>IF(K2938&lt;&gt;"",INDEX(Where!$K$2:$K$545,MATCH('4W'!K2938,UpazilaList,0)),"")</f>
        <v>202294</v>
      </c>
      <c r="AH2938" s="141">
        <f t="array" ref="AH2938">IF(L2938&lt;&gt;"",INDEX(Where!$Q$2:$Q$5167,MATCH('4W'!K2938&amp;'4W'!L2938,Where!$O$2:$O$5167&amp;Where!$P$2:$P$5167,0)),"")</f>
        <v>20229479</v>
      </c>
      <c r="AI2938" s="198" t="str">
        <f>IF(Table1[[#This Row],[SSID]]="", "..", Table1[[#This Row],[District]]&amp;", "&amp;Table1[[#This Row],[Upazila]]&amp;", "&amp;Table1[[#This Row],[Union]]&amp;", "&amp;Table1[[#This Row],[Location Camp]])</f>
        <v>Cox's Bazar, Ukhia, Palong Khali, Camp 1W</v>
      </c>
    </row>
    <row r="2939" spans="1:35" x14ac:dyDescent="0.35">
      <c r="A2939" s="67">
        <v>1792</v>
      </c>
      <c r="B2939" s="130" t="s">
        <v>4697</v>
      </c>
      <c r="C2939" s="130" t="s">
        <v>4697</v>
      </c>
      <c r="D2939" s="130" t="s">
        <v>5786</v>
      </c>
      <c r="E2939" s="130" t="s">
        <v>4630</v>
      </c>
      <c r="F2939" s="130" t="s">
        <v>6362</v>
      </c>
      <c r="G2939" s="130" t="s">
        <v>6363</v>
      </c>
      <c r="H2939" s="130" t="s">
        <v>4638</v>
      </c>
      <c r="I2939" s="131" t="s">
        <v>4</v>
      </c>
      <c r="J2939" s="131" t="s">
        <v>21</v>
      </c>
      <c r="K2939" s="130" t="s">
        <v>184</v>
      </c>
      <c r="L2939" s="130" t="s">
        <v>1533</v>
      </c>
      <c r="M2939" s="130" t="s">
        <v>4883</v>
      </c>
      <c r="N2939" s="130" t="s">
        <v>5674</v>
      </c>
      <c r="O2939" s="130" t="s">
        <v>5703</v>
      </c>
      <c r="P2939" s="132">
        <v>43159</v>
      </c>
      <c r="Q2939" s="150"/>
      <c r="R2939" s="133"/>
      <c r="S2939" s="133"/>
      <c r="T2939" s="135"/>
      <c r="U2939" s="135"/>
      <c r="V2939" s="135"/>
      <c r="W2939" s="135"/>
      <c r="X2939" s="135"/>
      <c r="Y2939" s="135"/>
      <c r="Z2939" s="135"/>
      <c r="AA2939" s="137"/>
      <c r="AB2939" s="137"/>
      <c r="AC2939" s="139"/>
      <c r="AD2939" s="144"/>
      <c r="AE2939" s="131">
        <f>INDEX(Where!$B$2:$B$8,MATCH('4W'!I2939,DivisionList,0))</f>
        <v>20</v>
      </c>
      <c r="AF2939" s="131">
        <f>INDEX(Where!$F$2:$F$65,MATCH('4W'!J2939,DistrictList,0))</f>
        <v>2022</v>
      </c>
      <c r="AG2939" s="131">
        <f>IF(K2939&lt;&gt;"",INDEX(Where!$K$2:$K$545,MATCH('4W'!K2939,UpazilaList,0)),"")</f>
        <v>202294</v>
      </c>
      <c r="AH2939" s="141">
        <f t="array" ref="AH2939">IF(L2939&lt;&gt;"",INDEX(Where!$Q$2:$Q$5167,MATCH('4W'!K2939&amp;'4W'!L2939,Where!$O$2:$O$5167&amp;Where!$P$2:$P$5167,0)),"")</f>
        <v>20229479</v>
      </c>
      <c r="AI2939" s="198" t="str">
        <f>IF(Table1[[#This Row],[SSID]]="", "..", Table1[[#This Row],[District]]&amp;", "&amp;Table1[[#This Row],[Upazila]]&amp;", "&amp;Table1[[#This Row],[Union]]&amp;", "&amp;Table1[[#This Row],[Location Camp]])</f>
        <v>Cox's Bazar, Ukhia, Palong Khali, Camp 1W</v>
      </c>
    </row>
    <row r="2940" spans="1:35" x14ac:dyDescent="0.35">
      <c r="A2940" s="67">
        <v>1823</v>
      </c>
      <c r="B2940" s="130" t="s">
        <v>4673</v>
      </c>
      <c r="C2940" s="130" t="s">
        <v>5376</v>
      </c>
      <c r="D2940" s="130" t="s">
        <v>4673</v>
      </c>
      <c r="E2940" s="130" t="s">
        <v>4630</v>
      </c>
      <c r="F2940" s="130" t="s">
        <v>6362</v>
      </c>
      <c r="G2940" s="130" t="s">
        <v>6363</v>
      </c>
      <c r="H2940" s="130" t="s">
        <v>4638</v>
      </c>
      <c r="I2940" s="131" t="s">
        <v>4</v>
      </c>
      <c r="J2940" s="131" t="s">
        <v>21</v>
      </c>
      <c r="K2940" s="130" t="s">
        <v>184</v>
      </c>
      <c r="L2940" s="130" t="s">
        <v>1533</v>
      </c>
      <c r="M2940" s="130" t="s">
        <v>4883</v>
      </c>
      <c r="N2940" s="130" t="s">
        <v>5674</v>
      </c>
      <c r="O2940" s="130" t="s">
        <v>5703</v>
      </c>
      <c r="P2940" s="132"/>
      <c r="Q2940" s="150">
        <v>43179</v>
      </c>
      <c r="R2940" s="133">
        <v>900</v>
      </c>
      <c r="S2940" s="133">
        <v>4500</v>
      </c>
      <c r="T2940" s="135">
        <v>2192</v>
      </c>
      <c r="U2940" s="135">
        <v>2309</v>
      </c>
      <c r="V2940" s="135">
        <v>1481</v>
      </c>
      <c r="W2940" s="135">
        <v>1296</v>
      </c>
      <c r="X2940" s="135">
        <v>828</v>
      </c>
      <c r="Y2940" s="135">
        <v>896</v>
      </c>
      <c r="Z2940" s="135">
        <v>0</v>
      </c>
      <c r="AA2940" s="137"/>
      <c r="AB2940" s="137"/>
      <c r="AC2940" s="139"/>
      <c r="AD2940" s="144"/>
      <c r="AE2940" s="131">
        <f>INDEX(Where!$B$2:$B$8,MATCH('4W'!I2940,DivisionList,0))</f>
        <v>20</v>
      </c>
      <c r="AF2940" s="131">
        <f>INDEX(Where!$F$2:$F$65,MATCH('4W'!J2940,DistrictList,0))</f>
        <v>2022</v>
      </c>
      <c r="AG2940" s="131">
        <f>IF(K2940&lt;&gt;"",INDEX(Where!$K$2:$K$545,MATCH('4W'!K2940,UpazilaList,0)),"")</f>
        <v>202294</v>
      </c>
      <c r="AH2940" s="141">
        <f t="array" ref="AH2940">IF(L2940&lt;&gt;"",INDEX(Where!$Q$2:$Q$5167,MATCH('4W'!K2940&amp;'4W'!L2940,Where!$O$2:$O$5167&amp;Where!$P$2:$P$5167,0)),"")</f>
        <v>20229479</v>
      </c>
      <c r="AI2940" s="198" t="str">
        <f>IF(Table1[[#This Row],[SSID]]="", "..", Table1[[#This Row],[District]]&amp;", "&amp;Table1[[#This Row],[Upazila]]&amp;", "&amp;Table1[[#This Row],[Union]]&amp;", "&amp;Table1[[#This Row],[Location Camp]])</f>
        <v>Cox's Bazar, Ukhia, Palong Khali, Camp 1W</v>
      </c>
    </row>
    <row r="2941" spans="1:35" x14ac:dyDescent="0.35">
      <c r="A2941" s="67">
        <v>1682</v>
      </c>
      <c r="B2941" s="68" t="s">
        <v>4663</v>
      </c>
      <c r="C2941" s="68" t="s">
        <v>4697</v>
      </c>
      <c r="D2941" s="68" t="s">
        <v>4663</v>
      </c>
      <c r="E2941" s="68" t="s">
        <v>4692</v>
      </c>
      <c r="F2941" s="68" t="s">
        <v>4695</v>
      </c>
      <c r="G2941" s="68" t="s">
        <v>5853</v>
      </c>
      <c r="H2941" s="68" t="s">
        <v>4638</v>
      </c>
      <c r="I2941" s="10" t="s">
        <v>4</v>
      </c>
      <c r="J2941" s="10" t="s">
        <v>21</v>
      </c>
      <c r="K2941" s="68" t="s">
        <v>184</v>
      </c>
      <c r="L2941" s="68" t="s">
        <v>1533</v>
      </c>
      <c r="M2941" s="68" t="s">
        <v>4883</v>
      </c>
      <c r="N2941" s="68" t="s">
        <v>5674</v>
      </c>
      <c r="O2941" s="68" t="s">
        <v>5703</v>
      </c>
      <c r="P2941" s="70">
        <v>43128</v>
      </c>
      <c r="Q2941" s="70">
        <v>43151</v>
      </c>
      <c r="R2941" s="69">
        <v>9</v>
      </c>
      <c r="S2941" s="69">
        <v>45</v>
      </c>
      <c r="T2941" s="72"/>
      <c r="U2941" s="72"/>
      <c r="V2941" s="72"/>
      <c r="W2941" s="72"/>
      <c r="X2941" s="72"/>
      <c r="Y2941" s="72"/>
      <c r="Z2941" s="72"/>
      <c r="AA2941" s="74" t="s">
        <v>6015</v>
      </c>
      <c r="AB2941" s="74"/>
      <c r="AC2941" s="76"/>
      <c r="AD2941" s="77"/>
      <c r="AE2941" s="131">
        <f>INDEX(Where!$B$2:$B$8,MATCH('4W'!I2941,DivisionList,0))</f>
        <v>20</v>
      </c>
      <c r="AF2941" s="131">
        <f>INDEX(Where!$F$2:$F$65,MATCH('4W'!J2941,DistrictList,0))</f>
        <v>2022</v>
      </c>
      <c r="AG2941" s="131">
        <f>IF(K2941&lt;&gt;"",INDEX(Where!$K$2:$K$545,MATCH('4W'!K2941,UpazilaList,0)),"")</f>
        <v>202294</v>
      </c>
      <c r="AH2941" s="141">
        <f t="array" ref="AH2941">IF(L2941&lt;&gt;"",INDEX(Where!$Q$2:$Q$5167,MATCH('4W'!K2941&amp;'4W'!L2941,Where!$O$2:$O$5167&amp;Where!$P$2:$P$5167,0)),"")</f>
        <v>20229479</v>
      </c>
      <c r="AI2941" s="198" t="str">
        <f>IF(Table1[[#This Row],[SSID]]="", "..", Table1[[#This Row],[District]]&amp;", "&amp;Table1[[#This Row],[Upazila]]&amp;", "&amp;Table1[[#This Row],[Union]]&amp;", "&amp;Table1[[#This Row],[Location Camp]])</f>
        <v>Cox's Bazar, Ukhia, Palong Khali, Camp 1W</v>
      </c>
    </row>
    <row r="2942" spans="1:35" x14ac:dyDescent="0.35">
      <c r="A2942" s="67">
        <v>1684</v>
      </c>
      <c r="B2942" s="68" t="s">
        <v>4663</v>
      </c>
      <c r="C2942" s="68" t="s">
        <v>4697</v>
      </c>
      <c r="D2942" s="68" t="s">
        <v>4663</v>
      </c>
      <c r="E2942" s="68" t="s">
        <v>4692</v>
      </c>
      <c r="F2942" s="68" t="s">
        <v>4695</v>
      </c>
      <c r="G2942" s="68" t="s">
        <v>5853</v>
      </c>
      <c r="H2942" s="68" t="s">
        <v>4637</v>
      </c>
      <c r="I2942" s="10" t="s">
        <v>4</v>
      </c>
      <c r="J2942" s="10" t="s">
        <v>21</v>
      </c>
      <c r="K2942" s="68" t="s">
        <v>184</v>
      </c>
      <c r="L2942" s="68" t="s">
        <v>1533</v>
      </c>
      <c r="M2942" s="68" t="s">
        <v>4883</v>
      </c>
      <c r="N2942" s="68" t="s">
        <v>5674</v>
      </c>
      <c r="O2942" s="68" t="s">
        <v>5703</v>
      </c>
      <c r="P2942" s="70">
        <v>43138</v>
      </c>
      <c r="Q2942" s="70">
        <v>43151</v>
      </c>
      <c r="R2942" s="69">
        <v>252</v>
      </c>
      <c r="S2942" s="69">
        <v>1260</v>
      </c>
      <c r="T2942" s="72"/>
      <c r="U2942" s="72"/>
      <c r="V2942" s="72"/>
      <c r="W2942" s="72"/>
      <c r="X2942" s="72"/>
      <c r="Y2942" s="72"/>
      <c r="Z2942" s="72"/>
      <c r="AA2942" s="74"/>
      <c r="AB2942" s="74"/>
      <c r="AC2942" s="76"/>
      <c r="AD2942" s="77"/>
      <c r="AE2942" s="131">
        <f>INDEX(Where!$B$2:$B$8,MATCH('4W'!I2942,DivisionList,0))</f>
        <v>20</v>
      </c>
      <c r="AF2942" s="131">
        <f>INDEX(Where!$F$2:$F$65,MATCH('4W'!J2942,DistrictList,0))</f>
        <v>2022</v>
      </c>
      <c r="AG2942" s="131">
        <f>IF(K2942&lt;&gt;"",INDEX(Where!$K$2:$K$545,MATCH('4W'!K2942,UpazilaList,0)),"")</f>
        <v>202294</v>
      </c>
      <c r="AH2942" s="141">
        <f t="array" ref="AH2942">IF(L2942&lt;&gt;"",INDEX(Where!$Q$2:$Q$5167,MATCH('4W'!K2942&amp;'4W'!L2942,Where!$O$2:$O$5167&amp;Where!$P$2:$P$5167,0)),"")</f>
        <v>20229479</v>
      </c>
      <c r="AI2942" s="198" t="str">
        <f>IF(Table1[[#This Row],[SSID]]="", "..", Table1[[#This Row],[District]]&amp;", "&amp;Table1[[#This Row],[Upazila]]&amp;", "&amp;Table1[[#This Row],[Union]]&amp;", "&amp;Table1[[#This Row],[Location Camp]])</f>
        <v>Cox's Bazar, Ukhia, Palong Khali, Camp 1W</v>
      </c>
    </row>
    <row r="2943" spans="1:35" x14ac:dyDescent="0.35">
      <c r="A2943" s="67">
        <v>1688</v>
      </c>
      <c r="B2943" s="68" t="s">
        <v>4663</v>
      </c>
      <c r="C2943" s="68" t="s">
        <v>4697</v>
      </c>
      <c r="D2943" s="68" t="s">
        <v>4663</v>
      </c>
      <c r="E2943" s="68" t="s">
        <v>4692</v>
      </c>
      <c r="F2943" s="68" t="s">
        <v>4695</v>
      </c>
      <c r="G2943" s="68" t="s">
        <v>5853</v>
      </c>
      <c r="H2943" s="68" t="s">
        <v>4638</v>
      </c>
      <c r="I2943" s="10" t="s">
        <v>4</v>
      </c>
      <c r="J2943" s="10" t="s">
        <v>21</v>
      </c>
      <c r="K2943" s="68" t="s">
        <v>184</v>
      </c>
      <c r="L2943" s="68" t="s">
        <v>1533</v>
      </c>
      <c r="M2943" s="68" t="s">
        <v>4883</v>
      </c>
      <c r="N2943" s="68" t="s">
        <v>5674</v>
      </c>
      <c r="O2943" s="68" t="s">
        <v>5703</v>
      </c>
      <c r="P2943" s="70">
        <v>43138</v>
      </c>
      <c r="Q2943" s="70">
        <v>43151</v>
      </c>
      <c r="R2943" s="69">
        <v>378</v>
      </c>
      <c r="S2943" s="69">
        <v>1890</v>
      </c>
      <c r="T2943" s="72"/>
      <c r="U2943" s="72"/>
      <c r="V2943" s="72"/>
      <c r="W2943" s="72"/>
      <c r="X2943" s="72"/>
      <c r="Y2943" s="72"/>
      <c r="Z2943" s="72"/>
      <c r="AA2943" s="74" t="s">
        <v>6015</v>
      </c>
      <c r="AB2943" s="74"/>
      <c r="AC2943" s="76"/>
      <c r="AD2943" s="77"/>
      <c r="AE2943" s="131">
        <f>INDEX(Where!$B$2:$B$8,MATCH('4W'!I2943,DivisionList,0))</f>
        <v>20</v>
      </c>
      <c r="AF2943" s="131">
        <f>INDEX(Where!$F$2:$F$65,MATCH('4W'!J2943,DistrictList,0))</f>
        <v>2022</v>
      </c>
      <c r="AG2943" s="131">
        <f>IF(K2943&lt;&gt;"",INDEX(Where!$K$2:$K$545,MATCH('4W'!K2943,UpazilaList,0)),"")</f>
        <v>202294</v>
      </c>
      <c r="AH2943" s="141">
        <f t="array" ref="AH2943">IF(L2943&lt;&gt;"",INDEX(Where!$Q$2:$Q$5167,MATCH('4W'!K2943&amp;'4W'!L2943,Where!$O$2:$O$5167&amp;Where!$P$2:$P$5167,0)),"")</f>
        <v>20229479</v>
      </c>
      <c r="AI2943" s="198" t="str">
        <f>IF(Table1[[#This Row],[SSID]]="", "..", Table1[[#This Row],[District]]&amp;", "&amp;Table1[[#This Row],[Upazila]]&amp;", "&amp;Table1[[#This Row],[Union]]&amp;", "&amp;Table1[[#This Row],[Location Camp]])</f>
        <v>Cox's Bazar, Ukhia, Palong Khali, Camp 1W</v>
      </c>
    </row>
    <row r="2944" spans="1:35" x14ac:dyDescent="0.35">
      <c r="A2944" s="67">
        <v>1692</v>
      </c>
      <c r="B2944" s="68" t="s">
        <v>4663</v>
      </c>
      <c r="C2944" s="68" t="s">
        <v>4697</v>
      </c>
      <c r="D2944" s="68" t="s">
        <v>4663</v>
      </c>
      <c r="E2944" s="68" t="s">
        <v>4692</v>
      </c>
      <c r="F2944" s="68" t="s">
        <v>4695</v>
      </c>
      <c r="G2944" s="68" t="s">
        <v>5853</v>
      </c>
      <c r="H2944" s="68" t="s">
        <v>4636</v>
      </c>
      <c r="I2944" s="10" t="s">
        <v>4</v>
      </c>
      <c r="J2944" s="10" t="s">
        <v>21</v>
      </c>
      <c r="K2944" s="68" t="s">
        <v>184</v>
      </c>
      <c r="L2944" s="68" t="s">
        <v>1533</v>
      </c>
      <c r="M2944" s="68" t="s">
        <v>4883</v>
      </c>
      <c r="N2944" s="68" t="s">
        <v>5674</v>
      </c>
      <c r="O2944" s="68" t="s">
        <v>5703</v>
      </c>
      <c r="P2944" s="70">
        <v>43152</v>
      </c>
      <c r="Q2944" s="70">
        <v>43165</v>
      </c>
      <c r="R2944" s="69"/>
      <c r="S2944" s="69"/>
      <c r="T2944" s="72"/>
      <c r="U2944" s="72"/>
      <c r="V2944" s="72"/>
      <c r="W2944" s="72"/>
      <c r="X2944" s="72"/>
      <c r="Y2944" s="72"/>
      <c r="Z2944" s="72"/>
      <c r="AA2944" s="74" t="s">
        <v>6015</v>
      </c>
      <c r="AB2944" s="74"/>
      <c r="AC2944" s="76"/>
      <c r="AD2944" s="77"/>
      <c r="AE2944" s="131">
        <f>INDEX(Where!$B$2:$B$8,MATCH('4W'!I2944,DivisionList,0))</f>
        <v>20</v>
      </c>
      <c r="AF2944" s="131">
        <f>INDEX(Where!$F$2:$F$65,MATCH('4W'!J2944,DistrictList,0))</f>
        <v>2022</v>
      </c>
      <c r="AG2944" s="131">
        <f>IF(K2944&lt;&gt;"",INDEX(Where!$K$2:$K$545,MATCH('4W'!K2944,UpazilaList,0)),"")</f>
        <v>202294</v>
      </c>
      <c r="AH2944" s="141">
        <f t="array" ref="AH2944">IF(L2944&lt;&gt;"",INDEX(Where!$Q$2:$Q$5167,MATCH('4W'!K2944&amp;'4W'!L2944,Where!$O$2:$O$5167&amp;Where!$P$2:$P$5167,0)),"")</f>
        <v>20229479</v>
      </c>
      <c r="AI2944" s="198" t="str">
        <f>IF(Table1[[#This Row],[SSID]]="", "..", Table1[[#This Row],[District]]&amp;", "&amp;Table1[[#This Row],[Upazila]]&amp;", "&amp;Table1[[#This Row],[Union]]&amp;", "&amp;Table1[[#This Row],[Location Camp]])</f>
        <v>Cox's Bazar, Ukhia, Palong Khali, Camp 1W</v>
      </c>
    </row>
    <row r="2945" spans="1:35" x14ac:dyDescent="0.35">
      <c r="A2945" s="67">
        <v>1712</v>
      </c>
      <c r="B2945" s="130" t="s">
        <v>4658</v>
      </c>
      <c r="C2945" s="130" t="s">
        <v>5786</v>
      </c>
      <c r="D2945" s="130" t="s">
        <v>4658</v>
      </c>
      <c r="E2945" s="130" t="s">
        <v>4692</v>
      </c>
      <c r="F2945" s="130" t="s">
        <v>4695</v>
      </c>
      <c r="G2945" s="130" t="s">
        <v>5853</v>
      </c>
      <c r="H2945" s="130" t="s">
        <v>4638</v>
      </c>
      <c r="I2945" s="131" t="s">
        <v>4</v>
      </c>
      <c r="J2945" s="131" t="s">
        <v>21</v>
      </c>
      <c r="K2945" s="130" t="s">
        <v>184</v>
      </c>
      <c r="L2945" s="130" t="s">
        <v>1533</v>
      </c>
      <c r="M2945" s="130" t="s">
        <v>4883</v>
      </c>
      <c r="N2945" s="130" t="s">
        <v>5674</v>
      </c>
      <c r="O2945" s="130" t="s">
        <v>5703</v>
      </c>
      <c r="P2945" s="132">
        <v>43061</v>
      </c>
      <c r="Q2945" s="132">
        <v>43100</v>
      </c>
      <c r="R2945" s="133">
        <v>823</v>
      </c>
      <c r="S2945" s="133">
        <v>3477</v>
      </c>
      <c r="T2945" s="135">
        <v>0</v>
      </c>
      <c r="U2945" s="135">
        <v>0</v>
      </c>
      <c r="V2945" s="135">
        <v>0</v>
      </c>
      <c r="W2945" s="135">
        <v>0</v>
      </c>
      <c r="X2945" s="135">
        <v>0</v>
      </c>
      <c r="Y2945" s="135">
        <v>0</v>
      </c>
      <c r="Z2945" s="135"/>
      <c r="AA2945" s="137" t="s">
        <v>5786</v>
      </c>
      <c r="AB2945" s="137"/>
      <c r="AC2945" s="139"/>
      <c r="AD2945" s="140"/>
      <c r="AE2945" s="131">
        <f>INDEX(Where!$B$2:$B$8,MATCH('4W'!I2945,DivisionList,0))</f>
        <v>20</v>
      </c>
      <c r="AF2945" s="131">
        <f>INDEX(Where!$F$2:$F$65,MATCH('4W'!J2945,DistrictList,0))</f>
        <v>2022</v>
      </c>
      <c r="AG2945" s="131">
        <f>IF(K2945&lt;&gt;"",INDEX(Where!$K$2:$K$545,MATCH('4W'!K2945,UpazilaList,0)),"")</f>
        <v>202294</v>
      </c>
      <c r="AH2945" s="141">
        <f t="array" ref="AH2945">IF(L2945&lt;&gt;"",INDEX(Where!$Q$2:$Q$5167,MATCH('4W'!K2945&amp;'4W'!L2945,Where!$O$2:$O$5167&amp;Where!$P$2:$P$5167,0)),"")</f>
        <v>20229479</v>
      </c>
      <c r="AI2945" s="198" t="str">
        <f>IF(Table1[[#This Row],[SSID]]="", "..", Table1[[#This Row],[District]]&amp;", "&amp;Table1[[#This Row],[Upazila]]&amp;", "&amp;Table1[[#This Row],[Union]]&amp;", "&amp;Table1[[#This Row],[Location Camp]])</f>
        <v>Cox's Bazar, Ukhia, Palong Khali, Camp 1W</v>
      </c>
    </row>
    <row r="2946" spans="1:35" x14ac:dyDescent="0.35">
      <c r="A2946" s="67">
        <v>1713</v>
      </c>
      <c r="B2946" s="130" t="s">
        <v>4658</v>
      </c>
      <c r="C2946" s="130" t="s">
        <v>5786</v>
      </c>
      <c r="D2946" s="130" t="s">
        <v>4658</v>
      </c>
      <c r="E2946" s="130" t="s">
        <v>4692</v>
      </c>
      <c r="F2946" s="130" t="s">
        <v>4695</v>
      </c>
      <c r="G2946" s="130" t="s">
        <v>5853</v>
      </c>
      <c r="H2946" s="130" t="s">
        <v>4638</v>
      </c>
      <c r="I2946" s="131" t="s">
        <v>4</v>
      </c>
      <c r="J2946" s="131" t="s">
        <v>21</v>
      </c>
      <c r="K2946" s="130" t="s">
        <v>184</v>
      </c>
      <c r="L2946" s="130" t="s">
        <v>1533</v>
      </c>
      <c r="M2946" s="130" t="s">
        <v>4883</v>
      </c>
      <c r="N2946" s="130" t="s">
        <v>5674</v>
      </c>
      <c r="O2946" s="130" t="s">
        <v>5703</v>
      </c>
      <c r="P2946" s="132">
        <v>43068</v>
      </c>
      <c r="Q2946" s="132">
        <v>43100</v>
      </c>
      <c r="R2946" s="133">
        <v>109</v>
      </c>
      <c r="S2946" s="133">
        <v>467</v>
      </c>
      <c r="T2946" s="135">
        <v>0</v>
      </c>
      <c r="U2946" s="135">
        <v>0</v>
      </c>
      <c r="V2946" s="135">
        <v>0</v>
      </c>
      <c r="W2946" s="135">
        <v>0</v>
      </c>
      <c r="X2946" s="135">
        <v>0</v>
      </c>
      <c r="Y2946" s="135">
        <v>0</v>
      </c>
      <c r="Z2946" s="135"/>
      <c r="AA2946" s="137" t="s">
        <v>5786</v>
      </c>
      <c r="AB2946" s="137"/>
      <c r="AC2946" s="139"/>
      <c r="AD2946" s="140"/>
      <c r="AE2946" s="131">
        <f>INDEX(Where!$B$2:$B$8,MATCH('4W'!I2946,DivisionList,0))</f>
        <v>20</v>
      </c>
      <c r="AF2946" s="131">
        <f>INDEX(Where!$F$2:$F$65,MATCH('4W'!J2946,DistrictList,0))</f>
        <v>2022</v>
      </c>
      <c r="AG2946" s="131">
        <f>IF(K2946&lt;&gt;"",INDEX(Where!$K$2:$K$545,MATCH('4W'!K2946,UpazilaList,0)),"")</f>
        <v>202294</v>
      </c>
      <c r="AH2946" s="141">
        <f t="array" ref="AH2946">IF(L2946&lt;&gt;"",INDEX(Where!$Q$2:$Q$5167,MATCH('4W'!K2946&amp;'4W'!L2946,Where!$O$2:$O$5167&amp;Where!$P$2:$P$5167,0)),"")</f>
        <v>20229479</v>
      </c>
      <c r="AI2946" s="198" t="str">
        <f>IF(Table1[[#This Row],[SSID]]="", "..", Table1[[#This Row],[District]]&amp;", "&amp;Table1[[#This Row],[Upazila]]&amp;", "&amp;Table1[[#This Row],[Union]]&amp;", "&amp;Table1[[#This Row],[Location Camp]])</f>
        <v>Cox's Bazar, Ukhia, Palong Khali, Camp 1W</v>
      </c>
    </row>
    <row r="2947" spans="1:35" x14ac:dyDescent="0.35">
      <c r="A2947" s="67">
        <v>1714</v>
      </c>
      <c r="B2947" s="130" t="s">
        <v>4658</v>
      </c>
      <c r="C2947" s="130" t="s">
        <v>5786</v>
      </c>
      <c r="D2947" s="130" t="s">
        <v>4658</v>
      </c>
      <c r="E2947" s="130" t="s">
        <v>4692</v>
      </c>
      <c r="F2947" s="130" t="s">
        <v>4695</v>
      </c>
      <c r="G2947" s="130" t="s">
        <v>5853</v>
      </c>
      <c r="H2947" s="130" t="s">
        <v>4638</v>
      </c>
      <c r="I2947" s="131" t="s">
        <v>4</v>
      </c>
      <c r="J2947" s="131" t="s">
        <v>21</v>
      </c>
      <c r="K2947" s="130" t="s">
        <v>184</v>
      </c>
      <c r="L2947" s="130" t="s">
        <v>1533</v>
      </c>
      <c r="M2947" s="130" t="s">
        <v>4883</v>
      </c>
      <c r="N2947" s="130" t="s">
        <v>5674</v>
      </c>
      <c r="O2947" s="130" t="s">
        <v>5703</v>
      </c>
      <c r="P2947" s="132">
        <v>43096</v>
      </c>
      <c r="Q2947" s="132">
        <v>43100</v>
      </c>
      <c r="R2947" s="133">
        <v>1322</v>
      </c>
      <c r="S2947" s="133">
        <v>6119</v>
      </c>
      <c r="T2947" s="135">
        <v>0</v>
      </c>
      <c r="U2947" s="135">
        <v>0</v>
      </c>
      <c r="V2947" s="135">
        <v>0</v>
      </c>
      <c r="W2947" s="135">
        <v>0</v>
      </c>
      <c r="X2947" s="135">
        <v>0</v>
      </c>
      <c r="Y2947" s="135">
        <v>0</v>
      </c>
      <c r="Z2947" s="135"/>
      <c r="AA2947" s="137" t="s">
        <v>5786</v>
      </c>
      <c r="AB2947" s="137"/>
      <c r="AC2947" s="139"/>
      <c r="AD2947" s="140"/>
      <c r="AE2947" s="131">
        <f>INDEX(Where!$B$2:$B$8,MATCH('4W'!I2947,DivisionList,0))</f>
        <v>20</v>
      </c>
      <c r="AF2947" s="131">
        <f>INDEX(Where!$F$2:$F$65,MATCH('4W'!J2947,DistrictList,0))</f>
        <v>2022</v>
      </c>
      <c r="AG2947" s="131">
        <f>IF(K2947&lt;&gt;"",INDEX(Where!$K$2:$K$545,MATCH('4W'!K2947,UpazilaList,0)),"")</f>
        <v>202294</v>
      </c>
      <c r="AH2947" s="141">
        <f t="array" ref="AH2947">IF(L2947&lt;&gt;"",INDEX(Where!$Q$2:$Q$5167,MATCH('4W'!K2947&amp;'4W'!L2947,Where!$O$2:$O$5167&amp;Where!$P$2:$P$5167,0)),"")</f>
        <v>20229479</v>
      </c>
      <c r="AI2947" s="198" t="str">
        <f>IF(Table1[[#This Row],[SSID]]="", "..", Table1[[#This Row],[District]]&amp;", "&amp;Table1[[#This Row],[Upazila]]&amp;", "&amp;Table1[[#This Row],[Union]]&amp;", "&amp;Table1[[#This Row],[Location Camp]])</f>
        <v>Cox's Bazar, Ukhia, Palong Khali, Camp 1W</v>
      </c>
    </row>
    <row r="2948" spans="1:35" x14ac:dyDescent="0.35">
      <c r="A2948" s="67">
        <v>1715</v>
      </c>
      <c r="B2948" s="130" t="s">
        <v>4658</v>
      </c>
      <c r="C2948" s="130" t="s">
        <v>5786</v>
      </c>
      <c r="D2948" s="130" t="s">
        <v>4658</v>
      </c>
      <c r="E2948" s="130" t="s">
        <v>4692</v>
      </c>
      <c r="F2948" s="130" t="s">
        <v>4695</v>
      </c>
      <c r="G2948" s="130" t="s">
        <v>5853</v>
      </c>
      <c r="H2948" s="130" t="s">
        <v>4638</v>
      </c>
      <c r="I2948" s="131" t="s">
        <v>4</v>
      </c>
      <c r="J2948" s="131" t="s">
        <v>21</v>
      </c>
      <c r="K2948" s="130" t="s">
        <v>184</v>
      </c>
      <c r="L2948" s="130" t="s">
        <v>1533</v>
      </c>
      <c r="M2948" s="130" t="s">
        <v>4883</v>
      </c>
      <c r="N2948" s="130" t="s">
        <v>5674</v>
      </c>
      <c r="O2948" s="130" t="s">
        <v>5703</v>
      </c>
      <c r="P2948" s="132">
        <v>43110</v>
      </c>
      <c r="Q2948" s="132">
        <v>43131</v>
      </c>
      <c r="R2948" s="133">
        <v>1247</v>
      </c>
      <c r="S2948" s="133">
        <v>4787</v>
      </c>
      <c r="T2948" s="135">
        <v>0</v>
      </c>
      <c r="U2948" s="135">
        <v>0</v>
      </c>
      <c r="V2948" s="135">
        <v>0</v>
      </c>
      <c r="W2948" s="135">
        <v>0</v>
      </c>
      <c r="X2948" s="135">
        <v>0</v>
      </c>
      <c r="Y2948" s="135">
        <v>0</v>
      </c>
      <c r="Z2948" s="135"/>
      <c r="AA2948" s="137" t="s">
        <v>5786</v>
      </c>
      <c r="AB2948" s="137"/>
      <c r="AC2948" s="139"/>
      <c r="AD2948" s="140"/>
      <c r="AE2948" s="131">
        <f>INDEX(Where!$B$2:$B$8,MATCH('4W'!I2948,DivisionList,0))</f>
        <v>20</v>
      </c>
      <c r="AF2948" s="131">
        <f>INDEX(Where!$F$2:$F$65,MATCH('4W'!J2948,DistrictList,0))</f>
        <v>2022</v>
      </c>
      <c r="AG2948" s="131">
        <f>IF(K2948&lt;&gt;"",INDEX(Where!$K$2:$K$545,MATCH('4W'!K2948,UpazilaList,0)),"")</f>
        <v>202294</v>
      </c>
      <c r="AH2948" s="141">
        <f t="array" ref="AH2948">IF(L2948&lt;&gt;"",INDEX(Where!$Q$2:$Q$5167,MATCH('4W'!K2948&amp;'4W'!L2948,Where!$O$2:$O$5167&amp;Where!$P$2:$P$5167,0)),"")</f>
        <v>20229479</v>
      </c>
      <c r="AI2948" s="198" t="str">
        <f>IF(Table1[[#This Row],[SSID]]="", "..", Table1[[#This Row],[District]]&amp;", "&amp;Table1[[#This Row],[Upazila]]&amp;", "&amp;Table1[[#This Row],[Union]]&amp;", "&amp;Table1[[#This Row],[Location Camp]])</f>
        <v>Cox's Bazar, Ukhia, Palong Khali, Camp 1W</v>
      </c>
    </row>
    <row r="2949" spans="1:35" x14ac:dyDescent="0.35">
      <c r="A2949" s="67">
        <v>6218</v>
      </c>
      <c r="B2949" s="4" t="s">
        <v>5356</v>
      </c>
      <c r="C2949" s="4" t="s">
        <v>5356</v>
      </c>
      <c r="D2949" s="4" t="s">
        <v>6554</v>
      </c>
      <c r="E2949" s="4" t="s">
        <v>4789</v>
      </c>
      <c r="F2949" s="4" t="s">
        <v>6496</v>
      </c>
      <c r="G2949" s="4" t="s">
        <v>6511</v>
      </c>
      <c r="H2949" s="4" t="s">
        <v>4637</v>
      </c>
      <c r="I2949" s="131" t="s">
        <v>4</v>
      </c>
      <c r="J2949" s="131" t="s">
        <v>21</v>
      </c>
      <c r="K2949" s="4" t="s">
        <v>184</v>
      </c>
      <c r="L2949" s="4" t="s">
        <v>1533</v>
      </c>
      <c r="M2949" s="4" t="s">
        <v>4883</v>
      </c>
      <c r="N2949" s="4" t="s">
        <v>5674</v>
      </c>
      <c r="O2949" s="180" t="s">
        <v>5703</v>
      </c>
      <c r="P2949" s="11"/>
      <c r="Q2949" s="187"/>
      <c r="R2949" s="52"/>
      <c r="S2949" s="52"/>
      <c r="T2949" s="182"/>
      <c r="U2949" s="182"/>
      <c r="V2949" s="182"/>
      <c r="W2949" s="182"/>
      <c r="X2949" s="182"/>
      <c r="Y2949" s="182"/>
      <c r="Z2949" s="182"/>
      <c r="AA2949" s="184"/>
      <c r="AB2949" s="184"/>
      <c r="AC2949" s="186"/>
      <c r="AD2949" s="188"/>
      <c r="AE2949" s="131">
        <f>INDEX(Where!$B$2:$B$8,MATCH('4W'!I2949,DivisionList,0))</f>
        <v>20</v>
      </c>
      <c r="AF2949" s="131">
        <f>INDEX(Where!$F$2:$F$65,MATCH('4W'!J2949,DistrictList,0))</f>
        <v>2022</v>
      </c>
      <c r="AG2949" s="131">
        <f>IF(K2949&lt;&gt;"",INDEX(Where!$K$2:$K$545,MATCH('4W'!K2949,UpazilaList,0)),"")</f>
        <v>202294</v>
      </c>
      <c r="AH2949" s="141">
        <f t="array" ref="AH2949">IF(L2949&lt;&gt;"",INDEX(Where!$Q$2:$Q$5167,MATCH('4W'!K2949&amp;'4W'!L2949,Where!$O$2:$O$5167&amp;Where!$P$2:$P$5167,0)),"")</f>
        <v>20229479</v>
      </c>
      <c r="AI2949" s="198" t="str">
        <f>IF(Table1[[#This Row],[SSID]]="", "..", Table1[[#This Row],[District]]&amp;", "&amp;Table1[[#This Row],[Upazila]]&amp;", "&amp;Table1[[#This Row],[Union]]&amp;", "&amp;Table1[[#This Row],[Location Camp]])</f>
        <v>Cox's Bazar, Ukhia, Palong Khali, Camp 1W</v>
      </c>
    </row>
    <row r="2950" spans="1:35" x14ac:dyDescent="0.35">
      <c r="A2950" s="67">
        <v>1817</v>
      </c>
      <c r="B2950" s="130" t="s">
        <v>4663</v>
      </c>
      <c r="C2950" s="130" t="s">
        <v>4668</v>
      </c>
      <c r="D2950" s="130" t="s">
        <v>4663</v>
      </c>
      <c r="E2950" s="130" t="s">
        <v>4630</v>
      </c>
      <c r="F2950" s="130" t="s">
        <v>6430</v>
      </c>
      <c r="G2950" s="130" t="s">
        <v>6432</v>
      </c>
      <c r="H2950" s="130" t="s">
        <v>4638</v>
      </c>
      <c r="I2950" s="131" t="s">
        <v>4</v>
      </c>
      <c r="J2950" s="131" t="s">
        <v>21</v>
      </c>
      <c r="K2950" s="130" t="s">
        <v>184</v>
      </c>
      <c r="L2950" s="130" t="s">
        <v>1533</v>
      </c>
      <c r="M2950" s="130" t="s">
        <v>4883</v>
      </c>
      <c r="N2950" s="130" t="s">
        <v>5674</v>
      </c>
      <c r="O2950" s="130" t="s">
        <v>5703</v>
      </c>
      <c r="P2950" s="132">
        <v>43159</v>
      </c>
      <c r="Q2950" s="150">
        <v>43281</v>
      </c>
      <c r="R2950" s="133"/>
      <c r="S2950" s="133"/>
      <c r="T2950" s="135"/>
      <c r="U2950" s="135"/>
      <c r="V2950" s="135"/>
      <c r="W2950" s="135"/>
      <c r="X2950" s="135"/>
      <c r="Y2950" s="135"/>
      <c r="Z2950" s="135"/>
      <c r="AA2950" s="137" t="s">
        <v>6433</v>
      </c>
      <c r="AB2950" s="137"/>
      <c r="AC2950" s="139"/>
      <c r="AD2950" s="144"/>
      <c r="AE2950" s="131">
        <f>INDEX(Where!$B$2:$B$8,MATCH('4W'!I2950,DivisionList,0))</f>
        <v>20</v>
      </c>
      <c r="AF2950" s="131">
        <f>INDEX(Where!$F$2:$F$65,MATCH('4W'!J2950,DistrictList,0))</f>
        <v>2022</v>
      </c>
      <c r="AG2950" s="131">
        <f>IF(K2950&lt;&gt;"",INDEX(Where!$K$2:$K$545,MATCH('4W'!K2950,UpazilaList,0)),"")</f>
        <v>202294</v>
      </c>
      <c r="AH2950" s="141">
        <f t="array" ref="AH2950">IF(L2950&lt;&gt;"",INDEX(Where!$Q$2:$Q$5167,MATCH('4W'!K2950&amp;'4W'!L2950,Where!$O$2:$O$5167&amp;Where!$P$2:$P$5167,0)),"")</f>
        <v>20229479</v>
      </c>
      <c r="AI2950" s="198" t="str">
        <f>IF(Table1[[#This Row],[SSID]]="", "..", Table1[[#This Row],[District]]&amp;", "&amp;Table1[[#This Row],[Upazila]]&amp;", "&amp;Table1[[#This Row],[Union]]&amp;", "&amp;Table1[[#This Row],[Location Camp]])</f>
        <v>Cox's Bazar, Ukhia, Palong Khali, Camp 1W</v>
      </c>
    </row>
    <row r="2951" spans="1:35" x14ac:dyDescent="0.35">
      <c r="A2951" s="67">
        <v>1725</v>
      </c>
      <c r="B2951" s="130" t="s">
        <v>4658</v>
      </c>
      <c r="C2951" s="130" t="s">
        <v>4658</v>
      </c>
      <c r="D2951" s="130" t="s">
        <v>5786</v>
      </c>
      <c r="E2951" s="130" t="s">
        <v>4631</v>
      </c>
      <c r="F2951" s="130" t="s">
        <v>5663</v>
      </c>
      <c r="G2951" s="130" t="s">
        <v>6114</v>
      </c>
      <c r="H2951" s="130" t="s">
        <v>4637</v>
      </c>
      <c r="I2951" s="131" t="s">
        <v>4</v>
      </c>
      <c r="J2951" s="131" t="s">
        <v>21</v>
      </c>
      <c r="K2951" s="130" t="s">
        <v>184</v>
      </c>
      <c r="L2951" s="130" t="s">
        <v>1533</v>
      </c>
      <c r="M2951" s="130" t="s">
        <v>4883</v>
      </c>
      <c r="N2951" s="130" t="s">
        <v>5674</v>
      </c>
      <c r="O2951" s="130" t="s">
        <v>5703</v>
      </c>
      <c r="P2951" s="132">
        <v>42974</v>
      </c>
      <c r="Q2951" s="150">
        <v>43151</v>
      </c>
      <c r="R2951" s="133"/>
      <c r="S2951" s="133">
        <v>4223</v>
      </c>
      <c r="T2951" s="135">
        <v>1264</v>
      </c>
      <c r="U2951" s="135">
        <v>1294</v>
      </c>
      <c r="V2951" s="135"/>
      <c r="W2951" s="135"/>
      <c r="X2951" s="135"/>
      <c r="Y2951" s="135"/>
      <c r="Z2951" s="135"/>
      <c r="AA2951" s="137"/>
      <c r="AB2951" s="156"/>
      <c r="AC2951" s="157"/>
      <c r="AD2951" s="4"/>
      <c r="AE2951" s="131">
        <f>INDEX(Where!$B$2:$B$8,MATCH('4W'!I2951,DivisionList,0))</f>
        <v>20</v>
      </c>
      <c r="AF2951" s="131">
        <f>INDEX(Where!$F$2:$F$65,MATCH('4W'!J2951,DistrictList,0))</f>
        <v>2022</v>
      </c>
      <c r="AG2951" s="131">
        <f>IF(K2951&lt;&gt;"",INDEX(Where!$K$2:$K$545,MATCH('4W'!K2951,UpazilaList,0)),"")</f>
        <v>202294</v>
      </c>
      <c r="AH2951" s="141">
        <f t="array" ref="AH2951">IF(L2951&lt;&gt;"",INDEX(Where!$Q$2:$Q$5167,MATCH('4W'!K2951&amp;'4W'!L2951,Where!$O$2:$O$5167&amp;Where!$P$2:$P$5167,0)),"")</f>
        <v>20229479</v>
      </c>
      <c r="AI2951" s="198" t="str">
        <f>IF(Table1[[#This Row],[SSID]]="", "..", Table1[[#This Row],[District]]&amp;", "&amp;Table1[[#This Row],[Upazila]]&amp;", "&amp;Table1[[#This Row],[Union]]&amp;", "&amp;Table1[[#This Row],[Location Camp]])</f>
        <v>Cox's Bazar, Ukhia, Palong Khali, Camp 1W</v>
      </c>
    </row>
    <row r="2952" spans="1:35" x14ac:dyDescent="0.35">
      <c r="A2952" s="67">
        <v>1758</v>
      </c>
      <c r="B2952" s="130" t="s">
        <v>4673</v>
      </c>
      <c r="C2952" s="130" t="s">
        <v>4716</v>
      </c>
      <c r="D2952" s="130" t="s">
        <v>4673</v>
      </c>
      <c r="E2952" s="130" t="s">
        <v>4885</v>
      </c>
      <c r="F2952" s="130" t="s">
        <v>6178</v>
      </c>
      <c r="G2952" s="130" t="s">
        <v>6193</v>
      </c>
      <c r="H2952" s="130" t="s">
        <v>4637</v>
      </c>
      <c r="I2952" s="131" t="s">
        <v>4</v>
      </c>
      <c r="J2952" s="131" t="s">
        <v>21</v>
      </c>
      <c r="K2952" s="130" t="s">
        <v>184</v>
      </c>
      <c r="L2952" s="130" t="s">
        <v>1533</v>
      </c>
      <c r="M2952" s="130" t="s">
        <v>4883</v>
      </c>
      <c r="N2952" s="130" t="s">
        <v>5674</v>
      </c>
      <c r="O2952" s="130" t="s">
        <v>5703</v>
      </c>
      <c r="P2952" s="132">
        <v>43152</v>
      </c>
      <c r="Q2952" s="150">
        <v>43281</v>
      </c>
      <c r="R2952" s="133"/>
      <c r="S2952" s="133">
        <v>0</v>
      </c>
      <c r="T2952" s="135">
        <v>0</v>
      </c>
      <c r="U2952" s="135">
        <v>0</v>
      </c>
      <c r="V2952" s="135"/>
      <c r="W2952" s="135"/>
      <c r="X2952" s="135"/>
      <c r="Y2952" s="135"/>
      <c r="Z2952" s="135"/>
      <c r="AA2952" s="137"/>
      <c r="AB2952" s="137"/>
      <c r="AC2952" s="139"/>
      <c r="AD2952" s="144"/>
      <c r="AE2952" s="131">
        <f>INDEX(Where!$B$2:$B$8,MATCH('4W'!I2952,DivisionList,0))</f>
        <v>20</v>
      </c>
      <c r="AF2952" s="131">
        <f>INDEX(Where!$F$2:$F$65,MATCH('4W'!J2952,DistrictList,0))</f>
        <v>2022</v>
      </c>
      <c r="AG2952" s="131">
        <f>IF(K2952&lt;&gt;"",INDEX(Where!$K$2:$K$545,MATCH('4W'!K2952,UpazilaList,0)),"")</f>
        <v>202294</v>
      </c>
      <c r="AH2952" s="141">
        <f t="array" ref="AH2952">IF(L2952&lt;&gt;"",INDEX(Where!$Q$2:$Q$5167,MATCH('4W'!K2952&amp;'4W'!L2952,Where!$O$2:$O$5167&amp;Where!$P$2:$P$5167,0)),"")</f>
        <v>20229479</v>
      </c>
      <c r="AI2952" s="198" t="str">
        <f>IF(Table1[[#This Row],[SSID]]="", "..", Table1[[#This Row],[District]]&amp;", "&amp;Table1[[#This Row],[Upazila]]&amp;", "&amp;Table1[[#This Row],[Union]]&amp;", "&amp;Table1[[#This Row],[Location Camp]])</f>
        <v>Cox's Bazar, Ukhia, Palong Khali, Camp 1W</v>
      </c>
    </row>
    <row r="2953" spans="1:35" x14ac:dyDescent="0.35">
      <c r="A2953" s="67">
        <v>1741</v>
      </c>
      <c r="B2953" s="130" t="s">
        <v>5361</v>
      </c>
      <c r="C2953" s="130" t="s">
        <v>5361</v>
      </c>
      <c r="D2953" s="130" t="s">
        <v>4663</v>
      </c>
      <c r="E2953" s="130" t="s">
        <v>4885</v>
      </c>
      <c r="F2953" s="130" t="s">
        <v>6186</v>
      </c>
      <c r="G2953" s="130" t="s">
        <v>6187</v>
      </c>
      <c r="H2953" s="130" t="s">
        <v>4637</v>
      </c>
      <c r="I2953" s="131" t="s">
        <v>4</v>
      </c>
      <c r="J2953" s="131" t="s">
        <v>21</v>
      </c>
      <c r="K2953" s="130" t="s">
        <v>184</v>
      </c>
      <c r="L2953" s="130" t="s">
        <v>1533</v>
      </c>
      <c r="M2953" s="130" t="s">
        <v>4883</v>
      </c>
      <c r="N2953" s="130" t="s">
        <v>5674</v>
      </c>
      <c r="O2953" s="130" t="s">
        <v>5703</v>
      </c>
      <c r="P2953" s="132">
        <v>43153</v>
      </c>
      <c r="Q2953" s="150">
        <v>43281</v>
      </c>
      <c r="R2953" s="133"/>
      <c r="S2953" s="133">
        <v>0</v>
      </c>
      <c r="T2953" s="135">
        <v>0</v>
      </c>
      <c r="U2953" s="135">
        <v>0</v>
      </c>
      <c r="V2953" s="135">
        <v>0</v>
      </c>
      <c r="W2953" s="135">
        <v>0</v>
      </c>
      <c r="X2953" s="135"/>
      <c r="Y2953" s="135"/>
      <c r="Z2953" s="135"/>
      <c r="AA2953" s="137"/>
      <c r="AB2953" s="137"/>
      <c r="AC2953" s="139"/>
      <c r="AD2953" s="144"/>
      <c r="AE2953" s="131">
        <f>INDEX(Where!$B$2:$B$8,MATCH('4W'!I2953,DivisionList,0))</f>
        <v>20</v>
      </c>
      <c r="AF2953" s="131">
        <f>INDEX(Where!$F$2:$F$65,MATCH('4W'!J2953,DistrictList,0))</f>
        <v>2022</v>
      </c>
      <c r="AG2953" s="131">
        <f>IF(K2953&lt;&gt;"",INDEX(Where!$K$2:$K$545,MATCH('4W'!K2953,UpazilaList,0)),"")</f>
        <v>202294</v>
      </c>
      <c r="AH2953" s="141">
        <f t="array" ref="AH2953">IF(L2953&lt;&gt;"",INDEX(Where!$Q$2:$Q$5167,MATCH('4W'!K2953&amp;'4W'!L2953,Where!$O$2:$O$5167&amp;Where!$P$2:$P$5167,0)),"")</f>
        <v>20229479</v>
      </c>
      <c r="AI2953" s="198" t="str">
        <f>IF(Table1[[#This Row],[SSID]]="", "..", Table1[[#This Row],[District]]&amp;", "&amp;Table1[[#This Row],[Upazila]]&amp;", "&amp;Table1[[#This Row],[Union]]&amp;", "&amp;Table1[[#This Row],[Location Camp]])</f>
        <v>Cox's Bazar, Ukhia, Palong Khali, Camp 1W</v>
      </c>
    </row>
    <row r="2954" spans="1:35" x14ac:dyDescent="0.35">
      <c r="A2954" s="67">
        <v>1746</v>
      </c>
      <c r="B2954" s="130" t="s">
        <v>4673</v>
      </c>
      <c r="C2954" s="130" t="s">
        <v>4716</v>
      </c>
      <c r="D2954" s="130" t="s">
        <v>4673</v>
      </c>
      <c r="E2954" s="130" t="s">
        <v>4885</v>
      </c>
      <c r="F2954" s="130" t="s">
        <v>6186</v>
      </c>
      <c r="G2954" s="130" t="s">
        <v>6187</v>
      </c>
      <c r="H2954" s="130" t="s">
        <v>4637</v>
      </c>
      <c r="I2954" s="131" t="s">
        <v>4</v>
      </c>
      <c r="J2954" s="131" t="s">
        <v>21</v>
      </c>
      <c r="K2954" s="130" t="s">
        <v>184</v>
      </c>
      <c r="L2954" s="130" t="s">
        <v>1533</v>
      </c>
      <c r="M2954" s="130" t="s">
        <v>4883</v>
      </c>
      <c r="N2954" s="130" t="s">
        <v>5674</v>
      </c>
      <c r="O2954" s="130" t="s">
        <v>5703</v>
      </c>
      <c r="P2954" s="132">
        <v>43152</v>
      </c>
      <c r="Q2954" s="150">
        <v>43281</v>
      </c>
      <c r="R2954" s="133"/>
      <c r="S2954" s="133">
        <v>0</v>
      </c>
      <c r="T2954" s="135">
        <v>0</v>
      </c>
      <c r="U2954" s="135">
        <v>0</v>
      </c>
      <c r="V2954" s="135"/>
      <c r="W2954" s="135"/>
      <c r="X2954" s="135"/>
      <c r="Y2954" s="135"/>
      <c r="Z2954" s="135"/>
      <c r="AA2954" s="137"/>
      <c r="AB2954" s="137"/>
      <c r="AC2954" s="139"/>
      <c r="AD2954" s="144"/>
      <c r="AE2954" s="131">
        <f>INDEX(Where!$B$2:$B$8,MATCH('4W'!I2954,DivisionList,0))</f>
        <v>20</v>
      </c>
      <c r="AF2954" s="131">
        <f>INDEX(Where!$F$2:$F$65,MATCH('4W'!J2954,DistrictList,0))</f>
        <v>2022</v>
      </c>
      <c r="AG2954" s="131">
        <f>IF(K2954&lt;&gt;"",INDEX(Where!$K$2:$K$545,MATCH('4W'!K2954,UpazilaList,0)),"")</f>
        <v>202294</v>
      </c>
      <c r="AH2954" s="141">
        <f t="array" ref="AH2954">IF(L2954&lt;&gt;"",INDEX(Where!$Q$2:$Q$5167,MATCH('4W'!K2954&amp;'4W'!L2954,Where!$O$2:$O$5167&amp;Where!$P$2:$P$5167,0)),"")</f>
        <v>20229479</v>
      </c>
      <c r="AI2954" s="198" t="str">
        <f>IF(Table1[[#This Row],[SSID]]="", "..", Table1[[#This Row],[District]]&amp;", "&amp;Table1[[#This Row],[Upazila]]&amp;", "&amp;Table1[[#This Row],[Union]]&amp;", "&amp;Table1[[#This Row],[Location Camp]])</f>
        <v>Cox's Bazar, Ukhia, Palong Khali, Camp 1W</v>
      </c>
    </row>
    <row r="2955" spans="1:35" x14ac:dyDescent="0.35">
      <c r="A2955" s="67">
        <v>1751</v>
      </c>
      <c r="B2955" s="130" t="s">
        <v>4673</v>
      </c>
      <c r="C2955" s="130" t="s">
        <v>4716</v>
      </c>
      <c r="D2955" s="130" t="s">
        <v>4673</v>
      </c>
      <c r="E2955" s="130" t="s">
        <v>4885</v>
      </c>
      <c r="F2955" s="130" t="s">
        <v>6186</v>
      </c>
      <c r="G2955" s="130" t="s">
        <v>6187</v>
      </c>
      <c r="H2955" s="130" t="s">
        <v>4637</v>
      </c>
      <c r="I2955" s="131" t="s">
        <v>4</v>
      </c>
      <c r="J2955" s="131" t="s">
        <v>21</v>
      </c>
      <c r="K2955" s="130" t="s">
        <v>184</v>
      </c>
      <c r="L2955" s="130" t="s">
        <v>1533</v>
      </c>
      <c r="M2955" s="130" t="s">
        <v>4883</v>
      </c>
      <c r="N2955" s="130" t="s">
        <v>5674</v>
      </c>
      <c r="O2955" s="130" t="s">
        <v>5703</v>
      </c>
      <c r="P2955" s="132">
        <v>43152</v>
      </c>
      <c r="Q2955" s="150">
        <v>43281</v>
      </c>
      <c r="R2955" s="133"/>
      <c r="S2955" s="133">
        <v>0</v>
      </c>
      <c r="T2955" s="135">
        <v>0</v>
      </c>
      <c r="U2955" s="135">
        <v>0</v>
      </c>
      <c r="V2955" s="135"/>
      <c r="W2955" s="135"/>
      <c r="X2955" s="135"/>
      <c r="Y2955" s="135"/>
      <c r="Z2955" s="135"/>
      <c r="AA2955" s="137"/>
      <c r="AB2955" s="137"/>
      <c r="AC2955" s="139"/>
      <c r="AD2955" s="144"/>
      <c r="AE2955" s="131">
        <f>INDEX(Where!$B$2:$B$8,MATCH('4W'!I2955,DivisionList,0))</f>
        <v>20</v>
      </c>
      <c r="AF2955" s="131">
        <f>INDEX(Where!$F$2:$F$65,MATCH('4W'!J2955,DistrictList,0))</f>
        <v>2022</v>
      </c>
      <c r="AG2955" s="131">
        <f>IF(K2955&lt;&gt;"",INDEX(Where!$K$2:$K$545,MATCH('4W'!K2955,UpazilaList,0)),"")</f>
        <v>202294</v>
      </c>
      <c r="AH2955" s="141">
        <f t="array" ref="AH2955">IF(L2955&lt;&gt;"",INDEX(Where!$Q$2:$Q$5167,MATCH('4W'!K2955&amp;'4W'!L2955,Where!$O$2:$O$5167&amp;Where!$P$2:$P$5167,0)),"")</f>
        <v>20229479</v>
      </c>
      <c r="AI2955" s="198" t="str">
        <f>IF(Table1[[#This Row],[SSID]]="", "..", Table1[[#This Row],[District]]&amp;", "&amp;Table1[[#This Row],[Upazila]]&amp;", "&amp;Table1[[#This Row],[Union]]&amp;", "&amp;Table1[[#This Row],[Location Camp]])</f>
        <v>Cox's Bazar, Ukhia, Palong Khali, Camp 1W</v>
      </c>
    </row>
    <row r="2956" spans="1:35" x14ac:dyDescent="0.35">
      <c r="A2956" s="67">
        <v>1765</v>
      </c>
      <c r="B2956" s="130" t="s">
        <v>5361</v>
      </c>
      <c r="C2956" s="130" t="s">
        <v>5361</v>
      </c>
      <c r="D2956" s="130" t="s">
        <v>4663</v>
      </c>
      <c r="E2956" s="130" t="s">
        <v>4885</v>
      </c>
      <c r="F2956" s="130" t="s">
        <v>6186</v>
      </c>
      <c r="G2956" s="130" t="s">
        <v>6187</v>
      </c>
      <c r="H2956" s="130" t="s">
        <v>4637</v>
      </c>
      <c r="I2956" s="131" t="s">
        <v>4</v>
      </c>
      <c r="J2956" s="131" t="s">
        <v>21</v>
      </c>
      <c r="K2956" s="130" t="s">
        <v>184</v>
      </c>
      <c r="L2956" s="130" t="s">
        <v>1533</v>
      </c>
      <c r="M2956" s="130" t="s">
        <v>4883</v>
      </c>
      <c r="N2956" s="130" t="s">
        <v>5674</v>
      </c>
      <c r="O2956" s="130" t="s">
        <v>5703</v>
      </c>
      <c r="P2956" s="132">
        <v>43153</v>
      </c>
      <c r="Q2956" s="150">
        <v>43281</v>
      </c>
      <c r="R2956" s="133"/>
      <c r="S2956" s="133">
        <v>293</v>
      </c>
      <c r="T2956" s="135">
        <v>137</v>
      </c>
      <c r="U2956" s="135">
        <v>156</v>
      </c>
      <c r="V2956" s="135">
        <v>0</v>
      </c>
      <c r="W2956" s="135">
        <v>0</v>
      </c>
      <c r="X2956" s="135">
        <v>156</v>
      </c>
      <c r="Y2956" s="135">
        <v>137</v>
      </c>
      <c r="Z2956" s="135"/>
      <c r="AA2956" s="137"/>
      <c r="AB2956" s="137"/>
      <c r="AC2956" s="139"/>
      <c r="AD2956" s="144"/>
      <c r="AE2956" s="131">
        <f>INDEX(Where!$B$2:$B$8,MATCH('4W'!I2956,DivisionList,0))</f>
        <v>20</v>
      </c>
      <c r="AF2956" s="131">
        <f>INDEX(Where!$F$2:$F$65,MATCH('4W'!J2956,DistrictList,0))</f>
        <v>2022</v>
      </c>
      <c r="AG2956" s="131">
        <f>IF(K2956&lt;&gt;"",INDEX(Where!$K$2:$K$545,MATCH('4W'!K2956,UpazilaList,0)),"")</f>
        <v>202294</v>
      </c>
      <c r="AH2956" s="141">
        <f t="array" ref="AH2956">IF(L2956&lt;&gt;"",INDEX(Where!$Q$2:$Q$5167,MATCH('4W'!K2956&amp;'4W'!L2956,Where!$O$2:$O$5167&amp;Where!$P$2:$P$5167,0)),"")</f>
        <v>20229479</v>
      </c>
      <c r="AI2956" s="198" t="str">
        <f>IF(Table1[[#This Row],[SSID]]="", "..", Table1[[#This Row],[District]]&amp;", "&amp;Table1[[#This Row],[Upazila]]&amp;", "&amp;Table1[[#This Row],[Union]]&amp;", "&amp;Table1[[#This Row],[Location Camp]])</f>
        <v>Cox's Bazar, Ukhia, Palong Khali, Camp 1W</v>
      </c>
    </row>
    <row r="2957" spans="1:35" x14ac:dyDescent="0.35">
      <c r="A2957" s="67">
        <v>1652</v>
      </c>
      <c r="B2957" s="4" t="s">
        <v>4663</v>
      </c>
      <c r="C2957" s="4" t="s">
        <v>4716</v>
      </c>
      <c r="D2957" s="4" t="s">
        <v>4663</v>
      </c>
      <c r="E2957" s="4" t="s">
        <v>6551</v>
      </c>
      <c r="F2957" s="4" t="s">
        <v>5764</v>
      </c>
      <c r="G2957" s="4" t="s">
        <v>5764</v>
      </c>
      <c r="H2957" s="4" t="s">
        <v>4637</v>
      </c>
      <c r="I2957" s="10" t="s">
        <v>4</v>
      </c>
      <c r="J2957" s="10" t="s">
        <v>21</v>
      </c>
      <c r="K2957" s="4" t="s">
        <v>184</v>
      </c>
      <c r="L2957" s="4" t="s">
        <v>1533</v>
      </c>
      <c r="M2957" s="4" t="s">
        <v>4883</v>
      </c>
      <c r="N2957" s="4" t="s">
        <v>5674</v>
      </c>
      <c r="O2957" s="4" t="s">
        <v>5703</v>
      </c>
      <c r="P2957" s="11">
        <v>43101</v>
      </c>
      <c r="Q2957" s="11">
        <v>43465</v>
      </c>
      <c r="R2957" s="52"/>
      <c r="S2957" s="52">
        <v>1</v>
      </c>
      <c r="T2957" s="155">
        <v>1</v>
      </c>
      <c r="U2957" s="155">
        <v>0</v>
      </c>
      <c r="V2957" s="155">
        <v>0</v>
      </c>
      <c r="W2957" s="155">
        <v>1</v>
      </c>
      <c r="X2957" s="155">
        <v>0</v>
      </c>
      <c r="Y2957" s="155">
        <v>0</v>
      </c>
      <c r="Z2957" s="155">
        <v>0</v>
      </c>
      <c r="AA2957" s="156"/>
      <c r="AB2957" s="156"/>
      <c r="AC2957" s="157"/>
      <c r="AD2957" s="4"/>
      <c r="AE2957" s="131">
        <f>INDEX(Where!$B$2:$B$8,MATCH('4W'!I2957,DivisionList,0))</f>
        <v>20</v>
      </c>
      <c r="AF2957" s="131">
        <f>INDEX(Where!$F$2:$F$65,MATCH('4W'!J2957,DistrictList,0))</f>
        <v>2022</v>
      </c>
      <c r="AG2957" s="131">
        <f>IF(K2957&lt;&gt;"",INDEX(Where!$K$2:$K$545,MATCH('4W'!K2957,UpazilaList,0)),"")</f>
        <v>202294</v>
      </c>
      <c r="AH2957" s="141">
        <f t="array" ref="AH2957">IF(L2957&lt;&gt;"",INDEX(Where!$Q$2:$Q$5167,MATCH('4W'!K2957&amp;'4W'!L2957,Where!$O$2:$O$5167&amp;Where!$P$2:$P$5167,0)),"")</f>
        <v>20229479</v>
      </c>
      <c r="AI2957" s="198" t="str">
        <f>IF(Table1[[#This Row],[SSID]]="", "..", Table1[[#This Row],[District]]&amp;", "&amp;Table1[[#This Row],[Upazila]]&amp;", "&amp;Table1[[#This Row],[Union]]&amp;", "&amp;Table1[[#This Row],[Location Camp]])</f>
        <v>Cox's Bazar, Ukhia, Palong Khali, Camp 1W</v>
      </c>
    </row>
    <row r="2958" spans="1:35" x14ac:dyDescent="0.35">
      <c r="A2958" s="67">
        <v>1659</v>
      </c>
      <c r="B2958" s="4" t="s">
        <v>4663</v>
      </c>
      <c r="C2958" s="4" t="s">
        <v>4716</v>
      </c>
      <c r="D2958" s="4" t="s">
        <v>4663</v>
      </c>
      <c r="E2958" s="4" t="s">
        <v>6551</v>
      </c>
      <c r="F2958" s="4" t="s">
        <v>5764</v>
      </c>
      <c r="G2958" s="4" t="s">
        <v>5764</v>
      </c>
      <c r="H2958" s="4" t="s">
        <v>4637</v>
      </c>
      <c r="I2958" s="10" t="s">
        <v>4</v>
      </c>
      <c r="J2958" s="10" t="s">
        <v>21</v>
      </c>
      <c r="K2958" s="4" t="s">
        <v>184</v>
      </c>
      <c r="L2958" s="4" t="s">
        <v>1533</v>
      </c>
      <c r="M2958" s="4" t="s">
        <v>4883</v>
      </c>
      <c r="N2958" s="4" t="s">
        <v>5674</v>
      </c>
      <c r="O2958" s="4" t="s">
        <v>5703</v>
      </c>
      <c r="P2958" s="11">
        <v>43101</v>
      </c>
      <c r="Q2958" s="11">
        <v>43465</v>
      </c>
      <c r="R2958" s="52"/>
      <c r="S2958" s="52">
        <v>0</v>
      </c>
      <c r="T2958" s="155">
        <v>0</v>
      </c>
      <c r="U2958" s="155">
        <v>0</v>
      </c>
      <c r="V2958" s="155">
        <v>0</v>
      </c>
      <c r="W2958" s="155">
        <v>0</v>
      </c>
      <c r="X2958" s="155">
        <v>0</v>
      </c>
      <c r="Y2958" s="155">
        <v>0</v>
      </c>
      <c r="Z2958" s="155">
        <v>0</v>
      </c>
      <c r="AA2958" s="156"/>
      <c r="AB2958" s="156"/>
      <c r="AC2958" s="157"/>
      <c r="AD2958" s="4"/>
      <c r="AE2958" s="131">
        <f>INDEX(Where!$B$2:$B$8,MATCH('4W'!I2958,DivisionList,0))</f>
        <v>20</v>
      </c>
      <c r="AF2958" s="131">
        <f>INDEX(Where!$F$2:$F$65,MATCH('4W'!J2958,DistrictList,0))</f>
        <v>2022</v>
      </c>
      <c r="AG2958" s="131">
        <f>IF(K2958&lt;&gt;"",INDEX(Where!$K$2:$K$545,MATCH('4W'!K2958,UpazilaList,0)),"")</f>
        <v>202294</v>
      </c>
      <c r="AH2958" s="141">
        <f t="array" ref="AH2958">IF(L2958&lt;&gt;"",INDEX(Where!$Q$2:$Q$5167,MATCH('4W'!K2958&amp;'4W'!L2958,Where!$O$2:$O$5167&amp;Where!$P$2:$P$5167,0)),"")</f>
        <v>20229479</v>
      </c>
      <c r="AI2958" s="198" t="str">
        <f>IF(Table1[[#This Row],[SSID]]="", "..", Table1[[#This Row],[District]]&amp;", "&amp;Table1[[#This Row],[Upazila]]&amp;", "&amp;Table1[[#This Row],[Union]]&amp;", "&amp;Table1[[#This Row],[Location Camp]])</f>
        <v>Cox's Bazar, Ukhia, Palong Khali, Camp 1W</v>
      </c>
    </row>
    <row r="2959" spans="1:35" x14ac:dyDescent="0.35">
      <c r="A2959" s="67">
        <v>1665</v>
      </c>
      <c r="B2959" s="4" t="s">
        <v>4663</v>
      </c>
      <c r="C2959" s="4" t="s">
        <v>4716</v>
      </c>
      <c r="D2959" s="4" t="s">
        <v>4663</v>
      </c>
      <c r="E2959" s="4" t="s">
        <v>6551</v>
      </c>
      <c r="F2959" s="4" t="s">
        <v>5764</v>
      </c>
      <c r="G2959" s="4" t="s">
        <v>5764</v>
      </c>
      <c r="H2959" s="4" t="s">
        <v>4637</v>
      </c>
      <c r="I2959" s="10" t="s">
        <v>4</v>
      </c>
      <c r="J2959" s="10" t="s">
        <v>21</v>
      </c>
      <c r="K2959" s="4" t="s">
        <v>184</v>
      </c>
      <c r="L2959" s="4" t="s">
        <v>1533</v>
      </c>
      <c r="M2959" s="4" t="s">
        <v>4883</v>
      </c>
      <c r="N2959" s="4" t="s">
        <v>5674</v>
      </c>
      <c r="O2959" s="4" t="s">
        <v>5703</v>
      </c>
      <c r="P2959" s="11">
        <v>43101</v>
      </c>
      <c r="Q2959" s="11">
        <v>43465</v>
      </c>
      <c r="R2959" s="52"/>
      <c r="S2959" s="52">
        <v>1</v>
      </c>
      <c r="T2959" s="155">
        <v>1</v>
      </c>
      <c r="U2959" s="155">
        <v>0</v>
      </c>
      <c r="V2959" s="155">
        <v>0</v>
      </c>
      <c r="W2959" s="155">
        <v>1</v>
      </c>
      <c r="X2959" s="155">
        <v>0</v>
      </c>
      <c r="Y2959" s="155">
        <v>0</v>
      </c>
      <c r="Z2959" s="155">
        <v>0</v>
      </c>
      <c r="AA2959" s="156"/>
      <c r="AB2959" s="156"/>
      <c r="AC2959" s="157"/>
      <c r="AD2959" s="4"/>
      <c r="AE2959" s="131">
        <f>INDEX(Where!$B$2:$B$8,MATCH('4W'!I2959,DivisionList,0))</f>
        <v>20</v>
      </c>
      <c r="AF2959" s="131">
        <f>INDEX(Where!$F$2:$F$65,MATCH('4W'!J2959,DistrictList,0))</f>
        <v>2022</v>
      </c>
      <c r="AG2959" s="131">
        <f>IF(K2959&lt;&gt;"",INDEX(Where!$K$2:$K$545,MATCH('4W'!K2959,UpazilaList,0)),"")</f>
        <v>202294</v>
      </c>
      <c r="AH2959" s="141">
        <f t="array" ref="AH2959">IF(L2959&lt;&gt;"",INDEX(Where!$Q$2:$Q$5167,MATCH('4W'!K2959&amp;'4W'!L2959,Where!$O$2:$O$5167&amp;Where!$P$2:$P$5167,0)),"")</f>
        <v>20229479</v>
      </c>
      <c r="AI2959" s="198" t="str">
        <f>IF(Table1[[#This Row],[SSID]]="", "..", Table1[[#This Row],[District]]&amp;", "&amp;Table1[[#This Row],[Upazila]]&amp;", "&amp;Table1[[#This Row],[Union]]&amp;", "&amp;Table1[[#This Row],[Location Camp]])</f>
        <v>Cox's Bazar, Ukhia, Palong Khali, Camp 1W</v>
      </c>
    </row>
    <row r="2960" spans="1:35" x14ac:dyDescent="0.35">
      <c r="A2960" s="67">
        <v>1671</v>
      </c>
      <c r="B2960" s="4" t="s">
        <v>5366</v>
      </c>
      <c r="C2960" s="4" t="s">
        <v>4684</v>
      </c>
      <c r="D2960" s="4" t="s">
        <v>5770</v>
      </c>
      <c r="E2960" s="4" t="s">
        <v>6551</v>
      </c>
      <c r="F2960" s="4" t="s">
        <v>5764</v>
      </c>
      <c r="G2960" s="4" t="s">
        <v>5764</v>
      </c>
      <c r="H2960" s="4" t="s">
        <v>4638</v>
      </c>
      <c r="I2960" s="10" t="s">
        <v>4</v>
      </c>
      <c r="J2960" s="10" t="s">
        <v>21</v>
      </c>
      <c r="K2960" s="4" t="s">
        <v>184</v>
      </c>
      <c r="L2960" s="4" t="s">
        <v>1533</v>
      </c>
      <c r="M2960" s="4" t="s">
        <v>4883</v>
      </c>
      <c r="N2960" s="4" t="s">
        <v>5674</v>
      </c>
      <c r="O2960" s="4" t="s">
        <v>5703</v>
      </c>
      <c r="P2960" s="11">
        <v>43009</v>
      </c>
      <c r="Q2960" s="11">
        <v>43131</v>
      </c>
      <c r="R2960" s="52"/>
      <c r="S2960" s="52">
        <v>18</v>
      </c>
      <c r="T2960" s="155">
        <v>7</v>
      </c>
      <c r="U2960" s="155">
        <v>11</v>
      </c>
      <c r="V2960" s="155">
        <v>11</v>
      </c>
      <c r="W2960" s="155">
        <v>7</v>
      </c>
      <c r="X2960" s="155">
        <v>0</v>
      </c>
      <c r="Y2960" s="155">
        <v>0</v>
      </c>
      <c r="Z2960" s="155">
        <v>0</v>
      </c>
      <c r="AA2960" s="156"/>
      <c r="AB2960" s="156"/>
      <c r="AC2960" s="157"/>
      <c r="AD2960" s="4"/>
      <c r="AE2960" s="131">
        <f>INDEX(Where!$B$2:$B$8,MATCH('4W'!I2960,DivisionList,0))</f>
        <v>20</v>
      </c>
      <c r="AF2960" s="131">
        <f>INDEX(Where!$F$2:$F$65,MATCH('4W'!J2960,DistrictList,0))</f>
        <v>2022</v>
      </c>
      <c r="AG2960" s="131">
        <f>IF(K2960&lt;&gt;"",INDEX(Where!$K$2:$K$545,MATCH('4W'!K2960,UpazilaList,0)),"")</f>
        <v>202294</v>
      </c>
      <c r="AH2960" s="141">
        <f t="array" ref="AH2960">IF(L2960&lt;&gt;"",INDEX(Where!$Q$2:$Q$5167,MATCH('4W'!K2960&amp;'4W'!L2960,Where!$O$2:$O$5167&amp;Where!$P$2:$P$5167,0)),"")</f>
        <v>20229479</v>
      </c>
      <c r="AI2960" s="198" t="str">
        <f>IF(Table1[[#This Row],[SSID]]="", "..", Table1[[#This Row],[District]]&amp;", "&amp;Table1[[#This Row],[Upazila]]&amp;", "&amp;Table1[[#This Row],[Union]]&amp;", "&amp;Table1[[#This Row],[Location Camp]])</f>
        <v>Cox's Bazar, Ukhia, Palong Khali, Camp 1W</v>
      </c>
    </row>
    <row r="2961" spans="1:35" x14ac:dyDescent="0.35">
      <c r="A2961" s="67">
        <v>1653</v>
      </c>
      <c r="B2961" s="4" t="s">
        <v>4663</v>
      </c>
      <c r="C2961" s="4" t="s">
        <v>4716</v>
      </c>
      <c r="D2961" s="4" t="s">
        <v>4663</v>
      </c>
      <c r="E2961" s="4" t="s">
        <v>6551</v>
      </c>
      <c r="F2961" s="4" t="s">
        <v>5573</v>
      </c>
      <c r="G2961" s="4" t="s">
        <v>5573</v>
      </c>
      <c r="H2961" s="4" t="s">
        <v>4637</v>
      </c>
      <c r="I2961" s="10" t="s">
        <v>4</v>
      </c>
      <c r="J2961" s="10" t="s">
        <v>21</v>
      </c>
      <c r="K2961" s="4" t="s">
        <v>184</v>
      </c>
      <c r="L2961" s="4" t="s">
        <v>1533</v>
      </c>
      <c r="M2961" s="4" t="s">
        <v>4883</v>
      </c>
      <c r="N2961" s="4" t="s">
        <v>5674</v>
      </c>
      <c r="O2961" s="4" t="s">
        <v>5703</v>
      </c>
      <c r="P2961" s="11">
        <v>43101</v>
      </c>
      <c r="Q2961" s="11">
        <v>43465</v>
      </c>
      <c r="R2961" s="52"/>
      <c r="S2961" s="52">
        <v>3</v>
      </c>
      <c r="T2961" s="155">
        <v>2</v>
      </c>
      <c r="U2961" s="155">
        <v>1</v>
      </c>
      <c r="V2961" s="155">
        <v>1</v>
      </c>
      <c r="W2961" s="155">
        <v>2</v>
      </c>
      <c r="X2961" s="155">
        <v>0</v>
      </c>
      <c r="Y2961" s="155">
        <v>0</v>
      </c>
      <c r="Z2961" s="155">
        <v>0</v>
      </c>
      <c r="AA2961" s="156"/>
      <c r="AB2961" s="156"/>
      <c r="AC2961" s="157"/>
      <c r="AD2961" s="4"/>
      <c r="AE2961" s="131">
        <f>INDEX(Where!$B$2:$B$8,MATCH('4W'!I2961,DivisionList,0))</f>
        <v>20</v>
      </c>
      <c r="AF2961" s="131">
        <f>INDEX(Where!$F$2:$F$65,MATCH('4W'!J2961,DistrictList,0))</f>
        <v>2022</v>
      </c>
      <c r="AG2961" s="131">
        <f>IF(K2961&lt;&gt;"",INDEX(Where!$K$2:$K$545,MATCH('4W'!K2961,UpazilaList,0)),"")</f>
        <v>202294</v>
      </c>
      <c r="AH2961" s="141">
        <f t="array" ref="AH2961">IF(L2961&lt;&gt;"",INDEX(Where!$Q$2:$Q$5167,MATCH('4W'!K2961&amp;'4W'!L2961,Where!$O$2:$O$5167&amp;Where!$P$2:$P$5167,0)),"")</f>
        <v>20229479</v>
      </c>
      <c r="AI2961" s="198" t="str">
        <f>IF(Table1[[#This Row],[SSID]]="", "..", Table1[[#This Row],[District]]&amp;", "&amp;Table1[[#This Row],[Upazila]]&amp;", "&amp;Table1[[#This Row],[Union]]&amp;", "&amp;Table1[[#This Row],[Location Camp]])</f>
        <v>Cox's Bazar, Ukhia, Palong Khali, Camp 1W</v>
      </c>
    </row>
    <row r="2962" spans="1:35" x14ac:dyDescent="0.35">
      <c r="A2962" s="67">
        <v>1660</v>
      </c>
      <c r="B2962" s="4" t="s">
        <v>4663</v>
      </c>
      <c r="C2962" s="4" t="s">
        <v>4716</v>
      </c>
      <c r="D2962" s="4" t="s">
        <v>4663</v>
      </c>
      <c r="E2962" s="4" t="s">
        <v>6551</v>
      </c>
      <c r="F2962" s="4" t="s">
        <v>5573</v>
      </c>
      <c r="G2962" s="4" t="s">
        <v>5573</v>
      </c>
      <c r="H2962" s="4" t="s">
        <v>4637</v>
      </c>
      <c r="I2962" s="10" t="s">
        <v>4</v>
      </c>
      <c r="J2962" s="10" t="s">
        <v>21</v>
      </c>
      <c r="K2962" s="4" t="s">
        <v>184</v>
      </c>
      <c r="L2962" s="4" t="s">
        <v>1533</v>
      </c>
      <c r="M2962" s="4" t="s">
        <v>4883</v>
      </c>
      <c r="N2962" s="4" t="s">
        <v>5674</v>
      </c>
      <c r="O2962" s="4" t="s">
        <v>5703</v>
      </c>
      <c r="P2962" s="11">
        <v>43101</v>
      </c>
      <c r="Q2962" s="11">
        <v>43465</v>
      </c>
      <c r="R2962" s="52"/>
      <c r="S2962" s="52">
        <v>0</v>
      </c>
      <c r="T2962" s="155">
        <v>0</v>
      </c>
      <c r="U2962" s="155">
        <v>0</v>
      </c>
      <c r="V2962" s="155">
        <v>0</v>
      </c>
      <c r="W2962" s="155">
        <v>0</v>
      </c>
      <c r="X2962" s="155">
        <v>0</v>
      </c>
      <c r="Y2962" s="155">
        <v>0</v>
      </c>
      <c r="Z2962" s="155">
        <v>0</v>
      </c>
      <c r="AA2962" s="156"/>
      <c r="AB2962" s="156"/>
      <c r="AC2962" s="157"/>
      <c r="AD2962" s="4"/>
      <c r="AE2962" s="131">
        <f>INDEX(Where!$B$2:$B$8,MATCH('4W'!I2962,DivisionList,0))</f>
        <v>20</v>
      </c>
      <c r="AF2962" s="131">
        <f>INDEX(Where!$F$2:$F$65,MATCH('4W'!J2962,DistrictList,0))</f>
        <v>2022</v>
      </c>
      <c r="AG2962" s="131">
        <f>IF(K2962&lt;&gt;"",INDEX(Where!$K$2:$K$545,MATCH('4W'!K2962,UpazilaList,0)),"")</f>
        <v>202294</v>
      </c>
      <c r="AH2962" s="141">
        <f t="array" ref="AH2962">IF(L2962&lt;&gt;"",INDEX(Where!$Q$2:$Q$5167,MATCH('4W'!K2962&amp;'4W'!L2962,Where!$O$2:$O$5167&amp;Where!$P$2:$P$5167,0)),"")</f>
        <v>20229479</v>
      </c>
      <c r="AI2962" s="198" t="str">
        <f>IF(Table1[[#This Row],[SSID]]="", "..", Table1[[#This Row],[District]]&amp;", "&amp;Table1[[#This Row],[Upazila]]&amp;", "&amp;Table1[[#This Row],[Union]]&amp;", "&amp;Table1[[#This Row],[Location Camp]])</f>
        <v>Cox's Bazar, Ukhia, Palong Khali, Camp 1W</v>
      </c>
    </row>
    <row r="2963" spans="1:35" x14ac:dyDescent="0.35">
      <c r="A2963" s="67">
        <v>1666</v>
      </c>
      <c r="B2963" s="4" t="s">
        <v>4663</v>
      </c>
      <c r="C2963" s="4" t="s">
        <v>4716</v>
      </c>
      <c r="D2963" s="4" t="s">
        <v>4663</v>
      </c>
      <c r="E2963" s="4" t="s">
        <v>6551</v>
      </c>
      <c r="F2963" s="4" t="s">
        <v>5573</v>
      </c>
      <c r="G2963" s="4" t="s">
        <v>5573</v>
      </c>
      <c r="H2963" s="4" t="s">
        <v>4637</v>
      </c>
      <c r="I2963" s="10" t="s">
        <v>4</v>
      </c>
      <c r="J2963" s="10" t="s">
        <v>21</v>
      </c>
      <c r="K2963" s="4" t="s">
        <v>184</v>
      </c>
      <c r="L2963" s="4" t="s">
        <v>1533</v>
      </c>
      <c r="M2963" s="4" t="s">
        <v>4883</v>
      </c>
      <c r="N2963" s="4" t="s">
        <v>5674</v>
      </c>
      <c r="O2963" s="4" t="s">
        <v>5703</v>
      </c>
      <c r="P2963" s="11">
        <v>43101</v>
      </c>
      <c r="Q2963" s="11">
        <v>43465</v>
      </c>
      <c r="R2963" s="52"/>
      <c r="S2963" s="52">
        <v>1</v>
      </c>
      <c r="T2963" s="155">
        <v>1</v>
      </c>
      <c r="U2963" s="155">
        <v>0</v>
      </c>
      <c r="V2963" s="155">
        <v>0</v>
      </c>
      <c r="W2963" s="155">
        <v>1</v>
      </c>
      <c r="X2963" s="155">
        <v>0</v>
      </c>
      <c r="Y2963" s="155">
        <v>0</v>
      </c>
      <c r="Z2963" s="155">
        <v>0</v>
      </c>
      <c r="AA2963" s="156"/>
      <c r="AB2963" s="156"/>
      <c r="AC2963" s="157"/>
      <c r="AD2963" s="4"/>
      <c r="AE2963" s="131">
        <f>INDEX(Where!$B$2:$B$8,MATCH('4W'!I2963,DivisionList,0))</f>
        <v>20</v>
      </c>
      <c r="AF2963" s="131">
        <f>INDEX(Where!$F$2:$F$65,MATCH('4W'!J2963,DistrictList,0))</f>
        <v>2022</v>
      </c>
      <c r="AG2963" s="131">
        <f>IF(K2963&lt;&gt;"",INDEX(Where!$K$2:$K$545,MATCH('4W'!K2963,UpazilaList,0)),"")</f>
        <v>202294</v>
      </c>
      <c r="AH2963" s="141">
        <f t="array" ref="AH2963">IF(L2963&lt;&gt;"",INDEX(Where!$Q$2:$Q$5167,MATCH('4W'!K2963&amp;'4W'!L2963,Where!$O$2:$O$5167&amp;Where!$P$2:$P$5167,0)),"")</f>
        <v>20229479</v>
      </c>
      <c r="AI2963" s="198" t="str">
        <f>IF(Table1[[#This Row],[SSID]]="", "..", Table1[[#This Row],[District]]&amp;", "&amp;Table1[[#This Row],[Upazila]]&amp;", "&amp;Table1[[#This Row],[Union]]&amp;", "&amp;Table1[[#This Row],[Location Camp]])</f>
        <v>Cox's Bazar, Ukhia, Palong Khali, Camp 1W</v>
      </c>
    </row>
    <row r="2964" spans="1:35" x14ac:dyDescent="0.35">
      <c r="A2964" s="67">
        <v>1670</v>
      </c>
      <c r="B2964" s="4" t="s">
        <v>5366</v>
      </c>
      <c r="C2964" s="4" t="s">
        <v>4684</v>
      </c>
      <c r="D2964" s="4" t="s">
        <v>5770</v>
      </c>
      <c r="E2964" s="4" t="s">
        <v>6551</v>
      </c>
      <c r="F2964" s="4" t="s">
        <v>5573</v>
      </c>
      <c r="G2964" s="4" t="s">
        <v>5573</v>
      </c>
      <c r="H2964" s="4" t="s">
        <v>4638</v>
      </c>
      <c r="I2964" s="10" t="s">
        <v>4</v>
      </c>
      <c r="J2964" s="10" t="s">
        <v>21</v>
      </c>
      <c r="K2964" s="4" t="s">
        <v>184</v>
      </c>
      <c r="L2964" s="4" t="s">
        <v>1533</v>
      </c>
      <c r="M2964" s="4" t="s">
        <v>4883</v>
      </c>
      <c r="N2964" s="4" t="s">
        <v>5674</v>
      </c>
      <c r="O2964" s="4" t="s">
        <v>5703</v>
      </c>
      <c r="P2964" s="11">
        <v>43009</v>
      </c>
      <c r="Q2964" s="11">
        <v>43131</v>
      </c>
      <c r="R2964" s="52"/>
      <c r="S2964" s="52">
        <v>18</v>
      </c>
      <c r="T2964" s="155">
        <v>7</v>
      </c>
      <c r="U2964" s="155">
        <v>11</v>
      </c>
      <c r="V2964" s="155">
        <v>11</v>
      </c>
      <c r="W2964" s="155">
        <v>7</v>
      </c>
      <c r="X2964" s="155">
        <v>0</v>
      </c>
      <c r="Y2964" s="155">
        <v>0</v>
      </c>
      <c r="Z2964" s="155">
        <v>0</v>
      </c>
      <c r="AA2964" s="156"/>
      <c r="AB2964" s="156"/>
      <c r="AC2964" s="157"/>
      <c r="AD2964" s="4"/>
      <c r="AE2964" s="131">
        <f>INDEX(Where!$B$2:$B$8,MATCH('4W'!I2964,DivisionList,0))</f>
        <v>20</v>
      </c>
      <c r="AF2964" s="131">
        <f>INDEX(Where!$F$2:$F$65,MATCH('4W'!J2964,DistrictList,0))</f>
        <v>2022</v>
      </c>
      <c r="AG2964" s="131">
        <f>IF(K2964&lt;&gt;"",INDEX(Where!$K$2:$K$545,MATCH('4W'!K2964,UpazilaList,0)),"")</f>
        <v>202294</v>
      </c>
      <c r="AH2964" s="141">
        <f t="array" ref="AH2964">IF(L2964&lt;&gt;"",INDEX(Where!$Q$2:$Q$5167,MATCH('4W'!K2964&amp;'4W'!L2964,Where!$O$2:$O$5167&amp;Where!$P$2:$P$5167,0)),"")</f>
        <v>20229479</v>
      </c>
      <c r="AI2964" s="198" t="str">
        <f>IF(Table1[[#This Row],[SSID]]="", "..", Table1[[#This Row],[District]]&amp;", "&amp;Table1[[#This Row],[Upazila]]&amp;", "&amp;Table1[[#This Row],[Union]]&amp;", "&amp;Table1[[#This Row],[Location Camp]])</f>
        <v>Cox's Bazar, Ukhia, Palong Khali, Camp 1W</v>
      </c>
    </row>
    <row r="2965" spans="1:35" x14ac:dyDescent="0.35">
      <c r="A2965" s="67">
        <v>1654</v>
      </c>
      <c r="B2965" s="4" t="s">
        <v>4663</v>
      </c>
      <c r="C2965" s="4" t="s">
        <v>4716</v>
      </c>
      <c r="D2965" s="4" t="s">
        <v>4663</v>
      </c>
      <c r="E2965" s="4" t="s">
        <v>6551</v>
      </c>
      <c r="F2965" s="4" t="s">
        <v>5574</v>
      </c>
      <c r="G2965" s="4" t="s">
        <v>5574</v>
      </c>
      <c r="H2965" s="4" t="s">
        <v>4637</v>
      </c>
      <c r="I2965" s="10" t="s">
        <v>4</v>
      </c>
      <c r="J2965" s="10" t="s">
        <v>21</v>
      </c>
      <c r="K2965" s="4" t="s">
        <v>184</v>
      </c>
      <c r="L2965" s="4" t="s">
        <v>1533</v>
      </c>
      <c r="M2965" s="4" t="s">
        <v>4883</v>
      </c>
      <c r="N2965" s="4" t="s">
        <v>5674</v>
      </c>
      <c r="O2965" s="4" t="s">
        <v>5703</v>
      </c>
      <c r="P2965" s="11">
        <v>43101</v>
      </c>
      <c r="Q2965" s="11">
        <v>43465</v>
      </c>
      <c r="R2965" s="52"/>
      <c r="S2965" s="52">
        <v>2</v>
      </c>
      <c r="T2965" s="155">
        <v>1</v>
      </c>
      <c r="U2965" s="155">
        <v>1</v>
      </c>
      <c r="V2965" s="155">
        <v>1</v>
      </c>
      <c r="W2965" s="155">
        <v>1</v>
      </c>
      <c r="X2965" s="155">
        <v>0</v>
      </c>
      <c r="Y2965" s="155">
        <v>0</v>
      </c>
      <c r="Z2965" s="155">
        <v>0</v>
      </c>
      <c r="AA2965" s="156"/>
      <c r="AB2965" s="156"/>
      <c r="AC2965" s="157"/>
      <c r="AD2965" s="4"/>
      <c r="AE2965" s="131">
        <f>INDEX(Where!$B$2:$B$8,MATCH('4W'!I2965,DivisionList,0))</f>
        <v>20</v>
      </c>
      <c r="AF2965" s="131">
        <f>INDEX(Where!$F$2:$F$65,MATCH('4W'!J2965,DistrictList,0))</f>
        <v>2022</v>
      </c>
      <c r="AG2965" s="131">
        <f>IF(K2965&lt;&gt;"",INDEX(Where!$K$2:$K$545,MATCH('4W'!K2965,UpazilaList,0)),"")</f>
        <v>202294</v>
      </c>
      <c r="AH2965" s="141">
        <f t="array" ref="AH2965">IF(L2965&lt;&gt;"",INDEX(Where!$Q$2:$Q$5167,MATCH('4W'!K2965&amp;'4W'!L2965,Where!$O$2:$O$5167&amp;Where!$P$2:$P$5167,0)),"")</f>
        <v>20229479</v>
      </c>
      <c r="AI2965" s="198" t="str">
        <f>IF(Table1[[#This Row],[SSID]]="", "..", Table1[[#This Row],[District]]&amp;", "&amp;Table1[[#This Row],[Upazila]]&amp;", "&amp;Table1[[#This Row],[Union]]&amp;", "&amp;Table1[[#This Row],[Location Camp]])</f>
        <v>Cox's Bazar, Ukhia, Palong Khali, Camp 1W</v>
      </c>
    </row>
    <row r="2966" spans="1:35" x14ac:dyDescent="0.35">
      <c r="A2966" s="67">
        <v>1661</v>
      </c>
      <c r="B2966" s="4" t="s">
        <v>4663</v>
      </c>
      <c r="C2966" s="4" t="s">
        <v>4716</v>
      </c>
      <c r="D2966" s="4" t="s">
        <v>4663</v>
      </c>
      <c r="E2966" s="4" t="s">
        <v>6551</v>
      </c>
      <c r="F2966" s="4" t="s">
        <v>5574</v>
      </c>
      <c r="G2966" s="4" t="s">
        <v>5574</v>
      </c>
      <c r="H2966" s="4" t="s">
        <v>4637</v>
      </c>
      <c r="I2966" s="10" t="s">
        <v>4</v>
      </c>
      <c r="J2966" s="10" t="s">
        <v>21</v>
      </c>
      <c r="K2966" s="4" t="s">
        <v>184</v>
      </c>
      <c r="L2966" s="4" t="s">
        <v>1533</v>
      </c>
      <c r="M2966" s="4" t="s">
        <v>4883</v>
      </c>
      <c r="N2966" s="4" t="s">
        <v>5674</v>
      </c>
      <c r="O2966" s="4" t="s">
        <v>5703</v>
      </c>
      <c r="P2966" s="11">
        <v>43101</v>
      </c>
      <c r="Q2966" s="11">
        <v>43465</v>
      </c>
      <c r="R2966" s="52"/>
      <c r="S2966" s="52">
        <v>0</v>
      </c>
      <c r="T2966" s="155">
        <v>0</v>
      </c>
      <c r="U2966" s="155">
        <v>0</v>
      </c>
      <c r="V2966" s="155">
        <v>0</v>
      </c>
      <c r="W2966" s="155">
        <v>0</v>
      </c>
      <c r="X2966" s="155">
        <v>0</v>
      </c>
      <c r="Y2966" s="155">
        <v>0</v>
      </c>
      <c r="Z2966" s="155">
        <v>0</v>
      </c>
      <c r="AA2966" s="156"/>
      <c r="AB2966" s="156"/>
      <c r="AC2966" s="157"/>
      <c r="AD2966" s="4"/>
      <c r="AE2966" s="131">
        <f>INDEX(Where!$B$2:$B$8,MATCH('4W'!I2966,DivisionList,0))</f>
        <v>20</v>
      </c>
      <c r="AF2966" s="131">
        <f>INDEX(Where!$F$2:$F$65,MATCH('4W'!J2966,DistrictList,0))</f>
        <v>2022</v>
      </c>
      <c r="AG2966" s="131">
        <f>IF(K2966&lt;&gt;"",INDEX(Where!$K$2:$K$545,MATCH('4W'!K2966,UpazilaList,0)),"")</f>
        <v>202294</v>
      </c>
      <c r="AH2966" s="141">
        <f t="array" ref="AH2966">IF(L2966&lt;&gt;"",INDEX(Where!$Q$2:$Q$5167,MATCH('4W'!K2966&amp;'4W'!L2966,Where!$O$2:$O$5167&amp;Where!$P$2:$P$5167,0)),"")</f>
        <v>20229479</v>
      </c>
      <c r="AI2966" s="198" t="str">
        <f>IF(Table1[[#This Row],[SSID]]="", "..", Table1[[#This Row],[District]]&amp;", "&amp;Table1[[#This Row],[Upazila]]&amp;", "&amp;Table1[[#This Row],[Union]]&amp;", "&amp;Table1[[#This Row],[Location Camp]])</f>
        <v>Cox's Bazar, Ukhia, Palong Khali, Camp 1W</v>
      </c>
    </row>
    <row r="2967" spans="1:35" x14ac:dyDescent="0.35">
      <c r="A2967" s="67">
        <v>1667</v>
      </c>
      <c r="B2967" s="4" t="s">
        <v>4663</v>
      </c>
      <c r="C2967" s="4" t="s">
        <v>4716</v>
      </c>
      <c r="D2967" s="4" t="s">
        <v>4663</v>
      </c>
      <c r="E2967" s="4" t="s">
        <v>6551</v>
      </c>
      <c r="F2967" s="4" t="s">
        <v>5574</v>
      </c>
      <c r="G2967" s="4" t="s">
        <v>5574</v>
      </c>
      <c r="H2967" s="4" t="s">
        <v>4637</v>
      </c>
      <c r="I2967" s="10" t="s">
        <v>4</v>
      </c>
      <c r="J2967" s="10" t="s">
        <v>21</v>
      </c>
      <c r="K2967" s="4" t="s">
        <v>184</v>
      </c>
      <c r="L2967" s="4" t="s">
        <v>1533</v>
      </c>
      <c r="M2967" s="4" t="s">
        <v>4883</v>
      </c>
      <c r="N2967" s="4" t="s">
        <v>5674</v>
      </c>
      <c r="O2967" s="4" t="s">
        <v>5703</v>
      </c>
      <c r="P2967" s="11">
        <v>43101</v>
      </c>
      <c r="Q2967" s="11">
        <v>43465</v>
      </c>
      <c r="R2967" s="52"/>
      <c r="S2967" s="52">
        <v>0</v>
      </c>
      <c r="T2967" s="155">
        <v>0</v>
      </c>
      <c r="U2967" s="155">
        <v>0</v>
      </c>
      <c r="V2967" s="155">
        <v>0</v>
      </c>
      <c r="W2967" s="155">
        <v>0</v>
      </c>
      <c r="X2967" s="155">
        <v>0</v>
      </c>
      <c r="Y2967" s="155">
        <v>0</v>
      </c>
      <c r="Z2967" s="155">
        <v>0</v>
      </c>
      <c r="AA2967" s="156"/>
      <c r="AB2967" s="156"/>
      <c r="AC2967" s="157"/>
      <c r="AD2967" s="4"/>
      <c r="AE2967" s="131">
        <f>INDEX(Where!$B$2:$B$8,MATCH('4W'!I2967,DivisionList,0))</f>
        <v>20</v>
      </c>
      <c r="AF2967" s="131">
        <f>INDEX(Where!$F$2:$F$65,MATCH('4W'!J2967,DistrictList,0))</f>
        <v>2022</v>
      </c>
      <c r="AG2967" s="131">
        <f>IF(K2967&lt;&gt;"",INDEX(Where!$K$2:$K$545,MATCH('4W'!K2967,UpazilaList,0)),"")</f>
        <v>202294</v>
      </c>
      <c r="AH2967" s="141">
        <f t="array" ref="AH2967">IF(L2967&lt;&gt;"",INDEX(Where!$Q$2:$Q$5167,MATCH('4W'!K2967&amp;'4W'!L2967,Where!$O$2:$O$5167&amp;Where!$P$2:$P$5167,0)),"")</f>
        <v>20229479</v>
      </c>
      <c r="AI2967" s="198" t="str">
        <f>IF(Table1[[#This Row],[SSID]]="", "..", Table1[[#This Row],[District]]&amp;", "&amp;Table1[[#This Row],[Upazila]]&amp;", "&amp;Table1[[#This Row],[Union]]&amp;", "&amp;Table1[[#This Row],[Location Camp]])</f>
        <v>Cox's Bazar, Ukhia, Palong Khali, Camp 1W</v>
      </c>
    </row>
    <row r="2968" spans="1:35" x14ac:dyDescent="0.35">
      <c r="A2968" s="67">
        <v>1672</v>
      </c>
      <c r="B2968" s="4" t="s">
        <v>5366</v>
      </c>
      <c r="C2968" s="4" t="s">
        <v>4684</v>
      </c>
      <c r="D2968" s="4" t="s">
        <v>5770</v>
      </c>
      <c r="E2968" s="4" t="s">
        <v>6551</v>
      </c>
      <c r="F2968" s="4" t="s">
        <v>5574</v>
      </c>
      <c r="G2968" s="4" t="s">
        <v>5574</v>
      </c>
      <c r="H2968" s="4" t="s">
        <v>4638</v>
      </c>
      <c r="I2968" s="10" t="s">
        <v>4</v>
      </c>
      <c r="J2968" s="10" t="s">
        <v>21</v>
      </c>
      <c r="K2968" s="4" t="s">
        <v>184</v>
      </c>
      <c r="L2968" s="4" t="s">
        <v>1533</v>
      </c>
      <c r="M2968" s="4" t="s">
        <v>4883</v>
      </c>
      <c r="N2968" s="4" t="s">
        <v>5674</v>
      </c>
      <c r="O2968" s="4" t="s">
        <v>5703</v>
      </c>
      <c r="P2968" s="11">
        <v>43009</v>
      </c>
      <c r="Q2968" s="11">
        <v>43131</v>
      </c>
      <c r="R2968" s="52"/>
      <c r="S2968" s="52">
        <v>18</v>
      </c>
      <c r="T2968" s="155">
        <v>7</v>
      </c>
      <c r="U2968" s="155">
        <v>11</v>
      </c>
      <c r="V2968" s="155">
        <v>11</v>
      </c>
      <c r="W2968" s="155">
        <v>7</v>
      </c>
      <c r="X2968" s="155">
        <v>0</v>
      </c>
      <c r="Y2968" s="155">
        <v>0</v>
      </c>
      <c r="Z2968" s="155">
        <v>0</v>
      </c>
      <c r="AA2968" s="156"/>
      <c r="AB2968" s="156"/>
      <c r="AC2968" s="157"/>
      <c r="AD2968" s="4"/>
      <c r="AE2968" s="131">
        <f>INDEX(Where!$B$2:$B$8,MATCH('4W'!I2968,DivisionList,0))</f>
        <v>20</v>
      </c>
      <c r="AF2968" s="131">
        <f>INDEX(Where!$F$2:$F$65,MATCH('4W'!J2968,DistrictList,0))</f>
        <v>2022</v>
      </c>
      <c r="AG2968" s="131">
        <f>IF(K2968&lt;&gt;"",INDEX(Where!$K$2:$K$545,MATCH('4W'!K2968,UpazilaList,0)),"")</f>
        <v>202294</v>
      </c>
      <c r="AH2968" s="141">
        <f t="array" ref="AH2968">IF(L2968&lt;&gt;"",INDEX(Where!$Q$2:$Q$5167,MATCH('4W'!K2968&amp;'4W'!L2968,Where!$O$2:$O$5167&amp;Where!$P$2:$P$5167,0)),"")</f>
        <v>20229479</v>
      </c>
      <c r="AI2968" s="198" t="str">
        <f>IF(Table1[[#This Row],[SSID]]="", "..", Table1[[#This Row],[District]]&amp;", "&amp;Table1[[#This Row],[Upazila]]&amp;", "&amp;Table1[[#This Row],[Union]]&amp;", "&amp;Table1[[#This Row],[Location Camp]])</f>
        <v>Cox's Bazar, Ukhia, Palong Khali, Camp 1W</v>
      </c>
    </row>
    <row r="2969" spans="1:35" x14ac:dyDescent="0.35">
      <c r="A2969" s="67">
        <v>1683</v>
      </c>
      <c r="B2969" s="68" t="s">
        <v>4663</v>
      </c>
      <c r="C2969" s="68" t="s">
        <v>4697</v>
      </c>
      <c r="D2969" s="68" t="s">
        <v>4663</v>
      </c>
      <c r="E2969" s="68" t="s">
        <v>4692</v>
      </c>
      <c r="F2969" s="68" t="s">
        <v>4695</v>
      </c>
      <c r="G2969" s="68" t="s">
        <v>5834</v>
      </c>
      <c r="H2969" s="68" t="s">
        <v>4638</v>
      </c>
      <c r="I2969" s="10" t="s">
        <v>4</v>
      </c>
      <c r="J2969" s="10" t="s">
        <v>21</v>
      </c>
      <c r="K2969" s="68" t="s">
        <v>184</v>
      </c>
      <c r="L2969" s="68" t="s">
        <v>1533</v>
      </c>
      <c r="M2969" s="68" t="s">
        <v>4883</v>
      </c>
      <c r="N2969" s="68" t="s">
        <v>5674</v>
      </c>
      <c r="O2969" s="68" t="s">
        <v>5703</v>
      </c>
      <c r="P2969" s="70">
        <v>43128</v>
      </c>
      <c r="Q2969" s="70">
        <v>43151</v>
      </c>
      <c r="R2969" s="69">
        <v>9</v>
      </c>
      <c r="S2969" s="69">
        <v>45</v>
      </c>
      <c r="T2969" s="72"/>
      <c r="U2969" s="72"/>
      <c r="V2969" s="72"/>
      <c r="W2969" s="72"/>
      <c r="X2969" s="72"/>
      <c r="Y2969" s="72"/>
      <c r="Z2969" s="72"/>
      <c r="AA2969" s="74" t="s">
        <v>6016</v>
      </c>
      <c r="AB2969" s="74"/>
      <c r="AC2969" s="76"/>
      <c r="AD2969" s="77"/>
      <c r="AE2969" s="131">
        <f>INDEX(Where!$B$2:$B$8,MATCH('4W'!I2969,DivisionList,0))</f>
        <v>20</v>
      </c>
      <c r="AF2969" s="131">
        <f>INDEX(Where!$F$2:$F$65,MATCH('4W'!J2969,DistrictList,0))</f>
        <v>2022</v>
      </c>
      <c r="AG2969" s="131">
        <f>IF(K2969&lt;&gt;"",INDEX(Where!$K$2:$K$545,MATCH('4W'!K2969,UpazilaList,0)),"")</f>
        <v>202294</v>
      </c>
      <c r="AH2969" s="141">
        <f t="array" ref="AH2969">IF(L2969&lt;&gt;"",INDEX(Where!$Q$2:$Q$5167,MATCH('4W'!K2969&amp;'4W'!L2969,Where!$O$2:$O$5167&amp;Where!$P$2:$P$5167,0)),"")</f>
        <v>20229479</v>
      </c>
      <c r="AI2969" s="198" t="str">
        <f>IF(Table1[[#This Row],[SSID]]="", "..", Table1[[#This Row],[District]]&amp;", "&amp;Table1[[#This Row],[Upazila]]&amp;", "&amp;Table1[[#This Row],[Union]]&amp;", "&amp;Table1[[#This Row],[Location Camp]])</f>
        <v>Cox's Bazar, Ukhia, Palong Khali, Camp 1W</v>
      </c>
    </row>
    <row r="2970" spans="1:35" x14ac:dyDescent="0.35">
      <c r="A2970" s="67">
        <v>1778</v>
      </c>
      <c r="B2970" s="130" t="s">
        <v>4661</v>
      </c>
      <c r="C2970" s="130" t="s">
        <v>4658</v>
      </c>
      <c r="D2970" s="130" t="s">
        <v>6355</v>
      </c>
      <c r="E2970" s="130" t="s">
        <v>6550</v>
      </c>
      <c r="F2970" s="130" t="s">
        <v>6345</v>
      </c>
      <c r="G2970" s="130" t="s">
        <v>6346</v>
      </c>
      <c r="H2970" s="130" t="s">
        <v>4637</v>
      </c>
      <c r="I2970" s="131" t="s">
        <v>4</v>
      </c>
      <c r="J2970" s="131" t="s">
        <v>21</v>
      </c>
      <c r="K2970" s="130" t="s">
        <v>184</v>
      </c>
      <c r="L2970" s="130" t="s">
        <v>1533</v>
      </c>
      <c r="M2970" s="130" t="s">
        <v>4883</v>
      </c>
      <c r="N2970" s="130" t="s">
        <v>5674</v>
      </c>
      <c r="O2970" s="130" t="s">
        <v>5703</v>
      </c>
      <c r="P2970" s="132">
        <v>43146</v>
      </c>
      <c r="Q2970" s="150">
        <v>43465</v>
      </c>
      <c r="R2970" s="133"/>
      <c r="S2970" s="133"/>
      <c r="T2970" s="135"/>
      <c r="U2970" s="135"/>
      <c r="V2970" s="135"/>
      <c r="W2970" s="135"/>
      <c r="X2970" s="135"/>
      <c r="Y2970" s="135"/>
      <c r="Z2970" s="135"/>
      <c r="AA2970" s="137" t="s">
        <v>6356</v>
      </c>
      <c r="AB2970" s="137"/>
      <c r="AC2970" s="139"/>
      <c r="AD2970" s="144"/>
      <c r="AE2970" s="131">
        <f>INDEX(Where!$B$2:$B$8,MATCH('4W'!I2970,DivisionList,0))</f>
        <v>20</v>
      </c>
      <c r="AF2970" s="131">
        <f>INDEX(Where!$F$2:$F$65,MATCH('4W'!J2970,DistrictList,0))</f>
        <v>2022</v>
      </c>
      <c r="AG2970" s="131">
        <f>IF(K2970&lt;&gt;"",INDEX(Where!$K$2:$K$545,MATCH('4W'!K2970,UpazilaList,0)),"")</f>
        <v>202294</v>
      </c>
      <c r="AH2970" s="141">
        <f t="array" ref="AH2970">IF(L2970&lt;&gt;"",INDEX(Where!$Q$2:$Q$5167,MATCH('4W'!K2970&amp;'4W'!L2970,Where!$O$2:$O$5167&amp;Where!$P$2:$P$5167,0)),"")</f>
        <v>20229479</v>
      </c>
      <c r="AI2970" s="198" t="str">
        <f>IF(Table1[[#This Row],[SSID]]="", "..", Table1[[#This Row],[District]]&amp;", "&amp;Table1[[#This Row],[Upazila]]&amp;", "&amp;Table1[[#This Row],[Union]]&amp;", "&amp;Table1[[#This Row],[Location Camp]])</f>
        <v>Cox's Bazar, Ukhia, Palong Khali, Camp 1W</v>
      </c>
    </row>
    <row r="2971" spans="1:35" x14ac:dyDescent="0.35">
      <c r="A2971" s="67">
        <v>1779</v>
      </c>
      <c r="B2971" s="130" t="s">
        <v>4661</v>
      </c>
      <c r="C2971" s="130" t="s">
        <v>4658</v>
      </c>
      <c r="D2971" s="130" t="s">
        <v>6355</v>
      </c>
      <c r="E2971" s="130" t="s">
        <v>6550</v>
      </c>
      <c r="F2971" s="130" t="s">
        <v>6345</v>
      </c>
      <c r="G2971" s="130" t="s">
        <v>6347</v>
      </c>
      <c r="H2971" s="130" t="s">
        <v>4637</v>
      </c>
      <c r="I2971" s="131" t="s">
        <v>4</v>
      </c>
      <c r="J2971" s="131" t="s">
        <v>21</v>
      </c>
      <c r="K2971" s="130" t="s">
        <v>184</v>
      </c>
      <c r="L2971" s="130" t="s">
        <v>1533</v>
      </c>
      <c r="M2971" s="130" t="s">
        <v>4883</v>
      </c>
      <c r="N2971" s="130" t="s">
        <v>5674</v>
      </c>
      <c r="O2971" s="130" t="s">
        <v>5703</v>
      </c>
      <c r="P2971" s="132">
        <v>43146</v>
      </c>
      <c r="Q2971" s="150">
        <v>43465</v>
      </c>
      <c r="R2971" s="133"/>
      <c r="S2971" s="133"/>
      <c r="T2971" s="135"/>
      <c r="U2971" s="135"/>
      <c r="V2971" s="135"/>
      <c r="W2971" s="135"/>
      <c r="X2971" s="135"/>
      <c r="Y2971" s="135"/>
      <c r="Z2971" s="135"/>
      <c r="AA2971" s="137" t="s">
        <v>6356</v>
      </c>
      <c r="AB2971" s="137"/>
      <c r="AC2971" s="139"/>
      <c r="AD2971" s="144"/>
      <c r="AE2971" s="131">
        <f>INDEX(Where!$B$2:$B$8,MATCH('4W'!I2971,DivisionList,0))</f>
        <v>20</v>
      </c>
      <c r="AF2971" s="131">
        <f>INDEX(Where!$F$2:$F$65,MATCH('4W'!J2971,DistrictList,0))</f>
        <v>2022</v>
      </c>
      <c r="AG2971" s="131">
        <f>IF(K2971&lt;&gt;"",INDEX(Where!$K$2:$K$545,MATCH('4W'!K2971,UpazilaList,0)),"")</f>
        <v>202294</v>
      </c>
      <c r="AH2971" s="141">
        <f t="array" ref="AH2971">IF(L2971&lt;&gt;"",INDEX(Where!$Q$2:$Q$5167,MATCH('4W'!K2971&amp;'4W'!L2971,Where!$O$2:$O$5167&amp;Where!$P$2:$P$5167,0)),"")</f>
        <v>20229479</v>
      </c>
      <c r="AI2971" s="198" t="str">
        <f>IF(Table1[[#This Row],[SSID]]="", "..", Table1[[#This Row],[District]]&amp;", "&amp;Table1[[#This Row],[Upazila]]&amp;", "&amp;Table1[[#This Row],[Union]]&amp;", "&amp;Table1[[#This Row],[Location Camp]])</f>
        <v>Cox's Bazar, Ukhia, Palong Khali, Camp 1W</v>
      </c>
    </row>
    <row r="2972" spans="1:35" x14ac:dyDescent="0.35">
      <c r="A2972" s="67">
        <v>1816</v>
      </c>
      <c r="B2972" s="130" t="s">
        <v>4663</v>
      </c>
      <c r="C2972" s="130" t="s">
        <v>4668</v>
      </c>
      <c r="D2972" s="130" t="s">
        <v>4663</v>
      </c>
      <c r="E2972" s="130" t="s">
        <v>4630</v>
      </c>
      <c r="F2972" s="130" t="s">
        <v>6430</v>
      </c>
      <c r="G2972" s="130" t="s">
        <v>6380</v>
      </c>
      <c r="H2972" s="130" t="s">
        <v>4638</v>
      </c>
      <c r="I2972" s="131" t="s">
        <v>4</v>
      </c>
      <c r="J2972" s="131" t="s">
        <v>21</v>
      </c>
      <c r="K2972" s="130" t="s">
        <v>184</v>
      </c>
      <c r="L2972" s="130" t="s">
        <v>1533</v>
      </c>
      <c r="M2972" s="130" t="s">
        <v>4883</v>
      </c>
      <c r="N2972" s="130" t="s">
        <v>5674</v>
      </c>
      <c r="O2972" s="130" t="s">
        <v>5703</v>
      </c>
      <c r="P2972" s="132">
        <v>43159</v>
      </c>
      <c r="Q2972" s="150">
        <v>43281</v>
      </c>
      <c r="R2972" s="133">
        <v>400</v>
      </c>
      <c r="S2972" s="133">
        <v>800</v>
      </c>
      <c r="T2972" s="135">
        <v>400</v>
      </c>
      <c r="U2972" s="135">
        <v>400</v>
      </c>
      <c r="V2972" s="135">
        <v>220</v>
      </c>
      <c r="W2972" s="135">
        <v>210</v>
      </c>
      <c r="X2972" s="135">
        <v>180</v>
      </c>
      <c r="Y2972" s="135">
        <v>190</v>
      </c>
      <c r="Z2972" s="135"/>
      <c r="AA2972" s="137"/>
      <c r="AB2972" s="137"/>
      <c r="AC2972" s="139"/>
      <c r="AD2972" s="144"/>
      <c r="AE2972" s="131">
        <f>INDEX(Where!$B$2:$B$8,MATCH('4W'!I2972,DivisionList,0))</f>
        <v>20</v>
      </c>
      <c r="AF2972" s="131">
        <f>INDEX(Where!$F$2:$F$65,MATCH('4W'!J2972,DistrictList,0))</f>
        <v>2022</v>
      </c>
      <c r="AG2972" s="131">
        <f>IF(K2972&lt;&gt;"",INDEX(Where!$K$2:$K$545,MATCH('4W'!K2972,UpazilaList,0)),"")</f>
        <v>202294</v>
      </c>
      <c r="AH2972" s="141">
        <f t="array" ref="AH2972">IF(L2972&lt;&gt;"",INDEX(Where!$Q$2:$Q$5167,MATCH('4W'!K2972&amp;'4W'!L2972,Where!$O$2:$O$5167&amp;Where!$P$2:$P$5167,0)),"")</f>
        <v>20229479</v>
      </c>
      <c r="AI2972" s="198" t="str">
        <f>IF(Table1[[#This Row],[SSID]]="", "..", Table1[[#This Row],[District]]&amp;", "&amp;Table1[[#This Row],[Upazila]]&amp;", "&amp;Table1[[#This Row],[Union]]&amp;", "&amp;Table1[[#This Row],[Location Camp]])</f>
        <v>Cox's Bazar, Ukhia, Palong Khali, Camp 1W</v>
      </c>
    </row>
    <row r="2973" spans="1:35" x14ac:dyDescent="0.35">
      <c r="A2973" s="67">
        <v>1783</v>
      </c>
      <c r="B2973" s="130" t="s">
        <v>4658</v>
      </c>
      <c r="C2973" s="130" t="s">
        <v>4658</v>
      </c>
      <c r="D2973" s="130" t="s">
        <v>5786</v>
      </c>
      <c r="E2973" s="130" t="s">
        <v>4630</v>
      </c>
      <c r="F2973" s="130" t="s">
        <v>6362</v>
      </c>
      <c r="G2973" s="130" t="s">
        <v>6369</v>
      </c>
      <c r="H2973" s="130" t="s">
        <v>4638</v>
      </c>
      <c r="I2973" s="131" t="s">
        <v>4</v>
      </c>
      <c r="J2973" s="131" t="s">
        <v>21</v>
      </c>
      <c r="K2973" s="130" t="s">
        <v>184</v>
      </c>
      <c r="L2973" s="130" t="s">
        <v>1533</v>
      </c>
      <c r="M2973" s="130" t="s">
        <v>4883</v>
      </c>
      <c r="N2973" s="130" t="s">
        <v>5674</v>
      </c>
      <c r="O2973" s="130" t="s">
        <v>5703</v>
      </c>
      <c r="P2973" s="132"/>
      <c r="Q2973" s="150"/>
      <c r="R2973" s="133">
        <v>47710</v>
      </c>
      <c r="S2973" s="133">
        <v>238550</v>
      </c>
      <c r="T2973" s="135"/>
      <c r="U2973" s="135"/>
      <c r="V2973" s="135"/>
      <c r="W2973" s="135"/>
      <c r="X2973" s="135"/>
      <c r="Y2973" s="135"/>
      <c r="Z2973" s="135"/>
      <c r="AA2973" s="137"/>
      <c r="AB2973" s="137"/>
      <c r="AC2973" s="139"/>
      <c r="AD2973" s="144"/>
      <c r="AE2973" s="131">
        <f>INDEX(Where!$B$2:$B$8,MATCH('4W'!I2973,DivisionList,0))</f>
        <v>20</v>
      </c>
      <c r="AF2973" s="131">
        <f>INDEX(Where!$F$2:$F$65,MATCH('4W'!J2973,DistrictList,0))</f>
        <v>2022</v>
      </c>
      <c r="AG2973" s="131">
        <f>IF(K2973&lt;&gt;"",INDEX(Where!$K$2:$K$545,MATCH('4W'!K2973,UpazilaList,0)),"")</f>
        <v>202294</v>
      </c>
      <c r="AH2973" s="141">
        <f t="array" ref="AH2973">IF(L2973&lt;&gt;"",INDEX(Where!$Q$2:$Q$5167,MATCH('4W'!K2973&amp;'4W'!L2973,Where!$O$2:$O$5167&amp;Where!$P$2:$P$5167,0)),"")</f>
        <v>20229479</v>
      </c>
      <c r="AI2973" s="198" t="str">
        <f>IF(Table1[[#This Row],[SSID]]="", "..", Table1[[#This Row],[District]]&amp;", "&amp;Table1[[#This Row],[Upazila]]&amp;", "&amp;Table1[[#This Row],[Union]]&amp;", "&amp;Table1[[#This Row],[Location Camp]])</f>
        <v>Cox's Bazar, Ukhia, Palong Khali, Camp 1W</v>
      </c>
    </row>
    <row r="2974" spans="1:35" x14ac:dyDescent="0.35">
      <c r="A2974" s="67">
        <v>1784</v>
      </c>
      <c r="B2974" s="130" t="s">
        <v>4658</v>
      </c>
      <c r="C2974" s="130" t="s">
        <v>4658</v>
      </c>
      <c r="D2974" s="130" t="s">
        <v>5786</v>
      </c>
      <c r="E2974" s="130" t="s">
        <v>4630</v>
      </c>
      <c r="F2974" s="130" t="s">
        <v>6362</v>
      </c>
      <c r="G2974" s="130" t="s">
        <v>6369</v>
      </c>
      <c r="H2974" s="130" t="s">
        <v>4638</v>
      </c>
      <c r="I2974" s="131" t="s">
        <v>4</v>
      </c>
      <c r="J2974" s="131" t="s">
        <v>21</v>
      </c>
      <c r="K2974" s="130" t="s">
        <v>184</v>
      </c>
      <c r="L2974" s="130" t="s">
        <v>1533</v>
      </c>
      <c r="M2974" s="130" t="s">
        <v>4883</v>
      </c>
      <c r="N2974" s="130" t="s">
        <v>5674</v>
      </c>
      <c r="O2974" s="130" t="s">
        <v>5703</v>
      </c>
      <c r="P2974" s="132"/>
      <c r="Q2974" s="150"/>
      <c r="R2974" s="133">
        <v>36100</v>
      </c>
      <c r="S2974" s="133">
        <v>180500</v>
      </c>
      <c r="T2974" s="135"/>
      <c r="U2974" s="135"/>
      <c r="V2974" s="135"/>
      <c r="W2974" s="135"/>
      <c r="X2974" s="135"/>
      <c r="Y2974" s="135"/>
      <c r="Z2974" s="135"/>
      <c r="AA2974" s="137"/>
      <c r="AB2974" s="137"/>
      <c r="AC2974" s="139"/>
      <c r="AD2974" s="144"/>
      <c r="AE2974" s="131">
        <f>INDEX(Where!$B$2:$B$8,MATCH('4W'!I2974,DivisionList,0))</f>
        <v>20</v>
      </c>
      <c r="AF2974" s="131">
        <f>INDEX(Where!$F$2:$F$65,MATCH('4W'!J2974,DistrictList,0))</f>
        <v>2022</v>
      </c>
      <c r="AG2974" s="131">
        <f>IF(K2974&lt;&gt;"",INDEX(Where!$K$2:$K$545,MATCH('4W'!K2974,UpazilaList,0)),"")</f>
        <v>202294</v>
      </c>
      <c r="AH2974" s="141">
        <f t="array" ref="AH2974">IF(L2974&lt;&gt;"",INDEX(Where!$Q$2:$Q$5167,MATCH('4W'!K2974&amp;'4W'!L2974,Where!$O$2:$O$5167&amp;Where!$P$2:$P$5167,0)),"")</f>
        <v>20229479</v>
      </c>
      <c r="AI2974" s="198" t="str">
        <f>IF(Table1[[#This Row],[SSID]]="", "..", Table1[[#This Row],[District]]&amp;", "&amp;Table1[[#This Row],[Upazila]]&amp;", "&amp;Table1[[#This Row],[Union]]&amp;", "&amp;Table1[[#This Row],[Location Camp]])</f>
        <v>Cox's Bazar, Ukhia, Palong Khali, Camp 1W</v>
      </c>
    </row>
    <row r="2975" spans="1:35" x14ac:dyDescent="0.35">
      <c r="A2975" s="67">
        <v>6200</v>
      </c>
      <c r="B2975" s="4" t="s">
        <v>4661</v>
      </c>
      <c r="C2975" s="4" t="s">
        <v>5356</v>
      </c>
      <c r="D2975" s="4" t="s">
        <v>4661</v>
      </c>
      <c r="E2975" s="4" t="s">
        <v>4789</v>
      </c>
      <c r="F2975" s="4" t="s">
        <v>6485</v>
      </c>
      <c r="G2975" s="4" t="s">
        <v>6510</v>
      </c>
      <c r="H2975" s="4" t="s">
        <v>4637</v>
      </c>
      <c r="I2975" s="131" t="s">
        <v>4</v>
      </c>
      <c r="J2975" s="131" t="s">
        <v>21</v>
      </c>
      <c r="K2975" s="4" t="s">
        <v>184</v>
      </c>
      <c r="L2975" s="4" t="s">
        <v>1533</v>
      </c>
      <c r="M2975" s="4" t="s">
        <v>4883</v>
      </c>
      <c r="N2975" s="4" t="s">
        <v>5674</v>
      </c>
      <c r="O2975" s="180" t="s">
        <v>5703</v>
      </c>
      <c r="P2975" s="11"/>
      <c r="Q2975" s="187">
        <v>43465</v>
      </c>
      <c r="R2975" s="52"/>
      <c r="S2975" s="52"/>
      <c r="T2975" s="182"/>
      <c r="U2975" s="182"/>
      <c r="V2975" s="182"/>
      <c r="W2975" s="182"/>
      <c r="X2975" s="182"/>
      <c r="Y2975" s="182"/>
      <c r="Z2975" s="182"/>
      <c r="AA2975" s="184"/>
      <c r="AB2975" s="184"/>
      <c r="AC2975" s="186"/>
      <c r="AD2975" s="188"/>
      <c r="AE2975" s="131">
        <f>INDEX(Where!$B$2:$B$8,MATCH('4W'!I2975,DivisionList,0))</f>
        <v>20</v>
      </c>
      <c r="AF2975" s="131">
        <f>INDEX(Where!$F$2:$F$65,MATCH('4W'!J2975,DistrictList,0))</f>
        <v>2022</v>
      </c>
      <c r="AG2975" s="131">
        <f>IF(K2975&lt;&gt;"",INDEX(Where!$K$2:$K$545,MATCH('4W'!K2975,UpazilaList,0)),"")</f>
        <v>202294</v>
      </c>
      <c r="AH2975" s="141">
        <f t="array" ref="AH2975">IF(L2975&lt;&gt;"",INDEX(Where!$Q$2:$Q$5167,MATCH('4W'!K2975&amp;'4W'!L2975,Where!$O$2:$O$5167&amp;Where!$P$2:$P$5167,0)),"")</f>
        <v>20229479</v>
      </c>
      <c r="AI2975" s="198" t="str">
        <f>IF(Table1[[#This Row],[SSID]]="", "..", Table1[[#This Row],[District]]&amp;", "&amp;Table1[[#This Row],[Upazila]]&amp;", "&amp;Table1[[#This Row],[Union]]&amp;", "&amp;Table1[[#This Row],[Location Camp]])</f>
        <v>Cox's Bazar, Ukhia, Palong Khali, Camp 1W</v>
      </c>
    </row>
    <row r="2976" spans="1:35" x14ac:dyDescent="0.35">
      <c r="A2976" s="67">
        <v>144</v>
      </c>
      <c r="B2976" s="130" t="s">
        <v>4663</v>
      </c>
      <c r="C2976" s="130" t="s">
        <v>5625</v>
      </c>
      <c r="D2976" s="130" t="s">
        <v>5786</v>
      </c>
      <c r="E2976" s="130" t="s">
        <v>4631</v>
      </c>
      <c r="F2976" s="130" t="s">
        <v>6095</v>
      </c>
      <c r="G2976" s="130"/>
      <c r="H2976" s="130" t="s">
        <v>4637</v>
      </c>
      <c r="I2976" s="131" t="s">
        <v>4</v>
      </c>
      <c r="J2976" s="131" t="s">
        <v>21</v>
      </c>
      <c r="K2976" s="130" t="s">
        <v>184</v>
      </c>
      <c r="L2976" s="130" t="s">
        <v>1533</v>
      </c>
      <c r="M2976" s="130" t="s">
        <v>4883</v>
      </c>
      <c r="N2976" s="130" t="s">
        <v>5674</v>
      </c>
      <c r="O2976" s="130" t="s">
        <v>5703</v>
      </c>
      <c r="P2976" s="132">
        <v>43009</v>
      </c>
      <c r="Q2976" s="150"/>
      <c r="R2976" s="133"/>
      <c r="S2976" s="133">
        <v>9047</v>
      </c>
      <c r="T2976" s="135"/>
      <c r="U2976" s="135"/>
      <c r="V2976" s="135"/>
      <c r="W2976" s="135"/>
      <c r="X2976" s="135"/>
      <c r="Y2976" s="135"/>
      <c r="Z2976" s="135"/>
      <c r="AA2976" s="137"/>
      <c r="AB2976" s="156"/>
      <c r="AC2976" s="157"/>
      <c r="AD2976" s="4"/>
      <c r="AE2976" s="131">
        <f>INDEX(Where!$B$2:$B$8,MATCH('4W'!I2976,DivisionList,0))</f>
        <v>20</v>
      </c>
      <c r="AF2976" s="131">
        <f>INDEX(Where!$F$2:$F$65,MATCH('4W'!J2976,DistrictList,0))</f>
        <v>2022</v>
      </c>
      <c r="AG2976" s="131">
        <f>IF(K2976&lt;&gt;"",INDEX(Where!$K$2:$K$545,MATCH('4W'!K2976,UpazilaList,0)),"")</f>
        <v>202294</v>
      </c>
      <c r="AH2976" s="141">
        <f t="array" ref="AH2976">IF(L2976&lt;&gt;"",INDEX(Where!$Q$2:$Q$5167,MATCH('4W'!K2976&amp;'4W'!L2976,Where!$O$2:$O$5167&amp;Where!$P$2:$P$5167,0)),"")</f>
        <v>20229479</v>
      </c>
      <c r="AI2976" s="198" t="str">
        <f>IF(Table1[[#This Row],[SSID]]="", "..", Table1[[#This Row],[District]]&amp;", "&amp;Table1[[#This Row],[Upazila]]&amp;", "&amp;Table1[[#This Row],[Union]]&amp;", "&amp;Table1[[#This Row],[Location Camp]])</f>
        <v>Cox's Bazar, Ukhia, Palong Khali, Camp 1W</v>
      </c>
    </row>
    <row r="2977" spans="1:35" x14ac:dyDescent="0.35">
      <c r="A2977" s="67">
        <v>1727</v>
      </c>
      <c r="B2977" s="130" t="s">
        <v>4663</v>
      </c>
      <c r="C2977" s="130" t="s">
        <v>5625</v>
      </c>
      <c r="D2977" s="130" t="s">
        <v>5786</v>
      </c>
      <c r="E2977" s="130" t="s">
        <v>4631</v>
      </c>
      <c r="F2977" s="130" t="s">
        <v>6095</v>
      </c>
      <c r="G2977" s="130"/>
      <c r="H2977" s="130" t="s">
        <v>4637</v>
      </c>
      <c r="I2977" s="131" t="s">
        <v>4</v>
      </c>
      <c r="J2977" s="131" t="s">
        <v>21</v>
      </c>
      <c r="K2977" s="130" t="s">
        <v>184</v>
      </c>
      <c r="L2977" s="130" t="s">
        <v>1533</v>
      </c>
      <c r="M2977" s="130" t="s">
        <v>4883</v>
      </c>
      <c r="N2977" s="130" t="s">
        <v>5674</v>
      </c>
      <c r="O2977" s="130" t="s">
        <v>5703</v>
      </c>
      <c r="P2977" s="132">
        <v>43009</v>
      </c>
      <c r="Q2977" s="150"/>
      <c r="R2977" s="133"/>
      <c r="S2977" s="133">
        <v>9047</v>
      </c>
      <c r="T2977" s="135"/>
      <c r="U2977" s="135"/>
      <c r="V2977" s="135"/>
      <c r="W2977" s="135"/>
      <c r="X2977" s="135"/>
      <c r="Y2977" s="135"/>
      <c r="Z2977" s="135"/>
      <c r="AA2977" s="137"/>
      <c r="AB2977" s="156"/>
      <c r="AC2977" s="157"/>
      <c r="AD2977" s="4"/>
      <c r="AE2977" s="131">
        <f>INDEX(Where!$B$2:$B$8,MATCH('4W'!I2977,DivisionList,0))</f>
        <v>20</v>
      </c>
      <c r="AF2977" s="131">
        <f>INDEX(Where!$F$2:$F$65,MATCH('4W'!J2977,DistrictList,0))</f>
        <v>2022</v>
      </c>
      <c r="AG2977" s="131">
        <f>IF(K2977&lt;&gt;"",INDEX(Where!$K$2:$K$545,MATCH('4W'!K2977,UpazilaList,0)),"")</f>
        <v>202294</v>
      </c>
      <c r="AH2977" s="141">
        <f t="array" ref="AH2977">IF(L2977&lt;&gt;"",INDEX(Where!$Q$2:$Q$5167,MATCH('4W'!K2977&amp;'4W'!L2977,Where!$O$2:$O$5167&amp;Where!$P$2:$P$5167,0)),"")</f>
        <v>20229479</v>
      </c>
      <c r="AI2977" s="198" t="str">
        <f>IF(Table1[[#This Row],[SSID]]="", "..", Table1[[#This Row],[District]]&amp;", "&amp;Table1[[#This Row],[Upazila]]&amp;", "&amp;Table1[[#This Row],[Union]]&amp;", "&amp;Table1[[#This Row],[Location Camp]])</f>
        <v>Cox's Bazar, Ukhia, Palong Khali, Camp 1W</v>
      </c>
    </row>
    <row r="2978" spans="1:35" x14ac:dyDescent="0.35">
      <c r="A2978" s="67">
        <v>1728</v>
      </c>
      <c r="B2978" s="130" t="s">
        <v>4663</v>
      </c>
      <c r="C2978" s="130" t="s">
        <v>5625</v>
      </c>
      <c r="D2978" s="130" t="s">
        <v>5786</v>
      </c>
      <c r="E2978" s="130" t="s">
        <v>4631</v>
      </c>
      <c r="F2978" s="130" t="s">
        <v>5662</v>
      </c>
      <c r="G2978" s="130"/>
      <c r="H2978" s="130" t="s">
        <v>4637</v>
      </c>
      <c r="I2978" s="131" t="s">
        <v>4</v>
      </c>
      <c r="J2978" s="131" t="s">
        <v>21</v>
      </c>
      <c r="K2978" s="130" t="s">
        <v>184</v>
      </c>
      <c r="L2978" s="130" t="s">
        <v>1533</v>
      </c>
      <c r="M2978" s="130" t="s">
        <v>4883</v>
      </c>
      <c r="N2978" s="130" t="s">
        <v>5674</v>
      </c>
      <c r="O2978" s="130" t="s">
        <v>5703</v>
      </c>
      <c r="P2978" s="132">
        <v>43009</v>
      </c>
      <c r="Q2978" s="150"/>
      <c r="R2978" s="133"/>
      <c r="S2978" s="133">
        <v>1910</v>
      </c>
      <c r="T2978" s="135"/>
      <c r="U2978" s="135"/>
      <c r="V2978" s="135"/>
      <c r="W2978" s="135"/>
      <c r="X2978" s="135"/>
      <c r="Y2978" s="135"/>
      <c r="Z2978" s="135"/>
      <c r="AA2978" s="137"/>
      <c r="AB2978" s="156"/>
      <c r="AC2978" s="157"/>
      <c r="AD2978" s="4"/>
      <c r="AE2978" s="131">
        <f>INDEX(Where!$B$2:$B$8,MATCH('4W'!I2978,DivisionList,0))</f>
        <v>20</v>
      </c>
      <c r="AF2978" s="131">
        <f>INDEX(Where!$F$2:$F$65,MATCH('4W'!J2978,DistrictList,0))</f>
        <v>2022</v>
      </c>
      <c r="AG2978" s="131">
        <f>IF(K2978&lt;&gt;"",INDEX(Where!$K$2:$K$545,MATCH('4W'!K2978,UpazilaList,0)),"")</f>
        <v>202294</v>
      </c>
      <c r="AH2978" s="141">
        <f t="array" ref="AH2978">IF(L2978&lt;&gt;"",INDEX(Where!$Q$2:$Q$5167,MATCH('4W'!K2978&amp;'4W'!L2978,Where!$O$2:$O$5167&amp;Where!$P$2:$P$5167,0)),"")</f>
        <v>20229479</v>
      </c>
      <c r="AI2978" s="198" t="str">
        <f>IF(Table1[[#This Row],[SSID]]="", "..", Table1[[#This Row],[District]]&amp;", "&amp;Table1[[#This Row],[Upazila]]&amp;", "&amp;Table1[[#This Row],[Union]]&amp;", "&amp;Table1[[#This Row],[Location Camp]])</f>
        <v>Cox's Bazar, Ukhia, Palong Khali, Camp 1W</v>
      </c>
    </row>
    <row r="2979" spans="1:35" x14ac:dyDescent="0.35">
      <c r="A2979" s="67"/>
      <c r="B2979" s="4" t="s">
        <v>4663</v>
      </c>
      <c r="C2979" s="4" t="s">
        <v>4697</v>
      </c>
      <c r="D2979" s="4" t="s">
        <v>5786</v>
      </c>
      <c r="E2979" s="4" t="s">
        <v>4886</v>
      </c>
      <c r="F2979" s="4"/>
      <c r="G2979" s="4"/>
      <c r="H2979" s="4" t="s">
        <v>4637</v>
      </c>
      <c r="I2979" s="10" t="s">
        <v>4</v>
      </c>
      <c r="J2979" s="10" t="s">
        <v>21</v>
      </c>
      <c r="K2979" s="4" t="s">
        <v>184</v>
      </c>
      <c r="L2979" s="4" t="s">
        <v>1533</v>
      </c>
      <c r="M2979" s="4" t="s">
        <v>4883</v>
      </c>
      <c r="N2979" s="4" t="s">
        <v>5674</v>
      </c>
      <c r="O2979" s="180" t="s">
        <v>5703</v>
      </c>
      <c r="P2979" s="11"/>
      <c r="Q2979" s="187"/>
      <c r="R2979" s="52">
        <v>10015</v>
      </c>
      <c r="S2979" s="52">
        <v>44567</v>
      </c>
      <c r="T2979" s="182"/>
      <c r="U2979" s="182"/>
      <c r="V2979" s="182"/>
      <c r="W2979" s="182"/>
      <c r="X2979" s="182"/>
      <c r="Y2979" s="182"/>
      <c r="Z2979" s="182"/>
      <c r="AA2979" s="184"/>
      <c r="AB2979" s="184"/>
      <c r="AC2979" s="186"/>
      <c r="AD2979" s="188"/>
      <c r="AE2979" s="131">
        <f>INDEX(Where!$B$2:$B$8,MATCH('4W'!I2979,DivisionList,0))</f>
        <v>20</v>
      </c>
      <c r="AF2979" s="131">
        <f>INDEX(Where!$F$2:$F$65,MATCH('4W'!J2979,DistrictList,0))</f>
        <v>2022</v>
      </c>
      <c r="AG2979" s="131">
        <f>IF(K2979&lt;&gt;"",INDEX(Where!$K$2:$K$545,MATCH('4W'!K2979,UpazilaList,0)),"")</f>
        <v>202294</v>
      </c>
      <c r="AH2979" s="141">
        <f t="array" ref="AH2979">IF(L2979&lt;&gt;"",INDEX(Where!$Q$2:$Q$5167,MATCH('4W'!K2979&amp;'4W'!L2979,Where!$O$2:$O$5167&amp;Where!$P$2:$P$5167,0)),"")</f>
        <v>20229479</v>
      </c>
      <c r="AI2979" s="198" t="str">
        <f>IF(Table1[[#This Row],[SSID]]="", "..", Table1[[#This Row],[District]]&amp;", "&amp;Table1[[#This Row],[Upazila]]&amp;", "&amp;Table1[[#This Row],[Union]]&amp;", "&amp;Table1[[#This Row],[Location Camp]])</f>
        <v>Cox's Bazar, Ukhia, Palong Khali, Camp 1W</v>
      </c>
    </row>
    <row r="2980" spans="1:35" x14ac:dyDescent="0.35">
      <c r="A2980" s="67"/>
      <c r="B2980" s="4" t="s">
        <v>4663</v>
      </c>
      <c r="C2980" s="4" t="s">
        <v>4697</v>
      </c>
      <c r="D2980" s="4" t="s">
        <v>5786</v>
      </c>
      <c r="E2980" s="4" t="s">
        <v>4886</v>
      </c>
      <c r="F2980" s="4"/>
      <c r="G2980" s="4"/>
      <c r="H2980" s="4" t="s">
        <v>4637</v>
      </c>
      <c r="I2980" s="10" t="s">
        <v>4</v>
      </c>
      <c r="J2980" s="10" t="s">
        <v>21</v>
      </c>
      <c r="K2980" s="4" t="s">
        <v>184</v>
      </c>
      <c r="L2980" s="4" t="s">
        <v>1533</v>
      </c>
      <c r="M2980" s="4" t="s">
        <v>4883</v>
      </c>
      <c r="N2980" s="4" t="s">
        <v>5674</v>
      </c>
      <c r="O2980" s="180" t="s">
        <v>5703</v>
      </c>
      <c r="P2980" s="11"/>
      <c r="Q2980" s="187"/>
      <c r="R2980" s="52">
        <v>10015</v>
      </c>
      <c r="S2980" s="52">
        <v>44567</v>
      </c>
      <c r="T2980" s="182"/>
      <c r="U2980" s="182"/>
      <c r="V2980" s="182"/>
      <c r="W2980" s="182"/>
      <c r="X2980" s="182"/>
      <c r="Y2980" s="182"/>
      <c r="Z2980" s="182"/>
      <c r="AA2980" s="184"/>
      <c r="AB2980" s="184"/>
      <c r="AC2980" s="186"/>
      <c r="AD2980" s="188"/>
      <c r="AE2980" s="131">
        <f>INDEX(Where!$B$2:$B$8,MATCH('4W'!I2980,DivisionList,0))</f>
        <v>20</v>
      </c>
      <c r="AF2980" s="131">
        <f>INDEX(Where!$F$2:$F$65,MATCH('4W'!J2980,DistrictList,0))</f>
        <v>2022</v>
      </c>
      <c r="AG2980" s="131">
        <f>IF(K2980&lt;&gt;"",INDEX(Where!$K$2:$K$545,MATCH('4W'!K2980,UpazilaList,0)),"")</f>
        <v>202294</v>
      </c>
      <c r="AH2980" s="141">
        <f t="array" ref="AH2980">IF(L2980&lt;&gt;"",INDEX(Where!$Q$2:$Q$5167,MATCH('4W'!K2980&amp;'4W'!L2980,Where!$O$2:$O$5167&amp;Where!$P$2:$P$5167,0)),"")</f>
        <v>20229479</v>
      </c>
      <c r="AI2980" s="198" t="str">
        <f>IF(Table1[[#This Row],[SSID]]="", "..", Table1[[#This Row],[District]]&amp;", "&amp;Table1[[#This Row],[Upazila]]&amp;", "&amp;Table1[[#This Row],[Union]]&amp;", "&amp;Table1[[#This Row],[Location Camp]])</f>
        <v>Cox's Bazar, Ukhia, Palong Khali, Camp 1W</v>
      </c>
    </row>
    <row r="2981" spans="1:35" x14ac:dyDescent="0.35">
      <c r="A2981" s="67">
        <v>6166</v>
      </c>
      <c r="B2981" s="4" t="s">
        <v>5356</v>
      </c>
      <c r="C2981" s="4" t="s">
        <v>5356</v>
      </c>
      <c r="D2981" s="4" t="s">
        <v>6483</v>
      </c>
      <c r="E2981" s="4" t="s">
        <v>4789</v>
      </c>
      <c r="F2981" s="4" t="s">
        <v>6496</v>
      </c>
      <c r="G2981" s="4" t="s">
        <v>6508</v>
      </c>
      <c r="H2981" s="4" t="s">
        <v>4637</v>
      </c>
      <c r="I2981" s="131" t="s">
        <v>4</v>
      </c>
      <c r="J2981" s="131" t="s">
        <v>21</v>
      </c>
      <c r="K2981" s="4" t="s">
        <v>184</v>
      </c>
      <c r="L2981" s="4" t="s">
        <v>1533</v>
      </c>
      <c r="M2981" s="4" t="s">
        <v>4883</v>
      </c>
      <c r="N2981" s="4" t="s">
        <v>5675</v>
      </c>
      <c r="O2981" s="180" t="s">
        <v>5704</v>
      </c>
      <c r="P2981" s="11"/>
      <c r="Q2981" s="187">
        <v>43235</v>
      </c>
      <c r="R2981" s="52"/>
      <c r="S2981" s="52"/>
      <c r="T2981" s="182"/>
      <c r="U2981" s="182"/>
      <c r="V2981" s="182"/>
      <c r="W2981" s="182"/>
      <c r="X2981" s="182"/>
      <c r="Y2981" s="182"/>
      <c r="Z2981" s="182"/>
      <c r="AA2981" s="184"/>
      <c r="AB2981" s="184"/>
      <c r="AC2981" s="186"/>
      <c r="AD2981" s="188"/>
      <c r="AE2981" s="131">
        <f>INDEX(Where!$B$2:$B$8,MATCH('4W'!I2981,DivisionList,0))</f>
        <v>20</v>
      </c>
      <c r="AF2981" s="131">
        <f>INDEX(Where!$F$2:$F$65,MATCH('4W'!J2981,DistrictList,0))</f>
        <v>2022</v>
      </c>
      <c r="AG2981" s="131">
        <f>IF(K2981&lt;&gt;"",INDEX(Where!$K$2:$K$545,MATCH('4W'!K2981,UpazilaList,0)),"")</f>
        <v>202294</v>
      </c>
      <c r="AH2981" s="141">
        <f t="array" ref="AH2981">IF(L2981&lt;&gt;"",INDEX(Where!$Q$2:$Q$5167,MATCH('4W'!K2981&amp;'4W'!L2981,Where!$O$2:$O$5167&amp;Where!$P$2:$P$5167,0)),"")</f>
        <v>20229479</v>
      </c>
      <c r="AI2981" s="198" t="str">
        <f>IF(Table1[[#This Row],[SSID]]="", "..", Table1[[#This Row],[District]]&amp;", "&amp;Table1[[#This Row],[Upazila]]&amp;", "&amp;Table1[[#This Row],[Union]]&amp;", "&amp;Table1[[#This Row],[Location Camp]])</f>
        <v>Cox's Bazar, Ukhia, Palong Khali, Camp 2E</v>
      </c>
    </row>
    <row r="2982" spans="1:35" x14ac:dyDescent="0.35">
      <c r="A2982" s="67">
        <v>1840</v>
      </c>
      <c r="B2982" s="130" t="s">
        <v>4658</v>
      </c>
      <c r="C2982" s="130" t="s">
        <v>5786</v>
      </c>
      <c r="D2982" s="130" t="s">
        <v>4658</v>
      </c>
      <c r="E2982" s="130" t="s">
        <v>4692</v>
      </c>
      <c r="F2982" s="130" t="s">
        <v>4695</v>
      </c>
      <c r="G2982" s="130" t="s">
        <v>5831</v>
      </c>
      <c r="H2982" s="130" t="s">
        <v>4638</v>
      </c>
      <c r="I2982" s="131" t="s">
        <v>4</v>
      </c>
      <c r="J2982" s="131" t="s">
        <v>21</v>
      </c>
      <c r="K2982" s="130" t="s">
        <v>184</v>
      </c>
      <c r="L2982" s="130" t="s">
        <v>1533</v>
      </c>
      <c r="M2982" s="130" t="s">
        <v>4883</v>
      </c>
      <c r="N2982" s="130" t="s">
        <v>5675</v>
      </c>
      <c r="O2982" s="130" t="s">
        <v>5704</v>
      </c>
      <c r="P2982" s="132">
        <v>43041</v>
      </c>
      <c r="Q2982" s="132">
        <v>43100</v>
      </c>
      <c r="R2982" s="133">
        <v>8567</v>
      </c>
      <c r="S2982" s="133">
        <v>40763</v>
      </c>
      <c r="T2982" s="135">
        <v>0</v>
      </c>
      <c r="U2982" s="135">
        <v>0</v>
      </c>
      <c r="V2982" s="135">
        <v>0</v>
      </c>
      <c r="W2982" s="135">
        <v>0</v>
      </c>
      <c r="X2982" s="135">
        <v>0</v>
      </c>
      <c r="Y2982" s="135">
        <v>0</v>
      </c>
      <c r="Z2982" s="135"/>
      <c r="AA2982" s="137" t="s">
        <v>5786</v>
      </c>
      <c r="AB2982" s="137"/>
      <c r="AC2982" s="139"/>
      <c r="AD2982" s="140"/>
      <c r="AE2982" s="131">
        <f>INDEX(Where!$B$2:$B$8,MATCH('4W'!I2982,DivisionList,0))</f>
        <v>20</v>
      </c>
      <c r="AF2982" s="131">
        <f>INDEX(Where!$F$2:$F$65,MATCH('4W'!J2982,DistrictList,0))</f>
        <v>2022</v>
      </c>
      <c r="AG2982" s="131">
        <f>IF(K2982&lt;&gt;"",INDEX(Where!$K$2:$K$545,MATCH('4W'!K2982,UpazilaList,0)),"")</f>
        <v>202294</v>
      </c>
      <c r="AH2982" s="141">
        <f t="array" ref="AH2982">IF(L2982&lt;&gt;"",INDEX(Where!$Q$2:$Q$5167,MATCH('4W'!K2982&amp;'4W'!L2982,Where!$O$2:$O$5167&amp;Where!$P$2:$P$5167,0)),"")</f>
        <v>20229479</v>
      </c>
      <c r="AI2982" s="198" t="str">
        <f>IF(Table1[[#This Row],[SSID]]="", "..", Table1[[#This Row],[District]]&amp;", "&amp;Table1[[#This Row],[Upazila]]&amp;", "&amp;Table1[[#This Row],[Union]]&amp;", "&amp;Table1[[#This Row],[Location Camp]])</f>
        <v>Cox's Bazar, Ukhia, Palong Khali, Camp 2E</v>
      </c>
    </row>
    <row r="2983" spans="1:35" x14ac:dyDescent="0.35">
      <c r="A2983" s="67">
        <v>1857</v>
      </c>
      <c r="B2983" s="130" t="s">
        <v>4661</v>
      </c>
      <c r="C2983" s="130" t="s">
        <v>4658</v>
      </c>
      <c r="D2983" s="130" t="s">
        <v>6355</v>
      </c>
      <c r="E2983" s="130" t="s">
        <v>6550</v>
      </c>
      <c r="F2983" s="130" t="s">
        <v>6342</v>
      </c>
      <c r="G2983" s="130" t="s">
        <v>6343</v>
      </c>
      <c r="H2983" s="130" t="s">
        <v>4637</v>
      </c>
      <c r="I2983" s="131" t="s">
        <v>4</v>
      </c>
      <c r="J2983" s="131" t="s">
        <v>21</v>
      </c>
      <c r="K2983" s="130" t="s">
        <v>184</v>
      </c>
      <c r="L2983" s="130" t="s">
        <v>1533</v>
      </c>
      <c r="M2983" s="130" t="s">
        <v>4883</v>
      </c>
      <c r="N2983" s="130" t="s">
        <v>5675</v>
      </c>
      <c r="O2983" s="130" t="s">
        <v>5704</v>
      </c>
      <c r="P2983" s="132">
        <v>43146</v>
      </c>
      <c r="Q2983" s="150">
        <v>43465</v>
      </c>
      <c r="R2983" s="133"/>
      <c r="S2983" s="133"/>
      <c r="T2983" s="135"/>
      <c r="U2983" s="135"/>
      <c r="V2983" s="135"/>
      <c r="W2983" s="135"/>
      <c r="X2983" s="135"/>
      <c r="Y2983" s="135"/>
      <c r="Z2983" s="135"/>
      <c r="AA2983" s="137" t="s">
        <v>6356</v>
      </c>
      <c r="AB2983" s="137"/>
      <c r="AC2983" s="139"/>
      <c r="AD2983" s="144"/>
      <c r="AE2983" s="131">
        <f>INDEX(Where!$B$2:$B$8,MATCH('4W'!I2983,DivisionList,0))</f>
        <v>20</v>
      </c>
      <c r="AF2983" s="131">
        <f>INDEX(Where!$F$2:$F$65,MATCH('4W'!J2983,DistrictList,0))</f>
        <v>2022</v>
      </c>
      <c r="AG2983" s="131">
        <f>IF(K2983&lt;&gt;"",INDEX(Where!$K$2:$K$545,MATCH('4W'!K2983,UpazilaList,0)),"")</f>
        <v>202294</v>
      </c>
      <c r="AH2983" s="141">
        <f t="array" ref="AH2983">IF(L2983&lt;&gt;"",INDEX(Where!$Q$2:$Q$5167,MATCH('4W'!K2983&amp;'4W'!L2983,Where!$O$2:$O$5167&amp;Where!$P$2:$P$5167,0)),"")</f>
        <v>20229479</v>
      </c>
      <c r="AI2983" s="198" t="str">
        <f>IF(Table1[[#This Row],[SSID]]="", "..", Table1[[#This Row],[District]]&amp;", "&amp;Table1[[#This Row],[Upazila]]&amp;", "&amp;Table1[[#This Row],[Union]]&amp;", "&amp;Table1[[#This Row],[Location Camp]])</f>
        <v>Cox's Bazar, Ukhia, Palong Khali, Camp 2E</v>
      </c>
    </row>
    <row r="2984" spans="1:35" x14ac:dyDescent="0.35">
      <c r="A2984" s="67">
        <v>1858</v>
      </c>
      <c r="B2984" s="130" t="s">
        <v>4661</v>
      </c>
      <c r="C2984" s="130" t="s">
        <v>4658</v>
      </c>
      <c r="D2984" s="130" t="s">
        <v>6355</v>
      </c>
      <c r="E2984" s="130" t="s">
        <v>6550</v>
      </c>
      <c r="F2984" s="130" t="s">
        <v>6342</v>
      </c>
      <c r="G2984" s="130" t="s">
        <v>6344</v>
      </c>
      <c r="H2984" s="130" t="s">
        <v>4637</v>
      </c>
      <c r="I2984" s="131" t="s">
        <v>4</v>
      </c>
      <c r="J2984" s="131" t="s">
        <v>21</v>
      </c>
      <c r="K2984" s="130" t="s">
        <v>184</v>
      </c>
      <c r="L2984" s="130" t="s">
        <v>1533</v>
      </c>
      <c r="M2984" s="130" t="s">
        <v>4883</v>
      </c>
      <c r="N2984" s="130" t="s">
        <v>5675</v>
      </c>
      <c r="O2984" s="130" t="s">
        <v>5704</v>
      </c>
      <c r="P2984" s="132">
        <v>43146</v>
      </c>
      <c r="Q2984" s="150">
        <v>43465</v>
      </c>
      <c r="R2984" s="133"/>
      <c r="S2984" s="133"/>
      <c r="T2984" s="135"/>
      <c r="U2984" s="135"/>
      <c r="V2984" s="135"/>
      <c r="W2984" s="135"/>
      <c r="X2984" s="135"/>
      <c r="Y2984" s="135"/>
      <c r="Z2984" s="135"/>
      <c r="AA2984" s="137" t="s">
        <v>6356</v>
      </c>
      <c r="AB2984" s="137"/>
      <c r="AC2984" s="139"/>
      <c r="AD2984" s="144"/>
      <c r="AE2984" s="131">
        <f>INDEX(Where!$B$2:$B$8,MATCH('4W'!I2984,DivisionList,0))</f>
        <v>20</v>
      </c>
      <c r="AF2984" s="131">
        <f>INDEX(Where!$F$2:$F$65,MATCH('4W'!J2984,DistrictList,0))</f>
        <v>2022</v>
      </c>
      <c r="AG2984" s="131">
        <f>IF(K2984&lt;&gt;"",INDEX(Where!$K$2:$K$545,MATCH('4W'!K2984,UpazilaList,0)),"")</f>
        <v>202294</v>
      </c>
      <c r="AH2984" s="141">
        <f t="array" ref="AH2984">IF(L2984&lt;&gt;"",INDEX(Where!$Q$2:$Q$5167,MATCH('4W'!K2984&amp;'4W'!L2984,Where!$O$2:$O$5167&amp;Where!$P$2:$P$5167,0)),"")</f>
        <v>20229479</v>
      </c>
      <c r="AI2984" s="198" t="str">
        <f>IF(Table1[[#This Row],[SSID]]="", "..", Table1[[#This Row],[District]]&amp;", "&amp;Table1[[#This Row],[Upazila]]&amp;", "&amp;Table1[[#This Row],[Union]]&amp;", "&amp;Table1[[#This Row],[Location Camp]])</f>
        <v>Cox's Bazar, Ukhia, Palong Khali, Camp 2E</v>
      </c>
    </row>
    <row r="2985" spans="1:35" x14ac:dyDescent="0.35">
      <c r="A2985" s="67">
        <v>6143</v>
      </c>
      <c r="B2985" s="4" t="s">
        <v>5356</v>
      </c>
      <c r="C2985" s="4" t="s">
        <v>5356</v>
      </c>
      <c r="D2985" s="4" t="s">
        <v>6482</v>
      </c>
      <c r="E2985" s="4" t="s">
        <v>4789</v>
      </c>
      <c r="F2985" s="4" t="s">
        <v>6496</v>
      </c>
      <c r="G2985" s="4" t="s">
        <v>6507</v>
      </c>
      <c r="H2985" s="4" t="s">
        <v>4637</v>
      </c>
      <c r="I2985" s="131" t="s">
        <v>4</v>
      </c>
      <c r="J2985" s="131" t="s">
        <v>21</v>
      </c>
      <c r="K2985" s="4" t="s">
        <v>184</v>
      </c>
      <c r="L2985" s="4" t="s">
        <v>1533</v>
      </c>
      <c r="M2985" s="4" t="s">
        <v>4883</v>
      </c>
      <c r="N2985" s="4" t="s">
        <v>5675</v>
      </c>
      <c r="O2985" s="180" t="s">
        <v>5704</v>
      </c>
      <c r="P2985" s="11"/>
      <c r="Q2985" s="187">
        <v>43922</v>
      </c>
      <c r="R2985" s="52"/>
      <c r="S2985" s="52"/>
      <c r="T2985" s="182"/>
      <c r="U2985" s="182"/>
      <c r="V2985" s="182"/>
      <c r="W2985" s="182"/>
      <c r="X2985" s="182"/>
      <c r="Y2985" s="182"/>
      <c r="Z2985" s="182"/>
      <c r="AA2985" s="184"/>
      <c r="AB2985" s="184"/>
      <c r="AC2985" s="186"/>
      <c r="AD2985" s="188"/>
      <c r="AE2985" s="131">
        <f>INDEX(Where!$B$2:$B$8,MATCH('4W'!I2985,DivisionList,0))</f>
        <v>20</v>
      </c>
      <c r="AF2985" s="131">
        <f>INDEX(Where!$F$2:$F$65,MATCH('4W'!J2985,DistrictList,0))</f>
        <v>2022</v>
      </c>
      <c r="AG2985" s="131">
        <f>IF(K2985&lt;&gt;"",INDEX(Where!$K$2:$K$545,MATCH('4W'!K2985,UpazilaList,0)),"")</f>
        <v>202294</v>
      </c>
      <c r="AH2985" s="141">
        <f t="array" ref="AH2985">IF(L2985&lt;&gt;"",INDEX(Where!$Q$2:$Q$5167,MATCH('4W'!K2985&amp;'4W'!L2985,Where!$O$2:$O$5167&amp;Where!$P$2:$P$5167,0)),"")</f>
        <v>20229479</v>
      </c>
      <c r="AI2985" s="198" t="str">
        <f>IF(Table1[[#This Row],[SSID]]="", "..", Table1[[#This Row],[District]]&amp;", "&amp;Table1[[#This Row],[Upazila]]&amp;", "&amp;Table1[[#This Row],[Union]]&amp;", "&amp;Table1[[#This Row],[Location Camp]])</f>
        <v>Cox's Bazar, Ukhia, Palong Khali, Camp 2E</v>
      </c>
    </row>
    <row r="2986" spans="1:35" x14ac:dyDescent="0.35">
      <c r="A2986" s="67">
        <v>1866</v>
      </c>
      <c r="B2986" s="130" t="s">
        <v>4697</v>
      </c>
      <c r="C2986" s="130" t="s">
        <v>4697</v>
      </c>
      <c r="D2986" s="130" t="s">
        <v>5786</v>
      </c>
      <c r="E2986" s="130" t="s">
        <v>4630</v>
      </c>
      <c r="F2986" s="130" t="s">
        <v>6360</v>
      </c>
      <c r="G2986" s="130" t="s">
        <v>6364</v>
      </c>
      <c r="H2986" s="130" t="s">
        <v>4637</v>
      </c>
      <c r="I2986" s="131" t="s">
        <v>4</v>
      </c>
      <c r="J2986" s="131" t="s">
        <v>21</v>
      </c>
      <c r="K2986" s="130" t="s">
        <v>184</v>
      </c>
      <c r="L2986" s="130" t="s">
        <v>1533</v>
      </c>
      <c r="M2986" s="130" t="s">
        <v>4883</v>
      </c>
      <c r="N2986" s="130" t="s">
        <v>5675</v>
      </c>
      <c r="O2986" s="130" t="s">
        <v>5704</v>
      </c>
      <c r="P2986" s="132">
        <v>43159</v>
      </c>
      <c r="Q2986" s="150"/>
      <c r="R2986" s="133"/>
      <c r="S2986" s="133"/>
      <c r="T2986" s="135"/>
      <c r="U2986" s="135"/>
      <c r="V2986" s="135"/>
      <c r="W2986" s="135"/>
      <c r="X2986" s="135"/>
      <c r="Y2986" s="135"/>
      <c r="Z2986" s="135"/>
      <c r="AA2986" s="137"/>
      <c r="AB2986" s="137"/>
      <c r="AC2986" s="139"/>
      <c r="AD2986" s="144"/>
      <c r="AE2986" s="131">
        <f>INDEX(Where!$B$2:$B$8,MATCH('4W'!I2986,DivisionList,0))</f>
        <v>20</v>
      </c>
      <c r="AF2986" s="131">
        <f>INDEX(Where!$F$2:$F$65,MATCH('4W'!J2986,DistrictList,0))</f>
        <v>2022</v>
      </c>
      <c r="AG2986" s="131">
        <f>IF(K2986&lt;&gt;"",INDEX(Where!$K$2:$K$545,MATCH('4W'!K2986,UpazilaList,0)),"")</f>
        <v>202294</v>
      </c>
      <c r="AH2986" s="141">
        <f t="array" ref="AH2986">IF(L2986&lt;&gt;"",INDEX(Where!$Q$2:$Q$5167,MATCH('4W'!K2986&amp;'4W'!L2986,Where!$O$2:$O$5167&amp;Where!$P$2:$P$5167,0)),"")</f>
        <v>20229479</v>
      </c>
      <c r="AI2986" s="198" t="str">
        <f>IF(Table1[[#This Row],[SSID]]="", "..", Table1[[#This Row],[District]]&amp;", "&amp;Table1[[#This Row],[Upazila]]&amp;", "&amp;Table1[[#This Row],[Union]]&amp;", "&amp;Table1[[#This Row],[Location Camp]])</f>
        <v>Cox's Bazar, Ukhia, Palong Khali, Camp 2E</v>
      </c>
    </row>
    <row r="2987" spans="1:35" x14ac:dyDescent="0.35">
      <c r="A2987" s="67">
        <v>1871</v>
      </c>
      <c r="B2987" s="130" t="s">
        <v>4642</v>
      </c>
      <c r="C2987" s="130" t="s">
        <v>4642</v>
      </c>
      <c r="D2987" s="130" t="s">
        <v>5786</v>
      </c>
      <c r="E2987" s="130" t="s">
        <v>4630</v>
      </c>
      <c r="F2987" s="130" t="s">
        <v>6360</v>
      </c>
      <c r="G2987" s="130" t="s">
        <v>6364</v>
      </c>
      <c r="H2987" s="130" t="s">
        <v>4638</v>
      </c>
      <c r="I2987" s="131" t="s">
        <v>4</v>
      </c>
      <c r="J2987" s="131" t="s">
        <v>21</v>
      </c>
      <c r="K2987" s="130" t="s">
        <v>184</v>
      </c>
      <c r="L2987" s="130" t="s">
        <v>1533</v>
      </c>
      <c r="M2987" s="130" t="s">
        <v>4883</v>
      </c>
      <c r="N2987" s="130" t="s">
        <v>5675</v>
      </c>
      <c r="O2987" s="130" t="s">
        <v>5704</v>
      </c>
      <c r="P2987" s="132"/>
      <c r="Q2987" s="150"/>
      <c r="R2987" s="133">
        <v>577</v>
      </c>
      <c r="S2987" s="133">
        <v>2480</v>
      </c>
      <c r="T2987" s="135">
        <v>1190</v>
      </c>
      <c r="U2987" s="135">
        <v>1290</v>
      </c>
      <c r="V2987" s="135">
        <v>620</v>
      </c>
      <c r="W2987" s="135">
        <v>496</v>
      </c>
      <c r="X2987" s="135">
        <v>670</v>
      </c>
      <c r="Y2987" s="135">
        <v>694</v>
      </c>
      <c r="Z2987" s="135"/>
      <c r="AA2987" s="137"/>
      <c r="AB2987" s="137"/>
      <c r="AC2987" s="139"/>
      <c r="AD2987" s="144"/>
      <c r="AE2987" s="131">
        <f>INDEX(Where!$B$2:$B$8,MATCH('4W'!I2987,DivisionList,0))</f>
        <v>20</v>
      </c>
      <c r="AF2987" s="131">
        <f>INDEX(Where!$F$2:$F$65,MATCH('4W'!J2987,DistrictList,0))</f>
        <v>2022</v>
      </c>
      <c r="AG2987" s="131">
        <f>IF(K2987&lt;&gt;"",INDEX(Where!$K$2:$K$545,MATCH('4W'!K2987,UpazilaList,0)),"")</f>
        <v>202294</v>
      </c>
      <c r="AH2987" s="141">
        <f t="array" ref="AH2987">IF(L2987&lt;&gt;"",INDEX(Where!$Q$2:$Q$5167,MATCH('4W'!K2987&amp;'4W'!L2987,Where!$O$2:$O$5167&amp;Where!$P$2:$P$5167,0)),"")</f>
        <v>20229479</v>
      </c>
      <c r="AI2987" s="198" t="str">
        <f>IF(Table1[[#This Row],[SSID]]="", "..", Table1[[#This Row],[District]]&amp;", "&amp;Table1[[#This Row],[Upazila]]&amp;", "&amp;Table1[[#This Row],[Union]]&amp;", "&amp;Table1[[#This Row],[Location Camp]])</f>
        <v>Cox's Bazar, Ukhia, Palong Khali, Camp 2E</v>
      </c>
    </row>
    <row r="2988" spans="1:35" x14ac:dyDescent="0.35">
      <c r="A2988" s="67">
        <v>1878</v>
      </c>
      <c r="B2988" s="130" t="s">
        <v>4673</v>
      </c>
      <c r="C2988" s="130" t="s">
        <v>5369</v>
      </c>
      <c r="D2988" s="130" t="s">
        <v>4673</v>
      </c>
      <c r="E2988" s="130" t="s">
        <v>4630</v>
      </c>
      <c r="F2988" s="130" t="s">
        <v>6360</v>
      </c>
      <c r="G2988" s="130" t="s">
        <v>6364</v>
      </c>
      <c r="H2988" s="130" t="s">
        <v>6555</v>
      </c>
      <c r="I2988" s="131" t="s">
        <v>4</v>
      </c>
      <c r="J2988" s="131" t="s">
        <v>21</v>
      </c>
      <c r="K2988" s="130" t="s">
        <v>184</v>
      </c>
      <c r="L2988" s="130" t="s">
        <v>1533</v>
      </c>
      <c r="M2988" s="130" t="s">
        <v>4883</v>
      </c>
      <c r="N2988" s="130" t="s">
        <v>5675</v>
      </c>
      <c r="O2988" s="130" t="s">
        <v>5704</v>
      </c>
      <c r="P2988" s="132"/>
      <c r="Q2988" s="150">
        <v>43201</v>
      </c>
      <c r="R2988" s="133">
        <v>0</v>
      </c>
      <c r="S2988" s="133">
        <v>0</v>
      </c>
      <c r="T2988" s="135"/>
      <c r="U2988" s="135"/>
      <c r="V2988" s="135"/>
      <c r="W2988" s="135"/>
      <c r="X2988" s="135"/>
      <c r="Y2988" s="135"/>
      <c r="Z2988" s="135"/>
      <c r="AA2988" s="137"/>
      <c r="AB2988" s="137"/>
      <c r="AC2988" s="139"/>
      <c r="AD2988" s="144"/>
      <c r="AE2988" s="131">
        <f>INDEX(Where!$B$2:$B$8,MATCH('4W'!I2988,DivisionList,0))</f>
        <v>20</v>
      </c>
      <c r="AF2988" s="131">
        <f>INDEX(Where!$F$2:$F$65,MATCH('4W'!J2988,DistrictList,0))</f>
        <v>2022</v>
      </c>
      <c r="AG2988" s="131">
        <f>IF(K2988&lt;&gt;"",INDEX(Where!$K$2:$K$545,MATCH('4W'!K2988,UpazilaList,0)),"")</f>
        <v>202294</v>
      </c>
      <c r="AH2988" s="141">
        <f t="array" ref="AH2988">IF(L2988&lt;&gt;"",INDEX(Where!$Q$2:$Q$5167,MATCH('4W'!K2988&amp;'4W'!L2988,Where!$O$2:$O$5167&amp;Where!$P$2:$P$5167,0)),"")</f>
        <v>20229479</v>
      </c>
      <c r="AI2988" s="198" t="str">
        <f>IF(Table1[[#This Row],[SSID]]="", "..", Table1[[#This Row],[District]]&amp;", "&amp;Table1[[#This Row],[Upazila]]&amp;", "&amp;Table1[[#This Row],[Union]]&amp;", "&amp;Table1[[#This Row],[Location Camp]])</f>
        <v>Cox's Bazar, Ukhia, Palong Khali, Camp 2E</v>
      </c>
    </row>
    <row r="2989" spans="1:35" x14ac:dyDescent="0.35">
      <c r="A2989" s="67">
        <v>1862</v>
      </c>
      <c r="B2989" s="130" t="s">
        <v>4658</v>
      </c>
      <c r="C2989" s="130" t="s">
        <v>4658</v>
      </c>
      <c r="D2989" s="130" t="s">
        <v>5786</v>
      </c>
      <c r="E2989" s="130" t="s">
        <v>4630</v>
      </c>
      <c r="F2989" s="130" t="s">
        <v>6362</v>
      </c>
      <c r="G2989" s="130" t="s">
        <v>6366</v>
      </c>
      <c r="H2989" s="130" t="s">
        <v>4637</v>
      </c>
      <c r="I2989" s="131" t="s">
        <v>4</v>
      </c>
      <c r="J2989" s="131" t="s">
        <v>21</v>
      </c>
      <c r="K2989" s="130" t="s">
        <v>184</v>
      </c>
      <c r="L2989" s="130" t="s">
        <v>1533</v>
      </c>
      <c r="M2989" s="130" t="s">
        <v>4883</v>
      </c>
      <c r="N2989" s="130" t="s">
        <v>5675</v>
      </c>
      <c r="O2989" s="130" t="s">
        <v>5704</v>
      </c>
      <c r="P2989" s="132"/>
      <c r="Q2989" s="150"/>
      <c r="R2989" s="133">
        <v>600</v>
      </c>
      <c r="S2989" s="133">
        <v>3000</v>
      </c>
      <c r="T2989" s="135"/>
      <c r="U2989" s="135"/>
      <c r="V2989" s="135"/>
      <c r="W2989" s="135"/>
      <c r="X2989" s="135"/>
      <c r="Y2989" s="135"/>
      <c r="Z2989" s="135"/>
      <c r="AA2989" s="137"/>
      <c r="AB2989" s="137"/>
      <c r="AC2989" s="139"/>
      <c r="AD2989" s="144"/>
      <c r="AE2989" s="131">
        <f>INDEX(Where!$B$2:$B$8,MATCH('4W'!I2989,DivisionList,0))</f>
        <v>20</v>
      </c>
      <c r="AF2989" s="131">
        <f>INDEX(Where!$F$2:$F$65,MATCH('4W'!J2989,DistrictList,0))</f>
        <v>2022</v>
      </c>
      <c r="AG2989" s="131">
        <f>IF(K2989&lt;&gt;"",INDEX(Where!$K$2:$K$545,MATCH('4W'!K2989,UpazilaList,0)),"")</f>
        <v>202294</v>
      </c>
      <c r="AH2989" s="141">
        <f t="array" ref="AH2989">IF(L2989&lt;&gt;"",INDEX(Where!$Q$2:$Q$5167,MATCH('4W'!K2989&amp;'4W'!L2989,Where!$O$2:$O$5167&amp;Where!$P$2:$P$5167,0)),"")</f>
        <v>20229479</v>
      </c>
      <c r="AI2989" s="198" t="str">
        <f>IF(Table1[[#This Row],[SSID]]="", "..", Table1[[#This Row],[District]]&amp;", "&amp;Table1[[#This Row],[Upazila]]&amp;", "&amp;Table1[[#This Row],[Union]]&amp;", "&amp;Table1[[#This Row],[Location Camp]])</f>
        <v>Cox's Bazar, Ukhia, Palong Khali, Camp 2E</v>
      </c>
    </row>
    <row r="2990" spans="1:35" x14ac:dyDescent="0.35">
      <c r="A2990" s="67">
        <v>1869</v>
      </c>
      <c r="B2990" s="130" t="s">
        <v>4642</v>
      </c>
      <c r="C2990" s="130" t="s">
        <v>4642</v>
      </c>
      <c r="D2990" s="130" t="s">
        <v>5786</v>
      </c>
      <c r="E2990" s="130" t="s">
        <v>4630</v>
      </c>
      <c r="F2990" s="130" t="s">
        <v>6362</v>
      </c>
      <c r="G2990" s="130" t="s">
        <v>6366</v>
      </c>
      <c r="H2990" s="130" t="s">
        <v>4638</v>
      </c>
      <c r="I2990" s="131" t="s">
        <v>4</v>
      </c>
      <c r="J2990" s="131" t="s">
        <v>21</v>
      </c>
      <c r="K2990" s="130" t="s">
        <v>184</v>
      </c>
      <c r="L2990" s="130" t="s">
        <v>1533</v>
      </c>
      <c r="M2990" s="130" t="s">
        <v>4883</v>
      </c>
      <c r="N2990" s="130" t="s">
        <v>5675</v>
      </c>
      <c r="O2990" s="130" t="s">
        <v>5704</v>
      </c>
      <c r="P2990" s="132"/>
      <c r="Q2990" s="150"/>
      <c r="R2990" s="133">
        <v>5000</v>
      </c>
      <c r="S2990" s="133">
        <v>21500</v>
      </c>
      <c r="T2990" s="135">
        <v>10320</v>
      </c>
      <c r="U2990" s="135">
        <v>11180</v>
      </c>
      <c r="V2990" s="135">
        <v>5375</v>
      </c>
      <c r="W2990" s="135">
        <v>4300</v>
      </c>
      <c r="X2990" s="135">
        <v>5805</v>
      </c>
      <c r="Y2990" s="135">
        <v>6020</v>
      </c>
      <c r="Z2990" s="135"/>
      <c r="AA2990" s="137"/>
      <c r="AB2990" s="137"/>
      <c r="AC2990" s="139"/>
      <c r="AD2990" s="144"/>
      <c r="AE2990" s="131">
        <f>INDEX(Where!$B$2:$B$8,MATCH('4W'!I2990,DivisionList,0))</f>
        <v>20</v>
      </c>
      <c r="AF2990" s="131">
        <f>INDEX(Where!$F$2:$F$65,MATCH('4W'!J2990,DistrictList,0))</f>
        <v>2022</v>
      </c>
      <c r="AG2990" s="131">
        <f>IF(K2990&lt;&gt;"",INDEX(Where!$K$2:$K$545,MATCH('4W'!K2990,UpazilaList,0)),"")</f>
        <v>202294</v>
      </c>
      <c r="AH2990" s="141">
        <f t="array" ref="AH2990">IF(L2990&lt;&gt;"",INDEX(Where!$Q$2:$Q$5167,MATCH('4W'!K2990&amp;'4W'!L2990,Where!$O$2:$O$5167&amp;Where!$P$2:$P$5167,0)),"")</f>
        <v>20229479</v>
      </c>
      <c r="AI2990" s="198" t="str">
        <f>IF(Table1[[#This Row],[SSID]]="", "..", Table1[[#This Row],[District]]&amp;", "&amp;Table1[[#This Row],[Upazila]]&amp;", "&amp;Table1[[#This Row],[Union]]&amp;", "&amp;Table1[[#This Row],[Location Camp]])</f>
        <v>Cox's Bazar, Ukhia, Palong Khali, Camp 2E</v>
      </c>
    </row>
    <row r="2991" spans="1:35" x14ac:dyDescent="0.35">
      <c r="A2991" s="67">
        <v>1864</v>
      </c>
      <c r="B2991" s="130" t="s">
        <v>4697</v>
      </c>
      <c r="C2991" s="130" t="s">
        <v>4697</v>
      </c>
      <c r="D2991" s="130" t="s">
        <v>5786</v>
      </c>
      <c r="E2991" s="130" t="s">
        <v>4630</v>
      </c>
      <c r="F2991" s="130" t="s">
        <v>6360</v>
      </c>
      <c r="G2991" s="130" t="s">
        <v>6375</v>
      </c>
      <c r="H2991" s="130" t="s">
        <v>4637</v>
      </c>
      <c r="I2991" s="131" t="s">
        <v>4</v>
      </c>
      <c r="J2991" s="131" t="s">
        <v>21</v>
      </c>
      <c r="K2991" s="130" t="s">
        <v>184</v>
      </c>
      <c r="L2991" s="130" t="s">
        <v>1533</v>
      </c>
      <c r="M2991" s="130" t="s">
        <v>4883</v>
      </c>
      <c r="N2991" s="130" t="s">
        <v>5675</v>
      </c>
      <c r="O2991" s="130" t="s">
        <v>5704</v>
      </c>
      <c r="P2991" s="132">
        <v>43159</v>
      </c>
      <c r="Q2991" s="150"/>
      <c r="R2991" s="133"/>
      <c r="S2991" s="133"/>
      <c r="T2991" s="135"/>
      <c r="U2991" s="135"/>
      <c r="V2991" s="135"/>
      <c r="W2991" s="135"/>
      <c r="X2991" s="135"/>
      <c r="Y2991" s="135"/>
      <c r="Z2991" s="135"/>
      <c r="AA2991" s="137"/>
      <c r="AB2991" s="137"/>
      <c r="AC2991" s="139"/>
      <c r="AD2991" s="144"/>
      <c r="AE2991" s="131">
        <f>INDEX(Where!$B$2:$B$8,MATCH('4W'!I2991,DivisionList,0))</f>
        <v>20</v>
      </c>
      <c r="AF2991" s="131">
        <f>INDEX(Where!$F$2:$F$65,MATCH('4W'!J2991,DistrictList,0))</f>
        <v>2022</v>
      </c>
      <c r="AG2991" s="131">
        <f>IF(K2991&lt;&gt;"",INDEX(Where!$K$2:$K$545,MATCH('4W'!K2991,UpazilaList,0)),"")</f>
        <v>202294</v>
      </c>
      <c r="AH2991" s="141">
        <f t="array" ref="AH2991">IF(L2991&lt;&gt;"",INDEX(Where!$Q$2:$Q$5167,MATCH('4W'!K2991&amp;'4W'!L2991,Where!$O$2:$O$5167&amp;Where!$P$2:$P$5167,0)),"")</f>
        <v>20229479</v>
      </c>
      <c r="AI2991" s="198" t="str">
        <f>IF(Table1[[#This Row],[SSID]]="", "..", Table1[[#This Row],[District]]&amp;", "&amp;Table1[[#This Row],[Upazila]]&amp;", "&amp;Table1[[#This Row],[Union]]&amp;", "&amp;Table1[[#This Row],[Location Camp]])</f>
        <v>Cox's Bazar, Ukhia, Palong Khali, Camp 2E</v>
      </c>
    </row>
    <row r="2992" spans="1:35" x14ac:dyDescent="0.35">
      <c r="A2992" s="67">
        <v>1873</v>
      </c>
      <c r="B2992" s="130" t="s">
        <v>4642</v>
      </c>
      <c r="C2992" s="130" t="s">
        <v>4642</v>
      </c>
      <c r="D2992" s="130" t="s">
        <v>5786</v>
      </c>
      <c r="E2992" s="130" t="s">
        <v>4630</v>
      </c>
      <c r="F2992" s="130" t="s">
        <v>6377</v>
      </c>
      <c r="G2992" s="130" t="s">
        <v>6384</v>
      </c>
      <c r="H2992" s="130" t="s">
        <v>4638</v>
      </c>
      <c r="I2992" s="131" t="s">
        <v>4</v>
      </c>
      <c r="J2992" s="131" t="s">
        <v>21</v>
      </c>
      <c r="K2992" s="130" t="s">
        <v>184</v>
      </c>
      <c r="L2992" s="130" t="s">
        <v>1533</v>
      </c>
      <c r="M2992" s="130" t="s">
        <v>4883</v>
      </c>
      <c r="N2992" s="130" t="s">
        <v>5675</v>
      </c>
      <c r="O2992" s="130" t="s">
        <v>5704</v>
      </c>
      <c r="P2992" s="132"/>
      <c r="Q2992" s="150"/>
      <c r="R2992" s="133">
        <v>3659</v>
      </c>
      <c r="S2992" s="133">
        <v>15734</v>
      </c>
      <c r="T2992" s="135">
        <v>7552</v>
      </c>
      <c r="U2992" s="135">
        <v>8182</v>
      </c>
      <c r="V2992" s="135">
        <v>3934</v>
      </c>
      <c r="W2992" s="135">
        <v>3147</v>
      </c>
      <c r="X2992" s="135">
        <v>4248</v>
      </c>
      <c r="Y2992" s="135">
        <v>4401</v>
      </c>
      <c r="Z2992" s="135"/>
      <c r="AA2992" s="137"/>
      <c r="AB2992" s="137"/>
      <c r="AC2992" s="139"/>
      <c r="AD2992" s="144"/>
      <c r="AE2992" s="131">
        <f>INDEX(Where!$B$2:$B$8,MATCH('4W'!I2992,DivisionList,0))</f>
        <v>20</v>
      </c>
      <c r="AF2992" s="131">
        <f>INDEX(Where!$F$2:$F$65,MATCH('4W'!J2992,DistrictList,0))</f>
        <v>2022</v>
      </c>
      <c r="AG2992" s="131">
        <f>IF(K2992&lt;&gt;"",INDEX(Where!$K$2:$K$545,MATCH('4W'!K2992,UpazilaList,0)),"")</f>
        <v>202294</v>
      </c>
      <c r="AH2992" s="141">
        <f t="array" ref="AH2992">IF(L2992&lt;&gt;"",INDEX(Where!$Q$2:$Q$5167,MATCH('4W'!K2992&amp;'4W'!L2992,Where!$O$2:$O$5167&amp;Where!$P$2:$P$5167,0)),"")</f>
        <v>20229479</v>
      </c>
      <c r="AI2992" s="198" t="str">
        <f>IF(Table1[[#This Row],[SSID]]="", "..", Table1[[#This Row],[District]]&amp;", "&amp;Table1[[#This Row],[Upazila]]&amp;", "&amp;Table1[[#This Row],[Union]]&amp;", "&amp;Table1[[#This Row],[Location Camp]])</f>
        <v>Cox's Bazar, Ukhia, Palong Khali, Camp 2E</v>
      </c>
    </row>
    <row r="2993" spans="1:35" x14ac:dyDescent="0.35">
      <c r="A2993" s="67">
        <v>1874</v>
      </c>
      <c r="B2993" s="130" t="s">
        <v>4642</v>
      </c>
      <c r="C2993" s="130" t="s">
        <v>4642</v>
      </c>
      <c r="D2993" s="130" t="s">
        <v>5786</v>
      </c>
      <c r="E2993" s="130" t="s">
        <v>4630</v>
      </c>
      <c r="F2993" s="130" t="s">
        <v>6377</v>
      </c>
      <c r="G2993" s="130" t="s">
        <v>6385</v>
      </c>
      <c r="H2993" s="130" t="s">
        <v>4638</v>
      </c>
      <c r="I2993" s="131" t="s">
        <v>4</v>
      </c>
      <c r="J2993" s="131" t="s">
        <v>21</v>
      </c>
      <c r="K2993" s="130" t="s">
        <v>184</v>
      </c>
      <c r="L2993" s="130" t="s">
        <v>1533</v>
      </c>
      <c r="M2993" s="130" t="s">
        <v>4883</v>
      </c>
      <c r="N2993" s="130" t="s">
        <v>5675</v>
      </c>
      <c r="O2993" s="130" t="s">
        <v>5704</v>
      </c>
      <c r="P2993" s="132"/>
      <c r="Q2993" s="150"/>
      <c r="R2993" s="133">
        <v>2141</v>
      </c>
      <c r="S2993" s="133">
        <v>9206</v>
      </c>
      <c r="T2993" s="135">
        <v>4419</v>
      </c>
      <c r="U2993" s="135">
        <v>4787</v>
      </c>
      <c r="V2993" s="135">
        <v>2302</v>
      </c>
      <c r="W2993" s="135">
        <v>1841</v>
      </c>
      <c r="X2993" s="135">
        <v>2486</v>
      </c>
      <c r="Y2993" s="135">
        <v>2577</v>
      </c>
      <c r="Z2993" s="135"/>
      <c r="AA2993" s="137"/>
      <c r="AB2993" s="137"/>
      <c r="AC2993" s="139"/>
      <c r="AD2993" s="144"/>
      <c r="AE2993" s="131">
        <f>INDEX(Where!$B$2:$B$8,MATCH('4W'!I2993,DivisionList,0))</f>
        <v>20</v>
      </c>
      <c r="AF2993" s="131">
        <f>INDEX(Where!$F$2:$F$65,MATCH('4W'!J2993,DistrictList,0))</f>
        <v>2022</v>
      </c>
      <c r="AG2993" s="131">
        <f>IF(K2993&lt;&gt;"",INDEX(Where!$K$2:$K$545,MATCH('4W'!K2993,UpazilaList,0)),"")</f>
        <v>202294</v>
      </c>
      <c r="AH2993" s="141">
        <f t="array" ref="AH2993">IF(L2993&lt;&gt;"",INDEX(Where!$Q$2:$Q$5167,MATCH('4W'!K2993&amp;'4W'!L2993,Where!$O$2:$O$5167&amp;Where!$P$2:$P$5167,0)),"")</f>
        <v>20229479</v>
      </c>
      <c r="AI2993" s="198" t="str">
        <f>IF(Table1[[#This Row],[SSID]]="", "..", Table1[[#This Row],[District]]&amp;", "&amp;Table1[[#This Row],[Upazila]]&amp;", "&amp;Table1[[#This Row],[Union]]&amp;", "&amp;Table1[[#This Row],[Location Camp]])</f>
        <v>Cox's Bazar, Ukhia, Palong Khali, Camp 2E</v>
      </c>
    </row>
    <row r="2994" spans="1:35" x14ac:dyDescent="0.35">
      <c r="A2994" s="67">
        <v>1839</v>
      </c>
      <c r="B2994" s="4" t="s">
        <v>4673</v>
      </c>
      <c r="C2994" s="4" t="s">
        <v>5356</v>
      </c>
      <c r="D2994" s="4" t="s">
        <v>4673</v>
      </c>
      <c r="E2994" s="4" t="s">
        <v>6551</v>
      </c>
      <c r="F2994" s="4" t="s">
        <v>5566</v>
      </c>
      <c r="G2994" s="4" t="s">
        <v>5566</v>
      </c>
      <c r="H2994" s="4" t="s">
        <v>4637</v>
      </c>
      <c r="I2994" s="10" t="s">
        <v>4</v>
      </c>
      <c r="J2994" s="10" t="s">
        <v>21</v>
      </c>
      <c r="K2994" s="4" t="s">
        <v>184</v>
      </c>
      <c r="L2994" s="4" t="s">
        <v>1533</v>
      </c>
      <c r="M2994" s="4" t="s">
        <v>4883</v>
      </c>
      <c r="N2994" s="4" t="s">
        <v>5675</v>
      </c>
      <c r="O2994" s="4" t="s">
        <v>5704</v>
      </c>
      <c r="P2994" s="11">
        <v>43053</v>
      </c>
      <c r="Q2994" s="11">
        <v>43830</v>
      </c>
      <c r="R2994" s="52"/>
      <c r="S2994" s="52">
        <v>14924</v>
      </c>
      <c r="T2994" s="155">
        <v>7311</v>
      </c>
      <c r="U2994" s="155">
        <v>7613</v>
      </c>
      <c r="V2994" s="155">
        <v>3870</v>
      </c>
      <c r="W2994" s="155">
        <v>3900</v>
      </c>
      <c r="X2994" s="155">
        <v>3743</v>
      </c>
      <c r="Y2994" s="155">
        <v>3411</v>
      </c>
      <c r="Z2994" s="155">
        <v>0</v>
      </c>
      <c r="AA2994" s="156"/>
      <c r="AB2994" s="156"/>
      <c r="AC2994" s="157"/>
      <c r="AD2994" s="4"/>
      <c r="AE2994" s="131">
        <f>INDEX(Where!$B$2:$B$8,MATCH('4W'!I2994,DivisionList,0))</f>
        <v>20</v>
      </c>
      <c r="AF2994" s="131">
        <f>INDEX(Where!$F$2:$F$65,MATCH('4W'!J2994,DistrictList,0))</f>
        <v>2022</v>
      </c>
      <c r="AG2994" s="131">
        <f>IF(K2994&lt;&gt;"",INDEX(Where!$K$2:$K$545,MATCH('4W'!K2994,UpazilaList,0)),"")</f>
        <v>202294</v>
      </c>
      <c r="AH2994" s="141">
        <f t="array" ref="AH2994">IF(L2994&lt;&gt;"",INDEX(Where!$Q$2:$Q$5167,MATCH('4W'!K2994&amp;'4W'!L2994,Where!$O$2:$O$5167&amp;Where!$P$2:$P$5167,0)),"")</f>
        <v>20229479</v>
      </c>
      <c r="AI2994" s="198" t="str">
        <f>IF(Table1[[#This Row],[SSID]]="", "..", Table1[[#This Row],[District]]&amp;", "&amp;Table1[[#This Row],[Upazila]]&amp;", "&amp;Table1[[#This Row],[Union]]&amp;", "&amp;Table1[[#This Row],[Location Camp]])</f>
        <v>Cox's Bazar, Ukhia, Palong Khali, Camp 2E</v>
      </c>
    </row>
    <row r="2995" spans="1:35" x14ac:dyDescent="0.35">
      <c r="A2995" s="67">
        <v>1861</v>
      </c>
      <c r="B2995" s="130" t="s">
        <v>4658</v>
      </c>
      <c r="C2995" s="130" t="s">
        <v>4658</v>
      </c>
      <c r="D2995" s="130" t="s">
        <v>5786</v>
      </c>
      <c r="E2995" s="130" t="s">
        <v>4630</v>
      </c>
      <c r="F2995" s="130" t="s">
        <v>6360</v>
      </c>
      <c r="G2995" s="130" t="s">
        <v>6371</v>
      </c>
      <c r="H2995" s="130" t="s">
        <v>4638</v>
      </c>
      <c r="I2995" s="131" t="s">
        <v>4</v>
      </c>
      <c r="J2995" s="131" t="s">
        <v>21</v>
      </c>
      <c r="K2995" s="130" t="s">
        <v>184</v>
      </c>
      <c r="L2995" s="130" t="s">
        <v>1533</v>
      </c>
      <c r="M2995" s="130" t="s">
        <v>4883</v>
      </c>
      <c r="N2995" s="130" t="s">
        <v>5675</v>
      </c>
      <c r="O2995" s="130" t="s">
        <v>5704</v>
      </c>
      <c r="P2995" s="132"/>
      <c r="Q2995" s="150"/>
      <c r="R2995" s="133">
        <v>200</v>
      </c>
      <c r="S2995" s="133">
        <v>1000</v>
      </c>
      <c r="T2995" s="135"/>
      <c r="U2995" s="135"/>
      <c r="V2995" s="135"/>
      <c r="W2995" s="135"/>
      <c r="X2995" s="135"/>
      <c r="Y2995" s="135"/>
      <c r="Z2995" s="135"/>
      <c r="AA2995" s="137"/>
      <c r="AB2995" s="137"/>
      <c r="AC2995" s="139"/>
      <c r="AD2995" s="144"/>
      <c r="AE2995" s="131">
        <f>INDEX(Where!$B$2:$B$8,MATCH('4W'!I2995,DivisionList,0))</f>
        <v>20</v>
      </c>
      <c r="AF2995" s="131">
        <f>INDEX(Where!$F$2:$F$65,MATCH('4W'!J2995,DistrictList,0))</f>
        <v>2022</v>
      </c>
      <c r="AG2995" s="131">
        <f>IF(K2995&lt;&gt;"",INDEX(Where!$K$2:$K$545,MATCH('4W'!K2995,UpazilaList,0)),"")</f>
        <v>202294</v>
      </c>
      <c r="AH2995" s="141">
        <f t="array" ref="AH2995">IF(L2995&lt;&gt;"",INDEX(Where!$Q$2:$Q$5167,MATCH('4W'!K2995&amp;'4W'!L2995,Where!$O$2:$O$5167&amp;Where!$P$2:$P$5167,0)),"")</f>
        <v>20229479</v>
      </c>
      <c r="AI2995" s="198" t="str">
        <f>IF(Table1[[#This Row],[SSID]]="", "..", Table1[[#This Row],[District]]&amp;", "&amp;Table1[[#This Row],[Upazila]]&amp;", "&amp;Table1[[#This Row],[Union]]&amp;", "&amp;Table1[[#This Row],[Location Camp]])</f>
        <v>Cox's Bazar, Ukhia, Palong Khali, Camp 2E</v>
      </c>
    </row>
    <row r="2996" spans="1:35" x14ac:dyDescent="0.35">
      <c r="A2996" s="67">
        <v>1867</v>
      </c>
      <c r="B2996" s="130" t="s">
        <v>4697</v>
      </c>
      <c r="C2996" s="130" t="s">
        <v>4697</v>
      </c>
      <c r="D2996" s="130" t="s">
        <v>5786</v>
      </c>
      <c r="E2996" s="130" t="s">
        <v>4630</v>
      </c>
      <c r="F2996" s="130" t="s">
        <v>6360</v>
      </c>
      <c r="G2996" s="130" t="s">
        <v>6371</v>
      </c>
      <c r="H2996" s="130" t="s">
        <v>4638</v>
      </c>
      <c r="I2996" s="131" t="s">
        <v>4</v>
      </c>
      <c r="J2996" s="131" t="s">
        <v>21</v>
      </c>
      <c r="K2996" s="130" t="s">
        <v>184</v>
      </c>
      <c r="L2996" s="130" t="s">
        <v>1533</v>
      </c>
      <c r="M2996" s="130" t="s">
        <v>4883</v>
      </c>
      <c r="N2996" s="130" t="s">
        <v>5675</v>
      </c>
      <c r="O2996" s="130" t="s">
        <v>5704</v>
      </c>
      <c r="P2996" s="132">
        <v>43159</v>
      </c>
      <c r="Q2996" s="150"/>
      <c r="R2996" s="133"/>
      <c r="S2996" s="133"/>
      <c r="T2996" s="135"/>
      <c r="U2996" s="135"/>
      <c r="V2996" s="135"/>
      <c r="W2996" s="135"/>
      <c r="X2996" s="135"/>
      <c r="Y2996" s="135"/>
      <c r="Z2996" s="135"/>
      <c r="AA2996" s="137"/>
      <c r="AB2996" s="137"/>
      <c r="AC2996" s="139"/>
      <c r="AD2996" s="144"/>
      <c r="AE2996" s="131">
        <f>INDEX(Where!$B$2:$B$8,MATCH('4W'!I2996,DivisionList,0))</f>
        <v>20</v>
      </c>
      <c r="AF2996" s="131">
        <f>INDEX(Where!$F$2:$F$65,MATCH('4W'!J2996,DistrictList,0))</f>
        <v>2022</v>
      </c>
      <c r="AG2996" s="131">
        <f>IF(K2996&lt;&gt;"",INDEX(Where!$K$2:$K$545,MATCH('4W'!K2996,UpazilaList,0)),"")</f>
        <v>202294</v>
      </c>
      <c r="AH2996" s="141">
        <f t="array" ref="AH2996">IF(L2996&lt;&gt;"",INDEX(Where!$Q$2:$Q$5167,MATCH('4W'!K2996&amp;'4W'!L2996,Where!$O$2:$O$5167&amp;Where!$P$2:$P$5167,0)),"")</f>
        <v>20229479</v>
      </c>
      <c r="AI2996" s="198" t="str">
        <f>IF(Table1[[#This Row],[SSID]]="", "..", Table1[[#This Row],[District]]&amp;", "&amp;Table1[[#This Row],[Upazila]]&amp;", "&amp;Table1[[#This Row],[Union]]&amp;", "&amp;Table1[[#This Row],[Location Camp]])</f>
        <v>Cox's Bazar, Ukhia, Palong Khali, Camp 2E</v>
      </c>
    </row>
    <row r="2997" spans="1:35" x14ac:dyDescent="0.35">
      <c r="A2997" s="67">
        <v>1844</v>
      </c>
      <c r="B2997" s="4" t="s">
        <v>4697</v>
      </c>
      <c r="C2997" s="4" t="s">
        <v>4697</v>
      </c>
      <c r="D2997" s="4" t="s">
        <v>4697</v>
      </c>
      <c r="E2997" s="4" t="s">
        <v>4692</v>
      </c>
      <c r="F2997" s="4" t="s">
        <v>4695</v>
      </c>
      <c r="G2997" s="4" t="s">
        <v>5800</v>
      </c>
      <c r="H2997" s="4" t="s">
        <v>4638</v>
      </c>
      <c r="I2997" s="10" t="s">
        <v>4</v>
      </c>
      <c r="J2997" s="10" t="s">
        <v>21</v>
      </c>
      <c r="K2997" s="4" t="s">
        <v>184</v>
      </c>
      <c r="L2997" s="4" t="s">
        <v>1533</v>
      </c>
      <c r="M2997" s="4" t="s">
        <v>4883</v>
      </c>
      <c r="N2997" s="4" t="s">
        <v>5675</v>
      </c>
      <c r="O2997" s="4" t="s">
        <v>5704</v>
      </c>
      <c r="P2997" s="11">
        <v>43048</v>
      </c>
      <c r="Q2997" s="11">
        <v>43109</v>
      </c>
      <c r="R2997" s="52">
        <v>1320</v>
      </c>
      <c r="S2997" s="52">
        <v>7920</v>
      </c>
      <c r="T2997" s="155">
        <v>0</v>
      </c>
      <c r="U2997" s="155">
        <v>0</v>
      </c>
      <c r="V2997" s="155">
        <v>0</v>
      </c>
      <c r="W2997" s="155">
        <v>0</v>
      </c>
      <c r="X2997" s="155">
        <v>0</v>
      </c>
      <c r="Y2997" s="155">
        <v>0</v>
      </c>
      <c r="Z2997" s="155"/>
      <c r="AA2997" s="156" t="s">
        <v>5817</v>
      </c>
      <c r="AB2997" s="156"/>
      <c r="AC2997" s="157"/>
      <c r="AD2997" s="4"/>
      <c r="AE2997" s="131">
        <f>INDEX(Where!$B$2:$B$8,MATCH('4W'!I2997,DivisionList,0))</f>
        <v>20</v>
      </c>
      <c r="AF2997" s="131">
        <f>INDEX(Where!$F$2:$F$65,MATCH('4W'!J2997,DistrictList,0))</f>
        <v>2022</v>
      </c>
      <c r="AG2997" s="131">
        <f>IF(K2997&lt;&gt;"",INDEX(Where!$K$2:$K$545,MATCH('4W'!K2997,UpazilaList,0)),"")</f>
        <v>202294</v>
      </c>
      <c r="AH2997" s="141">
        <f t="array" ref="AH2997">IF(L2997&lt;&gt;"",INDEX(Where!$Q$2:$Q$5167,MATCH('4W'!K2997&amp;'4W'!L2997,Where!$O$2:$O$5167&amp;Where!$P$2:$P$5167,0)),"")</f>
        <v>20229479</v>
      </c>
      <c r="AI2997" s="198" t="str">
        <f>IF(Table1[[#This Row],[SSID]]="", "..", Table1[[#This Row],[District]]&amp;", "&amp;Table1[[#This Row],[Upazila]]&amp;", "&amp;Table1[[#This Row],[Union]]&amp;", "&amp;Table1[[#This Row],[Location Camp]])</f>
        <v>Cox's Bazar, Ukhia, Palong Khali, Camp 2E</v>
      </c>
    </row>
    <row r="2998" spans="1:35" x14ac:dyDescent="0.35">
      <c r="A2998" s="67">
        <v>1865</v>
      </c>
      <c r="B2998" s="130" t="s">
        <v>4697</v>
      </c>
      <c r="C2998" s="130" t="s">
        <v>4697</v>
      </c>
      <c r="D2998" s="130" t="s">
        <v>5786</v>
      </c>
      <c r="E2998" s="130" t="s">
        <v>4630</v>
      </c>
      <c r="F2998" s="130" t="s">
        <v>6377</v>
      </c>
      <c r="G2998" s="130" t="s">
        <v>6378</v>
      </c>
      <c r="H2998" s="130" t="s">
        <v>4637</v>
      </c>
      <c r="I2998" s="131" t="s">
        <v>4</v>
      </c>
      <c r="J2998" s="131" t="s">
        <v>21</v>
      </c>
      <c r="K2998" s="130" t="s">
        <v>184</v>
      </c>
      <c r="L2998" s="130" t="s">
        <v>1533</v>
      </c>
      <c r="M2998" s="130" t="s">
        <v>4883</v>
      </c>
      <c r="N2998" s="130" t="s">
        <v>5675</v>
      </c>
      <c r="O2998" s="130" t="s">
        <v>5704</v>
      </c>
      <c r="P2998" s="132">
        <v>43159</v>
      </c>
      <c r="Q2998" s="150"/>
      <c r="R2998" s="133"/>
      <c r="S2998" s="133"/>
      <c r="T2998" s="135"/>
      <c r="U2998" s="135"/>
      <c r="V2998" s="135"/>
      <c r="W2998" s="135"/>
      <c r="X2998" s="135"/>
      <c r="Y2998" s="135"/>
      <c r="Z2998" s="135"/>
      <c r="AA2998" s="137"/>
      <c r="AB2998" s="137"/>
      <c r="AC2998" s="139"/>
      <c r="AD2998" s="144"/>
      <c r="AE2998" s="131">
        <f>INDEX(Where!$B$2:$B$8,MATCH('4W'!I2998,DivisionList,0))</f>
        <v>20</v>
      </c>
      <c r="AF2998" s="131">
        <f>INDEX(Where!$F$2:$F$65,MATCH('4W'!J2998,DistrictList,0))</f>
        <v>2022</v>
      </c>
      <c r="AG2998" s="131">
        <f>IF(K2998&lt;&gt;"",INDEX(Where!$K$2:$K$545,MATCH('4W'!K2998,UpazilaList,0)),"")</f>
        <v>202294</v>
      </c>
      <c r="AH2998" s="141">
        <f t="array" ref="AH2998">IF(L2998&lt;&gt;"",INDEX(Where!$Q$2:$Q$5167,MATCH('4W'!K2998&amp;'4W'!L2998,Where!$O$2:$O$5167&amp;Where!$P$2:$P$5167,0)),"")</f>
        <v>20229479</v>
      </c>
      <c r="AI2998" s="198" t="str">
        <f>IF(Table1[[#This Row],[SSID]]="", "..", Table1[[#This Row],[District]]&amp;", "&amp;Table1[[#This Row],[Upazila]]&amp;", "&amp;Table1[[#This Row],[Union]]&amp;", "&amp;Table1[[#This Row],[Location Camp]])</f>
        <v>Cox's Bazar, Ukhia, Palong Khali, Camp 2E</v>
      </c>
    </row>
    <row r="2999" spans="1:35" x14ac:dyDescent="0.35">
      <c r="A2999" s="67">
        <v>1856</v>
      </c>
      <c r="B2999" s="130" t="s">
        <v>4673</v>
      </c>
      <c r="C2999" s="130" t="s">
        <v>4658</v>
      </c>
      <c r="D2999" s="130" t="s">
        <v>6355</v>
      </c>
      <c r="E2999" s="130" t="s">
        <v>6550</v>
      </c>
      <c r="F2999" s="130" t="s">
        <v>6334</v>
      </c>
      <c r="G2999" s="130" t="s">
        <v>6357</v>
      </c>
      <c r="H2999" s="130" t="s">
        <v>4637</v>
      </c>
      <c r="I2999" s="131" t="s">
        <v>4</v>
      </c>
      <c r="J2999" s="131" t="s">
        <v>21</v>
      </c>
      <c r="K2999" s="130" t="s">
        <v>184</v>
      </c>
      <c r="L2999" s="130" t="s">
        <v>1533</v>
      </c>
      <c r="M2999" s="130" t="s">
        <v>4883</v>
      </c>
      <c r="N2999" s="130" t="s">
        <v>5675</v>
      </c>
      <c r="O2999" s="130" t="s">
        <v>5704</v>
      </c>
      <c r="P2999" s="132">
        <v>43146</v>
      </c>
      <c r="Q2999" s="150">
        <v>43465</v>
      </c>
      <c r="R2999" s="133"/>
      <c r="S2999" s="133"/>
      <c r="T2999" s="135"/>
      <c r="U2999" s="135"/>
      <c r="V2999" s="135"/>
      <c r="W2999" s="135"/>
      <c r="X2999" s="135"/>
      <c r="Y2999" s="135"/>
      <c r="Z2999" s="135"/>
      <c r="AA2999" s="137" t="s">
        <v>6356</v>
      </c>
      <c r="AB2999" s="137"/>
      <c r="AC2999" s="139"/>
      <c r="AD2999" s="144"/>
      <c r="AE2999" s="131">
        <f>INDEX(Where!$B$2:$B$8,MATCH('4W'!I2999,DivisionList,0))</f>
        <v>20</v>
      </c>
      <c r="AF2999" s="131">
        <f>INDEX(Where!$F$2:$F$65,MATCH('4W'!J2999,DistrictList,0))</f>
        <v>2022</v>
      </c>
      <c r="AG2999" s="131">
        <f>IF(K2999&lt;&gt;"",INDEX(Where!$K$2:$K$545,MATCH('4W'!K2999,UpazilaList,0)),"")</f>
        <v>202294</v>
      </c>
      <c r="AH2999" s="141">
        <f t="array" ref="AH2999">IF(L2999&lt;&gt;"",INDEX(Where!$Q$2:$Q$5167,MATCH('4W'!K2999&amp;'4W'!L2999,Where!$O$2:$O$5167&amp;Where!$P$2:$P$5167,0)),"")</f>
        <v>20229479</v>
      </c>
      <c r="AI2999" s="198" t="str">
        <f>IF(Table1[[#This Row],[SSID]]="", "..", Table1[[#This Row],[District]]&amp;", "&amp;Table1[[#This Row],[Upazila]]&amp;", "&amp;Table1[[#This Row],[Union]]&amp;", "&amp;Table1[[#This Row],[Location Camp]])</f>
        <v>Cox's Bazar, Ukhia, Palong Khali, Camp 2E</v>
      </c>
    </row>
    <row r="3000" spans="1:35" x14ac:dyDescent="0.35">
      <c r="A3000" s="67">
        <v>1847</v>
      </c>
      <c r="B3000" s="130" t="s">
        <v>4658</v>
      </c>
      <c r="C3000" s="130" t="s">
        <v>4658</v>
      </c>
      <c r="D3000" s="130" t="s">
        <v>5786</v>
      </c>
      <c r="E3000" s="130" t="s">
        <v>4631</v>
      </c>
      <c r="F3000" s="130" t="s">
        <v>5663</v>
      </c>
      <c r="G3000" s="130" t="s">
        <v>6115</v>
      </c>
      <c r="H3000" s="130" t="s">
        <v>4637</v>
      </c>
      <c r="I3000" s="131" t="s">
        <v>4</v>
      </c>
      <c r="J3000" s="131" t="s">
        <v>21</v>
      </c>
      <c r="K3000" s="130" t="s">
        <v>184</v>
      </c>
      <c r="L3000" s="130" t="s">
        <v>1533</v>
      </c>
      <c r="M3000" s="130" t="s">
        <v>4883</v>
      </c>
      <c r="N3000" s="130" t="s">
        <v>5675</v>
      </c>
      <c r="O3000" s="130" t="s">
        <v>5704</v>
      </c>
      <c r="P3000" s="132">
        <v>42974</v>
      </c>
      <c r="Q3000" s="150">
        <v>43151</v>
      </c>
      <c r="R3000" s="133"/>
      <c r="S3000" s="133">
        <v>5927</v>
      </c>
      <c r="T3000" s="135">
        <v>0</v>
      </c>
      <c r="U3000" s="135">
        <v>5927</v>
      </c>
      <c r="V3000" s="135"/>
      <c r="W3000" s="135"/>
      <c r="X3000" s="135"/>
      <c r="Y3000" s="135"/>
      <c r="Z3000" s="135"/>
      <c r="AA3000" s="137"/>
      <c r="AB3000" s="156"/>
      <c r="AC3000" s="157"/>
      <c r="AD3000" s="4"/>
      <c r="AE3000" s="131">
        <f>INDEX(Where!$B$2:$B$8,MATCH('4W'!I3000,DivisionList,0))</f>
        <v>20</v>
      </c>
      <c r="AF3000" s="131">
        <f>INDEX(Where!$F$2:$F$65,MATCH('4W'!J3000,DistrictList,0))</f>
        <v>2022</v>
      </c>
      <c r="AG3000" s="131">
        <f>IF(K3000&lt;&gt;"",INDEX(Where!$K$2:$K$545,MATCH('4W'!K3000,UpazilaList,0)),"")</f>
        <v>202294</v>
      </c>
      <c r="AH3000" s="141">
        <f t="array" ref="AH3000">IF(L3000&lt;&gt;"",INDEX(Where!$Q$2:$Q$5167,MATCH('4W'!K3000&amp;'4W'!L3000,Where!$O$2:$O$5167&amp;Where!$P$2:$P$5167,0)),"")</f>
        <v>20229479</v>
      </c>
      <c r="AI3000" s="198" t="str">
        <f>IF(Table1[[#This Row],[SSID]]="", "..", Table1[[#This Row],[District]]&amp;", "&amp;Table1[[#This Row],[Upazila]]&amp;", "&amp;Table1[[#This Row],[Union]]&amp;", "&amp;Table1[[#This Row],[Location Camp]])</f>
        <v>Cox's Bazar, Ukhia, Palong Khali, Camp 2E</v>
      </c>
    </row>
    <row r="3001" spans="1:35" x14ac:dyDescent="0.35">
      <c r="A3001" s="67">
        <v>1849</v>
      </c>
      <c r="B3001" s="130" t="s">
        <v>4673</v>
      </c>
      <c r="C3001" s="130" t="s">
        <v>4697</v>
      </c>
      <c r="D3001" s="130" t="s">
        <v>4673</v>
      </c>
      <c r="E3001" s="130" t="s">
        <v>6550</v>
      </c>
      <c r="F3001" s="130" t="s">
        <v>6328</v>
      </c>
      <c r="G3001" s="130" t="s">
        <v>6339</v>
      </c>
      <c r="H3001" s="130" t="s">
        <v>4637</v>
      </c>
      <c r="I3001" s="131" t="s">
        <v>4</v>
      </c>
      <c r="J3001" s="131" t="s">
        <v>21</v>
      </c>
      <c r="K3001" s="130" t="s">
        <v>184</v>
      </c>
      <c r="L3001" s="130" t="s">
        <v>1533</v>
      </c>
      <c r="M3001" s="130" t="s">
        <v>4883</v>
      </c>
      <c r="N3001" s="130" t="s">
        <v>5675</v>
      </c>
      <c r="O3001" s="130" t="s">
        <v>5704</v>
      </c>
      <c r="P3001" s="132">
        <v>43145</v>
      </c>
      <c r="Q3001" s="150">
        <v>43404</v>
      </c>
      <c r="R3001" s="133">
        <v>233</v>
      </c>
      <c r="S3001" s="133">
        <v>1165</v>
      </c>
      <c r="T3001" s="135"/>
      <c r="U3001" s="135"/>
      <c r="V3001" s="135"/>
      <c r="W3001" s="135"/>
      <c r="X3001" s="135"/>
      <c r="Y3001" s="135"/>
      <c r="Z3001" s="135"/>
      <c r="AA3001" s="137"/>
      <c r="AB3001" s="137"/>
      <c r="AC3001" s="139"/>
      <c r="AD3001" s="144"/>
      <c r="AE3001" s="131">
        <f>INDEX(Where!$B$2:$B$8,MATCH('4W'!I3001,DivisionList,0))</f>
        <v>20</v>
      </c>
      <c r="AF3001" s="131">
        <f>INDEX(Where!$F$2:$F$65,MATCH('4W'!J3001,DistrictList,0))</f>
        <v>2022</v>
      </c>
      <c r="AG3001" s="131">
        <f>IF(K3001&lt;&gt;"",INDEX(Where!$K$2:$K$545,MATCH('4W'!K3001,UpazilaList,0)),"")</f>
        <v>202294</v>
      </c>
      <c r="AH3001" s="141">
        <f t="array" ref="AH3001">IF(L3001&lt;&gt;"",INDEX(Where!$Q$2:$Q$5167,MATCH('4W'!K3001&amp;'4W'!L3001,Where!$O$2:$O$5167&amp;Where!$P$2:$P$5167,0)),"")</f>
        <v>20229479</v>
      </c>
      <c r="AI3001" s="198" t="str">
        <f>IF(Table1[[#This Row],[SSID]]="", "..", Table1[[#This Row],[District]]&amp;", "&amp;Table1[[#This Row],[Upazila]]&amp;", "&amp;Table1[[#This Row],[Union]]&amp;", "&amp;Table1[[#This Row],[Location Camp]])</f>
        <v>Cox's Bazar, Ukhia, Palong Khali, Camp 2E</v>
      </c>
    </row>
    <row r="3002" spans="1:35" x14ac:dyDescent="0.35">
      <c r="A3002" s="67">
        <v>1852</v>
      </c>
      <c r="B3002" s="130" t="s">
        <v>4658</v>
      </c>
      <c r="C3002" s="130" t="s">
        <v>4658</v>
      </c>
      <c r="D3002" s="130" t="s">
        <v>6355</v>
      </c>
      <c r="E3002" s="130" t="s">
        <v>6550</v>
      </c>
      <c r="F3002" s="130" t="s">
        <v>6328</v>
      </c>
      <c r="G3002" s="130" t="s">
        <v>6330</v>
      </c>
      <c r="H3002" s="130" t="s">
        <v>4637</v>
      </c>
      <c r="I3002" s="131" t="s">
        <v>4</v>
      </c>
      <c r="J3002" s="131" t="s">
        <v>21</v>
      </c>
      <c r="K3002" s="130" t="s">
        <v>184</v>
      </c>
      <c r="L3002" s="130" t="s">
        <v>1533</v>
      </c>
      <c r="M3002" s="130" t="s">
        <v>4883</v>
      </c>
      <c r="N3002" s="130" t="s">
        <v>5675</v>
      </c>
      <c r="O3002" s="130" t="s">
        <v>5704</v>
      </c>
      <c r="P3002" s="132">
        <v>43146</v>
      </c>
      <c r="Q3002" s="150">
        <v>43465</v>
      </c>
      <c r="R3002" s="133"/>
      <c r="S3002" s="133"/>
      <c r="T3002" s="135"/>
      <c r="U3002" s="135"/>
      <c r="V3002" s="135"/>
      <c r="W3002" s="135"/>
      <c r="X3002" s="135"/>
      <c r="Y3002" s="135"/>
      <c r="Z3002" s="135"/>
      <c r="AA3002" s="137" t="s">
        <v>6356</v>
      </c>
      <c r="AB3002" s="137"/>
      <c r="AC3002" s="139"/>
      <c r="AD3002" s="144"/>
      <c r="AE3002" s="131">
        <f>INDEX(Where!$B$2:$B$8,MATCH('4W'!I3002,DivisionList,0))</f>
        <v>20</v>
      </c>
      <c r="AF3002" s="131">
        <f>INDEX(Where!$F$2:$F$65,MATCH('4W'!J3002,DistrictList,0))</f>
        <v>2022</v>
      </c>
      <c r="AG3002" s="131">
        <f>IF(K3002&lt;&gt;"",INDEX(Where!$K$2:$K$545,MATCH('4W'!K3002,UpazilaList,0)),"")</f>
        <v>202294</v>
      </c>
      <c r="AH3002" s="141">
        <f t="array" ref="AH3002">IF(L3002&lt;&gt;"",INDEX(Where!$Q$2:$Q$5167,MATCH('4W'!K3002&amp;'4W'!L3002,Where!$O$2:$O$5167&amp;Where!$P$2:$P$5167,0)),"")</f>
        <v>20229479</v>
      </c>
      <c r="AI3002" s="198" t="str">
        <f>IF(Table1[[#This Row],[SSID]]="", "..", Table1[[#This Row],[District]]&amp;", "&amp;Table1[[#This Row],[Upazila]]&amp;", "&amp;Table1[[#This Row],[Union]]&amp;", "&amp;Table1[[#This Row],[Location Camp]])</f>
        <v>Cox's Bazar, Ukhia, Palong Khali, Camp 2E</v>
      </c>
    </row>
    <row r="3003" spans="1:35" x14ac:dyDescent="0.35">
      <c r="A3003" s="67">
        <v>1863</v>
      </c>
      <c r="B3003" s="130" t="s">
        <v>4658</v>
      </c>
      <c r="C3003" s="130" t="s">
        <v>4658</v>
      </c>
      <c r="D3003" s="130" t="s">
        <v>5786</v>
      </c>
      <c r="E3003" s="130" t="s">
        <v>4630</v>
      </c>
      <c r="F3003" s="130" t="s">
        <v>6360</v>
      </c>
      <c r="G3003" s="130" t="s">
        <v>6373</v>
      </c>
      <c r="H3003" s="130" t="s">
        <v>4637</v>
      </c>
      <c r="I3003" s="131" t="s">
        <v>4</v>
      </c>
      <c r="J3003" s="131" t="s">
        <v>21</v>
      </c>
      <c r="K3003" s="130" t="s">
        <v>184</v>
      </c>
      <c r="L3003" s="130" t="s">
        <v>1533</v>
      </c>
      <c r="M3003" s="130" t="s">
        <v>4883</v>
      </c>
      <c r="N3003" s="130" t="s">
        <v>5675</v>
      </c>
      <c r="O3003" s="130" t="s">
        <v>5704</v>
      </c>
      <c r="P3003" s="132"/>
      <c r="Q3003" s="150"/>
      <c r="R3003" s="133"/>
      <c r="S3003" s="133"/>
      <c r="T3003" s="135"/>
      <c r="U3003" s="135"/>
      <c r="V3003" s="135"/>
      <c r="W3003" s="135"/>
      <c r="X3003" s="135"/>
      <c r="Y3003" s="135"/>
      <c r="Z3003" s="135"/>
      <c r="AA3003" s="137" t="s">
        <v>6374</v>
      </c>
      <c r="AB3003" s="137"/>
      <c r="AC3003" s="139"/>
      <c r="AD3003" s="144"/>
      <c r="AE3003" s="131">
        <f>INDEX(Where!$B$2:$B$8,MATCH('4W'!I3003,DivisionList,0))</f>
        <v>20</v>
      </c>
      <c r="AF3003" s="131">
        <f>INDEX(Where!$F$2:$F$65,MATCH('4W'!J3003,DistrictList,0))</f>
        <v>2022</v>
      </c>
      <c r="AG3003" s="131">
        <f>IF(K3003&lt;&gt;"",INDEX(Where!$K$2:$K$545,MATCH('4W'!K3003,UpazilaList,0)),"")</f>
        <v>202294</v>
      </c>
      <c r="AH3003" s="141">
        <f t="array" ref="AH3003">IF(L3003&lt;&gt;"",INDEX(Where!$Q$2:$Q$5167,MATCH('4W'!K3003&amp;'4W'!L3003,Where!$O$2:$O$5167&amp;Where!$P$2:$P$5167,0)),"")</f>
        <v>20229479</v>
      </c>
      <c r="AI3003" s="198" t="str">
        <f>IF(Table1[[#This Row],[SSID]]="", "..", Table1[[#This Row],[District]]&amp;", "&amp;Table1[[#This Row],[Upazila]]&amp;", "&amp;Table1[[#This Row],[Union]]&amp;", "&amp;Table1[[#This Row],[Location Camp]])</f>
        <v>Cox's Bazar, Ukhia, Palong Khali, Camp 2E</v>
      </c>
    </row>
    <row r="3004" spans="1:35" x14ac:dyDescent="0.35">
      <c r="A3004" s="67">
        <v>1872</v>
      </c>
      <c r="B3004" s="130" t="s">
        <v>4642</v>
      </c>
      <c r="C3004" s="130" t="s">
        <v>4642</v>
      </c>
      <c r="D3004" s="130" t="s">
        <v>5786</v>
      </c>
      <c r="E3004" s="130" t="s">
        <v>4630</v>
      </c>
      <c r="F3004" s="130" t="s">
        <v>6360</v>
      </c>
      <c r="G3004" s="130" t="s">
        <v>6373</v>
      </c>
      <c r="H3004" s="130" t="s">
        <v>4638</v>
      </c>
      <c r="I3004" s="131" t="s">
        <v>4</v>
      </c>
      <c r="J3004" s="131" t="s">
        <v>21</v>
      </c>
      <c r="K3004" s="130" t="s">
        <v>184</v>
      </c>
      <c r="L3004" s="130" t="s">
        <v>1533</v>
      </c>
      <c r="M3004" s="130" t="s">
        <v>4883</v>
      </c>
      <c r="N3004" s="130" t="s">
        <v>5675</v>
      </c>
      <c r="O3004" s="130" t="s">
        <v>5704</v>
      </c>
      <c r="P3004" s="132"/>
      <c r="Q3004" s="150"/>
      <c r="R3004" s="133"/>
      <c r="S3004" s="133"/>
      <c r="T3004" s="135"/>
      <c r="U3004" s="135"/>
      <c r="V3004" s="135"/>
      <c r="W3004" s="135"/>
      <c r="X3004" s="135"/>
      <c r="Y3004" s="135"/>
      <c r="Z3004" s="135"/>
      <c r="AA3004" s="137" t="s">
        <v>6401</v>
      </c>
      <c r="AB3004" s="137"/>
      <c r="AC3004" s="139"/>
      <c r="AD3004" s="144"/>
      <c r="AE3004" s="131">
        <f>INDEX(Where!$B$2:$B$8,MATCH('4W'!I3004,DivisionList,0))</f>
        <v>20</v>
      </c>
      <c r="AF3004" s="131">
        <f>INDEX(Where!$F$2:$F$65,MATCH('4W'!J3004,DistrictList,0))</f>
        <v>2022</v>
      </c>
      <c r="AG3004" s="131">
        <f>IF(K3004&lt;&gt;"",INDEX(Where!$K$2:$K$545,MATCH('4W'!K3004,UpazilaList,0)),"")</f>
        <v>202294</v>
      </c>
      <c r="AH3004" s="141">
        <f t="array" ref="AH3004">IF(L3004&lt;&gt;"",INDEX(Where!$Q$2:$Q$5167,MATCH('4W'!K3004&amp;'4W'!L3004,Where!$O$2:$O$5167&amp;Where!$P$2:$P$5167,0)),"")</f>
        <v>20229479</v>
      </c>
      <c r="AI3004" s="198" t="str">
        <f>IF(Table1[[#This Row],[SSID]]="", "..", Table1[[#This Row],[District]]&amp;", "&amp;Table1[[#This Row],[Upazila]]&amp;", "&amp;Table1[[#This Row],[Union]]&amp;", "&amp;Table1[[#This Row],[Location Camp]])</f>
        <v>Cox's Bazar, Ukhia, Palong Khali, Camp 2E</v>
      </c>
    </row>
    <row r="3005" spans="1:35" x14ac:dyDescent="0.35">
      <c r="A3005" s="67">
        <v>1875</v>
      </c>
      <c r="B3005" s="130" t="s">
        <v>4642</v>
      </c>
      <c r="C3005" s="130" t="s">
        <v>4687</v>
      </c>
      <c r="D3005" s="130" t="s">
        <v>5786</v>
      </c>
      <c r="E3005" s="130" t="s">
        <v>4630</v>
      </c>
      <c r="F3005" s="130" t="s">
        <v>6362</v>
      </c>
      <c r="G3005" s="130" t="s">
        <v>6373</v>
      </c>
      <c r="H3005" s="130" t="s">
        <v>4637</v>
      </c>
      <c r="I3005" s="131" t="s">
        <v>4</v>
      </c>
      <c r="J3005" s="131" t="s">
        <v>21</v>
      </c>
      <c r="K3005" s="130" t="s">
        <v>184</v>
      </c>
      <c r="L3005" s="130" t="s">
        <v>1533</v>
      </c>
      <c r="M3005" s="130" t="s">
        <v>4883</v>
      </c>
      <c r="N3005" s="130" t="s">
        <v>5675</v>
      </c>
      <c r="O3005" s="130" t="s">
        <v>5704</v>
      </c>
      <c r="P3005" s="132">
        <v>42917</v>
      </c>
      <c r="Q3005" s="150">
        <v>43281</v>
      </c>
      <c r="R3005" s="133"/>
      <c r="S3005" s="133"/>
      <c r="T3005" s="135"/>
      <c r="U3005" s="135"/>
      <c r="V3005" s="135"/>
      <c r="W3005" s="135"/>
      <c r="X3005" s="135"/>
      <c r="Y3005" s="135"/>
      <c r="Z3005" s="135"/>
      <c r="AA3005" s="137" t="s">
        <v>6406</v>
      </c>
      <c r="AB3005" s="137"/>
      <c r="AC3005" s="139"/>
      <c r="AD3005" s="144"/>
      <c r="AE3005" s="131">
        <f>INDEX(Where!$B$2:$B$8,MATCH('4W'!I3005,DivisionList,0))</f>
        <v>20</v>
      </c>
      <c r="AF3005" s="131">
        <f>INDEX(Where!$F$2:$F$65,MATCH('4W'!J3005,DistrictList,0))</f>
        <v>2022</v>
      </c>
      <c r="AG3005" s="131">
        <f>IF(K3005&lt;&gt;"",INDEX(Where!$K$2:$K$545,MATCH('4W'!K3005,UpazilaList,0)),"")</f>
        <v>202294</v>
      </c>
      <c r="AH3005" s="141">
        <f t="array" ref="AH3005">IF(L3005&lt;&gt;"",INDEX(Where!$Q$2:$Q$5167,MATCH('4W'!K3005&amp;'4W'!L3005,Where!$O$2:$O$5167&amp;Where!$P$2:$P$5167,0)),"")</f>
        <v>20229479</v>
      </c>
      <c r="AI3005" s="198" t="str">
        <f>IF(Table1[[#This Row],[SSID]]="", "..", Table1[[#This Row],[District]]&amp;", "&amp;Table1[[#This Row],[Upazila]]&amp;", "&amp;Table1[[#This Row],[Union]]&amp;", "&amp;Table1[[#This Row],[Location Camp]])</f>
        <v>Cox's Bazar, Ukhia, Palong Khali, Camp 2E</v>
      </c>
    </row>
    <row r="3006" spans="1:35" x14ac:dyDescent="0.35">
      <c r="A3006" s="67">
        <v>1876</v>
      </c>
      <c r="B3006" s="130" t="s">
        <v>4642</v>
      </c>
      <c r="C3006" s="130" t="s">
        <v>4687</v>
      </c>
      <c r="D3006" s="130" t="s">
        <v>5786</v>
      </c>
      <c r="E3006" s="130" t="s">
        <v>4630</v>
      </c>
      <c r="F3006" s="130" t="s">
        <v>6360</v>
      </c>
      <c r="G3006" s="130" t="s">
        <v>6373</v>
      </c>
      <c r="H3006" s="130" t="s">
        <v>4637</v>
      </c>
      <c r="I3006" s="131" t="s">
        <v>4</v>
      </c>
      <c r="J3006" s="131" t="s">
        <v>21</v>
      </c>
      <c r="K3006" s="130" t="s">
        <v>184</v>
      </c>
      <c r="L3006" s="130" t="s">
        <v>1533</v>
      </c>
      <c r="M3006" s="130" t="s">
        <v>4883</v>
      </c>
      <c r="N3006" s="130" t="s">
        <v>5675</v>
      </c>
      <c r="O3006" s="130" t="s">
        <v>5704</v>
      </c>
      <c r="P3006" s="132">
        <v>42917</v>
      </c>
      <c r="Q3006" s="150">
        <v>43281</v>
      </c>
      <c r="R3006" s="133"/>
      <c r="S3006" s="133"/>
      <c r="T3006" s="135"/>
      <c r="U3006" s="135"/>
      <c r="V3006" s="135"/>
      <c r="W3006" s="135"/>
      <c r="X3006" s="135"/>
      <c r="Y3006" s="135"/>
      <c r="Z3006" s="135"/>
      <c r="AA3006" s="137" t="s">
        <v>6406</v>
      </c>
      <c r="AB3006" s="137"/>
      <c r="AC3006" s="139"/>
      <c r="AD3006" s="144"/>
      <c r="AE3006" s="131">
        <f>INDEX(Where!$B$2:$B$8,MATCH('4W'!I3006,DivisionList,0))</f>
        <v>20</v>
      </c>
      <c r="AF3006" s="131">
        <f>INDEX(Where!$F$2:$F$65,MATCH('4W'!J3006,DistrictList,0))</f>
        <v>2022</v>
      </c>
      <c r="AG3006" s="131">
        <f>IF(K3006&lt;&gt;"",INDEX(Where!$K$2:$K$545,MATCH('4W'!K3006,UpazilaList,0)),"")</f>
        <v>202294</v>
      </c>
      <c r="AH3006" s="141">
        <f t="array" ref="AH3006">IF(L3006&lt;&gt;"",INDEX(Where!$Q$2:$Q$5167,MATCH('4W'!K3006&amp;'4W'!L3006,Where!$O$2:$O$5167&amp;Where!$P$2:$P$5167,0)),"")</f>
        <v>20229479</v>
      </c>
      <c r="AI3006" s="198" t="str">
        <f>IF(Table1[[#This Row],[SSID]]="", "..", Table1[[#This Row],[District]]&amp;", "&amp;Table1[[#This Row],[Upazila]]&amp;", "&amp;Table1[[#This Row],[Union]]&amp;", "&amp;Table1[[#This Row],[Location Camp]])</f>
        <v>Cox's Bazar, Ukhia, Palong Khali, Camp 2E</v>
      </c>
    </row>
    <row r="3007" spans="1:35" x14ac:dyDescent="0.35">
      <c r="A3007" s="67">
        <v>1877</v>
      </c>
      <c r="B3007" s="130" t="s">
        <v>4642</v>
      </c>
      <c r="C3007" s="130" t="s">
        <v>4687</v>
      </c>
      <c r="D3007" s="130" t="s">
        <v>5786</v>
      </c>
      <c r="E3007" s="130" t="s">
        <v>4630</v>
      </c>
      <c r="F3007" s="130" t="s">
        <v>6360</v>
      </c>
      <c r="G3007" s="130" t="s">
        <v>6373</v>
      </c>
      <c r="H3007" s="130" t="s">
        <v>4637</v>
      </c>
      <c r="I3007" s="131" t="s">
        <v>4</v>
      </c>
      <c r="J3007" s="131" t="s">
        <v>21</v>
      </c>
      <c r="K3007" s="130" t="s">
        <v>184</v>
      </c>
      <c r="L3007" s="130" t="s">
        <v>1533</v>
      </c>
      <c r="M3007" s="130" t="s">
        <v>4883</v>
      </c>
      <c r="N3007" s="130" t="s">
        <v>5675</v>
      </c>
      <c r="O3007" s="130" t="s">
        <v>5704</v>
      </c>
      <c r="P3007" s="132">
        <v>42917</v>
      </c>
      <c r="Q3007" s="150">
        <v>43281</v>
      </c>
      <c r="R3007" s="133"/>
      <c r="S3007" s="133"/>
      <c r="T3007" s="135"/>
      <c r="U3007" s="135"/>
      <c r="V3007" s="135"/>
      <c r="W3007" s="135"/>
      <c r="X3007" s="135"/>
      <c r="Y3007" s="135"/>
      <c r="Z3007" s="135"/>
      <c r="AA3007" s="137" t="s">
        <v>6406</v>
      </c>
      <c r="AB3007" s="137"/>
      <c r="AC3007" s="139"/>
      <c r="AD3007" s="144"/>
      <c r="AE3007" s="131">
        <f>INDEX(Where!$B$2:$B$8,MATCH('4W'!I3007,DivisionList,0))</f>
        <v>20</v>
      </c>
      <c r="AF3007" s="131">
        <f>INDEX(Where!$F$2:$F$65,MATCH('4W'!J3007,DistrictList,0))</f>
        <v>2022</v>
      </c>
      <c r="AG3007" s="131">
        <f>IF(K3007&lt;&gt;"",INDEX(Where!$K$2:$K$545,MATCH('4W'!K3007,UpazilaList,0)),"")</f>
        <v>202294</v>
      </c>
      <c r="AH3007" s="141">
        <f t="array" ref="AH3007">IF(L3007&lt;&gt;"",INDEX(Where!$Q$2:$Q$5167,MATCH('4W'!K3007&amp;'4W'!L3007,Where!$O$2:$O$5167&amp;Where!$P$2:$P$5167,0)),"")</f>
        <v>20229479</v>
      </c>
      <c r="AI3007" s="198" t="str">
        <f>IF(Table1[[#This Row],[SSID]]="", "..", Table1[[#This Row],[District]]&amp;", "&amp;Table1[[#This Row],[Upazila]]&amp;", "&amp;Table1[[#This Row],[Union]]&amp;", "&amp;Table1[[#This Row],[Location Camp]])</f>
        <v>Cox's Bazar, Ukhia, Palong Khali, Camp 2E</v>
      </c>
    </row>
    <row r="3008" spans="1:35" x14ac:dyDescent="0.35">
      <c r="A3008" s="67">
        <v>1851</v>
      </c>
      <c r="B3008" s="130" t="s">
        <v>4658</v>
      </c>
      <c r="C3008" s="130" t="s">
        <v>4658</v>
      </c>
      <c r="D3008" s="130" t="s">
        <v>6355</v>
      </c>
      <c r="E3008" s="130" t="s">
        <v>6550</v>
      </c>
      <c r="F3008" s="130" t="s">
        <v>6334</v>
      </c>
      <c r="G3008" s="130" t="s">
        <v>6335</v>
      </c>
      <c r="H3008" s="130" t="s">
        <v>4637</v>
      </c>
      <c r="I3008" s="131" t="s">
        <v>4</v>
      </c>
      <c r="J3008" s="131" t="s">
        <v>21</v>
      </c>
      <c r="K3008" s="130" t="s">
        <v>184</v>
      </c>
      <c r="L3008" s="130" t="s">
        <v>1533</v>
      </c>
      <c r="M3008" s="130" t="s">
        <v>4883</v>
      </c>
      <c r="N3008" s="130" t="s">
        <v>5675</v>
      </c>
      <c r="O3008" s="130" t="s">
        <v>5704</v>
      </c>
      <c r="P3008" s="132">
        <v>43146</v>
      </c>
      <c r="Q3008" s="150">
        <v>43465</v>
      </c>
      <c r="R3008" s="133"/>
      <c r="S3008" s="133"/>
      <c r="T3008" s="135"/>
      <c r="U3008" s="135"/>
      <c r="V3008" s="135"/>
      <c r="W3008" s="135"/>
      <c r="X3008" s="135"/>
      <c r="Y3008" s="135"/>
      <c r="Z3008" s="135"/>
      <c r="AA3008" s="137" t="s">
        <v>6356</v>
      </c>
      <c r="AB3008" s="137"/>
      <c r="AC3008" s="139"/>
      <c r="AD3008" s="144"/>
      <c r="AE3008" s="131">
        <f>INDEX(Where!$B$2:$B$8,MATCH('4W'!I3008,DivisionList,0))</f>
        <v>20</v>
      </c>
      <c r="AF3008" s="131">
        <f>INDEX(Where!$F$2:$F$65,MATCH('4W'!J3008,DistrictList,0))</f>
        <v>2022</v>
      </c>
      <c r="AG3008" s="131">
        <f>IF(K3008&lt;&gt;"",INDEX(Where!$K$2:$K$545,MATCH('4W'!K3008,UpazilaList,0)),"")</f>
        <v>202294</v>
      </c>
      <c r="AH3008" s="141">
        <f t="array" ref="AH3008">IF(L3008&lt;&gt;"",INDEX(Where!$Q$2:$Q$5167,MATCH('4W'!K3008&amp;'4W'!L3008,Where!$O$2:$O$5167&amp;Where!$P$2:$P$5167,0)),"")</f>
        <v>20229479</v>
      </c>
      <c r="AI3008" s="198" t="str">
        <f>IF(Table1[[#This Row],[SSID]]="", "..", Table1[[#This Row],[District]]&amp;", "&amp;Table1[[#This Row],[Upazila]]&amp;", "&amp;Table1[[#This Row],[Union]]&amp;", "&amp;Table1[[#This Row],[Location Camp]])</f>
        <v>Cox's Bazar, Ukhia, Palong Khali, Camp 2E</v>
      </c>
    </row>
    <row r="3009" spans="1:35" x14ac:dyDescent="0.35">
      <c r="A3009" s="67">
        <v>1845</v>
      </c>
      <c r="B3009" s="130" t="s">
        <v>4658</v>
      </c>
      <c r="C3009" s="130" t="s">
        <v>4658</v>
      </c>
      <c r="D3009" s="130" t="s">
        <v>5786</v>
      </c>
      <c r="E3009" s="130" t="s">
        <v>4631</v>
      </c>
      <c r="F3009" s="130" t="s">
        <v>5663</v>
      </c>
      <c r="G3009" s="130" t="s">
        <v>6113</v>
      </c>
      <c r="H3009" s="130" t="s">
        <v>4637</v>
      </c>
      <c r="I3009" s="131" t="s">
        <v>4</v>
      </c>
      <c r="J3009" s="131" t="s">
        <v>21</v>
      </c>
      <c r="K3009" s="130" t="s">
        <v>184</v>
      </c>
      <c r="L3009" s="130" t="s">
        <v>1533</v>
      </c>
      <c r="M3009" s="130" t="s">
        <v>4883</v>
      </c>
      <c r="N3009" s="130" t="s">
        <v>5675</v>
      </c>
      <c r="O3009" s="130" t="s">
        <v>5704</v>
      </c>
      <c r="P3009" s="132">
        <v>42974</v>
      </c>
      <c r="Q3009" s="150">
        <v>43151</v>
      </c>
      <c r="R3009" s="133"/>
      <c r="S3009" s="133">
        <v>21556</v>
      </c>
      <c r="T3009" s="135">
        <v>6585</v>
      </c>
      <c r="U3009" s="135">
        <v>14971</v>
      </c>
      <c r="V3009" s="135"/>
      <c r="W3009" s="135"/>
      <c r="X3009" s="135"/>
      <c r="Y3009" s="135"/>
      <c r="Z3009" s="135"/>
      <c r="AA3009" s="137"/>
      <c r="AB3009" s="156"/>
      <c r="AC3009" s="157"/>
      <c r="AD3009" s="4"/>
      <c r="AE3009" s="131">
        <f>INDEX(Where!$B$2:$B$8,MATCH('4W'!I3009,DivisionList,0))</f>
        <v>20</v>
      </c>
      <c r="AF3009" s="131">
        <f>INDEX(Where!$F$2:$F$65,MATCH('4W'!J3009,DistrictList,0))</f>
        <v>2022</v>
      </c>
      <c r="AG3009" s="131">
        <f>IF(K3009&lt;&gt;"",INDEX(Where!$K$2:$K$545,MATCH('4W'!K3009,UpazilaList,0)),"")</f>
        <v>202294</v>
      </c>
      <c r="AH3009" s="141">
        <f t="array" ref="AH3009">IF(L3009&lt;&gt;"",INDEX(Where!$Q$2:$Q$5167,MATCH('4W'!K3009&amp;'4W'!L3009,Where!$O$2:$O$5167&amp;Where!$P$2:$P$5167,0)),"")</f>
        <v>20229479</v>
      </c>
      <c r="AI3009" s="198" t="str">
        <f>IF(Table1[[#This Row],[SSID]]="", "..", Table1[[#This Row],[District]]&amp;", "&amp;Table1[[#This Row],[Upazila]]&amp;", "&amp;Table1[[#This Row],[Union]]&amp;", "&amp;Table1[[#This Row],[Location Camp]])</f>
        <v>Cox's Bazar, Ukhia, Palong Khali, Camp 2E</v>
      </c>
    </row>
    <row r="3010" spans="1:35" x14ac:dyDescent="0.35">
      <c r="A3010" s="67">
        <v>6189</v>
      </c>
      <c r="B3010" s="4" t="s">
        <v>5356</v>
      </c>
      <c r="C3010" s="4" t="s">
        <v>5356</v>
      </c>
      <c r="D3010" s="4" t="s">
        <v>6484</v>
      </c>
      <c r="E3010" s="4" t="s">
        <v>4789</v>
      </c>
      <c r="F3010" s="4" t="s">
        <v>6496</v>
      </c>
      <c r="G3010" s="4" t="s">
        <v>6509</v>
      </c>
      <c r="H3010" s="4" t="s">
        <v>4637</v>
      </c>
      <c r="I3010" s="131" t="s">
        <v>4</v>
      </c>
      <c r="J3010" s="131" t="s">
        <v>21</v>
      </c>
      <c r="K3010" s="4" t="s">
        <v>184</v>
      </c>
      <c r="L3010" s="4" t="s">
        <v>1533</v>
      </c>
      <c r="M3010" s="4" t="s">
        <v>4883</v>
      </c>
      <c r="N3010" s="4" t="s">
        <v>5675</v>
      </c>
      <c r="O3010" s="180" t="s">
        <v>5704</v>
      </c>
      <c r="P3010" s="11"/>
      <c r="Q3010" s="187">
        <v>43159</v>
      </c>
      <c r="R3010" s="52"/>
      <c r="S3010" s="52"/>
      <c r="T3010" s="182"/>
      <c r="U3010" s="182"/>
      <c r="V3010" s="182"/>
      <c r="W3010" s="182"/>
      <c r="X3010" s="182"/>
      <c r="Y3010" s="182"/>
      <c r="Z3010" s="182"/>
      <c r="AA3010" s="184"/>
      <c r="AB3010" s="184"/>
      <c r="AC3010" s="186"/>
      <c r="AD3010" s="188"/>
      <c r="AE3010" s="131">
        <f>INDEX(Where!$B$2:$B$8,MATCH('4W'!I3010,DivisionList,0))</f>
        <v>20</v>
      </c>
      <c r="AF3010" s="131">
        <f>INDEX(Where!$F$2:$F$65,MATCH('4W'!J3010,DistrictList,0))</f>
        <v>2022</v>
      </c>
      <c r="AG3010" s="131">
        <f>IF(K3010&lt;&gt;"",INDEX(Where!$K$2:$K$545,MATCH('4W'!K3010,UpazilaList,0)),"")</f>
        <v>202294</v>
      </c>
      <c r="AH3010" s="141">
        <f t="array" ref="AH3010">IF(L3010&lt;&gt;"",INDEX(Where!$Q$2:$Q$5167,MATCH('4W'!K3010&amp;'4W'!L3010,Where!$O$2:$O$5167&amp;Where!$P$2:$P$5167,0)),"")</f>
        <v>20229479</v>
      </c>
      <c r="AI3010" s="198" t="str">
        <f>IF(Table1[[#This Row],[SSID]]="", "..", Table1[[#This Row],[District]]&amp;", "&amp;Table1[[#This Row],[Upazila]]&amp;", "&amp;Table1[[#This Row],[Union]]&amp;", "&amp;Table1[[#This Row],[Location Camp]])</f>
        <v>Cox's Bazar, Ukhia, Palong Khali, Camp 2E</v>
      </c>
    </row>
    <row r="3011" spans="1:35" x14ac:dyDescent="0.35">
      <c r="A3011" s="67">
        <v>1850</v>
      </c>
      <c r="B3011" s="130" t="s">
        <v>4673</v>
      </c>
      <c r="C3011" s="130" t="s">
        <v>4697</v>
      </c>
      <c r="D3011" s="130" t="s">
        <v>4673</v>
      </c>
      <c r="E3011" s="130" t="s">
        <v>6550</v>
      </c>
      <c r="F3011" s="130" t="s">
        <v>6336</v>
      </c>
      <c r="G3011" s="130" t="s">
        <v>6336</v>
      </c>
      <c r="H3011" s="130" t="s">
        <v>4637</v>
      </c>
      <c r="I3011" s="131" t="s">
        <v>4</v>
      </c>
      <c r="J3011" s="131" t="s">
        <v>21</v>
      </c>
      <c r="K3011" s="130" t="s">
        <v>184</v>
      </c>
      <c r="L3011" s="130" t="s">
        <v>1533</v>
      </c>
      <c r="M3011" s="130" t="s">
        <v>4883</v>
      </c>
      <c r="N3011" s="130" t="s">
        <v>5675</v>
      </c>
      <c r="O3011" s="130" t="s">
        <v>5704</v>
      </c>
      <c r="P3011" s="132">
        <v>43145</v>
      </c>
      <c r="Q3011" s="150">
        <v>43404</v>
      </c>
      <c r="R3011" s="133">
        <v>178</v>
      </c>
      <c r="S3011" s="133">
        <v>890</v>
      </c>
      <c r="T3011" s="135"/>
      <c r="U3011" s="135"/>
      <c r="V3011" s="135"/>
      <c r="W3011" s="135"/>
      <c r="X3011" s="135"/>
      <c r="Y3011" s="135"/>
      <c r="Z3011" s="135"/>
      <c r="AA3011" s="137"/>
      <c r="AB3011" s="137"/>
      <c r="AC3011" s="139"/>
      <c r="AD3011" s="144"/>
      <c r="AE3011" s="131">
        <f>INDEX(Where!$B$2:$B$8,MATCH('4W'!I3011,DivisionList,0))</f>
        <v>20</v>
      </c>
      <c r="AF3011" s="131">
        <f>INDEX(Where!$F$2:$F$65,MATCH('4W'!J3011,DistrictList,0))</f>
        <v>2022</v>
      </c>
      <c r="AG3011" s="131">
        <f>IF(K3011&lt;&gt;"",INDEX(Where!$K$2:$K$545,MATCH('4W'!K3011,UpazilaList,0)),"")</f>
        <v>202294</v>
      </c>
      <c r="AH3011" s="141">
        <f t="array" ref="AH3011">IF(L3011&lt;&gt;"",INDEX(Where!$Q$2:$Q$5167,MATCH('4W'!K3011&amp;'4W'!L3011,Where!$O$2:$O$5167&amp;Where!$P$2:$P$5167,0)),"")</f>
        <v>20229479</v>
      </c>
      <c r="AI3011" s="198" t="str">
        <f>IF(Table1[[#This Row],[SSID]]="", "..", Table1[[#This Row],[District]]&amp;", "&amp;Table1[[#This Row],[Upazila]]&amp;", "&amp;Table1[[#This Row],[Union]]&amp;", "&amp;Table1[[#This Row],[Location Camp]])</f>
        <v>Cox's Bazar, Ukhia, Palong Khali, Camp 2E</v>
      </c>
    </row>
    <row r="3012" spans="1:35" x14ac:dyDescent="0.35">
      <c r="A3012" s="67">
        <v>1853</v>
      </c>
      <c r="B3012" s="130" t="s">
        <v>4658</v>
      </c>
      <c r="C3012" s="130" t="s">
        <v>4658</v>
      </c>
      <c r="D3012" s="130" t="s">
        <v>6355</v>
      </c>
      <c r="E3012" s="130" t="s">
        <v>6550</v>
      </c>
      <c r="F3012" s="130" t="s">
        <v>6336</v>
      </c>
      <c r="G3012" s="130" t="s">
        <v>6336</v>
      </c>
      <c r="H3012" s="130" t="s">
        <v>4637</v>
      </c>
      <c r="I3012" s="131" t="s">
        <v>4</v>
      </c>
      <c r="J3012" s="131" t="s">
        <v>21</v>
      </c>
      <c r="K3012" s="130" t="s">
        <v>184</v>
      </c>
      <c r="L3012" s="130" t="s">
        <v>1533</v>
      </c>
      <c r="M3012" s="130" t="s">
        <v>4883</v>
      </c>
      <c r="N3012" s="130" t="s">
        <v>5675</v>
      </c>
      <c r="O3012" s="130" t="s">
        <v>5704</v>
      </c>
      <c r="P3012" s="132">
        <v>43146</v>
      </c>
      <c r="Q3012" s="150">
        <v>43465</v>
      </c>
      <c r="R3012" s="133"/>
      <c r="S3012" s="133"/>
      <c r="T3012" s="135"/>
      <c r="U3012" s="135"/>
      <c r="V3012" s="135"/>
      <c r="W3012" s="135"/>
      <c r="X3012" s="135"/>
      <c r="Y3012" s="135"/>
      <c r="Z3012" s="135"/>
      <c r="AA3012" s="137" t="s">
        <v>6356</v>
      </c>
      <c r="AB3012" s="137"/>
      <c r="AC3012" s="139"/>
      <c r="AD3012" s="144"/>
      <c r="AE3012" s="131">
        <f>INDEX(Where!$B$2:$B$8,MATCH('4W'!I3012,DivisionList,0))</f>
        <v>20</v>
      </c>
      <c r="AF3012" s="131">
        <f>INDEX(Where!$F$2:$F$65,MATCH('4W'!J3012,DistrictList,0))</f>
        <v>2022</v>
      </c>
      <c r="AG3012" s="131">
        <f>IF(K3012&lt;&gt;"",INDEX(Where!$K$2:$K$545,MATCH('4W'!K3012,UpazilaList,0)),"")</f>
        <v>202294</v>
      </c>
      <c r="AH3012" s="141">
        <f t="array" ref="AH3012">IF(L3012&lt;&gt;"",INDEX(Where!$Q$2:$Q$5167,MATCH('4W'!K3012&amp;'4W'!L3012,Where!$O$2:$O$5167&amp;Where!$P$2:$P$5167,0)),"")</f>
        <v>20229479</v>
      </c>
      <c r="AI3012" s="198" t="str">
        <f>IF(Table1[[#This Row],[SSID]]="", "..", Table1[[#This Row],[District]]&amp;", "&amp;Table1[[#This Row],[Upazila]]&amp;", "&amp;Table1[[#This Row],[Union]]&amp;", "&amp;Table1[[#This Row],[Location Camp]])</f>
        <v>Cox's Bazar, Ukhia, Palong Khali, Camp 2E</v>
      </c>
    </row>
    <row r="3013" spans="1:35" x14ac:dyDescent="0.35">
      <c r="A3013" s="67">
        <v>1870</v>
      </c>
      <c r="B3013" s="130" t="s">
        <v>4642</v>
      </c>
      <c r="C3013" s="130" t="s">
        <v>4642</v>
      </c>
      <c r="D3013" s="130" t="s">
        <v>5786</v>
      </c>
      <c r="E3013" s="130" t="s">
        <v>4630</v>
      </c>
      <c r="F3013" s="130" t="s">
        <v>6360</v>
      </c>
      <c r="G3013" s="130" t="s">
        <v>6387</v>
      </c>
      <c r="H3013" s="130" t="s">
        <v>4638</v>
      </c>
      <c r="I3013" s="131" t="s">
        <v>4</v>
      </c>
      <c r="J3013" s="131" t="s">
        <v>21</v>
      </c>
      <c r="K3013" s="130" t="s">
        <v>184</v>
      </c>
      <c r="L3013" s="130" t="s">
        <v>1533</v>
      </c>
      <c r="M3013" s="130" t="s">
        <v>4883</v>
      </c>
      <c r="N3013" s="130" t="s">
        <v>5675</v>
      </c>
      <c r="O3013" s="130" t="s">
        <v>5704</v>
      </c>
      <c r="P3013" s="132"/>
      <c r="Q3013" s="150"/>
      <c r="R3013" s="133">
        <v>2093</v>
      </c>
      <c r="S3013" s="133">
        <v>9000</v>
      </c>
      <c r="T3013" s="135">
        <v>4320</v>
      </c>
      <c r="U3013" s="135">
        <v>4680</v>
      </c>
      <c r="V3013" s="135">
        <v>2250</v>
      </c>
      <c r="W3013" s="135">
        <v>1800</v>
      </c>
      <c r="X3013" s="135">
        <v>2430</v>
      </c>
      <c r="Y3013" s="135">
        <v>2520</v>
      </c>
      <c r="Z3013" s="135"/>
      <c r="AA3013" s="137"/>
      <c r="AB3013" s="137"/>
      <c r="AC3013" s="139"/>
      <c r="AD3013" s="144"/>
      <c r="AE3013" s="131">
        <f>INDEX(Where!$B$2:$B$8,MATCH('4W'!I3013,DivisionList,0))</f>
        <v>20</v>
      </c>
      <c r="AF3013" s="131">
        <f>INDEX(Where!$F$2:$F$65,MATCH('4W'!J3013,DistrictList,0))</f>
        <v>2022</v>
      </c>
      <c r="AG3013" s="131">
        <f>IF(K3013&lt;&gt;"",INDEX(Where!$K$2:$K$545,MATCH('4W'!K3013,UpazilaList,0)),"")</f>
        <v>202294</v>
      </c>
      <c r="AH3013" s="141">
        <f t="array" ref="AH3013">IF(L3013&lt;&gt;"",INDEX(Where!$Q$2:$Q$5167,MATCH('4W'!K3013&amp;'4W'!L3013,Where!$O$2:$O$5167&amp;Where!$P$2:$P$5167,0)),"")</f>
        <v>20229479</v>
      </c>
      <c r="AI3013" s="198" t="str">
        <f>IF(Table1[[#This Row],[SSID]]="", "..", Table1[[#This Row],[District]]&amp;", "&amp;Table1[[#This Row],[Upazila]]&amp;", "&amp;Table1[[#This Row],[Union]]&amp;", "&amp;Table1[[#This Row],[Location Camp]])</f>
        <v>Cox's Bazar, Ukhia, Palong Khali, Camp 2E</v>
      </c>
    </row>
    <row r="3014" spans="1:35" x14ac:dyDescent="0.35">
      <c r="A3014" s="67">
        <v>1868</v>
      </c>
      <c r="B3014" s="130" t="s">
        <v>4697</v>
      </c>
      <c r="C3014" s="130" t="s">
        <v>4697</v>
      </c>
      <c r="D3014" s="130" t="s">
        <v>5786</v>
      </c>
      <c r="E3014" s="130" t="s">
        <v>4630</v>
      </c>
      <c r="F3014" s="130" t="s">
        <v>6362</v>
      </c>
      <c r="G3014" s="130" t="s">
        <v>6363</v>
      </c>
      <c r="H3014" s="130" t="s">
        <v>4638</v>
      </c>
      <c r="I3014" s="131" t="s">
        <v>4</v>
      </c>
      <c r="J3014" s="131" t="s">
        <v>21</v>
      </c>
      <c r="K3014" s="130" t="s">
        <v>184</v>
      </c>
      <c r="L3014" s="130" t="s">
        <v>1533</v>
      </c>
      <c r="M3014" s="130" t="s">
        <v>4883</v>
      </c>
      <c r="N3014" s="130" t="s">
        <v>5675</v>
      </c>
      <c r="O3014" s="130" t="s">
        <v>5704</v>
      </c>
      <c r="P3014" s="132">
        <v>43159</v>
      </c>
      <c r="Q3014" s="150"/>
      <c r="R3014" s="133"/>
      <c r="S3014" s="133"/>
      <c r="T3014" s="135"/>
      <c r="U3014" s="135"/>
      <c r="V3014" s="135"/>
      <c r="W3014" s="135"/>
      <c r="X3014" s="135"/>
      <c r="Y3014" s="135"/>
      <c r="Z3014" s="135"/>
      <c r="AA3014" s="137"/>
      <c r="AB3014" s="137"/>
      <c r="AC3014" s="139"/>
      <c r="AD3014" s="144"/>
      <c r="AE3014" s="131">
        <f>INDEX(Where!$B$2:$B$8,MATCH('4W'!I3014,DivisionList,0))</f>
        <v>20</v>
      </c>
      <c r="AF3014" s="131">
        <f>INDEX(Where!$F$2:$F$65,MATCH('4W'!J3014,DistrictList,0))</f>
        <v>2022</v>
      </c>
      <c r="AG3014" s="131">
        <f>IF(K3014&lt;&gt;"",INDEX(Where!$K$2:$K$545,MATCH('4W'!K3014,UpazilaList,0)),"")</f>
        <v>202294</v>
      </c>
      <c r="AH3014" s="141">
        <f t="array" ref="AH3014">IF(L3014&lt;&gt;"",INDEX(Where!$Q$2:$Q$5167,MATCH('4W'!K3014&amp;'4W'!L3014,Where!$O$2:$O$5167&amp;Where!$P$2:$P$5167,0)),"")</f>
        <v>20229479</v>
      </c>
      <c r="AI3014" s="198" t="str">
        <f>IF(Table1[[#This Row],[SSID]]="", "..", Table1[[#This Row],[District]]&amp;", "&amp;Table1[[#This Row],[Upazila]]&amp;", "&amp;Table1[[#This Row],[Union]]&amp;", "&amp;Table1[[#This Row],[Location Camp]])</f>
        <v>Cox's Bazar, Ukhia, Palong Khali, Camp 2E</v>
      </c>
    </row>
    <row r="3015" spans="1:35" x14ac:dyDescent="0.35">
      <c r="A3015" s="67">
        <v>1841</v>
      </c>
      <c r="B3015" s="130" t="s">
        <v>4658</v>
      </c>
      <c r="C3015" s="130" t="s">
        <v>5786</v>
      </c>
      <c r="D3015" s="130" t="s">
        <v>4658</v>
      </c>
      <c r="E3015" s="130" t="s">
        <v>4692</v>
      </c>
      <c r="F3015" s="130" t="s">
        <v>4695</v>
      </c>
      <c r="G3015" s="130" t="s">
        <v>5853</v>
      </c>
      <c r="H3015" s="130" t="s">
        <v>4638</v>
      </c>
      <c r="I3015" s="131" t="s">
        <v>4</v>
      </c>
      <c r="J3015" s="131" t="s">
        <v>21</v>
      </c>
      <c r="K3015" s="130" t="s">
        <v>184</v>
      </c>
      <c r="L3015" s="130" t="s">
        <v>1533</v>
      </c>
      <c r="M3015" s="130" t="s">
        <v>4883</v>
      </c>
      <c r="N3015" s="130" t="s">
        <v>5675</v>
      </c>
      <c r="O3015" s="130" t="s">
        <v>5704</v>
      </c>
      <c r="P3015" s="132">
        <v>43041</v>
      </c>
      <c r="Q3015" s="132">
        <v>43100</v>
      </c>
      <c r="R3015" s="133">
        <v>8587</v>
      </c>
      <c r="S3015" s="133">
        <v>40763</v>
      </c>
      <c r="T3015" s="135">
        <v>0</v>
      </c>
      <c r="U3015" s="135">
        <v>0</v>
      </c>
      <c r="V3015" s="135">
        <v>0</v>
      </c>
      <c r="W3015" s="135">
        <v>0</v>
      </c>
      <c r="X3015" s="135">
        <v>0</v>
      </c>
      <c r="Y3015" s="135">
        <v>0</v>
      </c>
      <c r="Z3015" s="135"/>
      <c r="AA3015" s="137" t="s">
        <v>5786</v>
      </c>
      <c r="AB3015" s="137"/>
      <c r="AC3015" s="139"/>
      <c r="AD3015" s="140"/>
      <c r="AE3015" s="131">
        <f>INDEX(Where!$B$2:$B$8,MATCH('4W'!I3015,DivisionList,0))</f>
        <v>20</v>
      </c>
      <c r="AF3015" s="131">
        <f>INDEX(Where!$F$2:$F$65,MATCH('4W'!J3015,DistrictList,0))</f>
        <v>2022</v>
      </c>
      <c r="AG3015" s="131">
        <f>IF(K3015&lt;&gt;"",INDEX(Where!$K$2:$K$545,MATCH('4W'!K3015,UpazilaList,0)),"")</f>
        <v>202294</v>
      </c>
      <c r="AH3015" s="141">
        <f t="array" ref="AH3015">IF(L3015&lt;&gt;"",INDEX(Where!$Q$2:$Q$5167,MATCH('4W'!K3015&amp;'4W'!L3015,Where!$O$2:$O$5167&amp;Where!$P$2:$P$5167,0)),"")</f>
        <v>20229479</v>
      </c>
      <c r="AI3015" s="198" t="str">
        <f>IF(Table1[[#This Row],[SSID]]="", "..", Table1[[#This Row],[District]]&amp;", "&amp;Table1[[#This Row],[Upazila]]&amp;", "&amp;Table1[[#This Row],[Union]]&amp;", "&amp;Table1[[#This Row],[Location Camp]])</f>
        <v>Cox's Bazar, Ukhia, Palong Khali, Camp 2E</v>
      </c>
    </row>
    <row r="3016" spans="1:35" x14ac:dyDescent="0.35">
      <c r="A3016" s="67">
        <v>1842</v>
      </c>
      <c r="B3016" s="130" t="s">
        <v>4658</v>
      </c>
      <c r="C3016" s="130" t="s">
        <v>5786</v>
      </c>
      <c r="D3016" s="130" t="s">
        <v>4658</v>
      </c>
      <c r="E3016" s="130" t="s">
        <v>4692</v>
      </c>
      <c r="F3016" s="130" t="s">
        <v>4695</v>
      </c>
      <c r="G3016" s="130" t="s">
        <v>5853</v>
      </c>
      <c r="H3016" s="130" t="s">
        <v>4638</v>
      </c>
      <c r="I3016" s="131" t="s">
        <v>4</v>
      </c>
      <c r="J3016" s="131" t="s">
        <v>21</v>
      </c>
      <c r="K3016" s="130" t="s">
        <v>184</v>
      </c>
      <c r="L3016" s="130" t="s">
        <v>1533</v>
      </c>
      <c r="M3016" s="130" t="s">
        <v>4883</v>
      </c>
      <c r="N3016" s="130" t="s">
        <v>5675</v>
      </c>
      <c r="O3016" s="130" t="s">
        <v>5704</v>
      </c>
      <c r="P3016" s="132">
        <v>43082</v>
      </c>
      <c r="Q3016" s="132">
        <v>43100</v>
      </c>
      <c r="R3016" s="133">
        <v>224</v>
      </c>
      <c r="S3016" s="133">
        <v>1021</v>
      </c>
      <c r="T3016" s="135">
        <v>0</v>
      </c>
      <c r="U3016" s="135">
        <v>0</v>
      </c>
      <c r="V3016" s="135">
        <v>0</v>
      </c>
      <c r="W3016" s="135">
        <v>0</v>
      </c>
      <c r="X3016" s="135">
        <v>0</v>
      </c>
      <c r="Y3016" s="135">
        <v>0</v>
      </c>
      <c r="Z3016" s="135"/>
      <c r="AA3016" s="137" t="s">
        <v>5786</v>
      </c>
      <c r="AB3016" s="137"/>
      <c r="AC3016" s="139"/>
      <c r="AD3016" s="140"/>
      <c r="AE3016" s="131">
        <f>INDEX(Where!$B$2:$B$8,MATCH('4W'!I3016,DivisionList,0))</f>
        <v>20</v>
      </c>
      <c r="AF3016" s="131">
        <f>INDEX(Where!$F$2:$F$65,MATCH('4W'!J3016,DistrictList,0))</f>
        <v>2022</v>
      </c>
      <c r="AG3016" s="131">
        <f>IF(K3016&lt;&gt;"",INDEX(Where!$K$2:$K$545,MATCH('4W'!K3016,UpazilaList,0)),"")</f>
        <v>202294</v>
      </c>
      <c r="AH3016" s="141">
        <f t="array" ref="AH3016">IF(L3016&lt;&gt;"",INDEX(Where!$Q$2:$Q$5167,MATCH('4W'!K3016&amp;'4W'!L3016,Where!$O$2:$O$5167&amp;Where!$P$2:$P$5167,0)),"")</f>
        <v>20229479</v>
      </c>
      <c r="AI3016" s="198" t="str">
        <f>IF(Table1[[#This Row],[SSID]]="", "..", Table1[[#This Row],[District]]&amp;", "&amp;Table1[[#This Row],[Upazila]]&amp;", "&amp;Table1[[#This Row],[Union]]&amp;", "&amp;Table1[[#This Row],[Location Camp]])</f>
        <v>Cox's Bazar, Ukhia, Palong Khali, Camp 2E</v>
      </c>
    </row>
    <row r="3017" spans="1:35" x14ac:dyDescent="0.35">
      <c r="A3017" s="67">
        <v>1843</v>
      </c>
      <c r="B3017" s="130" t="s">
        <v>4658</v>
      </c>
      <c r="C3017" s="130" t="s">
        <v>5786</v>
      </c>
      <c r="D3017" s="130" t="s">
        <v>4658</v>
      </c>
      <c r="E3017" s="130" t="s">
        <v>4692</v>
      </c>
      <c r="F3017" s="130" t="s">
        <v>4695</v>
      </c>
      <c r="G3017" s="130" t="s">
        <v>5853</v>
      </c>
      <c r="H3017" s="130" t="s">
        <v>4638</v>
      </c>
      <c r="I3017" s="131" t="s">
        <v>4</v>
      </c>
      <c r="J3017" s="131" t="s">
        <v>21</v>
      </c>
      <c r="K3017" s="130" t="s">
        <v>184</v>
      </c>
      <c r="L3017" s="130" t="s">
        <v>1533</v>
      </c>
      <c r="M3017" s="130" t="s">
        <v>4883</v>
      </c>
      <c r="N3017" s="130" t="s">
        <v>5675</v>
      </c>
      <c r="O3017" s="130" t="s">
        <v>5704</v>
      </c>
      <c r="P3017" s="132">
        <v>43082</v>
      </c>
      <c r="Q3017" s="132">
        <v>43100</v>
      </c>
      <c r="R3017" s="133">
        <v>357</v>
      </c>
      <c r="S3017" s="133">
        <v>1475</v>
      </c>
      <c r="T3017" s="135">
        <v>0</v>
      </c>
      <c r="U3017" s="135">
        <v>0</v>
      </c>
      <c r="V3017" s="135">
        <v>0</v>
      </c>
      <c r="W3017" s="135">
        <v>0</v>
      </c>
      <c r="X3017" s="135">
        <v>0</v>
      </c>
      <c r="Y3017" s="135">
        <v>0</v>
      </c>
      <c r="Z3017" s="135"/>
      <c r="AA3017" s="137" t="s">
        <v>5786</v>
      </c>
      <c r="AB3017" s="137"/>
      <c r="AC3017" s="139"/>
      <c r="AD3017" s="140"/>
      <c r="AE3017" s="131">
        <f>INDEX(Where!$B$2:$B$8,MATCH('4W'!I3017,DivisionList,0))</f>
        <v>20</v>
      </c>
      <c r="AF3017" s="131">
        <f>INDEX(Where!$F$2:$F$65,MATCH('4W'!J3017,DistrictList,0))</f>
        <v>2022</v>
      </c>
      <c r="AG3017" s="131">
        <f>IF(K3017&lt;&gt;"",INDEX(Where!$K$2:$K$545,MATCH('4W'!K3017,UpazilaList,0)),"")</f>
        <v>202294</v>
      </c>
      <c r="AH3017" s="141">
        <f t="array" ref="AH3017">IF(L3017&lt;&gt;"",INDEX(Where!$Q$2:$Q$5167,MATCH('4W'!K3017&amp;'4W'!L3017,Where!$O$2:$O$5167&amp;Where!$P$2:$P$5167,0)),"")</f>
        <v>20229479</v>
      </c>
      <c r="AI3017" s="198" t="str">
        <f>IF(Table1[[#This Row],[SSID]]="", "..", Table1[[#This Row],[District]]&amp;", "&amp;Table1[[#This Row],[Upazila]]&amp;", "&amp;Table1[[#This Row],[Union]]&amp;", "&amp;Table1[[#This Row],[Location Camp]])</f>
        <v>Cox's Bazar, Ukhia, Palong Khali, Camp 2E</v>
      </c>
    </row>
    <row r="3018" spans="1:35" x14ac:dyDescent="0.35">
      <c r="A3018" s="67">
        <v>6220</v>
      </c>
      <c r="B3018" s="4" t="s">
        <v>5356</v>
      </c>
      <c r="C3018" s="4" t="s">
        <v>5356</v>
      </c>
      <c r="D3018" s="4" t="s">
        <v>6554</v>
      </c>
      <c r="E3018" s="4" t="s">
        <v>4789</v>
      </c>
      <c r="F3018" s="4" t="s">
        <v>6496</v>
      </c>
      <c r="G3018" s="4" t="s">
        <v>6511</v>
      </c>
      <c r="H3018" s="4" t="s">
        <v>4637</v>
      </c>
      <c r="I3018" s="131" t="s">
        <v>4</v>
      </c>
      <c r="J3018" s="131" t="s">
        <v>21</v>
      </c>
      <c r="K3018" s="4" t="s">
        <v>184</v>
      </c>
      <c r="L3018" s="4" t="s">
        <v>1533</v>
      </c>
      <c r="M3018" s="4" t="s">
        <v>4883</v>
      </c>
      <c r="N3018" s="4" t="s">
        <v>5675</v>
      </c>
      <c r="O3018" s="180" t="s">
        <v>5704</v>
      </c>
      <c r="P3018" s="11"/>
      <c r="Q3018" s="187"/>
      <c r="R3018" s="52"/>
      <c r="S3018" s="52"/>
      <c r="T3018" s="182"/>
      <c r="U3018" s="182"/>
      <c r="V3018" s="182"/>
      <c r="W3018" s="182"/>
      <c r="X3018" s="182"/>
      <c r="Y3018" s="182"/>
      <c r="Z3018" s="182"/>
      <c r="AA3018" s="184"/>
      <c r="AB3018" s="184"/>
      <c r="AC3018" s="186"/>
      <c r="AD3018" s="188"/>
      <c r="AE3018" s="131">
        <f>INDEX(Where!$B$2:$B$8,MATCH('4W'!I3018,DivisionList,0))</f>
        <v>20</v>
      </c>
      <c r="AF3018" s="131">
        <f>INDEX(Where!$F$2:$F$65,MATCH('4W'!J3018,DistrictList,0))</f>
        <v>2022</v>
      </c>
      <c r="AG3018" s="131">
        <f>IF(K3018&lt;&gt;"",INDEX(Where!$K$2:$K$545,MATCH('4W'!K3018,UpazilaList,0)),"")</f>
        <v>202294</v>
      </c>
      <c r="AH3018" s="141">
        <f t="array" ref="AH3018">IF(L3018&lt;&gt;"",INDEX(Where!$Q$2:$Q$5167,MATCH('4W'!K3018&amp;'4W'!L3018,Where!$O$2:$O$5167&amp;Where!$P$2:$P$5167,0)),"")</f>
        <v>20229479</v>
      </c>
      <c r="AI3018" s="198" t="str">
        <f>IF(Table1[[#This Row],[SSID]]="", "..", Table1[[#This Row],[District]]&amp;", "&amp;Table1[[#This Row],[Upazila]]&amp;", "&amp;Table1[[#This Row],[Union]]&amp;", "&amp;Table1[[#This Row],[Location Camp]])</f>
        <v>Cox's Bazar, Ukhia, Palong Khali, Camp 2E</v>
      </c>
    </row>
    <row r="3019" spans="1:35" x14ac:dyDescent="0.35">
      <c r="A3019" s="67">
        <v>1846</v>
      </c>
      <c r="B3019" s="130" t="s">
        <v>4658</v>
      </c>
      <c r="C3019" s="130" t="s">
        <v>4658</v>
      </c>
      <c r="D3019" s="130" t="s">
        <v>5786</v>
      </c>
      <c r="E3019" s="130" t="s">
        <v>4631</v>
      </c>
      <c r="F3019" s="130" t="s">
        <v>5663</v>
      </c>
      <c r="G3019" s="130" t="s">
        <v>6114</v>
      </c>
      <c r="H3019" s="130" t="s">
        <v>4637</v>
      </c>
      <c r="I3019" s="131" t="s">
        <v>4</v>
      </c>
      <c r="J3019" s="131" t="s">
        <v>21</v>
      </c>
      <c r="K3019" s="130" t="s">
        <v>184</v>
      </c>
      <c r="L3019" s="130" t="s">
        <v>1533</v>
      </c>
      <c r="M3019" s="130" t="s">
        <v>4883</v>
      </c>
      <c r="N3019" s="130" t="s">
        <v>5675</v>
      </c>
      <c r="O3019" s="130" t="s">
        <v>5704</v>
      </c>
      <c r="P3019" s="132">
        <v>42974</v>
      </c>
      <c r="Q3019" s="150">
        <v>43151</v>
      </c>
      <c r="R3019" s="133"/>
      <c r="S3019" s="133">
        <v>13839</v>
      </c>
      <c r="T3019" s="135">
        <v>6650</v>
      </c>
      <c r="U3019" s="135">
        <v>7189</v>
      </c>
      <c r="V3019" s="135"/>
      <c r="W3019" s="135"/>
      <c r="X3019" s="135"/>
      <c r="Y3019" s="135"/>
      <c r="Z3019" s="135"/>
      <c r="AA3019" s="137"/>
      <c r="AB3019" s="156"/>
      <c r="AC3019" s="157"/>
      <c r="AD3019" s="4"/>
      <c r="AE3019" s="131">
        <f>INDEX(Where!$B$2:$B$8,MATCH('4W'!I3019,DivisionList,0))</f>
        <v>20</v>
      </c>
      <c r="AF3019" s="131">
        <f>INDEX(Where!$F$2:$F$65,MATCH('4W'!J3019,DistrictList,0))</f>
        <v>2022</v>
      </c>
      <c r="AG3019" s="131">
        <f>IF(K3019&lt;&gt;"",INDEX(Where!$K$2:$K$545,MATCH('4W'!K3019,UpazilaList,0)),"")</f>
        <v>202294</v>
      </c>
      <c r="AH3019" s="141">
        <f t="array" ref="AH3019">IF(L3019&lt;&gt;"",INDEX(Where!$Q$2:$Q$5167,MATCH('4W'!K3019&amp;'4W'!L3019,Where!$O$2:$O$5167&amp;Where!$P$2:$P$5167,0)),"")</f>
        <v>20229479</v>
      </c>
      <c r="AI3019" s="198" t="str">
        <f>IF(Table1[[#This Row],[SSID]]="", "..", Table1[[#This Row],[District]]&amp;", "&amp;Table1[[#This Row],[Upazila]]&amp;", "&amp;Table1[[#This Row],[Union]]&amp;", "&amp;Table1[[#This Row],[Location Camp]])</f>
        <v>Cox's Bazar, Ukhia, Palong Khali, Camp 2E</v>
      </c>
    </row>
    <row r="3020" spans="1:35" x14ac:dyDescent="0.35">
      <c r="A3020" s="67">
        <v>1855</v>
      </c>
      <c r="B3020" s="130" t="s">
        <v>4661</v>
      </c>
      <c r="C3020" s="130" t="s">
        <v>4658</v>
      </c>
      <c r="D3020" s="130" t="s">
        <v>6355</v>
      </c>
      <c r="E3020" s="130" t="s">
        <v>6550</v>
      </c>
      <c r="F3020" s="130" t="s">
        <v>6345</v>
      </c>
      <c r="G3020" s="130" t="s">
        <v>6346</v>
      </c>
      <c r="H3020" s="130" t="s">
        <v>4637</v>
      </c>
      <c r="I3020" s="131" t="s">
        <v>4</v>
      </c>
      <c r="J3020" s="131" t="s">
        <v>21</v>
      </c>
      <c r="K3020" s="130" t="s">
        <v>184</v>
      </c>
      <c r="L3020" s="130" t="s">
        <v>1533</v>
      </c>
      <c r="M3020" s="130" t="s">
        <v>4883</v>
      </c>
      <c r="N3020" s="130" t="s">
        <v>5675</v>
      </c>
      <c r="O3020" s="130" t="s">
        <v>5704</v>
      </c>
      <c r="P3020" s="132">
        <v>43146</v>
      </c>
      <c r="Q3020" s="150">
        <v>43465</v>
      </c>
      <c r="R3020" s="133"/>
      <c r="S3020" s="133"/>
      <c r="T3020" s="135"/>
      <c r="U3020" s="135"/>
      <c r="V3020" s="135"/>
      <c r="W3020" s="135"/>
      <c r="X3020" s="135"/>
      <c r="Y3020" s="135"/>
      <c r="Z3020" s="135"/>
      <c r="AA3020" s="137" t="s">
        <v>6356</v>
      </c>
      <c r="AB3020" s="137"/>
      <c r="AC3020" s="139"/>
      <c r="AD3020" s="144"/>
      <c r="AE3020" s="131">
        <f>INDEX(Where!$B$2:$B$8,MATCH('4W'!I3020,DivisionList,0))</f>
        <v>20</v>
      </c>
      <c r="AF3020" s="131">
        <f>INDEX(Where!$F$2:$F$65,MATCH('4W'!J3020,DistrictList,0))</f>
        <v>2022</v>
      </c>
      <c r="AG3020" s="131">
        <f>IF(K3020&lt;&gt;"",INDEX(Where!$K$2:$K$545,MATCH('4W'!K3020,UpazilaList,0)),"")</f>
        <v>202294</v>
      </c>
      <c r="AH3020" s="141">
        <f t="array" ref="AH3020">IF(L3020&lt;&gt;"",INDEX(Where!$Q$2:$Q$5167,MATCH('4W'!K3020&amp;'4W'!L3020,Where!$O$2:$O$5167&amp;Where!$P$2:$P$5167,0)),"")</f>
        <v>20229479</v>
      </c>
      <c r="AI3020" s="198" t="str">
        <f>IF(Table1[[#This Row],[SSID]]="", "..", Table1[[#This Row],[District]]&amp;", "&amp;Table1[[#This Row],[Upazila]]&amp;", "&amp;Table1[[#This Row],[Union]]&amp;", "&amp;Table1[[#This Row],[Location Camp]])</f>
        <v>Cox's Bazar, Ukhia, Palong Khali, Camp 2E</v>
      </c>
    </row>
    <row r="3021" spans="1:35" x14ac:dyDescent="0.35">
      <c r="A3021" s="67">
        <v>1854</v>
      </c>
      <c r="B3021" s="130" t="s">
        <v>4661</v>
      </c>
      <c r="C3021" s="130" t="s">
        <v>4658</v>
      </c>
      <c r="D3021" s="130" t="s">
        <v>6355</v>
      </c>
      <c r="E3021" s="130" t="s">
        <v>6550</v>
      </c>
      <c r="F3021" s="130" t="s">
        <v>6345</v>
      </c>
      <c r="G3021" s="130" t="s">
        <v>6347</v>
      </c>
      <c r="H3021" s="130" t="s">
        <v>4637</v>
      </c>
      <c r="I3021" s="131" t="s">
        <v>4</v>
      </c>
      <c r="J3021" s="131" t="s">
        <v>21</v>
      </c>
      <c r="K3021" s="130" t="s">
        <v>184</v>
      </c>
      <c r="L3021" s="130" t="s">
        <v>1533</v>
      </c>
      <c r="M3021" s="130" t="s">
        <v>4883</v>
      </c>
      <c r="N3021" s="130" t="s">
        <v>5675</v>
      </c>
      <c r="O3021" s="130" t="s">
        <v>5704</v>
      </c>
      <c r="P3021" s="132">
        <v>43146</v>
      </c>
      <c r="Q3021" s="150">
        <v>43465</v>
      </c>
      <c r="R3021" s="133"/>
      <c r="S3021" s="133"/>
      <c r="T3021" s="135"/>
      <c r="U3021" s="135"/>
      <c r="V3021" s="135"/>
      <c r="W3021" s="135"/>
      <c r="X3021" s="135"/>
      <c r="Y3021" s="135"/>
      <c r="Z3021" s="135"/>
      <c r="AA3021" s="137" t="s">
        <v>6356</v>
      </c>
      <c r="AB3021" s="137"/>
      <c r="AC3021" s="139"/>
      <c r="AD3021" s="144"/>
      <c r="AE3021" s="131">
        <f>INDEX(Where!$B$2:$B$8,MATCH('4W'!I3021,DivisionList,0))</f>
        <v>20</v>
      </c>
      <c r="AF3021" s="131">
        <f>INDEX(Where!$F$2:$F$65,MATCH('4W'!J3021,DistrictList,0))</f>
        <v>2022</v>
      </c>
      <c r="AG3021" s="131">
        <f>IF(K3021&lt;&gt;"",INDEX(Where!$K$2:$K$545,MATCH('4W'!K3021,UpazilaList,0)),"")</f>
        <v>202294</v>
      </c>
      <c r="AH3021" s="141">
        <f t="array" ref="AH3021">IF(L3021&lt;&gt;"",INDEX(Where!$Q$2:$Q$5167,MATCH('4W'!K3021&amp;'4W'!L3021,Where!$O$2:$O$5167&amp;Where!$P$2:$P$5167,0)),"")</f>
        <v>20229479</v>
      </c>
      <c r="AI3021" s="198" t="str">
        <f>IF(Table1[[#This Row],[SSID]]="", "..", Table1[[#This Row],[District]]&amp;", "&amp;Table1[[#This Row],[Upazila]]&amp;", "&amp;Table1[[#This Row],[Union]]&amp;", "&amp;Table1[[#This Row],[Location Camp]])</f>
        <v>Cox's Bazar, Ukhia, Palong Khali, Camp 2E</v>
      </c>
    </row>
    <row r="3022" spans="1:35" x14ac:dyDescent="0.35">
      <c r="A3022" s="67">
        <v>1860</v>
      </c>
      <c r="B3022" s="130" t="s">
        <v>4658</v>
      </c>
      <c r="C3022" s="130" t="s">
        <v>4658</v>
      </c>
      <c r="D3022" s="130" t="s">
        <v>5786</v>
      </c>
      <c r="E3022" s="130" t="s">
        <v>4630</v>
      </c>
      <c r="F3022" s="130" t="s">
        <v>6362</v>
      </c>
      <c r="G3022" s="130" t="s">
        <v>6369</v>
      </c>
      <c r="H3022" s="130" t="s">
        <v>4637</v>
      </c>
      <c r="I3022" s="131" t="s">
        <v>4</v>
      </c>
      <c r="J3022" s="131" t="s">
        <v>21</v>
      </c>
      <c r="K3022" s="130" t="s">
        <v>184</v>
      </c>
      <c r="L3022" s="130" t="s">
        <v>1533</v>
      </c>
      <c r="M3022" s="130" t="s">
        <v>4883</v>
      </c>
      <c r="N3022" s="130" t="s">
        <v>5675</v>
      </c>
      <c r="O3022" s="130" t="s">
        <v>5704</v>
      </c>
      <c r="P3022" s="132"/>
      <c r="Q3022" s="150"/>
      <c r="R3022" s="133">
        <v>200000</v>
      </c>
      <c r="S3022" s="133">
        <v>1000000</v>
      </c>
      <c r="T3022" s="135"/>
      <c r="U3022" s="135"/>
      <c r="V3022" s="135"/>
      <c r="W3022" s="135"/>
      <c r="X3022" s="135"/>
      <c r="Y3022" s="135"/>
      <c r="Z3022" s="135"/>
      <c r="AA3022" s="137"/>
      <c r="AB3022" s="137"/>
      <c r="AC3022" s="139"/>
      <c r="AD3022" s="144"/>
      <c r="AE3022" s="131">
        <f>INDEX(Where!$B$2:$B$8,MATCH('4W'!I3022,DivisionList,0))</f>
        <v>20</v>
      </c>
      <c r="AF3022" s="131">
        <f>INDEX(Where!$F$2:$F$65,MATCH('4W'!J3022,DistrictList,0))</f>
        <v>2022</v>
      </c>
      <c r="AG3022" s="131">
        <f>IF(K3022&lt;&gt;"",INDEX(Where!$K$2:$K$545,MATCH('4W'!K3022,UpazilaList,0)),"")</f>
        <v>202294</v>
      </c>
      <c r="AH3022" s="141">
        <f t="array" ref="AH3022">IF(L3022&lt;&gt;"",INDEX(Where!$Q$2:$Q$5167,MATCH('4W'!K3022&amp;'4W'!L3022,Where!$O$2:$O$5167&amp;Where!$P$2:$P$5167,0)),"")</f>
        <v>20229479</v>
      </c>
      <c r="AI3022" s="198" t="str">
        <f>IF(Table1[[#This Row],[SSID]]="", "..", Table1[[#This Row],[District]]&amp;", "&amp;Table1[[#This Row],[Upazila]]&amp;", "&amp;Table1[[#This Row],[Union]]&amp;", "&amp;Table1[[#This Row],[Location Camp]])</f>
        <v>Cox's Bazar, Ukhia, Palong Khali, Camp 2E</v>
      </c>
    </row>
    <row r="3023" spans="1:35" x14ac:dyDescent="0.35">
      <c r="A3023" s="67">
        <v>6201</v>
      </c>
      <c r="B3023" s="4" t="s">
        <v>4661</v>
      </c>
      <c r="C3023" s="4" t="s">
        <v>5356</v>
      </c>
      <c r="D3023" s="4" t="s">
        <v>4661</v>
      </c>
      <c r="E3023" s="4" t="s">
        <v>4789</v>
      </c>
      <c r="F3023" s="4" t="s">
        <v>6485</v>
      </c>
      <c r="G3023" s="4" t="s">
        <v>6510</v>
      </c>
      <c r="H3023" s="4" t="s">
        <v>4637</v>
      </c>
      <c r="I3023" s="131" t="s">
        <v>4</v>
      </c>
      <c r="J3023" s="131" t="s">
        <v>21</v>
      </c>
      <c r="K3023" s="4" t="s">
        <v>184</v>
      </c>
      <c r="L3023" s="4" t="s">
        <v>1533</v>
      </c>
      <c r="M3023" s="4" t="s">
        <v>4883</v>
      </c>
      <c r="N3023" s="4" t="s">
        <v>5675</v>
      </c>
      <c r="O3023" s="180" t="s">
        <v>5704</v>
      </c>
      <c r="P3023" s="11"/>
      <c r="Q3023" s="187">
        <v>43465</v>
      </c>
      <c r="R3023" s="52"/>
      <c r="S3023" s="52"/>
      <c r="T3023" s="182"/>
      <c r="U3023" s="182"/>
      <c r="V3023" s="182"/>
      <c r="W3023" s="182"/>
      <c r="X3023" s="182"/>
      <c r="Y3023" s="182"/>
      <c r="Z3023" s="182"/>
      <c r="AA3023" s="184"/>
      <c r="AB3023" s="184"/>
      <c r="AC3023" s="186"/>
      <c r="AD3023" s="188"/>
      <c r="AE3023" s="131">
        <f>INDEX(Where!$B$2:$B$8,MATCH('4W'!I3023,DivisionList,0))</f>
        <v>20</v>
      </c>
      <c r="AF3023" s="131">
        <f>INDEX(Where!$F$2:$F$65,MATCH('4W'!J3023,DistrictList,0))</f>
        <v>2022</v>
      </c>
      <c r="AG3023" s="131">
        <f>IF(K3023&lt;&gt;"",INDEX(Where!$K$2:$K$545,MATCH('4W'!K3023,UpazilaList,0)),"")</f>
        <v>202294</v>
      </c>
      <c r="AH3023" s="141">
        <f t="array" ref="AH3023">IF(L3023&lt;&gt;"",INDEX(Where!$Q$2:$Q$5167,MATCH('4W'!K3023&amp;'4W'!L3023,Where!$O$2:$O$5167&amp;Where!$P$2:$P$5167,0)),"")</f>
        <v>20229479</v>
      </c>
      <c r="AI3023" s="198" t="str">
        <f>IF(Table1[[#This Row],[SSID]]="", "..", Table1[[#This Row],[District]]&amp;", "&amp;Table1[[#This Row],[Upazila]]&amp;", "&amp;Table1[[#This Row],[Union]]&amp;", "&amp;Table1[[#This Row],[Location Camp]])</f>
        <v>Cox's Bazar, Ukhia, Palong Khali, Camp 2E</v>
      </c>
    </row>
    <row r="3024" spans="1:35" x14ac:dyDescent="0.35">
      <c r="A3024" s="67">
        <v>1828</v>
      </c>
      <c r="B3024" s="130" t="s">
        <v>4663</v>
      </c>
      <c r="C3024" s="130" t="s">
        <v>5625</v>
      </c>
      <c r="D3024" s="130" t="s">
        <v>5786</v>
      </c>
      <c r="E3024" s="130" t="s">
        <v>4631</v>
      </c>
      <c r="F3024" s="130" t="s">
        <v>5662</v>
      </c>
      <c r="G3024" s="130"/>
      <c r="H3024" s="130" t="s">
        <v>4637</v>
      </c>
      <c r="I3024" s="131" t="s">
        <v>4</v>
      </c>
      <c r="J3024" s="131" t="s">
        <v>21</v>
      </c>
      <c r="K3024" s="130" t="s">
        <v>184</v>
      </c>
      <c r="L3024" s="130" t="s">
        <v>1533</v>
      </c>
      <c r="M3024" s="130" t="s">
        <v>4883</v>
      </c>
      <c r="N3024" s="130" t="s">
        <v>5675</v>
      </c>
      <c r="O3024" s="130" t="s">
        <v>5704</v>
      </c>
      <c r="P3024" s="132">
        <v>43009</v>
      </c>
      <c r="Q3024" s="150"/>
      <c r="R3024" s="133"/>
      <c r="S3024" s="133">
        <v>9734</v>
      </c>
      <c r="T3024" s="135"/>
      <c r="U3024" s="135"/>
      <c r="V3024" s="135"/>
      <c r="W3024" s="135"/>
      <c r="X3024" s="135"/>
      <c r="Y3024" s="135"/>
      <c r="Z3024" s="135"/>
      <c r="AA3024" s="137"/>
      <c r="AB3024" s="156"/>
      <c r="AC3024" s="157"/>
      <c r="AD3024" s="4"/>
      <c r="AE3024" s="131">
        <f>INDEX(Where!$B$2:$B$8,MATCH('4W'!I3024,DivisionList,0))</f>
        <v>20</v>
      </c>
      <c r="AF3024" s="131">
        <f>INDEX(Where!$F$2:$F$65,MATCH('4W'!J3024,DistrictList,0))</f>
        <v>2022</v>
      </c>
      <c r="AG3024" s="131">
        <f>IF(K3024&lt;&gt;"",INDEX(Where!$K$2:$K$545,MATCH('4W'!K3024,UpazilaList,0)),"")</f>
        <v>202294</v>
      </c>
      <c r="AH3024" s="141">
        <f t="array" ref="AH3024">IF(L3024&lt;&gt;"",INDEX(Where!$Q$2:$Q$5167,MATCH('4W'!K3024&amp;'4W'!L3024,Where!$O$2:$O$5167&amp;Where!$P$2:$P$5167,0)),"")</f>
        <v>20229479</v>
      </c>
      <c r="AI3024" s="198" t="str">
        <f>IF(Table1[[#This Row],[SSID]]="", "..", Table1[[#This Row],[District]]&amp;", "&amp;Table1[[#This Row],[Upazila]]&amp;", "&amp;Table1[[#This Row],[Union]]&amp;", "&amp;Table1[[#This Row],[Location Camp]])</f>
        <v>Cox's Bazar, Ukhia, Palong Khali, Camp 2E</v>
      </c>
    </row>
    <row r="3025" spans="1:35" x14ac:dyDescent="0.35">
      <c r="A3025" s="67">
        <v>1848</v>
      </c>
      <c r="B3025" s="130" t="s">
        <v>4663</v>
      </c>
      <c r="C3025" s="130" t="s">
        <v>5625</v>
      </c>
      <c r="D3025" s="130" t="s">
        <v>5786</v>
      </c>
      <c r="E3025" s="130" t="s">
        <v>4631</v>
      </c>
      <c r="F3025" s="130" t="s">
        <v>5662</v>
      </c>
      <c r="G3025" s="130"/>
      <c r="H3025" s="130" t="s">
        <v>4637</v>
      </c>
      <c r="I3025" s="131" t="s">
        <v>4</v>
      </c>
      <c r="J3025" s="131" t="s">
        <v>21</v>
      </c>
      <c r="K3025" s="130" t="s">
        <v>184</v>
      </c>
      <c r="L3025" s="130" t="s">
        <v>1533</v>
      </c>
      <c r="M3025" s="130" t="s">
        <v>4883</v>
      </c>
      <c r="N3025" s="130" t="s">
        <v>5675</v>
      </c>
      <c r="O3025" s="130" t="s">
        <v>5704</v>
      </c>
      <c r="P3025" s="132">
        <v>43009</v>
      </c>
      <c r="Q3025" s="150"/>
      <c r="R3025" s="133"/>
      <c r="S3025" s="133">
        <v>9734</v>
      </c>
      <c r="T3025" s="135"/>
      <c r="U3025" s="135"/>
      <c r="V3025" s="135"/>
      <c r="W3025" s="135"/>
      <c r="X3025" s="135"/>
      <c r="Y3025" s="135"/>
      <c r="Z3025" s="135"/>
      <c r="AA3025" s="137"/>
      <c r="AB3025" s="156"/>
      <c r="AC3025" s="157"/>
      <c r="AD3025" s="4"/>
      <c r="AE3025" s="131">
        <f>INDEX(Where!$B$2:$B$8,MATCH('4W'!I3025,DivisionList,0))</f>
        <v>20</v>
      </c>
      <c r="AF3025" s="131">
        <f>INDEX(Where!$F$2:$F$65,MATCH('4W'!J3025,DistrictList,0))</f>
        <v>2022</v>
      </c>
      <c r="AG3025" s="131">
        <f>IF(K3025&lt;&gt;"",INDEX(Where!$K$2:$K$545,MATCH('4W'!K3025,UpazilaList,0)),"")</f>
        <v>202294</v>
      </c>
      <c r="AH3025" s="141">
        <f t="array" ref="AH3025">IF(L3025&lt;&gt;"",INDEX(Where!$Q$2:$Q$5167,MATCH('4W'!K3025&amp;'4W'!L3025,Where!$O$2:$O$5167&amp;Where!$P$2:$P$5167,0)),"")</f>
        <v>20229479</v>
      </c>
      <c r="AI3025" s="198" t="str">
        <f>IF(Table1[[#This Row],[SSID]]="", "..", Table1[[#This Row],[District]]&amp;", "&amp;Table1[[#This Row],[Upazila]]&amp;", "&amp;Table1[[#This Row],[Union]]&amp;", "&amp;Table1[[#This Row],[Location Camp]])</f>
        <v>Cox's Bazar, Ukhia, Palong Khali, Camp 2E</v>
      </c>
    </row>
    <row r="3026" spans="1:35" x14ac:dyDescent="0.35">
      <c r="A3026" s="67"/>
      <c r="B3026" s="4" t="s">
        <v>4663</v>
      </c>
      <c r="C3026" s="4" t="s">
        <v>5561</v>
      </c>
      <c r="D3026" s="4" t="s">
        <v>5786</v>
      </c>
      <c r="E3026" s="4" t="s">
        <v>4886</v>
      </c>
      <c r="F3026" s="4"/>
      <c r="G3026" s="4"/>
      <c r="H3026" s="4" t="s">
        <v>4637</v>
      </c>
      <c r="I3026" s="10" t="s">
        <v>4</v>
      </c>
      <c r="J3026" s="10" t="s">
        <v>21</v>
      </c>
      <c r="K3026" s="4" t="s">
        <v>184</v>
      </c>
      <c r="L3026" s="4" t="s">
        <v>1533</v>
      </c>
      <c r="M3026" s="4" t="s">
        <v>4883</v>
      </c>
      <c r="N3026" s="4" t="s">
        <v>5675</v>
      </c>
      <c r="O3026" s="180" t="s">
        <v>5704</v>
      </c>
      <c r="P3026" s="11"/>
      <c r="Q3026" s="187"/>
      <c r="R3026" s="52">
        <v>8677</v>
      </c>
      <c r="S3026" s="52">
        <v>38878</v>
      </c>
      <c r="T3026" s="182"/>
      <c r="U3026" s="182"/>
      <c r="V3026" s="182"/>
      <c r="W3026" s="182"/>
      <c r="X3026" s="182"/>
      <c r="Y3026" s="182"/>
      <c r="Z3026" s="182"/>
      <c r="AA3026" s="184"/>
      <c r="AB3026" s="184"/>
      <c r="AC3026" s="186"/>
      <c r="AD3026" s="188"/>
      <c r="AE3026" s="131">
        <f>INDEX(Where!$B$2:$B$8,MATCH('4W'!I3026,DivisionList,0))</f>
        <v>20</v>
      </c>
      <c r="AF3026" s="131">
        <f>INDEX(Where!$F$2:$F$65,MATCH('4W'!J3026,DistrictList,0))</f>
        <v>2022</v>
      </c>
      <c r="AG3026" s="131">
        <f>IF(K3026&lt;&gt;"",INDEX(Where!$K$2:$K$545,MATCH('4W'!K3026,UpazilaList,0)),"")</f>
        <v>202294</v>
      </c>
      <c r="AH3026" s="141">
        <f t="array" ref="AH3026">IF(L3026&lt;&gt;"",INDEX(Where!$Q$2:$Q$5167,MATCH('4W'!K3026&amp;'4W'!L3026,Where!$O$2:$O$5167&amp;Where!$P$2:$P$5167,0)),"")</f>
        <v>20229479</v>
      </c>
      <c r="AI3026" s="198" t="str">
        <f>IF(Table1[[#This Row],[SSID]]="", "..", Table1[[#This Row],[District]]&amp;", "&amp;Table1[[#This Row],[Upazila]]&amp;", "&amp;Table1[[#This Row],[Union]]&amp;", "&amp;Table1[[#This Row],[Location Camp]])</f>
        <v>Cox's Bazar, Ukhia, Palong Khali, Camp 2E</v>
      </c>
    </row>
    <row r="3027" spans="1:35" x14ac:dyDescent="0.35">
      <c r="A3027" s="67"/>
      <c r="B3027" s="4" t="s">
        <v>4663</v>
      </c>
      <c r="C3027" s="4" t="s">
        <v>5561</v>
      </c>
      <c r="D3027" s="4" t="s">
        <v>5786</v>
      </c>
      <c r="E3027" s="4" t="s">
        <v>4886</v>
      </c>
      <c r="F3027" s="4"/>
      <c r="G3027" s="4"/>
      <c r="H3027" s="4" t="s">
        <v>4637</v>
      </c>
      <c r="I3027" s="10" t="s">
        <v>4</v>
      </c>
      <c r="J3027" s="10" t="s">
        <v>21</v>
      </c>
      <c r="K3027" s="4" t="s">
        <v>184</v>
      </c>
      <c r="L3027" s="4" t="s">
        <v>1533</v>
      </c>
      <c r="M3027" s="4" t="s">
        <v>4883</v>
      </c>
      <c r="N3027" s="4" t="s">
        <v>5675</v>
      </c>
      <c r="O3027" s="180" t="s">
        <v>5704</v>
      </c>
      <c r="P3027" s="11"/>
      <c r="Q3027" s="187"/>
      <c r="R3027" s="52">
        <v>8677</v>
      </c>
      <c r="S3027" s="52">
        <v>38878</v>
      </c>
      <c r="T3027" s="182"/>
      <c r="U3027" s="182"/>
      <c r="V3027" s="182"/>
      <c r="W3027" s="182"/>
      <c r="X3027" s="182"/>
      <c r="Y3027" s="182"/>
      <c r="Z3027" s="182"/>
      <c r="AA3027" s="184"/>
      <c r="AB3027" s="184"/>
      <c r="AC3027" s="186"/>
      <c r="AD3027" s="188"/>
      <c r="AE3027" s="131">
        <f>INDEX(Where!$B$2:$B$8,MATCH('4W'!I3027,DivisionList,0))</f>
        <v>20</v>
      </c>
      <c r="AF3027" s="131">
        <f>INDEX(Where!$F$2:$F$65,MATCH('4W'!J3027,DistrictList,0))</f>
        <v>2022</v>
      </c>
      <c r="AG3027" s="131">
        <f>IF(K3027&lt;&gt;"",INDEX(Where!$K$2:$K$545,MATCH('4W'!K3027,UpazilaList,0)),"")</f>
        <v>202294</v>
      </c>
      <c r="AH3027" s="141">
        <f t="array" ref="AH3027">IF(L3027&lt;&gt;"",INDEX(Where!$Q$2:$Q$5167,MATCH('4W'!K3027&amp;'4W'!L3027,Where!$O$2:$O$5167&amp;Where!$P$2:$P$5167,0)),"")</f>
        <v>20229479</v>
      </c>
      <c r="AI3027" s="198" t="str">
        <f>IF(Table1[[#This Row],[SSID]]="", "..", Table1[[#This Row],[District]]&amp;", "&amp;Table1[[#This Row],[Upazila]]&amp;", "&amp;Table1[[#This Row],[Union]]&amp;", "&amp;Table1[[#This Row],[Location Camp]])</f>
        <v>Cox's Bazar, Ukhia, Palong Khali, Camp 2E</v>
      </c>
    </row>
    <row r="3028" spans="1:35" x14ac:dyDescent="0.35">
      <c r="A3028" s="67">
        <v>6167</v>
      </c>
      <c r="B3028" s="4" t="s">
        <v>5356</v>
      </c>
      <c r="C3028" s="4" t="s">
        <v>5356</v>
      </c>
      <c r="D3028" s="4" t="s">
        <v>6483</v>
      </c>
      <c r="E3028" s="4" t="s">
        <v>4789</v>
      </c>
      <c r="F3028" s="4" t="s">
        <v>6496</v>
      </c>
      <c r="G3028" s="4" t="s">
        <v>6508</v>
      </c>
      <c r="H3028" s="4" t="s">
        <v>4637</v>
      </c>
      <c r="I3028" s="131" t="s">
        <v>4</v>
      </c>
      <c r="J3028" s="131" t="s">
        <v>21</v>
      </c>
      <c r="K3028" s="4" t="s">
        <v>184</v>
      </c>
      <c r="L3028" s="4" t="s">
        <v>1533</v>
      </c>
      <c r="M3028" s="4" t="s">
        <v>4883</v>
      </c>
      <c r="N3028" s="4" t="s">
        <v>5676</v>
      </c>
      <c r="O3028" s="180" t="s">
        <v>5705</v>
      </c>
      <c r="P3028" s="11"/>
      <c r="Q3028" s="187">
        <v>43235</v>
      </c>
      <c r="R3028" s="52"/>
      <c r="S3028" s="52"/>
      <c r="T3028" s="182"/>
      <c r="U3028" s="182"/>
      <c r="V3028" s="182"/>
      <c r="W3028" s="182"/>
      <c r="X3028" s="182"/>
      <c r="Y3028" s="182"/>
      <c r="Z3028" s="182"/>
      <c r="AA3028" s="184"/>
      <c r="AB3028" s="184"/>
      <c r="AC3028" s="186"/>
      <c r="AD3028" s="188"/>
      <c r="AE3028" s="131">
        <f>INDEX(Where!$B$2:$B$8,MATCH('4W'!I3028,DivisionList,0))</f>
        <v>20</v>
      </c>
      <c r="AF3028" s="131">
        <f>INDEX(Where!$F$2:$F$65,MATCH('4W'!J3028,DistrictList,0))</f>
        <v>2022</v>
      </c>
      <c r="AG3028" s="131">
        <f>IF(K3028&lt;&gt;"",INDEX(Where!$K$2:$K$545,MATCH('4W'!K3028,UpazilaList,0)),"")</f>
        <v>202294</v>
      </c>
      <c r="AH3028" s="141">
        <f t="array" ref="AH3028">IF(L3028&lt;&gt;"",INDEX(Where!$Q$2:$Q$5167,MATCH('4W'!K3028&amp;'4W'!L3028,Where!$O$2:$O$5167&amp;Where!$P$2:$P$5167,0)),"")</f>
        <v>20229479</v>
      </c>
      <c r="AI3028" s="198" t="str">
        <f>IF(Table1[[#This Row],[SSID]]="", "..", Table1[[#This Row],[District]]&amp;", "&amp;Table1[[#This Row],[Upazila]]&amp;", "&amp;Table1[[#This Row],[Union]]&amp;", "&amp;Table1[[#This Row],[Location Camp]])</f>
        <v>Cox's Bazar, Ukhia, Palong Khali, Camp 2W</v>
      </c>
    </row>
    <row r="3029" spans="1:35" x14ac:dyDescent="0.35">
      <c r="A3029" s="67">
        <v>1922</v>
      </c>
      <c r="B3029" s="130" t="s">
        <v>4662</v>
      </c>
      <c r="C3029" s="130" t="s">
        <v>4664</v>
      </c>
      <c r="D3029" s="130" t="s">
        <v>4662</v>
      </c>
      <c r="E3029" s="130" t="s">
        <v>4631</v>
      </c>
      <c r="F3029" s="130"/>
      <c r="G3029" s="130" t="s">
        <v>6130</v>
      </c>
      <c r="H3029" s="130" t="s">
        <v>4637</v>
      </c>
      <c r="I3029" s="131" t="s">
        <v>4</v>
      </c>
      <c r="J3029" s="131" t="s">
        <v>21</v>
      </c>
      <c r="K3029" s="130" t="s">
        <v>184</v>
      </c>
      <c r="L3029" s="130" t="s">
        <v>1533</v>
      </c>
      <c r="M3029" s="130" t="s">
        <v>4883</v>
      </c>
      <c r="N3029" s="130" t="s">
        <v>5676</v>
      </c>
      <c r="O3029" s="130" t="s">
        <v>5705</v>
      </c>
      <c r="P3029" s="132">
        <v>43028</v>
      </c>
      <c r="Q3029" s="150">
        <v>43190</v>
      </c>
      <c r="R3029" s="133"/>
      <c r="S3029" s="133">
        <v>474</v>
      </c>
      <c r="T3029" s="135"/>
      <c r="U3029" s="135">
        <v>474</v>
      </c>
      <c r="V3029" s="135"/>
      <c r="W3029" s="135"/>
      <c r="X3029" s="135"/>
      <c r="Y3029" s="135"/>
      <c r="Z3029" s="135"/>
      <c r="AA3029" s="137"/>
      <c r="AB3029" s="156"/>
      <c r="AC3029" s="157"/>
      <c r="AD3029" s="4"/>
      <c r="AE3029" s="131">
        <f>INDEX(Where!$B$2:$B$8,MATCH('4W'!I3029,DivisionList,0))</f>
        <v>20</v>
      </c>
      <c r="AF3029" s="131">
        <f>INDEX(Where!$F$2:$F$65,MATCH('4W'!J3029,DistrictList,0))</f>
        <v>2022</v>
      </c>
      <c r="AG3029" s="131">
        <f>IF(K3029&lt;&gt;"",INDEX(Where!$K$2:$K$545,MATCH('4W'!K3029,UpazilaList,0)),"")</f>
        <v>202294</v>
      </c>
      <c r="AH3029" s="141">
        <f t="array" ref="AH3029">IF(L3029&lt;&gt;"",INDEX(Where!$Q$2:$Q$5167,MATCH('4W'!K3029&amp;'4W'!L3029,Where!$O$2:$O$5167&amp;Where!$P$2:$P$5167,0)),"")</f>
        <v>20229479</v>
      </c>
      <c r="AI3029" s="198" t="str">
        <f>IF(Table1[[#This Row],[SSID]]="", "..", Table1[[#This Row],[District]]&amp;", "&amp;Table1[[#This Row],[Upazila]]&amp;", "&amp;Table1[[#This Row],[Union]]&amp;", "&amp;Table1[[#This Row],[Location Camp]])</f>
        <v>Cox's Bazar, Ukhia, Palong Khali, Camp 2W</v>
      </c>
    </row>
    <row r="3030" spans="1:35" x14ac:dyDescent="0.35">
      <c r="A3030" s="67">
        <v>1954</v>
      </c>
      <c r="B3030" s="130" t="s">
        <v>4673</v>
      </c>
      <c r="C3030" s="130" t="s">
        <v>4716</v>
      </c>
      <c r="D3030" s="130" t="s">
        <v>4673</v>
      </c>
      <c r="E3030" s="130" t="s">
        <v>4885</v>
      </c>
      <c r="F3030" s="130" t="s">
        <v>6183</v>
      </c>
      <c r="G3030" s="130" t="s">
        <v>6194</v>
      </c>
      <c r="H3030" s="130" t="s">
        <v>4637</v>
      </c>
      <c r="I3030" s="131" t="s">
        <v>4</v>
      </c>
      <c r="J3030" s="131" t="s">
        <v>21</v>
      </c>
      <c r="K3030" s="130" t="s">
        <v>184</v>
      </c>
      <c r="L3030" s="130" t="s">
        <v>1533</v>
      </c>
      <c r="M3030" s="130" t="s">
        <v>4883</v>
      </c>
      <c r="N3030" s="130" t="s">
        <v>5676</v>
      </c>
      <c r="O3030" s="130" t="s">
        <v>5705</v>
      </c>
      <c r="P3030" s="132">
        <v>43152</v>
      </c>
      <c r="Q3030" s="150">
        <v>43281</v>
      </c>
      <c r="R3030" s="133"/>
      <c r="S3030" s="133">
        <v>372</v>
      </c>
      <c r="T3030" s="135">
        <v>170</v>
      </c>
      <c r="U3030" s="135">
        <v>202</v>
      </c>
      <c r="V3030" s="135"/>
      <c r="W3030" s="135"/>
      <c r="X3030" s="135">
        <v>202</v>
      </c>
      <c r="Y3030" s="135">
        <v>170</v>
      </c>
      <c r="Z3030" s="135"/>
      <c r="AA3030" s="137"/>
      <c r="AB3030" s="137"/>
      <c r="AC3030" s="139"/>
      <c r="AD3030" s="144"/>
      <c r="AE3030" s="131">
        <f>INDEX(Where!$B$2:$B$8,MATCH('4W'!I3030,DivisionList,0))</f>
        <v>20</v>
      </c>
      <c r="AF3030" s="131">
        <f>INDEX(Where!$F$2:$F$65,MATCH('4W'!J3030,DistrictList,0))</f>
        <v>2022</v>
      </c>
      <c r="AG3030" s="131">
        <f>IF(K3030&lt;&gt;"",INDEX(Where!$K$2:$K$545,MATCH('4W'!K3030,UpazilaList,0)),"")</f>
        <v>202294</v>
      </c>
      <c r="AH3030" s="141">
        <f t="array" ref="AH3030">IF(L3030&lt;&gt;"",INDEX(Where!$Q$2:$Q$5167,MATCH('4W'!K3030&amp;'4W'!L3030,Where!$O$2:$O$5167&amp;Where!$P$2:$P$5167,0)),"")</f>
        <v>20229479</v>
      </c>
      <c r="AI3030" s="198" t="str">
        <f>IF(Table1[[#This Row],[SSID]]="", "..", Table1[[#This Row],[District]]&amp;", "&amp;Table1[[#This Row],[Upazila]]&amp;", "&amp;Table1[[#This Row],[Union]]&amp;", "&amp;Table1[[#This Row],[Location Camp]])</f>
        <v>Cox's Bazar, Ukhia, Palong Khali, Camp 2W</v>
      </c>
    </row>
    <row r="3031" spans="1:35" x14ac:dyDescent="0.35">
      <c r="A3031" s="67">
        <v>1912</v>
      </c>
      <c r="B3031" s="130" t="s">
        <v>4658</v>
      </c>
      <c r="C3031" s="130" t="s">
        <v>5786</v>
      </c>
      <c r="D3031" s="130" t="s">
        <v>4658</v>
      </c>
      <c r="E3031" s="130" t="s">
        <v>4692</v>
      </c>
      <c r="F3031" s="130" t="s">
        <v>4695</v>
      </c>
      <c r="G3031" s="130" t="s">
        <v>5833</v>
      </c>
      <c r="H3031" s="130" t="s">
        <v>4638</v>
      </c>
      <c r="I3031" s="131" t="s">
        <v>4</v>
      </c>
      <c r="J3031" s="131" t="s">
        <v>21</v>
      </c>
      <c r="K3031" s="130" t="s">
        <v>184</v>
      </c>
      <c r="L3031" s="130" t="s">
        <v>1533</v>
      </c>
      <c r="M3031" s="130" t="s">
        <v>4883</v>
      </c>
      <c r="N3031" s="130" t="s">
        <v>5676</v>
      </c>
      <c r="O3031" s="130" t="s">
        <v>5705</v>
      </c>
      <c r="P3031" s="132">
        <v>43041</v>
      </c>
      <c r="Q3031" s="132">
        <v>43100</v>
      </c>
      <c r="R3031" s="133">
        <v>8567</v>
      </c>
      <c r="S3031" s="133">
        <v>40763</v>
      </c>
      <c r="T3031" s="135">
        <v>0</v>
      </c>
      <c r="U3031" s="135">
        <v>0</v>
      </c>
      <c r="V3031" s="135">
        <v>0</v>
      </c>
      <c r="W3031" s="135">
        <v>0</v>
      </c>
      <c r="X3031" s="135">
        <v>0</v>
      </c>
      <c r="Y3031" s="135">
        <v>0</v>
      </c>
      <c r="Z3031" s="135"/>
      <c r="AA3031" s="137" t="s">
        <v>5786</v>
      </c>
      <c r="AB3031" s="137"/>
      <c r="AC3031" s="139"/>
      <c r="AD3031" s="140"/>
      <c r="AE3031" s="131">
        <f>INDEX(Where!$B$2:$B$8,MATCH('4W'!I3031,DivisionList,0))</f>
        <v>20</v>
      </c>
      <c r="AF3031" s="131">
        <f>INDEX(Where!$F$2:$F$65,MATCH('4W'!J3031,DistrictList,0))</f>
        <v>2022</v>
      </c>
      <c r="AG3031" s="131">
        <f>IF(K3031&lt;&gt;"",INDEX(Where!$K$2:$K$545,MATCH('4W'!K3031,UpazilaList,0)),"")</f>
        <v>202294</v>
      </c>
      <c r="AH3031" s="141">
        <f t="array" ref="AH3031">IF(L3031&lt;&gt;"",INDEX(Where!$Q$2:$Q$5167,MATCH('4W'!K3031&amp;'4W'!L3031,Where!$O$2:$O$5167&amp;Where!$P$2:$P$5167,0)),"")</f>
        <v>20229479</v>
      </c>
      <c r="AI3031" s="198" t="str">
        <f>IF(Table1[[#This Row],[SSID]]="", "..", Table1[[#This Row],[District]]&amp;", "&amp;Table1[[#This Row],[Upazila]]&amp;", "&amp;Table1[[#This Row],[Union]]&amp;", "&amp;Table1[[#This Row],[Location Camp]])</f>
        <v>Cox's Bazar, Ukhia, Palong Khali, Camp 2W</v>
      </c>
    </row>
    <row r="3032" spans="1:35" x14ac:dyDescent="0.35">
      <c r="A3032" s="67">
        <v>1908</v>
      </c>
      <c r="B3032" s="4" t="s">
        <v>4697</v>
      </c>
      <c r="C3032" s="4" t="s">
        <v>4697</v>
      </c>
      <c r="D3032" s="4" t="s">
        <v>4697</v>
      </c>
      <c r="E3032" s="4" t="s">
        <v>4692</v>
      </c>
      <c r="F3032" s="4" t="s">
        <v>4695</v>
      </c>
      <c r="G3032" s="4" t="s">
        <v>5779</v>
      </c>
      <c r="H3032" s="4" t="s">
        <v>4638</v>
      </c>
      <c r="I3032" s="10" t="s">
        <v>4</v>
      </c>
      <c r="J3032" s="10" t="s">
        <v>21</v>
      </c>
      <c r="K3032" s="4" t="s">
        <v>184</v>
      </c>
      <c r="L3032" s="4" t="s">
        <v>1533</v>
      </c>
      <c r="M3032" s="4" t="s">
        <v>4883</v>
      </c>
      <c r="N3032" s="4" t="s">
        <v>5676</v>
      </c>
      <c r="O3032" s="4" t="s">
        <v>5705</v>
      </c>
      <c r="P3032" s="11">
        <v>42980</v>
      </c>
      <c r="Q3032" s="11">
        <v>43063</v>
      </c>
      <c r="R3032" s="52">
        <v>484</v>
      </c>
      <c r="S3032" s="52">
        <v>2904</v>
      </c>
      <c r="T3032" s="155">
        <v>0</v>
      </c>
      <c r="U3032" s="155">
        <v>0</v>
      </c>
      <c r="V3032" s="155">
        <v>0</v>
      </c>
      <c r="W3032" s="155">
        <v>0</v>
      </c>
      <c r="X3032" s="155">
        <v>0</v>
      </c>
      <c r="Y3032" s="155">
        <v>0</v>
      </c>
      <c r="Z3032" s="155"/>
      <c r="AA3032" s="156" t="s">
        <v>5814</v>
      </c>
      <c r="AB3032" s="156"/>
      <c r="AC3032" s="157"/>
      <c r="AD3032" s="4"/>
      <c r="AE3032" s="131">
        <f>INDEX(Where!$B$2:$B$8,MATCH('4W'!I3032,DivisionList,0))</f>
        <v>20</v>
      </c>
      <c r="AF3032" s="131">
        <f>INDEX(Where!$F$2:$F$65,MATCH('4W'!J3032,DistrictList,0))</f>
        <v>2022</v>
      </c>
      <c r="AG3032" s="131">
        <f>IF(K3032&lt;&gt;"",INDEX(Where!$K$2:$K$545,MATCH('4W'!K3032,UpazilaList,0)),"")</f>
        <v>202294</v>
      </c>
      <c r="AH3032" s="141">
        <f t="array" ref="AH3032">IF(L3032&lt;&gt;"",INDEX(Where!$Q$2:$Q$5167,MATCH('4W'!K3032&amp;'4W'!L3032,Where!$O$2:$O$5167&amp;Where!$P$2:$P$5167,0)),"")</f>
        <v>20229479</v>
      </c>
      <c r="AI3032" s="198" t="str">
        <f>IF(Table1[[#This Row],[SSID]]="", "..", Table1[[#This Row],[District]]&amp;", "&amp;Table1[[#This Row],[Upazila]]&amp;", "&amp;Table1[[#This Row],[Union]]&amp;", "&amp;Table1[[#This Row],[Location Camp]])</f>
        <v>Cox's Bazar, Ukhia, Palong Khali, Camp 2W</v>
      </c>
    </row>
    <row r="3033" spans="1:35" x14ac:dyDescent="0.35">
      <c r="A3033" s="67">
        <v>1910</v>
      </c>
      <c r="B3033" s="4" t="s">
        <v>4697</v>
      </c>
      <c r="C3033" s="4" t="s">
        <v>4697</v>
      </c>
      <c r="D3033" s="4" t="s">
        <v>4697</v>
      </c>
      <c r="E3033" s="4" t="s">
        <v>4692</v>
      </c>
      <c r="F3033" s="4" t="s">
        <v>4695</v>
      </c>
      <c r="G3033" s="4" t="s">
        <v>5779</v>
      </c>
      <c r="H3033" s="4" t="s">
        <v>4638</v>
      </c>
      <c r="I3033" s="10" t="s">
        <v>4</v>
      </c>
      <c r="J3033" s="10" t="s">
        <v>21</v>
      </c>
      <c r="K3033" s="4" t="s">
        <v>184</v>
      </c>
      <c r="L3033" s="4" t="s">
        <v>1533</v>
      </c>
      <c r="M3033" s="4" t="s">
        <v>4883</v>
      </c>
      <c r="N3033" s="4" t="s">
        <v>5676</v>
      </c>
      <c r="O3033" s="4" t="s">
        <v>5705</v>
      </c>
      <c r="P3033" s="11">
        <v>42980</v>
      </c>
      <c r="Q3033" s="11">
        <v>43063</v>
      </c>
      <c r="R3033" s="52">
        <v>438</v>
      </c>
      <c r="S3033" s="52">
        <v>2628</v>
      </c>
      <c r="T3033" s="155">
        <v>0</v>
      </c>
      <c r="U3033" s="155">
        <v>0</v>
      </c>
      <c r="V3033" s="155">
        <v>0</v>
      </c>
      <c r="W3033" s="155">
        <v>0</v>
      </c>
      <c r="X3033" s="155">
        <v>0</v>
      </c>
      <c r="Y3033" s="155">
        <v>0</v>
      </c>
      <c r="Z3033" s="155"/>
      <c r="AA3033" s="156" t="s">
        <v>5814</v>
      </c>
      <c r="AB3033" s="156"/>
      <c r="AC3033" s="157"/>
      <c r="AD3033" s="4"/>
      <c r="AE3033" s="131">
        <f>INDEX(Where!$B$2:$B$8,MATCH('4W'!I3033,DivisionList,0))</f>
        <v>20</v>
      </c>
      <c r="AF3033" s="131">
        <f>INDEX(Where!$F$2:$F$65,MATCH('4W'!J3033,DistrictList,0))</f>
        <v>2022</v>
      </c>
      <c r="AG3033" s="131">
        <f>IF(K3033&lt;&gt;"",INDEX(Where!$K$2:$K$545,MATCH('4W'!K3033,UpazilaList,0)),"")</f>
        <v>202294</v>
      </c>
      <c r="AH3033" s="141">
        <f t="array" ref="AH3033">IF(L3033&lt;&gt;"",INDEX(Where!$Q$2:$Q$5167,MATCH('4W'!K3033&amp;'4W'!L3033,Where!$O$2:$O$5167&amp;Where!$P$2:$P$5167,0)),"")</f>
        <v>20229479</v>
      </c>
      <c r="AI3033" s="198" t="str">
        <f>IF(Table1[[#This Row],[SSID]]="", "..", Table1[[#This Row],[District]]&amp;", "&amp;Table1[[#This Row],[Upazila]]&amp;", "&amp;Table1[[#This Row],[Union]]&amp;", "&amp;Table1[[#This Row],[Location Camp]])</f>
        <v>Cox's Bazar, Ukhia, Palong Khali, Camp 2W</v>
      </c>
    </row>
    <row r="3034" spans="1:35" x14ac:dyDescent="0.35">
      <c r="A3034" s="67">
        <v>1963</v>
      </c>
      <c r="B3034" s="130" t="s">
        <v>4661</v>
      </c>
      <c r="C3034" s="130" t="s">
        <v>4658</v>
      </c>
      <c r="D3034" s="130" t="s">
        <v>6355</v>
      </c>
      <c r="E3034" s="130" t="s">
        <v>6550</v>
      </c>
      <c r="F3034" s="130" t="s">
        <v>6342</v>
      </c>
      <c r="G3034" s="130" t="s">
        <v>6343</v>
      </c>
      <c r="H3034" s="130" t="s">
        <v>4637</v>
      </c>
      <c r="I3034" s="131" t="s">
        <v>4</v>
      </c>
      <c r="J3034" s="131" t="s">
        <v>21</v>
      </c>
      <c r="K3034" s="130" t="s">
        <v>184</v>
      </c>
      <c r="L3034" s="130" t="s">
        <v>1533</v>
      </c>
      <c r="M3034" s="130" t="s">
        <v>4883</v>
      </c>
      <c r="N3034" s="130" t="s">
        <v>5676</v>
      </c>
      <c r="O3034" s="130" t="s">
        <v>5705</v>
      </c>
      <c r="P3034" s="132">
        <v>43146</v>
      </c>
      <c r="Q3034" s="150">
        <v>43465</v>
      </c>
      <c r="R3034" s="133"/>
      <c r="S3034" s="133"/>
      <c r="T3034" s="135"/>
      <c r="U3034" s="135"/>
      <c r="V3034" s="135"/>
      <c r="W3034" s="135"/>
      <c r="X3034" s="135"/>
      <c r="Y3034" s="135"/>
      <c r="Z3034" s="135"/>
      <c r="AA3034" s="137" t="s">
        <v>6356</v>
      </c>
      <c r="AB3034" s="137"/>
      <c r="AC3034" s="139"/>
      <c r="AD3034" s="144"/>
      <c r="AE3034" s="131">
        <f>INDEX(Where!$B$2:$B$8,MATCH('4W'!I3034,DivisionList,0))</f>
        <v>20</v>
      </c>
      <c r="AF3034" s="131">
        <f>INDEX(Where!$F$2:$F$65,MATCH('4W'!J3034,DistrictList,0))</f>
        <v>2022</v>
      </c>
      <c r="AG3034" s="131">
        <f>IF(K3034&lt;&gt;"",INDEX(Where!$K$2:$K$545,MATCH('4W'!K3034,UpazilaList,0)),"")</f>
        <v>202294</v>
      </c>
      <c r="AH3034" s="141">
        <f t="array" ref="AH3034">IF(L3034&lt;&gt;"",INDEX(Where!$Q$2:$Q$5167,MATCH('4W'!K3034&amp;'4W'!L3034,Where!$O$2:$O$5167&amp;Where!$P$2:$P$5167,0)),"")</f>
        <v>20229479</v>
      </c>
      <c r="AI3034" s="198" t="str">
        <f>IF(Table1[[#This Row],[SSID]]="", "..", Table1[[#This Row],[District]]&amp;", "&amp;Table1[[#This Row],[Upazila]]&amp;", "&amp;Table1[[#This Row],[Union]]&amp;", "&amp;Table1[[#This Row],[Location Camp]])</f>
        <v>Cox's Bazar, Ukhia, Palong Khali, Camp 2W</v>
      </c>
    </row>
    <row r="3035" spans="1:35" x14ac:dyDescent="0.35">
      <c r="A3035" s="67">
        <v>1964</v>
      </c>
      <c r="B3035" s="130" t="s">
        <v>4661</v>
      </c>
      <c r="C3035" s="130" t="s">
        <v>4658</v>
      </c>
      <c r="D3035" s="130" t="s">
        <v>6355</v>
      </c>
      <c r="E3035" s="130" t="s">
        <v>6550</v>
      </c>
      <c r="F3035" s="130" t="s">
        <v>6342</v>
      </c>
      <c r="G3035" s="130" t="s">
        <v>6344</v>
      </c>
      <c r="H3035" s="130" t="s">
        <v>4637</v>
      </c>
      <c r="I3035" s="131" t="s">
        <v>4</v>
      </c>
      <c r="J3035" s="131" t="s">
        <v>21</v>
      </c>
      <c r="K3035" s="130" t="s">
        <v>184</v>
      </c>
      <c r="L3035" s="130" t="s">
        <v>1533</v>
      </c>
      <c r="M3035" s="130" t="s">
        <v>4883</v>
      </c>
      <c r="N3035" s="130" t="s">
        <v>5676</v>
      </c>
      <c r="O3035" s="130" t="s">
        <v>5705</v>
      </c>
      <c r="P3035" s="132">
        <v>43146</v>
      </c>
      <c r="Q3035" s="150">
        <v>43465</v>
      </c>
      <c r="R3035" s="133"/>
      <c r="S3035" s="133"/>
      <c r="T3035" s="135"/>
      <c r="U3035" s="135"/>
      <c r="V3035" s="135"/>
      <c r="W3035" s="135"/>
      <c r="X3035" s="135"/>
      <c r="Y3035" s="135"/>
      <c r="Z3035" s="135"/>
      <c r="AA3035" s="137" t="s">
        <v>6356</v>
      </c>
      <c r="AB3035" s="137"/>
      <c r="AC3035" s="139"/>
      <c r="AD3035" s="144"/>
      <c r="AE3035" s="131">
        <f>INDEX(Where!$B$2:$B$8,MATCH('4W'!I3035,DivisionList,0))</f>
        <v>20</v>
      </c>
      <c r="AF3035" s="131">
        <f>INDEX(Where!$F$2:$F$65,MATCH('4W'!J3035,DistrictList,0))</f>
        <v>2022</v>
      </c>
      <c r="AG3035" s="131">
        <f>IF(K3035&lt;&gt;"",INDEX(Where!$K$2:$K$545,MATCH('4W'!K3035,UpazilaList,0)),"")</f>
        <v>202294</v>
      </c>
      <c r="AH3035" s="141">
        <f t="array" ref="AH3035">IF(L3035&lt;&gt;"",INDEX(Where!$Q$2:$Q$5167,MATCH('4W'!K3035&amp;'4W'!L3035,Where!$O$2:$O$5167&amp;Where!$P$2:$P$5167,0)),"")</f>
        <v>20229479</v>
      </c>
      <c r="AI3035" s="198" t="str">
        <f>IF(Table1[[#This Row],[SSID]]="", "..", Table1[[#This Row],[District]]&amp;", "&amp;Table1[[#This Row],[Upazila]]&amp;", "&amp;Table1[[#This Row],[Union]]&amp;", "&amp;Table1[[#This Row],[Location Camp]])</f>
        <v>Cox's Bazar, Ukhia, Palong Khali, Camp 2W</v>
      </c>
    </row>
    <row r="3036" spans="1:35" x14ac:dyDescent="0.35">
      <c r="A3036" s="67">
        <v>1931</v>
      </c>
      <c r="B3036" s="130" t="s">
        <v>4673</v>
      </c>
      <c r="C3036" s="130" t="s">
        <v>4716</v>
      </c>
      <c r="D3036" s="130" t="s">
        <v>4673</v>
      </c>
      <c r="E3036" s="130" t="s">
        <v>4885</v>
      </c>
      <c r="F3036" s="130" t="s">
        <v>6186</v>
      </c>
      <c r="G3036" s="130" t="s">
        <v>6190</v>
      </c>
      <c r="H3036" s="130" t="s">
        <v>4638</v>
      </c>
      <c r="I3036" s="131" t="s">
        <v>4</v>
      </c>
      <c r="J3036" s="131" t="s">
        <v>21</v>
      </c>
      <c r="K3036" s="130" t="s">
        <v>184</v>
      </c>
      <c r="L3036" s="130" t="s">
        <v>1533</v>
      </c>
      <c r="M3036" s="130" t="s">
        <v>4883</v>
      </c>
      <c r="N3036" s="130" t="s">
        <v>5676</v>
      </c>
      <c r="O3036" s="130" t="s">
        <v>5705</v>
      </c>
      <c r="P3036" s="132">
        <v>43152</v>
      </c>
      <c r="Q3036" s="150">
        <v>43281</v>
      </c>
      <c r="R3036" s="133"/>
      <c r="S3036" s="133">
        <v>5</v>
      </c>
      <c r="T3036" s="135">
        <v>2</v>
      </c>
      <c r="U3036" s="135">
        <v>3</v>
      </c>
      <c r="V3036" s="135">
        <v>3</v>
      </c>
      <c r="W3036" s="135">
        <v>2</v>
      </c>
      <c r="X3036" s="135"/>
      <c r="Y3036" s="135"/>
      <c r="Z3036" s="135"/>
      <c r="AA3036" s="137"/>
      <c r="AB3036" s="137"/>
      <c r="AC3036" s="139"/>
      <c r="AD3036" s="144"/>
      <c r="AE3036" s="131">
        <f>INDEX(Where!$B$2:$B$8,MATCH('4W'!I3036,DivisionList,0))</f>
        <v>20</v>
      </c>
      <c r="AF3036" s="131">
        <f>INDEX(Where!$F$2:$F$65,MATCH('4W'!J3036,DistrictList,0))</f>
        <v>2022</v>
      </c>
      <c r="AG3036" s="131">
        <f>IF(K3036&lt;&gt;"",INDEX(Where!$K$2:$K$545,MATCH('4W'!K3036,UpazilaList,0)),"")</f>
        <v>202294</v>
      </c>
      <c r="AH3036" s="141">
        <f t="array" ref="AH3036">IF(L3036&lt;&gt;"",INDEX(Where!$Q$2:$Q$5167,MATCH('4W'!K3036&amp;'4W'!L3036,Where!$O$2:$O$5167&amp;Where!$P$2:$P$5167,0)),"")</f>
        <v>20229479</v>
      </c>
      <c r="AI3036" s="198" t="str">
        <f>IF(Table1[[#This Row],[SSID]]="", "..", Table1[[#This Row],[District]]&amp;", "&amp;Table1[[#This Row],[Upazila]]&amp;", "&amp;Table1[[#This Row],[Union]]&amp;", "&amp;Table1[[#This Row],[Location Camp]])</f>
        <v>Cox's Bazar, Ukhia, Palong Khali, Camp 2W</v>
      </c>
    </row>
    <row r="3037" spans="1:35" x14ac:dyDescent="0.35">
      <c r="A3037" s="67">
        <v>1938</v>
      </c>
      <c r="B3037" s="130" t="s">
        <v>4673</v>
      </c>
      <c r="C3037" s="130" t="s">
        <v>4716</v>
      </c>
      <c r="D3037" s="130" t="s">
        <v>4673</v>
      </c>
      <c r="E3037" s="130" t="s">
        <v>4885</v>
      </c>
      <c r="F3037" s="130" t="s">
        <v>6186</v>
      </c>
      <c r="G3037" s="130" t="s">
        <v>6190</v>
      </c>
      <c r="H3037" s="130" t="s">
        <v>4638</v>
      </c>
      <c r="I3037" s="131" t="s">
        <v>4</v>
      </c>
      <c r="J3037" s="131" t="s">
        <v>21</v>
      </c>
      <c r="K3037" s="130" t="s">
        <v>184</v>
      </c>
      <c r="L3037" s="130" t="s">
        <v>1533</v>
      </c>
      <c r="M3037" s="130" t="s">
        <v>4883</v>
      </c>
      <c r="N3037" s="130" t="s">
        <v>5676</v>
      </c>
      <c r="O3037" s="130" t="s">
        <v>5705</v>
      </c>
      <c r="P3037" s="132">
        <v>43152</v>
      </c>
      <c r="Q3037" s="150">
        <v>43281</v>
      </c>
      <c r="R3037" s="133"/>
      <c r="S3037" s="133">
        <v>5</v>
      </c>
      <c r="T3037" s="135">
        <v>2</v>
      </c>
      <c r="U3037" s="135">
        <v>3</v>
      </c>
      <c r="V3037" s="135">
        <v>3</v>
      </c>
      <c r="W3037" s="135">
        <v>2</v>
      </c>
      <c r="X3037" s="135">
        <v>0</v>
      </c>
      <c r="Y3037" s="135">
        <v>0</v>
      </c>
      <c r="Z3037" s="135"/>
      <c r="AA3037" s="137"/>
      <c r="AB3037" s="137"/>
      <c r="AC3037" s="139"/>
      <c r="AD3037" s="144"/>
      <c r="AE3037" s="131">
        <f>INDEX(Where!$B$2:$B$8,MATCH('4W'!I3037,DivisionList,0))</f>
        <v>20</v>
      </c>
      <c r="AF3037" s="131">
        <f>INDEX(Where!$F$2:$F$65,MATCH('4W'!J3037,DistrictList,0))</f>
        <v>2022</v>
      </c>
      <c r="AG3037" s="131">
        <f>IF(K3037&lt;&gt;"",INDEX(Where!$K$2:$K$545,MATCH('4W'!K3037,UpazilaList,0)),"")</f>
        <v>202294</v>
      </c>
      <c r="AH3037" s="141">
        <f t="array" ref="AH3037">IF(L3037&lt;&gt;"",INDEX(Where!$Q$2:$Q$5167,MATCH('4W'!K3037&amp;'4W'!L3037,Where!$O$2:$O$5167&amp;Where!$P$2:$P$5167,0)),"")</f>
        <v>20229479</v>
      </c>
      <c r="AI3037" s="198" t="str">
        <f>IF(Table1[[#This Row],[SSID]]="", "..", Table1[[#This Row],[District]]&amp;", "&amp;Table1[[#This Row],[Upazila]]&amp;", "&amp;Table1[[#This Row],[Union]]&amp;", "&amp;Table1[[#This Row],[Location Camp]])</f>
        <v>Cox's Bazar, Ukhia, Palong Khali, Camp 2W</v>
      </c>
    </row>
    <row r="3038" spans="1:35" x14ac:dyDescent="0.35">
      <c r="A3038" s="67">
        <v>1933</v>
      </c>
      <c r="B3038" s="130" t="s">
        <v>4673</v>
      </c>
      <c r="C3038" s="130" t="s">
        <v>4716</v>
      </c>
      <c r="D3038" s="130" t="s">
        <v>4673</v>
      </c>
      <c r="E3038" s="130" t="s">
        <v>4885</v>
      </c>
      <c r="F3038" s="130" t="s">
        <v>6180</v>
      </c>
      <c r="G3038" s="130" t="s">
        <v>6191</v>
      </c>
      <c r="H3038" s="130" t="s">
        <v>4637</v>
      </c>
      <c r="I3038" s="131" t="s">
        <v>4</v>
      </c>
      <c r="J3038" s="131" t="s">
        <v>21</v>
      </c>
      <c r="K3038" s="130" t="s">
        <v>184</v>
      </c>
      <c r="L3038" s="130" t="s">
        <v>1533</v>
      </c>
      <c r="M3038" s="130" t="s">
        <v>4883</v>
      </c>
      <c r="N3038" s="130" t="s">
        <v>5676</v>
      </c>
      <c r="O3038" s="130" t="s">
        <v>5705</v>
      </c>
      <c r="P3038" s="132">
        <v>43152</v>
      </c>
      <c r="Q3038" s="150">
        <v>43465</v>
      </c>
      <c r="R3038" s="133"/>
      <c r="S3038" s="133">
        <v>0</v>
      </c>
      <c r="T3038" s="135">
        <v>0</v>
      </c>
      <c r="U3038" s="135">
        <v>0</v>
      </c>
      <c r="V3038" s="135">
        <v>0</v>
      </c>
      <c r="W3038" s="135">
        <v>0</v>
      </c>
      <c r="X3038" s="135"/>
      <c r="Y3038" s="135"/>
      <c r="Z3038" s="135"/>
      <c r="AA3038" s="137"/>
      <c r="AB3038" s="137"/>
      <c r="AC3038" s="139"/>
      <c r="AD3038" s="144"/>
      <c r="AE3038" s="131">
        <f>INDEX(Where!$B$2:$B$8,MATCH('4W'!I3038,DivisionList,0))</f>
        <v>20</v>
      </c>
      <c r="AF3038" s="131">
        <f>INDEX(Where!$F$2:$F$65,MATCH('4W'!J3038,DistrictList,0))</f>
        <v>2022</v>
      </c>
      <c r="AG3038" s="131">
        <f>IF(K3038&lt;&gt;"",INDEX(Where!$K$2:$K$545,MATCH('4W'!K3038,UpazilaList,0)),"")</f>
        <v>202294</v>
      </c>
      <c r="AH3038" s="141">
        <f t="array" ref="AH3038">IF(L3038&lt;&gt;"",INDEX(Where!$Q$2:$Q$5167,MATCH('4W'!K3038&amp;'4W'!L3038,Where!$O$2:$O$5167&amp;Where!$P$2:$P$5167,0)),"")</f>
        <v>20229479</v>
      </c>
      <c r="AI3038" s="198" t="str">
        <f>IF(Table1[[#This Row],[SSID]]="", "..", Table1[[#This Row],[District]]&amp;", "&amp;Table1[[#This Row],[Upazila]]&amp;", "&amp;Table1[[#This Row],[Union]]&amp;", "&amp;Table1[[#This Row],[Location Camp]])</f>
        <v>Cox's Bazar, Ukhia, Palong Khali, Camp 2W</v>
      </c>
    </row>
    <row r="3039" spans="1:35" x14ac:dyDescent="0.35">
      <c r="A3039" s="67">
        <v>1943</v>
      </c>
      <c r="B3039" s="130" t="s">
        <v>4673</v>
      </c>
      <c r="C3039" s="130" t="s">
        <v>4716</v>
      </c>
      <c r="D3039" s="130" t="s">
        <v>4673</v>
      </c>
      <c r="E3039" s="130" t="s">
        <v>4885</v>
      </c>
      <c r="F3039" s="130" t="s">
        <v>6180</v>
      </c>
      <c r="G3039" s="130" t="s">
        <v>6191</v>
      </c>
      <c r="H3039" s="130" t="s">
        <v>4637</v>
      </c>
      <c r="I3039" s="131" t="s">
        <v>4</v>
      </c>
      <c r="J3039" s="131" t="s">
        <v>21</v>
      </c>
      <c r="K3039" s="130" t="s">
        <v>184</v>
      </c>
      <c r="L3039" s="130" t="s">
        <v>1533</v>
      </c>
      <c r="M3039" s="130" t="s">
        <v>4883</v>
      </c>
      <c r="N3039" s="130" t="s">
        <v>5676</v>
      </c>
      <c r="O3039" s="130" t="s">
        <v>5705</v>
      </c>
      <c r="P3039" s="132">
        <v>43152</v>
      </c>
      <c r="Q3039" s="150">
        <v>43281</v>
      </c>
      <c r="R3039" s="133"/>
      <c r="S3039" s="133">
        <v>30</v>
      </c>
      <c r="T3039" s="135">
        <v>13</v>
      </c>
      <c r="U3039" s="135">
        <v>17</v>
      </c>
      <c r="V3039" s="135">
        <v>17</v>
      </c>
      <c r="W3039" s="135">
        <v>13</v>
      </c>
      <c r="X3039" s="135"/>
      <c r="Y3039" s="135"/>
      <c r="Z3039" s="135"/>
      <c r="AA3039" s="137"/>
      <c r="AB3039" s="137"/>
      <c r="AC3039" s="139"/>
      <c r="AD3039" s="144"/>
      <c r="AE3039" s="131">
        <f>INDEX(Where!$B$2:$B$8,MATCH('4W'!I3039,DivisionList,0))</f>
        <v>20</v>
      </c>
      <c r="AF3039" s="131">
        <f>INDEX(Where!$F$2:$F$65,MATCH('4W'!J3039,DistrictList,0))</f>
        <v>2022</v>
      </c>
      <c r="AG3039" s="131">
        <f>IF(K3039&lt;&gt;"",INDEX(Where!$K$2:$K$545,MATCH('4W'!K3039,UpazilaList,0)),"")</f>
        <v>202294</v>
      </c>
      <c r="AH3039" s="141">
        <f t="array" ref="AH3039">IF(L3039&lt;&gt;"",INDEX(Where!$Q$2:$Q$5167,MATCH('4W'!K3039&amp;'4W'!L3039,Where!$O$2:$O$5167&amp;Where!$P$2:$P$5167,0)),"")</f>
        <v>20229479</v>
      </c>
      <c r="AI3039" s="198" t="str">
        <f>IF(Table1[[#This Row],[SSID]]="", "..", Table1[[#This Row],[District]]&amp;", "&amp;Table1[[#This Row],[Upazila]]&amp;", "&amp;Table1[[#This Row],[Union]]&amp;", "&amp;Table1[[#This Row],[Location Camp]])</f>
        <v>Cox's Bazar, Ukhia, Palong Khali, Camp 2W</v>
      </c>
    </row>
    <row r="3040" spans="1:35" x14ac:dyDescent="0.35">
      <c r="A3040" s="67">
        <v>1948</v>
      </c>
      <c r="B3040" s="130" t="s">
        <v>4673</v>
      </c>
      <c r="C3040" s="130" t="s">
        <v>4716</v>
      </c>
      <c r="D3040" s="130" t="s">
        <v>4673</v>
      </c>
      <c r="E3040" s="130" t="s">
        <v>4885</v>
      </c>
      <c r="F3040" s="130" t="s">
        <v>6180</v>
      </c>
      <c r="G3040" s="130" t="s">
        <v>6191</v>
      </c>
      <c r="H3040" s="130" t="s">
        <v>4637</v>
      </c>
      <c r="I3040" s="131" t="s">
        <v>4</v>
      </c>
      <c r="J3040" s="131" t="s">
        <v>21</v>
      </c>
      <c r="K3040" s="130" t="s">
        <v>184</v>
      </c>
      <c r="L3040" s="130" t="s">
        <v>1533</v>
      </c>
      <c r="M3040" s="130" t="s">
        <v>4883</v>
      </c>
      <c r="N3040" s="130" t="s">
        <v>5676</v>
      </c>
      <c r="O3040" s="130" t="s">
        <v>5705</v>
      </c>
      <c r="P3040" s="132">
        <v>43152</v>
      </c>
      <c r="Q3040" s="150">
        <v>43281</v>
      </c>
      <c r="R3040" s="133"/>
      <c r="S3040" s="133">
        <v>19</v>
      </c>
      <c r="T3040" s="135">
        <v>7</v>
      </c>
      <c r="U3040" s="135">
        <v>12</v>
      </c>
      <c r="V3040" s="135">
        <v>12</v>
      </c>
      <c r="W3040" s="135">
        <v>7</v>
      </c>
      <c r="X3040" s="135"/>
      <c r="Y3040" s="135"/>
      <c r="Z3040" s="135"/>
      <c r="AA3040" s="137"/>
      <c r="AB3040" s="137"/>
      <c r="AC3040" s="139"/>
      <c r="AD3040" s="144"/>
      <c r="AE3040" s="131">
        <f>INDEX(Where!$B$2:$B$8,MATCH('4W'!I3040,DivisionList,0))</f>
        <v>20</v>
      </c>
      <c r="AF3040" s="131">
        <f>INDEX(Where!$F$2:$F$65,MATCH('4W'!J3040,DistrictList,0))</f>
        <v>2022</v>
      </c>
      <c r="AG3040" s="131">
        <f>IF(K3040&lt;&gt;"",INDEX(Where!$K$2:$K$545,MATCH('4W'!K3040,UpazilaList,0)),"")</f>
        <v>202294</v>
      </c>
      <c r="AH3040" s="141">
        <f t="array" ref="AH3040">IF(L3040&lt;&gt;"",INDEX(Where!$Q$2:$Q$5167,MATCH('4W'!K3040&amp;'4W'!L3040,Where!$O$2:$O$5167&amp;Where!$P$2:$P$5167,0)),"")</f>
        <v>20229479</v>
      </c>
      <c r="AI3040" s="198" t="str">
        <f>IF(Table1[[#This Row],[SSID]]="", "..", Table1[[#This Row],[District]]&amp;", "&amp;Table1[[#This Row],[Upazila]]&amp;", "&amp;Table1[[#This Row],[Union]]&amp;", "&amp;Table1[[#This Row],[Location Camp]])</f>
        <v>Cox's Bazar, Ukhia, Palong Khali, Camp 2W</v>
      </c>
    </row>
    <row r="3041" spans="1:35" x14ac:dyDescent="0.35">
      <c r="A3041" s="67">
        <v>1932</v>
      </c>
      <c r="B3041" s="130" t="s">
        <v>4673</v>
      </c>
      <c r="C3041" s="130" t="s">
        <v>4716</v>
      </c>
      <c r="D3041" s="130" t="s">
        <v>4673</v>
      </c>
      <c r="E3041" s="130" t="s">
        <v>4885</v>
      </c>
      <c r="F3041" s="130" t="s">
        <v>6183</v>
      </c>
      <c r="G3041" s="130" t="s">
        <v>6184</v>
      </c>
      <c r="H3041" s="130" t="s">
        <v>4637</v>
      </c>
      <c r="I3041" s="131" t="s">
        <v>4</v>
      </c>
      <c r="J3041" s="131" t="s">
        <v>21</v>
      </c>
      <c r="K3041" s="130" t="s">
        <v>184</v>
      </c>
      <c r="L3041" s="130" t="s">
        <v>1533</v>
      </c>
      <c r="M3041" s="130" t="s">
        <v>4883</v>
      </c>
      <c r="N3041" s="130" t="s">
        <v>5676</v>
      </c>
      <c r="O3041" s="130" t="s">
        <v>5705</v>
      </c>
      <c r="P3041" s="132">
        <v>43152</v>
      </c>
      <c r="Q3041" s="150">
        <v>43281</v>
      </c>
      <c r="R3041" s="133"/>
      <c r="S3041" s="133">
        <v>120</v>
      </c>
      <c r="T3041" s="135">
        <v>79</v>
      </c>
      <c r="U3041" s="135">
        <v>41</v>
      </c>
      <c r="V3041" s="135">
        <v>41</v>
      </c>
      <c r="W3041" s="135">
        <v>79</v>
      </c>
      <c r="X3041" s="135"/>
      <c r="Y3041" s="135"/>
      <c r="Z3041" s="135"/>
      <c r="AA3041" s="137"/>
      <c r="AB3041" s="137"/>
      <c r="AC3041" s="139"/>
      <c r="AD3041" s="144"/>
      <c r="AE3041" s="131">
        <f>INDEX(Where!$B$2:$B$8,MATCH('4W'!I3041,DivisionList,0))</f>
        <v>20</v>
      </c>
      <c r="AF3041" s="131">
        <f>INDEX(Where!$F$2:$F$65,MATCH('4W'!J3041,DistrictList,0))</f>
        <v>2022</v>
      </c>
      <c r="AG3041" s="131">
        <f>IF(K3041&lt;&gt;"",INDEX(Where!$K$2:$K$545,MATCH('4W'!K3041,UpazilaList,0)),"")</f>
        <v>202294</v>
      </c>
      <c r="AH3041" s="141">
        <f t="array" ref="AH3041">IF(L3041&lt;&gt;"",INDEX(Where!$Q$2:$Q$5167,MATCH('4W'!K3041&amp;'4W'!L3041,Where!$O$2:$O$5167&amp;Where!$P$2:$P$5167,0)),"")</f>
        <v>20229479</v>
      </c>
      <c r="AI3041" s="198" t="str">
        <f>IF(Table1[[#This Row],[SSID]]="", "..", Table1[[#This Row],[District]]&amp;", "&amp;Table1[[#This Row],[Upazila]]&amp;", "&amp;Table1[[#This Row],[Union]]&amp;", "&amp;Table1[[#This Row],[Location Camp]])</f>
        <v>Cox's Bazar, Ukhia, Palong Khali, Camp 2W</v>
      </c>
    </row>
    <row r="3042" spans="1:35" x14ac:dyDescent="0.35">
      <c r="A3042" s="67">
        <v>1940</v>
      </c>
      <c r="B3042" s="130" t="s">
        <v>4673</v>
      </c>
      <c r="C3042" s="130" t="s">
        <v>4716</v>
      </c>
      <c r="D3042" s="130" t="s">
        <v>4673</v>
      </c>
      <c r="E3042" s="130" t="s">
        <v>4885</v>
      </c>
      <c r="F3042" s="130" t="s">
        <v>6183</v>
      </c>
      <c r="G3042" s="130" t="s">
        <v>6184</v>
      </c>
      <c r="H3042" s="130" t="s">
        <v>4637</v>
      </c>
      <c r="I3042" s="131" t="s">
        <v>4</v>
      </c>
      <c r="J3042" s="131" t="s">
        <v>21</v>
      </c>
      <c r="K3042" s="130" t="s">
        <v>184</v>
      </c>
      <c r="L3042" s="130" t="s">
        <v>1533</v>
      </c>
      <c r="M3042" s="130" t="s">
        <v>4883</v>
      </c>
      <c r="N3042" s="130" t="s">
        <v>5676</v>
      </c>
      <c r="O3042" s="130" t="s">
        <v>5705</v>
      </c>
      <c r="P3042" s="132">
        <v>43152</v>
      </c>
      <c r="Q3042" s="150">
        <v>43281</v>
      </c>
      <c r="R3042" s="133"/>
      <c r="S3042" s="133">
        <v>96</v>
      </c>
      <c r="T3042" s="135">
        <v>61</v>
      </c>
      <c r="U3042" s="135">
        <v>35</v>
      </c>
      <c r="V3042" s="135">
        <v>35</v>
      </c>
      <c r="W3042" s="135">
        <v>61</v>
      </c>
      <c r="X3042" s="135"/>
      <c r="Y3042" s="135"/>
      <c r="Z3042" s="135"/>
      <c r="AA3042" s="137"/>
      <c r="AB3042" s="137"/>
      <c r="AC3042" s="139"/>
      <c r="AD3042" s="144"/>
      <c r="AE3042" s="131">
        <f>INDEX(Where!$B$2:$B$8,MATCH('4W'!I3042,DivisionList,0))</f>
        <v>20</v>
      </c>
      <c r="AF3042" s="131">
        <f>INDEX(Where!$F$2:$F$65,MATCH('4W'!J3042,DistrictList,0))</f>
        <v>2022</v>
      </c>
      <c r="AG3042" s="131">
        <f>IF(K3042&lt;&gt;"",INDEX(Where!$K$2:$K$545,MATCH('4W'!K3042,UpazilaList,0)),"")</f>
        <v>202294</v>
      </c>
      <c r="AH3042" s="141">
        <f t="array" ref="AH3042">IF(L3042&lt;&gt;"",INDEX(Where!$Q$2:$Q$5167,MATCH('4W'!K3042&amp;'4W'!L3042,Where!$O$2:$O$5167&amp;Where!$P$2:$P$5167,0)),"")</f>
        <v>20229479</v>
      </c>
      <c r="AI3042" s="198" t="str">
        <f>IF(Table1[[#This Row],[SSID]]="", "..", Table1[[#This Row],[District]]&amp;", "&amp;Table1[[#This Row],[Upazila]]&amp;", "&amp;Table1[[#This Row],[Union]]&amp;", "&amp;Table1[[#This Row],[Location Camp]])</f>
        <v>Cox's Bazar, Ukhia, Palong Khali, Camp 2W</v>
      </c>
    </row>
    <row r="3043" spans="1:35" x14ac:dyDescent="0.35">
      <c r="A3043" s="67">
        <v>6144</v>
      </c>
      <c r="B3043" s="4" t="s">
        <v>5356</v>
      </c>
      <c r="C3043" s="4" t="s">
        <v>5356</v>
      </c>
      <c r="D3043" s="4" t="s">
        <v>6482</v>
      </c>
      <c r="E3043" s="4" t="s">
        <v>4789</v>
      </c>
      <c r="F3043" s="4" t="s">
        <v>6496</v>
      </c>
      <c r="G3043" s="4" t="s">
        <v>6507</v>
      </c>
      <c r="H3043" s="4" t="s">
        <v>4637</v>
      </c>
      <c r="I3043" s="131" t="s">
        <v>4</v>
      </c>
      <c r="J3043" s="131" t="s">
        <v>21</v>
      </c>
      <c r="K3043" s="4" t="s">
        <v>184</v>
      </c>
      <c r="L3043" s="4" t="s">
        <v>1533</v>
      </c>
      <c r="M3043" s="4" t="s">
        <v>4883</v>
      </c>
      <c r="N3043" s="4" t="s">
        <v>5676</v>
      </c>
      <c r="O3043" s="180" t="s">
        <v>5705</v>
      </c>
      <c r="P3043" s="11"/>
      <c r="Q3043" s="187">
        <v>43922</v>
      </c>
      <c r="R3043" s="52"/>
      <c r="S3043" s="52"/>
      <c r="T3043" s="182"/>
      <c r="U3043" s="182"/>
      <c r="V3043" s="182"/>
      <c r="W3043" s="182"/>
      <c r="X3043" s="182"/>
      <c r="Y3043" s="182"/>
      <c r="Z3043" s="182"/>
      <c r="AA3043" s="184"/>
      <c r="AB3043" s="184"/>
      <c r="AC3043" s="186"/>
      <c r="AD3043" s="188"/>
      <c r="AE3043" s="131">
        <f>INDEX(Where!$B$2:$B$8,MATCH('4W'!I3043,DivisionList,0))</f>
        <v>20</v>
      </c>
      <c r="AF3043" s="131">
        <f>INDEX(Where!$F$2:$F$65,MATCH('4W'!J3043,DistrictList,0))</f>
        <v>2022</v>
      </c>
      <c r="AG3043" s="131">
        <f>IF(K3043&lt;&gt;"",INDEX(Where!$K$2:$K$545,MATCH('4W'!K3043,UpazilaList,0)),"")</f>
        <v>202294</v>
      </c>
      <c r="AH3043" s="141">
        <f t="array" ref="AH3043">IF(L3043&lt;&gt;"",INDEX(Where!$Q$2:$Q$5167,MATCH('4W'!K3043&amp;'4W'!L3043,Where!$O$2:$O$5167&amp;Where!$P$2:$P$5167,0)),"")</f>
        <v>20229479</v>
      </c>
      <c r="AI3043" s="198" t="str">
        <f>IF(Table1[[#This Row],[SSID]]="", "..", Table1[[#This Row],[District]]&amp;", "&amp;Table1[[#This Row],[Upazila]]&amp;", "&amp;Table1[[#This Row],[Union]]&amp;", "&amp;Table1[[#This Row],[Location Camp]])</f>
        <v>Cox's Bazar, Ukhia, Palong Khali, Camp 2W</v>
      </c>
    </row>
    <row r="3044" spans="1:35" x14ac:dyDescent="0.35">
      <c r="A3044" s="67">
        <v>1913</v>
      </c>
      <c r="B3044" s="4" t="s">
        <v>4697</v>
      </c>
      <c r="C3044" s="4" t="s">
        <v>4697</v>
      </c>
      <c r="D3044" s="4" t="s">
        <v>4697</v>
      </c>
      <c r="E3044" s="4" t="s">
        <v>4692</v>
      </c>
      <c r="F3044" s="4" t="s">
        <v>4695</v>
      </c>
      <c r="G3044" s="4" t="s">
        <v>5781</v>
      </c>
      <c r="H3044" s="4" t="s">
        <v>4638</v>
      </c>
      <c r="I3044" s="10" t="s">
        <v>4</v>
      </c>
      <c r="J3044" s="10" t="s">
        <v>21</v>
      </c>
      <c r="K3044" s="4" t="s">
        <v>184</v>
      </c>
      <c r="L3044" s="4" t="s">
        <v>1533</v>
      </c>
      <c r="M3044" s="4" t="s">
        <v>4883</v>
      </c>
      <c r="N3044" s="4" t="s">
        <v>5676</v>
      </c>
      <c r="O3044" s="4" t="s">
        <v>5705</v>
      </c>
      <c r="P3044" s="11">
        <v>42980</v>
      </c>
      <c r="Q3044" s="11">
        <v>43462</v>
      </c>
      <c r="R3044" s="52">
        <v>4500</v>
      </c>
      <c r="S3044" s="52">
        <v>27000</v>
      </c>
      <c r="T3044" s="155">
        <v>0</v>
      </c>
      <c r="U3044" s="155">
        <v>0</v>
      </c>
      <c r="V3044" s="155">
        <v>0</v>
      </c>
      <c r="W3044" s="155">
        <v>0</v>
      </c>
      <c r="X3044" s="155">
        <v>0</v>
      </c>
      <c r="Y3044" s="155">
        <v>0</v>
      </c>
      <c r="Z3044" s="155"/>
      <c r="AA3044" s="156" t="s">
        <v>5825</v>
      </c>
      <c r="AB3044" s="156"/>
      <c r="AC3044" s="157"/>
      <c r="AD3044" s="4"/>
      <c r="AE3044" s="131">
        <f>INDEX(Where!$B$2:$B$8,MATCH('4W'!I3044,DivisionList,0))</f>
        <v>20</v>
      </c>
      <c r="AF3044" s="131">
        <f>INDEX(Where!$F$2:$F$65,MATCH('4W'!J3044,DistrictList,0))</f>
        <v>2022</v>
      </c>
      <c r="AG3044" s="131">
        <f>IF(K3044&lt;&gt;"",INDEX(Where!$K$2:$K$545,MATCH('4W'!K3044,UpazilaList,0)),"")</f>
        <v>202294</v>
      </c>
      <c r="AH3044" s="141">
        <f t="array" ref="AH3044">IF(L3044&lt;&gt;"",INDEX(Where!$Q$2:$Q$5167,MATCH('4W'!K3044&amp;'4W'!L3044,Where!$O$2:$O$5167&amp;Where!$P$2:$P$5167,0)),"")</f>
        <v>20229479</v>
      </c>
      <c r="AI3044" s="198" t="str">
        <f>IF(Table1[[#This Row],[SSID]]="", "..", Table1[[#This Row],[District]]&amp;", "&amp;Table1[[#This Row],[Upazila]]&amp;", "&amp;Table1[[#This Row],[Union]]&amp;", "&amp;Table1[[#This Row],[Location Camp]])</f>
        <v>Cox's Bazar, Ukhia, Palong Khali, Camp 2W</v>
      </c>
    </row>
    <row r="3045" spans="1:35" x14ac:dyDescent="0.35">
      <c r="A3045" s="67">
        <v>1924</v>
      </c>
      <c r="B3045" s="130" t="s">
        <v>4662</v>
      </c>
      <c r="C3045" s="130" t="s">
        <v>4664</v>
      </c>
      <c r="D3045" s="130" t="s">
        <v>4662</v>
      </c>
      <c r="E3045" s="130" t="s">
        <v>4631</v>
      </c>
      <c r="F3045" s="130"/>
      <c r="G3045" s="130" t="s">
        <v>6140</v>
      </c>
      <c r="H3045" s="130" t="s">
        <v>4637</v>
      </c>
      <c r="I3045" s="131" t="s">
        <v>4</v>
      </c>
      <c r="J3045" s="131" t="s">
        <v>21</v>
      </c>
      <c r="K3045" s="130" t="s">
        <v>184</v>
      </c>
      <c r="L3045" s="130" t="s">
        <v>1533</v>
      </c>
      <c r="M3045" s="130" t="s">
        <v>4883</v>
      </c>
      <c r="N3045" s="130" t="s">
        <v>5676</v>
      </c>
      <c r="O3045" s="130" t="s">
        <v>5705</v>
      </c>
      <c r="P3045" s="132">
        <v>43028</v>
      </c>
      <c r="Q3045" s="150">
        <v>43190</v>
      </c>
      <c r="R3045" s="133"/>
      <c r="S3045" s="133">
        <v>235</v>
      </c>
      <c r="T3045" s="135"/>
      <c r="U3045" s="135">
        <v>235</v>
      </c>
      <c r="V3045" s="135"/>
      <c r="W3045" s="135"/>
      <c r="X3045" s="135"/>
      <c r="Y3045" s="135"/>
      <c r="Z3045" s="135"/>
      <c r="AA3045" s="137"/>
      <c r="AB3045" s="156"/>
      <c r="AC3045" s="157"/>
      <c r="AD3045" s="4"/>
      <c r="AE3045" s="131">
        <f>INDEX(Where!$B$2:$B$8,MATCH('4W'!I3045,DivisionList,0))</f>
        <v>20</v>
      </c>
      <c r="AF3045" s="131">
        <f>INDEX(Where!$F$2:$F$65,MATCH('4W'!J3045,DistrictList,0))</f>
        <v>2022</v>
      </c>
      <c r="AG3045" s="131">
        <f>IF(K3045&lt;&gt;"",INDEX(Where!$K$2:$K$545,MATCH('4W'!K3045,UpazilaList,0)),"")</f>
        <v>202294</v>
      </c>
      <c r="AH3045" s="141">
        <f t="array" ref="AH3045">IF(L3045&lt;&gt;"",INDEX(Where!$Q$2:$Q$5167,MATCH('4W'!K3045&amp;'4W'!L3045,Where!$O$2:$O$5167&amp;Where!$P$2:$P$5167,0)),"")</f>
        <v>20229479</v>
      </c>
      <c r="AI3045" s="198" t="str">
        <f>IF(Table1[[#This Row],[SSID]]="", "..", Table1[[#This Row],[District]]&amp;", "&amp;Table1[[#This Row],[Upazila]]&amp;", "&amp;Table1[[#This Row],[Union]]&amp;", "&amp;Table1[[#This Row],[Location Camp]])</f>
        <v>Cox's Bazar, Ukhia, Palong Khali, Camp 2W</v>
      </c>
    </row>
    <row r="3046" spans="1:35" x14ac:dyDescent="0.35">
      <c r="A3046" s="67">
        <v>1887</v>
      </c>
      <c r="B3046" s="4" t="s">
        <v>4663</v>
      </c>
      <c r="C3046" s="4" t="s">
        <v>4716</v>
      </c>
      <c r="D3046" s="4" t="s">
        <v>4663</v>
      </c>
      <c r="E3046" s="4" t="s">
        <v>6551</v>
      </c>
      <c r="F3046" s="4" t="s">
        <v>5765</v>
      </c>
      <c r="G3046" s="4" t="s">
        <v>5765</v>
      </c>
      <c r="H3046" s="4" t="s">
        <v>4637</v>
      </c>
      <c r="I3046" s="10" t="s">
        <v>4</v>
      </c>
      <c r="J3046" s="10" t="s">
        <v>21</v>
      </c>
      <c r="K3046" s="4" t="s">
        <v>184</v>
      </c>
      <c r="L3046" s="4" t="s">
        <v>1533</v>
      </c>
      <c r="M3046" s="4" t="s">
        <v>4883</v>
      </c>
      <c r="N3046" s="4" t="s">
        <v>5676</v>
      </c>
      <c r="O3046" s="4" t="s">
        <v>5705</v>
      </c>
      <c r="P3046" s="11">
        <v>43101</v>
      </c>
      <c r="Q3046" s="11">
        <v>43465</v>
      </c>
      <c r="R3046" s="52"/>
      <c r="S3046" s="52">
        <v>97</v>
      </c>
      <c r="T3046" s="155">
        <v>79</v>
      </c>
      <c r="U3046" s="155">
        <v>18</v>
      </c>
      <c r="V3046" s="155">
        <v>18</v>
      </c>
      <c r="W3046" s="155">
        <v>79</v>
      </c>
      <c r="X3046" s="155">
        <v>0</v>
      </c>
      <c r="Y3046" s="155">
        <v>0</v>
      </c>
      <c r="Z3046" s="155">
        <v>0</v>
      </c>
      <c r="AA3046" s="156"/>
      <c r="AB3046" s="156"/>
      <c r="AC3046" s="157"/>
      <c r="AD3046" s="4"/>
      <c r="AE3046" s="131">
        <f>INDEX(Where!$B$2:$B$8,MATCH('4W'!I3046,DivisionList,0))</f>
        <v>20</v>
      </c>
      <c r="AF3046" s="131">
        <f>INDEX(Where!$F$2:$F$65,MATCH('4W'!J3046,DistrictList,0))</f>
        <v>2022</v>
      </c>
      <c r="AG3046" s="131">
        <f>IF(K3046&lt;&gt;"",INDEX(Where!$K$2:$K$545,MATCH('4W'!K3046,UpazilaList,0)),"")</f>
        <v>202294</v>
      </c>
      <c r="AH3046" s="141">
        <f t="array" ref="AH3046">IF(L3046&lt;&gt;"",INDEX(Where!$Q$2:$Q$5167,MATCH('4W'!K3046&amp;'4W'!L3046,Where!$O$2:$O$5167&amp;Where!$P$2:$P$5167,0)),"")</f>
        <v>20229479</v>
      </c>
      <c r="AI3046" s="198" t="str">
        <f>IF(Table1[[#This Row],[SSID]]="", "..", Table1[[#This Row],[District]]&amp;", "&amp;Table1[[#This Row],[Upazila]]&amp;", "&amp;Table1[[#This Row],[Union]]&amp;", "&amp;Table1[[#This Row],[Location Camp]])</f>
        <v>Cox's Bazar, Ukhia, Palong Khali, Camp 2W</v>
      </c>
    </row>
    <row r="3047" spans="1:35" x14ac:dyDescent="0.35">
      <c r="A3047" s="67">
        <v>1893</v>
      </c>
      <c r="B3047" s="4" t="s">
        <v>4663</v>
      </c>
      <c r="C3047" s="4" t="s">
        <v>4716</v>
      </c>
      <c r="D3047" s="4" t="s">
        <v>4663</v>
      </c>
      <c r="E3047" s="4" t="s">
        <v>6551</v>
      </c>
      <c r="F3047" s="4" t="s">
        <v>5765</v>
      </c>
      <c r="G3047" s="4" t="s">
        <v>5765</v>
      </c>
      <c r="H3047" s="4" t="s">
        <v>4637</v>
      </c>
      <c r="I3047" s="10" t="s">
        <v>4</v>
      </c>
      <c r="J3047" s="10" t="s">
        <v>21</v>
      </c>
      <c r="K3047" s="4" t="s">
        <v>184</v>
      </c>
      <c r="L3047" s="4" t="s">
        <v>1533</v>
      </c>
      <c r="M3047" s="4" t="s">
        <v>4883</v>
      </c>
      <c r="N3047" s="4" t="s">
        <v>5676</v>
      </c>
      <c r="O3047" s="4" t="s">
        <v>5705</v>
      </c>
      <c r="P3047" s="11">
        <v>43101</v>
      </c>
      <c r="Q3047" s="11">
        <v>43465</v>
      </c>
      <c r="R3047" s="52"/>
      <c r="S3047" s="52">
        <v>0</v>
      </c>
      <c r="T3047" s="155">
        <v>0</v>
      </c>
      <c r="U3047" s="155">
        <v>0</v>
      </c>
      <c r="V3047" s="155">
        <v>0</v>
      </c>
      <c r="W3047" s="155">
        <v>0</v>
      </c>
      <c r="X3047" s="155">
        <v>0</v>
      </c>
      <c r="Y3047" s="155">
        <v>0</v>
      </c>
      <c r="Z3047" s="155">
        <v>0</v>
      </c>
      <c r="AA3047" s="156"/>
      <c r="AB3047" s="156"/>
      <c r="AC3047" s="157"/>
      <c r="AD3047" s="4"/>
      <c r="AE3047" s="131">
        <f>INDEX(Where!$B$2:$B$8,MATCH('4W'!I3047,DivisionList,0))</f>
        <v>20</v>
      </c>
      <c r="AF3047" s="131">
        <f>INDEX(Where!$F$2:$F$65,MATCH('4W'!J3047,DistrictList,0))</f>
        <v>2022</v>
      </c>
      <c r="AG3047" s="131">
        <f>IF(K3047&lt;&gt;"",INDEX(Where!$K$2:$K$545,MATCH('4W'!K3047,UpazilaList,0)),"")</f>
        <v>202294</v>
      </c>
      <c r="AH3047" s="141">
        <f t="array" ref="AH3047">IF(L3047&lt;&gt;"",INDEX(Where!$Q$2:$Q$5167,MATCH('4W'!K3047&amp;'4W'!L3047,Where!$O$2:$O$5167&amp;Where!$P$2:$P$5167,0)),"")</f>
        <v>20229479</v>
      </c>
      <c r="AI3047" s="198" t="str">
        <f>IF(Table1[[#This Row],[SSID]]="", "..", Table1[[#This Row],[District]]&amp;", "&amp;Table1[[#This Row],[Upazila]]&amp;", "&amp;Table1[[#This Row],[Union]]&amp;", "&amp;Table1[[#This Row],[Location Camp]])</f>
        <v>Cox's Bazar, Ukhia, Palong Khali, Camp 2W</v>
      </c>
    </row>
    <row r="3048" spans="1:35" x14ac:dyDescent="0.35">
      <c r="A3048" s="67">
        <v>1899</v>
      </c>
      <c r="B3048" s="4" t="s">
        <v>4663</v>
      </c>
      <c r="C3048" s="4" t="s">
        <v>4716</v>
      </c>
      <c r="D3048" s="4" t="s">
        <v>4663</v>
      </c>
      <c r="E3048" s="4" t="s">
        <v>6551</v>
      </c>
      <c r="F3048" s="4" t="s">
        <v>5765</v>
      </c>
      <c r="G3048" s="4" t="s">
        <v>5765</v>
      </c>
      <c r="H3048" s="4" t="s">
        <v>4637</v>
      </c>
      <c r="I3048" s="10" t="s">
        <v>4</v>
      </c>
      <c r="J3048" s="10" t="s">
        <v>21</v>
      </c>
      <c r="K3048" s="4" t="s">
        <v>184</v>
      </c>
      <c r="L3048" s="4" t="s">
        <v>1533</v>
      </c>
      <c r="M3048" s="4" t="s">
        <v>4883</v>
      </c>
      <c r="N3048" s="4" t="s">
        <v>5676</v>
      </c>
      <c r="O3048" s="4" t="s">
        <v>5705</v>
      </c>
      <c r="P3048" s="11">
        <v>43101</v>
      </c>
      <c r="Q3048" s="11">
        <v>43465</v>
      </c>
      <c r="R3048" s="52"/>
      <c r="S3048" s="52">
        <v>48</v>
      </c>
      <c r="T3048" s="155">
        <v>39</v>
      </c>
      <c r="U3048" s="155">
        <v>9</v>
      </c>
      <c r="V3048" s="155">
        <v>9</v>
      </c>
      <c r="W3048" s="155">
        <v>39</v>
      </c>
      <c r="X3048" s="155">
        <v>0</v>
      </c>
      <c r="Y3048" s="155">
        <v>0</v>
      </c>
      <c r="Z3048" s="155">
        <v>0</v>
      </c>
      <c r="AA3048" s="156"/>
      <c r="AB3048" s="156"/>
      <c r="AC3048" s="157"/>
      <c r="AD3048" s="4"/>
      <c r="AE3048" s="131">
        <f>INDEX(Where!$B$2:$B$8,MATCH('4W'!I3048,DivisionList,0))</f>
        <v>20</v>
      </c>
      <c r="AF3048" s="131">
        <f>INDEX(Where!$F$2:$F$65,MATCH('4W'!J3048,DistrictList,0))</f>
        <v>2022</v>
      </c>
      <c r="AG3048" s="131">
        <f>IF(K3048&lt;&gt;"",INDEX(Where!$K$2:$K$545,MATCH('4W'!K3048,UpazilaList,0)),"")</f>
        <v>202294</v>
      </c>
      <c r="AH3048" s="141">
        <f t="array" ref="AH3048">IF(L3048&lt;&gt;"",INDEX(Where!$Q$2:$Q$5167,MATCH('4W'!K3048&amp;'4W'!L3048,Where!$O$2:$O$5167&amp;Where!$P$2:$P$5167,0)),"")</f>
        <v>20229479</v>
      </c>
      <c r="AI3048" s="198" t="str">
        <f>IF(Table1[[#This Row],[SSID]]="", "..", Table1[[#This Row],[District]]&amp;", "&amp;Table1[[#This Row],[Upazila]]&amp;", "&amp;Table1[[#This Row],[Union]]&amp;", "&amp;Table1[[#This Row],[Location Camp]])</f>
        <v>Cox's Bazar, Ukhia, Palong Khali, Camp 2W</v>
      </c>
    </row>
    <row r="3049" spans="1:35" x14ac:dyDescent="0.35">
      <c r="A3049" s="67">
        <v>1906</v>
      </c>
      <c r="B3049" s="4" t="s">
        <v>4663</v>
      </c>
      <c r="C3049" s="4" t="s">
        <v>4716</v>
      </c>
      <c r="D3049" s="4" t="s">
        <v>4663</v>
      </c>
      <c r="E3049" s="4" t="s">
        <v>6551</v>
      </c>
      <c r="F3049" s="4" t="s">
        <v>5765</v>
      </c>
      <c r="G3049" s="4" t="s">
        <v>5765</v>
      </c>
      <c r="H3049" s="4" t="s">
        <v>4637</v>
      </c>
      <c r="I3049" s="10" t="s">
        <v>4</v>
      </c>
      <c r="J3049" s="10" t="s">
        <v>21</v>
      </c>
      <c r="K3049" s="4" t="s">
        <v>184</v>
      </c>
      <c r="L3049" s="4" t="s">
        <v>1533</v>
      </c>
      <c r="M3049" s="4" t="s">
        <v>4883</v>
      </c>
      <c r="N3049" s="4" t="s">
        <v>5676</v>
      </c>
      <c r="O3049" s="4" t="s">
        <v>5705</v>
      </c>
      <c r="P3049" s="11">
        <v>43101</v>
      </c>
      <c r="Q3049" s="11">
        <v>43465</v>
      </c>
      <c r="R3049" s="52"/>
      <c r="S3049" s="52">
        <v>0</v>
      </c>
      <c r="T3049" s="155">
        <v>0</v>
      </c>
      <c r="U3049" s="155">
        <v>0</v>
      </c>
      <c r="V3049" s="155">
        <v>0</v>
      </c>
      <c r="W3049" s="155">
        <v>0</v>
      </c>
      <c r="X3049" s="155">
        <v>0</v>
      </c>
      <c r="Y3049" s="155">
        <v>0</v>
      </c>
      <c r="Z3049" s="155">
        <v>0</v>
      </c>
      <c r="AA3049" s="156"/>
      <c r="AB3049" s="156"/>
      <c r="AC3049" s="157"/>
      <c r="AD3049" s="4"/>
      <c r="AE3049" s="131">
        <f>INDEX(Where!$B$2:$B$8,MATCH('4W'!I3049,DivisionList,0))</f>
        <v>20</v>
      </c>
      <c r="AF3049" s="131">
        <f>INDEX(Where!$F$2:$F$65,MATCH('4W'!J3049,DistrictList,0))</f>
        <v>2022</v>
      </c>
      <c r="AG3049" s="131">
        <f>IF(K3049&lt;&gt;"",INDEX(Where!$K$2:$K$545,MATCH('4W'!K3049,UpazilaList,0)),"")</f>
        <v>202294</v>
      </c>
      <c r="AH3049" s="141">
        <f t="array" ref="AH3049">IF(L3049&lt;&gt;"",INDEX(Where!$Q$2:$Q$5167,MATCH('4W'!K3049&amp;'4W'!L3049,Where!$O$2:$O$5167&amp;Where!$P$2:$P$5167,0)),"")</f>
        <v>20229479</v>
      </c>
      <c r="AI3049" s="198" t="str">
        <f>IF(Table1[[#This Row],[SSID]]="", "..", Table1[[#This Row],[District]]&amp;", "&amp;Table1[[#This Row],[Upazila]]&amp;", "&amp;Table1[[#This Row],[Union]]&amp;", "&amp;Table1[[#This Row],[Location Camp]])</f>
        <v>Cox's Bazar, Ukhia, Palong Khali, Camp 2W</v>
      </c>
    </row>
    <row r="3050" spans="1:35" x14ac:dyDescent="0.35">
      <c r="A3050" s="67">
        <v>1972</v>
      </c>
      <c r="B3050" s="130" t="s">
        <v>4697</v>
      </c>
      <c r="C3050" s="130" t="s">
        <v>4697</v>
      </c>
      <c r="D3050" s="130" t="s">
        <v>5786</v>
      </c>
      <c r="E3050" s="130" t="s">
        <v>4630</v>
      </c>
      <c r="F3050" s="130" t="s">
        <v>6360</v>
      </c>
      <c r="G3050" s="130" t="s">
        <v>6364</v>
      </c>
      <c r="H3050" s="130" t="s">
        <v>4637</v>
      </c>
      <c r="I3050" s="131" t="s">
        <v>4</v>
      </c>
      <c r="J3050" s="131" t="s">
        <v>21</v>
      </c>
      <c r="K3050" s="130" t="s">
        <v>184</v>
      </c>
      <c r="L3050" s="130" t="s">
        <v>1533</v>
      </c>
      <c r="M3050" s="130" t="s">
        <v>4883</v>
      </c>
      <c r="N3050" s="130" t="s">
        <v>5676</v>
      </c>
      <c r="O3050" s="130" t="s">
        <v>5705</v>
      </c>
      <c r="P3050" s="132">
        <v>43159</v>
      </c>
      <c r="Q3050" s="150"/>
      <c r="R3050" s="133"/>
      <c r="S3050" s="133"/>
      <c r="T3050" s="135"/>
      <c r="U3050" s="135"/>
      <c r="V3050" s="135"/>
      <c r="W3050" s="135"/>
      <c r="X3050" s="135"/>
      <c r="Y3050" s="135"/>
      <c r="Z3050" s="135"/>
      <c r="AA3050" s="137"/>
      <c r="AB3050" s="137"/>
      <c r="AC3050" s="139"/>
      <c r="AD3050" s="144"/>
      <c r="AE3050" s="131">
        <f>INDEX(Where!$B$2:$B$8,MATCH('4W'!I3050,DivisionList,0))</f>
        <v>20</v>
      </c>
      <c r="AF3050" s="131">
        <f>INDEX(Where!$F$2:$F$65,MATCH('4W'!J3050,DistrictList,0))</f>
        <v>2022</v>
      </c>
      <c r="AG3050" s="131">
        <f>IF(K3050&lt;&gt;"",INDEX(Where!$K$2:$K$545,MATCH('4W'!K3050,UpazilaList,0)),"")</f>
        <v>202294</v>
      </c>
      <c r="AH3050" s="141">
        <f t="array" ref="AH3050">IF(L3050&lt;&gt;"",INDEX(Where!$Q$2:$Q$5167,MATCH('4W'!K3050&amp;'4W'!L3050,Where!$O$2:$O$5167&amp;Where!$P$2:$P$5167,0)),"")</f>
        <v>20229479</v>
      </c>
      <c r="AI3050" s="198" t="str">
        <f>IF(Table1[[#This Row],[SSID]]="", "..", Table1[[#This Row],[District]]&amp;", "&amp;Table1[[#This Row],[Upazila]]&amp;", "&amp;Table1[[#This Row],[Union]]&amp;", "&amp;Table1[[#This Row],[Location Camp]])</f>
        <v>Cox's Bazar, Ukhia, Palong Khali, Camp 2W</v>
      </c>
    </row>
    <row r="3051" spans="1:35" x14ac:dyDescent="0.35">
      <c r="A3051" s="67">
        <v>1978</v>
      </c>
      <c r="B3051" s="130" t="s">
        <v>4642</v>
      </c>
      <c r="C3051" s="130" t="s">
        <v>4642</v>
      </c>
      <c r="D3051" s="130" t="s">
        <v>5786</v>
      </c>
      <c r="E3051" s="130" t="s">
        <v>4630</v>
      </c>
      <c r="F3051" s="130" t="s">
        <v>6360</v>
      </c>
      <c r="G3051" s="130" t="s">
        <v>6364</v>
      </c>
      <c r="H3051" s="130" t="s">
        <v>4638</v>
      </c>
      <c r="I3051" s="131" t="s">
        <v>4</v>
      </c>
      <c r="J3051" s="131" t="s">
        <v>21</v>
      </c>
      <c r="K3051" s="130" t="s">
        <v>184</v>
      </c>
      <c r="L3051" s="130" t="s">
        <v>1533</v>
      </c>
      <c r="M3051" s="130" t="s">
        <v>4883</v>
      </c>
      <c r="N3051" s="130" t="s">
        <v>5676</v>
      </c>
      <c r="O3051" s="130" t="s">
        <v>5705</v>
      </c>
      <c r="P3051" s="132"/>
      <c r="Q3051" s="150"/>
      <c r="R3051" s="133">
        <v>465</v>
      </c>
      <c r="S3051" s="133">
        <v>2000</v>
      </c>
      <c r="T3051" s="135">
        <v>960</v>
      </c>
      <c r="U3051" s="135">
        <v>1040</v>
      </c>
      <c r="V3051" s="135">
        <v>500</v>
      </c>
      <c r="W3051" s="135">
        <v>400</v>
      </c>
      <c r="X3051" s="135">
        <v>540</v>
      </c>
      <c r="Y3051" s="135">
        <v>560</v>
      </c>
      <c r="Z3051" s="135"/>
      <c r="AA3051" s="137"/>
      <c r="AB3051" s="137"/>
      <c r="AC3051" s="139"/>
      <c r="AD3051" s="144"/>
      <c r="AE3051" s="131">
        <f>INDEX(Where!$B$2:$B$8,MATCH('4W'!I3051,DivisionList,0))</f>
        <v>20</v>
      </c>
      <c r="AF3051" s="131">
        <f>INDEX(Where!$F$2:$F$65,MATCH('4W'!J3051,DistrictList,0))</f>
        <v>2022</v>
      </c>
      <c r="AG3051" s="131">
        <f>IF(K3051&lt;&gt;"",INDEX(Where!$K$2:$K$545,MATCH('4W'!K3051,UpazilaList,0)),"")</f>
        <v>202294</v>
      </c>
      <c r="AH3051" s="141">
        <f t="array" ref="AH3051">IF(L3051&lt;&gt;"",INDEX(Where!$Q$2:$Q$5167,MATCH('4W'!K3051&amp;'4W'!L3051,Where!$O$2:$O$5167&amp;Where!$P$2:$P$5167,0)),"")</f>
        <v>20229479</v>
      </c>
      <c r="AI3051" s="198" t="str">
        <f>IF(Table1[[#This Row],[SSID]]="", "..", Table1[[#This Row],[District]]&amp;", "&amp;Table1[[#This Row],[Upazila]]&amp;", "&amp;Table1[[#This Row],[Union]]&amp;", "&amp;Table1[[#This Row],[Location Camp]])</f>
        <v>Cox's Bazar, Ukhia, Palong Khali, Camp 2W</v>
      </c>
    </row>
    <row r="3052" spans="1:35" x14ac:dyDescent="0.35">
      <c r="A3052" s="67">
        <v>1994</v>
      </c>
      <c r="B3052" s="130" t="s">
        <v>4663</v>
      </c>
      <c r="C3052" s="130" t="s">
        <v>4668</v>
      </c>
      <c r="D3052" s="130" t="s">
        <v>4663</v>
      </c>
      <c r="E3052" s="130" t="s">
        <v>4630</v>
      </c>
      <c r="F3052" s="130" t="s">
        <v>6360</v>
      </c>
      <c r="G3052" s="130" t="s">
        <v>6364</v>
      </c>
      <c r="H3052" s="130" t="s">
        <v>4638</v>
      </c>
      <c r="I3052" s="131" t="s">
        <v>4</v>
      </c>
      <c r="J3052" s="131" t="s">
        <v>21</v>
      </c>
      <c r="K3052" s="130" t="s">
        <v>184</v>
      </c>
      <c r="L3052" s="130" t="s">
        <v>1533</v>
      </c>
      <c r="M3052" s="130" t="s">
        <v>4883</v>
      </c>
      <c r="N3052" s="130" t="s">
        <v>5676</v>
      </c>
      <c r="O3052" s="130" t="s">
        <v>5705</v>
      </c>
      <c r="P3052" s="132">
        <v>43159</v>
      </c>
      <c r="Q3052" s="150">
        <v>43281</v>
      </c>
      <c r="R3052" s="133">
        <v>70</v>
      </c>
      <c r="S3052" s="133">
        <v>140</v>
      </c>
      <c r="T3052" s="135">
        <v>70</v>
      </c>
      <c r="U3052" s="135">
        <v>70</v>
      </c>
      <c r="V3052" s="135">
        <v>37</v>
      </c>
      <c r="W3052" s="135">
        <v>40</v>
      </c>
      <c r="X3052" s="135">
        <v>33</v>
      </c>
      <c r="Y3052" s="135">
        <v>30</v>
      </c>
      <c r="Z3052" s="135"/>
      <c r="AA3052" s="137"/>
      <c r="AB3052" s="137"/>
      <c r="AC3052" s="139"/>
      <c r="AD3052" s="144"/>
      <c r="AE3052" s="131">
        <f>INDEX(Where!$B$2:$B$8,MATCH('4W'!I3052,DivisionList,0))</f>
        <v>20</v>
      </c>
      <c r="AF3052" s="131">
        <f>INDEX(Where!$F$2:$F$65,MATCH('4W'!J3052,DistrictList,0))</f>
        <v>2022</v>
      </c>
      <c r="AG3052" s="131">
        <f>IF(K3052&lt;&gt;"",INDEX(Where!$K$2:$K$545,MATCH('4W'!K3052,UpazilaList,0)),"")</f>
        <v>202294</v>
      </c>
      <c r="AH3052" s="141">
        <f t="array" ref="AH3052">IF(L3052&lt;&gt;"",INDEX(Where!$Q$2:$Q$5167,MATCH('4W'!K3052&amp;'4W'!L3052,Where!$O$2:$O$5167&amp;Where!$P$2:$P$5167,0)),"")</f>
        <v>20229479</v>
      </c>
      <c r="AI3052" s="198" t="str">
        <f>IF(Table1[[#This Row],[SSID]]="", "..", Table1[[#This Row],[District]]&amp;", "&amp;Table1[[#This Row],[Upazila]]&amp;", "&amp;Table1[[#This Row],[Union]]&amp;", "&amp;Table1[[#This Row],[Location Camp]])</f>
        <v>Cox's Bazar, Ukhia, Palong Khali, Camp 2W</v>
      </c>
    </row>
    <row r="3053" spans="1:35" x14ac:dyDescent="0.35">
      <c r="A3053" s="67">
        <v>1993</v>
      </c>
      <c r="B3053" s="130" t="s">
        <v>4663</v>
      </c>
      <c r="C3053" s="130" t="s">
        <v>4668</v>
      </c>
      <c r="D3053" s="130" t="s">
        <v>4663</v>
      </c>
      <c r="E3053" s="130" t="s">
        <v>4630</v>
      </c>
      <c r="F3053" s="130" t="s">
        <v>6360</v>
      </c>
      <c r="G3053" s="130" t="s">
        <v>6376</v>
      </c>
      <c r="H3053" s="130" t="s">
        <v>4638</v>
      </c>
      <c r="I3053" s="131" t="s">
        <v>4</v>
      </c>
      <c r="J3053" s="131" t="s">
        <v>21</v>
      </c>
      <c r="K3053" s="130" t="s">
        <v>184</v>
      </c>
      <c r="L3053" s="130" t="s">
        <v>1533</v>
      </c>
      <c r="M3053" s="130" t="s">
        <v>4883</v>
      </c>
      <c r="N3053" s="130" t="s">
        <v>5676</v>
      </c>
      <c r="O3053" s="130" t="s">
        <v>5705</v>
      </c>
      <c r="P3053" s="132">
        <v>43159</v>
      </c>
      <c r="Q3053" s="150">
        <v>43281</v>
      </c>
      <c r="R3053" s="133"/>
      <c r="S3053" s="133"/>
      <c r="T3053" s="135"/>
      <c r="U3053" s="135"/>
      <c r="V3053" s="135"/>
      <c r="W3053" s="135"/>
      <c r="X3053" s="135"/>
      <c r="Y3053" s="135"/>
      <c r="Z3053" s="135"/>
      <c r="AA3053" s="137"/>
      <c r="AB3053" s="137"/>
      <c r="AC3053" s="139"/>
      <c r="AD3053" s="144"/>
      <c r="AE3053" s="131">
        <f>INDEX(Where!$B$2:$B$8,MATCH('4W'!I3053,DivisionList,0))</f>
        <v>20</v>
      </c>
      <c r="AF3053" s="131">
        <f>INDEX(Where!$F$2:$F$65,MATCH('4W'!J3053,DistrictList,0))</f>
        <v>2022</v>
      </c>
      <c r="AG3053" s="131">
        <f>IF(K3053&lt;&gt;"",INDEX(Where!$K$2:$K$545,MATCH('4W'!K3053,UpazilaList,0)),"")</f>
        <v>202294</v>
      </c>
      <c r="AH3053" s="141">
        <f t="array" ref="AH3053">IF(L3053&lt;&gt;"",INDEX(Where!$Q$2:$Q$5167,MATCH('4W'!K3053&amp;'4W'!L3053,Where!$O$2:$O$5167&amp;Where!$P$2:$P$5167,0)),"")</f>
        <v>20229479</v>
      </c>
      <c r="AI3053" s="198" t="str">
        <f>IF(Table1[[#This Row],[SSID]]="", "..", Table1[[#This Row],[District]]&amp;", "&amp;Table1[[#This Row],[Upazila]]&amp;", "&amp;Table1[[#This Row],[Union]]&amp;", "&amp;Table1[[#This Row],[Location Camp]])</f>
        <v>Cox's Bazar, Ukhia, Palong Khali, Camp 2W</v>
      </c>
    </row>
    <row r="3054" spans="1:35" x14ac:dyDescent="0.35">
      <c r="A3054" s="67">
        <v>1968</v>
      </c>
      <c r="B3054" s="130" t="s">
        <v>4658</v>
      </c>
      <c r="C3054" s="130" t="s">
        <v>4658</v>
      </c>
      <c r="D3054" s="130" t="s">
        <v>5786</v>
      </c>
      <c r="E3054" s="130" t="s">
        <v>4630</v>
      </c>
      <c r="F3054" s="130" t="s">
        <v>6362</v>
      </c>
      <c r="G3054" s="130" t="s">
        <v>6366</v>
      </c>
      <c r="H3054" s="130" t="s">
        <v>4637</v>
      </c>
      <c r="I3054" s="131" t="s">
        <v>4</v>
      </c>
      <c r="J3054" s="131" t="s">
        <v>21</v>
      </c>
      <c r="K3054" s="130" t="s">
        <v>184</v>
      </c>
      <c r="L3054" s="130" t="s">
        <v>1533</v>
      </c>
      <c r="M3054" s="130" t="s">
        <v>4883</v>
      </c>
      <c r="N3054" s="130" t="s">
        <v>5676</v>
      </c>
      <c r="O3054" s="130" t="s">
        <v>5705</v>
      </c>
      <c r="P3054" s="132"/>
      <c r="Q3054" s="150"/>
      <c r="R3054" s="133">
        <v>600</v>
      </c>
      <c r="S3054" s="133">
        <v>3000</v>
      </c>
      <c r="T3054" s="135"/>
      <c r="U3054" s="135"/>
      <c r="V3054" s="135"/>
      <c r="W3054" s="135"/>
      <c r="X3054" s="135"/>
      <c r="Y3054" s="135"/>
      <c r="Z3054" s="135"/>
      <c r="AA3054" s="137"/>
      <c r="AB3054" s="137"/>
      <c r="AC3054" s="139"/>
      <c r="AD3054" s="144"/>
      <c r="AE3054" s="131">
        <f>INDEX(Where!$B$2:$B$8,MATCH('4W'!I3054,DivisionList,0))</f>
        <v>20</v>
      </c>
      <c r="AF3054" s="131">
        <f>INDEX(Where!$F$2:$F$65,MATCH('4W'!J3054,DistrictList,0))</f>
        <v>2022</v>
      </c>
      <c r="AG3054" s="131">
        <f>IF(K3054&lt;&gt;"",INDEX(Where!$K$2:$K$545,MATCH('4W'!K3054,UpazilaList,0)),"")</f>
        <v>202294</v>
      </c>
      <c r="AH3054" s="141">
        <f t="array" ref="AH3054">IF(L3054&lt;&gt;"",INDEX(Where!$Q$2:$Q$5167,MATCH('4W'!K3054&amp;'4W'!L3054,Where!$O$2:$O$5167&amp;Where!$P$2:$P$5167,0)),"")</f>
        <v>20229479</v>
      </c>
      <c r="AI3054" s="198" t="str">
        <f>IF(Table1[[#This Row],[SSID]]="", "..", Table1[[#This Row],[District]]&amp;", "&amp;Table1[[#This Row],[Upazila]]&amp;", "&amp;Table1[[#This Row],[Union]]&amp;", "&amp;Table1[[#This Row],[Location Camp]])</f>
        <v>Cox's Bazar, Ukhia, Palong Khali, Camp 2W</v>
      </c>
    </row>
    <row r="3055" spans="1:35" x14ac:dyDescent="0.35">
      <c r="A3055" s="67">
        <v>1976</v>
      </c>
      <c r="B3055" s="130" t="s">
        <v>4642</v>
      </c>
      <c r="C3055" s="130" t="s">
        <v>4642</v>
      </c>
      <c r="D3055" s="130" t="s">
        <v>5786</v>
      </c>
      <c r="E3055" s="130" t="s">
        <v>4630</v>
      </c>
      <c r="F3055" s="130" t="s">
        <v>6362</v>
      </c>
      <c r="G3055" s="130" t="s">
        <v>6366</v>
      </c>
      <c r="H3055" s="130" t="s">
        <v>4638</v>
      </c>
      <c r="I3055" s="131" t="s">
        <v>4</v>
      </c>
      <c r="J3055" s="131" t="s">
        <v>21</v>
      </c>
      <c r="K3055" s="130" t="s">
        <v>184</v>
      </c>
      <c r="L3055" s="130" t="s">
        <v>1533</v>
      </c>
      <c r="M3055" s="130" t="s">
        <v>4883</v>
      </c>
      <c r="N3055" s="130" t="s">
        <v>5676</v>
      </c>
      <c r="O3055" s="130" t="s">
        <v>5705</v>
      </c>
      <c r="P3055" s="132"/>
      <c r="Q3055" s="150"/>
      <c r="R3055" s="133">
        <v>3720</v>
      </c>
      <c r="S3055" s="133">
        <v>16000</v>
      </c>
      <c r="T3055" s="135">
        <v>7680</v>
      </c>
      <c r="U3055" s="135">
        <v>8320</v>
      </c>
      <c r="V3055" s="135">
        <v>4000</v>
      </c>
      <c r="W3055" s="135">
        <v>3200</v>
      </c>
      <c r="X3055" s="135">
        <v>4320</v>
      </c>
      <c r="Y3055" s="135">
        <v>4480</v>
      </c>
      <c r="Z3055" s="135"/>
      <c r="AA3055" s="137"/>
      <c r="AB3055" s="137"/>
      <c r="AC3055" s="139"/>
      <c r="AD3055" s="144"/>
      <c r="AE3055" s="131">
        <f>INDEX(Where!$B$2:$B$8,MATCH('4W'!I3055,DivisionList,0))</f>
        <v>20</v>
      </c>
      <c r="AF3055" s="131">
        <f>INDEX(Where!$F$2:$F$65,MATCH('4W'!J3055,DistrictList,0))</f>
        <v>2022</v>
      </c>
      <c r="AG3055" s="131">
        <f>IF(K3055&lt;&gt;"",INDEX(Where!$K$2:$K$545,MATCH('4W'!K3055,UpazilaList,0)),"")</f>
        <v>202294</v>
      </c>
      <c r="AH3055" s="141">
        <f t="array" ref="AH3055">IF(L3055&lt;&gt;"",INDEX(Where!$Q$2:$Q$5167,MATCH('4W'!K3055&amp;'4W'!L3055,Where!$O$2:$O$5167&amp;Where!$P$2:$P$5167,0)),"")</f>
        <v>20229479</v>
      </c>
      <c r="AI3055" s="198" t="str">
        <f>IF(Table1[[#This Row],[SSID]]="", "..", Table1[[#This Row],[District]]&amp;", "&amp;Table1[[#This Row],[Upazila]]&amp;", "&amp;Table1[[#This Row],[Union]]&amp;", "&amp;Table1[[#This Row],[Location Camp]])</f>
        <v>Cox's Bazar, Ukhia, Palong Khali, Camp 2W</v>
      </c>
    </row>
    <row r="3056" spans="1:35" x14ac:dyDescent="0.35">
      <c r="A3056" s="67">
        <v>1992</v>
      </c>
      <c r="B3056" s="130" t="s">
        <v>4663</v>
      </c>
      <c r="C3056" s="130" t="s">
        <v>4668</v>
      </c>
      <c r="D3056" s="130" t="s">
        <v>4663</v>
      </c>
      <c r="E3056" s="130" t="s">
        <v>4630</v>
      </c>
      <c r="F3056" s="130" t="s">
        <v>6360</v>
      </c>
      <c r="G3056" s="130" t="s">
        <v>6428</v>
      </c>
      <c r="H3056" s="130" t="s">
        <v>4638</v>
      </c>
      <c r="I3056" s="131" t="s">
        <v>4</v>
      </c>
      <c r="J3056" s="131" t="s">
        <v>21</v>
      </c>
      <c r="K3056" s="130" t="s">
        <v>184</v>
      </c>
      <c r="L3056" s="130" t="s">
        <v>1533</v>
      </c>
      <c r="M3056" s="130" t="s">
        <v>4883</v>
      </c>
      <c r="N3056" s="130" t="s">
        <v>5676</v>
      </c>
      <c r="O3056" s="130" t="s">
        <v>5705</v>
      </c>
      <c r="P3056" s="132">
        <v>43159</v>
      </c>
      <c r="Q3056" s="150">
        <v>43281</v>
      </c>
      <c r="R3056" s="133"/>
      <c r="S3056" s="133"/>
      <c r="T3056" s="135"/>
      <c r="U3056" s="135"/>
      <c r="V3056" s="135"/>
      <c r="W3056" s="135"/>
      <c r="X3056" s="135"/>
      <c r="Y3056" s="135"/>
      <c r="Z3056" s="135"/>
      <c r="AA3056" s="137"/>
      <c r="AB3056" s="137"/>
      <c r="AC3056" s="139"/>
      <c r="AD3056" s="144"/>
      <c r="AE3056" s="131">
        <f>INDEX(Where!$B$2:$B$8,MATCH('4W'!I3056,DivisionList,0))</f>
        <v>20</v>
      </c>
      <c r="AF3056" s="131">
        <f>INDEX(Where!$F$2:$F$65,MATCH('4W'!J3056,DistrictList,0))</f>
        <v>2022</v>
      </c>
      <c r="AG3056" s="131">
        <f>IF(K3056&lt;&gt;"",INDEX(Where!$K$2:$K$545,MATCH('4W'!K3056,UpazilaList,0)),"")</f>
        <v>202294</v>
      </c>
      <c r="AH3056" s="141">
        <f t="array" ref="AH3056">IF(L3056&lt;&gt;"",INDEX(Where!$Q$2:$Q$5167,MATCH('4W'!K3056&amp;'4W'!L3056,Where!$O$2:$O$5167&amp;Where!$P$2:$P$5167,0)),"")</f>
        <v>20229479</v>
      </c>
      <c r="AI3056" s="198" t="str">
        <f>IF(Table1[[#This Row],[SSID]]="", "..", Table1[[#This Row],[District]]&amp;", "&amp;Table1[[#This Row],[Upazila]]&amp;", "&amp;Table1[[#This Row],[Union]]&amp;", "&amp;Table1[[#This Row],[Location Camp]])</f>
        <v>Cox's Bazar, Ukhia, Palong Khali, Camp 2W</v>
      </c>
    </row>
    <row r="3057" spans="1:35" x14ac:dyDescent="0.35">
      <c r="A3057" s="67">
        <v>1970</v>
      </c>
      <c r="B3057" s="130" t="s">
        <v>4697</v>
      </c>
      <c r="C3057" s="130" t="s">
        <v>4697</v>
      </c>
      <c r="D3057" s="130" t="s">
        <v>5786</v>
      </c>
      <c r="E3057" s="130" t="s">
        <v>4630</v>
      </c>
      <c r="F3057" s="130" t="s">
        <v>6360</v>
      </c>
      <c r="G3057" s="130" t="s">
        <v>6375</v>
      </c>
      <c r="H3057" s="130" t="s">
        <v>4637</v>
      </c>
      <c r="I3057" s="131" t="s">
        <v>4</v>
      </c>
      <c r="J3057" s="131" t="s">
        <v>21</v>
      </c>
      <c r="K3057" s="130" t="s">
        <v>184</v>
      </c>
      <c r="L3057" s="130" t="s">
        <v>1533</v>
      </c>
      <c r="M3057" s="130" t="s">
        <v>4883</v>
      </c>
      <c r="N3057" s="130" t="s">
        <v>5676</v>
      </c>
      <c r="O3057" s="130" t="s">
        <v>5705</v>
      </c>
      <c r="P3057" s="132">
        <v>43159</v>
      </c>
      <c r="Q3057" s="150"/>
      <c r="R3057" s="133"/>
      <c r="S3057" s="133"/>
      <c r="T3057" s="135"/>
      <c r="U3057" s="135"/>
      <c r="V3057" s="135"/>
      <c r="W3057" s="135"/>
      <c r="X3057" s="135"/>
      <c r="Y3057" s="135"/>
      <c r="Z3057" s="135"/>
      <c r="AA3057" s="137"/>
      <c r="AB3057" s="137"/>
      <c r="AC3057" s="139"/>
      <c r="AD3057" s="144"/>
      <c r="AE3057" s="131">
        <f>INDEX(Where!$B$2:$B$8,MATCH('4W'!I3057,DivisionList,0))</f>
        <v>20</v>
      </c>
      <c r="AF3057" s="131">
        <f>INDEX(Where!$F$2:$F$65,MATCH('4W'!J3057,DistrictList,0))</f>
        <v>2022</v>
      </c>
      <c r="AG3057" s="131">
        <f>IF(K3057&lt;&gt;"",INDEX(Where!$K$2:$K$545,MATCH('4W'!K3057,UpazilaList,0)),"")</f>
        <v>202294</v>
      </c>
      <c r="AH3057" s="141">
        <f t="array" ref="AH3057">IF(L3057&lt;&gt;"",INDEX(Where!$Q$2:$Q$5167,MATCH('4W'!K3057&amp;'4W'!L3057,Where!$O$2:$O$5167&amp;Where!$P$2:$P$5167,0)),"")</f>
        <v>20229479</v>
      </c>
      <c r="AI3057" s="198" t="str">
        <f>IF(Table1[[#This Row],[SSID]]="", "..", Table1[[#This Row],[District]]&amp;", "&amp;Table1[[#This Row],[Upazila]]&amp;", "&amp;Table1[[#This Row],[Union]]&amp;", "&amp;Table1[[#This Row],[Location Camp]])</f>
        <v>Cox's Bazar, Ukhia, Palong Khali, Camp 2W</v>
      </c>
    </row>
    <row r="3058" spans="1:35" x14ac:dyDescent="0.35">
      <c r="A3058" s="67">
        <v>2000</v>
      </c>
      <c r="B3058" s="130" t="s">
        <v>4673</v>
      </c>
      <c r="C3058" s="130" t="s">
        <v>5376</v>
      </c>
      <c r="D3058" s="130" t="s">
        <v>4673</v>
      </c>
      <c r="E3058" s="130" t="s">
        <v>4630</v>
      </c>
      <c r="F3058" s="130" t="s">
        <v>6360</v>
      </c>
      <c r="G3058" s="130" t="s">
        <v>6375</v>
      </c>
      <c r="H3058" s="130" t="s">
        <v>4637</v>
      </c>
      <c r="I3058" s="131" t="s">
        <v>4</v>
      </c>
      <c r="J3058" s="131" t="s">
        <v>21</v>
      </c>
      <c r="K3058" s="130" t="s">
        <v>184</v>
      </c>
      <c r="L3058" s="130" t="s">
        <v>1533</v>
      </c>
      <c r="M3058" s="130" t="s">
        <v>4883</v>
      </c>
      <c r="N3058" s="130" t="s">
        <v>5676</v>
      </c>
      <c r="O3058" s="130" t="s">
        <v>5705</v>
      </c>
      <c r="P3058" s="132"/>
      <c r="Q3058" s="150">
        <v>43179</v>
      </c>
      <c r="R3058" s="133">
        <v>2500</v>
      </c>
      <c r="S3058" s="133">
        <v>12500</v>
      </c>
      <c r="T3058" s="135">
        <v>6088</v>
      </c>
      <c r="U3058" s="135">
        <v>6413</v>
      </c>
      <c r="V3058" s="135">
        <v>4113</v>
      </c>
      <c r="W3058" s="135">
        <v>3600</v>
      </c>
      <c r="X3058" s="135">
        <v>2300</v>
      </c>
      <c r="Y3058" s="135">
        <v>2488</v>
      </c>
      <c r="Z3058" s="135">
        <v>0</v>
      </c>
      <c r="AA3058" s="137"/>
      <c r="AB3058" s="137"/>
      <c r="AC3058" s="139"/>
      <c r="AD3058" s="144"/>
      <c r="AE3058" s="131">
        <f>INDEX(Where!$B$2:$B$8,MATCH('4W'!I3058,DivisionList,0))</f>
        <v>20</v>
      </c>
      <c r="AF3058" s="131">
        <f>INDEX(Where!$F$2:$F$65,MATCH('4W'!J3058,DistrictList,0))</f>
        <v>2022</v>
      </c>
      <c r="AG3058" s="131">
        <f>IF(K3058&lt;&gt;"",INDEX(Where!$K$2:$K$545,MATCH('4W'!K3058,UpazilaList,0)),"")</f>
        <v>202294</v>
      </c>
      <c r="AH3058" s="141">
        <f t="array" ref="AH3058">IF(L3058&lt;&gt;"",INDEX(Where!$Q$2:$Q$5167,MATCH('4W'!K3058&amp;'4W'!L3058,Where!$O$2:$O$5167&amp;Where!$P$2:$P$5167,0)),"")</f>
        <v>20229479</v>
      </c>
      <c r="AI3058" s="198" t="str">
        <f>IF(Table1[[#This Row],[SSID]]="", "..", Table1[[#This Row],[District]]&amp;", "&amp;Table1[[#This Row],[Upazila]]&amp;", "&amp;Table1[[#This Row],[Union]]&amp;", "&amp;Table1[[#This Row],[Location Camp]])</f>
        <v>Cox's Bazar, Ukhia, Palong Khali, Camp 2W</v>
      </c>
    </row>
    <row r="3059" spans="1:35" x14ac:dyDescent="0.35">
      <c r="A3059" s="67">
        <v>1982</v>
      </c>
      <c r="B3059" s="130" t="s">
        <v>4642</v>
      </c>
      <c r="C3059" s="130" t="s">
        <v>4642</v>
      </c>
      <c r="D3059" s="130" t="s">
        <v>5786</v>
      </c>
      <c r="E3059" s="130" t="s">
        <v>4630</v>
      </c>
      <c r="F3059" s="130" t="s">
        <v>6377</v>
      </c>
      <c r="G3059" s="130" t="s">
        <v>6384</v>
      </c>
      <c r="H3059" s="130" t="s">
        <v>4638</v>
      </c>
      <c r="I3059" s="131" t="s">
        <v>4</v>
      </c>
      <c r="J3059" s="131" t="s">
        <v>21</v>
      </c>
      <c r="K3059" s="130" t="s">
        <v>184</v>
      </c>
      <c r="L3059" s="130" t="s">
        <v>1533</v>
      </c>
      <c r="M3059" s="130" t="s">
        <v>4883</v>
      </c>
      <c r="N3059" s="130" t="s">
        <v>5676</v>
      </c>
      <c r="O3059" s="130" t="s">
        <v>5705</v>
      </c>
      <c r="P3059" s="132"/>
      <c r="Q3059" s="150"/>
      <c r="R3059" s="133">
        <v>3090</v>
      </c>
      <c r="S3059" s="133">
        <v>13287</v>
      </c>
      <c r="T3059" s="135">
        <v>6378</v>
      </c>
      <c r="U3059" s="135">
        <v>6909</v>
      </c>
      <c r="V3059" s="135">
        <v>3322</v>
      </c>
      <c r="W3059" s="135">
        <v>2657</v>
      </c>
      <c r="X3059" s="135">
        <v>3587</v>
      </c>
      <c r="Y3059" s="135">
        <v>3721</v>
      </c>
      <c r="Z3059" s="135"/>
      <c r="AA3059" s="137"/>
      <c r="AB3059" s="137"/>
      <c r="AC3059" s="139"/>
      <c r="AD3059" s="144"/>
      <c r="AE3059" s="131">
        <f>INDEX(Where!$B$2:$B$8,MATCH('4W'!I3059,DivisionList,0))</f>
        <v>20</v>
      </c>
      <c r="AF3059" s="131">
        <f>INDEX(Where!$F$2:$F$65,MATCH('4W'!J3059,DistrictList,0))</f>
        <v>2022</v>
      </c>
      <c r="AG3059" s="131">
        <f>IF(K3059&lt;&gt;"",INDEX(Where!$K$2:$K$545,MATCH('4W'!K3059,UpazilaList,0)),"")</f>
        <v>202294</v>
      </c>
      <c r="AH3059" s="141">
        <f t="array" ref="AH3059">IF(L3059&lt;&gt;"",INDEX(Where!$Q$2:$Q$5167,MATCH('4W'!K3059&amp;'4W'!L3059,Where!$O$2:$O$5167&amp;Where!$P$2:$P$5167,0)),"")</f>
        <v>20229479</v>
      </c>
      <c r="AI3059" s="198" t="str">
        <f>IF(Table1[[#This Row],[SSID]]="", "..", Table1[[#This Row],[District]]&amp;", "&amp;Table1[[#This Row],[Upazila]]&amp;", "&amp;Table1[[#This Row],[Union]]&amp;", "&amp;Table1[[#This Row],[Location Camp]])</f>
        <v>Cox's Bazar, Ukhia, Palong Khali, Camp 2W</v>
      </c>
    </row>
    <row r="3060" spans="1:35" x14ac:dyDescent="0.35">
      <c r="A3060" s="67">
        <v>1987</v>
      </c>
      <c r="B3060" s="130" t="s">
        <v>4642</v>
      </c>
      <c r="C3060" s="130" t="s">
        <v>4642</v>
      </c>
      <c r="D3060" s="130" t="s">
        <v>5786</v>
      </c>
      <c r="E3060" s="130" t="s">
        <v>4630</v>
      </c>
      <c r="F3060" s="130" t="s">
        <v>6377</v>
      </c>
      <c r="G3060" s="130" t="s">
        <v>6384</v>
      </c>
      <c r="H3060" s="130" t="s">
        <v>4638</v>
      </c>
      <c r="I3060" s="131" t="s">
        <v>4</v>
      </c>
      <c r="J3060" s="131" t="s">
        <v>21</v>
      </c>
      <c r="K3060" s="130" t="s">
        <v>184</v>
      </c>
      <c r="L3060" s="130" t="s">
        <v>1533</v>
      </c>
      <c r="M3060" s="130" t="s">
        <v>4883</v>
      </c>
      <c r="N3060" s="130" t="s">
        <v>5676</v>
      </c>
      <c r="O3060" s="130" t="s">
        <v>5705</v>
      </c>
      <c r="P3060" s="132">
        <v>42979</v>
      </c>
      <c r="Q3060" s="150">
        <v>43107</v>
      </c>
      <c r="R3060" s="133"/>
      <c r="S3060" s="133"/>
      <c r="T3060" s="135"/>
      <c r="U3060" s="135"/>
      <c r="V3060" s="135"/>
      <c r="W3060" s="135"/>
      <c r="X3060" s="135"/>
      <c r="Y3060" s="135"/>
      <c r="Z3060" s="135"/>
      <c r="AA3060" s="137" t="s">
        <v>6407</v>
      </c>
      <c r="AB3060" s="137"/>
      <c r="AC3060" s="139"/>
      <c r="AD3060" s="144"/>
      <c r="AE3060" s="131">
        <f>INDEX(Where!$B$2:$B$8,MATCH('4W'!I3060,DivisionList,0))</f>
        <v>20</v>
      </c>
      <c r="AF3060" s="131">
        <f>INDEX(Where!$F$2:$F$65,MATCH('4W'!J3060,DistrictList,0))</f>
        <v>2022</v>
      </c>
      <c r="AG3060" s="131">
        <f>IF(K3060&lt;&gt;"",INDEX(Where!$K$2:$K$545,MATCH('4W'!K3060,UpazilaList,0)),"")</f>
        <v>202294</v>
      </c>
      <c r="AH3060" s="141">
        <f t="array" ref="AH3060">IF(L3060&lt;&gt;"",INDEX(Where!$Q$2:$Q$5167,MATCH('4W'!K3060&amp;'4W'!L3060,Where!$O$2:$O$5167&amp;Where!$P$2:$P$5167,0)),"")</f>
        <v>20229479</v>
      </c>
      <c r="AI3060" s="198" t="str">
        <f>IF(Table1[[#This Row],[SSID]]="", "..", Table1[[#This Row],[District]]&amp;", "&amp;Table1[[#This Row],[Upazila]]&amp;", "&amp;Table1[[#This Row],[Union]]&amp;", "&amp;Table1[[#This Row],[Location Camp]])</f>
        <v>Cox's Bazar, Ukhia, Palong Khali, Camp 2W</v>
      </c>
    </row>
    <row r="3061" spans="1:35" x14ac:dyDescent="0.35">
      <c r="A3061" s="67">
        <v>1983</v>
      </c>
      <c r="B3061" s="130" t="s">
        <v>4642</v>
      </c>
      <c r="C3061" s="130" t="s">
        <v>4642</v>
      </c>
      <c r="D3061" s="130" t="s">
        <v>5786</v>
      </c>
      <c r="E3061" s="130" t="s">
        <v>4630</v>
      </c>
      <c r="F3061" s="130" t="s">
        <v>6377</v>
      </c>
      <c r="G3061" s="130" t="s">
        <v>6385</v>
      </c>
      <c r="H3061" s="130" t="s">
        <v>4638</v>
      </c>
      <c r="I3061" s="131" t="s">
        <v>4</v>
      </c>
      <c r="J3061" s="131" t="s">
        <v>21</v>
      </c>
      <c r="K3061" s="130" t="s">
        <v>184</v>
      </c>
      <c r="L3061" s="130" t="s">
        <v>1533</v>
      </c>
      <c r="M3061" s="130" t="s">
        <v>4883</v>
      </c>
      <c r="N3061" s="130" t="s">
        <v>5676</v>
      </c>
      <c r="O3061" s="130" t="s">
        <v>5705</v>
      </c>
      <c r="P3061" s="132"/>
      <c r="Q3061" s="150"/>
      <c r="R3061" s="133">
        <v>1808</v>
      </c>
      <c r="S3061" s="133">
        <v>7774</v>
      </c>
      <c r="T3061" s="135">
        <v>3732</v>
      </c>
      <c r="U3061" s="135">
        <v>4042</v>
      </c>
      <c r="V3061" s="135">
        <v>1944</v>
      </c>
      <c r="W3061" s="135">
        <v>1555</v>
      </c>
      <c r="X3061" s="135">
        <v>2099</v>
      </c>
      <c r="Y3061" s="135">
        <v>2176</v>
      </c>
      <c r="Z3061" s="135"/>
      <c r="AA3061" s="137"/>
      <c r="AB3061" s="137"/>
      <c r="AC3061" s="139"/>
      <c r="AD3061" s="144"/>
      <c r="AE3061" s="131">
        <f>INDEX(Where!$B$2:$B$8,MATCH('4W'!I3061,DivisionList,0))</f>
        <v>20</v>
      </c>
      <c r="AF3061" s="131">
        <f>INDEX(Where!$F$2:$F$65,MATCH('4W'!J3061,DistrictList,0))</f>
        <v>2022</v>
      </c>
      <c r="AG3061" s="131">
        <f>IF(K3061&lt;&gt;"",INDEX(Where!$K$2:$K$545,MATCH('4W'!K3061,UpazilaList,0)),"")</f>
        <v>202294</v>
      </c>
      <c r="AH3061" s="141">
        <f t="array" ref="AH3061">IF(L3061&lt;&gt;"",INDEX(Where!$Q$2:$Q$5167,MATCH('4W'!K3061&amp;'4W'!L3061,Where!$O$2:$O$5167&amp;Where!$P$2:$P$5167,0)),"")</f>
        <v>20229479</v>
      </c>
      <c r="AI3061" s="198" t="str">
        <f>IF(Table1[[#This Row],[SSID]]="", "..", Table1[[#This Row],[District]]&amp;", "&amp;Table1[[#This Row],[Upazila]]&amp;", "&amp;Table1[[#This Row],[Union]]&amp;", "&amp;Table1[[#This Row],[Location Camp]])</f>
        <v>Cox's Bazar, Ukhia, Palong Khali, Camp 2W</v>
      </c>
    </row>
    <row r="3062" spans="1:35" x14ac:dyDescent="0.35">
      <c r="A3062" s="67">
        <v>1901</v>
      </c>
      <c r="B3062" s="4" t="s">
        <v>4663</v>
      </c>
      <c r="C3062" s="4" t="s">
        <v>4716</v>
      </c>
      <c r="D3062" s="4" t="s">
        <v>4663</v>
      </c>
      <c r="E3062" s="4" t="s">
        <v>6551</v>
      </c>
      <c r="F3062" s="4" t="s">
        <v>5769</v>
      </c>
      <c r="G3062" s="4" t="s">
        <v>5769</v>
      </c>
      <c r="H3062" s="4" t="s">
        <v>4637</v>
      </c>
      <c r="I3062" s="10" t="s">
        <v>4</v>
      </c>
      <c r="J3062" s="10" t="s">
        <v>21</v>
      </c>
      <c r="K3062" s="4" t="s">
        <v>184</v>
      </c>
      <c r="L3062" s="4" t="s">
        <v>1533</v>
      </c>
      <c r="M3062" s="4" t="s">
        <v>4883</v>
      </c>
      <c r="N3062" s="4" t="s">
        <v>5676</v>
      </c>
      <c r="O3062" s="4" t="s">
        <v>5705</v>
      </c>
      <c r="P3062" s="11">
        <v>43101</v>
      </c>
      <c r="Q3062" s="11">
        <v>43465</v>
      </c>
      <c r="R3062" s="52"/>
      <c r="S3062" s="52">
        <v>0</v>
      </c>
      <c r="T3062" s="155">
        <v>0</v>
      </c>
      <c r="U3062" s="155">
        <v>0</v>
      </c>
      <c r="V3062" s="155">
        <v>0</v>
      </c>
      <c r="W3062" s="155">
        <v>0</v>
      </c>
      <c r="X3062" s="155">
        <v>0</v>
      </c>
      <c r="Y3062" s="155">
        <v>0</v>
      </c>
      <c r="Z3062" s="155">
        <v>0</v>
      </c>
      <c r="AA3062" s="156"/>
      <c r="AB3062" s="156"/>
      <c r="AC3062" s="157"/>
      <c r="AD3062" s="4"/>
      <c r="AE3062" s="131">
        <f>INDEX(Where!$B$2:$B$8,MATCH('4W'!I3062,DivisionList,0))</f>
        <v>20</v>
      </c>
      <c r="AF3062" s="131">
        <f>INDEX(Where!$F$2:$F$65,MATCH('4W'!J3062,DistrictList,0))</f>
        <v>2022</v>
      </c>
      <c r="AG3062" s="131">
        <f>IF(K3062&lt;&gt;"",INDEX(Where!$K$2:$K$545,MATCH('4W'!K3062,UpazilaList,0)),"")</f>
        <v>202294</v>
      </c>
      <c r="AH3062" s="141">
        <f t="array" ref="AH3062">IF(L3062&lt;&gt;"",INDEX(Where!$Q$2:$Q$5167,MATCH('4W'!K3062&amp;'4W'!L3062,Where!$O$2:$O$5167&amp;Where!$P$2:$P$5167,0)),"")</f>
        <v>20229479</v>
      </c>
      <c r="AI3062" s="198" t="str">
        <f>IF(Table1[[#This Row],[SSID]]="", "..", Table1[[#This Row],[District]]&amp;", "&amp;Table1[[#This Row],[Upazila]]&amp;", "&amp;Table1[[#This Row],[Union]]&amp;", "&amp;Table1[[#This Row],[Location Camp]])</f>
        <v>Cox's Bazar, Ukhia, Palong Khali, Camp 2W</v>
      </c>
    </row>
    <row r="3063" spans="1:35" x14ac:dyDescent="0.35">
      <c r="A3063" s="67">
        <v>1888</v>
      </c>
      <c r="B3063" s="4" t="s">
        <v>4663</v>
      </c>
      <c r="C3063" s="4" t="s">
        <v>4716</v>
      </c>
      <c r="D3063" s="4" t="s">
        <v>4663</v>
      </c>
      <c r="E3063" s="4" t="s">
        <v>6551</v>
      </c>
      <c r="F3063" s="4" t="s">
        <v>5565</v>
      </c>
      <c r="G3063" s="4" t="s">
        <v>5565</v>
      </c>
      <c r="H3063" s="4" t="s">
        <v>4637</v>
      </c>
      <c r="I3063" s="10" t="s">
        <v>4</v>
      </c>
      <c r="J3063" s="10" t="s">
        <v>21</v>
      </c>
      <c r="K3063" s="4" t="s">
        <v>184</v>
      </c>
      <c r="L3063" s="4" t="s">
        <v>1533</v>
      </c>
      <c r="M3063" s="4" t="s">
        <v>4883</v>
      </c>
      <c r="N3063" s="4" t="s">
        <v>5676</v>
      </c>
      <c r="O3063" s="4" t="s">
        <v>5705</v>
      </c>
      <c r="P3063" s="11">
        <v>43101</v>
      </c>
      <c r="Q3063" s="11">
        <v>43465</v>
      </c>
      <c r="R3063" s="52"/>
      <c r="S3063" s="52">
        <v>0</v>
      </c>
      <c r="T3063" s="155">
        <v>0</v>
      </c>
      <c r="U3063" s="155">
        <v>0</v>
      </c>
      <c r="V3063" s="155">
        <v>0</v>
      </c>
      <c r="W3063" s="155">
        <v>0</v>
      </c>
      <c r="X3063" s="155">
        <v>0</v>
      </c>
      <c r="Y3063" s="155">
        <v>0</v>
      </c>
      <c r="Z3063" s="155">
        <v>0</v>
      </c>
      <c r="AA3063" s="156"/>
      <c r="AB3063" s="156"/>
      <c r="AC3063" s="157"/>
      <c r="AD3063" s="4"/>
      <c r="AE3063" s="131">
        <f>INDEX(Where!$B$2:$B$8,MATCH('4W'!I3063,DivisionList,0))</f>
        <v>20</v>
      </c>
      <c r="AF3063" s="131">
        <f>INDEX(Where!$F$2:$F$65,MATCH('4W'!J3063,DistrictList,0))</f>
        <v>2022</v>
      </c>
      <c r="AG3063" s="131">
        <f>IF(K3063&lt;&gt;"",INDEX(Where!$K$2:$K$545,MATCH('4W'!K3063,UpazilaList,0)),"")</f>
        <v>202294</v>
      </c>
      <c r="AH3063" s="141">
        <f t="array" ref="AH3063">IF(L3063&lt;&gt;"",INDEX(Where!$Q$2:$Q$5167,MATCH('4W'!K3063&amp;'4W'!L3063,Where!$O$2:$O$5167&amp;Where!$P$2:$P$5167,0)),"")</f>
        <v>20229479</v>
      </c>
      <c r="AI3063" s="198" t="str">
        <f>IF(Table1[[#This Row],[SSID]]="", "..", Table1[[#This Row],[District]]&amp;", "&amp;Table1[[#This Row],[Upazila]]&amp;", "&amp;Table1[[#This Row],[Union]]&amp;", "&amp;Table1[[#This Row],[Location Camp]])</f>
        <v>Cox's Bazar, Ukhia, Palong Khali, Camp 2W</v>
      </c>
    </row>
    <row r="3064" spans="1:35" x14ac:dyDescent="0.35">
      <c r="A3064" s="67">
        <v>1894</v>
      </c>
      <c r="B3064" s="4" t="s">
        <v>4663</v>
      </c>
      <c r="C3064" s="4" t="s">
        <v>4716</v>
      </c>
      <c r="D3064" s="4" t="s">
        <v>4663</v>
      </c>
      <c r="E3064" s="4" t="s">
        <v>6551</v>
      </c>
      <c r="F3064" s="4" t="s">
        <v>5565</v>
      </c>
      <c r="G3064" s="4" t="s">
        <v>5565</v>
      </c>
      <c r="H3064" s="4" t="s">
        <v>4637</v>
      </c>
      <c r="I3064" s="10" t="s">
        <v>4</v>
      </c>
      <c r="J3064" s="10" t="s">
        <v>21</v>
      </c>
      <c r="K3064" s="4" t="s">
        <v>184</v>
      </c>
      <c r="L3064" s="4" t="s">
        <v>1533</v>
      </c>
      <c r="M3064" s="4" t="s">
        <v>4883</v>
      </c>
      <c r="N3064" s="4" t="s">
        <v>5676</v>
      </c>
      <c r="O3064" s="4" t="s">
        <v>5705</v>
      </c>
      <c r="P3064" s="11">
        <v>43101</v>
      </c>
      <c r="Q3064" s="11">
        <v>43465</v>
      </c>
      <c r="R3064" s="52"/>
      <c r="S3064" s="52">
        <v>141</v>
      </c>
      <c r="T3064" s="155">
        <v>68</v>
      </c>
      <c r="U3064" s="155">
        <v>73</v>
      </c>
      <c r="V3064" s="155">
        <v>0</v>
      </c>
      <c r="W3064" s="155">
        <v>0</v>
      </c>
      <c r="X3064" s="155">
        <v>73</v>
      </c>
      <c r="Y3064" s="155">
        <v>68</v>
      </c>
      <c r="Z3064" s="155">
        <v>0</v>
      </c>
      <c r="AA3064" s="156"/>
      <c r="AB3064" s="156"/>
      <c r="AC3064" s="157"/>
      <c r="AD3064" s="4"/>
      <c r="AE3064" s="131">
        <f>INDEX(Where!$B$2:$B$8,MATCH('4W'!I3064,DivisionList,0))</f>
        <v>20</v>
      </c>
      <c r="AF3064" s="131">
        <f>INDEX(Where!$F$2:$F$65,MATCH('4W'!J3064,DistrictList,0))</f>
        <v>2022</v>
      </c>
      <c r="AG3064" s="131">
        <f>IF(K3064&lt;&gt;"",INDEX(Where!$K$2:$K$545,MATCH('4W'!K3064,UpazilaList,0)),"")</f>
        <v>202294</v>
      </c>
      <c r="AH3064" s="141">
        <f t="array" ref="AH3064">IF(L3064&lt;&gt;"",INDEX(Where!$Q$2:$Q$5167,MATCH('4W'!K3064&amp;'4W'!L3064,Where!$O$2:$O$5167&amp;Where!$P$2:$P$5167,0)),"")</f>
        <v>20229479</v>
      </c>
      <c r="AI3064" s="198" t="str">
        <f>IF(Table1[[#This Row],[SSID]]="", "..", Table1[[#This Row],[District]]&amp;", "&amp;Table1[[#This Row],[Upazila]]&amp;", "&amp;Table1[[#This Row],[Union]]&amp;", "&amp;Table1[[#This Row],[Location Camp]])</f>
        <v>Cox's Bazar, Ukhia, Palong Khali, Camp 2W</v>
      </c>
    </row>
    <row r="3065" spans="1:35" x14ac:dyDescent="0.35">
      <c r="A3065" s="67">
        <v>1881</v>
      </c>
      <c r="B3065" s="4" t="s">
        <v>4663</v>
      </c>
      <c r="C3065" s="4" t="s">
        <v>4716</v>
      </c>
      <c r="D3065" s="4" t="s">
        <v>4663</v>
      </c>
      <c r="E3065" s="4" t="s">
        <v>6551</v>
      </c>
      <c r="F3065" s="4" t="s">
        <v>5566</v>
      </c>
      <c r="G3065" s="4" t="s">
        <v>5566</v>
      </c>
      <c r="H3065" s="4" t="s">
        <v>4637</v>
      </c>
      <c r="I3065" s="10" t="s">
        <v>4</v>
      </c>
      <c r="J3065" s="10" t="s">
        <v>21</v>
      </c>
      <c r="K3065" s="4" t="s">
        <v>184</v>
      </c>
      <c r="L3065" s="4" t="s">
        <v>1533</v>
      </c>
      <c r="M3065" s="4" t="s">
        <v>4883</v>
      </c>
      <c r="N3065" s="4" t="s">
        <v>5676</v>
      </c>
      <c r="O3065" s="4" t="s">
        <v>5705</v>
      </c>
      <c r="P3065" s="11">
        <v>43101</v>
      </c>
      <c r="Q3065" s="11">
        <v>43465</v>
      </c>
      <c r="R3065" s="52"/>
      <c r="S3065" s="52">
        <v>349</v>
      </c>
      <c r="T3065" s="155">
        <v>171</v>
      </c>
      <c r="U3065" s="155">
        <v>178</v>
      </c>
      <c r="V3065" s="155">
        <v>0</v>
      </c>
      <c r="W3065" s="155">
        <v>0</v>
      </c>
      <c r="X3065" s="155">
        <v>178</v>
      </c>
      <c r="Y3065" s="155">
        <v>171</v>
      </c>
      <c r="Z3065" s="155">
        <v>0</v>
      </c>
      <c r="AA3065" s="156"/>
      <c r="AB3065" s="156"/>
      <c r="AC3065" s="157"/>
      <c r="AD3065" s="4"/>
      <c r="AE3065" s="131">
        <f>INDEX(Where!$B$2:$B$8,MATCH('4W'!I3065,DivisionList,0))</f>
        <v>20</v>
      </c>
      <c r="AF3065" s="131">
        <f>INDEX(Where!$F$2:$F$65,MATCH('4W'!J3065,DistrictList,0))</f>
        <v>2022</v>
      </c>
      <c r="AG3065" s="131">
        <f>IF(K3065&lt;&gt;"",INDEX(Where!$K$2:$K$545,MATCH('4W'!K3065,UpazilaList,0)),"")</f>
        <v>202294</v>
      </c>
      <c r="AH3065" s="141">
        <f t="array" ref="AH3065">IF(L3065&lt;&gt;"",INDEX(Where!$Q$2:$Q$5167,MATCH('4W'!K3065&amp;'4W'!L3065,Where!$O$2:$O$5167&amp;Where!$P$2:$P$5167,0)),"")</f>
        <v>20229479</v>
      </c>
      <c r="AI3065" s="198" t="str">
        <f>IF(Table1[[#This Row],[SSID]]="", "..", Table1[[#This Row],[District]]&amp;", "&amp;Table1[[#This Row],[Upazila]]&amp;", "&amp;Table1[[#This Row],[Union]]&amp;", "&amp;Table1[[#This Row],[Location Camp]])</f>
        <v>Cox's Bazar, Ukhia, Palong Khali, Camp 2W</v>
      </c>
    </row>
    <row r="3066" spans="1:35" x14ac:dyDescent="0.35">
      <c r="A3066" s="67">
        <v>1967</v>
      </c>
      <c r="B3066" s="130" t="s">
        <v>4658</v>
      </c>
      <c r="C3066" s="130" t="s">
        <v>4658</v>
      </c>
      <c r="D3066" s="130" t="s">
        <v>5786</v>
      </c>
      <c r="E3066" s="130" t="s">
        <v>4630</v>
      </c>
      <c r="F3066" s="130" t="s">
        <v>6360</v>
      </c>
      <c r="G3066" s="130" t="s">
        <v>6371</v>
      </c>
      <c r="H3066" s="130" t="s">
        <v>4638</v>
      </c>
      <c r="I3066" s="131" t="s">
        <v>4</v>
      </c>
      <c r="J3066" s="131" t="s">
        <v>21</v>
      </c>
      <c r="K3066" s="130" t="s">
        <v>184</v>
      </c>
      <c r="L3066" s="130" t="s">
        <v>1533</v>
      </c>
      <c r="M3066" s="130" t="s">
        <v>4883</v>
      </c>
      <c r="N3066" s="130" t="s">
        <v>5676</v>
      </c>
      <c r="O3066" s="130" t="s">
        <v>5705</v>
      </c>
      <c r="P3066" s="132"/>
      <c r="Q3066" s="150"/>
      <c r="R3066" s="133">
        <v>1450</v>
      </c>
      <c r="S3066" s="133">
        <v>7250</v>
      </c>
      <c r="T3066" s="135"/>
      <c r="U3066" s="135"/>
      <c r="V3066" s="135"/>
      <c r="W3066" s="135"/>
      <c r="X3066" s="135"/>
      <c r="Y3066" s="135"/>
      <c r="Z3066" s="135"/>
      <c r="AA3066" s="137"/>
      <c r="AB3066" s="137"/>
      <c r="AC3066" s="139"/>
      <c r="AD3066" s="144"/>
      <c r="AE3066" s="131">
        <f>INDEX(Where!$B$2:$B$8,MATCH('4W'!I3066,DivisionList,0))</f>
        <v>20</v>
      </c>
      <c r="AF3066" s="131">
        <f>INDEX(Where!$F$2:$F$65,MATCH('4W'!J3066,DistrictList,0))</f>
        <v>2022</v>
      </c>
      <c r="AG3066" s="131">
        <f>IF(K3066&lt;&gt;"",INDEX(Where!$K$2:$K$545,MATCH('4W'!K3066,UpazilaList,0)),"")</f>
        <v>202294</v>
      </c>
      <c r="AH3066" s="141">
        <f t="array" ref="AH3066">IF(L3066&lt;&gt;"",INDEX(Where!$Q$2:$Q$5167,MATCH('4W'!K3066&amp;'4W'!L3066,Where!$O$2:$O$5167&amp;Where!$P$2:$P$5167,0)),"")</f>
        <v>20229479</v>
      </c>
      <c r="AI3066" s="198" t="str">
        <f>IF(Table1[[#This Row],[SSID]]="", "..", Table1[[#This Row],[District]]&amp;", "&amp;Table1[[#This Row],[Upazila]]&amp;", "&amp;Table1[[#This Row],[Union]]&amp;", "&amp;Table1[[#This Row],[Location Camp]])</f>
        <v>Cox's Bazar, Ukhia, Palong Khali, Camp 2W</v>
      </c>
    </row>
    <row r="3067" spans="1:35" x14ac:dyDescent="0.35">
      <c r="A3067" s="67">
        <v>1973</v>
      </c>
      <c r="B3067" s="130" t="s">
        <v>4697</v>
      </c>
      <c r="C3067" s="130" t="s">
        <v>4697</v>
      </c>
      <c r="D3067" s="130" t="s">
        <v>5786</v>
      </c>
      <c r="E3067" s="130" t="s">
        <v>4630</v>
      </c>
      <c r="F3067" s="130" t="s">
        <v>6360</v>
      </c>
      <c r="G3067" s="130" t="s">
        <v>6371</v>
      </c>
      <c r="H3067" s="130" t="s">
        <v>4638</v>
      </c>
      <c r="I3067" s="131" t="s">
        <v>4</v>
      </c>
      <c r="J3067" s="131" t="s">
        <v>21</v>
      </c>
      <c r="K3067" s="130" t="s">
        <v>184</v>
      </c>
      <c r="L3067" s="130" t="s">
        <v>1533</v>
      </c>
      <c r="M3067" s="130" t="s">
        <v>4883</v>
      </c>
      <c r="N3067" s="130" t="s">
        <v>5676</v>
      </c>
      <c r="O3067" s="130" t="s">
        <v>5705</v>
      </c>
      <c r="P3067" s="132">
        <v>43159</v>
      </c>
      <c r="Q3067" s="150"/>
      <c r="R3067" s="133"/>
      <c r="S3067" s="133"/>
      <c r="T3067" s="135"/>
      <c r="U3067" s="135"/>
      <c r="V3067" s="135"/>
      <c r="W3067" s="135"/>
      <c r="X3067" s="135"/>
      <c r="Y3067" s="135"/>
      <c r="Z3067" s="135"/>
      <c r="AA3067" s="137"/>
      <c r="AB3067" s="137"/>
      <c r="AC3067" s="139"/>
      <c r="AD3067" s="144"/>
      <c r="AE3067" s="131">
        <f>INDEX(Where!$B$2:$B$8,MATCH('4W'!I3067,DivisionList,0))</f>
        <v>20</v>
      </c>
      <c r="AF3067" s="131">
        <f>INDEX(Where!$F$2:$F$65,MATCH('4W'!J3067,DistrictList,0))</f>
        <v>2022</v>
      </c>
      <c r="AG3067" s="131">
        <f>IF(K3067&lt;&gt;"",INDEX(Where!$K$2:$K$545,MATCH('4W'!K3067,UpazilaList,0)),"")</f>
        <v>202294</v>
      </c>
      <c r="AH3067" s="141">
        <f t="array" ref="AH3067">IF(L3067&lt;&gt;"",INDEX(Where!$Q$2:$Q$5167,MATCH('4W'!K3067&amp;'4W'!L3067,Where!$O$2:$O$5167&amp;Where!$P$2:$P$5167,0)),"")</f>
        <v>20229479</v>
      </c>
      <c r="AI3067" s="198" t="str">
        <f>IF(Table1[[#This Row],[SSID]]="", "..", Table1[[#This Row],[District]]&amp;", "&amp;Table1[[#This Row],[Upazila]]&amp;", "&amp;Table1[[#This Row],[Union]]&amp;", "&amp;Table1[[#This Row],[Location Camp]])</f>
        <v>Cox's Bazar, Ukhia, Palong Khali, Camp 2W</v>
      </c>
    </row>
    <row r="3068" spans="1:35" x14ac:dyDescent="0.35">
      <c r="A3068" s="67">
        <v>1977</v>
      </c>
      <c r="B3068" s="130" t="s">
        <v>4642</v>
      </c>
      <c r="C3068" s="130" t="s">
        <v>4642</v>
      </c>
      <c r="D3068" s="130" t="s">
        <v>5786</v>
      </c>
      <c r="E3068" s="130" t="s">
        <v>4630</v>
      </c>
      <c r="F3068" s="130" t="s">
        <v>6360</v>
      </c>
      <c r="G3068" s="130" t="s">
        <v>6371</v>
      </c>
      <c r="H3068" s="130" t="s">
        <v>4638</v>
      </c>
      <c r="I3068" s="131" t="s">
        <v>4</v>
      </c>
      <c r="J3068" s="131" t="s">
        <v>21</v>
      </c>
      <c r="K3068" s="130" t="s">
        <v>184</v>
      </c>
      <c r="L3068" s="130" t="s">
        <v>1533</v>
      </c>
      <c r="M3068" s="130" t="s">
        <v>4883</v>
      </c>
      <c r="N3068" s="130" t="s">
        <v>5676</v>
      </c>
      <c r="O3068" s="130" t="s">
        <v>5705</v>
      </c>
      <c r="P3068" s="132"/>
      <c r="Q3068" s="150"/>
      <c r="R3068" s="133">
        <v>1174</v>
      </c>
      <c r="S3068" s="133">
        <v>5050</v>
      </c>
      <c r="T3068" s="135">
        <v>2424</v>
      </c>
      <c r="U3068" s="135">
        <v>2626</v>
      </c>
      <c r="V3068" s="135">
        <v>1263</v>
      </c>
      <c r="W3068" s="135">
        <v>1010</v>
      </c>
      <c r="X3068" s="135">
        <v>1364</v>
      </c>
      <c r="Y3068" s="135">
        <v>1413</v>
      </c>
      <c r="Z3068" s="135"/>
      <c r="AA3068" s="137" t="s">
        <v>6403</v>
      </c>
      <c r="AB3068" s="137"/>
      <c r="AC3068" s="139"/>
      <c r="AD3068" s="144"/>
      <c r="AE3068" s="131">
        <f>INDEX(Where!$B$2:$B$8,MATCH('4W'!I3068,DivisionList,0))</f>
        <v>20</v>
      </c>
      <c r="AF3068" s="131">
        <f>INDEX(Where!$F$2:$F$65,MATCH('4W'!J3068,DistrictList,0))</f>
        <v>2022</v>
      </c>
      <c r="AG3068" s="131">
        <f>IF(K3068&lt;&gt;"",INDEX(Where!$K$2:$K$545,MATCH('4W'!K3068,UpazilaList,0)),"")</f>
        <v>202294</v>
      </c>
      <c r="AH3068" s="141">
        <f t="array" ref="AH3068">IF(L3068&lt;&gt;"",INDEX(Where!$Q$2:$Q$5167,MATCH('4W'!K3068&amp;'4W'!L3068,Where!$O$2:$O$5167&amp;Where!$P$2:$P$5167,0)),"")</f>
        <v>20229479</v>
      </c>
      <c r="AI3068" s="198" t="str">
        <f>IF(Table1[[#This Row],[SSID]]="", "..", Table1[[#This Row],[District]]&amp;", "&amp;Table1[[#This Row],[Upazila]]&amp;", "&amp;Table1[[#This Row],[Union]]&amp;", "&amp;Table1[[#This Row],[Location Camp]])</f>
        <v>Cox's Bazar, Ukhia, Palong Khali, Camp 2W</v>
      </c>
    </row>
    <row r="3069" spans="1:35" x14ac:dyDescent="0.35">
      <c r="A3069" s="67">
        <v>1989</v>
      </c>
      <c r="B3069" s="130" t="s">
        <v>4663</v>
      </c>
      <c r="C3069" s="130" t="s">
        <v>4668</v>
      </c>
      <c r="D3069" s="130" t="s">
        <v>4663</v>
      </c>
      <c r="E3069" s="130" t="s">
        <v>4630</v>
      </c>
      <c r="F3069" s="130" t="s">
        <v>6360</v>
      </c>
      <c r="G3069" s="130" t="s">
        <v>6371</v>
      </c>
      <c r="H3069" s="130" t="s">
        <v>4638</v>
      </c>
      <c r="I3069" s="131" t="s">
        <v>4</v>
      </c>
      <c r="J3069" s="131" t="s">
        <v>21</v>
      </c>
      <c r="K3069" s="130" t="s">
        <v>184</v>
      </c>
      <c r="L3069" s="130" t="s">
        <v>1533</v>
      </c>
      <c r="M3069" s="130" t="s">
        <v>4883</v>
      </c>
      <c r="N3069" s="130" t="s">
        <v>5676</v>
      </c>
      <c r="O3069" s="130" t="s">
        <v>5705</v>
      </c>
      <c r="P3069" s="132">
        <v>43159</v>
      </c>
      <c r="Q3069" s="150">
        <v>43281</v>
      </c>
      <c r="R3069" s="133">
        <v>290</v>
      </c>
      <c r="S3069" s="133">
        <v>580</v>
      </c>
      <c r="T3069" s="135">
        <v>290</v>
      </c>
      <c r="U3069" s="135">
        <v>290</v>
      </c>
      <c r="V3069" s="135">
        <v>150</v>
      </c>
      <c r="W3069" s="135">
        <v>155</v>
      </c>
      <c r="X3069" s="135">
        <v>140</v>
      </c>
      <c r="Y3069" s="135">
        <v>135</v>
      </c>
      <c r="Z3069" s="135"/>
      <c r="AA3069" s="137"/>
      <c r="AB3069" s="137"/>
      <c r="AC3069" s="139"/>
      <c r="AD3069" s="144"/>
      <c r="AE3069" s="131">
        <f>INDEX(Where!$B$2:$B$8,MATCH('4W'!I3069,DivisionList,0))</f>
        <v>20</v>
      </c>
      <c r="AF3069" s="131">
        <f>INDEX(Where!$F$2:$F$65,MATCH('4W'!J3069,DistrictList,0))</f>
        <v>2022</v>
      </c>
      <c r="AG3069" s="131">
        <f>IF(K3069&lt;&gt;"",INDEX(Where!$K$2:$K$545,MATCH('4W'!K3069,UpazilaList,0)),"")</f>
        <v>202294</v>
      </c>
      <c r="AH3069" s="141">
        <f t="array" ref="AH3069">IF(L3069&lt;&gt;"",INDEX(Where!$Q$2:$Q$5167,MATCH('4W'!K3069&amp;'4W'!L3069,Where!$O$2:$O$5167&amp;Where!$P$2:$P$5167,0)),"")</f>
        <v>20229479</v>
      </c>
      <c r="AI3069" s="198" t="str">
        <f>IF(Table1[[#This Row],[SSID]]="", "..", Table1[[#This Row],[District]]&amp;", "&amp;Table1[[#This Row],[Upazila]]&amp;", "&amp;Table1[[#This Row],[Union]]&amp;", "&amp;Table1[[#This Row],[Location Camp]])</f>
        <v>Cox's Bazar, Ukhia, Palong Khali, Camp 2W</v>
      </c>
    </row>
    <row r="3070" spans="1:35" x14ac:dyDescent="0.35">
      <c r="A3070" s="67">
        <v>1999</v>
      </c>
      <c r="B3070" s="130" t="s">
        <v>4673</v>
      </c>
      <c r="C3070" s="130" t="s">
        <v>5376</v>
      </c>
      <c r="D3070" s="130" t="s">
        <v>4673</v>
      </c>
      <c r="E3070" s="130" t="s">
        <v>4630</v>
      </c>
      <c r="F3070" s="130" t="s">
        <v>6360</v>
      </c>
      <c r="G3070" s="130" t="s">
        <v>6371</v>
      </c>
      <c r="H3070" s="130" t="s">
        <v>4638</v>
      </c>
      <c r="I3070" s="131" t="s">
        <v>4</v>
      </c>
      <c r="J3070" s="131" t="s">
        <v>21</v>
      </c>
      <c r="K3070" s="130" t="s">
        <v>184</v>
      </c>
      <c r="L3070" s="130" t="s">
        <v>1533</v>
      </c>
      <c r="M3070" s="130" t="s">
        <v>4883</v>
      </c>
      <c r="N3070" s="130" t="s">
        <v>5676</v>
      </c>
      <c r="O3070" s="130" t="s">
        <v>5705</v>
      </c>
      <c r="P3070" s="132"/>
      <c r="Q3070" s="150">
        <v>43179</v>
      </c>
      <c r="R3070" s="133"/>
      <c r="S3070" s="133"/>
      <c r="T3070" s="135"/>
      <c r="U3070" s="135"/>
      <c r="V3070" s="135"/>
      <c r="W3070" s="135"/>
      <c r="X3070" s="135"/>
      <c r="Y3070" s="135"/>
      <c r="Z3070" s="135"/>
      <c r="AA3070" s="137"/>
      <c r="AB3070" s="137"/>
      <c r="AC3070" s="139"/>
      <c r="AD3070" s="144"/>
      <c r="AE3070" s="131">
        <f>INDEX(Where!$B$2:$B$8,MATCH('4W'!I3070,DivisionList,0))</f>
        <v>20</v>
      </c>
      <c r="AF3070" s="131">
        <f>INDEX(Where!$F$2:$F$65,MATCH('4W'!J3070,DistrictList,0))</f>
        <v>2022</v>
      </c>
      <c r="AG3070" s="131">
        <f>IF(K3070&lt;&gt;"",INDEX(Where!$K$2:$K$545,MATCH('4W'!K3070,UpazilaList,0)),"")</f>
        <v>202294</v>
      </c>
      <c r="AH3070" s="141">
        <f t="array" ref="AH3070">IF(L3070&lt;&gt;"",INDEX(Where!$Q$2:$Q$5167,MATCH('4W'!K3070&amp;'4W'!L3070,Where!$O$2:$O$5167&amp;Where!$P$2:$P$5167,0)),"")</f>
        <v>20229479</v>
      </c>
      <c r="AI3070" s="198" t="str">
        <f>IF(Table1[[#This Row],[SSID]]="", "..", Table1[[#This Row],[District]]&amp;", "&amp;Table1[[#This Row],[Upazila]]&amp;", "&amp;Table1[[#This Row],[Union]]&amp;", "&amp;Table1[[#This Row],[Location Camp]])</f>
        <v>Cox's Bazar, Ukhia, Palong Khali, Camp 2W</v>
      </c>
    </row>
    <row r="3071" spans="1:35" x14ac:dyDescent="0.35">
      <c r="A3071" s="67">
        <v>1889</v>
      </c>
      <c r="B3071" s="4" t="s">
        <v>4663</v>
      </c>
      <c r="C3071" s="4" t="s">
        <v>4716</v>
      </c>
      <c r="D3071" s="4" t="s">
        <v>4663</v>
      </c>
      <c r="E3071" s="4" t="s">
        <v>6551</v>
      </c>
      <c r="F3071" s="4" t="s">
        <v>5567</v>
      </c>
      <c r="G3071" s="4" t="s">
        <v>5567</v>
      </c>
      <c r="H3071" s="4" t="s">
        <v>4637</v>
      </c>
      <c r="I3071" s="10" t="s">
        <v>4</v>
      </c>
      <c r="J3071" s="10" t="s">
        <v>21</v>
      </c>
      <c r="K3071" s="4" t="s">
        <v>184</v>
      </c>
      <c r="L3071" s="4" t="s">
        <v>1533</v>
      </c>
      <c r="M3071" s="4" t="s">
        <v>4883</v>
      </c>
      <c r="N3071" s="4" t="s">
        <v>5676</v>
      </c>
      <c r="O3071" s="4" t="s">
        <v>5705</v>
      </c>
      <c r="P3071" s="11">
        <v>43101</v>
      </c>
      <c r="Q3071" s="11">
        <v>43465</v>
      </c>
      <c r="R3071" s="52"/>
      <c r="S3071" s="52">
        <v>0</v>
      </c>
      <c r="T3071" s="155">
        <v>0</v>
      </c>
      <c r="U3071" s="155">
        <v>0</v>
      </c>
      <c r="V3071" s="155">
        <v>0</v>
      </c>
      <c r="W3071" s="155">
        <v>0</v>
      </c>
      <c r="X3071" s="155">
        <v>0</v>
      </c>
      <c r="Y3071" s="155">
        <v>0</v>
      </c>
      <c r="Z3071" s="155">
        <v>0</v>
      </c>
      <c r="AA3071" s="156"/>
      <c r="AB3071" s="156"/>
      <c r="AC3071" s="157"/>
      <c r="AD3071" s="4"/>
      <c r="AE3071" s="131">
        <f>INDEX(Where!$B$2:$B$8,MATCH('4W'!I3071,DivisionList,0))</f>
        <v>20</v>
      </c>
      <c r="AF3071" s="131">
        <f>INDEX(Where!$F$2:$F$65,MATCH('4W'!J3071,DistrictList,0))</f>
        <v>2022</v>
      </c>
      <c r="AG3071" s="131">
        <f>IF(K3071&lt;&gt;"",INDEX(Where!$K$2:$K$545,MATCH('4W'!K3071,UpazilaList,0)),"")</f>
        <v>202294</v>
      </c>
      <c r="AH3071" s="141">
        <f t="array" ref="AH3071">IF(L3071&lt;&gt;"",INDEX(Where!$Q$2:$Q$5167,MATCH('4W'!K3071&amp;'4W'!L3071,Where!$O$2:$O$5167&amp;Where!$P$2:$P$5167,0)),"")</f>
        <v>20229479</v>
      </c>
      <c r="AI3071" s="198" t="str">
        <f>IF(Table1[[#This Row],[SSID]]="", "..", Table1[[#This Row],[District]]&amp;", "&amp;Table1[[#This Row],[Upazila]]&amp;", "&amp;Table1[[#This Row],[Union]]&amp;", "&amp;Table1[[#This Row],[Location Camp]])</f>
        <v>Cox's Bazar, Ukhia, Palong Khali, Camp 2W</v>
      </c>
    </row>
    <row r="3072" spans="1:35" x14ac:dyDescent="0.35">
      <c r="A3072" s="67">
        <v>1895</v>
      </c>
      <c r="B3072" s="4" t="s">
        <v>4663</v>
      </c>
      <c r="C3072" s="4" t="s">
        <v>4716</v>
      </c>
      <c r="D3072" s="4" t="s">
        <v>4663</v>
      </c>
      <c r="E3072" s="4" t="s">
        <v>6551</v>
      </c>
      <c r="F3072" s="4" t="s">
        <v>5567</v>
      </c>
      <c r="G3072" s="4" t="s">
        <v>5567</v>
      </c>
      <c r="H3072" s="4" t="s">
        <v>4637</v>
      </c>
      <c r="I3072" s="10" t="s">
        <v>4</v>
      </c>
      <c r="J3072" s="10" t="s">
        <v>21</v>
      </c>
      <c r="K3072" s="4" t="s">
        <v>184</v>
      </c>
      <c r="L3072" s="4" t="s">
        <v>1533</v>
      </c>
      <c r="M3072" s="4" t="s">
        <v>4883</v>
      </c>
      <c r="N3072" s="4" t="s">
        <v>5676</v>
      </c>
      <c r="O3072" s="4" t="s">
        <v>5705</v>
      </c>
      <c r="P3072" s="11">
        <v>43101</v>
      </c>
      <c r="Q3072" s="11">
        <v>43465</v>
      </c>
      <c r="R3072" s="52"/>
      <c r="S3072" s="52">
        <v>141</v>
      </c>
      <c r="T3072" s="155">
        <v>68</v>
      </c>
      <c r="U3072" s="155">
        <v>73</v>
      </c>
      <c r="V3072" s="155">
        <v>0</v>
      </c>
      <c r="W3072" s="155">
        <v>0</v>
      </c>
      <c r="X3072" s="155">
        <v>73</v>
      </c>
      <c r="Y3072" s="155">
        <v>68</v>
      </c>
      <c r="Z3072" s="155">
        <v>0</v>
      </c>
      <c r="AA3072" s="156"/>
      <c r="AB3072" s="156"/>
      <c r="AC3072" s="157"/>
      <c r="AD3072" s="4"/>
      <c r="AE3072" s="131">
        <f>INDEX(Where!$B$2:$B$8,MATCH('4W'!I3072,DivisionList,0))</f>
        <v>20</v>
      </c>
      <c r="AF3072" s="131">
        <f>INDEX(Where!$F$2:$F$65,MATCH('4W'!J3072,DistrictList,0))</f>
        <v>2022</v>
      </c>
      <c r="AG3072" s="131">
        <f>IF(K3072&lt;&gt;"",INDEX(Where!$K$2:$K$545,MATCH('4W'!K3072,UpazilaList,0)),"")</f>
        <v>202294</v>
      </c>
      <c r="AH3072" s="141">
        <f t="array" ref="AH3072">IF(L3072&lt;&gt;"",INDEX(Where!$Q$2:$Q$5167,MATCH('4W'!K3072&amp;'4W'!L3072,Where!$O$2:$O$5167&amp;Where!$P$2:$P$5167,0)),"")</f>
        <v>20229479</v>
      </c>
      <c r="AI3072" s="198" t="str">
        <f>IF(Table1[[#This Row],[SSID]]="", "..", Table1[[#This Row],[District]]&amp;", "&amp;Table1[[#This Row],[Upazila]]&amp;", "&amp;Table1[[#This Row],[Union]]&amp;", "&amp;Table1[[#This Row],[Location Camp]])</f>
        <v>Cox's Bazar, Ukhia, Palong Khali, Camp 2W</v>
      </c>
    </row>
    <row r="3073" spans="1:35" x14ac:dyDescent="0.35">
      <c r="A3073" s="67">
        <v>1879</v>
      </c>
      <c r="B3073" s="4" t="s">
        <v>4673</v>
      </c>
      <c r="C3073" s="4" t="s">
        <v>5356</v>
      </c>
      <c r="D3073" s="4" t="s">
        <v>4673</v>
      </c>
      <c r="E3073" s="4" t="s">
        <v>6551</v>
      </c>
      <c r="F3073" s="4" t="s">
        <v>5568</v>
      </c>
      <c r="G3073" s="4" t="s">
        <v>5568</v>
      </c>
      <c r="H3073" s="4" t="s">
        <v>4637</v>
      </c>
      <c r="I3073" s="10" t="s">
        <v>4</v>
      </c>
      <c r="J3073" s="10" t="s">
        <v>21</v>
      </c>
      <c r="K3073" s="4" t="s">
        <v>184</v>
      </c>
      <c r="L3073" s="4" t="s">
        <v>1533</v>
      </c>
      <c r="M3073" s="4" t="s">
        <v>4883</v>
      </c>
      <c r="N3073" s="4" t="s">
        <v>5676</v>
      </c>
      <c r="O3073" s="4" t="s">
        <v>5705</v>
      </c>
      <c r="P3073" s="11">
        <v>43053</v>
      </c>
      <c r="Q3073" s="11">
        <v>43830</v>
      </c>
      <c r="R3073" s="52"/>
      <c r="S3073" s="52">
        <v>14924</v>
      </c>
      <c r="T3073" s="155">
        <v>7311</v>
      </c>
      <c r="U3073" s="155">
        <v>7613</v>
      </c>
      <c r="V3073" s="155">
        <v>3870</v>
      </c>
      <c r="W3073" s="155">
        <v>3900</v>
      </c>
      <c r="X3073" s="155">
        <v>3743</v>
      </c>
      <c r="Y3073" s="155">
        <v>3411</v>
      </c>
      <c r="Z3073" s="155">
        <v>0</v>
      </c>
      <c r="AA3073" s="156"/>
      <c r="AB3073" s="156"/>
      <c r="AC3073" s="157"/>
      <c r="AD3073" s="4"/>
      <c r="AE3073" s="131">
        <f>INDEX(Where!$B$2:$B$8,MATCH('4W'!I3073,DivisionList,0))</f>
        <v>20</v>
      </c>
      <c r="AF3073" s="131">
        <f>INDEX(Where!$F$2:$F$65,MATCH('4W'!J3073,DistrictList,0))</f>
        <v>2022</v>
      </c>
      <c r="AG3073" s="131">
        <f>IF(K3073&lt;&gt;"",INDEX(Where!$K$2:$K$545,MATCH('4W'!K3073,UpazilaList,0)),"")</f>
        <v>202294</v>
      </c>
      <c r="AH3073" s="141">
        <f t="array" ref="AH3073">IF(L3073&lt;&gt;"",INDEX(Where!$Q$2:$Q$5167,MATCH('4W'!K3073&amp;'4W'!L3073,Where!$O$2:$O$5167&amp;Where!$P$2:$P$5167,0)),"")</f>
        <v>20229479</v>
      </c>
      <c r="AI3073" s="198" t="str">
        <f>IF(Table1[[#This Row],[SSID]]="", "..", Table1[[#This Row],[District]]&amp;", "&amp;Table1[[#This Row],[Upazila]]&amp;", "&amp;Table1[[#This Row],[Union]]&amp;", "&amp;Table1[[#This Row],[Location Camp]])</f>
        <v>Cox's Bazar, Ukhia, Palong Khali, Camp 2W</v>
      </c>
    </row>
    <row r="3074" spans="1:35" x14ac:dyDescent="0.35">
      <c r="A3074" s="67">
        <v>1882</v>
      </c>
      <c r="B3074" s="4" t="s">
        <v>4663</v>
      </c>
      <c r="C3074" s="4" t="s">
        <v>4716</v>
      </c>
      <c r="D3074" s="4" t="s">
        <v>4663</v>
      </c>
      <c r="E3074" s="4" t="s">
        <v>6551</v>
      </c>
      <c r="F3074" s="4" t="s">
        <v>5568</v>
      </c>
      <c r="G3074" s="4" t="s">
        <v>5568</v>
      </c>
      <c r="H3074" s="4" t="s">
        <v>4637</v>
      </c>
      <c r="I3074" s="10" t="s">
        <v>4</v>
      </c>
      <c r="J3074" s="10" t="s">
        <v>21</v>
      </c>
      <c r="K3074" s="4" t="s">
        <v>184</v>
      </c>
      <c r="L3074" s="4" t="s">
        <v>1533</v>
      </c>
      <c r="M3074" s="4" t="s">
        <v>4883</v>
      </c>
      <c r="N3074" s="4" t="s">
        <v>5676</v>
      </c>
      <c r="O3074" s="4" t="s">
        <v>5705</v>
      </c>
      <c r="P3074" s="11">
        <v>43101</v>
      </c>
      <c r="Q3074" s="11">
        <v>43465</v>
      </c>
      <c r="R3074" s="52"/>
      <c r="S3074" s="52">
        <v>349</v>
      </c>
      <c r="T3074" s="155">
        <v>171</v>
      </c>
      <c r="U3074" s="155">
        <v>178</v>
      </c>
      <c r="V3074" s="155">
        <v>0</v>
      </c>
      <c r="W3074" s="155">
        <v>0</v>
      </c>
      <c r="X3074" s="155">
        <v>178</v>
      </c>
      <c r="Y3074" s="155">
        <v>171</v>
      </c>
      <c r="Z3074" s="155">
        <v>0</v>
      </c>
      <c r="AA3074" s="156"/>
      <c r="AB3074" s="156"/>
      <c r="AC3074" s="157"/>
      <c r="AD3074" s="4"/>
      <c r="AE3074" s="131">
        <f>INDEX(Where!$B$2:$B$8,MATCH('4W'!I3074,DivisionList,0))</f>
        <v>20</v>
      </c>
      <c r="AF3074" s="131">
        <f>INDEX(Where!$F$2:$F$65,MATCH('4W'!J3074,DistrictList,0))</f>
        <v>2022</v>
      </c>
      <c r="AG3074" s="131">
        <f>IF(K3074&lt;&gt;"",INDEX(Where!$K$2:$K$545,MATCH('4W'!K3074,UpazilaList,0)),"")</f>
        <v>202294</v>
      </c>
      <c r="AH3074" s="141">
        <f t="array" ref="AH3074">IF(L3074&lt;&gt;"",INDEX(Where!$Q$2:$Q$5167,MATCH('4W'!K3074&amp;'4W'!L3074,Where!$O$2:$O$5167&amp;Where!$P$2:$P$5167,0)),"")</f>
        <v>20229479</v>
      </c>
      <c r="AI3074" s="198" t="str">
        <f>IF(Table1[[#This Row],[SSID]]="", "..", Table1[[#This Row],[District]]&amp;", "&amp;Table1[[#This Row],[Upazila]]&amp;", "&amp;Table1[[#This Row],[Union]]&amp;", "&amp;Table1[[#This Row],[Location Camp]])</f>
        <v>Cox's Bazar, Ukhia, Palong Khali, Camp 2W</v>
      </c>
    </row>
    <row r="3075" spans="1:35" x14ac:dyDescent="0.35">
      <c r="A3075" s="67">
        <v>1902</v>
      </c>
      <c r="B3075" s="4" t="s">
        <v>4663</v>
      </c>
      <c r="C3075" s="4" t="s">
        <v>4716</v>
      </c>
      <c r="D3075" s="4" t="s">
        <v>4663</v>
      </c>
      <c r="E3075" s="4" t="s">
        <v>6551</v>
      </c>
      <c r="F3075" s="4" t="s">
        <v>5767</v>
      </c>
      <c r="G3075" s="4" t="s">
        <v>5767</v>
      </c>
      <c r="H3075" s="4" t="s">
        <v>4637</v>
      </c>
      <c r="I3075" s="10" t="s">
        <v>4</v>
      </c>
      <c r="J3075" s="10" t="s">
        <v>21</v>
      </c>
      <c r="K3075" s="4" t="s">
        <v>184</v>
      </c>
      <c r="L3075" s="4" t="s">
        <v>1533</v>
      </c>
      <c r="M3075" s="4" t="s">
        <v>4883</v>
      </c>
      <c r="N3075" s="4" t="s">
        <v>5676</v>
      </c>
      <c r="O3075" s="4" t="s">
        <v>5705</v>
      </c>
      <c r="P3075" s="11">
        <v>43101</v>
      </c>
      <c r="Q3075" s="11">
        <v>43465</v>
      </c>
      <c r="R3075" s="52"/>
      <c r="S3075" s="52">
        <v>0</v>
      </c>
      <c r="T3075" s="155">
        <v>0</v>
      </c>
      <c r="U3075" s="155">
        <v>0</v>
      </c>
      <c r="V3075" s="155">
        <v>0</v>
      </c>
      <c r="W3075" s="155">
        <v>0</v>
      </c>
      <c r="X3075" s="155">
        <v>0</v>
      </c>
      <c r="Y3075" s="155">
        <v>0</v>
      </c>
      <c r="Z3075" s="155">
        <v>0</v>
      </c>
      <c r="AA3075" s="156"/>
      <c r="AB3075" s="156"/>
      <c r="AC3075" s="157"/>
      <c r="AD3075" s="4"/>
      <c r="AE3075" s="131">
        <f>INDEX(Where!$B$2:$B$8,MATCH('4W'!I3075,DivisionList,0))</f>
        <v>20</v>
      </c>
      <c r="AF3075" s="131">
        <f>INDEX(Where!$F$2:$F$65,MATCH('4W'!J3075,DistrictList,0))</f>
        <v>2022</v>
      </c>
      <c r="AG3075" s="131">
        <f>IF(K3075&lt;&gt;"",INDEX(Where!$K$2:$K$545,MATCH('4W'!K3075,UpazilaList,0)),"")</f>
        <v>202294</v>
      </c>
      <c r="AH3075" s="141">
        <f t="array" ref="AH3075">IF(L3075&lt;&gt;"",INDEX(Where!$Q$2:$Q$5167,MATCH('4W'!K3075&amp;'4W'!L3075,Where!$O$2:$O$5167&amp;Where!$P$2:$P$5167,0)),"")</f>
        <v>20229479</v>
      </c>
      <c r="AI3075" s="198" t="str">
        <f>IF(Table1[[#This Row],[SSID]]="", "..", Table1[[#This Row],[District]]&amp;", "&amp;Table1[[#This Row],[Upazila]]&amp;", "&amp;Table1[[#This Row],[Union]]&amp;", "&amp;Table1[[#This Row],[Location Camp]])</f>
        <v>Cox's Bazar, Ukhia, Palong Khali, Camp 2W</v>
      </c>
    </row>
    <row r="3076" spans="1:35" x14ac:dyDescent="0.35">
      <c r="A3076" s="67">
        <v>1939</v>
      </c>
      <c r="B3076" s="130" t="s">
        <v>4673</v>
      </c>
      <c r="C3076" s="130" t="s">
        <v>4716</v>
      </c>
      <c r="D3076" s="130" t="s">
        <v>4673</v>
      </c>
      <c r="E3076" s="130" t="s">
        <v>4885</v>
      </c>
      <c r="F3076" s="130" t="s">
        <v>6183</v>
      </c>
      <c r="G3076" s="130" t="s">
        <v>6185</v>
      </c>
      <c r="H3076" s="130" t="s">
        <v>4637</v>
      </c>
      <c r="I3076" s="131" t="s">
        <v>4</v>
      </c>
      <c r="J3076" s="131" t="s">
        <v>21</v>
      </c>
      <c r="K3076" s="130" t="s">
        <v>184</v>
      </c>
      <c r="L3076" s="130" t="s">
        <v>1533</v>
      </c>
      <c r="M3076" s="130" t="s">
        <v>4883</v>
      </c>
      <c r="N3076" s="130" t="s">
        <v>5676</v>
      </c>
      <c r="O3076" s="130" t="s">
        <v>5705</v>
      </c>
      <c r="P3076" s="132">
        <v>43152</v>
      </c>
      <c r="Q3076" s="150">
        <v>43281</v>
      </c>
      <c r="R3076" s="133"/>
      <c r="S3076" s="133">
        <v>0</v>
      </c>
      <c r="T3076" s="135">
        <v>0</v>
      </c>
      <c r="U3076" s="135">
        <v>0</v>
      </c>
      <c r="V3076" s="135"/>
      <c r="W3076" s="135"/>
      <c r="X3076" s="135"/>
      <c r="Y3076" s="135"/>
      <c r="Z3076" s="135"/>
      <c r="AA3076" s="137"/>
      <c r="AB3076" s="137"/>
      <c r="AC3076" s="139"/>
      <c r="AD3076" s="144"/>
      <c r="AE3076" s="131">
        <f>INDEX(Where!$B$2:$B$8,MATCH('4W'!I3076,DivisionList,0))</f>
        <v>20</v>
      </c>
      <c r="AF3076" s="131">
        <f>INDEX(Where!$F$2:$F$65,MATCH('4W'!J3076,DistrictList,0))</f>
        <v>2022</v>
      </c>
      <c r="AG3076" s="131">
        <f>IF(K3076&lt;&gt;"",INDEX(Where!$K$2:$K$545,MATCH('4W'!K3076,UpazilaList,0)),"")</f>
        <v>202294</v>
      </c>
      <c r="AH3076" s="141">
        <f t="array" ref="AH3076">IF(L3076&lt;&gt;"",INDEX(Where!$Q$2:$Q$5167,MATCH('4W'!K3076&amp;'4W'!L3076,Where!$O$2:$O$5167&amp;Where!$P$2:$P$5167,0)),"")</f>
        <v>20229479</v>
      </c>
      <c r="AI3076" s="198" t="str">
        <f>IF(Table1[[#This Row],[SSID]]="", "..", Table1[[#This Row],[District]]&amp;", "&amp;Table1[[#This Row],[Upazila]]&amp;", "&amp;Table1[[#This Row],[Union]]&amp;", "&amp;Table1[[#This Row],[Location Camp]])</f>
        <v>Cox's Bazar, Ukhia, Palong Khali, Camp 2W</v>
      </c>
    </row>
    <row r="3077" spans="1:35" x14ac:dyDescent="0.35">
      <c r="A3077" s="67">
        <v>1950</v>
      </c>
      <c r="B3077" s="130" t="s">
        <v>4673</v>
      </c>
      <c r="C3077" s="130" t="s">
        <v>4716</v>
      </c>
      <c r="D3077" s="130" t="s">
        <v>4673</v>
      </c>
      <c r="E3077" s="130" t="s">
        <v>4885</v>
      </c>
      <c r="F3077" s="130" t="s">
        <v>6183</v>
      </c>
      <c r="G3077" s="130" t="s">
        <v>6185</v>
      </c>
      <c r="H3077" s="130" t="s">
        <v>4637</v>
      </c>
      <c r="I3077" s="131" t="s">
        <v>4</v>
      </c>
      <c r="J3077" s="131" t="s">
        <v>21</v>
      </c>
      <c r="K3077" s="130" t="s">
        <v>184</v>
      </c>
      <c r="L3077" s="130" t="s">
        <v>1533</v>
      </c>
      <c r="M3077" s="130" t="s">
        <v>4883</v>
      </c>
      <c r="N3077" s="130" t="s">
        <v>5676</v>
      </c>
      <c r="O3077" s="130" t="s">
        <v>5705</v>
      </c>
      <c r="P3077" s="132">
        <v>43152</v>
      </c>
      <c r="Q3077" s="150">
        <v>43281</v>
      </c>
      <c r="R3077" s="133"/>
      <c r="S3077" s="133">
        <v>0</v>
      </c>
      <c r="T3077" s="135">
        <v>0</v>
      </c>
      <c r="U3077" s="135">
        <v>0</v>
      </c>
      <c r="V3077" s="135"/>
      <c r="W3077" s="135"/>
      <c r="X3077" s="135"/>
      <c r="Y3077" s="135"/>
      <c r="Z3077" s="135"/>
      <c r="AA3077" s="137"/>
      <c r="AB3077" s="137"/>
      <c r="AC3077" s="139"/>
      <c r="AD3077" s="144"/>
      <c r="AE3077" s="131">
        <f>INDEX(Where!$B$2:$B$8,MATCH('4W'!I3077,DivisionList,0))</f>
        <v>20</v>
      </c>
      <c r="AF3077" s="131">
        <f>INDEX(Where!$F$2:$F$65,MATCH('4W'!J3077,DistrictList,0))</f>
        <v>2022</v>
      </c>
      <c r="AG3077" s="131">
        <f>IF(K3077&lt;&gt;"",INDEX(Where!$K$2:$K$545,MATCH('4W'!K3077,UpazilaList,0)),"")</f>
        <v>202294</v>
      </c>
      <c r="AH3077" s="141">
        <f t="array" ref="AH3077">IF(L3077&lt;&gt;"",INDEX(Where!$Q$2:$Q$5167,MATCH('4W'!K3077&amp;'4W'!L3077,Where!$O$2:$O$5167&amp;Where!$P$2:$P$5167,0)),"")</f>
        <v>20229479</v>
      </c>
      <c r="AI3077" s="198" t="str">
        <f>IF(Table1[[#This Row],[SSID]]="", "..", Table1[[#This Row],[District]]&amp;", "&amp;Table1[[#This Row],[Upazila]]&amp;", "&amp;Table1[[#This Row],[Union]]&amp;", "&amp;Table1[[#This Row],[Location Camp]])</f>
        <v>Cox's Bazar, Ukhia, Palong Khali, Camp 2W</v>
      </c>
    </row>
    <row r="3078" spans="1:35" x14ac:dyDescent="0.35">
      <c r="A3078" s="67">
        <v>1880</v>
      </c>
      <c r="B3078" s="4" t="s">
        <v>4663</v>
      </c>
      <c r="C3078" s="4" t="s">
        <v>4716</v>
      </c>
      <c r="D3078" s="4" t="s">
        <v>4663</v>
      </c>
      <c r="E3078" s="4" t="s">
        <v>6551</v>
      </c>
      <c r="F3078" s="4" t="s">
        <v>5569</v>
      </c>
      <c r="G3078" s="4" t="s">
        <v>5569</v>
      </c>
      <c r="H3078" s="4" t="s">
        <v>4637</v>
      </c>
      <c r="I3078" s="10" t="s">
        <v>4</v>
      </c>
      <c r="J3078" s="10" t="s">
        <v>21</v>
      </c>
      <c r="K3078" s="4" t="s">
        <v>184</v>
      </c>
      <c r="L3078" s="4" t="s">
        <v>1533</v>
      </c>
      <c r="M3078" s="4" t="s">
        <v>4883</v>
      </c>
      <c r="N3078" s="4" t="s">
        <v>5676</v>
      </c>
      <c r="O3078" s="4" t="s">
        <v>5705</v>
      </c>
      <c r="P3078" s="11">
        <v>43101</v>
      </c>
      <c r="Q3078" s="11">
        <v>43465</v>
      </c>
      <c r="R3078" s="52"/>
      <c r="S3078" s="52">
        <v>0</v>
      </c>
      <c r="T3078" s="155">
        <v>0</v>
      </c>
      <c r="U3078" s="155">
        <v>0</v>
      </c>
      <c r="V3078" s="155">
        <v>0</v>
      </c>
      <c r="W3078" s="155">
        <v>0</v>
      </c>
      <c r="X3078" s="155">
        <v>0</v>
      </c>
      <c r="Y3078" s="155">
        <v>0</v>
      </c>
      <c r="Z3078" s="155">
        <v>0</v>
      </c>
      <c r="AA3078" s="156"/>
      <c r="AB3078" s="156"/>
      <c r="AC3078" s="157"/>
      <c r="AD3078" s="4"/>
      <c r="AE3078" s="131">
        <f>INDEX(Where!$B$2:$B$8,MATCH('4W'!I3078,DivisionList,0))</f>
        <v>20</v>
      </c>
      <c r="AF3078" s="131">
        <f>INDEX(Where!$F$2:$F$65,MATCH('4W'!J3078,DistrictList,0))</f>
        <v>2022</v>
      </c>
      <c r="AG3078" s="131">
        <f>IF(K3078&lt;&gt;"",INDEX(Where!$K$2:$K$545,MATCH('4W'!K3078,UpazilaList,0)),"")</f>
        <v>202294</v>
      </c>
      <c r="AH3078" s="141">
        <f t="array" ref="AH3078">IF(L3078&lt;&gt;"",INDEX(Where!$Q$2:$Q$5167,MATCH('4W'!K3078&amp;'4W'!L3078,Where!$O$2:$O$5167&amp;Where!$P$2:$P$5167,0)),"")</f>
        <v>20229479</v>
      </c>
      <c r="AI3078" s="198" t="str">
        <f>IF(Table1[[#This Row],[SSID]]="", "..", Table1[[#This Row],[District]]&amp;", "&amp;Table1[[#This Row],[Upazila]]&amp;", "&amp;Table1[[#This Row],[Union]]&amp;", "&amp;Table1[[#This Row],[Location Camp]])</f>
        <v>Cox's Bazar, Ukhia, Palong Khali, Camp 2W</v>
      </c>
    </row>
    <row r="3079" spans="1:35" x14ac:dyDescent="0.35">
      <c r="A3079" s="67">
        <v>1900</v>
      </c>
      <c r="B3079" s="4" t="s">
        <v>4663</v>
      </c>
      <c r="C3079" s="4" t="s">
        <v>4716</v>
      </c>
      <c r="D3079" s="4" t="s">
        <v>4663</v>
      </c>
      <c r="E3079" s="4" t="s">
        <v>6551</v>
      </c>
      <c r="F3079" s="4" t="s">
        <v>5569</v>
      </c>
      <c r="G3079" s="4" t="s">
        <v>5569</v>
      </c>
      <c r="H3079" s="4" t="s">
        <v>4637</v>
      </c>
      <c r="I3079" s="10" t="s">
        <v>4</v>
      </c>
      <c r="J3079" s="10" t="s">
        <v>21</v>
      </c>
      <c r="K3079" s="4" t="s">
        <v>184</v>
      </c>
      <c r="L3079" s="4" t="s">
        <v>1533</v>
      </c>
      <c r="M3079" s="4" t="s">
        <v>4883</v>
      </c>
      <c r="N3079" s="4" t="s">
        <v>5676</v>
      </c>
      <c r="O3079" s="4" t="s">
        <v>5705</v>
      </c>
      <c r="P3079" s="11">
        <v>43101</v>
      </c>
      <c r="Q3079" s="11">
        <v>43465</v>
      </c>
      <c r="R3079" s="52"/>
      <c r="S3079" s="52">
        <v>0</v>
      </c>
      <c r="T3079" s="155">
        <v>0</v>
      </c>
      <c r="U3079" s="155">
        <v>0</v>
      </c>
      <c r="V3079" s="155">
        <v>0</v>
      </c>
      <c r="W3079" s="155">
        <v>0</v>
      </c>
      <c r="X3079" s="155">
        <v>0</v>
      </c>
      <c r="Y3079" s="155">
        <v>0</v>
      </c>
      <c r="Z3079" s="155">
        <v>0</v>
      </c>
      <c r="AA3079" s="156"/>
      <c r="AB3079" s="156"/>
      <c r="AC3079" s="157"/>
      <c r="AD3079" s="4"/>
      <c r="AE3079" s="131">
        <f>INDEX(Where!$B$2:$B$8,MATCH('4W'!I3079,DivisionList,0))</f>
        <v>20</v>
      </c>
      <c r="AF3079" s="131">
        <f>INDEX(Where!$F$2:$F$65,MATCH('4W'!J3079,DistrictList,0))</f>
        <v>2022</v>
      </c>
      <c r="AG3079" s="131">
        <f>IF(K3079&lt;&gt;"",INDEX(Where!$K$2:$K$545,MATCH('4W'!K3079,UpazilaList,0)),"")</f>
        <v>202294</v>
      </c>
      <c r="AH3079" s="141">
        <f t="array" ref="AH3079">IF(L3079&lt;&gt;"",INDEX(Where!$Q$2:$Q$5167,MATCH('4W'!K3079&amp;'4W'!L3079,Where!$O$2:$O$5167&amp;Where!$P$2:$P$5167,0)),"")</f>
        <v>20229479</v>
      </c>
      <c r="AI3079" s="198" t="str">
        <f>IF(Table1[[#This Row],[SSID]]="", "..", Table1[[#This Row],[District]]&amp;", "&amp;Table1[[#This Row],[Upazila]]&amp;", "&amp;Table1[[#This Row],[Union]]&amp;", "&amp;Table1[[#This Row],[Location Camp]])</f>
        <v>Cox's Bazar, Ukhia, Palong Khali, Camp 2W</v>
      </c>
    </row>
    <row r="3080" spans="1:35" x14ac:dyDescent="0.35">
      <c r="A3080" s="67">
        <v>1941</v>
      </c>
      <c r="B3080" s="130" t="s">
        <v>4673</v>
      </c>
      <c r="C3080" s="130" t="s">
        <v>4716</v>
      </c>
      <c r="D3080" s="130" t="s">
        <v>4673</v>
      </c>
      <c r="E3080" s="130" t="s">
        <v>4885</v>
      </c>
      <c r="F3080" s="130" t="s">
        <v>6180</v>
      </c>
      <c r="G3080" s="130" t="s">
        <v>6182</v>
      </c>
      <c r="H3080" s="130" t="s">
        <v>4637</v>
      </c>
      <c r="I3080" s="131" t="s">
        <v>4</v>
      </c>
      <c r="J3080" s="131" t="s">
        <v>21</v>
      </c>
      <c r="K3080" s="130" t="s">
        <v>184</v>
      </c>
      <c r="L3080" s="130" t="s">
        <v>1533</v>
      </c>
      <c r="M3080" s="130" t="s">
        <v>4883</v>
      </c>
      <c r="N3080" s="130" t="s">
        <v>5676</v>
      </c>
      <c r="O3080" s="130" t="s">
        <v>5705</v>
      </c>
      <c r="P3080" s="132">
        <v>43152</v>
      </c>
      <c r="Q3080" s="150">
        <v>43281</v>
      </c>
      <c r="R3080" s="133"/>
      <c r="S3080" s="133">
        <v>0</v>
      </c>
      <c r="T3080" s="135">
        <v>0</v>
      </c>
      <c r="U3080" s="135">
        <v>0</v>
      </c>
      <c r="V3080" s="135"/>
      <c r="W3080" s="135"/>
      <c r="X3080" s="135"/>
      <c r="Y3080" s="135"/>
      <c r="Z3080" s="135"/>
      <c r="AA3080" s="137"/>
      <c r="AB3080" s="137"/>
      <c r="AC3080" s="139"/>
      <c r="AD3080" s="144"/>
      <c r="AE3080" s="131">
        <f>INDEX(Where!$B$2:$B$8,MATCH('4W'!I3080,DivisionList,0))</f>
        <v>20</v>
      </c>
      <c r="AF3080" s="131">
        <f>INDEX(Where!$F$2:$F$65,MATCH('4W'!J3080,DistrictList,0))</f>
        <v>2022</v>
      </c>
      <c r="AG3080" s="131">
        <f>IF(K3080&lt;&gt;"",INDEX(Where!$K$2:$K$545,MATCH('4W'!K3080,UpazilaList,0)),"")</f>
        <v>202294</v>
      </c>
      <c r="AH3080" s="141">
        <f t="array" ref="AH3080">IF(L3080&lt;&gt;"",INDEX(Where!$Q$2:$Q$5167,MATCH('4W'!K3080&amp;'4W'!L3080,Where!$O$2:$O$5167&amp;Where!$P$2:$P$5167,0)),"")</f>
        <v>20229479</v>
      </c>
      <c r="AI3080" s="198" t="str">
        <f>IF(Table1[[#This Row],[SSID]]="", "..", Table1[[#This Row],[District]]&amp;", "&amp;Table1[[#This Row],[Upazila]]&amp;", "&amp;Table1[[#This Row],[Union]]&amp;", "&amp;Table1[[#This Row],[Location Camp]])</f>
        <v>Cox's Bazar, Ukhia, Palong Khali, Camp 2W</v>
      </c>
    </row>
    <row r="3081" spans="1:35" x14ac:dyDescent="0.35">
      <c r="A3081" s="67">
        <v>1947</v>
      </c>
      <c r="B3081" s="130" t="s">
        <v>4673</v>
      </c>
      <c r="C3081" s="130" t="s">
        <v>4716</v>
      </c>
      <c r="D3081" s="130" t="s">
        <v>4673</v>
      </c>
      <c r="E3081" s="130" t="s">
        <v>4885</v>
      </c>
      <c r="F3081" s="130" t="s">
        <v>6180</v>
      </c>
      <c r="G3081" s="130" t="s">
        <v>6182</v>
      </c>
      <c r="H3081" s="130" t="s">
        <v>4637</v>
      </c>
      <c r="I3081" s="131" t="s">
        <v>4</v>
      </c>
      <c r="J3081" s="131" t="s">
        <v>21</v>
      </c>
      <c r="K3081" s="130" t="s">
        <v>184</v>
      </c>
      <c r="L3081" s="130" t="s">
        <v>1533</v>
      </c>
      <c r="M3081" s="130" t="s">
        <v>4883</v>
      </c>
      <c r="N3081" s="130" t="s">
        <v>5676</v>
      </c>
      <c r="O3081" s="130" t="s">
        <v>5705</v>
      </c>
      <c r="P3081" s="132">
        <v>43152</v>
      </c>
      <c r="Q3081" s="150">
        <v>43281</v>
      </c>
      <c r="R3081" s="133"/>
      <c r="S3081" s="133">
        <v>0</v>
      </c>
      <c r="T3081" s="135">
        <v>0</v>
      </c>
      <c r="U3081" s="135">
        <v>0</v>
      </c>
      <c r="V3081" s="135"/>
      <c r="W3081" s="135"/>
      <c r="X3081" s="135"/>
      <c r="Y3081" s="135"/>
      <c r="Z3081" s="135"/>
      <c r="AA3081" s="137"/>
      <c r="AB3081" s="137"/>
      <c r="AC3081" s="139"/>
      <c r="AD3081" s="144"/>
      <c r="AE3081" s="131">
        <f>INDEX(Where!$B$2:$B$8,MATCH('4W'!I3081,DivisionList,0))</f>
        <v>20</v>
      </c>
      <c r="AF3081" s="131">
        <f>INDEX(Where!$F$2:$F$65,MATCH('4W'!J3081,DistrictList,0))</f>
        <v>2022</v>
      </c>
      <c r="AG3081" s="131">
        <f>IF(K3081&lt;&gt;"",INDEX(Where!$K$2:$K$545,MATCH('4W'!K3081,UpazilaList,0)),"")</f>
        <v>202294</v>
      </c>
      <c r="AH3081" s="141">
        <f t="array" ref="AH3081">IF(L3081&lt;&gt;"",INDEX(Where!$Q$2:$Q$5167,MATCH('4W'!K3081&amp;'4W'!L3081,Where!$O$2:$O$5167&amp;Where!$P$2:$P$5167,0)),"")</f>
        <v>20229479</v>
      </c>
      <c r="AI3081" s="198" t="str">
        <f>IF(Table1[[#This Row],[SSID]]="", "..", Table1[[#This Row],[District]]&amp;", "&amp;Table1[[#This Row],[Upazila]]&amp;", "&amp;Table1[[#This Row],[Union]]&amp;", "&amp;Table1[[#This Row],[Location Camp]])</f>
        <v>Cox's Bazar, Ukhia, Palong Khali, Camp 2W</v>
      </c>
    </row>
    <row r="3082" spans="1:35" x14ac:dyDescent="0.35">
      <c r="A3082" s="67">
        <v>1951</v>
      </c>
      <c r="B3082" s="130" t="s">
        <v>4673</v>
      </c>
      <c r="C3082" s="130" t="s">
        <v>4716</v>
      </c>
      <c r="D3082" s="130" t="s">
        <v>4673</v>
      </c>
      <c r="E3082" s="130" t="s">
        <v>4885</v>
      </c>
      <c r="F3082" s="130" t="s">
        <v>6180</v>
      </c>
      <c r="G3082" s="130" t="s">
        <v>6182</v>
      </c>
      <c r="H3082" s="130" t="s">
        <v>4637</v>
      </c>
      <c r="I3082" s="131" t="s">
        <v>4</v>
      </c>
      <c r="J3082" s="131" t="s">
        <v>21</v>
      </c>
      <c r="K3082" s="130" t="s">
        <v>184</v>
      </c>
      <c r="L3082" s="130" t="s">
        <v>1533</v>
      </c>
      <c r="M3082" s="130" t="s">
        <v>4883</v>
      </c>
      <c r="N3082" s="130" t="s">
        <v>5676</v>
      </c>
      <c r="O3082" s="130" t="s">
        <v>5705</v>
      </c>
      <c r="P3082" s="132">
        <v>43152</v>
      </c>
      <c r="Q3082" s="150">
        <v>43281</v>
      </c>
      <c r="R3082" s="133"/>
      <c r="S3082" s="133">
        <v>0</v>
      </c>
      <c r="T3082" s="135">
        <v>0</v>
      </c>
      <c r="U3082" s="135">
        <v>0</v>
      </c>
      <c r="V3082" s="135"/>
      <c r="W3082" s="135"/>
      <c r="X3082" s="135"/>
      <c r="Y3082" s="135"/>
      <c r="Z3082" s="135"/>
      <c r="AA3082" s="137"/>
      <c r="AB3082" s="137"/>
      <c r="AC3082" s="139"/>
      <c r="AD3082" s="144"/>
      <c r="AE3082" s="131">
        <f>INDEX(Where!$B$2:$B$8,MATCH('4W'!I3082,DivisionList,0))</f>
        <v>20</v>
      </c>
      <c r="AF3082" s="131">
        <f>INDEX(Where!$F$2:$F$65,MATCH('4W'!J3082,DistrictList,0))</f>
        <v>2022</v>
      </c>
      <c r="AG3082" s="131">
        <f>IF(K3082&lt;&gt;"",INDEX(Where!$K$2:$K$545,MATCH('4W'!K3082,UpazilaList,0)),"")</f>
        <v>202294</v>
      </c>
      <c r="AH3082" s="141">
        <f t="array" ref="AH3082">IF(L3082&lt;&gt;"",INDEX(Where!$Q$2:$Q$5167,MATCH('4W'!K3082&amp;'4W'!L3082,Where!$O$2:$O$5167&amp;Where!$P$2:$P$5167,0)),"")</f>
        <v>20229479</v>
      </c>
      <c r="AI3082" s="198" t="str">
        <f>IF(Table1[[#This Row],[SSID]]="", "..", Table1[[#This Row],[District]]&amp;", "&amp;Table1[[#This Row],[Upazila]]&amp;", "&amp;Table1[[#This Row],[Union]]&amp;", "&amp;Table1[[#This Row],[Location Camp]])</f>
        <v>Cox's Bazar, Ukhia, Palong Khali, Camp 2W</v>
      </c>
    </row>
    <row r="3083" spans="1:35" x14ac:dyDescent="0.35">
      <c r="A3083" s="67">
        <v>1926</v>
      </c>
      <c r="B3083" s="130" t="s">
        <v>4662</v>
      </c>
      <c r="C3083" s="130" t="s">
        <v>4664</v>
      </c>
      <c r="D3083" s="130" t="s">
        <v>4662</v>
      </c>
      <c r="E3083" s="130" t="s">
        <v>4631</v>
      </c>
      <c r="F3083" s="130"/>
      <c r="G3083" s="130" t="s">
        <v>6137</v>
      </c>
      <c r="H3083" s="130" t="s">
        <v>4637</v>
      </c>
      <c r="I3083" s="131" t="s">
        <v>4</v>
      </c>
      <c r="J3083" s="131" t="s">
        <v>21</v>
      </c>
      <c r="K3083" s="130" t="s">
        <v>184</v>
      </c>
      <c r="L3083" s="130" t="s">
        <v>1533</v>
      </c>
      <c r="M3083" s="130" t="s">
        <v>4883</v>
      </c>
      <c r="N3083" s="130" t="s">
        <v>5676</v>
      </c>
      <c r="O3083" s="130" t="s">
        <v>5705</v>
      </c>
      <c r="P3083" s="132">
        <v>43028</v>
      </c>
      <c r="Q3083" s="150">
        <v>43190</v>
      </c>
      <c r="R3083" s="133"/>
      <c r="S3083" s="133">
        <v>34</v>
      </c>
      <c r="T3083" s="135">
        <v>34</v>
      </c>
      <c r="U3083" s="135">
        <v>34</v>
      </c>
      <c r="V3083" s="135"/>
      <c r="W3083" s="135"/>
      <c r="X3083" s="135"/>
      <c r="Y3083" s="135"/>
      <c r="Z3083" s="135"/>
      <c r="AA3083" s="137"/>
      <c r="AB3083" s="156"/>
      <c r="AC3083" s="157"/>
      <c r="AD3083" s="4"/>
      <c r="AE3083" s="131">
        <f>INDEX(Where!$B$2:$B$8,MATCH('4W'!I3083,DivisionList,0))</f>
        <v>20</v>
      </c>
      <c r="AF3083" s="131">
        <f>INDEX(Where!$F$2:$F$65,MATCH('4W'!J3083,DistrictList,0))</f>
        <v>2022</v>
      </c>
      <c r="AG3083" s="131">
        <f>IF(K3083&lt;&gt;"",INDEX(Where!$K$2:$K$545,MATCH('4W'!K3083,UpazilaList,0)),"")</f>
        <v>202294</v>
      </c>
      <c r="AH3083" s="141">
        <f t="array" ref="AH3083">IF(L3083&lt;&gt;"",INDEX(Where!$Q$2:$Q$5167,MATCH('4W'!K3083&amp;'4W'!L3083,Where!$O$2:$O$5167&amp;Where!$P$2:$P$5167,0)),"")</f>
        <v>20229479</v>
      </c>
      <c r="AI3083" s="198" t="str">
        <f>IF(Table1[[#This Row],[SSID]]="", "..", Table1[[#This Row],[District]]&amp;", "&amp;Table1[[#This Row],[Upazila]]&amp;", "&amp;Table1[[#This Row],[Union]]&amp;", "&amp;Table1[[#This Row],[Location Camp]])</f>
        <v>Cox's Bazar, Ukhia, Palong Khali, Camp 2W</v>
      </c>
    </row>
    <row r="3084" spans="1:35" x14ac:dyDescent="0.35">
      <c r="A3084" s="67">
        <v>1927</v>
      </c>
      <c r="B3084" s="130" t="s">
        <v>4662</v>
      </c>
      <c r="C3084" s="130" t="s">
        <v>4664</v>
      </c>
      <c r="D3084" s="130" t="s">
        <v>4662</v>
      </c>
      <c r="E3084" s="130" t="s">
        <v>4631</v>
      </c>
      <c r="F3084" s="130"/>
      <c r="G3084" s="130" t="s">
        <v>6144</v>
      </c>
      <c r="H3084" s="130" t="s">
        <v>4637</v>
      </c>
      <c r="I3084" s="131" t="s">
        <v>4</v>
      </c>
      <c r="J3084" s="131" t="s">
        <v>21</v>
      </c>
      <c r="K3084" s="130" t="s">
        <v>184</v>
      </c>
      <c r="L3084" s="130" t="s">
        <v>1533</v>
      </c>
      <c r="M3084" s="130" t="s">
        <v>4883</v>
      </c>
      <c r="N3084" s="130" t="s">
        <v>5676</v>
      </c>
      <c r="O3084" s="130" t="s">
        <v>5705</v>
      </c>
      <c r="P3084" s="132">
        <v>43028</v>
      </c>
      <c r="Q3084" s="150">
        <v>43190</v>
      </c>
      <c r="R3084" s="133"/>
      <c r="S3084" s="133">
        <v>60</v>
      </c>
      <c r="T3084" s="135"/>
      <c r="U3084" s="135">
        <v>60</v>
      </c>
      <c r="V3084" s="135"/>
      <c r="W3084" s="135"/>
      <c r="X3084" s="135"/>
      <c r="Y3084" s="135"/>
      <c r="Z3084" s="135"/>
      <c r="AA3084" s="137"/>
      <c r="AB3084" s="156"/>
      <c r="AC3084" s="157"/>
      <c r="AD3084" s="4"/>
      <c r="AE3084" s="131">
        <f>INDEX(Where!$B$2:$B$8,MATCH('4W'!I3084,DivisionList,0))</f>
        <v>20</v>
      </c>
      <c r="AF3084" s="131">
        <f>INDEX(Where!$F$2:$F$65,MATCH('4W'!J3084,DistrictList,0))</f>
        <v>2022</v>
      </c>
      <c r="AG3084" s="131">
        <f>IF(K3084&lt;&gt;"",INDEX(Where!$K$2:$K$545,MATCH('4W'!K3084,UpazilaList,0)),"")</f>
        <v>202294</v>
      </c>
      <c r="AH3084" s="141">
        <f t="array" ref="AH3084">IF(L3084&lt;&gt;"",INDEX(Where!$Q$2:$Q$5167,MATCH('4W'!K3084&amp;'4W'!L3084,Where!$O$2:$O$5167&amp;Where!$P$2:$P$5167,0)),"")</f>
        <v>20229479</v>
      </c>
      <c r="AI3084" s="198" t="str">
        <f>IF(Table1[[#This Row],[SSID]]="", "..", Table1[[#This Row],[District]]&amp;", "&amp;Table1[[#This Row],[Upazila]]&amp;", "&amp;Table1[[#This Row],[Union]]&amp;", "&amp;Table1[[#This Row],[Location Camp]])</f>
        <v>Cox's Bazar, Ukhia, Palong Khali, Camp 2W</v>
      </c>
    </row>
    <row r="3085" spans="1:35" x14ac:dyDescent="0.35">
      <c r="A3085" s="67">
        <v>1925</v>
      </c>
      <c r="B3085" s="130" t="s">
        <v>4662</v>
      </c>
      <c r="C3085" s="130" t="s">
        <v>4664</v>
      </c>
      <c r="D3085" s="130" t="s">
        <v>4662</v>
      </c>
      <c r="E3085" s="130" t="s">
        <v>4631</v>
      </c>
      <c r="F3085" s="130"/>
      <c r="G3085" s="130" t="s">
        <v>6138</v>
      </c>
      <c r="H3085" s="130" t="s">
        <v>4637</v>
      </c>
      <c r="I3085" s="131" t="s">
        <v>4</v>
      </c>
      <c r="J3085" s="131" t="s">
        <v>21</v>
      </c>
      <c r="K3085" s="130" t="s">
        <v>184</v>
      </c>
      <c r="L3085" s="130" t="s">
        <v>1533</v>
      </c>
      <c r="M3085" s="130" t="s">
        <v>4883</v>
      </c>
      <c r="N3085" s="130" t="s">
        <v>5676</v>
      </c>
      <c r="O3085" s="130" t="s">
        <v>5705</v>
      </c>
      <c r="P3085" s="132">
        <v>43028</v>
      </c>
      <c r="Q3085" s="150">
        <v>43190</v>
      </c>
      <c r="R3085" s="133"/>
      <c r="S3085" s="133">
        <v>1940</v>
      </c>
      <c r="T3085" s="135"/>
      <c r="U3085" s="135">
        <v>1940</v>
      </c>
      <c r="V3085" s="135"/>
      <c r="W3085" s="135"/>
      <c r="X3085" s="135"/>
      <c r="Y3085" s="135"/>
      <c r="Z3085" s="135"/>
      <c r="AA3085" s="137"/>
      <c r="AB3085" s="156"/>
      <c r="AC3085" s="157"/>
      <c r="AD3085" s="4"/>
      <c r="AE3085" s="131">
        <f>INDEX(Where!$B$2:$B$8,MATCH('4W'!I3085,DivisionList,0))</f>
        <v>20</v>
      </c>
      <c r="AF3085" s="131">
        <f>INDEX(Where!$F$2:$F$65,MATCH('4W'!J3085,DistrictList,0))</f>
        <v>2022</v>
      </c>
      <c r="AG3085" s="131">
        <f>IF(K3085&lt;&gt;"",INDEX(Where!$K$2:$K$545,MATCH('4W'!K3085,UpazilaList,0)),"")</f>
        <v>202294</v>
      </c>
      <c r="AH3085" s="141">
        <f t="array" ref="AH3085">IF(L3085&lt;&gt;"",INDEX(Where!$Q$2:$Q$5167,MATCH('4W'!K3085&amp;'4W'!L3085,Where!$O$2:$O$5167&amp;Where!$P$2:$P$5167,0)),"")</f>
        <v>20229479</v>
      </c>
      <c r="AI3085" s="198" t="str">
        <f>IF(Table1[[#This Row],[SSID]]="", "..", Table1[[#This Row],[District]]&amp;", "&amp;Table1[[#This Row],[Upazila]]&amp;", "&amp;Table1[[#This Row],[Union]]&amp;", "&amp;Table1[[#This Row],[Location Camp]])</f>
        <v>Cox's Bazar, Ukhia, Palong Khali, Camp 2W</v>
      </c>
    </row>
    <row r="3086" spans="1:35" x14ac:dyDescent="0.35">
      <c r="A3086" s="67">
        <v>1907</v>
      </c>
      <c r="B3086" s="4" t="s">
        <v>4697</v>
      </c>
      <c r="C3086" s="4" t="s">
        <v>4697</v>
      </c>
      <c r="D3086" s="4" t="s">
        <v>4697</v>
      </c>
      <c r="E3086" s="4" t="s">
        <v>4692</v>
      </c>
      <c r="F3086" s="4" t="s">
        <v>4695</v>
      </c>
      <c r="G3086" s="4" t="s">
        <v>5787</v>
      </c>
      <c r="H3086" s="4" t="s">
        <v>4638</v>
      </c>
      <c r="I3086" s="10" t="s">
        <v>4</v>
      </c>
      <c r="J3086" s="10" t="s">
        <v>21</v>
      </c>
      <c r="K3086" s="4" t="s">
        <v>184</v>
      </c>
      <c r="L3086" s="4" t="s">
        <v>1533</v>
      </c>
      <c r="M3086" s="4" t="s">
        <v>4883</v>
      </c>
      <c r="N3086" s="4" t="s">
        <v>5676</v>
      </c>
      <c r="O3086" s="4" t="s">
        <v>5705</v>
      </c>
      <c r="P3086" s="11">
        <v>42996</v>
      </c>
      <c r="Q3086" s="11">
        <v>43027</v>
      </c>
      <c r="R3086" s="52">
        <v>300</v>
      </c>
      <c r="S3086" s="52">
        <v>1800</v>
      </c>
      <c r="T3086" s="155">
        <v>0</v>
      </c>
      <c r="U3086" s="155">
        <v>0</v>
      </c>
      <c r="V3086" s="155">
        <v>0</v>
      </c>
      <c r="W3086" s="155">
        <v>0</v>
      </c>
      <c r="X3086" s="155">
        <v>0</v>
      </c>
      <c r="Y3086" s="155">
        <v>0</v>
      </c>
      <c r="Z3086" s="155"/>
      <c r="AA3086" s="156" t="s">
        <v>5822</v>
      </c>
      <c r="AB3086" s="156"/>
      <c r="AC3086" s="157"/>
      <c r="AD3086" s="4"/>
      <c r="AE3086" s="131">
        <f>INDEX(Where!$B$2:$B$8,MATCH('4W'!I3086,DivisionList,0))</f>
        <v>20</v>
      </c>
      <c r="AF3086" s="131">
        <f>INDEX(Where!$F$2:$F$65,MATCH('4W'!J3086,DistrictList,0))</f>
        <v>2022</v>
      </c>
      <c r="AG3086" s="131">
        <f>IF(K3086&lt;&gt;"",INDEX(Where!$K$2:$K$545,MATCH('4W'!K3086,UpazilaList,0)),"")</f>
        <v>202294</v>
      </c>
      <c r="AH3086" s="141">
        <f t="array" ref="AH3086">IF(L3086&lt;&gt;"",INDEX(Where!$Q$2:$Q$5167,MATCH('4W'!K3086&amp;'4W'!L3086,Where!$O$2:$O$5167&amp;Where!$P$2:$P$5167,0)),"")</f>
        <v>20229479</v>
      </c>
      <c r="AI3086" s="198" t="str">
        <f>IF(Table1[[#This Row],[SSID]]="", "..", Table1[[#This Row],[District]]&amp;", "&amp;Table1[[#This Row],[Upazila]]&amp;", "&amp;Table1[[#This Row],[Union]]&amp;", "&amp;Table1[[#This Row],[Location Camp]])</f>
        <v>Cox's Bazar, Ukhia, Palong Khali, Camp 2W</v>
      </c>
    </row>
    <row r="3087" spans="1:35" x14ac:dyDescent="0.35">
      <c r="A3087" s="67">
        <v>1909</v>
      </c>
      <c r="B3087" s="4" t="s">
        <v>4697</v>
      </c>
      <c r="C3087" s="4" t="s">
        <v>4697</v>
      </c>
      <c r="D3087" s="4" t="s">
        <v>4697</v>
      </c>
      <c r="E3087" s="4" t="s">
        <v>4692</v>
      </c>
      <c r="F3087" s="4" t="s">
        <v>4695</v>
      </c>
      <c r="G3087" s="4" t="s">
        <v>5800</v>
      </c>
      <c r="H3087" s="4" t="s">
        <v>4638</v>
      </c>
      <c r="I3087" s="10" t="s">
        <v>4</v>
      </c>
      <c r="J3087" s="10" t="s">
        <v>21</v>
      </c>
      <c r="K3087" s="4" t="s">
        <v>184</v>
      </c>
      <c r="L3087" s="4" t="s">
        <v>1533</v>
      </c>
      <c r="M3087" s="4" t="s">
        <v>4883</v>
      </c>
      <c r="N3087" s="4" t="s">
        <v>5676</v>
      </c>
      <c r="O3087" s="4" t="s">
        <v>5705</v>
      </c>
      <c r="P3087" s="11">
        <v>43048</v>
      </c>
      <c r="Q3087" s="11">
        <v>43063</v>
      </c>
      <c r="R3087" s="52">
        <v>50</v>
      </c>
      <c r="S3087" s="52">
        <v>300</v>
      </c>
      <c r="T3087" s="155">
        <v>0</v>
      </c>
      <c r="U3087" s="155">
        <v>0</v>
      </c>
      <c r="V3087" s="155">
        <v>0</v>
      </c>
      <c r="W3087" s="155">
        <v>0</v>
      </c>
      <c r="X3087" s="155">
        <v>0</v>
      </c>
      <c r="Y3087" s="155">
        <v>0</v>
      </c>
      <c r="Z3087" s="155"/>
      <c r="AA3087" s="156" t="s">
        <v>5817</v>
      </c>
      <c r="AB3087" s="156"/>
      <c r="AC3087" s="157"/>
      <c r="AD3087" s="4"/>
      <c r="AE3087" s="131">
        <f>INDEX(Where!$B$2:$B$8,MATCH('4W'!I3087,DivisionList,0))</f>
        <v>20</v>
      </c>
      <c r="AF3087" s="131">
        <f>INDEX(Where!$F$2:$F$65,MATCH('4W'!J3087,DistrictList,0))</f>
        <v>2022</v>
      </c>
      <c r="AG3087" s="131">
        <f>IF(K3087&lt;&gt;"",INDEX(Where!$K$2:$K$545,MATCH('4W'!K3087,UpazilaList,0)),"")</f>
        <v>202294</v>
      </c>
      <c r="AH3087" s="141">
        <f t="array" ref="AH3087">IF(L3087&lt;&gt;"",INDEX(Where!$Q$2:$Q$5167,MATCH('4W'!K3087&amp;'4W'!L3087,Where!$O$2:$O$5167&amp;Where!$P$2:$P$5167,0)),"")</f>
        <v>20229479</v>
      </c>
      <c r="AI3087" s="198" t="str">
        <f>IF(Table1[[#This Row],[SSID]]="", "..", Table1[[#This Row],[District]]&amp;", "&amp;Table1[[#This Row],[Upazila]]&amp;", "&amp;Table1[[#This Row],[Union]]&amp;", "&amp;Table1[[#This Row],[Location Camp]])</f>
        <v>Cox's Bazar, Ukhia, Palong Khali, Camp 2W</v>
      </c>
    </row>
    <row r="3088" spans="1:35" x14ac:dyDescent="0.35">
      <c r="A3088" s="67">
        <v>1911</v>
      </c>
      <c r="B3088" s="4" t="s">
        <v>4697</v>
      </c>
      <c r="C3088" s="4" t="s">
        <v>4697</v>
      </c>
      <c r="D3088" s="4" t="s">
        <v>4697</v>
      </c>
      <c r="E3088" s="4" t="s">
        <v>4692</v>
      </c>
      <c r="F3088" s="4" t="s">
        <v>4695</v>
      </c>
      <c r="G3088" s="4" t="s">
        <v>5800</v>
      </c>
      <c r="H3088" s="4" t="s">
        <v>4638</v>
      </c>
      <c r="I3088" s="10" t="s">
        <v>4</v>
      </c>
      <c r="J3088" s="10" t="s">
        <v>21</v>
      </c>
      <c r="K3088" s="4" t="s">
        <v>184</v>
      </c>
      <c r="L3088" s="4" t="s">
        <v>1533</v>
      </c>
      <c r="M3088" s="4" t="s">
        <v>4883</v>
      </c>
      <c r="N3088" s="4" t="s">
        <v>5676</v>
      </c>
      <c r="O3088" s="4" t="s">
        <v>5705</v>
      </c>
      <c r="P3088" s="11">
        <v>43048</v>
      </c>
      <c r="Q3088" s="11">
        <v>43063</v>
      </c>
      <c r="R3088" s="52">
        <v>200</v>
      </c>
      <c r="S3088" s="52">
        <v>1200</v>
      </c>
      <c r="T3088" s="155">
        <v>0</v>
      </c>
      <c r="U3088" s="155">
        <v>0</v>
      </c>
      <c r="V3088" s="155">
        <v>0</v>
      </c>
      <c r="W3088" s="155">
        <v>0</v>
      </c>
      <c r="X3088" s="155">
        <v>0</v>
      </c>
      <c r="Y3088" s="155">
        <v>0</v>
      </c>
      <c r="Z3088" s="155"/>
      <c r="AA3088" s="156" t="s">
        <v>5817</v>
      </c>
      <c r="AB3088" s="156"/>
      <c r="AC3088" s="157"/>
      <c r="AD3088" s="4"/>
      <c r="AE3088" s="131">
        <f>INDEX(Where!$B$2:$B$8,MATCH('4W'!I3088,DivisionList,0))</f>
        <v>20</v>
      </c>
      <c r="AF3088" s="131">
        <f>INDEX(Where!$F$2:$F$65,MATCH('4W'!J3088,DistrictList,0))</f>
        <v>2022</v>
      </c>
      <c r="AG3088" s="131">
        <f>IF(K3088&lt;&gt;"",INDEX(Where!$K$2:$K$545,MATCH('4W'!K3088,UpazilaList,0)),"")</f>
        <v>202294</v>
      </c>
      <c r="AH3088" s="141">
        <f t="array" ref="AH3088">IF(L3088&lt;&gt;"",INDEX(Where!$Q$2:$Q$5167,MATCH('4W'!K3088&amp;'4W'!L3088,Where!$O$2:$O$5167&amp;Where!$P$2:$P$5167,0)),"")</f>
        <v>20229479</v>
      </c>
      <c r="AI3088" s="198" t="str">
        <f>IF(Table1[[#This Row],[SSID]]="", "..", Table1[[#This Row],[District]]&amp;", "&amp;Table1[[#This Row],[Upazila]]&amp;", "&amp;Table1[[#This Row],[Union]]&amp;", "&amp;Table1[[#This Row],[Location Camp]])</f>
        <v>Cox's Bazar, Ukhia, Palong Khali, Camp 2W</v>
      </c>
    </row>
    <row r="3089" spans="1:35" x14ac:dyDescent="0.35">
      <c r="A3089" s="67">
        <v>1929</v>
      </c>
      <c r="B3089" s="130" t="s">
        <v>4642</v>
      </c>
      <c r="C3089" s="130" t="s">
        <v>4642</v>
      </c>
      <c r="D3089" s="130" t="s">
        <v>6157</v>
      </c>
      <c r="E3089" s="130" t="s">
        <v>4725</v>
      </c>
      <c r="F3089" s="130" t="s">
        <v>6162</v>
      </c>
      <c r="G3089" s="130" t="s">
        <v>6175</v>
      </c>
      <c r="H3089" s="130" t="s">
        <v>4637</v>
      </c>
      <c r="I3089" s="131" t="s">
        <v>4</v>
      </c>
      <c r="J3089" s="131" t="s">
        <v>21</v>
      </c>
      <c r="K3089" s="130" t="s">
        <v>184</v>
      </c>
      <c r="L3089" s="130" t="s">
        <v>1533</v>
      </c>
      <c r="M3089" s="130" t="s">
        <v>4883</v>
      </c>
      <c r="N3089" s="130" t="s">
        <v>5676</v>
      </c>
      <c r="O3089" s="130" t="s">
        <v>5705</v>
      </c>
      <c r="P3089" s="132">
        <v>43153</v>
      </c>
      <c r="Q3089" s="150"/>
      <c r="R3089" s="133"/>
      <c r="S3089" s="133">
        <v>1</v>
      </c>
      <c r="T3089" s="135">
        <v>0</v>
      </c>
      <c r="U3089" s="135">
        <v>1</v>
      </c>
      <c r="V3089" s="135">
        <v>1</v>
      </c>
      <c r="W3089" s="135"/>
      <c r="X3089" s="135"/>
      <c r="Y3089" s="135"/>
      <c r="Z3089" s="135"/>
      <c r="AA3089" s="137"/>
      <c r="AB3089" s="137"/>
      <c r="AC3089" s="139"/>
      <c r="AD3089" s="144"/>
      <c r="AE3089" s="131">
        <f>INDEX(Where!$B$2:$B$8,MATCH('4W'!I3089,DivisionList,0))</f>
        <v>20</v>
      </c>
      <c r="AF3089" s="131">
        <f>INDEX(Where!$F$2:$F$65,MATCH('4W'!J3089,DistrictList,0))</f>
        <v>2022</v>
      </c>
      <c r="AG3089" s="131">
        <f>IF(K3089&lt;&gt;"",INDEX(Where!$K$2:$K$545,MATCH('4W'!K3089,UpazilaList,0)),"")</f>
        <v>202294</v>
      </c>
      <c r="AH3089" s="141">
        <f t="array" ref="AH3089">IF(L3089&lt;&gt;"",INDEX(Where!$Q$2:$Q$5167,MATCH('4W'!K3089&amp;'4W'!L3089,Where!$O$2:$O$5167&amp;Where!$P$2:$P$5167,0)),"")</f>
        <v>20229479</v>
      </c>
      <c r="AI3089" s="198" t="str">
        <f>IF(Table1[[#This Row],[SSID]]="", "..", Table1[[#This Row],[District]]&amp;", "&amp;Table1[[#This Row],[Upazila]]&amp;", "&amp;Table1[[#This Row],[Union]]&amp;", "&amp;Table1[[#This Row],[Location Camp]])</f>
        <v>Cox's Bazar, Ukhia, Palong Khali, Camp 2W</v>
      </c>
    </row>
    <row r="3090" spans="1:35" x14ac:dyDescent="0.35">
      <c r="A3090" s="67">
        <v>1915</v>
      </c>
      <c r="B3090" s="130" t="s">
        <v>4642</v>
      </c>
      <c r="C3090" s="130" t="s">
        <v>4642</v>
      </c>
      <c r="D3090" s="130" t="s">
        <v>5786</v>
      </c>
      <c r="E3090" s="130" t="s">
        <v>4631</v>
      </c>
      <c r="F3090" s="130" t="s">
        <v>5662</v>
      </c>
      <c r="G3090" s="130" t="s">
        <v>6081</v>
      </c>
      <c r="H3090" s="130" t="s">
        <v>4637</v>
      </c>
      <c r="I3090" s="131" t="s">
        <v>4</v>
      </c>
      <c r="J3090" s="131" t="s">
        <v>21</v>
      </c>
      <c r="K3090" s="130" t="s">
        <v>184</v>
      </c>
      <c r="L3090" s="130" t="s">
        <v>1533</v>
      </c>
      <c r="M3090" s="130" t="s">
        <v>4883</v>
      </c>
      <c r="N3090" s="130" t="s">
        <v>5676</v>
      </c>
      <c r="O3090" s="130" t="s">
        <v>5705</v>
      </c>
      <c r="P3090" s="132">
        <v>42972</v>
      </c>
      <c r="Q3090" s="150"/>
      <c r="R3090" s="133"/>
      <c r="S3090" s="133">
        <v>22118</v>
      </c>
      <c r="T3090" s="135">
        <v>9618</v>
      </c>
      <c r="U3090" s="135">
        <v>12500</v>
      </c>
      <c r="V3090" s="135"/>
      <c r="W3090" s="135"/>
      <c r="X3090" s="135"/>
      <c r="Y3090" s="135"/>
      <c r="Z3090" s="135"/>
      <c r="AA3090" s="137"/>
      <c r="AB3090" s="156"/>
      <c r="AC3090" s="157"/>
      <c r="AD3090" s="4"/>
      <c r="AE3090" s="131">
        <f>INDEX(Where!$B$2:$B$8,MATCH('4W'!I3090,DivisionList,0))</f>
        <v>20</v>
      </c>
      <c r="AF3090" s="131">
        <f>INDEX(Where!$F$2:$F$65,MATCH('4W'!J3090,DistrictList,0))</f>
        <v>2022</v>
      </c>
      <c r="AG3090" s="131">
        <f>IF(K3090&lt;&gt;"",INDEX(Where!$K$2:$K$545,MATCH('4W'!K3090,UpazilaList,0)),"")</f>
        <v>202294</v>
      </c>
      <c r="AH3090" s="141">
        <f t="array" ref="AH3090">IF(L3090&lt;&gt;"",INDEX(Where!$Q$2:$Q$5167,MATCH('4W'!K3090&amp;'4W'!L3090,Where!$O$2:$O$5167&amp;Where!$P$2:$P$5167,0)),"")</f>
        <v>20229479</v>
      </c>
      <c r="AI3090" s="198" t="str">
        <f>IF(Table1[[#This Row],[SSID]]="", "..", Table1[[#This Row],[District]]&amp;", "&amp;Table1[[#This Row],[Upazila]]&amp;", "&amp;Table1[[#This Row],[Union]]&amp;", "&amp;Table1[[#This Row],[Location Camp]])</f>
        <v>Cox's Bazar, Ukhia, Palong Khali, Camp 2W</v>
      </c>
    </row>
    <row r="3091" spans="1:35" x14ac:dyDescent="0.35">
      <c r="A3091" s="67">
        <v>1971</v>
      </c>
      <c r="B3091" s="130" t="s">
        <v>4697</v>
      </c>
      <c r="C3091" s="130" t="s">
        <v>4697</v>
      </c>
      <c r="D3091" s="130" t="s">
        <v>5786</v>
      </c>
      <c r="E3091" s="130" t="s">
        <v>4630</v>
      </c>
      <c r="F3091" s="130" t="s">
        <v>6377</v>
      </c>
      <c r="G3091" s="130" t="s">
        <v>6378</v>
      </c>
      <c r="H3091" s="130" t="s">
        <v>4637</v>
      </c>
      <c r="I3091" s="131" t="s">
        <v>4</v>
      </c>
      <c r="J3091" s="131" t="s">
        <v>21</v>
      </c>
      <c r="K3091" s="130" t="s">
        <v>184</v>
      </c>
      <c r="L3091" s="130" t="s">
        <v>1533</v>
      </c>
      <c r="M3091" s="130" t="s">
        <v>4883</v>
      </c>
      <c r="N3091" s="130" t="s">
        <v>5676</v>
      </c>
      <c r="O3091" s="130" t="s">
        <v>5705</v>
      </c>
      <c r="P3091" s="132">
        <v>43159</v>
      </c>
      <c r="Q3091" s="150"/>
      <c r="R3091" s="133"/>
      <c r="S3091" s="133"/>
      <c r="T3091" s="135"/>
      <c r="U3091" s="135"/>
      <c r="V3091" s="135"/>
      <c r="W3091" s="135"/>
      <c r="X3091" s="135"/>
      <c r="Y3091" s="135"/>
      <c r="Z3091" s="135"/>
      <c r="AA3091" s="137"/>
      <c r="AB3091" s="137"/>
      <c r="AC3091" s="139"/>
      <c r="AD3091" s="144"/>
      <c r="AE3091" s="131">
        <f>INDEX(Where!$B$2:$B$8,MATCH('4W'!I3091,DivisionList,0))</f>
        <v>20</v>
      </c>
      <c r="AF3091" s="131">
        <f>INDEX(Where!$F$2:$F$65,MATCH('4W'!J3091,DistrictList,0))</f>
        <v>2022</v>
      </c>
      <c r="AG3091" s="131">
        <f>IF(K3091&lt;&gt;"",INDEX(Where!$K$2:$K$545,MATCH('4W'!K3091,UpazilaList,0)),"")</f>
        <v>202294</v>
      </c>
      <c r="AH3091" s="141">
        <f t="array" ref="AH3091">IF(L3091&lt;&gt;"",INDEX(Where!$Q$2:$Q$5167,MATCH('4W'!K3091&amp;'4W'!L3091,Where!$O$2:$O$5167&amp;Where!$P$2:$P$5167,0)),"")</f>
        <v>20229479</v>
      </c>
      <c r="AI3091" s="198" t="str">
        <f>IF(Table1[[#This Row],[SSID]]="", "..", Table1[[#This Row],[District]]&amp;", "&amp;Table1[[#This Row],[Upazila]]&amp;", "&amp;Table1[[#This Row],[Union]]&amp;", "&amp;Table1[[#This Row],[Location Camp]])</f>
        <v>Cox's Bazar, Ukhia, Palong Khali, Camp 2W</v>
      </c>
    </row>
    <row r="3092" spans="1:35" x14ac:dyDescent="0.35">
      <c r="A3092" s="67">
        <v>1988</v>
      </c>
      <c r="B3092" s="130" t="s">
        <v>4642</v>
      </c>
      <c r="C3092" s="130" t="s">
        <v>4687</v>
      </c>
      <c r="D3092" s="130" t="s">
        <v>5786</v>
      </c>
      <c r="E3092" s="130" t="s">
        <v>4630</v>
      </c>
      <c r="F3092" s="130" t="s">
        <v>6377</v>
      </c>
      <c r="G3092" s="130" t="s">
        <v>6378</v>
      </c>
      <c r="H3092" s="130" t="s">
        <v>4637</v>
      </c>
      <c r="I3092" s="131" t="s">
        <v>4</v>
      </c>
      <c r="J3092" s="131" t="s">
        <v>21</v>
      </c>
      <c r="K3092" s="130" t="s">
        <v>184</v>
      </c>
      <c r="L3092" s="130" t="s">
        <v>1533</v>
      </c>
      <c r="M3092" s="130" t="s">
        <v>4883</v>
      </c>
      <c r="N3092" s="130" t="s">
        <v>5676</v>
      </c>
      <c r="O3092" s="130" t="s">
        <v>5705</v>
      </c>
      <c r="P3092" s="132">
        <v>42917</v>
      </c>
      <c r="Q3092" s="150">
        <v>43281</v>
      </c>
      <c r="R3092" s="133"/>
      <c r="S3092" s="133"/>
      <c r="T3092" s="135"/>
      <c r="U3092" s="135"/>
      <c r="V3092" s="135"/>
      <c r="W3092" s="135"/>
      <c r="X3092" s="135"/>
      <c r="Y3092" s="135"/>
      <c r="Z3092" s="135"/>
      <c r="AA3092" s="137" t="s">
        <v>6408</v>
      </c>
      <c r="AB3092" s="137"/>
      <c r="AC3092" s="139"/>
      <c r="AD3092" s="144"/>
      <c r="AE3092" s="131">
        <f>INDEX(Where!$B$2:$B$8,MATCH('4W'!I3092,DivisionList,0))</f>
        <v>20</v>
      </c>
      <c r="AF3092" s="131">
        <f>INDEX(Where!$F$2:$F$65,MATCH('4W'!J3092,DistrictList,0))</f>
        <v>2022</v>
      </c>
      <c r="AG3092" s="131">
        <f>IF(K3092&lt;&gt;"",INDEX(Where!$K$2:$K$545,MATCH('4W'!K3092,UpazilaList,0)),"")</f>
        <v>202294</v>
      </c>
      <c r="AH3092" s="141">
        <f t="array" ref="AH3092">IF(L3092&lt;&gt;"",INDEX(Where!$Q$2:$Q$5167,MATCH('4W'!K3092&amp;'4W'!L3092,Where!$O$2:$O$5167&amp;Where!$P$2:$P$5167,0)),"")</f>
        <v>20229479</v>
      </c>
      <c r="AI3092" s="198" t="str">
        <f>IF(Table1[[#This Row],[SSID]]="", "..", Table1[[#This Row],[District]]&amp;", "&amp;Table1[[#This Row],[Upazila]]&amp;", "&amp;Table1[[#This Row],[Union]]&amp;", "&amp;Table1[[#This Row],[Location Camp]])</f>
        <v>Cox's Bazar, Ukhia, Palong Khali, Camp 2W</v>
      </c>
    </row>
    <row r="3093" spans="1:35" x14ac:dyDescent="0.35">
      <c r="A3093" s="67">
        <v>1995</v>
      </c>
      <c r="B3093" s="130" t="s">
        <v>4663</v>
      </c>
      <c r="C3093" s="130" t="s">
        <v>4668</v>
      </c>
      <c r="D3093" s="130" t="s">
        <v>4663</v>
      </c>
      <c r="E3093" s="130" t="s">
        <v>4630</v>
      </c>
      <c r="F3093" s="130" t="s">
        <v>6377</v>
      </c>
      <c r="G3093" s="130" t="s">
        <v>6378</v>
      </c>
      <c r="H3093" s="130" t="s">
        <v>4638</v>
      </c>
      <c r="I3093" s="131" t="s">
        <v>4</v>
      </c>
      <c r="J3093" s="131" t="s">
        <v>21</v>
      </c>
      <c r="K3093" s="130" t="s">
        <v>184</v>
      </c>
      <c r="L3093" s="130" t="s">
        <v>1533</v>
      </c>
      <c r="M3093" s="130" t="s">
        <v>4883</v>
      </c>
      <c r="N3093" s="130" t="s">
        <v>5676</v>
      </c>
      <c r="O3093" s="130" t="s">
        <v>5705</v>
      </c>
      <c r="P3093" s="132">
        <v>43159</v>
      </c>
      <c r="Q3093" s="150">
        <v>43281</v>
      </c>
      <c r="R3093" s="133"/>
      <c r="S3093" s="133"/>
      <c r="T3093" s="135"/>
      <c r="U3093" s="135"/>
      <c r="V3093" s="135"/>
      <c r="W3093" s="135"/>
      <c r="X3093" s="135"/>
      <c r="Y3093" s="135"/>
      <c r="Z3093" s="135"/>
      <c r="AA3093" s="137"/>
      <c r="AB3093" s="137"/>
      <c r="AC3093" s="139"/>
      <c r="AD3093" s="144"/>
      <c r="AE3093" s="131">
        <f>INDEX(Where!$B$2:$B$8,MATCH('4W'!I3093,DivisionList,0))</f>
        <v>20</v>
      </c>
      <c r="AF3093" s="131">
        <f>INDEX(Where!$F$2:$F$65,MATCH('4W'!J3093,DistrictList,0))</f>
        <v>2022</v>
      </c>
      <c r="AG3093" s="131">
        <f>IF(K3093&lt;&gt;"",INDEX(Where!$K$2:$K$545,MATCH('4W'!K3093,UpazilaList,0)),"")</f>
        <v>202294</v>
      </c>
      <c r="AH3093" s="141">
        <f t="array" ref="AH3093">IF(L3093&lt;&gt;"",INDEX(Where!$Q$2:$Q$5167,MATCH('4W'!K3093&amp;'4W'!L3093,Where!$O$2:$O$5167&amp;Where!$P$2:$P$5167,0)),"")</f>
        <v>20229479</v>
      </c>
      <c r="AI3093" s="198" t="str">
        <f>IF(Table1[[#This Row],[SSID]]="", "..", Table1[[#This Row],[District]]&amp;", "&amp;Table1[[#This Row],[Upazila]]&amp;", "&amp;Table1[[#This Row],[Union]]&amp;", "&amp;Table1[[#This Row],[Location Camp]])</f>
        <v>Cox's Bazar, Ukhia, Palong Khali, Camp 2W</v>
      </c>
    </row>
    <row r="3094" spans="1:35" x14ac:dyDescent="0.35">
      <c r="A3094" s="67">
        <v>1935</v>
      </c>
      <c r="B3094" s="130" t="s">
        <v>4673</v>
      </c>
      <c r="C3094" s="130" t="s">
        <v>4716</v>
      </c>
      <c r="D3094" s="130" t="s">
        <v>4673</v>
      </c>
      <c r="E3094" s="130" t="s">
        <v>4885</v>
      </c>
      <c r="F3094" s="130" t="s">
        <v>6176</v>
      </c>
      <c r="G3094" s="130" t="s">
        <v>6188</v>
      </c>
      <c r="H3094" s="130" t="s">
        <v>4637</v>
      </c>
      <c r="I3094" s="131" t="s">
        <v>4</v>
      </c>
      <c r="J3094" s="131" t="s">
        <v>21</v>
      </c>
      <c r="K3094" s="130" t="s">
        <v>184</v>
      </c>
      <c r="L3094" s="130" t="s">
        <v>1533</v>
      </c>
      <c r="M3094" s="130" t="s">
        <v>4883</v>
      </c>
      <c r="N3094" s="130" t="s">
        <v>5676</v>
      </c>
      <c r="O3094" s="130" t="s">
        <v>5705</v>
      </c>
      <c r="P3094" s="132">
        <v>43152</v>
      </c>
      <c r="Q3094" s="150">
        <v>43281</v>
      </c>
      <c r="R3094" s="133"/>
      <c r="S3094" s="133">
        <v>66</v>
      </c>
      <c r="T3094" s="135">
        <v>34</v>
      </c>
      <c r="U3094" s="135">
        <v>32</v>
      </c>
      <c r="V3094" s="135"/>
      <c r="W3094" s="135"/>
      <c r="X3094" s="135">
        <v>32</v>
      </c>
      <c r="Y3094" s="135">
        <v>34</v>
      </c>
      <c r="Z3094" s="135"/>
      <c r="AA3094" s="137"/>
      <c r="AB3094" s="137"/>
      <c r="AC3094" s="139"/>
      <c r="AD3094" s="144"/>
      <c r="AE3094" s="131">
        <f>INDEX(Where!$B$2:$B$8,MATCH('4W'!I3094,DivisionList,0))</f>
        <v>20</v>
      </c>
      <c r="AF3094" s="131">
        <f>INDEX(Where!$F$2:$F$65,MATCH('4W'!J3094,DistrictList,0))</f>
        <v>2022</v>
      </c>
      <c r="AG3094" s="131">
        <f>IF(K3094&lt;&gt;"",INDEX(Where!$K$2:$K$545,MATCH('4W'!K3094,UpazilaList,0)),"")</f>
        <v>202294</v>
      </c>
      <c r="AH3094" s="141">
        <f t="array" ref="AH3094">IF(L3094&lt;&gt;"",INDEX(Where!$Q$2:$Q$5167,MATCH('4W'!K3094&amp;'4W'!L3094,Where!$O$2:$O$5167&amp;Where!$P$2:$P$5167,0)),"")</f>
        <v>20229479</v>
      </c>
      <c r="AI3094" s="198" t="str">
        <f>IF(Table1[[#This Row],[SSID]]="", "..", Table1[[#This Row],[District]]&amp;", "&amp;Table1[[#This Row],[Upazila]]&amp;", "&amp;Table1[[#This Row],[Union]]&amp;", "&amp;Table1[[#This Row],[Location Camp]])</f>
        <v>Cox's Bazar, Ukhia, Palong Khali, Camp 2W</v>
      </c>
    </row>
    <row r="3095" spans="1:35" x14ac:dyDescent="0.35">
      <c r="A3095" s="67">
        <v>1946</v>
      </c>
      <c r="B3095" s="130" t="s">
        <v>4673</v>
      </c>
      <c r="C3095" s="130" t="s">
        <v>4716</v>
      </c>
      <c r="D3095" s="130" t="s">
        <v>4673</v>
      </c>
      <c r="E3095" s="130" t="s">
        <v>4885</v>
      </c>
      <c r="F3095" s="130" t="s">
        <v>6176</v>
      </c>
      <c r="G3095" s="130" t="s">
        <v>6188</v>
      </c>
      <c r="H3095" s="130" t="s">
        <v>4637</v>
      </c>
      <c r="I3095" s="131" t="s">
        <v>4</v>
      </c>
      <c r="J3095" s="131" t="s">
        <v>21</v>
      </c>
      <c r="K3095" s="130" t="s">
        <v>184</v>
      </c>
      <c r="L3095" s="130" t="s">
        <v>1533</v>
      </c>
      <c r="M3095" s="130" t="s">
        <v>4883</v>
      </c>
      <c r="N3095" s="130" t="s">
        <v>5676</v>
      </c>
      <c r="O3095" s="130" t="s">
        <v>5705</v>
      </c>
      <c r="P3095" s="132">
        <v>43152</v>
      </c>
      <c r="Q3095" s="150">
        <v>43281</v>
      </c>
      <c r="R3095" s="133"/>
      <c r="S3095" s="133">
        <v>105</v>
      </c>
      <c r="T3095" s="135">
        <v>53</v>
      </c>
      <c r="U3095" s="135">
        <v>52</v>
      </c>
      <c r="V3095" s="135"/>
      <c r="W3095" s="135"/>
      <c r="X3095" s="135">
        <v>52</v>
      </c>
      <c r="Y3095" s="135">
        <v>53</v>
      </c>
      <c r="Z3095" s="135"/>
      <c r="AA3095" s="137"/>
      <c r="AB3095" s="137"/>
      <c r="AC3095" s="139"/>
      <c r="AD3095" s="144"/>
      <c r="AE3095" s="131">
        <f>INDEX(Where!$B$2:$B$8,MATCH('4W'!I3095,DivisionList,0))</f>
        <v>20</v>
      </c>
      <c r="AF3095" s="131">
        <f>INDEX(Where!$F$2:$F$65,MATCH('4W'!J3095,DistrictList,0))</f>
        <v>2022</v>
      </c>
      <c r="AG3095" s="131">
        <f>IF(K3095&lt;&gt;"",INDEX(Where!$K$2:$K$545,MATCH('4W'!K3095,UpazilaList,0)),"")</f>
        <v>202294</v>
      </c>
      <c r="AH3095" s="141">
        <f t="array" ref="AH3095">IF(L3095&lt;&gt;"",INDEX(Where!$Q$2:$Q$5167,MATCH('4W'!K3095&amp;'4W'!L3095,Where!$O$2:$O$5167&amp;Where!$P$2:$P$5167,0)),"")</f>
        <v>20229479</v>
      </c>
      <c r="AI3095" s="198" t="str">
        <f>IF(Table1[[#This Row],[SSID]]="", "..", Table1[[#This Row],[District]]&amp;", "&amp;Table1[[#This Row],[Upazila]]&amp;", "&amp;Table1[[#This Row],[Union]]&amp;", "&amp;Table1[[#This Row],[Location Camp]])</f>
        <v>Cox's Bazar, Ukhia, Palong Khali, Camp 2W</v>
      </c>
    </row>
    <row r="3096" spans="1:35" x14ac:dyDescent="0.35">
      <c r="A3096" s="67">
        <v>1945</v>
      </c>
      <c r="B3096" s="130" t="s">
        <v>4673</v>
      </c>
      <c r="C3096" s="130" t="s">
        <v>4716</v>
      </c>
      <c r="D3096" s="130" t="s">
        <v>4673</v>
      </c>
      <c r="E3096" s="130" t="s">
        <v>4885</v>
      </c>
      <c r="F3096" s="130" t="s">
        <v>6176</v>
      </c>
      <c r="G3096" s="130" t="s">
        <v>6189</v>
      </c>
      <c r="H3096" s="130" t="s">
        <v>4637</v>
      </c>
      <c r="I3096" s="131" t="s">
        <v>4</v>
      </c>
      <c r="J3096" s="131" t="s">
        <v>21</v>
      </c>
      <c r="K3096" s="130" t="s">
        <v>184</v>
      </c>
      <c r="L3096" s="130" t="s">
        <v>1533</v>
      </c>
      <c r="M3096" s="130" t="s">
        <v>4883</v>
      </c>
      <c r="N3096" s="130" t="s">
        <v>5676</v>
      </c>
      <c r="O3096" s="130" t="s">
        <v>5705</v>
      </c>
      <c r="P3096" s="132">
        <v>43152</v>
      </c>
      <c r="Q3096" s="150">
        <v>43281</v>
      </c>
      <c r="R3096" s="133"/>
      <c r="S3096" s="133">
        <v>24</v>
      </c>
      <c r="T3096" s="135">
        <v>6</v>
      </c>
      <c r="U3096" s="135">
        <v>18</v>
      </c>
      <c r="V3096" s="135"/>
      <c r="W3096" s="135"/>
      <c r="X3096" s="135">
        <v>18</v>
      </c>
      <c r="Y3096" s="135">
        <v>6</v>
      </c>
      <c r="Z3096" s="135"/>
      <c r="AA3096" s="137"/>
      <c r="AB3096" s="137"/>
      <c r="AC3096" s="139"/>
      <c r="AD3096" s="144"/>
      <c r="AE3096" s="131">
        <f>INDEX(Where!$B$2:$B$8,MATCH('4W'!I3096,DivisionList,0))</f>
        <v>20</v>
      </c>
      <c r="AF3096" s="131">
        <f>INDEX(Where!$F$2:$F$65,MATCH('4W'!J3096,DistrictList,0))</f>
        <v>2022</v>
      </c>
      <c r="AG3096" s="131">
        <f>IF(K3096&lt;&gt;"",INDEX(Where!$K$2:$K$545,MATCH('4W'!K3096,UpazilaList,0)),"")</f>
        <v>202294</v>
      </c>
      <c r="AH3096" s="141">
        <f t="array" ref="AH3096">IF(L3096&lt;&gt;"",INDEX(Where!$Q$2:$Q$5167,MATCH('4W'!K3096&amp;'4W'!L3096,Where!$O$2:$O$5167&amp;Where!$P$2:$P$5167,0)),"")</f>
        <v>20229479</v>
      </c>
      <c r="AI3096" s="198" t="str">
        <f>IF(Table1[[#This Row],[SSID]]="", "..", Table1[[#This Row],[District]]&amp;", "&amp;Table1[[#This Row],[Upazila]]&amp;", "&amp;Table1[[#This Row],[Union]]&amp;", "&amp;Table1[[#This Row],[Location Camp]])</f>
        <v>Cox's Bazar, Ukhia, Palong Khali, Camp 2W</v>
      </c>
    </row>
    <row r="3097" spans="1:35" x14ac:dyDescent="0.35">
      <c r="A3097" s="67">
        <v>1952</v>
      </c>
      <c r="B3097" s="130" t="s">
        <v>4673</v>
      </c>
      <c r="C3097" s="130" t="s">
        <v>4716</v>
      </c>
      <c r="D3097" s="130" t="s">
        <v>4673</v>
      </c>
      <c r="E3097" s="130" t="s">
        <v>4885</v>
      </c>
      <c r="F3097" s="130" t="s">
        <v>6176</v>
      </c>
      <c r="G3097" s="130" t="s">
        <v>6189</v>
      </c>
      <c r="H3097" s="130" t="s">
        <v>4637</v>
      </c>
      <c r="I3097" s="131" t="s">
        <v>4</v>
      </c>
      <c r="J3097" s="131" t="s">
        <v>21</v>
      </c>
      <c r="K3097" s="130" t="s">
        <v>184</v>
      </c>
      <c r="L3097" s="130" t="s">
        <v>1533</v>
      </c>
      <c r="M3097" s="130" t="s">
        <v>4883</v>
      </c>
      <c r="N3097" s="130" t="s">
        <v>5676</v>
      </c>
      <c r="O3097" s="130" t="s">
        <v>5705</v>
      </c>
      <c r="P3097" s="132">
        <v>43152</v>
      </c>
      <c r="Q3097" s="150">
        <v>43281</v>
      </c>
      <c r="R3097" s="133"/>
      <c r="S3097" s="133">
        <v>23</v>
      </c>
      <c r="T3097" s="135">
        <v>11</v>
      </c>
      <c r="U3097" s="135">
        <v>12</v>
      </c>
      <c r="V3097" s="135"/>
      <c r="W3097" s="135"/>
      <c r="X3097" s="135">
        <v>12</v>
      </c>
      <c r="Y3097" s="135">
        <v>11</v>
      </c>
      <c r="Z3097" s="135"/>
      <c r="AA3097" s="137"/>
      <c r="AB3097" s="137"/>
      <c r="AC3097" s="139"/>
      <c r="AD3097" s="144"/>
      <c r="AE3097" s="131">
        <f>INDEX(Where!$B$2:$B$8,MATCH('4W'!I3097,DivisionList,0))</f>
        <v>20</v>
      </c>
      <c r="AF3097" s="131">
        <f>INDEX(Where!$F$2:$F$65,MATCH('4W'!J3097,DistrictList,0))</f>
        <v>2022</v>
      </c>
      <c r="AG3097" s="131">
        <f>IF(K3097&lt;&gt;"",INDEX(Where!$K$2:$K$545,MATCH('4W'!K3097,UpazilaList,0)),"")</f>
        <v>202294</v>
      </c>
      <c r="AH3097" s="141">
        <f t="array" ref="AH3097">IF(L3097&lt;&gt;"",INDEX(Where!$Q$2:$Q$5167,MATCH('4W'!K3097&amp;'4W'!L3097,Where!$O$2:$O$5167&amp;Where!$P$2:$P$5167,0)),"")</f>
        <v>20229479</v>
      </c>
      <c r="AI3097" s="198" t="str">
        <f>IF(Table1[[#This Row],[SSID]]="", "..", Table1[[#This Row],[District]]&amp;", "&amp;Table1[[#This Row],[Upazila]]&amp;", "&amp;Table1[[#This Row],[Union]]&amp;", "&amp;Table1[[#This Row],[Location Camp]])</f>
        <v>Cox's Bazar, Ukhia, Palong Khali, Camp 2W</v>
      </c>
    </row>
    <row r="3098" spans="1:35" x14ac:dyDescent="0.35">
      <c r="A3098" s="67">
        <v>1928</v>
      </c>
      <c r="B3098" s="130" t="s">
        <v>4642</v>
      </c>
      <c r="C3098" s="130" t="s">
        <v>4642</v>
      </c>
      <c r="D3098" s="130" t="s">
        <v>6157</v>
      </c>
      <c r="E3098" s="130" t="s">
        <v>4884</v>
      </c>
      <c r="F3098" s="130" t="s">
        <v>6169</v>
      </c>
      <c r="G3098" s="130" t="s">
        <v>6174</v>
      </c>
      <c r="H3098" s="130" t="s">
        <v>4637</v>
      </c>
      <c r="I3098" s="131" t="s">
        <v>4</v>
      </c>
      <c r="J3098" s="131" t="s">
        <v>21</v>
      </c>
      <c r="K3098" s="130" t="s">
        <v>184</v>
      </c>
      <c r="L3098" s="130" t="s">
        <v>1533</v>
      </c>
      <c r="M3098" s="130" t="s">
        <v>4883</v>
      </c>
      <c r="N3098" s="130" t="s">
        <v>5676</v>
      </c>
      <c r="O3098" s="130" t="s">
        <v>5705</v>
      </c>
      <c r="P3098" s="132">
        <v>43153</v>
      </c>
      <c r="Q3098" s="150"/>
      <c r="R3098" s="133"/>
      <c r="S3098" s="133">
        <v>19</v>
      </c>
      <c r="T3098" s="135">
        <v>0</v>
      </c>
      <c r="U3098" s="135">
        <v>19</v>
      </c>
      <c r="V3098" s="135">
        <v>19</v>
      </c>
      <c r="W3098" s="135"/>
      <c r="X3098" s="135"/>
      <c r="Y3098" s="135"/>
      <c r="Z3098" s="135"/>
      <c r="AA3098" s="137"/>
      <c r="AB3098" s="137"/>
      <c r="AC3098" s="139"/>
      <c r="AD3098" s="144"/>
      <c r="AE3098" s="131">
        <f>INDEX(Where!$B$2:$B$8,MATCH('4W'!I3098,DivisionList,0))</f>
        <v>20</v>
      </c>
      <c r="AF3098" s="131">
        <f>INDEX(Where!$F$2:$F$65,MATCH('4W'!J3098,DistrictList,0))</f>
        <v>2022</v>
      </c>
      <c r="AG3098" s="131">
        <f>IF(K3098&lt;&gt;"",INDEX(Where!$K$2:$K$545,MATCH('4W'!K3098,UpazilaList,0)),"")</f>
        <v>202294</v>
      </c>
      <c r="AH3098" s="141">
        <f t="array" ref="AH3098">IF(L3098&lt;&gt;"",INDEX(Where!$Q$2:$Q$5167,MATCH('4W'!K3098&amp;'4W'!L3098,Where!$O$2:$O$5167&amp;Where!$P$2:$P$5167,0)),"")</f>
        <v>20229479</v>
      </c>
      <c r="AI3098" s="198" t="str">
        <f>IF(Table1[[#This Row],[SSID]]="", "..", Table1[[#This Row],[District]]&amp;", "&amp;Table1[[#This Row],[Upazila]]&amp;", "&amp;Table1[[#This Row],[Union]]&amp;", "&amp;Table1[[#This Row],[Location Camp]])</f>
        <v>Cox's Bazar, Ukhia, Palong Khali, Camp 2W</v>
      </c>
    </row>
    <row r="3099" spans="1:35" x14ac:dyDescent="0.35">
      <c r="A3099" s="67">
        <v>1919</v>
      </c>
      <c r="B3099" s="130" t="s">
        <v>4658</v>
      </c>
      <c r="C3099" s="130" t="s">
        <v>4658</v>
      </c>
      <c r="D3099" s="130" t="s">
        <v>5786</v>
      </c>
      <c r="E3099" s="130" t="s">
        <v>4631</v>
      </c>
      <c r="F3099" s="130" t="s">
        <v>5663</v>
      </c>
      <c r="G3099" s="130" t="s">
        <v>6115</v>
      </c>
      <c r="H3099" s="130" t="s">
        <v>4637</v>
      </c>
      <c r="I3099" s="131" t="s">
        <v>4</v>
      </c>
      <c r="J3099" s="131" t="s">
        <v>21</v>
      </c>
      <c r="K3099" s="130" t="s">
        <v>184</v>
      </c>
      <c r="L3099" s="130" t="s">
        <v>1533</v>
      </c>
      <c r="M3099" s="130" t="s">
        <v>4883</v>
      </c>
      <c r="N3099" s="130" t="s">
        <v>5676</v>
      </c>
      <c r="O3099" s="130" t="s">
        <v>5705</v>
      </c>
      <c r="P3099" s="132">
        <v>42974</v>
      </c>
      <c r="Q3099" s="150">
        <v>43151</v>
      </c>
      <c r="R3099" s="133"/>
      <c r="S3099" s="133">
        <v>1467</v>
      </c>
      <c r="T3099" s="135">
        <v>0</v>
      </c>
      <c r="U3099" s="135">
        <v>1467</v>
      </c>
      <c r="V3099" s="135"/>
      <c r="W3099" s="135"/>
      <c r="X3099" s="135"/>
      <c r="Y3099" s="135"/>
      <c r="Z3099" s="135"/>
      <c r="AA3099" s="137"/>
      <c r="AB3099" s="156"/>
      <c r="AC3099" s="157"/>
      <c r="AD3099" s="4"/>
      <c r="AE3099" s="131">
        <f>INDEX(Where!$B$2:$B$8,MATCH('4W'!I3099,DivisionList,0))</f>
        <v>20</v>
      </c>
      <c r="AF3099" s="131">
        <f>INDEX(Where!$F$2:$F$65,MATCH('4W'!J3099,DistrictList,0))</f>
        <v>2022</v>
      </c>
      <c r="AG3099" s="131">
        <f>IF(K3099&lt;&gt;"",INDEX(Where!$K$2:$K$545,MATCH('4W'!K3099,UpazilaList,0)),"")</f>
        <v>202294</v>
      </c>
      <c r="AH3099" s="141">
        <f t="array" ref="AH3099">IF(L3099&lt;&gt;"",INDEX(Where!$Q$2:$Q$5167,MATCH('4W'!K3099&amp;'4W'!L3099,Where!$O$2:$O$5167&amp;Where!$P$2:$P$5167,0)),"")</f>
        <v>20229479</v>
      </c>
      <c r="AI3099" s="198" t="str">
        <f>IF(Table1[[#This Row],[SSID]]="", "..", Table1[[#This Row],[District]]&amp;", "&amp;Table1[[#This Row],[Upazila]]&amp;", "&amp;Table1[[#This Row],[Union]]&amp;", "&amp;Table1[[#This Row],[Location Camp]])</f>
        <v>Cox's Bazar, Ukhia, Palong Khali, Camp 2W</v>
      </c>
    </row>
    <row r="3100" spans="1:35" x14ac:dyDescent="0.35">
      <c r="A3100" s="67">
        <v>1956</v>
      </c>
      <c r="B3100" s="130" t="s">
        <v>4673</v>
      </c>
      <c r="C3100" s="130" t="s">
        <v>4697</v>
      </c>
      <c r="D3100" s="130" t="s">
        <v>4673</v>
      </c>
      <c r="E3100" s="130" t="s">
        <v>6550</v>
      </c>
      <c r="F3100" s="130" t="s">
        <v>6328</v>
      </c>
      <c r="G3100" s="130" t="s">
        <v>6339</v>
      </c>
      <c r="H3100" s="130" t="s">
        <v>4637</v>
      </c>
      <c r="I3100" s="131" t="s">
        <v>4</v>
      </c>
      <c r="J3100" s="131" t="s">
        <v>21</v>
      </c>
      <c r="K3100" s="130" t="s">
        <v>184</v>
      </c>
      <c r="L3100" s="130" t="s">
        <v>1533</v>
      </c>
      <c r="M3100" s="130" t="s">
        <v>4883</v>
      </c>
      <c r="N3100" s="130" t="s">
        <v>5676</v>
      </c>
      <c r="O3100" s="130" t="s">
        <v>5705</v>
      </c>
      <c r="P3100" s="132">
        <v>43145</v>
      </c>
      <c r="Q3100" s="150">
        <v>43404</v>
      </c>
      <c r="R3100" s="133">
        <v>199</v>
      </c>
      <c r="S3100" s="133">
        <v>995</v>
      </c>
      <c r="T3100" s="135"/>
      <c r="U3100" s="135"/>
      <c r="V3100" s="135"/>
      <c r="W3100" s="135"/>
      <c r="X3100" s="135"/>
      <c r="Y3100" s="135"/>
      <c r="Z3100" s="135"/>
      <c r="AA3100" s="137"/>
      <c r="AB3100" s="137"/>
      <c r="AC3100" s="139"/>
      <c r="AD3100" s="144"/>
      <c r="AE3100" s="131">
        <f>INDEX(Where!$B$2:$B$8,MATCH('4W'!I3100,DivisionList,0))</f>
        <v>20</v>
      </c>
      <c r="AF3100" s="131">
        <f>INDEX(Where!$F$2:$F$65,MATCH('4W'!J3100,DistrictList,0))</f>
        <v>2022</v>
      </c>
      <c r="AG3100" s="131">
        <f>IF(K3100&lt;&gt;"",INDEX(Where!$K$2:$K$545,MATCH('4W'!K3100,UpazilaList,0)),"")</f>
        <v>202294</v>
      </c>
      <c r="AH3100" s="141">
        <f t="array" ref="AH3100">IF(L3100&lt;&gt;"",INDEX(Where!$Q$2:$Q$5167,MATCH('4W'!K3100&amp;'4W'!L3100,Where!$O$2:$O$5167&amp;Where!$P$2:$P$5167,0)),"")</f>
        <v>20229479</v>
      </c>
      <c r="AI3100" s="198" t="str">
        <f>IF(Table1[[#This Row],[SSID]]="", "..", Table1[[#This Row],[District]]&amp;", "&amp;Table1[[#This Row],[Upazila]]&amp;", "&amp;Table1[[#This Row],[Union]]&amp;", "&amp;Table1[[#This Row],[Location Camp]])</f>
        <v>Cox's Bazar, Ukhia, Palong Khali, Camp 2W</v>
      </c>
    </row>
    <row r="3101" spans="1:35" x14ac:dyDescent="0.35">
      <c r="A3101" s="67">
        <v>1959</v>
      </c>
      <c r="B3101" s="130" t="s">
        <v>4663</v>
      </c>
      <c r="C3101" s="130" t="s">
        <v>4658</v>
      </c>
      <c r="D3101" s="130" t="s">
        <v>6355</v>
      </c>
      <c r="E3101" s="130" t="s">
        <v>6550</v>
      </c>
      <c r="F3101" s="130" t="s">
        <v>6328</v>
      </c>
      <c r="G3101" s="130" t="s">
        <v>6329</v>
      </c>
      <c r="H3101" s="130" t="s">
        <v>4637</v>
      </c>
      <c r="I3101" s="131" t="s">
        <v>4</v>
      </c>
      <c r="J3101" s="131" t="s">
        <v>21</v>
      </c>
      <c r="K3101" s="130" t="s">
        <v>184</v>
      </c>
      <c r="L3101" s="130" t="s">
        <v>1533</v>
      </c>
      <c r="M3101" s="130" t="s">
        <v>4883</v>
      </c>
      <c r="N3101" s="130" t="s">
        <v>5676</v>
      </c>
      <c r="O3101" s="130" t="s">
        <v>5705</v>
      </c>
      <c r="P3101" s="132">
        <v>43146</v>
      </c>
      <c r="Q3101" s="150">
        <v>43465</v>
      </c>
      <c r="R3101" s="133"/>
      <c r="S3101" s="133"/>
      <c r="T3101" s="135"/>
      <c r="U3101" s="135"/>
      <c r="V3101" s="135"/>
      <c r="W3101" s="135"/>
      <c r="X3101" s="135"/>
      <c r="Y3101" s="135"/>
      <c r="Z3101" s="135"/>
      <c r="AA3101" s="137" t="s">
        <v>6356</v>
      </c>
      <c r="AB3101" s="137"/>
      <c r="AC3101" s="139"/>
      <c r="AD3101" s="144"/>
      <c r="AE3101" s="131">
        <f>INDEX(Where!$B$2:$B$8,MATCH('4W'!I3101,DivisionList,0))</f>
        <v>20</v>
      </c>
      <c r="AF3101" s="131">
        <f>INDEX(Where!$F$2:$F$65,MATCH('4W'!J3101,DistrictList,0))</f>
        <v>2022</v>
      </c>
      <c r="AG3101" s="131">
        <f>IF(K3101&lt;&gt;"",INDEX(Where!$K$2:$K$545,MATCH('4W'!K3101,UpazilaList,0)),"")</f>
        <v>202294</v>
      </c>
      <c r="AH3101" s="141">
        <f t="array" ref="AH3101">IF(L3101&lt;&gt;"",INDEX(Where!$Q$2:$Q$5167,MATCH('4W'!K3101&amp;'4W'!L3101,Where!$O$2:$O$5167&amp;Where!$P$2:$P$5167,0)),"")</f>
        <v>20229479</v>
      </c>
      <c r="AI3101" s="198" t="str">
        <f>IF(Table1[[#This Row],[SSID]]="", "..", Table1[[#This Row],[District]]&amp;", "&amp;Table1[[#This Row],[Upazila]]&amp;", "&amp;Table1[[#This Row],[Union]]&amp;", "&amp;Table1[[#This Row],[Location Camp]])</f>
        <v>Cox's Bazar, Ukhia, Palong Khali, Camp 2W</v>
      </c>
    </row>
    <row r="3102" spans="1:35" x14ac:dyDescent="0.35">
      <c r="A3102" s="67">
        <v>1916</v>
      </c>
      <c r="B3102" s="130" t="s">
        <v>5416</v>
      </c>
      <c r="C3102" s="130" t="s">
        <v>4658</v>
      </c>
      <c r="D3102" s="130" t="s">
        <v>6085</v>
      </c>
      <c r="E3102" s="130" t="s">
        <v>4631</v>
      </c>
      <c r="F3102" s="130" t="s">
        <v>6086</v>
      </c>
      <c r="G3102" s="130" t="s">
        <v>6087</v>
      </c>
      <c r="H3102" s="130" t="s">
        <v>4637</v>
      </c>
      <c r="I3102" s="131" t="s">
        <v>4</v>
      </c>
      <c r="J3102" s="131" t="s">
        <v>21</v>
      </c>
      <c r="K3102" s="130" t="s">
        <v>184</v>
      </c>
      <c r="L3102" s="130" t="s">
        <v>1533</v>
      </c>
      <c r="M3102" s="130" t="s">
        <v>4883</v>
      </c>
      <c r="N3102" s="130" t="s">
        <v>5676</v>
      </c>
      <c r="O3102" s="130" t="s">
        <v>5705</v>
      </c>
      <c r="P3102" s="132">
        <v>43052</v>
      </c>
      <c r="Q3102" s="150">
        <v>43138</v>
      </c>
      <c r="R3102" s="133"/>
      <c r="S3102" s="133">
        <v>2932</v>
      </c>
      <c r="T3102" s="135">
        <v>964</v>
      </c>
      <c r="U3102" s="135">
        <v>1968</v>
      </c>
      <c r="V3102" s="135"/>
      <c r="W3102" s="135"/>
      <c r="X3102" s="135"/>
      <c r="Y3102" s="135"/>
      <c r="Z3102" s="135"/>
      <c r="AA3102" s="137"/>
      <c r="AB3102" s="156"/>
      <c r="AC3102" s="157"/>
      <c r="AD3102" s="4"/>
      <c r="AE3102" s="131">
        <f>INDEX(Where!$B$2:$B$8,MATCH('4W'!I3102,DivisionList,0))</f>
        <v>20</v>
      </c>
      <c r="AF3102" s="131">
        <f>INDEX(Where!$F$2:$F$65,MATCH('4W'!J3102,DistrictList,0))</f>
        <v>2022</v>
      </c>
      <c r="AG3102" s="131">
        <f>IF(K3102&lt;&gt;"",INDEX(Where!$K$2:$K$545,MATCH('4W'!K3102,UpazilaList,0)),"")</f>
        <v>202294</v>
      </c>
      <c r="AH3102" s="141">
        <f t="array" ref="AH3102">IF(L3102&lt;&gt;"",INDEX(Where!$Q$2:$Q$5167,MATCH('4W'!K3102&amp;'4W'!L3102,Where!$O$2:$O$5167&amp;Where!$P$2:$P$5167,0)),"")</f>
        <v>20229479</v>
      </c>
      <c r="AI3102" s="198" t="str">
        <f>IF(Table1[[#This Row],[SSID]]="", "..", Table1[[#This Row],[District]]&amp;", "&amp;Table1[[#This Row],[Upazila]]&amp;", "&amp;Table1[[#This Row],[Union]]&amp;", "&amp;Table1[[#This Row],[Location Camp]])</f>
        <v>Cox's Bazar, Ukhia, Palong Khali, Camp 2W</v>
      </c>
    </row>
    <row r="3103" spans="1:35" x14ac:dyDescent="0.35">
      <c r="A3103" s="67">
        <v>1969</v>
      </c>
      <c r="B3103" s="130" t="s">
        <v>4658</v>
      </c>
      <c r="C3103" s="130" t="s">
        <v>4658</v>
      </c>
      <c r="D3103" s="130" t="s">
        <v>5786</v>
      </c>
      <c r="E3103" s="130" t="s">
        <v>4630</v>
      </c>
      <c r="F3103" s="130" t="s">
        <v>6360</v>
      </c>
      <c r="G3103" s="130" t="s">
        <v>6373</v>
      </c>
      <c r="H3103" s="130" t="s">
        <v>4637</v>
      </c>
      <c r="I3103" s="131" t="s">
        <v>4</v>
      </c>
      <c r="J3103" s="131" t="s">
        <v>21</v>
      </c>
      <c r="K3103" s="130" t="s">
        <v>184</v>
      </c>
      <c r="L3103" s="130" t="s">
        <v>1533</v>
      </c>
      <c r="M3103" s="130" t="s">
        <v>4883</v>
      </c>
      <c r="N3103" s="130" t="s">
        <v>5676</v>
      </c>
      <c r="O3103" s="130" t="s">
        <v>5705</v>
      </c>
      <c r="P3103" s="132"/>
      <c r="Q3103" s="150"/>
      <c r="R3103" s="133"/>
      <c r="S3103" s="133"/>
      <c r="T3103" s="135"/>
      <c r="U3103" s="135"/>
      <c r="V3103" s="135"/>
      <c r="W3103" s="135"/>
      <c r="X3103" s="135"/>
      <c r="Y3103" s="135"/>
      <c r="Z3103" s="135"/>
      <c r="AA3103" s="137" t="s">
        <v>6374</v>
      </c>
      <c r="AB3103" s="137"/>
      <c r="AC3103" s="139"/>
      <c r="AD3103" s="144"/>
      <c r="AE3103" s="131">
        <f>INDEX(Where!$B$2:$B$8,MATCH('4W'!I3103,DivisionList,0))</f>
        <v>20</v>
      </c>
      <c r="AF3103" s="131">
        <f>INDEX(Where!$F$2:$F$65,MATCH('4W'!J3103,DistrictList,0))</f>
        <v>2022</v>
      </c>
      <c r="AG3103" s="131">
        <f>IF(K3103&lt;&gt;"",INDEX(Where!$K$2:$K$545,MATCH('4W'!K3103,UpazilaList,0)),"")</f>
        <v>202294</v>
      </c>
      <c r="AH3103" s="141">
        <f t="array" ref="AH3103">IF(L3103&lt;&gt;"",INDEX(Where!$Q$2:$Q$5167,MATCH('4W'!K3103&amp;'4W'!L3103,Where!$O$2:$O$5167&amp;Where!$P$2:$P$5167,0)),"")</f>
        <v>20229479</v>
      </c>
      <c r="AI3103" s="198" t="str">
        <f>IF(Table1[[#This Row],[SSID]]="", "..", Table1[[#This Row],[District]]&amp;", "&amp;Table1[[#This Row],[Upazila]]&amp;", "&amp;Table1[[#This Row],[Union]]&amp;", "&amp;Table1[[#This Row],[Location Camp]])</f>
        <v>Cox's Bazar, Ukhia, Palong Khali, Camp 2W</v>
      </c>
    </row>
    <row r="3104" spans="1:35" x14ac:dyDescent="0.35">
      <c r="A3104" s="67">
        <v>1979</v>
      </c>
      <c r="B3104" s="130" t="s">
        <v>4642</v>
      </c>
      <c r="C3104" s="130" t="s">
        <v>4642</v>
      </c>
      <c r="D3104" s="130" t="s">
        <v>5786</v>
      </c>
      <c r="E3104" s="130" t="s">
        <v>4630</v>
      </c>
      <c r="F3104" s="130" t="s">
        <v>6360</v>
      </c>
      <c r="G3104" s="130" t="s">
        <v>6373</v>
      </c>
      <c r="H3104" s="130" t="s">
        <v>4638</v>
      </c>
      <c r="I3104" s="131" t="s">
        <v>4</v>
      </c>
      <c r="J3104" s="131" t="s">
        <v>21</v>
      </c>
      <c r="K3104" s="130" t="s">
        <v>184</v>
      </c>
      <c r="L3104" s="130" t="s">
        <v>1533</v>
      </c>
      <c r="M3104" s="130" t="s">
        <v>4883</v>
      </c>
      <c r="N3104" s="130" t="s">
        <v>5676</v>
      </c>
      <c r="O3104" s="130" t="s">
        <v>5705</v>
      </c>
      <c r="P3104" s="132"/>
      <c r="Q3104" s="150"/>
      <c r="R3104" s="133"/>
      <c r="S3104" s="133"/>
      <c r="T3104" s="135"/>
      <c r="U3104" s="135"/>
      <c r="V3104" s="135"/>
      <c r="W3104" s="135"/>
      <c r="X3104" s="135"/>
      <c r="Y3104" s="135"/>
      <c r="Z3104" s="135"/>
      <c r="AA3104" s="137" t="s">
        <v>6401</v>
      </c>
      <c r="AB3104" s="137"/>
      <c r="AC3104" s="139"/>
      <c r="AD3104" s="144"/>
      <c r="AE3104" s="131">
        <f>INDEX(Where!$B$2:$B$8,MATCH('4W'!I3104,DivisionList,0))</f>
        <v>20</v>
      </c>
      <c r="AF3104" s="131">
        <f>INDEX(Where!$F$2:$F$65,MATCH('4W'!J3104,DistrictList,0))</f>
        <v>2022</v>
      </c>
      <c r="AG3104" s="131">
        <f>IF(K3104&lt;&gt;"",INDEX(Where!$K$2:$K$545,MATCH('4W'!K3104,UpazilaList,0)),"")</f>
        <v>202294</v>
      </c>
      <c r="AH3104" s="141">
        <f t="array" ref="AH3104">IF(L3104&lt;&gt;"",INDEX(Where!$Q$2:$Q$5167,MATCH('4W'!K3104&amp;'4W'!L3104,Where!$O$2:$O$5167&amp;Where!$P$2:$P$5167,0)),"")</f>
        <v>20229479</v>
      </c>
      <c r="AI3104" s="198" t="str">
        <f>IF(Table1[[#This Row],[SSID]]="", "..", Table1[[#This Row],[District]]&amp;", "&amp;Table1[[#This Row],[Upazila]]&amp;", "&amp;Table1[[#This Row],[Union]]&amp;", "&amp;Table1[[#This Row],[Location Camp]])</f>
        <v>Cox's Bazar, Ukhia, Palong Khali, Camp 2W</v>
      </c>
    </row>
    <row r="3105" spans="1:35" x14ac:dyDescent="0.35">
      <c r="A3105" s="67">
        <v>1984</v>
      </c>
      <c r="B3105" s="130" t="s">
        <v>4642</v>
      </c>
      <c r="C3105" s="130" t="s">
        <v>4687</v>
      </c>
      <c r="D3105" s="130" t="s">
        <v>5786</v>
      </c>
      <c r="E3105" s="130" t="s">
        <v>4630</v>
      </c>
      <c r="F3105" s="130" t="s">
        <v>6362</v>
      </c>
      <c r="G3105" s="130" t="s">
        <v>6373</v>
      </c>
      <c r="H3105" s="130" t="s">
        <v>4637</v>
      </c>
      <c r="I3105" s="131" t="s">
        <v>4</v>
      </c>
      <c r="J3105" s="131" t="s">
        <v>21</v>
      </c>
      <c r="K3105" s="130" t="s">
        <v>184</v>
      </c>
      <c r="L3105" s="130" t="s">
        <v>1533</v>
      </c>
      <c r="M3105" s="130" t="s">
        <v>4883</v>
      </c>
      <c r="N3105" s="130" t="s">
        <v>5676</v>
      </c>
      <c r="O3105" s="130" t="s">
        <v>5705</v>
      </c>
      <c r="P3105" s="132">
        <v>42917</v>
      </c>
      <c r="Q3105" s="150">
        <v>43281</v>
      </c>
      <c r="R3105" s="133"/>
      <c r="S3105" s="133"/>
      <c r="T3105" s="135"/>
      <c r="U3105" s="135"/>
      <c r="V3105" s="135"/>
      <c r="W3105" s="135"/>
      <c r="X3105" s="135"/>
      <c r="Y3105" s="135"/>
      <c r="Z3105" s="135"/>
      <c r="AA3105" s="137" t="s">
        <v>6406</v>
      </c>
      <c r="AB3105" s="137"/>
      <c r="AC3105" s="139"/>
      <c r="AD3105" s="144"/>
      <c r="AE3105" s="131">
        <f>INDEX(Where!$B$2:$B$8,MATCH('4W'!I3105,DivisionList,0))</f>
        <v>20</v>
      </c>
      <c r="AF3105" s="131">
        <f>INDEX(Where!$F$2:$F$65,MATCH('4W'!J3105,DistrictList,0))</f>
        <v>2022</v>
      </c>
      <c r="AG3105" s="131">
        <f>IF(K3105&lt;&gt;"",INDEX(Where!$K$2:$K$545,MATCH('4W'!K3105,UpazilaList,0)),"")</f>
        <v>202294</v>
      </c>
      <c r="AH3105" s="141">
        <f t="array" ref="AH3105">IF(L3105&lt;&gt;"",INDEX(Where!$Q$2:$Q$5167,MATCH('4W'!K3105&amp;'4W'!L3105,Where!$O$2:$O$5167&amp;Where!$P$2:$P$5167,0)),"")</f>
        <v>20229479</v>
      </c>
      <c r="AI3105" s="198" t="str">
        <f>IF(Table1[[#This Row],[SSID]]="", "..", Table1[[#This Row],[District]]&amp;", "&amp;Table1[[#This Row],[Upazila]]&amp;", "&amp;Table1[[#This Row],[Union]]&amp;", "&amp;Table1[[#This Row],[Location Camp]])</f>
        <v>Cox's Bazar, Ukhia, Palong Khali, Camp 2W</v>
      </c>
    </row>
    <row r="3106" spans="1:35" x14ac:dyDescent="0.35">
      <c r="A3106" s="67">
        <v>1985</v>
      </c>
      <c r="B3106" s="130" t="s">
        <v>4642</v>
      </c>
      <c r="C3106" s="130" t="s">
        <v>4687</v>
      </c>
      <c r="D3106" s="130" t="s">
        <v>5786</v>
      </c>
      <c r="E3106" s="130" t="s">
        <v>4630</v>
      </c>
      <c r="F3106" s="130" t="s">
        <v>6360</v>
      </c>
      <c r="G3106" s="130" t="s">
        <v>6373</v>
      </c>
      <c r="H3106" s="130" t="s">
        <v>4637</v>
      </c>
      <c r="I3106" s="131" t="s">
        <v>4</v>
      </c>
      <c r="J3106" s="131" t="s">
        <v>21</v>
      </c>
      <c r="K3106" s="130" t="s">
        <v>184</v>
      </c>
      <c r="L3106" s="130" t="s">
        <v>1533</v>
      </c>
      <c r="M3106" s="130" t="s">
        <v>4883</v>
      </c>
      <c r="N3106" s="130" t="s">
        <v>5676</v>
      </c>
      <c r="O3106" s="130" t="s">
        <v>5705</v>
      </c>
      <c r="P3106" s="132">
        <v>42917</v>
      </c>
      <c r="Q3106" s="150">
        <v>43281</v>
      </c>
      <c r="R3106" s="133"/>
      <c r="S3106" s="133"/>
      <c r="T3106" s="135"/>
      <c r="U3106" s="135"/>
      <c r="V3106" s="135"/>
      <c r="W3106" s="135"/>
      <c r="X3106" s="135"/>
      <c r="Y3106" s="135"/>
      <c r="Z3106" s="135"/>
      <c r="AA3106" s="137" t="s">
        <v>6406</v>
      </c>
      <c r="AB3106" s="137"/>
      <c r="AC3106" s="139"/>
      <c r="AD3106" s="144"/>
      <c r="AE3106" s="131">
        <f>INDEX(Where!$B$2:$B$8,MATCH('4W'!I3106,DivisionList,0))</f>
        <v>20</v>
      </c>
      <c r="AF3106" s="131">
        <f>INDEX(Where!$F$2:$F$65,MATCH('4W'!J3106,DistrictList,0))</f>
        <v>2022</v>
      </c>
      <c r="AG3106" s="131">
        <f>IF(K3106&lt;&gt;"",INDEX(Where!$K$2:$K$545,MATCH('4W'!K3106,UpazilaList,0)),"")</f>
        <v>202294</v>
      </c>
      <c r="AH3106" s="141">
        <f t="array" ref="AH3106">IF(L3106&lt;&gt;"",INDEX(Where!$Q$2:$Q$5167,MATCH('4W'!K3106&amp;'4W'!L3106,Where!$O$2:$O$5167&amp;Where!$P$2:$P$5167,0)),"")</f>
        <v>20229479</v>
      </c>
      <c r="AI3106" s="198" t="str">
        <f>IF(Table1[[#This Row],[SSID]]="", "..", Table1[[#This Row],[District]]&amp;", "&amp;Table1[[#This Row],[Upazila]]&amp;", "&amp;Table1[[#This Row],[Union]]&amp;", "&amp;Table1[[#This Row],[Location Camp]])</f>
        <v>Cox's Bazar, Ukhia, Palong Khali, Camp 2W</v>
      </c>
    </row>
    <row r="3107" spans="1:35" x14ac:dyDescent="0.35">
      <c r="A3107" s="67">
        <v>1986</v>
      </c>
      <c r="B3107" s="130" t="s">
        <v>4642</v>
      </c>
      <c r="C3107" s="130" t="s">
        <v>4687</v>
      </c>
      <c r="D3107" s="130" t="s">
        <v>5786</v>
      </c>
      <c r="E3107" s="130" t="s">
        <v>4630</v>
      </c>
      <c r="F3107" s="130" t="s">
        <v>6360</v>
      </c>
      <c r="G3107" s="130" t="s">
        <v>6373</v>
      </c>
      <c r="H3107" s="130" t="s">
        <v>4637</v>
      </c>
      <c r="I3107" s="131" t="s">
        <v>4</v>
      </c>
      <c r="J3107" s="131" t="s">
        <v>21</v>
      </c>
      <c r="K3107" s="130" t="s">
        <v>184</v>
      </c>
      <c r="L3107" s="130" t="s">
        <v>1533</v>
      </c>
      <c r="M3107" s="130" t="s">
        <v>4883</v>
      </c>
      <c r="N3107" s="130" t="s">
        <v>5676</v>
      </c>
      <c r="O3107" s="130" t="s">
        <v>5705</v>
      </c>
      <c r="P3107" s="132">
        <v>42917</v>
      </c>
      <c r="Q3107" s="150">
        <v>43281</v>
      </c>
      <c r="R3107" s="133"/>
      <c r="S3107" s="133"/>
      <c r="T3107" s="135"/>
      <c r="U3107" s="135"/>
      <c r="V3107" s="135"/>
      <c r="W3107" s="135"/>
      <c r="X3107" s="135"/>
      <c r="Y3107" s="135"/>
      <c r="Z3107" s="135"/>
      <c r="AA3107" s="137" t="s">
        <v>6406</v>
      </c>
      <c r="AB3107" s="137"/>
      <c r="AC3107" s="139"/>
      <c r="AD3107" s="144"/>
      <c r="AE3107" s="131">
        <f>INDEX(Where!$B$2:$B$8,MATCH('4W'!I3107,DivisionList,0))</f>
        <v>20</v>
      </c>
      <c r="AF3107" s="131">
        <f>INDEX(Where!$F$2:$F$65,MATCH('4W'!J3107,DistrictList,0))</f>
        <v>2022</v>
      </c>
      <c r="AG3107" s="131">
        <f>IF(K3107&lt;&gt;"",INDEX(Where!$K$2:$K$545,MATCH('4W'!K3107,UpazilaList,0)),"")</f>
        <v>202294</v>
      </c>
      <c r="AH3107" s="141">
        <f t="array" ref="AH3107">IF(L3107&lt;&gt;"",INDEX(Where!$Q$2:$Q$5167,MATCH('4W'!K3107&amp;'4W'!L3107,Where!$O$2:$O$5167&amp;Where!$P$2:$P$5167,0)),"")</f>
        <v>20229479</v>
      </c>
      <c r="AI3107" s="198" t="str">
        <f>IF(Table1[[#This Row],[SSID]]="", "..", Table1[[#This Row],[District]]&amp;", "&amp;Table1[[#This Row],[Upazila]]&amp;", "&amp;Table1[[#This Row],[Union]]&amp;", "&amp;Table1[[#This Row],[Location Camp]])</f>
        <v>Cox's Bazar, Ukhia, Palong Khali, Camp 2W</v>
      </c>
    </row>
    <row r="3108" spans="1:35" x14ac:dyDescent="0.35">
      <c r="A3108" s="67">
        <v>1996</v>
      </c>
      <c r="B3108" s="130" t="s">
        <v>4663</v>
      </c>
      <c r="C3108" s="130" t="s">
        <v>4668</v>
      </c>
      <c r="D3108" s="130" t="s">
        <v>4663</v>
      </c>
      <c r="E3108" s="130" t="s">
        <v>4630</v>
      </c>
      <c r="F3108" s="130" t="s">
        <v>6377</v>
      </c>
      <c r="G3108" s="130" t="s">
        <v>6373</v>
      </c>
      <c r="H3108" s="130" t="s">
        <v>4638</v>
      </c>
      <c r="I3108" s="131" t="s">
        <v>4</v>
      </c>
      <c r="J3108" s="131" t="s">
        <v>21</v>
      </c>
      <c r="K3108" s="130" t="s">
        <v>184</v>
      </c>
      <c r="L3108" s="130" t="s">
        <v>1533</v>
      </c>
      <c r="M3108" s="130" t="s">
        <v>4883</v>
      </c>
      <c r="N3108" s="130" t="s">
        <v>5676</v>
      </c>
      <c r="O3108" s="130" t="s">
        <v>5705</v>
      </c>
      <c r="P3108" s="132">
        <v>43159</v>
      </c>
      <c r="Q3108" s="150">
        <v>43281</v>
      </c>
      <c r="R3108" s="133">
        <v>710</v>
      </c>
      <c r="S3108" s="133">
        <v>1420</v>
      </c>
      <c r="T3108" s="135">
        <v>710</v>
      </c>
      <c r="U3108" s="135">
        <v>710</v>
      </c>
      <c r="V3108" s="135">
        <v>350</v>
      </c>
      <c r="W3108" s="135">
        <v>365</v>
      </c>
      <c r="X3108" s="135">
        <v>360</v>
      </c>
      <c r="Y3108" s="135">
        <v>345</v>
      </c>
      <c r="Z3108" s="135"/>
      <c r="AA3108" s="137"/>
      <c r="AB3108" s="137"/>
      <c r="AC3108" s="139"/>
      <c r="AD3108" s="144"/>
      <c r="AE3108" s="131">
        <f>INDEX(Where!$B$2:$B$8,MATCH('4W'!I3108,DivisionList,0))</f>
        <v>20</v>
      </c>
      <c r="AF3108" s="131">
        <f>INDEX(Where!$F$2:$F$65,MATCH('4W'!J3108,DistrictList,0))</f>
        <v>2022</v>
      </c>
      <c r="AG3108" s="131">
        <f>IF(K3108&lt;&gt;"",INDEX(Where!$K$2:$K$545,MATCH('4W'!K3108,UpazilaList,0)),"")</f>
        <v>202294</v>
      </c>
      <c r="AH3108" s="141">
        <f t="array" ref="AH3108">IF(L3108&lt;&gt;"",INDEX(Where!$Q$2:$Q$5167,MATCH('4W'!K3108&amp;'4W'!L3108,Where!$O$2:$O$5167&amp;Where!$P$2:$P$5167,0)),"")</f>
        <v>20229479</v>
      </c>
      <c r="AI3108" s="198" t="str">
        <f>IF(Table1[[#This Row],[SSID]]="", "..", Table1[[#This Row],[District]]&amp;", "&amp;Table1[[#This Row],[Upazila]]&amp;", "&amp;Table1[[#This Row],[Union]]&amp;", "&amp;Table1[[#This Row],[Location Camp]])</f>
        <v>Cox's Bazar, Ukhia, Palong Khali, Camp 2W</v>
      </c>
    </row>
    <row r="3109" spans="1:35" x14ac:dyDescent="0.35">
      <c r="A3109" s="67">
        <v>2001</v>
      </c>
      <c r="B3109" s="130" t="s">
        <v>4673</v>
      </c>
      <c r="C3109" s="130" t="s">
        <v>5376</v>
      </c>
      <c r="D3109" s="130" t="s">
        <v>4673</v>
      </c>
      <c r="E3109" s="130" t="s">
        <v>4630</v>
      </c>
      <c r="F3109" s="130" t="s">
        <v>6360</v>
      </c>
      <c r="G3109" s="130" t="s">
        <v>6373</v>
      </c>
      <c r="H3109" s="130" t="s">
        <v>4638</v>
      </c>
      <c r="I3109" s="131" t="s">
        <v>4</v>
      </c>
      <c r="J3109" s="131" t="s">
        <v>21</v>
      </c>
      <c r="K3109" s="130" t="s">
        <v>184</v>
      </c>
      <c r="L3109" s="130" t="s">
        <v>1533</v>
      </c>
      <c r="M3109" s="130" t="s">
        <v>4883</v>
      </c>
      <c r="N3109" s="130" t="s">
        <v>5676</v>
      </c>
      <c r="O3109" s="130" t="s">
        <v>5705</v>
      </c>
      <c r="P3109" s="132"/>
      <c r="Q3109" s="150">
        <v>43179</v>
      </c>
      <c r="R3109" s="133">
        <v>2500</v>
      </c>
      <c r="S3109" s="133">
        <v>12500</v>
      </c>
      <c r="T3109" s="135">
        <v>6088</v>
      </c>
      <c r="U3109" s="135">
        <v>6413</v>
      </c>
      <c r="V3109" s="135">
        <v>4113</v>
      </c>
      <c r="W3109" s="135">
        <v>3600</v>
      </c>
      <c r="X3109" s="135">
        <v>2300</v>
      </c>
      <c r="Y3109" s="135">
        <v>2488</v>
      </c>
      <c r="Z3109" s="135">
        <v>0</v>
      </c>
      <c r="AA3109" s="137" t="s">
        <v>6465</v>
      </c>
      <c r="AB3109" s="137"/>
      <c r="AC3109" s="139"/>
      <c r="AD3109" s="144"/>
      <c r="AE3109" s="131">
        <f>INDEX(Where!$B$2:$B$8,MATCH('4W'!I3109,DivisionList,0))</f>
        <v>20</v>
      </c>
      <c r="AF3109" s="131">
        <f>INDEX(Where!$F$2:$F$65,MATCH('4W'!J3109,DistrictList,0))</f>
        <v>2022</v>
      </c>
      <c r="AG3109" s="131">
        <f>IF(K3109&lt;&gt;"",INDEX(Where!$K$2:$K$545,MATCH('4W'!K3109,UpazilaList,0)),"")</f>
        <v>202294</v>
      </c>
      <c r="AH3109" s="141">
        <f t="array" ref="AH3109">IF(L3109&lt;&gt;"",INDEX(Where!$Q$2:$Q$5167,MATCH('4W'!K3109&amp;'4W'!L3109,Where!$O$2:$O$5167&amp;Where!$P$2:$P$5167,0)),"")</f>
        <v>20229479</v>
      </c>
      <c r="AI3109" s="198" t="str">
        <f>IF(Table1[[#This Row],[SSID]]="", "..", Table1[[#This Row],[District]]&amp;", "&amp;Table1[[#This Row],[Upazila]]&amp;", "&amp;Table1[[#This Row],[Union]]&amp;", "&amp;Table1[[#This Row],[Location Camp]])</f>
        <v>Cox's Bazar, Ukhia, Palong Khali, Camp 2W</v>
      </c>
    </row>
    <row r="3110" spans="1:35" x14ac:dyDescent="0.35">
      <c r="A3110" s="67">
        <v>1958</v>
      </c>
      <c r="B3110" s="130" t="s">
        <v>4663</v>
      </c>
      <c r="C3110" s="130" t="s">
        <v>4658</v>
      </c>
      <c r="D3110" s="130" t="s">
        <v>6355</v>
      </c>
      <c r="E3110" s="130" t="s">
        <v>6550</v>
      </c>
      <c r="F3110" s="130" t="s">
        <v>6334</v>
      </c>
      <c r="G3110" s="130" t="s">
        <v>6335</v>
      </c>
      <c r="H3110" s="130" t="s">
        <v>4637</v>
      </c>
      <c r="I3110" s="131" t="s">
        <v>4</v>
      </c>
      <c r="J3110" s="131" t="s">
        <v>21</v>
      </c>
      <c r="K3110" s="130" t="s">
        <v>184</v>
      </c>
      <c r="L3110" s="130" t="s">
        <v>1533</v>
      </c>
      <c r="M3110" s="130" t="s">
        <v>4883</v>
      </c>
      <c r="N3110" s="130" t="s">
        <v>5676</v>
      </c>
      <c r="O3110" s="130" t="s">
        <v>5705</v>
      </c>
      <c r="P3110" s="132">
        <v>43146</v>
      </c>
      <c r="Q3110" s="150">
        <v>43465</v>
      </c>
      <c r="R3110" s="133"/>
      <c r="S3110" s="133"/>
      <c r="T3110" s="135"/>
      <c r="U3110" s="135"/>
      <c r="V3110" s="135"/>
      <c r="W3110" s="135"/>
      <c r="X3110" s="135"/>
      <c r="Y3110" s="135"/>
      <c r="Z3110" s="135"/>
      <c r="AA3110" s="137" t="s">
        <v>6356</v>
      </c>
      <c r="AB3110" s="137"/>
      <c r="AC3110" s="139"/>
      <c r="AD3110" s="144"/>
      <c r="AE3110" s="131">
        <f>INDEX(Where!$B$2:$B$8,MATCH('4W'!I3110,DivisionList,0))</f>
        <v>20</v>
      </c>
      <c r="AF3110" s="131">
        <f>INDEX(Where!$F$2:$F$65,MATCH('4W'!J3110,DistrictList,0))</f>
        <v>2022</v>
      </c>
      <c r="AG3110" s="131">
        <f>IF(K3110&lt;&gt;"",INDEX(Where!$K$2:$K$545,MATCH('4W'!K3110,UpazilaList,0)),"")</f>
        <v>202294</v>
      </c>
      <c r="AH3110" s="141">
        <f t="array" ref="AH3110">IF(L3110&lt;&gt;"",INDEX(Where!$Q$2:$Q$5167,MATCH('4W'!K3110&amp;'4W'!L3110,Where!$O$2:$O$5167&amp;Where!$P$2:$P$5167,0)),"")</f>
        <v>20229479</v>
      </c>
      <c r="AI3110" s="198" t="str">
        <f>IF(Table1[[#This Row],[SSID]]="", "..", Table1[[#This Row],[District]]&amp;", "&amp;Table1[[#This Row],[Upazila]]&amp;", "&amp;Table1[[#This Row],[Union]]&amp;", "&amp;Table1[[#This Row],[Location Camp]])</f>
        <v>Cox's Bazar, Ukhia, Palong Khali, Camp 2W</v>
      </c>
    </row>
    <row r="3111" spans="1:35" x14ac:dyDescent="0.35">
      <c r="A3111" s="67">
        <v>1917</v>
      </c>
      <c r="B3111" s="130" t="s">
        <v>4658</v>
      </c>
      <c r="C3111" s="130" t="s">
        <v>4658</v>
      </c>
      <c r="D3111" s="130" t="s">
        <v>5786</v>
      </c>
      <c r="E3111" s="130" t="s">
        <v>4631</v>
      </c>
      <c r="F3111" s="130" t="s">
        <v>5663</v>
      </c>
      <c r="G3111" s="130" t="s">
        <v>6113</v>
      </c>
      <c r="H3111" s="130" t="s">
        <v>4637</v>
      </c>
      <c r="I3111" s="131" t="s">
        <v>4</v>
      </c>
      <c r="J3111" s="131" t="s">
        <v>21</v>
      </c>
      <c r="K3111" s="130" t="s">
        <v>184</v>
      </c>
      <c r="L3111" s="130" t="s">
        <v>1533</v>
      </c>
      <c r="M3111" s="130" t="s">
        <v>4883</v>
      </c>
      <c r="N3111" s="130" t="s">
        <v>5676</v>
      </c>
      <c r="O3111" s="130" t="s">
        <v>5705</v>
      </c>
      <c r="P3111" s="132">
        <v>42974</v>
      </c>
      <c r="Q3111" s="150">
        <v>43151</v>
      </c>
      <c r="R3111" s="133"/>
      <c r="S3111" s="133">
        <v>5437</v>
      </c>
      <c r="T3111" s="135">
        <v>1474</v>
      </c>
      <c r="U3111" s="135">
        <v>3857</v>
      </c>
      <c r="V3111" s="135"/>
      <c r="W3111" s="135"/>
      <c r="X3111" s="135"/>
      <c r="Y3111" s="135"/>
      <c r="Z3111" s="135"/>
      <c r="AA3111" s="137"/>
      <c r="AB3111" s="156"/>
      <c r="AC3111" s="157"/>
      <c r="AD3111" s="4"/>
      <c r="AE3111" s="131">
        <f>INDEX(Where!$B$2:$B$8,MATCH('4W'!I3111,DivisionList,0))</f>
        <v>20</v>
      </c>
      <c r="AF3111" s="131">
        <f>INDEX(Where!$F$2:$F$65,MATCH('4W'!J3111,DistrictList,0))</f>
        <v>2022</v>
      </c>
      <c r="AG3111" s="131">
        <f>IF(K3111&lt;&gt;"",INDEX(Where!$K$2:$K$545,MATCH('4W'!K3111,UpazilaList,0)),"")</f>
        <v>202294</v>
      </c>
      <c r="AH3111" s="141">
        <f t="array" ref="AH3111">IF(L3111&lt;&gt;"",INDEX(Where!$Q$2:$Q$5167,MATCH('4W'!K3111&amp;'4W'!L3111,Where!$O$2:$O$5167&amp;Where!$P$2:$P$5167,0)),"")</f>
        <v>20229479</v>
      </c>
      <c r="AI3111" s="198" t="str">
        <f>IF(Table1[[#This Row],[SSID]]="", "..", Table1[[#This Row],[District]]&amp;", "&amp;Table1[[#This Row],[Upazila]]&amp;", "&amp;Table1[[#This Row],[Union]]&amp;", "&amp;Table1[[#This Row],[Location Camp]])</f>
        <v>Cox's Bazar, Ukhia, Palong Khali, Camp 2W</v>
      </c>
    </row>
    <row r="3112" spans="1:35" x14ac:dyDescent="0.35">
      <c r="A3112" s="67">
        <v>1923</v>
      </c>
      <c r="B3112" s="130" t="s">
        <v>4662</v>
      </c>
      <c r="C3112" s="130" t="s">
        <v>4664</v>
      </c>
      <c r="D3112" s="130" t="s">
        <v>4662</v>
      </c>
      <c r="E3112" s="130" t="s">
        <v>4631</v>
      </c>
      <c r="F3112" s="130"/>
      <c r="G3112" s="130" t="s">
        <v>6131</v>
      </c>
      <c r="H3112" s="130" t="s">
        <v>4637</v>
      </c>
      <c r="I3112" s="131" t="s">
        <v>4</v>
      </c>
      <c r="J3112" s="131" t="s">
        <v>21</v>
      </c>
      <c r="K3112" s="130" t="s">
        <v>184</v>
      </c>
      <c r="L3112" s="130" t="s">
        <v>1533</v>
      </c>
      <c r="M3112" s="130" t="s">
        <v>4883</v>
      </c>
      <c r="N3112" s="130" t="s">
        <v>5676</v>
      </c>
      <c r="O3112" s="130" t="s">
        <v>5705</v>
      </c>
      <c r="P3112" s="132">
        <v>43028</v>
      </c>
      <c r="Q3112" s="150">
        <v>43190</v>
      </c>
      <c r="R3112" s="133"/>
      <c r="S3112" s="133">
        <v>30</v>
      </c>
      <c r="T3112" s="135"/>
      <c r="U3112" s="135">
        <v>30</v>
      </c>
      <c r="V3112" s="135"/>
      <c r="W3112" s="135"/>
      <c r="X3112" s="135"/>
      <c r="Y3112" s="135"/>
      <c r="Z3112" s="135"/>
      <c r="AA3112" s="137"/>
      <c r="AB3112" s="156"/>
      <c r="AC3112" s="157"/>
      <c r="AD3112" s="4"/>
      <c r="AE3112" s="131">
        <f>INDEX(Where!$B$2:$B$8,MATCH('4W'!I3112,DivisionList,0))</f>
        <v>20</v>
      </c>
      <c r="AF3112" s="131">
        <f>INDEX(Where!$F$2:$F$65,MATCH('4W'!J3112,DistrictList,0))</f>
        <v>2022</v>
      </c>
      <c r="AG3112" s="131">
        <f>IF(K3112&lt;&gt;"",INDEX(Where!$K$2:$K$545,MATCH('4W'!K3112,UpazilaList,0)),"")</f>
        <v>202294</v>
      </c>
      <c r="AH3112" s="141">
        <f t="array" ref="AH3112">IF(L3112&lt;&gt;"",INDEX(Where!$Q$2:$Q$5167,MATCH('4W'!K3112&amp;'4W'!L3112,Where!$O$2:$O$5167&amp;Where!$P$2:$P$5167,0)),"")</f>
        <v>20229479</v>
      </c>
      <c r="AI3112" s="198" t="str">
        <f>IF(Table1[[#This Row],[SSID]]="", "..", Table1[[#This Row],[District]]&amp;", "&amp;Table1[[#This Row],[Upazila]]&amp;", "&amp;Table1[[#This Row],[Union]]&amp;", "&amp;Table1[[#This Row],[Location Camp]])</f>
        <v>Cox's Bazar, Ukhia, Palong Khali, Camp 2W</v>
      </c>
    </row>
    <row r="3113" spans="1:35" x14ac:dyDescent="0.35">
      <c r="A3113" s="67">
        <v>1920</v>
      </c>
      <c r="B3113" s="130" t="s">
        <v>6125</v>
      </c>
      <c r="C3113" s="130" t="s">
        <v>6125</v>
      </c>
      <c r="D3113" s="130" t="s">
        <v>6126</v>
      </c>
      <c r="E3113" s="130" t="s">
        <v>4631</v>
      </c>
      <c r="F3113" s="130" t="s">
        <v>5663</v>
      </c>
      <c r="G3113" s="130" t="s">
        <v>6127</v>
      </c>
      <c r="H3113" s="130" t="s">
        <v>4637</v>
      </c>
      <c r="I3113" s="131" t="s">
        <v>4</v>
      </c>
      <c r="J3113" s="131" t="s">
        <v>21</v>
      </c>
      <c r="K3113" s="130" t="s">
        <v>184</v>
      </c>
      <c r="L3113" s="130" t="s">
        <v>1533</v>
      </c>
      <c r="M3113" s="130" t="s">
        <v>4883</v>
      </c>
      <c r="N3113" s="130" t="s">
        <v>5676</v>
      </c>
      <c r="O3113" s="130" t="s">
        <v>5705</v>
      </c>
      <c r="P3113" s="132">
        <v>43033</v>
      </c>
      <c r="Q3113" s="150"/>
      <c r="R3113" s="133">
        <v>10000</v>
      </c>
      <c r="S3113" s="133">
        <v>10000</v>
      </c>
      <c r="T3113" s="135">
        <v>4800</v>
      </c>
      <c r="U3113" s="135">
        <v>5200</v>
      </c>
      <c r="V3113" s="135"/>
      <c r="W3113" s="135"/>
      <c r="X3113" s="135"/>
      <c r="Y3113" s="135"/>
      <c r="Z3113" s="135"/>
      <c r="AA3113" s="137"/>
      <c r="AB3113" s="156"/>
      <c r="AC3113" s="157"/>
      <c r="AD3113" s="4"/>
      <c r="AE3113" s="131">
        <f>INDEX(Where!$B$2:$B$8,MATCH('4W'!I3113,DivisionList,0))</f>
        <v>20</v>
      </c>
      <c r="AF3113" s="131">
        <f>INDEX(Where!$F$2:$F$65,MATCH('4W'!J3113,DistrictList,0))</f>
        <v>2022</v>
      </c>
      <c r="AG3113" s="131">
        <f>IF(K3113&lt;&gt;"",INDEX(Where!$K$2:$K$545,MATCH('4W'!K3113,UpazilaList,0)),"")</f>
        <v>202294</v>
      </c>
      <c r="AH3113" s="141">
        <f t="array" ref="AH3113">IF(L3113&lt;&gt;"",INDEX(Where!$Q$2:$Q$5167,MATCH('4W'!K3113&amp;'4W'!L3113,Where!$O$2:$O$5167&amp;Where!$P$2:$P$5167,0)),"")</f>
        <v>20229479</v>
      </c>
      <c r="AI3113" s="198" t="str">
        <f>IF(Table1[[#This Row],[SSID]]="", "..", Table1[[#This Row],[District]]&amp;", "&amp;Table1[[#This Row],[Upazila]]&amp;", "&amp;Table1[[#This Row],[Union]]&amp;", "&amp;Table1[[#This Row],[Location Camp]])</f>
        <v>Cox's Bazar, Ukhia, Palong Khali, Camp 2W</v>
      </c>
    </row>
    <row r="3114" spans="1:35" x14ac:dyDescent="0.35">
      <c r="A3114" s="67">
        <v>1921</v>
      </c>
      <c r="B3114" s="130" t="s">
        <v>6125</v>
      </c>
      <c r="C3114" s="130" t="s">
        <v>6125</v>
      </c>
      <c r="D3114" s="130" t="s">
        <v>6126</v>
      </c>
      <c r="E3114" s="130" t="s">
        <v>4631</v>
      </c>
      <c r="F3114" s="130" t="s">
        <v>5663</v>
      </c>
      <c r="G3114" s="130" t="s">
        <v>6127</v>
      </c>
      <c r="H3114" s="130" t="s">
        <v>4637</v>
      </c>
      <c r="I3114" s="131" t="s">
        <v>4</v>
      </c>
      <c r="J3114" s="131" t="s">
        <v>21</v>
      </c>
      <c r="K3114" s="130" t="s">
        <v>184</v>
      </c>
      <c r="L3114" s="130" t="s">
        <v>1533</v>
      </c>
      <c r="M3114" s="130" t="s">
        <v>4883</v>
      </c>
      <c r="N3114" s="130" t="s">
        <v>5676</v>
      </c>
      <c r="O3114" s="130" t="s">
        <v>5705</v>
      </c>
      <c r="P3114" s="132">
        <v>43043</v>
      </c>
      <c r="Q3114" s="150"/>
      <c r="R3114" s="133"/>
      <c r="S3114" s="133"/>
      <c r="T3114" s="135"/>
      <c r="U3114" s="135"/>
      <c r="V3114" s="135"/>
      <c r="W3114" s="135"/>
      <c r="X3114" s="135"/>
      <c r="Y3114" s="135"/>
      <c r="Z3114" s="135"/>
      <c r="AA3114" s="137"/>
      <c r="AB3114" s="156"/>
      <c r="AC3114" s="157"/>
      <c r="AD3114" s="4"/>
      <c r="AE3114" s="131">
        <f>INDEX(Where!$B$2:$B$8,MATCH('4W'!I3114,DivisionList,0))</f>
        <v>20</v>
      </c>
      <c r="AF3114" s="131">
        <f>INDEX(Where!$F$2:$F$65,MATCH('4W'!J3114,DistrictList,0))</f>
        <v>2022</v>
      </c>
      <c r="AG3114" s="131">
        <f>IF(K3114&lt;&gt;"",INDEX(Where!$K$2:$K$545,MATCH('4W'!K3114,UpazilaList,0)),"")</f>
        <v>202294</v>
      </c>
      <c r="AH3114" s="141">
        <f t="array" ref="AH3114">IF(L3114&lt;&gt;"",INDEX(Where!$Q$2:$Q$5167,MATCH('4W'!K3114&amp;'4W'!L3114,Where!$O$2:$O$5167&amp;Where!$P$2:$P$5167,0)),"")</f>
        <v>20229479</v>
      </c>
      <c r="AI3114" s="198" t="str">
        <f>IF(Table1[[#This Row],[SSID]]="", "..", Table1[[#This Row],[District]]&amp;", "&amp;Table1[[#This Row],[Upazila]]&amp;", "&amp;Table1[[#This Row],[Union]]&amp;", "&amp;Table1[[#This Row],[Location Camp]])</f>
        <v>Cox's Bazar, Ukhia, Palong Khali, Camp 2W</v>
      </c>
    </row>
    <row r="3115" spans="1:35" x14ac:dyDescent="0.35">
      <c r="A3115" s="67">
        <v>1953</v>
      </c>
      <c r="B3115" s="130" t="s">
        <v>4673</v>
      </c>
      <c r="C3115" s="130" t="s">
        <v>4716</v>
      </c>
      <c r="D3115" s="130" t="s">
        <v>4673</v>
      </c>
      <c r="E3115" s="130" t="s">
        <v>4885</v>
      </c>
      <c r="F3115" s="130" t="s">
        <v>6178</v>
      </c>
      <c r="G3115" s="130" t="s">
        <v>6179</v>
      </c>
      <c r="H3115" s="130" t="s">
        <v>4637</v>
      </c>
      <c r="I3115" s="131" t="s">
        <v>4</v>
      </c>
      <c r="J3115" s="131" t="s">
        <v>21</v>
      </c>
      <c r="K3115" s="130" t="s">
        <v>184</v>
      </c>
      <c r="L3115" s="130" t="s">
        <v>1533</v>
      </c>
      <c r="M3115" s="130" t="s">
        <v>4883</v>
      </c>
      <c r="N3115" s="130" t="s">
        <v>5676</v>
      </c>
      <c r="O3115" s="130" t="s">
        <v>5705</v>
      </c>
      <c r="P3115" s="132">
        <v>43152</v>
      </c>
      <c r="Q3115" s="150">
        <v>43281</v>
      </c>
      <c r="R3115" s="133"/>
      <c r="S3115" s="133">
        <v>168</v>
      </c>
      <c r="T3115" s="135">
        <v>25</v>
      </c>
      <c r="U3115" s="135">
        <v>143</v>
      </c>
      <c r="V3115" s="135"/>
      <c r="W3115" s="135"/>
      <c r="X3115" s="135">
        <v>143</v>
      </c>
      <c r="Y3115" s="135">
        <v>25</v>
      </c>
      <c r="Z3115" s="135"/>
      <c r="AA3115" s="137"/>
      <c r="AB3115" s="137"/>
      <c r="AC3115" s="139"/>
      <c r="AD3115" s="144"/>
      <c r="AE3115" s="131">
        <f>INDEX(Where!$B$2:$B$8,MATCH('4W'!I3115,DivisionList,0))</f>
        <v>20</v>
      </c>
      <c r="AF3115" s="131">
        <f>INDEX(Where!$F$2:$F$65,MATCH('4W'!J3115,DistrictList,0))</f>
        <v>2022</v>
      </c>
      <c r="AG3115" s="131">
        <f>IF(K3115&lt;&gt;"",INDEX(Where!$K$2:$K$545,MATCH('4W'!K3115,UpazilaList,0)),"")</f>
        <v>202294</v>
      </c>
      <c r="AH3115" s="141">
        <f t="array" ref="AH3115">IF(L3115&lt;&gt;"",INDEX(Where!$Q$2:$Q$5167,MATCH('4W'!K3115&amp;'4W'!L3115,Where!$O$2:$O$5167&amp;Where!$P$2:$P$5167,0)),"")</f>
        <v>20229479</v>
      </c>
      <c r="AI3115" s="198" t="str">
        <f>IF(Table1[[#This Row],[SSID]]="", "..", Table1[[#This Row],[District]]&amp;", "&amp;Table1[[#This Row],[Upazila]]&amp;", "&amp;Table1[[#This Row],[Union]]&amp;", "&amp;Table1[[#This Row],[Location Camp]])</f>
        <v>Cox's Bazar, Ukhia, Palong Khali, Camp 2W</v>
      </c>
    </row>
    <row r="3116" spans="1:35" x14ac:dyDescent="0.35">
      <c r="A3116" s="67">
        <v>1934</v>
      </c>
      <c r="B3116" s="130" t="s">
        <v>4673</v>
      </c>
      <c r="C3116" s="130" t="s">
        <v>4716</v>
      </c>
      <c r="D3116" s="130" t="s">
        <v>4673</v>
      </c>
      <c r="E3116" s="130" t="s">
        <v>4885</v>
      </c>
      <c r="F3116" s="130" t="s">
        <v>6180</v>
      </c>
      <c r="G3116" s="130" t="s">
        <v>6181</v>
      </c>
      <c r="H3116" s="130" t="s">
        <v>4637</v>
      </c>
      <c r="I3116" s="131" t="s">
        <v>4</v>
      </c>
      <c r="J3116" s="131" t="s">
        <v>21</v>
      </c>
      <c r="K3116" s="130" t="s">
        <v>184</v>
      </c>
      <c r="L3116" s="130" t="s">
        <v>1533</v>
      </c>
      <c r="M3116" s="130" t="s">
        <v>4883</v>
      </c>
      <c r="N3116" s="130" t="s">
        <v>5676</v>
      </c>
      <c r="O3116" s="130" t="s">
        <v>5705</v>
      </c>
      <c r="P3116" s="132">
        <v>43152</v>
      </c>
      <c r="Q3116" s="150">
        <v>43281</v>
      </c>
      <c r="R3116" s="133"/>
      <c r="S3116" s="133">
        <v>6436</v>
      </c>
      <c r="T3116" s="135">
        <v>3480</v>
      </c>
      <c r="U3116" s="135">
        <v>2956</v>
      </c>
      <c r="V3116" s="135"/>
      <c r="W3116" s="135"/>
      <c r="X3116" s="135">
        <v>2956</v>
      </c>
      <c r="Y3116" s="135">
        <v>3480</v>
      </c>
      <c r="Z3116" s="135"/>
      <c r="AA3116" s="137"/>
      <c r="AB3116" s="137"/>
      <c r="AC3116" s="139"/>
      <c r="AD3116" s="144"/>
      <c r="AE3116" s="131">
        <f>INDEX(Where!$B$2:$B$8,MATCH('4W'!I3116,DivisionList,0))</f>
        <v>20</v>
      </c>
      <c r="AF3116" s="131">
        <f>INDEX(Where!$F$2:$F$65,MATCH('4W'!J3116,DistrictList,0))</f>
        <v>2022</v>
      </c>
      <c r="AG3116" s="131">
        <f>IF(K3116&lt;&gt;"",INDEX(Where!$K$2:$K$545,MATCH('4W'!K3116,UpazilaList,0)),"")</f>
        <v>202294</v>
      </c>
      <c r="AH3116" s="141">
        <f t="array" ref="AH3116">IF(L3116&lt;&gt;"",INDEX(Where!$Q$2:$Q$5167,MATCH('4W'!K3116&amp;'4W'!L3116,Where!$O$2:$O$5167&amp;Where!$P$2:$P$5167,0)),"")</f>
        <v>20229479</v>
      </c>
      <c r="AI3116" s="198" t="str">
        <f>IF(Table1[[#This Row],[SSID]]="", "..", Table1[[#This Row],[District]]&amp;", "&amp;Table1[[#This Row],[Upazila]]&amp;", "&amp;Table1[[#This Row],[Union]]&amp;", "&amp;Table1[[#This Row],[Location Camp]])</f>
        <v>Cox's Bazar, Ukhia, Palong Khali, Camp 2W</v>
      </c>
    </row>
    <row r="3117" spans="1:35" x14ac:dyDescent="0.35">
      <c r="A3117" s="67">
        <v>1944</v>
      </c>
      <c r="B3117" s="130" t="s">
        <v>4673</v>
      </c>
      <c r="C3117" s="130" t="s">
        <v>4716</v>
      </c>
      <c r="D3117" s="130" t="s">
        <v>4673</v>
      </c>
      <c r="E3117" s="130" t="s">
        <v>4885</v>
      </c>
      <c r="F3117" s="130" t="s">
        <v>6180</v>
      </c>
      <c r="G3117" s="130" t="s">
        <v>6181</v>
      </c>
      <c r="H3117" s="130" t="s">
        <v>4637</v>
      </c>
      <c r="I3117" s="131" t="s">
        <v>4</v>
      </c>
      <c r="J3117" s="131" t="s">
        <v>21</v>
      </c>
      <c r="K3117" s="130" t="s">
        <v>184</v>
      </c>
      <c r="L3117" s="130" t="s">
        <v>1533</v>
      </c>
      <c r="M3117" s="130" t="s">
        <v>4883</v>
      </c>
      <c r="N3117" s="130" t="s">
        <v>5676</v>
      </c>
      <c r="O3117" s="130" t="s">
        <v>5705</v>
      </c>
      <c r="P3117" s="132">
        <v>43152</v>
      </c>
      <c r="Q3117" s="150">
        <v>43281</v>
      </c>
      <c r="R3117" s="133"/>
      <c r="S3117" s="133">
        <v>11242</v>
      </c>
      <c r="T3117" s="135">
        <v>5596</v>
      </c>
      <c r="U3117" s="135">
        <v>5646</v>
      </c>
      <c r="V3117" s="135"/>
      <c r="W3117" s="135"/>
      <c r="X3117" s="135">
        <v>5646</v>
      </c>
      <c r="Y3117" s="135">
        <v>5596</v>
      </c>
      <c r="Z3117" s="135"/>
      <c r="AA3117" s="137"/>
      <c r="AB3117" s="137"/>
      <c r="AC3117" s="139"/>
      <c r="AD3117" s="144"/>
      <c r="AE3117" s="131">
        <f>INDEX(Where!$B$2:$B$8,MATCH('4W'!I3117,DivisionList,0))</f>
        <v>20</v>
      </c>
      <c r="AF3117" s="131">
        <f>INDEX(Where!$F$2:$F$65,MATCH('4W'!J3117,DistrictList,0))</f>
        <v>2022</v>
      </c>
      <c r="AG3117" s="131">
        <f>IF(K3117&lt;&gt;"",INDEX(Where!$K$2:$K$545,MATCH('4W'!K3117,UpazilaList,0)),"")</f>
        <v>202294</v>
      </c>
      <c r="AH3117" s="141">
        <f t="array" ref="AH3117">IF(L3117&lt;&gt;"",INDEX(Where!$Q$2:$Q$5167,MATCH('4W'!K3117&amp;'4W'!L3117,Where!$O$2:$O$5167&amp;Where!$P$2:$P$5167,0)),"")</f>
        <v>20229479</v>
      </c>
      <c r="AI3117" s="198" t="str">
        <f>IF(Table1[[#This Row],[SSID]]="", "..", Table1[[#This Row],[District]]&amp;", "&amp;Table1[[#This Row],[Upazila]]&amp;", "&amp;Table1[[#This Row],[Union]]&amp;", "&amp;Table1[[#This Row],[Location Camp]])</f>
        <v>Cox's Bazar, Ukhia, Palong Khali, Camp 2W</v>
      </c>
    </row>
    <row r="3118" spans="1:35" x14ac:dyDescent="0.35">
      <c r="A3118" s="67">
        <v>1949</v>
      </c>
      <c r="B3118" s="130" t="s">
        <v>4673</v>
      </c>
      <c r="C3118" s="130" t="s">
        <v>4716</v>
      </c>
      <c r="D3118" s="130" t="s">
        <v>4673</v>
      </c>
      <c r="E3118" s="130" t="s">
        <v>4885</v>
      </c>
      <c r="F3118" s="130" t="s">
        <v>6180</v>
      </c>
      <c r="G3118" s="130" t="s">
        <v>6181</v>
      </c>
      <c r="H3118" s="130" t="s">
        <v>4637</v>
      </c>
      <c r="I3118" s="131" t="s">
        <v>4</v>
      </c>
      <c r="J3118" s="131" t="s">
        <v>21</v>
      </c>
      <c r="K3118" s="130" t="s">
        <v>184</v>
      </c>
      <c r="L3118" s="130" t="s">
        <v>1533</v>
      </c>
      <c r="M3118" s="130" t="s">
        <v>4883</v>
      </c>
      <c r="N3118" s="130" t="s">
        <v>5676</v>
      </c>
      <c r="O3118" s="130" t="s">
        <v>5705</v>
      </c>
      <c r="P3118" s="132">
        <v>43152</v>
      </c>
      <c r="Q3118" s="150">
        <v>43281</v>
      </c>
      <c r="R3118" s="133"/>
      <c r="S3118" s="133">
        <v>2036</v>
      </c>
      <c r="T3118" s="135">
        <v>1053</v>
      </c>
      <c r="U3118" s="135">
        <v>983</v>
      </c>
      <c r="V3118" s="135"/>
      <c r="W3118" s="135"/>
      <c r="X3118" s="135">
        <v>983</v>
      </c>
      <c r="Y3118" s="135">
        <v>1053</v>
      </c>
      <c r="Z3118" s="135"/>
      <c r="AA3118" s="137"/>
      <c r="AB3118" s="137"/>
      <c r="AC3118" s="139"/>
      <c r="AD3118" s="144"/>
      <c r="AE3118" s="131">
        <f>INDEX(Where!$B$2:$B$8,MATCH('4W'!I3118,DivisionList,0))</f>
        <v>20</v>
      </c>
      <c r="AF3118" s="131">
        <f>INDEX(Where!$F$2:$F$65,MATCH('4W'!J3118,DistrictList,0))</f>
        <v>2022</v>
      </c>
      <c r="AG3118" s="131">
        <f>IF(K3118&lt;&gt;"",INDEX(Where!$K$2:$K$545,MATCH('4W'!K3118,UpazilaList,0)),"")</f>
        <v>202294</v>
      </c>
      <c r="AH3118" s="141">
        <f t="array" ref="AH3118">IF(L3118&lt;&gt;"",INDEX(Where!$Q$2:$Q$5167,MATCH('4W'!K3118&amp;'4W'!L3118,Where!$O$2:$O$5167&amp;Where!$P$2:$P$5167,0)),"")</f>
        <v>20229479</v>
      </c>
      <c r="AI3118" s="198" t="str">
        <f>IF(Table1[[#This Row],[SSID]]="", "..", Table1[[#This Row],[District]]&amp;", "&amp;Table1[[#This Row],[Upazila]]&amp;", "&amp;Table1[[#This Row],[Union]]&amp;", "&amp;Table1[[#This Row],[Location Camp]])</f>
        <v>Cox's Bazar, Ukhia, Palong Khali, Camp 2W</v>
      </c>
    </row>
    <row r="3119" spans="1:35" x14ac:dyDescent="0.35">
      <c r="A3119" s="67">
        <v>6190</v>
      </c>
      <c r="B3119" s="4" t="s">
        <v>5356</v>
      </c>
      <c r="C3119" s="4" t="s">
        <v>5356</v>
      </c>
      <c r="D3119" s="4" t="s">
        <v>6484</v>
      </c>
      <c r="E3119" s="4" t="s">
        <v>4789</v>
      </c>
      <c r="F3119" s="4" t="s">
        <v>6496</v>
      </c>
      <c r="G3119" s="4" t="s">
        <v>6509</v>
      </c>
      <c r="H3119" s="4" t="s">
        <v>4637</v>
      </c>
      <c r="I3119" s="131" t="s">
        <v>4</v>
      </c>
      <c r="J3119" s="131" t="s">
        <v>21</v>
      </c>
      <c r="K3119" s="4" t="s">
        <v>184</v>
      </c>
      <c r="L3119" s="4" t="s">
        <v>1533</v>
      </c>
      <c r="M3119" s="4" t="s">
        <v>4883</v>
      </c>
      <c r="N3119" s="4" t="s">
        <v>5676</v>
      </c>
      <c r="O3119" s="180" t="s">
        <v>5705</v>
      </c>
      <c r="P3119" s="11"/>
      <c r="Q3119" s="187">
        <v>43159</v>
      </c>
      <c r="R3119" s="52"/>
      <c r="S3119" s="52"/>
      <c r="T3119" s="182"/>
      <c r="U3119" s="182"/>
      <c r="V3119" s="182"/>
      <c r="W3119" s="182"/>
      <c r="X3119" s="182"/>
      <c r="Y3119" s="182"/>
      <c r="Z3119" s="182"/>
      <c r="AA3119" s="184"/>
      <c r="AB3119" s="184"/>
      <c r="AC3119" s="186"/>
      <c r="AD3119" s="188"/>
      <c r="AE3119" s="131">
        <f>INDEX(Where!$B$2:$B$8,MATCH('4W'!I3119,DivisionList,0))</f>
        <v>20</v>
      </c>
      <c r="AF3119" s="131">
        <f>INDEX(Where!$F$2:$F$65,MATCH('4W'!J3119,DistrictList,0))</f>
        <v>2022</v>
      </c>
      <c r="AG3119" s="131">
        <f>IF(K3119&lt;&gt;"",INDEX(Where!$K$2:$K$545,MATCH('4W'!K3119,UpazilaList,0)),"")</f>
        <v>202294</v>
      </c>
      <c r="AH3119" s="141">
        <f t="array" ref="AH3119">IF(L3119&lt;&gt;"",INDEX(Where!$Q$2:$Q$5167,MATCH('4W'!K3119&amp;'4W'!L3119,Where!$O$2:$O$5167&amp;Where!$P$2:$P$5167,0)),"")</f>
        <v>20229479</v>
      </c>
      <c r="AI3119" s="198" t="str">
        <f>IF(Table1[[#This Row],[SSID]]="", "..", Table1[[#This Row],[District]]&amp;", "&amp;Table1[[#This Row],[Upazila]]&amp;", "&amp;Table1[[#This Row],[Union]]&amp;", "&amp;Table1[[#This Row],[Location Camp]])</f>
        <v>Cox's Bazar, Ukhia, Palong Khali, Camp 2W</v>
      </c>
    </row>
    <row r="3120" spans="1:35" x14ac:dyDescent="0.35">
      <c r="A3120" s="67">
        <v>1955</v>
      </c>
      <c r="B3120" s="130" t="s">
        <v>4670</v>
      </c>
      <c r="C3120" s="130" t="s">
        <v>4670</v>
      </c>
      <c r="D3120" s="130" t="s">
        <v>4663</v>
      </c>
      <c r="E3120" s="130" t="s">
        <v>4884</v>
      </c>
      <c r="F3120" s="130" t="s">
        <v>4755</v>
      </c>
      <c r="G3120" s="130" t="s">
        <v>6173</v>
      </c>
      <c r="H3120" s="130" t="s">
        <v>4637</v>
      </c>
      <c r="I3120" s="131" t="s">
        <v>4</v>
      </c>
      <c r="J3120" s="131" t="s">
        <v>21</v>
      </c>
      <c r="K3120" s="130" t="s">
        <v>184</v>
      </c>
      <c r="L3120" s="130" t="s">
        <v>1533</v>
      </c>
      <c r="M3120" s="130" t="s">
        <v>4883</v>
      </c>
      <c r="N3120" s="130" t="s">
        <v>5676</v>
      </c>
      <c r="O3120" s="130" t="s">
        <v>5705</v>
      </c>
      <c r="P3120" s="132">
        <v>43145</v>
      </c>
      <c r="Q3120" s="150">
        <v>43281</v>
      </c>
      <c r="R3120" s="133"/>
      <c r="S3120" s="133">
        <v>324</v>
      </c>
      <c r="T3120" s="135">
        <v>149</v>
      </c>
      <c r="U3120" s="135">
        <v>175</v>
      </c>
      <c r="V3120" s="135">
        <v>110</v>
      </c>
      <c r="W3120" s="135">
        <v>98</v>
      </c>
      <c r="X3120" s="135">
        <v>65</v>
      </c>
      <c r="Y3120" s="135">
        <v>51</v>
      </c>
      <c r="Z3120" s="135"/>
      <c r="AA3120" s="137" t="s">
        <v>6260</v>
      </c>
      <c r="AB3120" s="137"/>
      <c r="AC3120" s="139"/>
      <c r="AD3120" s="144"/>
      <c r="AE3120" s="131">
        <f>INDEX(Where!$B$2:$B$8,MATCH('4W'!I3120,DivisionList,0))</f>
        <v>20</v>
      </c>
      <c r="AF3120" s="131">
        <f>INDEX(Where!$F$2:$F$65,MATCH('4W'!J3120,DistrictList,0))</f>
        <v>2022</v>
      </c>
      <c r="AG3120" s="131">
        <f>IF(K3120&lt;&gt;"",INDEX(Where!$K$2:$K$545,MATCH('4W'!K3120,UpazilaList,0)),"")</f>
        <v>202294</v>
      </c>
      <c r="AH3120" s="141">
        <f t="array" ref="AH3120">IF(L3120&lt;&gt;"",INDEX(Where!$Q$2:$Q$5167,MATCH('4W'!K3120&amp;'4W'!L3120,Where!$O$2:$O$5167&amp;Where!$P$2:$P$5167,0)),"")</f>
        <v>20229479</v>
      </c>
      <c r="AI3120" s="198" t="str">
        <f>IF(Table1[[#This Row],[SSID]]="", "..", Table1[[#This Row],[District]]&amp;", "&amp;Table1[[#This Row],[Upazila]]&amp;", "&amp;Table1[[#This Row],[Union]]&amp;", "&amp;Table1[[#This Row],[Location Camp]])</f>
        <v>Cox's Bazar, Ukhia, Palong Khali, Camp 2W</v>
      </c>
    </row>
    <row r="3121" spans="1:35" x14ac:dyDescent="0.35">
      <c r="A3121" s="67">
        <v>1883</v>
      </c>
      <c r="B3121" s="4" t="s">
        <v>4663</v>
      </c>
      <c r="C3121" s="4" t="s">
        <v>4716</v>
      </c>
      <c r="D3121" s="4" t="s">
        <v>4663</v>
      </c>
      <c r="E3121" s="4" t="s">
        <v>6551</v>
      </c>
      <c r="F3121" s="4" t="s">
        <v>5768</v>
      </c>
      <c r="G3121" s="4" t="s">
        <v>5768</v>
      </c>
      <c r="H3121" s="4" t="s">
        <v>4637</v>
      </c>
      <c r="I3121" s="10" t="s">
        <v>4</v>
      </c>
      <c r="J3121" s="10" t="s">
        <v>21</v>
      </c>
      <c r="K3121" s="4" t="s">
        <v>184</v>
      </c>
      <c r="L3121" s="4" t="s">
        <v>1533</v>
      </c>
      <c r="M3121" s="4" t="s">
        <v>4883</v>
      </c>
      <c r="N3121" s="4" t="s">
        <v>5676</v>
      </c>
      <c r="O3121" s="4" t="s">
        <v>5705</v>
      </c>
      <c r="P3121" s="11">
        <v>43101</v>
      </c>
      <c r="Q3121" s="11">
        <v>43465</v>
      </c>
      <c r="R3121" s="52"/>
      <c r="S3121" s="52">
        <v>14</v>
      </c>
      <c r="T3121" s="155">
        <v>7</v>
      </c>
      <c r="U3121" s="155">
        <v>7</v>
      </c>
      <c r="V3121" s="155">
        <v>7</v>
      </c>
      <c r="W3121" s="155">
        <v>7</v>
      </c>
      <c r="X3121" s="155">
        <v>0</v>
      </c>
      <c r="Y3121" s="155">
        <v>0</v>
      </c>
      <c r="Z3121" s="155">
        <v>0</v>
      </c>
      <c r="AA3121" s="156"/>
      <c r="AB3121" s="156"/>
      <c r="AC3121" s="157"/>
      <c r="AD3121" s="4"/>
      <c r="AE3121" s="131">
        <f>INDEX(Where!$B$2:$B$8,MATCH('4W'!I3121,DivisionList,0))</f>
        <v>20</v>
      </c>
      <c r="AF3121" s="131">
        <f>INDEX(Where!$F$2:$F$65,MATCH('4W'!J3121,DistrictList,0))</f>
        <v>2022</v>
      </c>
      <c r="AG3121" s="131">
        <f>IF(K3121&lt;&gt;"",INDEX(Where!$K$2:$K$545,MATCH('4W'!K3121,UpazilaList,0)),"")</f>
        <v>202294</v>
      </c>
      <c r="AH3121" s="141">
        <f t="array" ref="AH3121">IF(L3121&lt;&gt;"",INDEX(Where!$Q$2:$Q$5167,MATCH('4W'!K3121&amp;'4W'!L3121,Where!$O$2:$O$5167&amp;Where!$P$2:$P$5167,0)),"")</f>
        <v>20229479</v>
      </c>
      <c r="AI3121" s="198" t="str">
        <f>IF(Table1[[#This Row],[SSID]]="", "..", Table1[[#This Row],[District]]&amp;", "&amp;Table1[[#This Row],[Upazila]]&amp;", "&amp;Table1[[#This Row],[Union]]&amp;", "&amp;Table1[[#This Row],[Location Camp]])</f>
        <v>Cox's Bazar, Ukhia, Palong Khali, Camp 2W</v>
      </c>
    </row>
    <row r="3122" spans="1:35" x14ac:dyDescent="0.35">
      <c r="A3122" s="67">
        <v>1957</v>
      </c>
      <c r="B3122" s="130" t="s">
        <v>4673</v>
      </c>
      <c r="C3122" s="130" t="s">
        <v>4697</v>
      </c>
      <c r="D3122" s="130" t="s">
        <v>4673</v>
      </c>
      <c r="E3122" s="130" t="s">
        <v>6550</v>
      </c>
      <c r="F3122" s="130" t="s">
        <v>6336</v>
      </c>
      <c r="G3122" s="130" t="s">
        <v>6336</v>
      </c>
      <c r="H3122" s="130" t="s">
        <v>4637</v>
      </c>
      <c r="I3122" s="131" t="s">
        <v>4</v>
      </c>
      <c r="J3122" s="131" t="s">
        <v>21</v>
      </c>
      <c r="K3122" s="130" t="s">
        <v>184</v>
      </c>
      <c r="L3122" s="130" t="s">
        <v>1533</v>
      </c>
      <c r="M3122" s="130" t="s">
        <v>4883</v>
      </c>
      <c r="N3122" s="130" t="s">
        <v>5676</v>
      </c>
      <c r="O3122" s="130" t="s">
        <v>5705</v>
      </c>
      <c r="P3122" s="132">
        <v>43145</v>
      </c>
      <c r="Q3122" s="150">
        <v>43404</v>
      </c>
      <c r="R3122" s="133">
        <v>211</v>
      </c>
      <c r="S3122" s="133">
        <v>1055</v>
      </c>
      <c r="T3122" s="135"/>
      <c r="U3122" s="135"/>
      <c r="V3122" s="135"/>
      <c r="W3122" s="135"/>
      <c r="X3122" s="135"/>
      <c r="Y3122" s="135"/>
      <c r="Z3122" s="135"/>
      <c r="AA3122" s="137"/>
      <c r="AB3122" s="137"/>
      <c r="AC3122" s="139"/>
      <c r="AD3122" s="144"/>
      <c r="AE3122" s="131">
        <f>INDEX(Where!$B$2:$B$8,MATCH('4W'!I3122,DivisionList,0))</f>
        <v>20</v>
      </c>
      <c r="AF3122" s="131">
        <f>INDEX(Where!$F$2:$F$65,MATCH('4W'!J3122,DistrictList,0))</f>
        <v>2022</v>
      </c>
      <c r="AG3122" s="131">
        <f>IF(K3122&lt;&gt;"",INDEX(Where!$K$2:$K$545,MATCH('4W'!K3122,UpazilaList,0)),"")</f>
        <v>202294</v>
      </c>
      <c r="AH3122" s="141">
        <f t="array" ref="AH3122">IF(L3122&lt;&gt;"",INDEX(Where!$Q$2:$Q$5167,MATCH('4W'!K3122&amp;'4W'!L3122,Where!$O$2:$O$5167&amp;Where!$P$2:$P$5167,0)),"")</f>
        <v>20229479</v>
      </c>
      <c r="AI3122" s="198" t="str">
        <f>IF(Table1[[#This Row],[SSID]]="", "..", Table1[[#This Row],[District]]&amp;", "&amp;Table1[[#This Row],[Upazila]]&amp;", "&amp;Table1[[#This Row],[Union]]&amp;", "&amp;Table1[[#This Row],[Location Camp]])</f>
        <v>Cox's Bazar, Ukhia, Palong Khali, Camp 2W</v>
      </c>
    </row>
    <row r="3123" spans="1:35" x14ac:dyDescent="0.35">
      <c r="A3123" s="67">
        <v>1960</v>
      </c>
      <c r="B3123" s="130" t="s">
        <v>4663</v>
      </c>
      <c r="C3123" s="130" t="s">
        <v>4658</v>
      </c>
      <c r="D3123" s="130" t="s">
        <v>6355</v>
      </c>
      <c r="E3123" s="130" t="s">
        <v>6550</v>
      </c>
      <c r="F3123" s="130" t="s">
        <v>6336</v>
      </c>
      <c r="G3123" s="130" t="s">
        <v>6336</v>
      </c>
      <c r="H3123" s="130" t="s">
        <v>4637</v>
      </c>
      <c r="I3123" s="131" t="s">
        <v>4</v>
      </c>
      <c r="J3123" s="131" t="s">
        <v>21</v>
      </c>
      <c r="K3123" s="130" t="s">
        <v>184</v>
      </c>
      <c r="L3123" s="130" t="s">
        <v>1533</v>
      </c>
      <c r="M3123" s="130" t="s">
        <v>4883</v>
      </c>
      <c r="N3123" s="130" t="s">
        <v>5676</v>
      </c>
      <c r="O3123" s="130" t="s">
        <v>5705</v>
      </c>
      <c r="P3123" s="132">
        <v>43146</v>
      </c>
      <c r="Q3123" s="150">
        <v>43465</v>
      </c>
      <c r="R3123" s="133"/>
      <c r="S3123" s="133"/>
      <c r="T3123" s="135"/>
      <c r="U3123" s="135"/>
      <c r="V3123" s="135"/>
      <c r="W3123" s="135"/>
      <c r="X3123" s="135"/>
      <c r="Y3123" s="135"/>
      <c r="Z3123" s="135"/>
      <c r="AA3123" s="137" t="s">
        <v>6356</v>
      </c>
      <c r="AB3123" s="137"/>
      <c r="AC3123" s="139"/>
      <c r="AD3123" s="144"/>
      <c r="AE3123" s="131">
        <f>INDEX(Where!$B$2:$B$8,MATCH('4W'!I3123,DivisionList,0))</f>
        <v>20</v>
      </c>
      <c r="AF3123" s="131">
        <f>INDEX(Where!$F$2:$F$65,MATCH('4W'!J3123,DistrictList,0))</f>
        <v>2022</v>
      </c>
      <c r="AG3123" s="131">
        <f>IF(K3123&lt;&gt;"",INDEX(Where!$K$2:$K$545,MATCH('4W'!K3123,UpazilaList,0)),"")</f>
        <v>202294</v>
      </c>
      <c r="AH3123" s="141">
        <f t="array" ref="AH3123">IF(L3123&lt;&gt;"",INDEX(Where!$Q$2:$Q$5167,MATCH('4W'!K3123&amp;'4W'!L3123,Where!$O$2:$O$5167&amp;Where!$P$2:$P$5167,0)),"")</f>
        <v>20229479</v>
      </c>
      <c r="AI3123" s="198" t="str">
        <f>IF(Table1[[#This Row],[SSID]]="", "..", Table1[[#This Row],[District]]&amp;", "&amp;Table1[[#This Row],[Upazila]]&amp;", "&amp;Table1[[#This Row],[Union]]&amp;", "&amp;Table1[[#This Row],[Location Camp]])</f>
        <v>Cox's Bazar, Ukhia, Palong Khali, Camp 2W</v>
      </c>
    </row>
    <row r="3124" spans="1:35" x14ac:dyDescent="0.35">
      <c r="A3124" s="67">
        <v>1981</v>
      </c>
      <c r="B3124" s="130" t="s">
        <v>4642</v>
      </c>
      <c r="C3124" s="130" t="s">
        <v>4642</v>
      </c>
      <c r="D3124" s="130" t="s">
        <v>5786</v>
      </c>
      <c r="E3124" s="130" t="s">
        <v>4630</v>
      </c>
      <c r="F3124" s="130" t="s">
        <v>6360</v>
      </c>
      <c r="G3124" s="130" t="s">
        <v>6387</v>
      </c>
      <c r="H3124" s="130" t="s">
        <v>4638</v>
      </c>
      <c r="I3124" s="131" t="s">
        <v>4</v>
      </c>
      <c r="J3124" s="131" t="s">
        <v>21</v>
      </c>
      <c r="K3124" s="130" t="s">
        <v>184</v>
      </c>
      <c r="L3124" s="130" t="s">
        <v>1533</v>
      </c>
      <c r="M3124" s="130" t="s">
        <v>4883</v>
      </c>
      <c r="N3124" s="130" t="s">
        <v>5676</v>
      </c>
      <c r="O3124" s="130" t="s">
        <v>5705</v>
      </c>
      <c r="P3124" s="132"/>
      <c r="Q3124" s="150"/>
      <c r="R3124" s="133">
        <v>2093</v>
      </c>
      <c r="S3124" s="133">
        <v>9000</v>
      </c>
      <c r="T3124" s="135">
        <v>4320</v>
      </c>
      <c r="U3124" s="135">
        <v>4680</v>
      </c>
      <c r="V3124" s="135">
        <v>2250</v>
      </c>
      <c r="W3124" s="135">
        <v>1800</v>
      </c>
      <c r="X3124" s="135">
        <v>2430</v>
      </c>
      <c r="Y3124" s="135">
        <v>2520</v>
      </c>
      <c r="Z3124" s="135"/>
      <c r="AA3124" s="137"/>
      <c r="AB3124" s="137"/>
      <c r="AC3124" s="139"/>
      <c r="AD3124" s="144"/>
      <c r="AE3124" s="131">
        <f>INDEX(Where!$B$2:$B$8,MATCH('4W'!I3124,DivisionList,0))</f>
        <v>20</v>
      </c>
      <c r="AF3124" s="131">
        <f>INDEX(Where!$F$2:$F$65,MATCH('4W'!J3124,DistrictList,0))</f>
        <v>2022</v>
      </c>
      <c r="AG3124" s="131">
        <f>IF(K3124&lt;&gt;"",INDEX(Where!$K$2:$K$545,MATCH('4W'!K3124,UpazilaList,0)),"")</f>
        <v>202294</v>
      </c>
      <c r="AH3124" s="141">
        <f t="array" ref="AH3124">IF(L3124&lt;&gt;"",INDEX(Where!$Q$2:$Q$5167,MATCH('4W'!K3124&amp;'4W'!L3124,Where!$O$2:$O$5167&amp;Where!$P$2:$P$5167,0)),"")</f>
        <v>20229479</v>
      </c>
      <c r="AI3124" s="198" t="str">
        <f>IF(Table1[[#This Row],[SSID]]="", "..", Table1[[#This Row],[District]]&amp;", "&amp;Table1[[#This Row],[Upazila]]&amp;", "&amp;Table1[[#This Row],[Union]]&amp;", "&amp;Table1[[#This Row],[Location Camp]])</f>
        <v>Cox's Bazar, Ukhia, Palong Khali, Camp 2W</v>
      </c>
    </row>
    <row r="3125" spans="1:35" x14ac:dyDescent="0.35">
      <c r="A3125" s="67">
        <v>1991</v>
      </c>
      <c r="B3125" s="130" t="s">
        <v>4663</v>
      </c>
      <c r="C3125" s="130" t="s">
        <v>4668</v>
      </c>
      <c r="D3125" s="130" t="s">
        <v>4663</v>
      </c>
      <c r="E3125" s="130" t="s">
        <v>4630</v>
      </c>
      <c r="F3125" s="130" t="s">
        <v>6360</v>
      </c>
      <c r="G3125" s="130" t="s">
        <v>6387</v>
      </c>
      <c r="H3125" s="130" t="s">
        <v>4638</v>
      </c>
      <c r="I3125" s="131" t="s">
        <v>4</v>
      </c>
      <c r="J3125" s="131" t="s">
        <v>21</v>
      </c>
      <c r="K3125" s="130" t="s">
        <v>184</v>
      </c>
      <c r="L3125" s="130" t="s">
        <v>1533</v>
      </c>
      <c r="M3125" s="130" t="s">
        <v>4883</v>
      </c>
      <c r="N3125" s="130" t="s">
        <v>5676</v>
      </c>
      <c r="O3125" s="130" t="s">
        <v>5705</v>
      </c>
      <c r="P3125" s="132">
        <v>43159</v>
      </c>
      <c r="Q3125" s="150">
        <v>43281</v>
      </c>
      <c r="R3125" s="133"/>
      <c r="S3125" s="133"/>
      <c r="T3125" s="135"/>
      <c r="U3125" s="135"/>
      <c r="V3125" s="135"/>
      <c r="W3125" s="135"/>
      <c r="X3125" s="135"/>
      <c r="Y3125" s="135"/>
      <c r="Z3125" s="135"/>
      <c r="AA3125" s="137"/>
      <c r="AB3125" s="137"/>
      <c r="AC3125" s="139"/>
      <c r="AD3125" s="144"/>
      <c r="AE3125" s="131">
        <f>INDEX(Where!$B$2:$B$8,MATCH('4W'!I3125,DivisionList,0))</f>
        <v>20</v>
      </c>
      <c r="AF3125" s="131">
        <f>INDEX(Where!$F$2:$F$65,MATCH('4W'!J3125,DistrictList,0))</f>
        <v>2022</v>
      </c>
      <c r="AG3125" s="131">
        <f>IF(K3125&lt;&gt;"",INDEX(Where!$K$2:$K$545,MATCH('4W'!K3125,UpazilaList,0)),"")</f>
        <v>202294</v>
      </c>
      <c r="AH3125" s="141">
        <f t="array" ref="AH3125">IF(L3125&lt;&gt;"",INDEX(Where!$Q$2:$Q$5167,MATCH('4W'!K3125&amp;'4W'!L3125,Where!$O$2:$O$5167&amp;Where!$P$2:$P$5167,0)),"")</f>
        <v>20229479</v>
      </c>
      <c r="AI3125" s="198" t="str">
        <f>IF(Table1[[#This Row],[SSID]]="", "..", Table1[[#This Row],[District]]&amp;", "&amp;Table1[[#This Row],[Upazila]]&amp;", "&amp;Table1[[#This Row],[Union]]&amp;", "&amp;Table1[[#This Row],[Location Camp]])</f>
        <v>Cox's Bazar, Ukhia, Palong Khali, Camp 2W</v>
      </c>
    </row>
    <row r="3126" spans="1:35" x14ac:dyDescent="0.35">
      <c r="A3126" s="67">
        <v>1974</v>
      </c>
      <c r="B3126" s="130" t="s">
        <v>4697</v>
      </c>
      <c r="C3126" s="130" t="s">
        <v>4697</v>
      </c>
      <c r="D3126" s="130" t="s">
        <v>5786</v>
      </c>
      <c r="E3126" s="130" t="s">
        <v>4630</v>
      </c>
      <c r="F3126" s="130" t="s">
        <v>6360</v>
      </c>
      <c r="G3126" s="130" t="s">
        <v>6361</v>
      </c>
      <c r="H3126" s="130" t="s">
        <v>4637</v>
      </c>
      <c r="I3126" s="131" t="s">
        <v>4</v>
      </c>
      <c r="J3126" s="131" t="s">
        <v>21</v>
      </c>
      <c r="K3126" s="130" t="s">
        <v>184</v>
      </c>
      <c r="L3126" s="130" t="s">
        <v>1533</v>
      </c>
      <c r="M3126" s="130" t="s">
        <v>4883</v>
      </c>
      <c r="N3126" s="130" t="s">
        <v>5676</v>
      </c>
      <c r="O3126" s="130" t="s">
        <v>5705</v>
      </c>
      <c r="P3126" s="132">
        <v>43159</v>
      </c>
      <c r="Q3126" s="150"/>
      <c r="R3126" s="133"/>
      <c r="S3126" s="133"/>
      <c r="T3126" s="135"/>
      <c r="U3126" s="135"/>
      <c r="V3126" s="135"/>
      <c r="W3126" s="135"/>
      <c r="X3126" s="135"/>
      <c r="Y3126" s="135"/>
      <c r="Z3126" s="135"/>
      <c r="AA3126" s="137"/>
      <c r="AB3126" s="137"/>
      <c r="AC3126" s="139"/>
      <c r="AD3126" s="144"/>
      <c r="AE3126" s="131">
        <f>INDEX(Where!$B$2:$B$8,MATCH('4W'!I3126,DivisionList,0))</f>
        <v>20</v>
      </c>
      <c r="AF3126" s="131">
        <f>INDEX(Where!$F$2:$F$65,MATCH('4W'!J3126,DistrictList,0))</f>
        <v>2022</v>
      </c>
      <c r="AG3126" s="131">
        <f>IF(K3126&lt;&gt;"",INDEX(Where!$K$2:$K$545,MATCH('4W'!K3126,UpazilaList,0)),"")</f>
        <v>202294</v>
      </c>
      <c r="AH3126" s="141">
        <f t="array" ref="AH3126">IF(L3126&lt;&gt;"",INDEX(Where!$Q$2:$Q$5167,MATCH('4W'!K3126&amp;'4W'!L3126,Where!$O$2:$O$5167&amp;Where!$P$2:$P$5167,0)),"")</f>
        <v>20229479</v>
      </c>
      <c r="AI3126" s="198" t="str">
        <f>IF(Table1[[#This Row],[SSID]]="", "..", Table1[[#This Row],[District]]&amp;", "&amp;Table1[[#This Row],[Upazila]]&amp;", "&amp;Table1[[#This Row],[Union]]&amp;", "&amp;Table1[[#This Row],[Location Camp]])</f>
        <v>Cox's Bazar, Ukhia, Palong Khali, Camp 2W</v>
      </c>
    </row>
    <row r="3127" spans="1:35" x14ac:dyDescent="0.35">
      <c r="A3127" s="67">
        <v>1990</v>
      </c>
      <c r="B3127" s="130" t="s">
        <v>4663</v>
      </c>
      <c r="C3127" s="130" t="s">
        <v>4668</v>
      </c>
      <c r="D3127" s="130" t="s">
        <v>4663</v>
      </c>
      <c r="E3127" s="130" t="s">
        <v>4630</v>
      </c>
      <c r="F3127" s="130" t="s">
        <v>6360</v>
      </c>
      <c r="G3127" s="130" t="s">
        <v>6361</v>
      </c>
      <c r="H3127" s="130" t="s">
        <v>4638</v>
      </c>
      <c r="I3127" s="131" t="s">
        <v>4</v>
      </c>
      <c r="J3127" s="131" t="s">
        <v>21</v>
      </c>
      <c r="K3127" s="130" t="s">
        <v>184</v>
      </c>
      <c r="L3127" s="130" t="s">
        <v>1533</v>
      </c>
      <c r="M3127" s="130" t="s">
        <v>4883</v>
      </c>
      <c r="N3127" s="130" t="s">
        <v>5676</v>
      </c>
      <c r="O3127" s="130" t="s">
        <v>5705</v>
      </c>
      <c r="P3127" s="132">
        <v>43159</v>
      </c>
      <c r="Q3127" s="150">
        <v>43281</v>
      </c>
      <c r="R3127" s="133"/>
      <c r="S3127" s="133"/>
      <c r="T3127" s="135"/>
      <c r="U3127" s="135"/>
      <c r="V3127" s="135"/>
      <c r="W3127" s="135"/>
      <c r="X3127" s="135"/>
      <c r="Y3127" s="135"/>
      <c r="Z3127" s="135"/>
      <c r="AA3127" s="137"/>
      <c r="AB3127" s="137"/>
      <c r="AC3127" s="139"/>
      <c r="AD3127" s="144"/>
      <c r="AE3127" s="131">
        <f>INDEX(Where!$B$2:$B$8,MATCH('4W'!I3127,DivisionList,0))</f>
        <v>20</v>
      </c>
      <c r="AF3127" s="131">
        <f>INDEX(Where!$F$2:$F$65,MATCH('4W'!J3127,DistrictList,0))</f>
        <v>2022</v>
      </c>
      <c r="AG3127" s="131">
        <f>IF(K3127&lt;&gt;"",INDEX(Where!$K$2:$K$545,MATCH('4W'!K3127,UpazilaList,0)),"")</f>
        <v>202294</v>
      </c>
      <c r="AH3127" s="141">
        <f t="array" ref="AH3127">IF(L3127&lt;&gt;"",INDEX(Where!$Q$2:$Q$5167,MATCH('4W'!K3127&amp;'4W'!L3127,Where!$O$2:$O$5167&amp;Where!$P$2:$P$5167,0)),"")</f>
        <v>20229479</v>
      </c>
      <c r="AI3127" s="198" t="str">
        <f>IF(Table1[[#This Row],[SSID]]="", "..", Table1[[#This Row],[District]]&amp;", "&amp;Table1[[#This Row],[Upazila]]&amp;", "&amp;Table1[[#This Row],[Union]]&amp;", "&amp;Table1[[#This Row],[Location Camp]])</f>
        <v>Cox's Bazar, Ukhia, Palong Khali, Camp 2W</v>
      </c>
    </row>
    <row r="3128" spans="1:35" x14ac:dyDescent="0.35">
      <c r="A3128" s="67">
        <v>1975</v>
      </c>
      <c r="B3128" s="130" t="s">
        <v>4697</v>
      </c>
      <c r="C3128" s="130" t="s">
        <v>4697</v>
      </c>
      <c r="D3128" s="130" t="s">
        <v>5786</v>
      </c>
      <c r="E3128" s="130" t="s">
        <v>4630</v>
      </c>
      <c r="F3128" s="130" t="s">
        <v>6362</v>
      </c>
      <c r="G3128" s="130" t="s">
        <v>6363</v>
      </c>
      <c r="H3128" s="130" t="s">
        <v>4638</v>
      </c>
      <c r="I3128" s="131" t="s">
        <v>4</v>
      </c>
      <c r="J3128" s="131" t="s">
        <v>21</v>
      </c>
      <c r="K3128" s="130" t="s">
        <v>184</v>
      </c>
      <c r="L3128" s="130" t="s">
        <v>1533</v>
      </c>
      <c r="M3128" s="130" t="s">
        <v>4883</v>
      </c>
      <c r="N3128" s="130" t="s">
        <v>5676</v>
      </c>
      <c r="O3128" s="130" t="s">
        <v>5705</v>
      </c>
      <c r="P3128" s="132">
        <v>43159</v>
      </c>
      <c r="Q3128" s="150"/>
      <c r="R3128" s="133"/>
      <c r="S3128" s="133"/>
      <c r="T3128" s="135"/>
      <c r="U3128" s="135"/>
      <c r="V3128" s="135"/>
      <c r="W3128" s="135"/>
      <c r="X3128" s="135"/>
      <c r="Y3128" s="135"/>
      <c r="Z3128" s="135"/>
      <c r="AA3128" s="137"/>
      <c r="AB3128" s="137"/>
      <c r="AC3128" s="139"/>
      <c r="AD3128" s="144"/>
      <c r="AE3128" s="131">
        <f>INDEX(Where!$B$2:$B$8,MATCH('4W'!I3128,DivisionList,0))</f>
        <v>20</v>
      </c>
      <c r="AF3128" s="131">
        <f>INDEX(Where!$F$2:$F$65,MATCH('4W'!J3128,DistrictList,0))</f>
        <v>2022</v>
      </c>
      <c r="AG3128" s="131">
        <f>IF(K3128&lt;&gt;"",INDEX(Where!$K$2:$K$545,MATCH('4W'!K3128,UpazilaList,0)),"")</f>
        <v>202294</v>
      </c>
      <c r="AH3128" s="141">
        <f t="array" ref="AH3128">IF(L3128&lt;&gt;"",INDEX(Where!$Q$2:$Q$5167,MATCH('4W'!K3128&amp;'4W'!L3128,Where!$O$2:$O$5167&amp;Where!$P$2:$P$5167,0)),"")</f>
        <v>20229479</v>
      </c>
      <c r="AI3128" s="198" t="str">
        <f>IF(Table1[[#This Row],[SSID]]="", "..", Table1[[#This Row],[District]]&amp;", "&amp;Table1[[#This Row],[Upazila]]&amp;", "&amp;Table1[[#This Row],[Union]]&amp;", "&amp;Table1[[#This Row],[Location Camp]])</f>
        <v>Cox's Bazar, Ukhia, Palong Khali, Camp 2W</v>
      </c>
    </row>
    <row r="3129" spans="1:35" x14ac:dyDescent="0.35">
      <c r="A3129" s="67">
        <v>6221</v>
      </c>
      <c r="B3129" s="4" t="s">
        <v>5356</v>
      </c>
      <c r="C3129" s="4" t="s">
        <v>5356</v>
      </c>
      <c r="D3129" s="4" t="s">
        <v>6554</v>
      </c>
      <c r="E3129" s="4" t="s">
        <v>4789</v>
      </c>
      <c r="F3129" s="4" t="s">
        <v>6496</v>
      </c>
      <c r="G3129" s="4" t="s">
        <v>6511</v>
      </c>
      <c r="H3129" s="4" t="s">
        <v>4637</v>
      </c>
      <c r="I3129" s="131" t="s">
        <v>4</v>
      </c>
      <c r="J3129" s="131" t="s">
        <v>21</v>
      </c>
      <c r="K3129" s="4" t="s">
        <v>184</v>
      </c>
      <c r="L3129" s="4" t="s">
        <v>1533</v>
      </c>
      <c r="M3129" s="4" t="s">
        <v>4883</v>
      </c>
      <c r="N3129" s="4" t="s">
        <v>5676</v>
      </c>
      <c r="O3129" s="180" t="s">
        <v>5705</v>
      </c>
      <c r="P3129" s="11"/>
      <c r="Q3129" s="187"/>
      <c r="R3129" s="52"/>
      <c r="S3129" s="52"/>
      <c r="T3129" s="182"/>
      <c r="U3129" s="182"/>
      <c r="V3129" s="182"/>
      <c r="W3129" s="182"/>
      <c r="X3129" s="182"/>
      <c r="Y3129" s="182"/>
      <c r="Z3129" s="182"/>
      <c r="AA3129" s="184"/>
      <c r="AB3129" s="184"/>
      <c r="AC3129" s="186"/>
      <c r="AD3129" s="188"/>
      <c r="AE3129" s="131">
        <f>INDEX(Where!$B$2:$B$8,MATCH('4W'!I3129,DivisionList,0))</f>
        <v>20</v>
      </c>
      <c r="AF3129" s="131">
        <f>INDEX(Where!$F$2:$F$65,MATCH('4W'!J3129,DistrictList,0))</f>
        <v>2022</v>
      </c>
      <c r="AG3129" s="131">
        <f>IF(K3129&lt;&gt;"",INDEX(Where!$K$2:$K$545,MATCH('4W'!K3129,UpazilaList,0)),"")</f>
        <v>202294</v>
      </c>
      <c r="AH3129" s="141">
        <f t="array" ref="AH3129">IF(L3129&lt;&gt;"",INDEX(Where!$Q$2:$Q$5167,MATCH('4W'!K3129&amp;'4W'!L3129,Where!$O$2:$O$5167&amp;Where!$P$2:$P$5167,0)),"")</f>
        <v>20229479</v>
      </c>
      <c r="AI3129" s="198" t="str">
        <f>IF(Table1[[#This Row],[SSID]]="", "..", Table1[[#This Row],[District]]&amp;", "&amp;Table1[[#This Row],[Upazila]]&amp;", "&amp;Table1[[#This Row],[Union]]&amp;", "&amp;Table1[[#This Row],[Location Camp]])</f>
        <v>Cox's Bazar, Ukhia, Palong Khali, Camp 2W</v>
      </c>
    </row>
    <row r="3130" spans="1:35" x14ac:dyDescent="0.35">
      <c r="A3130" s="67">
        <v>1998</v>
      </c>
      <c r="B3130" s="130" t="s">
        <v>4663</v>
      </c>
      <c r="C3130" s="130" t="s">
        <v>4668</v>
      </c>
      <c r="D3130" s="130" t="s">
        <v>4663</v>
      </c>
      <c r="E3130" s="130" t="s">
        <v>4630</v>
      </c>
      <c r="F3130" s="130" t="s">
        <v>6430</v>
      </c>
      <c r="G3130" s="130" t="s">
        <v>6432</v>
      </c>
      <c r="H3130" s="130" t="s">
        <v>4638</v>
      </c>
      <c r="I3130" s="131" t="s">
        <v>4</v>
      </c>
      <c r="J3130" s="131" t="s">
        <v>21</v>
      </c>
      <c r="K3130" s="130" t="s">
        <v>184</v>
      </c>
      <c r="L3130" s="130" t="s">
        <v>1533</v>
      </c>
      <c r="M3130" s="130" t="s">
        <v>4883</v>
      </c>
      <c r="N3130" s="130" t="s">
        <v>5676</v>
      </c>
      <c r="O3130" s="130" t="s">
        <v>5705</v>
      </c>
      <c r="P3130" s="132">
        <v>43159</v>
      </c>
      <c r="Q3130" s="150">
        <v>43281</v>
      </c>
      <c r="R3130" s="133"/>
      <c r="S3130" s="133"/>
      <c r="T3130" s="135"/>
      <c r="U3130" s="135"/>
      <c r="V3130" s="135"/>
      <c r="W3130" s="135"/>
      <c r="X3130" s="135"/>
      <c r="Y3130" s="135"/>
      <c r="Z3130" s="135"/>
      <c r="AA3130" s="137" t="s">
        <v>6433</v>
      </c>
      <c r="AB3130" s="137"/>
      <c r="AC3130" s="139"/>
      <c r="AD3130" s="144"/>
      <c r="AE3130" s="131">
        <f>INDEX(Where!$B$2:$B$8,MATCH('4W'!I3130,DivisionList,0))</f>
        <v>20</v>
      </c>
      <c r="AF3130" s="131">
        <f>INDEX(Where!$F$2:$F$65,MATCH('4W'!J3130,DistrictList,0))</f>
        <v>2022</v>
      </c>
      <c r="AG3130" s="131">
        <f>IF(K3130&lt;&gt;"",INDEX(Where!$K$2:$K$545,MATCH('4W'!K3130,UpazilaList,0)),"")</f>
        <v>202294</v>
      </c>
      <c r="AH3130" s="141">
        <f t="array" ref="AH3130">IF(L3130&lt;&gt;"",INDEX(Where!$Q$2:$Q$5167,MATCH('4W'!K3130&amp;'4W'!L3130,Where!$O$2:$O$5167&amp;Where!$P$2:$P$5167,0)),"")</f>
        <v>20229479</v>
      </c>
      <c r="AI3130" s="198" t="str">
        <f>IF(Table1[[#This Row],[SSID]]="", "..", Table1[[#This Row],[District]]&amp;", "&amp;Table1[[#This Row],[Upazila]]&amp;", "&amp;Table1[[#This Row],[Union]]&amp;", "&amp;Table1[[#This Row],[Location Camp]])</f>
        <v>Cox's Bazar, Ukhia, Palong Khali, Camp 2W</v>
      </c>
    </row>
    <row r="3131" spans="1:35" x14ac:dyDescent="0.35">
      <c r="A3131" s="67">
        <v>1918</v>
      </c>
      <c r="B3131" s="130" t="s">
        <v>4658</v>
      </c>
      <c r="C3131" s="130" t="s">
        <v>4658</v>
      </c>
      <c r="D3131" s="130" t="s">
        <v>5786</v>
      </c>
      <c r="E3131" s="130" t="s">
        <v>4631</v>
      </c>
      <c r="F3131" s="130" t="s">
        <v>5663</v>
      </c>
      <c r="G3131" s="130" t="s">
        <v>6114</v>
      </c>
      <c r="H3131" s="130" t="s">
        <v>4637</v>
      </c>
      <c r="I3131" s="131" t="s">
        <v>4</v>
      </c>
      <c r="J3131" s="131" t="s">
        <v>21</v>
      </c>
      <c r="K3131" s="130" t="s">
        <v>184</v>
      </c>
      <c r="L3131" s="130" t="s">
        <v>1533</v>
      </c>
      <c r="M3131" s="130" t="s">
        <v>4883</v>
      </c>
      <c r="N3131" s="130" t="s">
        <v>5676</v>
      </c>
      <c r="O3131" s="130" t="s">
        <v>5705</v>
      </c>
      <c r="P3131" s="132">
        <v>42974</v>
      </c>
      <c r="Q3131" s="150">
        <v>43151</v>
      </c>
      <c r="R3131" s="133"/>
      <c r="S3131" s="133">
        <v>3791</v>
      </c>
      <c r="T3131" s="135">
        <v>1375</v>
      </c>
      <c r="U3131" s="135">
        <v>1386</v>
      </c>
      <c r="V3131" s="135"/>
      <c r="W3131" s="135"/>
      <c r="X3131" s="135"/>
      <c r="Y3131" s="135"/>
      <c r="Z3131" s="135"/>
      <c r="AA3131" s="137"/>
      <c r="AB3131" s="156"/>
      <c r="AC3131" s="157"/>
      <c r="AD3131" s="4"/>
      <c r="AE3131" s="131">
        <f>INDEX(Where!$B$2:$B$8,MATCH('4W'!I3131,DivisionList,0))</f>
        <v>20</v>
      </c>
      <c r="AF3131" s="131">
        <f>INDEX(Where!$F$2:$F$65,MATCH('4W'!J3131,DistrictList,0))</f>
        <v>2022</v>
      </c>
      <c r="AG3131" s="131">
        <f>IF(K3131&lt;&gt;"",INDEX(Where!$K$2:$K$545,MATCH('4W'!K3131,UpazilaList,0)),"")</f>
        <v>202294</v>
      </c>
      <c r="AH3131" s="141">
        <f t="array" ref="AH3131">IF(L3131&lt;&gt;"",INDEX(Where!$Q$2:$Q$5167,MATCH('4W'!K3131&amp;'4W'!L3131,Where!$O$2:$O$5167&amp;Where!$P$2:$P$5167,0)),"")</f>
        <v>20229479</v>
      </c>
      <c r="AI3131" s="198" t="str">
        <f>IF(Table1[[#This Row],[SSID]]="", "..", Table1[[#This Row],[District]]&amp;", "&amp;Table1[[#This Row],[Upazila]]&amp;", "&amp;Table1[[#This Row],[Union]]&amp;", "&amp;Table1[[#This Row],[Location Camp]])</f>
        <v>Cox's Bazar, Ukhia, Palong Khali, Camp 2W</v>
      </c>
    </row>
    <row r="3132" spans="1:35" x14ac:dyDescent="0.35">
      <c r="A3132" s="67">
        <v>1936</v>
      </c>
      <c r="B3132" s="130" t="s">
        <v>4673</v>
      </c>
      <c r="C3132" s="130" t="s">
        <v>4716</v>
      </c>
      <c r="D3132" s="130" t="s">
        <v>4673</v>
      </c>
      <c r="E3132" s="130" t="s">
        <v>4885</v>
      </c>
      <c r="F3132" s="130" t="s">
        <v>6178</v>
      </c>
      <c r="G3132" s="130" t="s">
        <v>6193</v>
      </c>
      <c r="H3132" s="130" t="s">
        <v>4637</v>
      </c>
      <c r="I3132" s="131" t="s">
        <v>4</v>
      </c>
      <c r="J3132" s="131" t="s">
        <v>21</v>
      </c>
      <c r="K3132" s="130" t="s">
        <v>184</v>
      </c>
      <c r="L3132" s="130" t="s">
        <v>1533</v>
      </c>
      <c r="M3132" s="130" t="s">
        <v>4883</v>
      </c>
      <c r="N3132" s="130" t="s">
        <v>5676</v>
      </c>
      <c r="O3132" s="130" t="s">
        <v>5705</v>
      </c>
      <c r="P3132" s="132">
        <v>43152</v>
      </c>
      <c r="Q3132" s="150">
        <v>43281</v>
      </c>
      <c r="R3132" s="133"/>
      <c r="S3132" s="133">
        <v>0</v>
      </c>
      <c r="T3132" s="135">
        <v>0</v>
      </c>
      <c r="U3132" s="135">
        <v>0</v>
      </c>
      <c r="V3132" s="135"/>
      <c r="W3132" s="135"/>
      <c r="X3132" s="135">
        <v>0</v>
      </c>
      <c r="Y3132" s="135">
        <v>0</v>
      </c>
      <c r="Z3132" s="135"/>
      <c r="AA3132" s="137"/>
      <c r="AB3132" s="137"/>
      <c r="AC3132" s="139"/>
      <c r="AD3132" s="144"/>
      <c r="AE3132" s="131">
        <f>INDEX(Where!$B$2:$B$8,MATCH('4W'!I3132,DivisionList,0))</f>
        <v>20</v>
      </c>
      <c r="AF3132" s="131">
        <f>INDEX(Where!$F$2:$F$65,MATCH('4W'!J3132,DistrictList,0))</f>
        <v>2022</v>
      </c>
      <c r="AG3132" s="131">
        <f>IF(K3132&lt;&gt;"",INDEX(Where!$K$2:$K$545,MATCH('4W'!K3132,UpazilaList,0)),"")</f>
        <v>202294</v>
      </c>
      <c r="AH3132" s="141">
        <f t="array" ref="AH3132">IF(L3132&lt;&gt;"",INDEX(Where!$Q$2:$Q$5167,MATCH('4W'!K3132&amp;'4W'!L3132,Where!$O$2:$O$5167&amp;Where!$P$2:$P$5167,0)),"")</f>
        <v>20229479</v>
      </c>
      <c r="AI3132" s="198" t="str">
        <f>IF(Table1[[#This Row],[SSID]]="", "..", Table1[[#This Row],[District]]&amp;", "&amp;Table1[[#This Row],[Upazila]]&amp;", "&amp;Table1[[#This Row],[Union]]&amp;", "&amp;Table1[[#This Row],[Location Camp]])</f>
        <v>Cox's Bazar, Ukhia, Palong Khali, Camp 2W</v>
      </c>
    </row>
    <row r="3133" spans="1:35" x14ac:dyDescent="0.35">
      <c r="A3133" s="67">
        <v>1942</v>
      </c>
      <c r="B3133" s="130" t="s">
        <v>4673</v>
      </c>
      <c r="C3133" s="130" t="s">
        <v>4716</v>
      </c>
      <c r="D3133" s="130" t="s">
        <v>4673</v>
      </c>
      <c r="E3133" s="130" t="s">
        <v>4885</v>
      </c>
      <c r="F3133" s="130" t="s">
        <v>6178</v>
      </c>
      <c r="G3133" s="130" t="s">
        <v>6193</v>
      </c>
      <c r="H3133" s="130" t="s">
        <v>4637</v>
      </c>
      <c r="I3133" s="131" t="s">
        <v>4</v>
      </c>
      <c r="J3133" s="131" t="s">
        <v>21</v>
      </c>
      <c r="K3133" s="130" t="s">
        <v>184</v>
      </c>
      <c r="L3133" s="130" t="s">
        <v>1533</v>
      </c>
      <c r="M3133" s="130" t="s">
        <v>4883</v>
      </c>
      <c r="N3133" s="130" t="s">
        <v>5676</v>
      </c>
      <c r="O3133" s="130" t="s">
        <v>5705</v>
      </c>
      <c r="P3133" s="132">
        <v>43152</v>
      </c>
      <c r="Q3133" s="150">
        <v>43281</v>
      </c>
      <c r="R3133" s="133"/>
      <c r="S3133" s="133">
        <v>0</v>
      </c>
      <c r="T3133" s="135">
        <v>0</v>
      </c>
      <c r="U3133" s="135">
        <v>0</v>
      </c>
      <c r="V3133" s="135"/>
      <c r="W3133" s="135"/>
      <c r="X3133" s="135">
        <v>0</v>
      </c>
      <c r="Y3133" s="135">
        <v>0</v>
      </c>
      <c r="Z3133" s="135"/>
      <c r="AA3133" s="137"/>
      <c r="AB3133" s="137"/>
      <c r="AC3133" s="139"/>
      <c r="AD3133" s="144"/>
      <c r="AE3133" s="131">
        <f>INDEX(Where!$B$2:$B$8,MATCH('4W'!I3133,DivisionList,0))</f>
        <v>20</v>
      </c>
      <c r="AF3133" s="131">
        <f>INDEX(Where!$F$2:$F$65,MATCH('4W'!J3133,DistrictList,0))</f>
        <v>2022</v>
      </c>
      <c r="AG3133" s="131">
        <f>IF(K3133&lt;&gt;"",INDEX(Where!$K$2:$K$545,MATCH('4W'!K3133,UpazilaList,0)),"")</f>
        <v>202294</v>
      </c>
      <c r="AH3133" s="141">
        <f t="array" ref="AH3133">IF(L3133&lt;&gt;"",INDEX(Where!$Q$2:$Q$5167,MATCH('4W'!K3133&amp;'4W'!L3133,Where!$O$2:$O$5167&amp;Where!$P$2:$P$5167,0)),"")</f>
        <v>20229479</v>
      </c>
      <c r="AI3133" s="198" t="str">
        <f>IF(Table1[[#This Row],[SSID]]="", "..", Table1[[#This Row],[District]]&amp;", "&amp;Table1[[#This Row],[Upazila]]&amp;", "&amp;Table1[[#This Row],[Union]]&amp;", "&amp;Table1[[#This Row],[Location Camp]])</f>
        <v>Cox's Bazar, Ukhia, Palong Khali, Camp 2W</v>
      </c>
    </row>
    <row r="3134" spans="1:35" x14ac:dyDescent="0.35">
      <c r="A3134" s="67">
        <v>1930</v>
      </c>
      <c r="B3134" s="130" t="s">
        <v>4673</v>
      </c>
      <c r="C3134" s="130" t="s">
        <v>4716</v>
      </c>
      <c r="D3134" s="130" t="s">
        <v>4673</v>
      </c>
      <c r="E3134" s="130" t="s">
        <v>4885</v>
      </c>
      <c r="F3134" s="130" t="s">
        <v>6186</v>
      </c>
      <c r="G3134" s="130" t="s">
        <v>6187</v>
      </c>
      <c r="H3134" s="130" t="s">
        <v>4637</v>
      </c>
      <c r="I3134" s="131" t="s">
        <v>4</v>
      </c>
      <c r="J3134" s="131" t="s">
        <v>21</v>
      </c>
      <c r="K3134" s="130" t="s">
        <v>184</v>
      </c>
      <c r="L3134" s="130" t="s">
        <v>1533</v>
      </c>
      <c r="M3134" s="130" t="s">
        <v>4883</v>
      </c>
      <c r="N3134" s="130" t="s">
        <v>5676</v>
      </c>
      <c r="O3134" s="130" t="s">
        <v>5705</v>
      </c>
      <c r="P3134" s="132">
        <v>43152</v>
      </c>
      <c r="Q3134" s="150">
        <v>43281</v>
      </c>
      <c r="R3134" s="133"/>
      <c r="S3134" s="133">
        <v>122</v>
      </c>
      <c r="T3134" s="135">
        <v>61</v>
      </c>
      <c r="U3134" s="135">
        <v>61</v>
      </c>
      <c r="V3134" s="135"/>
      <c r="W3134" s="135"/>
      <c r="X3134" s="135">
        <v>61</v>
      </c>
      <c r="Y3134" s="135">
        <v>61</v>
      </c>
      <c r="Z3134" s="135"/>
      <c r="AA3134" s="137"/>
      <c r="AB3134" s="137"/>
      <c r="AC3134" s="139"/>
      <c r="AD3134" s="144"/>
      <c r="AE3134" s="131">
        <f>INDEX(Where!$B$2:$B$8,MATCH('4W'!I3134,DivisionList,0))</f>
        <v>20</v>
      </c>
      <c r="AF3134" s="131">
        <f>INDEX(Where!$F$2:$F$65,MATCH('4W'!J3134,DistrictList,0))</f>
        <v>2022</v>
      </c>
      <c r="AG3134" s="131">
        <f>IF(K3134&lt;&gt;"",INDEX(Where!$K$2:$K$545,MATCH('4W'!K3134,UpazilaList,0)),"")</f>
        <v>202294</v>
      </c>
      <c r="AH3134" s="141">
        <f t="array" ref="AH3134">IF(L3134&lt;&gt;"",INDEX(Where!$Q$2:$Q$5167,MATCH('4W'!K3134&amp;'4W'!L3134,Where!$O$2:$O$5167&amp;Where!$P$2:$P$5167,0)),"")</f>
        <v>20229479</v>
      </c>
      <c r="AI3134" s="198" t="str">
        <f>IF(Table1[[#This Row],[SSID]]="", "..", Table1[[#This Row],[District]]&amp;", "&amp;Table1[[#This Row],[Upazila]]&amp;", "&amp;Table1[[#This Row],[Union]]&amp;", "&amp;Table1[[#This Row],[Location Camp]])</f>
        <v>Cox's Bazar, Ukhia, Palong Khali, Camp 2W</v>
      </c>
    </row>
    <row r="3135" spans="1:35" x14ac:dyDescent="0.35">
      <c r="A3135" s="67">
        <v>1937</v>
      </c>
      <c r="B3135" s="130" t="s">
        <v>4673</v>
      </c>
      <c r="C3135" s="130" t="s">
        <v>4716</v>
      </c>
      <c r="D3135" s="130" t="s">
        <v>4673</v>
      </c>
      <c r="E3135" s="130" t="s">
        <v>4885</v>
      </c>
      <c r="F3135" s="130" t="s">
        <v>6186</v>
      </c>
      <c r="G3135" s="130" t="s">
        <v>6187</v>
      </c>
      <c r="H3135" s="130" t="s">
        <v>4637</v>
      </c>
      <c r="I3135" s="131" t="s">
        <v>4</v>
      </c>
      <c r="J3135" s="131" t="s">
        <v>21</v>
      </c>
      <c r="K3135" s="130" t="s">
        <v>184</v>
      </c>
      <c r="L3135" s="130" t="s">
        <v>1533</v>
      </c>
      <c r="M3135" s="130" t="s">
        <v>4883</v>
      </c>
      <c r="N3135" s="130" t="s">
        <v>5676</v>
      </c>
      <c r="O3135" s="130" t="s">
        <v>5705</v>
      </c>
      <c r="P3135" s="132">
        <v>43152</v>
      </c>
      <c r="Q3135" s="150">
        <v>43281</v>
      </c>
      <c r="R3135" s="133"/>
      <c r="S3135" s="133">
        <v>123</v>
      </c>
      <c r="T3135" s="135">
        <v>62</v>
      </c>
      <c r="U3135" s="135">
        <v>61</v>
      </c>
      <c r="V3135" s="135"/>
      <c r="W3135" s="135"/>
      <c r="X3135" s="135">
        <v>61</v>
      </c>
      <c r="Y3135" s="135">
        <v>62</v>
      </c>
      <c r="Z3135" s="135"/>
      <c r="AA3135" s="137"/>
      <c r="AB3135" s="137"/>
      <c r="AC3135" s="139"/>
      <c r="AD3135" s="144"/>
      <c r="AE3135" s="131">
        <f>INDEX(Where!$B$2:$B$8,MATCH('4W'!I3135,DivisionList,0))</f>
        <v>20</v>
      </c>
      <c r="AF3135" s="131">
        <f>INDEX(Where!$F$2:$F$65,MATCH('4W'!J3135,DistrictList,0))</f>
        <v>2022</v>
      </c>
      <c r="AG3135" s="131">
        <f>IF(K3135&lt;&gt;"",INDEX(Where!$K$2:$K$545,MATCH('4W'!K3135,UpazilaList,0)),"")</f>
        <v>202294</v>
      </c>
      <c r="AH3135" s="141">
        <f t="array" ref="AH3135">IF(L3135&lt;&gt;"",INDEX(Where!$Q$2:$Q$5167,MATCH('4W'!K3135&amp;'4W'!L3135,Where!$O$2:$O$5167&amp;Where!$P$2:$P$5167,0)),"")</f>
        <v>20229479</v>
      </c>
      <c r="AI3135" s="198" t="str">
        <f>IF(Table1[[#This Row],[SSID]]="", "..", Table1[[#This Row],[District]]&amp;", "&amp;Table1[[#This Row],[Upazila]]&amp;", "&amp;Table1[[#This Row],[Union]]&amp;", "&amp;Table1[[#This Row],[Location Camp]])</f>
        <v>Cox's Bazar, Ukhia, Palong Khali, Camp 2W</v>
      </c>
    </row>
    <row r="3136" spans="1:35" x14ac:dyDescent="0.35">
      <c r="A3136" s="67">
        <v>1884</v>
      </c>
      <c r="B3136" s="4" t="s">
        <v>4663</v>
      </c>
      <c r="C3136" s="4" t="s">
        <v>4716</v>
      </c>
      <c r="D3136" s="4" t="s">
        <v>4663</v>
      </c>
      <c r="E3136" s="4" t="s">
        <v>6551</v>
      </c>
      <c r="F3136" s="4" t="s">
        <v>5764</v>
      </c>
      <c r="G3136" s="4" t="s">
        <v>5764</v>
      </c>
      <c r="H3136" s="4" t="s">
        <v>4637</v>
      </c>
      <c r="I3136" s="10" t="s">
        <v>4</v>
      </c>
      <c r="J3136" s="10" t="s">
        <v>21</v>
      </c>
      <c r="K3136" s="4" t="s">
        <v>184</v>
      </c>
      <c r="L3136" s="4" t="s">
        <v>1533</v>
      </c>
      <c r="M3136" s="4" t="s">
        <v>4883</v>
      </c>
      <c r="N3136" s="4" t="s">
        <v>5676</v>
      </c>
      <c r="O3136" s="4" t="s">
        <v>5705</v>
      </c>
      <c r="P3136" s="11">
        <v>43101</v>
      </c>
      <c r="Q3136" s="11">
        <v>43465</v>
      </c>
      <c r="R3136" s="52"/>
      <c r="S3136" s="52">
        <v>5</v>
      </c>
      <c r="T3136" s="155">
        <v>3</v>
      </c>
      <c r="U3136" s="155">
        <v>2</v>
      </c>
      <c r="V3136" s="155">
        <v>2</v>
      </c>
      <c r="W3136" s="155">
        <v>3</v>
      </c>
      <c r="X3136" s="155">
        <v>0</v>
      </c>
      <c r="Y3136" s="155">
        <v>0</v>
      </c>
      <c r="Z3136" s="155">
        <v>0</v>
      </c>
      <c r="AA3136" s="156"/>
      <c r="AB3136" s="156"/>
      <c r="AC3136" s="157"/>
      <c r="AD3136" s="4"/>
      <c r="AE3136" s="131">
        <f>INDEX(Where!$B$2:$B$8,MATCH('4W'!I3136,DivisionList,0))</f>
        <v>20</v>
      </c>
      <c r="AF3136" s="131">
        <f>INDEX(Where!$F$2:$F$65,MATCH('4W'!J3136,DistrictList,0))</f>
        <v>2022</v>
      </c>
      <c r="AG3136" s="131">
        <f>IF(K3136&lt;&gt;"",INDEX(Where!$K$2:$K$545,MATCH('4W'!K3136,UpazilaList,0)),"")</f>
        <v>202294</v>
      </c>
      <c r="AH3136" s="141">
        <f t="array" ref="AH3136">IF(L3136&lt;&gt;"",INDEX(Where!$Q$2:$Q$5167,MATCH('4W'!K3136&amp;'4W'!L3136,Where!$O$2:$O$5167&amp;Where!$P$2:$P$5167,0)),"")</f>
        <v>20229479</v>
      </c>
      <c r="AI3136" s="198" t="str">
        <f>IF(Table1[[#This Row],[SSID]]="", "..", Table1[[#This Row],[District]]&amp;", "&amp;Table1[[#This Row],[Upazila]]&amp;", "&amp;Table1[[#This Row],[Union]]&amp;", "&amp;Table1[[#This Row],[Location Camp]])</f>
        <v>Cox's Bazar, Ukhia, Palong Khali, Camp 2W</v>
      </c>
    </row>
    <row r="3137" spans="1:35" x14ac:dyDescent="0.35">
      <c r="A3137" s="67">
        <v>1890</v>
      </c>
      <c r="B3137" s="4" t="s">
        <v>4663</v>
      </c>
      <c r="C3137" s="4" t="s">
        <v>4716</v>
      </c>
      <c r="D3137" s="4" t="s">
        <v>4663</v>
      </c>
      <c r="E3137" s="4" t="s">
        <v>6551</v>
      </c>
      <c r="F3137" s="4" t="s">
        <v>5764</v>
      </c>
      <c r="G3137" s="4" t="s">
        <v>5764</v>
      </c>
      <c r="H3137" s="4" t="s">
        <v>4637</v>
      </c>
      <c r="I3137" s="10" t="s">
        <v>4</v>
      </c>
      <c r="J3137" s="10" t="s">
        <v>21</v>
      </c>
      <c r="K3137" s="4" t="s">
        <v>184</v>
      </c>
      <c r="L3137" s="4" t="s">
        <v>1533</v>
      </c>
      <c r="M3137" s="4" t="s">
        <v>4883</v>
      </c>
      <c r="N3137" s="4" t="s">
        <v>5676</v>
      </c>
      <c r="O3137" s="4" t="s">
        <v>5705</v>
      </c>
      <c r="P3137" s="11">
        <v>43101</v>
      </c>
      <c r="Q3137" s="11">
        <v>43465</v>
      </c>
      <c r="R3137" s="52"/>
      <c r="S3137" s="52">
        <v>0</v>
      </c>
      <c r="T3137" s="155">
        <v>0</v>
      </c>
      <c r="U3137" s="155">
        <v>0</v>
      </c>
      <c r="V3137" s="155">
        <v>0</v>
      </c>
      <c r="W3137" s="155">
        <v>0</v>
      </c>
      <c r="X3137" s="155">
        <v>0</v>
      </c>
      <c r="Y3137" s="155">
        <v>0</v>
      </c>
      <c r="Z3137" s="155">
        <v>0</v>
      </c>
      <c r="AA3137" s="156"/>
      <c r="AB3137" s="156"/>
      <c r="AC3137" s="157"/>
      <c r="AD3137" s="4"/>
      <c r="AE3137" s="131">
        <f>INDEX(Where!$B$2:$B$8,MATCH('4W'!I3137,DivisionList,0))</f>
        <v>20</v>
      </c>
      <c r="AF3137" s="131">
        <f>INDEX(Where!$F$2:$F$65,MATCH('4W'!J3137,DistrictList,0))</f>
        <v>2022</v>
      </c>
      <c r="AG3137" s="131">
        <f>IF(K3137&lt;&gt;"",INDEX(Where!$K$2:$K$545,MATCH('4W'!K3137,UpazilaList,0)),"")</f>
        <v>202294</v>
      </c>
      <c r="AH3137" s="141">
        <f t="array" ref="AH3137">IF(L3137&lt;&gt;"",INDEX(Where!$Q$2:$Q$5167,MATCH('4W'!K3137&amp;'4W'!L3137,Where!$O$2:$O$5167&amp;Where!$P$2:$P$5167,0)),"")</f>
        <v>20229479</v>
      </c>
      <c r="AI3137" s="198" t="str">
        <f>IF(Table1[[#This Row],[SSID]]="", "..", Table1[[#This Row],[District]]&amp;", "&amp;Table1[[#This Row],[Upazila]]&amp;", "&amp;Table1[[#This Row],[Union]]&amp;", "&amp;Table1[[#This Row],[Location Camp]])</f>
        <v>Cox's Bazar, Ukhia, Palong Khali, Camp 2W</v>
      </c>
    </row>
    <row r="3138" spans="1:35" x14ac:dyDescent="0.35">
      <c r="A3138" s="67">
        <v>1896</v>
      </c>
      <c r="B3138" s="4" t="s">
        <v>4663</v>
      </c>
      <c r="C3138" s="4" t="s">
        <v>4716</v>
      </c>
      <c r="D3138" s="4" t="s">
        <v>4663</v>
      </c>
      <c r="E3138" s="4" t="s">
        <v>6551</v>
      </c>
      <c r="F3138" s="4" t="s">
        <v>5764</v>
      </c>
      <c r="G3138" s="4" t="s">
        <v>5764</v>
      </c>
      <c r="H3138" s="4" t="s">
        <v>4637</v>
      </c>
      <c r="I3138" s="10" t="s">
        <v>4</v>
      </c>
      <c r="J3138" s="10" t="s">
        <v>21</v>
      </c>
      <c r="K3138" s="4" t="s">
        <v>184</v>
      </c>
      <c r="L3138" s="4" t="s">
        <v>1533</v>
      </c>
      <c r="M3138" s="4" t="s">
        <v>4883</v>
      </c>
      <c r="N3138" s="4" t="s">
        <v>5676</v>
      </c>
      <c r="O3138" s="4" t="s">
        <v>5705</v>
      </c>
      <c r="P3138" s="11">
        <v>43101</v>
      </c>
      <c r="Q3138" s="11">
        <v>43465</v>
      </c>
      <c r="R3138" s="52"/>
      <c r="S3138" s="52">
        <v>2</v>
      </c>
      <c r="T3138" s="155">
        <v>2</v>
      </c>
      <c r="U3138" s="155">
        <v>0</v>
      </c>
      <c r="V3138" s="155">
        <v>0</v>
      </c>
      <c r="W3138" s="155">
        <v>2</v>
      </c>
      <c r="X3138" s="155">
        <v>0</v>
      </c>
      <c r="Y3138" s="155">
        <v>0</v>
      </c>
      <c r="Z3138" s="155">
        <v>0</v>
      </c>
      <c r="AA3138" s="156"/>
      <c r="AB3138" s="156"/>
      <c r="AC3138" s="157"/>
      <c r="AD3138" s="4"/>
      <c r="AE3138" s="131">
        <f>INDEX(Where!$B$2:$B$8,MATCH('4W'!I3138,DivisionList,0))</f>
        <v>20</v>
      </c>
      <c r="AF3138" s="131">
        <f>INDEX(Where!$F$2:$F$65,MATCH('4W'!J3138,DistrictList,0))</f>
        <v>2022</v>
      </c>
      <c r="AG3138" s="131">
        <f>IF(K3138&lt;&gt;"",INDEX(Where!$K$2:$K$545,MATCH('4W'!K3138,UpazilaList,0)),"")</f>
        <v>202294</v>
      </c>
      <c r="AH3138" s="141">
        <f t="array" ref="AH3138">IF(L3138&lt;&gt;"",INDEX(Where!$Q$2:$Q$5167,MATCH('4W'!K3138&amp;'4W'!L3138,Where!$O$2:$O$5167&amp;Where!$P$2:$P$5167,0)),"")</f>
        <v>20229479</v>
      </c>
      <c r="AI3138" s="198" t="str">
        <f>IF(Table1[[#This Row],[SSID]]="", "..", Table1[[#This Row],[District]]&amp;", "&amp;Table1[[#This Row],[Upazila]]&amp;", "&amp;Table1[[#This Row],[Union]]&amp;", "&amp;Table1[[#This Row],[Location Camp]])</f>
        <v>Cox's Bazar, Ukhia, Palong Khali, Camp 2W</v>
      </c>
    </row>
    <row r="3139" spans="1:35" x14ac:dyDescent="0.35">
      <c r="A3139" s="67">
        <v>1903</v>
      </c>
      <c r="B3139" s="4" t="s">
        <v>4663</v>
      </c>
      <c r="C3139" s="4" t="s">
        <v>4716</v>
      </c>
      <c r="D3139" s="4" t="s">
        <v>4663</v>
      </c>
      <c r="E3139" s="4" t="s">
        <v>6551</v>
      </c>
      <c r="F3139" s="4" t="s">
        <v>5764</v>
      </c>
      <c r="G3139" s="4" t="s">
        <v>5764</v>
      </c>
      <c r="H3139" s="4" t="s">
        <v>4637</v>
      </c>
      <c r="I3139" s="10" t="s">
        <v>4</v>
      </c>
      <c r="J3139" s="10" t="s">
        <v>21</v>
      </c>
      <c r="K3139" s="4" t="s">
        <v>184</v>
      </c>
      <c r="L3139" s="4" t="s">
        <v>1533</v>
      </c>
      <c r="M3139" s="4" t="s">
        <v>4883</v>
      </c>
      <c r="N3139" s="4" t="s">
        <v>5676</v>
      </c>
      <c r="O3139" s="4" t="s">
        <v>5705</v>
      </c>
      <c r="P3139" s="11">
        <v>43101</v>
      </c>
      <c r="Q3139" s="11">
        <v>43465</v>
      </c>
      <c r="R3139" s="52"/>
      <c r="S3139" s="52">
        <v>0</v>
      </c>
      <c r="T3139" s="155">
        <v>0</v>
      </c>
      <c r="U3139" s="155">
        <v>0</v>
      </c>
      <c r="V3139" s="155">
        <v>0</v>
      </c>
      <c r="W3139" s="155">
        <v>0</v>
      </c>
      <c r="X3139" s="155">
        <v>0</v>
      </c>
      <c r="Y3139" s="155">
        <v>0</v>
      </c>
      <c r="Z3139" s="155">
        <v>0</v>
      </c>
      <c r="AA3139" s="156"/>
      <c r="AB3139" s="156"/>
      <c r="AC3139" s="157"/>
      <c r="AD3139" s="4"/>
      <c r="AE3139" s="131">
        <f>INDEX(Where!$B$2:$B$8,MATCH('4W'!I3139,DivisionList,0))</f>
        <v>20</v>
      </c>
      <c r="AF3139" s="131">
        <f>INDEX(Where!$F$2:$F$65,MATCH('4W'!J3139,DistrictList,0))</f>
        <v>2022</v>
      </c>
      <c r="AG3139" s="131">
        <f>IF(K3139&lt;&gt;"",INDEX(Where!$K$2:$K$545,MATCH('4W'!K3139,UpazilaList,0)),"")</f>
        <v>202294</v>
      </c>
      <c r="AH3139" s="141">
        <f t="array" ref="AH3139">IF(L3139&lt;&gt;"",INDEX(Where!$Q$2:$Q$5167,MATCH('4W'!K3139&amp;'4W'!L3139,Where!$O$2:$O$5167&amp;Where!$P$2:$P$5167,0)),"")</f>
        <v>20229479</v>
      </c>
      <c r="AI3139" s="198" t="str">
        <f>IF(Table1[[#This Row],[SSID]]="", "..", Table1[[#This Row],[District]]&amp;", "&amp;Table1[[#This Row],[Upazila]]&amp;", "&amp;Table1[[#This Row],[Union]]&amp;", "&amp;Table1[[#This Row],[Location Camp]])</f>
        <v>Cox's Bazar, Ukhia, Palong Khali, Camp 2W</v>
      </c>
    </row>
    <row r="3140" spans="1:35" x14ac:dyDescent="0.35">
      <c r="A3140" s="67">
        <v>1885</v>
      </c>
      <c r="B3140" s="4" t="s">
        <v>4663</v>
      </c>
      <c r="C3140" s="4" t="s">
        <v>4716</v>
      </c>
      <c r="D3140" s="4" t="s">
        <v>4663</v>
      </c>
      <c r="E3140" s="4" t="s">
        <v>6551</v>
      </c>
      <c r="F3140" s="4" t="s">
        <v>5573</v>
      </c>
      <c r="G3140" s="4" t="s">
        <v>5573</v>
      </c>
      <c r="H3140" s="4" t="s">
        <v>4637</v>
      </c>
      <c r="I3140" s="10" t="s">
        <v>4</v>
      </c>
      <c r="J3140" s="10" t="s">
        <v>21</v>
      </c>
      <c r="K3140" s="4" t="s">
        <v>184</v>
      </c>
      <c r="L3140" s="4" t="s">
        <v>1533</v>
      </c>
      <c r="M3140" s="4" t="s">
        <v>4883</v>
      </c>
      <c r="N3140" s="4" t="s">
        <v>5676</v>
      </c>
      <c r="O3140" s="4" t="s">
        <v>5705</v>
      </c>
      <c r="P3140" s="11">
        <v>43101</v>
      </c>
      <c r="Q3140" s="11">
        <v>43465</v>
      </c>
      <c r="R3140" s="52"/>
      <c r="S3140" s="52">
        <v>5</v>
      </c>
      <c r="T3140" s="155">
        <v>3</v>
      </c>
      <c r="U3140" s="155">
        <v>2</v>
      </c>
      <c r="V3140" s="155">
        <v>2</v>
      </c>
      <c r="W3140" s="155">
        <v>3</v>
      </c>
      <c r="X3140" s="155">
        <v>0</v>
      </c>
      <c r="Y3140" s="155">
        <v>0</v>
      </c>
      <c r="Z3140" s="155">
        <v>0</v>
      </c>
      <c r="AA3140" s="156"/>
      <c r="AB3140" s="156"/>
      <c r="AC3140" s="157"/>
      <c r="AD3140" s="4"/>
      <c r="AE3140" s="131">
        <f>INDEX(Where!$B$2:$B$8,MATCH('4W'!I3140,DivisionList,0))</f>
        <v>20</v>
      </c>
      <c r="AF3140" s="131">
        <f>INDEX(Where!$F$2:$F$65,MATCH('4W'!J3140,DistrictList,0))</f>
        <v>2022</v>
      </c>
      <c r="AG3140" s="131">
        <f>IF(K3140&lt;&gt;"",INDEX(Where!$K$2:$K$545,MATCH('4W'!K3140,UpazilaList,0)),"")</f>
        <v>202294</v>
      </c>
      <c r="AH3140" s="141">
        <f t="array" ref="AH3140">IF(L3140&lt;&gt;"",INDEX(Where!$Q$2:$Q$5167,MATCH('4W'!K3140&amp;'4W'!L3140,Where!$O$2:$O$5167&amp;Where!$P$2:$P$5167,0)),"")</f>
        <v>20229479</v>
      </c>
      <c r="AI3140" s="198" t="str">
        <f>IF(Table1[[#This Row],[SSID]]="", "..", Table1[[#This Row],[District]]&amp;", "&amp;Table1[[#This Row],[Upazila]]&amp;", "&amp;Table1[[#This Row],[Union]]&amp;", "&amp;Table1[[#This Row],[Location Camp]])</f>
        <v>Cox's Bazar, Ukhia, Palong Khali, Camp 2W</v>
      </c>
    </row>
    <row r="3141" spans="1:35" x14ac:dyDescent="0.35">
      <c r="A3141" s="67">
        <v>1891</v>
      </c>
      <c r="B3141" s="4" t="s">
        <v>4663</v>
      </c>
      <c r="C3141" s="4" t="s">
        <v>4716</v>
      </c>
      <c r="D3141" s="4" t="s">
        <v>4663</v>
      </c>
      <c r="E3141" s="4" t="s">
        <v>6551</v>
      </c>
      <c r="F3141" s="4" t="s">
        <v>5573</v>
      </c>
      <c r="G3141" s="4" t="s">
        <v>5573</v>
      </c>
      <c r="H3141" s="4" t="s">
        <v>4637</v>
      </c>
      <c r="I3141" s="10" t="s">
        <v>4</v>
      </c>
      <c r="J3141" s="10" t="s">
        <v>21</v>
      </c>
      <c r="K3141" s="4" t="s">
        <v>184</v>
      </c>
      <c r="L3141" s="4" t="s">
        <v>1533</v>
      </c>
      <c r="M3141" s="4" t="s">
        <v>4883</v>
      </c>
      <c r="N3141" s="4" t="s">
        <v>5676</v>
      </c>
      <c r="O3141" s="4" t="s">
        <v>5705</v>
      </c>
      <c r="P3141" s="11">
        <v>43101</v>
      </c>
      <c r="Q3141" s="11">
        <v>43465</v>
      </c>
      <c r="R3141" s="52"/>
      <c r="S3141" s="52">
        <v>0</v>
      </c>
      <c r="T3141" s="155">
        <v>0</v>
      </c>
      <c r="U3141" s="155">
        <v>0</v>
      </c>
      <c r="V3141" s="155">
        <v>0</v>
      </c>
      <c r="W3141" s="155">
        <v>0</v>
      </c>
      <c r="X3141" s="155">
        <v>0</v>
      </c>
      <c r="Y3141" s="155">
        <v>0</v>
      </c>
      <c r="Z3141" s="155">
        <v>0</v>
      </c>
      <c r="AA3141" s="156"/>
      <c r="AB3141" s="156"/>
      <c r="AC3141" s="157"/>
      <c r="AD3141" s="4"/>
      <c r="AE3141" s="131">
        <f>INDEX(Where!$B$2:$B$8,MATCH('4W'!I3141,DivisionList,0))</f>
        <v>20</v>
      </c>
      <c r="AF3141" s="131">
        <f>INDEX(Where!$F$2:$F$65,MATCH('4W'!J3141,DistrictList,0))</f>
        <v>2022</v>
      </c>
      <c r="AG3141" s="131">
        <f>IF(K3141&lt;&gt;"",INDEX(Where!$K$2:$K$545,MATCH('4W'!K3141,UpazilaList,0)),"")</f>
        <v>202294</v>
      </c>
      <c r="AH3141" s="141">
        <f t="array" ref="AH3141">IF(L3141&lt;&gt;"",INDEX(Where!$Q$2:$Q$5167,MATCH('4W'!K3141&amp;'4W'!L3141,Where!$O$2:$O$5167&amp;Where!$P$2:$P$5167,0)),"")</f>
        <v>20229479</v>
      </c>
      <c r="AI3141" s="198" t="str">
        <f>IF(Table1[[#This Row],[SSID]]="", "..", Table1[[#This Row],[District]]&amp;", "&amp;Table1[[#This Row],[Upazila]]&amp;", "&amp;Table1[[#This Row],[Union]]&amp;", "&amp;Table1[[#This Row],[Location Camp]])</f>
        <v>Cox's Bazar, Ukhia, Palong Khali, Camp 2W</v>
      </c>
    </row>
    <row r="3142" spans="1:35" x14ac:dyDescent="0.35">
      <c r="A3142" s="67">
        <v>1897</v>
      </c>
      <c r="B3142" s="4" t="s">
        <v>4663</v>
      </c>
      <c r="C3142" s="4" t="s">
        <v>4716</v>
      </c>
      <c r="D3142" s="4" t="s">
        <v>4663</v>
      </c>
      <c r="E3142" s="4" t="s">
        <v>6551</v>
      </c>
      <c r="F3142" s="4" t="s">
        <v>5573</v>
      </c>
      <c r="G3142" s="4" t="s">
        <v>5573</v>
      </c>
      <c r="H3142" s="4" t="s">
        <v>4637</v>
      </c>
      <c r="I3142" s="10" t="s">
        <v>4</v>
      </c>
      <c r="J3142" s="10" t="s">
        <v>21</v>
      </c>
      <c r="K3142" s="4" t="s">
        <v>184</v>
      </c>
      <c r="L3142" s="4" t="s">
        <v>1533</v>
      </c>
      <c r="M3142" s="4" t="s">
        <v>4883</v>
      </c>
      <c r="N3142" s="4" t="s">
        <v>5676</v>
      </c>
      <c r="O3142" s="4" t="s">
        <v>5705</v>
      </c>
      <c r="P3142" s="11">
        <v>43101</v>
      </c>
      <c r="Q3142" s="11">
        <v>43465</v>
      </c>
      <c r="R3142" s="52"/>
      <c r="S3142" s="52">
        <v>2</v>
      </c>
      <c r="T3142" s="155">
        <v>2</v>
      </c>
      <c r="U3142" s="155">
        <v>0</v>
      </c>
      <c r="V3142" s="155">
        <v>0</v>
      </c>
      <c r="W3142" s="155">
        <v>2</v>
      </c>
      <c r="X3142" s="155">
        <v>0</v>
      </c>
      <c r="Y3142" s="155">
        <v>0</v>
      </c>
      <c r="Z3142" s="155">
        <v>0</v>
      </c>
      <c r="AA3142" s="156"/>
      <c r="AB3142" s="156"/>
      <c r="AC3142" s="157"/>
      <c r="AD3142" s="4"/>
      <c r="AE3142" s="131">
        <f>INDEX(Where!$B$2:$B$8,MATCH('4W'!I3142,DivisionList,0))</f>
        <v>20</v>
      </c>
      <c r="AF3142" s="131">
        <f>INDEX(Where!$F$2:$F$65,MATCH('4W'!J3142,DistrictList,0))</f>
        <v>2022</v>
      </c>
      <c r="AG3142" s="131">
        <f>IF(K3142&lt;&gt;"",INDEX(Where!$K$2:$K$545,MATCH('4W'!K3142,UpazilaList,0)),"")</f>
        <v>202294</v>
      </c>
      <c r="AH3142" s="141">
        <f t="array" ref="AH3142">IF(L3142&lt;&gt;"",INDEX(Where!$Q$2:$Q$5167,MATCH('4W'!K3142&amp;'4W'!L3142,Where!$O$2:$O$5167&amp;Where!$P$2:$P$5167,0)),"")</f>
        <v>20229479</v>
      </c>
      <c r="AI3142" s="198" t="str">
        <f>IF(Table1[[#This Row],[SSID]]="", "..", Table1[[#This Row],[District]]&amp;", "&amp;Table1[[#This Row],[Upazila]]&amp;", "&amp;Table1[[#This Row],[Union]]&amp;", "&amp;Table1[[#This Row],[Location Camp]])</f>
        <v>Cox's Bazar, Ukhia, Palong Khali, Camp 2W</v>
      </c>
    </row>
    <row r="3143" spans="1:35" x14ac:dyDescent="0.35">
      <c r="A3143" s="67">
        <v>1904</v>
      </c>
      <c r="B3143" s="4" t="s">
        <v>4663</v>
      </c>
      <c r="C3143" s="4" t="s">
        <v>4716</v>
      </c>
      <c r="D3143" s="4" t="s">
        <v>4663</v>
      </c>
      <c r="E3143" s="4" t="s">
        <v>6551</v>
      </c>
      <c r="F3143" s="4" t="s">
        <v>5573</v>
      </c>
      <c r="G3143" s="4" t="s">
        <v>5573</v>
      </c>
      <c r="H3143" s="4" t="s">
        <v>4637</v>
      </c>
      <c r="I3143" s="10" t="s">
        <v>4</v>
      </c>
      <c r="J3143" s="10" t="s">
        <v>21</v>
      </c>
      <c r="K3143" s="4" t="s">
        <v>184</v>
      </c>
      <c r="L3143" s="4" t="s">
        <v>1533</v>
      </c>
      <c r="M3143" s="4" t="s">
        <v>4883</v>
      </c>
      <c r="N3143" s="4" t="s">
        <v>5676</v>
      </c>
      <c r="O3143" s="4" t="s">
        <v>5705</v>
      </c>
      <c r="P3143" s="11">
        <v>43101</v>
      </c>
      <c r="Q3143" s="11">
        <v>43465</v>
      </c>
      <c r="R3143" s="52"/>
      <c r="S3143" s="52">
        <v>0</v>
      </c>
      <c r="T3143" s="155">
        <v>0</v>
      </c>
      <c r="U3143" s="155">
        <v>0</v>
      </c>
      <c r="V3143" s="155">
        <v>0</v>
      </c>
      <c r="W3143" s="155">
        <v>0</v>
      </c>
      <c r="X3143" s="155">
        <v>0</v>
      </c>
      <c r="Y3143" s="155">
        <v>0</v>
      </c>
      <c r="Z3143" s="155">
        <v>0</v>
      </c>
      <c r="AA3143" s="156"/>
      <c r="AB3143" s="156"/>
      <c r="AC3143" s="157"/>
      <c r="AD3143" s="4"/>
      <c r="AE3143" s="131">
        <f>INDEX(Where!$B$2:$B$8,MATCH('4W'!I3143,DivisionList,0))</f>
        <v>20</v>
      </c>
      <c r="AF3143" s="131">
        <f>INDEX(Where!$F$2:$F$65,MATCH('4W'!J3143,DistrictList,0))</f>
        <v>2022</v>
      </c>
      <c r="AG3143" s="131">
        <f>IF(K3143&lt;&gt;"",INDEX(Where!$K$2:$K$545,MATCH('4W'!K3143,UpazilaList,0)),"")</f>
        <v>202294</v>
      </c>
      <c r="AH3143" s="141">
        <f t="array" ref="AH3143">IF(L3143&lt;&gt;"",INDEX(Where!$Q$2:$Q$5167,MATCH('4W'!K3143&amp;'4W'!L3143,Where!$O$2:$O$5167&amp;Where!$P$2:$P$5167,0)),"")</f>
        <v>20229479</v>
      </c>
      <c r="AI3143" s="198" t="str">
        <f>IF(Table1[[#This Row],[SSID]]="", "..", Table1[[#This Row],[District]]&amp;", "&amp;Table1[[#This Row],[Upazila]]&amp;", "&amp;Table1[[#This Row],[Union]]&amp;", "&amp;Table1[[#This Row],[Location Camp]])</f>
        <v>Cox's Bazar, Ukhia, Palong Khali, Camp 2W</v>
      </c>
    </row>
    <row r="3144" spans="1:35" x14ac:dyDescent="0.35">
      <c r="A3144" s="67">
        <v>1886</v>
      </c>
      <c r="B3144" s="4" t="s">
        <v>4663</v>
      </c>
      <c r="C3144" s="4" t="s">
        <v>4716</v>
      </c>
      <c r="D3144" s="4" t="s">
        <v>4663</v>
      </c>
      <c r="E3144" s="4" t="s">
        <v>6551</v>
      </c>
      <c r="F3144" s="4" t="s">
        <v>5574</v>
      </c>
      <c r="G3144" s="4" t="s">
        <v>5574</v>
      </c>
      <c r="H3144" s="4" t="s">
        <v>4637</v>
      </c>
      <c r="I3144" s="10" t="s">
        <v>4</v>
      </c>
      <c r="J3144" s="10" t="s">
        <v>21</v>
      </c>
      <c r="K3144" s="4" t="s">
        <v>184</v>
      </c>
      <c r="L3144" s="4" t="s">
        <v>1533</v>
      </c>
      <c r="M3144" s="4" t="s">
        <v>4883</v>
      </c>
      <c r="N3144" s="4" t="s">
        <v>5676</v>
      </c>
      <c r="O3144" s="4" t="s">
        <v>5705</v>
      </c>
      <c r="P3144" s="11">
        <v>43101</v>
      </c>
      <c r="Q3144" s="11">
        <v>43465</v>
      </c>
      <c r="R3144" s="52"/>
      <c r="S3144" s="52">
        <v>0</v>
      </c>
      <c r="T3144" s="155">
        <v>0</v>
      </c>
      <c r="U3144" s="155">
        <v>0</v>
      </c>
      <c r="V3144" s="155">
        <v>0</v>
      </c>
      <c r="W3144" s="155">
        <v>0</v>
      </c>
      <c r="X3144" s="155">
        <v>0</v>
      </c>
      <c r="Y3144" s="155">
        <v>0</v>
      </c>
      <c r="Z3144" s="155">
        <v>0</v>
      </c>
      <c r="AA3144" s="156"/>
      <c r="AB3144" s="156"/>
      <c r="AC3144" s="157"/>
      <c r="AD3144" s="4"/>
      <c r="AE3144" s="131">
        <f>INDEX(Where!$B$2:$B$8,MATCH('4W'!I3144,DivisionList,0))</f>
        <v>20</v>
      </c>
      <c r="AF3144" s="131">
        <f>INDEX(Where!$F$2:$F$65,MATCH('4W'!J3144,DistrictList,0))</f>
        <v>2022</v>
      </c>
      <c r="AG3144" s="131">
        <f>IF(K3144&lt;&gt;"",INDEX(Where!$K$2:$K$545,MATCH('4W'!K3144,UpazilaList,0)),"")</f>
        <v>202294</v>
      </c>
      <c r="AH3144" s="141">
        <f t="array" ref="AH3144">IF(L3144&lt;&gt;"",INDEX(Where!$Q$2:$Q$5167,MATCH('4W'!K3144&amp;'4W'!L3144,Where!$O$2:$O$5167&amp;Where!$P$2:$P$5167,0)),"")</f>
        <v>20229479</v>
      </c>
      <c r="AI3144" s="198" t="str">
        <f>IF(Table1[[#This Row],[SSID]]="", "..", Table1[[#This Row],[District]]&amp;", "&amp;Table1[[#This Row],[Upazila]]&amp;", "&amp;Table1[[#This Row],[Union]]&amp;", "&amp;Table1[[#This Row],[Location Camp]])</f>
        <v>Cox's Bazar, Ukhia, Palong Khali, Camp 2W</v>
      </c>
    </row>
    <row r="3145" spans="1:35" x14ac:dyDescent="0.35">
      <c r="A3145" s="67">
        <v>1892</v>
      </c>
      <c r="B3145" s="4" t="s">
        <v>4663</v>
      </c>
      <c r="C3145" s="4" t="s">
        <v>4716</v>
      </c>
      <c r="D3145" s="4" t="s">
        <v>4663</v>
      </c>
      <c r="E3145" s="4" t="s">
        <v>6551</v>
      </c>
      <c r="F3145" s="4" t="s">
        <v>5574</v>
      </c>
      <c r="G3145" s="4" t="s">
        <v>5574</v>
      </c>
      <c r="H3145" s="4" t="s">
        <v>4637</v>
      </c>
      <c r="I3145" s="10" t="s">
        <v>4</v>
      </c>
      <c r="J3145" s="10" t="s">
        <v>21</v>
      </c>
      <c r="K3145" s="4" t="s">
        <v>184</v>
      </c>
      <c r="L3145" s="4" t="s">
        <v>1533</v>
      </c>
      <c r="M3145" s="4" t="s">
        <v>4883</v>
      </c>
      <c r="N3145" s="4" t="s">
        <v>5676</v>
      </c>
      <c r="O3145" s="4" t="s">
        <v>5705</v>
      </c>
      <c r="P3145" s="11">
        <v>43101</v>
      </c>
      <c r="Q3145" s="11">
        <v>43465</v>
      </c>
      <c r="R3145" s="52"/>
      <c r="S3145" s="52">
        <v>0</v>
      </c>
      <c r="T3145" s="155">
        <v>0</v>
      </c>
      <c r="U3145" s="155">
        <v>0</v>
      </c>
      <c r="V3145" s="155">
        <v>0</v>
      </c>
      <c r="W3145" s="155">
        <v>0</v>
      </c>
      <c r="X3145" s="155">
        <v>0</v>
      </c>
      <c r="Y3145" s="155">
        <v>0</v>
      </c>
      <c r="Z3145" s="155">
        <v>0</v>
      </c>
      <c r="AA3145" s="156"/>
      <c r="AB3145" s="156"/>
      <c r="AC3145" s="157"/>
      <c r="AD3145" s="4"/>
      <c r="AE3145" s="131">
        <f>INDEX(Where!$B$2:$B$8,MATCH('4W'!I3145,DivisionList,0))</f>
        <v>20</v>
      </c>
      <c r="AF3145" s="131">
        <f>INDEX(Where!$F$2:$F$65,MATCH('4W'!J3145,DistrictList,0))</f>
        <v>2022</v>
      </c>
      <c r="AG3145" s="131">
        <f>IF(K3145&lt;&gt;"",INDEX(Where!$K$2:$K$545,MATCH('4W'!K3145,UpazilaList,0)),"")</f>
        <v>202294</v>
      </c>
      <c r="AH3145" s="141">
        <f t="array" ref="AH3145">IF(L3145&lt;&gt;"",INDEX(Where!$Q$2:$Q$5167,MATCH('4W'!K3145&amp;'4W'!L3145,Where!$O$2:$O$5167&amp;Where!$P$2:$P$5167,0)),"")</f>
        <v>20229479</v>
      </c>
      <c r="AI3145" s="198" t="str">
        <f>IF(Table1[[#This Row],[SSID]]="", "..", Table1[[#This Row],[District]]&amp;", "&amp;Table1[[#This Row],[Upazila]]&amp;", "&amp;Table1[[#This Row],[Union]]&amp;", "&amp;Table1[[#This Row],[Location Camp]])</f>
        <v>Cox's Bazar, Ukhia, Palong Khali, Camp 2W</v>
      </c>
    </row>
    <row r="3146" spans="1:35" x14ac:dyDescent="0.35">
      <c r="A3146" s="67">
        <v>1898</v>
      </c>
      <c r="B3146" s="4" t="s">
        <v>4663</v>
      </c>
      <c r="C3146" s="4" t="s">
        <v>4716</v>
      </c>
      <c r="D3146" s="4" t="s">
        <v>4663</v>
      </c>
      <c r="E3146" s="4" t="s">
        <v>6551</v>
      </c>
      <c r="F3146" s="4" t="s">
        <v>5574</v>
      </c>
      <c r="G3146" s="4" t="s">
        <v>5574</v>
      </c>
      <c r="H3146" s="4" t="s">
        <v>4637</v>
      </c>
      <c r="I3146" s="10" t="s">
        <v>4</v>
      </c>
      <c r="J3146" s="10" t="s">
        <v>21</v>
      </c>
      <c r="K3146" s="4" t="s">
        <v>184</v>
      </c>
      <c r="L3146" s="4" t="s">
        <v>1533</v>
      </c>
      <c r="M3146" s="4" t="s">
        <v>4883</v>
      </c>
      <c r="N3146" s="4" t="s">
        <v>5676</v>
      </c>
      <c r="O3146" s="4" t="s">
        <v>5705</v>
      </c>
      <c r="P3146" s="11">
        <v>43101</v>
      </c>
      <c r="Q3146" s="11">
        <v>43465</v>
      </c>
      <c r="R3146" s="52"/>
      <c r="S3146" s="52">
        <v>0</v>
      </c>
      <c r="T3146" s="155">
        <v>0</v>
      </c>
      <c r="U3146" s="155">
        <v>0</v>
      </c>
      <c r="V3146" s="155">
        <v>0</v>
      </c>
      <c r="W3146" s="155">
        <v>0</v>
      </c>
      <c r="X3146" s="155">
        <v>0</v>
      </c>
      <c r="Y3146" s="155">
        <v>0</v>
      </c>
      <c r="Z3146" s="155">
        <v>0</v>
      </c>
      <c r="AA3146" s="156"/>
      <c r="AB3146" s="156"/>
      <c r="AC3146" s="157"/>
      <c r="AD3146" s="4"/>
      <c r="AE3146" s="131">
        <f>INDEX(Where!$B$2:$B$8,MATCH('4W'!I3146,DivisionList,0))</f>
        <v>20</v>
      </c>
      <c r="AF3146" s="131">
        <f>INDEX(Where!$F$2:$F$65,MATCH('4W'!J3146,DistrictList,0))</f>
        <v>2022</v>
      </c>
      <c r="AG3146" s="131">
        <f>IF(K3146&lt;&gt;"",INDEX(Where!$K$2:$K$545,MATCH('4W'!K3146,UpazilaList,0)),"")</f>
        <v>202294</v>
      </c>
      <c r="AH3146" s="141">
        <f t="array" ref="AH3146">IF(L3146&lt;&gt;"",INDEX(Where!$Q$2:$Q$5167,MATCH('4W'!K3146&amp;'4W'!L3146,Where!$O$2:$O$5167&amp;Where!$P$2:$P$5167,0)),"")</f>
        <v>20229479</v>
      </c>
      <c r="AI3146" s="198" t="str">
        <f>IF(Table1[[#This Row],[SSID]]="", "..", Table1[[#This Row],[District]]&amp;", "&amp;Table1[[#This Row],[Upazila]]&amp;", "&amp;Table1[[#This Row],[Union]]&amp;", "&amp;Table1[[#This Row],[Location Camp]])</f>
        <v>Cox's Bazar, Ukhia, Palong Khali, Camp 2W</v>
      </c>
    </row>
    <row r="3147" spans="1:35" x14ac:dyDescent="0.35">
      <c r="A3147" s="67">
        <v>1905</v>
      </c>
      <c r="B3147" s="4" t="s">
        <v>4663</v>
      </c>
      <c r="C3147" s="4" t="s">
        <v>4716</v>
      </c>
      <c r="D3147" s="4" t="s">
        <v>4663</v>
      </c>
      <c r="E3147" s="4" t="s">
        <v>6551</v>
      </c>
      <c r="F3147" s="4" t="s">
        <v>5574</v>
      </c>
      <c r="G3147" s="4" t="s">
        <v>5574</v>
      </c>
      <c r="H3147" s="4" t="s">
        <v>4637</v>
      </c>
      <c r="I3147" s="10" t="s">
        <v>4</v>
      </c>
      <c r="J3147" s="10" t="s">
        <v>21</v>
      </c>
      <c r="K3147" s="4" t="s">
        <v>184</v>
      </c>
      <c r="L3147" s="4" t="s">
        <v>1533</v>
      </c>
      <c r="M3147" s="4" t="s">
        <v>4883</v>
      </c>
      <c r="N3147" s="4" t="s">
        <v>5676</v>
      </c>
      <c r="O3147" s="4" t="s">
        <v>5705</v>
      </c>
      <c r="P3147" s="11">
        <v>43101</v>
      </c>
      <c r="Q3147" s="11">
        <v>43465</v>
      </c>
      <c r="R3147" s="52"/>
      <c r="S3147" s="52">
        <v>0</v>
      </c>
      <c r="T3147" s="155">
        <v>0</v>
      </c>
      <c r="U3147" s="155">
        <v>0</v>
      </c>
      <c r="V3147" s="155">
        <v>0</v>
      </c>
      <c r="W3147" s="155">
        <v>0</v>
      </c>
      <c r="X3147" s="155">
        <v>0</v>
      </c>
      <c r="Y3147" s="155">
        <v>0</v>
      </c>
      <c r="Z3147" s="155">
        <v>0</v>
      </c>
      <c r="AA3147" s="156"/>
      <c r="AB3147" s="156"/>
      <c r="AC3147" s="157"/>
      <c r="AD3147" s="4"/>
      <c r="AE3147" s="131">
        <f>INDEX(Where!$B$2:$B$8,MATCH('4W'!I3147,DivisionList,0))</f>
        <v>20</v>
      </c>
      <c r="AF3147" s="131">
        <f>INDEX(Where!$F$2:$F$65,MATCH('4W'!J3147,DistrictList,0))</f>
        <v>2022</v>
      </c>
      <c r="AG3147" s="131">
        <f>IF(K3147&lt;&gt;"",INDEX(Where!$K$2:$K$545,MATCH('4W'!K3147,UpazilaList,0)),"")</f>
        <v>202294</v>
      </c>
      <c r="AH3147" s="141">
        <f t="array" ref="AH3147">IF(L3147&lt;&gt;"",INDEX(Where!$Q$2:$Q$5167,MATCH('4W'!K3147&amp;'4W'!L3147,Where!$O$2:$O$5167&amp;Where!$P$2:$P$5167,0)),"")</f>
        <v>20229479</v>
      </c>
      <c r="AI3147" s="198" t="str">
        <f>IF(Table1[[#This Row],[SSID]]="", "..", Table1[[#This Row],[District]]&amp;", "&amp;Table1[[#This Row],[Upazila]]&amp;", "&amp;Table1[[#This Row],[Union]]&amp;", "&amp;Table1[[#This Row],[Location Camp]])</f>
        <v>Cox's Bazar, Ukhia, Palong Khali, Camp 2W</v>
      </c>
    </row>
    <row r="3148" spans="1:35" x14ac:dyDescent="0.35">
      <c r="A3148" s="67">
        <v>1961</v>
      </c>
      <c r="B3148" s="130" t="s">
        <v>4661</v>
      </c>
      <c r="C3148" s="130" t="s">
        <v>4658</v>
      </c>
      <c r="D3148" s="130" t="s">
        <v>6355</v>
      </c>
      <c r="E3148" s="130" t="s">
        <v>6550</v>
      </c>
      <c r="F3148" s="130" t="s">
        <v>6345</v>
      </c>
      <c r="G3148" s="130" t="s">
        <v>6346</v>
      </c>
      <c r="H3148" s="130" t="s">
        <v>4637</v>
      </c>
      <c r="I3148" s="131" t="s">
        <v>4</v>
      </c>
      <c r="J3148" s="131" t="s">
        <v>21</v>
      </c>
      <c r="K3148" s="130" t="s">
        <v>184</v>
      </c>
      <c r="L3148" s="130" t="s">
        <v>1533</v>
      </c>
      <c r="M3148" s="130" t="s">
        <v>4883</v>
      </c>
      <c r="N3148" s="130" t="s">
        <v>5676</v>
      </c>
      <c r="O3148" s="130" t="s">
        <v>5705</v>
      </c>
      <c r="P3148" s="132">
        <v>43146</v>
      </c>
      <c r="Q3148" s="150">
        <v>43465</v>
      </c>
      <c r="R3148" s="133"/>
      <c r="S3148" s="133"/>
      <c r="T3148" s="135"/>
      <c r="U3148" s="135"/>
      <c r="V3148" s="135"/>
      <c r="W3148" s="135"/>
      <c r="X3148" s="135"/>
      <c r="Y3148" s="135"/>
      <c r="Z3148" s="135"/>
      <c r="AA3148" s="137" t="s">
        <v>6356</v>
      </c>
      <c r="AB3148" s="137"/>
      <c r="AC3148" s="139"/>
      <c r="AD3148" s="144"/>
      <c r="AE3148" s="131">
        <f>INDEX(Where!$B$2:$B$8,MATCH('4W'!I3148,DivisionList,0))</f>
        <v>20</v>
      </c>
      <c r="AF3148" s="131">
        <f>INDEX(Where!$F$2:$F$65,MATCH('4W'!J3148,DistrictList,0))</f>
        <v>2022</v>
      </c>
      <c r="AG3148" s="131">
        <f>IF(K3148&lt;&gt;"",INDEX(Where!$K$2:$K$545,MATCH('4W'!K3148,UpazilaList,0)),"")</f>
        <v>202294</v>
      </c>
      <c r="AH3148" s="141">
        <f t="array" ref="AH3148">IF(L3148&lt;&gt;"",INDEX(Where!$Q$2:$Q$5167,MATCH('4W'!K3148&amp;'4W'!L3148,Where!$O$2:$O$5167&amp;Where!$P$2:$P$5167,0)),"")</f>
        <v>20229479</v>
      </c>
      <c r="AI3148" s="198" t="str">
        <f>IF(Table1[[#This Row],[SSID]]="", "..", Table1[[#This Row],[District]]&amp;", "&amp;Table1[[#This Row],[Upazila]]&amp;", "&amp;Table1[[#This Row],[Union]]&amp;", "&amp;Table1[[#This Row],[Location Camp]])</f>
        <v>Cox's Bazar, Ukhia, Palong Khali, Camp 2W</v>
      </c>
    </row>
    <row r="3149" spans="1:35" x14ac:dyDescent="0.35">
      <c r="A3149" s="67">
        <v>1962</v>
      </c>
      <c r="B3149" s="130" t="s">
        <v>4661</v>
      </c>
      <c r="C3149" s="130" t="s">
        <v>4658</v>
      </c>
      <c r="D3149" s="130" t="s">
        <v>6355</v>
      </c>
      <c r="E3149" s="130" t="s">
        <v>6550</v>
      </c>
      <c r="F3149" s="130" t="s">
        <v>6345</v>
      </c>
      <c r="G3149" s="130" t="s">
        <v>6347</v>
      </c>
      <c r="H3149" s="130" t="s">
        <v>4637</v>
      </c>
      <c r="I3149" s="131" t="s">
        <v>4</v>
      </c>
      <c r="J3149" s="131" t="s">
        <v>21</v>
      </c>
      <c r="K3149" s="130" t="s">
        <v>184</v>
      </c>
      <c r="L3149" s="130" t="s">
        <v>1533</v>
      </c>
      <c r="M3149" s="130" t="s">
        <v>4883</v>
      </c>
      <c r="N3149" s="130" t="s">
        <v>5676</v>
      </c>
      <c r="O3149" s="130" t="s">
        <v>5705</v>
      </c>
      <c r="P3149" s="132">
        <v>43146</v>
      </c>
      <c r="Q3149" s="150">
        <v>43465</v>
      </c>
      <c r="R3149" s="133"/>
      <c r="S3149" s="133"/>
      <c r="T3149" s="135"/>
      <c r="U3149" s="135"/>
      <c r="V3149" s="135"/>
      <c r="W3149" s="135"/>
      <c r="X3149" s="135"/>
      <c r="Y3149" s="135"/>
      <c r="Z3149" s="135"/>
      <c r="AA3149" s="137" t="s">
        <v>6356</v>
      </c>
      <c r="AB3149" s="137"/>
      <c r="AC3149" s="139"/>
      <c r="AD3149" s="144"/>
      <c r="AE3149" s="131">
        <f>INDEX(Where!$B$2:$B$8,MATCH('4W'!I3149,DivisionList,0))</f>
        <v>20</v>
      </c>
      <c r="AF3149" s="131">
        <f>INDEX(Where!$F$2:$F$65,MATCH('4W'!J3149,DistrictList,0))</f>
        <v>2022</v>
      </c>
      <c r="AG3149" s="131">
        <f>IF(K3149&lt;&gt;"",INDEX(Where!$K$2:$K$545,MATCH('4W'!K3149,UpazilaList,0)),"")</f>
        <v>202294</v>
      </c>
      <c r="AH3149" s="141">
        <f t="array" ref="AH3149">IF(L3149&lt;&gt;"",INDEX(Where!$Q$2:$Q$5167,MATCH('4W'!K3149&amp;'4W'!L3149,Where!$O$2:$O$5167&amp;Where!$P$2:$P$5167,0)),"")</f>
        <v>20229479</v>
      </c>
      <c r="AI3149" s="198" t="str">
        <f>IF(Table1[[#This Row],[SSID]]="", "..", Table1[[#This Row],[District]]&amp;", "&amp;Table1[[#This Row],[Upazila]]&amp;", "&amp;Table1[[#This Row],[Union]]&amp;", "&amp;Table1[[#This Row],[Location Camp]])</f>
        <v>Cox's Bazar, Ukhia, Palong Khali, Camp 2W</v>
      </c>
    </row>
    <row r="3150" spans="1:35" x14ac:dyDescent="0.35">
      <c r="A3150" s="67">
        <v>1980</v>
      </c>
      <c r="B3150" s="130" t="s">
        <v>4642</v>
      </c>
      <c r="C3150" s="130" t="s">
        <v>4642</v>
      </c>
      <c r="D3150" s="130" t="s">
        <v>5786</v>
      </c>
      <c r="E3150" s="130" t="s">
        <v>4630</v>
      </c>
      <c r="F3150" s="130" t="s">
        <v>6379</v>
      </c>
      <c r="G3150" s="130" t="s">
        <v>6380</v>
      </c>
      <c r="H3150" s="130" t="s">
        <v>4638</v>
      </c>
      <c r="I3150" s="131" t="s">
        <v>4</v>
      </c>
      <c r="J3150" s="131" t="s">
        <v>21</v>
      </c>
      <c r="K3150" s="130" t="s">
        <v>184</v>
      </c>
      <c r="L3150" s="130" t="s">
        <v>1533</v>
      </c>
      <c r="M3150" s="130" t="s">
        <v>4883</v>
      </c>
      <c r="N3150" s="130" t="s">
        <v>5676</v>
      </c>
      <c r="O3150" s="130" t="s">
        <v>5705</v>
      </c>
      <c r="P3150" s="132"/>
      <c r="Q3150" s="150"/>
      <c r="R3150" s="133"/>
      <c r="S3150" s="133"/>
      <c r="T3150" s="135"/>
      <c r="U3150" s="135"/>
      <c r="V3150" s="135"/>
      <c r="W3150" s="135"/>
      <c r="X3150" s="135"/>
      <c r="Y3150" s="135"/>
      <c r="Z3150" s="135"/>
      <c r="AA3150" s="137"/>
      <c r="AB3150" s="137"/>
      <c r="AC3150" s="139"/>
      <c r="AD3150" s="144"/>
      <c r="AE3150" s="131">
        <f>INDEX(Where!$B$2:$B$8,MATCH('4W'!I3150,DivisionList,0))</f>
        <v>20</v>
      </c>
      <c r="AF3150" s="131">
        <f>INDEX(Where!$F$2:$F$65,MATCH('4W'!J3150,DistrictList,0))</f>
        <v>2022</v>
      </c>
      <c r="AG3150" s="131">
        <f>IF(K3150&lt;&gt;"",INDEX(Where!$K$2:$K$545,MATCH('4W'!K3150,UpazilaList,0)),"")</f>
        <v>202294</v>
      </c>
      <c r="AH3150" s="141">
        <f t="array" ref="AH3150">IF(L3150&lt;&gt;"",INDEX(Where!$Q$2:$Q$5167,MATCH('4W'!K3150&amp;'4W'!L3150,Where!$O$2:$O$5167&amp;Where!$P$2:$P$5167,0)),"")</f>
        <v>20229479</v>
      </c>
      <c r="AI3150" s="198" t="str">
        <f>IF(Table1[[#This Row],[SSID]]="", "..", Table1[[#This Row],[District]]&amp;", "&amp;Table1[[#This Row],[Upazila]]&amp;", "&amp;Table1[[#This Row],[Union]]&amp;", "&amp;Table1[[#This Row],[Location Camp]])</f>
        <v>Cox's Bazar, Ukhia, Palong Khali, Camp 2W</v>
      </c>
    </row>
    <row r="3151" spans="1:35" x14ac:dyDescent="0.35">
      <c r="A3151" s="67">
        <v>1997</v>
      </c>
      <c r="B3151" s="130" t="s">
        <v>4663</v>
      </c>
      <c r="C3151" s="130" t="s">
        <v>4668</v>
      </c>
      <c r="D3151" s="130" t="s">
        <v>4663</v>
      </c>
      <c r="E3151" s="130" t="s">
        <v>4630</v>
      </c>
      <c r="F3151" s="130" t="s">
        <v>6430</v>
      </c>
      <c r="G3151" s="130" t="s">
        <v>6380</v>
      </c>
      <c r="H3151" s="130" t="s">
        <v>4638</v>
      </c>
      <c r="I3151" s="131" t="s">
        <v>4</v>
      </c>
      <c r="J3151" s="131" t="s">
        <v>21</v>
      </c>
      <c r="K3151" s="130" t="s">
        <v>184</v>
      </c>
      <c r="L3151" s="130" t="s">
        <v>1533</v>
      </c>
      <c r="M3151" s="130" t="s">
        <v>4883</v>
      </c>
      <c r="N3151" s="130" t="s">
        <v>5676</v>
      </c>
      <c r="O3151" s="130" t="s">
        <v>5705</v>
      </c>
      <c r="P3151" s="132">
        <v>43159</v>
      </c>
      <c r="Q3151" s="150">
        <v>43281</v>
      </c>
      <c r="R3151" s="133">
        <v>100</v>
      </c>
      <c r="S3151" s="133">
        <v>200</v>
      </c>
      <c r="T3151" s="135">
        <v>100</v>
      </c>
      <c r="U3151" s="135">
        <v>100</v>
      </c>
      <c r="V3151" s="135">
        <v>48</v>
      </c>
      <c r="W3151" s="135">
        <v>55</v>
      </c>
      <c r="X3151" s="135">
        <v>52</v>
      </c>
      <c r="Y3151" s="135">
        <v>45</v>
      </c>
      <c r="Z3151" s="135"/>
      <c r="AA3151" s="137"/>
      <c r="AB3151" s="137"/>
      <c r="AC3151" s="139"/>
      <c r="AD3151" s="144"/>
      <c r="AE3151" s="131">
        <f>INDEX(Where!$B$2:$B$8,MATCH('4W'!I3151,DivisionList,0))</f>
        <v>20</v>
      </c>
      <c r="AF3151" s="131">
        <f>INDEX(Where!$F$2:$F$65,MATCH('4W'!J3151,DistrictList,0))</f>
        <v>2022</v>
      </c>
      <c r="AG3151" s="131">
        <f>IF(K3151&lt;&gt;"",INDEX(Where!$K$2:$K$545,MATCH('4W'!K3151,UpazilaList,0)),"")</f>
        <v>202294</v>
      </c>
      <c r="AH3151" s="141">
        <f t="array" ref="AH3151">IF(L3151&lt;&gt;"",INDEX(Where!$Q$2:$Q$5167,MATCH('4W'!K3151&amp;'4W'!L3151,Where!$O$2:$O$5167&amp;Where!$P$2:$P$5167,0)),"")</f>
        <v>20229479</v>
      </c>
      <c r="AI3151" s="198" t="str">
        <f>IF(Table1[[#This Row],[SSID]]="", "..", Table1[[#This Row],[District]]&amp;", "&amp;Table1[[#This Row],[Upazila]]&amp;", "&amp;Table1[[#This Row],[Union]]&amp;", "&amp;Table1[[#This Row],[Location Camp]])</f>
        <v>Cox's Bazar, Ukhia, Palong Khali, Camp 2W</v>
      </c>
    </row>
    <row r="3152" spans="1:35" x14ac:dyDescent="0.35">
      <c r="A3152" s="67">
        <v>1966</v>
      </c>
      <c r="B3152" s="130" t="s">
        <v>4658</v>
      </c>
      <c r="C3152" s="130" t="s">
        <v>4658</v>
      </c>
      <c r="D3152" s="130" t="s">
        <v>5786</v>
      </c>
      <c r="E3152" s="130" t="s">
        <v>4630</v>
      </c>
      <c r="F3152" s="130" t="s">
        <v>6362</v>
      </c>
      <c r="G3152" s="130" t="s">
        <v>6369</v>
      </c>
      <c r="H3152" s="130" t="s">
        <v>4637</v>
      </c>
      <c r="I3152" s="131" t="s">
        <v>4</v>
      </c>
      <c r="J3152" s="131" t="s">
        <v>21</v>
      </c>
      <c r="K3152" s="130" t="s">
        <v>184</v>
      </c>
      <c r="L3152" s="130" t="s">
        <v>1533</v>
      </c>
      <c r="M3152" s="130" t="s">
        <v>4883</v>
      </c>
      <c r="N3152" s="130" t="s">
        <v>5676</v>
      </c>
      <c r="O3152" s="130" t="s">
        <v>5705</v>
      </c>
      <c r="P3152" s="132"/>
      <c r="Q3152" s="150"/>
      <c r="R3152" s="133">
        <v>107200</v>
      </c>
      <c r="S3152" s="133">
        <v>536000</v>
      </c>
      <c r="T3152" s="135"/>
      <c r="U3152" s="135"/>
      <c r="V3152" s="135"/>
      <c r="W3152" s="135"/>
      <c r="X3152" s="135"/>
      <c r="Y3152" s="135"/>
      <c r="Z3152" s="135"/>
      <c r="AA3152" s="137"/>
      <c r="AB3152" s="137"/>
      <c r="AC3152" s="139"/>
      <c r="AD3152" s="144"/>
      <c r="AE3152" s="131">
        <f>INDEX(Where!$B$2:$B$8,MATCH('4W'!I3152,DivisionList,0))</f>
        <v>20</v>
      </c>
      <c r="AF3152" s="131">
        <f>INDEX(Where!$F$2:$F$65,MATCH('4W'!J3152,DistrictList,0))</f>
        <v>2022</v>
      </c>
      <c r="AG3152" s="131">
        <f>IF(K3152&lt;&gt;"",INDEX(Where!$K$2:$K$545,MATCH('4W'!K3152,UpazilaList,0)),"")</f>
        <v>202294</v>
      </c>
      <c r="AH3152" s="141">
        <f t="array" ref="AH3152">IF(L3152&lt;&gt;"",INDEX(Where!$Q$2:$Q$5167,MATCH('4W'!K3152&amp;'4W'!L3152,Where!$O$2:$O$5167&amp;Where!$P$2:$P$5167,0)),"")</f>
        <v>20229479</v>
      </c>
      <c r="AI3152" s="198" t="str">
        <f>IF(Table1[[#This Row],[SSID]]="", "..", Table1[[#This Row],[District]]&amp;", "&amp;Table1[[#This Row],[Upazila]]&amp;", "&amp;Table1[[#This Row],[Union]]&amp;", "&amp;Table1[[#This Row],[Location Camp]])</f>
        <v>Cox's Bazar, Ukhia, Palong Khali, Camp 2W</v>
      </c>
    </row>
    <row r="3153" spans="1:35" x14ac:dyDescent="0.35">
      <c r="A3153" s="67">
        <v>6202</v>
      </c>
      <c r="B3153" s="4" t="s">
        <v>4661</v>
      </c>
      <c r="C3153" s="4" t="s">
        <v>5356</v>
      </c>
      <c r="D3153" s="4" t="s">
        <v>4661</v>
      </c>
      <c r="E3153" s="4" t="s">
        <v>4789</v>
      </c>
      <c r="F3153" s="4" t="s">
        <v>6485</v>
      </c>
      <c r="G3153" s="4" t="s">
        <v>6510</v>
      </c>
      <c r="H3153" s="4" t="s">
        <v>4637</v>
      </c>
      <c r="I3153" s="131" t="s">
        <v>4</v>
      </c>
      <c r="J3153" s="131" t="s">
        <v>21</v>
      </c>
      <c r="K3153" s="4" t="s">
        <v>184</v>
      </c>
      <c r="L3153" s="4" t="s">
        <v>1533</v>
      </c>
      <c r="M3153" s="4" t="s">
        <v>4883</v>
      </c>
      <c r="N3153" s="4" t="s">
        <v>5676</v>
      </c>
      <c r="O3153" s="180" t="s">
        <v>5705</v>
      </c>
      <c r="P3153" s="11"/>
      <c r="Q3153" s="187">
        <v>43465</v>
      </c>
      <c r="R3153" s="52"/>
      <c r="S3153" s="52"/>
      <c r="T3153" s="182"/>
      <c r="U3153" s="182"/>
      <c r="V3153" s="182"/>
      <c r="W3153" s="182"/>
      <c r="X3153" s="182"/>
      <c r="Y3153" s="182"/>
      <c r="Z3153" s="182"/>
      <c r="AA3153" s="184"/>
      <c r="AB3153" s="184"/>
      <c r="AC3153" s="186"/>
      <c r="AD3153" s="188"/>
      <c r="AE3153" s="131">
        <f>INDEX(Where!$B$2:$B$8,MATCH('4W'!I3153,DivisionList,0))</f>
        <v>20</v>
      </c>
      <c r="AF3153" s="131">
        <f>INDEX(Where!$F$2:$F$65,MATCH('4W'!J3153,DistrictList,0))</f>
        <v>2022</v>
      </c>
      <c r="AG3153" s="131">
        <f>IF(K3153&lt;&gt;"",INDEX(Where!$K$2:$K$545,MATCH('4W'!K3153,UpazilaList,0)),"")</f>
        <v>202294</v>
      </c>
      <c r="AH3153" s="141">
        <f t="array" ref="AH3153">IF(L3153&lt;&gt;"",INDEX(Where!$Q$2:$Q$5167,MATCH('4W'!K3153&amp;'4W'!L3153,Where!$O$2:$O$5167&amp;Where!$P$2:$P$5167,0)),"")</f>
        <v>20229479</v>
      </c>
      <c r="AI3153" s="198" t="str">
        <f>IF(Table1[[#This Row],[SSID]]="", "..", Table1[[#This Row],[District]]&amp;", "&amp;Table1[[#This Row],[Upazila]]&amp;", "&amp;Table1[[#This Row],[Union]]&amp;", "&amp;Table1[[#This Row],[Location Camp]])</f>
        <v>Cox's Bazar, Ukhia, Palong Khali, Camp 2W</v>
      </c>
    </row>
    <row r="3154" spans="1:35" x14ac:dyDescent="0.35">
      <c r="A3154" s="67">
        <v>1914</v>
      </c>
      <c r="B3154" s="130" t="s">
        <v>5417</v>
      </c>
      <c r="C3154" s="130" t="s">
        <v>4780</v>
      </c>
      <c r="D3154" s="130" t="s">
        <v>6064</v>
      </c>
      <c r="E3154" s="130" t="s">
        <v>4631</v>
      </c>
      <c r="F3154" s="130" t="s">
        <v>5662</v>
      </c>
      <c r="G3154" s="130"/>
      <c r="H3154" s="130" t="s">
        <v>4637</v>
      </c>
      <c r="I3154" s="131" t="s">
        <v>4</v>
      </c>
      <c r="J3154" s="131" t="s">
        <v>21</v>
      </c>
      <c r="K3154" s="130" t="s">
        <v>184</v>
      </c>
      <c r="L3154" s="130" t="s">
        <v>1533</v>
      </c>
      <c r="M3154" s="130" t="s">
        <v>4883</v>
      </c>
      <c r="N3154" s="130" t="s">
        <v>5676</v>
      </c>
      <c r="O3154" s="130" t="s">
        <v>5705</v>
      </c>
      <c r="P3154" s="132">
        <v>43009</v>
      </c>
      <c r="Q3154" s="150"/>
      <c r="R3154" s="133"/>
      <c r="S3154" s="133">
        <v>17652</v>
      </c>
      <c r="T3154" s="135">
        <v>8682</v>
      </c>
      <c r="U3154" s="135">
        <v>8970</v>
      </c>
      <c r="V3154" s="135"/>
      <c r="W3154" s="135"/>
      <c r="X3154" s="135"/>
      <c r="Y3154" s="135"/>
      <c r="Z3154" s="135"/>
      <c r="AA3154" s="137"/>
      <c r="AB3154" s="156"/>
      <c r="AC3154" s="157"/>
      <c r="AD3154" s="152"/>
      <c r="AE3154" s="131">
        <f>INDEX(Where!$B$2:$B$8,MATCH('4W'!I3154,DivisionList,0))</f>
        <v>20</v>
      </c>
      <c r="AF3154" s="131">
        <f>INDEX(Where!$F$2:$F$65,MATCH('4W'!J3154,DistrictList,0))</f>
        <v>2022</v>
      </c>
      <c r="AG3154" s="131">
        <f>IF(K3154&lt;&gt;"",INDEX(Where!$K$2:$K$545,MATCH('4W'!K3154,UpazilaList,0)),"")</f>
        <v>202294</v>
      </c>
      <c r="AH3154" s="141">
        <f t="array" ref="AH3154">IF(L3154&lt;&gt;"",INDEX(Where!$Q$2:$Q$5167,MATCH('4W'!K3154&amp;'4W'!L3154,Where!$O$2:$O$5167&amp;Where!$P$2:$P$5167,0)),"")</f>
        <v>20229479</v>
      </c>
      <c r="AI3154" s="198" t="str">
        <f>IF(Table1[[#This Row],[SSID]]="", "..", Table1[[#This Row],[District]]&amp;", "&amp;Table1[[#This Row],[Upazila]]&amp;", "&amp;Table1[[#This Row],[Union]]&amp;", "&amp;Table1[[#This Row],[Location Camp]])</f>
        <v>Cox's Bazar, Ukhia, Palong Khali, Camp 2W</v>
      </c>
    </row>
    <row r="3155" spans="1:35" x14ac:dyDescent="0.35">
      <c r="A3155" s="67"/>
      <c r="B3155" s="4" t="s">
        <v>4663</v>
      </c>
      <c r="C3155" s="4" t="s">
        <v>5561</v>
      </c>
      <c r="D3155" s="4" t="s">
        <v>5786</v>
      </c>
      <c r="E3155" s="4" t="s">
        <v>4886</v>
      </c>
      <c r="F3155" s="4"/>
      <c r="G3155" s="4"/>
      <c r="H3155" s="4" t="s">
        <v>4637</v>
      </c>
      <c r="I3155" s="10" t="s">
        <v>4</v>
      </c>
      <c r="J3155" s="10" t="s">
        <v>21</v>
      </c>
      <c r="K3155" s="4" t="s">
        <v>184</v>
      </c>
      <c r="L3155" s="4" t="s">
        <v>1533</v>
      </c>
      <c r="M3155" s="4" t="s">
        <v>4883</v>
      </c>
      <c r="N3155" s="4" t="s">
        <v>5676</v>
      </c>
      <c r="O3155" s="180" t="s">
        <v>5705</v>
      </c>
      <c r="P3155" s="11"/>
      <c r="Q3155" s="187"/>
      <c r="R3155" s="52">
        <v>6313</v>
      </c>
      <c r="S3155" s="52">
        <v>28095</v>
      </c>
      <c r="T3155" s="182"/>
      <c r="U3155" s="182"/>
      <c r="V3155" s="182"/>
      <c r="W3155" s="182"/>
      <c r="X3155" s="182"/>
      <c r="Y3155" s="182"/>
      <c r="Z3155" s="182"/>
      <c r="AA3155" s="184"/>
      <c r="AB3155" s="184"/>
      <c r="AC3155" s="186"/>
      <c r="AD3155" s="188"/>
      <c r="AE3155" s="131">
        <f>INDEX(Where!$B$2:$B$8,MATCH('4W'!I3155,DivisionList,0))</f>
        <v>20</v>
      </c>
      <c r="AF3155" s="131">
        <f>INDEX(Where!$F$2:$F$65,MATCH('4W'!J3155,DistrictList,0))</f>
        <v>2022</v>
      </c>
      <c r="AG3155" s="131">
        <f>IF(K3155&lt;&gt;"",INDEX(Where!$K$2:$K$545,MATCH('4W'!K3155,UpazilaList,0)),"")</f>
        <v>202294</v>
      </c>
      <c r="AH3155" s="141">
        <f t="array" ref="AH3155">IF(L3155&lt;&gt;"",INDEX(Where!$Q$2:$Q$5167,MATCH('4W'!K3155&amp;'4W'!L3155,Where!$O$2:$O$5167&amp;Where!$P$2:$P$5167,0)),"")</f>
        <v>20229479</v>
      </c>
      <c r="AI3155" s="198" t="str">
        <f>IF(Table1[[#This Row],[SSID]]="", "..", Table1[[#This Row],[District]]&amp;", "&amp;Table1[[#This Row],[Upazila]]&amp;", "&amp;Table1[[#This Row],[Union]]&amp;", "&amp;Table1[[#This Row],[Location Camp]])</f>
        <v>Cox's Bazar, Ukhia, Palong Khali, Camp 2W</v>
      </c>
    </row>
    <row r="3156" spans="1:35" x14ac:dyDescent="0.35">
      <c r="A3156" s="67"/>
      <c r="B3156" s="4" t="s">
        <v>4663</v>
      </c>
      <c r="C3156" s="4" t="s">
        <v>5561</v>
      </c>
      <c r="D3156" s="4" t="s">
        <v>5786</v>
      </c>
      <c r="E3156" s="4" t="s">
        <v>4886</v>
      </c>
      <c r="F3156" s="4"/>
      <c r="G3156" s="4"/>
      <c r="H3156" s="4" t="s">
        <v>4637</v>
      </c>
      <c r="I3156" s="10" t="s">
        <v>4</v>
      </c>
      <c r="J3156" s="10" t="s">
        <v>21</v>
      </c>
      <c r="K3156" s="4" t="s">
        <v>184</v>
      </c>
      <c r="L3156" s="4" t="s">
        <v>1533</v>
      </c>
      <c r="M3156" s="4" t="s">
        <v>4883</v>
      </c>
      <c r="N3156" s="4" t="s">
        <v>5676</v>
      </c>
      <c r="O3156" s="180" t="s">
        <v>5705</v>
      </c>
      <c r="P3156" s="11"/>
      <c r="Q3156" s="187"/>
      <c r="R3156" s="52">
        <v>6313</v>
      </c>
      <c r="S3156" s="52">
        <v>28095</v>
      </c>
      <c r="T3156" s="182"/>
      <c r="U3156" s="182"/>
      <c r="V3156" s="182"/>
      <c r="W3156" s="182"/>
      <c r="X3156" s="182"/>
      <c r="Y3156" s="182"/>
      <c r="Z3156" s="182"/>
      <c r="AA3156" s="184"/>
      <c r="AB3156" s="184"/>
      <c r="AC3156" s="186"/>
      <c r="AD3156" s="188"/>
      <c r="AE3156" s="131">
        <f>INDEX(Where!$B$2:$B$8,MATCH('4W'!I3156,DivisionList,0))</f>
        <v>20</v>
      </c>
      <c r="AF3156" s="131">
        <f>INDEX(Where!$F$2:$F$65,MATCH('4W'!J3156,DistrictList,0))</f>
        <v>2022</v>
      </c>
      <c r="AG3156" s="131">
        <f>IF(K3156&lt;&gt;"",INDEX(Where!$K$2:$K$545,MATCH('4W'!K3156,UpazilaList,0)),"")</f>
        <v>202294</v>
      </c>
      <c r="AH3156" s="141">
        <f t="array" ref="AH3156">IF(L3156&lt;&gt;"",INDEX(Where!$Q$2:$Q$5167,MATCH('4W'!K3156&amp;'4W'!L3156,Where!$O$2:$O$5167&amp;Where!$P$2:$P$5167,0)),"")</f>
        <v>20229479</v>
      </c>
      <c r="AI3156" s="198" t="str">
        <f>IF(Table1[[#This Row],[SSID]]="", "..", Table1[[#This Row],[District]]&amp;", "&amp;Table1[[#This Row],[Upazila]]&amp;", "&amp;Table1[[#This Row],[Union]]&amp;", "&amp;Table1[[#This Row],[Location Camp]])</f>
        <v>Cox's Bazar, Ukhia, Palong Khali, Camp 2W</v>
      </c>
    </row>
    <row r="3157" spans="1:35" x14ac:dyDescent="0.35">
      <c r="A3157" s="67">
        <v>6168</v>
      </c>
      <c r="B3157" s="4" t="s">
        <v>5356</v>
      </c>
      <c r="C3157" s="4" t="s">
        <v>5356</v>
      </c>
      <c r="D3157" s="4" t="s">
        <v>6483</v>
      </c>
      <c r="E3157" s="4" t="s">
        <v>4789</v>
      </c>
      <c r="F3157" s="4" t="s">
        <v>6496</v>
      </c>
      <c r="G3157" s="4" t="s">
        <v>6508</v>
      </c>
      <c r="H3157" s="4" t="s">
        <v>4637</v>
      </c>
      <c r="I3157" s="131" t="s">
        <v>4</v>
      </c>
      <c r="J3157" s="131" t="s">
        <v>21</v>
      </c>
      <c r="K3157" s="4" t="s">
        <v>184</v>
      </c>
      <c r="L3157" s="4" t="s">
        <v>1533</v>
      </c>
      <c r="M3157" s="4" t="s">
        <v>4883</v>
      </c>
      <c r="N3157" s="4" t="s">
        <v>5677</v>
      </c>
      <c r="O3157" s="180" t="s">
        <v>5706</v>
      </c>
      <c r="P3157" s="11"/>
      <c r="Q3157" s="187">
        <v>43235</v>
      </c>
      <c r="R3157" s="52"/>
      <c r="S3157" s="52"/>
      <c r="T3157" s="182"/>
      <c r="U3157" s="182"/>
      <c r="V3157" s="182"/>
      <c r="W3157" s="182"/>
      <c r="X3157" s="182"/>
      <c r="Y3157" s="182"/>
      <c r="Z3157" s="182"/>
      <c r="AA3157" s="184"/>
      <c r="AB3157" s="184"/>
      <c r="AC3157" s="186"/>
      <c r="AD3157" s="188"/>
      <c r="AE3157" s="131">
        <f>INDEX(Where!$B$2:$B$8,MATCH('4W'!I3157,DivisionList,0))</f>
        <v>20</v>
      </c>
      <c r="AF3157" s="131">
        <f>INDEX(Where!$F$2:$F$65,MATCH('4W'!J3157,DistrictList,0))</f>
        <v>2022</v>
      </c>
      <c r="AG3157" s="131">
        <f>IF(K3157&lt;&gt;"",INDEX(Where!$K$2:$K$545,MATCH('4W'!K3157,UpazilaList,0)),"")</f>
        <v>202294</v>
      </c>
      <c r="AH3157" s="141">
        <f t="array" ref="AH3157">IF(L3157&lt;&gt;"",INDEX(Where!$Q$2:$Q$5167,MATCH('4W'!K3157&amp;'4W'!L3157,Where!$O$2:$O$5167&amp;Where!$P$2:$P$5167,0)),"")</f>
        <v>20229479</v>
      </c>
      <c r="AI3157" s="198" t="str">
        <f>IF(Table1[[#This Row],[SSID]]="", "..", Table1[[#This Row],[District]]&amp;", "&amp;Table1[[#This Row],[Upazila]]&amp;", "&amp;Table1[[#This Row],[Union]]&amp;", "&amp;Table1[[#This Row],[Location Camp]])</f>
        <v>Cox's Bazar, Ukhia, Palong Khali, Camp 3</v>
      </c>
    </row>
    <row r="3158" spans="1:35" x14ac:dyDescent="0.35">
      <c r="A3158" s="67">
        <v>2070</v>
      </c>
      <c r="B3158" s="130" t="s">
        <v>5416</v>
      </c>
      <c r="C3158" s="130" t="s">
        <v>4664</v>
      </c>
      <c r="D3158" s="130" t="s">
        <v>4663</v>
      </c>
      <c r="E3158" s="130" t="s">
        <v>4631</v>
      </c>
      <c r="F3158" s="130" t="s">
        <v>6088</v>
      </c>
      <c r="G3158" s="130" t="s">
        <v>6089</v>
      </c>
      <c r="H3158" s="130" t="s">
        <v>4637</v>
      </c>
      <c r="I3158" s="131" t="s">
        <v>4</v>
      </c>
      <c r="J3158" s="131" t="s">
        <v>21</v>
      </c>
      <c r="K3158" s="130" t="s">
        <v>184</v>
      </c>
      <c r="L3158" s="130" t="s">
        <v>1533</v>
      </c>
      <c r="M3158" s="130" t="s">
        <v>4883</v>
      </c>
      <c r="N3158" s="130" t="s">
        <v>5677</v>
      </c>
      <c r="O3158" s="130" t="s">
        <v>5706</v>
      </c>
      <c r="P3158" s="132">
        <v>43081</v>
      </c>
      <c r="Q3158" s="150">
        <v>43138</v>
      </c>
      <c r="R3158" s="133"/>
      <c r="S3158" s="133">
        <v>180</v>
      </c>
      <c r="T3158" s="135">
        <v>0</v>
      </c>
      <c r="U3158" s="135">
        <v>180</v>
      </c>
      <c r="V3158" s="135"/>
      <c r="W3158" s="135"/>
      <c r="X3158" s="135"/>
      <c r="Y3158" s="135"/>
      <c r="Z3158" s="135"/>
      <c r="AA3158" s="137"/>
      <c r="AB3158" s="156"/>
      <c r="AC3158" s="157"/>
      <c r="AD3158" s="4"/>
      <c r="AE3158" s="131">
        <f>INDEX(Where!$B$2:$B$8,MATCH('4W'!I3158,DivisionList,0))</f>
        <v>20</v>
      </c>
      <c r="AF3158" s="131">
        <f>INDEX(Where!$F$2:$F$65,MATCH('4W'!J3158,DistrictList,0))</f>
        <v>2022</v>
      </c>
      <c r="AG3158" s="131">
        <f>IF(K3158&lt;&gt;"",INDEX(Where!$K$2:$K$545,MATCH('4W'!K3158,UpazilaList,0)),"")</f>
        <v>202294</v>
      </c>
      <c r="AH3158" s="141">
        <f t="array" ref="AH3158">IF(L3158&lt;&gt;"",INDEX(Where!$Q$2:$Q$5167,MATCH('4W'!K3158&amp;'4W'!L3158,Where!$O$2:$O$5167&amp;Where!$P$2:$P$5167,0)),"")</f>
        <v>20229479</v>
      </c>
      <c r="AI3158" s="198" t="str">
        <f>IF(Table1[[#This Row],[SSID]]="", "..", Table1[[#This Row],[District]]&amp;", "&amp;Table1[[#This Row],[Upazila]]&amp;", "&amp;Table1[[#This Row],[Union]]&amp;", "&amp;Table1[[#This Row],[Location Camp]])</f>
        <v>Cox's Bazar, Ukhia, Palong Khali, Camp 3</v>
      </c>
    </row>
    <row r="3159" spans="1:35" x14ac:dyDescent="0.35">
      <c r="A3159" s="67">
        <v>2073</v>
      </c>
      <c r="B3159" s="130" t="s">
        <v>4663</v>
      </c>
      <c r="C3159" s="130" t="s">
        <v>4697</v>
      </c>
      <c r="D3159" s="130" t="s">
        <v>4663</v>
      </c>
      <c r="E3159" s="130" t="s">
        <v>4884</v>
      </c>
      <c r="F3159" s="130" t="s">
        <v>6169</v>
      </c>
      <c r="G3159" s="130" t="s">
        <v>6171</v>
      </c>
      <c r="H3159" s="130" t="s">
        <v>4637</v>
      </c>
      <c r="I3159" s="131" t="s">
        <v>4</v>
      </c>
      <c r="J3159" s="131" t="s">
        <v>21</v>
      </c>
      <c r="K3159" s="130" t="s">
        <v>184</v>
      </c>
      <c r="L3159" s="130" t="s">
        <v>1533</v>
      </c>
      <c r="M3159" s="130" t="s">
        <v>4883</v>
      </c>
      <c r="N3159" s="130" t="s">
        <v>5677</v>
      </c>
      <c r="O3159" s="130" t="s">
        <v>5706</v>
      </c>
      <c r="P3159" s="132">
        <v>43153</v>
      </c>
      <c r="Q3159" s="150"/>
      <c r="R3159" s="133"/>
      <c r="S3159" s="133">
        <v>0</v>
      </c>
      <c r="T3159" s="135">
        <v>0</v>
      </c>
      <c r="U3159" s="135">
        <v>0</v>
      </c>
      <c r="V3159" s="135"/>
      <c r="W3159" s="135"/>
      <c r="X3159" s="135"/>
      <c r="Y3159" s="135"/>
      <c r="Z3159" s="135"/>
      <c r="AA3159" s="137" t="s">
        <v>6211</v>
      </c>
      <c r="AB3159" s="137"/>
      <c r="AC3159" s="139"/>
      <c r="AD3159" s="144"/>
      <c r="AE3159" s="131">
        <f>INDEX(Where!$B$2:$B$8,MATCH('4W'!I3159,DivisionList,0))</f>
        <v>20</v>
      </c>
      <c r="AF3159" s="131">
        <f>INDEX(Where!$F$2:$F$65,MATCH('4W'!J3159,DistrictList,0))</f>
        <v>2022</v>
      </c>
      <c r="AG3159" s="131">
        <f>IF(K3159&lt;&gt;"",INDEX(Where!$K$2:$K$545,MATCH('4W'!K3159,UpazilaList,0)),"")</f>
        <v>202294</v>
      </c>
      <c r="AH3159" s="141">
        <f t="array" ref="AH3159">IF(L3159&lt;&gt;"",INDEX(Where!$Q$2:$Q$5167,MATCH('4W'!K3159&amp;'4W'!L3159,Where!$O$2:$O$5167&amp;Where!$P$2:$P$5167,0)),"")</f>
        <v>20229479</v>
      </c>
      <c r="AI3159" s="198" t="str">
        <f>IF(Table1[[#This Row],[SSID]]="", "..", Table1[[#This Row],[District]]&amp;", "&amp;Table1[[#This Row],[Upazila]]&amp;", "&amp;Table1[[#This Row],[Union]]&amp;", "&amp;Table1[[#This Row],[Location Camp]])</f>
        <v>Cox's Bazar, Ukhia, Palong Khali, Camp 3</v>
      </c>
    </row>
    <row r="3160" spans="1:35" x14ac:dyDescent="0.35">
      <c r="A3160" s="67">
        <v>2104</v>
      </c>
      <c r="B3160" s="130" t="s">
        <v>4663</v>
      </c>
      <c r="C3160" s="130" t="s">
        <v>4697</v>
      </c>
      <c r="D3160" s="130" t="s">
        <v>4663</v>
      </c>
      <c r="E3160" s="130" t="s">
        <v>4884</v>
      </c>
      <c r="F3160" s="130" t="s">
        <v>6169</v>
      </c>
      <c r="G3160" s="130" t="s">
        <v>6171</v>
      </c>
      <c r="H3160" s="130" t="s">
        <v>4637</v>
      </c>
      <c r="I3160" s="131" t="s">
        <v>4</v>
      </c>
      <c r="J3160" s="131" t="s">
        <v>21</v>
      </c>
      <c r="K3160" s="130" t="s">
        <v>184</v>
      </c>
      <c r="L3160" s="130" t="s">
        <v>1533</v>
      </c>
      <c r="M3160" s="130" t="s">
        <v>4883</v>
      </c>
      <c r="N3160" s="130" t="s">
        <v>5677</v>
      </c>
      <c r="O3160" s="130" t="s">
        <v>5706</v>
      </c>
      <c r="P3160" s="132">
        <v>43153</v>
      </c>
      <c r="Q3160" s="150"/>
      <c r="R3160" s="133"/>
      <c r="S3160" s="133">
        <v>0</v>
      </c>
      <c r="T3160" s="135">
        <v>0</v>
      </c>
      <c r="U3160" s="135">
        <v>0</v>
      </c>
      <c r="V3160" s="135"/>
      <c r="W3160" s="135"/>
      <c r="X3160" s="135"/>
      <c r="Y3160" s="135"/>
      <c r="Z3160" s="135"/>
      <c r="AA3160" s="137" t="s">
        <v>6211</v>
      </c>
      <c r="AB3160" s="137"/>
      <c r="AC3160" s="139"/>
      <c r="AD3160" s="144"/>
      <c r="AE3160" s="131">
        <f>INDEX(Where!$B$2:$B$8,MATCH('4W'!I3160,DivisionList,0))</f>
        <v>20</v>
      </c>
      <c r="AF3160" s="131">
        <f>INDEX(Where!$F$2:$F$65,MATCH('4W'!J3160,DistrictList,0))</f>
        <v>2022</v>
      </c>
      <c r="AG3160" s="131">
        <f>IF(K3160&lt;&gt;"",INDEX(Where!$K$2:$K$545,MATCH('4W'!K3160,UpazilaList,0)),"")</f>
        <v>202294</v>
      </c>
      <c r="AH3160" s="141">
        <f t="array" ref="AH3160">IF(L3160&lt;&gt;"",INDEX(Where!$Q$2:$Q$5167,MATCH('4W'!K3160&amp;'4W'!L3160,Where!$O$2:$O$5167&amp;Where!$P$2:$P$5167,0)),"")</f>
        <v>20229479</v>
      </c>
      <c r="AI3160" s="198" t="str">
        <f>IF(Table1[[#This Row],[SSID]]="", "..", Table1[[#This Row],[District]]&amp;", "&amp;Table1[[#This Row],[Upazila]]&amp;", "&amp;Table1[[#This Row],[Union]]&amp;", "&amp;Table1[[#This Row],[Location Camp]])</f>
        <v>Cox's Bazar, Ukhia, Palong Khali, Camp 3</v>
      </c>
    </row>
    <row r="3161" spans="1:35" x14ac:dyDescent="0.35">
      <c r="A3161" s="67">
        <v>2041</v>
      </c>
      <c r="B3161" s="130" t="s">
        <v>4658</v>
      </c>
      <c r="C3161" s="130" t="s">
        <v>5786</v>
      </c>
      <c r="D3161" s="130" t="s">
        <v>4658</v>
      </c>
      <c r="E3161" s="130" t="s">
        <v>4692</v>
      </c>
      <c r="F3161" s="130" t="s">
        <v>4695</v>
      </c>
      <c r="G3161" s="130" t="s">
        <v>5831</v>
      </c>
      <c r="H3161" s="130" t="s">
        <v>4638</v>
      </c>
      <c r="I3161" s="131" t="s">
        <v>4</v>
      </c>
      <c r="J3161" s="131" t="s">
        <v>21</v>
      </c>
      <c r="K3161" s="130" t="s">
        <v>184</v>
      </c>
      <c r="L3161" s="130" t="s">
        <v>1533</v>
      </c>
      <c r="M3161" s="130" t="s">
        <v>4883</v>
      </c>
      <c r="N3161" s="130" t="s">
        <v>5677</v>
      </c>
      <c r="O3161" s="130" t="s">
        <v>5706</v>
      </c>
      <c r="P3161" s="132">
        <v>43047</v>
      </c>
      <c r="Q3161" s="132">
        <v>43100</v>
      </c>
      <c r="R3161" s="133">
        <v>118</v>
      </c>
      <c r="S3161" s="133">
        <v>457</v>
      </c>
      <c r="T3161" s="135">
        <v>0</v>
      </c>
      <c r="U3161" s="135">
        <v>0</v>
      </c>
      <c r="V3161" s="135">
        <v>0</v>
      </c>
      <c r="W3161" s="135">
        <v>0</v>
      </c>
      <c r="X3161" s="135">
        <v>0</v>
      </c>
      <c r="Y3161" s="135">
        <v>0</v>
      </c>
      <c r="Z3161" s="135"/>
      <c r="AA3161" s="137" t="s">
        <v>5786</v>
      </c>
      <c r="AB3161" s="137"/>
      <c r="AC3161" s="139"/>
      <c r="AD3161" s="140"/>
      <c r="AE3161" s="131">
        <f>INDEX(Where!$B$2:$B$8,MATCH('4W'!I3161,DivisionList,0))</f>
        <v>20</v>
      </c>
      <c r="AF3161" s="131">
        <f>INDEX(Where!$F$2:$F$65,MATCH('4W'!J3161,DistrictList,0))</f>
        <v>2022</v>
      </c>
      <c r="AG3161" s="131">
        <f>IF(K3161&lt;&gt;"",INDEX(Where!$K$2:$K$545,MATCH('4W'!K3161,UpazilaList,0)),"")</f>
        <v>202294</v>
      </c>
      <c r="AH3161" s="141">
        <f t="array" ref="AH3161">IF(L3161&lt;&gt;"",INDEX(Where!$Q$2:$Q$5167,MATCH('4W'!K3161&amp;'4W'!L3161,Where!$O$2:$O$5167&amp;Where!$P$2:$P$5167,0)),"")</f>
        <v>20229479</v>
      </c>
      <c r="AI3161" s="198" t="str">
        <f>IF(Table1[[#This Row],[SSID]]="", "..", Table1[[#This Row],[District]]&amp;", "&amp;Table1[[#This Row],[Upazila]]&amp;", "&amp;Table1[[#This Row],[Union]]&amp;", "&amp;Table1[[#This Row],[Location Camp]])</f>
        <v>Cox's Bazar, Ukhia, Palong Khali, Camp 3</v>
      </c>
    </row>
    <row r="3162" spans="1:35" x14ac:dyDescent="0.35">
      <c r="A3162" s="67">
        <v>2042</v>
      </c>
      <c r="B3162" s="130" t="s">
        <v>4658</v>
      </c>
      <c r="C3162" s="130" t="s">
        <v>5786</v>
      </c>
      <c r="D3162" s="130" t="s">
        <v>4658</v>
      </c>
      <c r="E3162" s="130" t="s">
        <v>4692</v>
      </c>
      <c r="F3162" s="130" t="s">
        <v>4695</v>
      </c>
      <c r="G3162" s="130" t="s">
        <v>5831</v>
      </c>
      <c r="H3162" s="130" t="s">
        <v>4638</v>
      </c>
      <c r="I3162" s="131" t="s">
        <v>4</v>
      </c>
      <c r="J3162" s="131" t="s">
        <v>21</v>
      </c>
      <c r="K3162" s="130" t="s">
        <v>184</v>
      </c>
      <c r="L3162" s="130" t="s">
        <v>1533</v>
      </c>
      <c r="M3162" s="130" t="s">
        <v>4883</v>
      </c>
      <c r="N3162" s="130" t="s">
        <v>5677</v>
      </c>
      <c r="O3162" s="130" t="s">
        <v>5706</v>
      </c>
      <c r="P3162" s="132">
        <v>43061</v>
      </c>
      <c r="Q3162" s="132">
        <v>43100</v>
      </c>
      <c r="R3162" s="133">
        <v>40</v>
      </c>
      <c r="S3162" s="133">
        <v>157</v>
      </c>
      <c r="T3162" s="135">
        <v>0</v>
      </c>
      <c r="U3162" s="135">
        <v>0</v>
      </c>
      <c r="V3162" s="135">
        <v>0</v>
      </c>
      <c r="W3162" s="135">
        <v>0</v>
      </c>
      <c r="X3162" s="135">
        <v>0</v>
      </c>
      <c r="Y3162" s="135">
        <v>0</v>
      </c>
      <c r="Z3162" s="135"/>
      <c r="AA3162" s="137" t="s">
        <v>5786</v>
      </c>
      <c r="AB3162" s="137"/>
      <c r="AC3162" s="139"/>
      <c r="AD3162" s="140"/>
      <c r="AE3162" s="131">
        <f>INDEX(Where!$B$2:$B$8,MATCH('4W'!I3162,DivisionList,0))</f>
        <v>20</v>
      </c>
      <c r="AF3162" s="131">
        <f>INDEX(Where!$F$2:$F$65,MATCH('4W'!J3162,DistrictList,0))</f>
        <v>2022</v>
      </c>
      <c r="AG3162" s="131">
        <f>IF(K3162&lt;&gt;"",INDEX(Where!$K$2:$K$545,MATCH('4W'!K3162,UpazilaList,0)),"")</f>
        <v>202294</v>
      </c>
      <c r="AH3162" s="141">
        <f t="array" ref="AH3162">IF(L3162&lt;&gt;"",INDEX(Where!$Q$2:$Q$5167,MATCH('4W'!K3162&amp;'4W'!L3162,Where!$O$2:$O$5167&amp;Where!$P$2:$P$5167,0)),"")</f>
        <v>20229479</v>
      </c>
      <c r="AI3162" s="198" t="str">
        <f>IF(Table1[[#This Row],[SSID]]="", "..", Table1[[#This Row],[District]]&amp;", "&amp;Table1[[#This Row],[Upazila]]&amp;", "&amp;Table1[[#This Row],[Union]]&amp;", "&amp;Table1[[#This Row],[Location Camp]])</f>
        <v>Cox's Bazar, Ukhia, Palong Khali, Camp 3</v>
      </c>
    </row>
    <row r="3163" spans="1:35" x14ac:dyDescent="0.35">
      <c r="A3163" s="67">
        <v>2043</v>
      </c>
      <c r="B3163" s="130" t="s">
        <v>4658</v>
      </c>
      <c r="C3163" s="130" t="s">
        <v>5786</v>
      </c>
      <c r="D3163" s="130" t="s">
        <v>4658</v>
      </c>
      <c r="E3163" s="130" t="s">
        <v>4692</v>
      </c>
      <c r="F3163" s="130" t="s">
        <v>4695</v>
      </c>
      <c r="G3163" s="130" t="s">
        <v>5831</v>
      </c>
      <c r="H3163" s="130" t="s">
        <v>4638</v>
      </c>
      <c r="I3163" s="131" t="s">
        <v>4</v>
      </c>
      <c r="J3163" s="131" t="s">
        <v>21</v>
      </c>
      <c r="K3163" s="130" t="s">
        <v>184</v>
      </c>
      <c r="L3163" s="130" t="s">
        <v>1533</v>
      </c>
      <c r="M3163" s="130" t="s">
        <v>4883</v>
      </c>
      <c r="N3163" s="130" t="s">
        <v>5677</v>
      </c>
      <c r="O3163" s="130" t="s">
        <v>5706</v>
      </c>
      <c r="P3163" s="132">
        <v>43082</v>
      </c>
      <c r="Q3163" s="132">
        <v>43100</v>
      </c>
      <c r="R3163" s="133">
        <v>339</v>
      </c>
      <c r="S3163" s="133">
        <v>1356</v>
      </c>
      <c r="T3163" s="135">
        <v>0</v>
      </c>
      <c r="U3163" s="135">
        <v>0</v>
      </c>
      <c r="V3163" s="135">
        <v>0</v>
      </c>
      <c r="W3163" s="135">
        <v>0</v>
      </c>
      <c r="X3163" s="135">
        <v>0</v>
      </c>
      <c r="Y3163" s="135">
        <v>0</v>
      </c>
      <c r="Z3163" s="135"/>
      <c r="AA3163" s="137" t="s">
        <v>5786</v>
      </c>
      <c r="AB3163" s="137"/>
      <c r="AC3163" s="139"/>
      <c r="AD3163" s="140"/>
      <c r="AE3163" s="131">
        <f>INDEX(Where!$B$2:$B$8,MATCH('4W'!I3163,DivisionList,0))</f>
        <v>20</v>
      </c>
      <c r="AF3163" s="131">
        <f>INDEX(Where!$F$2:$F$65,MATCH('4W'!J3163,DistrictList,0))</f>
        <v>2022</v>
      </c>
      <c r="AG3163" s="131">
        <f>IF(K3163&lt;&gt;"",INDEX(Where!$K$2:$K$545,MATCH('4W'!K3163,UpazilaList,0)),"")</f>
        <v>202294</v>
      </c>
      <c r="AH3163" s="141">
        <f t="array" ref="AH3163">IF(L3163&lt;&gt;"",INDEX(Where!$Q$2:$Q$5167,MATCH('4W'!K3163&amp;'4W'!L3163,Where!$O$2:$O$5167&amp;Where!$P$2:$P$5167,0)),"")</f>
        <v>20229479</v>
      </c>
      <c r="AI3163" s="198" t="str">
        <f>IF(Table1[[#This Row],[SSID]]="", "..", Table1[[#This Row],[District]]&amp;", "&amp;Table1[[#This Row],[Upazila]]&amp;", "&amp;Table1[[#This Row],[Union]]&amp;", "&amp;Table1[[#This Row],[Location Camp]])</f>
        <v>Cox's Bazar, Ukhia, Palong Khali, Camp 3</v>
      </c>
    </row>
    <row r="3164" spans="1:35" x14ac:dyDescent="0.35">
      <c r="A3164" s="67">
        <v>2044</v>
      </c>
      <c r="B3164" s="130" t="s">
        <v>4658</v>
      </c>
      <c r="C3164" s="130" t="s">
        <v>5786</v>
      </c>
      <c r="D3164" s="130" t="s">
        <v>4658</v>
      </c>
      <c r="E3164" s="130" t="s">
        <v>4692</v>
      </c>
      <c r="F3164" s="130" t="s">
        <v>4695</v>
      </c>
      <c r="G3164" s="130" t="s">
        <v>5831</v>
      </c>
      <c r="H3164" s="130" t="s">
        <v>4638</v>
      </c>
      <c r="I3164" s="131" t="s">
        <v>4</v>
      </c>
      <c r="J3164" s="131" t="s">
        <v>21</v>
      </c>
      <c r="K3164" s="130" t="s">
        <v>184</v>
      </c>
      <c r="L3164" s="130" t="s">
        <v>1533</v>
      </c>
      <c r="M3164" s="130" t="s">
        <v>4883</v>
      </c>
      <c r="N3164" s="130" t="s">
        <v>5677</v>
      </c>
      <c r="O3164" s="130" t="s">
        <v>5706</v>
      </c>
      <c r="P3164" s="132">
        <v>43082</v>
      </c>
      <c r="Q3164" s="132">
        <v>43100</v>
      </c>
      <c r="R3164" s="133">
        <v>224</v>
      </c>
      <c r="S3164" s="133">
        <v>1021</v>
      </c>
      <c r="T3164" s="135">
        <v>0</v>
      </c>
      <c r="U3164" s="135">
        <v>0</v>
      </c>
      <c r="V3164" s="135">
        <v>0</v>
      </c>
      <c r="W3164" s="135">
        <v>0</v>
      </c>
      <c r="X3164" s="135">
        <v>0</v>
      </c>
      <c r="Y3164" s="135">
        <v>0</v>
      </c>
      <c r="Z3164" s="135"/>
      <c r="AA3164" s="137" t="s">
        <v>5786</v>
      </c>
      <c r="AB3164" s="137"/>
      <c r="AC3164" s="139"/>
      <c r="AD3164" s="140"/>
      <c r="AE3164" s="131">
        <f>INDEX(Where!$B$2:$B$8,MATCH('4W'!I3164,DivisionList,0))</f>
        <v>20</v>
      </c>
      <c r="AF3164" s="131">
        <f>INDEX(Where!$F$2:$F$65,MATCH('4W'!J3164,DistrictList,0))</f>
        <v>2022</v>
      </c>
      <c r="AG3164" s="131">
        <f>IF(K3164&lt;&gt;"",INDEX(Where!$K$2:$K$545,MATCH('4W'!K3164,UpazilaList,0)),"")</f>
        <v>202294</v>
      </c>
      <c r="AH3164" s="141">
        <f t="array" ref="AH3164">IF(L3164&lt;&gt;"",INDEX(Where!$Q$2:$Q$5167,MATCH('4W'!K3164&amp;'4W'!L3164,Where!$O$2:$O$5167&amp;Where!$P$2:$P$5167,0)),"")</f>
        <v>20229479</v>
      </c>
      <c r="AI3164" s="198" t="str">
        <f>IF(Table1[[#This Row],[SSID]]="", "..", Table1[[#This Row],[District]]&amp;", "&amp;Table1[[#This Row],[Upazila]]&amp;", "&amp;Table1[[#This Row],[Union]]&amp;", "&amp;Table1[[#This Row],[Location Camp]])</f>
        <v>Cox's Bazar, Ukhia, Palong Khali, Camp 3</v>
      </c>
    </row>
    <row r="3165" spans="1:35" x14ac:dyDescent="0.35">
      <c r="A3165" s="67">
        <v>2045</v>
      </c>
      <c r="B3165" s="130" t="s">
        <v>4658</v>
      </c>
      <c r="C3165" s="130" t="s">
        <v>5786</v>
      </c>
      <c r="D3165" s="130" t="s">
        <v>4658</v>
      </c>
      <c r="E3165" s="130" t="s">
        <v>4692</v>
      </c>
      <c r="F3165" s="130" t="s">
        <v>4695</v>
      </c>
      <c r="G3165" s="130" t="s">
        <v>5831</v>
      </c>
      <c r="H3165" s="130" t="s">
        <v>4638</v>
      </c>
      <c r="I3165" s="131" t="s">
        <v>4</v>
      </c>
      <c r="J3165" s="131" t="s">
        <v>21</v>
      </c>
      <c r="K3165" s="130" t="s">
        <v>184</v>
      </c>
      <c r="L3165" s="130" t="s">
        <v>1533</v>
      </c>
      <c r="M3165" s="130" t="s">
        <v>4883</v>
      </c>
      <c r="N3165" s="130" t="s">
        <v>5677</v>
      </c>
      <c r="O3165" s="130" t="s">
        <v>5706</v>
      </c>
      <c r="P3165" s="132">
        <v>43082</v>
      </c>
      <c r="Q3165" s="132">
        <v>43100</v>
      </c>
      <c r="R3165" s="133">
        <v>524</v>
      </c>
      <c r="S3165" s="133">
        <v>2086</v>
      </c>
      <c r="T3165" s="135">
        <v>0</v>
      </c>
      <c r="U3165" s="135">
        <v>0</v>
      </c>
      <c r="V3165" s="135">
        <v>0</v>
      </c>
      <c r="W3165" s="135">
        <v>0</v>
      </c>
      <c r="X3165" s="135">
        <v>0</v>
      </c>
      <c r="Y3165" s="135">
        <v>0</v>
      </c>
      <c r="Z3165" s="135"/>
      <c r="AA3165" s="137" t="s">
        <v>5786</v>
      </c>
      <c r="AB3165" s="137"/>
      <c r="AC3165" s="139"/>
      <c r="AD3165" s="140"/>
      <c r="AE3165" s="131">
        <f>INDEX(Where!$B$2:$B$8,MATCH('4W'!I3165,DivisionList,0))</f>
        <v>20</v>
      </c>
      <c r="AF3165" s="131">
        <f>INDEX(Where!$F$2:$F$65,MATCH('4W'!J3165,DistrictList,0))</f>
        <v>2022</v>
      </c>
      <c r="AG3165" s="131">
        <f>IF(K3165&lt;&gt;"",INDEX(Where!$K$2:$K$545,MATCH('4W'!K3165,UpazilaList,0)),"")</f>
        <v>202294</v>
      </c>
      <c r="AH3165" s="141">
        <f t="array" ref="AH3165">IF(L3165&lt;&gt;"",INDEX(Where!$Q$2:$Q$5167,MATCH('4W'!K3165&amp;'4W'!L3165,Where!$O$2:$O$5167&amp;Where!$P$2:$P$5167,0)),"")</f>
        <v>20229479</v>
      </c>
      <c r="AI3165" s="198" t="str">
        <f>IF(Table1[[#This Row],[SSID]]="", "..", Table1[[#This Row],[District]]&amp;", "&amp;Table1[[#This Row],[Upazila]]&amp;", "&amp;Table1[[#This Row],[Union]]&amp;", "&amp;Table1[[#This Row],[Location Camp]])</f>
        <v>Cox's Bazar, Ukhia, Palong Khali, Camp 3</v>
      </c>
    </row>
    <row r="3166" spans="1:35" x14ac:dyDescent="0.35">
      <c r="A3166" s="67">
        <v>2046</v>
      </c>
      <c r="B3166" s="130" t="s">
        <v>4658</v>
      </c>
      <c r="C3166" s="130" t="s">
        <v>5786</v>
      </c>
      <c r="D3166" s="130" t="s">
        <v>4658</v>
      </c>
      <c r="E3166" s="130" t="s">
        <v>4692</v>
      </c>
      <c r="F3166" s="130" t="s">
        <v>4695</v>
      </c>
      <c r="G3166" s="130" t="s">
        <v>5831</v>
      </c>
      <c r="H3166" s="130" t="s">
        <v>4638</v>
      </c>
      <c r="I3166" s="131" t="s">
        <v>4</v>
      </c>
      <c r="J3166" s="131" t="s">
        <v>21</v>
      </c>
      <c r="K3166" s="130" t="s">
        <v>184</v>
      </c>
      <c r="L3166" s="130" t="s">
        <v>1533</v>
      </c>
      <c r="M3166" s="130" t="s">
        <v>4883</v>
      </c>
      <c r="N3166" s="130" t="s">
        <v>5677</v>
      </c>
      <c r="O3166" s="130" t="s">
        <v>5706</v>
      </c>
      <c r="P3166" s="132">
        <v>43110</v>
      </c>
      <c r="Q3166" s="132">
        <v>43131</v>
      </c>
      <c r="R3166" s="133">
        <v>432</v>
      </c>
      <c r="S3166" s="133">
        <v>1815</v>
      </c>
      <c r="T3166" s="135">
        <v>0</v>
      </c>
      <c r="U3166" s="135">
        <v>0</v>
      </c>
      <c r="V3166" s="135">
        <v>0</v>
      </c>
      <c r="W3166" s="135">
        <v>0</v>
      </c>
      <c r="X3166" s="135">
        <v>0</v>
      </c>
      <c r="Y3166" s="135">
        <v>0</v>
      </c>
      <c r="Z3166" s="135"/>
      <c r="AA3166" s="137" t="s">
        <v>5786</v>
      </c>
      <c r="AB3166" s="137"/>
      <c r="AC3166" s="139"/>
      <c r="AD3166" s="140"/>
      <c r="AE3166" s="131">
        <f>INDEX(Where!$B$2:$B$8,MATCH('4W'!I3166,DivisionList,0))</f>
        <v>20</v>
      </c>
      <c r="AF3166" s="131">
        <f>INDEX(Where!$F$2:$F$65,MATCH('4W'!J3166,DistrictList,0))</f>
        <v>2022</v>
      </c>
      <c r="AG3166" s="131">
        <f>IF(K3166&lt;&gt;"",INDEX(Where!$K$2:$K$545,MATCH('4W'!K3166,UpazilaList,0)),"")</f>
        <v>202294</v>
      </c>
      <c r="AH3166" s="141">
        <f t="array" ref="AH3166">IF(L3166&lt;&gt;"",INDEX(Where!$Q$2:$Q$5167,MATCH('4W'!K3166&amp;'4W'!L3166,Where!$O$2:$O$5167&amp;Where!$P$2:$P$5167,0)),"")</f>
        <v>20229479</v>
      </c>
      <c r="AI3166" s="198" t="str">
        <f>IF(Table1[[#This Row],[SSID]]="", "..", Table1[[#This Row],[District]]&amp;", "&amp;Table1[[#This Row],[Upazila]]&amp;", "&amp;Table1[[#This Row],[Union]]&amp;", "&amp;Table1[[#This Row],[Location Camp]])</f>
        <v>Cox's Bazar, Ukhia, Palong Khali, Camp 3</v>
      </c>
    </row>
    <row r="3167" spans="1:35" x14ac:dyDescent="0.35">
      <c r="A3167" s="67">
        <v>2047</v>
      </c>
      <c r="B3167" s="130" t="s">
        <v>4658</v>
      </c>
      <c r="C3167" s="130" t="s">
        <v>5786</v>
      </c>
      <c r="D3167" s="130" t="s">
        <v>4658</v>
      </c>
      <c r="E3167" s="130" t="s">
        <v>4692</v>
      </c>
      <c r="F3167" s="130" t="s">
        <v>4695</v>
      </c>
      <c r="G3167" s="130" t="s">
        <v>5833</v>
      </c>
      <c r="H3167" s="130" t="s">
        <v>4638</v>
      </c>
      <c r="I3167" s="131" t="s">
        <v>4</v>
      </c>
      <c r="J3167" s="131" t="s">
        <v>21</v>
      </c>
      <c r="K3167" s="130" t="s">
        <v>184</v>
      </c>
      <c r="L3167" s="130" t="s">
        <v>1533</v>
      </c>
      <c r="M3167" s="130" t="s">
        <v>4883</v>
      </c>
      <c r="N3167" s="130" t="s">
        <v>5677</v>
      </c>
      <c r="O3167" s="130" t="s">
        <v>5706</v>
      </c>
      <c r="P3167" s="132">
        <v>43082</v>
      </c>
      <c r="Q3167" s="132">
        <v>43100</v>
      </c>
      <c r="R3167" s="133">
        <v>339</v>
      </c>
      <c r="S3167" s="133">
        <v>1356</v>
      </c>
      <c r="T3167" s="135">
        <v>0</v>
      </c>
      <c r="U3167" s="135">
        <v>0</v>
      </c>
      <c r="V3167" s="135">
        <v>0</v>
      </c>
      <c r="W3167" s="135">
        <v>0</v>
      </c>
      <c r="X3167" s="135">
        <v>0</v>
      </c>
      <c r="Y3167" s="135">
        <v>0</v>
      </c>
      <c r="Z3167" s="135"/>
      <c r="AA3167" s="137" t="s">
        <v>5786</v>
      </c>
      <c r="AB3167" s="137"/>
      <c r="AC3167" s="139"/>
      <c r="AD3167" s="140"/>
      <c r="AE3167" s="131">
        <f>INDEX(Where!$B$2:$B$8,MATCH('4W'!I3167,DivisionList,0))</f>
        <v>20</v>
      </c>
      <c r="AF3167" s="131">
        <f>INDEX(Where!$F$2:$F$65,MATCH('4W'!J3167,DistrictList,0))</f>
        <v>2022</v>
      </c>
      <c r="AG3167" s="131">
        <f>IF(K3167&lt;&gt;"",INDEX(Where!$K$2:$K$545,MATCH('4W'!K3167,UpazilaList,0)),"")</f>
        <v>202294</v>
      </c>
      <c r="AH3167" s="141">
        <f t="array" ref="AH3167">IF(L3167&lt;&gt;"",INDEX(Where!$Q$2:$Q$5167,MATCH('4W'!K3167&amp;'4W'!L3167,Where!$O$2:$O$5167&amp;Where!$P$2:$P$5167,0)),"")</f>
        <v>20229479</v>
      </c>
      <c r="AI3167" s="198" t="str">
        <f>IF(Table1[[#This Row],[SSID]]="", "..", Table1[[#This Row],[District]]&amp;", "&amp;Table1[[#This Row],[Upazila]]&amp;", "&amp;Table1[[#This Row],[Union]]&amp;", "&amp;Table1[[#This Row],[Location Camp]])</f>
        <v>Cox's Bazar, Ukhia, Palong Khali, Camp 3</v>
      </c>
    </row>
    <row r="3168" spans="1:35" x14ac:dyDescent="0.35">
      <c r="A3168" s="67">
        <v>2048</v>
      </c>
      <c r="B3168" s="130" t="s">
        <v>4658</v>
      </c>
      <c r="C3168" s="130" t="s">
        <v>5786</v>
      </c>
      <c r="D3168" s="130" t="s">
        <v>4658</v>
      </c>
      <c r="E3168" s="130" t="s">
        <v>4692</v>
      </c>
      <c r="F3168" s="130" t="s">
        <v>4695</v>
      </c>
      <c r="G3168" s="130" t="s">
        <v>5833</v>
      </c>
      <c r="H3168" s="130" t="s">
        <v>4638</v>
      </c>
      <c r="I3168" s="131" t="s">
        <v>4</v>
      </c>
      <c r="J3168" s="131" t="s">
        <v>21</v>
      </c>
      <c r="K3168" s="130" t="s">
        <v>184</v>
      </c>
      <c r="L3168" s="130" t="s">
        <v>1533</v>
      </c>
      <c r="M3168" s="130" t="s">
        <v>4883</v>
      </c>
      <c r="N3168" s="130" t="s">
        <v>5677</v>
      </c>
      <c r="O3168" s="130" t="s">
        <v>5706</v>
      </c>
      <c r="P3168" s="132">
        <v>43082</v>
      </c>
      <c r="Q3168" s="132">
        <v>43100</v>
      </c>
      <c r="R3168" s="133">
        <v>524</v>
      </c>
      <c r="S3168" s="133">
        <v>2086</v>
      </c>
      <c r="T3168" s="135">
        <v>0</v>
      </c>
      <c r="U3168" s="135">
        <v>0</v>
      </c>
      <c r="V3168" s="135">
        <v>0</v>
      </c>
      <c r="W3168" s="135">
        <v>0</v>
      </c>
      <c r="X3168" s="135">
        <v>0</v>
      </c>
      <c r="Y3168" s="135">
        <v>0</v>
      </c>
      <c r="Z3168" s="135"/>
      <c r="AA3168" s="137" t="s">
        <v>5786</v>
      </c>
      <c r="AB3168" s="137"/>
      <c r="AC3168" s="139"/>
      <c r="AD3168" s="140"/>
      <c r="AE3168" s="131">
        <f>INDEX(Where!$B$2:$B$8,MATCH('4W'!I3168,DivisionList,0))</f>
        <v>20</v>
      </c>
      <c r="AF3168" s="131">
        <f>INDEX(Where!$F$2:$F$65,MATCH('4W'!J3168,DistrictList,0))</f>
        <v>2022</v>
      </c>
      <c r="AG3168" s="131">
        <f>IF(K3168&lt;&gt;"",INDEX(Where!$K$2:$K$545,MATCH('4W'!K3168,UpazilaList,0)),"")</f>
        <v>202294</v>
      </c>
      <c r="AH3168" s="141">
        <f t="array" ref="AH3168">IF(L3168&lt;&gt;"",INDEX(Where!$Q$2:$Q$5167,MATCH('4W'!K3168&amp;'4W'!L3168,Where!$O$2:$O$5167&amp;Where!$P$2:$P$5167,0)),"")</f>
        <v>20229479</v>
      </c>
      <c r="AI3168" s="198" t="str">
        <f>IF(Table1[[#This Row],[SSID]]="", "..", Table1[[#This Row],[District]]&amp;", "&amp;Table1[[#This Row],[Upazila]]&amp;", "&amp;Table1[[#This Row],[Union]]&amp;", "&amp;Table1[[#This Row],[Location Camp]])</f>
        <v>Cox's Bazar, Ukhia, Palong Khali, Camp 3</v>
      </c>
    </row>
    <row r="3169" spans="1:35" x14ac:dyDescent="0.35">
      <c r="A3169" s="67">
        <v>2049</v>
      </c>
      <c r="B3169" s="130" t="s">
        <v>4658</v>
      </c>
      <c r="C3169" s="130" t="s">
        <v>5786</v>
      </c>
      <c r="D3169" s="130" t="s">
        <v>4658</v>
      </c>
      <c r="E3169" s="130" t="s">
        <v>4692</v>
      </c>
      <c r="F3169" s="130" t="s">
        <v>4695</v>
      </c>
      <c r="G3169" s="130" t="s">
        <v>5833</v>
      </c>
      <c r="H3169" s="130" t="s">
        <v>4638</v>
      </c>
      <c r="I3169" s="131" t="s">
        <v>4</v>
      </c>
      <c r="J3169" s="131" t="s">
        <v>21</v>
      </c>
      <c r="K3169" s="130" t="s">
        <v>184</v>
      </c>
      <c r="L3169" s="130" t="s">
        <v>1533</v>
      </c>
      <c r="M3169" s="130" t="s">
        <v>4883</v>
      </c>
      <c r="N3169" s="130" t="s">
        <v>5677</v>
      </c>
      <c r="O3169" s="130" t="s">
        <v>5706</v>
      </c>
      <c r="P3169" s="132">
        <v>43110</v>
      </c>
      <c r="Q3169" s="132">
        <v>43131</v>
      </c>
      <c r="R3169" s="133">
        <v>432</v>
      </c>
      <c r="S3169" s="133">
        <v>1815</v>
      </c>
      <c r="T3169" s="135">
        <v>0</v>
      </c>
      <c r="U3169" s="135">
        <v>0</v>
      </c>
      <c r="V3169" s="135">
        <v>0</v>
      </c>
      <c r="W3169" s="135">
        <v>0</v>
      </c>
      <c r="X3169" s="135">
        <v>0</v>
      </c>
      <c r="Y3169" s="135">
        <v>0</v>
      </c>
      <c r="Z3169" s="135"/>
      <c r="AA3169" s="137" t="s">
        <v>5786</v>
      </c>
      <c r="AB3169" s="137"/>
      <c r="AC3169" s="139"/>
      <c r="AD3169" s="140"/>
      <c r="AE3169" s="131">
        <f>INDEX(Where!$B$2:$B$8,MATCH('4W'!I3169,DivisionList,0))</f>
        <v>20</v>
      </c>
      <c r="AF3169" s="131">
        <f>INDEX(Where!$F$2:$F$65,MATCH('4W'!J3169,DistrictList,0))</f>
        <v>2022</v>
      </c>
      <c r="AG3169" s="131">
        <f>IF(K3169&lt;&gt;"",INDEX(Where!$K$2:$K$545,MATCH('4W'!K3169,UpazilaList,0)),"")</f>
        <v>202294</v>
      </c>
      <c r="AH3169" s="141">
        <f t="array" ref="AH3169">IF(L3169&lt;&gt;"",INDEX(Where!$Q$2:$Q$5167,MATCH('4W'!K3169&amp;'4W'!L3169,Where!$O$2:$O$5167&amp;Where!$P$2:$P$5167,0)),"")</f>
        <v>20229479</v>
      </c>
      <c r="AI3169" s="198" t="str">
        <f>IF(Table1[[#This Row],[SSID]]="", "..", Table1[[#This Row],[District]]&amp;", "&amp;Table1[[#This Row],[Upazila]]&amp;", "&amp;Table1[[#This Row],[Union]]&amp;", "&amp;Table1[[#This Row],[Location Camp]])</f>
        <v>Cox's Bazar, Ukhia, Palong Khali, Camp 3</v>
      </c>
    </row>
    <row r="3170" spans="1:35" x14ac:dyDescent="0.35">
      <c r="A3170" s="67">
        <v>2065</v>
      </c>
      <c r="B3170" s="130" t="s">
        <v>4675</v>
      </c>
      <c r="C3170" s="130" t="s">
        <v>4675</v>
      </c>
      <c r="D3170" s="130" t="s">
        <v>6071</v>
      </c>
      <c r="E3170" s="130" t="s">
        <v>4631</v>
      </c>
      <c r="F3170" s="130" t="s">
        <v>5663</v>
      </c>
      <c r="G3170" s="130" t="s">
        <v>6075</v>
      </c>
      <c r="H3170" s="130" t="s">
        <v>4637</v>
      </c>
      <c r="I3170" s="131" t="s">
        <v>4</v>
      </c>
      <c r="J3170" s="131" t="s">
        <v>21</v>
      </c>
      <c r="K3170" s="130" t="s">
        <v>184</v>
      </c>
      <c r="L3170" s="130" t="s">
        <v>1533</v>
      </c>
      <c r="M3170" s="130" t="s">
        <v>4883</v>
      </c>
      <c r="N3170" s="130" t="s">
        <v>5677</v>
      </c>
      <c r="O3170" s="130" t="s">
        <v>5706</v>
      </c>
      <c r="P3170" s="132">
        <v>43009</v>
      </c>
      <c r="Q3170" s="150"/>
      <c r="R3170" s="133"/>
      <c r="S3170" s="133">
        <v>307</v>
      </c>
      <c r="T3170" s="135"/>
      <c r="U3170" s="135"/>
      <c r="V3170" s="135"/>
      <c r="W3170" s="135"/>
      <c r="X3170" s="135"/>
      <c r="Y3170" s="135"/>
      <c r="Z3170" s="135"/>
      <c r="AA3170" s="137"/>
      <c r="AB3170" s="156"/>
      <c r="AC3170" s="157"/>
      <c r="AD3170" s="4"/>
      <c r="AE3170" s="131">
        <f>INDEX(Where!$B$2:$B$8,MATCH('4W'!I3170,DivisionList,0))</f>
        <v>20</v>
      </c>
      <c r="AF3170" s="131">
        <f>INDEX(Where!$F$2:$F$65,MATCH('4W'!J3170,DistrictList,0))</f>
        <v>2022</v>
      </c>
      <c r="AG3170" s="131">
        <f>IF(K3170&lt;&gt;"",INDEX(Where!$K$2:$K$545,MATCH('4W'!K3170,UpazilaList,0)),"")</f>
        <v>202294</v>
      </c>
      <c r="AH3170" s="141">
        <f t="array" ref="AH3170">IF(L3170&lt;&gt;"",INDEX(Where!$Q$2:$Q$5167,MATCH('4W'!K3170&amp;'4W'!L3170,Where!$O$2:$O$5167&amp;Where!$P$2:$P$5167,0)),"")</f>
        <v>20229479</v>
      </c>
      <c r="AI3170" s="198" t="str">
        <f>IF(Table1[[#This Row],[SSID]]="", "..", Table1[[#This Row],[District]]&amp;", "&amp;Table1[[#This Row],[Upazila]]&amp;", "&amp;Table1[[#This Row],[Union]]&amp;", "&amp;Table1[[#This Row],[Location Camp]])</f>
        <v>Cox's Bazar, Ukhia, Palong Khali, Camp 3</v>
      </c>
    </row>
    <row r="3171" spans="1:35" x14ac:dyDescent="0.35">
      <c r="A3171" s="67">
        <v>2031</v>
      </c>
      <c r="B3171" s="4" t="s">
        <v>4697</v>
      </c>
      <c r="C3171" s="4" t="s">
        <v>4697</v>
      </c>
      <c r="D3171" s="4" t="s">
        <v>4697</v>
      </c>
      <c r="E3171" s="4" t="s">
        <v>4692</v>
      </c>
      <c r="F3171" s="4" t="s">
        <v>4695</v>
      </c>
      <c r="G3171" s="4" t="s">
        <v>5779</v>
      </c>
      <c r="H3171" s="4" t="s">
        <v>4638</v>
      </c>
      <c r="I3171" s="10" t="s">
        <v>4</v>
      </c>
      <c r="J3171" s="10" t="s">
        <v>21</v>
      </c>
      <c r="K3171" s="4" t="s">
        <v>184</v>
      </c>
      <c r="L3171" s="4" t="s">
        <v>1533</v>
      </c>
      <c r="M3171" s="4" t="s">
        <v>4883</v>
      </c>
      <c r="N3171" s="4" t="s">
        <v>5677</v>
      </c>
      <c r="O3171" s="4" t="s">
        <v>5706</v>
      </c>
      <c r="P3171" s="11">
        <v>42980</v>
      </c>
      <c r="Q3171" s="11">
        <v>43063</v>
      </c>
      <c r="R3171" s="52">
        <v>382</v>
      </c>
      <c r="S3171" s="52">
        <v>2292</v>
      </c>
      <c r="T3171" s="155">
        <v>0</v>
      </c>
      <c r="U3171" s="155">
        <v>0</v>
      </c>
      <c r="V3171" s="155">
        <v>0</v>
      </c>
      <c r="W3171" s="155">
        <v>0</v>
      </c>
      <c r="X3171" s="155">
        <v>0</v>
      </c>
      <c r="Y3171" s="155">
        <v>0</v>
      </c>
      <c r="Z3171" s="155"/>
      <c r="AA3171" s="156" t="s">
        <v>5814</v>
      </c>
      <c r="AB3171" s="156"/>
      <c r="AC3171" s="157"/>
      <c r="AD3171" s="4"/>
      <c r="AE3171" s="131">
        <f>INDEX(Where!$B$2:$B$8,MATCH('4W'!I3171,DivisionList,0))</f>
        <v>20</v>
      </c>
      <c r="AF3171" s="131">
        <f>INDEX(Where!$F$2:$F$65,MATCH('4W'!J3171,DistrictList,0))</f>
        <v>2022</v>
      </c>
      <c r="AG3171" s="131">
        <f>IF(K3171&lt;&gt;"",INDEX(Where!$K$2:$K$545,MATCH('4W'!K3171,UpazilaList,0)),"")</f>
        <v>202294</v>
      </c>
      <c r="AH3171" s="141">
        <f t="array" ref="AH3171">IF(L3171&lt;&gt;"",INDEX(Where!$Q$2:$Q$5167,MATCH('4W'!K3171&amp;'4W'!L3171,Where!$O$2:$O$5167&amp;Where!$P$2:$P$5167,0)),"")</f>
        <v>20229479</v>
      </c>
      <c r="AI3171" s="198" t="str">
        <f>IF(Table1[[#This Row],[SSID]]="", "..", Table1[[#This Row],[District]]&amp;", "&amp;Table1[[#This Row],[Upazila]]&amp;", "&amp;Table1[[#This Row],[Union]]&amp;", "&amp;Table1[[#This Row],[Location Camp]])</f>
        <v>Cox's Bazar, Ukhia, Palong Khali, Camp 3</v>
      </c>
    </row>
    <row r="3172" spans="1:35" x14ac:dyDescent="0.35">
      <c r="A3172" s="67">
        <v>2032</v>
      </c>
      <c r="B3172" s="4" t="s">
        <v>4697</v>
      </c>
      <c r="C3172" s="4" t="s">
        <v>4697</v>
      </c>
      <c r="D3172" s="4" t="s">
        <v>4697</v>
      </c>
      <c r="E3172" s="4" t="s">
        <v>4692</v>
      </c>
      <c r="F3172" s="4" t="s">
        <v>4695</v>
      </c>
      <c r="G3172" s="4" t="s">
        <v>5779</v>
      </c>
      <c r="H3172" s="4" t="s">
        <v>4638</v>
      </c>
      <c r="I3172" s="10" t="s">
        <v>4</v>
      </c>
      <c r="J3172" s="10" t="s">
        <v>21</v>
      </c>
      <c r="K3172" s="4" t="s">
        <v>184</v>
      </c>
      <c r="L3172" s="4" t="s">
        <v>1533</v>
      </c>
      <c r="M3172" s="4" t="s">
        <v>4883</v>
      </c>
      <c r="N3172" s="4" t="s">
        <v>5677</v>
      </c>
      <c r="O3172" s="4" t="s">
        <v>5706</v>
      </c>
      <c r="P3172" s="11">
        <v>42980</v>
      </c>
      <c r="Q3172" s="11">
        <v>43063</v>
      </c>
      <c r="R3172" s="52">
        <v>375</v>
      </c>
      <c r="S3172" s="52">
        <v>2250</v>
      </c>
      <c r="T3172" s="155">
        <v>0</v>
      </c>
      <c r="U3172" s="155">
        <v>0</v>
      </c>
      <c r="V3172" s="155">
        <v>0</v>
      </c>
      <c r="W3172" s="155">
        <v>0</v>
      </c>
      <c r="X3172" s="155">
        <v>0</v>
      </c>
      <c r="Y3172" s="155">
        <v>0</v>
      </c>
      <c r="Z3172" s="155"/>
      <c r="AA3172" s="156" t="s">
        <v>5814</v>
      </c>
      <c r="AB3172" s="156"/>
      <c r="AC3172" s="157"/>
      <c r="AD3172" s="4"/>
      <c r="AE3172" s="131">
        <f>INDEX(Where!$B$2:$B$8,MATCH('4W'!I3172,DivisionList,0))</f>
        <v>20</v>
      </c>
      <c r="AF3172" s="131">
        <f>INDEX(Where!$F$2:$F$65,MATCH('4W'!J3172,DistrictList,0))</f>
        <v>2022</v>
      </c>
      <c r="AG3172" s="131">
        <f>IF(K3172&lt;&gt;"",INDEX(Where!$K$2:$K$545,MATCH('4W'!K3172,UpazilaList,0)),"")</f>
        <v>202294</v>
      </c>
      <c r="AH3172" s="141">
        <f t="array" ref="AH3172">IF(L3172&lt;&gt;"",INDEX(Where!$Q$2:$Q$5167,MATCH('4W'!K3172&amp;'4W'!L3172,Where!$O$2:$O$5167&amp;Where!$P$2:$P$5167,0)),"")</f>
        <v>20229479</v>
      </c>
      <c r="AI3172" s="198" t="str">
        <f>IF(Table1[[#This Row],[SSID]]="", "..", Table1[[#This Row],[District]]&amp;", "&amp;Table1[[#This Row],[Upazila]]&amp;", "&amp;Table1[[#This Row],[Union]]&amp;", "&amp;Table1[[#This Row],[Location Camp]])</f>
        <v>Cox's Bazar, Ukhia, Palong Khali, Camp 3</v>
      </c>
    </row>
    <row r="3173" spans="1:35" x14ac:dyDescent="0.35">
      <c r="A3173" s="67">
        <v>2034</v>
      </c>
      <c r="B3173" s="4" t="s">
        <v>4697</v>
      </c>
      <c r="C3173" s="4" t="s">
        <v>4697</v>
      </c>
      <c r="D3173" s="4" t="s">
        <v>4697</v>
      </c>
      <c r="E3173" s="4" t="s">
        <v>4692</v>
      </c>
      <c r="F3173" s="4" t="s">
        <v>4695</v>
      </c>
      <c r="G3173" s="4" t="s">
        <v>5779</v>
      </c>
      <c r="H3173" s="4" t="s">
        <v>4638</v>
      </c>
      <c r="I3173" s="10" t="s">
        <v>4</v>
      </c>
      <c r="J3173" s="10" t="s">
        <v>21</v>
      </c>
      <c r="K3173" s="4" t="s">
        <v>184</v>
      </c>
      <c r="L3173" s="4" t="s">
        <v>1533</v>
      </c>
      <c r="M3173" s="4" t="s">
        <v>4883</v>
      </c>
      <c r="N3173" s="4" t="s">
        <v>5677</v>
      </c>
      <c r="O3173" s="4" t="s">
        <v>5706</v>
      </c>
      <c r="P3173" s="11">
        <v>42980</v>
      </c>
      <c r="Q3173" s="11">
        <v>43063</v>
      </c>
      <c r="R3173" s="52">
        <v>450</v>
      </c>
      <c r="S3173" s="52">
        <v>2700</v>
      </c>
      <c r="T3173" s="155">
        <v>0</v>
      </c>
      <c r="U3173" s="155">
        <v>0</v>
      </c>
      <c r="V3173" s="155">
        <v>0</v>
      </c>
      <c r="W3173" s="155">
        <v>0</v>
      </c>
      <c r="X3173" s="155">
        <v>0</v>
      </c>
      <c r="Y3173" s="155">
        <v>0</v>
      </c>
      <c r="Z3173" s="155"/>
      <c r="AA3173" s="156" t="s">
        <v>5814</v>
      </c>
      <c r="AB3173" s="156"/>
      <c r="AC3173" s="157"/>
      <c r="AD3173" s="4"/>
      <c r="AE3173" s="131">
        <f>INDEX(Where!$B$2:$B$8,MATCH('4W'!I3173,DivisionList,0))</f>
        <v>20</v>
      </c>
      <c r="AF3173" s="131">
        <f>INDEX(Where!$F$2:$F$65,MATCH('4W'!J3173,DistrictList,0))</f>
        <v>2022</v>
      </c>
      <c r="AG3173" s="131">
        <f>IF(K3173&lt;&gt;"",INDEX(Where!$K$2:$K$545,MATCH('4W'!K3173,UpazilaList,0)),"")</f>
        <v>202294</v>
      </c>
      <c r="AH3173" s="141">
        <f t="array" ref="AH3173">IF(L3173&lt;&gt;"",INDEX(Where!$Q$2:$Q$5167,MATCH('4W'!K3173&amp;'4W'!L3173,Where!$O$2:$O$5167&amp;Where!$P$2:$P$5167,0)),"")</f>
        <v>20229479</v>
      </c>
      <c r="AI3173" s="198" t="str">
        <f>IF(Table1[[#This Row],[SSID]]="", "..", Table1[[#This Row],[District]]&amp;", "&amp;Table1[[#This Row],[Upazila]]&amp;", "&amp;Table1[[#This Row],[Union]]&amp;", "&amp;Table1[[#This Row],[Location Camp]])</f>
        <v>Cox's Bazar, Ukhia, Palong Khali, Camp 3</v>
      </c>
    </row>
    <row r="3174" spans="1:35" x14ac:dyDescent="0.35">
      <c r="A3174" s="67">
        <v>2036</v>
      </c>
      <c r="B3174" s="4" t="s">
        <v>4697</v>
      </c>
      <c r="C3174" s="4" t="s">
        <v>4697</v>
      </c>
      <c r="D3174" s="4" t="s">
        <v>4697</v>
      </c>
      <c r="E3174" s="4" t="s">
        <v>4692</v>
      </c>
      <c r="F3174" s="4" t="s">
        <v>4695</v>
      </c>
      <c r="G3174" s="4" t="s">
        <v>5779</v>
      </c>
      <c r="H3174" s="4" t="s">
        <v>4638</v>
      </c>
      <c r="I3174" s="10" t="s">
        <v>4</v>
      </c>
      <c r="J3174" s="10" t="s">
        <v>21</v>
      </c>
      <c r="K3174" s="4" t="s">
        <v>184</v>
      </c>
      <c r="L3174" s="4" t="s">
        <v>1533</v>
      </c>
      <c r="M3174" s="4" t="s">
        <v>4883</v>
      </c>
      <c r="N3174" s="4" t="s">
        <v>5677</v>
      </c>
      <c r="O3174" s="4" t="s">
        <v>5706</v>
      </c>
      <c r="P3174" s="11">
        <v>42980</v>
      </c>
      <c r="Q3174" s="11">
        <v>43063</v>
      </c>
      <c r="R3174" s="52">
        <v>900</v>
      </c>
      <c r="S3174" s="52">
        <v>5400</v>
      </c>
      <c r="T3174" s="155">
        <v>0</v>
      </c>
      <c r="U3174" s="155">
        <v>0</v>
      </c>
      <c r="V3174" s="155">
        <v>0</v>
      </c>
      <c r="W3174" s="155">
        <v>0</v>
      </c>
      <c r="X3174" s="155">
        <v>0</v>
      </c>
      <c r="Y3174" s="155">
        <v>0</v>
      </c>
      <c r="Z3174" s="155"/>
      <c r="AA3174" s="156" t="s">
        <v>5814</v>
      </c>
      <c r="AB3174" s="156"/>
      <c r="AC3174" s="157"/>
      <c r="AD3174" s="4"/>
      <c r="AE3174" s="131">
        <f>INDEX(Where!$B$2:$B$8,MATCH('4W'!I3174,DivisionList,0))</f>
        <v>20</v>
      </c>
      <c r="AF3174" s="131">
        <f>INDEX(Where!$F$2:$F$65,MATCH('4W'!J3174,DistrictList,0))</f>
        <v>2022</v>
      </c>
      <c r="AG3174" s="131">
        <f>IF(K3174&lt;&gt;"",INDEX(Where!$K$2:$K$545,MATCH('4W'!K3174,UpazilaList,0)),"")</f>
        <v>202294</v>
      </c>
      <c r="AH3174" s="141">
        <f t="array" ref="AH3174">IF(L3174&lt;&gt;"",INDEX(Where!$Q$2:$Q$5167,MATCH('4W'!K3174&amp;'4W'!L3174,Where!$O$2:$O$5167&amp;Where!$P$2:$P$5167,0)),"")</f>
        <v>20229479</v>
      </c>
      <c r="AI3174" s="198" t="str">
        <f>IF(Table1[[#This Row],[SSID]]="", "..", Table1[[#This Row],[District]]&amp;", "&amp;Table1[[#This Row],[Upazila]]&amp;", "&amp;Table1[[#This Row],[Union]]&amp;", "&amp;Table1[[#This Row],[Location Camp]])</f>
        <v>Cox's Bazar, Ukhia, Palong Khali, Camp 3</v>
      </c>
    </row>
    <row r="3175" spans="1:35" x14ac:dyDescent="0.35">
      <c r="A3175" s="67">
        <v>2038</v>
      </c>
      <c r="B3175" s="4" t="s">
        <v>4697</v>
      </c>
      <c r="C3175" s="4" t="s">
        <v>4697</v>
      </c>
      <c r="D3175" s="4" t="s">
        <v>4697</v>
      </c>
      <c r="E3175" s="4" t="s">
        <v>4692</v>
      </c>
      <c r="F3175" s="4" t="s">
        <v>4695</v>
      </c>
      <c r="G3175" s="4" t="s">
        <v>5779</v>
      </c>
      <c r="H3175" s="4" t="s">
        <v>4638</v>
      </c>
      <c r="I3175" s="10" t="s">
        <v>4</v>
      </c>
      <c r="J3175" s="10" t="s">
        <v>21</v>
      </c>
      <c r="K3175" s="4" t="s">
        <v>184</v>
      </c>
      <c r="L3175" s="4" t="s">
        <v>1533</v>
      </c>
      <c r="M3175" s="4" t="s">
        <v>4883</v>
      </c>
      <c r="N3175" s="4" t="s">
        <v>5677</v>
      </c>
      <c r="O3175" s="4" t="s">
        <v>5706</v>
      </c>
      <c r="P3175" s="11">
        <v>42980</v>
      </c>
      <c r="Q3175" s="11">
        <v>43063</v>
      </c>
      <c r="R3175" s="52">
        <v>700</v>
      </c>
      <c r="S3175" s="52">
        <v>4200</v>
      </c>
      <c r="T3175" s="155">
        <v>0</v>
      </c>
      <c r="U3175" s="155">
        <v>0</v>
      </c>
      <c r="V3175" s="155">
        <v>0</v>
      </c>
      <c r="W3175" s="155">
        <v>0</v>
      </c>
      <c r="X3175" s="155">
        <v>0</v>
      </c>
      <c r="Y3175" s="155">
        <v>0</v>
      </c>
      <c r="Z3175" s="155"/>
      <c r="AA3175" s="156" t="s">
        <v>5814</v>
      </c>
      <c r="AB3175" s="156"/>
      <c r="AC3175" s="157"/>
      <c r="AD3175" s="4"/>
      <c r="AE3175" s="131">
        <f>INDEX(Where!$B$2:$B$8,MATCH('4W'!I3175,DivisionList,0))</f>
        <v>20</v>
      </c>
      <c r="AF3175" s="131">
        <f>INDEX(Where!$F$2:$F$65,MATCH('4W'!J3175,DistrictList,0))</f>
        <v>2022</v>
      </c>
      <c r="AG3175" s="131">
        <f>IF(K3175&lt;&gt;"",INDEX(Where!$K$2:$K$545,MATCH('4W'!K3175,UpazilaList,0)),"")</f>
        <v>202294</v>
      </c>
      <c r="AH3175" s="141">
        <f t="array" ref="AH3175">IF(L3175&lt;&gt;"",INDEX(Where!$Q$2:$Q$5167,MATCH('4W'!K3175&amp;'4W'!L3175,Where!$O$2:$O$5167&amp;Where!$P$2:$P$5167,0)),"")</f>
        <v>20229479</v>
      </c>
      <c r="AI3175" s="198" t="str">
        <f>IF(Table1[[#This Row],[SSID]]="", "..", Table1[[#This Row],[District]]&amp;", "&amp;Table1[[#This Row],[Upazila]]&amp;", "&amp;Table1[[#This Row],[Union]]&amp;", "&amp;Table1[[#This Row],[Location Camp]])</f>
        <v>Cox's Bazar, Ukhia, Palong Khali, Camp 3</v>
      </c>
    </row>
    <row r="3176" spans="1:35" x14ac:dyDescent="0.35">
      <c r="A3176" s="67">
        <v>2050</v>
      </c>
      <c r="B3176" s="130" t="s">
        <v>4658</v>
      </c>
      <c r="C3176" s="130" t="s">
        <v>5786</v>
      </c>
      <c r="D3176" s="130" t="s">
        <v>4658</v>
      </c>
      <c r="E3176" s="130" t="s">
        <v>4692</v>
      </c>
      <c r="F3176" s="130" t="s">
        <v>4695</v>
      </c>
      <c r="G3176" s="130" t="s">
        <v>5779</v>
      </c>
      <c r="H3176" s="130" t="s">
        <v>4638</v>
      </c>
      <c r="I3176" s="131" t="s">
        <v>4</v>
      </c>
      <c r="J3176" s="131" t="s">
        <v>21</v>
      </c>
      <c r="K3176" s="130" t="s">
        <v>184</v>
      </c>
      <c r="L3176" s="130" t="s">
        <v>1533</v>
      </c>
      <c r="M3176" s="130" t="s">
        <v>4883</v>
      </c>
      <c r="N3176" s="130" t="s">
        <v>5677</v>
      </c>
      <c r="O3176" s="130" t="s">
        <v>5706</v>
      </c>
      <c r="P3176" s="132">
        <v>43082</v>
      </c>
      <c r="Q3176" s="132">
        <v>43100</v>
      </c>
      <c r="R3176" s="133">
        <v>339</v>
      </c>
      <c r="S3176" s="133">
        <v>1356</v>
      </c>
      <c r="T3176" s="135">
        <v>0</v>
      </c>
      <c r="U3176" s="135">
        <v>0</v>
      </c>
      <c r="V3176" s="135">
        <v>0</v>
      </c>
      <c r="W3176" s="135">
        <v>0</v>
      </c>
      <c r="X3176" s="135">
        <v>0</v>
      </c>
      <c r="Y3176" s="135">
        <v>0</v>
      </c>
      <c r="Z3176" s="135"/>
      <c r="AA3176" s="137" t="s">
        <v>5786</v>
      </c>
      <c r="AB3176" s="137"/>
      <c r="AC3176" s="139"/>
      <c r="AD3176" s="140"/>
      <c r="AE3176" s="131">
        <f>INDEX(Where!$B$2:$B$8,MATCH('4W'!I3176,DivisionList,0))</f>
        <v>20</v>
      </c>
      <c r="AF3176" s="131">
        <f>INDEX(Where!$F$2:$F$65,MATCH('4W'!J3176,DistrictList,0))</f>
        <v>2022</v>
      </c>
      <c r="AG3176" s="131">
        <f>IF(K3176&lt;&gt;"",INDEX(Where!$K$2:$K$545,MATCH('4W'!K3176,UpazilaList,0)),"")</f>
        <v>202294</v>
      </c>
      <c r="AH3176" s="141">
        <f t="array" ref="AH3176">IF(L3176&lt;&gt;"",INDEX(Where!$Q$2:$Q$5167,MATCH('4W'!K3176&amp;'4W'!L3176,Where!$O$2:$O$5167&amp;Where!$P$2:$P$5167,0)),"")</f>
        <v>20229479</v>
      </c>
      <c r="AI3176" s="198" t="str">
        <f>IF(Table1[[#This Row],[SSID]]="", "..", Table1[[#This Row],[District]]&amp;", "&amp;Table1[[#This Row],[Upazila]]&amp;", "&amp;Table1[[#This Row],[Union]]&amp;", "&amp;Table1[[#This Row],[Location Camp]])</f>
        <v>Cox's Bazar, Ukhia, Palong Khali, Camp 3</v>
      </c>
    </row>
    <row r="3177" spans="1:35" x14ac:dyDescent="0.35">
      <c r="A3177" s="67">
        <v>2051</v>
      </c>
      <c r="B3177" s="130" t="s">
        <v>4658</v>
      </c>
      <c r="C3177" s="130" t="s">
        <v>5786</v>
      </c>
      <c r="D3177" s="130" t="s">
        <v>4658</v>
      </c>
      <c r="E3177" s="130" t="s">
        <v>4692</v>
      </c>
      <c r="F3177" s="130" t="s">
        <v>4695</v>
      </c>
      <c r="G3177" s="130" t="s">
        <v>5779</v>
      </c>
      <c r="H3177" s="130" t="s">
        <v>4638</v>
      </c>
      <c r="I3177" s="131" t="s">
        <v>4</v>
      </c>
      <c r="J3177" s="131" t="s">
        <v>21</v>
      </c>
      <c r="K3177" s="130" t="s">
        <v>184</v>
      </c>
      <c r="L3177" s="130" t="s">
        <v>1533</v>
      </c>
      <c r="M3177" s="130" t="s">
        <v>4883</v>
      </c>
      <c r="N3177" s="130" t="s">
        <v>5677</v>
      </c>
      <c r="O3177" s="130" t="s">
        <v>5706</v>
      </c>
      <c r="P3177" s="132">
        <v>43082</v>
      </c>
      <c r="Q3177" s="132">
        <v>43100</v>
      </c>
      <c r="R3177" s="133">
        <v>524</v>
      </c>
      <c r="S3177" s="133">
        <v>2086</v>
      </c>
      <c r="T3177" s="135">
        <v>0</v>
      </c>
      <c r="U3177" s="135">
        <v>0</v>
      </c>
      <c r="V3177" s="135">
        <v>0</v>
      </c>
      <c r="W3177" s="135">
        <v>0</v>
      </c>
      <c r="X3177" s="135">
        <v>0</v>
      </c>
      <c r="Y3177" s="135">
        <v>0</v>
      </c>
      <c r="Z3177" s="135"/>
      <c r="AA3177" s="137" t="s">
        <v>5786</v>
      </c>
      <c r="AB3177" s="137"/>
      <c r="AC3177" s="139"/>
      <c r="AD3177" s="140"/>
      <c r="AE3177" s="131">
        <f>INDEX(Where!$B$2:$B$8,MATCH('4W'!I3177,DivisionList,0))</f>
        <v>20</v>
      </c>
      <c r="AF3177" s="131">
        <f>INDEX(Where!$F$2:$F$65,MATCH('4W'!J3177,DistrictList,0))</f>
        <v>2022</v>
      </c>
      <c r="AG3177" s="131">
        <f>IF(K3177&lt;&gt;"",INDEX(Where!$K$2:$K$545,MATCH('4W'!K3177,UpazilaList,0)),"")</f>
        <v>202294</v>
      </c>
      <c r="AH3177" s="141">
        <f t="array" ref="AH3177">IF(L3177&lt;&gt;"",INDEX(Where!$Q$2:$Q$5167,MATCH('4W'!K3177&amp;'4W'!L3177,Where!$O$2:$O$5167&amp;Where!$P$2:$P$5167,0)),"")</f>
        <v>20229479</v>
      </c>
      <c r="AI3177" s="198" t="str">
        <f>IF(Table1[[#This Row],[SSID]]="", "..", Table1[[#This Row],[District]]&amp;", "&amp;Table1[[#This Row],[Upazila]]&amp;", "&amp;Table1[[#This Row],[Union]]&amp;", "&amp;Table1[[#This Row],[Location Camp]])</f>
        <v>Cox's Bazar, Ukhia, Palong Khali, Camp 3</v>
      </c>
    </row>
    <row r="3178" spans="1:35" x14ac:dyDescent="0.35">
      <c r="A3178" s="67">
        <v>2052</v>
      </c>
      <c r="B3178" s="130" t="s">
        <v>4658</v>
      </c>
      <c r="C3178" s="130" t="s">
        <v>5786</v>
      </c>
      <c r="D3178" s="130" t="s">
        <v>4658</v>
      </c>
      <c r="E3178" s="130" t="s">
        <v>4692</v>
      </c>
      <c r="F3178" s="130" t="s">
        <v>4695</v>
      </c>
      <c r="G3178" s="130" t="s">
        <v>5779</v>
      </c>
      <c r="H3178" s="130" t="s">
        <v>4638</v>
      </c>
      <c r="I3178" s="131" t="s">
        <v>4</v>
      </c>
      <c r="J3178" s="131" t="s">
        <v>21</v>
      </c>
      <c r="K3178" s="130" t="s">
        <v>184</v>
      </c>
      <c r="L3178" s="130" t="s">
        <v>1533</v>
      </c>
      <c r="M3178" s="130" t="s">
        <v>4883</v>
      </c>
      <c r="N3178" s="130" t="s">
        <v>5677</v>
      </c>
      <c r="O3178" s="130" t="s">
        <v>5706</v>
      </c>
      <c r="P3178" s="132">
        <v>43096</v>
      </c>
      <c r="Q3178" s="132">
        <v>43100</v>
      </c>
      <c r="R3178" s="133">
        <v>1322</v>
      </c>
      <c r="S3178" s="133">
        <v>6119</v>
      </c>
      <c r="T3178" s="135">
        <v>0</v>
      </c>
      <c r="U3178" s="135">
        <v>0</v>
      </c>
      <c r="V3178" s="135">
        <v>0</v>
      </c>
      <c r="W3178" s="135">
        <v>0</v>
      </c>
      <c r="X3178" s="135">
        <v>0</v>
      </c>
      <c r="Y3178" s="135">
        <v>0</v>
      </c>
      <c r="Z3178" s="135"/>
      <c r="AA3178" s="137" t="s">
        <v>5786</v>
      </c>
      <c r="AB3178" s="137"/>
      <c r="AC3178" s="139"/>
      <c r="AD3178" s="140"/>
      <c r="AE3178" s="131">
        <f>INDEX(Where!$B$2:$B$8,MATCH('4W'!I3178,DivisionList,0))</f>
        <v>20</v>
      </c>
      <c r="AF3178" s="131">
        <f>INDEX(Where!$F$2:$F$65,MATCH('4W'!J3178,DistrictList,0))</f>
        <v>2022</v>
      </c>
      <c r="AG3178" s="131">
        <f>IF(K3178&lt;&gt;"",INDEX(Where!$K$2:$K$545,MATCH('4W'!K3178,UpazilaList,0)),"")</f>
        <v>202294</v>
      </c>
      <c r="AH3178" s="141">
        <f t="array" ref="AH3178">IF(L3178&lt;&gt;"",INDEX(Where!$Q$2:$Q$5167,MATCH('4W'!K3178&amp;'4W'!L3178,Where!$O$2:$O$5167&amp;Where!$P$2:$P$5167,0)),"")</f>
        <v>20229479</v>
      </c>
      <c r="AI3178" s="198" t="str">
        <f>IF(Table1[[#This Row],[SSID]]="", "..", Table1[[#This Row],[District]]&amp;", "&amp;Table1[[#This Row],[Upazila]]&amp;", "&amp;Table1[[#This Row],[Union]]&amp;", "&amp;Table1[[#This Row],[Location Camp]])</f>
        <v>Cox's Bazar, Ukhia, Palong Khali, Camp 3</v>
      </c>
    </row>
    <row r="3179" spans="1:35" x14ac:dyDescent="0.35">
      <c r="A3179" s="67">
        <v>2085</v>
      </c>
      <c r="B3179" s="130" t="s">
        <v>5361</v>
      </c>
      <c r="C3179" s="130" t="s">
        <v>5361</v>
      </c>
      <c r="D3179" s="130" t="s">
        <v>4663</v>
      </c>
      <c r="E3179" s="130" t="s">
        <v>4885</v>
      </c>
      <c r="F3179" s="130" t="s">
        <v>6186</v>
      </c>
      <c r="G3179" s="130" t="s">
        <v>6190</v>
      </c>
      <c r="H3179" s="130" t="s">
        <v>4637</v>
      </c>
      <c r="I3179" s="131" t="s">
        <v>4</v>
      </c>
      <c r="J3179" s="131" t="s">
        <v>21</v>
      </c>
      <c r="K3179" s="130" t="s">
        <v>184</v>
      </c>
      <c r="L3179" s="130" t="s">
        <v>1533</v>
      </c>
      <c r="M3179" s="130" t="s">
        <v>4883</v>
      </c>
      <c r="N3179" s="130" t="s">
        <v>5677</v>
      </c>
      <c r="O3179" s="130" t="s">
        <v>5706</v>
      </c>
      <c r="P3179" s="132">
        <v>43153</v>
      </c>
      <c r="Q3179" s="150">
        <v>43281</v>
      </c>
      <c r="R3179" s="133"/>
      <c r="S3179" s="133">
        <v>14</v>
      </c>
      <c r="T3179" s="135">
        <v>6</v>
      </c>
      <c r="U3179" s="135">
        <v>8</v>
      </c>
      <c r="V3179" s="135">
        <v>8</v>
      </c>
      <c r="W3179" s="135">
        <v>6</v>
      </c>
      <c r="X3179" s="135"/>
      <c r="Y3179" s="135"/>
      <c r="Z3179" s="135"/>
      <c r="AA3179" s="137"/>
      <c r="AB3179" s="137"/>
      <c r="AC3179" s="139"/>
      <c r="AD3179" s="144"/>
      <c r="AE3179" s="131">
        <f>INDEX(Where!$B$2:$B$8,MATCH('4W'!I3179,DivisionList,0))</f>
        <v>20</v>
      </c>
      <c r="AF3179" s="131">
        <f>INDEX(Where!$F$2:$F$65,MATCH('4W'!J3179,DistrictList,0))</f>
        <v>2022</v>
      </c>
      <c r="AG3179" s="131">
        <f>IF(K3179&lt;&gt;"",INDEX(Where!$K$2:$K$545,MATCH('4W'!K3179,UpazilaList,0)),"")</f>
        <v>202294</v>
      </c>
      <c r="AH3179" s="141">
        <f t="array" ref="AH3179">IF(L3179&lt;&gt;"",INDEX(Where!$Q$2:$Q$5167,MATCH('4W'!K3179&amp;'4W'!L3179,Where!$O$2:$O$5167&amp;Where!$P$2:$P$5167,0)),"")</f>
        <v>20229479</v>
      </c>
      <c r="AI3179" s="198" t="str">
        <f>IF(Table1[[#This Row],[SSID]]="", "..", Table1[[#This Row],[District]]&amp;", "&amp;Table1[[#This Row],[Upazila]]&amp;", "&amp;Table1[[#This Row],[Union]]&amp;", "&amp;Table1[[#This Row],[Location Camp]])</f>
        <v>Cox's Bazar, Ukhia, Palong Khali, Camp 3</v>
      </c>
    </row>
    <row r="3180" spans="1:35" x14ac:dyDescent="0.35">
      <c r="A3180" s="67">
        <v>2101</v>
      </c>
      <c r="B3180" s="130" t="s">
        <v>5361</v>
      </c>
      <c r="C3180" s="130" t="s">
        <v>5361</v>
      </c>
      <c r="D3180" s="130" t="s">
        <v>4663</v>
      </c>
      <c r="E3180" s="130" t="s">
        <v>4885</v>
      </c>
      <c r="F3180" s="130" t="s">
        <v>6186</v>
      </c>
      <c r="G3180" s="130" t="s">
        <v>6190</v>
      </c>
      <c r="H3180" s="130" t="s">
        <v>4637</v>
      </c>
      <c r="I3180" s="131" t="s">
        <v>4</v>
      </c>
      <c r="J3180" s="131" t="s">
        <v>21</v>
      </c>
      <c r="K3180" s="130" t="s">
        <v>184</v>
      </c>
      <c r="L3180" s="130" t="s">
        <v>1533</v>
      </c>
      <c r="M3180" s="130" t="s">
        <v>4883</v>
      </c>
      <c r="N3180" s="130" t="s">
        <v>5677</v>
      </c>
      <c r="O3180" s="130" t="s">
        <v>5706</v>
      </c>
      <c r="P3180" s="132">
        <v>43153</v>
      </c>
      <c r="Q3180" s="150">
        <v>43281</v>
      </c>
      <c r="R3180" s="133"/>
      <c r="S3180" s="133">
        <v>14</v>
      </c>
      <c r="T3180" s="135">
        <v>6</v>
      </c>
      <c r="U3180" s="135">
        <v>8</v>
      </c>
      <c r="V3180" s="135">
        <v>8</v>
      </c>
      <c r="W3180" s="135">
        <v>6</v>
      </c>
      <c r="X3180" s="135">
        <v>0</v>
      </c>
      <c r="Y3180" s="135">
        <v>0</v>
      </c>
      <c r="Z3180" s="135"/>
      <c r="AA3180" s="137"/>
      <c r="AB3180" s="137"/>
      <c r="AC3180" s="139"/>
      <c r="AD3180" s="144"/>
      <c r="AE3180" s="131">
        <f>INDEX(Where!$B$2:$B$8,MATCH('4W'!I3180,DivisionList,0))</f>
        <v>20</v>
      </c>
      <c r="AF3180" s="131">
        <f>INDEX(Where!$F$2:$F$65,MATCH('4W'!J3180,DistrictList,0))</f>
        <v>2022</v>
      </c>
      <c r="AG3180" s="131">
        <f>IF(K3180&lt;&gt;"",INDEX(Where!$K$2:$K$545,MATCH('4W'!K3180,UpazilaList,0)),"")</f>
        <v>202294</v>
      </c>
      <c r="AH3180" s="141">
        <f t="array" ref="AH3180">IF(L3180&lt;&gt;"",INDEX(Where!$Q$2:$Q$5167,MATCH('4W'!K3180&amp;'4W'!L3180,Where!$O$2:$O$5167&amp;Where!$P$2:$P$5167,0)),"")</f>
        <v>20229479</v>
      </c>
      <c r="AI3180" s="198" t="str">
        <f>IF(Table1[[#This Row],[SSID]]="", "..", Table1[[#This Row],[District]]&amp;", "&amp;Table1[[#This Row],[Upazila]]&amp;", "&amp;Table1[[#This Row],[Union]]&amp;", "&amp;Table1[[#This Row],[Location Camp]])</f>
        <v>Cox's Bazar, Ukhia, Palong Khali, Camp 3</v>
      </c>
    </row>
    <row r="3181" spans="1:35" x14ac:dyDescent="0.35">
      <c r="A3181" s="67">
        <v>2086</v>
      </c>
      <c r="B3181" s="130" t="s">
        <v>5361</v>
      </c>
      <c r="C3181" s="130" t="s">
        <v>5361</v>
      </c>
      <c r="D3181" s="130" t="s">
        <v>4663</v>
      </c>
      <c r="E3181" s="130" t="s">
        <v>4885</v>
      </c>
      <c r="F3181" s="130" t="s">
        <v>6180</v>
      </c>
      <c r="G3181" s="130" t="s">
        <v>6191</v>
      </c>
      <c r="H3181" s="130" t="s">
        <v>4637</v>
      </c>
      <c r="I3181" s="131" t="s">
        <v>4</v>
      </c>
      <c r="J3181" s="131" t="s">
        <v>21</v>
      </c>
      <c r="K3181" s="130" t="s">
        <v>184</v>
      </c>
      <c r="L3181" s="130" t="s">
        <v>1533</v>
      </c>
      <c r="M3181" s="130" t="s">
        <v>4883</v>
      </c>
      <c r="N3181" s="130" t="s">
        <v>5677</v>
      </c>
      <c r="O3181" s="130" t="s">
        <v>5706</v>
      </c>
      <c r="P3181" s="132">
        <v>43153</v>
      </c>
      <c r="Q3181" s="150">
        <v>43281</v>
      </c>
      <c r="R3181" s="133"/>
      <c r="S3181" s="133">
        <v>14</v>
      </c>
      <c r="T3181" s="135">
        <v>6</v>
      </c>
      <c r="U3181" s="135">
        <v>8</v>
      </c>
      <c r="V3181" s="135">
        <v>8</v>
      </c>
      <c r="W3181" s="135">
        <v>6</v>
      </c>
      <c r="X3181" s="135"/>
      <c r="Y3181" s="135"/>
      <c r="Z3181" s="135"/>
      <c r="AA3181" s="137"/>
      <c r="AB3181" s="137"/>
      <c r="AC3181" s="139"/>
      <c r="AD3181" s="144"/>
      <c r="AE3181" s="131">
        <f>INDEX(Where!$B$2:$B$8,MATCH('4W'!I3181,DivisionList,0))</f>
        <v>20</v>
      </c>
      <c r="AF3181" s="131">
        <f>INDEX(Where!$F$2:$F$65,MATCH('4W'!J3181,DistrictList,0))</f>
        <v>2022</v>
      </c>
      <c r="AG3181" s="131">
        <f>IF(K3181&lt;&gt;"",INDEX(Where!$K$2:$K$545,MATCH('4W'!K3181,UpazilaList,0)),"")</f>
        <v>202294</v>
      </c>
      <c r="AH3181" s="141">
        <f t="array" ref="AH3181">IF(L3181&lt;&gt;"",INDEX(Where!$Q$2:$Q$5167,MATCH('4W'!K3181&amp;'4W'!L3181,Where!$O$2:$O$5167&amp;Where!$P$2:$P$5167,0)),"")</f>
        <v>20229479</v>
      </c>
      <c r="AI3181" s="198" t="str">
        <f>IF(Table1[[#This Row],[SSID]]="", "..", Table1[[#This Row],[District]]&amp;", "&amp;Table1[[#This Row],[Upazila]]&amp;", "&amp;Table1[[#This Row],[Union]]&amp;", "&amp;Table1[[#This Row],[Location Camp]])</f>
        <v>Cox's Bazar, Ukhia, Palong Khali, Camp 3</v>
      </c>
    </row>
    <row r="3182" spans="1:35" x14ac:dyDescent="0.35">
      <c r="A3182" s="67">
        <v>2102</v>
      </c>
      <c r="B3182" s="130" t="s">
        <v>5361</v>
      </c>
      <c r="C3182" s="130" t="s">
        <v>5361</v>
      </c>
      <c r="D3182" s="130" t="s">
        <v>4663</v>
      </c>
      <c r="E3182" s="130" t="s">
        <v>4885</v>
      </c>
      <c r="F3182" s="130" t="s">
        <v>6180</v>
      </c>
      <c r="G3182" s="130" t="s">
        <v>6191</v>
      </c>
      <c r="H3182" s="130" t="s">
        <v>4637</v>
      </c>
      <c r="I3182" s="131" t="s">
        <v>4</v>
      </c>
      <c r="J3182" s="131" t="s">
        <v>21</v>
      </c>
      <c r="K3182" s="130" t="s">
        <v>184</v>
      </c>
      <c r="L3182" s="130" t="s">
        <v>1533</v>
      </c>
      <c r="M3182" s="130" t="s">
        <v>4883</v>
      </c>
      <c r="N3182" s="130" t="s">
        <v>5677</v>
      </c>
      <c r="O3182" s="130" t="s">
        <v>5706</v>
      </c>
      <c r="P3182" s="132">
        <v>43153</v>
      </c>
      <c r="Q3182" s="150">
        <v>43281</v>
      </c>
      <c r="R3182" s="133"/>
      <c r="S3182" s="133">
        <v>14</v>
      </c>
      <c r="T3182" s="135">
        <v>6</v>
      </c>
      <c r="U3182" s="135">
        <v>8</v>
      </c>
      <c r="V3182" s="135">
        <v>8</v>
      </c>
      <c r="W3182" s="135">
        <v>6</v>
      </c>
      <c r="X3182" s="135">
        <v>0</v>
      </c>
      <c r="Y3182" s="135">
        <v>0</v>
      </c>
      <c r="Z3182" s="135"/>
      <c r="AA3182" s="137"/>
      <c r="AB3182" s="137"/>
      <c r="AC3182" s="139"/>
      <c r="AD3182" s="144"/>
      <c r="AE3182" s="131">
        <f>INDEX(Where!$B$2:$B$8,MATCH('4W'!I3182,DivisionList,0))</f>
        <v>20</v>
      </c>
      <c r="AF3182" s="131">
        <f>INDEX(Where!$F$2:$F$65,MATCH('4W'!J3182,DistrictList,0))</f>
        <v>2022</v>
      </c>
      <c r="AG3182" s="131">
        <f>IF(K3182&lt;&gt;"",INDEX(Where!$K$2:$K$545,MATCH('4W'!K3182,UpazilaList,0)),"")</f>
        <v>202294</v>
      </c>
      <c r="AH3182" s="141">
        <f t="array" ref="AH3182">IF(L3182&lt;&gt;"",INDEX(Where!$Q$2:$Q$5167,MATCH('4W'!K3182&amp;'4W'!L3182,Where!$O$2:$O$5167&amp;Where!$P$2:$P$5167,0)),"")</f>
        <v>20229479</v>
      </c>
      <c r="AI3182" s="198" t="str">
        <f>IF(Table1[[#This Row],[SSID]]="", "..", Table1[[#This Row],[District]]&amp;", "&amp;Table1[[#This Row],[Upazila]]&amp;", "&amp;Table1[[#This Row],[Union]]&amp;", "&amp;Table1[[#This Row],[Location Camp]])</f>
        <v>Cox's Bazar, Ukhia, Palong Khali, Camp 3</v>
      </c>
    </row>
    <row r="3183" spans="1:35" x14ac:dyDescent="0.35">
      <c r="A3183" s="67">
        <v>2080</v>
      </c>
      <c r="B3183" s="130" t="s">
        <v>5361</v>
      </c>
      <c r="C3183" s="130" t="s">
        <v>5361</v>
      </c>
      <c r="D3183" s="130" t="s">
        <v>4663</v>
      </c>
      <c r="E3183" s="130" t="s">
        <v>4885</v>
      </c>
      <c r="F3183" s="130" t="s">
        <v>6183</v>
      </c>
      <c r="G3183" s="130" t="s">
        <v>6184</v>
      </c>
      <c r="H3183" s="130" t="s">
        <v>4637</v>
      </c>
      <c r="I3183" s="131" t="s">
        <v>4</v>
      </c>
      <c r="J3183" s="131" t="s">
        <v>21</v>
      </c>
      <c r="K3183" s="130" t="s">
        <v>184</v>
      </c>
      <c r="L3183" s="130" t="s">
        <v>1533</v>
      </c>
      <c r="M3183" s="130" t="s">
        <v>4883</v>
      </c>
      <c r="N3183" s="130" t="s">
        <v>5677</v>
      </c>
      <c r="O3183" s="130" t="s">
        <v>5706</v>
      </c>
      <c r="P3183" s="132">
        <v>43153</v>
      </c>
      <c r="Q3183" s="150">
        <v>43281</v>
      </c>
      <c r="R3183" s="133"/>
      <c r="S3183" s="133">
        <v>151</v>
      </c>
      <c r="T3183" s="135">
        <v>86</v>
      </c>
      <c r="U3183" s="135">
        <v>65</v>
      </c>
      <c r="V3183" s="135">
        <v>65</v>
      </c>
      <c r="W3183" s="135">
        <v>86</v>
      </c>
      <c r="X3183" s="135"/>
      <c r="Y3183" s="135"/>
      <c r="Z3183" s="135"/>
      <c r="AA3183" s="137"/>
      <c r="AB3183" s="137"/>
      <c r="AC3183" s="139"/>
      <c r="AD3183" s="144"/>
      <c r="AE3183" s="131">
        <f>INDEX(Where!$B$2:$B$8,MATCH('4W'!I3183,DivisionList,0))</f>
        <v>20</v>
      </c>
      <c r="AF3183" s="131">
        <f>INDEX(Where!$F$2:$F$65,MATCH('4W'!J3183,DistrictList,0))</f>
        <v>2022</v>
      </c>
      <c r="AG3183" s="131">
        <f>IF(K3183&lt;&gt;"",INDEX(Where!$K$2:$K$545,MATCH('4W'!K3183,UpazilaList,0)),"")</f>
        <v>202294</v>
      </c>
      <c r="AH3183" s="141">
        <f t="array" ref="AH3183">IF(L3183&lt;&gt;"",INDEX(Where!$Q$2:$Q$5167,MATCH('4W'!K3183&amp;'4W'!L3183,Where!$O$2:$O$5167&amp;Where!$P$2:$P$5167,0)),"")</f>
        <v>20229479</v>
      </c>
      <c r="AI3183" s="198" t="str">
        <f>IF(Table1[[#This Row],[SSID]]="", "..", Table1[[#This Row],[District]]&amp;", "&amp;Table1[[#This Row],[Upazila]]&amp;", "&amp;Table1[[#This Row],[Union]]&amp;", "&amp;Table1[[#This Row],[Location Camp]])</f>
        <v>Cox's Bazar, Ukhia, Palong Khali, Camp 3</v>
      </c>
    </row>
    <row r="3184" spans="1:35" x14ac:dyDescent="0.35">
      <c r="A3184" s="67">
        <v>2096</v>
      </c>
      <c r="B3184" s="130" t="s">
        <v>5361</v>
      </c>
      <c r="C3184" s="130" t="s">
        <v>5361</v>
      </c>
      <c r="D3184" s="130" t="s">
        <v>4663</v>
      </c>
      <c r="E3184" s="130" t="s">
        <v>4885</v>
      </c>
      <c r="F3184" s="130" t="s">
        <v>6183</v>
      </c>
      <c r="G3184" s="130" t="s">
        <v>6184</v>
      </c>
      <c r="H3184" s="130" t="s">
        <v>4637</v>
      </c>
      <c r="I3184" s="131" t="s">
        <v>4</v>
      </c>
      <c r="J3184" s="131" t="s">
        <v>21</v>
      </c>
      <c r="K3184" s="130" t="s">
        <v>184</v>
      </c>
      <c r="L3184" s="130" t="s">
        <v>1533</v>
      </c>
      <c r="M3184" s="130" t="s">
        <v>4883</v>
      </c>
      <c r="N3184" s="130" t="s">
        <v>5677</v>
      </c>
      <c r="O3184" s="130" t="s">
        <v>5706</v>
      </c>
      <c r="P3184" s="132">
        <v>43153</v>
      </c>
      <c r="Q3184" s="150">
        <v>43281</v>
      </c>
      <c r="R3184" s="133"/>
      <c r="S3184" s="133">
        <v>151</v>
      </c>
      <c r="T3184" s="135">
        <v>86</v>
      </c>
      <c r="U3184" s="135">
        <v>65</v>
      </c>
      <c r="V3184" s="135">
        <v>65</v>
      </c>
      <c r="W3184" s="135">
        <v>86</v>
      </c>
      <c r="X3184" s="135"/>
      <c r="Y3184" s="135"/>
      <c r="Z3184" s="135"/>
      <c r="AA3184" s="137"/>
      <c r="AB3184" s="137"/>
      <c r="AC3184" s="139"/>
      <c r="AD3184" s="144"/>
      <c r="AE3184" s="131">
        <f>INDEX(Where!$B$2:$B$8,MATCH('4W'!I3184,DivisionList,0))</f>
        <v>20</v>
      </c>
      <c r="AF3184" s="131">
        <f>INDEX(Where!$F$2:$F$65,MATCH('4W'!J3184,DistrictList,0))</f>
        <v>2022</v>
      </c>
      <c r="AG3184" s="131">
        <f>IF(K3184&lt;&gt;"",INDEX(Where!$K$2:$K$545,MATCH('4W'!K3184,UpazilaList,0)),"")</f>
        <v>202294</v>
      </c>
      <c r="AH3184" s="141">
        <f t="array" ref="AH3184">IF(L3184&lt;&gt;"",INDEX(Where!$Q$2:$Q$5167,MATCH('4W'!K3184&amp;'4W'!L3184,Where!$O$2:$O$5167&amp;Where!$P$2:$P$5167,0)),"")</f>
        <v>20229479</v>
      </c>
      <c r="AI3184" s="198" t="str">
        <f>IF(Table1[[#This Row],[SSID]]="", "..", Table1[[#This Row],[District]]&amp;", "&amp;Table1[[#This Row],[Upazila]]&amp;", "&amp;Table1[[#This Row],[Union]]&amp;", "&amp;Table1[[#This Row],[Location Camp]])</f>
        <v>Cox's Bazar, Ukhia, Palong Khali, Camp 3</v>
      </c>
    </row>
    <row r="3185" spans="1:35" x14ac:dyDescent="0.35">
      <c r="A3185" s="67">
        <v>6145</v>
      </c>
      <c r="B3185" s="4" t="s">
        <v>5356</v>
      </c>
      <c r="C3185" s="4" t="s">
        <v>5356</v>
      </c>
      <c r="D3185" s="4" t="s">
        <v>6482</v>
      </c>
      <c r="E3185" s="4" t="s">
        <v>4789</v>
      </c>
      <c r="F3185" s="4" t="s">
        <v>6496</v>
      </c>
      <c r="G3185" s="4" t="s">
        <v>6507</v>
      </c>
      <c r="H3185" s="4" t="s">
        <v>4637</v>
      </c>
      <c r="I3185" s="131" t="s">
        <v>4</v>
      </c>
      <c r="J3185" s="131" t="s">
        <v>21</v>
      </c>
      <c r="K3185" s="4" t="s">
        <v>184</v>
      </c>
      <c r="L3185" s="4" t="s">
        <v>1533</v>
      </c>
      <c r="M3185" s="4" t="s">
        <v>4883</v>
      </c>
      <c r="N3185" s="4" t="s">
        <v>5677</v>
      </c>
      <c r="O3185" s="180" t="s">
        <v>5706</v>
      </c>
      <c r="P3185" s="11"/>
      <c r="Q3185" s="187">
        <v>43922</v>
      </c>
      <c r="R3185" s="52"/>
      <c r="S3185" s="52"/>
      <c r="T3185" s="182"/>
      <c r="U3185" s="182"/>
      <c r="V3185" s="182"/>
      <c r="W3185" s="182"/>
      <c r="X3185" s="182"/>
      <c r="Y3185" s="182"/>
      <c r="Z3185" s="182"/>
      <c r="AA3185" s="184"/>
      <c r="AB3185" s="184"/>
      <c r="AC3185" s="186"/>
      <c r="AD3185" s="188"/>
      <c r="AE3185" s="131">
        <f>INDEX(Where!$B$2:$B$8,MATCH('4W'!I3185,DivisionList,0))</f>
        <v>20</v>
      </c>
      <c r="AF3185" s="131">
        <f>INDEX(Where!$F$2:$F$65,MATCH('4W'!J3185,DistrictList,0))</f>
        <v>2022</v>
      </c>
      <c r="AG3185" s="131">
        <f>IF(K3185&lt;&gt;"",INDEX(Where!$K$2:$K$545,MATCH('4W'!K3185,UpazilaList,0)),"")</f>
        <v>202294</v>
      </c>
      <c r="AH3185" s="141">
        <f t="array" ref="AH3185">IF(L3185&lt;&gt;"",INDEX(Where!$Q$2:$Q$5167,MATCH('4W'!K3185&amp;'4W'!L3185,Where!$O$2:$O$5167&amp;Where!$P$2:$P$5167,0)),"")</f>
        <v>20229479</v>
      </c>
      <c r="AI3185" s="198" t="str">
        <f>IF(Table1[[#This Row],[SSID]]="", "..", Table1[[#This Row],[District]]&amp;", "&amp;Table1[[#This Row],[Upazila]]&amp;", "&amp;Table1[[#This Row],[Union]]&amp;", "&amp;Table1[[#This Row],[Location Camp]])</f>
        <v>Cox's Bazar, Ukhia, Palong Khali, Camp 3</v>
      </c>
    </row>
    <row r="3186" spans="1:35" x14ac:dyDescent="0.35">
      <c r="A3186" s="67">
        <v>2033</v>
      </c>
      <c r="B3186" s="4" t="s">
        <v>4697</v>
      </c>
      <c r="C3186" s="4" t="s">
        <v>4697</v>
      </c>
      <c r="D3186" s="4" t="s">
        <v>4697</v>
      </c>
      <c r="E3186" s="4" t="s">
        <v>4692</v>
      </c>
      <c r="F3186" s="4" t="s">
        <v>4695</v>
      </c>
      <c r="G3186" s="4" t="s">
        <v>5781</v>
      </c>
      <c r="H3186" s="4" t="s">
        <v>4638</v>
      </c>
      <c r="I3186" s="10" t="s">
        <v>4</v>
      </c>
      <c r="J3186" s="10" t="s">
        <v>21</v>
      </c>
      <c r="K3186" s="4" t="s">
        <v>184</v>
      </c>
      <c r="L3186" s="4" t="s">
        <v>1533</v>
      </c>
      <c r="M3186" s="4" t="s">
        <v>4883</v>
      </c>
      <c r="N3186" s="4" t="s">
        <v>5677</v>
      </c>
      <c r="O3186" s="4" t="s">
        <v>5706</v>
      </c>
      <c r="P3186" s="11">
        <v>42980</v>
      </c>
      <c r="Q3186" s="11">
        <v>43063</v>
      </c>
      <c r="R3186" s="52">
        <v>8075</v>
      </c>
      <c r="S3186" s="52">
        <v>48450</v>
      </c>
      <c r="T3186" s="155">
        <v>0</v>
      </c>
      <c r="U3186" s="155">
        <v>0</v>
      </c>
      <c r="V3186" s="155">
        <v>0</v>
      </c>
      <c r="W3186" s="155">
        <v>0</v>
      </c>
      <c r="X3186" s="155">
        <v>0</v>
      </c>
      <c r="Y3186" s="155">
        <v>0</v>
      </c>
      <c r="Z3186" s="155"/>
      <c r="AA3186" s="156" t="s">
        <v>5816</v>
      </c>
      <c r="AB3186" s="156"/>
      <c r="AC3186" s="157"/>
      <c r="AD3186" s="4"/>
      <c r="AE3186" s="131">
        <f>INDEX(Where!$B$2:$B$8,MATCH('4W'!I3186,DivisionList,0))</f>
        <v>20</v>
      </c>
      <c r="AF3186" s="131">
        <f>INDEX(Where!$F$2:$F$65,MATCH('4W'!J3186,DistrictList,0))</f>
        <v>2022</v>
      </c>
      <c r="AG3186" s="131">
        <f>IF(K3186&lt;&gt;"",INDEX(Where!$K$2:$K$545,MATCH('4W'!K3186,UpazilaList,0)),"")</f>
        <v>202294</v>
      </c>
      <c r="AH3186" s="141">
        <f t="array" ref="AH3186">IF(L3186&lt;&gt;"",INDEX(Where!$Q$2:$Q$5167,MATCH('4W'!K3186&amp;'4W'!L3186,Where!$O$2:$O$5167&amp;Where!$P$2:$P$5167,0)),"")</f>
        <v>20229479</v>
      </c>
      <c r="AI3186" s="198" t="str">
        <f>IF(Table1[[#This Row],[SSID]]="", "..", Table1[[#This Row],[District]]&amp;", "&amp;Table1[[#This Row],[Upazila]]&amp;", "&amp;Table1[[#This Row],[Union]]&amp;", "&amp;Table1[[#This Row],[Location Camp]])</f>
        <v>Cox's Bazar, Ukhia, Palong Khali, Camp 3</v>
      </c>
    </row>
    <row r="3187" spans="1:35" x14ac:dyDescent="0.35">
      <c r="A3187" s="67">
        <v>2091</v>
      </c>
      <c r="B3187" s="130" t="s">
        <v>5361</v>
      </c>
      <c r="C3187" s="130" t="s">
        <v>5361</v>
      </c>
      <c r="D3187" s="130" t="s">
        <v>4663</v>
      </c>
      <c r="E3187" s="130" t="s">
        <v>4725</v>
      </c>
      <c r="F3187" s="130" t="s">
        <v>6164</v>
      </c>
      <c r="G3187" s="130" t="s">
        <v>6192</v>
      </c>
      <c r="H3187" s="130" t="s">
        <v>4637</v>
      </c>
      <c r="I3187" s="131" t="s">
        <v>4</v>
      </c>
      <c r="J3187" s="131" t="s">
        <v>21</v>
      </c>
      <c r="K3187" s="130" t="s">
        <v>184</v>
      </c>
      <c r="L3187" s="130" t="s">
        <v>1533</v>
      </c>
      <c r="M3187" s="130" t="s">
        <v>4883</v>
      </c>
      <c r="N3187" s="130" t="s">
        <v>5677</v>
      </c>
      <c r="O3187" s="130" t="s">
        <v>5706</v>
      </c>
      <c r="P3187" s="132">
        <v>43153</v>
      </c>
      <c r="Q3187" s="150">
        <v>43281</v>
      </c>
      <c r="R3187" s="133"/>
      <c r="S3187" s="133">
        <v>200</v>
      </c>
      <c r="T3187" s="135">
        <v>0</v>
      </c>
      <c r="U3187" s="135">
        <v>200</v>
      </c>
      <c r="V3187" s="135">
        <v>99</v>
      </c>
      <c r="W3187" s="135">
        <v>0</v>
      </c>
      <c r="X3187" s="135">
        <v>101</v>
      </c>
      <c r="Y3187" s="135">
        <v>0</v>
      </c>
      <c r="Z3187" s="135"/>
      <c r="AA3187" s="137"/>
      <c r="AB3187" s="137"/>
      <c r="AC3187" s="139"/>
      <c r="AD3187" s="144"/>
      <c r="AE3187" s="131">
        <f>INDEX(Where!$B$2:$B$8,MATCH('4W'!I3187,DivisionList,0))</f>
        <v>20</v>
      </c>
      <c r="AF3187" s="131">
        <f>INDEX(Where!$F$2:$F$65,MATCH('4W'!J3187,DistrictList,0))</f>
        <v>2022</v>
      </c>
      <c r="AG3187" s="131">
        <f>IF(K3187&lt;&gt;"",INDEX(Where!$K$2:$K$545,MATCH('4W'!K3187,UpazilaList,0)),"")</f>
        <v>202294</v>
      </c>
      <c r="AH3187" s="141">
        <f t="array" ref="AH3187">IF(L3187&lt;&gt;"",INDEX(Where!$Q$2:$Q$5167,MATCH('4W'!K3187&amp;'4W'!L3187,Where!$O$2:$O$5167&amp;Where!$P$2:$P$5167,0)),"")</f>
        <v>20229479</v>
      </c>
      <c r="AI3187" s="198" t="str">
        <f>IF(Table1[[#This Row],[SSID]]="", "..", Table1[[#This Row],[District]]&amp;", "&amp;Table1[[#This Row],[Upazila]]&amp;", "&amp;Table1[[#This Row],[Union]]&amp;", "&amp;Table1[[#This Row],[Location Camp]])</f>
        <v>Cox's Bazar, Ukhia, Palong Khali, Camp 3</v>
      </c>
    </row>
    <row r="3188" spans="1:35" x14ac:dyDescent="0.35">
      <c r="A3188" s="67">
        <v>2002</v>
      </c>
      <c r="B3188" s="4" t="s">
        <v>5359</v>
      </c>
      <c r="C3188" s="4" t="s">
        <v>5359</v>
      </c>
      <c r="D3188" s="4" t="s">
        <v>5762</v>
      </c>
      <c r="E3188" s="4" t="s">
        <v>6551</v>
      </c>
      <c r="F3188" s="4" t="s">
        <v>5765</v>
      </c>
      <c r="G3188" s="4" t="s">
        <v>5765</v>
      </c>
      <c r="H3188" s="4" t="s">
        <v>6556</v>
      </c>
      <c r="I3188" s="10" t="s">
        <v>4</v>
      </c>
      <c r="J3188" s="10" t="s">
        <v>21</v>
      </c>
      <c r="K3188" s="4" t="s">
        <v>184</v>
      </c>
      <c r="L3188" s="4" t="s">
        <v>1533</v>
      </c>
      <c r="M3188" s="4" t="s">
        <v>4883</v>
      </c>
      <c r="N3188" s="4" t="s">
        <v>5677</v>
      </c>
      <c r="O3188" s="4" t="s">
        <v>5706</v>
      </c>
      <c r="P3188" s="11">
        <v>43101</v>
      </c>
      <c r="Q3188" s="11">
        <v>43190</v>
      </c>
      <c r="R3188" s="52"/>
      <c r="S3188" s="52">
        <v>0</v>
      </c>
      <c r="T3188" s="155">
        <v>0</v>
      </c>
      <c r="U3188" s="155">
        <v>0</v>
      </c>
      <c r="V3188" s="155">
        <v>0</v>
      </c>
      <c r="W3188" s="155">
        <v>0</v>
      </c>
      <c r="X3188" s="155">
        <v>0</v>
      </c>
      <c r="Y3188" s="155">
        <v>0</v>
      </c>
      <c r="Z3188" s="155">
        <v>0</v>
      </c>
      <c r="AA3188" s="156"/>
      <c r="AB3188" s="156"/>
      <c r="AC3188" s="157"/>
      <c r="AD3188" s="4"/>
      <c r="AE3188" s="131">
        <f>INDEX(Where!$B$2:$B$8,MATCH('4W'!I3188,DivisionList,0))</f>
        <v>20</v>
      </c>
      <c r="AF3188" s="131">
        <f>INDEX(Where!$F$2:$F$65,MATCH('4W'!J3188,DistrictList,0))</f>
        <v>2022</v>
      </c>
      <c r="AG3188" s="131">
        <f>IF(K3188&lt;&gt;"",INDEX(Where!$K$2:$K$545,MATCH('4W'!K3188,UpazilaList,0)),"")</f>
        <v>202294</v>
      </c>
      <c r="AH3188" s="141">
        <f t="array" ref="AH3188">IF(L3188&lt;&gt;"",INDEX(Where!$Q$2:$Q$5167,MATCH('4W'!K3188&amp;'4W'!L3188,Where!$O$2:$O$5167&amp;Where!$P$2:$P$5167,0)),"")</f>
        <v>20229479</v>
      </c>
      <c r="AI3188" s="198" t="str">
        <f>IF(Table1[[#This Row],[SSID]]="", "..", Table1[[#This Row],[District]]&amp;", "&amp;Table1[[#This Row],[Upazila]]&amp;", "&amp;Table1[[#This Row],[Union]]&amp;", "&amp;Table1[[#This Row],[Location Camp]])</f>
        <v>Cox's Bazar, Ukhia, Palong Khali, Camp 3</v>
      </c>
    </row>
    <row r="3189" spans="1:35" x14ac:dyDescent="0.35">
      <c r="A3189" s="67">
        <v>2014</v>
      </c>
      <c r="B3189" s="4" t="s">
        <v>4663</v>
      </c>
      <c r="C3189" s="4" t="s">
        <v>4716</v>
      </c>
      <c r="D3189" s="4" t="s">
        <v>4663</v>
      </c>
      <c r="E3189" s="4" t="s">
        <v>6551</v>
      </c>
      <c r="F3189" s="4" t="s">
        <v>5765</v>
      </c>
      <c r="G3189" s="4" t="s">
        <v>5765</v>
      </c>
      <c r="H3189" s="4" t="s">
        <v>4637</v>
      </c>
      <c r="I3189" s="10" t="s">
        <v>4</v>
      </c>
      <c r="J3189" s="10" t="s">
        <v>21</v>
      </c>
      <c r="K3189" s="4" t="s">
        <v>184</v>
      </c>
      <c r="L3189" s="4" t="s">
        <v>1533</v>
      </c>
      <c r="M3189" s="4" t="s">
        <v>4883</v>
      </c>
      <c r="N3189" s="4" t="s">
        <v>5677</v>
      </c>
      <c r="O3189" s="4" t="s">
        <v>5706</v>
      </c>
      <c r="P3189" s="11">
        <v>43101</v>
      </c>
      <c r="Q3189" s="11">
        <v>43465</v>
      </c>
      <c r="R3189" s="52"/>
      <c r="S3189" s="52">
        <v>136</v>
      </c>
      <c r="T3189" s="155">
        <v>111</v>
      </c>
      <c r="U3189" s="155">
        <v>25</v>
      </c>
      <c r="V3189" s="155">
        <v>25</v>
      </c>
      <c r="W3189" s="155">
        <v>111</v>
      </c>
      <c r="X3189" s="155">
        <v>0</v>
      </c>
      <c r="Y3189" s="155">
        <v>0</v>
      </c>
      <c r="Z3189" s="155">
        <v>0</v>
      </c>
      <c r="AA3189" s="156"/>
      <c r="AB3189" s="156"/>
      <c r="AC3189" s="157"/>
      <c r="AD3189" s="4"/>
      <c r="AE3189" s="131">
        <f>INDEX(Where!$B$2:$B$8,MATCH('4W'!I3189,DivisionList,0))</f>
        <v>20</v>
      </c>
      <c r="AF3189" s="131">
        <f>INDEX(Where!$F$2:$F$65,MATCH('4W'!J3189,DistrictList,0))</f>
        <v>2022</v>
      </c>
      <c r="AG3189" s="131">
        <f>IF(K3189&lt;&gt;"",INDEX(Where!$K$2:$K$545,MATCH('4W'!K3189,UpazilaList,0)),"")</f>
        <v>202294</v>
      </c>
      <c r="AH3189" s="141">
        <f t="array" ref="AH3189">IF(L3189&lt;&gt;"",INDEX(Where!$Q$2:$Q$5167,MATCH('4W'!K3189&amp;'4W'!L3189,Where!$O$2:$O$5167&amp;Where!$P$2:$P$5167,0)),"")</f>
        <v>20229479</v>
      </c>
      <c r="AI3189" s="198" t="str">
        <f>IF(Table1[[#This Row],[SSID]]="", "..", Table1[[#This Row],[District]]&amp;", "&amp;Table1[[#This Row],[Upazila]]&amp;", "&amp;Table1[[#This Row],[Union]]&amp;", "&amp;Table1[[#This Row],[Location Camp]])</f>
        <v>Cox's Bazar, Ukhia, Palong Khali, Camp 3</v>
      </c>
    </row>
    <row r="3190" spans="1:35" x14ac:dyDescent="0.35">
      <c r="A3190" s="67">
        <v>2020</v>
      </c>
      <c r="B3190" s="4" t="s">
        <v>4663</v>
      </c>
      <c r="C3190" s="4" t="s">
        <v>4716</v>
      </c>
      <c r="D3190" s="4" t="s">
        <v>4663</v>
      </c>
      <c r="E3190" s="4" t="s">
        <v>6551</v>
      </c>
      <c r="F3190" s="4" t="s">
        <v>5765</v>
      </c>
      <c r="G3190" s="4" t="s">
        <v>5765</v>
      </c>
      <c r="H3190" s="4" t="s">
        <v>4637</v>
      </c>
      <c r="I3190" s="10" t="s">
        <v>4</v>
      </c>
      <c r="J3190" s="10" t="s">
        <v>21</v>
      </c>
      <c r="K3190" s="4" t="s">
        <v>184</v>
      </c>
      <c r="L3190" s="4" t="s">
        <v>1533</v>
      </c>
      <c r="M3190" s="4" t="s">
        <v>4883</v>
      </c>
      <c r="N3190" s="4" t="s">
        <v>5677</v>
      </c>
      <c r="O3190" s="4" t="s">
        <v>5706</v>
      </c>
      <c r="P3190" s="11">
        <v>43101</v>
      </c>
      <c r="Q3190" s="11">
        <v>43465</v>
      </c>
      <c r="R3190" s="52"/>
      <c r="S3190" s="52">
        <v>0</v>
      </c>
      <c r="T3190" s="155">
        <v>0</v>
      </c>
      <c r="U3190" s="155">
        <v>0</v>
      </c>
      <c r="V3190" s="155">
        <v>0</v>
      </c>
      <c r="W3190" s="155">
        <v>0</v>
      </c>
      <c r="X3190" s="155">
        <v>0</v>
      </c>
      <c r="Y3190" s="155">
        <v>0</v>
      </c>
      <c r="Z3190" s="155">
        <v>0</v>
      </c>
      <c r="AA3190" s="156"/>
      <c r="AB3190" s="156"/>
      <c r="AC3190" s="157"/>
      <c r="AD3190" s="4"/>
      <c r="AE3190" s="131">
        <f>INDEX(Where!$B$2:$B$8,MATCH('4W'!I3190,DivisionList,0))</f>
        <v>20</v>
      </c>
      <c r="AF3190" s="131">
        <f>INDEX(Where!$F$2:$F$65,MATCH('4W'!J3190,DistrictList,0))</f>
        <v>2022</v>
      </c>
      <c r="AG3190" s="131">
        <f>IF(K3190&lt;&gt;"",INDEX(Where!$K$2:$K$545,MATCH('4W'!K3190,UpazilaList,0)),"")</f>
        <v>202294</v>
      </c>
      <c r="AH3190" s="141">
        <f t="array" ref="AH3190">IF(L3190&lt;&gt;"",INDEX(Where!$Q$2:$Q$5167,MATCH('4W'!K3190&amp;'4W'!L3190,Where!$O$2:$O$5167&amp;Where!$P$2:$P$5167,0)),"")</f>
        <v>20229479</v>
      </c>
      <c r="AI3190" s="198" t="str">
        <f>IF(Table1[[#This Row],[SSID]]="", "..", Table1[[#This Row],[District]]&amp;", "&amp;Table1[[#This Row],[Upazila]]&amp;", "&amp;Table1[[#This Row],[Union]]&amp;", "&amp;Table1[[#This Row],[Location Camp]])</f>
        <v>Cox's Bazar, Ukhia, Palong Khali, Camp 3</v>
      </c>
    </row>
    <row r="3191" spans="1:35" x14ac:dyDescent="0.35">
      <c r="A3191" s="67">
        <v>2026</v>
      </c>
      <c r="B3191" s="4" t="s">
        <v>4663</v>
      </c>
      <c r="C3191" s="4" t="s">
        <v>4716</v>
      </c>
      <c r="D3191" s="4" t="s">
        <v>4663</v>
      </c>
      <c r="E3191" s="4" t="s">
        <v>6551</v>
      </c>
      <c r="F3191" s="4" t="s">
        <v>5765</v>
      </c>
      <c r="G3191" s="4" t="s">
        <v>5765</v>
      </c>
      <c r="H3191" s="4" t="s">
        <v>4637</v>
      </c>
      <c r="I3191" s="10" t="s">
        <v>4</v>
      </c>
      <c r="J3191" s="10" t="s">
        <v>21</v>
      </c>
      <c r="K3191" s="4" t="s">
        <v>184</v>
      </c>
      <c r="L3191" s="4" t="s">
        <v>1533</v>
      </c>
      <c r="M3191" s="4" t="s">
        <v>4883</v>
      </c>
      <c r="N3191" s="4" t="s">
        <v>5677</v>
      </c>
      <c r="O3191" s="4" t="s">
        <v>5706</v>
      </c>
      <c r="P3191" s="11">
        <v>43101</v>
      </c>
      <c r="Q3191" s="11">
        <v>43465</v>
      </c>
      <c r="R3191" s="52"/>
      <c r="S3191" s="52">
        <v>0</v>
      </c>
      <c r="T3191" s="155">
        <v>0</v>
      </c>
      <c r="U3191" s="155">
        <v>0</v>
      </c>
      <c r="V3191" s="155">
        <v>0</v>
      </c>
      <c r="W3191" s="155">
        <v>0</v>
      </c>
      <c r="X3191" s="155">
        <v>0</v>
      </c>
      <c r="Y3191" s="155">
        <v>0</v>
      </c>
      <c r="Z3191" s="155">
        <v>0</v>
      </c>
      <c r="AA3191" s="156"/>
      <c r="AB3191" s="156"/>
      <c r="AC3191" s="157"/>
      <c r="AD3191" s="4"/>
      <c r="AE3191" s="131">
        <f>INDEX(Where!$B$2:$B$8,MATCH('4W'!I3191,DivisionList,0))</f>
        <v>20</v>
      </c>
      <c r="AF3191" s="131">
        <f>INDEX(Where!$F$2:$F$65,MATCH('4W'!J3191,DistrictList,0))</f>
        <v>2022</v>
      </c>
      <c r="AG3191" s="131">
        <f>IF(K3191&lt;&gt;"",INDEX(Where!$K$2:$K$545,MATCH('4W'!K3191,UpazilaList,0)),"")</f>
        <v>202294</v>
      </c>
      <c r="AH3191" s="141">
        <f t="array" ref="AH3191">IF(L3191&lt;&gt;"",INDEX(Where!$Q$2:$Q$5167,MATCH('4W'!K3191&amp;'4W'!L3191,Where!$O$2:$O$5167&amp;Where!$P$2:$P$5167,0)),"")</f>
        <v>20229479</v>
      </c>
      <c r="AI3191" s="198" t="str">
        <f>IF(Table1[[#This Row],[SSID]]="", "..", Table1[[#This Row],[District]]&amp;", "&amp;Table1[[#This Row],[Upazila]]&amp;", "&amp;Table1[[#This Row],[Union]]&amp;", "&amp;Table1[[#This Row],[Location Camp]])</f>
        <v>Cox's Bazar, Ukhia, Palong Khali, Camp 3</v>
      </c>
    </row>
    <row r="3192" spans="1:35" x14ac:dyDescent="0.35">
      <c r="A3192" s="67">
        <v>2112</v>
      </c>
      <c r="B3192" s="130" t="s">
        <v>4697</v>
      </c>
      <c r="C3192" s="130" t="s">
        <v>4697</v>
      </c>
      <c r="D3192" s="130" t="s">
        <v>5786</v>
      </c>
      <c r="E3192" s="130" t="s">
        <v>4630</v>
      </c>
      <c r="F3192" s="130" t="s">
        <v>6360</v>
      </c>
      <c r="G3192" s="130" t="s">
        <v>6364</v>
      </c>
      <c r="H3192" s="130" t="s">
        <v>4637</v>
      </c>
      <c r="I3192" s="131" t="s">
        <v>4</v>
      </c>
      <c r="J3192" s="131" t="s">
        <v>21</v>
      </c>
      <c r="K3192" s="130" t="s">
        <v>184</v>
      </c>
      <c r="L3192" s="130" t="s">
        <v>1533</v>
      </c>
      <c r="M3192" s="130" t="s">
        <v>4883</v>
      </c>
      <c r="N3192" s="130" t="s">
        <v>5677</v>
      </c>
      <c r="O3192" s="130" t="s">
        <v>5706</v>
      </c>
      <c r="P3192" s="132">
        <v>43159</v>
      </c>
      <c r="Q3192" s="150"/>
      <c r="R3192" s="133"/>
      <c r="S3192" s="133"/>
      <c r="T3192" s="135"/>
      <c r="U3192" s="135"/>
      <c r="V3192" s="135"/>
      <c r="W3192" s="135"/>
      <c r="X3192" s="135"/>
      <c r="Y3192" s="135"/>
      <c r="Z3192" s="135"/>
      <c r="AA3192" s="137"/>
      <c r="AB3192" s="137"/>
      <c r="AC3192" s="139"/>
      <c r="AD3192" s="144"/>
      <c r="AE3192" s="131">
        <f>INDEX(Where!$B$2:$B$8,MATCH('4W'!I3192,DivisionList,0))</f>
        <v>20</v>
      </c>
      <c r="AF3192" s="131">
        <f>INDEX(Where!$F$2:$F$65,MATCH('4W'!J3192,DistrictList,0))</f>
        <v>2022</v>
      </c>
      <c r="AG3192" s="131">
        <f>IF(K3192&lt;&gt;"",INDEX(Where!$K$2:$K$545,MATCH('4W'!K3192,UpazilaList,0)),"")</f>
        <v>202294</v>
      </c>
      <c r="AH3192" s="141">
        <f t="array" ref="AH3192">IF(L3192&lt;&gt;"",INDEX(Where!$Q$2:$Q$5167,MATCH('4W'!K3192&amp;'4W'!L3192,Where!$O$2:$O$5167&amp;Where!$P$2:$P$5167,0)),"")</f>
        <v>20229479</v>
      </c>
      <c r="AI3192" s="198" t="str">
        <f>IF(Table1[[#This Row],[SSID]]="", "..", Table1[[#This Row],[District]]&amp;", "&amp;Table1[[#This Row],[Upazila]]&amp;", "&amp;Table1[[#This Row],[Union]]&amp;", "&amp;Table1[[#This Row],[Location Camp]])</f>
        <v>Cox's Bazar, Ukhia, Palong Khali, Camp 3</v>
      </c>
    </row>
    <row r="3193" spans="1:35" x14ac:dyDescent="0.35">
      <c r="A3193" s="67">
        <v>2123</v>
      </c>
      <c r="B3193" s="130" t="s">
        <v>5358</v>
      </c>
      <c r="C3193" s="130" t="s">
        <v>5358</v>
      </c>
      <c r="D3193" s="130" t="s">
        <v>5358</v>
      </c>
      <c r="E3193" s="130" t="s">
        <v>4630</v>
      </c>
      <c r="F3193" s="130" t="s">
        <v>6360</v>
      </c>
      <c r="G3193" s="130" t="s">
        <v>6364</v>
      </c>
      <c r="H3193" s="130" t="s">
        <v>4637</v>
      </c>
      <c r="I3193" s="131" t="s">
        <v>4</v>
      </c>
      <c r="J3193" s="131" t="s">
        <v>21</v>
      </c>
      <c r="K3193" s="130" t="s">
        <v>184</v>
      </c>
      <c r="L3193" s="130" t="s">
        <v>1533</v>
      </c>
      <c r="M3193" s="130" t="s">
        <v>4883</v>
      </c>
      <c r="N3193" s="130" t="s">
        <v>5677</v>
      </c>
      <c r="O3193" s="130" t="s">
        <v>5706</v>
      </c>
      <c r="P3193" s="132"/>
      <c r="Q3193" s="150"/>
      <c r="R3193" s="133"/>
      <c r="S3193" s="133"/>
      <c r="T3193" s="135"/>
      <c r="U3193" s="135"/>
      <c r="V3193" s="135"/>
      <c r="W3193" s="135"/>
      <c r="X3193" s="135"/>
      <c r="Y3193" s="135"/>
      <c r="Z3193" s="135"/>
      <c r="AA3193" s="137"/>
      <c r="AB3193" s="137"/>
      <c r="AC3193" s="139"/>
      <c r="AD3193" s="144"/>
      <c r="AE3193" s="131">
        <f>INDEX(Where!$B$2:$B$8,MATCH('4W'!I3193,DivisionList,0))</f>
        <v>20</v>
      </c>
      <c r="AF3193" s="131">
        <f>INDEX(Where!$F$2:$F$65,MATCH('4W'!J3193,DistrictList,0))</f>
        <v>2022</v>
      </c>
      <c r="AG3193" s="131">
        <f>IF(K3193&lt;&gt;"",INDEX(Where!$K$2:$K$545,MATCH('4W'!K3193,UpazilaList,0)),"")</f>
        <v>202294</v>
      </c>
      <c r="AH3193" s="141">
        <f t="array" ref="AH3193">IF(L3193&lt;&gt;"",INDEX(Where!$Q$2:$Q$5167,MATCH('4W'!K3193&amp;'4W'!L3193,Where!$O$2:$O$5167&amp;Where!$P$2:$P$5167,0)),"")</f>
        <v>20229479</v>
      </c>
      <c r="AI3193" s="198" t="str">
        <f>IF(Table1[[#This Row],[SSID]]="", "..", Table1[[#This Row],[District]]&amp;", "&amp;Table1[[#This Row],[Upazila]]&amp;", "&amp;Table1[[#This Row],[Union]]&amp;", "&amp;Table1[[#This Row],[Location Camp]])</f>
        <v>Cox's Bazar, Ukhia, Palong Khali, Camp 3</v>
      </c>
    </row>
    <row r="3194" spans="1:35" x14ac:dyDescent="0.35">
      <c r="A3194" s="67">
        <v>2136</v>
      </c>
      <c r="B3194" s="130" t="s">
        <v>4663</v>
      </c>
      <c r="C3194" s="130" t="s">
        <v>4668</v>
      </c>
      <c r="D3194" s="130" t="s">
        <v>4663</v>
      </c>
      <c r="E3194" s="130" t="s">
        <v>4630</v>
      </c>
      <c r="F3194" s="130" t="s">
        <v>6360</v>
      </c>
      <c r="G3194" s="130" t="s">
        <v>6364</v>
      </c>
      <c r="H3194" s="130" t="s">
        <v>4638</v>
      </c>
      <c r="I3194" s="131" t="s">
        <v>4</v>
      </c>
      <c r="J3194" s="131" t="s">
        <v>21</v>
      </c>
      <c r="K3194" s="130" t="s">
        <v>184</v>
      </c>
      <c r="L3194" s="130" t="s">
        <v>1533</v>
      </c>
      <c r="M3194" s="130" t="s">
        <v>4883</v>
      </c>
      <c r="N3194" s="130" t="s">
        <v>5677</v>
      </c>
      <c r="O3194" s="130" t="s">
        <v>5706</v>
      </c>
      <c r="P3194" s="132">
        <v>43159</v>
      </c>
      <c r="Q3194" s="150">
        <v>43281</v>
      </c>
      <c r="R3194" s="133">
        <v>2510</v>
      </c>
      <c r="S3194" s="133">
        <v>5040</v>
      </c>
      <c r="T3194" s="135">
        <v>2530</v>
      </c>
      <c r="U3194" s="135">
        <v>2510</v>
      </c>
      <c r="V3194" s="135">
        <v>1255</v>
      </c>
      <c r="W3194" s="135">
        <v>1265</v>
      </c>
      <c r="X3194" s="135">
        <v>1255</v>
      </c>
      <c r="Y3194" s="135">
        <v>1265</v>
      </c>
      <c r="Z3194" s="135"/>
      <c r="AA3194" s="137" t="s">
        <v>6429</v>
      </c>
      <c r="AB3194" s="137"/>
      <c r="AC3194" s="139"/>
      <c r="AD3194" s="144"/>
      <c r="AE3194" s="131">
        <f>INDEX(Where!$B$2:$B$8,MATCH('4W'!I3194,DivisionList,0))</f>
        <v>20</v>
      </c>
      <c r="AF3194" s="131">
        <f>INDEX(Where!$F$2:$F$65,MATCH('4W'!J3194,DistrictList,0))</f>
        <v>2022</v>
      </c>
      <c r="AG3194" s="131">
        <f>IF(K3194&lt;&gt;"",INDEX(Where!$K$2:$K$545,MATCH('4W'!K3194,UpazilaList,0)),"")</f>
        <v>202294</v>
      </c>
      <c r="AH3194" s="141">
        <f t="array" ref="AH3194">IF(L3194&lt;&gt;"",INDEX(Where!$Q$2:$Q$5167,MATCH('4W'!K3194&amp;'4W'!L3194,Where!$O$2:$O$5167&amp;Where!$P$2:$P$5167,0)),"")</f>
        <v>20229479</v>
      </c>
      <c r="AI3194" s="198" t="str">
        <f>IF(Table1[[#This Row],[SSID]]="", "..", Table1[[#This Row],[District]]&amp;", "&amp;Table1[[#This Row],[Upazila]]&amp;", "&amp;Table1[[#This Row],[Union]]&amp;", "&amp;Table1[[#This Row],[Location Camp]])</f>
        <v>Cox's Bazar, Ukhia, Palong Khali, Camp 3</v>
      </c>
    </row>
    <row r="3195" spans="1:35" x14ac:dyDescent="0.35">
      <c r="A3195" s="67">
        <v>2147</v>
      </c>
      <c r="B3195" s="130" t="s">
        <v>4673</v>
      </c>
      <c r="C3195" s="130" t="s">
        <v>5376</v>
      </c>
      <c r="D3195" s="130" t="s">
        <v>4673</v>
      </c>
      <c r="E3195" s="130" t="s">
        <v>4630</v>
      </c>
      <c r="F3195" s="130" t="s">
        <v>6360</v>
      </c>
      <c r="G3195" s="130" t="s">
        <v>6364</v>
      </c>
      <c r="H3195" s="130" t="s">
        <v>4638</v>
      </c>
      <c r="I3195" s="131" t="s">
        <v>4</v>
      </c>
      <c r="J3195" s="131" t="s">
        <v>21</v>
      </c>
      <c r="K3195" s="130" t="s">
        <v>184</v>
      </c>
      <c r="L3195" s="130" t="s">
        <v>1533</v>
      </c>
      <c r="M3195" s="130" t="s">
        <v>4883</v>
      </c>
      <c r="N3195" s="130" t="s">
        <v>5677</v>
      </c>
      <c r="O3195" s="130" t="s">
        <v>5706</v>
      </c>
      <c r="P3195" s="132"/>
      <c r="Q3195" s="150">
        <v>43179</v>
      </c>
      <c r="R3195" s="133">
        <v>360</v>
      </c>
      <c r="S3195" s="133">
        <v>1800</v>
      </c>
      <c r="T3195" s="135">
        <v>877</v>
      </c>
      <c r="U3195" s="135">
        <v>923</v>
      </c>
      <c r="V3195" s="135">
        <v>592</v>
      </c>
      <c r="W3195" s="135">
        <v>518</v>
      </c>
      <c r="X3195" s="135">
        <v>331</v>
      </c>
      <c r="Y3195" s="135">
        <v>358</v>
      </c>
      <c r="Z3195" s="135">
        <v>0</v>
      </c>
      <c r="AA3195" s="137"/>
      <c r="AB3195" s="137"/>
      <c r="AC3195" s="139"/>
      <c r="AD3195" s="144"/>
      <c r="AE3195" s="131">
        <f>INDEX(Where!$B$2:$B$8,MATCH('4W'!I3195,DivisionList,0))</f>
        <v>20</v>
      </c>
      <c r="AF3195" s="131">
        <f>INDEX(Where!$F$2:$F$65,MATCH('4W'!J3195,DistrictList,0))</f>
        <v>2022</v>
      </c>
      <c r="AG3195" s="131">
        <f>IF(K3195&lt;&gt;"",INDEX(Where!$K$2:$K$545,MATCH('4W'!K3195,UpazilaList,0)),"")</f>
        <v>202294</v>
      </c>
      <c r="AH3195" s="141">
        <f t="array" ref="AH3195">IF(L3195&lt;&gt;"",INDEX(Where!$Q$2:$Q$5167,MATCH('4W'!K3195&amp;'4W'!L3195,Where!$O$2:$O$5167&amp;Where!$P$2:$P$5167,0)),"")</f>
        <v>20229479</v>
      </c>
      <c r="AI3195" s="198" t="str">
        <f>IF(Table1[[#This Row],[SSID]]="", "..", Table1[[#This Row],[District]]&amp;", "&amp;Table1[[#This Row],[Upazila]]&amp;", "&amp;Table1[[#This Row],[Union]]&amp;", "&amp;Table1[[#This Row],[Location Camp]])</f>
        <v>Cox's Bazar, Ukhia, Palong Khali, Camp 3</v>
      </c>
    </row>
    <row r="3196" spans="1:35" x14ac:dyDescent="0.35">
      <c r="A3196" s="67">
        <v>2122</v>
      </c>
      <c r="B3196" s="130" t="s">
        <v>5358</v>
      </c>
      <c r="C3196" s="130" t="s">
        <v>5358</v>
      </c>
      <c r="D3196" s="130" t="s">
        <v>5358</v>
      </c>
      <c r="E3196" s="130" t="s">
        <v>4630</v>
      </c>
      <c r="F3196" s="130" t="s">
        <v>6360</v>
      </c>
      <c r="G3196" s="130" t="s">
        <v>6376</v>
      </c>
      <c r="H3196" s="130" t="s">
        <v>4637</v>
      </c>
      <c r="I3196" s="131" t="s">
        <v>4</v>
      </c>
      <c r="J3196" s="131" t="s">
        <v>21</v>
      </c>
      <c r="K3196" s="130" t="s">
        <v>184</v>
      </c>
      <c r="L3196" s="130" t="s">
        <v>1533</v>
      </c>
      <c r="M3196" s="130" t="s">
        <v>4883</v>
      </c>
      <c r="N3196" s="130" t="s">
        <v>5677</v>
      </c>
      <c r="O3196" s="130" t="s">
        <v>5706</v>
      </c>
      <c r="P3196" s="132"/>
      <c r="Q3196" s="150"/>
      <c r="R3196" s="133"/>
      <c r="S3196" s="133"/>
      <c r="T3196" s="135"/>
      <c r="U3196" s="135"/>
      <c r="V3196" s="135"/>
      <c r="W3196" s="135"/>
      <c r="X3196" s="135"/>
      <c r="Y3196" s="135"/>
      <c r="Z3196" s="135"/>
      <c r="AA3196" s="137"/>
      <c r="AB3196" s="137"/>
      <c r="AC3196" s="139"/>
      <c r="AD3196" s="144"/>
      <c r="AE3196" s="131">
        <f>INDEX(Where!$B$2:$B$8,MATCH('4W'!I3196,DivisionList,0))</f>
        <v>20</v>
      </c>
      <c r="AF3196" s="131">
        <f>INDEX(Where!$F$2:$F$65,MATCH('4W'!J3196,DistrictList,0))</f>
        <v>2022</v>
      </c>
      <c r="AG3196" s="131">
        <f>IF(K3196&lt;&gt;"",INDEX(Where!$K$2:$K$545,MATCH('4W'!K3196,UpazilaList,0)),"")</f>
        <v>202294</v>
      </c>
      <c r="AH3196" s="141">
        <f t="array" ref="AH3196">IF(L3196&lt;&gt;"",INDEX(Where!$Q$2:$Q$5167,MATCH('4W'!K3196&amp;'4W'!L3196,Where!$O$2:$O$5167&amp;Where!$P$2:$P$5167,0)),"")</f>
        <v>20229479</v>
      </c>
      <c r="AI3196" s="198" t="str">
        <f>IF(Table1[[#This Row],[SSID]]="", "..", Table1[[#This Row],[District]]&amp;", "&amp;Table1[[#This Row],[Upazila]]&amp;", "&amp;Table1[[#This Row],[Union]]&amp;", "&amp;Table1[[#This Row],[Location Camp]])</f>
        <v>Cox's Bazar, Ukhia, Palong Khali, Camp 3</v>
      </c>
    </row>
    <row r="3197" spans="1:35" x14ac:dyDescent="0.35">
      <c r="A3197" s="67">
        <v>2135</v>
      </c>
      <c r="B3197" s="130" t="s">
        <v>4663</v>
      </c>
      <c r="C3197" s="130" t="s">
        <v>4668</v>
      </c>
      <c r="D3197" s="130" t="s">
        <v>4663</v>
      </c>
      <c r="E3197" s="130" t="s">
        <v>4630</v>
      </c>
      <c r="F3197" s="130" t="s">
        <v>6360</v>
      </c>
      <c r="G3197" s="130" t="s">
        <v>6376</v>
      </c>
      <c r="H3197" s="130" t="s">
        <v>4638</v>
      </c>
      <c r="I3197" s="131" t="s">
        <v>4</v>
      </c>
      <c r="J3197" s="131" t="s">
        <v>21</v>
      </c>
      <c r="K3197" s="130" t="s">
        <v>184</v>
      </c>
      <c r="L3197" s="130" t="s">
        <v>1533</v>
      </c>
      <c r="M3197" s="130" t="s">
        <v>4883</v>
      </c>
      <c r="N3197" s="130" t="s">
        <v>5677</v>
      </c>
      <c r="O3197" s="130" t="s">
        <v>5706</v>
      </c>
      <c r="P3197" s="132">
        <v>43159</v>
      </c>
      <c r="Q3197" s="150">
        <v>43281</v>
      </c>
      <c r="R3197" s="133"/>
      <c r="S3197" s="133"/>
      <c r="T3197" s="135"/>
      <c r="U3197" s="135"/>
      <c r="V3197" s="135"/>
      <c r="W3197" s="135"/>
      <c r="X3197" s="135"/>
      <c r="Y3197" s="135"/>
      <c r="Z3197" s="135"/>
      <c r="AA3197" s="137"/>
      <c r="AB3197" s="137"/>
      <c r="AC3197" s="139"/>
      <c r="AD3197" s="144"/>
      <c r="AE3197" s="131">
        <f>INDEX(Where!$B$2:$B$8,MATCH('4W'!I3197,DivisionList,0))</f>
        <v>20</v>
      </c>
      <c r="AF3197" s="131">
        <f>INDEX(Where!$F$2:$F$65,MATCH('4W'!J3197,DistrictList,0))</f>
        <v>2022</v>
      </c>
      <c r="AG3197" s="131">
        <f>IF(K3197&lt;&gt;"",INDEX(Where!$K$2:$K$545,MATCH('4W'!K3197,UpazilaList,0)),"")</f>
        <v>202294</v>
      </c>
      <c r="AH3197" s="141">
        <f t="array" ref="AH3197">IF(L3197&lt;&gt;"",INDEX(Where!$Q$2:$Q$5167,MATCH('4W'!K3197&amp;'4W'!L3197,Where!$O$2:$O$5167&amp;Where!$P$2:$P$5167,0)),"")</f>
        <v>20229479</v>
      </c>
      <c r="AI3197" s="198" t="str">
        <f>IF(Table1[[#This Row],[SSID]]="", "..", Table1[[#This Row],[District]]&amp;", "&amp;Table1[[#This Row],[Upazila]]&amp;", "&amp;Table1[[#This Row],[Union]]&amp;", "&amp;Table1[[#This Row],[Location Camp]])</f>
        <v>Cox's Bazar, Ukhia, Palong Khali, Camp 3</v>
      </c>
    </row>
    <row r="3198" spans="1:35" x14ac:dyDescent="0.35">
      <c r="A3198" s="67">
        <v>2153</v>
      </c>
      <c r="B3198" s="130" t="s">
        <v>4673</v>
      </c>
      <c r="C3198" s="130" t="s">
        <v>5376</v>
      </c>
      <c r="D3198" s="130" t="s">
        <v>4673</v>
      </c>
      <c r="E3198" s="130" t="s">
        <v>4630</v>
      </c>
      <c r="F3198" s="130" t="s">
        <v>6360</v>
      </c>
      <c r="G3198" s="130" t="s">
        <v>6376</v>
      </c>
      <c r="H3198" s="130" t="s">
        <v>4637</v>
      </c>
      <c r="I3198" s="131" t="s">
        <v>4</v>
      </c>
      <c r="J3198" s="131" t="s">
        <v>21</v>
      </c>
      <c r="K3198" s="130" t="s">
        <v>184</v>
      </c>
      <c r="L3198" s="130" t="s">
        <v>1533</v>
      </c>
      <c r="M3198" s="130" t="s">
        <v>4883</v>
      </c>
      <c r="N3198" s="130" t="s">
        <v>5677</v>
      </c>
      <c r="O3198" s="130" t="s">
        <v>5706</v>
      </c>
      <c r="P3198" s="132"/>
      <c r="Q3198" s="150">
        <v>43179</v>
      </c>
      <c r="R3198" s="133">
        <v>3210</v>
      </c>
      <c r="S3198" s="133">
        <v>16050</v>
      </c>
      <c r="T3198" s="135">
        <v>7865</v>
      </c>
      <c r="U3198" s="135">
        <v>8186</v>
      </c>
      <c r="V3198" s="135">
        <v>5280</v>
      </c>
      <c r="W3198" s="135">
        <v>4622</v>
      </c>
      <c r="X3198" s="135">
        <v>2953</v>
      </c>
      <c r="Y3198" s="135">
        <v>3194</v>
      </c>
      <c r="Z3198" s="135">
        <v>0</v>
      </c>
      <c r="AA3198" s="137"/>
      <c r="AB3198" s="137"/>
      <c r="AC3198" s="139"/>
      <c r="AD3198" s="144"/>
      <c r="AE3198" s="131">
        <f>INDEX(Where!$B$2:$B$8,MATCH('4W'!I3198,DivisionList,0))</f>
        <v>20</v>
      </c>
      <c r="AF3198" s="131">
        <f>INDEX(Where!$F$2:$F$65,MATCH('4W'!J3198,DistrictList,0))</f>
        <v>2022</v>
      </c>
      <c r="AG3198" s="131">
        <f>IF(K3198&lt;&gt;"",INDEX(Where!$K$2:$K$545,MATCH('4W'!K3198,UpazilaList,0)),"")</f>
        <v>202294</v>
      </c>
      <c r="AH3198" s="141">
        <f t="array" ref="AH3198">IF(L3198&lt;&gt;"",INDEX(Where!$Q$2:$Q$5167,MATCH('4W'!K3198&amp;'4W'!L3198,Where!$O$2:$O$5167&amp;Where!$P$2:$P$5167,0)),"")</f>
        <v>20229479</v>
      </c>
      <c r="AI3198" s="198" t="str">
        <f>IF(Table1[[#This Row],[SSID]]="", "..", Table1[[#This Row],[District]]&amp;", "&amp;Table1[[#This Row],[Upazila]]&amp;", "&amp;Table1[[#This Row],[Union]]&amp;", "&amp;Table1[[#This Row],[Location Camp]])</f>
        <v>Cox's Bazar, Ukhia, Palong Khali, Camp 3</v>
      </c>
    </row>
    <row r="3199" spans="1:35" x14ac:dyDescent="0.35">
      <c r="A3199" s="67">
        <v>2116</v>
      </c>
      <c r="B3199" s="130" t="s">
        <v>4642</v>
      </c>
      <c r="C3199" s="130" t="s">
        <v>4642</v>
      </c>
      <c r="D3199" s="130" t="s">
        <v>5786</v>
      </c>
      <c r="E3199" s="130" t="s">
        <v>4630</v>
      </c>
      <c r="F3199" s="130" t="s">
        <v>6362</v>
      </c>
      <c r="G3199" s="130" t="s">
        <v>6366</v>
      </c>
      <c r="H3199" s="130" t="s">
        <v>4638</v>
      </c>
      <c r="I3199" s="131" t="s">
        <v>4</v>
      </c>
      <c r="J3199" s="131" t="s">
        <v>21</v>
      </c>
      <c r="K3199" s="130" t="s">
        <v>184</v>
      </c>
      <c r="L3199" s="130" t="s">
        <v>1533</v>
      </c>
      <c r="M3199" s="130" t="s">
        <v>4883</v>
      </c>
      <c r="N3199" s="130" t="s">
        <v>5677</v>
      </c>
      <c r="O3199" s="130" t="s">
        <v>5706</v>
      </c>
      <c r="P3199" s="132"/>
      <c r="Q3199" s="150"/>
      <c r="R3199" s="133">
        <v>813</v>
      </c>
      <c r="S3199" s="133">
        <v>3500</v>
      </c>
      <c r="T3199" s="135">
        <v>1680</v>
      </c>
      <c r="U3199" s="135">
        <v>1820</v>
      </c>
      <c r="V3199" s="135">
        <v>875</v>
      </c>
      <c r="W3199" s="135">
        <v>700</v>
      </c>
      <c r="X3199" s="135">
        <v>945</v>
      </c>
      <c r="Y3199" s="135">
        <v>980</v>
      </c>
      <c r="Z3199" s="135"/>
      <c r="AA3199" s="137"/>
      <c r="AB3199" s="137"/>
      <c r="AC3199" s="139"/>
      <c r="AD3199" s="144"/>
      <c r="AE3199" s="131">
        <f>INDEX(Where!$B$2:$B$8,MATCH('4W'!I3199,DivisionList,0))</f>
        <v>20</v>
      </c>
      <c r="AF3199" s="131">
        <f>INDEX(Where!$F$2:$F$65,MATCH('4W'!J3199,DistrictList,0))</f>
        <v>2022</v>
      </c>
      <c r="AG3199" s="131">
        <f>IF(K3199&lt;&gt;"",INDEX(Where!$K$2:$K$545,MATCH('4W'!K3199,UpazilaList,0)),"")</f>
        <v>202294</v>
      </c>
      <c r="AH3199" s="141">
        <f t="array" ref="AH3199">IF(L3199&lt;&gt;"",INDEX(Where!$Q$2:$Q$5167,MATCH('4W'!K3199&amp;'4W'!L3199,Where!$O$2:$O$5167&amp;Where!$P$2:$P$5167,0)),"")</f>
        <v>20229479</v>
      </c>
      <c r="AI3199" s="198" t="str">
        <f>IF(Table1[[#This Row],[SSID]]="", "..", Table1[[#This Row],[District]]&amp;", "&amp;Table1[[#This Row],[Upazila]]&amp;", "&amp;Table1[[#This Row],[Union]]&amp;", "&amp;Table1[[#This Row],[Location Camp]])</f>
        <v>Cox's Bazar, Ukhia, Palong Khali, Camp 3</v>
      </c>
    </row>
    <row r="3200" spans="1:35" x14ac:dyDescent="0.35">
      <c r="A3200" s="67">
        <v>2124</v>
      </c>
      <c r="B3200" s="130" t="s">
        <v>5358</v>
      </c>
      <c r="C3200" s="130" t="s">
        <v>5358</v>
      </c>
      <c r="D3200" s="130" t="s">
        <v>5358</v>
      </c>
      <c r="E3200" s="130" t="s">
        <v>4630</v>
      </c>
      <c r="F3200" s="130" t="s">
        <v>6362</v>
      </c>
      <c r="G3200" s="130" t="s">
        <v>6366</v>
      </c>
      <c r="H3200" s="130" t="s">
        <v>4637</v>
      </c>
      <c r="I3200" s="131" t="s">
        <v>4</v>
      </c>
      <c r="J3200" s="131" t="s">
        <v>21</v>
      </c>
      <c r="K3200" s="130" t="s">
        <v>184</v>
      </c>
      <c r="L3200" s="130" t="s">
        <v>1533</v>
      </c>
      <c r="M3200" s="130" t="s">
        <v>4883</v>
      </c>
      <c r="N3200" s="130" t="s">
        <v>5677</v>
      </c>
      <c r="O3200" s="130" t="s">
        <v>5706</v>
      </c>
      <c r="P3200" s="132"/>
      <c r="Q3200" s="150"/>
      <c r="R3200" s="133"/>
      <c r="S3200" s="133"/>
      <c r="T3200" s="135"/>
      <c r="U3200" s="135"/>
      <c r="V3200" s="135"/>
      <c r="W3200" s="135"/>
      <c r="X3200" s="135"/>
      <c r="Y3200" s="135"/>
      <c r="Z3200" s="135"/>
      <c r="AA3200" s="137"/>
      <c r="AB3200" s="137"/>
      <c r="AC3200" s="139"/>
      <c r="AD3200" s="144"/>
      <c r="AE3200" s="131">
        <f>INDEX(Where!$B$2:$B$8,MATCH('4W'!I3200,DivisionList,0))</f>
        <v>20</v>
      </c>
      <c r="AF3200" s="131">
        <f>INDEX(Where!$F$2:$F$65,MATCH('4W'!J3200,DistrictList,0))</f>
        <v>2022</v>
      </c>
      <c r="AG3200" s="131">
        <f>IF(K3200&lt;&gt;"",INDEX(Where!$K$2:$K$545,MATCH('4W'!K3200,UpazilaList,0)),"")</f>
        <v>202294</v>
      </c>
      <c r="AH3200" s="141">
        <f t="array" ref="AH3200">IF(L3200&lt;&gt;"",INDEX(Where!$Q$2:$Q$5167,MATCH('4W'!K3200&amp;'4W'!L3200,Where!$O$2:$O$5167&amp;Where!$P$2:$P$5167,0)),"")</f>
        <v>20229479</v>
      </c>
      <c r="AI3200" s="198" t="str">
        <f>IF(Table1[[#This Row],[SSID]]="", "..", Table1[[#This Row],[District]]&amp;", "&amp;Table1[[#This Row],[Upazila]]&amp;", "&amp;Table1[[#This Row],[Union]]&amp;", "&amp;Table1[[#This Row],[Location Camp]])</f>
        <v>Cox's Bazar, Ukhia, Palong Khali, Camp 3</v>
      </c>
    </row>
    <row r="3201" spans="1:35" x14ac:dyDescent="0.35">
      <c r="A3201" s="67">
        <v>2139</v>
      </c>
      <c r="B3201" s="130" t="s">
        <v>4663</v>
      </c>
      <c r="C3201" s="130" t="s">
        <v>4668</v>
      </c>
      <c r="D3201" s="130" t="s">
        <v>4663</v>
      </c>
      <c r="E3201" s="130" t="s">
        <v>4630</v>
      </c>
      <c r="F3201" s="130" t="s">
        <v>6362</v>
      </c>
      <c r="G3201" s="130" t="s">
        <v>6366</v>
      </c>
      <c r="H3201" s="130" t="s">
        <v>4638</v>
      </c>
      <c r="I3201" s="131" t="s">
        <v>4</v>
      </c>
      <c r="J3201" s="131" t="s">
        <v>21</v>
      </c>
      <c r="K3201" s="130" t="s">
        <v>184</v>
      </c>
      <c r="L3201" s="130" t="s">
        <v>1533</v>
      </c>
      <c r="M3201" s="130" t="s">
        <v>4883</v>
      </c>
      <c r="N3201" s="130" t="s">
        <v>5677</v>
      </c>
      <c r="O3201" s="130" t="s">
        <v>5706</v>
      </c>
      <c r="P3201" s="132">
        <v>43159</v>
      </c>
      <c r="Q3201" s="150">
        <v>43281</v>
      </c>
      <c r="R3201" s="133">
        <v>700</v>
      </c>
      <c r="S3201" s="133">
        <v>1600</v>
      </c>
      <c r="T3201" s="135">
        <v>900</v>
      </c>
      <c r="U3201" s="135">
        <v>700</v>
      </c>
      <c r="V3201" s="135">
        <v>350</v>
      </c>
      <c r="W3201" s="135">
        <v>450</v>
      </c>
      <c r="X3201" s="135">
        <v>350</v>
      </c>
      <c r="Y3201" s="135">
        <v>450</v>
      </c>
      <c r="Z3201" s="135"/>
      <c r="AA3201" s="137"/>
      <c r="AB3201" s="137"/>
      <c r="AC3201" s="139"/>
      <c r="AD3201" s="144"/>
      <c r="AE3201" s="131">
        <f>INDEX(Where!$B$2:$B$8,MATCH('4W'!I3201,DivisionList,0))</f>
        <v>20</v>
      </c>
      <c r="AF3201" s="131">
        <f>INDEX(Where!$F$2:$F$65,MATCH('4W'!J3201,DistrictList,0))</f>
        <v>2022</v>
      </c>
      <c r="AG3201" s="131">
        <f>IF(K3201&lt;&gt;"",INDEX(Where!$K$2:$K$545,MATCH('4W'!K3201,UpazilaList,0)),"")</f>
        <v>202294</v>
      </c>
      <c r="AH3201" s="141">
        <f t="array" ref="AH3201">IF(L3201&lt;&gt;"",INDEX(Where!$Q$2:$Q$5167,MATCH('4W'!K3201&amp;'4W'!L3201,Where!$O$2:$O$5167&amp;Where!$P$2:$P$5167,0)),"")</f>
        <v>20229479</v>
      </c>
      <c r="AI3201" s="198" t="str">
        <f>IF(Table1[[#This Row],[SSID]]="", "..", Table1[[#This Row],[District]]&amp;", "&amp;Table1[[#This Row],[Upazila]]&amp;", "&amp;Table1[[#This Row],[Union]]&amp;", "&amp;Table1[[#This Row],[Location Camp]])</f>
        <v>Cox's Bazar, Ukhia, Palong Khali, Camp 3</v>
      </c>
    </row>
    <row r="3202" spans="1:35" x14ac:dyDescent="0.35">
      <c r="A3202" s="67">
        <v>2150</v>
      </c>
      <c r="B3202" s="130" t="s">
        <v>4673</v>
      </c>
      <c r="C3202" s="130" t="s">
        <v>5376</v>
      </c>
      <c r="D3202" s="130" t="s">
        <v>4673</v>
      </c>
      <c r="E3202" s="130" t="s">
        <v>4630</v>
      </c>
      <c r="F3202" s="130" t="s">
        <v>6362</v>
      </c>
      <c r="G3202" s="130" t="s">
        <v>6366</v>
      </c>
      <c r="H3202" s="130" t="s">
        <v>4638</v>
      </c>
      <c r="I3202" s="131" t="s">
        <v>4</v>
      </c>
      <c r="J3202" s="131" t="s">
        <v>21</v>
      </c>
      <c r="K3202" s="130" t="s">
        <v>184</v>
      </c>
      <c r="L3202" s="130" t="s">
        <v>1533</v>
      </c>
      <c r="M3202" s="130" t="s">
        <v>4883</v>
      </c>
      <c r="N3202" s="130" t="s">
        <v>5677</v>
      </c>
      <c r="O3202" s="130" t="s">
        <v>5706</v>
      </c>
      <c r="P3202" s="132"/>
      <c r="Q3202" s="150">
        <v>43179</v>
      </c>
      <c r="R3202" s="133">
        <v>2460</v>
      </c>
      <c r="S3202" s="133">
        <v>12300</v>
      </c>
      <c r="T3202" s="135">
        <v>5990</v>
      </c>
      <c r="U3202" s="135">
        <v>6310</v>
      </c>
      <c r="V3202" s="135">
        <v>4047</v>
      </c>
      <c r="W3202" s="135">
        <v>3542</v>
      </c>
      <c r="X3202" s="135">
        <v>2263</v>
      </c>
      <c r="Y3202" s="135">
        <v>2448</v>
      </c>
      <c r="Z3202" s="135">
        <v>0</v>
      </c>
      <c r="AA3202" s="137"/>
      <c r="AB3202" s="137"/>
      <c r="AC3202" s="139"/>
      <c r="AD3202" s="144"/>
      <c r="AE3202" s="131">
        <f>INDEX(Where!$B$2:$B$8,MATCH('4W'!I3202,DivisionList,0))</f>
        <v>20</v>
      </c>
      <c r="AF3202" s="131">
        <f>INDEX(Where!$F$2:$F$65,MATCH('4W'!J3202,DistrictList,0))</f>
        <v>2022</v>
      </c>
      <c r="AG3202" s="131">
        <f>IF(K3202&lt;&gt;"",INDEX(Where!$K$2:$K$545,MATCH('4W'!K3202,UpazilaList,0)),"")</f>
        <v>202294</v>
      </c>
      <c r="AH3202" s="141">
        <f t="array" ref="AH3202">IF(L3202&lt;&gt;"",INDEX(Where!$Q$2:$Q$5167,MATCH('4W'!K3202&amp;'4W'!L3202,Where!$O$2:$O$5167&amp;Where!$P$2:$P$5167,0)),"")</f>
        <v>20229479</v>
      </c>
      <c r="AI3202" s="198" t="str">
        <f>IF(Table1[[#This Row],[SSID]]="", "..", Table1[[#This Row],[District]]&amp;", "&amp;Table1[[#This Row],[Upazila]]&amp;", "&amp;Table1[[#This Row],[Union]]&amp;", "&amp;Table1[[#This Row],[Location Camp]])</f>
        <v>Cox's Bazar, Ukhia, Palong Khali, Camp 3</v>
      </c>
    </row>
    <row r="3203" spans="1:35" x14ac:dyDescent="0.35">
      <c r="A3203" s="67">
        <v>2134</v>
      </c>
      <c r="B3203" s="130" t="s">
        <v>4663</v>
      </c>
      <c r="C3203" s="130" t="s">
        <v>4668</v>
      </c>
      <c r="D3203" s="130" t="s">
        <v>4663</v>
      </c>
      <c r="E3203" s="130" t="s">
        <v>4630</v>
      </c>
      <c r="F3203" s="130" t="s">
        <v>6360</v>
      </c>
      <c r="G3203" s="130" t="s">
        <v>6428</v>
      </c>
      <c r="H3203" s="130" t="s">
        <v>4638</v>
      </c>
      <c r="I3203" s="131" t="s">
        <v>4</v>
      </c>
      <c r="J3203" s="131" t="s">
        <v>21</v>
      </c>
      <c r="K3203" s="130" t="s">
        <v>184</v>
      </c>
      <c r="L3203" s="130" t="s">
        <v>1533</v>
      </c>
      <c r="M3203" s="130" t="s">
        <v>4883</v>
      </c>
      <c r="N3203" s="130" t="s">
        <v>5677</v>
      </c>
      <c r="O3203" s="130" t="s">
        <v>5706</v>
      </c>
      <c r="P3203" s="132">
        <v>43159</v>
      </c>
      <c r="Q3203" s="150">
        <v>43281</v>
      </c>
      <c r="R3203" s="133">
        <v>3815</v>
      </c>
      <c r="S3203" s="133">
        <v>7800</v>
      </c>
      <c r="T3203" s="135">
        <v>3985</v>
      </c>
      <c r="U3203" s="135">
        <v>3815</v>
      </c>
      <c r="V3203" s="135">
        <v>1990</v>
      </c>
      <c r="W3203" s="135">
        <v>1992</v>
      </c>
      <c r="X3203" s="135">
        <v>1994</v>
      </c>
      <c r="Y3203" s="135">
        <v>1992</v>
      </c>
      <c r="Z3203" s="135"/>
      <c r="AA3203" s="137"/>
      <c r="AB3203" s="137"/>
      <c r="AC3203" s="139"/>
      <c r="AD3203" s="144"/>
      <c r="AE3203" s="131">
        <f>INDEX(Where!$B$2:$B$8,MATCH('4W'!I3203,DivisionList,0))</f>
        <v>20</v>
      </c>
      <c r="AF3203" s="131">
        <f>INDEX(Where!$F$2:$F$65,MATCH('4W'!J3203,DistrictList,0))</f>
        <v>2022</v>
      </c>
      <c r="AG3203" s="131">
        <f>IF(K3203&lt;&gt;"",INDEX(Where!$K$2:$K$545,MATCH('4W'!K3203,UpazilaList,0)),"")</f>
        <v>202294</v>
      </c>
      <c r="AH3203" s="141">
        <f t="array" ref="AH3203">IF(L3203&lt;&gt;"",INDEX(Where!$Q$2:$Q$5167,MATCH('4W'!K3203&amp;'4W'!L3203,Where!$O$2:$O$5167&amp;Where!$P$2:$P$5167,0)),"")</f>
        <v>20229479</v>
      </c>
      <c r="AI3203" s="198" t="str">
        <f>IF(Table1[[#This Row],[SSID]]="", "..", Table1[[#This Row],[District]]&amp;", "&amp;Table1[[#This Row],[Upazila]]&amp;", "&amp;Table1[[#This Row],[Union]]&amp;", "&amp;Table1[[#This Row],[Location Camp]])</f>
        <v>Cox's Bazar, Ukhia, Palong Khali, Camp 3</v>
      </c>
    </row>
    <row r="3204" spans="1:35" x14ac:dyDescent="0.35">
      <c r="A3204" s="67">
        <v>2121</v>
      </c>
      <c r="B3204" s="130" t="s">
        <v>5358</v>
      </c>
      <c r="C3204" s="130" t="s">
        <v>5358</v>
      </c>
      <c r="D3204" s="130" t="s">
        <v>5358</v>
      </c>
      <c r="E3204" s="130" t="s">
        <v>4630</v>
      </c>
      <c r="F3204" s="130" t="s">
        <v>6360</v>
      </c>
      <c r="G3204" s="130" t="s">
        <v>6375</v>
      </c>
      <c r="H3204" s="130" t="s">
        <v>4637</v>
      </c>
      <c r="I3204" s="131" t="s">
        <v>4</v>
      </c>
      <c r="J3204" s="131" t="s">
        <v>21</v>
      </c>
      <c r="K3204" s="130" t="s">
        <v>184</v>
      </c>
      <c r="L3204" s="130" t="s">
        <v>1533</v>
      </c>
      <c r="M3204" s="130" t="s">
        <v>4883</v>
      </c>
      <c r="N3204" s="130" t="s">
        <v>5677</v>
      </c>
      <c r="O3204" s="130" t="s">
        <v>5706</v>
      </c>
      <c r="P3204" s="132"/>
      <c r="Q3204" s="150"/>
      <c r="R3204" s="133"/>
      <c r="S3204" s="133"/>
      <c r="T3204" s="135"/>
      <c r="U3204" s="135"/>
      <c r="V3204" s="135"/>
      <c r="W3204" s="135"/>
      <c r="X3204" s="135"/>
      <c r="Y3204" s="135"/>
      <c r="Z3204" s="135"/>
      <c r="AA3204" s="137"/>
      <c r="AB3204" s="137"/>
      <c r="AC3204" s="139"/>
      <c r="AD3204" s="144"/>
      <c r="AE3204" s="131">
        <f>INDEX(Where!$B$2:$B$8,MATCH('4W'!I3204,DivisionList,0))</f>
        <v>20</v>
      </c>
      <c r="AF3204" s="131">
        <f>INDEX(Where!$F$2:$F$65,MATCH('4W'!J3204,DistrictList,0))</f>
        <v>2022</v>
      </c>
      <c r="AG3204" s="131">
        <f>IF(K3204&lt;&gt;"",INDEX(Where!$K$2:$K$545,MATCH('4W'!K3204,UpazilaList,0)),"")</f>
        <v>202294</v>
      </c>
      <c r="AH3204" s="141">
        <f t="array" ref="AH3204">IF(L3204&lt;&gt;"",INDEX(Where!$Q$2:$Q$5167,MATCH('4W'!K3204&amp;'4W'!L3204,Where!$O$2:$O$5167&amp;Where!$P$2:$P$5167,0)),"")</f>
        <v>20229479</v>
      </c>
      <c r="AI3204" s="198" t="str">
        <f>IF(Table1[[#This Row],[SSID]]="", "..", Table1[[#This Row],[District]]&amp;", "&amp;Table1[[#This Row],[Upazila]]&amp;", "&amp;Table1[[#This Row],[Union]]&amp;", "&amp;Table1[[#This Row],[Location Camp]])</f>
        <v>Cox's Bazar, Ukhia, Palong Khali, Camp 3</v>
      </c>
    </row>
    <row r="3205" spans="1:35" x14ac:dyDescent="0.35">
      <c r="A3205" s="67">
        <v>2148</v>
      </c>
      <c r="B3205" s="130" t="s">
        <v>4673</v>
      </c>
      <c r="C3205" s="130" t="s">
        <v>5376</v>
      </c>
      <c r="D3205" s="130" t="s">
        <v>4673</v>
      </c>
      <c r="E3205" s="130" t="s">
        <v>4630</v>
      </c>
      <c r="F3205" s="130" t="s">
        <v>6360</v>
      </c>
      <c r="G3205" s="130" t="s">
        <v>6375</v>
      </c>
      <c r="H3205" s="130" t="s">
        <v>4637</v>
      </c>
      <c r="I3205" s="131" t="s">
        <v>4</v>
      </c>
      <c r="J3205" s="131" t="s">
        <v>21</v>
      </c>
      <c r="K3205" s="130" t="s">
        <v>184</v>
      </c>
      <c r="L3205" s="130" t="s">
        <v>1533</v>
      </c>
      <c r="M3205" s="130" t="s">
        <v>4883</v>
      </c>
      <c r="N3205" s="130" t="s">
        <v>5677</v>
      </c>
      <c r="O3205" s="130" t="s">
        <v>5706</v>
      </c>
      <c r="P3205" s="132"/>
      <c r="Q3205" s="150">
        <v>43179</v>
      </c>
      <c r="R3205" s="133">
        <v>2380</v>
      </c>
      <c r="S3205" s="133">
        <v>11900</v>
      </c>
      <c r="T3205" s="135">
        <v>5795</v>
      </c>
      <c r="U3205" s="135">
        <v>6105</v>
      </c>
      <c r="V3205" s="135">
        <v>3915</v>
      </c>
      <c r="W3205" s="135">
        <v>3427</v>
      </c>
      <c r="X3205" s="135">
        <v>2190</v>
      </c>
      <c r="Y3205" s="135">
        <v>2368</v>
      </c>
      <c r="Z3205" s="135">
        <v>0</v>
      </c>
      <c r="AA3205" s="137"/>
      <c r="AB3205" s="137"/>
      <c r="AC3205" s="139"/>
      <c r="AD3205" s="144"/>
      <c r="AE3205" s="131">
        <f>INDEX(Where!$B$2:$B$8,MATCH('4W'!I3205,DivisionList,0))</f>
        <v>20</v>
      </c>
      <c r="AF3205" s="131">
        <f>INDEX(Where!$F$2:$F$65,MATCH('4W'!J3205,DistrictList,0))</f>
        <v>2022</v>
      </c>
      <c r="AG3205" s="131">
        <f>IF(K3205&lt;&gt;"",INDEX(Where!$K$2:$K$545,MATCH('4W'!K3205,UpazilaList,0)),"")</f>
        <v>202294</v>
      </c>
      <c r="AH3205" s="141">
        <f t="array" ref="AH3205">IF(L3205&lt;&gt;"",INDEX(Where!$Q$2:$Q$5167,MATCH('4W'!K3205&amp;'4W'!L3205,Where!$O$2:$O$5167&amp;Where!$P$2:$P$5167,0)),"")</f>
        <v>20229479</v>
      </c>
      <c r="AI3205" s="198" t="str">
        <f>IF(Table1[[#This Row],[SSID]]="", "..", Table1[[#This Row],[District]]&amp;", "&amp;Table1[[#This Row],[Upazila]]&amp;", "&amp;Table1[[#This Row],[Union]]&amp;", "&amp;Table1[[#This Row],[Location Camp]])</f>
        <v>Cox's Bazar, Ukhia, Palong Khali, Camp 3</v>
      </c>
    </row>
    <row r="3206" spans="1:35" x14ac:dyDescent="0.35">
      <c r="A3206" s="67">
        <v>2089</v>
      </c>
      <c r="B3206" s="130" t="s">
        <v>5361</v>
      </c>
      <c r="C3206" s="130" t="s">
        <v>5361</v>
      </c>
      <c r="D3206" s="130" t="s">
        <v>4663</v>
      </c>
      <c r="E3206" s="130" t="s">
        <v>4725</v>
      </c>
      <c r="F3206" s="130" t="s">
        <v>6167</v>
      </c>
      <c r="G3206" s="130" t="s">
        <v>6168</v>
      </c>
      <c r="H3206" s="130" t="s">
        <v>4637</v>
      </c>
      <c r="I3206" s="131" t="s">
        <v>4</v>
      </c>
      <c r="J3206" s="131" t="s">
        <v>21</v>
      </c>
      <c r="K3206" s="130" t="s">
        <v>184</v>
      </c>
      <c r="L3206" s="130" t="s">
        <v>1533</v>
      </c>
      <c r="M3206" s="130" t="s">
        <v>4883</v>
      </c>
      <c r="N3206" s="130" t="s">
        <v>5677</v>
      </c>
      <c r="O3206" s="130" t="s">
        <v>5706</v>
      </c>
      <c r="P3206" s="132">
        <v>43153</v>
      </c>
      <c r="Q3206" s="150">
        <v>43281</v>
      </c>
      <c r="R3206" s="133"/>
      <c r="S3206" s="133">
        <v>105</v>
      </c>
      <c r="T3206" s="135">
        <v>0</v>
      </c>
      <c r="U3206" s="135">
        <v>105</v>
      </c>
      <c r="V3206" s="135">
        <v>88</v>
      </c>
      <c r="W3206" s="135">
        <v>0</v>
      </c>
      <c r="X3206" s="135">
        <v>17</v>
      </c>
      <c r="Y3206" s="135">
        <v>0</v>
      </c>
      <c r="Z3206" s="135"/>
      <c r="AA3206" s="137" t="s">
        <v>6217</v>
      </c>
      <c r="AB3206" s="137"/>
      <c r="AC3206" s="139"/>
      <c r="AD3206" s="144"/>
      <c r="AE3206" s="131">
        <f>INDEX(Where!$B$2:$B$8,MATCH('4W'!I3206,DivisionList,0))</f>
        <v>20</v>
      </c>
      <c r="AF3206" s="131">
        <f>INDEX(Where!$F$2:$F$65,MATCH('4W'!J3206,DistrictList,0))</f>
        <v>2022</v>
      </c>
      <c r="AG3206" s="131">
        <f>IF(K3206&lt;&gt;"",INDEX(Where!$K$2:$K$545,MATCH('4W'!K3206,UpazilaList,0)),"")</f>
        <v>202294</v>
      </c>
      <c r="AH3206" s="141">
        <f t="array" ref="AH3206">IF(L3206&lt;&gt;"",INDEX(Where!$Q$2:$Q$5167,MATCH('4W'!K3206&amp;'4W'!L3206,Where!$O$2:$O$5167&amp;Where!$P$2:$P$5167,0)),"")</f>
        <v>20229479</v>
      </c>
      <c r="AI3206" s="198" t="str">
        <f>IF(Table1[[#This Row],[SSID]]="", "..", Table1[[#This Row],[District]]&amp;", "&amp;Table1[[#This Row],[Upazila]]&amp;", "&amp;Table1[[#This Row],[Union]]&amp;", "&amp;Table1[[#This Row],[Location Camp]])</f>
        <v>Cox's Bazar, Ukhia, Palong Khali, Camp 3</v>
      </c>
    </row>
    <row r="3207" spans="1:35" x14ac:dyDescent="0.35">
      <c r="A3207" s="67">
        <v>2119</v>
      </c>
      <c r="B3207" s="130" t="s">
        <v>4642</v>
      </c>
      <c r="C3207" s="130" t="s">
        <v>4642</v>
      </c>
      <c r="D3207" s="130" t="s">
        <v>5786</v>
      </c>
      <c r="E3207" s="130" t="s">
        <v>4630</v>
      </c>
      <c r="F3207" s="130" t="s">
        <v>6377</v>
      </c>
      <c r="G3207" s="130" t="s">
        <v>6384</v>
      </c>
      <c r="H3207" s="130" t="s">
        <v>4638</v>
      </c>
      <c r="I3207" s="131" t="s">
        <v>4</v>
      </c>
      <c r="J3207" s="131" t="s">
        <v>21</v>
      </c>
      <c r="K3207" s="130" t="s">
        <v>184</v>
      </c>
      <c r="L3207" s="130" t="s">
        <v>1533</v>
      </c>
      <c r="M3207" s="130" t="s">
        <v>4883</v>
      </c>
      <c r="N3207" s="130" t="s">
        <v>5677</v>
      </c>
      <c r="O3207" s="130" t="s">
        <v>5706</v>
      </c>
      <c r="P3207" s="132">
        <v>42979</v>
      </c>
      <c r="Q3207" s="150">
        <v>43107</v>
      </c>
      <c r="R3207" s="133">
        <v>65</v>
      </c>
      <c r="S3207" s="133">
        <v>280</v>
      </c>
      <c r="T3207" s="135"/>
      <c r="U3207" s="135"/>
      <c r="V3207" s="135"/>
      <c r="W3207" s="135"/>
      <c r="X3207" s="135"/>
      <c r="Y3207" s="135"/>
      <c r="Z3207" s="135"/>
      <c r="AA3207" s="137" t="s">
        <v>6407</v>
      </c>
      <c r="AB3207" s="137"/>
      <c r="AC3207" s="139"/>
      <c r="AD3207" s="144"/>
      <c r="AE3207" s="131">
        <f>INDEX(Where!$B$2:$B$8,MATCH('4W'!I3207,DivisionList,0))</f>
        <v>20</v>
      </c>
      <c r="AF3207" s="131">
        <f>INDEX(Where!$F$2:$F$65,MATCH('4W'!J3207,DistrictList,0))</f>
        <v>2022</v>
      </c>
      <c r="AG3207" s="131">
        <f>IF(K3207&lt;&gt;"",INDEX(Where!$K$2:$K$545,MATCH('4W'!K3207,UpazilaList,0)),"")</f>
        <v>202294</v>
      </c>
      <c r="AH3207" s="141">
        <f t="array" ref="AH3207">IF(L3207&lt;&gt;"",INDEX(Where!$Q$2:$Q$5167,MATCH('4W'!K3207&amp;'4W'!L3207,Where!$O$2:$O$5167&amp;Where!$P$2:$P$5167,0)),"")</f>
        <v>20229479</v>
      </c>
      <c r="AI3207" s="198" t="str">
        <f>IF(Table1[[#This Row],[SSID]]="", "..", Table1[[#This Row],[District]]&amp;", "&amp;Table1[[#This Row],[Upazila]]&amp;", "&amp;Table1[[#This Row],[Union]]&amp;", "&amp;Table1[[#This Row],[Location Camp]])</f>
        <v>Cox's Bazar, Ukhia, Palong Khali, Camp 3</v>
      </c>
    </row>
    <row r="3208" spans="1:35" x14ac:dyDescent="0.35">
      <c r="A3208" s="67">
        <v>2127</v>
      </c>
      <c r="B3208" s="130" t="s">
        <v>5358</v>
      </c>
      <c r="C3208" s="130" t="s">
        <v>5358</v>
      </c>
      <c r="D3208" s="130" t="s">
        <v>5358</v>
      </c>
      <c r="E3208" s="130" t="s">
        <v>4630</v>
      </c>
      <c r="F3208" s="130" t="s">
        <v>6377</v>
      </c>
      <c r="G3208" s="130" t="s">
        <v>6384</v>
      </c>
      <c r="H3208" s="130" t="s">
        <v>4637</v>
      </c>
      <c r="I3208" s="131" t="s">
        <v>4</v>
      </c>
      <c r="J3208" s="131" t="s">
        <v>21</v>
      </c>
      <c r="K3208" s="130" t="s">
        <v>184</v>
      </c>
      <c r="L3208" s="130" t="s">
        <v>1533</v>
      </c>
      <c r="M3208" s="130" t="s">
        <v>4883</v>
      </c>
      <c r="N3208" s="130" t="s">
        <v>5677</v>
      </c>
      <c r="O3208" s="130" t="s">
        <v>5706</v>
      </c>
      <c r="P3208" s="132"/>
      <c r="Q3208" s="150"/>
      <c r="R3208" s="133"/>
      <c r="S3208" s="133"/>
      <c r="T3208" s="135"/>
      <c r="U3208" s="135"/>
      <c r="V3208" s="135"/>
      <c r="W3208" s="135"/>
      <c r="X3208" s="135"/>
      <c r="Y3208" s="135"/>
      <c r="Z3208" s="135"/>
      <c r="AA3208" s="137"/>
      <c r="AB3208" s="137"/>
      <c r="AC3208" s="139"/>
      <c r="AD3208" s="144"/>
      <c r="AE3208" s="131">
        <f>INDEX(Where!$B$2:$B$8,MATCH('4W'!I3208,DivisionList,0))</f>
        <v>20</v>
      </c>
      <c r="AF3208" s="131">
        <f>INDEX(Where!$F$2:$F$65,MATCH('4W'!J3208,DistrictList,0))</f>
        <v>2022</v>
      </c>
      <c r="AG3208" s="131">
        <f>IF(K3208&lt;&gt;"",INDEX(Where!$K$2:$K$545,MATCH('4W'!K3208,UpazilaList,0)),"")</f>
        <v>202294</v>
      </c>
      <c r="AH3208" s="141">
        <f t="array" ref="AH3208">IF(L3208&lt;&gt;"",INDEX(Where!$Q$2:$Q$5167,MATCH('4W'!K3208&amp;'4W'!L3208,Where!$O$2:$O$5167&amp;Where!$P$2:$P$5167,0)),"")</f>
        <v>20229479</v>
      </c>
      <c r="AI3208" s="198" t="str">
        <f>IF(Table1[[#This Row],[SSID]]="", "..", Table1[[#This Row],[District]]&amp;", "&amp;Table1[[#This Row],[Upazila]]&amp;", "&amp;Table1[[#This Row],[Union]]&amp;", "&amp;Table1[[#This Row],[Location Camp]])</f>
        <v>Cox's Bazar, Ukhia, Palong Khali, Camp 3</v>
      </c>
    </row>
    <row r="3209" spans="1:35" x14ac:dyDescent="0.35">
      <c r="A3209" s="67">
        <v>2155</v>
      </c>
      <c r="B3209" s="130" t="s">
        <v>4673</v>
      </c>
      <c r="C3209" s="130" t="s">
        <v>5376</v>
      </c>
      <c r="D3209" s="130" t="s">
        <v>4673</v>
      </c>
      <c r="E3209" s="130" t="s">
        <v>4630</v>
      </c>
      <c r="F3209" s="130" t="s">
        <v>6377</v>
      </c>
      <c r="G3209" s="130" t="s">
        <v>6384</v>
      </c>
      <c r="H3209" s="130" t="s">
        <v>4638</v>
      </c>
      <c r="I3209" s="131" t="s">
        <v>4</v>
      </c>
      <c r="J3209" s="131" t="s">
        <v>21</v>
      </c>
      <c r="K3209" s="130" t="s">
        <v>184</v>
      </c>
      <c r="L3209" s="130" t="s">
        <v>1533</v>
      </c>
      <c r="M3209" s="130" t="s">
        <v>4883</v>
      </c>
      <c r="N3209" s="130" t="s">
        <v>5677</v>
      </c>
      <c r="O3209" s="130" t="s">
        <v>5706</v>
      </c>
      <c r="P3209" s="132"/>
      <c r="Q3209" s="150">
        <v>43179</v>
      </c>
      <c r="R3209" s="133">
        <v>4940</v>
      </c>
      <c r="S3209" s="133">
        <v>24700</v>
      </c>
      <c r="T3209" s="135">
        <v>12103</v>
      </c>
      <c r="U3209" s="135">
        <v>12597</v>
      </c>
      <c r="V3209" s="135">
        <v>8126</v>
      </c>
      <c r="W3209" s="135">
        <v>7114</v>
      </c>
      <c r="X3209" s="135">
        <v>4545</v>
      </c>
      <c r="Y3209" s="135">
        <v>4915</v>
      </c>
      <c r="Z3209" s="135">
        <v>0</v>
      </c>
      <c r="AA3209" s="137"/>
      <c r="AB3209" s="137"/>
      <c r="AC3209" s="139"/>
      <c r="AD3209" s="144"/>
      <c r="AE3209" s="131">
        <f>INDEX(Where!$B$2:$B$8,MATCH('4W'!I3209,DivisionList,0))</f>
        <v>20</v>
      </c>
      <c r="AF3209" s="131">
        <f>INDEX(Where!$F$2:$F$65,MATCH('4W'!J3209,DistrictList,0))</f>
        <v>2022</v>
      </c>
      <c r="AG3209" s="131">
        <f>IF(K3209&lt;&gt;"",INDEX(Where!$K$2:$K$545,MATCH('4W'!K3209,UpazilaList,0)),"")</f>
        <v>202294</v>
      </c>
      <c r="AH3209" s="141">
        <f t="array" ref="AH3209">IF(L3209&lt;&gt;"",INDEX(Where!$Q$2:$Q$5167,MATCH('4W'!K3209&amp;'4W'!L3209,Where!$O$2:$O$5167&amp;Where!$P$2:$P$5167,0)),"")</f>
        <v>20229479</v>
      </c>
      <c r="AI3209" s="198" t="str">
        <f>IF(Table1[[#This Row],[SSID]]="", "..", Table1[[#This Row],[District]]&amp;", "&amp;Table1[[#This Row],[Upazila]]&amp;", "&amp;Table1[[#This Row],[Union]]&amp;", "&amp;Table1[[#This Row],[Location Camp]])</f>
        <v>Cox's Bazar, Ukhia, Palong Khali, Camp 3</v>
      </c>
    </row>
    <row r="3210" spans="1:35" x14ac:dyDescent="0.35">
      <c r="A3210" s="67">
        <v>2156</v>
      </c>
      <c r="B3210" s="130" t="s">
        <v>4673</v>
      </c>
      <c r="C3210" s="130" t="s">
        <v>5376</v>
      </c>
      <c r="D3210" s="130" t="s">
        <v>4673</v>
      </c>
      <c r="E3210" s="130" t="s">
        <v>4630</v>
      </c>
      <c r="F3210" s="130" t="s">
        <v>6377</v>
      </c>
      <c r="G3210" s="130" t="s">
        <v>6385</v>
      </c>
      <c r="H3210" s="130" t="s">
        <v>4638</v>
      </c>
      <c r="I3210" s="131" t="s">
        <v>4</v>
      </c>
      <c r="J3210" s="131" t="s">
        <v>21</v>
      </c>
      <c r="K3210" s="130" t="s">
        <v>184</v>
      </c>
      <c r="L3210" s="130" t="s">
        <v>1533</v>
      </c>
      <c r="M3210" s="130" t="s">
        <v>4883</v>
      </c>
      <c r="N3210" s="130" t="s">
        <v>5677</v>
      </c>
      <c r="O3210" s="130" t="s">
        <v>5706</v>
      </c>
      <c r="P3210" s="132"/>
      <c r="Q3210" s="150">
        <v>43179</v>
      </c>
      <c r="R3210" s="133">
        <v>4940</v>
      </c>
      <c r="S3210" s="133">
        <v>24700</v>
      </c>
      <c r="T3210" s="135">
        <v>12103</v>
      </c>
      <c r="U3210" s="135">
        <v>12597</v>
      </c>
      <c r="V3210" s="135">
        <v>8126</v>
      </c>
      <c r="W3210" s="135">
        <v>7114</v>
      </c>
      <c r="X3210" s="135">
        <v>4545</v>
      </c>
      <c r="Y3210" s="135">
        <v>4915</v>
      </c>
      <c r="Z3210" s="135">
        <v>0</v>
      </c>
      <c r="AA3210" s="137"/>
      <c r="AB3210" s="137"/>
      <c r="AC3210" s="139"/>
      <c r="AD3210" s="144"/>
      <c r="AE3210" s="131">
        <f>INDEX(Where!$B$2:$B$8,MATCH('4W'!I3210,DivisionList,0))</f>
        <v>20</v>
      </c>
      <c r="AF3210" s="131">
        <f>INDEX(Where!$F$2:$F$65,MATCH('4W'!J3210,DistrictList,0))</f>
        <v>2022</v>
      </c>
      <c r="AG3210" s="131">
        <f>IF(K3210&lt;&gt;"",INDEX(Where!$K$2:$K$545,MATCH('4W'!K3210,UpazilaList,0)),"")</f>
        <v>202294</v>
      </c>
      <c r="AH3210" s="141">
        <f t="array" ref="AH3210">IF(L3210&lt;&gt;"",INDEX(Where!$Q$2:$Q$5167,MATCH('4W'!K3210&amp;'4W'!L3210,Where!$O$2:$O$5167&amp;Where!$P$2:$P$5167,0)),"")</f>
        <v>20229479</v>
      </c>
      <c r="AI3210" s="198" t="str">
        <f>IF(Table1[[#This Row],[SSID]]="", "..", Table1[[#This Row],[District]]&amp;", "&amp;Table1[[#This Row],[Upazila]]&amp;", "&amp;Table1[[#This Row],[Union]]&amp;", "&amp;Table1[[#This Row],[Location Camp]])</f>
        <v>Cox's Bazar, Ukhia, Palong Khali, Camp 3</v>
      </c>
    </row>
    <row r="3211" spans="1:35" x14ac:dyDescent="0.35">
      <c r="A3211" s="67">
        <v>2015</v>
      </c>
      <c r="B3211" s="4" t="s">
        <v>4663</v>
      </c>
      <c r="C3211" s="4" t="s">
        <v>4716</v>
      </c>
      <c r="D3211" s="4" t="s">
        <v>4663</v>
      </c>
      <c r="E3211" s="4" t="s">
        <v>6551</v>
      </c>
      <c r="F3211" s="4" t="s">
        <v>5565</v>
      </c>
      <c r="G3211" s="4" t="s">
        <v>5565</v>
      </c>
      <c r="H3211" s="4" t="s">
        <v>4637</v>
      </c>
      <c r="I3211" s="10" t="s">
        <v>4</v>
      </c>
      <c r="J3211" s="10" t="s">
        <v>21</v>
      </c>
      <c r="K3211" s="4" t="s">
        <v>184</v>
      </c>
      <c r="L3211" s="4" t="s">
        <v>1533</v>
      </c>
      <c r="M3211" s="4" t="s">
        <v>4883</v>
      </c>
      <c r="N3211" s="4" t="s">
        <v>5677</v>
      </c>
      <c r="O3211" s="4" t="s">
        <v>5706</v>
      </c>
      <c r="P3211" s="11">
        <v>43101</v>
      </c>
      <c r="Q3211" s="11">
        <v>43465</v>
      </c>
      <c r="R3211" s="52"/>
      <c r="S3211" s="52">
        <v>0</v>
      </c>
      <c r="T3211" s="155">
        <v>0</v>
      </c>
      <c r="U3211" s="155">
        <v>0</v>
      </c>
      <c r="V3211" s="155">
        <v>0</v>
      </c>
      <c r="W3211" s="155">
        <v>0</v>
      </c>
      <c r="X3211" s="155">
        <v>0</v>
      </c>
      <c r="Y3211" s="155">
        <v>0</v>
      </c>
      <c r="Z3211" s="155">
        <v>0</v>
      </c>
      <c r="AA3211" s="156"/>
      <c r="AB3211" s="156"/>
      <c r="AC3211" s="157"/>
      <c r="AD3211" s="4"/>
      <c r="AE3211" s="131">
        <f>INDEX(Where!$B$2:$B$8,MATCH('4W'!I3211,DivisionList,0))</f>
        <v>20</v>
      </c>
      <c r="AF3211" s="131">
        <f>INDEX(Where!$F$2:$F$65,MATCH('4W'!J3211,DistrictList,0))</f>
        <v>2022</v>
      </c>
      <c r="AG3211" s="131">
        <f>IF(K3211&lt;&gt;"",INDEX(Where!$K$2:$K$545,MATCH('4W'!K3211,UpazilaList,0)),"")</f>
        <v>202294</v>
      </c>
      <c r="AH3211" s="141">
        <f t="array" ref="AH3211">IF(L3211&lt;&gt;"",INDEX(Where!$Q$2:$Q$5167,MATCH('4W'!K3211&amp;'4W'!L3211,Where!$O$2:$O$5167&amp;Where!$P$2:$P$5167,0)),"")</f>
        <v>20229479</v>
      </c>
      <c r="AI3211" s="198" t="str">
        <f>IF(Table1[[#This Row],[SSID]]="", "..", Table1[[#This Row],[District]]&amp;", "&amp;Table1[[#This Row],[Upazila]]&amp;", "&amp;Table1[[#This Row],[Union]]&amp;", "&amp;Table1[[#This Row],[Location Camp]])</f>
        <v>Cox's Bazar, Ukhia, Palong Khali, Camp 3</v>
      </c>
    </row>
    <row r="3212" spans="1:35" x14ac:dyDescent="0.35">
      <c r="A3212" s="67">
        <v>2021</v>
      </c>
      <c r="B3212" s="4" t="s">
        <v>4663</v>
      </c>
      <c r="C3212" s="4" t="s">
        <v>4716</v>
      </c>
      <c r="D3212" s="4" t="s">
        <v>4663</v>
      </c>
      <c r="E3212" s="4" t="s">
        <v>6551</v>
      </c>
      <c r="F3212" s="4" t="s">
        <v>5565</v>
      </c>
      <c r="G3212" s="4" t="s">
        <v>5565</v>
      </c>
      <c r="H3212" s="4" t="s">
        <v>4637</v>
      </c>
      <c r="I3212" s="10" t="s">
        <v>4</v>
      </c>
      <c r="J3212" s="10" t="s">
        <v>21</v>
      </c>
      <c r="K3212" s="4" t="s">
        <v>184</v>
      </c>
      <c r="L3212" s="4" t="s">
        <v>1533</v>
      </c>
      <c r="M3212" s="4" t="s">
        <v>4883</v>
      </c>
      <c r="N3212" s="4" t="s">
        <v>5677</v>
      </c>
      <c r="O3212" s="4" t="s">
        <v>5706</v>
      </c>
      <c r="P3212" s="11">
        <v>43101</v>
      </c>
      <c r="Q3212" s="11">
        <v>43465</v>
      </c>
      <c r="R3212" s="52"/>
      <c r="S3212" s="52">
        <v>0</v>
      </c>
      <c r="T3212" s="155">
        <v>0</v>
      </c>
      <c r="U3212" s="155">
        <v>0</v>
      </c>
      <c r="V3212" s="155">
        <v>0</v>
      </c>
      <c r="W3212" s="155">
        <v>0</v>
      </c>
      <c r="X3212" s="155">
        <v>0</v>
      </c>
      <c r="Y3212" s="155">
        <v>0</v>
      </c>
      <c r="Z3212" s="155">
        <v>0</v>
      </c>
      <c r="AA3212" s="156"/>
      <c r="AB3212" s="156"/>
      <c r="AC3212" s="157"/>
      <c r="AD3212" s="4"/>
      <c r="AE3212" s="131">
        <f>INDEX(Where!$B$2:$B$8,MATCH('4W'!I3212,DivisionList,0))</f>
        <v>20</v>
      </c>
      <c r="AF3212" s="131">
        <f>INDEX(Where!$F$2:$F$65,MATCH('4W'!J3212,DistrictList,0))</f>
        <v>2022</v>
      </c>
      <c r="AG3212" s="131">
        <f>IF(K3212&lt;&gt;"",INDEX(Where!$K$2:$K$545,MATCH('4W'!K3212,UpazilaList,0)),"")</f>
        <v>202294</v>
      </c>
      <c r="AH3212" s="141">
        <f t="array" ref="AH3212">IF(L3212&lt;&gt;"",INDEX(Where!$Q$2:$Q$5167,MATCH('4W'!K3212&amp;'4W'!L3212,Where!$O$2:$O$5167&amp;Where!$P$2:$P$5167,0)),"")</f>
        <v>20229479</v>
      </c>
      <c r="AI3212" s="198" t="str">
        <f>IF(Table1[[#This Row],[SSID]]="", "..", Table1[[#This Row],[District]]&amp;", "&amp;Table1[[#This Row],[Upazila]]&amp;", "&amp;Table1[[#This Row],[Union]]&amp;", "&amp;Table1[[#This Row],[Location Camp]])</f>
        <v>Cox's Bazar, Ukhia, Palong Khali, Camp 3</v>
      </c>
    </row>
    <row r="3213" spans="1:35" x14ac:dyDescent="0.35">
      <c r="A3213" s="67">
        <v>2008</v>
      </c>
      <c r="B3213" s="4" t="s">
        <v>4663</v>
      </c>
      <c r="C3213" s="4" t="s">
        <v>4716</v>
      </c>
      <c r="D3213" s="4" t="s">
        <v>4663</v>
      </c>
      <c r="E3213" s="4" t="s">
        <v>6551</v>
      </c>
      <c r="F3213" s="4" t="s">
        <v>5566</v>
      </c>
      <c r="G3213" s="4" t="s">
        <v>5566</v>
      </c>
      <c r="H3213" s="4" t="s">
        <v>4637</v>
      </c>
      <c r="I3213" s="10" t="s">
        <v>4</v>
      </c>
      <c r="J3213" s="10" t="s">
        <v>21</v>
      </c>
      <c r="K3213" s="4" t="s">
        <v>184</v>
      </c>
      <c r="L3213" s="4" t="s">
        <v>1533</v>
      </c>
      <c r="M3213" s="4" t="s">
        <v>4883</v>
      </c>
      <c r="N3213" s="4" t="s">
        <v>5677</v>
      </c>
      <c r="O3213" s="4" t="s">
        <v>5706</v>
      </c>
      <c r="P3213" s="11">
        <v>43101</v>
      </c>
      <c r="Q3213" s="11">
        <v>43465</v>
      </c>
      <c r="R3213" s="52"/>
      <c r="S3213" s="52">
        <v>425</v>
      </c>
      <c r="T3213" s="155">
        <v>206</v>
      </c>
      <c r="U3213" s="155">
        <v>219</v>
      </c>
      <c r="V3213" s="155">
        <v>0</v>
      </c>
      <c r="W3213" s="155">
        <v>0</v>
      </c>
      <c r="X3213" s="155">
        <v>219</v>
      </c>
      <c r="Y3213" s="155">
        <v>206</v>
      </c>
      <c r="Z3213" s="155">
        <v>0</v>
      </c>
      <c r="AA3213" s="156"/>
      <c r="AB3213" s="156"/>
      <c r="AC3213" s="157"/>
      <c r="AD3213" s="4"/>
      <c r="AE3213" s="131">
        <f>INDEX(Where!$B$2:$B$8,MATCH('4W'!I3213,DivisionList,0))</f>
        <v>20</v>
      </c>
      <c r="AF3213" s="131">
        <f>INDEX(Where!$F$2:$F$65,MATCH('4W'!J3213,DistrictList,0))</f>
        <v>2022</v>
      </c>
      <c r="AG3213" s="131">
        <f>IF(K3213&lt;&gt;"",INDEX(Where!$K$2:$K$545,MATCH('4W'!K3213,UpazilaList,0)),"")</f>
        <v>202294</v>
      </c>
      <c r="AH3213" s="141">
        <f t="array" ref="AH3213">IF(L3213&lt;&gt;"",INDEX(Where!$Q$2:$Q$5167,MATCH('4W'!K3213&amp;'4W'!L3213,Where!$O$2:$O$5167&amp;Where!$P$2:$P$5167,0)),"")</f>
        <v>20229479</v>
      </c>
      <c r="AI3213" s="198" t="str">
        <f>IF(Table1[[#This Row],[SSID]]="", "..", Table1[[#This Row],[District]]&amp;", "&amp;Table1[[#This Row],[Upazila]]&amp;", "&amp;Table1[[#This Row],[Union]]&amp;", "&amp;Table1[[#This Row],[Location Camp]])</f>
        <v>Cox's Bazar, Ukhia, Palong Khali, Camp 3</v>
      </c>
    </row>
    <row r="3214" spans="1:35" x14ac:dyDescent="0.35">
      <c r="A3214" s="67">
        <v>2109</v>
      </c>
      <c r="B3214" s="130" t="s">
        <v>4658</v>
      </c>
      <c r="C3214" s="130" t="s">
        <v>4658</v>
      </c>
      <c r="D3214" s="130" t="s">
        <v>5786</v>
      </c>
      <c r="E3214" s="130" t="s">
        <v>4630</v>
      </c>
      <c r="F3214" s="130" t="s">
        <v>6360</v>
      </c>
      <c r="G3214" s="130" t="s">
        <v>6371</v>
      </c>
      <c r="H3214" s="130" t="s">
        <v>4638</v>
      </c>
      <c r="I3214" s="131" t="s">
        <v>4</v>
      </c>
      <c r="J3214" s="131" t="s">
        <v>21</v>
      </c>
      <c r="K3214" s="130" t="s">
        <v>184</v>
      </c>
      <c r="L3214" s="130" t="s">
        <v>1533</v>
      </c>
      <c r="M3214" s="130" t="s">
        <v>4883</v>
      </c>
      <c r="N3214" s="130" t="s">
        <v>5677</v>
      </c>
      <c r="O3214" s="130" t="s">
        <v>5706</v>
      </c>
      <c r="P3214" s="132"/>
      <c r="Q3214" s="150"/>
      <c r="R3214" s="133">
        <v>7750</v>
      </c>
      <c r="S3214" s="133">
        <v>38750</v>
      </c>
      <c r="T3214" s="135"/>
      <c r="U3214" s="135"/>
      <c r="V3214" s="135"/>
      <c r="W3214" s="135"/>
      <c r="X3214" s="135"/>
      <c r="Y3214" s="135"/>
      <c r="Z3214" s="135"/>
      <c r="AA3214" s="137"/>
      <c r="AB3214" s="137"/>
      <c r="AC3214" s="139"/>
      <c r="AD3214" s="144"/>
      <c r="AE3214" s="131">
        <f>INDEX(Where!$B$2:$B$8,MATCH('4W'!I3214,DivisionList,0))</f>
        <v>20</v>
      </c>
      <c r="AF3214" s="131">
        <f>INDEX(Where!$F$2:$F$65,MATCH('4W'!J3214,DistrictList,0))</f>
        <v>2022</v>
      </c>
      <c r="AG3214" s="131">
        <f>IF(K3214&lt;&gt;"",INDEX(Where!$K$2:$K$545,MATCH('4W'!K3214,UpazilaList,0)),"")</f>
        <v>202294</v>
      </c>
      <c r="AH3214" s="141">
        <f t="array" ref="AH3214">IF(L3214&lt;&gt;"",INDEX(Where!$Q$2:$Q$5167,MATCH('4W'!K3214&amp;'4W'!L3214,Where!$O$2:$O$5167&amp;Where!$P$2:$P$5167,0)),"")</f>
        <v>20229479</v>
      </c>
      <c r="AI3214" s="198" t="str">
        <f>IF(Table1[[#This Row],[SSID]]="", "..", Table1[[#This Row],[District]]&amp;", "&amp;Table1[[#This Row],[Upazila]]&amp;", "&amp;Table1[[#This Row],[Union]]&amp;", "&amp;Table1[[#This Row],[Location Camp]])</f>
        <v>Cox's Bazar, Ukhia, Palong Khali, Camp 3</v>
      </c>
    </row>
    <row r="3215" spans="1:35" x14ac:dyDescent="0.35">
      <c r="A3215" s="67">
        <v>2113</v>
      </c>
      <c r="B3215" s="130" t="s">
        <v>4697</v>
      </c>
      <c r="C3215" s="130" t="s">
        <v>4697</v>
      </c>
      <c r="D3215" s="130" t="s">
        <v>5786</v>
      </c>
      <c r="E3215" s="130" t="s">
        <v>4630</v>
      </c>
      <c r="F3215" s="130" t="s">
        <v>6360</v>
      </c>
      <c r="G3215" s="130" t="s">
        <v>6371</v>
      </c>
      <c r="H3215" s="130" t="s">
        <v>4638</v>
      </c>
      <c r="I3215" s="131" t="s">
        <v>4</v>
      </c>
      <c r="J3215" s="131" t="s">
        <v>21</v>
      </c>
      <c r="K3215" s="130" t="s">
        <v>184</v>
      </c>
      <c r="L3215" s="130" t="s">
        <v>1533</v>
      </c>
      <c r="M3215" s="130" t="s">
        <v>4883</v>
      </c>
      <c r="N3215" s="130" t="s">
        <v>5677</v>
      </c>
      <c r="O3215" s="130" t="s">
        <v>5706</v>
      </c>
      <c r="P3215" s="132">
        <v>43159</v>
      </c>
      <c r="Q3215" s="150"/>
      <c r="R3215" s="133"/>
      <c r="S3215" s="133"/>
      <c r="T3215" s="135"/>
      <c r="U3215" s="135"/>
      <c r="V3215" s="135"/>
      <c r="W3215" s="135"/>
      <c r="X3215" s="135"/>
      <c r="Y3215" s="135"/>
      <c r="Z3215" s="135"/>
      <c r="AA3215" s="137"/>
      <c r="AB3215" s="137"/>
      <c r="AC3215" s="139"/>
      <c r="AD3215" s="144"/>
      <c r="AE3215" s="131">
        <f>INDEX(Where!$B$2:$B$8,MATCH('4W'!I3215,DivisionList,0))</f>
        <v>20</v>
      </c>
      <c r="AF3215" s="131">
        <f>INDEX(Where!$F$2:$F$65,MATCH('4W'!J3215,DistrictList,0))</f>
        <v>2022</v>
      </c>
      <c r="AG3215" s="131">
        <f>IF(K3215&lt;&gt;"",INDEX(Where!$K$2:$K$545,MATCH('4W'!K3215,UpazilaList,0)),"")</f>
        <v>202294</v>
      </c>
      <c r="AH3215" s="141">
        <f t="array" ref="AH3215">IF(L3215&lt;&gt;"",INDEX(Where!$Q$2:$Q$5167,MATCH('4W'!K3215&amp;'4W'!L3215,Where!$O$2:$O$5167&amp;Where!$P$2:$P$5167,0)),"")</f>
        <v>20229479</v>
      </c>
      <c r="AI3215" s="198" t="str">
        <f>IF(Table1[[#This Row],[SSID]]="", "..", Table1[[#This Row],[District]]&amp;", "&amp;Table1[[#This Row],[Upazila]]&amp;", "&amp;Table1[[#This Row],[Union]]&amp;", "&amp;Table1[[#This Row],[Location Camp]])</f>
        <v>Cox's Bazar, Ukhia, Palong Khali, Camp 3</v>
      </c>
    </row>
    <row r="3216" spans="1:35" x14ac:dyDescent="0.35">
      <c r="A3216" s="67">
        <v>2117</v>
      </c>
      <c r="B3216" s="130" t="s">
        <v>4642</v>
      </c>
      <c r="C3216" s="130" t="s">
        <v>4642</v>
      </c>
      <c r="D3216" s="130" t="s">
        <v>5786</v>
      </c>
      <c r="E3216" s="130" t="s">
        <v>4630</v>
      </c>
      <c r="F3216" s="130" t="s">
        <v>6360</v>
      </c>
      <c r="G3216" s="130" t="s">
        <v>6371</v>
      </c>
      <c r="H3216" s="130" t="s">
        <v>4638</v>
      </c>
      <c r="I3216" s="131" t="s">
        <v>4</v>
      </c>
      <c r="J3216" s="131" t="s">
        <v>21</v>
      </c>
      <c r="K3216" s="130" t="s">
        <v>184</v>
      </c>
      <c r="L3216" s="130" t="s">
        <v>1533</v>
      </c>
      <c r="M3216" s="130" t="s">
        <v>4883</v>
      </c>
      <c r="N3216" s="130" t="s">
        <v>5677</v>
      </c>
      <c r="O3216" s="130" t="s">
        <v>5706</v>
      </c>
      <c r="P3216" s="132"/>
      <c r="Q3216" s="150"/>
      <c r="R3216" s="133">
        <v>2151</v>
      </c>
      <c r="S3216" s="133">
        <v>9250</v>
      </c>
      <c r="T3216" s="135">
        <v>4440</v>
      </c>
      <c r="U3216" s="135">
        <v>4810</v>
      </c>
      <c r="V3216" s="135">
        <v>2313</v>
      </c>
      <c r="W3216" s="135">
        <v>1850</v>
      </c>
      <c r="X3216" s="135">
        <v>2498</v>
      </c>
      <c r="Y3216" s="135">
        <v>2589</v>
      </c>
      <c r="Z3216" s="135"/>
      <c r="AA3216" s="137" t="s">
        <v>6404</v>
      </c>
      <c r="AB3216" s="137"/>
      <c r="AC3216" s="139"/>
      <c r="AD3216" s="144"/>
      <c r="AE3216" s="131">
        <f>INDEX(Where!$B$2:$B$8,MATCH('4W'!I3216,DivisionList,0))</f>
        <v>20</v>
      </c>
      <c r="AF3216" s="131">
        <f>INDEX(Where!$F$2:$F$65,MATCH('4W'!J3216,DistrictList,0))</f>
        <v>2022</v>
      </c>
      <c r="AG3216" s="131">
        <f>IF(K3216&lt;&gt;"",INDEX(Where!$K$2:$K$545,MATCH('4W'!K3216,UpazilaList,0)),"")</f>
        <v>202294</v>
      </c>
      <c r="AH3216" s="141">
        <f t="array" ref="AH3216">IF(L3216&lt;&gt;"",INDEX(Where!$Q$2:$Q$5167,MATCH('4W'!K3216&amp;'4W'!L3216,Where!$O$2:$O$5167&amp;Where!$P$2:$P$5167,0)),"")</f>
        <v>20229479</v>
      </c>
      <c r="AI3216" s="198" t="str">
        <f>IF(Table1[[#This Row],[SSID]]="", "..", Table1[[#This Row],[District]]&amp;", "&amp;Table1[[#This Row],[Upazila]]&amp;", "&amp;Table1[[#This Row],[Union]]&amp;", "&amp;Table1[[#This Row],[Location Camp]])</f>
        <v>Cox's Bazar, Ukhia, Palong Khali, Camp 3</v>
      </c>
    </row>
    <row r="3217" spans="1:35" x14ac:dyDescent="0.35">
      <c r="A3217" s="67">
        <v>2120</v>
      </c>
      <c r="B3217" s="130" t="s">
        <v>5358</v>
      </c>
      <c r="C3217" s="130" t="s">
        <v>5358</v>
      </c>
      <c r="D3217" s="130" t="s">
        <v>5358</v>
      </c>
      <c r="E3217" s="130" t="s">
        <v>4630</v>
      </c>
      <c r="F3217" s="130" t="s">
        <v>6360</v>
      </c>
      <c r="G3217" s="130" t="s">
        <v>6371</v>
      </c>
      <c r="H3217" s="130" t="s">
        <v>4637</v>
      </c>
      <c r="I3217" s="131" t="s">
        <v>4</v>
      </c>
      <c r="J3217" s="131" t="s">
        <v>21</v>
      </c>
      <c r="K3217" s="130" t="s">
        <v>184</v>
      </c>
      <c r="L3217" s="130" t="s">
        <v>1533</v>
      </c>
      <c r="M3217" s="130" t="s">
        <v>4883</v>
      </c>
      <c r="N3217" s="130" t="s">
        <v>5677</v>
      </c>
      <c r="O3217" s="130" t="s">
        <v>5706</v>
      </c>
      <c r="P3217" s="132"/>
      <c r="Q3217" s="150"/>
      <c r="R3217" s="133"/>
      <c r="S3217" s="133"/>
      <c r="T3217" s="135"/>
      <c r="U3217" s="135"/>
      <c r="V3217" s="135"/>
      <c r="W3217" s="135"/>
      <c r="X3217" s="135"/>
      <c r="Y3217" s="135"/>
      <c r="Z3217" s="135"/>
      <c r="AA3217" s="137"/>
      <c r="AB3217" s="137"/>
      <c r="AC3217" s="139"/>
      <c r="AD3217" s="144"/>
      <c r="AE3217" s="131">
        <f>INDEX(Where!$B$2:$B$8,MATCH('4W'!I3217,DivisionList,0))</f>
        <v>20</v>
      </c>
      <c r="AF3217" s="131">
        <f>INDEX(Where!$F$2:$F$65,MATCH('4W'!J3217,DistrictList,0))</f>
        <v>2022</v>
      </c>
      <c r="AG3217" s="131">
        <f>IF(K3217&lt;&gt;"",INDEX(Where!$K$2:$K$545,MATCH('4W'!K3217,UpazilaList,0)),"")</f>
        <v>202294</v>
      </c>
      <c r="AH3217" s="141">
        <f t="array" ref="AH3217">IF(L3217&lt;&gt;"",INDEX(Where!$Q$2:$Q$5167,MATCH('4W'!K3217&amp;'4W'!L3217,Where!$O$2:$O$5167&amp;Where!$P$2:$P$5167,0)),"")</f>
        <v>20229479</v>
      </c>
      <c r="AI3217" s="198" t="str">
        <f>IF(Table1[[#This Row],[SSID]]="", "..", Table1[[#This Row],[District]]&amp;", "&amp;Table1[[#This Row],[Upazila]]&amp;", "&amp;Table1[[#This Row],[Union]]&amp;", "&amp;Table1[[#This Row],[Location Camp]])</f>
        <v>Cox's Bazar, Ukhia, Palong Khali, Camp 3</v>
      </c>
    </row>
    <row r="3218" spans="1:35" x14ac:dyDescent="0.35">
      <c r="A3218" s="67">
        <v>2131</v>
      </c>
      <c r="B3218" s="130" t="s">
        <v>4663</v>
      </c>
      <c r="C3218" s="130" t="s">
        <v>4668</v>
      </c>
      <c r="D3218" s="130" t="s">
        <v>4663</v>
      </c>
      <c r="E3218" s="130" t="s">
        <v>4630</v>
      </c>
      <c r="F3218" s="130" t="s">
        <v>6360</v>
      </c>
      <c r="G3218" s="130" t="s">
        <v>6371</v>
      </c>
      <c r="H3218" s="130" t="s">
        <v>4638</v>
      </c>
      <c r="I3218" s="131" t="s">
        <v>4</v>
      </c>
      <c r="J3218" s="131" t="s">
        <v>21</v>
      </c>
      <c r="K3218" s="130" t="s">
        <v>184</v>
      </c>
      <c r="L3218" s="130" t="s">
        <v>1533</v>
      </c>
      <c r="M3218" s="130" t="s">
        <v>4883</v>
      </c>
      <c r="N3218" s="130" t="s">
        <v>5677</v>
      </c>
      <c r="O3218" s="130" t="s">
        <v>5706</v>
      </c>
      <c r="P3218" s="132">
        <v>43159</v>
      </c>
      <c r="Q3218" s="150">
        <v>43281</v>
      </c>
      <c r="R3218" s="133">
        <v>4370</v>
      </c>
      <c r="S3218" s="133">
        <v>8340</v>
      </c>
      <c r="T3218" s="135">
        <v>3970</v>
      </c>
      <c r="U3218" s="135">
        <v>4370</v>
      </c>
      <c r="V3218" s="135">
        <v>2180</v>
      </c>
      <c r="W3218" s="135">
        <v>1975</v>
      </c>
      <c r="X3218" s="135">
        <v>2190</v>
      </c>
      <c r="Y3218" s="135">
        <v>1995</v>
      </c>
      <c r="Z3218" s="135"/>
      <c r="AA3218" s="137"/>
      <c r="AB3218" s="137"/>
      <c r="AC3218" s="139"/>
      <c r="AD3218" s="144"/>
      <c r="AE3218" s="131">
        <f>INDEX(Where!$B$2:$B$8,MATCH('4W'!I3218,DivisionList,0))</f>
        <v>20</v>
      </c>
      <c r="AF3218" s="131">
        <f>INDEX(Where!$F$2:$F$65,MATCH('4W'!J3218,DistrictList,0))</f>
        <v>2022</v>
      </c>
      <c r="AG3218" s="131">
        <f>IF(K3218&lt;&gt;"",INDEX(Where!$K$2:$K$545,MATCH('4W'!K3218,UpazilaList,0)),"")</f>
        <v>202294</v>
      </c>
      <c r="AH3218" s="141">
        <f t="array" ref="AH3218">IF(L3218&lt;&gt;"",INDEX(Where!$Q$2:$Q$5167,MATCH('4W'!K3218&amp;'4W'!L3218,Where!$O$2:$O$5167&amp;Where!$P$2:$P$5167,0)),"")</f>
        <v>20229479</v>
      </c>
      <c r="AI3218" s="198" t="str">
        <f>IF(Table1[[#This Row],[SSID]]="", "..", Table1[[#This Row],[District]]&amp;", "&amp;Table1[[#This Row],[Upazila]]&amp;", "&amp;Table1[[#This Row],[Union]]&amp;", "&amp;Table1[[#This Row],[Location Camp]])</f>
        <v>Cox's Bazar, Ukhia, Palong Khali, Camp 3</v>
      </c>
    </row>
    <row r="3219" spans="1:35" x14ac:dyDescent="0.35">
      <c r="A3219" s="67">
        <v>2146</v>
      </c>
      <c r="B3219" s="130" t="s">
        <v>4673</v>
      </c>
      <c r="C3219" s="130" t="s">
        <v>5376</v>
      </c>
      <c r="D3219" s="130" t="s">
        <v>4673</v>
      </c>
      <c r="E3219" s="130" t="s">
        <v>4630</v>
      </c>
      <c r="F3219" s="130" t="s">
        <v>6360</v>
      </c>
      <c r="G3219" s="130" t="s">
        <v>6371</v>
      </c>
      <c r="H3219" s="130" t="s">
        <v>4638</v>
      </c>
      <c r="I3219" s="131" t="s">
        <v>4</v>
      </c>
      <c r="J3219" s="131" t="s">
        <v>21</v>
      </c>
      <c r="K3219" s="130" t="s">
        <v>184</v>
      </c>
      <c r="L3219" s="130" t="s">
        <v>1533</v>
      </c>
      <c r="M3219" s="130" t="s">
        <v>4883</v>
      </c>
      <c r="N3219" s="130" t="s">
        <v>5677</v>
      </c>
      <c r="O3219" s="130" t="s">
        <v>5706</v>
      </c>
      <c r="P3219" s="132"/>
      <c r="Q3219" s="150">
        <v>43179</v>
      </c>
      <c r="R3219" s="133">
        <v>2730</v>
      </c>
      <c r="S3219" s="133">
        <v>13650</v>
      </c>
      <c r="T3219" s="135">
        <v>6648</v>
      </c>
      <c r="U3219" s="135">
        <v>7002</v>
      </c>
      <c r="V3219" s="135">
        <v>4491</v>
      </c>
      <c r="W3219" s="135">
        <v>3931</v>
      </c>
      <c r="X3219" s="135">
        <v>2512</v>
      </c>
      <c r="Y3219" s="135">
        <v>2716</v>
      </c>
      <c r="Z3219" s="135">
        <v>0</v>
      </c>
      <c r="AA3219" s="137"/>
      <c r="AB3219" s="137"/>
      <c r="AC3219" s="139"/>
      <c r="AD3219" s="144"/>
      <c r="AE3219" s="131">
        <f>INDEX(Where!$B$2:$B$8,MATCH('4W'!I3219,DivisionList,0))</f>
        <v>20</v>
      </c>
      <c r="AF3219" s="131">
        <f>INDEX(Where!$F$2:$F$65,MATCH('4W'!J3219,DistrictList,0))</f>
        <v>2022</v>
      </c>
      <c r="AG3219" s="131">
        <f>IF(K3219&lt;&gt;"",INDEX(Where!$K$2:$K$545,MATCH('4W'!K3219,UpazilaList,0)),"")</f>
        <v>202294</v>
      </c>
      <c r="AH3219" s="141">
        <f t="array" ref="AH3219">IF(L3219&lt;&gt;"",INDEX(Where!$Q$2:$Q$5167,MATCH('4W'!K3219&amp;'4W'!L3219,Where!$O$2:$O$5167&amp;Where!$P$2:$P$5167,0)),"")</f>
        <v>20229479</v>
      </c>
      <c r="AI3219" s="198" t="str">
        <f>IF(Table1[[#This Row],[SSID]]="", "..", Table1[[#This Row],[District]]&amp;", "&amp;Table1[[#This Row],[Upazila]]&amp;", "&amp;Table1[[#This Row],[Union]]&amp;", "&amp;Table1[[#This Row],[Location Camp]])</f>
        <v>Cox's Bazar, Ukhia, Palong Khali, Camp 3</v>
      </c>
    </row>
    <row r="3220" spans="1:35" x14ac:dyDescent="0.35">
      <c r="A3220" s="67">
        <v>2005</v>
      </c>
      <c r="B3220" s="4" t="s">
        <v>5359</v>
      </c>
      <c r="C3220" s="4" t="s">
        <v>5359</v>
      </c>
      <c r="D3220" s="4" t="s">
        <v>5763</v>
      </c>
      <c r="E3220" s="4" t="s">
        <v>6551</v>
      </c>
      <c r="F3220" s="4" t="s">
        <v>5567</v>
      </c>
      <c r="G3220" s="4" t="s">
        <v>5567</v>
      </c>
      <c r="H3220" s="4" t="s">
        <v>6556</v>
      </c>
      <c r="I3220" s="10" t="s">
        <v>4</v>
      </c>
      <c r="J3220" s="10" t="s">
        <v>21</v>
      </c>
      <c r="K3220" s="4" t="s">
        <v>184</v>
      </c>
      <c r="L3220" s="4" t="s">
        <v>1533</v>
      </c>
      <c r="M3220" s="4" t="s">
        <v>4883</v>
      </c>
      <c r="N3220" s="4" t="s">
        <v>5677</v>
      </c>
      <c r="O3220" s="4" t="s">
        <v>5706</v>
      </c>
      <c r="P3220" s="11">
        <v>43101</v>
      </c>
      <c r="Q3220" s="11">
        <v>43190</v>
      </c>
      <c r="R3220" s="52"/>
      <c r="S3220" s="52">
        <v>0</v>
      </c>
      <c r="T3220" s="155">
        <v>0</v>
      </c>
      <c r="U3220" s="155">
        <v>0</v>
      </c>
      <c r="V3220" s="155">
        <v>0</v>
      </c>
      <c r="W3220" s="155">
        <v>0</v>
      </c>
      <c r="X3220" s="155">
        <v>0</v>
      </c>
      <c r="Y3220" s="155">
        <v>0</v>
      </c>
      <c r="Z3220" s="155">
        <v>0</v>
      </c>
      <c r="AA3220" s="156"/>
      <c r="AB3220" s="156"/>
      <c r="AC3220" s="157"/>
      <c r="AD3220" s="4"/>
      <c r="AE3220" s="131">
        <f>INDEX(Where!$B$2:$B$8,MATCH('4W'!I3220,DivisionList,0))</f>
        <v>20</v>
      </c>
      <c r="AF3220" s="131">
        <f>INDEX(Where!$F$2:$F$65,MATCH('4W'!J3220,DistrictList,0))</f>
        <v>2022</v>
      </c>
      <c r="AG3220" s="131">
        <f>IF(K3220&lt;&gt;"",INDEX(Where!$K$2:$K$545,MATCH('4W'!K3220,UpazilaList,0)),"")</f>
        <v>202294</v>
      </c>
      <c r="AH3220" s="141">
        <f t="array" ref="AH3220">IF(L3220&lt;&gt;"",INDEX(Where!$Q$2:$Q$5167,MATCH('4W'!K3220&amp;'4W'!L3220,Where!$O$2:$O$5167&amp;Where!$P$2:$P$5167,0)),"")</f>
        <v>20229479</v>
      </c>
      <c r="AI3220" s="198" t="str">
        <f>IF(Table1[[#This Row],[SSID]]="", "..", Table1[[#This Row],[District]]&amp;", "&amp;Table1[[#This Row],[Upazila]]&amp;", "&amp;Table1[[#This Row],[Union]]&amp;", "&amp;Table1[[#This Row],[Location Camp]])</f>
        <v>Cox's Bazar, Ukhia, Palong Khali, Camp 3</v>
      </c>
    </row>
    <row r="3221" spans="1:35" x14ac:dyDescent="0.35">
      <c r="A3221" s="67">
        <v>2016</v>
      </c>
      <c r="B3221" s="4" t="s">
        <v>4663</v>
      </c>
      <c r="C3221" s="4" t="s">
        <v>4716</v>
      </c>
      <c r="D3221" s="4" t="s">
        <v>4663</v>
      </c>
      <c r="E3221" s="4" t="s">
        <v>6551</v>
      </c>
      <c r="F3221" s="4" t="s">
        <v>5567</v>
      </c>
      <c r="G3221" s="4" t="s">
        <v>5567</v>
      </c>
      <c r="H3221" s="4" t="s">
        <v>4637</v>
      </c>
      <c r="I3221" s="10" t="s">
        <v>4</v>
      </c>
      <c r="J3221" s="10" t="s">
        <v>21</v>
      </c>
      <c r="K3221" s="4" t="s">
        <v>184</v>
      </c>
      <c r="L3221" s="4" t="s">
        <v>1533</v>
      </c>
      <c r="M3221" s="4" t="s">
        <v>4883</v>
      </c>
      <c r="N3221" s="4" t="s">
        <v>5677</v>
      </c>
      <c r="O3221" s="4" t="s">
        <v>5706</v>
      </c>
      <c r="P3221" s="11">
        <v>43101</v>
      </c>
      <c r="Q3221" s="11">
        <v>43465</v>
      </c>
      <c r="R3221" s="52"/>
      <c r="S3221" s="52">
        <v>0</v>
      </c>
      <c r="T3221" s="155">
        <v>0</v>
      </c>
      <c r="U3221" s="155">
        <v>0</v>
      </c>
      <c r="V3221" s="155">
        <v>0</v>
      </c>
      <c r="W3221" s="155">
        <v>0</v>
      </c>
      <c r="X3221" s="155">
        <v>0</v>
      </c>
      <c r="Y3221" s="155">
        <v>0</v>
      </c>
      <c r="Z3221" s="155">
        <v>0</v>
      </c>
      <c r="AA3221" s="156"/>
      <c r="AB3221" s="156"/>
      <c r="AC3221" s="157"/>
      <c r="AD3221" s="4"/>
      <c r="AE3221" s="131">
        <f>INDEX(Where!$B$2:$B$8,MATCH('4W'!I3221,DivisionList,0))</f>
        <v>20</v>
      </c>
      <c r="AF3221" s="131">
        <f>INDEX(Where!$F$2:$F$65,MATCH('4W'!J3221,DistrictList,0))</f>
        <v>2022</v>
      </c>
      <c r="AG3221" s="131">
        <f>IF(K3221&lt;&gt;"",INDEX(Where!$K$2:$K$545,MATCH('4W'!K3221,UpazilaList,0)),"")</f>
        <v>202294</v>
      </c>
      <c r="AH3221" s="141">
        <f t="array" ref="AH3221">IF(L3221&lt;&gt;"",INDEX(Where!$Q$2:$Q$5167,MATCH('4W'!K3221&amp;'4W'!L3221,Where!$O$2:$O$5167&amp;Where!$P$2:$P$5167,0)),"")</f>
        <v>20229479</v>
      </c>
      <c r="AI3221" s="198" t="str">
        <f>IF(Table1[[#This Row],[SSID]]="", "..", Table1[[#This Row],[District]]&amp;", "&amp;Table1[[#This Row],[Upazila]]&amp;", "&amp;Table1[[#This Row],[Union]]&amp;", "&amp;Table1[[#This Row],[Location Camp]])</f>
        <v>Cox's Bazar, Ukhia, Palong Khali, Camp 3</v>
      </c>
    </row>
    <row r="3222" spans="1:35" x14ac:dyDescent="0.35">
      <c r="A3222" s="67">
        <v>2022</v>
      </c>
      <c r="B3222" s="4" t="s">
        <v>4663</v>
      </c>
      <c r="C3222" s="4" t="s">
        <v>4716</v>
      </c>
      <c r="D3222" s="4" t="s">
        <v>4663</v>
      </c>
      <c r="E3222" s="4" t="s">
        <v>6551</v>
      </c>
      <c r="F3222" s="4" t="s">
        <v>5567</v>
      </c>
      <c r="G3222" s="4" t="s">
        <v>5567</v>
      </c>
      <c r="H3222" s="4" t="s">
        <v>4637</v>
      </c>
      <c r="I3222" s="10" t="s">
        <v>4</v>
      </c>
      <c r="J3222" s="10" t="s">
        <v>21</v>
      </c>
      <c r="K3222" s="4" t="s">
        <v>184</v>
      </c>
      <c r="L3222" s="4" t="s">
        <v>1533</v>
      </c>
      <c r="M3222" s="4" t="s">
        <v>4883</v>
      </c>
      <c r="N3222" s="4" t="s">
        <v>5677</v>
      </c>
      <c r="O3222" s="4" t="s">
        <v>5706</v>
      </c>
      <c r="P3222" s="11">
        <v>43101</v>
      </c>
      <c r="Q3222" s="11">
        <v>43465</v>
      </c>
      <c r="R3222" s="52"/>
      <c r="S3222" s="52">
        <v>0</v>
      </c>
      <c r="T3222" s="155">
        <v>0</v>
      </c>
      <c r="U3222" s="155">
        <v>0</v>
      </c>
      <c r="V3222" s="155">
        <v>0</v>
      </c>
      <c r="W3222" s="155">
        <v>0</v>
      </c>
      <c r="X3222" s="155">
        <v>0</v>
      </c>
      <c r="Y3222" s="155">
        <v>0</v>
      </c>
      <c r="Z3222" s="155">
        <v>0</v>
      </c>
      <c r="AA3222" s="156"/>
      <c r="AB3222" s="156"/>
      <c r="AC3222" s="157"/>
      <c r="AD3222" s="4"/>
      <c r="AE3222" s="131">
        <f>INDEX(Where!$B$2:$B$8,MATCH('4W'!I3222,DivisionList,0))</f>
        <v>20</v>
      </c>
      <c r="AF3222" s="131">
        <f>INDEX(Where!$F$2:$F$65,MATCH('4W'!J3222,DistrictList,0))</f>
        <v>2022</v>
      </c>
      <c r="AG3222" s="131">
        <f>IF(K3222&lt;&gt;"",INDEX(Where!$K$2:$K$545,MATCH('4W'!K3222,UpazilaList,0)),"")</f>
        <v>202294</v>
      </c>
      <c r="AH3222" s="141">
        <f t="array" ref="AH3222">IF(L3222&lt;&gt;"",INDEX(Where!$Q$2:$Q$5167,MATCH('4W'!K3222&amp;'4W'!L3222,Where!$O$2:$O$5167&amp;Where!$P$2:$P$5167,0)),"")</f>
        <v>20229479</v>
      </c>
      <c r="AI3222" s="198" t="str">
        <f>IF(Table1[[#This Row],[SSID]]="", "..", Table1[[#This Row],[District]]&amp;", "&amp;Table1[[#This Row],[Upazila]]&amp;", "&amp;Table1[[#This Row],[Union]]&amp;", "&amp;Table1[[#This Row],[Location Camp]])</f>
        <v>Cox's Bazar, Ukhia, Palong Khali, Camp 3</v>
      </c>
    </row>
    <row r="3223" spans="1:35" x14ac:dyDescent="0.35">
      <c r="A3223" s="67">
        <v>2009</v>
      </c>
      <c r="B3223" s="4" t="s">
        <v>4663</v>
      </c>
      <c r="C3223" s="4" t="s">
        <v>4716</v>
      </c>
      <c r="D3223" s="4" t="s">
        <v>4663</v>
      </c>
      <c r="E3223" s="4" t="s">
        <v>6551</v>
      </c>
      <c r="F3223" s="4" t="s">
        <v>5568</v>
      </c>
      <c r="G3223" s="4" t="s">
        <v>5568</v>
      </c>
      <c r="H3223" s="4" t="s">
        <v>4637</v>
      </c>
      <c r="I3223" s="10" t="s">
        <v>4</v>
      </c>
      <c r="J3223" s="10" t="s">
        <v>21</v>
      </c>
      <c r="K3223" s="4" t="s">
        <v>184</v>
      </c>
      <c r="L3223" s="4" t="s">
        <v>1533</v>
      </c>
      <c r="M3223" s="4" t="s">
        <v>4883</v>
      </c>
      <c r="N3223" s="4" t="s">
        <v>5677</v>
      </c>
      <c r="O3223" s="4" t="s">
        <v>5706</v>
      </c>
      <c r="P3223" s="11">
        <v>43101</v>
      </c>
      <c r="Q3223" s="11">
        <v>43465</v>
      </c>
      <c r="R3223" s="52"/>
      <c r="S3223" s="52">
        <v>425</v>
      </c>
      <c r="T3223" s="155">
        <v>206</v>
      </c>
      <c r="U3223" s="155">
        <v>219</v>
      </c>
      <c r="V3223" s="155">
        <v>0</v>
      </c>
      <c r="W3223" s="155">
        <v>0</v>
      </c>
      <c r="X3223" s="155">
        <v>219</v>
      </c>
      <c r="Y3223" s="155">
        <v>206</v>
      </c>
      <c r="Z3223" s="155">
        <v>0</v>
      </c>
      <c r="AA3223" s="156"/>
      <c r="AB3223" s="156"/>
      <c r="AC3223" s="157"/>
      <c r="AD3223" s="4"/>
      <c r="AE3223" s="131">
        <f>INDEX(Where!$B$2:$B$8,MATCH('4W'!I3223,DivisionList,0))</f>
        <v>20</v>
      </c>
      <c r="AF3223" s="131">
        <f>INDEX(Where!$F$2:$F$65,MATCH('4W'!J3223,DistrictList,0))</f>
        <v>2022</v>
      </c>
      <c r="AG3223" s="131">
        <f>IF(K3223&lt;&gt;"",INDEX(Where!$K$2:$K$545,MATCH('4W'!K3223,UpazilaList,0)),"")</f>
        <v>202294</v>
      </c>
      <c r="AH3223" s="141">
        <f t="array" ref="AH3223">IF(L3223&lt;&gt;"",INDEX(Where!$Q$2:$Q$5167,MATCH('4W'!K3223&amp;'4W'!L3223,Where!$O$2:$O$5167&amp;Where!$P$2:$P$5167,0)),"")</f>
        <v>20229479</v>
      </c>
      <c r="AI3223" s="198" t="str">
        <f>IF(Table1[[#This Row],[SSID]]="", "..", Table1[[#This Row],[District]]&amp;", "&amp;Table1[[#This Row],[Upazila]]&amp;", "&amp;Table1[[#This Row],[Union]]&amp;", "&amp;Table1[[#This Row],[Location Camp]])</f>
        <v>Cox's Bazar, Ukhia, Palong Khali, Camp 3</v>
      </c>
    </row>
    <row r="3224" spans="1:35" x14ac:dyDescent="0.35">
      <c r="A3224" s="67">
        <v>2081</v>
      </c>
      <c r="B3224" s="130" t="s">
        <v>5361</v>
      </c>
      <c r="C3224" s="130" t="s">
        <v>5361</v>
      </c>
      <c r="D3224" s="130" t="s">
        <v>4663</v>
      </c>
      <c r="E3224" s="130" t="s">
        <v>4885</v>
      </c>
      <c r="F3224" s="130" t="s">
        <v>6183</v>
      </c>
      <c r="G3224" s="130" t="s">
        <v>6185</v>
      </c>
      <c r="H3224" s="130" t="s">
        <v>4637</v>
      </c>
      <c r="I3224" s="131" t="s">
        <v>4</v>
      </c>
      <c r="J3224" s="131" t="s">
        <v>21</v>
      </c>
      <c r="K3224" s="130" t="s">
        <v>184</v>
      </c>
      <c r="L3224" s="130" t="s">
        <v>1533</v>
      </c>
      <c r="M3224" s="130" t="s">
        <v>4883</v>
      </c>
      <c r="N3224" s="130" t="s">
        <v>5677</v>
      </c>
      <c r="O3224" s="130" t="s">
        <v>5706</v>
      </c>
      <c r="P3224" s="132">
        <v>43153</v>
      </c>
      <c r="Q3224" s="150">
        <v>43281</v>
      </c>
      <c r="R3224" s="133"/>
      <c r="S3224" s="133">
        <v>0</v>
      </c>
      <c r="T3224" s="135">
        <v>0</v>
      </c>
      <c r="U3224" s="135">
        <v>0</v>
      </c>
      <c r="V3224" s="135"/>
      <c r="W3224" s="135"/>
      <c r="X3224" s="135"/>
      <c r="Y3224" s="135"/>
      <c r="Z3224" s="135"/>
      <c r="AA3224" s="137"/>
      <c r="AB3224" s="137"/>
      <c r="AC3224" s="139"/>
      <c r="AD3224" s="144"/>
      <c r="AE3224" s="131">
        <f>INDEX(Where!$B$2:$B$8,MATCH('4W'!I3224,DivisionList,0))</f>
        <v>20</v>
      </c>
      <c r="AF3224" s="131">
        <f>INDEX(Where!$F$2:$F$65,MATCH('4W'!J3224,DistrictList,0))</f>
        <v>2022</v>
      </c>
      <c r="AG3224" s="131">
        <f>IF(K3224&lt;&gt;"",INDEX(Where!$K$2:$K$545,MATCH('4W'!K3224,UpazilaList,0)),"")</f>
        <v>202294</v>
      </c>
      <c r="AH3224" s="141">
        <f t="array" ref="AH3224">IF(L3224&lt;&gt;"",INDEX(Where!$Q$2:$Q$5167,MATCH('4W'!K3224&amp;'4W'!L3224,Where!$O$2:$O$5167&amp;Where!$P$2:$P$5167,0)),"")</f>
        <v>20229479</v>
      </c>
      <c r="AI3224" s="198" t="str">
        <f>IF(Table1[[#This Row],[SSID]]="", "..", Table1[[#This Row],[District]]&amp;", "&amp;Table1[[#This Row],[Upazila]]&amp;", "&amp;Table1[[#This Row],[Union]]&amp;", "&amp;Table1[[#This Row],[Location Camp]])</f>
        <v>Cox's Bazar, Ukhia, Palong Khali, Camp 3</v>
      </c>
    </row>
    <row r="3225" spans="1:35" x14ac:dyDescent="0.35">
      <c r="A3225" s="67">
        <v>2097</v>
      </c>
      <c r="B3225" s="130" t="s">
        <v>5361</v>
      </c>
      <c r="C3225" s="130" t="s">
        <v>5361</v>
      </c>
      <c r="D3225" s="130" t="s">
        <v>4663</v>
      </c>
      <c r="E3225" s="130" t="s">
        <v>4885</v>
      </c>
      <c r="F3225" s="130" t="s">
        <v>6183</v>
      </c>
      <c r="G3225" s="130" t="s">
        <v>6185</v>
      </c>
      <c r="H3225" s="130" t="s">
        <v>4637</v>
      </c>
      <c r="I3225" s="131" t="s">
        <v>4</v>
      </c>
      <c r="J3225" s="131" t="s">
        <v>21</v>
      </c>
      <c r="K3225" s="130" t="s">
        <v>184</v>
      </c>
      <c r="L3225" s="130" t="s">
        <v>1533</v>
      </c>
      <c r="M3225" s="130" t="s">
        <v>4883</v>
      </c>
      <c r="N3225" s="130" t="s">
        <v>5677</v>
      </c>
      <c r="O3225" s="130" t="s">
        <v>5706</v>
      </c>
      <c r="P3225" s="132">
        <v>43153</v>
      </c>
      <c r="Q3225" s="150">
        <v>43281</v>
      </c>
      <c r="R3225" s="133"/>
      <c r="S3225" s="133">
        <v>0</v>
      </c>
      <c r="T3225" s="135">
        <v>0</v>
      </c>
      <c r="U3225" s="135">
        <v>0</v>
      </c>
      <c r="V3225" s="135"/>
      <c r="W3225" s="135"/>
      <c r="X3225" s="135"/>
      <c r="Y3225" s="135"/>
      <c r="Z3225" s="135"/>
      <c r="AA3225" s="137"/>
      <c r="AB3225" s="137"/>
      <c r="AC3225" s="139"/>
      <c r="AD3225" s="144"/>
      <c r="AE3225" s="131">
        <f>INDEX(Where!$B$2:$B$8,MATCH('4W'!I3225,DivisionList,0))</f>
        <v>20</v>
      </c>
      <c r="AF3225" s="131">
        <f>INDEX(Where!$F$2:$F$65,MATCH('4W'!J3225,DistrictList,0))</f>
        <v>2022</v>
      </c>
      <c r="AG3225" s="131">
        <f>IF(K3225&lt;&gt;"",INDEX(Where!$K$2:$K$545,MATCH('4W'!K3225,UpazilaList,0)),"")</f>
        <v>202294</v>
      </c>
      <c r="AH3225" s="141">
        <f t="array" ref="AH3225">IF(L3225&lt;&gt;"",INDEX(Where!$Q$2:$Q$5167,MATCH('4W'!K3225&amp;'4W'!L3225,Where!$O$2:$O$5167&amp;Where!$P$2:$P$5167,0)),"")</f>
        <v>20229479</v>
      </c>
      <c r="AI3225" s="198" t="str">
        <f>IF(Table1[[#This Row],[SSID]]="", "..", Table1[[#This Row],[District]]&amp;", "&amp;Table1[[#This Row],[Upazila]]&amp;", "&amp;Table1[[#This Row],[Union]]&amp;", "&amp;Table1[[#This Row],[Location Camp]])</f>
        <v>Cox's Bazar, Ukhia, Palong Khali, Camp 3</v>
      </c>
    </row>
    <row r="3226" spans="1:35" x14ac:dyDescent="0.35">
      <c r="A3226" s="67">
        <v>2007</v>
      </c>
      <c r="B3226" s="4" t="s">
        <v>4663</v>
      </c>
      <c r="C3226" s="4" t="s">
        <v>4716</v>
      </c>
      <c r="D3226" s="4" t="s">
        <v>4663</v>
      </c>
      <c r="E3226" s="4" t="s">
        <v>6551</v>
      </c>
      <c r="F3226" s="4" t="s">
        <v>5569</v>
      </c>
      <c r="G3226" s="4" t="s">
        <v>5569</v>
      </c>
      <c r="H3226" s="4" t="s">
        <v>4637</v>
      </c>
      <c r="I3226" s="10" t="s">
        <v>4</v>
      </c>
      <c r="J3226" s="10" t="s">
        <v>21</v>
      </c>
      <c r="K3226" s="4" t="s">
        <v>184</v>
      </c>
      <c r="L3226" s="4" t="s">
        <v>1533</v>
      </c>
      <c r="M3226" s="4" t="s">
        <v>4883</v>
      </c>
      <c r="N3226" s="4" t="s">
        <v>5677</v>
      </c>
      <c r="O3226" s="4" t="s">
        <v>5706</v>
      </c>
      <c r="P3226" s="11">
        <v>43101</v>
      </c>
      <c r="Q3226" s="11">
        <v>43465</v>
      </c>
      <c r="R3226" s="52"/>
      <c r="S3226" s="52">
        <v>438</v>
      </c>
      <c r="T3226" s="155">
        <v>219</v>
      </c>
      <c r="U3226" s="155">
        <v>219</v>
      </c>
      <c r="V3226" s="155">
        <v>0</v>
      </c>
      <c r="W3226" s="155">
        <v>0</v>
      </c>
      <c r="X3226" s="155">
        <v>219</v>
      </c>
      <c r="Y3226" s="155">
        <v>219</v>
      </c>
      <c r="Z3226" s="155">
        <v>0</v>
      </c>
      <c r="AA3226" s="156"/>
      <c r="AB3226" s="156"/>
      <c r="AC3226" s="157"/>
      <c r="AD3226" s="4"/>
      <c r="AE3226" s="131">
        <f>INDEX(Where!$B$2:$B$8,MATCH('4W'!I3226,DivisionList,0))</f>
        <v>20</v>
      </c>
      <c r="AF3226" s="131">
        <f>INDEX(Where!$F$2:$F$65,MATCH('4W'!J3226,DistrictList,0))</f>
        <v>2022</v>
      </c>
      <c r="AG3226" s="131">
        <f>IF(K3226&lt;&gt;"",INDEX(Where!$K$2:$K$545,MATCH('4W'!K3226,UpazilaList,0)),"")</f>
        <v>202294</v>
      </c>
      <c r="AH3226" s="141">
        <f t="array" ref="AH3226">IF(L3226&lt;&gt;"",INDEX(Where!$Q$2:$Q$5167,MATCH('4W'!K3226&amp;'4W'!L3226,Where!$O$2:$O$5167&amp;Where!$P$2:$P$5167,0)),"")</f>
        <v>20229479</v>
      </c>
      <c r="AI3226" s="198" t="str">
        <f>IF(Table1[[#This Row],[SSID]]="", "..", Table1[[#This Row],[District]]&amp;", "&amp;Table1[[#This Row],[Upazila]]&amp;", "&amp;Table1[[#This Row],[Union]]&amp;", "&amp;Table1[[#This Row],[Location Camp]])</f>
        <v>Cox's Bazar, Ukhia, Palong Khali, Camp 3</v>
      </c>
    </row>
    <row r="3227" spans="1:35" x14ac:dyDescent="0.35">
      <c r="A3227" s="67">
        <v>2004</v>
      </c>
      <c r="B3227" s="4" t="s">
        <v>5359</v>
      </c>
      <c r="C3227" s="4" t="s">
        <v>5359</v>
      </c>
      <c r="D3227" s="4" t="s">
        <v>5763</v>
      </c>
      <c r="E3227" s="4" t="s">
        <v>6551</v>
      </c>
      <c r="F3227" s="4" t="s">
        <v>5570</v>
      </c>
      <c r="G3227" s="4" t="s">
        <v>5570</v>
      </c>
      <c r="H3227" s="4" t="s">
        <v>6556</v>
      </c>
      <c r="I3227" s="10" t="s">
        <v>4</v>
      </c>
      <c r="J3227" s="10" t="s">
        <v>21</v>
      </c>
      <c r="K3227" s="4" t="s">
        <v>184</v>
      </c>
      <c r="L3227" s="4" t="s">
        <v>1533</v>
      </c>
      <c r="M3227" s="4" t="s">
        <v>4883</v>
      </c>
      <c r="N3227" s="4" t="s">
        <v>5677</v>
      </c>
      <c r="O3227" s="4" t="s">
        <v>5706</v>
      </c>
      <c r="P3227" s="11">
        <v>43101</v>
      </c>
      <c r="Q3227" s="11">
        <v>43190</v>
      </c>
      <c r="R3227" s="52"/>
      <c r="S3227" s="52">
        <v>0</v>
      </c>
      <c r="T3227" s="155">
        <v>0</v>
      </c>
      <c r="U3227" s="155">
        <v>0</v>
      </c>
      <c r="V3227" s="155">
        <v>0</v>
      </c>
      <c r="W3227" s="155">
        <v>0</v>
      </c>
      <c r="X3227" s="155">
        <v>0</v>
      </c>
      <c r="Y3227" s="155">
        <v>0</v>
      </c>
      <c r="Z3227" s="155">
        <v>0</v>
      </c>
      <c r="AA3227" s="156"/>
      <c r="AB3227" s="156"/>
      <c r="AC3227" s="157"/>
      <c r="AD3227" s="4"/>
      <c r="AE3227" s="131">
        <f>INDEX(Where!$B$2:$B$8,MATCH('4W'!I3227,DivisionList,0))</f>
        <v>20</v>
      </c>
      <c r="AF3227" s="131">
        <f>INDEX(Where!$F$2:$F$65,MATCH('4W'!J3227,DistrictList,0))</f>
        <v>2022</v>
      </c>
      <c r="AG3227" s="131">
        <f>IF(K3227&lt;&gt;"",INDEX(Where!$K$2:$K$545,MATCH('4W'!K3227,UpazilaList,0)),"")</f>
        <v>202294</v>
      </c>
      <c r="AH3227" s="141">
        <f t="array" ref="AH3227">IF(L3227&lt;&gt;"",INDEX(Where!$Q$2:$Q$5167,MATCH('4W'!K3227&amp;'4W'!L3227,Where!$O$2:$O$5167&amp;Where!$P$2:$P$5167,0)),"")</f>
        <v>20229479</v>
      </c>
      <c r="AI3227" s="198" t="str">
        <f>IF(Table1[[#This Row],[SSID]]="", "..", Table1[[#This Row],[District]]&amp;", "&amp;Table1[[#This Row],[Upazila]]&amp;", "&amp;Table1[[#This Row],[Union]]&amp;", "&amp;Table1[[#This Row],[Location Camp]])</f>
        <v>Cox's Bazar, Ukhia, Palong Khali, Camp 3</v>
      </c>
    </row>
    <row r="3228" spans="1:35" x14ac:dyDescent="0.35">
      <c r="A3228" s="67">
        <v>2079</v>
      </c>
      <c r="B3228" s="130" t="s">
        <v>5361</v>
      </c>
      <c r="C3228" s="130" t="s">
        <v>5361</v>
      </c>
      <c r="D3228" s="130" t="s">
        <v>4663</v>
      </c>
      <c r="E3228" s="130" t="s">
        <v>4885</v>
      </c>
      <c r="F3228" s="130" t="s">
        <v>6180</v>
      </c>
      <c r="G3228" s="130" t="s">
        <v>6182</v>
      </c>
      <c r="H3228" s="130" t="s">
        <v>4638</v>
      </c>
      <c r="I3228" s="131" t="s">
        <v>4</v>
      </c>
      <c r="J3228" s="131" t="s">
        <v>21</v>
      </c>
      <c r="K3228" s="130" t="s">
        <v>184</v>
      </c>
      <c r="L3228" s="130" t="s">
        <v>1533</v>
      </c>
      <c r="M3228" s="130" t="s">
        <v>4883</v>
      </c>
      <c r="N3228" s="130" t="s">
        <v>5677</v>
      </c>
      <c r="O3228" s="130" t="s">
        <v>5706</v>
      </c>
      <c r="P3228" s="132">
        <v>43153</v>
      </c>
      <c r="Q3228" s="150">
        <v>43281</v>
      </c>
      <c r="R3228" s="133"/>
      <c r="S3228" s="133">
        <v>0</v>
      </c>
      <c r="T3228" s="135">
        <v>0</v>
      </c>
      <c r="U3228" s="135">
        <v>0</v>
      </c>
      <c r="V3228" s="135"/>
      <c r="W3228" s="135"/>
      <c r="X3228" s="135"/>
      <c r="Y3228" s="135"/>
      <c r="Z3228" s="135"/>
      <c r="AA3228" s="137" t="s">
        <v>6212</v>
      </c>
      <c r="AB3228" s="137"/>
      <c r="AC3228" s="139"/>
      <c r="AD3228" s="144"/>
      <c r="AE3228" s="131">
        <f>INDEX(Where!$B$2:$B$8,MATCH('4W'!I3228,DivisionList,0))</f>
        <v>20</v>
      </c>
      <c r="AF3228" s="131">
        <f>INDEX(Where!$F$2:$F$65,MATCH('4W'!J3228,DistrictList,0))</f>
        <v>2022</v>
      </c>
      <c r="AG3228" s="131">
        <f>IF(K3228&lt;&gt;"",INDEX(Where!$K$2:$K$545,MATCH('4W'!K3228,UpazilaList,0)),"")</f>
        <v>202294</v>
      </c>
      <c r="AH3228" s="141">
        <f t="array" ref="AH3228">IF(L3228&lt;&gt;"",INDEX(Where!$Q$2:$Q$5167,MATCH('4W'!K3228&amp;'4W'!L3228,Where!$O$2:$O$5167&amp;Where!$P$2:$P$5167,0)),"")</f>
        <v>20229479</v>
      </c>
      <c r="AI3228" s="198" t="str">
        <f>IF(Table1[[#This Row],[SSID]]="", "..", Table1[[#This Row],[District]]&amp;", "&amp;Table1[[#This Row],[Upazila]]&amp;", "&amp;Table1[[#This Row],[Union]]&amp;", "&amp;Table1[[#This Row],[Location Camp]])</f>
        <v>Cox's Bazar, Ukhia, Palong Khali, Camp 3</v>
      </c>
    </row>
    <row r="3229" spans="1:35" x14ac:dyDescent="0.35">
      <c r="A3229" s="67">
        <v>2095</v>
      </c>
      <c r="B3229" s="130" t="s">
        <v>5361</v>
      </c>
      <c r="C3229" s="130" t="s">
        <v>5361</v>
      </c>
      <c r="D3229" s="130" t="s">
        <v>4663</v>
      </c>
      <c r="E3229" s="130" t="s">
        <v>4885</v>
      </c>
      <c r="F3229" s="130" t="s">
        <v>6180</v>
      </c>
      <c r="G3229" s="130" t="s">
        <v>6182</v>
      </c>
      <c r="H3229" s="130" t="s">
        <v>4638</v>
      </c>
      <c r="I3229" s="131" t="s">
        <v>4</v>
      </c>
      <c r="J3229" s="131" t="s">
        <v>21</v>
      </c>
      <c r="K3229" s="130" t="s">
        <v>184</v>
      </c>
      <c r="L3229" s="130" t="s">
        <v>1533</v>
      </c>
      <c r="M3229" s="130" t="s">
        <v>4883</v>
      </c>
      <c r="N3229" s="130" t="s">
        <v>5677</v>
      </c>
      <c r="O3229" s="130" t="s">
        <v>5706</v>
      </c>
      <c r="P3229" s="132">
        <v>43153</v>
      </c>
      <c r="Q3229" s="150">
        <v>43281</v>
      </c>
      <c r="R3229" s="133"/>
      <c r="S3229" s="133">
        <v>0</v>
      </c>
      <c r="T3229" s="135">
        <v>0</v>
      </c>
      <c r="U3229" s="135">
        <v>0</v>
      </c>
      <c r="V3229" s="135"/>
      <c r="W3229" s="135"/>
      <c r="X3229" s="135"/>
      <c r="Y3229" s="135"/>
      <c r="Z3229" s="135"/>
      <c r="AA3229" s="137" t="s">
        <v>6212</v>
      </c>
      <c r="AB3229" s="137"/>
      <c r="AC3229" s="139"/>
      <c r="AD3229" s="144"/>
      <c r="AE3229" s="131">
        <f>INDEX(Where!$B$2:$B$8,MATCH('4W'!I3229,DivisionList,0))</f>
        <v>20</v>
      </c>
      <c r="AF3229" s="131">
        <f>INDEX(Where!$F$2:$F$65,MATCH('4W'!J3229,DistrictList,0))</f>
        <v>2022</v>
      </c>
      <c r="AG3229" s="131">
        <f>IF(K3229&lt;&gt;"",INDEX(Where!$K$2:$K$545,MATCH('4W'!K3229,UpazilaList,0)),"")</f>
        <v>202294</v>
      </c>
      <c r="AH3229" s="141">
        <f t="array" ref="AH3229">IF(L3229&lt;&gt;"",INDEX(Where!$Q$2:$Q$5167,MATCH('4W'!K3229&amp;'4W'!L3229,Where!$O$2:$O$5167&amp;Where!$P$2:$P$5167,0)),"")</f>
        <v>20229479</v>
      </c>
      <c r="AI3229" s="198" t="str">
        <f>IF(Table1[[#This Row],[SSID]]="", "..", Table1[[#This Row],[District]]&amp;", "&amp;Table1[[#This Row],[Upazila]]&amp;", "&amp;Table1[[#This Row],[Union]]&amp;", "&amp;Table1[[#This Row],[Location Camp]])</f>
        <v>Cox's Bazar, Ukhia, Palong Khali, Camp 3</v>
      </c>
    </row>
    <row r="3230" spans="1:35" x14ac:dyDescent="0.35">
      <c r="A3230" s="67">
        <v>2074</v>
      </c>
      <c r="B3230" s="130" t="s">
        <v>4663</v>
      </c>
      <c r="C3230" s="130" t="s">
        <v>4697</v>
      </c>
      <c r="D3230" s="130" t="s">
        <v>4663</v>
      </c>
      <c r="E3230" s="130" t="s">
        <v>4884</v>
      </c>
      <c r="F3230" s="130" t="s">
        <v>4755</v>
      </c>
      <c r="G3230" s="130" t="s">
        <v>6172</v>
      </c>
      <c r="H3230" s="130" t="s">
        <v>4637</v>
      </c>
      <c r="I3230" s="131" t="s">
        <v>4</v>
      </c>
      <c r="J3230" s="131" t="s">
        <v>21</v>
      </c>
      <c r="K3230" s="130" t="s">
        <v>184</v>
      </c>
      <c r="L3230" s="130" t="s">
        <v>1533</v>
      </c>
      <c r="M3230" s="130" t="s">
        <v>4883</v>
      </c>
      <c r="N3230" s="130" t="s">
        <v>5677</v>
      </c>
      <c r="O3230" s="130" t="s">
        <v>5706</v>
      </c>
      <c r="P3230" s="132">
        <v>43153</v>
      </c>
      <c r="Q3230" s="150"/>
      <c r="R3230" s="133"/>
      <c r="S3230" s="133">
        <v>0</v>
      </c>
      <c r="T3230" s="135">
        <v>0</v>
      </c>
      <c r="U3230" s="135">
        <v>0</v>
      </c>
      <c r="V3230" s="135"/>
      <c r="W3230" s="135"/>
      <c r="X3230" s="135"/>
      <c r="Y3230" s="135"/>
      <c r="Z3230" s="135"/>
      <c r="AA3230" s="137"/>
      <c r="AB3230" s="137"/>
      <c r="AC3230" s="139"/>
      <c r="AD3230" s="144"/>
      <c r="AE3230" s="131">
        <f>INDEX(Where!$B$2:$B$8,MATCH('4W'!I3230,DivisionList,0))</f>
        <v>20</v>
      </c>
      <c r="AF3230" s="131">
        <f>INDEX(Where!$F$2:$F$65,MATCH('4W'!J3230,DistrictList,0))</f>
        <v>2022</v>
      </c>
      <c r="AG3230" s="131">
        <f>IF(K3230&lt;&gt;"",INDEX(Where!$K$2:$K$545,MATCH('4W'!K3230,UpazilaList,0)),"")</f>
        <v>202294</v>
      </c>
      <c r="AH3230" s="141">
        <f t="array" ref="AH3230">IF(L3230&lt;&gt;"",INDEX(Where!$Q$2:$Q$5167,MATCH('4W'!K3230&amp;'4W'!L3230,Where!$O$2:$O$5167&amp;Where!$P$2:$P$5167,0)),"")</f>
        <v>20229479</v>
      </c>
      <c r="AI3230" s="198" t="str">
        <f>IF(Table1[[#This Row],[SSID]]="", "..", Table1[[#This Row],[District]]&amp;", "&amp;Table1[[#This Row],[Upazila]]&amp;", "&amp;Table1[[#This Row],[Union]]&amp;", "&amp;Table1[[#This Row],[Location Camp]])</f>
        <v>Cox's Bazar, Ukhia, Palong Khali, Camp 3</v>
      </c>
    </row>
    <row r="3231" spans="1:35" x14ac:dyDescent="0.35">
      <c r="A3231" s="67">
        <v>2105</v>
      </c>
      <c r="B3231" s="130" t="s">
        <v>4663</v>
      </c>
      <c r="C3231" s="130" t="s">
        <v>4697</v>
      </c>
      <c r="D3231" s="130" t="s">
        <v>4663</v>
      </c>
      <c r="E3231" s="130" t="s">
        <v>4884</v>
      </c>
      <c r="F3231" s="130" t="s">
        <v>4755</v>
      </c>
      <c r="G3231" s="130" t="s">
        <v>6172</v>
      </c>
      <c r="H3231" s="130" t="s">
        <v>4637</v>
      </c>
      <c r="I3231" s="131" t="s">
        <v>4</v>
      </c>
      <c r="J3231" s="131" t="s">
        <v>21</v>
      </c>
      <c r="K3231" s="130" t="s">
        <v>184</v>
      </c>
      <c r="L3231" s="130" t="s">
        <v>1533</v>
      </c>
      <c r="M3231" s="130" t="s">
        <v>4883</v>
      </c>
      <c r="N3231" s="130" t="s">
        <v>5677</v>
      </c>
      <c r="O3231" s="130" t="s">
        <v>5706</v>
      </c>
      <c r="P3231" s="132">
        <v>43153</v>
      </c>
      <c r="Q3231" s="150"/>
      <c r="R3231" s="133"/>
      <c r="S3231" s="133">
        <v>0</v>
      </c>
      <c r="T3231" s="135">
        <v>0</v>
      </c>
      <c r="U3231" s="135">
        <v>0</v>
      </c>
      <c r="V3231" s="135"/>
      <c r="W3231" s="135"/>
      <c r="X3231" s="135"/>
      <c r="Y3231" s="135"/>
      <c r="Z3231" s="135"/>
      <c r="AA3231" s="137"/>
      <c r="AB3231" s="137"/>
      <c r="AC3231" s="139"/>
      <c r="AD3231" s="144"/>
      <c r="AE3231" s="131">
        <f>INDEX(Where!$B$2:$B$8,MATCH('4W'!I3231,DivisionList,0))</f>
        <v>20</v>
      </c>
      <c r="AF3231" s="131">
        <f>INDEX(Where!$F$2:$F$65,MATCH('4W'!J3231,DistrictList,0))</f>
        <v>2022</v>
      </c>
      <c r="AG3231" s="131">
        <f>IF(K3231&lt;&gt;"",INDEX(Where!$K$2:$K$545,MATCH('4W'!K3231,UpazilaList,0)),"")</f>
        <v>202294</v>
      </c>
      <c r="AH3231" s="141">
        <f t="array" ref="AH3231">IF(L3231&lt;&gt;"",INDEX(Where!$Q$2:$Q$5167,MATCH('4W'!K3231&amp;'4W'!L3231,Where!$O$2:$O$5167&amp;Where!$P$2:$P$5167,0)),"")</f>
        <v>20229479</v>
      </c>
      <c r="AI3231" s="198" t="str">
        <f>IF(Table1[[#This Row],[SSID]]="", "..", Table1[[#This Row],[District]]&amp;", "&amp;Table1[[#This Row],[Upazila]]&amp;", "&amp;Table1[[#This Row],[Union]]&amp;", "&amp;Table1[[#This Row],[Location Camp]])</f>
        <v>Cox's Bazar, Ukhia, Palong Khali, Camp 3</v>
      </c>
    </row>
    <row r="3232" spans="1:35" x14ac:dyDescent="0.35">
      <c r="A3232" s="67">
        <v>2028</v>
      </c>
      <c r="B3232" s="4" t="s">
        <v>4697</v>
      </c>
      <c r="C3232" s="4" t="s">
        <v>4697</v>
      </c>
      <c r="D3232" s="4" t="s">
        <v>4697</v>
      </c>
      <c r="E3232" s="4" t="s">
        <v>4692</v>
      </c>
      <c r="F3232" s="4" t="s">
        <v>4695</v>
      </c>
      <c r="G3232" s="4" t="s">
        <v>5787</v>
      </c>
      <c r="H3232" s="4" t="s">
        <v>4638</v>
      </c>
      <c r="I3232" s="10" t="s">
        <v>4</v>
      </c>
      <c r="J3232" s="10" t="s">
        <v>21</v>
      </c>
      <c r="K3232" s="4" t="s">
        <v>184</v>
      </c>
      <c r="L3232" s="4" t="s">
        <v>1533</v>
      </c>
      <c r="M3232" s="4" t="s">
        <v>4883</v>
      </c>
      <c r="N3232" s="4" t="s">
        <v>5677</v>
      </c>
      <c r="O3232" s="4" t="s">
        <v>5706</v>
      </c>
      <c r="P3232" s="11">
        <v>42996</v>
      </c>
      <c r="Q3232" s="11">
        <v>43027</v>
      </c>
      <c r="R3232" s="52">
        <v>4173</v>
      </c>
      <c r="S3232" s="52">
        <v>25038</v>
      </c>
      <c r="T3232" s="155">
        <v>0</v>
      </c>
      <c r="U3232" s="155">
        <v>0</v>
      </c>
      <c r="V3232" s="155">
        <v>0</v>
      </c>
      <c r="W3232" s="155">
        <v>0</v>
      </c>
      <c r="X3232" s="155">
        <v>0</v>
      </c>
      <c r="Y3232" s="155">
        <v>0</v>
      </c>
      <c r="Z3232" s="155"/>
      <c r="AA3232" s="156" t="s">
        <v>5822</v>
      </c>
      <c r="AB3232" s="156"/>
      <c r="AC3232" s="157"/>
      <c r="AD3232" s="4"/>
      <c r="AE3232" s="131">
        <f>INDEX(Where!$B$2:$B$8,MATCH('4W'!I3232,DivisionList,0))</f>
        <v>20</v>
      </c>
      <c r="AF3232" s="131">
        <f>INDEX(Where!$F$2:$F$65,MATCH('4W'!J3232,DistrictList,0))</f>
        <v>2022</v>
      </c>
      <c r="AG3232" s="131">
        <f>IF(K3232&lt;&gt;"",INDEX(Where!$K$2:$K$545,MATCH('4W'!K3232,UpazilaList,0)),"")</f>
        <v>202294</v>
      </c>
      <c r="AH3232" s="141">
        <f t="array" ref="AH3232">IF(L3232&lt;&gt;"",INDEX(Where!$Q$2:$Q$5167,MATCH('4W'!K3232&amp;'4W'!L3232,Where!$O$2:$O$5167&amp;Where!$P$2:$P$5167,0)),"")</f>
        <v>20229479</v>
      </c>
      <c r="AI3232" s="198" t="str">
        <f>IF(Table1[[#This Row],[SSID]]="", "..", Table1[[#This Row],[District]]&amp;", "&amp;Table1[[#This Row],[Upazila]]&amp;", "&amp;Table1[[#This Row],[Union]]&amp;", "&amp;Table1[[#This Row],[Location Camp]])</f>
        <v>Cox's Bazar, Ukhia, Palong Khali, Camp 3</v>
      </c>
    </row>
    <row r="3233" spans="1:35" x14ac:dyDescent="0.35">
      <c r="A3233" s="67">
        <v>2030</v>
      </c>
      <c r="B3233" s="4" t="s">
        <v>4697</v>
      </c>
      <c r="C3233" s="4" t="s">
        <v>4697</v>
      </c>
      <c r="D3233" s="4" t="s">
        <v>4697</v>
      </c>
      <c r="E3233" s="4" t="s">
        <v>4692</v>
      </c>
      <c r="F3233" s="4" t="s">
        <v>4695</v>
      </c>
      <c r="G3233" s="4" t="s">
        <v>5787</v>
      </c>
      <c r="H3233" s="4" t="s">
        <v>4638</v>
      </c>
      <c r="I3233" s="10" t="s">
        <v>4</v>
      </c>
      <c r="J3233" s="10" t="s">
        <v>21</v>
      </c>
      <c r="K3233" s="4" t="s">
        <v>184</v>
      </c>
      <c r="L3233" s="4" t="s">
        <v>1533</v>
      </c>
      <c r="M3233" s="4" t="s">
        <v>4883</v>
      </c>
      <c r="N3233" s="4" t="s">
        <v>5677</v>
      </c>
      <c r="O3233" s="4" t="s">
        <v>5706</v>
      </c>
      <c r="P3233" s="11">
        <v>42996</v>
      </c>
      <c r="Q3233" s="11">
        <v>43027</v>
      </c>
      <c r="R3233" s="52">
        <v>459</v>
      </c>
      <c r="S3233" s="52">
        <v>2754</v>
      </c>
      <c r="T3233" s="155">
        <v>0</v>
      </c>
      <c r="U3233" s="155">
        <v>0</v>
      </c>
      <c r="V3233" s="155">
        <v>0</v>
      </c>
      <c r="W3233" s="155">
        <v>0</v>
      </c>
      <c r="X3233" s="155">
        <v>0</v>
      </c>
      <c r="Y3233" s="155">
        <v>0</v>
      </c>
      <c r="Z3233" s="155"/>
      <c r="AA3233" s="156" t="s">
        <v>5822</v>
      </c>
      <c r="AB3233" s="156"/>
      <c r="AC3233" s="157"/>
      <c r="AD3233" s="4"/>
      <c r="AE3233" s="131">
        <f>INDEX(Where!$B$2:$B$8,MATCH('4W'!I3233,DivisionList,0))</f>
        <v>20</v>
      </c>
      <c r="AF3233" s="131">
        <f>INDEX(Where!$F$2:$F$65,MATCH('4W'!J3233,DistrictList,0))</f>
        <v>2022</v>
      </c>
      <c r="AG3233" s="131">
        <f>IF(K3233&lt;&gt;"",INDEX(Where!$K$2:$K$545,MATCH('4W'!K3233,UpazilaList,0)),"")</f>
        <v>202294</v>
      </c>
      <c r="AH3233" s="141">
        <f t="array" ref="AH3233">IF(L3233&lt;&gt;"",INDEX(Where!$Q$2:$Q$5167,MATCH('4W'!K3233&amp;'4W'!L3233,Where!$O$2:$O$5167&amp;Where!$P$2:$P$5167,0)),"")</f>
        <v>20229479</v>
      </c>
      <c r="AI3233" s="198" t="str">
        <f>IF(Table1[[#This Row],[SSID]]="", "..", Table1[[#This Row],[District]]&amp;", "&amp;Table1[[#This Row],[Upazila]]&amp;", "&amp;Table1[[#This Row],[Union]]&amp;", "&amp;Table1[[#This Row],[Location Camp]])</f>
        <v>Cox's Bazar, Ukhia, Palong Khali, Camp 3</v>
      </c>
    </row>
    <row r="3234" spans="1:35" x14ac:dyDescent="0.35">
      <c r="A3234" s="67">
        <v>2060</v>
      </c>
      <c r="B3234" s="130" t="s">
        <v>4658</v>
      </c>
      <c r="C3234" s="130" t="s">
        <v>5786</v>
      </c>
      <c r="D3234" s="130" t="s">
        <v>4658</v>
      </c>
      <c r="E3234" s="130" t="s">
        <v>4692</v>
      </c>
      <c r="F3234" s="130" t="s">
        <v>4695</v>
      </c>
      <c r="G3234" s="130" t="s">
        <v>5787</v>
      </c>
      <c r="H3234" s="130" t="s">
        <v>4638</v>
      </c>
      <c r="I3234" s="131" t="s">
        <v>4</v>
      </c>
      <c r="J3234" s="131" t="s">
        <v>21</v>
      </c>
      <c r="K3234" s="130" t="s">
        <v>184</v>
      </c>
      <c r="L3234" s="130" t="s">
        <v>1533</v>
      </c>
      <c r="M3234" s="130" t="s">
        <v>4883</v>
      </c>
      <c r="N3234" s="130" t="s">
        <v>5677</v>
      </c>
      <c r="O3234" s="130" t="s">
        <v>5706</v>
      </c>
      <c r="P3234" s="132">
        <v>43096</v>
      </c>
      <c r="Q3234" s="132">
        <v>43100</v>
      </c>
      <c r="R3234" s="133">
        <v>121</v>
      </c>
      <c r="S3234" s="133">
        <v>726</v>
      </c>
      <c r="T3234" s="135">
        <v>0</v>
      </c>
      <c r="U3234" s="135">
        <v>0</v>
      </c>
      <c r="V3234" s="135">
        <v>0</v>
      </c>
      <c r="W3234" s="135">
        <v>0</v>
      </c>
      <c r="X3234" s="135">
        <v>0</v>
      </c>
      <c r="Y3234" s="135">
        <v>0</v>
      </c>
      <c r="Z3234" s="135"/>
      <c r="AA3234" s="137" t="s">
        <v>5786</v>
      </c>
      <c r="AB3234" s="137"/>
      <c r="AC3234" s="139"/>
      <c r="AD3234" s="140"/>
      <c r="AE3234" s="131">
        <f>INDEX(Where!$B$2:$B$8,MATCH('4W'!I3234,DivisionList,0))</f>
        <v>20</v>
      </c>
      <c r="AF3234" s="131">
        <f>INDEX(Where!$F$2:$F$65,MATCH('4W'!J3234,DistrictList,0))</f>
        <v>2022</v>
      </c>
      <c r="AG3234" s="131">
        <f>IF(K3234&lt;&gt;"",INDEX(Where!$K$2:$K$545,MATCH('4W'!K3234,UpazilaList,0)),"")</f>
        <v>202294</v>
      </c>
      <c r="AH3234" s="141">
        <f t="array" ref="AH3234">IF(L3234&lt;&gt;"",INDEX(Where!$Q$2:$Q$5167,MATCH('4W'!K3234&amp;'4W'!L3234,Where!$O$2:$O$5167&amp;Where!$P$2:$P$5167,0)),"")</f>
        <v>20229479</v>
      </c>
      <c r="AI3234" s="198" t="str">
        <f>IF(Table1[[#This Row],[SSID]]="", "..", Table1[[#This Row],[District]]&amp;", "&amp;Table1[[#This Row],[Upazila]]&amp;", "&amp;Table1[[#This Row],[Union]]&amp;", "&amp;Table1[[#This Row],[Location Camp]])</f>
        <v>Cox's Bazar, Ukhia, Palong Khali, Camp 3</v>
      </c>
    </row>
    <row r="3235" spans="1:35" x14ac:dyDescent="0.35">
      <c r="A3235" s="67">
        <v>2035</v>
      </c>
      <c r="B3235" s="4" t="s">
        <v>4697</v>
      </c>
      <c r="C3235" s="4" t="s">
        <v>4697</v>
      </c>
      <c r="D3235" s="4" t="s">
        <v>4697</v>
      </c>
      <c r="E3235" s="4" t="s">
        <v>4692</v>
      </c>
      <c r="F3235" s="4" t="s">
        <v>4695</v>
      </c>
      <c r="G3235" s="4" t="s">
        <v>5800</v>
      </c>
      <c r="H3235" s="4" t="s">
        <v>4638</v>
      </c>
      <c r="I3235" s="10" t="s">
        <v>4</v>
      </c>
      <c r="J3235" s="10" t="s">
        <v>21</v>
      </c>
      <c r="K3235" s="4" t="s">
        <v>184</v>
      </c>
      <c r="L3235" s="4" t="s">
        <v>1533</v>
      </c>
      <c r="M3235" s="4" t="s">
        <v>4883</v>
      </c>
      <c r="N3235" s="4" t="s">
        <v>5677</v>
      </c>
      <c r="O3235" s="4" t="s">
        <v>5706</v>
      </c>
      <c r="P3235" s="11">
        <v>43048</v>
      </c>
      <c r="Q3235" s="11">
        <v>43063</v>
      </c>
      <c r="R3235" s="52">
        <v>300</v>
      </c>
      <c r="S3235" s="52">
        <v>1800</v>
      </c>
      <c r="T3235" s="155">
        <v>0</v>
      </c>
      <c r="U3235" s="155">
        <v>0</v>
      </c>
      <c r="V3235" s="155">
        <v>0</v>
      </c>
      <c r="W3235" s="155">
        <v>0</v>
      </c>
      <c r="X3235" s="155">
        <v>0</v>
      </c>
      <c r="Y3235" s="155">
        <v>0</v>
      </c>
      <c r="Z3235" s="155"/>
      <c r="AA3235" s="156" t="s">
        <v>5817</v>
      </c>
      <c r="AB3235" s="156"/>
      <c r="AC3235" s="157"/>
      <c r="AD3235" s="4"/>
      <c r="AE3235" s="131">
        <f>INDEX(Where!$B$2:$B$8,MATCH('4W'!I3235,DivisionList,0))</f>
        <v>20</v>
      </c>
      <c r="AF3235" s="131">
        <f>INDEX(Where!$F$2:$F$65,MATCH('4W'!J3235,DistrictList,0))</f>
        <v>2022</v>
      </c>
      <c r="AG3235" s="131">
        <f>IF(K3235&lt;&gt;"",INDEX(Where!$K$2:$K$545,MATCH('4W'!K3235,UpazilaList,0)),"")</f>
        <v>202294</v>
      </c>
      <c r="AH3235" s="141">
        <f t="array" ref="AH3235">IF(L3235&lt;&gt;"",INDEX(Where!$Q$2:$Q$5167,MATCH('4W'!K3235&amp;'4W'!L3235,Where!$O$2:$O$5167&amp;Where!$P$2:$P$5167,0)),"")</f>
        <v>20229479</v>
      </c>
      <c r="AI3235" s="198" t="str">
        <f>IF(Table1[[#This Row],[SSID]]="", "..", Table1[[#This Row],[District]]&amp;", "&amp;Table1[[#This Row],[Upazila]]&amp;", "&amp;Table1[[#This Row],[Union]]&amp;", "&amp;Table1[[#This Row],[Location Camp]])</f>
        <v>Cox's Bazar, Ukhia, Palong Khali, Camp 3</v>
      </c>
    </row>
    <row r="3236" spans="1:35" x14ac:dyDescent="0.35">
      <c r="A3236" s="67">
        <v>2037</v>
      </c>
      <c r="B3236" s="4" t="s">
        <v>4697</v>
      </c>
      <c r="C3236" s="4" t="s">
        <v>4697</v>
      </c>
      <c r="D3236" s="4" t="s">
        <v>4697</v>
      </c>
      <c r="E3236" s="4" t="s">
        <v>4692</v>
      </c>
      <c r="F3236" s="4" t="s">
        <v>4695</v>
      </c>
      <c r="G3236" s="4" t="s">
        <v>5800</v>
      </c>
      <c r="H3236" s="4" t="s">
        <v>4638</v>
      </c>
      <c r="I3236" s="10" t="s">
        <v>4</v>
      </c>
      <c r="J3236" s="10" t="s">
        <v>21</v>
      </c>
      <c r="K3236" s="4" t="s">
        <v>184</v>
      </c>
      <c r="L3236" s="4" t="s">
        <v>1533</v>
      </c>
      <c r="M3236" s="4" t="s">
        <v>4883</v>
      </c>
      <c r="N3236" s="4" t="s">
        <v>5677</v>
      </c>
      <c r="O3236" s="4" t="s">
        <v>5706</v>
      </c>
      <c r="P3236" s="11">
        <v>43048</v>
      </c>
      <c r="Q3236" s="11">
        <v>43063</v>
      </c>
      <c r="R3236" s="52">
        <v>250</v>
      </c>
      <c r="S3236" s="52">
        <v>1500</v>
      </c>
      <c r="T3236" s="155">
        <v>0</v>
      </c>
      <c r="U3236" s="155">
        <v>0</v>
      </c>
      <c r="V3236" s="155">
        <v>0</v>
      </c>
      <c r="W3236" s="155">
        <v>0</v>
      </c>
      <c r="X3236" s="155">
        <v>0</v>
      </c>
      <c r="Y3236" s="155">
        <v>0</v>
      </c>
      <c r="Z3236" s="155"/>
      <c r="AA3236" s="156" t="s">
        <v>5817</v>
      </c>
      <c r="AB3236" s="156"/>
      <c r="AC3236" s="157"/>
      <c r="AD3236" s="4"/>
      <c r="AE3236" s="131">
        <f>INDEX(Where!$B$2:$B$8,MATCH('4W'!I3236,DivisionList,0))</f>
        <v>20</v>
      </c>
      <c r="AF3236" s="131">
        <f>INDEX(Where!$F$2:$F$65,MATCH('4W'!J3236,DistrictList,0))</f>
        <v>2022</v>
      </c>
      <c r="AG3236" s="131">
        <f>IF(K3236&lt;&gt;"",INDEX(Where!$K$2:$K$545,MATCH('4W'!K3236,UpazilaList,0)),"")</f>
        <v>202294</v>
      </c>
      <c r="AH3236" s="141">
        <f t="array" ref="AH3236">IF(L3236&lt;&gt;"",INDEX(Where!$Q$2:$Q$5167,MATCH('4W'!K3236&amp;'4W'!L3236,Where!$O$2:$O$5167&amp;Where!$P$2:$P$5167,0)),"")</f>
        <v>20229479</v>
      </c>
      <c r="AI3236" s="198" t="str">
        <f>IF(Table1[[#This Row],[SSID]]="", "..", Table1[[#This Row],[District]]&amp;", "&amp;Table1[[#This Row],[Upazila]]&amp;", "&amp;Table1[[#This Row],[Union]]&amp;", "&amp;Table1[[#This Row],[Location Camp]])</f>
        <v>Cox's Bazar, Ukhia, Palong Khali, Camp 3</v>
      </c>
    </row>
    <row r="3237" spans="1:35" x14ac:dyDescent="0.35">
      <c r="A3237" s="67">
        <v>2039</v>
      </c>
      <c r="B3237" s="4" t="s">
        <v>4697</v>
      </c>
      <c r="C3237" s="4" t="s">
        <v>4697</v>
      </c>
      <c r="D3237" s="4" t="s">
        <v>4697</v>
      </c>
      <c r="E3237" s="4" t="s">
        <v>4692</v>
      </c>
      <c r="F3237" s="4" t="s">
        <v>4695</v>
      </c>
      <c r="G3237" s="4" t="s">
        <v>5800</v>
      </c>
      <c r="H3237" s="4" t="s">
        <v>4638</v>
      </c>
      <c r="I3237" s="10" t="s">
        <v>4</v>
      </c>
      <c r="J3237" s="10" t="s">
        <v>21</v>
      </c>
      <c r="K3237" s="4" t="s">
        <v>184</v>
      </c>
      <c r="L3237" s="4" t="s">
        <v>1533</v>
      </c>
      <c r="M3237" s="4" t="s">
        <v>4883</v>
      </c>
      <c r="N3237" s="4" t="s">
        <v>5677</v>
      </c>
      <c r="O3237" s="4" t="s">
        <v>5706</v>
      </c>
      <c r="P3237" s="11">
        <v>43048</v>
      </c>
      <c r="Q3237" s="11">
        <v>43063</v>
      </c>
      <c r="R3237" s="52">
        <v>250</v>
      </c>
      <c r="S3237" s="52">
        <v>1500</v>
      </c>
      <c r="T3237" s="155">
        <v>0</v>
      </c>
      <c r="U3237" s="155">
        <v>0</v>
      </c>
      <c r="V3237" s="155">
        <v>0</v>
      </c>
      <c r="W3237" s="155">
        <v>0</v>
      </c>
      <c r="X3237" s="155">
        <v>0</v>
      </c>
      <c r="Y3237" s="155">
        <v>0</v>
      </c>
      <c r="Z3237" s="155"/>
      <c r="AA3237" s="156" t="s">
        <v>5817</v>
      </c>
      <c r="AB3237" s="156"/>
      <c r="AC3237" s="157"/>
      <c r="AD3237" s="4"/>
      <c r="AE3237" s="131">
        <f>INDEX(Where!$B$2:$B$8,MATCH('4W'!I3237,DivisionList,0))</f>
        <v>20</v>
      </c>
      <c r="AF3237" s="131">
        <f>INDEX(Where!$F$2:$F$65,MATCH('4W'!J3237,DistrictList,0))</f>
        <v>2022</v>
      </c>
      <c r="AG3237" s="131">
        <f>IF(K3237&lt;&gt;"",INDEX(Where!$K$2:$K$545,MATCH('4W'!K3237,UpazilaList,0)),"")</f>
        <v>202294</v>
      </c>
      <c r="AH3237" s="141">
        <f t="array" ref="AH3237">IF(L3237&lt;&gt;"",INDEX(Where!$Q$2:$Q$5167,MATCH('4W'!K3237&amp;'4W'!L3237,Where!$O$2:$O$5167&amp;Where!$P$2:$P$5167,0)),"")</f>
        <v>20229479</v>
      </c>
      <c r="AI3237" s="198" t="str">
        <f>IF(Table1[[#This Row],[SSID]]="", "..", Table1[[#This Row],[District]]&amp;", "&amp;Table1[[#This Row],[Upazila]]&amp;", "&amp;Table1[[#This Row],[Union]]&amp;", "&amp;Table1[[#This Row],[Location Camp]])</f>
        <v>Cox's Bazar, Ukhia, Palong Khali, Camp 3</v>
      </c>
    </row>
    <row r="3238" spans="1:35" x14ac:dyDescent="0.35">
      <c r="A3238" s="67">
        <v>2087</v>
      </c>
      <c r="B3238" s="130" t="s">
        <v>5361</v>
      </c>
      <c r="C3238" s="130" t="s">
        <v>5361</v>
      </c>
      <c r="D3238" s="130" t="s">
        <v>4663</v>
      </c>
      <c r="E3238" s="130" t="s">
        <v>4725</v>
      </c>
      <c r="F3238" s="130" t="s">
        <v>6162</v>
      </c>
      <c r="G3238" s="130" t="s">
        <v>6175</v>
      </c>
      <c r="H3238" s="130" t="s">
        <v>4637</v>
      </c>
      <c r="I3238" s="131" t="s">
        <v>4</v>
      </c>
      <c r="J3238" s="131" t="s">
        <v>21</v>
      </c>
      <c r="K3238" s="130" t="s">
        <v>184</v>
      </c>
      <c r="L3238" s="130" t="s">
        <v>1533</v>
      </c>
      <c r="M3238" s="130" t="s">
        <v>4883</v>
      </c>
      <c r="N3238" s="130" t="s">
        <v>5677</v>
      </c>
      <c r="O3238" s="130" t="s">
        <v>5706</v>
      </c>
      <c r="P3238" s="132">
        <v>43153</v>
      </c>
      <c r="Q3238" s="150">
        <v>43281</v>
      </c>
      <c r="R3238" s="133"/>
      <c r="S3238" s="133">
        <v>233</v>
      </c>
      <c r="T3238" s="135">
        <v>0</v>
      </c>
      <c r="U3238" s="135">
        <v>233</v>
      </c>
      <c r="V3238" s="135">
        <v>210</v>
      </c>
      <c r="W3238" s="135">
        <v>0</v>
      </c>
      <c r="X3238" s="135">
        <v>23</v>
      </c>
      <c r="Y3238" s="135">
        <v>0</v>
      </c>
      <c r="Z3238" s="135"/>
      <c r="AA3238" s="137" t="s">
        <v>6217</v>
      </c>
      <c r="AB3238" s="137"/>
      <c r="AC3238" s="139"/>
      <c r="AD3238" s="144"/>
      <c r="AE3238" s="131">
        <f>INDEX(Where!$B$2:$B$8,MATCH('4W'!I3238,DivisionList,0))</f>
        <v>20</v>
      </c>
      <c r="AF3238" s="131">
        <f>INDEX(Where!$F$2:$F$65,MATCH('4W'!J3238,DistrictList,0))</f>
        <v>2022</v>
      </c>
      <c r="AG3238" s="131">
        <f>IF(K3238&lt;&gt;"",INDEX(Where!$K$2:$K$545,MATCH('4W'!K3238,UpazilaList,0)),"")</f>
        <v>202294</v>
      </c>
      <c r="AH3238" s="141">
        <f t="array" ref="AH3238">IF(L3238&lt;&gt;"",INDEX(Where!$Q$2:$Q$5167,MATCH('4W'!K3238&amp;'4W'!L3238,Where!$O$2:$O$5167&amp;Where!$P$2:$P$5167,0)),"")</f>
        <v>20229479</v>
      </c>
      <c r="AI3238" s="198" t="str">
        <f>IF(Table1[[#This Row],[SSID]]="", "..", Table1[[#This Row],[District]]&amp;", "&amp;Table1[[#This Row],[Upazila]]&amp;", "&amp;Table1[[#This Row],[Union]]&amp;", "&amp;Table1[[#This Row],[Location Camp]])</f>
        <v>Cox's Bazar, Ukhia, Palong Khali, Camp 3</v>
      </c>
    </row>
    <row r="3239" spans="1:35" x14ac:dyDescent="0.35">
      <c r="A3239" s="67">
        <v>2090</v>
      </c>
      <c r="B3239" s="130" t="s">
        <v>5361</v>
      </c>
      <c r="C3239" s="130" t="s">
        <v>5361</v>
      </c>
      <c r="D3239" s="130" t="s">
        <v>4663</v>
      </c>
      <c r="E3239" s="130" t="s">
        <v>4725</v>
      </c>
      <c r="F3239" s="130" t="s">
        <v>6164</v>
      </c>
      <c r="G3239" s="130" t="s">
        <v>6165</v>
      </c>
      <c r="H3239" s="130" t="s">
        <v>4637</v>
      </c>
      <c r="I3239" s="131" t="s">
        <v>4</v>
      </c>
      <c r="J3239" s="131" t="s">
        <v>21</v>
      </c>
      <c r="K3239" s="130" t="s">
        <v>184</v>
      </c>
      <c r="L3239" s="130" t="s">
        <v>1533</v>
      </c>
      <c r="M3239" s="130" t="s">
        <v>4883</v>
      </c>
      <c r="N3239" s="130" t="s">
        <v>5677</v>
      </c>
      <c r="O3239" s="130" t="s">
        <v>5706</v>
      </c>
      <c r="P3239" s="132">
        <v>43153</v>
      </c>
      <c r="Q3239" s="150">
        <v>43281</v>
      </c>
      <c r="R3239" s="133"/>
      <c r="S3239" s="133">
        <v>5401</v>
      </c>
      <c r="T3239" s="135">
        <v>302</v>
      </c>
      <c r="U3239" s="135">
        <v>5099</v>
      </c>
      <c r="V3239" s="135">
        <v>2536</v>
      </c>
      <c r="W3239" s="135">
        <v>134</v>
      </c>
      <c r="X3239" s="135">
        <v>2563</v>
      </c>
      <c r="Y3239" s="135">
        <v>168</v>
      </c>
      <c r="Z3239" s="135"/>
      <c r="AA3239" s="137"/>
      <c r="AB3239" s="137"/>
      <c r="AC3239" s="139"/>
      <c r="AD3239" s="144"/>
      <c r="AE3239" s="131">
        <f>INDEX(Where!$B$2:$B$8,MATCH('4W'!I3239,DivisionList,0))</f>
        <v>20</v>
      </c>
      <c r="AF3239" s="131">
        <f>INDEX(Where!$F$2:$F$65,MATCH('4W'!J3239,DistrictList,0))</f>
        <v>2022</v>
      </c>
      <c r="AG3239" s="131">
        <f>IF(K3239&lt;&gt;"",INDEX(Where!$K$2:$K$545,MATCH('4W'!K3239,UpazilaList,0)),"")</f>
        <v>202294</v>
      </c>
      <c r="AH3239" s="141">
        <f t="array" ref="AH3239">IF(L3239&lt;&gt;"",INDEX(Where!$Q$2:$Q$5167,MATCH('4W'!K3239&amp;'4W'!L3239,Where!$O$2:$O$5167&amp;Where!$P$2:$P$5167,0)),"")</f>
        <v>20229479</v>
      </c>
      <c r="AI3239" s="198" t="str">
        <f>IF(Table1[[#This Row],[SSID]]="", "..", Table1[[#This Row],[District]]&amp;", "&amp;Table1[[#This Row],[Upazila]]&amp;", "&amp;Table1[[#This Row],[Union]]&amp;", "&amp;Table1[[#This Row],[Location Camp]])</f>
        <v>Cox's Bazar, Ukhia, Palong Khali, Camp 3</v>
      </c>
    </row>
    <row r="3240" spans="1:35" x14ac:dyDescent="0.35">
      <c r="A3240" s="67">
        <v>2152</v>
      </c>
      <c r="B3240" s="130" t="s">
        <v>4673</v>
      </c>
      <c r="C3240" s="130" t="s">
        <v>5376</v>
      </c>
      <c r="D3240" s="130" t="s">
        <v>4673</v>
      </c>
      <c r="E3240" s="130" t="s">
        <v>4630</v>
      </c>
      <c r="F3240" s="130" t="s">
        <v>6362</v>
      </c>
      <c r="G3240" s="130" t="s">
        <v>6461</v>
      </c>
      <c r="H3240" s="130" t="s">
        <v>4637</v>
      </c>
      <c r="I3240" s="131" t="s">
        <v>4</v>
      </c>
      <c r="J3240" s="131" t="s">
        <v>21</v>
      </c>
      <c r="K3240" s="130" t="s">
        <v>184</v>
      </c>
      <c r="L3240" s="130" t="s">
        <v>1533</v>
      </c>
      <c r="M3240" s="130" t="s">
        <v>4883</v>
      </c>
      <c r="N3240" s="130" t="s">
        <v>5677</v>
      </c>
      <c r="O3240" s="130" t="s">
        <v>5706</v>
      </c>
      <c r="P3240" s="132"/>
      <c r="Q3240" s="150">
        <v>43179</v>
      </c>
      <c r="R3240" s="133">
        <v>10454</v>
      </c>
      <c r="S3240" s="133">
        <v>45762</v>
      </c>
      <c r="T3240" s="135">
        <v>21801</v>
      </c>
      <c r="U3240" s="135">
        <v>23961</v>
      </c>
      <c r="V3240" s="135">
        <v>15056</v>
      </c>
      <c r="W3240" s="135">
        <v>13179</v>
      </c>
      <c r="X3240" s="135">
        <v>8420</v>
      </c>
      <c r="Y3240" s="135">
        <v>9107</v>
      </c>
      <c r="Z3240" s="135">
        <v>0</v>
      </c>
      <c r="AA3240" s="137"/>
      <c r="AB3240" s="137"/>
      <c r="AC3240" s="139"/>
      <c r="AD3240" s="144"/>
      <c r="AE3240" s="131">
        <f>INDEX(Where!$B$2:$B$8,MATCH('4W'!I3240,DivisionList,0))</f>
        <v>20</v>
      </c>
      <c r="AF3240" s="131">
        <f>INDEX(Where!$F$2:$F$65,MATCH('4W'!J3240,DistrictList,0))</f>
        <v>2022</v>
      </c>
      <c r="AG3240" s="131">
        <f>IF(K3240&lt;&gt;"",INDEX(Where!$K$2:$K$545,MATCH('4W'!K3240,UpazilaList,0)),"")</f>
        <v>202294</v>
      </c>
      <c r="AH3240" s="141">
        <f t="array" ref="AH3240">IF(L3240&lt;&gt;"",INDEX(Where!$Q$2:$Q$5167,MATCH('4W'!K3240&amp;'4W'!L3240,Where!$O$2:$O$5167&amp;Where!$P$2:$P$5167,0)),"")</f>
        <v>20229479</v>
      </c>
      <c r="AI3240" s="198" t="str">
        <f>IF(Table1[[#This Row],[SSID]]="", "..", Table1[[#This Row],[District]]&amp;", "&amp;Table1[[#This Row],[Upazila]]&amp;", "&amp;Table1[[#This Row],[Union]]&amp;", "&amp;Table1[[#This Row],[Location Camp]])</f>
        <v>Cox's Bazar, Ukhia, Palong Khali, Camp 3</v>
      </c>
    </row>
    <row r="3241" spans="1:35" x14ac:dyDescent="0.35">
      <c r="A3241" s="67">
        <v>2111</v>
      </c>
      <c r="B3241" s="130" t="s">
        <v>4697</v>
      </c>
      <c r="C3241" s="130" t="s">
        <v>4697</v>
      </c>
      <c r="D3241" s="130" t="s">
        <v>5786</v>
      </c>
      <c r="E3241" s="130" t="s">
        <v>4630</v>
      </c>
      <c r="F3241" s="130" t="s">
        <v>6377</v>
      </c>
      <c r="G3241" s="130" t="s">
        <v>6378</v>
      </c>
      <c r="H3241" s="130" t="s">
        <v>4637</v>
      </c>
      <c r="I3241" s="131" t="s">
        <v>4</v>
      </c>
      <c r="J3241" s="131" t="s">
        <v>21</v>
      </c>
      <c r="K3241" s="130" t="s">
        <v>184</v>
      </c>
      <c r="L3241" s="130" t="s">
        <v>1533</v>
      </c>
      <c r="M3241" s="130" t="s">
        <v>4883</v>
      </c>
      <c r="N3241" s="130" t="s">
        <v>5677</v>
      </c>
      <c r="O3241" s="130" t="s">
        <v>5706</v>
      </c>
      <c r="P3241" s="132">
        <v>43159</v>
      </c>
      <c r="Q3241" s="150"/>
      <c r="R3241" s="133"/>
      <c r="S3241" s="133"/>
      <c r="T3241" s="135"/>
      <c r="U3241" s="135"/>
      <c r="V3241" s="135"/>
      <c r="W3241" s="135"/>
      <c r="X3241" s="135"/>
      <c r="Y3241" s="135"/>
      <c r="Z3241" s="135"/>
      <c r="AA3241" s="137"/>
      <c r="AB3241" s="137"/>
      <c r="AC3241" s="139"/>
      <c r="AD3241" s="144"/>
      <c r="AE3241" s="131">
        <f>INDEX(Where!$B$2:$B$8,MATCH('4W'!I3241,DivisionList,0))</f>
        <v>20</v>
      </c>
      <c r="AF3241" s="131">
        <f>INDEX(Where!$F$2:$F$65,MATCH('4W'!J3241,DistrictList,0))</f>
        <v>2022</v>
      </c>
      <c r="AG3241" s="131">
        <f>IF(K3241&lt;&gt;"",INDEX(Where!$K$2:$K$545,MATCH('4W'!K3241,UpazilaList,0)),"")</f>
        <v>202294</v>
      </c>
      <c r="AH3241" s="141">
        <f t="array" ref="AH3241">IF(L3241&lt;&gt;"",INDEX(Where!$Q$2:$Q$5167,MATCH('4W'!K3241&amp;'4W'!L3241,Where!$O$2:$O$5167&amp;Where!$P$2:$P$5167,0)),"")</f>
        <v>20229479</v>
      </c>
      <c r="AI3241" s="198" t="str">
        <f>IF(Table1[[#This Row],[SSID]]="", "..", Table1[[#This Row],[District]]&amp;", "&amp;Table1[[#This Row],[Upazila]]&amp;", "&amp;Table1[[#This Row],[Union]]&amp;", "&amp;Table1[[#This Row],[Location Camp]])</f>
        <v>Cox's Bazar, Ukhia, Palong Khali, Camp 3</v>
      </c>
    </row>
    <row r="3242" spans="1:35" x14ac:dyDescent="0.35">
      <c r="A3242" s="67">
        <v>2126</v>
      </c>
      <c r="B3242" s="130" t="s">
        <v>5358</v>
      </c>
      <c r="C3242" s="130" t="s">
        <v>5358</v>
      </c>
      <c r="D3242" s="130" t="s">
        <v>5358</v>
      </c>
      <c r="E3242" s="130" t="s">
        <v>4630</v>
      </c>
      <c r="F3242" s="130" t="s">
        <v>6377</v>
      </c>
      <c r="G3242" s="130" t="s">
        <v>6378</v>
      </c>
      <c r="H3242" s="130" t="s">
        <v>4637</v>
      </c>
      <c r="I3242" s="131" t="s">
        <v>4</v>
      </c>
      <c r="J3242" s="131" t="s">
        <v>21</v>
      </c>
      <c r="K3242" s="130" t="s">
        <v>184</v>
      </c>
      <c r="L3242" s="130" t="s">
        <v>1533</v>
      </c>
      <c r="M3242" s="130" t="s">
        <v>4883</v>
      </c>
      <c r="N3242" s="130" t="s">
        <v>5677</v>
      </c>
      <c r="O3242" s="130" t="s">
        <v>5706</v>
      </c>
      <c r="P3242" s="132"/>
      <c r="Q3242" s="150"/>
      <c r="R3242" s="133"/>
      <c r="S3242" s="133"/>
      <c r="T3242" s="135"/>
      <c r="U3242" s="135"/>
      <c r="V3242" s="135"/>
      <c r="W3242" s="135"/>
      <c r="X3242" s="135"/>
      <c r="Y3242" s="135"/>
      <c r="Z3242" s="135"/>
      <c r="AA3242" s="137" t="s">
        <v>6417</v>
      </c>
      <c r="AB3242" s="137"/>
      <c r="AC3242" s="139"/>
      <c r="AD3242" s="144"/>
      <c r="AE3242" s="131">
        <f>INDEX(Where!$B$2:$B$8,MATCH('4W'!I3242,DivisionList,0))</f>
        <v>20</v>
      </c>
      <c r="AF3242" s="131">
        <f>INDEX(Where!$F$2:$F$65,MATCH('4W'!J3242,DistrictList,0))</f>
        <v>2022</v>
      </c>
      <c r="AG3242" s="131">
        <f>IF(K3242&lt;&gt;"",INDEX(Where!$K$2:$K$545,MATCH('4W'!K3242,UpazilaList,0)),"")</f>
        <v>202294</v>
      </c>
      <c r="AH3242" s="141">
        <f t="array" ref="AH3242">IF(L3242&lt;&gt;"",INDEX(Where!$Q$2:$Q$5167,MATCH('4W'!K3242&amp;'4W'!L3242,Where!$O$2:$O$5167&amp;Where!$P$2:$P$5167,0)),"")</f>
        <v>20229479</v>
      </c>
      <c r="AI3242" s="198" t="str">
        <f>IF(Table1[[#This Row],[SSID]]="", "..", Table1[[#This Row],[District]]&amp;", "&amp;Table1[[#This Row],[Upazila]]&amp;", "&amp;Table1[[#This Row],[Union]]&amp;", "&amp;Table1[[#This Row],[Location Camp]])</f>
        <v>Cox's Bazar, Ukhia, Palong Khali, Camp 3</v>
      </c>
    </row>
    <row r="3243" spans="1:35" x14ac:dyDescent="0.35">
      <c r="A3243" s="67">
        <v>2142</v>
      </c>
      <c r="B3243" s="130" t="s">
        <v>4663</v>
      </c>
      <c r="C3243" s="130" t="s">
        <v>4668</v>
      </c>
      <c r="D3243" s="130" t="s">
        <v>4663</v>
      </c>
      <c r="E3243" s="130" t="s">
        <v>4630</v>
      </c>
      <c r="F3243" s="130" t="s">
        <v>6377</v>
      </c>
      <c r="G3243" s="130" t="s">
        <v>6378</v>
      </c>
      <c r="H3243" s="130" t="s">
        <v>4638</v>
      </c>
      <c r="I3243" s="131" t="s">
        <v>4</v>
      </c>
      <c r="J3243" s="131" t="s">
        <v>21</v>
      </c>
      <c r="K3243" s="130" t="s">
        <v>184</v>
      </c>
      <c r="L3243" s="130" t="s">
        <v>1533</v>
      </c>
      <c r="M3243" s="130" t="s">
        <v>4883</v>
      </c>
      <c r="N3243" s="130" t="s">
        <v>5677</v>
      </c>
      <c r="O3243" s="130" t="s">
        <v>5706</v>
      </c>
      <c r="P3243" s="132">
        <v>43159</v>
      </c>
      <c r="Q3243" s="150">
        <v>43281</v>
      </c>
      <c r="R3243" s="133"/>
      <c r="S3243" s="133"/>
      <c r="T3243" s="135"/>
      <c r="U3243" s="135"/>
      <c r="V3243" s="135"/>
      <c r="W3243" s="135"/>
      <c r="X3243" s="135"/>
      <c r="Y3243" s="135"/>
      <c r="Z3243" s="135"/>
      <c r="AA3243" s="137"/>
      <c r="AB3243" s="137"/>
      <c r="AC3243" s="139"/>
      <c r="AD3243" s="144"/>
      <c r="AE3243" s="131">
        <f>INDEX(Where!$B$2:$B$8,MATCH('4W'!I3243,DivisionList,0))</f>
        <v>20</v>
      </c>
      <c r="AF3243" s="131">
        <f>INDEX(Where!$F$2:$F$65,MATCH('4W'!J3243,DistrictList,0))</f>
        <v>2022</v>
      </c>
      <c r="AG3243" s="131">
        <f>IF(K3243&lt;&gt;"",INDEX(Where!$K$2:$K$545,MATCH('4W'!K3243,UpazilaList,0)),"")</f>
        <v>202294</v>
      </c>
      <c r="AH3243" s="141">
        <f t="array" ref="AH3243">IF(L3243&lt;&gt;"",INDEX(Where!$Q$2:$Q$5167,MATCH('4W'!K3243&amp;'4W'!L3243,Where!$O$2:$O$5167&amp;Where!$P$2:$P$5167,0)),"")</f>
        <v>20229479</v>
      </c>
      <c r="AI3243" s="198" t="str">
        <f>IF(Table1[[#This Row],[SSID]]="", "..", Table1[[#This Row],[District]]&amp;", "&amp;Table1[[#This Row],[Upazila]]&amp;", "&amp;Table1[[#This Row],[Union]]&amp;", "&amp;Table1[[#This Row],[Location Camp]])</f>
        <v>Cox's Bazar, Ukhia, Palong Khali, Camp 3</v>
      </c>
    </row>
    <row r="3244" spans="1:35" x14ac:dyDescent="0.35">
      <c r="A3244" s="67">
        <v>2154</v>
      </c>
      <c r="B3244" s="130" t="s">
        <v>4673</v>
      </c>
      <c r="C3244" s="130" t="s">
        <v>5376</v>
      </c>
      <c r="D3244" s="130" t="s">
        <v>4673</v>
      </c>
      <c r="E3244" s="130" t="s">
        <v>4630</v>
      </c>
      <c r="F3244" s="130" t="s">
        <v>6377</v>
      </c>
      <c r="G3244" s="130" t="s">
        <v>6378</v>
      </c>
      <c r="H3244" s="130" t="s">
        <v>4638</v>
      </c>
      <c r="I3244" s="131" t="s">
        <v>4</v>
      </c>
      <c r="J3244" s="131" t="s">
        <v>21</v>
      </c>
      <c r="K3244" s="130" t="s">
        <v>184</v>
      </c>
      <c r="L3244" s="130" t="s">
        <v>1533</v>
      </c>
      <c r="M3244" s="130" t="s">
        <v>4883</v>
      </c>
      <c r="N3244" s="130" t="s">
        <v>5677</v>
      </c>
      <c r="O3244" s="130" t="s">
        <v>5706</v>
      </c>
      <c r="P3244" s="132"/>
      <c r="Q3244" s="150">
        <v>43179</v>
      </c>
      <c r="R3244" s="133">
        <v>10454</v>
      </c>
      <c r="S3244" s="133">
        <v>45762</v>
      </c>
      <c r="T3244" s="135">
        <v>21801</v>
      </c>
      <c r="U3244" s="135">
        <v>23961</v>
      </c>
      <c r="V3244" s="135">
        <v>15056</v>
      </c>
      <c r="W3244" s="135">
        <v>13179</v>
      </c>
      <c r="X3244" s="135">
        <v>8420</v>
      </c>
      <c r="Y3244" s="135">
        <v>9107</v>
      </c>
      <c r="Z3244" s="135">
        <v>0</v>
      </c>
      <c r="AA3244" s="137"/>
      <c r="AB3244" s="137"/>
      <c r="AC3244" s="139"/>
      <c r="AD3244" s="144"/>
      <c r="AE3244" s="131">
        <f>INDEX(Where!$B$2:$B$8,MATCH('4W'!I3244,DivisionList,0))</f>
        <v>20</v>
      </c>
      <c r="AF3244" s="131">
        <f>INDEX(Where!$F$2:$F$65,MATCH('4W'!J3244,DistrictList,0))</f>
        <v>2022</v>
      </c>
      <c r="AG3244" s="131">
        <f>IF(K3244&lt;&gt;"",INDEX(Where!$K$2:$K$545,MATCH('4W'!K3244,UpazilaList,0)),"")</f>
        <v>202294</v>
      </c>
      <c r="AH3244" s="141">
        <f t="array" ref="AH3244">IF(L3244&lt;&gt;"",INDEX(Where!$Q$2:$Q$5167,MATCH('4W'!K3244&amp;'4W'!L3244,Where!$O$2:$O$5167&amp;Where!$P$2:$P$5167,0)),"")</f>
        <v>20229479</v>
      </c>
      <c r="AI3244" s="198" t="str">
        <f>IF(Table1[[#This Row],[SSID]]="", "..", Table1[[#This Row],[District]]&amp;", "&amp;Table1[[#This Row],[Upazila]]&amp;", "&amp;Table1[[#This Row],[Union]]&amp;", "&amp;Table1[[#This Row],[Location Camp]])</f>
        <v>Cox's Bazar, Ukhia, Palong Khali, Camp 3</v>
      </c>
    </row>
    <row r="3245" spans="1:35" x14ac:dyDescent="0.35">
      <c r="A3245" s="67">
        <v>2083</v>
      </c>
      <c r="B3245" s="130" t="s">
        <v>5361</v>
      </c>
      <c r="C3245" s="130" t="s">
        <v>5361</v>
      </c>
      <c r="D3245" s="130" t="s">
        <v>4663</v>
      </c>
      <c r="E3245" s="130" t="s">
        <v>4885</v>
      </c>
      <c r="F3245" s="130" t="s">
        <v>6176</v>
      </c>
      <c r="G3245" s="130" t="s">
        <v>6188</v>
      </c>
      <c r="H3245" s="130" t="s">
        <v>4637</v>
      </c>
      <c r="I3245" s="131" t="s">
        <v>4</v>
      </c>
      <c r="J3245" s="131" t="s">
        <v>21</v>
      </c>
      <c r="K3245" s="130" t="s">
        <v>184</v>
      </c>
      <c r="L3245" s="130" t="s">
        <v>1533</v>
      </c>
      <c r="M3245" s="130" t="s">
        <v>4883</v>
      </c>
      <c r="N3245" s="130" t="s">
        <v>5677</v>
      </c>
      <c r="O3245" s="130" t="s">
        <v>5706</v>
      </c>
      <c r="P3245" s="132">
        <v>43153</v>
      </c>
      <c r="Q3245" s="150">
        <v>43281</v>
      </c>
      <c r="R3245" s="133"/>
      <c r="S3245" s="133">
        <v>0</v>
      </c>
      <c r="T3245" s="135">
        <v>0</v>
      </c>
      <c r="U3245" s="135">
        <v>0</v>
      </c>
      <c r="V3245" s="135">
        <v>0</v>
      </c>
      <c r="W3245" s="135">
        <v>0</v>
      </c>
      <c r="X3245" s="135"/>
      <c r="Y3245" s="135"/>
      <c r="Z3245" s="135"/>
      <c r="AA3245" s="137"/>
      <c r="AB3245" s="137"/>
      <c r="AC3245" s="139"/>
      <c r="AD3245" s="144"/>
      <c r="AE3245" s="131">
        <f>INDEX(Where!$B$2:$B$8,MATCH('4W'!I3245,DivisionList,0))</f>
        <v>20</v>
      </c>
      <c r="AF3245" s="131">
        <f>INDEX(Where!$F$2:$F$65,MATCH('4W'!J3245,DistrictList,0))</f>
        <v>2022</v>
      </c>
      <c r="AG3245" s="131">
        <f>IF(K3245&lt;&gt;"",INDEX(Where!$K$2:$K$545,MATCH('4W'!K3245,UpazilaList,0)),"")</f>
        <v>202294</v>
      </c>
      <c r="AH3245" s="141">
        <f t="array" ref="AH3245">IF(L3245&lt;&gt;"",INDEX(Where!$Q$2:$Q$5167,MATCH('4W'!K3245&amp;'4W'!L3245,Where!$O$2:$O$5167&amp;Where!$P$2:$P$5167,0)),"")</f>
        <v>20229479</v>
      </c>
      <c r="AI3245" s="198" t="str">
        <f>IF(Table1[[#This Row],[SSID]]="", "..", Table1[[#This Row],[District]]&amp;", "&amp;Table1[[#This Row],[Upazila]]&amp;", "&amp;Table1[[#This Row],[Union]]&amp;", "&amp;Table1[[#This Row],[Location Camp]])</f>
        <v>Cox's Bazar, Ukhia, Palong Khali, Camp 3</v>
      </c>
    </row>
    <row r="3246" spans="1:35" x14ac:dyDescent="0.35">
      <c r="A3246" s="67">
        <v>2099</v>
      </c>
      <c r="B3246" s="130" t="s">
        <v>5361</v>
      </c>
      <c r="C3246" s="130" t="s">
        <v>5361</v>
      </c>
      <c r="D3246" s="130" t="s">
        <v>4663</v>
      </c>
      <c r="E3246" s="130" t="s">
        <v>4885</v>
      </c>
      <c r="F3246" s="130" t="s">
        <v>6176</v>
      </c>
      <c r="G3246" s="130" t="s">
        <v>6188</v>
      </c>
      <c r="H3246" s="130" t="s">
        <v>4637</v>
      </c>
      <c r="I3246" s="131" t="s">
        <v>4</v>
      </c>
      <c r="J3246" s="131" t="s">
        <v>21</v>
      </c>
      <c r="K3246" s="130" t="s">
        <v>184</v>
      </c>
      <c r="L3246" s="130" t="s">
        <v>1533</v>
      </c>
      <c r="M3246" s="130" t="s">
        <v>4883</v>
      </c>
      <c r="N3246" s="130" t="s">
        <v>5677</v>
      </c>
      <c r="O3246" s="130" t="s">
        <v>5706</v>
      </c>
      <c r="P3246" s="132">
        <v>43153</v>
      </c>
      <c r="Q3246" s="150">
        <v>43281</v>
      </c>
      <c r="R3246" s="133"/>
      <c r="S3246" s="133">
        <v>206</v>
      </c>
      <c r="T3246" s="135">
        <v>88</v>
      </c>
      <c r="U3246" s="135">
        <v>118</v>
      </c>
      <c r="V3246" s="135">
        <v>0</v>
      </c>
      <c r="W3246" s="135">
        <v>0</v>
      </c>
      <c r="X3246" s="135">
        <v>118</v>
      </c>
      <c r="Y3246" s="135">
        <v>88</v>
      </c>
      <c r="Z3246" s="135"/>
      <c r="AA3246" s="137"/>
      <c r="AB3246" s="137"/>
      <c r="AC3246" s="139"/>
      <c r="AD3246" s="144"/>
      <c r="AE3246" s="131">
        <f>INDEX(Where!$B$2:$B$8,MATCH('4W'!I3246,DivisionList,0))</f>
        <v>20</v>
      </c>
      <c r="AF3246" s="131">
        <f>INDEX(Where!$F$2:$F$65,MATCH('4W'!J3246,DistrictList,0))</f>
        <v>2022</v>
      </c>
      <c r="AG3246" s="131">
        <f>IF(K3246&lt;&gt;"",INDEX(Where!$K$2:$K$545,MATCH('4W'!K3246,UpazilaList,0)),"")</f>
        <v>202294</v>
      </c>
      <c r="AH3246" s="141">
        <f t="array" ref="AH3246">IF(L3246&lt;&gt;"",INDEX(Where!$Q$2:$Q$5167,MATCH('4W'!K3246&amp;'4W'!L3246,Where!$O$2:$O$5167&amp;Where!$P$2:$P$5167,0)),"")</f>
        <v>20229479</v>
      </c>
      <c r="AI3246" s="198" t="str">
        <f>IF(Table1[[#This Row],[SSID]]="", "..", Table1[[#This Row],[District]]&amp;", "&amp;Table1[[#This Row],[Upazila]]&amp;", "&amp;Table1[[#This Row],[Union]]&amp;", "&amp;Table1[[#This Row],[Location Camp]])</f>
        <v>Cox's Bazar, Ukhia, Palong Khali, Camp 3</v>
      </c>
    </row>
    <row r="3247" spans="1:35" x14ac:dyDescent="0.35">
      <c r="A3247" s="67">
        <v>2084</v>
      </c>
      <c r="B3247" s="130" t="s">
        <v>5361</v>
      </c>
      <c r="C3247" s="130" t="s">
        <v>5361</v>
      </c>
      <c r="D3247" s="130" t="s">
        <v>4663</v>
      </c>
      <c r="E3247" s="130" t="s">
        <v>4885</v>
      </c>
      <c r="F3247" s="130" t="s">
        <v>6176</v>
      </c>
      <c r="G3247" s="130" t="s">
        <v>6189</v>
      </c>
      <c r="H3247" s="130" t="s">
        <v>4637</v>
      </c>
      <c r="I3247" s="131" t="s">
        <v>4</v>
      </c>
      <c r="J3247" s="131" t="s">
        <v>21</v>
      </c>
      <c r="K3247" s="130" t="s">
        <v>184</v>
      </c>
      <c r="L3247" s="130" t="s">
        <v>1533</v>
      </c>
      <c r="M3247" s="130" t="s">
        <v>4883</v>
      </c>
      <c r="N3247" s="130" t="s">
        <v>5677</v>
      </c>
      <c r="O3247" s="130" t="s">
        <v>5706</v>
      </c>
      <c r="P3247" s="132">
        <v>43153</v>
      </c>
      <c r="Q3247" s="150">
        <v>43281</v>
      </c>
      <c r="R3247" s="133"/>
      <c r="S3247" s="133">
        <v>0</v>
      </c>
      <c r="T3247" s="135">
        <v>0</v>
      </c>
      <c r="U3247" s="135">
        <v>0</v>
      </c>
      <c r="V3247" s="135">
        <v>0</v>
      </c>
      <c r="W3247" s="135">
        <v>0</v>
      </c>
      <c r="X3247" s="135"/>
      <c r="Y3247" s="135"/>
      <c r="Z3247" s="135"/>
      <c r="AA3247" s="137"/>
      <c r="AB3247" s="137"/>
      <c r="AC3247" s="139"/>
      <c r="AD3247" s="144"/>
      <c r="AE3247" s="131">
        <f>INDEX(Where!$B$2:$B$8,MATCH('4W'!I3247,DivisionList,0))</f>
        <v>20</v>
      </c>
      <c r="AF3247" s="131">
        <f>INDEX(Where!$F$2:$F$65,MATCH('4W'!J3247,DistrictList,0))</f>
        <v>2022</v>
      </c>
      <c r="AG3247" s="131">
        <f>IF(K3247&lt;&gt;"",INDEX(Where!$K$2:$K$545,MATCH('4W'!K3247,UpazilaList,0)),"")</f>
        <v>202294</v>
      </c>
      <c r="AH3247" s="141">
        <f t="array" ref="AH3247">IF(L3247&lt;&gt;"",INDEX(Where!$Q$2:$Q$5167,MATCH('4W'!K3247&amp;'4W'!L3247,Where!$O$2:$O$5167&amp;Where!$P$2:$P$5167,0)),"")</f>
        <v>20229479</v>
      </c>
      <c r="AI3247" s="198" t="str">
        <f>IF(Table1[[#This Row],[SSID]]="", "..", Table1[[#This Row],[District]]&amp;", "&amp;Table1[[#This Row],[Upazila]]&amp;", "&amp;Table1[[#This Row],[Union]]&amp;", "&amp;Table1[[#This Row],[Location Camp]])</f>
        <v>Cox's Bazar, Ukhia, Palong Khali, Camp 3</v>
      </c>
    </row>
    <row r="3248" spans="1:35" x14ac:dyDescent="0.35">
      <c r="A3248" s="67">
        <v>2100</v>
      </c>
      <c r="B3248" s="130" t="s">
        <v>5361</v>
      </c>
      <c r="C3248" s="130" t="s">
        <v>5361</v>
      </c>
      <c r="D3248" s="130" t="s">
        <v>4663</v>
      </c>
      <c r="E3248" s="130" t="s">
        <v>4885</v>
      </c>
      <c r="F3248" s="130" t="s">
        <v>6176</v>
      </c>
      <c r="G3248" s="130" t="s">
        <v>6189</v>
      </c>
      <c r="H3248" s="130" t="s">
        <v>4637</v>
      </c>
      <c r="I3248" s="131" t="s">
        <v>4</v>
      </c>
      <c r="J3248" s="131" t="s">
        <v>21</v>
      </c>
      <c r="K3248" s="130" t="s">
        <v>184</v>
      </c>
      <c r="L3248" s="130" t="s">
        <v>1533</v>
      </c>
      <c r="M3248" s="130" t="s">
        <v>4883</v>
      </c>
      <c r="N3248" s="130" t="s">
        <v>5677</v>
      </c>
      <c r="O3248" s="130" t="s">
        <v>5706</v>
      </c>
      <c r="P3248" s="132">
        <v>43153</v>
      </c>
      <c r="Q3248" s="150">
        <v>43281</v>
      </c>
      <c r="R3248" s="133"/>
      <c r="S3248" s="133">
        <v>109</v>
      </c>
      <c r="T3248" s="135">
        <v>29</v>
      </c>
      <c r="U3248" s="135">
        <v>80</v>
      </c>
      <c r="V3248" s="135">
        <v>0</v>
      </c>
      <c r="W3248" s="135">
        <v>0</v>
      </c>
      <c r="X3248" s="135">
        <v>80</v>
      </c>
      <c r="Y3248" s="135">
        <v>29</v>
      </c>
      <c r="Z3248" s="135"/>
      <c r="AA3248" s="137"/>
      <c r="AB3248" s="137"/>
      <c r="AC3248" s="139"/>
      <c r="AD3248" s="144"/>
      <c r="AE3248" s="131">
        <f>INDEX(Where!$B$2:$B$8,MATCH('4W'!I3248,DivisionList,0))</f>
        <v>20</v>
      </c>
      <c r="AF3248" s="131">
        <f>INDEX(Where!$F$2:$F$65,MATCH('4W'!J3248,DistrictList,0))</f>
        <v>2022</v>
      </c>
      <c r="AG3248" s="131">
        <f>IF(K3248&lt;&gt;"",INDEX(Where!$K$2:$K$545,MATCH('4W'!K3248,UpazilaList,0)),"")</f>
        <v>202294</v>
      </c>
      <c r="AH3248" s="141">
        <f t="array" ref="AH3248">IF(L3248&lt;&gt;"",INDEX(Where!$Q$2:$Q$5167,MATCH('4W'!K3248&amp;'4W'!L3248,Where!$O$2:$O$5167&amp;Where!$P$2:$P$5167,0)),"")</f>
        <v>20229479</v>
      </c>
      <c r="AI3248" s="198" t="str">
        <f>IF(Table1[[#This Row],[SSID]]="", "..", Table1[[#This Row],[District]]&amp;", "&amp;Table1[[#This Row],[Upazila]]&amp;", "&amp;Table1[[#This Row],[Union]]&amp;", "&amp;Table1[[#This Row],[Location Camp]])</f>
        <v>Cox's Bazar, Ukhia, Palong Khali, Camp 3</v>
      </c>
    </row>
    <row r="3249" spans="1:35" x14ac:dyDescent="0.35">
      <c r="A3249" s="67">
        <v>2061</v>
      </c>
      <c r="B3249" s="130" t="s">
        <v>4658</v>
      </c>
      <c r="C3249" s="130" t="s">
        <v>5786</v>
      </c>
      <c r="D3249" s="130" t="s">
        <v>4658</v>
      </c>
      <c r="E3249" s="130" t="s">
        <v>4692</v>
      </c>
      <c r="F3249" s="130" t="s">
        <v>4695</v>
      </c>
      <c r="G3249" s="130" t="s">
        <v>5789</v>
      </c>
      <c r="H3249" s="130" t="s">
        <v>4638</v>
      </c>
      <c r="I3249" s="131" t="s">
        <v>4</v>
      </c>
      <c r="J3249" s="131" t="s">
        <v>21</v>
      </c>
      <c r="K3249" s="130" t="s">
        <v>184</v>
      </c>
      <c r="L3249" s="130" t="s">
        <v>1533</v>
      </c>
      <c r="M3249" s="130" t="s">
        <v>4883</v>
      </c>
      <c r="N3249" s="130" t="s">
        <v>5677</v>
      </c>
      <c r="O3249" s="130" t="s">
        <v>5706</v>
      </c>
      <c r="P3249" s="132">
        <v>43096</v>
      </c>
      <c r="Q3249" s="132">
        <v>43100</v>
      </c>
      <c r="R3249" s="133">
        <v>556</v>
      </c>
      <c r="S3249" s="133">
        <v>20016</v>
      </c>
      <c r="T3249" s="135">
        <v>0</v>
      </c>
      <c r="U3249" s="135">
        <v>0</v>
      </c>
      <c r="V3249" s="135">
        <v>0</v>
      </c>
      <c r="W3249" s="135">
        <v>0</v>
      </c>
      <c r="X3249" s="135">
        <v>0</v>
      </c>
      <c r="Y3249" s="135">
        <v>0</v>
      </c>
      <c r="Z3249" s="135"/>
      <c r="AA3249" s="137" t="s">
        <v>5786</v>
      </c>
      <c r="AB3249" s="137"/>
      <c r="AC3249" s="139"/>
      <c r="AD3249" s="140"/>
      <c r="AE3249" s="131">
        <f>INDEX(Where!$B$2:$B$8,MATCH('4W'!I3249,DivisionList,0))</f>
        <v>20</v>
      </c>
      <c r="AF3249" s="131">
        <f>INDEX(Where!$F$2:$F$65,MATCH('4W'!J3249,DistrictList,0))</f>
        <v>2022</v>
      </c>
      <c r="AG3249" s="131">
        <f>IF(K3249&lt;&gt;"",INDEX(Where!$K$2:$K$545,MATCH('4W'!K3249,UpazilaList,0)),"")</f>
        <v>202294</v>
      </c>
      <c r="AH3249" s="141">
        <f t="array" ref="AH3249">IF(L3249&lt;&gt;"",INDEX(Where!$Q$2:$Q$5167,MATCH('4W'!K3249&amp;'4W'!L3249,Where!$O$2:$O$5167&amp;Where!$P$2:$P$5167,0)),"")</f>
        <v>20229479</v>
      </c>
      <c r="AI3249" s="198" t="str">
        <f>IF(Table1[[#This Row],[SSID]]="", "..", Table1[[#This Row],[District]]&amp;", "&amp;Table1[[#This Row],[Upazila]]&amp;", "&amp;Table1[[#This Row],[Union]]&amp;", "&amp;Table1[[#This Row],[Location Camp]])</f>
        <v>Cox's Bazar, Ukhia, Palong Khali, Camp 3</v>
      </c>
    </row>
    <row r="3250" spans="1:35" x14ac:dyDescent="0.35">
      <c r="A3250" s="67">
        <v>2063</v>
      </c>
      <c r="B3250" s="130" t="s">
        <v>4675</v>
      </c>
      <c r="C3250" s="130" t="s">
        <v>4675</v>
      </c>
      <c r="D3250" s="130" t="s">
        <v>6071</v>
      </c>
      <c r="E3250" s="130" t="s">
        <v>4631</v>
      </c>
      <c r="F3250" s="130" t="s">
        <v>5663</v>
      </c>
      <c r="G3250" s="130" t="s">
        <v>6073</v>
      </c>
      <c r="H3250" s="130" t="s">
        <v>4637</v>
      </c>
      <c r="I3250" s="131" t="s">
        <v>4</v>
      </c>
      <c r="J3250" s="131" t="s">
        <v>21</v>
      </c>
      <c r="K3250" s="130" t="s">
        <v>184</v>
      </c>
      <c r="L3250" s="130" t="s">
        <v>1533</v>
      </c>
      <c r="M3250" s="130" t="s">
        <v>4883</v>
      </c>
      <c r="N3250" s="130" t="s">
        <v>5677</v>
      </c>
      <c r="O3250" s="130" t="s">
        <v>5706</v>
      </c>
      <c r="P3250" s="132">
        <v>43009</v>
      </c>
      <c r="Q3250" s="150"/>
      <c r="R3250" s="133"/>
      <c r="S3250" s="133">
        <v>608</v>
      </c>
      <c r="T3250" s="135"/>
      <c r="U3250" s="135"/>
      <c r="V3250" s="135"/>
      <c r="W3250" s="135"/>
      <c r="X3250" s="135"/>
      <c r="Y3250" s="135"/>
      <c r="Z3250" s="135"/>
      <c r="AA3250" s="137"/>
      <c r="AB3250" s="156"/>
      <c r="AC3250" s="157"/>
      <c r="AD3250" s="4"/>
      <c r="AE3250" s="131">
        <f>INDEX(Where!$B$2:$B$8,MATCH('4W'!I3250,DivisionList,0))</f>
        <v>20</v>
      </c>
      <c r="AF3250" s="131">
        <f>INDEX(Where!$F$2:$F$65,MATCH('4W'!J3250,DistrictList,0))</f>
        <v>2022</v>
      </c>
      <c r="AG3250" s="131">
        <f>IF(K3250&lt;&gt;"",INDEX(Where!$K$2:$K$545,MATCH('4W'!K3250,UpazilaList,0)),"")</f>
        <v>202294</v>
      </c>
      <c r="AH3250" s="141">
        <f t="array" ref="AH3250">IF(L3250&lt;&gt;"",INDEX(Where!$Q$2:$Q$5167,MATCH('4W'!K3250&amp;'4W'!L3250,Where!$O$2:$O$5167&amp;Where!$P$2:$P$5167,0)),"")</f>
        <v>20229479</v>
      </c>
      <c r="AI3250" s="198" t="str">
        <f>IF(Table1[[#This Row],[SSID]]="", "..", Table1[[#This Row],[District]]&amp;", "&amp;Table1[[#This Row],[Upazila]]&amp;", "&amp;Table1[[#This Row],[Union]]&amp;", "&amp;Table1[[#This Row],[Location Camp]])</f>
        <v>Cox's Bazar, Ukhia, Palong Khali, Camp 3</v>
      </c>
    </row>
    <row r="3251" spans="1:35" x14ac:dyDescent="0.35">
      <c r="A3251" s="67">
        <v>2064</v>
      </c>
      <c r="B3251" s="130" t="s">
        <v>4675</v>
      </c>
      <c r="C3251" s="130" t="s">
        <v>4675</v>
      </c>
      <c r="D3251" s="130" t="s">
        <v>6071</v>
      </c>
      <c r="E3251" s="130" t="s">
        <v>4631</v>
      </c>
      <c r="F3251" s="130" t="s">
        <v>5663</v>
      </c>
      <c r="G3251" s="130" t="s">
        <v>6074</v>
      </c>
      <c r="H3251" s="130" t="s">
        <v>4637</v>
      </c>
      <c r="I3251" s="131" t="s">
        <v>4</v>
      </c>
      <c r="J3251" s="131" t="s">
        <v>21</v>
      </c>
      <c r="K3251" s="130" t="s">
        <v>184</v>
      </c>
      <c r="L3251" s="130" t="s">
        <v>1533</v>
      </c>
      <c r="M3251" s="130" t="s">
        <v>4883</v>
      </c>
      <c r="N3251" s="130" t="s">
        <v>5677</v>
      </c>
      <c r="O3251" s="130" t="s">
        <v>5706</v>
      </c>
      <c r="P3251" s="132">
        <v>43009</v>
      </c>
      <c r="Q3251" s="150"/>
      <c r="R3251" s="133"/>
      <c r="S3251" s="133">
        <v>19</v>
      </c>
      <c r="T3251" s="135"/>
      <c r="U3251" s="135"/>
      <c r="V3251" s="135"/>
      <c r="W3251" s="135"/>
      <c r="X3251" s="135"/>
      <c r="Y3251" s="135"/>
      <c r="Z3251" s="135"/>
      <c r="AA3251" s="137"/>
      <c r="AB3251" s="156"/>
      <c r="AC3251" s="157"/>
      <c r="AD3251" s="4"/>
      <c r="AE3251" s="131">
        <f>INDEX(Where!$B$2:$B$8,MATCH('4W'!I3251,DivisionList,0))</f>
        <v>20</v>
      </c>
      <c r="AF3251" s="131">
        <f>INDEX(Where!$F$2:$F$65,MATCH('4W'!J3251,DistrictList,0))</f>
        <v>2022</v>
      </c>
      <c r="AG3251" s="131">
        <f>IF(K3251&lt;&gt;"",INDEX(Where!$K$2:$K$545,MATCH('4W'!K3251,UpazilaList,0)),"")</f>
        <v>202294</v>
      </c>
      <c r="AH3251" s="141">
        <f t="array" ref="AH3251">IF(L3251&lt;&gt;"",INDEX(Where!$Q$2:$Q$5167,MATCH('4W'!K3251&amp;'4W'!L3251,Where!$O$2:$O$5167&amp;Where!$P$2:$P$5167,0)),"")</f>
        <v>20229479</v>
      </c>
      <c r="AI3251" s="198" t="str">
        <f>IF(Table1[[#This Row],[SSID]]="", "..", Table1[[#This Row],[District]]&amp;", "&amp;Table1[[#This Row],[Upazila]]&amp;", "&amp;Table1[[#This Row],[Union]]&amp;", "&amp;Table1[[#This Row],[Location Camp]])</f>
        <v>Cox's Bazar, Ukhia, Palong Khali, Camp 3</v>
      </c>
    </row>
    <row r="3252" spans="1:35" x14ac:dyDescent="0.35">
      <c r="A3252" s="67">
        <v>2027</v>
      </c>
      <c r="B3252" s="4" t="s">
        <v>4697</v>
      </c>
      <c r="C3252" s="4" t="s">
        <v>4697</v>
      </c>
      <c r="D3252" s="4" t="s">
        <v>4697</v>
      </c>
      <c r="E3252" s="4" t="s">
        <v>4692</v>
      </c>
      <c r="F3252" s="4" t="s">
        <v>4695</v>
      </c>
      <c r="G3252" s="4" t="s">
        <v>5818</v>
      </c>
      <c r="H3252" s="4" t="s">
        <v>4638</v>
      </c>
      <c r="I3252" s="10" t="s">
        <v>4</v>
      </c>
      <c r="J3252" s="10" t="s">
        <v>21</v>
      </c>
      <c r="K3252" s="4" t="s">
        <v>184</v>
      </c>
      <c r="L3252" s="4" t="s">
        <v>1533</v>
      </c>
      <c r="M3252" s="4" t="s">
        <v>4883</v>
      </c>
      <c r="N3252" s="4" t="s">
        <v>5677</v>
      </c>
      <c r="O3252" s="4" t="s">
        <v>5706</v>
      </c>
      <c r="P3252" s="11">
        <v>42996</v>
      </c>
      <c r="Q3252" s="11">
        <v>43027</v>
      </c>
      <c r="R3252" s="52">
        <v>4173</v>
      </c>
      <c r="S3252" s="52">
        <v>25038</v>
      </c>
      <c r="T3252" s="155">
        <v>0</v>
      </c>
      <c r="U3252" s="155">
        <v>0</v>
      </c>
      <c r="V3252" s="155">
        <v>0</v>
      </c>
      <c r="W3252" s="155">
        <v>0</v>
      </c>
      <c r="X3252" s="155">
        <v>0</v>
      </c>
      <c r="Y3252" s="155">
        <v>0</v>
      </c>
      <c r="Z3252" s="155"/>
      <c r="AA3252" s="156" t="s">
        <v>5819</v>
      </c>
      <c r="AB3252" s="156"/>
      <c r="AC3252" s="157"/>
      <c r="AD3252" s="4"/>
      <c r="AE3252" s="131">
        <f>INDEX(Where!$B$2:$B$8,MATCH('4W'!I3252,DivisionList,0))</f>
        <v>20</v>
      </c>
      <c r="AF3252" s="131">
        <f>INDEX(Where!$F$2:$F$65,MATCH('4W'!J3252,DistrictList,0))</f>
        <v>2022</v>
      </c>
      <c r="AG3252" s="131">
        <f>IF(K3252&lt;&gt;"",INDEX(Where!$K$2:$K$545,MATCH('4W'!K3252,UpazilaList,0)),"")</f>
        <v>202294</v>
      </c>
      <c r="AH3252" s="141">
        <f t="array" ref="AH3252">IF(L3252&lt;&gt;"",INDEX(Where!$Q$2:$Q$5167,MATCH('4W'!K3252&amp;'4W'!L3252,Where!$O$2:$O$5167&amp;Where!$P$2:$P$5167,0)),"")</f>
        <v>20229479</v>
      </c>
      <c r="AI3252" s="198" t="str">
        <f>IF(Table1[[#This Row],[SSID]]="", "..", Table1[[#This Row],[District]]&amp;", "&amp;Table1[[#This Row],[Upazila]]&amp;", "&amp;Table1[[#This Row],[Union]]&amp;", "&amp;Table1[[#This Row],[Location Camp]])</f>
        <v>Cox's Bazar, Ukhia, Palong Khali, Camp 3</v>
      </c>
    </row>
    <row r="3253" spans="1:35" x14ac:dyDescent="0.35">
      <c r="A3253" s="67">
        <v>2029</v>
      </c>
      <c r="B3253" s="4" t="s">
        <v>4697</v>
      </c>
      <c r="C3253" s="4" t="s">
        <v>4697</v>
      </c>
      <c r="D3253" s="4" t="s">
        <v>4697</v>
      </c>
      <c r="E3253" s="4" t="s">
        <v>4692</v>
      </c>
      <c r="F3253" s="4" t="s">
        <v>4695</v>
      </c>
      <c r="G3253" s="4" t="s">
        <v>5818</v>
      </c>
      <c r="H3253" s="4" t="s">
        <v>4638</v>
      </c>
      <c r="I3253" s="10" t="s">
        <v>4</v>
      </c>
      <c r="J3253" s="10" t="s">
        <v>21</v>
      </c>
      <c r="K3253" s="4" t="s">
        <v>184</v>
      </c>
      <c r="L3253" s="4" t="s">
        <v>1533</v>
      </c>
      <c r="M3253" s="4" t="s">
        <v>4883</v>
      </c>
      <c r="N3253" s="4" t="s">
        <v>5677</v>
      </c>
      <c r="O3253" s="4" t="s">
        <v>5706</v>
      </c>
      <c r="P3253" s="11">
        <v>42996</v>
      </c>
      <c r="Q3253" s="11">
        <v>43027</v>
      </c>
      <c r="R3253" s="52">
        <v>459</v>
      </c>
      <c r="S3253" s="52">
        <v>2754</v>
      </c>
      <c r="T3253" s="155">
        <v>0</v>
      </c>
      <c r="U3253" s="155">
        <v>0</v>
      </c>
      <c r="V3253" s="155">
        <v>0</v>
      </c>
      <c r="W3253" s="155">
        <v>0</v>
      </c>
      <c r="X3253" s="155">
        <v>0</v>
      </c>
      <c r="Y3253" s="155">
        <v>0</v>
      </c>
      <c r="Z3253" s="155"/>
      <c r="AA3253" s="156" t="s">
        <v>5819</v>
      </c>
      <c r="AB3253" s="156"/>
      <c r="AC3253" s="157"/>
      <c r="AD3253" s="4"/>
      <c r="AE3253" s="131">
        <f>INDEX(Where!$B$2:$B$8,MATCH('4W'!I3253,DivisionList,0))</f>
        <v>20</v>
      </c>
      <c r="AF3253" s="131">
        <f>INDEX(Where!$F$2:$F$65,MATCH('4W'!J3253,DistrictList,0))</f>
        <v>2022</v>
      </c>
      <c r="AG3253" s="131">
        <f>IF(K3253&lt;&gt;"",INDEX(Where!$K$2:$K$545,MATCH('4W'!K3253,UpazilaList,0)),"")</f>
        <v>202294</v>
      </c>
      <c r="AH3253" s="141">
        <f t="array" ref="AH3253">IF(L3253&lt;&gt;"",INDEX(Where!$Q$2:$Q$5167,MATCH('4W'!K3253&amp;'4W'!L3253,Where!$O$2:$O$5167&amp;Where!$P$2:$P$5167,0)),"")</f>
        <v>20229479</v>
      </c>
      <c r="AI3253" s="198" t="str">
        <f>IF(Table1[[#This Row],[SSID]]="", "..", Table1[[#This Row],[District]]&amp;", "&amp;Table1[[#This Row],[Upazila]]&amp;", "&amp;Table1[[#This Row],[Union]]&amp;", "&amp;Table1[[#This Row],[Location Camp]])</f>
        <v>Cox's Bazar, Ukhia, Palong Khali, Camp 3</v>
      </c>
    </row>
    <row r="3254" spans="1:35" x14ac:dyDescent="0.35">
      <c r="A3254" s="67">
        <v>2071</v>
      </c>
      <c r="B3254" s="130" t="s">
        <v>5416</v>
      </c>
      <c r="C3254" s="130" t="s">
        <v>4664</v>
      </c>
      <c r="D3254" s="130" t="s">
        <v>4663</v>
      </c>
      <c r="E3254" s="130" t="s">
        <v>4631</v>
      </c>
      <c r="F3254" s="130" t="s">
        <v>6086</v>
      </c>
      <c r="G3254" s="130" t="s">
        <v>6087</v>
      </c>
      <c r="H3254" s="130" t="s">
        <v>4637</v>
      </c>
      <c r="I3254" s="131" t="s">
        <v>4</v>
      </c>
      <c r="J3254" s="131" t="s">
        <v>21</v>
      </c>
      <c r="K3254" s="130" t="s">
        <v>184</v>
      </c>
      <c r="L3254" s="130" t="s">
        <v>1533</v>
      </c>
      <c r="M3254" s="130" t="s">
        <v>4883</v>
      </c>
      <c r="N3254" s="130" t="s">
        <v>5677</v>
      </c>
      <c r="O3254" s="130" t="s">
        <v>5706</v>
      </c>
      <c r="P3254" s="132">
        <v>43097</v>
      </c>
      <c r="Q3254" s="150">
        <v>43138</v>
      </c>
      <c r="R3254" s="133"/>
      <c r="S3254" s="133">
        <v>2385</v>
      </c>
      <c r="T3254" s="135">
        <v>752</v>
      </c>
      <c r="U3254" s="135">
        <v>1633</v>
      </c>
      <c r="V3254" s="135"/>
      <c r="W3254" s="135"/>
      <c r="X3254" s="135"/>
      <c r="Y3254" s="135"/>
      <c r="Z3254" s="135"/>
      <c r="AA3254" s="137"/>
      <c r="AB3254" s="156"/>
      <c r="AC3254" s="157"/>
      <c r="AD3254" s="4"/>
      <c r="AE3254" s="131">
        <f>INDEX(Where!$B$2:$B$8,MATCH('4W'!I3254,DivisionList,0))</f>
        <v>20</v>
      </c>
      <c r="AF3254" s="131">
        <f>INDEX(Where!$F$2:$F$65,MATCH('4W'!J3254,DistrictList,0))</f>
        <v>2022</v>
      </c>
      <c r="AG3254" s="131">
        <f>IF(K3254&lt;&gt;"",INDEX(Where!$K$2:$K$545,MATCH('4W'!K3254,UpazilaList,0)),"")</f>
        <v>202294</v>
      </c>
      <c r="AH3254" s="141">
        <f t="array" ref="AH3254">IF(L3254&lt;&gt;"",INDEX(Where!$Q$2:$Q$5167,MATCH('4W'!K3254&amp;'4W'!L3254,Where!$O$2:$O$5167&amp;Where!$P$2:$P$5167,0)),"")</f>
        <v>20229479</v>
      </c>
      <c r="AI3254" s="198" t="str">
        <f>IF(Table1[[#This Row],[SSID]]="", "..", Table1[[#This Row],[District]]&amp;", "&amp;Table1[[#This Row],[Upazila]]&amp;", "&amp;Table1[[#This Row],[Union]]&amp;", "&amp;Table1[[#This Row],[Location Camp]])</f>
        <v>Cox's Bazar, Ukhia, Palong Khali, Camp 3</v>
      </c>
    </row>
    <row r="3255" spans="1:35" x14ac:dyDescent="0.35">
      <c r="A3255" s="67">
        <v>2040</v>
      </c>
      <c r="B3255" s="4" t="s">
        <v>4697</v>
      </c>
      <c r="C3255" s="4" t="s">
        <v>4697</v>
      </c>
      <c r="D3255" s="4" t="s">
        <v>4697</v>
      </c>
      <c r="E3255" s="4" t="s">
        <v>4692</v>
      </c>
      <c r="F3255" s="4" t="s">
        <v>4695</v>
      </c>
      <c r="G3255" s="4" t="s">
        <v>5782</v>
      </c>
      <c r="H3255" s="4" t="s">
        <v>4638</v>
      </c>
      <c r="I3255" s="10" t="s">
        <v>4</v>
      </c>
      <c r="J3255" s="10" t="s">
        <v>21</v>
      </c>
      <c r="K3255" s="4" t="s">
        <v>184</v>
      </c>
      <c r="L3255" s="4" t="s">
        <v>1533</v>
      </c>
      <c r="M3255" s="4" t="s">
        <v>4883</v>
      </c>
      <c r="N3255" s="4" t="s">
        <v>5677</v>
      </c>
      <c r="O3255" s="4" t="s">
        <v>5706</v>
      </c>
      <c r="P3255" s="11">
        <v>43010</v>
      </c>
      <c r="Q3255" s="11">
        <v>43096</v>
      </c>
      <c r="R3255" s="52">
        <v>756</v>
      </c>
      <c r="S3255" s="52">
        <v>4536</v>
      </c>
      <c r="T3255" s="155">
        <v>0</v>
      </c>
      <c r="U3255" s="155">
        <v>0</v>
      </c>
      <c r="V3255" s="155">
        <v>0</v>
      </c>
      <c r="W3255" s="155">
        <v>0</v>
      </c>
      <c r="X3255" s="155">
        <v>0</v>
      </c>
      <c r="Y3255" s="155">
        <v>0</v>
      </c>
      <c r="Z3255" s="155"/>
      <c r="AA3255" s="156" t="s">
        <v>5786</v>
      </c>
      <c r="AB3255" s="156"/>
      <c r="AC3255" s="157"/>
      <c r="AD3255" s="4"/>
      <c r="AE3255" s="131">
        <f>INDEX(Where!$B$2:$B$8,MATCH('4W'!I3255,DivisionList,0))</f>
        <v>20</v>
      </c>
      <c r="AF3255" s="131">
        <f>INDEX(Where!$F$2:$F$65,MATCH('4W'!J3255,DistrictList,0))</f>
        <v>2022</v>
      </c>
      <c r="AG3255" s="131">
        <f>IF(K3255&lt;&gt;"",INDEX(Where!$K$2:$K$545,MATCH('4W'!K3255,UpazilaList,0)),"")</f>
        <v>202294</v>
      </c>
      <c r="AH3255" s="141">
        <f t="array" ref="AH3255">IF(L3255&lt;&gt;"",INDEX(Where!$Q$2:$Q$5167,MATCH('4W'!K3255&amp;'4W'!L3255,Where!$O$2:$O$5167&amp;Where!$P$2:$P$5167,0)),"")</f>
        <v>20229479</v>
      </c>
      <c r="AI3255" s="198" t="str">
        <f>IF(Table1[[#This Row],[SSID]]="", "..", Table1[[#This Row],[District]]&amp;", "&amp;Table1[[#This Row],[Upazila]]&amp;", "&amp;Table1[[#This Row],[Union]]&amp;", "&amp;Table1[[#This Row],[Location Camp]])</f>
        <v>Cox's Bazar, Ukhia, Palong Khali, Camp 3</v>
      </c>
    </row>
    <row r="3256" spans="1:35" x14ac:dyDescent="0.35">
      <c r="A3256" s="67">
        <v>2053</v>
      </c>
      <c r="B3256" s="130" t="s">
        <v>4658</v>
      </c>
      <c r="C3256" s="130" t="s">
        <v>5786</v>
      </c>
      <c r="D3256" s="130" t="s">
        <v>4658</v>
      </c>
      <c r="E3256" s="130" t="s">
        <v>4692</v>
      </c>
      <c r="F3256" s="130" t="s">
        <v>4695</v>
      </c>
      <c r="G3256" s="130" t="s">
        <v>5782</v>
      </c>
      <c r="H3256" s="130" t="s">
        <v>4638</v>
      </c>
      <c r="I3256" s="131" t="s">
        <v>4</v>
      </c>
      <c r="J3256" s="131" t="s">
        <v>21</v>
      </c>
      <c r="K3256" s="130" t="s">
        <v>184</v>
      </c>
      <c r="L3256" s="130" t="s">
        <v>1533</v>
      </c>
      <c r="M3256" s="130" t="s">
        <v>4883</v>
      </c>
      <c r="N3256" s="130" t="s">
        <v>5677</v>
      </c>
      <c r="O3256" s="130" t="s">
        <v>5706</v>
      </c>
      <c r="P3256" s="132">
        <v>43068</v>
      </c>
      <c r="Q3256" s="132">
        <v>43100</v>
      </c>
      <c r="R3256" s="133">
        <v>765</v>
      </c>
      <c r="S3256" s="133">
        <v>3454</v>
      </c>
      <c r="T3256" s="135">
        <v>0</v>
      </c>
      <c r="U3256" s="135">
        <v>0</v>
      </c>
      <c r="V3256" s="135">
        <v>0</v>
      </c>
      <c r="W3256" s="135">
        <v>0</v>
      </c>
      <c r="X3256" s="135">
        <v>0</v>
      </c>
      <c r="Y3256" s="135">
        <v>0</v>
      </c>
      <c r="Z3256" s="135"/>
      <c r="AA3256" s="137" t="s">
        <v>5786</v>
      </c>
      <c r="AB3256" s="137"/>
      <c r="AC3256" s="139"/>
      <c r="AD3256" s="140"/>
      <c r="AE3256" s="131">
        <f>INDEX(Where!$B$2:$B$8,MATCH('4W'!I3256,DivisionList,0))</f>
        <v>20</v>
      </c>
      <c r="AF3256" s="131">
        <f>INDEX(Where!$F$2:$F$65,MATCH('4W'!J3256,DistrictList,0))</f>
        <v>2022</v>
      </c>
      <c r="AG3256" s="131">
        <f>IF(K3256&lt;&gt;"",INDEX(Where!$K$2:$K$545,MATCH('4W'!K3256,UpazilaList,0)),"")</f>
        <v>202294</v>
      </c>
      <c r="AH3256" s="141">
        <f t="array" ref="AH3256">IF(L3256&lt;&gt;"",INDEX(Where!$Q$2:$Q$5167,MATCH('4W'!K3256&amp;'4W'!L3256,Where!$O$2:$O$5167&amp;Where!$P$2:$P$5167,0)),"")</f>
        <v>20229479</v>
      </c>
      <c r="AI3256" s="198" t="str">
        <f>IF(Table1[[#This Row],[SSID]]="", "..", Table1[[#This Row],[District]]&amp;", "&amp;Table1[[#This Row],[Upazila]]&amp;", "&amp;Table1[[#This Row],[Union]]&amp;", "&amp;Table1[[#This Row],[Location Camp]])</f>
        <v>Cox's Bazar, Ukhia, Palong Khali, Camp 3</v>
      </c>
    </row>
    <row r="3257" spans="1:35" x14ac:dyDescent="0.35">
      <c r="A3257" s="67">
        <v>2054</v>
      </c>
      <c r="B3257" s="130" t="s">
        <v>4658</v>
      </c>
      <c r="C3257" s="130" t="s">
        <v>5786</v>
      </c>
      <c r="D3257" s="130" t="s">
        <v>4658</v>
      </c>
      <c r="E3257" s="130" t="s">
        <v>4692</v>
      </c>
      <c r="F3257" s="130" t="s">
        <v>4695</v>
      </c>
      <c r="G3257" s="130" t="s">
        <v>5782</v>
      </c>
      <c r="H3257" s="130" t="s">
        <v>4638</v>
      </c>
      <c r="I3257" s="131" t="s">
        <v>4</v>
      </c>
      <c r="J3257" s="131" t="s">
        <v>21</v>
      </c>
      <c r="K3257" s="130" t="s">
        <v>184</v>
      </c>
      <c r="L3257" s="130" t="s">
        <v>1533</v>
      </c>
      <c r="M3257" s="130" t="s">
        <v>4883</v>
      </c>
      <c r="N3257" s="130" t="s">
        <v>5677</v>
      </c>
      <c r="O3257" s="130" t="s">
        <v>5706</v>
      </c>
      <c r="P3257" s="132">
        <v>43082</v>
      </c>
      <c r="Q3257" s="132">
        <v>43100</v>
      </c>
      <c r="R3257" s="133">
        <v>524</v>
      </c>
      <c r="S3257" s="133">
        <v>2086</v>
      </c>
      <c r="T3257" s="135">
        <v>0</v>
      </c>
      <c r="U3257" s="135">
        <v>0</v>
      </c>
      <c r="V3257" s="135">
        <v>0</v>
      </c>
      <c r="W3257" s="135">
        <v>0</v>
      </c>
      <c r="X3257" s="135">
        <v>0</v>
      </c>
      <c r="Y3257" s="135">
        <v>0</v>
      </c>
      <c r="Z3257" s="135"/>
      <c r="AA3257" s="137" t="s">
        <v>5786</v>
      </c>
      <c r="AB3257" s="137"/>
      <c r="AC3257" s="139"/>
      <c r="AD3257" s="140"/>
      <c r="AE3257" s="131">
        <f>INDEX(Where!$B$2:$B$8,MATCH('4W'!I3257,DivisionList,0))</f>
        <v>20</v>
      </c>
      <c r="AF3257" s="131">
        <f>INDEX(Where!$F$2:$F$65,MATCH('4W'!J3257,DistrictList,0))</f>
        <v>2022</v>
      </c>
      <c r="AG3257" s="131">
        <f>IF(K3257&lt;&gt;"",INDEX(Where!$K$2:$K$545,MATCH('4W'!K3257,UpazilaList,0)),"")</f>
        <v>202294</v>
      </c>
      <c r="AH3257" s="141">
        <f t="array" ref="AH3257">IF(L3257&lt;&gt;"",INDEX(Where!$Q$2:$Q$5167,MATCH('4W'!K3257&amp;'4W'!L3257,Where!$O$2:$O$5167&amp;Where!$P$2:$P$5167,0)),"")</f>
        <v>20229479</v>
      </c>
      <c r="AI3257" s="198" t="str">
        <f>IF(Table1[[#This Row],[SSID]]="", "..", Table1[[#This Row],[District]]&amp;", "&amp;Table1[[#This Row],[Upazila]]&amp;", "&amp;Table1[[#This Row],[Union]]&amp;", "&amp;Table1[[#This Row],[Location Camp]])</f>
        <v>Cox's Bazar, Ukhia, Palong Khali, Camp 3</v>
      </c>
    </row>
    <row r="3258" spans="1:35" x14ac:dyDescent="0.35">
      <c r="A3258" s="67">
        <v>2055</v>
      </c>
      <c r="B3258" s="130" t="s">
        <v>4658</v>
      </c>
      <c r="C3258" s="130" t="s">
        <v>5786</v>
      </c>
      <c r="D3258" s="130" t="s">
        <v>4658</v>
      </c>
      <c r="E3258" s="130" t="s">
        <v>4692</v>
      </c>
      <c r="F3258" s="130" t="s">
        <v>4695</v>
      </c>
      <c r="G3258" s="130" t="s">
        <v>5782</v>
      </c>
      <c r="H3258" s="130" t="s">
        <v>4638</v>
      </c>
      <c r="I3258" s="131" t="s">
        <v>4</v>
      </c>
      <c r="J3258" s="131" t="s">
        <v>21</v>
      </c>
      <c r="K3258" s="130" t="s">
        <v>184</v>
      </c>
      <c r="L3258" s="130" t="s">
        <v>1533</v>
      </c>
      <c r="M3258" s="130" t="s">
        <v>4883</v>
      </c>
      <c r="N3258" s="130" t="s">
        <v>5677</v>
      </c>
      <c r="O3258" s="130" t="s">
        <v>5706</v>
      </c>
      <c r="P3258" s="132">
        <v>43096</v>
      </c>
      <c r="Q3258" s="132">
        <v>43100</v>
      </c>
      <c r="R3258" s="133">
        <v>1322</v>
      </c>
      <c r="S3258" s="133">
        <v>6119</v>
      </c>
      <c r="T3258" s="135">
        <v>0</v>
      </c>
      <c r="U3258" s="135">
        <v>0</v>
      </c>
      <c r="V3258" s="135">
        <v>0</v>
      </c>
      <c r="W3258" s="135">
        <v>0</v>
      </c>
      <c r="X3258" s="135">
        <v>0</v>
      </c>
      <c r="Y3258" s="135">
        <v>0</v>
      </c>
      <c r="Z3258" s="135"/>
      <c r="AA3258" s="137" t="s">
        <v>5786</v>
      </c>
      <c r="AB3258" s="137"/>
      <c r="AC3258" s="139"/>
      <c r="AD3258" s="140"/>
      <c r="AE3258" s="131">
        <f>INDEX(Where!$B$2:$B$8,MATCH('4W'!I3258,DivisionList,0))</f>
        <v>20</v>
      </c>
      <c r="AF3258" s="131">
        <f>INDEX(Where!$F$2:$F$65,MATCH('4W'!J3258,DistrictList,0))</f>
        <v>2022</v>
      </c>
      <c r="AG3258" s="131">
        <f>IF(K3258&lt;&gt;"",INDEX(Where!$K$2:$K$545,MATCH('4W'!K3258,UpazilaList,0)),"")</f>
        <v>202294</v>
      </c>
      <c r="AH3258" s="141">
        <f t="array" ref="AH3258">IF(L3258&lt;&gt;"",INDEX(Where!$Q$2:$Q$5167,MATCH('4W'!K3258&amp;'4W'!L3258,Where!$O$2:$O$5167&amp;Where!$P$2:$P$5167,0)),"")</f>
        <v>20229479</v>
      </c>
      <c r="AI3258" s="198" t="str">
        <f>IF(Table1[[#This Row],[SSID]]="", "..", Table1[[#This Row],[District]]&amp;", "&amp;Table1[[#This Row],[Upazila]]&amp;", "&amp;Table1[[#This Row],[Union]]&amp;", "&amp;Table1[[#This Row],[Location Camp]])</f>
        <v>Cox's Bazar, Ukhia, Palong Khali, Camp 3</v>
      </c>
    </row>
    <row r="3259" spans="1:35" x14ac:dyDescent="0.35">
      <c r="A3259" s="67">
        <v>2056</v>
      </c>
      <c r="B3259" s="130" t="s">
        <v>4658</v>
      </c>
      <c r="C3259" s="130" t="s">
        <v>5786</v>
      </c>
      <c r="D3259" s="130" t="s">
        <v>4658</v>
      </c>
      <c r="E3259" s="130" t="s">
        <v>4692</v>
      </c>
      <c r="F3259" s="130" t="s">
        <v>4695</v>
      </c>
      <c r="G3259" s="130" t="s">
        <v>5782</v>
      </c>
      <c r="H3259" s="130" t="s">
        <v>4638</v>
      </c>
      <c r="I3259" s="131" t="s">
        <v>4</v>
      </c>
      <c r="J3259" s="131" t="s">
        <v>21</v>
      </c>
      <c r="K3259" s="130" t="s">
        <v>184</v>
      </c>
      <c r="L3259" s="130" t="s">
        <v>1533</v>
      </c>
      <c r="M3259" s="130" t="s">
        <v>4883</v>
      </c>
      <c r="N3259" s="130" t="s">
        <v>5677</v>
      </c>
      <c r="O3259" s="130" t="s">
        <v>5706</v>
      </c>
      <c r="P3259" s="132">
        <v>43124</v>
      </c>
      <c r="Q3259" s="132">
        <v>43131</v>
      </c>
      <c r="R3259" s="133">
        <v>2440</v>
      </c>
      <c r="S3259" s="133">
        <v>10932</v>
      </c>
      <c r="T3259" s="135">
        <v>0</v>
      </c>
      <c r="U3259" s="135">
        <v>0</v>
      </c>
      <c r="V3259" s="135">
        <v>0</v>
      </c>
      <c r="W3259" s="135">
        <v>0</v>
      </c>
      <c r="X3259" s="135">
        <v>0</v>
      </c>
      <c r="Y3259" s="135">
        <v>0</v>
      </c>
      <c r="Z3259" s="135"/>
      <c r="AA3259" s="137" t="s">
        <v>5786</v>
      </c>
      <c r="AB3259" s="137"/>
      <c r="AC3259" s="139"/>
      <c r="AD3259" s="140"/>
      <c r="AE3259" s="131">
        <f>INDEX(Where!$B$2:$B$8,MATCH('4W'!I3259,DivisionList,0))</f>
        <v>20</v>
      </c>
      <c r="AF3259" s="131">
        <f>INDEX(Where!$F$2:$F$65,MATCH('4W'!J3259,DistrictList,0))</f>
        <v>2022</v>
      </c>
      <c r="AG3259" s="131">
        <f>IF(K3259&lt;&gt;"",INDEX(Where!$K$2:$K$545,MATCH('4W'!K3259,UpazilaList,0)),"")</f>
        <v>202294</v>
      </c>
      <c r="AH3259" s="141">
        <f t="array" ref="AH3259">IF(L3259&lt;&gt;"",INDEX(Where!$Q$2:$Q$5167,MATCH('4W'!K3259&amp;'4W'!L3259,Where!$O$2:$O$5167&amp;Where!$P$2:$P$5167,0)),"")</f>
        <v>20229479</v>
      </c>
      <c r="AI3259" s="198" t="str">
        <f>IF(Table1[[#This Row],[SSID]]="", "..", Table1[[#This Row],[District]]&amp;", "&amp;Table1[[#This Row],[Upazila]]&amp;", "&amp;Table1[[#This Row],[Union]]&amp;", "&amp;Table1[[#This Row],[Location Camp]])</f>
        <v>Cox's Bazar, Ukhia, Palong Khali, Camp 3</v>
      </c>
    </row>
    <row r="3260" spans="1:35" x14ac:dyDescent="0.35">
      <c r="A3260" s="67">
        <v>2110</v>
      </c>
      <c r="B3260" s="130" t="s">
        <v>4658</v>
      </c>
      <c r="C3260" s="130" t="s">
        <v>4658</v>
      </c>
      <c r="D3260" s="130" t="s">
        <v>5786</v>
      </c>
      <c r="E3260" s="130" t="s">
        <v>4630</v>
      </c>
      <c r="F3260" s="130" t="s">
        <v>6360</v>
      </c>
      <c r="G3260" s="130" t="s">
        <v>6373</v>
      </c>
      <c r="H3260" s="130" t="s">
        <v>4637</v>
      </c>
      <c r="I3260" s="131" t="s">
        <v>4</v>
      </c>
      <c r="J3260" s="131" t="s">
        <v>21</v>
      </c>
      <c r="K3260" s="130" t="s">
        <v>184</v>
      </c>
      <c r="L3260" s="130" t="s">
        <v>1533</v>
      </c>
      <c r="M3260" s="130" t="s">
        <v>4883</v>
      </c>
      <c r="N3260" s="130" t="s">
        <v>5677</v>
      </c>
      <c r="O3260" s="130" t="s">
        <v>5706</v>
      </c>
      <c r="P3260" s="132"/>
      <c r="Q3260" s="150"/>
      <c r="R3260" s="133"/>
      <c r="S3260" s="133"/>
      <c r="T3260" s="135"/>
      <c r="U3260" s="135"/>
      <c r="V3260" s="135"/>
      <c r="W3260" s="135"/>
      <c r="X3260" s="135"/>
      <c r="Y3260" s="135"/>
      <c r="Z3260" s="135"/>
      <c r="AA3260" s="137" t="s">
        <v>6374</v>
      </c>
      <c r="AB3260" s="137"/>
      <c r="AC3260" s="139"/>
      <c r="AD3260" s="144"/>
      <c r="AE3260" s="131">
        <f>INDEX(Where!$B$2:$B$8,MATCH('4W'!I3260,DivisionList,0))</f>
        <v>20</v>
      </c>
      <c r="AF3260" s="131">
        <f>INDEX(Where!$F$2:$F$65,MATCH('4W'!J3260,DistrictList,0))</f>
        <v>2022</v>
      </c>
      <c r="AG3260" s="131">
        <f>IF(K3260&lt;&gt;"",INDEX(Where!$K$2:$K$545,MATCH('4W'!K3260,UpazilaList,0)),"")</f>
        <v>202294</v>
      </c>
      <c r="AH3260" s="141">
        <f t="array" ref="AH3260">IF(L3260&lt;&gt;"",INDEX(Where!$Q$2:$Q$5167,MATCH('4W'!K3260&amp;'4W'!L3260,Where!$O$2:$O$5167&amp;Where!$P$2:$P$5167,0)),"")</f>
        <v>20229479</v>
      </c>
      <c r="AI3260" s="198" t="str">
        <f>IF(Table1[[#This Row],[SSID]]="", "..", Table1[[#This Row],[District]]&amp;", "&amp;Table1[[#This Row],[Upazila]]&amp;", "&amp;Table1[[#This Row],[Union]]&amp;", "&amp;Table1[[#This Row],[Location Camp]])</f>
        <v>Cox's Bazar, Ukhia, Palong Khali, Camp 3</v>
      </c>
    </row>
    <row r="3261" spans="1:35" x14ac:dyDescent="0.35">
      <c r="A3261" s="67">
        <v>2118</v>
      </c>
      <c r="B3261" s="130" t="s">
        <v>4642</v>
      </c>
      <c r="C3261" s="130" t="s">
        <v>4687</v>
      </c>
      <c r="D3261" s="130" t="s">
        <v>5786</v>
      </c>
      <c r="E3261" s="130" t="s">
        <v>4630</v>
      </c>
      <c r="F3261" s="130" t="s">
        <v>6362</v>
      </c>
      <c r="G3261" s="130" t="s">
        <v>6373</v>
      </c>
      <c r="H3261" s="130" t="s">
        <v>4637</v>
      </c>
      <c r="I3261" s="131" t="s">
        <v>4</v>
      </c>
      <c r="J3261" s="131" t="s">
        <v>21</v>
      </c>
      <c r="K3261" s="130" t="s">
        <v>184</v>
      </c>
      <c r="L3261" s="130" t="s">
        <v>1533</v>
      </c>
      <c r="M3261" s="130" t="s">
        <v>4883</v>
      </c>
      <c r="N3261" s="130" t="s">
        <v>5677</v>
      </c>
      <c r="O3261" s="130" t="s">
        <v>5706</v>
      </c>
      <c r="P3261" s="132">
        <v>42917</v>
      </c>
      <c r="Q3261" s="150">
        <v>43281</v>
      </c>
      <c r="R3261" s="133"/>
      <c r="S3261" s="133"/>
      <c r="T3261" s="135"/>
      <c r="U3261" s="135"/>
      <c r="V3261" s="135"/>
      <c r="W3261" s="135"/>
      <c r="X3261" s="135"/>
      <c r="Y3261" s="135"/>
      <c r="Z3261" s="135"/>
      <c r="AA3261" s="137" t="s">
        <v>6406</v>
      </c>
      <c r="AB3261" s="137"/>
      <c r="AC3261" s="139"/>
      <c r="AD3261" s="144"/>
      <c r="AE3261" s="131">
        <f>INDEX(Where!$B$2:$B$8,MATCH('4W'!I3261,DivisionList,0))</f>
        <v>20</v>
      </c>
      <c r="AF3261" s="131">
        <f>INDEX(Where!$F$2:$F$65,MATCH('4W'!J3261,DistrictList,0))</f>
        <v>2022</v>
      </c>
      <c r="AG3261" s="131">
        <f>IF(K3261&lt;&gt;"",INDEX(Where!$K$2:$K$545,MATCH('4W'!K3261,UpazilaList,0)),"")</f>
        <v>202294</v>
      </c>
      <c r="AH3261" s="141">
        <f t="array" ref="AH3261">IF(L3261&lt;&gt;"",INDEX(Where!$Q$2:$Q$5167,MATCH('4W'!K3261&amp;'4W'!L3261,Where!$O$2:$O$5167&amp;Where!$P$2:$P$5167,0)),"")</f>
        <v>20229479</v>
      </c>
      <c r="AI3261" s="198" t="str">
        <f>IF(Table1[[#This Row],[SSID]]="", "..", Table1[[#This Row],[District]]&amp;", "&amp;Table1[[#This Row],[Upazila]]&amp;", "&amp;Table1[[#This Row],[Union]]&amp;", "&amp;Table1[[#This Row],[Location Camp]])</f>
        <v>Cox's Bazar, Ukhia, Palong Khali, Camp 3</v>
      </c>
    </row>
    <row r="3262" spans="1:35" x14ac:dyDescent="0.35">
      <c r="A3262" s="67">
        <v>2128</v>
      </c>
      <c r="B3262" s="130" t="s">
        <v>5358</v>
      </c>
      <c r="C3262" s="130" t="s">
        <v>5358</v>
      </c>
      <c r="D3262" s="130" t="s">
        <v>5358</v>
      </c>
      <c r="E3262" s="130" t="s">
        <v>4630</v>
      </c>
      <c r="F3262" s="130" t="s">
        <v>6377</v>
      </c>
      <c r="G3262" s="130" t="s">
        <v>6373</v>
      </c>
      <c r="H3262" s="130" t="s">
        <v>4637</v>
      </c>
      <c r="I3262" s="131" t="s">
        <v>4</v>
      </c>
      <c r="J3262" s="131" t="s">
        <v>21</v>
      </c>
      <c r="K3262" s="130" t="s">
        <v>184</v>
      </c>
      <c r="L3262" s="130" t="s">
        <v>1533</v>
      </c>
      <c r="M3262" s="130" t="s">
        <v>4883</v>
      </c>
      <c r="N3262" s="130" t="s">
        <v>5677</v>
      </c>
      <c r="O3262" s="130" t="s">
        <v>5706</v>
      </c>
      <c r="P3262" s="132"/>
      <c r="Q3262" s="150"/>
      <c r="R3262" s="133"/>
      <c r="S3262" s="133"/>
      <c r="T3262" s="135"/>
      <c r="U3262" s="135"/>
      <c r="V3262" s="135"/>
      <c r="W3262" s="135"/>
      <c r="X3262" s="135"/>
      <c r="Y3262" s="135"/>
      <c r="Z3262" s="135"/>
      <c r="AA3262" s="137" t="s">
        <v>6418</v>
      </c>
      <c r="AB3262" s="137"/>
      <c r="AC3262" s="139"/>
      <c r="AD3262" s="144"/>
      <c r="AE3262" s="131">
        <f>INDEX(Where!$B$2:$B$8,MATCH('4W'!I3262,DivisionList,0))</f>
        <v>20</v>
      </c>
      <c r="AF3262" s="131">
        <f>INDEX(Where!$F$2:$F$65,MATCH('4W'!J3262,DistrictList,0))</f>
        <v>2022</v>
      </c>
      <c r="AG3262" s="131">
        <f>IF(K3262&lt;&gt;"",INDEX(Where!$K$2:$K$545,MATCH('4W'!K3262,UpazilaList,0)),"")</f>
        <v>202294</v>
      </c>
      <c r="AH3262" s="141">
        <f t="array" ref="AH3262">IF(L3262&lt;&gt;"",INDEX(Where!$Q$2:$Q$5167,MATCH('4W'!K3262&amp;'4W'!L3262,Where!$O$2:$O$5167&amp;Where!$P$2:$P$5167,0)),"")</f>
        <v>20229479</v>
      </c>
      <c r="AI3262" s="198" t="str">
        <f>IF(Table1[[#This Row],[SSID]]="", "..", Table1[[#This Row],[District]]&amp;", "&amp;Table1[[#This Row],[Upazila]]&amp;", "&amp;Table1[[#This Row],[Union]]&amp;", "&amp;Table1[[#This Row],[Location Camp]])</f>
        <v>Cox's Bazar, Ukhia, Palong Khali, Camp 3</v>
      </c>
    </row>
    <row r="3263" spans="1:35" x14ac:dyDescent="0.35">
      <c r="A3263" s="67">
        <v>2129</v>
      </c>
      <c r="B3263" s="130" t="s">
        <v>5358</v>
      </c>
      <c r="C3263" s="130" t="s">
        <v>5358</v>
      </c>
      <c r="D3263" s="130" t="s">
        <v>5358</v>
      </c>
      <c r="E3263" s="130" t="s">
        <v>4630</v>
      </c>
      <c r="F3263" s="130" t="s">
        <v>6377</v>
      </c>
      <c r="G3263" s="130" t="s">
        <v>6373</v>
      </c>
      <c r="H3263" s="130" t="s">
        <v>4637</v>
      </c>
      <c r="I3263" s="131" t="s">
        <v>4</v>
      </c>
      <c r="J3263" s="131" t="s">
        <v>21</v>
      </c>
      <c r="K3263" s="130" t="s">
        <v>184</v>
      </c>
      <c r="L3263" s="130" t="s">
        <v>1533</v>
      </c>
      <c r="M3263" s="130" t="s">
        <v>4883</v>
      </c>
      <c r="N3263" s="130" t="s">
        <v>5677</v>
      </c>
      <c r="O3263" s="130" t="s">
        <v>5706</v>
      </c>
      <c r="P3263" s="132"/>
      <c r="Q3263" s="150"/>
      <c r="R3263" s="133"/>
      <c r="S3263" s="133"/>
      <c r="T3263" s="135"/>
      <c r="U3263" s="135"/>
      <c r="V3263" s="135"/>
      <c r="W3263" s="135"/>
      <c r="X3263" s="135"/>
      <c r="Y3263" s="135"/>
      <c r="Z3263" s="135"/>
      <c r="AA3263" s="137" t="s">
        <v>6419</v>
      </c>
      <c r="AB3263" s="137"/>
      <c r="AC3263" s="139"/>
      <c r="AD3263" s="144"/>
      <c r="AE3263" s="131">
        <f>INDEX(Where!$B$2:$B$8,MATCH('4W'!I3263,DivisionList,0))</f>
        <v>20</v>
      </c>
      <c r="AF3263" s="131">
        <f>INDEX(Where!$F$2:$F$65,MATCH('4W'!J3263,DistrictList,0))</f>
        <v>2022</v>
      </c>
      <c r="AG3263" s="131">
        <f>IF(K3263&lt;&gt;"",INDEX(Where!$K$2:$K$545,MATCH('4W'!K3263,UpazilaList,0)),"")</f>
        <v>202294</v>
      </c>
      <c r="AH3263" s="141">
        <f t="array" ref="AH3263">IF(L3263&lt;&gt;"",INDEX(Where!$Q$2:$Q$5167,MATCH('4W'!K3263&amp;'4W'!L3263,Where!$O$2:$O$5167&amp;Where!$P$2:$P$5167,0)),"")</f>
        <v>20229479</v>
      </c>
      <c r="AI3263" s="198" t="str">
        <f>IF(Table1[[#This Row],[SSID]]="", "..", Table1[[#This Row],[District]]&amp;", "&amp;Table1[[#This Row],[Upazila]]&amp;", "&amp;Table1[[#This Row],[Union]]&amp;", "&amp;Table1[[#This Row],[Location Camp]])</f>
        <v>Cox's Bazar, Ukhia, Palong Khali, Camp 3</v>
      </c>
    </row>
    <row r="3264" spans="1:35" x14ac:dyDescent="0.35">
      <c r="A3264" s="67">
        <v>2130</v>
      </c>
      <c r="B3264" s="130" t="s">
        <v>5358</v>
      </c>
      <c r="C3264" s="130" t="s">
        <v>5358</v>
      </c>
      <c r="D3264" s="130" t="s">
        <v>5358</v>
      </c>
      <c r="E3264" s="130" t="s">
        <v>4630</v>
      </c>
      <c r="F3264" s="130" t="s">
        <v>6377</v>
      </c>
      <c r="G3264" s="130" t="s">
        <v>6373</v>
      </c>
      <c r="H3264" s="130" t="s">
        <v>4637</v>
      </c>
      <c r="I3264" s="131" t="s">
        <v>4</v>
      </c>
      <c r="J3264" s="131" t="s">
        <v>21</v>
      </c>
      <c r="K3264" s="130" t="s">
        <v>184</v>
      </c>
      <c r="L3264" s="130" t="s">
        <v>1533</v>
      </c>
      <c r="M3264" s="130" t="s">
        <v>4883</v>
      </c>
      <c r="N3264" s="130" t="s">
        <v>5677</v>
      </c>
      <c r="O3264" s="130" t="s">
        <v>5706</v>
      </c>
      <c r="P3264" s="132"/>
      <c r="Q3264" s="150"/>
      <c r="R3264" s="133"/>
      <c r="S3264" s="133"/>
      <c r="T3264" s="135"/>
      <c r="U3264" s="135"/>
      <c r="V3264" s="135"/>
      <c r="W3264" s="135"/>
      <c r="X3264" s="135"/>
      <c r="Y3264" s="135"/>
      <c r="Z3264" s="135"/>
      <c r="AA3264" s="137" t="s">
        <v>6420</v>
      </c>
      <c r="AB3264" s="137"/>
      <c r="AC3264" s="139"/>
      <c r="AD3264" s="144"/>
      <c r="AE3264" s="131">
        <f>INDEX(Where!$B$2:$B$8,MATCH('4W'!I3264,DivisionList,0))</f>
        <v>20</v>
      </c>
      <c r="AF3264" s="131">
        <f>INDEX(Where!$F$2:$F$65,MATCH('4W'!J3264,DistrictList,0))</f>
        <v>2022</v>
      </c>
      <c r="AG3264" s="131">
        <f>IF(K3264&lt;&gt;"",INDEX(Where!$K$2:$K$545,MATCH('4W'!K3264,UpazilaList,0)),"")</f>
        <v>202294</v>
      </c>
      <c r="AH3264" s="141">
        <f t="array" ref="AH3264">IF(L3264&lt;&gt;"",INDEX(Where!$Q$2:$Q$5167,MATCH('4W'!K3264&amp;'4W'!L3264,Where!$O$2:$O$5167&amp;Where!$P$2:$P$5167,0)),"")</f>
        <v>20229479</v>
      </c>
      <c r="AI3264" s="198" t="str">
        <f>IF(Table1[[#This Row],[SSID]]="", "..", Table1[[#This Row],[District]]&amp;", "&amp;Table1[[#This Row],[Upazila]]&amp;", "&amp;Table1[[#This Row],[Union]]&amp;", "&amp;Table1[[#This Row],[Location Camp]])</f>
        <v>Cox's Bazar, Ukhia, Palong Khali, Camp 3</v>
      </c>
    </row>
    <row r="3265" spans="1:35" x14ac:dyDescent="0.35">
      <c r="A3265" s="67">
        <v>2137</v>
      </c>
      <c r="B3265" s="130" t="s">
        <v>4663</v>
      </c>
      <c r="C3265" s="130" t="s">
        <v>4668</v>
      </c>
      <c r="D3265" s="130" t="s">
        <v>4663</v>
      </c>
      <c r="E3265" s="130" t="s">
        <v>4630</v>
      </c>
      <c r="F3265" s="130" t="s">
        <v>6360</v>
      </c>
      <c r="G3265" s="130" t="s">
        <v>6373</v>
      </c>
      <c r="H3265" s="130" t="s">
        <v>4638</v>
      </c>
      <c r="I3265" s="131" t="s">
        <v>4</v>
      </c>
      <c r="J3265" s="131" t="s">
        <v>21</v>
      </c>
      <c r="K3265" s="130" t="s">
        <v>184</v>
      </c>
      <c r="L3265" s="130" t="s">
        <v>1533</v>
      </c>
      <c r="M3265" s="130" t="s">
        <v>4883</v>
      </c>
      <c r="N3265" s="130" t="s">
        <v>5677</v>
      </c>
      <c r="O3265" s="130" t="s">
        <v>5706</v>
      </c>
      <c r="P3265" s="132">
        <v>43159</v>
      </c>
      <c r="Q3265" s="150">
        <v>43281</v>
      </c>
      <c r="R3265" s="133"/>
      <c r="S3265" s="133"/>
      <c r="T3265" s="135"/>
      <c r="U3265" s="135"/>
      <c r="V3265" s="135"/>
      <c r="W3265" s="135"/>
      <c r="X3265" s="135"/>
      <c r="Y3265" s="135"/>
      <c r="Z3265" s="135"/>
      <c r="AA3265" s="137"/>
      <c r="AB3265" s="137"/>
      <c r="AC3265" s="139"/>
      <c r="AD3265" s="144"/>
      <c r="AE3265" s="131">
        <f>INDEX(Where!$B$2:$B$8,MATCH('4W'!I3265,DivisionList,0))</f>
        <v>20</v>
      </c>
      <c r="AF3265" s="131">
        <f>INDEX(Where!$F$2:$F$65,MATCH('4W'!J3265,DistrictList,0))</f>
        <v>2022</v>
      </c>
      <c r="AG3265" s="131">
        <f>IF(K3265&lt;&gt;"",INDEX(Where!$K$2:$K$545,MATCH('4W'!K3265,UpazilaList,0)),"")</f>
        <v>202294</v>
      </c>
      <c r="AH3265" s="141">
        <f t="array" ref="AH3265">IF(L3265&lt;&gt;"",INDEX(Where!$Q$2:$Q$5167,MATCH('4W'!K3265&amp;'4W'!L3265,Where!$O$2:$O$5167&amp;Where!$P$2:$P$5167,0)),"")</f>
        <v>20229479</v>
      </c>
      <c r="AI3265" s="198" t="str">
        <f>IF(Table1[[#This Row],[SSID]]="", "..", Table1[[#This Row],[District]]&amp;", "&amp;Table1[[#This Row],[Upazila]]&amp;", "&amp;Table1[[#This Row],[Union]]&amp;", "&amp;Table1[[#This Row],[Location Camp]])</f>
        <v>Cox's Bazar, Ukhia, Palong Khali, Camp 3</v>
      </c>
    </row>
    <row r="3266" spans="1:35" x14ac:dyDescent="0.35">
      <c r="A3266" s="67">
        <v>2138</v>
      </c>
      <c r="B3266" s="130" t="s">
        <v>4663</v>
      </c>
      <c r="C3266" s="130" t="s">
        <v>4668</v>
      </c>
      <c r="D3266" s="130" t="s">
        <v>4663</v>
      </c>
      <c r="E3266" s="130" t="s">
        <v>4630</v>
      </c>
      <c r="F3266" s="130" t="s">
        <v>6360</v>
      </c>
      <c r="G3266" s="130" t="s">
        <v>6373</v>
      </c>
      <c r="H3266" s="130" t="s">
        <v>4638</v>
      </c>
      <c r="I3266" s="131" t="s">
        <v>4</v>
      </c>
      <c r="J3266" s="131" t="s">
        <v>21</v>
      </c>
      <c r="K3266" s="130" t="s">
        <v>184</v>
      </c>
      <c r="L3266" s="130" t="s">
        <v>1533</v>
      </c>
      <c r="M3266" s="130" t="s">
        <v>4883</v>
      </c>
      <c r="N3266" s="130" t="s">
        <v>5677</v>
      </c>
      <c r="O3266" s="130" t="s">
        <v>5706</v>
      </c>
      <c r="P3266" s="132">
        <v>43159</v>
      </c>
      <c r="Q3266" s="150">
        <v>43281</v>
      </c>
      <c r="R3266" s="133"/>
      <c r="S3266" s="133"/>
      <c r="T3266" s="135"/>
      <c r="U3266" s="135"/>
      <c r="V3266" s="135"/>
      <c r="W3266" s="135"/>
      <c r="X3266" s="135"/>
      <c r="Y3266" s="135"/>
      <c r="Z3266" s="135"/>
      <c r="AA3266" s="137"/>
      <c r="AB3266" s="137"/>
      <c r="AC3266" s="139"/>
      <c r="AD3266" s="144"/>
      <c r="AE3266" s="131">
        <f>INDEX(Where!$B$2:$B$8,MATCH('4W'!I3266,DivisionList,0))</f>
        <v>20</v>
      </c>
      <c r="AF3266" s="131">
        <f>INDEX(Where!$F$2:$F$65,MATCH('4W'!J3266,DistrictList,0))</f>
        <v>2022</v>
      </c>
      <c r="AG3266" s="131">
        <f>IF(K3266&lt;&gt;"",INDEX(Where!$K$2:$K$545,MATCH('4W'!K3266,UpazilaList,0)),"")</f>
        <v>202294</v>
      </c>
      <c r="AH3266" s="141">
        <f t="array" ref="AH3266">IF(L3266&lt;&gt;"",INDEX(Where!$Q$2:$Q$5167,MATCH('4W'!K3266&amp;'4W'!L3266,Where!$O$2:$O$5167&amp;Where!$P$2:$P$5167,0)),"")</f>
        <v>20229479</v>
      </c>
      <c r="AI3266" s="198" t="str">
        <f>IF(Table1[[#This Row],[SSID]]="", "..", Table1[[#This Row],[District]]&amp;", "&amp;Table1[[#This Row],[Upazila]]&amp;", "&amp;Table1[[#This Row],[Union]]&amp;", "&amp;Table1[[#This Row],[Location Camp]])</f>
        <v>Cox's Bazar, Ukhia, Palong Khali, Camp 3</v>
      </c>
    </row>
    <row r="3267" spans="1:35" x14ac:dyDescent="0.35">
      <c r="A3267" s="67">
        <v>2143</v>
      </c>
      <c r="B3267" s="130" t="s">
        <v>4663</v>
      </c>
      <c r="C3267" s="130" t="s">
        <v>4668</v>
      </c>
      <c r="D3267" s="130" t="s">
        <v>4663</v>
      </c>
      <c r="E3267" s="130" t="s">
        <v>4630</v>
      </c>
      <c r="F3267" s="130" t="s">
        <v>6377</v>
      </c>
      <c r="G3267" s="130" t="s">
        <v>6373</v>
      </c>
      <c r="H3267" s="130" t="s">
        <v>4638</v>
      </c>
      <c r="I3267" s="131" t="s">
        <v>4</v>
      </c>
      <c r="J3267" s="131" t="s">
        <v>21</v>
      </c>
      <c r="K3267" s="130" t="s">
        <v>184</v>
      </c>
      <c r="L3267" s="130" t="s">
        <v>1533</v>
      </c>
      <c r="M3267" s="130" t="s">
        <v>4883</v>
      </c>
      <c r="N3267" s="130" t="s">
        <v>5677</v>
      </c>
      <c r="O3267" s="130" t="s">
        <v>5706</v>
      </c>
      <c r="P3267" s="132">
        <v>43159</v>
      </c>
      <c r="Q3267" s="150">
        <v>43281</v>
      </c>
      <c r="R3267" s="133">
        <v>6600</v>
      </c>
      <c r="S3267" s="133">
        <v>13200</v>
      </c>
      <c r="T3267" s="135">
        <v>6600</v>
      </c>
      <c r="U3267" s="135">
        <v>6600</v>
      </c>
      <c r="V3267" s="135">
        <v>3310</v>
      </c>
      <c r="W3267" s="135">
        <v>3290</v>
      </c>
      <c r="X3267" s="135">
        <v>3290</v>
      </c>
      <c r="Y3267" s="135">
        <v>3310</v>
      </c>
      <c r="Z3267" s="135"/>
      <c r="AA3267" s="137"/>
      <c r="AB3267" s="137"/>
      <c r="AC3267" s="139"/>
      <c r="AD3267" s="144"/>
      <c r="AE3267" s="131">
        <f>INDEX(Where!$B$2:$B$8,MATCH('4W'!I3267,DivisionList,0))</f>
        <v>20</v>
      </c>
      <c r="AF3267" s="131">
        <f>INDEX(Where!$F$2:$F$65,MATCH('4W'!J3267,DistrictList,0))</f>
        <v>2022</v>
      </c>
      <c r="AG3267" s="131">
        <f>IF(K3267&lt;&gt;"",INDEX(Where!$K$2:$K$545,MATCH('4W'!K3267,UpazilaList,0)),"")</f>
        <v>202294</v>
      </c>
      <c r="AH3267" s="141">
        <f t="array" ref="AH3267">IF(L3267&lt;&gt;"",INDEX(Where!$Q$2:$Q$5167,MATCH('4W'!K3267&amp;'4W'!L3267,Where!$O$2:$O$5167&amp;Where!$P$2:$P$5167,0)),"")</f>
        <v>20229479</v>
      </c>
      <c r="AI3267" s="198" t="str">
        <f>IF(Table1[[#This Row],[SSID]]="", "..", Table1[[#This Row],[District]]&amp;", "&amp;Table1[[#This Row],[Upazila]]&amp;", "&amp;Table1[[#This Row],[Union]]&amp;", "&amp;Table1[[#This Row],[Location Camp]])</f>
        <v>Cox's Bazar, Ukhia, Palong Khali, Camp 3</v>
      </c>
    </row>
    <row r="3268" spans="1:35" x14ac:dyDescent="0.35">
      <c r="A3268" s="67">
        <v>2149</v>
      </c>
      <c r="B3268" s="130" t="s">
        <v>4673</v>
      </c>
      <c r="C3268" s="130" t="s">
        <v>5376</v>
      </c>
      <c r="D3268" s="130" t="s">
        <v>4673</v>
      </c>
      <c r="E3268" s="130" t="s">
        <v>4630</v>
      </c>
      <c r="F3268" s="130" t="s">
        <v>6360</v>
      </c>
      <c r="G3268" s="130" t="s">
        <v>6373</v>
      </c>
      <c r="H3268" s="130" t="s">
        <v>4638</v>
      </c>
      <c r="I3268" s="131" t="s">
        <v>4</v>
      </c>
      <c r="J3268" s="131" t="s">
        <v>21</v>
      </c>
      <c r="K3268" s="130" t="s">
        <v>184</v>
      </c>
      <c r="L3268" s="130" t="s">
        <v>1533</v>
      </c>
      <c r="M3268" s="130" t="s">
        <v>4883</v>
      </c>
      <c r="N3268" s="130" t="s">
        <v>5677</v>
      </c>
      <c r="O3268" s="130" t="s">
        <v>5706</v>
      </c>
      <c r="P3268" s="132"/>
      <c r="Q3268" s="150">
        <v>43179</v>
      </c>
      <c r="R3268" s="133">
        <v>2380</v>
      </c>
      <c r="S3268" s="133">
        <v>11900</v>
      </c>
      <c r="T3268" s="135">
        <v>5795</v>
      </c>
      <c r="U3268" s="135">
        <v>6105</v>
      </c>
      <c r="V3268" s="135">
        <v>3915</v>
      </c>
      <c r="W3268" s="135">
        <v>3427</v>
      </c>
      <c r="X3268" s="135">
        <v>2190</v>
      </c>
      <c r="Y3268" s="135">
        <v>2368</v>
      </c>
      <c r="Z3268" s="135">
        <v>0</v>
      </c>
      <c r="AA3268" s="137" t="s">
        <v>6465</v>
      </c>
      <c r="AB3268" s="137"/>
      <c r="AC3268" s="139"/>
      <c r="AD3268" s="144"/>
      <c r="AE3268" s="131">
        <f>INDEX(Where!$B$2:$B$8,MATCH('4W'!I3268,DivisionList,0))</f>
        <v>20</v>
      </c>
      <c r="AF3268" s="131">
        <f>INDEX(Where!$F$2:$F$65,MATCH('4W'!J3268,DistrictList,0))</f>
        <v>2022</v>
      </c>
      <c r="AG3268" s="131">
        <f>IF(K3268&lt;&gt;"",INDEX(Where!$K$2:$K$545,MATCH('4W'!K3268,UpazilaList,0)),"")</f>
        <v>202294</v>
      </c>
      <c r="AH3268" s="141">
        <f t="array" ref="AH3268">IF(L3268&lt;&gt;"",INDEX(Where!$Q$2:$Q$5167,MATCH('4W'!K3268&amp;'4W'!L3268,Where!$O$2:$O$5167&amp;Where!$P$2:$P$5167,0)),"")</f>
        <v>20229479</v>
      </c>
      <c r="AI3268" s="198" t="str">
        <f>IF(Table1[[#This Row],[SSID]]="", "..", Table1[[#This Row],[District]]&amp;", "&amp;Table1[[#This Row],[Upazila]]&amp;", "&amp;Table1[[#This Row],[Union]]&amp;", "&amp;Table1[[#This Row],[Location Camp]])</f>
        <v>Cox's Bazar, Ukhia, Palong Khali, Camp 3</v>
      </c>
    </row>
    <row r="3269" spans="1:35" x14ac:dyDescent="0.35">
      <c r="A3269" s="67">
        <v>2107</v>
      </c>
      <c r="B3269" s="130" t="s">
        <v>4673</v>
      </c>
      <c r="C3269" s="130" t="s">
        <v>4730</v>
      </c>
      <c r="D3269" s="130" t="s">
        <v>4673</v>
      </c>
      <c r="E3269" s="130" t="s">
        <v>6550</v>
      </c>
      <c r="F3269" s="130" t="s">
        <v>6334</v>
      </c>
      <c r="G3269" s="130" t="s">
        <v>6335</v>
      </c>
      <c r="H3269" s="130" t="s">
        <v>4637</v>
      </c>
      <c r="I3269" s="131" t="s">
        <v>4</v>
      </c>
      <c r="J3269" s="131" t="s">
        <v>21</v>
      </c>
      <c r="K3269" s="130" t="s">
        <v>184</v>
      </c>
      <c r="L3269" s="130" t="s">
        <v>1533</v>
      </c>
      <c r="M3269" s="130" t="s">
        <v>4883</v>
      </c>
      <c r="N3269" s="130" t="s">
        <v>5677</v>
      </c>
      <c r="O3269" s="130" t="s">
        <v>5706</v>
      </c>
      <c r="P3269" s="132">
        <v>43145</v>
      </c>
      <c r="Q3269" s="150">
        <v>43359</v>
      </c>
      <c r="R3269" s="133"/>
      <c r="S3269" s="133">
        <v>628</v>
      </c>
      <c r="T3269" s="135"/>
      <c r="U3269" s="135"/>
      <c r="V3269" s="135"/>
      <c r="W3269" s="135"/>
      <c r="X3269" s="135"/>
      <c r="Y3269" s="135"/>
      <c r="Z3269" s="135"/>
      <c r="AA3269" s="137"/>
      <c r="AB3269" s="137"/>
      <c r="AC3269" s="139"/>
      <c r="AD3269" s="144"/>
      <c r="AE3269" s="131">
        <f>INDEX(Where!$B$2:$B$8,MATCH('4W'!I3269,DivisionList,0))</f>
        <v>20</v>
      </c>
      <c r="AF3269" s="131">
        <f>INDEX(Where!$F$2:$F$65,MATCH('4W'!J3269,DistrictList,0))</f>
        <v>2022</v>
      </c>
      <c r="AG3269" s="131">
        <f>IF(K3269&lt;&gt;"",INDEX(Where!$K$2:$K$545,MATCH('4W'!K3269,UpazilaList,0)),"")</f>
        <v>202294</v>
      </c>
      <c r="AH3269" s="141">
        <f t="array" ref="AH3269">IF(L3269&lt;&gt;"",INDEX(Where!$Q$2:$Q$5167,MATCH('4W'!K3269&amp;'4W'!L3269,Where!$O$2:$O$5167&amp;Where!$P$2:$P$5167,0)),"")</f>
        <v>20229479</v>
      </c>
      <c r="AI3269" s="198" t="str">
        <f>IF(Table1[[#This Row],[SSID]]="", "..", Table1[[#This Row],[District]]&amp;", "&amp;Table1[[#This Row],[Upazila]]&amp;", "&amp;Table1[[#This Row],[Union]]&amp;", "&amp;Table1[[#This Row],[Location Camp]])</f>
        <v>Cox's Bazar, Ukhia, Palong Khali, Camp 3</v>
      </c>
    </row>
    <row r="3270" spans="1:35" x14ac:dyDescent="0.35">
      <c r="A3270" s="67">
        <v>2066</v>
      </c>
      <c r="B3270" s="130" t="s">
        <v>4673</v>
      </c>
      <c r="C3270" s="130" t="s">
        <v>5411</v>
      </c>
      <c r="D3270" s="130" t="s">
        <v>5786</v>
      </c>
      <c r="E3270" s="130" t="s">
        <v>4631</v>
      </c>
      <c r="F3270" s="130" t="s">
        <v>5662</v>
      </c>
      <c r="G3270" s="130" t="s">
        <v>6077</v>
      </c>
      <c r="H3270" s="130" t="s">
        <v>4637</v>
      </c>
      <c r="I3270" s="131" t="s">
        <v>4</v>
      </c>
      <c r="J3270" s="131" t="s">
        <v>21</v>
      </c>
      <c r="K3270" s="130" t="s">
        <v>184</v>
      </c>
      <c r="L3270" s="130" t="s">
        <v>1533</v>
      </c>
      <c r="M3270" s="130" t="s">
        <v>4883</v>
      </c>
      <c r="N3270" s="130" t="s">
        <v>5677</v>
      </c>
      <c r="O3270" s="130" t="s">
        <v>5706</v>
      </c>
      <c r="P3270" s="132">
        <v>43008</v>
      </c>
      <c r="Q3270" s="150">
        <v>43358</v>
      </c>
      <c r="R3270" s="133"/>
      <c r="S3270" s="133">
        <v>14560</v>
      </c>
      <c r="T3270" s="135">
        <v>4932</v>
      </c>
      <c r="U3270" s="135">
        <v>9628</v>
      </c>
      <c r="V3270" s="135"/>
      <c r="W3270" s="135"/>
      <c r="X3270" s="135"/>
      <c r="Y3270" s="135"/>
      <c r="Z3270" s="135"/>
      <c r="AA3270" s="137"/>
      <c r="AB3270" s="156"/>
      <c r="AC3270" s="157"/>
      <c r="AD3270" s="4"/>
      <c r="AE3270" s="131">
        <f>INDEX(Where!$B$2:$B$8,MATCH('4W'!I3270,DivisionList,0))</f>
        <v>20</v>
      </c>
      <c r="AF3270" s="131">
        <f>INDEX(Where!$F$2:$F$65,MATCH('4W'!J3270,DistrictList,0))</f>
        <v>2022</v>
      </c>
      <c r="AG3270" s="131">
        <f>IF(K3270&lt;&gt;"",INDEX(Where!$K$2:$K$545,MATCH('4W'!K3270,UpazilaList,0)),"")</f>
        <v>202294</v>
      </c>
      <c r="AH3270" s="141">
        <f t="array" ref="AH3270">IF(L3270&lt;&gt;"",INDEX(Where!$Q$2:$Q$5167,MATCH('4W'!K3270&amp;'4W'!L3270,Where!$O$2:$O$5167&amp;Where!$P$2:$P$5167,0)),"")</f>
        <v>20229479</v>
      </c>
      <c r="AI3270" s="198" t="str">
        <f>IF(Table1[[#This Row],[SSID]]="", "..", Table1[[#This Row],[District]]&amp;", "&amp;Table1[[#This Row],[Upazila]]&amp;", "&amp;Table1[[#This Row],[Union]]&amp;", "&amp;Table1[[#This Row],[Location Camp]])</f>
        <v>Cox's Bazar, Ukhia, Palong Khali, Camp 3</v>
      </c>
    </row>
    <row r="3271" spans="1:35" x14ac:dyDescent="0.35">
      <c r="A3271" s="67">
        <v>2067</v>
      </c>
      <c r="B3271" s="130" t="s">
        <v>4673</v>
      </c>
      <c r="C3271" s="130" t="s">
        <v>5411</v>
      </c>
      <c r="D3271" s="130" t="s">
        <v>5786</v>
      </c>
      <c r="E3271" s="130" t="s">
        <v>4631</v>
      </c>
      <c r="F3271" s="130" t="s">
        <v>5662</v>
      </c>
      <c r="G3271" s="130" t="s">
        <v>6077</v>
      </c>
      <c r="H3271" s="130" t="s">
        <v>4637</v>
      </c>
      <c r="I3271" s="131" t="s">
        <v>4</v>
      </c>
      <c r="J3271" s="131" t="s">
        <v>21</v>
      </c>
      <c r="K3271" s="130" t="s">
        <v>184</v>
      </c>
      <c r="L3271" s="130" t="s">
        <v>1533</v>
      </c>
      <c r="M3271" s="130" t="s">
        <v>4883</v>
      </c>
      <c r="N3271" s="130" t="s">
        <v>5677</v>
      </c>
      <c r="O3271" s="130" t="s">
        <v>5706</v>
      </c>
      <c r="P3271" s="132">
        <v>43029</v>
      </c>
      <c r="Q3271" s="150">
        <v>43358</v>
      </c>
      <c r="R3271" s="133"/>
      <c r="S3271" s="133">
        <v>10659</v>
      </c>
      <c r="T3271" s="135">
        <v>3977</v>
      </c>
      <c r="U3271" s="135">
        <v>6682</v>
      </c>
      <c r="V3271" s="135"/>
      <c r="W3271" s="135"/>
      <c r="X3271" s="135"/>
      <c r="Y3271" s="135"/>
      <c r="Z3271" s="135"/>
      <c r="AA3271" s="137"/>
      <c r="AB3271" s="156"/>
      <c r="AC3271" s="157"/>
      <c r="AD3271" s="4"/>
      <c r="AE3271" s="131">
        <f>INDEX(Where!$B$2:$B$8,MATCH('4W'!I3271,DivisionList,0))</f>
        <v>20</v>
      </c>
      <c r="AF3271" s="131">
        <f>INDEX(Where!$F$2:$F$65,MATCH('4W'!J3271,DistrictList,0))</f>
        <v>2022</v>
      </c>
      <c r="AG3271" s="131">
        <f>IF(K3271&lt;&gt;"",INDEX(Where!$K$2:$K$545,MATCH('4W'!K3271,UpazilaList,0)),"")</f>
        <v>202294</v>
      </c>
      <c r="AH3271" s="141">
        <f t="array" ref="AH3271">IF(L3271&lt;&gt;"",INDEX(Where!$Q$2:$Q$5167,MATCH('4W'!K3271&amp;'4W'!L3271,Where!$O$2:$O$5167&amp;Where!$P$2:$P$5167,0)),"")</f>
        <v>20229479</v>
      </c>
      <c r="AI3271" s="198" t="str">
        <f>IF(Table1[[#This Row],[SSID]]="", "..", Table1[[#This Row],[District]]&amp;", "&amp;Table1[[#This Row],[Upazila]]&amp;", "&amp;Table1[[#This Row],[Union]]&amp;", "&amp;Table1[[#This Row],[Location Camp]])</f>
        <v>Cox's Bazar, Ukhia, Palong Khali, Camp 3</v>
      </c>
    </row>
    <row r="3272" spans="1:35" x14ac:dyDescent="0.35">
      <c r="A3272" s="67">
        <v>2069</v>
      </c>
      <c r="B3272" s="130" t="s">
        <v>5361</v>
      </c>
      <c r="C3272" s="130" t="s">
        <v>5361</v>
      </c>
      <c r="D3272" s="130" t="s">
        <v>4663</v>
      </c>
      <c r="E3272" s="130" t="s">
        <v>4631</v>
      </c>
      <c r="F3272" s="130" t="s">
        <v>5662</v>
      </c>
      <c r="G3272" s="130" t="s">
        <v>6080</v>
      </c>
      <c r="H3272" s="130" t="s">
        <v>4637</v>
      </c>
      <c r="I3272" s="131" t="s">
        <v>4</v>
      </c>
      <c r="J3272" s="131" t="s">
        <v>21</v>
      </c>
      <c r="K3272" s="130" t="s">
        <v>184</v>
      </c>
      <c r="L3272" s="130" t="s">
        <v>1533</v>
      </c>
      <c r="M3272" s="130" t="s">
        <v>4883</v>
      </c>
      <c r="N3272" s="130" t="s">
        <v>5677</v>
      </c>
      <c r="O3272" s="130" t="s">
        <v>5706</v>
      </c>
      <c r="P3272" s="132">
        <v>43052</v>
      </c>
      <c r="Q3272" s="150"/>
      <c r="R3272" s="133"/>
      <c r="S3272" s="133">
        <v>4066</v>
      </c>
      <c r="T3272" s="135">
        <v>1749</v>
      </c>
      <c r="U3272" s="135">
        <v>2317</v>
      </c>
      <c r="V3272" s="135"/>
      <c r="W3272" s="135"/>
      <c r="X3272" s="135"/>
      <c r="Y3272" s="135"/>
      <c r="Z3272" s="135"/>
      <c r="AA3272" s="137"/>
      <c r="AB3272" s="156"/>
      <c r="AC3272" s="157"/>
      <c r="AD3272" s="4"/>
      <c r="AE3272" s="131">
        <f>INDEX(Where!$B$2:$B$8,MATCH('4W'!I3272,DivisionList,0))</f>
        <v>20</v>
      </c>
      <c r="AF3272" s="131">
        <f>INDEX(Where!$F$2:$F$65,MATCH('4W'!J3272,DistrictList,0))</f>
        <v>2022</v>
      </c>
      <c r="AG3272" s="131">
        <f>IF(K3272&lt;&gt;"",INDEX(Where!$K$2:$K$545,MATCH('4W'!K3272,UpazilaList,0)),"")</f>
        <v>202294</v>
      </c>
      <c r="AH3272" s="141">
        <f t="array" ref="AH3272">IF(L3272&lt;&gt;"",INDEX(Where!$Q$2:$Q$5167,MATCH('4W'!K3272&amp;'4W'!L3272,Where!$O$2:$O$5167&amp;Where!$P$2:$P$5167,0)),"")</f>
        <v>20229479</v>
      </c>
      <c r="AI3272" s="198" t="str">
        <f>IF(Table1[[#This Row],[SSID]]="", "..", Table1[[#This Row],[District]]&amp;", "&amp;Table1[[#This Row],[Upazila]]&amp;", "&amp;Table1[[#This Row],[Union]]&amp;", "&amp;Table1[[#This Row],[Location Camp]])</f>
        <v>Cox's Bazar, Ukhia, Palong Khali, Camp 3</v>
      </c>
    </row>
    <row r="3273" spans="1:35" x14ac:dyDescent="0.35">
      <c r="A3273" s="67">
        <v>2068</v>
      </c>
      <c r="B3273" s="130" t="s">
        <v>5361</v>
      </c>
      <c r="C3273" s="130" t="s">
        <v>5361</v>
      </c>
      <c r="D3273" s="130" t="s">
        <v>4663</v>
      </c>
      <c r="E3273" s="130" t="s">
        <v>4631</v>
      </c>
      <c r="F3273" s="130" t="s">
        <v>5662</v>
      </c>
      <c r="G3273" s="130" t="s">
        <v>6079</v>
      </c>
      <c r="H3273" s="130" t="s">
        <v>4637</v>
      </c>
      <c r="I3273" s="131" t="s">
        <v>4</v>
      </c>
      <c r="J3273" s="131" t="s">
        <v>21</v>
      </c>
      <c r="K3273" s="130" t="s">
        <v>184</v>
      </c>
      <c r="L3273" s="130" t="s">
        <v>1533</v>
      </c>
      <c r="M3273" s="130" t="s">
        <v>4883</v>
      </c>
      <c r="N3273" s="130" t="s">
        <v>5677</v>
      </c>
      <c r="O3273" s="130" t="s">
        <v>5706</v>
      </c>
      <c r="P3273" s="132">
        <v>43051</v>
      </c>
      <c r="Q3273" s="150"/>
      <c r="R3273" s="133"/>
      <c r="S3273" s="133">
        <v>4158</v>
      </c>
      <c r="T3273" s="135">
        <v>1683</v>
      </c>
      <c r="U3273" s="135">
        <v>2475</v>
      </c>
      <c r="V3273" s="135"/>
      <c r="W3273" s="135"/>
      <c r="X3273" s="135"/>
      <c r="Y3273" s="135"/>
      <c r="Z3273" s="135"/>
      <c r="AA3273" s="137"/>
      <c r="AB3273" s="156"/>
      <c r="AC3273" s="157"/>
      <c r="AD3273" s="4"/>
      <c r="AE3273" s="131">
        <f>INDEX(Where!$B$2:$B$8,MATCH('4W'!I3273,DivisionList,0))</f>
        <v>20</v>
      </c>
      <c r="AF3273" s="131">
        <f>INDEX(Where!$F$2:$F$65,MATCH('4W'!J3273,DistrictList,0))</f>
        <v>2022</v>
      </c>
      <c r="AG3273" s="131">
        <f>IF(K3273&lt;&gt;"",INDEX(Where!$K$2:$K$545,MATCH('4W'!K3273,UpazilaList,0)),"")</f>
        <v>202294</v>
      </c>
      <c r="AH3273" s="141">
        <f t="array" ref="AH3273">IF(L3273&lt;&gt;"",INDEX(Where!$Q$2:$Q$5167,MATCH('4W'!K3273&amp;'4W'!L3273,Where!$O$2:$O$5167&amp;Where!$P$2:$P$5167,0)),"")</f>
        <v>20229479</v>
      </c>
      <c r="AI3273" s="198" t="str">
        <f>IF(Table1[[#This Row],[SSID]]="", "..", Table1[[#This Row],[District]]&amp;", "&amp;Table1[[#This Row],[Upazila]]&amp;", "&amp;Table1[[#This Row],[Union]]&amp;", "&amp;Table1[[#This Row],[Location Camp]])</f>
        <v>Cox's Bazar, Ukhia, Palong Khali, Camp 3</v>
      </c>
    </row>
    <row r="3274" spans="1:35" x14ac:dyDescent="0.35">
      <c r="A3274" s="67">
        <v>2076</v>
      </c>
      <c r="B3274" s="130" t="s">
        <v>5361</v>
      </c>
      <c r="C3274" s="130" t="s">
        <v>5361</v>
      </c>
      <c r="D3274" s="130" t="s">
        <v>4663</v>
      </c>
      <c r="E3274" s="130" t="s">
        <v>4885</v>
      </c>
      <c r="F3274" s="130" t="s">
        <v>6178</v>
      </c>
      <c r="G3274" s="130" t="s">
        <v>6179</v>
      </c>
      <c r="H3274" s="130" t="s">
        <v>4637</v>
      </c>
      <c r="I3274" s="131" t="s">
        <v>4</v>
      </c>
      <c r="J3274" s="131" t="s">
        <v>21</v>
      </c>
      <c r="K3274" s="130" t="s">
        <v>184</v>
      </c>
      <c r="L3274" s="130" t="s">
        <v>1533</v>
      </c>
      <c r="M3274" s="130" t="s">
        <v>4883</v>
      </c>
      <c r="N3274" s="130" t="s">
        <v>5677</v>
      </c>
      <c r="O3274" s="130" t="s">
        <v>5706</v>
      </c>
      <c r="P3274" s="132">
        <v>43153</v>
      </c>
      <c r="Q3274" s="150">
        <v>43281</v>
      </c>
      <c r="R3274" s="133"/>
      <c r="S3274" s="133">
        <v>257</v>
      </c>
      <c r="T3274" s="135">
        <v>144</v>
      </c>
      <c r="U3274" s="135">
        <v>113</v>
      </c>
      <c r="V3274" s="135">
        <v>0</v>
      </c>
      <c r="W3274" s="135">
        <v>0</v>
      </c>
      <c r="X3274" s="135">
        <v>113</v>
      </c>
      <c r="Y3274" s="135">
        <v>144</v>
      </c>
      <c r="Z3274" s="135"/>
      <c r="AA3274" s="137"/>
      <c r="AB3274" s="137"/>
      <c r="AC3274" s="139"/>
      <c r="AD3274" s="144"/>
      <c r="AE3274" s="131">
        <f>INDEX(Where!$B$2:$B$8,MATCH('4W'!I3274,DivisionList,0))</f>
        <v>20</v>
      </c>
      <c r="AF3274" s="131">
        <f>INDEX(Where!$F$2:$F$65,MATCH('4W'!J3274,DistrictList,0))</f>
        <v>2022</v>
      </c>
      <c r="AG3274" s="131">
        <f>IF(K3274&lt;&gt;"",INDEX(Where!$K$2:$K$545,MATCH('4W'!K3274,UpazilaList,0)),"")</f>
        <v>202294</v>
      </c>
      <c r="AH3274" s="141">
        <f t="array" ref="AH3274">IF(L3274&lt;&gt;"",INDEX(Where!$Q$2:$Q$5167,MATCH('4W'!K3274&amp;'4W'!L3274,Where!$O$2:$O$5167&amp;Where!$P$2:$P$5167,0)),"")</f>
        <v>20229479</v>
      </c>
      <c r="AI3274" s="198" t="str">
        <f>IF(Table1[[#This Row],[SSID]]="", "..", Table1[[#This Row],[District]]&amp;", "&amp;Table1[[#This Row],[Upazila]]&amp;", "&amp;Table1[[#This Row],[Union]]&amp;", "&amp;Table1[[#This Row],[Location Camp]])</f>
        <v>Cox's Bazar, Ukhia, Palong Khali, Camp 3</v>
      </c>
    </row>
    <row r="3275" spans="1:35" x14ac:dyDescent="0.35">
      <c r="A3275" s="67">
        <v>2092</v>
      </c>
      <c r="B3275" s="130" t="s">
        <v>5361</v>
      </c>
      <c r="C3275" s="130" t="s">
        <v>5361</v>
      </c>
      <c r="D3275" s="130" t="s">
        <v>4663</v>
      </c>
      <c r="E3275" s="130" t="s">
        <v>4885</v>
      </c>
      <c r="F3275" s="130" t="s">
        <v>6178</v>
      </c>
      <c r="G3275" s="130" t="s">
        <v>6179</v>
      </c>
      <c r="H3275" s="130" t="s">
        <v>4637</v>
      </c>
      <c r="I3275" s="131" t="s">
        <v>4</v>
      </c>
      <c r="J3275" s="131" t="s">
        <v>21</v>
      </c>
      <c r="K3275" s="130" t="s">
        <v>184</v>
      </c>
      <c r="L3275" s="130" t="s">
        <v>1533</v>
      </c>
      <c r="M3275" s="130" t="s">
        <v>4883</v>
      </c>
      <c r="N3275" s="130" t="s">
        <v>5677</v>
      </c>
      <c r="O3275" s="130" t="s">
        <v>5706</v>
      </c>
      <c r="P3275" s="132">
        <v>43153</v>
      </c>
      <c r="Q3275" s="150">
        <v>43281</v>
      </c>
      <c r="R3275" s="133"/>
      <c r="S3275" s="133">
        <v>257</v>
      </c>
      <c r="T3275" s="135">
        <v>144</v>
      </c>
      <c r="U3275" s="135">
        <v>113</v>
      </c>
      <c r="V3275" s="135">
        <v>0</v>
      </c>
      <c r="W3275" s="135">
        <v>0</v>
      </c>
      <c r="X3275" s="135">
        <v>113</v>
      </c>
      <c r="Y3275" s="135">
        <v>144</v>
      </c>
      <c r="Z3275" s="135"/>
      <c r="AA3275" s="137"/>
      <c r="AB3275" s="137"/>
      <c r="AC3275" s="139"/>
      <c r="AD3275" s="144"/>
      <c r="AE3275" s="131">
        <f>INDEX(Where!$B$2:$B$8,MATCH('4W'!I3275,DivisionList,0))</f>
        <v>20</v>
      </c>
      <c r="AF3275" s="131">
        <f>INDEX(Where!$F$2:$F$65,MATCH('4W'!J3275,DistrictList,0))</f>
        <v>2022</v>
      </c>
      <c r="AG3275" s="131">
        <f>IF(K3275&lt;&gt;"",INDEX(Where!$K$2:$K$545,MATCH('4W'!K3275,UpazilaList,0)),"")</f>
        <v>202294</v>
      </c>
      <c r="AH3275" s="141">
        <f t="array" ref="AH3275">IF(L3275&lt;&gt;"",INDEX(Where!$Q$2:$Q$5167,MATCH('4W'!K3275&amp;'4W'!L3275,Where!$O$2:$O$5167&amp;Where!$P$2:$P$5167,0)),"")</f>
        <v>20229479</v>
      </c>
      <c r="AI3275" s="198" t="str">
        <f>IF(Table1[[#This Row],[SSID]]="", "..", Table1[[#This Row],[District]]&amp;", "&amp;Table1[[#This Row],[Upazila]]&amp;", "&amp;Table1[[#This Row],[Union]]&amp;", "&amp;Table1[[#This Row],[Location Camp]])</f>
        <v>Cox's Bazar, Ukhia, Palong Khali, Camp 3</v>
      </c>
    </row>
    <row r="3276" spans="1:35" x14ac:dyDescent="0.35">
      <c r="A3276" s="67">
        <v>2077</v>
      </c>
      <c r="B3276" s="130" t="s">
        <v>5361</v>
      </c>
      <c r="C3276" s="130" t="s">
        <v>5361</v>
      </c>
      <c r="D3276" s="130" t="s">
        <v>4663</v>
      </c>
      <c r="E3276" s="130" t="s">
        <v>4885</v>
      </c>
      <c r="F3276" s="130" t="s">
        <v>6180</v>
      </c>
      <c r="G3276" s="130" t="s">
        <v>6181</v>
      </c>
      <c r="H3276" s="130" t="s">
        <v>4637</v>
      </c>
      <c r="I3276" s="131" t="s">
        <v>4</v>
      </c>
      <c r="J3276" s="131" t="s">
        <v>21</v>
      </c>
      <c r="K3276" s="130" t="s">
        <v>184</v>
      </c>
      <c r="L3276" s="130" t="s">
        <v>1533</v>
      </c>
      <c r="M3276" s="130" t="s">
        <v>4883</v>
      </c>
      <c r="N3276" s="130" t="s">
        <v>5677</v>
      </c>
      <c r="O3276" s="130" t="s">
        <v>5706</v>
      </c>
      <c r="P3276" s="132">
        <v>43153</v>
      </c>
      <c r="Q3276" s="150">
        <v>43281</v>
      </c>
      <c r="R3276" s="133"/>
      <c r="S3276" s="133">
        <v>2863</v>
      </c>
      <c r="T3276" s="135">
        <v>1445</v>
      </c>
      <c r="U3276" s="135">
        <v>1418</v>
      </c>
      <c r="V3276" s="135">
        <v>0</v>
      </c>
      <c r="W3276" s="135">
        <v>0</v>
      </c>
      <c r="X3276" s="135">
        <v>1418</v>
      </c>
      <c r="Y3276" s="135">
        <v>1445</v>
      </c>
      <c r="Z3276" s="135"/>
      <c r="AA3276" s="137"/>
      <c r="AB3276" s="137"/>
      <c r="AC3276" s="139"/>
      <c r="AD3276" s="144"/>
      <c r="AE3276" s="131">
        <f>INDEX(Where!$B$2:$B$8,MATCH('4W'!I3276,DivisionList,0))</f>
        <v>20</v>
      </c>
      <c r="AF3276" s="131">
        <f>INDEX(Where!$F$2:$F$65,MATCH('4W'!J3276,DistrictList,0))</f>
        <v>2022</v>
      </c>
      <c r="AG3276" s="131">
        <f>IF(K3276&lt;&gt;"",INDEX(Where!$K$2:$K$545,MATCH('4W'!K3276,UpazilaList,0)),"")</f>
        <v>202294</v>
      </c>
      <c r="AH3276" s="141">
        <f t="array" ref="AH3276">IF(L3276&lt;&gt;"",INDEX(Where!$Q$2:$Q$5167,MATCH('4W'!K3276&amp;'4W'!L3276,Where!$O$2:$O$5167&amp;Where!$P$2:$P$5167,0)),"")</f>
        <v>20229479</v>
      </c>
      <c r="AI3276" s="198" t="str">
        <f>IF(Table1[[#This Row],[SSID]]="", "..", Table1[[#This Row],[District]]&amp;", "&amp;Table1[[#This Row],[Upazila]]&amp;", "&amp;Table1[[#This Row],[Union]]&amp;", "&amp;Table1[[#This Row],[Location Camp]])</f>
        <v>Cox's Bazar, Ukhia, Palong Khali, Camp 3</v>
      </c>
    </row>
    <row r="3277" spans="1:35" x14ac:dyDescent="0.35">
      <c r="A3277" s="67">
        <v>2078</v>
      </c>
      <c r="B3277" s="130" t="s">
        <v>5361</v>
      </c>
      <c r="C3277" s="130" t="s">
        <v>5361</v>
      </c>
      <c r="D3277" s="130" t="s">
        <v>4663</v>
      </c>
      <c r="E3277" s="130" t="s">
        <v>4885</v>
      </c>
      <c r="F3277" s="130" t="s">
        <v>6180</v>
      </c>
      <c r="G3277" s="130" t="s">
        <v>6181</v>
      </c>
      <c r="H3277" s="130" t="s">
        <v>4637</v>
      </c>
      <c r="I3277" s="131" t="s">
        <v>4</v>
      </c>
      <c r="J3277" s="131" t="s">
        <v>21</v>
      </c>
      <c r="K3277" s="130" t="s">
        <v>184</v>
      </c>
      <c r="L3277" s="130" t="s">
        <v>1533</v>
      </c>
      <c r="M3277" s="130" t="s">
        <v>4883</v>
      </c>
      <c r="N3277" s="130" t="s">
        <v>5677</v>
      </c>
      <c r="O3277" s="130" t="s">
        <v>5706</v>
      </c>
      <c r="P3277" s="132">
        <v>43153</v>
      </c>
      <c r="Q3277" s="150">
        <v>43281</v>
      </c>
      <c r="R3277" s="133"/>
      <c r="S3277" s="133">
        <v>3574</v>
      </c>
      <c r="T3277" s="135">
        <v>1846</v>
      </c>
      <c r="U3277" s="135">
        <v>1728</v>
      </c>
      <c r="V3277" s="135">
        <v>0</v>
      </c>
      <c r="W3277" s="135">
        <v>0</v>
      </c>
      <c r="X3277" s="135">
        <v>1728</v>
      </c>
      <c r="Y3277" s="135">
        <v>1846</v>
      </c>
      <c r="Z3277" s="135"/>
      <c r="AA3277" s="137"/>
      <c r="AB3277" s="137"/>
      <c r="AC3277" s="139"/>
      <c r="AD3277" s="144"/>
      <c r="AE3277" s="131">
        <f>INDEX(Where!$B$2:$B$8,MATCH('4W'!I3277,DivisionList,0))</f>
        <v>20</v>
      </c>
      <c r="AF3277" s="131">
        <f>INDEX(Where!$F$2:$F$65,MATCH('4W'!J3277,DistrictList,0))</f>
        <v>2022</v>
      </c>
      <c r="AG3277" s="131">
        <f>IF(K3277&lt;&gt;"",INDEX(Where!$K$2:$K$545,MATCH('4W'!K3277,UpazilaList,0)),"")</f>
        <v>202294</v>
      </c>
      <c r="AH3277" s="141">
        <f t="array" ref="AH3277">IF(L3277&lt;&gt;"",INDEX(Where!$Q$2:$Q$5167,MATCH('4W'!K3277&amp;'4W'!L3277,Where!$O$2:$O$5167&amp;Where!$P$2:$P$5167,0)),"")</f>
        <v>20229479</v>
      </c>
      <c r="AI3277" s="198" t="str">
        <f>IF(Table1[[#This Row],[SSID]]="", "..", Table1[[#This Row],[District]]&amp;", "&amp;Table1[[#This Row],[Upazila]]&amp;", "&amp;Table1[[#This Row],[Union]]&amp;", "&amp;Table1[[#This Row],[Location Camp]])</f>
        <v>Cox's Bazar, Ukhia, Palong Khali, Camp 3</v>
      </c>
    </row>
    <row r="3278" spans="1:35" x14ac:dyDescent="0.35">
      <c r="A3278" s="67">
        <v>2093</v>
      </c>
      <c r="B3278" s="130" t="s">
        <v>5361</v>
      </c>
      <c r="C3278" s="130" t="s">
        <v>5361</v>
      </c>
      <c r="D3278" s="130" t="s">
        <v>4663</v>
      </c>
      <c r="E3278" s="130" t="s">
        <v>4885</v>
      </c>
      <c r="F3278" s="130" t="s">
        <v>6180</v>
      </c>
      <c r="G3278" s="130" t="s">
        <v>6181</v>
      </c>
      <c r="H3278" s="130" t="s">
        <v>4637</v>
      </c>
      <c r="I3278" s="131" t="s">
        <v>4</v>
      </c>
      <c r="J3278" s="131" t="s">
        <v>21</v>
      </c>
      <c r="K3278" s="130" t="s">
        <v>184</v>
      </c>
      <c r="L3278" s="130" t="s">
        <v>1533</v>
      </c>
      <c r="M3278" s="130" t="s">
        <v>4883</v>
      </c>
      <c r="N3278" s="130" t="s">
        <v>5677</v>
      </c>
      <c r="O3278" s="130" t="s">
        <v>5706</v>
      </c>
      <c r="P3278" s="132">
        <v>43153</v>
      </c>
      <c r="Q3278" s="150">
        <v>43281</v>
      </c>
      <c r="R3278" s="133"/>
      <c r="S3278" s="133">
        <v>2863</v>
      </c>
      <c r="T3278" s="135">
        <v>1445</v>
      </c>
      <c r="U3278" s="135">
        <v>1418</v>
      </c>
      <c r="V3278" s="135">
        <v>0</v>
      </c>
      <c r="W3278" s="135">
        <v>0</v>
      </c>
      <c r="X3278" s="135">
        <v>1418</v>
      </c>
      <c r="Y3278" s="135">
        <v>1445</v>
      </c>
      <c r="Z3278" s="135"/>
      <c r="AA3278" s="137"/>
      <c r="AB3278" s="137"/>
      <c r="AC3278" s="139"/>
      <c r="AD3278" s="144"/>
      <c r="AE3278" s="131">
        <f>INDEX(Where!$B$2:$B$8,MATCH('4W'!I3278,DivisionList,0))</f>
        <v>20</v>
      </c>
      <c r="AF3278" s="131">
        <f>INDEX(Where!$F$2:$F$65,MATCH('4W'!J3278,DistrictList,0))</f>
        <v>2022</v>
      </c>
      <c r="AG3278" s="131">
        <f>IF(K3278&lt;&gt;"",INDEX(Where!$K$2:$K$545,MATCH('4W'!K3278,UpazilaList,0)),"")</f>
        <v>202294</v>
      </c>
      <c r="AH3278" s="141">
        <f t="array" ref="AH3278">IF(L3278&lt;&gt;"",INDEX(Where!$Q$2:$Q$5167,MATCH('4W'!K3278&amp;'4W'!L3278,Where!$O$2:$O$5167&amp;Where!$P$2:$P$5167,0)),"")</f>
        <v>20229479</v>
      </c>
      <c r="AI3278" s="198" t="str">
        <f>IF(Table1[[#This Row],[SSID]]="", "..", Table1[[#This Row],[District]]&amp;", "&amp;Table1[[#This Row],[Upazila]]&amp;", "&amp;Table1[[#This Row],[Union]]&amp;", "&amp;Table1[[#This Row],[Location Camp]])</f>
        <v>Cox's Bazar, Ukhia, Palong Khali, Camp 3</v>
      </c>
    </row>
    <row r="3279" spans="1:35" x14ac:dyDescent="0.35">
      <c r="A3279" s="67">
        <v>2094</v>
      </c>
      <c r="B3279" s="130" t="s">
        <v>5361</v>
      </c>
      <c r="C3279" s="130" t="s">
        <v>5361</v>
      </c>
      <c r="D3279" s="130" t="s">
        <v>4663</v>
      </c>
      <c r="E3279" s="130" t="s">
        <v>4885</v>
      </c>
      <c r="F3279" s="130" t="s">
        <v>6180</v>
      </c>
      <c r="G3279" s="130" t="s">
        <v>6181</v>
      </c>
      <c r="H3279" s="130" t="s">
        <v>4637</v>
      </c>
      <c r="I3279" s="131" t="s">
        <v>4</v>
      </c>
      <c r="J3279" s="131" t="s">
        <v>21</v>
      </c>
      <c r="K3279" s="130" t="s">
        <v>184</v>
      </c>
      <c r="L3279" s="130" t="s">
        <v>1533</v>
      </c>
      <c r="M3279" s="130" t="s">
        <v>4883</v>
      </c>
      <c r="N3279" s="130" t="s">
        <v>5677</v>
      </c>
      <c r="O3279" s="130" t="s">
        <v>5706</v>
      </c>
      <c r="P3279" s="132">
        <v>43153</v>
      </c>
      <c r="Q3279" s="150">
        <v>43281</v>
      </c>
      <c r="R3279" s="133"/>
      <c r="S3279" s="133">
        <v>3574</v>
      </c>
      <c r="T3279" s="135">
        <v>1846</v>
      </c>
      <c r="U3279" s="135">
        <v>1728</v>
      </c>
      <c r="V3279" s="135">
        <v>0</v>
      </c>
      <c r="W3279" s="135">
        <v>0</v>
      </c>
      <c r="X3279" s="135">
        <v>1728</v>
      </c>
      <c r="Y3279" s="135">
        <v>1846</v>
      </c>
      <c r="Z3279" s="135"/>
      <c r="AA3279" s="137"/>
      <c r="AB3279" s="137"/>
      <c r="AC3279" s="139"/>
      <c r="AD3279" s="144"/>
      <c r="AE3279" s="131">
        <f>INDEX(Where!$B$2:$B$8,MATCH('4W'!I3279,DivisionList,0))</f>
        <v>20</v>
      </c>
      <c r="AF3279" s="131">
        <f>INDEX(Where!$F$2:$F$65,MATCH('4W'!J3279,DistrictList,0))</f>
        <v>2022</v>
      </c>
      <c r="AG3279" s="131">
        <f>IF(K3279&lt;&gt;"",INDEX(Where!$K$2:$K$545,MATCH('4W'!K3279,UpazilaList,0)),"")</f>
        <v>202294</v>
      </c>
      <c r="AH3279" s="141">
        <f t="array" ref="AH3279">IF(L3279&lt;&gt;"",INDEX(Where!$Q$2:$Q$5167,MATCH('4W'!K3279&amp;'4W'!L3279,Where!$O$2:$O$5167&amp;Where!$P$2:$P$5167,0)),"")</f>
        <v>20229479</v>
      </c>
      <c r="AI3279" s="198" t="str">
        <f>IF(Table1[[#This Row],[SSID]]="", "..", Table1[[#This Row],[District]]&amp;", "&amp;Table1[[#This Row],[Upazila]]&amp;", "&amp;Table1[[#This Row],[Union]]&amp;", "&amp;Table1[[#This Row],[Location Camp]])</f>
        <v>Cox's Bazar, Ukhia, Palong Khali, Camp 3</v>
      </c>
    </row>
    <row r="3280" spans="1:35" x14ac:dyDescent="0.35">
      <c r="A3280" s="67">
        <v>2088</v>
      </c>
      <c r="B3280" s="130" t="s">
        <v>5361</v>
      </c>
      <c r="C3280" s="130" t="s">
        <v>5361</v>
      </c>
      <c r="D3280" s="130" t="s">
        <v>4663</v>
      </c>
      <c r="E3280" s="130" t="s">
        <v>4725</v>
      </c>
      <c r="F3280" s="130" t="s">
        <v>6162</v>
      </c>
      <c r="G3280" s="130" t="s">
        <v>6163</v>
      </c>
      <c r="H3280" s="130" t="s">
        <v>4637</v>
      </c>
      <c r="I3280" s="131" t="s">
        <v>4</v>
      </c>
      <c r="J3280" s="131" t="s">
        <v>21</v>
      </c>
      <c r="K3280" s="130" t="s">
        <v>184</v>
      </c>
      <c r="L3280" s="130" t="s">
        <v>1533</v>
      </c>
      <c r="M3280" s="130" t="s">
        <v>4883</v>
      </c>
      <c r="N3280" s="130" t="s">
        <v>5677</v>
      </c>
      <c r="O3280" s="130" t="s">
        <v>5706</v>
      </c>
      <c r="P3280" s="132">
        <v>43153</v>
      </c>
      <c r="Q3280" s="150">
        <v>43281</v>
      </c>
      <c r="R3280" s="133"/>
      <c r="S3280" s="133">
        <v>233</v>
      </c>
      <c r="T3280" s="135">
        <v>0</v>
      </c>
      <c r="U3280" s="135">
        <v>233</v>
      </c>
      <c r="V3280" s="135">
        <v>210</v>
      </c>
      <c r="W3280" s="135">
        <v>0</v>
      </c>
      <c r="X3280" s="135">
        <v>23</v>
      </c>
      <c r="Y3280" s="135">
        <v>0</v>
      </c>
      <c r="Z3280" s="135"/>
      <c r="AA3280" s="137" t="s">
        <v>6217</v>
      </c>
      <c r="AB3280" s="137"/>
      <c r="AC3280" s="139"/>
      <c r="AD3280" s="144"/>
      <c r="AE3280" s="131">
        <f>INDEX(Where!$B$2:$B$8,MATCH('4W'!I3280,DivisionList,0))</f>
        <v>20</v>
      </c>
      <c r="AF3280" s="131">
        <f>INDEX(Where!$F$2:$F$65,MATCH('4W'!J3280,DistrictList,0))</f>
        <v>2022</v>
      </c>
      <c r="AG3280" s="131">
        <f>IF(K3280&lt;&gt;"",INDEX(Where!$K$2:$K$545,MATCH('4W'!K3280,UpazilaList,0)),"")</f>
        <v>202294</v>
      </c>
      <c r="AH3280" s="141">
        <f t="array" ref="AH3280">IF(L3280&lt;&gt;"",INDEX(Where!$Q$2:$Q$5167,MATCH('4W'!K3280&amp;'4W'!L3280,Where!$O$2:$O$5167&amp;Where!$P$2:$P$5167,0)),"")</f>
        <v>20229479</v>
      </c>
      <c r="AI3280" s="198" t="str">
        <f>IF(Table1[[#This Row],[SSID]]="", "..", Table1[[#This Row],[District]]&amp;", "&amp;Table1[[#This Row],[Upazila]]&amp;", "&amp;Table1[[#This Row],[Union]]&amp;", "&amp;Table1[[#This Row],[Location Camp]])</f>
        <v>Cox's Bazar, Ukhia, Palong Khali, Camp 3</v>
      </c>
    </row>
    <row r="3281" spans="1:35" x14ac:dyDescent="0.35">
      <c r="A3281" s="67">
        <v>6191</v>
      </c>
      <c r="B3281" s="4" t="s">
        <v>5356</v>
      </c>
      <c r="C3281" s="4" t="s">
        <v>5356</v>
      </c>
      <c r="D3281" s="4" t="s">
        <v>6484</v>
      </c>
      <c r="E3281" s="4" t="s">
        <v>4789</v>
      </c>
      <c r="F3281" s="4" t="s">
        <v>6496</v>
      </c>
      <c r="G3281" s="4" t="s">
        <v>6509</v>
      </c>
      <c r="H3281" s="4" t="s">
        <v>4637</v>
      </c>
      <c r="I3281" s="131" t="s">
        <v>4</v>
      </c>
      <c r="J3281" s="131" t="s">
        <v>21</v>
      </c>
      <c r="K3281" s="4" t="s">
        <v>184</v>
      </c>
      <c r="L3281" s="4" t="s">
        <v>1533</v>
      </c>
      <c r="M3281" s="4" t="s">
        <v>4883</v>
      </c>
      <c r="N3281" s="4" t="s">
        <v>5677</v>
      </c>
      <c r="O3281" s="180" t="s">
        <v>5706</v>
      </c>
      <c r="P3281" s="11"/>
      <c r="Q3281" s="187">
        <v>43159</v>
      </c>
      <c r="R3281" s="52"/>
      <c r="S3281" s="52"/>
      <c r="T3281" s="182"/>
      <c r="U3281" s="182"/>
      <c r="V3281" s="182"/>
      <c r="W3281" s="182"/>
      <c r="X3281" s="182"/>
      <c r="Y3281" s="182"/>
      <c r="Z3281" s="182"/>
      <c r="AA3281" s="184"/>
      <c r="AB3281" s="184"/>
      <c r="AC3281" s="186"/>
      <c r="AD3281" s="188"/>
      <c r="AE3281" s="131">
        <f>INDEX(Where!$B$2:$B$8,MATCH('4W'!I3281,DivisionList,0))</f>
        <v>20</v>
      </c>
      <c r="AF3281" s="131">
        <f>INDEX(Where!$F$2:$F$65,MATCH('4W'!J3281,DistrictList,0))</f>
        <v>2022</v>
      </c>
      <c r="AG3281" s="131">
        <f>IF(K3281&lt;&gt;"",INDEX(Where!$K$2:$K$545,MATCH('4W'!K3281,UpazilaList,0)),"")</f>
        <v>202294</v>
      </c>
      <c r="AH3281" s="141">
        <f t="array" ref="AH3281">IF(L3281&lt;&gt;"",INDEX(Where!$Q$2:$Q$5167,MATCH('4W'!K3281&amp;'4W'!L3281,Where!$O$2:$O$5167&amp;Where!$P$2:$P$5167,0)),"")</f>
        <v>20229479</v>
      </c>
      <c r="AI3281" s="198" t="str">
        <f>IF(Table1[[#This Row],[SSID]]="", "..", Table1[[#This Row],[District]]&amp;", "&amp;Table1[[#This Row],[Upazila]]&amp;", "&amp;Table1[[#This Row],[Union]]&amp;", "&amp;Table1[[#This Row],[Location Camp]])</f>
        <v>Cox's Bazar, Ukhia, Palong Khali, Camp 3</v>
      </c>
    </row>
    <row r="3282" spans="1:35" x14ac:dyDescent="0.35">
      <c r="A3282" s="67">
        <v>2072</v>
      </c>
      <c r="B3282" s="130" t="s">
        <v>4663</v>
      </c>
      <c r="C3282" s="130" t="s">
        <v>4697</v>
      </c>
      <c r="D3282" s="130" t="s">
        <v>4663</v>
      </c>
      <c r="E3282" s="130" t="s">
        <v>4884</v>
      </c>
      <c r="F3282" s="130" t="s">
        <v>6169</v>
      </c>
      <c r="G3282" s="130" t="s">
        <v>6170</v>
      </c>
      <c r="H3282" s="130" t="s">
        <v>4637</v>
      </c>
      <c r="I3282" s="131" t="s">
        <v>4</v>
      </c>
      <c r="J3282" s="131" t="s">
        <v>21</v>
      </c>
      <c r="K3282" s="130" t="s">
        <v>184</v>
      </c>
      <c r="L3282" s="130" t="s">
        <v>1533</v>
      </c>
      <c r="M3282" s="130" t="s">
        <v>4883</v>
      </c>
      <c r="N3282" s="130" t="s">
        <v>5677</v>
      </c>
      <c r="O3282" s="130" t="s">
        <v>5706</v>
      </c>
      <c r="P3282" s="132">
        <v>43153</v>
      </c>
      <c r="Q3282" s="150"/>
      <c r="R3282" s="133"/>
      <c r="S3282" s="133">
        <v>0</v>
      </c>
      <c r="T3282" s="135">
        <v>0</v>
      </c>
      <c r="U3282" s="135">
        <v>0</v>
      </c>
      <c r="V3282" s="135"/>
      <c r="W3282" s="135"/>
      <c r="X3282" s="135"/>
      <c r="Y3282" s="135"/>
      <c r="Z3282" s="135"/>
      <c r="AA3282" s="137" t="s">
        <v>6210</v>
      </c>
      <c r="AB3282" s="137"/>
      <c r="AC3282" s="139"/>
      <c r="AD3282" s="144"/>
      <c r="AE3282" s="131">
        <f>INDEX(Where!$B$2:$B$8,MATCH('4W'!I3282,DivisionList,0))</f>
        <v>20</v>
      </c>
      <c r="AF3282" s="131">
        <f>INDEX(Where!$F$2:$F$65,MATCH('4W'!J3282,DistrictList,0))</f>
        <v>2022</v>
      </c>
      <c r="AG3282" s="131">
        <f>IF(K3282&lt;&gt;"",INDEX(Where!$K$2:$K$545,MATCH('4W'!K3282,UpazilaList,0)),"")</f>
        <v>202294</v>
      </c>
      <c r="AH3282" s="141">
        <f t="array" ref="AH3282">IF(L3282&lt;&gt;"",INDEX(Where!$Q$2:$Q$5167,MATCH('4W'!K3282&amp;'4W'!L3282,Where!$O$2:$O$5167&amp;Where!$P$2:$P$5167,0)),"")</f>
        <v>20229479</v>
      </c>
      <c r="AI3282" s="198" t="str">
        <f>IF(Table1[[#This Row],[SSID]]="", "..", Table1[[#This Row],[District]]&amp;", "&amp;Table1[[#This Row],[Upazila]]&amp;", "&amp;Table1[[#This Row],[Union]]&amp;", "&amp;Table1[[#This Row],[Location Camp]])</f>
        <v>Cox's Bazar, Ukhia, Palong Khali, Camp 3</v>
      </c>
    </row>
    <row r="3283" spans="1:35" x14ac:dyDescent="0.35">
      <c r="A3283" s="67">
        <v>2103</v>
      </c>
      <c r="B3283" s="130" t="s">
        <v>4663</v>
      </c>
      <c r="C3283" s="130" t="s">
        <v>4697</v>
      </c>
      <c r="D3283" s="130" t="s">
        <v>4663</v>
      </c>
      <c r="E3283" s="130" t="s">
        <v>4884</v>
      </c>
      <c r="F3283" s="130" t="s">
        <v>6169</v>
      </c>
      <c r="G3283" s="130" t="s">
        <v>6170</v>
      </c>
      <c r="H3283" s="130" t="s">
        <v>4637</v>
      </c>
      <c r="I3283" s="131" t="s">
        <v>4</v>
      </c>
      <c r="J3283" s="131" t="s">
        <v>21</v>
      </c>
      <c r="K3283" s="130" t="s">
        <v>184</v>
      </c>
      <c r="L3283" s="130" t="s">
        <v>1533</v>
      </c>
      <c r="M3283" s="130" t="s">
        <v>4883</v>
      </c>
      <c r="N3283" s="130" t="s">
        <v>5677</v>
      </c>
      <c r="O3283" s="130" t="s">
        <v>5706</v>
      </c>
      <c r="P3283" s="132">
        <v>43153</v>
      </c>
      <c r="Q3283" s="150"/>
      <c r="R3283" s="133"/>
      <c r="S3283" s="133">
        <v>0</v>
      </c>
      <c r="T3283" s="135">
        <v>0</v>
      </c>
      <c r="U3283" s="135">
        <v>0</v>
      </c>
      <c r="V3283" s="135"/>
      <c r="W3283" s="135"/>
      <c r="X3283" s="135"/>
      <c r="Y3283" s="135"/>
      <c r="Z3283" s="135"/>
      <c r="AA3283" s="137" t="s">
        <v>6210</v>
      </c>
      <c r="AB3283" s="137"/>
      <c r="AC3283" s="139"/>
      <c r="AD3283" s="144"/>
      <c r="AE3283" s="131">
        <f>INDEX(Where!$B$2:$B$8,MATCH('4W'!I3283,DivisionList,0))</f>
        <v>20</v>
      </c>
      <c r="AF3283" s="131">
        <f>INDEX(Where!$F$2:$F$65,MATCH('4W'!J3283,DistrictList,0))</f>
        <v>2022</v>
      </c>
      <c r="AG3283" s="131">
        <f>IF(K3283&lt;&gt;"",INDEX(Where!$K$2:$K$545,MATCH('4W'!K3283,UpazilaList,0)),"")</f>
        <v>202294</v>
      </c>
      <c r="AH3283" s="141">
        <f t="array" ref="AH3283">IF(L3283&lt;&gt;"",INDEX(Where!$Q$2:$Q$5167,MATCH('4W'!K3283&amp;'4W'!L3283,Where!$O$2:$O$5167&amp;Where!$P$2:$P$5167,0)),"")</f>
        <v>20229479</v>
      </c>
      <c r="AI3283" s="198" t="str">
        <f>IF(Table1[[#This Row],[SSID]]="", "..", Table1[[#This Row],[District]]&amp;", "&amp;Table1[[#This Row],[Upazila]]&amp;", "&amp;Table1[[#This Row],[Union]]&amp;", "&amp;Table1[[#This Row],[Location Camp]])</f>
        <v>Cox's Bazar, Ukhia, Palong Khali, Camp 3</v>
      </c>
    </row>
    <row r="3284" spans="1:35" x14ac:dyDescent="0.35">
      <c r="A3284" s="67">
        <v>2075</v>
      </c>
      <c r="B3284" s="130" t="s">
        <v>4663</v>
      </c>
      <c r="C3284" s="130" t="s">
        <v>4697</v>
      </c>
      <c r="D3284" s="130" t="s">
        <v>4663</v>
      </c>
      <c r="E3284" s="130" t="s">
        <v>4884</v>
      </c>
      <c r="F3284" s="130" t="s">
        <v>4755</v>
      </c>
      <c r="G3284" s="130" t="s">
        <v>6173</v>
      </c>
      <c r="H3284" s="130" t="s">
        <v>4637</v>
      </c>
      <c r="I3284" s="131" t="s">
        <v>4</v>
      </c>
      <c r="J3284" s="131" t="s">
        <v>21</v>
      </c>
      <c r="K3284" s="130" t="s">
        <v>184</v>
      </c>
      <c r="L3284" s="130" t="s">
        <v>1533</v>
      </c>
      <c r="M3284" s="130" t="s">
        <v>4883</v>
      </c>
      <c r="N3284" s="130" t="s">
        <v>5677</v>
      </c>
      <c r="O3284" s="130" t="s">
        <v>5706</v>
      </c>
      <c r="P3284" s="132">
        <v>43153</v>
      </c>
      <c r="Q3284" s="150"/>
      <c r="R3284" s="133"/>
      <c r="S3284" s="133">
        <v>0</v>
      </c>
      <c r="T3284" s="135">
        <v>0</v>
      </c>
      <c r="U3284" s="135">
        <v>0</v>
      </c>
      <c r="V3284" s="135"/>
      <c r="W3284" s="135"/>
      <c r="X3284" s="135"/>
      <c r="Y3284" s="135"/>
      <c r="Z3284" s="135"/>
      <c r="AA3284" s="137"/>
      <c r="AB3284" s="137"/>
      <c r="AC3284" s="139"/>
      <c r="AD3284" s="144"/>
      <c r="AE3284" s="131">
        <f>INDEX(Where!$B$2:$B$8,MATCH('4W'!I3284,DivisionList,0))</f>
        <v>20</v>
      </c>
      <c r="AF3284" s="131">
        <f>INDEX(Where!$F$2:$F$65,MATCH('4W'!J3284,DistrictList,0))</f>
        <v>2022</v>
      </c>
      <c r="AG3284" s="131">
        <f>IF(K3284&lt;&gt;"",INDEX(Where!$K$2:$K$545,MATCH('4W'!K3284,UpazilaList,0)),"")</f>
        <v>202294</v>
      </c>
      <c r="AH3284" s="141">
        <f t="array" ref="AH3284">IF(L3284&lt;&gt;"",INDEX(Where!$Q$2:$Q$5167,MATCH('4W'!K3284&amp;'4W'!L3284,Where!$O$2:$O$5167&amp;Where!$P$2:$P$5167,0)),"")</f>
        <v>20229479</v>
      </c>
      <c r="AI3284" s="198" t="str">
        <f>IF(Table1[[#This Row],[SSID]]="", "..", Table1[[#This Row],[District]]&amp;", "&amp;Table1[[#This Row],[Upazila]]&amp;", "&amp;Table1[[#This Row],[Union]]&amp;", "&amp;Table1[[#This Row],[Location Camp]])</f>
        <v>Cox's Bazar, Ukhia, Palong Khali, Camp 3</v>
      </c>
    </row>
    <row r="3285" spans="1:35" x14ac:dyDescent="0.35">
      <c r="A3285" s="67">
        <v>2106</v>
      </c>
      <c r="B3285" s="130" t="s">
        <v>4663</v>
      </c>
      <c r="C3285" s="130" t="s">
        <v>4697</v>
      </c>
      <c r="D3285" s="130" t="s">
        <v>4663</v>
      </c>
      <c r="E3285" s="130" t="s">
        <v>4884</v>
      </c>
      <c r="F3285" s="130" t="s">
        <v>4755</v>
      </c>
      <c r="G3285" s="130" t="s">
        <v>6173</v>
      </c>
      <c r="H3285" s="130" t="s">
        <v>4637</v>
      </c>
      <c r="I3285" s="131" t="s">
        <v>4</v>
      </c>
      <c r="J3285" s="131" t="s">
        <v>21</v>
      </c>
      <c r="K3285" s="130" t="s">
        <v>184</v>
      </c>
      <c r="L3285" s="130" t="s">
        <v>1533</v>
      </c>
      <c r="M3285" s="130" t="s">
        <v>4883</v>
      </c>
      <c r="N3285" s="130" t="s">
        <v>5677</v>
      </c>
      <c r="O3285" s="130" t="s">
        <v>5706</v>
      </c>
      <c r="P3285" s="132">
        <v>43153</v>
      </c>
      <c r="Q3285" s="150"/>
      <c r="R3285" s="133"/>
      <c r="S3285" s="133">
        <v>0</v>
      </c>
      <c r="T3285" s="135">
        <v>0</v>
      </c>
      <c r="U3285" s="135">
        <v>0</v>
      </c>
      <c r="V3285" s="135"/>
      <c r="W3285" s="135"/>
      <c r="X3285" s="135"/>
      <c r="Y3285" s="135"/>
      <c r="Z3285" s="135"/>
      <c r="AA3285" s="137"/>
      <c r="AB3285" s="137"/>
      <c r="AC3285" s="139"/>
      <c r="AD3285" s="144"/>
      <c r="AE3285" s="131">
        <f>INDEX(Where!$B$2:$B$8,MATCH('4W'!I3285,DivisionList,0))</f>
        <v>20</v>
      </c>
      <c r="AF3285" s="131">
        <f>INDEX(Where!$F$2:$F$65,MATCH('4W'!J3285,DistrictList,0))</f>
        <v>2022</v>
      </c>
      <c r="AG3285" s="131">
        <f>IF(K3285&lt;&gt;"",INDEX(Where!$K$2:$K$545,MATCH('4W'!K3285,UpazilaList,0)),"")</f>
        <v>202294</v>
      </c>
      <c r="AH3285" s="141">
        <f t="array" ref="AH3285">IF(L3285&lt;&gt;"",INDEX(Where!$Q$2:$Q$5167,MATCH('4W'!K3285&amp;'4W'!L3285,Where!$O$2:$O$5167&amp;Where!$P$2:$P$5167,0)),"")</f>
        <v>20229479</v>
      </c>
      <c r="AI3285" s="198" t="str">
        <f>IF(Table1[[#This Row],[SSID]]="", "..", Table1[[#This Row],[District]]&amp;", "&amp;Table1[[#This Row],[Upazila]]&amp;", "&amp;Table1[[#This Row],[Union]]&amp;", "&amp;Table1[[#This Row],[Location Camp]])</f>
        <v>Cox's Bazar, Ukhia, Palong Khali, Camp 3</v>
      </c>
    </row>
    <row r="3286" spans="1:35" x14ac:dyDescent="0.35">
      <c r="A3286" s="67">
        <v>2062</v>
      </c>
      <c r="B3286" s="130" t="s">
        <v>4675</v>
      </c>
      <c r="C3286" s="130" t="s">
        <v>4675</v>
      </c>
      <c r="D3286" s="130" t="s">
        <v>6071</v>
      </c>
      <c r="E3286" s="130" t="s">
        <v>4631</v>
      </c>
      <c r="F3286" s="130" t="s">
        <v>5663</v>
      </c>
      <c r="G3286" s="130" t="s">
        <v>6072</v>
      </c>
      <c r="H3286" s="130" t="s">
        <v>4637</v>
      </c>
      <c r="I3286" s="131" t="s">
        <v>4</v>
      </c>
      <c r="J3286" s="131" t="s">
        <v>21</v>
      </c>
      <c r="K3286" s="130" t="s">
        <v>184</v>
      </c>
      <c r="L3286" s="130" t="s">
        <v>1533</v>
      </c>
      <c r="M3286" s="130" t="s">
        <v>4883</v>
      </c>
      <c r="N3286" s="130" t="s">
        <v>5677</v>
      </c>
      <c r="O3286" s="130" t="s">
        <v>5706</v>
      </c>
      <c r="P3286" s="132">
        <v>43009</v>
      </c>
      <c r="Q3286" s="150"/>
      <c r="R3286" s="133"/>
      <c r="S3286" s="133">
        <v>616</v>
      </c>
      <c r="T3286" s="135"/>
      <c r="U3286" s="135"/>
      <c r="V3286" s="135"/>
      <c r="W3286" s="135"/>
      <c r="X3286" s="135"/>
      <c r="Y3286" s="135"/>
      <c r="Z3286" s="135"/>
      <c r="AA3286" s="137"/>
      <c r="AB3286" s="156"/>
      <c r="AC3286" s="157"/>
      <c r="AD3286" s="4"/>
      <c r="AE3286" s="131">
        <f>INDEX(Where!$B$2:$B$8,MATCH('4W'!I3286,DivisionList,0))</f>
        <v>20</v>
      </c>
      <c r="AF3286" s="131">
        <f>INDEX(Where!$F$2:$F$65,MATCH('4W'!J3286,DistrictList,0))</f>
        <v>2022</v>
      </c>
      <c r="AG3286" s="131">
        <f>IF(K3286&lt;&gt;"",INDEX(Where!$K$2:$K$545,MATCH('4W'!K3286,UpazilaList,0)),"")</f>
        <v>202294</v>
      </c>
      <c r="AH3286" s="141">
        <f t="array" ref="AH3286">IF(L3286&lt;&gt;"",INDEX(Where!$Q$2:$Q$5167,MATCH('4W'!K3286&amp;'4W'!L3286,Where!$O$2:$O$5167&amp;Where!$P$2:$P$5167,0)),"")</f>
        <v>20229479</v>
      </c>
      <c r="AI3286" s="198" t="str">
        <f>IF(Table1[[#This Row],[SSID]]="", "..", Table1[[#This Row],[District]]&amp;", "&amp;Table1[[#This Row],[Upazila]]&amp;", "&amp;Table1[[#This Row],[Union]]&amp;", "&amp;Table1[[#This Row],[Location Camp]])</f>
        <v>Cox's Bazar, Ukhia, Palong Khali, Camp 3</v>
      </c>
    </row>
    <row r="3287" spans="1:35" x14ac:dyDescent="0.35">
      <c r="A3287" s="67">
        <v>2013</v>
      </c>
      <c r="B3287" s="4" t="s">
        <v>4663</v>
      </c>
      <c r="C3287" s="4" t="s">
        <v>4716</v>
      </c>
      <c r="D3287" s="4" t="s">
        <v>4663</v>
      </c>
      <c r="E3287" s="4" t="s">
        <v>6551</v>
      </c>
      <c r="F3287" s="4" t="s">
        <v>5768</v>
      </c>
      <c r="G3287" s="4" t="s">
        <v>5768</v>
      </c>
      <c r="H3287" s="4" t="s">
        <v>4637</v>
      </c>
      <c r="I3287" s="10" t="s">
        <v>4</v>
      </c>
      <c r="J3287" s="10" t="s">
        <v>21</v>
      </c>
      <c r="K3287" s="4" t="s">
        <v>184</v>
      </c>
      <c r="L3287" s="4" t="s">
        <v>1533</v>
      </c>
      <c r="M3287" s="4" t="s">
        <v>4883</v>
      </c>
      <c r="N3287" s="4" t="s">
        <v>5677</v>
      </c>
      <c r="O3287" s="4" t="s">
        <v>5706</v>
      </c>
      <c r="P3287" s="11">
        <v>43101</v>
      </c>
      <c r="Q3287" s="11">
        <v>43465</v>
      </c>
      <c r="R3287" s="52"/>
      <c r="S3287" s="52">
        <v>14</v>
      </c>
      <c r="T3287" s="155">
        <v>7</v>
      </c>
      <c r="U3287" s="155">
        <v>7</v>
      </c>
      <c r="V3287" s="155">
        <v>7</v>
      </c>
      <c r="W3287" s="155">
        <v>7</v>
      </c>
      <c r="X3287" s="155">
        <v>0</v>
      </c>
      <c r="Y3287" s="155">
        <v>0</v>
      </c>
      <c r="Z3287" s="155">
        <v>0</v>
      </c>
      <c r="AA3287" s="156"/>
      <c r="AB3287" s="156"/>
      <c r="AC3287" s="157"/>
      <c r="AD3287" s="4"/>
      <c r="AE3287" s="131">
        <f>INDEX(Where!$B$2:$B$8,MATCH('4W'!I3287,DivisionList,0))</f>
        <v>20</v>
      </c>
      <c r="AF3287" s="131">
        <f>INDEX(Where!$F$2:$F$65,MATCH('4W'!J3287,DistrictList,0))</f>
        <v>2022</v>
      </c>
      <c r="AG3287" s="131">
        <f>IF(K3287&lt;&gt;"",INDEX(Where!$K$2:$K$545,MATCH('4W'!K3287,UpazilaList,0)),"")</f>
        <v>202294</v>
      </c>
      <c r="AH3287" s="141">
        <f t="array" ref="AH3287">IF(L3287&lt;&gt;"",INDEX(Where!$Q$2:$Q$5167,MATCH('4W'!K3287&amp;'4W'!L3287,Where!$O$2:$O$5167&amp;Where!$P$2:$P$5167,0)),"")</f>
        <v>20229479</v>
      </c>
      <c r="AI3287" s="198" t="str">
        <f>IF(Table1[[#This Row],[SSID]]="", "..", Table1[[#This Row],[District]]&amp;", "&amp;Table1[[#This Row],[Upazila]]&amp;", "&amp;Table1[[#This Row],[Union]]&amp;", "&amp;Table1[[#This Row],[Location Camp]])</f>
        <v>Cox's Bazar, Ukhia, Palong Khali, Camp 3</v>
      </c>
    </row>
    <row r="3288" spans="1:35" x14ac:dyDescent="0.35">
      <c r="A3288" s="67">
        <v>2003</v>
      </c>
      <c r="B3288" s="4" t="s">
        <v>5359</v>
      </c>
      <c r="C3288" s="4" t="s">
        <v>5359</v>
      </c>
      <c r="D3288" s="4" t="s">
        <v>5762</v>
      </c>
      <c r="E3288" s="4" t="s">
        <v>6551</v>
      </c>
      <c r="F3288" s="4" t="s">
        <v>5571</v>
      </c>
      <c r="G3288" s="4" t="s">
        <v>5571</v>
      </c>
      <c r="H3288" s="4" t="s">
        <v>6556</v>
      </c>
      <c r="I3288" s="10" t="s">
        <v>4</v>
      </c>
      <c r="J3288" s="10" t="s">
        <v>21</v>
      </c>
      <c r="K3288" s="4" t="s">
        <v>184</v>
      </c>
      <c r="L3288" s="4" t="s">
        <v>1533</v>
      </c>
      <c r="M3288" s="4" t="s">
        <v>4883</v>
      </c>
      <c r="N3288" s="4" t="s">
        <v>5677</v>
      </c>
      <c r="O3288" s="4" t="s">
        <v>5706</v>
      </c>
      <c r="P3288" s="11">
        <v>43101</v>
      </c>
      <c r="Q3288" s="11">
        <v>43190</v>
      </c>
      <c r="R3288" s="52"/>
      <c r="S3288" s="52">
        <v>0</v>
      </c>
      <c r="T3288" s="155">
        <v>0</v>
      </c>
      <c r="U3288" s="155">
        <v>0</v>
      </c>
      <c r="V3288" s="155">
        <v>0</v>
      </c>
      <c r="W3288" s="155">
        <v>0</v>
      </c>
      <c r="X3288" s="155">
        <v>0</v>
      </c>
      <c r="Y3288" s="155">
        <v>0</v>
      </c>
      <c r="Z3288" s="155">
        <v>0</v>
      </c>
      <c r="AA3288" s="156"/>
      <c r="AB3288" s="156"/>
      <c r="AC3288" s="157"/>
      <c r="AD3288" s="4"/>
      <c r="AE3288" s="131">
        <f>INDEX(Where!$B$2:$B$8,MATCH('4W'!I3288,DivisionList,0))</f>
        <v>20</v>
      </c>
      <c r="AF3288" s="131">
        <f>INDEX(Where!$F$2:$F$65,MATCH('4W'!J3288,DistrictList,0))</f>
        <v>2022</v>
      </c>
      <c r="AG3288" s="131">
        <f>IF(K3288&lt;&gt;"",INDEX(Where!$K$2:$K$545,MATCH('4W'!K3288,UpazilaList,0)),"")</f>
        <v>202294</v>
      </c>
      <c r="AH3288" s="141">
        <f t="array" ref="AH3288">IF(L3288&lt;&gt;"",INDEX(Where!$Q$2:$Q$5167,MATCH('4W'!K3288&amp;'4W'!L3288,Where!$O$2:$O$5167&amp;Where!$P$2:$P$5167,0)),"")</f>
        <v>20229479</v>
      </c>
      <c r="AI3288" s="198" t="str">
        <f>IF(Table1[[#This Row],[SSID]]="", "..", Table1[[#This Row],[District]]&amp;", "&amp;Table1[[#This Row],[Upazila]]&amp;", "&amp;Table1[[#This Row],[Union]]&amp;", "&amp;Table1[[#This Row],[Location Camp]])</f>
        <v>Cox's Bazar, Ukhia, Palong Khali, Camp 3</v>
      </c>
    </row>
    <row r="3289" spans="1:35" x14ac:dyDescent="0.35">
      <c r="A3289" s="67">
        <v>2133</v>
      </c>
      <c r="B3289" s="130" t="s">
        <v>4663</v>
      </c>
      <c r="C3289" s="130" t="s">
        <v>4668</v>
      </c>
      <c r="D3289" s="130" t="s">
        <v>4663</v>
      </c>
      <c r="E3289" s="130" t="s">
        <v>4630</v>
      </c>
      <c r="F3289" s="130" t="s">
        <v>6360</v>
      </c>
      <c r="G3289" s="130" t="s">
        <v>6387</v>
      </c>
      <c r="H3289" s="130" t="s">
        <v>4638</v>
      </c>
      <c r="I3289" s="131" t="s">
        <v>4</v>
      </c>
      <c r="J3289" s="131" t="s">
        <v>21</v>
      </c>
      <c r="K3289" s="130" t="s">
        <v>184</v>
      </c>
      <c r="L3289" s="130" t="s">
        <v>1533</v>
      </c>
      <c r="M3289" s="130" t="s">
        <v>4883</v>
      </c>
      <c r="N3289" s="130" t="s">
        <v>5677</v>
      </c>
      <c r="O3289" s="130" t="s">
        <v>5706</v>
      </c>
      <c r="P3289" s="132">
        <v>43159</v>
      </c>
      <c r="Q3289" s="150">
        <v>43281</v>
      </c>
      <c r="R3289" s="133"/>
      <c r="S3289" s="133"/>
      <c r="T3289" s="135"/>
      <c r="U3289" s="135"/>
      <c r="V3289" s="135"/>
      <c r="W3289" s="135"/>
      <c r="X3289" s="135"/>
      <c r="Y3289" s="135"/>
      <c r="Z3289" s="135"/>
      <c r="AA3289" s="137"/>
      <c r="AB3289" s="137"/>
      <c r="AC3289" s="139"/>
      <c r="AD3289" s="144"/>
      <c r="AE3289" s="131">
        <f>INDEX(Where!$B$2:$B$8,MATCH('4W'!I3289,DivisionList,0))</f>
        <v>20</v>
      </c>
      <c r="AF3289" s="131">
        <f>INDEX(Where!$F$2:$F$65,MATCH('4W'!J3289,DistrictList,0))</f>
        <v>2022</v>
      </c>
      <c r="AG3289" s="131">
        <f>IF(K3289&lt;&gt;"",INDEX(Where!$K$2:$K$545,MATCH('4W'!K3289,UpazilaList,0)),"")</f>
        <v>202294</v>
      </c>
      <c r="AH3289" s="141">
        <f t="array" ref="AH3289">IF(L3289&lt;&gt;"",INDEX(Where!$Q$2:$Q$5167,MATCH('4W'!K3289&amp;'4W'!L3289,Where!$O$2:$O$5167&amp;Where!$P$2:$P$5167,0)),"")</f>
        <v>20229479</v>
      </c>
      <c r="AI3289" s="198" t="str">
        <f>IF(Table1[[#This Row],[SSID]]="", "..", Table1[[#This Row],[District]]&amp;", "&amp;Table1[[#This Row],[Upazila]]&amp;", "&amp;Table1[[#This Row],[Union]]&amp;", "&amp;Table1[[#This Row],[Location Camp]])</f>
        <v>Cox's Bazar, Ukhia, Palong Khali, Camp 3</v>
      </c>
    </row>
    <row r="3290" spans="1:35" x14ac:dyDescent="0.35">
      <c r="A3290" s="67">
        <v>2114</v>
      </c>
      <c r="B3290" s="130" t="s">
        <v>4697</v>
      </c>
      <c r="C3290" s="130" t="s">
        <v>4697</v>
      </c>
      <c r="D3290" s="130" t="s">
        <v>5786</v>
      </c>
      <c r="E3290" s="130" t="s">
        <v>4630</v>
      </c>
      <c r="F3290" s="130" t="s">
        <v>6360</v>
      </c>
      <c r="G3290" s="130" t="s">
        <v>6361</v>
      </c>
      <c r="H3290" s="130" t="s">
        <v>4637</v>
      </c>
      <c r="I3290" s="131" t="s">
        <v>4</v>
      </c>
      <c r="J3290" s="131" t="s">
        <v>21</v>
      </c>
      <c r="K3290" s="130" t="s">
        <v>184</v>
      </c>
      <c r="L3290" s="130" t="s">
        <v>1533</v>
      </c>
      <c r="M3290" s="130" t="s">
        <v>4883</v>
      </c>
      <c r="N3290" s="130" t="s">
        <v>5677</v>
      </c>
      <c r="O3290" s="130" t="s">
        <v>5706</v>
      </c>
      <c r="P3290" s="132">
        <v>43159</v>
      </c>
      <c r="Q3290" s="150"/>
      <c r="R3290" s="133"/>
      <c r="S3290" s="133"/>
      <c r="T3290" s="135"/>
      <c r="U3290" s="135"/>
      <c r="V3290" s="135"/>
      <c r="W3290" s="135"/>
      <c r="X3290" s="135"/>
      <c r="Y3290" s="135"/>
      <c r="Z3290" s="135"/>
      <c r="AA3290" s="137"/>
      <c r="AB3290" s="137"/>
      <c r="AC3290" s="139"/>
      <c r="AD3290" s="144"/>
      <c r="AE3290" s="131">
        <f>INDEX(Where!$B$2:$B$8,MATCH('4W'!I3290,DivisionList,0))</f>
        <v>20</v>
      </c>
      <c r="AF3290" s="131">
        <f>INDEX(Where!$F$2:$F$65,MATCH('4W'!J3290,DistrictList,0))</f>
        <v>2022</v>
      </c>
      <c r="AG3290" s="131">
        <f>IF(K3290&lt;&gt;"",INDEX(Where!$K$2:$K$545,MATCH('4W'!K3290,UpazilaList,0)),"")</f>
        <v>202294</v>
      </c>
      <c r="AH3290" s="141">
        <f t="array" ref="AH3290">IF(L3290&lt;&gt;"",INDEX(Where!$Q$2:$Q$5167,MATCH('4W'!K3290&amp;'4W'!L3290,Where!$O$2:$O$5167&amp;Where!$P$2:$P$5167,0)),"")</f>
        <v>20229479</v>
      </c>
      <c r="AI3290" s="198" t="str">
        <f>IF(Table1[[#This Row],[SSID]]="", "..", Table1[[#This Row],[District]]&amp;", "&amp;Table1[[#This Row],[Upazila]]&amp;", "&amp;Table1[[#This Row],[Union]]&amp;", "&amp;Table1[[#This Row],[Location Camp]])</f>
        <v>Cox's Bazar, Ukhia, Palong Khali, Camp 3</v>
      </c>
    </row>
    <row r="3291" spans="1:35" x14ac:dyDescent="0.35">
      <c r="A3291" s="67">
        <v>2132</v>
      </c>
      <c r="B3291" s="130" t="s">
        <v>4663</v>
      </c>
      <c r="C3291" s="130" t="s">
        <v>4668</v>
      </c>
      <c r="D3291" s="130" t="s">
        <v>4663</v>
      </c>
      <c r="E3291" s="130" t="s">
        <v>4630</v>
      </c>
      <c r="F3291" s="130" t="s">
        <v>6360</v>
      </c>
      <c r="G3291" s="130" t="s">
        <v>6361</v>
      </c>
      <c r="H3291" s="130" t="s">
        <v>4638</v>
      </c>
      <c r="I3291" s="131" t="s">
        <v>4</v>
      </c>
      <c r="J3291" s="131" t="s">
        <v>21</v>
      </c>
      <c r="K3291" s="130" t="s">
        <v>184</v>
      </c>
      <c r="L3291" s="130" t="s">
        <v>1533</v>
      </c>
      <c r="M3291" s="130" t="s">
        <v>4883</v>
      </c>
      <c r="N3291" s="130" t="s">
        <v>5677</v>
      </c>
      <c r="O3291" s="130" t="s">
        <v>5706</v>
      </c>
      <c r="P3291" s="132">
        <v>43159</v>
      </c>
      <c r="Q3291" s="150">
        <v>43281</v>
      </c>
      <c r="R3291" s="133"/>
      <c r="S3291" s="133"/>
      <c r="T3291" s="135"/>
      <c r="U3291" s="135"/>
      <c r="V3291" s="135"/>
      <c r="W3291" s="135"/>
      <c r="X3291" s="135"/>
      <c r="Y3291" s="135"/>
      <c r="Z3291" s="135"/>
      <c r="AA3291" s="137"/>
      <c r="AB3291" s="137"/>
      <c r="AC3291" s="139"/>
      <c r="AD3291" s="144"/>
      <c r="AE3291" s="131">
        <f>INDEX(Where!$B$2:$B$8,MATCH('4W'!I3291,DivisionList,0))</f>
        <v>20</v>
      </c>
      <c r="AF3291" s="131">
        <f>INDEX(Where!$F$2:$F$65,MATCH('4W'!J3291,DistrictList,0))</f>
        <v>2022</v>
      </c>
      <c r="AG3291" s="131">
        <f>IF(K3291&lt;&gt;"",INDEX(Where!$K$2:$K$545,MATCH('4W'!K3291,UpazilaList,0)),"")</f>
        <v>202294</v>
      </c>
      <c r="AH3291" s="141">
        <f t="array" ref="AH3291">IF(L3291&lt;&gt;"",INDEX(Where!$Q$2:$Q$5167,MATCH('4W'!K3291&amp;'4W'!L3291,Where!$O$2:$O$5167&amp;Where!$P$2:$P$5167,0)),"")</f>
        <v>20229479</v>
      </c>
      <c r="AI3291" s="198" t="str">
        <f>IF(Table1[[#This Row],[SSID]]="", "..", Table1[[#This Row],[District]]&amp;", "&amp;Table1[[#This Row],[Upazila]]&amp;", "&amp;Table1[[#This Row],[Union]]&amp;", "&amp;Table1[[#This Row],[Location Camp]])</f>
        <v>Cox's Bazar, Ukhia, Palong Khali, Camp 3</v>
      </c>
    </row>
    <row r="3292" spans="1:35" x14ac:dyDescent="0.35">
      <c r="A3292" s="67">
        <v>2115</v>
      </c>
      <c r="B3292" s="130" t="s">
        <v>4697</v>
      </c>
      <c r="C3292" s="130" t="s">
        <v>4697</v>
      </c>
      <c r="D3292" s="130" t="s">
        <v>5786</v>
      </c>
      <c r="E3292" s="130" t="s">
        <v>4630</v>
      </c>
      <c r="F3292" s="130" t="s">
        <v>6362</v>
      </c>
      <c r="G3292" s="130" t="s">
        <v>6363</v>
      </c>
      <c r="H3292" s="130" t="s">
        <v>4638</v>
      </c>
      <c r="I3292" s="131" t="s">
        <v>4</v>
      </c>
      <c r="J3292" s="131" t="s">
        <v>21</v>
      </c>
      <c r="K3292" s="130" t="s">
        <v>184</v>
      </c>
      <c r="L3292" s="130" t="s">
        <v>1533</v>
      </c>
      <c r="M3292" s="130" t="s">
        <v>4883</v>
      </c>
      <c r="N3292" s="130" t="s">
        <v>5677</v>
      </c>
      <c r="O3292" s="130" t="s">
        <v>5706</v>
      </c>
      <c r="P3292" s="132">
        <v>43159</v>
      </c>
      <c r="Q3292" s="150"/>
      <c r="R3292" s="133"/>
      <c r="S3292" s="133"/>
      <c r="T3292" s="135"/>
      <c r="U3292" s="135"/>
      <c r="V3292" s="135"/>
      <c r="W3292" s="135"/>
      <c r="X3292" s="135"/>
      <c r="Y3292" s="135"/>
      <c r="Z3292" s="135"/>
      <c r="AA3292" s="137"/>
      <c r="AB3292" s="137"/>
      <c r="AC3292" s="139"/>
      <c r="AD3292" s="144"/>
      <c r="AE3292" s="131">
        <f>INDEX(Where!$B$2:$B$8,MATCH('4W'!I3292,DivisionList,0))</f>
        <v>20</v>
      </c>
      <c r="AF3292" s="131">
        <f>INDEX(Where!$F$2:$F$65,MATCH('4W'!J3292,DistrictList,0))</f>
        <v>2022</v>
      </c>
      <c r="AG3292" s="131">
        <f>IF(K3292&lt;&gt;"",INDEX(Where!$K$2:$K$545,MATCH('4W'!K3292,UpazilaList,0)),"")</f>
        <v>202294</v>
      </c>
      <c r="AH3292" s="141">
        <f t="array" ref="AH3292">IF(L3292&lt;&gt;"",INDEX(Where!$Q$2:$Q$5167,MATCH('4W'!K3292&amp;'4W'!L3292,Where!$O$2:$O$5167&amp;Where!$P$2:$P$5167,0)),"")</f>
        <v>20229479</v>
      </c>
      <c r="AI3292" s="198" t="str">
        <f>IF(Table1[[#This Row],[SSID]]="", "..", Table1[[#This Row],[District]]&amp;", "&amp;Table1[[#This Row],[Upazila]]&amp;", "&amp;Table1[[#This Row],[Union]]&amp;", "&amp;Table1[[#This Row],[Location Camp]])</f>
        <v>Cox's Bazar, Ukhia, Palong Khali, Camp 3</v>
      </c>
    </row>
    <row r="3293" spans="1:35" x14ac:dyDescent="0.35">
      <c r="A3293" s="67">
        <v>2125</v>
      </c>
      <c r="B3293" s="130" t="s">
        <v>5358</v>
      </c>
      <c r="C3293" s="130" t="s">
        <v>5358</v>
      </c>
      <c r="D3293" s="130" t="s">
        <v>5358</v>
      </c>
      <c r="E3293" s="130" t="s">
        <v>4630</v>
      </c>
      <c r="F3293" s="130" t="s">
        <v>6362</v>
      </c>
      <c r="G3293" s="130" t="s">
        <v>6363</v>
      </c>
      <c r="H3293" s="130" t="s">
        <v>4638</v>
      </c>
      <c r="I3293" s="131" t="s">
        <v>4</v>
      </c>
      <c r="J3293" s="131" t="s">
        <v>21</v>
      </c>
      <c r="K3293" s="130" t="s">
        <v>184</v>
      </c>
      <c r="L3293" s="130" t="s">
        <v>1533</v>
      </c>
      <c r="M3293" s="130" t="s">
        <v>4883</v>
      </c>
      <c r="N3293" s="130" t="s">
        <v>5677</v>
      </c>
      <c r="O3293" s="130" t="s">
        <v>5706</v>
      </c>
      <c r="P3293" s="132"/>
      <c r="Q3293" s="150"/>
      <c r="R3293" s="133"/>
      <c r="S3293" s="133"/>
      <c r="T3293" s="135"/>
      <c r="U3293" s="135"/>
      <c r="V3293" s="135"/>
      <c r="W3293" s="135"/>
      <c r="X3293" s="135"/>
      <c r="Y3293" s="135"/>
      <c r="Z3293" s="135"/>
      <c r="AA3293" s="137"/>
      <c r="AB3293" s="137"/>
      <c r="AC3293" s="139"/>
      <c r="AD3293" s="144"/>
      <c r="AE3293" s="131">
        <f>INDEX(Where!$B$2:$B$8,MATCH('4W'!I3293,DivisionList,0))</f>
        <v>20</v>
      </c>
      <c r="AF3293" s="131">
        <f>INDEX(Where!$F$2:$F$65,MATCH('4W'!J3293,DistrictList,0))</f>
        <v>2022</v>
      </c>
      <c r="AG3293" s="131">
        <f>IF(K3293&lt;&gt;"",INDEX(Where!$K$2:$K$545,MATCH('4W'!K3293,UpazilaList,0)),"")</f>
        <v>202294</v>
      </c>
      <c r="AH3293" s="141">
        <f t="array" ref="AH3293">IF(L3293&lt;&gt;"",INDEX(Where!$Q$2:$Q$5167,MATCH('4W'!K3293&amp;'4W'!L3293,Where!$O$2:$O$5167&amp;Where!$P$2:$P$5167,0)),"")</f>
        <v>20229479</v>
      </c>
      <c r="AI3293" s="198" t="str">
        <f>IF(Table1[[#This Row],[SSID]]="", "..", Table1[[#This Row],[District]]&amp;", "&amp;Table1[[#This Row],[Upazila]]&amp;", "&amp;Table1[[#This Row],[Union]]&amp;", "&amp;Table1[[#This Row],[Location Camp]])</f>
        <v>Cox's Bazar, Ukhia, Palong Khali, Camp 3</v>
      </c>
    </row>
    <row r="3294" spans="1:35" x14ac:dyDescent="0.35">
      <c r="A3294" s="67">
        <v>2140</v>
      </c>
      <c r="B3294" s="130" t="s">
        <v>4663</v>
      </c>
      <c r="C3294" s="130" t="s">
        <v>4668</v>
      </c>
      <c r="D3294" s="130" t="s">
        <v>4663</v>
      </c>
      <c r="E3294" s="130" t="s">
        <v>4630</v>
      </c>
      <c r="F3294" s="130" t="s">
        <v>6362</v>
      </c>
      <c r="G3294" s="130" t="s">
        <v>6363</v>
      </c>
      <c r="H3294" s="130" t="s">
        <v>4638</v>
      </c>
      <c r="I3294" s="131" t="s">
        <v>4</v>
      </c>
      <c r="J3294" s="131" t="s">
        <v>21</v>
      </c>
      <c r="K3294" s="130" t="s">
        <v>184</v>
      </c>
      <c r="L3294" s="130" t="s">
        <v>1533</v>
      </c>
      <c r="M3294" s="130" t="s">
        <v>4883</v>
      </c>
      <c r="N3294" s="130" t="s">
        <v>5677</v>
      </c>
      <c r="O3294" s="130" t="s">
        <v>5706</v>
      </c>
      <c r="P3294" s="132">
        <v>43159</v>
      </c>
      <c r="Q3294" s="150">
        <v>43281</v>
      </c>
      <c r="R3294" s="133">
        <v>1860</v>
      </c>
      <c r="S3294" s="133">
        <v>3700</v>
      </c>
      <c r="T3294" s="135">
        <v>1840</v>
      </c>
      <c r="U3294" s="135">
        <v>1860</v>
      </c>
      <c r="V3294" s="135">
        <v>930</v>
      </c>
      <c r="W3294" s="135">
        <v>920</v>
      </c>
      <c r="X3294" s="135">
        <v>930</v>
      </c>
      <c r="Y3294" s="135">
        <v>920</v>
      </c>
      <c r="Z3294" s="135"/>
      <c r="AA3294" s="137"/>
      <c r="AB3294" s="137"/>
      <c r="AC3294" s="139"/>
      <c r="AD3294" s="144"/>
      <c r="AE3294" s="131">
        <f>INDEX(Where!$B$2:$B$8,MATCH('4W'!I3294,DivisionList,0))</f>
        <v>20</v>
      </c>
      <c r="AF3294" s="131">
        <f>INDEX(Where!$F$2:$F$65,MATCH('4W'!J3294,DistrictList,0))</f>
        <v>2022</v>
      </c>
      <c r="AG3294" s="131">
        <f>IF(K3294&lt;&gt;"",INDEX(Where!$K$2:$K$545,MATCH('4W'!K3294,UpazilaList,0)),"")</f>
        <v>202294</v>
      </c>
      <c r="AH3294" s="141">
        <f t="array" ref="AH3294">IF(L3294&lt;&gt;"",INDEX(Where!$Q$2:$Q$5167,MATCH('4W'!K3294&amp;'4W'!L3294,Where!$O$2:$O$5167&amp;Where!$P$2:$P$5167,0)),"")</f>
        <v>20229479</v>
      </c>
      <c r="AI3294" s="198" t="str">
        <f>IF(Table1[[#This Row],[SSID]]="", "..", Table1[[#This Row],[District]]&amp;", "&amp;Table1[[#This Row],[Upazila]]&amp;", "&amp;Table1[[#This Row],[Union]]&amp;", "&amp;Table1[[#This Row],[Location Camp]])</f>
        <v>Cox's Bazar, Ukhia, Palong Khali, Camp 3</v>
      </c>
    </row>
    <row r="3295" spans="1:35" x14ac:dyDescent="0.35">
      <c r="A3295" s="67">
        <v>2151</v>
      </c>
      <c r="B3295" s="130" t="s">
        <v>4673</v>
      </c>
      <c r="C3295" s="130" t="s">
        <v>5376</v>
      </c>
      <c r="D3295" s="130" t="s">
        <v>4673</v>
      </c>
      <c r="E3295" s="130" t="s">
        <v>4630</v>
      </c>
      <c r="F3295" s="130" t="s">
        <v>6362</v>
      </c>
      <c r="G3295" s="130" t="s">
        <v>6363</v>
      </c>
      <c r="H3295" s="130" t="s">
        <v>4638</v>
      </c>
      <c r="I3295" s="131" t="s">
        <v>4</v>
      </c>
      <c r="J3295" s="131" t="s">
        <v>21</v>
      </c>
      <c r="K3295" s="130" t="s">
        <v>184</v>
      </c>
      <c r="L3295" s="130" t="s">
        <v>1533</v>
      </c>
      <c r="M3295" s="130" t="s">
        <v>4883</v>
      </c>
      <c r="N3295" s="130" t="s">
        <v>5677</v>
      </c>
      <c r="O3295" s="130" t="s">
        <v>5706</v>
      </c>
      <c r="P3295" s="132"/>
      <c r="Q3295" s="150">
        <v>43179</v>
      </c>
      <c r="R3295" s="133">
        <v>4740</v>
      </c>
      <c r="S3295" s="133">
        <v>23700</v>
      </c>
      <c r="T3295" s="135">
        <v>11542</v>
      </c>
      <c r="U3295" s="135">
        <v>12158</v>
      </c>
      <c r="V3295" s="135">
        <v>7797</v>
      </c>
      <c r="W3295" s="135">
        <v>6826</v>
      </c>
      <c r="X3295" s="135">
        <v>4361</v>
      </c>
      <c r="Y3295" s="135">
        <v>4716</v>
      </c>
      <c r="Z3295" s="135">
        <v>0</v>
      </c>
      <c r="AA3295" s="137"/>
      <c r="AB3295" s="137"/>
      <c r="AC3295" s="139"/>
      <c r="AD3295" s="144"/>
      <c r="AE3295" s="131">
        <f>INDEX(Where!$B$2:$B$8,MATCH('4W'!I3295,DivisionList,0))</f>
        <v>20</v>
      </c>
      <c r="AF3295" s="131">
        <f>INDEX(Where!$F$2:$F$65,MATCH('4W'!J3295,DistrictList,0))</f>
        <v>2022</v>
      </c>
      <c r="AG3295" s="131">
        <f>IF(K3295&lt;&gt;"",INDEX(Where!$K$2:$K$545,MATCH('4W'!K3295,UpazilaList,0)),"")</f>
        <v>202294</v>
      </c>
      <c r="AH3295" s="141">
        <f t="array" ref="AH3295">IF(L3295&lt;&gt;"",INDEX(Where!$Q$2:$Q$5167,MATCH('4W'!K3295&amp;'4W'!L3295,Where!$O$2:$O$5167&amp;Where!$P$2:$P$5167,0)),"")</f>
        <v>20229479</v>
      </c>
      <c r="AI3295" s="198" t="str">
        <f>IF(Table1[[#This Row],[SSID]]="", "..", Table1[[#This Row],[District]]&amp;", "&amp;Table1[[#This Row],[Upazila]]&amp;", "&amp;Table1[[#This Row],[Union]]&amp;", "&amp;Table1[[#This Row],[Location Camp]])</f>
        <v>Cox's Bazar, Ukhia, Palong Khali, Camp 3</v>
      </c>
    </row>
    <row r="3296" spans="1:35" x14ac:dyDescent="0.35">
      <c r="A3296" s="67">
        <v>2057</v>
      </c>
      <c r="B3296" s="130" t="s">
        <v>4658</v>
      </c>
      <c r="C3296" s="130" t="s">
        <v>5786</v>
      </c>
      <c r="D3296" s="130" t="s">
        <v>4658</v>
      </c>
      <c r="E3296" s="130" t="s">
        <v>4692</v>
      </c>
      <c r="F3296" s="130" t="s">
        <v>4695</v>
      </c>
      <c r="G3296" s="130" t="s">
        <v>5853</v>
      </c>
      <c r="H3296" s="130" t="s">
        <v>4638</v>
      </c>
      <c r="I3296" s="131" t="s">
        <v>4</v>
      </c>
      <c r="J3296" s="131" t="s">
        <v>21</v>
      </c>
      <c r="K3296" s="130" t="s">
        <v>184</v>
      </c>
      <c r="L3296" s="130" t="s">
        <v>1533</v>
      </c>
      <c r="M3296" s="130" t="s">
        <v>4883</v>
      </c>
      <c r="N3296" s="130" t="s">
        <v>5677</v>
      </c>
      <c r="O3296" s="130" t="s">
        <v>5706</v>
      </c>
      <c r="P3296" s="132">
        <v>43061</v>
      </c>
      <c r="Q3296" s="132">
        <v>43100</v>
      </c>
      <c r="R3296" s="133">
        <v>260</v>
      </c>
      <c r="S3296" s="133">
        <v>1077</v>
      </c>
      <c r="T3296" s="135">
        <v>0</v>
      </c>
      <c r="U3296" s="135">
        <v>0</v>
      </c>
      <c r="V3296" s="135">
        <v>0</v>
      </c>
      <c r="W3296" s="135">
        <v>0</v>
      </c>
      <c r="X3296" s="135">
        <v>0</v>
      </c>
      <c r="Y3296" s="135">
        <v>0</v>
      </c>
      <c r="Z3296" s="135"/>
      <c r="AA3296" s="137" t="s">
        <v>5786</v>
      </c>
      <c r="AB3296" s="137"/>
      <c r="AC3296" s="139"/>
      <c r="AD3296" s="140"/>
      <c r="AE3296" s="131">
        <f>INDEX(Where!$B$2:$B$8,MATCH('4W'!I3296,DivisionList,0))</f>
        <v>20</v>
      </c>
      <c r="AF3296" s="131">
        <f>INDEX(Where!$F$2:$F$65,MATCH('4W'!J3296,DistrictList,0))</f>
        <v>2022</v>
      </c>
      <c r="AG3296" s="131">
        <f>IF(K3296&lt;&gt;"",INDEX(Where!$K$2:$K$545,MATCH('4W'!K3296,UpazilaList,0)),"")</f>
        <v>202294</v>
      </c>
      <c r="AH3296" s="141">
        <f t="array" ref="AH3296">IF(L3296&lt;&gt;"",INDEX(Where!$Q$2:$Q$5167,MATCH('4W'!K3296&amp;'4W'!L3296,Where!$O$2:$O$5167&amp;Where!$P$2:$P$5167,0)),"")</f>
        <v>20229479</v>
      </c>
      <c r="AI3296" s="198" t="str">
        <f>IF(Table1[[#This Row],[SSID]]="", "..", Table1[[#This Row],[District]]&amp;", "&amp;Table1[[#This Row],[Upazila]]&amp;", "&amp;Table1[[#This Row],[Union]]&amp;", "&amp;Table1[[#This Row],[Location Camp]])</f>
        <v>Cox's Bazar, Ukhia, Palong Khali, Camp 3</v>
      </c>
    </row>
    <row r="3297" spans="1:35" x14ac:dyDescent="0.35">
      <c r="A3297" s="67">
        <v>2058</v>
      </c>
      <c r="B3297" s="130" t="s">
        <v>4658</v>
      </c>
      <c r="C3297" s="130" t="s">
        <v>5786</v>
      </c>
      <c r="D3297" s="130" t="s">
        <v>4658</v>
      </c>
      <c r="E3297" s="130" t="s">
        <v>4692</v>
      </c>
      <c r="F3297" s="130" t="s">
        <v>4695</v>
      </c>
      <c r="G3297" s="130" t="s">
        <v>5853</v>
      </c>
      <c r="H3297" s="130" t="s">
        <v>4638</v>
      </c>
      <c r="I3297" s="131" t="s">
        <v>4</v>
      </c>
      <c r="J3297" s="131" t="s">
        <v>21</v>
      </c>
      <c r="K3297" s="130" t="s">
        <v>184</v>
      </c>
      <c r="L3297" s="130" t="s">
        <v>1533</v>
      </c>
      <c r="M3297" s="130" t="s">
        <v>4883</v>
      </c>
      <c r="N3297" s="130" t="s">
        <v>5677</v>
      </c>
      <c r="O3297" s="130" t="s">
        <v>5706</v>
      </c>
      <c r="P3297" s="132">
        <v>43096</v>
      </c>
      <c r="Q3297" s="132">
        <v>43100</v>
      </c>
      <c r="R3297" s="133">
        <v>175</v>
      </c>
      <c r="S3297" s="133">
        <v>805</v>
      </c>
      <c r="T3297" s="135">
        <v>0</v>
      </c>
      <c r="U3297" s="135">
        <v>0</v>
      </c>
      <c r="V3297" s="135">
        <v>0</v>
      </c>
      <c r="W3297" s="135">
        <v>0</v>
      </c>
      <c r="X3297" s="135">
        <v>0</v>
      </c>
      <c r="Y3297" s="135">
        <v>0</v>
      </c>
      <c r="Z3297" s="135"/>
      <c r="AA3297" s="137" t="s">
        <v>5786</v>
      </c>
      <c r="AB3297" s="137"/>
      <c r="AC3297" s="139"/>
      <c r="AD3297" s="140"/>
      <c r="AE3297" s="131">
        <f>INDEX(Where!$B$2:$B$8,MATCH('4W'!I3297,DivisionList,0))</f>
        <v>20</v>
      </c>
      <c r="AF3297" s="131">
        <f>INDEX(Where!$F$2:$F$65,MATCH('4W'!J3297,DistrictList,0))</f>
        <v>2022</v>
      </c>
      <c r="AG3297" s="131">
        <f>IF(K3297&lt;&gt;"",INDEX(Where!$K$2:$K$545,MATCH('4W'!K3297,UpazilaList,0)),"")</f>
        <v>202294</v>
      </c>
      <c r="AH3297" s="141">
        <f t="array" ref="AH3297">IF(L3297&lt;&gt;"",INDEX(Where!$Q$2:$Q$5167,MATCH('4W'!K3297&amp;'4W'!L3297,Where!$O$2:$O$5167&amp;Where!$P$2:$P$5167,0)),"")</f>
        <v>20229479</v>
      </c>
      <c r="AI3297" s="198" t="str">
        <f>IF(Table1[[#This Row],[SSID]]="", "..", Table1[[#This Row],[District]]&amp;", "&amp;Table1[[#This Row],[Upazila]]&amp;", "&amp;Table1[[#This Row],[Union]]&amp;", "&amp;Table1[[#This Row],[Location Camp]])</f>
        <v>Cox's Bazar, Ukhia, Palong Khali, Camp 3</v>
      </c>
    </row>
    <row r="3298" spans="1:35" x14ac:dyDescent="0.35">
      <c r="A3298" s="67">
        <v>2059</v>
      </c>
      <c r="B3298" s="130" t="s">
        <v>4658</v>
      </c>
      <c r="C3298" s="130" t="s">
        <v>5786</v>
      </c>
      <c r="D3298" s="130" t="s">
        <v>4658</v>
      </c>
      <c r="E3298" s="130" t="s">
        <v>4692</v>
      </c>
      <c r="F3298" s="130" t="s">
        <v>4695</v>
      </c>
      <c r="G3298" s="130" t="s">
        <v>5853</v>
      </c>
      <c r="H3298" s="130" t="s">
        <v>4638</v>
      </c>
      <c r="I3298" s="131" t="s">
        <v>4</v>
      </c>
      <c r="J3298" s="131" t="s">
        <v>21</v>
      </c>
      <c r="K3298" s="130" t="s">
        <v>184</v>
      </c>
      <c r="L3298" s="130" t="s">
        <v>1533</v>
      </c>
      <c r="M3298" s="130" t="s">
        <v>4883</v>
      </c>
      <c r="N3298" s="130" t="s">
        <v>5677</v>
      </c>
      <c r="O3298" s="130" t="s">
        <v>5706</v>
      </c>
      <c r="P3298" s="132">
        <v>43124</v>
      </c>
      <c r="Q3298" s="132">
        <v>43131</v>
      </c>
      <c r="R3298" s="133">
        <v>153</v>
      </c>
      <c r="S3298" s="133">
        <v>623</v>
      </c>
      <c r="T3298" s="135">
        <v>0</v>
      </c>
      <c r="U3298" s="135">
        <v>0</v>
      </c>
      <c r="V3298" s="135">
        <v>0</v>
      </c>
      <c r="W3298" s="135">
        <v>0</v>
      </c>
      <c r="X3298" s="135">
        <v>0</v>
      </c>
      <c r="Y3298" s="135">
        <v>0</v>
      </c>
      <c r="Z3298" s="135"/>
      <c r="AA3298" s="137" t="s">
        <v>5786</v>
      </c>
      <c r="AB3298" s="137"/>
      <c r="AC3298" s="139"/>
      <c r="AD3298" s="140"/>
      <c r="AE3298" s="131">
        <f>INDEX(Where!$B$2:$B$8,MATCH('4W'!I3298,DivisionList,0))</f>
        <v>20</v>
      </c>
      <c r="AF3298" s="131">
        <f>INDEX(Where!$F$2:$F$65,MATCH('4W'!J3298,DistrictList,0))</f>
        <v>2022</v>
      </c>
      <c r="AG3298" s="131">
        <f>IF(K3298&lt;&gt;"",INDEX(Where!$K$2:$K$545,MATCH('4W'!K3298,UpazilaList,0)),"")</f>
        <v>202294</v>
      </c>
      <c r="AH3298" s="141">
        <f t="array" ref="AH3298">IF(L3298&lt;&gt;"",INDEX(Where!$Q$2:$Q$5167,MATCH('4W'!K3298&amp;'4W'!L3298,Where!$O$2:$O$5167&amp;Where!$P$2:$P$5167,0)),"")</f>
        <v>20229479</v>
      </c>
      <c r="AI3298" s="198" t="str">
        <f>IF(Table1[[#This Row],[SSID]]="", "..", Table1[[#This Row],[District]]&amp;", "&amp;Table1[[#This Row],[Upazila]]&amp;", "&amp;Table1[[#This Row],[Union]]&amp;", "&amp;Table1[[#This Row],[Location Camp]])</f>
        <v>Cox's Bazar, Ukhia, Palong Khali, Camp 3</v>
      </c>
    </row>
    <row r="3299" spans="1:35" x14ac:dyDescent="0.35">
      <c r="A3299" s="67">
        <v>6222</v>
      </c>
      <c r="B3299" s="4" t="s">
        <v>5356</v>
      </c>
      <c r="C3299" s="4" t="s">
        <v>5356</v>
      </c>
      <c r="D3299" s="4" t="s">
        <v>6554</v>
      </c>
      <c r="E3299" s="4" t="s">
        <v>4789</v>
      </c>
      <c r="F3299" s="4" t="s">
        <v>6496</v>
      </c>
      <c r="G3299" s="4" t="s">
        <v>6511</v>
      </c>
      <c r="H3299" s="4" t="s">
        <v>4637</v>
      </c>
      <c r="I3299" s="131" t="s">
        <v>4</v>
      </c>
      <c r="J3299" s="131" t="s">
        <v>21</v>
      </c>
      <c r="K3299" s="4" t="s">
        <v>184</v>
      </c>
      <c r="L3299" s="4" t="s">
        <v>1533</v>
      </c>
      <c r="M3299" s="4" t="s">
        <v>4883</v>
      </c>
      <c r="N3299" s="4" t="s">
        <v>5677</v>
      </c>
      <c r="O3299" s="180" t="s">
        <v>5706</v>
      </c>
      <c r="P3299" s="11"/>
      <c r="Q3299" s="187"/>
      <c r="R3299" s="52"/>
      <c r="S3299" s="52"/>
      <c r="T3299" s="182"/>
      <c r="U3299" s="182"/>
      <c r="V3299" s="182"/>
      <c r="W3299" s="182"/>
      <c r="X3299" s="182"/>
      <c r="Y3299" s="182"/>
      <c r="Z3299" s="182"/>
      <c r="AA3299" s="184"/>
      <c r="AB3299" s="184"/>
      <c r="AC3299" s="186"/>
      <c r="AD3299" s="188"/>
      <c r="AE3299" s="131">
        <f>INDEX(Where!$B$2:$B$8,MATCH('4W'!I3299,DivisionList,0))</f>
        <v>20</v>
      </c>
      <c r="AF3299" s="131">
        <f>INDEX(Where!$F$2:$F$65,MATCH('4W'!J3299,DistrictList,0))</f>
        <v>2022</v>
      </c>
      <c r="AG3299" s="131">
        <f>IF(K3299&lt;&gt;"",INDEX(Where!$K$2:$K$545,MATCH('4W'!K3299,UpazilaList,0)),"")</f>
        <v>202294</v>
      </c>
      <c r="AH3299" s="141">
        <f t="array" ref="AH3299">IF(L3299&lt;&gt;"",INDEX(Where!$Q$2:$Q$5167,MATCH('4W'!K3299&amp;'4W'!L3299,Where!$O$2:$O$5167&amp;Where!$P$2:$P$5167,0)),"")</f>
        <v>20229479</v>
      </c>
      <c r="AI3299" s="198" t="str">
        <f>IF(Table1[[#This Row],[SSID]]="", "..", Table1[[#This Row],[District]]&amp;", "&amp;Table1[[#This Row],[Upazila]]&amp;", "&amp;Table1[[#This Row],[Union]]&amp;", "&amp;Table1[[#This Row],[Location Camp]])</f>
        <v>Cox's Bazar, Ukhia, Palong Khali, Camp 3</v>
      </c>
    </row>
    <row r="3300" spans="1:35" x14ac:dyDescent="0.35">
      <c r="A3300" s="67">
        <v>2145</v>
      </c>
      <c r="B3300" s="130" t="s">
        <v>4663</v>
      </c>
      <c r="C3300" s="130" t="s">
        <v>4668</v>
      </c>
      <c r="D3300" s="130" t="s">
        <v>4663</v>
      </c>
      <c r="E3300" s="130" t="s">
        <v>4630</v>
      </c>
      <c r="F3300" s="130" t="s">
        <v>6430</v>
      </c>
      <c r="G3300" s="130" t="s">
        <v>6432</v>
      </c>
      <c r="H3300" s="130" t="s">
        <v>4638</v>
      </c>
      <c r="I3300" s="131" t="s">
        <v>4</v>
      </c>
      <c r="J3300" s="131" t="s">
        <v>21</v>
      </c>
      <c r="K3300" s="130" t="s">
        <v>184</v>
      </c>
      <c r="L3300" s="130" t="s">
        <v>1533</v>
      </c>
      <c r="M3300" s="130" t="s">
        <v>4883</v>
      </c>
      <c r="N3300" s="130" t="s">
        <v>5677</v>
      </c>
      <c r="O3300" s="130" t="s">
        <v>5706</v>
      </c>
      <c r="P3300" s="132">
        <v>43159</v>
      </c>
      <c r="Q3300" s="150">
        <v>43281</v>
      </c>
      <c r="R3300" s="133"/>
      <c r="S3300" s="133"/>
      <c r="T3300" s="135"/>
      <c r="U3300" s="135"/>
      <c r="V3300" s="135"/>
      <c r="W3300" s="135"/>
      <c r="X3300" s="135"/>
      <c r="Y3300" s="135"/>
      <c r="Z3300" s="135"/>
      <c r="AA3300" s="137" t="s">
        <v>6433</v>
      </c>
      <c r="AB3300" s="137"/>
      <c r="AC3300" s="139"/>
      <c r="AD3300" s="144"/>
      <c r="AE3300" s="131">
        <f>INDEX(Where!$B$2:$B$8,MATCH('4W'!I3300,DivisionList,0))</f>
        <v>20</v>
      </c>
      <c r="AF3300" s="131">
        <f>INDEX(Where!$F$2:$F$65,MATCH('4W'!J3300,DistrictList,0))</f>
        <v>2022</v>
      </c>
      <c r="AG3300" s="131">
        <f>IF(K3300&lt;&gt;"",INDEX(Where!$K$2:$K$545,MATCH('4W'!K3300,UpazilaList,0)),"")</f>
        <v>202294</v>
      </c>
      <c r="AH3300" s="141">
        <f t="array" ref="AH3300">IF(L3300&lt;&gt;"",INDEX(Where!$Q$2:$Q$5167,MATCH('4W'!K3300&amp;'4W'!L3300,Where!$O$2:$O$5167&amp;Where!$P$2:$P$5167,0)),"")</f>
        <v>20229479</v>
      </c>
      <c r="AI3300" s="198" t="str">
        <f>IF(Table1[[#This Row],[SSID]]="", "..", Table1[[#This Row],[District]]&amp;", "&amp;Table1[[#This Row],[Upazila]]&amp;", "&amp;Table1[[#This Row],[Union]]&amp;", "&amp;Table1[[#This Row],[Location Camp]])</f>
        <v>Cox's Bazar, Ukhia, Palong Khali, Camp 3</v>
      </c>
    </row>
    <row r="3301" spans="1:35" x14ac:dyDescent="0.35">
      <c r="A3301" s="67">
        <v>2082</v>
      </c>
      <c r="B3301" s="130" t="s">
        <v>5361</v>
      </c>
      <c r="C3301" s="130" t="s">
        <v>5361</v>
      </c>
      <c r="D3301" s="130" t="s">
        <v>4663</v>
      </c>
      <c r="E3301" s="130" t="s">
        <v>4885</v>
      </c>
      <c r="F3301" s="130" t="s">
        <v>6186</v>
      </c>
      <c r="G3301" s="130" t="s">
        <v>6187</v>
      </c>
      <c r="H3301" s="130" t="s">
        <v>4637</v>
      </c>
      <c r="I3301" s="131" t="s">
        <v>4</v>
      </c>
      <c r="J3301" s="131" t="s">
        <v>21</v>
      </c>
      <c r="K3301" s="130" t="s">
        <v>184</v>
      </c>
      <c r="L3301" s="130" t="s">
        <v>1533</v>
      </c>
      <c r="M3301" s="130" t="s">
        <v>4883</v>
      </c>
      <c r="N3301" s="130" t="s">
        <v>5677</v>
      </c>
      <c r="O3301" s="130" t="s">
        <v>5706</v>
      </c>
      <c r="P3301" s="132">
        <v>43153</v>
      </c>
      <c r="Q3301" s="150">
        <v>43281</v>
      </c>
      <c r="R3301" s="133"/>
      <c r="S3301" s="133">
        <v>0</v>
      </c>
      <c r="T3301" s="135">
        <v>0</v>
      </c>
      <c r="U3301" s="135">
        <v>0</v>
      </c>
      <c r="V3301" s="135">
        <v>0</v>
      </c>
      <c r="W3301" s="135">
        <v>0</v>
      </c>
      <c r="X3301" s="135"/>
      <c r="Y3301" s="135"/>
      <c r="Z3301" s="135"/>
      <c r="AA3301" s="137"/>
      <c r="AB3301" s="137"/>
      <c r="AC3301" s="139"/>
      <c r="AD3301" s="144"/>
      <c r="AE3301" s="131">
        <f>INDEX(Where!$B$2:$B$8,MATCH('4W'!I3301,DivisionList,0))</f>
        <v>20</v>
      </c>
      <c r="AF3301" s="131">
        <f>INDEX(Where!$F$2:$F$65,MATCH('4W'!J3301,DistrictList,0))</f>
        <v>2022</v>
      </c>
      <c r="AG3301" s="131">
        <f>IF(K3301&lt;&gt;"",INDEX(Where!$K$2:$K$545,MATCH('4W'!K3301,UpazilaList,0)),"")</f>
        <v>202294</v>
      </c>
      <c r="AH3301" s="141">
        <f t="array" ref="AH3301">IF(L3301&lt;&gt;"",INDEX(Where!$Q$2:$Q$5167,MATCH('4W'!K3301&amp;'4W'!L3301,Where!$O$2:$O$5167&amp;Where!$P$2:$P$5167,0)),"")</f>
        <v>20229479</v>
      </c>
      <c r="AI3301" s="198" t="str">
        <f>IF(Table1[[#This Row],[SSID]]="", "..", Table1[[#This Row],[District]]&amp;", "&amp;Table1[[#This Row],[Upazila]]&amp;", "&amp;Table1[[#This Row],[Union]]&amp;", "&amp;Table1[[#This Row],[Location Camp]])</f>
        <v>Cox's Bazar, Ukhia, Palong Khali, Camp 3</v>
      </c>
    </row>
    <row r="3302" spans="1:35" x14ac:dyDescent="0.35">
      <c r="A3302" s="67">
        <v>2098</v>
      </c>
      <c r="B3302" s="130" t="s">
        <v>5361</v>
      </c>
      <c r="C3302" s="130" t="s">
        <v>5361</v>
      </c>
      <c r="D3302" s="130" t="s">
        <v>4663</v>
      </c>
      <c r="E3302" s="130" t="s">
        <v>4885</v>
      </c>
      <c r="F3302" s="130" t="s">
        <v>6186</v>
      </c>
      <c r="G3302" s="130" t="s">
        <v>6187</v>
      </c>
      <c r="H3302" s="130" t="s">
        <v>4637</v>
      </c>
      <c r="I3302" s="131" t="s">
        <v>4</v>
      </c>
      <c r="J3302" s="131" t="s">
        <v>21</v>
      </c>
      <c r="K3302" s="130" t="s">
        <v>184</v>
      </c>
      <c r="L3302" s="130" t="s">
        <v>1533</v>
      </c>
      <c r="M3302" s="130" t="s">
        <v>4883</v>
      </c>
      <c r="N3302" s="130" t="s">
        <v>5677</v>
      </c>
      <c r="O3302" s="130" t="s">
        <v>5706</v>
      </c>
      <c r="P3302" s="132">
        <v>43153</v>
      </c>
      <c r="Q3302" s="150">
        <v>43281</v>
      </c>
      <c r="R3302" s="133"/>
      <c r="S3302" s="133">
        <v>527</v>
      </c>
      <c r="T3302" s="135">
        <v>215</v>
      </c>
      <c r="U3302" s="135">
        <v>312</v>
      </c>
      <c r="V3302" s="135">
        <v>0</v>
      </c>
      <c r="W3302" s="135">
        <v>0</v>
      </c>
      <c r="X3302" s="135">
        <v>312</v>
      </c>
      <c r="Y3302" s="135">
        <v>215</v>
      </c>
      <c r="Z3302" s="135"/>
      <c r="AA3302" s="137"/>
      <c r="AB3302" s="137"/>
      <c r="AC3302" s="139"/>
      <c r="AD3302" s="144"/>
      <c r="AE3302" s="131">
        <f>INDEX(Where!$B$2:$B$8,MATCH('4W'!I3302,DivisionList,0))</f>
        <v>20</v>
      </c>
      <c r="AF3302" s="131">
        <f>INDEX(Where!$F$2:$F$65,MATCH('4W'!J3302,DistrictList,0))</f>
        <v>2022</v>
      </c>
      <c r="AG3302" s="131">
        <f>IF(K3302&lt;&gt;"",INDEX(Where!$K$2:$K$545,MATCH('4W'!K3302,UpazilaList,0)),"")</f>
        <v>202294</v>
      </c>
      <c r="AH3302" s="141">
        <f t="array" ref="AH3302">IF(L3302&lt;&gt;"",INDEX(Where!$Q$2:$Q$5167,MATCH('4W'!K3302&amp;'4W'!L3302,Where!$O$2:$O$5167&amp;Where!$P$2:$P$5167,0)),"")</f>
        <v>20229479</v>
      </c>
      <c r="AI3302" s="198" t="str">
        <f>IF(Table1[[#This Row],[SSID]]="", "..", Table1[[#This Row],[District]]&amp;", "&amp;Table1[[#This Row],[Upazila]]&amp;", "&amp;Table1[[#This Row],[Union]]&amp;", "&amp;Table1[[#This Row],[Location Camp]])</f>
        <v>Cox's Bazar, Ukhia, Palong Khali, Camp 3</v>
      </c>
    </row>
    <row r="3303" spans="1:35" x14ac:dyDescent="0.35">
      <c r="A3303" s="67">
        <v>2010</v>
      </c>
      <c r="B3303" s="4" t="s">
        <v>4663</v>
      </c>
      <c r="C3303" s="4" t="s">
        <v>4716</v>
      </c>
      <c r="D3303" s="4" t="s">
        <v>4663</v>
      </c>
      <c r="E3303" s="4" t="s">
        <v>6551</v>
      </c>
      <c r="F3303" s="4" t="s">
        <v>5764</v>
      </c>
      <c r="G3303" s="4" t="s">
        <v>5764</v>
      </c>
      <c r="H3303" s="4" t="s">
        <v>4637</v>
      </c>
      <c r="I3303" s="10" t="s">
        <v>4</v>
      </c>
      <c r="J3303" s="10" t="s">
        <v>21</v>
      </c>
      <c r="K3303" s="4" t="s">
        <v>184</v>
      </c>
      <c r="L3303" s="4" t="s">
        <v>1533</v>
      </c>
      <c r="M3303" s="4" t="s">
        <v>4883</v>
      </c>
      <c r="N3303" s="4" t="s">
        <v>5677</v>
      </c>
      <c r="O3303" s="4" t="s">
        <v>5706</v>
      </c>
      <c r="P3303" s="11">
        <v>43101</v>
      </c>
      <c r="Q3303" s="11">
        <v>43465</v>
      </c>
      <c r="R3303" s="52"/>
      <c r="S3303" s="52">
        <v>6</v>
      </c>
      <c r="T3303" s="155">
        <v>4</v>
      </c>
      <c r="U3303" s="155">
        <v>2</v>
      </c>
      <c r="V3303" s="155">
        <v>2</v>
      </c>
      <c r="W3303" s="155">
        <v>4</v>
      </c>
      <c r="X3303" s="155">
        <v>0</v>
      </c>
      <c r="Y3303" s="155">
        <v>0</v>
      </c>
      <c r="Z3303" s="155">
        <v>0</v>
      </c>
      <c r="AA3303" s="156"/>
      <c r="AB3303" s="156"/>
      <c r="AC3303" s="157"/>
      <c r="AD3303" s="4"/>
      <c r="AE3303" s="131">
        <f>INDEX(Where!$B$2:$B$8,MATCH('4W'!I3303,DivisionList,0))</f>
        <v>20</v>
      </c>
      <c r="AF3303" s="131">
        <f>INDEX(Where!$F$2:$F$65,MATCH('4W'!J3303,DistrictList,0))</f>
        <v>2022</v>
      </c>
      <c r="AG3303" s="131">
        <f>IF(K3303&lt;&gt;"",INDEX(Where!$K$2:$K$545,MATCH('4W'!K3303,UpazilaList,0)),"")</f>
        <v>202294</v>
      </c>
      <c r="AH3303" s="141">
        <f t="array" ref="AH3303">IF(L3303&lt;&gt;"",INDEX(Where!$Q$2:$Q$5167,MATCH('4W'!K3303&amp;'4W'!L3303,Where!$O$2:$O$5167&amp;Where!$P$2:$P$5167,0)),"")</f>
        <v>20229479</v>
      </c>
      <c r="AI3303" s="198" t="str">
        <f>IF(Table1[[#This Row],[SSID]]="", "..", Table1[[#This Row],[District]]&amp;", "&amp;Table1[[#This Row],[Upazila]]&amp;", "&amp;Table1[[#This Row],[Union]]&amp;", "&amp;Table1[[#This Row],[Location Camp]])</f>
        <v>Cox's Bazar, Ukhia, Palong Khali, Camp 3</v>
      </c>
    </row>
    <row r="3304" spans="1:35" x14ac:dyDescent="0.35">
      <c r="A3304" s="67">
        <v>2017</v>
      </c>
      <c r="B3304" s="4" t="s">
        <v>4663</v>
      </c>
      <c r="C3304" s="4" t="s">
        <v>4716</v>
      </c>
      <c r="D3304" s="4" t="s">
        <v>4663</v>
      </c>
      <c r="E3304" s="4" t="s">
        <v>6551</v>
      </c>
      <c r="F3304" s="4" t="s">
        <v>5764</v>
      </c>
      <c r="G3304" s="4" t="s">
        <v>5764</v>
      </c>
      <c r="H3304" s="4" t="s">
        <v>4637</v>
      </c>
      <c r="I3304" s="10" t="s">
        <v>4</v>
      </c>
      <c r="J3304" s="10" t="s">
        <v>21</v>
      </c>
      <c r="K3304" s="4" t="s">
        <v>184</v>
      </c>
      <c r="L3304" s="4" t="s">
        <v>1533</v>
      </c>
      <c r="M3304" s="4" t="s">
        <v>4883</v>
      </c>
      <c r="N3304" s="4" t="s">
        <v>5677</v>
      </c>
      <c r="O3304" s="4" t="s">
        <v>5706</v>
      </c>
      <c r="P3304" s="11">
        <v>43101</v>
      </c>
      <c r="Q3304" s="11">
        <v>43465</v>
      </c>
      <c r="R3304" s="52"/>
      <c r="S3304" s="52">
        <v>0</v>
      </c>
      <c r="T3304" s="155">
        <v>0</v>
      </c>
      <c r="U3304" s="155">
        <v>0</v>
      </c>
      <c r="V3304" s="155">
        <v>0</v>
      </c>
      <c r="W3304" s="155">
        <v>0</v>
      </c>
      <c r="X3304" s="155">
        <v>0</v>
      </c>
      <c r="Y3304" s="155">
        <v>0</v>
      </c>
      <c r="Z3304" s="155">
        <v>0</v>
      </c>
      <c r="AA3304" s="156"/>
      <c r="AB3304" s="156"/>
      <c r="AC3304" s="157"/>
      <c r="AD3304" s="4"/>
      <c r="AE3304" s="131">
        <f>INDEX(Where!$B$2:$B$8,MATCH('4W'!I3304,DivisionList,0))</f>
        <v>20</v>
      </c>
      <c r="AF3304" s="131">
        <f>INDEX(Where!$F$2:$F$65,MATCH('4W'!J3304,DistrictList,0))</f>
        <v>2022</v>
      </c>
      <c r="AG3304" s="131">
        <f>IF(K3304&lt;&gt;"",INDEX(Where!$K$2:$K$545,MATCH('4W'!K3304,UpazilaList,0)),"")</f>
        <v>202294</v>
      </c>
      <c r="AH3304" s="141">
        <f t="array" ref="AH3304">IF(L3304&lt;&gt;"",INDEX(Where!$Q$2:$Q$5167,MATCH('4W'!K3304&amp;'4W'!L3304,Where!$O$2:$O$5167&amp;Where!$P$2:$P$5167,0)),"")</f>
        <v>20229479</v>
      </c>
      <c r="AI3304" s="198" t="str">
        <f>IF(Table1[[#This Row],[SSID]]="", "..", Table1[[#This Row],[District]]&amp;", "&amp;Table1[[#This Row],[Upazila]]&amp;", "&amp;Table1[[#This Row],[Union]]&amp;", "&amp;Table1[[#This Row],[Location Camp]])</f>
        <v>Cox's Bazar, Ukhia, Palong Khali, Camp 3</v>
      </c>
    </row>
    <row r="3305" spans="1:35" x14ac:dyDescent="0.35">
      <c r="A3305" s="67">
        <v>2023</v>
      </c>
      <c r="B3305" s="4" t="s">
        <v>4663</v>
      </c>
      <c r="C3305" s="4" t="s">
        <v>4716</v>
      </c>
      <c r="D3305" s="4" t="s">
        <v>4663</v>
      </c>
      <c r="E3305" s="4" t="s">
        <v>6551</v>
      </c>
      <c r="F3305" s="4" t="s">
        <v>5764</v>
      </c>
      <c r="G3305" s="4" t="s">
        <v>5764</v>
      </c>
      <c r="H3305" s="4" t="s">
        <v>4637</v>
      </c>
      <c r="I3305" s="10" t="s">
        <v>4</v>
      </c>
      <c r="J3305" s="10" t="s">
        <v>21</v>
      </c>
      <c r="K3305" s="4" t="s">
        <v>184</v>
      </c>
      <c r="L3305" s="4" t="s">
        <v>1533</v>
      </c>
      <c r="M3305" s="4" t="s">
        <v>4883</v>
      </c>
      <c r="N3305" s="4" t="s">
        <v>5677</v>
      </c>
      <c r="O3305" s="4" t="s">
        <v>5706</v>
      </c>
      <c r="P3305" s="11">
        <v>43101</v>
      </c>
      <c r="Q3305" s="11">
        <v>43465</v>
      </c>
      <c r="R3305" s="52"/>
      <c r="S3305" s="52">
        <v>2</v>
      </c>
      <c r="T3305" s="155">
        <v>2</v>
      </c>
      <c r="U3305" s="155">
        <v>0</v>
      </c>
      <c r="V3305" s="155">
        <v>0</v>
      </c>
      <c r="W3305" s="155">
        <v>2</v>
      </c>
      <c r="X3305" s="155">
        <v>0</v>
      </c>
      <c r="Y3305" s="155">
        <v>0</v>
      </c>
      <c r="Z3305" s="155">
        <v>0</v>
      </c>
      <c r="AA3305" s="156"/>
      <c r="AB3305" s="156"/>
      <c r="AC3305" s="157"/>
      <c r="AD3305" s="4"/>
      <c r="AE3305" s="131">
        <f>INDEX(Where!$B$2:$B$8,MATCH('4W'!I3305,DivisionList,0))</f>
        <v>20</v>
      </c>
      <c r="AF3305" s="131">
        <f>INDEX(Where!$F$2:$F$65,MATCH('4W'!J3305,DistrictList,0))</f>
        <v>2022</v>
      </c>
      <c r="AG3305" s="131">
        <f>IF(K3305&lt;&gt;"",INDEX(Where!$K$2:$K$545,MATCH('4W'!K3305,UpazilaList,0)),"")</f>
        <v>202294</v>
      </c>
      <c r="AH3305" s="141">
        <f t="array" ref="AH3305">IF(L3305&lt;&gt;"",INDEX(Where!$Q$2:$Q$5167,MATCH('4W'!K3305&amp;'4W'!L3305,Where!$O$2:$O$5167&amp;Where!$P$2:$P$5167,0)),"")</f>
        <v>20229479</v>
      </c>
      <c r="AI3305" s="198" t="str">
        <f>IF(Table1[[#This Row],[SSID]]="", "..", Table1[[#This Row],[District]]&amp;", "&amp;Table1[[#This Row],[Upazila]]&amp;", "&amp;Table1[[#This Row],[Union]]&amp;", "&amp;Table1[[#This Row],[Location Camp]])</f>
        <v>Cox's Bazar, Ukhia, Palong Khali, Camp 3</v>
      </c>
    </row>
    <row r="3306" spans="1:35" x14ac:dyDescent="0.35">
      <c r="A3306" s="67">
        <v>2006</v>
      </c>
      <c r="B3306" s="4" t="s">
        <v>4673</v>
      </c>
      <c r="C3306" s="4" t="s">
        <v>5356</v>
      </c>
      <c r="D3306" s="4" t="s">
        <v>4673</v>
      </c>
      <c r="E3306" s="4" t="s">
        <v>6551</v>
      </c>
      <c r="F3306" s="4" t="s">
        <v>5573</v>
      </c>
      <c r="G3306" s="4" t="s">
        <v>5573</v>
      </c>
      <c r="H3306" s="4" t="s">
        <v>4637</v>
      </c>
      <c r="I3306" s="10" t="s">
        <v>4</v>
      </c>
      <c r="J3306" s="10" t="s">
        <v>21</v>
      </c>
      <c r="K3306" s="4" t="s">
        <v>184</v>
      </c>
      <c r="L3306" s="4" t="s">
        <v>1533</v>
      </c>
      <c r="M3306" s="4" t="s">
        <v>4883</v>
      </c>
      <c r="N3306" s="4" t="s">
        <v>5677</v>
      </c>
      <c r="O3306" s="4" t="s">
        <v>5706</v>
      </c>
      <c r="P3306" s="11">
        <v>43053</v>
      </c>
      <c r="Q3306" s="11">
        <v>43830</v>
      </c>
      <c r="R3306" s="52"/>
      <c r="S3306" s="52">
        <v>0</v>
      </c>
      <c r="T3306" s="155">
        <v>0</v>
      </c>
      <c r="U3306" s="155">
        <v>0</v>
      </c>
      <c r="V3306" s="155">
        <v>0</v>
      </c>
      <c r="W3306" s="155">
        <v>0</v>
      </c>
      <c r="X3306" s="155">
        <v>0</v>
      </c>
      <c r="Y3306" s="155">
        <v>0</v>
      </c>
      <c r="Z3306" s="155">
        <v>0</v>
      </c>
      <c r="AA3306" s="156"/>
      <c r="AB3306" s="156"/>
      <c r="AC3306" s="157"/>
      <c r="AD3306" s="4"/>
      <c r="AE3306" s="131">
        <f>INDEX(Where!$B$2:$B$8,MATCH('4W'!I3306,DivisionList,0))</f>
        <v>20</v>
      </c>
      <c r="AF3306" s="131">
        <f>INDEX(Where!$F$2:$F$65,MATCH('4W'!J3306,DistrictList,0))</f>
        <v>2022</v>
      </c>
      <c r="AG3306" s="131">
        <f>IF(K3306&lt;&gt;"",INDEX(Where!$K$2:$K$545,MATCH('4W'!K3306,UpazilaList,0)),"")</f>
        <v>202294</v>
      </c>
      <c r="AH3306" s="141">
        <f t="array" ref="AH3306">IF(L3306&lt;&gt;"",INDEX(Where!$Q$2:$Q$5167,MATCH('4W'!K3306&amp;'4W'!L3306,Where!$O$2:$O$5167&amp;Where!$P$2:$P$5167,0)),"")</f>
        <v>20229479</v>
      </c>
      <c r="AI3306" s="198" t="str">
        <f>IF(Table1[[#This Row],[SSID]]="", "..", Table1[[#This Row],[District]]&amp;", "&amp;Table1[[#This Row],[Upazila]]&amp;", "&amp;Table1[[#This Row],[Union]]&amp;", "&amp;Table1[[#This Row],[Location Camp]])</f>
        <v>Cox's Bazar, Ukhia, Palong Khali, Camp 3</v>
      </c>
    </row>
    <row r="3307" spans="1:35" x14ac:dyDescent="0.35">
      <c r="A3307" s="67">
        <v>2011</v>
      </c>
      <c r="B3307" s="4" t="s">
        <v>4663</v>
      </c>
      <c r="C3307" s="4" t="s">
        <v>4716</v>
      </c>
      <c r="D3307" s="4" t="s">
        <v>4663</v>
      </c>
      <c r="E3307" s="4" t="s">
        <v>6551</v>
      </c>
      <c r="F3307" s="4" t="s">
        <v>5573</v>
      </c>
      <c r="G3307" s="4" t="s">
        <v>5573</v>
      </c>
      <c r="H3307" s="4" t="s">
        <v>4637</v>
      </c>
      <c r="I3307" s="10" t="s">
        <v>4</v>
      </c>
      <c r="J3307" s="10" t="s">
        <v>21</v>
      </c>
      <c r="K3307" s="4" t="s">
        <v>184</v>
      </c>
      <c r="L3307" s="4" t="s">
        <v>1533</v>
      </c>
      <c r="M3307" s="4" t="s">
        <v>4883</v>
      </c>
      <c r="N3307" s="4" t="s">
        <v>5677</v>
      </c>
      <c r="O3307" s="4" t="s">
        <v>5706</v>
      </c>
      <c r="P3307" s="11">
        <v>43101</v>
      </c>
      <c r="Q3307" s="11">
        <v>43465</v>
      </c>
      <c r="R3307" s="52"/>
      <c r="S3307" s="52">
        <v>6</v>
      </c>
      <c r="T3307" s="155">
        <v>4</v>
      </c>
      <c r="U3307" s="155">
        <v>2</v>
      </c>
      <c r="V3307" s="155">
        <v>2</v>
      </c>
      <c r="W3307" s="155">
        <v>4</v>
      </c>
      <c r="X3307" s="155">
        <v>0</v>
      </c>
      <c r="Y3307" s="155">
        <v>0</v>
      </c>
      <c r="Z3307" s="155">
        <v>0</v>
      </c>
      <c r="AA3307" s="156"/>
      <c r="AB3307" s="156"/>
      <c r="AC3307" s="157"/>
      <c r="AD3307" s="4"/>
      <c r="AE3307" s="131">
        <f>INDEX(Where!$B$2:$B$8,MATCH('4W'!I3307,DivisionList,0))</f>
        <v>20</v>
      </c>
      <c r="AF3307" s="131">
        <f>INDEX(Where!$F$2:$F$65,MATCH('4W'!J3307,DistrictList,0))</f>
        <v>2022</v>
      </c>
      <c r="AG3307" s="131">
        <f>IF(K3307&lt;&gt;"",INDEX(Where!$K$2:$K$545,MATCH('4W'!K3307,UpazilaList,0)),"")</f>
        <v>202294</v>
      </c>
      <c r="AH3307" s="141">
        <f t="array" ref="AH3307">IF(L3307&lt;&gt;"",INDEX(Where!$Q$2:$Q$5167,MATCH('4W'!K3307&amp;'4W'!L3307,Where!$O$2:$O$5167&amp;Where!$P$2:$P$5167,0)),"")</f>
        <v>20229479</v>
      </c>
      <c r="AI3307" s="198" t="str">
        <f>IF(Table1[[#This Row],[SSID]]="", "..", Table1[[#This Row],[District]]&amp;", "&amp;Table1[[#This Row],[Upazila]]&amp;", "&amp;Table1[[#This Row],[Union]]&amp;", "&amp;Table1[[#This Row],[Location Camp]])</f>
        <v>Cox's Bazar, Ukhia, Palong Khali, Camp 3</v>
      </c>
    </row>
    <row r="3308" spans="1:35" x14ac:dyDescent="0.35">
      <c r="A3308" s="67">
        <v>2018</v>
      </c>
      <c r="B3308" s="4" t="s">
        <v>4663</v>
      </c>
      <c r="C3308" s="4" t="s">
        <v>4716</v>
      </c>
      <c r="D3308" s="4" t="s">
        <v>4663</v>
      </c>
      <c r="E3308" s="4" t="s">
        <v>6551</v>
      </c>
      <c r="F3308" s="4" t="s">
        <v>5573</v>
      </c>
      <c r="G3308" s="4" t="s">
        <v>5573</v>
      </c>
      <c r="H3308" s="4" t="s">
        <v>4637</v>
      </c>
      <c r="I3308" s="10" t="s">
        <v>4</v>
      </c>
      <c r="J3308" s="10" t="s">
        <v>21</v>
      </c>
      <c r="K3308" s="4" t="s">
        <v>184</v>
      </c>
      <c r="L3308" s="4" t="s">
        <v>1533</v>
      </c>
      <c r="M3308" s="4" t="s">
        <v>4883</v>
      </c>
      <c r="N3308" s="4" t="s">
        <v>5677</v>
      </c>
      <c r="O3308" s="4" t="s">
        <v>5706</v>
      </c>
      <c r="P3308" s="11">
        <v>43101</v>
      </c>
      <c r="Q3308" s="11">
        <v>43465</v>
      </c>
      <c r="R3308" s="52"/>
      <c r="S3308" s="52">
        <v>0</v>
      </c>
      <c r="T3308" s="155">
        <v>0</v>
      </c>
      <c r="U3308" s="155">
        <v>0</v>
      </c>
      <c r="V3308" s="155">
        <v>0</v>
      </c>
      <c r="W3308" s="155">
        <v>0</v>
      </c>
      <c r="X3308" s="155">
        <v>0</v>
      </c>
      <c r="Y3308" s="155">
        <v>0</v>
      </c>
      <c r="Z3308" s="155">
        <v>0</v>
      </c>
      <c r="AA3308" s="156"/>
      <c r="AB3308" s="156"/>
      <c r="AC3308" s="157"/>
      <c r="AD3308" s="4"/>
      <c r="AE3308" s="131">
        <f>INDEX(Where!$B$2:$B$8,MATCH('4W'!I3308,DivisionList,0))</f>
        <v>20</v>
      </c>
      <c r="AF3308" s="131">
        <f>INDEX(Where!$F$2:$F$65,MATCH('4W'!J3308,DistrictList,0))</f>
        <v>2022</v>
      </c>
      <c r="AG3308" s="131">
        <f>IF(K3308&lt;&gt;"",INDEX(Where!$K$2:$K$545,MATCH('4W'!K3308,UpazilaList,0)),"")</f>
        <v>202294</v>
      </c>
      <c r="AH3308" s="141">
        <f t="array" ref="AH3308">IF(L3308&lt;&gt;"",INDEX(Where!$Q$2:$Q$5167,MATCH('4W'!K3308&amp;'4W'!L3308,Where!$O$2:$O$5167&amp;Where!$P$2:$P$5167,0)),"")</f>
        <v>20229479</v>
      </c>
      <c r="AI3308" s="198" t="str">
        <f>IF(Table1[[#This Row],[SSID]]="", "..", Table1[[#This Row],[District]]&amp;", "&amp;Table1[[#This Row],[Upazila]]&amp;", "&amp;Table1[[#This Row],[Union]]&amp;", "&amp;Table1[[#This Row],[Location Camp]])</f>
        <v>Cox's Bazar, Ukhia, Palong Khali, Camp 3</v>
      </c>
    </row>
    <row r="3309" spans="1:35" x14ac:dyDescent="0.35">
      <c r="A3309" s="67">
        <v>2024</v>
      </c>
      <c r="B3309" s="4" t="s">
        <v>4663</v>
      </c>
      <c r="C3309" s="4" t="s">
        <v>4716</v>
      </c>
      <c r="D3309" s="4" t="s">
        <v>4663</v>
      </c>
      <c r="E3309" s="4" t="s">
        <v>6551</v>
      </c>
      <c r="F3309" s="4" t="s">
        <v>5573</v>
      </c>
      <c r="G3309" s="4" t="s">
        <v>5573</v>
      </c>
      <c r="H3309" s="4" t="s">
        <v>4637</v>
      </c>
      <c r="I3309" s="10" t="s">
        <v>4</v>
      </c>
      <c r="J3309" s="10" t="s">
        <v>21</v>
      </c>
      <c r="K3309" s="4" t="s">
        <v>184</v>
      </c>
      <c r="L3309" s="4" t="s">
        <v>1533</v>
      </c>
      <c r="M3309" s="4" t="s">
        <v>4883</v>
      </c>
      <c r="N3309" s="4" t="s">
        <v>5677</v>
      </c>
      <c r="O3309" s="4" t="s">
        <v>5706</v>
      </c>
      <c r="P3309" s="11">
        <v>43101</v>
      </c>
      <c r="Q3309" s="11">
        <v>43465</v>
      </c>
      <c r="R3309" s="52"/>
      <c r="S3309" s="52">
        <v>2</v>
      </c>
      <c r="T3309" s="155">
        <v>2</v>
      </c>
      <c r="U3309" s="155">
        <v>0</v>
      </c>
      <c r="V3309" s="155">
        <v>0</v>
      </c>
      <c r="W3309" s="155">
        <v>2</v>
      </c>
      <c r="X3309" s="155">
        <v>0</v>
      </c>
      <c r="Y3309" s="155">
        <v>0</v>
      </c>
      <c r="Z3309" s="155">
        <v>0</v>
      </c>
      <c r="AA3309" s="156"/>
      <c r="AB3309" s="156"/>
      <c r="AC3309" s="157"/>
      <c r="AD3309" s="4"/>
      <c r="AE3309" s="131">
        <f>INDEX(Where!$B$2:$B$8,MATCH('4W'!I3309,DivisionList,0))</f>
        <v>20</v>
      </c>
      <c r="AF3309" s="131">
        <f>INDEX(Where!$F$2:$F$65,MATCH('4W'!J3309,DistrictList,0))</f>
        <v>2022</v>
      </c>
      <c r="AG3309" s="131">
        <f>IF(K3309&lt;&gt;"",INDEX(Where!$K$2:$K$545,MATCH('4W'!K3309,UpazilaList,0)),"")</f>
        <v>202294</v>
      </c>
      <c r="AH3309" s="141">
        <f t="array" ref="AH3309">IF(L3309&lt;&gt;"",INDEX(Where!$Q$2:$Q$5167,MATCH('4W'!K3309&amp;'4W'!L3309,Where!$O$2:$O$5167&amp;Where!$P$2:$P$5167,0)),"")</f>
        <v>20229479</v>
      </c>
      <c r="AI3309" s="198" t="str">
        <f>IF(Table1[[#This Row],[SSID]]="", "..", Table1[[#This Row],[District]]&amp;", "&amp;Table1[[#This Row],[Upazila]]&amp;", "&amp;Table1[[#This Row],[Union]]&amp;", "&amp;Table1[[#This Row],[Location Camp]])</f>
        <v>Cox's Bazar, Ukhia, Palong Khali, Camp 3</v>
      </c>
    </row>
    <row r="3310" spans="1:35" x14ac:dyDescent="0.35">
      <c r="A3310" s="67">
        <v>2012</v>
      </c>
      <c r="B3310" s="4" t="s">
        <v>4663</v>
      </c>
      <c r="C3310" s="4" t="s">
        <v>4716</v>
      </c>
      <c r="D3310" s="4" t="s">
        <v>4663</v>
      </c>
      <c r="E3310" s="4" t="s">
        <v>6551</v>
      </c>
      <c r="F3310" s="4" t="s">
        <v>5574</v>
      </c>
      <c r="G3310" s="4" t="s">
        <v>5574</v>
      </c>
      <c r="H3310" s="4" t="s">
        <v>4637</v>
      </c>
      <c r="I3310" s="10" t="s">
        <v>4</v>
      </c>
      <c r="J3310" s="10" t="s">
        <v>21</v>
      </c>
      <c r="K3310" s="4" t="s">
        <v>184</v>
      </c>
      <c r="L3310" s="4" t="s">
        <v>1533</v>
      </c>
      <c r="M3310" s="4" t="s">
        <v>4883</v>
      </c>
      <c r="N3310" s="4" t="s">
        <v>5677</v>
      </c>
      <c r="O3310" s="4" t="s">
        <v>5706</v>
      </c>
      <c r="P3310" s="11">
        <v>43101</v>
      </c>
      <c r="Q3310" s="11">
        <v>43465</v>
      </c>
      <c r="R3310" s="52"/>
      <c r="S3310" s="52">
        <v>0</v>
      </c>
      <c r="T3310" s="155">
        <v>0</v>
      </c>
      <c r="U3310" s="155">
        <v>0</v>
      </c>
      <c r="V3310" s="155">
        <v>0</v>
      </c>
      <c r="W3310" s="155">
        <v>0</v>
      </c>
      <c r="X3310" s="155">
        <v>0</v>
      </c>
      <c r="Y3310" s="155">
        <v>0</v>
      </c>
      <c r="Z3310" s="155">
        <v>0</v>
      </c>
      <c r="AA3310" s="156"/>
      <c r="AB3310" s="156"/>
      <c r="AC3310" s="157"/>
      <c r="AD3310" s="4"/>
      <c r="AE3310" s="131">
        <f>INDEX(Where!$B$2:$B$8,MATCH('4W'!I3310,DivisionList,0))</f>
        <v>20</v>
      </c>
      <c r="AF3310" s="131">
        <f>INDEX(Where!$F$2:$F$65,MATCH('4W'!J3310,DistrictList,0))</f>
        <v>2022</v>
      </c>
      <c r="AG3310" s="131">
        <f>IF(K3310&lt;&gt;"",INDEX(Where!$K$2:$K$545,MATCH('4W'!K3310,UpazilaList,0)),"")</f>
        <v>202294</v>
      </c>
      <c r="AH3310" s="141">
        <f t="array" ref="AH3310">IF(L3310&lt;&gt;"",INDEX(Where!$Q$2:$Q$5167,MATCH('4W'!K3310&amp;'4W'!L3310,Where!$O$2:$O$5167&amp;Where!$P$2:$P$5167,0)),"")</f>
        <v>20229479</v>
      </c>
      <c r="AI3310" s="198" t="str">
        <f>IF(Table1[[#This Row],[SSID]]="", "..", Table1[[#This Row],[District]]&amp;", "&amp;Table1[[#This Row],[Upazila]]&amp;", "&amp;Table1[[#This Row],[Union]]&amp;", "&amp;Table1[[#This Row],[Location Camp]])</f>
        <v>Cox's Bazar, Ukhia, Palong Khali, Camp 3</v>
      </c>
    </row>
    <row r="3311" spans="1:35" x14ac:dyDescent="0.35">
      <c r="A3311" s="67">
        <v>2019</v>
      </c>
      <c r="B3311" s="4" t="s">
        <v>4663</v>
      </c>
      <c r="C3311" s="4" t="s">
        <v>4716</v>
      </c>
      <c r="D3311" s="4" t="s">
        <v>4663</v>
      </c>
      <c r="E3311" s="4" t="s">
        <v>6551</v>
      </c>
      <c r="F3311" s="4" t="s">
        <v>5574</v>
      </c>
      <c r="G3311" s="4" t="s">
        <v>5574</v>
      </c>
      <c r="H3311" s="4" t="s">
        <v>4637</v>
      </c>
      <c r="I3311" s="10" t="s">
        <v>4</v>
      </c>
      <c r="J3311" s="10" t="s">
        <v>21</v>
      </c>
      <c r="K3311" s="4" t="s">
        <v>184</v>
      </c>
      <c r="L3311" s="4" t="s">
        <v>1533</v>
      </c>
      <c r="M3311" s="4" t="s">
        <v>4883</v>
      </c>
      <c r="N3311" s="4" t="s">
        <v>5677</v>
      </c>
      <c r="O3311" s="4" t="s">
        <v>5706</v>
      </c>
      <c r="P3311" s="11">
        <v>43101</v>
      </c>
      <c r="Q3311" s="11">
        <v>43465</v>
      </c>
      <c r="R3311" s="52"/>
      <c r="S3311" s="52">
        <v>0</v>
      </c>
      <c r="T3311" s="155">
        <v>0</v>
      </c>
      <c r="U3311" s="155">
        <v>0</v>
      </c>
      <c r="V3311" s="155">
        <v>0</v>
      </c>
      <c r="W3311" s="155">
        <v>0</v>
      </c>
      <c r="X3311" s="155">
        <v>0</v>
      </c>
      <c r="Y3311" s="155">
        <v>0</v>
      </c>
      <c r="Z3311" s="155">
        <v>0</v>
      </c>
      <c r="AA3311" s="156"/>
      <c r="AB3311" s="156"/>
      <c r="AC3311" s="157"/>
      <c r="AD3311" s="4"/>
      <c r="AE3311" s="131">
        <f>INDEX(Where!$B$2:$B$8,MATCH('4W'!I3311,DivisionList,0))</f>
        <v>20</v>
      </c>
      <c r="AF3311" s="131">
        <f>INDEX(Where!$F$2:$F$65,MATCH('4W'!J3311,DistrictList,0))</f>
        <v>2022</v>
      </c>
      <c r="AG3311" s="131">
        <f>IF(K3311&lt;&gt;"",INDEX(Where!$K$2:$K$545,MATCH('4W'!K3311,UpazilaList,0)),"")</f>
        <v>202294</v>
      </c>
      <c r="AH3311" s="141">
        <f t="array" ref="AH3311">IF(L3311&lt;&gt;"",INDEX(Where!$Q$2:$Q$5167,MATCH('4W'!K3311&amp;'4W'!L3311,Where!$O$2:$O$5167&amp;Where!$P$2:$P$5167,0)),"")</f>
        <v>20229479</v>
      </c>
      <c r="AI3311" s="198" t="str">
        <f>IF(Table1[[#This Row],[SSID]]="", "..", Table1[[#This Row],[District]]&amp;", "&amp;Table1[[#This Row],[Upazila]]&amp;", "&amp;Table1[[#This Row],[Union]]&amp;", "&amp;Table1[[#This Row],[Location Camp]])</f>
        <v>Cox's Bazar, Ukhia, Palong Khali, Camp 3</v>
      </c>
    </row>
    <row r="3312" spans="1:35" x14ac:dyDescent="0.35">
      <c r="A3312" s="67">
        <v>2025</v>
      </c>
      <c r="B3312" s="4" t="s">
        <v>4663</v>
      </c>
      <c r="C3312" s="4" t="s">
        <v>4716</v>
      </c>
      <c r="D3312" s="4" t="s">
        <v>4663</v>
      </c>
      <c r="E3312" s="4" t="s">
        <v>6551</v>
      </c>
      <c r="F3312" s="4" t="s">
        <v>5574</v>
      </c>
      <c r="G3312" s="4" t="s">
        <v>5574</v>
      </c>
      <c r="H3312" s="4" t="s">
        <v>4637</v>
      </c>
      <c r="I3312" s="10" t="s">
        <v>4</v>
      </c>
      <c r="J3312" s="10" t="s">
        <v>21</v>
      </c>
      <c r="K3312" s="4" t="s">
        <v>184</v>
      </c>
      <c r="L3312" s="4" t="s">
        <v>1533</v>
      </c>
      <c r="M3312" s="4" t="s">
        <v>4883</v>
      </c>
      <c r="N3312" s="4" t="s">
        <v>5677</v>
      </c>
      <c r="O3312" s="4" t="s">
        <v>5706</v>
      </c>
      <c r="P3312" s="11">
        <v>43101</v>
      </c>
      <c r="Q3312" s="11">
        <v>43465</v>
      </c>
      <c r="R3312" s="52"/>
      <c r="S3312" s="52">
        <v>0</v>
      </c>
      <c r="T3312" s="155">
        <v>0</v>
      </c>
      <c r="U3312" s="155">
        <v>0</v>
      </c>
      <c r="V3312" s="155">
        <v>0</v>
      </c>
      <c r="W3312" s="155">
        <v>0</v>
      </c>
      <c r="X3312" s="155">
        <v>0</v>
      </c>
      <c r="Y3312" s="155">
        <v>0</v>
      </c>
      <c r="Z3312" s="155">
        <v>0</v>
      </c>
      <c r="AA3312" s="156"/>
      <c r="AB3312" s="156"/>
      <c r="AC3312" s="157"/>
      <c r="AD3312" s="4"/>
      <c r="AE3312" s="131">
        <f>INDEX(Where!$B$2:$B$8,MATCH('4W'!I3312,DivisionList,0))</f>
        <v>20</v>
      </c>
      <c r="AF3312" s="131">
        <f>INDEX(Where!$F$2:$F$65,MATCH('4W'!J3312,DistrictList,0))</f>
        <v>2022</v>
      </c>
      <c r="AG3312" s="131">
        <f>IF(K3312&lt;&gt;"",INDEX(Where!$K$2:$K$545,MATCH('4W'!K3312,UpazilaList,0)),"")</f>
        <v>202294</v>
      </c>
      <c r="AH3312" s="141">
        <f t="array" ref="AH3312">IF(L3312&lt;&gt;"",INDEX(Where!$Q$2:$Q$5167,MATCH('4W'!K3312&amp;'4W'!L3312,Where!$O$2:$O$5167&amp;Where!$P$2:$P$5167,0)),"")</f>
        <v>20229479</v>
      </c>
      <c r="AI3312" s="198" t="str">
        <f>IF(Table1[[#This Row],[SSID]]="", "..", Table1[[#This Row],[District]]&amp;", "&amp;Table1[[#This Row],[Upazila]]&amp;", "&amp;Table1[[#This Row],[Union]]&amp;", "&amp;Table1[[#This Row],[Location Camp]])</f>
        <v>Cox's Bazar, Ukhia, Palong Khali, Camp 3</v>
      </c>
    </row>
    <row r="3313" spans="1:35" x14ac:dyDescent="0.35">
      <c r="A3313" s="67">
        <v>2144</v>
      </c>
      <c r="B3313" s="130" t="s">
        <v>4663</v>
      </c>
      <c r="C3313" s="130" t="s">
        <v>4668</v>
      </c>
      <c r="D3313" s="130" t="s">
        <v>4663</v>
      </c>
      <c r="E3313" s="130" t="s">
        <v>4630</v>
      </c>
      <c r="F3313" s="130" t="s">
        <v>6430</v>
      </c>
      <c r="G3313" s="130" t="s">
        <v>6380</v>
      </c>
      <c r="H3313" s="130" t="s">
        <v>4638</v>
      </c>
      <c r="I3313" s="131" t="s">
        <v>4</v>
      </c>
      <c r="J3313" s="131" t="s">
        <v>21</v>
      </c>
      <c r="K3313" s="130" t="s">
        <v>184</v>
      </c>
      <c r="L3313" s="130" t="s">
        <v>1533</v>
      </c>
      <c r="M3313" s="130" t="s">
        <v>4883</v>
      </c>
      <c r="N3313" s="130" t="s">
        <v>5677</v>
      </c>
      <c r="O3313" s="130" t="s">
        <v>5706</v>
      </c>
      <c r="P3313" s="132">
        <v>43159</v>
      </c>
      <c r="Q3313" s="150">
        <v>43281</v>
      </c>
      <c r="R3313" s="133">
        <v>1450</v>
      </c>
      <c r="S3313" s="133">
        <v>2900</v>
      </c>
      <c r="T3313" s="135">
        <v>1450</v>
      </c>
      <c r="U3313" s="135">
        <v>1450</v>
      </c>
      <c r="V3313" s="135">
        <v>721</v>
      </c>
      <c r="W3313" s="135">
        <v>722</v>
      </c>
      <c r="X3313" s="135">
        <v>729</v>
      </c>
      <c r="Y3313" s="135">
        <v>728</v>
      </c>
      <c r="Z3313" s="135"/>
      <c r="AA3313" s="137" t="s">
        <v>6431</v>
      </c>
      <c r="AB3313" s="137"/>
      <c r="AC3313" s="139"/>
      <c r="AD3313" s="144"/>
      <c r="AE3313" s="131">
        <f>INDEX(Where!$B$2:$B$8,MATCH('4W'!I3313,DivisionList,0))</f>
        <v>20</v>
      </c>
      <c r="AF3313" s="131">
        <f>INDEX(Where!$F$2:$F$65,MATCH('4W'!J3313,DistrictList,0))</f>
        <v>2022</v>
      </c>
      <c r="AG3313" s="131">
        <f>IF(K3313&lt;&gt;"",INDEX(Where!$K$2:$K$545,MATCH('4W'!K3313,UpazilaList,0)),"")</f>
        <v>202294</v>
      </c>
      <c r="AH3313" s="141">
        <f t="array" ref="AH3313">IF(L3313&lt;&gt;"",INDEX(Where!$Q$2:$Q$5167,MATCH('4W'!K3313&amp;'4W'!L3313,Where!$O$2:$O$5167&amp;Where!$P$2:$P$5167,0)),"")</f>
        <v>20229479</v>
      </c>
      <c r="AI3313" s="198" t="str">
        <f>IF(Table1[[#This Row],[SSID]]="", "..", Table1[[#This Row],[District]]&amp;", "&amp;Table1[[#This Row],[Upazila]]&amp;", "&amp;Table1[[#This Row],[Union]]&amp;", "&amp;Table1[[#This Row],[Location Camp]])</f>
        <v>Cox's Bazar, Ukhia, Palong Khali, Camp 3</v>
      </c>
    </row>
    <row r="3314" spans="1:35" x14ac:dyDescent="0.35">
      <c r="A3314" s="67">
        <v>2141</v>
      </c>
      <c r="B3314" s="130" t="s">
        <v>4663</v>
      </c>
      <c r="C3314" s="130" t="s">
        <v>4668</v>
      </c>
      <c r="D3314" s="130" t="s">
        <v>4663</v>
      </c>
      <c r="E3314" s="130" t="s">
        <v>4630</v>
      </c>
      <c r="F3314" s="130" t="s">
        <v>6362</v>
      </c>
      <c r="G3314" s="130" t="s">
        <v>6382</v>
      </c>
      <c r="H3314" s="130" t="s">
        <v>4638</v>
      </c>
      <c r="I3314" s="131" t="s">
        <v>4</v>
      </c>
      <c r="J3314" s="131" t="s">
        <v>21</v>
      </c>
      <c r="K3314" s="130" t="s">
        <v>184</v>
      </c>
      <c r="L3314" s="130" t="s">
        <v>1533</v>
      </c>
      <c r="M3314" s="130" t="s">
        <v>4883</v>
      </c>
      <c r="N3314" s="130" t="s">
        <v>5677</v>
      </c>
      <c r="O3314" s="130" t="s">
        <v>5706</v>
      </c>
      <c r="P3314" s="132">
        <v>43159</v>
      </c>
      <c r="Q3314" s="150">
        <v>43281</v>
      </c>
      <c r="R3314" s="133"/>
      <c r="S3314" s="133"/>
      <c r="T3314" s="135"/>
      <c r="U3314" s="135"/>
      <c r="V3314" s="135"/>
      <c r="W3314" s="135"/>
      <c r="X3314" s="135"/>
      <c r="Y3314" s="135"/>
      <c r="Z3314" s="135"/>
      <c r="AA3314" s="137"/>
      <c r="AB3314" s="137"/>
      <c r="AC3314" s="139"/>
      <c r="AD3314" s="144"/>
      <c r="AE3314" s="131">
        <f>INDEX(Where!$B$2:$B$8,MATCH('4W'!I3314,DivisionList,0))</f>
        <v>20</v>
      </c>
      <c r="AF3314" s="131">
        <f>INDEX(Where!$F$2:$F$65,MATCH('4W'!J3314,DistrictList,0))</f>
        <v>2022</v>
      </c>
      <c r="AG3314" s="131">
        <f>IF(K3314&lt;&gt;"",INDEX(Where!$K$2:$K$545,MATCH('4W'!K3314,UpazilaList,0)),"")</f>
        <v>202294</v>
      </c>
      <c r="AH3314" s="141">
        <f t="array" ref="AH3314">IF(L3314&lt;&gt;"",INDEX(Where!$Q$2:$Q$5167,MATCH('4W'!K3314&amp;'4W'!L3314,Where!$O$2:$O$5167&amp;Where!$P$2:$P$5167,0)),"")</f>
        <v>20229479</v>
      </c>
      <c r="AI3314" s="198" t="str">
        <f>IF(Table1[[#This Row],[SSID]]="", "..", Table1[[#This Row],[District]]&amp;", "&amp;Table1[[#This Row],[Upazila]]&amp;", "&amp;Table1[[#This Row],[Union]]&amp;", "&amp;Table1[[#This Row],[Location Camp]])</f>
        <v>Cox's Bazar, Ukhia, Palong Khali, Camp 3</v>
      </c>
    </row>
    <row r="3315" spans="1:35" x14ac:dyDescent="0.35">
      <c r="A3315" s="67">
        <v>6203</v>
      </c>
      <c r="B3315" s="4" t="s">
        <v>4661</v>
      </c>
      <c r="C3315" s="4" t="s">
        <v>5356</v>
      </c>
      <c r="D3315" s="4" t="s">
        <v>4661</v>
      </c>
      <c r="E3315" s="4" t="s">
        <v>4789</v>
      </c>
      <c r="F3315" s="4" t="s">
        <v>6485</v>
      </c>
      <c r="G3315" s="4" t="s">
        <v>6510</v>
      </c>
      <c r="H3315" s="4" t="s">
        <v>4637</v>
      </c>
      <c r="I3315" s="131" t="s">
        <v>4</v>
      </c>
      <c r="J3315" s="131" t="s">
        <v>21</v>
      </c>
      <c r="K3315" s="4" t="s">
        <v>184</v>
      </c>
      <c r="L3315" s="4" t="s">
        <v>1533</v>
      </c>
      <c r="M3315" s="4" t="s">
        <v>4883</v>
      </c>
      <c r="N3315" s="4" t="s">
        <v>5677</v>
      </c>
      <c r="O3315" s="180" t="s">
        <v>5706</v>
      </c>
      <c r="P3315" s="11"/>
      <c r="Q3315" s="187">
        <v>43465</v>
      </c>
      <c r="R3315" s="52"/>
      <c r="S3315" s="52"/>
      <c r="T3315" s="182"/>
      <c r="U3315" s="182"/>
      <c r="V3315" s="182"/>
      <c r="W3315" s="182"/>
      <c r="X3315" s="182"/>
      <c r="Y3315" s="182"/>
      <c r="Z3315" s="182"/>
      <c r="AA3315" s="184"/>
      <c r="AB3315" s="184"/>
      <c r="AC3315" s="186"/>
      <c r="AD3315" s="188"/>
      <c r="AE3315" s="131">
        <f>INDEX(Where!$B$2:$B$8,MATCH('4W'!I3315,DivisionList,0))</f>
        <v>20</v>
      </c>
      <c r="AF3315" s="131">
        <f>INDEX(Where!$F$2:$F$65,MATCH('4W'!J3315,DistrictList,0))</f>
        <v>2022</v>
      </c>
      <c r="AG3315" s="131">
        <f>IF(K3315&lt;&gt;"",INDEX(Where!$K$2:$K$545,MATCH('4W'!K3315,UpazilaList,0)),"")</f>
        <v>202294</v>
      </c>
      <c r="AH3315" s="141">
        <f t="array" ref="AH3315">IF(L3315&lt;&gt;"",INDEX(Where!$Q$2:$Q$5167,MATCH('4W'!K3315&amp;'4W'!L3315,Where!$O$2:$O$5167&amp;Where!$P$2:$P$5167,0)),"")</f>
        <v>20229479</v>
      </c>
      <c r="AI3315" s="198" t="str">
        <f>IF(Table1[[#This Row],[SSID]]="", "..", Table1[[#This Row],[District]]&amp;", "&amp;Table1[[#This Row],[Upazila]]&amp;", "&amp;Table1[[#This Row],[Union]]&amp;", "&amp;Table1[[#This Row],[Location Camp]])</f>
        <v>Cox's Bazar, Ukhia, Palong Khali, Camp 3</v>
      </c>
    </row>
    <row r="3316" spans="1:35" x14ac:dyDescent="0.35">
      <c r="A3316" s="67"/>
      <c r="B3316" s="4" t="s">
        <v>4663</v>
      </c>
      <c r="C3316" s="4" t="s">
        <v>5558</v>
      </c>
      <c r="D3316" s="4" t="s">
        <v>5786</v>
      </c>
      <c r="E3316" s="4" t="s">
        <v>4886</v>
      </c>
      <c r="F3316" s="4"/>
      <c r="G3316" s="4"/>
      <c r="H3316" s="4" t="s">
        <v>4637</v>
      </c>
      <c r="I3316" s="10" t="s">
        <v>4</v>
      </c>
      <c r="J3316" s="10" t="s">
        <v>21</v>
      </c>
      <c r="K3316" s="4" t="s">
        <v>184</v>
      </c>
      <c r="L3316" s="4" t="s">
        <v>1533</v>
      </c>
      <c r="M3316" s="4" t="s">
        <v>4883</v>
      </c>
      <c r="N3316" s="4" t="s">
        <v>5677</v>
      </c>
      <c r="O3316" s="180" t="s">
        <v>5706</v>
      </c>
      <c r="P3316" s="11"/>
      <c r="Q3316" s="187"/>
      <c r="R3316" s="52">
        <v>9680</v>
      </c>
      <c r="S3316" s="52">
        <v>43079</v>
      </c>
      <c r="T3316" s="182"/>
      <c r="U3316" s="182"/>
      <c r="V3316" s="182"/>
      <c r="W3316" s="182"/>
      <c r="X3316" s="182"/>
      <c r="Y3316" s="182"/>
      <c r="Z3316" s="182"/>
      <c r="AA3316" s="184"/>
      <c r="AB3316" s="184"/>
      <c r="AC3316" s="186"/>
      <c r="AD3316" s="188"/>
      <c r="AE3316" s="131">
        <f>INDEX(Where!$B$2:$B$8,MATCH('4W'!I3316,DivisionList,0))</f>
        <v>20</v>
      </c>
      <c r="AF3316" s="131">
        <f>INDEX(Where!$F$2:$F$65,MATCH('4W'!J3316,DistrictList,0))</f>
        <v>2022</v>
      </c>
      <c r="AG3316" s="131">
        <f>IF(K3316&lt;&gt;"",INDEX(Where!$K$2:$K$545,MATCH('4W'!K3316,UpazilaList,0)),"")</f>
        <v>202294</v>
      </c>
      <c r="AH3316" s="141">
        <f t="array" ref="AH3316">IF(L3316&lt;&gt;"",INDEX(Where!$Q$2:$Q$5167,MATCH('4W'!K3316&amp;'4W'!L3316,Where!$O$2:$O$5167&amp;Where!$P$2:$P$5167,0)),"")</f>
        <v>20229479</v>
      </c>
      <c r="AI3316" s="198" t="str">
        <f>IF(Table1[[#This Row],[SSID]]="", "..", Table1[[#This Row],[District]]&amp;", "&amp;Table1[[#This Row],[Upazila]]&amp;", "&amp;Table1[[#This Row],[Union]]&amp;", "&amp;Table1[[#This Row],[Location Camp]])</f>
        <v>Cox's Bazar, Ukhia, Palong Khali, Camp 3</v>
      </c>
    </row>
    <row r="3317" spans="1:35" x14ac:dyDescent="0.35">
      <c r="A3317" s="67"/>
      <c r="B3317" s="4" t="s">
        <v>4663</v>
      </c>
      <c r="C3317" s="4" t="s">
        <v>5558</v>
      </c>
      <c r="D3317" s="4" t="s">
        <v>5786</v>
      </c>
      <c r="E3317" s="4" t="s">
        <v>4886</v>
      </c>
      <c r="F3317" s="4"/>
      <c r="G3317" s="4"/>
      <c r="H3317" s="4" t="s">
        <v>4637</v>
      </c>
      <c r="I3317" s="10" t="s">
        <v>4</v>
      </c>
      <c r="J3317" s="10" t="s">
        <v>21</v>
      </c>
      <c r="K3317" s="4" t="s">
        <v>184</v>
      </c>
      <c r="L3317" s="4" t="s">
        <v>1533</v>
      </c>
      <c r="M3317" s="4" t="s">
        <v>4883</v>
      </c>
      <c r="N3317" s="4" t="s">
        <v>5677</v>
      </c>
      <c r="O3317" s="180" t="s">
        <v>5706</v>
      </c>
      <c r="P3317" s="11"/>
      <c r="Q3317" s="187"/>
      <c r="R3317" s="52">
        <v>9680</v>
      </c>
      <c r="S3317" s="52">
        <v>43079</v>
      </c>
      <c r="T3317" s="182"/>
      <c r="U3317" s="182"/>
      <c r="V3317" s="182"/>
      <c r="W3317" s="182"/>
      <c r="X3317" s="182"/>
      <c r="Y3317" s="182"/>
      <c r="Z3317" s="182"/>
      <c r="AA3317" s="184"/>
      <c r="AB3317" s="184"/>
      <c r="AC3317" s="186"/>
      <c r="AD3317" s="188"/>
      <c r="AE3317" s="131">
        <f>INDEX(Where!$B$2:$B$8,MATCH('4W'!I3317,DivisionList,0))</f>
        <v>20</v>
      </c>
      <c r="AF3317" s="131">
        <f>INDEX(Where!$F$2:$F$65,MATCH('4W'!J3317,DistrictList,0))</f>
        <v>2022</v>
      </c>
      <c r="AG3317" s="131">
        <f>IF(K3317&lt;&gt;"",INDEX(Where!$K$2:$K$545,MATCH('4W'!K3317,UpazilaList,0)),"")</f>
        <v>202294</v>
      </c>
      <c r="AH3317" s="141">
        <f t="array" ref="AH3317">IF(L3317&lt;&gt;"",INDEX(Where!$Q$2:$Q$5167,MATCH('4W'!K3317&amp;'4W'!L3317,Where!$O$2:$O$5167&amp;Where!$P$2:$P$5167,0)),"")</f>
        <v>20229479</v>
      </c>
      <c r="AI3317" s="198" t="str">
        <f>IF(Table1[[#This Row],[SSID]]="", "..", Table1[[#This Row],[District]]&amp;", "&amp;Table1[[#This Row],[Upazila]]&amp;", "&amp;Table1[[#This Row],[Union]]&amp;", "&amp;Table1[[#This Row],[Location Camp]])</f>
        <v>Cox's Bazar, Ukhia, Palong Khali, Camp 3</v>
      </c>
    </row>
    <row r="3318" spans="1:35" x14ac:dyDescent="0.35">
      <c r="A3318" s="67">
        <v>6169</v>
      </c>
      <c r="B3318" s="4" t="s">
        <v>5356</v>
      </c>
      <c r="C3318" s="4" t="s">
        <v>5356</v>
      </c>
      <c r="D3318" s="4" t="s">
        <v>6483</v>
      </c>
      <c r="E3318" s="4" t="s">
        <v>4789</v>
      </c>
      <c r="F3318" s="4" t="s">
        <v>6496</v>
      </c>
      <c r="G3318" s="4" t="s">
        <v>6508</v>
      </c>
      <c r="H3318" s="4" t="s">
        <v>4637</v>
      </c>
      <c r="I3318" s="131" t="s">
        <v>4</v>
      </c>
      <c r="J3318" s="131" t="s">
        <v>21</v>
      </c>
      <c r="K3318" s="4" t="s">
        <v>184</v>
      </c>
      <c r="L3318" s="4" t="s">
        <v>1533</v>
      </c>
      <c r="M3318" s="4" t="s">
        <v>4883</v>
      </c>
      <c r="N3318" s="4" t="s">
        <v>5678</v>
      </c>
      <c r="O3318" s="180" t="s">
        <v>5707</v>
      </c>
      <c r="P3318" s="11"/>
      <c r="Q3318" s="187">
        <v>43235</v>
      </c>
      <c r="R3318" s="52"/>
      <c r="S3318" s="52"/>
      <c r="T3318" s="182"/>
      <c r="U3318" s="182"/>
      <c r="V3318" s="182"/>
      <c r="W3318" s="182"/>
      <c r="X3318" s="182"/>
      <c r="Y3318" s="182"/>
      <c r="Z3318" s="182"/>
      <c r="AA3318" s="184"/>
      <c r="AB3318" s="184"/>
      <c r="AC3318" s="186"/>
      <c r="AD3318" s="188"/>
      <c r="AE3318" s="131">
        <f>INDEX(Where!$B$2:$B$8,MATCH('4W'!I3318,DivisionList,0))</f>
        <v>20</v>
      </c>
      <c r="AF3318" s="131">
        <f>INDEX(Where!$F$2:$F$65,MATCH('4W'!J3318,DistrictList,0))</f>
        <v>2022</v>
      </c>
      <c r="AG3318" s="131">
        <f>IF(K3318&lt;&gt;"",INDEX(Where!$K$2:$K$545,MATCH('4W'!K3318,UpazilaList,0)),"")</f>
        <v>202294</v>
      </c>
      <c r="AH3318" s="141">
        <f t="array" ref="AH3318">IF(L3318&lt;&gt;"",INDEX(Where!$Q$2:$Q$5167,MATCH('4W'!K3318&amp;'4W'!L3318,Where!$O$2:$O$5167&amp;Where!$P$2:$P$5167,0)),"")</f>
        <v>20229479</v>
      </c>
      <c r="AI3318" s="198" t="str">
        <f>IF(Table1[[#This Row],[SSID]]="", "..", Table1[[#This Row],[District]]&amp;", "&amp;Table1[[#This Row],[Upazila]]&amp;", "&amp;Table1[[#This Row],[Union]]&amp;", "&amp;Table1[[#This Row],[Location Camp]])</f>
        <v>Cox's Bazar, Ukhia, Palong Khali, Camp 4</v>
      </c>
    </row>
    <row r="3319" spans="1:35" x14ac:dyDescent="0.35">
      <c r="A3319" s="67">
        <v>2317</v>
      </c>
      <c r="B3319" s="130" t="s">
        <v>4662</v>
      </c>
      <c r="C3319" s="130" t="s">
        <v>4664</v>
      </c>
      <c r="D3319" s="130" t="s">
        <v>4662</v>
      </c>
      <c r="E3319" s="130" t="s">
        <v>4631</v>
      </c>
      <c r="F3319" s="130"/>
      <c r="G3319" s="130" t="s">
        <v>6130</v>
      </c>
      <c r="H3319" s="130" t="s">
        <v>4637</v>
      </c>
      <c r="I3319" s="131" t="s">
        <v>4</v>
      </c>
      <c r="J3319" s="131" t="s">
        <v>21</v>
      </c>
      <c r="K3319" s="130" t="s">
        <v>184</v>
      </c>
      <c r="L3319" s="130" t="s">
        <v>1533</v>
      </c>
      <c r="M3319" s="130" t="s">
        <v>4883</v>
      </c>
      <c r="N3319" s="130" t="s">
        <v>5678</v>
      </c>
      <c r="O3319" s="130" t="s">
        <v>5707</v>
      </c>
      <c r="P3319" s="132">
        <v>43049</v>
      </c>
      <c r="Q3319" s="150">
        <v>43190</v>
      </c>
      <c r="R3319" s="133"/>
      <c r="S3319" s="133">
        <v>117</v>
      </c>
      <c r="T3319" s="135"/>
      <c r="U3319" s="135">
        <v>117</v>
      </c>
      <c r="V3319" s="135"/>
      <c r="W3319" s="135"/>
      <c r="X3319" s="135"/>
      <c r="Y3319" s="135"/>
      <c r="Z3319" s="135"/>
      <c r="AA3319" s="137"/>
      <c r="AB3319" s="156"/>
      <c r="AC3319" s="157"/>
      <c r="AD3319" s="4"/>
      <c r="AE3319" s="131">
        <f>INDEX(Where!$B$2:$B$8,MATCH('4W'!I3319,DivisionList,0))</f>
        <v>20</v>
      </c>
      <c r="AF3319" s="131">
        <f>INDEX(Where!$F$2:$F$65,MATCH('4W'!J3319,DistrictList,0))</f>
        <v>2022</v>
      </c>
      <c r="AG3319" s="131">
        <f>IF(K3319&lt;&gt;"",INDEX(Where!$K$2:$K$545,MATCH('4W'!K3319,UpazilaList,0)),"")</f>
        <v>202294</v>
      </c>
      <c r="AH3319" s="141">
        <f t="array" ref="AH3319">IF(L3319&lt;&gt;"",INDEX(Where!$Q$2:$Q$5167,MATCH('4W'!K3319&amp;'4W'!L3319,Where!$O$2:$O$5167&amp;Where!$P$2:$P$5167,0)),"")</f>
        <v>20229479</v>
      </c>
      <c r="AI3319" s="198" t="str">
        <f>IF(Table1[[#This Row],[SSID]]="", "..", Table1[[#This Row],[District]]&amp;", "&amp;Table1[[#This Row],[Upazila]]&amp;", "&amp;Table1[[#This Row],[Union]]&amp;", "&amp;Table1[[#This Row],[Location Camp]])</f>
        <v>Cox's Bazar, Ukhia, Palong Khali, Camp 4</v>
      </c>
    </row>
    <row r="3320" spans="1:35" x14ac:dyDescent="0.35">
      <c r="A3320" s="67">
        <v>2329</v>
      </c>
      <c r="B3320" s="130" t="s">
        <v>4663</v>
      </c>
      <c r="C3320" s="130" t="s">
        <v>4697</v>
      </c>
      <c r="D3320" s="130" t="s">
        <v>4663</v>
      </c>
      <c r="E3320" s="130" t="s">
        <v>4884</v>
      </c>
      <c r="F3320" s="130" t="s">
        <v>6169</v>
      </c>
      <c r="G3320" s="130" t="s">
        <v>6171</v>
      </c>
      <c r="H3320" s="130" t="s">
        <v>4637</v>
      </c>
      <c r="I3320" s="131" t="s">
        <v>4</v>
      </c>
      <c r="J3320" s="131" t="s">
        <v>21</v>
      </c>
      <c r="K3320" s="130" t="s">
        <v>184</v>
      </c>
      <c r="L3320" s="130" t="s">
        <v>1533</v>
      </c>
      <c r="M3320" s="130" t="s">
        <v>4883</v>
      </c>
      <c r="N3320" s="130" t="s">
        <v>5678</v>
      </c>
      <c r="O3320" s="130" t="s">
        <v>5707</v>
      </c>
      <c r="P3320" s="132">
        <v>43153</v>
      </c>
      <c r="Q3320" s="150"/>
      <c r="R3320" s="133"/>
      <c r="S3320" s="133">
        <v>0</v>
      </c>
      <c r="T3320" s="135">
        <v>0</v>
      </c>
      <c r="U3320" s="135">
        <v>0</v>
      </c>
      <c r="V3320" s="135"/>
      <c r="W3320" s="135"/>
      <c r="X3320" s="135"/>
      <c r="Y3320" s="135"/>
      <c r="Z3320" s="135"/>
      <c r="AA3320" s="137"/>
      <c r="AB3320" s="137"/>
      <c r="AC3320" s="139"/>
      <c r="AD3320" s="144"/>
      <c r="AE3320" s="131">
        <f>INDEX(Where!$B$2:$B$8,MATCH('4W'!I3320,DivisionList,0))</f>
        <v>20</v>
      </c>
      <c r="AF3320" s="131">
        <f>INDEX(Where!$F$2:$F$65,MATCH('4W'!J3320,DistrictList,0))</f>
        <v>2022</v>
      </c>
      <c r="AG3320" s="131">
        <f>IF(K3320&lt;&gt;"",INDEX(Where!$K$2:$K$545,MATCH('4W'!K3320,UpazilaList,0)),"")</f>
        <v>202294</v>
      </c>
      <c r="AH3320" s="141">
        <f t="array" ref="AH3320">IF(L3320&lt;&gt;"",INDEX(Where!$Q$2:$Q$5167,MATCH('4W'!K3320&amp;'4W'!L3320,Where!$O$2:$O$5167&amp;Where!$P$2:$P$5167,0)),"")</f>
        <v>20229479</v>
      </c>
      <c r="AI3320" s="198" t="str">
        <f>IF(Table1[[#This Row],[SSID]]="", "..", Table1[[#This Row],[District]]&amp;", "&amp;Table1[[#This Row],[Upazila]]&amp;", "&amp;Table1[[#This Row],[Union]]&amp;", "&amp;Table1[[#This Row],[Location Camp]])</f>
        <v>Cox's Bazar, Ukhia, Palong Khali, Camp 4</v>
      </c>
    </row>
    <row r="3321" spans="1:35" x14ac:dyDescent="0.35">
      <c r="A3321" s="67">
        <v>2365</v>
      </c>
      <c r="B3321" s="130" t="s">
        <v>4663</v>
      </c>
      <c r="C3321" s="130" t="s">
        <v>4697</v>
      </c>
      <c r="D3321" s="130" t="s">
        <v>4663</v>
      </c>
      <c r="E3321" s="130" t="s">
        <v>4884</v>
      </c>
      <c r="F3321" s="130" t="s">
        <v>6169</v>
      </c>
      <c r="G3321" s="130" t="s">
        <v>6171</v>
      </c>
      <c r="H3321" s="130" t="s">
        <v>4637</v>
      </c>
      <c r="I3321" s="131" t="s">
        <v>4</v>
      </c>
      <c r="J3321" s="131" t="s">
        <v>21</v>
      </c>
      <c r="K3321" s="130" t="s">
        <v>184</v>
      </c>
      <c r="L3321" s="130" t="s">
        <v>1533</v>
      </c>
      <c r="M3321" s="130" t="s">
        <v>4883</v>
      </c>
      <c r="N3321" s="130" t="s">
        <v>5678</v>
      </c>
      <c r="O3321" s="130" t="s">
        <v>5707</v>
      </c>
      <c r="P3321" s="132">
        <v>43153</v>
      </c>
      <c r="Q3321" s="150"/>
      <c r="R3321" s="133"/>
      <c r="S3321" s="133">
        <v>0</v>
      </c>
      <c r="T3321" s="135">
        <v>0</v>
      </c>
      <c r="U3321" s="135">
        <v>0</v>
      </c>
      <c r="V3321" s="135"/>
      <c r="W3321" s="135"/>
      <c r="X3321" s="135"/>
      <c r="Y3321" s="135"/>
      <c r="Z3321" s="135"/>
      <c r="AA3321" s="137"/>
      <c r="AB3321" s="137"/>
      <c r="AC3321" s="139"/>
      <c r="AD3321" s="144"/>
      <c r="AE3321" s="131">
        <f>INDEX(Where!$B$2:$B$8,MATCH('4W'!I3321,DivisionList,0))</f>
        <v>20</v>
      </c>
      <c r="AF3321" s="131">
        <f>INDEX(Where!$F$2:$F$65,MATCH('4W'!J3321,DistrictList,0))</f>
        <v>2022</v>
      </c>
      <c r="AG3321" s="131">
        <f>IF(K3321&lt;&gt;"",INDEX(Where!$K$2:$K$545,MATCH('4W'!K3321,UpazilaList,0)),"")</f>
        <v>202294</v>
      </c>
      <c r="AH3321" s="141">
        <f t="array" ref="AH3321">IF(L3321&lt;&gt;"",INDEX(Where!$Q$2:$Q$5167,MATCH('4W'!K3321&amp;'4W'!L3321,Where!$O$2:$O$5167&amp;Where!$P$2:$P$5167,0)),"")</f>
        <v>20229479</v>
      </c>
      <c r="AI3321" s="198" t="str">
        <f>IF(Table1[[#This Row],[SSID]]="", "..", Table1[[#This Row],[District]]&amp;", "&amp;Table1[[#This Row],[Upazila]]&amp;", "&amp;Table1[[#This Row],[Union]]&amp;", "&amp;Table1[[#This Row],[Location Camp]])</f>
        <v>Cox's Bazar, Ukhia, Palong Khali, Camp 4</v>
      </c>
    </row>
    <row r="3322" spans="1:35" x14ac:dyDescent="0.35">
      <c r="A3322" s="67">
        <v>2349</v>
      </c>
      <c r="B3322" s="130" t="s">
        <v>4673</v>
      </c>
      <c r="C3322" s="130" t="s">
        <v>4716</v>
      </c>
      <c r="D3322" s="130" t="s">
        <v>4673</v>
      </c>
      <c r="E3322" s="130" t="s">
        <v>4885</v>
      </c>
      <c r="F3322" s="130" t="s">
        <v>6183</v>
      </c>
      <c r="G3322" s="130" t="s">
        <v>6194</v>
      </c>
      <c r="H3322" s="130" t="s">
        <v>4637</v>
      </c>
      <c r="I3322" s="131" t="s">
        <v>4</v>
      </c>
      <c r="J3322" s="131" t="s">
        <v>21</v>
      </c>
      <c r="K3322" s="130" t="s">
        <v>184</v>
      </c>
      <c r="L3322" s="130" t="s">
        <v>1533</v>
      </c>
      <c r="M3322" s="130" t="s">
        <v>4883</v>
      </c>
      <c r="N3322" s="130" t="s">
        <v>5678</v>
      </c>
      <c r="O3322" s="130" t="s">
        <v>5707</v>
      </c>
      <c r="P3322" s="132">
        <v>43152</v>
      </c>
      <c r="Q3322" s="150">
        <v>43281</v>
      </c>
      <c r="R3322" s="133"/>
      <c r="S3322" s="133">
        <v>275</v>
      </c>
      <c r="T3322" s="135">
        <v>123</v>
      </c>
      <c r="U3322" s="135">
        <v>152</v>
      </c>
      <c r="V3322" s="135"/>
      <c r="W3322" s="135">
        <v>0</v>
      </c>
      <c r="X3322" s="135">
        <v>152</v>
      </c>
      <c r="Y3322" s="135">
        <v>123</v>
      </c>
      <c r="Z3322" s="135"/>
      <c r="AA3322" s="137"/>
      <c r="AB3322" s="137"/>
      <c r="AC3322" s="139"/>
      <c r="AD3322" s="144"/>
      <c r="AE3322" s="131">
        <f>INDEX(Where!$B$2:$B$8,MATCH('4W'!I3322,DivisionList,0))</f>
        <v>20</v>
      </c>
      <c r="AF3322" s="131">
        <f>INDEX(Where!$F$2:$F$65,MATCH('4W'!J3322,DistrictList,0))</f>
        <v>2022</v>
      </c>
      <c r="AG3322" s="131">
        <f>IF(K3322&lt;&gt;"",INDEX(Where!$K$2:$K$545,MATCH('4W'!K3322,UpazilaList,0)),"")</f>
        <v>202294</v>
      </c>
      <c r="AH3322" s="141">
        <f t="array" ref="AH3322">IF(L3322&lt;&gt;"",INDEX(Where!$Q$2:$Q$5167,MATCH('4W'!K3322&amp;'4W'!L3322,Where!$O$2:$O$5167&amp;Where!$P$2:$P$5167,0)),"")</f>
        <v>20229479</v>
      </c>
      <c r="AI3322" s="198" t="str">
        <f>IF(Table1[[#This Row],[SSID]]="", "..", Table1[[#This Row],[District]]&amp;", "&amp;Table1[[#This Row],[Upazila]]&amp;", "&amp;Table1[[#This Row],[Union]]&amp;", "&amp;Table1[[#This Row],[Location Camp]])</f>
        <v>Cox's Bazar, Ukhia, Palong Khali, Camp 4</v>
      </c>
    </row>
    <row r="3323" spans="1:35" x14ac:dyDescent="0.35">
      <c r="A3323" s="67">
        <v>2249</v>
      </c>
      <c r="B3323" s="4" t="s">
        <v>4770</v>
      </c>
      <c r="C3323" s="4" t="s">
        <v>4770</v>
      </c>
      <c r="D3323" s="4" t="s">
        <v>4770</v>
      </c>
      <c r="E3323" s="4" t="s">
        <v>4692</v>
      </c>
      <c r="F3323" s="4" t="s">
        <v>4695</v>
      </c>
      <c r="G3323" s="4" t="s">
        <v>5831</v>
      </c>
      <c r="H3323" s="4" t="s">
        <v>4637</v>
      </c>
      <c r="I3323" s="10" t="s">
        <v>4</v>
      </c>
      <c r="J3323" s="10" t="s">
        <v>21</v>
      </c>
      <c r="K3323" s="4" t="s">
        <v>184</v>
      </c>
      <c r="L3323" s="4" t="s">
        <v>1533</v>
      </c>
      <c r="M3323" s="4" t="s">
        <v>4883</v>
      </c>
      <c r="N3323" s="4" t="s">
        <v>5678</v>
      </c>
      <c r="O3323" s="4" t="s">
        <v>5707</v>
      </c>
      <c r="P3323" s="11">
        <v>43101</v>
      </c>
      <c r="Q3323" s="11">
        <v>43311</v>
      </c>
      <c r="R3323" s="52">
        <v>85</v>
      </c>
      <c r="S3323" s="52">
        <v>0</v>
      </c>
      <c r="T3323" s="155">
        <v>0</v>
      </c>
      <c r="U3323" s="155">
        <v>0</v>
      </c>
      <c r="V3323" s="155">
        <v>0</v>
      </c>
      <c r="W3323" s="155">
        <v>0</v>
      </c>
      <c r="X3323" s="155">
        <v>0</v>
      </c>
      <c r="Y3323" s="155">
        <v>0</v>
      </c>
      <c r="Z3323" s="155"/>
      <c r="AA3323" s="156" t="s">
        <v>5786</v>
      </c>
      <c r="AB3323" s="156"/>
      <c r="AC3323" s="157"/>
      <c r="AD3323" s="4"/>
      <c r="AE3323" s="131">
        <f>INDEX(Where!$B$2:$B$8,MATCH('4W'!I3323,DivisionList,0))</f>
        <v>20</v>
      </c>
      <c r="AF3323" s="131">
        <f>INDEX(Where!$F$2:$F$65,MATCH('4W'!J3323,DistrictList,0))</f>
        <v>2022</v>
      </c>
      <c r="AG3323" s="131">
        <f>IF(K3323&lt;&gt;"",INDEX(Where!$K$2:$K$545,MATCH('4W'!K3323,UpazilaList,0)),"")</f>
        <v>202294</v>
      </c>
      <c r="AH3323" s="141">
        <f t="array" ref="AH3323">IF(L3323&lt;&gt;"",INDEX(Where!$Q$2:$Q$5167,MATCH('4W'!K3323&amp;'4W'!L3323,Where!$O$2:$O$5167&amp;Where!$P$2:$P$5167,0)),"")</f>
        <v>20229479</v>
      </c>
      <c r="AI3323" s="198" t="str">
        <f>IF(Table1[[#This Row],[SSID]]="", "..", Table1[[#This Row],[District]]&amp;", "&amp;Table1[[#This Row],[Upazila]]&amp;", "&amp;Table1[[#This Row],[Union]]&amp;", "&amp;Table1[[#This Row],[Location Camp]])</f>
        <v>Cox's Bazar, Ukhia, Palong Khali, Camp 4</v>
      </c>
    </row>
    <row r="3324" spans="1:35" x14ac:dyDescent="0.35">
      <c r="A3324" s="67">
        <v>2254</v>
      </c>
      <c r="B3324" s="4" t="s">
        <v>4663</v>
      </c>
      <c r="C3324" s="4" t="s">
        <v>4770</v>
      </c>
      <c r="D3324" s="4" t="s">
        <v>4663</v>
      </c>
      <c r="E3324" s="4" t="s">
        <v>4692</v>
      </c>
      <c r="F3324" s="4" t="s">
        <v>4695</v>
      </c>
      <c r="G3324" s="4" t="s">
        <v>5831</v>
      </c>
      <c r="H3324" s="4" t="s">
        <v>4638</v>
      </c>
      <c r="I3324" s="10" t="s">
        <v>4</v>
      </c>
      <c r="J3324" s="10" t="s">
        <v>21</v>
      </c>
      <c r="K3324" s="4" t="s">
        <v>184</v>
      </c>
      <c r="L3324" s="4" t="s">
        <v>1533</v>
      </c>
      <c r="M3324" s="4" t="s">
        <v>4883</v>
      </c>
      <c r="N3324" s="4" t="s">
        <v>5678</v>
      </c>
      <c r="O3324" s="4" t="s">
        <v>5707</v>
      </c>
      <c r="P3324" s="11">
        <v>43101</v>
      </c>
      <c r="Q3324" s="11">
        <v>43281</v>
      </c>
      <c r="R3324" s="52">
        <v>1098</v>
      </c>
      <c r="S3324" s="52">
        <v>0</v>
      </c>
      <c r="T3324" s="155">
        <v>0</v>
      </c>
      <c r="U3324" s="155">
        <v>0</v>
      </c>
      <c r="V3324" s="155">
        <v>0</v>
      </c>
      <c r="W3324" s="155">
        <v>0</v>
      </c>
      <c r="X3324" s="155">
        <v>0</v>
      </c>
      <c r="Y3324" s="155">
        <v>0</v>
      </c>
      <c r="Z3324" s="155"/>
      <c r="AA3324" s="156"/>
      <c r="AB3324" s="156"/>
      <c r="AC3324" s="157"/>
      <c r="AD3324" s="4"/>
      <c r="AE3324" s="131">
        <f>INDEX(Where!$B$2:$B$8,MATCH('4W'!I3324,DivisionList,0))</f>
        <v>20</v>
      </c>
      <c r="AF3324" s="131">
        <f>INDEX(Where!$F$2:$F$65,MATCH('4W'!J3324,DistrictList,0))</f>
        <v>2022</v>
      </c>
      <c r="AG3324" s="131">
        <f>IF(K3324&lt;&gt;"",INDEX(Where!$K$2:$K$545,MATCH('4W'!K3324,UpazilaList,0)),"")</f>
        <v>202294</v>
      </c>
      <c r="AH3324" s="141">
        <f t="array" ref="AH3324">IF(L3324&lt;&gt;"",INDEX(Where!$Q$2:$Q$5167,MATCH('4W'!K3324&amp;'4W'!L3324,Where!$O$2:$O$5167&amp;Where!$P$2:$P$5167,0)),"")</f>
        <v>20229479</v>
      </c>
      <c r="AI3324" s="198" t="str">
        <f>IF(Table1[[#This Row],[SSID]]="", "..", Table1[[#This Row],[District]]&amp;", "&amp;Table1[[#This Row],[Upazila]]&amp;", "&amp;Table1[[#This Row],[Union]]&amp;", "&amp;Table1[[#This Row],[Location Camp]])</f>
        <v>Cox's Bazar, Ukhia, Palong Khali, Camp 4</v>
      </c>
    </row>
    <row r="3325" spans="1:35" x14ac:dyDescent="0.35">
      <c r="A3325" s="67">
        <v>2262</v>
      </c>
      <c r="B3325" s="4" t="s">
        <v>4663</v>
      </c>
      <c r="C3325" s="4" t="s">
        <v>4770</v>
      </c>
      <c r="D3325" s="4" t="s">
        <v>4663</v>
      </c>
      <c r="E3325" s="4" t="s">
        <v>4692</v>
      </c>
      <c r="F3325" s="4" t="s">
        <v>4695</v>
      </c>
      <c r="G3325" s="4" t="s">
        <v>5831</v>
      </c>
      <c r="H3325" s="4" t="s">
        <v>4637</v>
      </c>
      <c r="I3325" s="10" t="s">
        <v>4</v>
      </c>
      <c r="J3325" s="10" t="s">
        <v>21</v>
      </c>
      <c r="K3325" s="4" t="s">
        <v>184</v>
      </c>
      <c r="L3325" s="4" t="s">
        <v>1533</v>
      </c>
      <c r="M3325" s="4" t="s">
        <v>4883</v>
      </c>
      <c r="N3325" s="130" t="s">
        <v>5678</v>
      </c>
      <c r="O3325" s="165" t="s">
        <v>5707</v>
      </c>
      <c r="P3325" s="11">
        <v>43101</v>
      </c>
      <c r="Q3325" s="11">
        <v>43281</v>
      </c>
      <c r="R3325" s="133"/>
      <c r="S3325" s="133"/>
      <c r="T3325" s="155">
        <v>0</v>
      </c>
      <c r="U3325" s="155">
        <v>0</v>
      </c>
      <c r="V3325" s="155">
        <v>0</v>
      </c>
      <c r="W3325" s="155">
        <v>0</v>
      </c>
      <c r="X3325" s="155">
        <v>0</v>
      </c>
      <c r="Y3325" s="155">
        <v>0</v>
      </c>
      <c r="Z3325" s="143"/>
      <c r="AA3325" s="178" t="s">
        <v>6468</v>
      </c>
      <c r="AB3325" s="156"/>
      <c r="AC3325" s="157"/>
      <c r="AD3325" s="4"/>
      <c r="AE3325" s="131">
        <f>INDEX(Where!$B$2:$B$8,MATCH('4W'!I3325,DivisionList,0))</f>
        <v>20</v>
      </c>
      <c r="AF3325" s="131">
        <f>INDEX(Where!$F$2:$F$65,MATCH('4W'!J3325,DistrictList,0))</f>
        <v>2022</v>
      </c>
      <c r="AG3325" s="131">
        <f>IF(K3325&lt;&gt;"",INDEX(Where!$K$2:$K$545,MATCH('4W'!K3325,UpazilaList,0)),"")</f>
        <v>202294</v>
      </c>
      <c r="AH3325" s="141">
        <f t="array" ref="AH3325">IF(L3325&lt;&gt;"",INDEX(Where!$Q$2:$Q$5167,MATCH('4W'!K3325&amp;'4W'!L3325,Where!$O$2:$O$5167&amp;Where!$P$2:$P$5167,0)),"")</f>
        <v>20229479</v>
      </c>
      <c r="AI3325" s="198" t="str">
        <f>IF(Table1[[#This Row],[SSID]]="", "..", Table1[[#This Row],[District]]&amp;", "&amp;Table1[[#This Row],[Upazila]]&amp;", "&amp;Table1[[#This Row],[Union]]&amp;", "&amp;Table1[[#This Row],[Location Camp]])</f>
        <v>Cox's Bazar, Ukhia, Palong Khali, Camp 4</v>
      </c>
    </row>
    <row r="3326" spans="1:35" x14ac:dyDescent="0.35">
      <c r="A3326" s="67">
        <v>2268</v>
      </c>
      <c r="B3326" s="68" t="s">
        <v>4663</v>
      </c>
      <c r="C3326" s="68" t="s">
        <v>4697</v>
      </c>
      <c r="D3326" s="68" t="s">
        <v>4663</v>
      </c>
      <c r="E3326" s="68" t="s">
        <v>4692</v>
      </c>
      <c r="F3326" s="68" t="s">
        <v>4695</v>
      </c>
      <c r="G3326" s="68" t="s">
        <v>5831</v>
      </c>
      <c r="H3326" s="68" t="s">
        <v>4638</v>
      </c>
      <c r="I3326" s="10" t="s">
        <v>4</v>
      </c>
      <c r="J3326" s="10" t="s">
        <v>21</v>
      </c>
      <c r="K3326" s="68" t="s">
        <v>184</v>
      </c>
      <c r="L3326" s="68" t="s">
        <v>1533</v>
      </c>
      <c r="M3326" s="68" t="s">
        <v>4883</v>
      </c>
      <c r="N3326" s="68" t="s">
        <v>5678</v>
      </c>
      <c r="O3326" s="68" t="s">
        <v>5707</v>
      </c>
      <c r="P3326" s="70">
        <v>43138</v>
      </c>
      <c r="Q3326" s="70">
        <v>43151</v>
      </c>
      <c r="R3326" s="69">
        <v>37</v>
      </c>
      <c r="S3326" s="69">
        <v>185</v>
      </c>
      <c r="T3326" s="72"/>
      <c r="U3326" s="72"/>
      <c r="V3326" s="72"/>
      <c r="W3326" s="72"/>
      <c r="X3326" s="72"/>
      <c r="Y3326" s="72"/>
      <c r="Z3326" s="72"/>
      <c r="AA3326" s="74"/>
      <c r="AB3326" s="74"/>
      <c r="AC3326" s="76"/>
      <c r="AD3326" s="77"/>
      <c r="AE3326" s="131">
        <f>INDEX(Where!$B$2:$B$8,MATCH('4W'!I3326,DivisionList,0))</f>
        <v>20</v>
      </c>
      <c r="AF3326" s="131">
        <f>INDEX(Where!$F$2:$F$65,MATCH('4W'!J3326,DistrictList,0))</f>
        <v>2022</v>
      </c>
      <c r="AG3326" s="131">
        <f>IF(K3326&lt;&gt;"",INDEX(Where!$K$2:$K$545,MATCH('4W'!K3326,UpazilaList,0)),"")</f>
        <v>202294</v>
      </c>
      <c r="AH3326" s="141">
        <f t="array" ref="AH3326">IF(L3326&lt;&gt;"",INDEX(Where!$Q$2:$Q$5167,MATCH('4W'!K3326&amp;'4W'!L3326,Where!$O$2:$O$5167&amp;Where!$P$2:$P$5167,0)),"")</f>
        <v>20229479</v>
      </c>
      <c r="AI3326" s="198" t="str">
        <f>IF(Table1[[#This Row],[SSID]]="", "..", Table1[[#This Row],[District]]&amp;", "&amp;Table1[[#This Row],[Upazila]]&amp;", "&amp;Table1[[#This Row],[Union]]&amp;", "&amp;Table1[[#This Row],[Location Camp]])</f>
        <v>Cox's Bazar, Ukhia, Palong Khali, Camp 4</v>
      </c>
    </row>
    <row r="3327" spans="1:35" x14ac:dyDescent="0.35">
      <c r="A3327" s="67">
        <v>2272</v>
      </c>
      <c r="B3327" s="68" t="s">
        <v>4663</v>
      </c>
      <c r="C3327" s="68" t="s">
        <v>4697</v>
      </c>
      <c r="D3327" s="68" t="s">
        <v>4663</v>
      </c>
      <c r="E3327" s="68" t="s">
        <v>4692</v>
      </c>
      <c r="F3327" s="68" t="s">
        <v>4695</v>
      </c>
      <c r="G3327" s="68" t="s">
        <v>5831</v>
      </c>
      <c r="H3327" s="68" t="s">
        <v>4638</v>
      </c>
      <c r="I3327" s="10" t="s">
        <v>4</v>
      </c>
      <c r="J3327" s="10" t="s">
        <v>21</v>
      </c>
      <c r="K3327" s="68" t="s">
        <v>184</v>
      </c>
      <c r="L3327" s="68" t="s">
        <v>1533</v>
      </c>
      <c r="M3327" s="68" t="s">
        <v>4883</v>
      </c>
      <c r="N3327" s="68" t="s">
        <v>5678</v>
      </c>
      <c r="O3327" s="68" t="s">
        <v>5707</v>
      </c>
      <c r="P3327" s="70">
        <v>43138</v>
      </c>
      <c r="Q3327" s="70">
        <v>43151</v>
      </c>
      <c r="R3327" s="69">
        <v>342</v>
      </c>
      <c r="S3327" s="69">
        <v>1710</v>
      </c>
      <c r="T3327" s="72"/>
      <c r="U3327" s="72"/>
      <c r="V3327" s="72"/>
      <c r="W3327" s="72"/>
      <c r="X3327" s="72"/>
      <c r="Y3327" s="72"/>
      <c r="Z3327" s="72"/>
      <c r="AA3327" s="74" t="s">
        <v>6013</v>
      </c>
      <c r="AB3327" s="74"/>
      <c r="AC3327" s="76"/>
      <c r="AD3327" s="77"/>
      <c r="AE3327" s="131">
        <f>INDEX(Where!$B$2:$B$8,MATCH('4W'!I3327,DivisionList,0))</f>
        <v>20</v>
      </c>
      <c r="AF3327" s="131">
        <f>INDEX(Where!$F$2:$F$65,MATCH('4W'!J3327,DistrictList,0))</f>
        <v>2022</v>
      </c>
      <c r="AG3327" s="131">
        <f>IF(K3327&lt;&gt;"",INDEX(Where!$K$2:$K$545,MATCH('4W'!K3327,UpazilaList,0)),"")</f>
        <v>202294</v>
      </c>
      <c r="AH3327" s="141">
        <f t="array" ref="AH3327">IF(L3327&lt;&gt;"",INDEX(Where!$Q$2:$Q$5167,MATCH('4W'!K3327&amp;'4W'!L3327,Where!$O$2:$O$5167&amp;Where!$P$2:$P$5167,0)),"")</f>
        <v>20229479</v>
      </c>
      <c r="AI3327" s="198" t="str">
        <f>IF(Table1[[#This Row],[SSID]]="", "..", Table1[[#This Row],[District]]&amp;", "&amp;Table1[[#This Row],[Upazila]]&amp;", "&amp;Table1[[#This Row],[Union]]&amp;", "&amp;Table1[[#This Row],[Location Camp]])</f>
        <v>Cox's Bazar, Ukhia, Palong Khali, Camp 4</v>
      </c>
    </row>
    <row r="3328" spans="1:35" x14ac:dyDescent="0.35">
      <c r="A3328" s="67">
        <v>2276</v>
      </c>
      <c r="B3328" s="68" t="s">
        <v>4663</v>
      </c>
      <c r="C3328" s="68" t="s">
        <v>4697</v>
      </c>
      <c r="D3328" s="68" t="s">
        <v>4663</v>
      </c>
      <c r="E3328" s="68" t="s">
        <v>4692</v>
      </c>
      <c r="F3328" s="68" t="s">
        <v>4695</v>
      </c>
      <c r="G3328" s="68" t="s">
        <v>5831</v>
      </c>
      <c r="H3328" s="68" t="s">
        <v>4636</v>
      </c>
      <c r="I3328" s="10" t="s">
        <v>4</v>
      </c>
      <c r="J3328" s="10" t="s">
        <v>21</v>
      </c>
      <c r="K3328" s="68" t="s">
        <v>184</v>
      </c>
      <c r="L3328" s="68" t="s">
        <v>1533</v>
      </c>
      <c r="M3328" s="68" t="s">
        <v>4883</v>
      </c>
      <c r="N3328" s="68" t="s">
        <v>5678</v>
      </c>
      <c r="O3328" s="68" t="s">
        <v>5707</v>
      </c>
      <c r="P3328" s="70">
        <v>43152</v>
      </c>
      <c r="Q3328" s="70">
        <v>43165</v>
      </c>
      <c r="R3328" s="69"/>
      <c r="S3328" s="69"/>
      <c r="T3328" s="72"/>
      <c r="U3328" s="72"/>
      <c r="V3328" s="72"/>
      <c r="W3328" s="72"/>
      <c r="X3328" s="72"/>
      <c r="Y3328" s="72"/>
      <c r="Z3328" s="72"/>
      <c r="AA3328" s="74"/>
      <c r="AB3328" s="74"/>
      <c r="AC3328" s="76"/>
      <c r="AD3328" s="77"/>
      <c r="AE3328" s="131">
        <f>INDEX(Where!$B$2:$B$8,MATCH('4W'!I3328,DivisionList,0))</f>
        <v>20</v>
      </c>
      <c r="AF3328" s="131">
        <f>INDEX(Where!$F$2:$F$65,MATCH('4W'!J3328,DistrictList,0))</f>
        <v>2022</v>
      </c>
      <c r="AG3328" s="131">
        <f>IF(K3328&lt;&gt;"",INDEX(Where!$K$2:$K$545,MATCH('4W'!K3328,UpazilaList,0)),"")</f>
        <v>202294</v>
      </c>
      <c r="AH3328" s="141">
        <f t="array" ref="AH3328">IF(L3328&lt;&gt;"",INDEX(Where!$Q$2:$Q$5167,MATCH('4W'!K3328&amp;'4W'!L3328,Where!$O$2:$O$5167&amp;Where!$P$2:$P$5167,0)),"")</f>
        <v>20229479</v>
      </c>
      <c r="AI3328" s="198" t="str">
        <f>IF(Table1[[#This Row],[SSID]]="", "..", Table1[[#This Row],[District]]&amp;", "&amp;Table1[[#This Row],[Upazila]]&amp;", "&amp;Table1[[#This Row],[Union]]&amp;", "&amp;Table1[[#This Row],[Location Camp]])</f>
        <v>Cox's Bazar, Ukhia, Palong Khali, Camp 4</v>
      </c>
    </row>
    <row r="3329" spans="1:35" x14ac:dyDescent="0.35">
      <c r="A3329" s="67">
        <v>2280</v>
      </c>
      <c r="B3329" s="68" t="s">
        <v>4663</v>
      </c>
      <c r="C3329" s="68" t="s">
        <v>4697</v>
      </c>
      <c r="D3329" s="68" t="s">
        <v>4663</v>
      </c>
      <c r="E3329" s="68" t="s">
        <v>4692</v>
      </c>
      <c r="F3329" s="68" t="s">
        <v>4695</v>
      </c>
      <c r="G3329" s="68" t="s">
        <v>5831</v>
      </c>
      <c r="H3329" s="68" t="s">
        <v>4636</v>
      </c>
      <c r="I3329" s="10" t="s">
        <v>4</v>
      </c>
      <c r="J3329" s="10" t="s">
        <v>21</v>
      </c>
      <c r="K3329" s="68" t="s">
        <v>184</v>
      </c>
      <c r="L3329" s="68" t="s">
        <v>1533</v>
      </c>
      <c r="M3329" s="68" t="s">
        <v>4883</v>
      </c>
      <c r="N3329" s="68" t="s">
        <v>5678</v>
      </c>
      <c r="O3329" s="68" t="s">
        <v>5707</v>
      </c>
      <c r="P3329" s="70">
        <v>43152</v>
      </c>
      <c r="Q3329" s="70">
        <v>43165</v>
      </c>
      <c r="R3329" s="69"/>
      <c r="S3329" s="69"/>
      <c r="T3329" s="72"/>
      <c r="U3329" s="72"/>
      <c r="V3329" s="72"/>
      <c r="W3329" s="72"/>
      <c r="X3329" s="72"/>
      <c r="Y3329" s="72"/>
      <c r="Z3329" s="72"/>
      <c r="AA3329" s="74" t="s">
        <v>6013</v>
      </c>
      <c r="AB3329" s="74"/>
      <c r="AC3329" s="76"/>
      <c r="AD3329" s="77"/>
      <c r="AE3329" s="131">
        <f>INDEX(Where!$B$2:$B$8,MATCH('4W'!I3329,DivisionList,0))</f>
        <v>20</v>
      </c>
      <c r="AF3329" s="131">
        <f>INDEX(Where!$F$2:$F$65,MATCH('4W'!J3329,DistrictList,0))</f>
        <v>2022</v>
      </c>
      <c r="AG3329" s="131">
        <f>IF(K3329&lt;&gt;"",INDEX(Where!$K$2:$K$545,MATCH('4W'!K3329,UpazilaList,0)),"")</f>
        <v>202294</v>
      </c>
      <c r="AH3329" s="141">
        <f t="array" ref="AH3329">IF(L3329&lt;&gt;"",INDEX(Where!$Q$2:$Q$5167,MATCH('4W'!K3329&amp;'4W'!L3329,Where!$O$2:$O$5167&amp;Where!$P$2:$P$5167,0)),"")</f>
        <v>20229479</v>
      </c>
      <c r="AI3329" s="198" t="str">
        <f>IF(Table1[[#This Row],[SSID]]="", "..", Table1[[#This Row],[District]]&amp;", "&amp;Table1[[#This Row],[Upazila]]&amp;", "&amp;Table1[[#This Row],[Union]]&amp;", "&amp;Table1[[#This Row],[Location Camp]])</f>
        <v>Cox's Bazar, Ukhia, Palong Khali, Camp 4</v>
      </c>
    </row>
    <row r="3330" spans="1:35" x14ac:dyDescent="0.35">
      <c r="A3330" s="67">
        <v>2284</v>
      </c>
      <c r="B3330" s="68" t="s">
        <v>4663</v>
      </c>
      <c r="C3330" s="68" t="s">
        <v>4697</v>
      </c>
      <c r="D3330" s="68" t="s">
        <v>4663</v>
      </c>
      <c r="E3330" s="68" t="s">
        <v>4692</v>
      </c>
      <c r="F3330" s="68" t="s">
        <v>4695</v>
      </c>
      <c r="G3330" s="68" t="s">
        <v>5831</v>
      </c>
      <c r="H3330" s="68" t="s">
        <v>4636</v>
      </c>
      <c r="I3330" s="10" t="s">
        <v>4</v>
      </c>
      <c r="J3330" s="10" t="s">
        <v>21</v>
      </c>
      <c r="K3330" s="68" t="s">
        <v>184</v>
      </c>
      <c r="L3330" s="68" t="s">
        <v>1533</v>
      </c>
      <c r="M3330" s="68" t="s">
        <v>4883</v>
      </c>
      <c r="N3330" s="68" t="s">
        <v>5678</v>
      </c>
      <c r="O3330" s="68" t="s">
        <v>5707</v>
      </c>
      <c r="P3330" s="70">
        <v>43152</v>
      </c>
      <c r="Q3330" s="70">
        <v>43165</v>
      </c>
      <c r="R3330" s="69"/>
      <c r="S3330" s="69"/>
      <c r="T3330" s="72"/>
      <c r="U3330" s="72"/>
      <c r="V3330" s="72"/>
      <c r="W3330" s="72"/>
      <c r="X3330" s="72"/>
      <c r="Y3330" s="72"/>
      <c r="Z3330" s="72"/>
      <c r="AA3330" s="74" t="s">
        <v>6013</v>
      </c>
      <c r="AB3330" s="74"/>
      <c r="AC3330" s="76"/>
      <c r="AD3330" s="77"/>
      <c r="AE3330" s="131">
        <f>INDEX(Where!$B$2:$B$8,MATCH('4W'!I3330,DivisionList,0))</f>
        <v>20</v>
      </c>
      <c r="AF3330" s="131">
        <f>INDEX(Where!$F$2:$F$65,MATCH('4W'!J3330,DistrictList,0))</f>
        <v>2022</v>
      </c>
      <c r="AG3330" s="131">
        <f>IF(K3330&lt;&gt;"",INDEX(Where!$K$2:$K$545,MATCH('4W'!K3330,UpazilaList,0)),"")</f>
        <v>202294</v>
      </c>
      <c r="AH3330" s="141">
        <f t="array" ref="AH3330">IF(L3330&lt;&gt;"",INDEX(Where!$Q$2:$Q$5167,MATCH('4W'!K3330&amp;'4W'!L3330,Where!$O$2:$O$5167&amp;Where!$P$2:$P$5167,0)),"")</f>
        <v>20229479</v>
      </c>
      <c r="AI3330" s="198" t="str">
        <f>IF(Table1[[#This Row],[SSID]]="", "..", Table1[[#This Row],[District]]&amp;", "&amp;Table1[[#This Row],[Upazila]]&amp;", "&amp;Table1[[#This Row],[Union]]&amp;", "&amp;Table1[[#This Row],[Location Camp]])</f>
        <v>Cox's Bazar, Ukhia, Palong Khali, Camp 4</v>
      </c>
    </row>
    <row r="3331" spans="1:35" x14ac:dyDescent="0.35">
      <c r="A3331" s="67">
        <v>2287</v>
      </c>
      <c r="B3331" s="130" t="s">
        <v>4658</v>
      </c>
      <c r="C3331" s="130" t="s">
        <v>5786</v>
      </c>
      <c r="D3331" s="130" t="s">
        <v>4658</v>
      </c>
      <c r="E3331" s="130" t="s">
        <v>4692</v>
      </c>
      <c r="F3331" s="130" t="s">
        <v>4695</v>
      </c>
      <c r="G3331" s="130" t="s">
        <v>5831</v>
      </c>
      <c r="H3331" s="130" t="s">
        <v>4638</v>
      </c>
      <c r="I3331" s="131" t="s">
        <v>4</v>
      </c>
      <c r="J3331" s="131" t="s">
        <v>21</v>
      </c>
      <c r="K3331" s="130" t="s">
        <v>184</v>
      </c>
      <c r="L3331" s="130" t="s">
        <v>1533</v>
      </c>
      <c r="M3331" s="130" t="s">
        <v>4883</v>
      </c>
      <c r="N3331" s="130" t="s">
        <v>5678</v>
      </c>
      <c r="O3331" s="130" t="s">
        <v>5707</v>
      </c>
      <c r="P3331" s="132">
        <v>43124</v>
      </c>
      <c r="Q3331" s="132">
        <v>43131</v>
      </c>
      <c r="R3331" s="133">
        <v>2440</v>
      </c>
      <c r="S3331" s="133">
        <v>10932</v>
      </c>
      <c r="T3331" s="135">
        <v>0</v>
      </c>
      <c r="U3331" s="135">
        <v>0</v>
      </c>
      <c r="V3331" s="135">
        <v>0</v>
      </c>
      <c r="W3331" s="135">
        <v>0</v>
      </c>
      <c r="X3331" s="135">
        <v>0</v>
      </c>
      <c r="Y3331" s="135">
        <v>0</v>
      </c>
      <c r="Z3331" s="135"/>
      <c r="AA3331" s="137" t="s">
        <v>5786</v>
      </c>
      <c r="AB3331" s="137"/>
      <c r="AC3331" s="139"/>
      <c r="AD3331" s="140"/>
      <c r="AE3331" s="131">
        <f>INDEX(Where!$B$2:$B$8,MATCH('4W'!I3331,DivisionList,0))</f>
        <v>20</v>
      </c>
      <c r="AF3331" s="131">
        <f>INDEX(Where!$F$2:$F$65,MATCH('4W'!J3331,DistrictList,0))</f>
        <v>2022</v>
      </c>
      <c r="AG3331" s="131">
        <f>IF(K3331&lt;&gt;"",INDEX(Where!$K$2:$K$545,MATCH('4W'!K3331,UpazilaList,0)),"")</f>
        <v>202294</v>
      </c>
      <c r="AH3331" s="141">
        <f t="array" ref="AH3331">IF(L3331&lt;&gt;"",INDEX(Where!$Q$2:$Q$5167,MATCH('4W'!K3331&amp;'4W'!L3331,Where!$O$2:$O$5167&amp;Where!$P$2:$P$5167,0)),"")</f>
        <v>20229479</v>
      </c>
      <c r="AI3331" s="198" t="str">
        <f>IF(Table1[[#This Row],[SSID]]="", "..", Table1[[#This Row],[District]]&amp;", "&amp;Table1[[#This Row],[Upazila]]&amp;", "&amp;Table1[[#This Row],[Union]]&amp;", "&amp;Table1[[#This Row],[Location Camp]])</f>
        <v>Cox's Bazar, Ukhia, Palong Khali, Camp 4</v>
      </c>
    </row>
    <row r="3332" spans="1:35" x14ac:dyDescent="0.35">
      <c r="A3332" s="67">
        <v>2255</v>
      </c>
      <c r="B3332" s="4" t="s">
        <v>4663</v>
      </c>
      <c r="C3332" s="4" t="s">
        <v>4770</v>
      </c>
      <c r="D3332" s="4" t="s">
        <v>4663</v>
      </c>
      <c r="E3332" s="4" t="s">
        <v>4692</v>
      </c>
      <c r="F3332" s="4" t="s">
        <v>4695</v>
      </c>
      <c r="G3332" s="4" t="s">
        <v>5833</v>
      </c>
      <c r="H3332" s="4" t="s">
        <v>4638</v>
      </c>
      <c r="I3332" s="10" t="s">
        <v>4</v>
      </c>
      <c r="J3332" s="10" t="s">
        <v>21</v>
      </c>
      <c r="K3332" s="4" t="s">
        <v>184</v>
      </c>
      <c r="L3332" s="4" t="s">
        <v>1533</v>
      </c>
      <c r="M3332" s="4" t="s">
        <v>4883</v>
      </c>
      <c r="N3332" s="4" t="s">
        <v>5678</v>
      </c>
      <c r="O3332" s="4" t="s">
        <v>5707</v>
      </c>
      <c r="P3332" s="11">
        <v>43101</v>
      </c>
      <c r="Q3332" s="11">
        <v>43281</v>
      </c>
      <c r="R3332" s="52">
        <v>1098</v>
      </c>
      <c r="S3332" s="52">
        <v>0</v>
      </c>
      <c r="T3332" s="155">
        <v>0</v>
      </c>
      <c r="U3332" s="155">
        <v>0</v>
      </c>
      <c r="V3332" s="155">
        <v>0</v>
      </c>
      <c r="W3332" s="155">
        <v>0</v>
      </c>
      <c r="X3332" s="155">
        <v>0</v>
      </c>
      <c r="Y3332" s="155">
        <v>0</v>
      </c>
      <c r="Z3332" s="155"/>
      <c r="AA3332" s="156"/>
      <c r="AB3332" s="156"/>
      <c r="AC3332" s="157"/>
      <c r="AD3332" s="4"/>
      <c r="AE3332" s="131">
        <f>INDEX(Where!$B$2:$B$8,MATCH('4W'!I3332,DivisionList,0))</f>
        <v>20</v>
      </c>
      <c r="AF3332" s="131">
        <f>INDEX(Where!$F$2:$F$65,MATCH('4W'!J3332,DistrictList,0))</f>
        <v>2022</v>
      </c>
      <c r="AG3332" s="131">
        <f>IF(K3332&lt;&gt;"",INDEX(Where!$K$2:$K$545,MATCH('4W'!K3332,UpazilaList,0)),"")</f>
        <v>202294</v>
      </c>
      <c r="AH3332" s="141">
        <f t="array" ref="AH3332">IF(L3332&lt;&gt;"",INDEX(Where!$Q$2:$Q$5167,MATCH('4W'!K3332&amp;'4W'!L3332,Where!$O$2:$O$5167&amp;Where!$P$2:$P$5167,0)),"")</f>
        <v>20229479</v>
      </c>
      <c r="AI3332" s="198" t="str">
        <f>IF(Table1[[#This Row],[SSID]]="", "..", Table1[[#This Row],[District]]&amp;", "&amp;Table1[[#This Row],[Upazila]]&amp;", "&amp;Table1[[#This Row],[Union]]&amp;", "&amp;Table1[[#This Row],[Location Camp]])</f>
        <v>Cox's Bazar, Ukhia, Palong Khali, Camp 4</v>
      </c>
    </row>
    <row r="3333" spans="1:35" x14ac:dyDescent="0.35">
      <c r="A3333" s="67">
        <v>2263</v>
      </c>
      <c r="B3333" s="4" t="s">
        <v>4663</v>
      </c>
      <c r="C3333" s="4" t="s">
        <v>4770</v>
      </c>
      <c r="D3333" s="4" t="s">
        <v>4663</v>
      </c>
      <c r="E3333" s="4" t="s">
        <v>4692</v>
      </c>
      <c r="F3333" s="4" t="s">
        <v>4695</v>
      </c>
      <c r="G3333" s="4" t="s">
        <v>5833</v>
      </c>
      <c r="H3333" s="4" t="s">
        <v>4637</v>
      </c>
      <c r="I3333" s="10" t="s">
        <v>4</v>
      </c>
      <c r="J3333" s="10" t="s">
        <v>21</v>
      </c>
      <c r="K3333" s="4" t="s">
        <v>184</v>
      </c>
      <c r="L3333" s="4" t="s">
        <v>1533</v>
      </c>
      <c r="M3333" s="4" t="s">
        <v>4883</v>
      </c>
      <c r="N3333" s="130" t="s">
        <v>5678</v>
      </c>
      <c r="O3333" s="165" t="s">
        <v>5707</v>
      </c>
      <c r="P3333" s="11">
        <v>43101</v>
      </c>
      <c r="Q3333" s="11">
        <v>43281</v>
      </c>
      <c r="R3333" s="133"/>
      <c r="S3333" s="133"/>
      <c r="T3333" s="155">
        <v>0</v>
      </c>
      <c r="U3333" s="155">
        <v>0</v>
      </c>
      <c r="V3333" s="155">
        <v>0</v>
      </c>
      <c r="W3333" s="155">
        <v>0</v>
      </c>
      <c r="X3333" s="155">
        <v>0</v>
      </c>
      <c r="Y3333" s="155">
        <v>0</v>
      </c>
      <c r="Z3333" s="143"/>
      <c r="AA3333" s="178" t="s">
        <v>6468</v>
      </c>
      <c r="AB3333" s="156"/>
      <c r="AC3333" s="157"/>
      <c r="AD3333" s="4"/>
      <c r="AE3333" s="131">
        <f>INDEX(Where!$B$2:$B$8,MATCH('4W'!I3333,DivisionList,0))</f>
        <v>20</v>
      </c>
      <c r="AF3333" s="131">
        <f>INDEX(Where!$F$2:$F$65,MATCH('4W'!J3333,DistrictList,0))</f>
        <v>2022</v>
      </c>
      <c r="AG3333" s="131">
        <f>IF(K3333&lt;&gt;"",INDEX(Where!$K$2:$K$545,MATCH('4W'!K3333,UpazilaList,0)),"")</f>
        <v>202294</v>
      </c>
      <c r="AH3333" s="141">
        <f t="array" ref="AH3333">IF(L3333&lt;&gt;"",INDEX(Where!$Q$2:$Q$5167,MATCH('4W'!K3333&amp;'4W'!L3333,Where!$O$2:$O$5167&amp;Where!$P$2:$P$5167,0)),"")</f>
        <v>20229479</v>
      </c>
      <c r="AI3333" s="198" t="str">
        <f>IF(Table1[[#This Row],[SSID]]="", "..", Table1[[#This Row],[District]]&amp;", "&amp;Table1[[#This Row],[Upazila]]&amp;", "&amp;Table1[[#This Row],[Union]]&amp;", "&amp;Table1[[#This Row],[Location Camp]])</f>
        <v>Cox's Bazar, Ukhia, Palong Khali, Camp 4</v>
      </c>
    </row>
    <row r="3334" spans="1:35" x14ac:dyDescent="0.35">
      <c r="A3334" s="67">
        <v>2269</v>
      </c>
      <c r="B3334" s="68" t="s">
        <v>4663</v>
      </c>
      <c r="C3334" s="68" t="s">
        <v>4697</v>
      </c>
      <c r="D3334" s="68" t="s">
        <v>4663</v>
      </c>
      <c r="E3334" s="68" t="s">
        <v>4692</v>
      </c>
      <c r="F3334" s="68" t="s">
        <v>4695</v>
      </c>
      <c r="G3334" s="68" t="s">
        <v>5833</v>
      </c>
      <c r="H3334" s="68" t="s">
        <v>4638</v>
      </c>
      <c r="I3334" s="10" t="s">
        <v>4</v>
      </c>
      <c r="J3334" s="10" t="s">
        <v>21</v>
      </c>
      <c r="K3334" s="68" t="s">
        <v>184</v>
      </c>
      <c r="L3334" s="68" t="s">
        <v>1533</v>
      </c>
      <c r="M3334" s="68" t="s">
        <v>4883</v>
      </c>
      <c r="N3334" s="68" t="s">
        <v>5678</v>
      </c>
      <c r="O3334" s="68" t="s">
        <v>5707</v>
      </c>
      <c r="P3334" s="70">
        <v>43138</v>
      </c>
      <c r="Q3334" s="70">
        <v>43151</v>
      </c>
      <c r="R3334" s="69">
        <v>37</v>
      </c>
      <c r="S3334" s="69">
        <v>185</v>
      </c>
      <c r="T3334" s="72"/>
      <c r="U3334" s="72"/>
      <c r="V3334" s="72"/>
      <c r="W3334" s="72"/>
      <c r="X3334" s="72"/>
      <c r="Y3334" s="72"/>
      <c r="Z3334" s="72"/>
      <c r="AA3334" s="74"/>
      <c r="AB3334" s="74"/>
      <c r="AC3334" s="76"/>
      <c r="AD3334" s="77"/>
      <c r="AE3334" s="131">
        <f>INDEX(Where!$B$2:$B$8,MATCH('4W'!I3334,DivisionList,0))</f>
        <v>20</v>
      </c>
      <c r="AF3334" s="131">
        <f>INDEX(Where!$F$2:$F$65,MATCH('4W'!J3334,DistrictList,0))</f>
        <v>2022</v>
      </c>
      <c r="AG3334" s="131">
        <f>IF(K3334&lt;&gt;"",INDEX(Where!$K$2:$K$545,MATCH('4W'!K3334,UpazilaList,0)),"")</f>
        <v>202294</v>
      </c>
      <c r="AH3334" s="141">
        <f t="array" ref="AH3334">IF(L3334&lt;&gt;"",INDEX(Where!$Q$2:$Q$5167,MATCH('4W'!K3334&amp;'4W'!L3334,Where!$O$2:$O$5167&amp;Where!$P$2:$P$5167,0)),"")</f>
        <v>20229479</v>
      </c>
      <c r="AI3334" s="198" t="str">
        <f>IF(Table1[[#This Row],[SSID]]="", "..", Table1[[#This Row],[District]]&amp;", "&amp;Table1[[#This Row],[Upazila]]&amp;", "&amp;Table1[[#This Row],[Union]]&amp;", "&amp;Table1[[#This Row],[Location Camp]])</f>
        <v>Cox's Bazar, Ukhia, Palong Khali, Camp 4</v>
      </c>
    </row>
    <row r="3335" spans="1:35" x14ac:dyDescent="0.35">
      <c r="A3335" s="67">
        <v>2273</v>
      </c>
      <c r="B3335" s="68" t="s">
        <v>4663</v>
      </c>
      <c r="C3335" s="68" t="s">
        <v>4697</v>
      </c>
      <c r="D3335" s="68" t="s">
        <v>4663</v>
      </c>
      <c r="E3335" s="68" t="s">
        <v>4692</v>
      </c>
      <c r="F3335" s="68" t="s">
        <v>4695</v>
      </c>
      <c r="G3335" s="68" t="s">
        <v>5833</v>
      </c>
      <c r="H3335" s="68" t="s">
        <v>4638</v>
      </c>
      <c r="I3335" s="10" t="s">
        <v>4</v>
      </c>
      <c r="J3335" s="10" t="s">
        <v>21</v>
      </c>
      <c r="K3335" s="68" t="s">
        <v>184</v>
      </c>
      <c r="L3335" s="68" t="s">
        <v>1533</v>
      </c>
      <c r="M3335" s="68" t="s">
        <v>4883</v>
      </c>
      <c r="N3335" s="68" t="s">
        <v>5678</v>
      </c>
      <c r="O3335" s="68" t="s">
        <v>5707</v>
      </c>
      <c r="P3335" s="70">
        <v>43138</v>
      </c>
      <c r="Q3335" s="70">
        <v>43151</v>
      </c>
      <c r="R3335" s="69">
        <v>342</v>
      </c>
      <c r="S3335" s="69">
        <v>1710</v>
      </c>
      <c r="T3335" s="72"/>
      <c r="U3335" s="72"/>
      <c r="V3335" s="72"/>
      <c r="W3335" s="72"/>
      <c r="X3335" s="72"/>
      <c r="Y3335" s="72"/>
      <c r="Z3335" s="72"/>
      <c r="AA3335" s="74" t="s">
        <v>6014</v>
      </c>
      <c r="AB3335" s="74"/>
      <c r="AC3335" s="76"/>
      <c r="AD3335" s="77"/>
      <c r="AE3335" s="131">
        <f>INDEX(Where!$B$2:$B$8,MATCH('4W'!I3335,DivisionList,0))</f>
        <v>20</v>
      </c>
      <c r="AF3335" s="131">
        <f>INDEX(Where!$F$2:$F$65,MATCH('4W'!J3335,DistrictList,0))</f>
        <v>2022</v>
      </c>
      <c r="AG3335" s="131">
        <f>IF(K3335&lt;&gt;"",INDEX(Where!$K$2:$K$545,MATCH('4W'!K3335,UpazilaList,0)),"")</f>
        <v>202294</v>
      </c>
      <c r="AH3335" s="141">
        <f t="array" ref="AH3335">IF(L3335&lt;&gt;"",INDEX(Where!$Q$2:$Q$5167,MATCH('4W'!K3335&amp;'4W'!L3335,Where!$O$2:$O$5167&amp;Where!$P$2:$P$5167,0)),"")</f>
        <v>20229479</v>
      </c>
      <c r="AI3335" s="198" t="str">
        <f>IF(Table1[[#This Row],[SSID]]="", "..", Table1[[#This Row],[District]]&amp;", "&amp;Table1[[#This Row],[Upazila]]&amp;", "&amp;Table1[[#This Row],[Union]]&amp;", "&amp;Table1[[#This Row],[Location Camp]])</f>
        <v>Cox's Bazar, Ukhia, Palong Khali, Camp 4</v>
      </c>
    </row>
    <row r="3336" spans="1:35" x14ac:dyDescent="0.35">
      <c r="A3336" s="67">
        <v>2277</v>
      </c>
      <c r="B3336" s="68" t="s">
        <v>4663</v>
      </c>
      <c r="C3336" s="68" t="s">
        <v>4697</v>
      </c>
      <c r="D3336" s="68" t="s">
        <v>4663</v>
      </c>
      <c r="E3336" s="68" t="s">
        <v>4692</v>
      </c>
      <c r="F3336" s="68" t="s">
        <v>4695</v>
      </c>
      <c r="G3336" s="68" t="s">
        <v>5833</v>
      </c>
      <c r="H3336" s="68" t="s">
        <v>4636</v>
      </c>
      <c r="I3336" s="10" t="s">
        <v>4</v>
      </c>
      <c r="J3336" s="10" t="s">
        <v>21</v>
      </c>
      <c r="K3336" s="68" t="s">
        <v>184</v>
      </c>
      <c r="L3336" s="68" t="s">
        <v>1533</v>
      </c>
      <c r="M3336" s="68" t="s">
        <v>4883</v>
      </c>
      <c r="N3336" s="68" t="s">
        <v>5678</v>
      </c>
      <c r="O3336" s="68" t="s">
        <v>5707</v>
      </c>
      <c r="P3336" s="70">
        <v>43152</v>
      </c>
      <c r="Q3336" s="70">
        <v>43165</v>
      </c>
      <c r="R3336" s="69"/>
      <c r="S3336" s="69"/>
      <c r="T3336" s="72"/>
      <c r="U3336" s="72"/>
      <c r="V3336" s="72"/>
      <c r="W3336" s="72"/>
      <c r="X3336" s="72"/>
      <c r="Y3336" s="72"/>
      <c r="Z3336" s="72"/>
      <c r="AA3336" s="74"/>
      <c r="AB3336" s="74"/>
      <c r="AC3336" s="76"/>
      <c r="AD3336" s="77"/>
      <c r="AE3336" s="131">
        <f>INDEX(Where!$B$2:$B$8,MATCH('4W'!I3336,DivisionList,0))</f>
        <v>20</v>
      </c>
      <c r="AF3336" s="131">
        <f>INDEX(Where!$F$2:$F$65,MATCH('4W'!J3336,DistrictList,0))</f>
        <v>2022</v>
      </c>
      <c r="AG3336" s="131">
        <f>IF(K3336&lt;&gt;"",INDEX(Where!$K$2:$K$545,MATCH('4W'!K3336,UpazilaList,0)),"")</f>
        <v>202294</v>
      </c>
      <c r="AH3336" s="141">
        <f t="array" ref="AH3336">IF(L3336&lt;&gt;"",INDEX(Where!$Q$2:$Q$5167,MATCH('4W'!K3336&amp;'4W'!L3336,Where!$O$2:$O$5167&amp;Where!$P$2:$P$5167,0)),"")</f>
        <v>20229479</v>
      </c>
      <c r="AI3336" s="198" t="str">
        <f>IF(Table1[[#This Row],[SSID]]="", "..", Table1[[#This Row],[District]]&amp;", "&amp;Table1[[#This Row],[Upazila]]&amp;", "&amp;Table1[[#This Row],[Union]]&amp;", "&amp;Table1[[#This Row],[Location Camp]])</f>
        <v>Cox's Bazar, Ukhia, Palong Khali, Camp 4</v>
      </c>
    </row>
    <row r="3337" spans="1:35" x14ac:dyDescent="0.35">
      <c r="A3337" s="67">
        <v>2281</v>
      </c>
      <c r="B3337" s="68" t="s">
        <v>4663</v>
      </c>
      <c r="C3337" s="68" t="s">
        <v>4697</v>
      </c>
      <c r="D3337" s="68" t="s">
        <v>4663</v>
      </c>
      <c r="E3337" s="68" t="s">
        <v>4692</v>
      </c>
      <c r="F3337" s="68" t="s">
        <v>4695</v>
      </c>
      <c r="G3337" s="68" t="s">
        <v>5833</v>
      </c>
      <c r="H3337" s="68" t="s">
        <v>4636</v>
      </c>
      <c r="I3337" s="10" t="s">
        <v>4</v>
      </c>
      <c r="J3337" s="10" t="s">
        <v>21</v>
      </c>
      <c r="K3337" s="68" t="s">
        <v>184</v>
      </c>
      <c r="L3337" s="68" t="s">
        <v>1533</v>
      </c>
      <c r="M3337" s="68" t="s">
        <v>4883</v>
      </c>
      <c r="N3337" s="68" t="s">
        <v>5678</v>
      </c>
      <c r="O3337" s="68" t="s">
        <v>5707</v>
      </c>
      <c r="P3337" s="70">
        <v>43152</v>
      </c>
      <c r="Q3337" s="70">
        <v>43165</v>
      </c>
      <c r="R3337" s="69"/>
      <c r="S3337" s="69"/>
      <c r="T3337" s="72"/>
      <c r="U3337" s="72"/>
      <c r="V3337" s="72"/>
      <c r="W3337" s="72"/>
      <c r="X3337" s="72"/>
      <c r="Y3337" s="72"/>
      <c r="Z3337" s="72"/>
      <c r="AA3337" s="74" t="s">
        <v>6014</v>
      </c>
      <c r="AB3337" s="74"/>
      <c r="AC3337" s="76"/>
      <c r="AD3337" s="77"/>
      <c r="AE3337" s="131">
        <f>INDEX(Where!$B$2:$B$8,MATCH('4W'!I3337,DivisionList,0))</f>
        <v>20</v>
      </c>
      <c r="AF3337" s="131">
        <f>INDEX(Where!$F$2:$F$65,MATCH('4W'!J3337,DistrictList,0))</f>
        <v>2022</v>
      </c>
      <c r="AG3337" s="131">
        <f>IF(K3337&lt;&gt;"",INDEX(Where!$K$2:$K$545,MATCH('4W'!K3337,UpazilaList,0)),"")</f>
        <v>202294</v>
      </c>
      <c r="AH3337" s="141">
        <f t="array" ref="AH3337">IF(L3337&lt;&gt;"",INDEX(Where!$Q$2:$Q$5167,MATCH('4W'!K3337&amp;'4W'!L3337,Where!$O$2:$O$5167&amp;Where!$P$2:$P$5167,0)),"")</f>
        <v>20229479</v>
      </c>
      <c r="AI3337" s="198" t="str">
        <f>IF(Table1[[#This Row],[SSID]]="", "..", Table1[[#This Row],[District]]&amp;", "&amp;Table1[[#This Row],[Upazila]]&amp;", "&amp;Table1[[#This Row],[Union]]&amp;", "&amp;Table1[[#This Row],[Location Camp]])</f>
        <v>Cox's Bazar, Ukhia, Palong Khali, Camp 4</v>
      </c>
    </row>
    <row r="3338" spans="1:35" x14ac:dyDescent="0.35">
      <c r="A3338" s="67">
        <v>2285</v>
      </c>
      <c r="B3338" s="68" t="s">
        <v>4663</v>
      </c>
      <c r="C3338" s="68" t="s">
        <v>4697</v>
      </c>
      <c r="D3338" s="68" t="s">
        <v>4663</v>
      </c>
      <c r="E3338" s="68" t="s">
        <v>4692</v>
      </c>
      <c r="F3338" s="68" t="s">
        <v>4695</v>
      </c>
      <c r="G3338" s="68" t="s">
        <v>5833</v>
      </c>
      <c r="H3338" s="68" t="s">
        <v>4636</v>
      </c>
      <c r="I3338" s="10" t="s">
        <v>4</v>
      </c>
      <c r="J3338" s="10" t="s">
        <v>21</v>
      </c>
      <c r="K3338" s="68" t="s">
        <v>184</v>
      </c>
      <c r="L3338" s="68" t="s">
        <v>1533</v>
      </c>
      <c r="M3338" s="68" t="s">
        <v>4883</v>
      </c>
      <c r="N3338" s="68" t="s">
        <v>5678</v>
      </c>
      <c r="O3338" s="68" t="s">
        <v>5707</v>
      </c>
      <c r="P3338" s="70">
        <v>43152</v>
      </c>
      <c r="Q3338" s="70">
        <v>43165</v>
      </c>
      <c r="R3338" s="69"/>
      <c r="S3338" s="69"/>
      <c r="T3338" s="72"/>
      <c r="U3338" s="72"/>
      <c r="V3338" s="72"/>
      <c r="W3338" s="72"/>
      <c r="X3338" s="72"/>
      <c r="Y3338" s="72"/>
      <c r="Z3338" s="72"/>
      <c r="AA3338" s="74" t="s">
        <v>6014</v>
      </c>
      <c r="AB3338" s="74"/>
      <c r="AC3338" s="76"/>
      <c r="AD3338" s="77"/>
      <c r="AE3338" s="131">
        <f>INDEX(Where!$B$2:$B$8,MATCH('4W'!I3338,DivisionList,0))</f>
        <v>20</v>
      </c>
      <c r="AF3338" s="131">
        <f>INDEX(Where!$F$2:$F$65,MATCH('4W'!J3338,DistrictList,0))</f>
        <v>2022</v>
      </c>
      <c r="AG3338" s="131">
        <f>IF(K3338&lt;&gt;"",INDEX(Where!$K$2:$K$545,MATCH('4W'!K3338,UpazilaList,0)),"")</f>
        <v>202294</v>
      </c>
      <c r="AH3338" s="141">
        <f t="array" ref="AH3338">IF(L3338&lt;&gt;"",INDEX(Where!$Q$2:$Q$5167,MATCH('4W'!K3338&amp;'4W'!L3338,Where!$O$2:$O$5167&amp;Where!$P$2:$P$5167,0)),"")</f>
        <v>20229479</v>
      </c>
      <c r="AI3338" s="198" t="str">
        <f>IF(Table1[[#This Row],[SSID]]="", "..", Table1[[#This Row],[District]]&amp;", "&amp;Table1[[#This Row],[Upazila]]&amp;", "&amp;Table1[[#This Row],[Union]]&amp;", "&amp;Table1[[#This Row],[Location Camp]])</f>
        <v>Cox's Bazar, Ukhia, Palong Khali, Camp 4</v>
      </c>
    </row>
    <row r="3339" spans="1:35" x14ac:dyDescent="0.35">
      <c r="A3339" s="67">
        <v>2288</v>
      </c>
      <c r="B3339" s="130" t="s">
        <v>4658</v>
      </c>
      <c r="C3339" s="130" t="s">
        <v>5786</v>
      </c>
      <c r="D3339" s="130" t="s">
        <v>4658</v>
      </c>
      <c r="E3339" s="130" t="s">
        <v>4692</v>
      </c>
      <c r="F3339" s="130" t="s">
        <v>4695</v>
      </c>
      <c r="G3339" s="130" t="s">
        <v>5833</v>
      </c>
      <c r="H3339" s="130" t="s">
        <v>4638</v>
      </c>
      <c r="I3339" s="131" t="s">
        <v>4</v>
      </c>
      <c r="J3339" s="131" t="s">
        <v>21</v>
      </c>
      <c r="K3339" s="130" t="s">
        <v>184</v>
      </c>
      <c r="L3339" s="130" t="s">
        <v>1533</v>
      </c>
      <c r="M3339" s="130" t="s">
        <v>4883</v>
      </c>
      <c r="N3339" s="130" t="s">
        <v>5678</v>
      </c>
      <c r="O3339" s="130" t="s">
        <v>5707</v>
      </c>
      <c r="P3339" s="132">
        <v>43041</v>
      </c>
      <c r="Q3339" s="132">
        <v>43100</v>
      </c>
      <c r="R3339" s="133">
        <v>150</v>
      </c>
      <c r="S3339" s="133">
        <v>934</v>
      </c>
      <c r="T3339" s="135">
        <v>0</v>
      </c>
      <c r="U3339" s="135">
        <v>0</v>
      </c>
      <c r="V3339" s="135">
        <v>0</v>
      </c>
      <c r="W3339" s="135">
        <v>0</v>
      </c>
      <c r="X3339" s="135">
        <v>0</v>
      </c>
      <c r="Y3339" s="135">
        <v>0</v>
      </c>
      <c r="Z3339" s="135"/>
      <c r="AA3339" s="137" t="s">
        <v>5786</v>
      </c>
      <c r="AB3339" s="137"/>
      <c r="AC3339" s="139"/>
      <c r="AD3339" s="140"/>
      <c r="AE3339" s="131">
        <f>INDEX(Where!$B$2:$B$8,MATCH('4W'!I3339,DivisionList,0))</f>
        <v>20</v>
      </c>
      <c r="AF3339" s="131">
        <f>INDEX(Where!$F$2:$F$65,MATCH('4W'!J3339,DistrictList,0))</f>
        <v>2022</v>
      </c>
      <c r="AG3339" s="131">
        <f>IF(K3339&lt;&gt;"",INDEX(Where!$K$2:$K$545,MATCH('4W'!K3339,UpazilaList,0)),"")</f>
        <v>202294</v>
      </c>
      <c r="AH3339" s="141">
        <f t="array" ref="AH3339">IF(L3339&lt;&gt;"",INDEX(Where!$Q$2:$Q$5167,MATCH('4W'!K3339&amp;'4W'!L3339,Where!$O$2:$O$5167&amp;Where!$P$2:$P$5167,0)),"")</f>
        <v>20229479</v>
      </c>
      <c r="AI3339" s="198" t="str">
        <f>IF(Table1[[#This Row],[SSID]]="", "..", Table1[[#This Row],[District]]&amp;", "&amp;Table1[[#This Row],[Upazila]]&amp;", "&amp;Table1[[#This Row],[Union]]&amp;", "&amp;Table1[[#This Row],[Location Camp]])</f>
        <v>Cox's Bazar, Ukhia, Palong Khali, Camp 4</v>
      </c>
    </row>
    <row r="3340" spans="1:35" x14ac:dyDescent="0.35">
      <c r="A3340" s="67">
        <v>2289</v>
      </c>
      <c r="B3340" s="130" t="s">
        <v>4658</v>
      </c>
      <c r="C3340" s="130" t="s">
        <v>5786</v>
      </c>
      <c r="D3340" s="130" t="s">
        <v>4658</v>
      </c>
      <c r="E3340" s="130" t="s">
        <v>4692</v>
      </c>
      <c r="F3340" s="130" t="s">
        <v>4695</v>
      </c>
      <c r="G3340" s="130" t="s">
        <v>5833</v>
      </c>
      <c r="H3340" s="130" t="s">
        <v>4638</v>
      </c>
      <c r="I3340" s="131" t="s">
        <v>4</v>
      </c>
      <c r="J3340" s="131" t="s">
        <v>21</v>
      </c>
      <c r="K3340" s="130" t="s">
        <v>184</v>
      </c>
      <c r="L3340" s="130" t="s">
        <v>1533</v>
      </c>
      <c r="M3340" s="130" t="s">
        <v>4883</v>
      </c>
      <c r="N3340" s="130" t="s">
        <v>5678</v>
      </c>
      <c r="O3340" s="130" t="s">
        <v>5707</v>
      </c>
      <c r="P3340" s="132">
        <v>43047</v>
      </c>
      <c r="Q3340" s="132">
        <v>43100</v>
      </c>
      <c r="R3340" s="133">
        <v>700</v>
      </c>
      <c r="S3340" s="133">
        <v>2926</v>
      </c>
      <c r="T3340" s="135">
        <v>0</v>
      </c>
      <c r="U3340" s="135">
        <v>0</v>
      </c>
      <c r="V3340" s="135">
        <v>0</v>
      </c>
      <c r="W3340" s="135">
        <v>0</v>
      </c>
      <c r="X3340" s="135">
        <v>0</v>
      </c>
      <c r="Y3340" s="135">
        <v>0</v>
      </c>
      <c r="Z3340" s="135"/>
      <c r="AA3340" s="137" t="s">
        <v>5786</v>
      </c>
      <c r="AB3340" s="137"/>
      <c r="AC3340" s="139"/>
      <c r="AD3340" s="140"/>
      <c r="AE3340" s="131">
        <f>INDEX(Where!$B$2:$B$8,MATCH('4W'!I3340,DivisionList,0))</f>
        <v>20</v>
      </c>
      <c r="AF3340" s="131">
        <f>INDEX(Where!$F$2:$F$65,MATCH('4W'!J3340,DistrictList,0))</f>
        <v>2022</v>
      </c>
      <c r="AG3340" s="131">
        <f>IF(K3340&lt;&gt;"",INDEX(Where!$K$2:$K$545,MATCH('4W'!K3340,UpazilaList,0)),"")</f>
        <v>202294</v>
      </c>
      <c r="AH3340" s="141">
        <f t="array" ref="AH3340">IF(L3340&lt;&gt;"",INDEX(Where!$Q$2:$Q$5167,MATCH('4W'!K3340&amp;'4W'!L3340,Where!$O$2:$O$5167&amp;Where!$P$2:$P$5167,0)),"")</f>
        <v>20229479</v>
      </c>
      <c r="AI3340" s="198" t="str">
        <f>IF(Table1[[#This Row],[SSID]]="", "..", Table1[[#This Row],[District]]&amp;", "&amp;Table1[[#This Row],[Upazila]]&amp;", "&amp;Table1[[#This Row],[Union]]&amp;", "&amp;Table1[[#This Row],[Location Camp]])</f>
        <v>Cox's Bazar, Ukhia, Palong Khali, Camp 4</v>
      </c>
    </row>
    <row r="3341" spans="1:35" x14ac:dyDescent="0.35">
      <c r="A3341" s="67">
        <v>2290</v>
      </c>
      <c r="B3341" s="130" t="s">
        <v>4658</v>
      </c>
      <c r="C3341" s="130" t="s">
        <v>5786</v>
      </c>
      <c r="D3341" s="130" t="s">
        <v>4658</v>
      </c>
      <c r="E3341" s="130" t="s">
        <v>4692</v>
      </c>
      <c r="F3341" s="130" t="s">
        <v>4695</v>
      </c>
      <c r="G3341" s="130" t="s">
        <v>5833</v>
      </c>
      <c r="H3341" s="130" t="s">
        <v>4638</v>
      </c>
      <c r="I3341" s="131" t="s">
        <v>4</v>
      </c>
      <c r="J3341" s="131" t="s">
        <v>21</v>
      </c>
      <c r="K3341" s="130" t="s">
        <v>184</v>
      </c>
      <c r="L3341" s="130" t="s">
        <v>1533</v>
      </c>
      <c r="M3341" s="130" t="s">
        <v>4883</v>
      </c>
      <c r="N3341" s="130" t="s">
        <v>5678</v>
      </c>
      <c r="O3341" s="130" t="s">
        <v>5707</v>
      </c>
      <c r="P3341" s="132">
        <v>43061</v>
      </c>
      <c r="Q3341" s="132">
        <v>43100</v>
      </c>
      <c r="R3341" s="133">
        <v>50</v>
      </c>
      <c r="S3341" s="133">
        <v>210</v>
      </c>
      <c r="T3341" s="135">
        <v>0</v>
      </c>
      <c r="U3341" s="135">
        <v>0</v>
      </c>
      <c r="V3341" s="135">
        <v>0</v>
      </c>
      <c r="W3341" s="135">
        <v>0</v>
      </c>
      <c r="X3341" s="135">
        <v>0</v>
      </c>
      <c r="Y3341" s="135">
        <v>0</v>
      </c>
      <c r="Z3341" s="135"/>
      <c r="AA3341" s="137" t="s">
        <v>5786</v>
      </c>
      <c r="AB3341" s="137"/>
      <c r="AC3341" s="139"/>
      <c r="AD3341" s="140"/>
      <c r="AE3341" s="131">
        <f>INDEX(Where!$B$2:$B$8,MATCH('4W'!I3341,DivisionList,0))</f>
        <v>20</v>
      </c>
      <c r="AF3341" s="131">
        <f>INDEX(Where!$F$2:$F$65,MATCH('4W'!J3341,DistrictList,0))</f>
        <v>2022</v>
      </c>
      <c r="AG3341" s="131">
        <f>IF(K3341&lt;&gt;"",INDEX(Where!$K$2:$K$545,MATCH('4W'!K3341,UpazilaList,0)),"")</f>
        <v>202294</v>
      </c>
      <c r="AH3341" s="141">
        <f t="array" ref="AH3341">IF(L3341&lt;&gt;"",INDEX(Where!$Q$2:$Q$5167,MATCH('4W'!K3341&amp;'4W'!L3341,Where!$O$2:$O$5167&amp;Where!$P$2:$P$5167,0)),"")</f>
        <v>20229479</v>
      </c>
      <c r="AI3341" s="198" t="str">
        <f>IF(Table1[[#This Row],[SSID]]="", "..", Table1[[#This Row],[District]]&amp;", "&amp;Table1[[#This Row],[Upazila]]&amp;", "&amp;Table1[[#This Row],[Union]]&amp;", "&amp;Table1[[#This Row],[Location Camp]])</f>
        <v>Cox's Bazar, Ukhia, Palong Khali, Camp 4</v>
      </c>
    </row>
    <row r="3342" spans="1:35" x14ac:dyDescent="0.35">
      <c r="A3342" s="67">
        <v>2291</v>
      </c>
      <c r="B3342" s="130" t="s">
        <v>4658</v>
      </c>
      <c r="C3342" s="130" t="s">
        <v>5786</v>
      </c>
      <c r="D3342" s="130" t="s">
        <v>4658</v>
      </c>
      <c r="E3342" s="130" t="s">
        <v>4692</v>
      </c>
      <c r="F3342" s="130" t="s">
        <v>4695</v>
      </c>
      <c r="G3342" s="130" t="s">
        <v>5833</v>
      </c>
      <c r="H3342" s="130" t="s">
        <v>4638</v>
      </c>
      <c r="I3342" s="131" t="s">
        <v>4</v>
      </c>
      <c r="J3342" s="131" t="s">
        <v>21</v>
      </c>
      <c r="K3342" s="130" t="s">
        <v>184</v>
      </c>
      <c r="L3342" s="130" t="s">
        <v>1533</v>
      </c>
      <c r="M3342" s="130" t="s">
        <v>4883</v>
      </c>
      <c r="N3342" s="130" t="s">
        <v>5678</v>
      </c>
      <c r="O3342" s="130" t="s">
        <v>5707</v>
      </c>
      <c r="P3342" s="132">
        <v>43124</v>
      </c>
      <c r="Q3342" s="132">
        <v>43131</v>
      </c>
      <c r="R3342" s="133">
        <v>2440</v>
      </c>
      <c r="S3342" s="133">
        <v>10932</v>
      </c>
      <c r="T3342" s="135">
        <v>0</v>
      </c>
      <c r="U3342" s="135">
        <v>0</v>
      </c>
      <c r="V3342" s="135">
        <v>0</v>
      </c>
      <c r="W3342" s="135">
        <v>0</v>
      </c>
      <c r="X3342" s="135">
        <v>0</v>
      </c>
      <c r="Y3342" s="135">
        <v>0</v>
      </c>
      <c r="Z3342" s="135"/>
      <c r="AA3342" s="137" t="s">
        <v>5786</v>
      </c>
      <c r="AB3342" s="137"/>
      <c r="AC3342" s="139"/>
      <c r="AD3342" s="140"/>
      <c r="AE3342" s="131">
        <f>INDEX(Where!$B$2:$B$8,MATCH('4W'!I3342,DivisionList,0))</f>
        <v>20</v>
      </c>
      <c r="AF3342" s="131">
        <f>INDEX(Where!$F$2:$F$65,MATCH('4W'!J3342,DistrictList,0))</f>
        <v>2022</v>
      </c>
      <c r="AG3342" s="131">
        <f>IF(K3342&lt;&gt;"",INDEX(Where!$K$2:$K$545,MATCH('4W'!K3342,UpazilaList,0)),"")</f>
        <v>202294</v>
      </c>
      <c r="AH3342" s="141">
        <f t="array" ref="AH3342">IF(L3342&lt;&gt;"",INDEX(Where!$Q$2:$Q$5167,MATCH('4W'!K3342&amp;'4W'!L3342,Where!$O$2:$O$5167&amp;Where!$P$2:$P$5167,0)),"")</f>
        <v>20229479</v>
      </c>
      <c r="AI3342" s="198" t="str">
        <f>IF(Table1[[#This Row],[SSID]]="", "..", Table1[[#This Row],[District]]&amp;", "&amp;Table1[[#This Row],[Upazila]]&amp;", "&amp;Table1[[#This Row],[Union]]&amp;", "&amp;Table1[[#This Row],[Location Camp]])</f>
        <v>Cox's Bazar, Ukhia, Palong Khali, Camp 4</v>
      </c>
    </row>
    <row r="3343" spans="1:35" x14ac:dyDescent="0.35">
      <c r="A3343" s="67">
        <v>2309</v>
      </c>
      <c r="B3343" s="130" t="s">
        <v>4675</v>
      </c>
      <c r="C3343" s="130" t="s">
        <v>4675</v>
      </c>
      <c r="D3343" s="130" t="s">
        <v>6071</v>
      </c>
      <c r="E3343" s="130" t="s">
        <v>4631</v>
      </c>
      <c r="F3343" s="130" t="s">
        <v>5663</v>
      </c>
      <c r="G3343" s="130" t="s">
        <v>6075</v>
      </c>
      <c r="H3343" s="130" t="s">
        <v>4637</v>
      </c>
      <c r="I3343" s="131" t="s">
        <v>4</v>
      </c>
      <c r="J3343" s="131" t="s">
        <v>21</v>
      </c>
      <c r="K3343" s="130" t="s">
        <v>184</v>
      </c>
      <c r="L3343" s="130" t="s">
        <v>1533</v>
      </c>
      <c r="M3343" s="130" t="s">
        <v>4883</v>
      </c>
      <c r="N3343" s="130" t="s">
        <v>5678</v>
      </c>
      <c r="O3343" s="130" t="s">
        <v>5707</v>
      </c>
      <c r="P3343" s="132">
        <v>43009</v>
      </c>
      <c r="Q3343" s="150"/>
      <c r="R3343" s="133"/>
      <c r="S3343" s="133">
        <v>307</v>
      </c>
      <c r="T3343" s="135"/>
      <c r="U3343" s="135"/>
      <c r="V3343" s="135"/>
      <c r="W3343" s="135"/>
      <c r="X3343" s="135"/>
      <c r="Y3343" s="135"/>
      <c r="Z3343" s="135"/>
      <c r="AA3343" s="137"/>
      <c r="AB3343" s="156"/>
      <c r="AC3343" s="157"/>
      <c r="AD3343" s="4"/>
      <c r="AE3343" s="131">
        <f>INDEX(Where!$B$2:$B$8,MATCH('4W'!I3343,DivisionList,0))</f>
        <v>20</v>
      </c>
      <c r="AF3343" s="131">
        <f>INDEX(Where!$F$2:$F$65,MATCH('4W'!J3343,DistrictList,0))</f>
        <v>2022</v>
      </c>
      <c r="AG3343" s="131">
        <f>IF(K3343&lt;&gt;"",INDEX(Where!$K$2:$K$545,MATCH('4W'!K3343,UpazilaList,0)),"")</f>
        <v>202294</v>
      </c>
      <c r="AH3343" s="141">
        <f t="array" ref="AH3343">IF(L3343&lt;&gt;"",INDEX(Where!$Q$2:$Q$5167,MATCH('4W'!K3343&amp;'4W'!L3343,Where!$O$2:$O$5167&amp;Where!$P$2:$P$5167,0)),"")</f>
        <v>20229479</v>
      </c>
      <c r="AI3343" s="198" t="str">
        <f>IF(Table1[[#This Row],[SSID]]="", "..", Table1[[#This Row],[District]]&amp;", "&amp;Table1[[#This Row],[Upazila]]&amp;", "&amp;Table1[[#This Row],[Union]]&amp;", "&amp;Table1[[#This Row],[Location Camp]])</f>
        <v>Cox's Bazar, Ukhia, Palong Khali, Camp 4</v>
      </c>
    </row>
    <row r="3344" spans="1:35" x14ac:dyDescent="0.35">
      <c r="A3344" s="67">
        <v>2250</v>
      </c>
      <c r="B3344" s="4" t="s">
        <v>4697</v>
      </c>
      <c r="C3344" s="4" t="s">
        <v>4697</v>
      </c>
      <c r="D3344" s="4" t="s">
        <v>4697</v>
      </c>
      <c r="E3344" s="4" t="s">
        <v>4692</v>
      </c>
      <c r="F3344" s="4" t="s">
        <v>4695</v>
      </c>
      <c r="G3344" s="4" t="s">
        <v>5779</v>
      </c>
      <c r="H3344" s="4" t="s">
        <v>4638</v>
      </c>
      <c r="I3344" s="10" t="s">
        <v>4</v>
      </c>
      <c r="J3344" s="10" t="s">
        <v>21</v>
      </c>
      <c r="K3344" s="4" t="s">
        <v>184</v>
      </c>
      <c r="L3344" s="4" t="s">
        <v>1533</v>
      </c>
      <c r="M3344" s="4" t="s">
        <v>4883</v>
      </c>
      <c r="N3344" s="4" t="s">
        <v>5678</v>
      </c>
      <c r="O3344" s="4" t="s">
        <v>5707</v>
      </c>
      <c r="P3344" s="11">
        <v>42980</v>
      </c>
      <c r="Q3344" s="11">
        <v>43063</v>
      </c>
      <c r="R3344" s="52">
        <v>688</v>
      </c>
      <c r="S3344" s="52">
        <v>4128</v>
      </c>
      <c r="T3344" s="155">
        <v>0</v>
      </c>
      <c r="U3344" s="155">
        <v>0</v>
      </c>
      <c r="V3344" s="155">
        <v>0</v>
      </c>
      <c r="W3344" s="155">
        <v>0</v>
      </c>
      <c r="X3344" s="155">
        <v>0</v>
      </c>
      <c r="Y3344" s="155">
        <v>0</v>
      </c>
      <c r="Z3344" s="155"/>
      <c r="AA3344" s="156" t="s">
        <v>5814</v>
      </c>
      <c r="AB3344" s="156"/>
      <c r="AC3344" s="157"/>
      <c r="AD3344" s="4"/>
      <c r="AE3344" s="131">
        <f>INDEX(Where!$B$2:$B$8,MATCH('4W'!I3344,DivisionList,0))</f>
        <v>20</v>
      </c>
      <c r="AF3344" s="131">
        <f>INDEX(Where!$F$2:$F$65,MATCH('4W'!J3344,DistrictList,0))</f>
        <v>2022</v>
      </c>
      <c r="AG3344" s="131">
        <f>IF(K3344&lt;&gt;"",INDEX(Where!$K$2:$K$545,MATCH('4W'!K3344,UpazilaList,0)),"")</f>
        <v>202294</v>
      </c>
      <c r="AH3344" s="141">
        <f t="array" ref="AH3344">IF(L3344&lt;&gt;"",INDEX(Where!$Q$2:$Q$5167,MATCH('4W'!K3344&amp;'4W'!L3344,Where!$O$2:$O$5167&amp;Where!$P$2:$P$5167,0)),"")</f>
        <v>20229479</v>
      </c>
      <c r="AI3344" s="198" t="str">
        <f>IF(Table1[[#This Row],[SSID]]="", "..", Table1[[#This Row],[District]]&amp;", "&amp;Table1[[#This Row],[Upazila]]&amp;", "&amp;Table1[[#This Row],[Union]]&amp;", "&amp;Table1[[#This Row],[Location Camp]])</f>
        <v>Cox's Bazar, Ukhia, Palong Khali, Camp 4</v>
      </c>
    </row>
    <row r="3345" spans="1:35" x14ac:dyDescent="0.35">
      <c r="A3345" s="67">
        <v>2292</v>
      </c>
      <c r="B3345" s="130" t="s">
        <v>4658</v>
      </c>
      <c r="C3345" s="130" t="s">
        <v>5786</v>
      </c>
      <c r="D3345" s="130" t="s">
        <v>4658</v>
      </c>
      <c r="E3345" s="130" t="s">
        <v>4692</v>
      </c>
      <c r="F3345" s="130" t="s">
        <v>4695</v>
      </c>
      <c r="G3345" s="130" t="s">
        <v>5779</v>
      </c>
      <c r="H3345" s="130" t="s">
        <v>4638</v>
      </c>
      <c r="I3345" s="131" t="s">
        <v>4</v>
      </c>
      <c r="J3345" s="131" t="s">
        <v>21</v>
      </c>
      <c r="K3345" s="130" t="s">
        <v>184</v>
      </c>
      <c r="L3345" s="130" t="s">
        <v>1533</v>
      </c>
      <c r="M3345" s="130" t="s">
        <v>4883</v>
      </c>
      <c r="N3345" s="130" t="s">
        <v>5678</v>
      </c>
      <c r="O3345" s="130" t="s">
        <v>5707</v>
      </c>
      <c r="P3345" s="132">
        <v>43054</v>
      </c>
      <c r="Q3345" s="132">
        <v>43100</v>
      </c>
      <c r="R3345" s="133">
        <v>477</v>
      </c>
      <c r="S3345" s="133">
        <v>1941</v>
      </c>
      <c r="T3345" s="135">
        <v>0</v>
      </c>
      <c r="U3345" s="135">
        <v>0</v>
      </c>
      <c r="V3345" s="135">
        <v>0</v>
      </c>
      <c r="W3345" s="135">
        <v>0</v>
      </c>
      <c r="X3345" s="135">
        <v>0</v>
      </c>
      <c r="Y3345" s="135">
        <v>0</v>
      </c>
      <c r="Z3345" s="135"/>
      <c r="AA3345" s="137" t="s">
        <v>5786</v>
      </c>
      <c r="AB3345" s="137"/>
      <c r="AC3345" s="139"/>
      <c r="AD3345" s="140"/>
      <c r="AE3345" s="131">
        <f>INDEX(Where!$B$2:$B$8,MATCH('4W'!I3345,DivisionList,0))</f>
        <v>20</v>
      </c>
      <c r="AF3345" s="131">
        <f>INDEX(Where!$F$2:$F$65,MATCH('4W'!J3345,DistrictList,0))</f>
        <v>2022</v>
      </c>
      <c r="AG3345" s="131">
        <f>IF(K3345&lt;&gt;"",INDEX(Where!$K$2:$K$545,MATCH('4W'!K3345,UpazilaList,0)),"")</f>
        <v>202294</v>
      </c>
      <c r="AH3345" s="141">
        <f t="array" ref="AH3345">IF(L3345&lt;&gt;"",INDEX(Where!$Q$2:$Q$5167,MATCH('4W'!K3345&amp;'4W'!L3345,Where!$O$2:$O$5167&amp;Where!$P$2:$P$5167,0)),"")</f>
        <v>20229479</v>
      </c>
      <c r="AI3345" s="198" t="str">
        <f>IF(Table1[[#This Row],[SSID]]="", "..", Table1[[#This Row],[District]]&amp;", "&amp;Table1[[#This Row],[Upazila]]&amp;", "&amp;Table1[[#This Row],[Union]]&amp;", "&amp;Table1[[#This Row],[Location Camp]])</f>
        <v>Cox's Bazar, Ukhia, Palong Khali, Camp 4</v>
      </c>
    </row>
    <row r="3346" spans="1:35" x14ac:dyDescent="0.35">
      <c r="A3346" s="67">
        <v>2293</v>
      </c>
      <c r="B3346" s="130" t="s">
        <v>4658</v>
      </c>
      <c r="C3346" s="130" t="s">
        <v>5786</v>
      </c>
      <c r="D3346" s="130" t="s">
        <v>4658</v>
      </c>
      <c r="E3346" s="130" t="s">
        <v>4692</v>
      </c>
      <c r="F3346" s="130" t="s">
        <v>4695</v>
      </c>
      <c r="G3346" s="130" t="s">
        <v>5779</v>
      </c>
      <c r="H3346" s="130" t="s">
        <v>4638</v>
      </c>
      <c r="I3346" s="131" t="s">
        <v>4</v>
      </c>
      <c r="J3346" s="131" t="s">
        <v>21</v>
      </c>
      <c r="K3346" s="130" t="s">
        <v>184</v>
      </c>
      <c r="L3346" s="130" t="s">
        <v>1533</v>
      </c>
      <c r="M3346" s="130" t="s">
        <v>4883</v>
      </c>
      <c r="N3346" s="130" t="s">
        <v>5678</v>
      </c>
      <c r="O3346" s="130" t="s">
        <v>5707</v>
      </c>
      <c r="P3346" s="132">
        <v>43061</v>
      </c>
      <c r="Q3346" s="132">
        <v>43100</v>
      </c>
      <c r="R3346" s="133">
        <v>50</v>
      </c>
      <c r="S3346" s="133">
        <v>210</v>
      </c>
      <c r="T3346" s="135">
        <v>0</v>
      </c>
      <c r="U3346" s="135">
        <v>0</v>
      </c>
      <c r="V3346" s="135">
        <v>0</v>
      </c>
      <c r="W3346" s="135">
        <v>0</v>
      </c>
      <c r="X3346" s="135">
        <v>0</v>
      </c>
      <c r="Y3346" s="135">
        <v>0</v>
      </c>
      <c r="Z3346" s="135"/>
      <c r="AA3346" s="137" t="s">
        <v>5786</v>
      </c>
      <c r="AB3346" s="137"/>
      <c r="AC3346" s="139"/>
      <c r="AD3346" s="140"/>
      <c r="AE3346" s="131">
        <f>INDEX(Where!$B$2:$B$8,MATCH('4W'!I3346,DivisionList,0))</f>
        <v>20</v>
      </c>
      <c r="AF3346" s="131">
        <f>INDEX(Where!$F$2:$F$65,MATCH('4W'!J3346,DistrictList,0))</f>
        <v>2022</v>
      </c>
      <c r="AG3346" s="131">
        <f>IF(K3346&lt;&gt;"",INDEX(Where!$K$2:$K$545,MATCH('4W'!K3346,UpazilaList,0)),"")</f>
        <v>202294</v>
      </c>
      <c r="AH3346" s="141">
        <f t="array" ref="AH3346">IF(L3346&lt;&gt;"",INDEX(Where!$Q$2:$Q$5167,MATCH('4W'!K3346&amp;'4W'!L3346,Where!$O$2:$O$5167&amp;Where!$P$2:$P$5167,0)),"")</f>
        <v>20229479</v>
      </c>
      <c r="AI3346" s="198" t="str">
        <f>IF(Table1[[#This Row],[SSID]]="", "..", Table1[[#This Row],[District]]&amp;", "&amp;Table1[[#This Row],[Upazila]]&amp;", "&amp;Table1[[#This Row],[Union]]&amp;", "&amp;Table1[[#This Row],[Location Camp]])</f>
        <v>Cox's Bazar, Ukhia, Palong Khali, Camp 4</v>
      </c>
    </row>
    <row r="3347" spans="1:35" x14ac:dyDescent="0.35">
      <c r="A3347" s="67">
        <v>2294</v>
      </c>
      <c r="B3347" s="130" t="s">
        <v>4658</v>
      </c>
      <c r="C3347" s="130" t="s">
        <v>5786</v>
      </c>
      <c r="D3347" s="130" t="s">
        <v>4658</v>
      </c>
      <c r="E3347" s="130" t="s">
        <v>4692</v>
      </c>
      <c r="F3347" s="130" t="s">
        <v>4695</v>
      </c>
      <c r="G3347" s="130" t="s">
        <v>5779</v>
      </c>
      <c r="H3347" s="130" t="s">
        <v>4638</v>
      </c>
      <c r="I3347" s="131" t="s">
        <v>4</v>
      </c>
      <c r="J3347" s="131" t="s">
        <v>21</v>
      </c>
      <c r="K3347" s="130" t="s">
        <v>184</v>
      </c>
      <c r="L3347" s="130" t="s">
        <v>1533</v>
      </c>
      <c r="M3347" s="130" t="s">
        <v>4883</v>
      </c>
      <c r="N3347" s="130" t="s">
        <v>5678</v>
      </c>
      <c r="O3347" s="130" t="s">
        <v>5707</v>
      </c>
      <c r="P3347" s="132">
        <v>43096</v>
      </c>
      <c r="Q3347" s="132">
        <v>43100</v>
      </c>
      <c r="R3347" s="133">
        <v>551</v>
      </c>
      <c r="S3347" s="133">
        <v>2492</v>
      </c>
      <c r="T3347" s="135">
        <v>0</v>
      </c>
      <c r="U3347" s="135">
        <v>0</v>
      </c>
      <c r="V3347" s="135">
        <v>0</v>
      </c>
      <c r="W3347" s="135">
        <v>0</v>
      </c>
      <c r="X3347" s="135">
        <v>0</v>
      </c>
      <c r="Y3347" s="135">
        <v>0</v>
      </c>
      <c r="Z3347" s="135"/>
      <c r="AA3347" s="137" t="s">
        <v>5786</v>
      </c>
      <c r="AB3347" s="137"/>
      <c r="AC3347" s="139"/>
      <c r="AD3347" s="140"/>
      <c r="AE3347" s="131">
        <f>INDEX(Where!$B$2:$B$8,MATCH('4W'!I3347,DivisionList,0))</f>
        <v>20</v>
      </c>
      <c r="AF3347" s="131">
        <f>INDEX(Where!$F$2:$F$65,MATCH('4W'!J3347,DistrictList,0))</f>
        <v>2022</v>
      </c>
      <c r="AG3347" s="131">
        <f>IF(K3347&lt;&gt;"",INDEX(Where!$K$2:$K$545,MATCH('4W'!K3347,UpazilaList,0)),"")</f>
        <v>202294</v>
      </c>
      <c r="AH3347" s="141">
        <f t="array" ref="AH3347">IF(L3347&lt;&gt;"",INDEX(Where!$Q$2:$Q$5167,MATCH('4W'!K3347&amp;'4W'!L3347,Where!$O$2:$O$5167&amp;Where!$P$2:$P$5167,0)),"")</f>
        <v>20229479</v>
      </c>
      <c r="AI3347" s="198" t="str">
        <f>IF(Table1[[#This Row],[SSID]]="", "..", Table1[[#This Row],[District]]&amp;", "&amp;Table1[[#This Row],[Upazila]]&amp;", "&amp;Table1[[#This Row],[Union]]&amp;", "&amp;Table1[[#This Row],[Location Camp]])</f>
        <v>Cox's Bazar, Ukhia, Palong Khali, Camp 4</v>
      </c>
    </row>
    <row r="3348" spans="1:35" x14ac:dyDescent="0.35">
      <c r="A3348" s="67">
        <v>2378</v>
      </c>
      <c r="B3348" s="130" t="s">
        <v>4661</v>
      </c>
      <c r="C3348" s="130" t="s">
        <v>4658</v>
      </c>
      <c r="D3348" s="130" t="s">
        <v>6355</v>
      </c>
      <c r="E3348" s="130" t="s">
        <v>6550</v>
      </c>
      <c r="F3348" s="130" t="s">
        <v>6342</v>
      </c>
      <c r="G3348" s="130" t="s">
        <v>6343</v>
      </c>
      <c r="H3348" s="130" t="s">
        <v>4637</v>
      </c>
      <c r="I3348" s="131" t="s">
        <v>4</v>
      </c>
      <c r="J3348" s="131" t="s">
        <v>21</v>
      </c>
      <c r="K3348" s="130" t="s">
        <v>184</v>
      </c>
      <c r="L3348" s="130" t="s">
        <v>1533</v>
      </c>
      <c r="M3348" s="130" t="s">
        <v>4883</v>
      </c>
      <c r="N3348" s="130" t="s">
        <v>5678</v>
      </c>
      <c r="O3348" s="130" t="s">
        <v>5707</v>
      </c>
      <c r="P3348" s="132">
        <v>43146</v>
      </c>
      <c r="Q3348" s="150">
        <v>43465</v>
      </c>
      <c r="R3348" s="133"/>
      <c r="S3348" s="133"/>
      <c r="T3348" s="135"/>
      <c r="U3348" s="135"/>
      <c r="V3348" s="135"/>
      <c r="W3348" s="135"/>
      <c r="X3348" s="135"/>
      <c r="Y3348" s="135"/>
      <c r="Z3348" s="135"/>
      <c r="AA3348" s="137" t="s">
        <v>6356</v>
      </c>
      <c r="AB3348" s="137"/>
      <c r="AC3348" s="139"/>
      <c r="AD3348" s="144"/>
      <c r="AE3348" s="131">
        <f>INDEX(Where!$B$2:$B$8,MATCH('4W'!I3348,DivisionList,0))</f>
        <v>20</v>
      </c>
      <c r="AF3348" s="131">
        <f>INDEX(Where!$F$2:$F$65,MATCH('4W'!J3348,DistrictList,0))</f>
        <v>2022</v>
      </c>
      <c r="AG3348" s="131">
        <f>IF(K3348&lt;&gt;"",INDEX(Where!$K$2:$K$545,MATCH('4W'!K3348,UpazilaList,0)),"")</f>
        <v>202294</v>
      </c>
      <c r="AH3348" s="141">
        <f t="array" ref="AH3348">IF(L3348&lt;&gt;"",INDEX(Where!$Q$2:$Q$5167,MATCH('4W'!K3348&amp;'4W'!L3348,Where!$O$2:$O$5167&amp;Where!$P$2:$P$5167,0)),"")</f>
        <v>20229479</v>
      </c>
      <c r="AI3348" s="198" t="str">
        <f>IF(Table1[[#This Row],[SSID]]="", "..", Table1[[#This Row],[District]]&amp;", "&amp;Table1[[#This Row],[Upazila]]&amp;", "&amp;Table1[[#This Row],[Union]]&amp;", "&amp;Table1[[#This Row],[Location Camp]])</f>
        <v>Cox's Bazar, Ukhia, Palong Khali, Camp 4</v>
      </c>
    </row>
    <row r="3349" spans="1:35" x14ac:dyDescent="0.35">
      <c r="A3349" s="67">
        <v>2379</v>
      </c>
      <c r="B3349" s="130" t="s">
        <v>4661</v>
      </c>
      <c r="C3349" s="130" t="s">
        <v>4658</v>
      </c>
      <c r="D3349" s="130" t="s">
        <v>6355</v>
      </c>
      <c r="E3349" s="130" t="s">
        <v>6550</v>
      </c>
      <c r="F3349" s="130" t="s">
        <v>6342</v>
      </c>
      <c r="G3349" s="130" t="s">
        <v>6344</v>
      </c>
      <c r="H3349" s="130" t="s">
        <v>4637</v>
      </c>
      <c r="I3349" s="131" t="s">
        <v>4</v>
      </c>
      <c r="J3349" s="131" t="s">
        <v>21</v>
      </c>
      <c r="K3349" s="130" t="s">
        <v>184</v>
      </c>
      <c r="L3349" s="130" t="s">
        <v>1533</v>
      </c>
      <c r="M3349" s="130" t="s">
        <v>4883</v>
      </c>
      <c r="N3349" s="130" t="s">
        <v>5678</v>
      </c>
      <c r="O3349" s="130" t="s">
        <v>5707</v>
      </c>
      <c r="P3349" s="132">
        <v>43146</v>
      </c>
      <c r="Q3349" s="150">
        <v>43465</v>
      </c>
      <c r="R3349" s="133"/>
      <c r="S3349" s="133"/>
      <c r="T3349" s="135"/>
      <c r="U3349" s="135"/>
      <c r="V3349" s="135"/>
      <c r="W3349" s="135"/>
      <c r="X3349" s="135"/>
      <c r="Y3349" s="135"/>
      <c r="Z3349" s="135"/>
      <c r="AA3349" s="137" t="s">
        <v>6356</v>
      </c>
      <c r="AB3349" s="137"/>
      <c r="AC3349" s="139"/>
      <c r="AD3349" s="144"/>
      <c r="AE3349" s="131">
        <f>INDEX(Where!$B$2:$B$8,MATCH('4W'!I3349,DivisionList,0))</f>
        <v>20</v>
      </c>
      <c r="AF3349" s="131">
        <f>INDEX(Where!$F$2:$F$65,MATCH('4W'!J3349,DistrictList,0))</f>
        <v>2022</v>
      </c>
      <c r="AG3349" s="131">
        <f>IF(K3349&lt;&gt;"",INDEX(Where!$K$2:$K$545,MATCH('4W'!K3349,UpazilaList,0)),"")</f>
        <v>202294</v>
      </c>
      <c r="AH3349" s="141">
        <f t="array" ref="AH3349">IF(L3349&lt;&gt;"",INDEX(Where!$Q$2:$Q$5167,MATCH('4W'!K3349&amp;'4W'!L3349,Where!$O$2:$O$5167&amp;Where!$P$2:$P$5167,0)),"")</f>
        <v>20229479</v>
      </c>
      <c r="AI3349" s="198" t="str">
        <f>IF(Table1[[#This Row],[SSID]]="", "..", Table1[[#This Row],[District]]&amp;", "&amp;Table1[[#This Row],[Upazila]]&amp;", "&amp;Table1[[#This Row],[Union]]&amp;", "&amp;Table1[[#This Row],[Location Camp]])</f>
        <v>Cox's Bazar, Ukhia, Palong Khali, Camp 4</v>
      </c>
    </row>
    <row r="3350" spans="1:35" x14ac:dyDescent="0.35">
      <c r="A3350" s="67">
        <v>2350</v>
      </c>
      <c r="B3350" s="130" t="s">
        <v>4673</v>
      </c>
      <c r="C3350" s="130" t="s">
        <v>4716</v>
      </c>
      <c r="D3350" s="130" t="s">
        <v>4673</v>
      </c>
      <c r="E3350" s="130" t="s">
        <v>4885</v>
      </c>
      <c r="F3350" s="130" t="s">
        <v>6186</v>
      </c>
      <c r="G3350" s="130" t="s">
        <v>6190</v>
      </c>
      <c r="H3350" s="130" t="s">
        <v>4638</v>
      </c>
      <c r="I3350" s="131" t="s">
        <v>4</v>
      </c>
      <c r="J3350" s="131" t="s">
        <v>21</v>
      </c>
      <c r="K3350" s="130" t="s">
        <v>184</v>
      </c>
      <c r="L3350" s="130" t="s">
        <v>1533</v>
      </c>
      <c r="M3350" s="130" t="s">
        <v>4883</v>
      </c>
      <c r="N3350" s="130" t="s">
        <v>5678</v>
      </c>
      <c r="O3350" s="130" t="s">
        <v>5707</v>
      </c>
      <c r="P3350" s="132">
        <v>43152</v>
      </c>
      <c r="Q3350" s="150">
        <v>43281</v>
      </c>
      <c r="R3350" s="133"/>
      <c r="S3350" s="133">
        <v>4</v>
      </c>
      <c r="T3350" s="135">
        <v>0</v>
      </c>
      <c r="U3350" s="135">
        <v>4</v>
      </c>
      <c r="V3350" s="135">
        <v>4</v>
      </c>
      <c r="W3350" s="135">
        <v>0</v>
      </c>
      <c r="X3350" s="135"/>
      <c r="Y3350" s="135"/>
      <c r="Z3350" s="135"/>
      <c r="AA3350" s="137"/>
      <c r="AB3350" s="137"/>
      <c r="AC3350" s="139"/>
      <c r="AD3350" s="144"/>
      <c r="AE3350" s="131">
        <f>INDEX(Where!$B$2:$B$8,MATCH('4W'!I3350,DivisionList,0))</f>
        <v>20</v>
      </c>
      <c r="AF3350" s="131">
        <f>INDEX(Where!$F$2:$F$65,MATCH('4W'!J3350,DistrictList,0))</f>
        <v>2022</v>
      </c>
      <c r="AG3350" s="131">
        <f>IF(K3350&lt;&gt;"",INDEX(Where!$K$2:$K$545,MATCH('4W'!K3350,UpazilaList,0)),"")</f>
        <v>202294</v>
      </c>
      <c r="AH3350" s="141">
        <f t="array" ref="AH3350">IF(L3350&lt;&gt;"",INDEX(Where!$Q$2:$Q$5167,MATCH('4W'!K3350&amp;'4W'!L3350,Where!$O$2:$O$5167&amp;Where!$P$2:$P$5167,0)),"")</f>
        <v>20229479</v>
      </c>
      <c r="AI3350" s="198" t="str">
        <f>IF(Table1[[#This Row],[SSID]]="", "..", Table1[[#This Row],[District]]&amp;", "&amp;Table1[[#This Row],[Upazila]]&amp;", "&amp;Table1[[#This Row],[Union]]&amp;", "&amp;Table1[[#This Row],[Location Camp]])</f>
        <v>Cox's Bazar, Ukhia, Palong Khali, Camp 4</v>
      </c>
    </row>
    <row r="3351" spans="1:35" x14ac:dyDescent="0.35">
      <c r="A3351" s="67">
        <v>2343</v>
      </c>
      <c r="B3351" s="130" t="s">
        <v>4673</v>
      </c>
      <c r="C3351" s="130" t="s">
        <v>4716</v>
      </c>
      <c r="D3351" s="130" t="s">
        <v>4673</v>
      </c>
      <c r="E3351" s="130" t="s">
        <v>4885</v>
      </c>
      <c r="F3351" s="130" t="s">
        <v>6180</v>
      </c>
      <c r="G3351" s="130" t="s">
        <v>6191</v>
      </c>
      <c r="H3351" s="130" t="s">
        <v>4637</v>
      </c>
      <c r="I3351" s="131" t="s">
        <v>4</v>
      </c>
      <c r="J3351" s="131" t="s">
        <v>21</v>
      </c>
      <c r="K3351" s="130" t="s">
        <v>184</v>
      </c>
      <c r="L3351" s="130" t="s">
        <v>1533</v>
      </c>
      <c r="M3351" s="130" t="s">
        <v>4883</v>
      </c>
      <c r="N3351" s="130" t="s">
        <v>5678</v>
      </c>
      <c r="O3351" s="130" t="s">
        <v>5707</v>
      </c>
      <c r="P3351" s="132">
        <v>43152</v>
      </c>
      <c r="Q3351" s="150">
        <v>43281</v>
      </c>
      <c r="R3351" s="133"/>
      <c r="S3351" s="133">
        <v>74</v>
      </c>
      <c r="T3351" s="135">
        <v>40</v>
      </c>
      <c r="U3351" s="135">
        <v>34</v>
      </c>
      <c r="V3351" s="135">
        <v>34</v>
      </c>
      <c r="W3351" s="135">
        <v>40</v>
      </c>
      <c r="X3351" s="135"/>
      <c r="Y3351" s="135"/>
      <c r="Z3351" s="135"/>
      <c r="AA3351" s="137"/>
      <c r="AB3351" s="137"/>
      <c r="AC3351" s="139"/>
      <c r="AD3351" s="144"/>
      <c r="AE3351" s="131">
        <f>INDEX(Where!$B$2:$B$8,MATCH('4W'!I3351,DivisionList,0))</f>
        <v>20</v>
      </c>
      <c r="AF3351" s="131">
        <f>INDEX(Where!$F$2:$F$65,MATCH('4W'!J3351,DistrictList,0))</f>
        <v>2022</v>
      </c>
      <c r="AG3351" s="131">
        <f>IF(K3351&lt;&gt;"",INDEX(Where!$K$2:$K$545,MATCH('4W'!K3351,UpazilaList,0)),"")</f>
        <v>202294</v>
      </c>
      <c r="AH3351" s="141">
        <f t="array" ref="AH3351">IF(L3351&lt;&gt;"",INDEX(Where!$Q$2:$Q$5167,MATCH('4W'!K3351&amp;'4W'!L3351,Where!$O$2:$O$5167&amp;Where!$P$2:$P$5167,0)),"")</f>
        <v>20229479</v>
      </c>
      <c r="AI3351" s="198" t="str">
        <f>IF(Table1[[#This Row],[SSID]]="", "..", Table1[[#This Row],[District]]&amp;", "&amp;Table1[[#This Row],[Upazila]]&amp;", "&amp;Table1[[#This Row],[Union]]&amp;", "&amp;Table1[[#This Row],[Location Camp]])</f>
        <v>Cox's Bazar, Ukhia, Palong Khali, Camp 4</v>
      </c>
    </row>
    <row r="3352" spans="1:35" x14ac:dyDescent="0.35">
      <c r="A3352" s="67">
        <v>2337</v>
      </c>
      <c r="B3352" s="130" t="s">
        <v>5361</v>
      </c>
      <c r="C3352" s="130" t="s">
        <v>5361</v>
      </c>
      <c r="D3352" s="130" t="s">
        <v>4663</v>
      </c>
      <c r="E3352" s="130" t="s">
        <v>4885</v>
      </c>
      <c r="F3352" s="130" t="s">
        <v>6183</v>
      </c>
      <c r="G3352" s="130" t="s">
        <v>6184</v>
      </c>
      <c r="H3352" s="130" t="s">
        <v>4637</v>
      </c>
      <c r="I3352" s="131" t="s">
        <v>4</v>
      </c>
      <c r="J3352" s="131" t="s">
        <v>21</v>
      </c>
      <c r="K3352" s="130" t="s">
        <v>184</v>
      </c>
      <c r="L3352" s="130" t="s">
        <v>1533</v>
      </c>
      <c r="M3352" s="130" t="s">
        <v>4883</v>
      </c>
      <c r="N3352" s="130" t="s">
        <v>5678</v>
      </c>
      <c r="O3352" s="130" t="s">
        <v>5707</v>
      </c>
      <c r="P3352" s="132">
        <v>43153</v>
      </c>
      <c r="Q3352" s="150">
        <v>43281</v>
      </c>
      <c r="R3352" s="133"/>
      <c r="S3352" s="133">
        <v>0</v>
      </c>
      <c r="T3352" s="135">
        <v>0</v>
      </c>
      <c r="U3352" s="135">
        <v>0</v>
      </c>
      <c r="V3352" s="135"/>
      <c r="W3352" s="135"/>
      <c r="X3352" s="135"/>
      <c r="Y3352" s="135"/>
      <c r="Z3352" s="135"/>
      <c r="AA3352" s="137"/>
      <c r="AB3352" s="137"/>
      <c r="AC3352" s="139"/>
      <c r="AD3352" s="144"/>
      <c r="AE3352" s="131">
        <f>INDEX(Where!$B$2:$B$8,MATCH('4W'!I3352,DivisionList,0))</f>
        <v>20</v>
      </c>
      <c r="AF3352" s="131">
        <f>INDEX(Where!$F$2:$F$65,MATCH('4W'!J3352,DistrictList,0))</f>
        <v>2022</v>
      </c>
      <c r="AG3352" s="131">
        <f>IF(K3352&lt;&gt;"",INDEX(Where!$K$2:$K$545,MATCH('4W'!K3352,UpazilaList,0)),"")</f>
        <v>202294</v>
      </c>
      <c r="AH3352" s="141">
        <f t="array" ref="AH3352">IF(L3352&lt;&gt;"",INDEX(Where!$Q$2:$Q$5167,MATCH('4W'!K3352&amp;'4W'!L3352,Where!$O$2:$O$5167&amp;Where!$P$2:$P$5167,0)),"")</f>
        <v>20229479</v>
      </c>
      <c r="AI3352" s="198" t="str">
        <f>IF(Table1[[#This Row],[SSID]]="", "..", Table1[[#This Row],[District]]&amp;", "&amp;Table1[[#This Row],[Upazila]]&amp;", "&amp;Table1[[#This Row],[Union]]&amp;", "&amp;Table1[[#This Row],[Location Camp]])</f>
        <v>Cox's Bazar, Ukhia, Palong Khali, Camp 4</v>
      </c>
    </row>
    <row r="3353" spans="1:35" x14ac:dyDescent="0.35">
      <c r="A3353" s="67">
        <v>2348</v>
      </c>
      <c r="B3353" s="130" t="s">
        <v>4673</v>
      </c>
      <c r="C3353" s="130" t="s">
        <v>4716</v>
      </c>
      <c r="D3353" s="130" t="s">
        <v>4673</v>
      </c>
      <c r="E3353" s="130" t="s">
        <v>4885</v>
      </c>
      <c r="F3353" s="130" t="s">
        <v>6183</v>
      </c>
      <c r="G3353" s="130" t="s">
        <v>6184</v>
      </c>
      <c r="H3353" s="130" t="s">
        <v>4637</v>
      </c>
      <c r="I3353" s="131" t="s">
        <v>4</v>
      </c>
      <c r="J3353" s="131" t="s">
        <v>21</v>
      </c>
      <c r="K3353" s="130" t="s">
        <v>184</v>
      </c>
      <c r="L3353" s="130" t="s">
        <v>1533</v>
      </c>
      <c r="M3353" s="130" t="s">
        <v>4883</v>
      </c>
      <c r="N3353" s="130" t="s">
        <v>5678</v>
      </c>
      <c r="O3353" s="130" t="s">
        <v>5707</v>
      </c>
      <c r="P3353" s="132">
        <v>43152</v>
      </c>
      <c r="Q3353" s="150">
        <v>43281</v>
      </c>
      <c r="R3353" s="133"/>
      <c r="S3353" s="133">
        <v>300</v>
      </c>
      <c r="T3353" s="135">
        <v>195</v>
      </c>
      <c r="U3353" s="135">
        <v>105</v>
      </c>
      <c r="V3353" s="135">
        <v>105</v>
      </c>
      <c r="W3353" s="135">
        <v>195</v>
      </c>
      <c r="X3353" s="135"/>
      <c r="Y3353" s="135"/>
      <c r="Z3353" s="135"/>
      <c r="AA3353" s="137"/>
      <c r="AB3353" s="137"/>
      <c r="AC3353" s="139"/>
      <c r="AD3353" s="144"/>
      <c r="AE3353" s="131">
        <f>INDEX(Where!$B$2:$B$8,MATCH('4W'!I3353,DivisionList,0))</f>
        <v>20</v>
      </c>
      <c r="AF3353" s="131">
        <f>INDEX(Where!$F$2:$F$65,MATCH('4W'!J3353,DistrictList,0))</f>
        <v>2022</v>
      </c>
      <c r="AG3353" s="131">
        <f>IF(K3353&lt;&gt;"",INDEX(Where!$K$2:$K$545,MATCH('4W'!K3353,UpazilaList,0)),"")</f>
        <v>202294</v>
      </c>
      <c r="AH3353" s="141">
        <f t="array" ref="AH3353">IF(L3353&lt;&gt;"",INDEX(Where!$Q$2:$Q$5167,MATCH('4W'!K3353&amp;'4W'!L3353,Where!$O$2:$O$5167&amp;Where!$P$2:$P$5167,0)),"")</f>
        <v>20229479</v>
      </c>
      <c r="AI3353" s="198" t="str">
        <f>IF(Table1[[#This Row],[SSID]]="", "..", Table1[[#This Row],[District]]&amp;", "&amp;Table1[[#This Row],[Upazila]]&amp;", "&amp;Table1[[#This Row],[Union]]&amp;", "&amp;Table1[[#This Row],[Location Camp]])</f>
        <v>Cox's Bazar, Ukhia, Palong Khali, Camp 4</v>
      </c>
    </row>
    <row r="3354" spans="1:35" x14ac:dyDescent="0.35">
      <c r="A3354" s="67">
        <v>2356</v>
      </c>
      <c r="B3354" s="130" t="s">
        <v>5361</v>
      </c>
      <c r="C3354" s="130" t="s">
        <v>5361</v>
      </c>
      <c r="D3354" s="130" t="s">
        <v>4663</v>
      </c>
      <c r="E3354" s="130" t="s">
        <v>4885</v>
      </c>
      <c r="F3354" s="130" t="s">
        <v>6183</v>
      </c>
      <c r="G3354" s="130" t="s">
        <v>6184</v>
      </c>
      <c r="H3354" s="130" t="s">
        <v>4637</v>
      </c>
      <c r="I3354" s="131" t="s">
        <v>4</v>
      </c>
      <c r="J3354" s="131" t="s">
        <v>21</v>
      </c>
      <c r="K3354" s="130" t="s">
        <v>184</v>
      </c>
      <c r="L3354" s="130" t="s">
        <v>1533</v>
      </c>
      <c r="M3354" s="130" t="s">
        <v>4883</v>
      </c>
      <c r="N3354" s="130" t="s">
        <v>5678</v>
      </c>
      <c r="O3354" s="130" t="s">
        <v>5707</v>
      </c>
      <c r="P3354" s="132">
        <v>43153</v>
      </c>
      <c r="Q3354" s="150">
        <v>43281</v>
      </c>
      <c r="R3354" s="133"/>
      <c r="S3354" s="133">
        <v>0</v>
      </c>
      <c r="T3354" s="135">
        <v>0</v>
      </c>
      <c r="U3354" s="135">
        <v>0</v>
      </c>
      <c r="V3354" s="135"/>
      <c r="W3354" s="135"/>
      <c r="X3354" s="135"/>
      <c r="Y3354" s="135"/>
      <c r="Z3354" s="135"/>
      <c r="AA3354" s="137"/>
      <c r="AB3354" s="137"/>
      <c r="AC3354" s="139"/>
      <c r="AD3354" s="144"/>
      <c r="AE3354" s="131">
        <f>INDEX(Where!$B$2:$B$8,MATCH('4W'!I3354,DivisionList,0))</f>
        <v>20</v>
      </c>
      <c r="AF3354" s="131">
        <f>INDEX(Where!$F$2:$F$65,MATCH('4W'!J3354,DistrictList,0))</f>
        <v>2022</v>
      </c>
      <c r="AG3354" s="131">
        <f>IF(K3354&lt;&gt;"",INDEX(Where!$K$2:$K$545,MATCH('4W'!K3354,UpazilaList,0)),"")</f>
        <v>202294</v>
      </c>
      <c r="AH3354" s="141">
        <f t="array" ref="AH3354">IF(L3354&lt;&gt;"",INDEX(Where!$Q$2:$Q$5167,MATCH('4W'!K3354&amp;'4W'!L3354,Where!$O$2:$O$5167&amp;Where!$P$2:$P$5167,0)),"")</f>
        <v>20229479</v>
      </c>
      <c r="AI3354" s="198" t="str">
        <f>IF(Table1[[#This Row],[SSID]]="", "..", Table1[[#This Row],[District]]&amp;", "&amp;Table1[[#This Row],[Upazila]]&amp;", "&amp;Table1[[#This Row],[Union]]&amp;", "&amp;Table1[[#This Row],[Location Camp]])</f>
        <v>Cox's Bazar, Ukhia, Palong Khali, Camp 4</v>
      </c>
    </row>
    <row r="3355" spans="1:35" x14ac:dyDescent="0.35">
      <c r="A3355" s="67">
        <v>6146</v>
      </c>
      <c r="B3355" s="4" t="s">
        <v>5356</v>
      </c>
      <c r="C3355" s="4" t="s">
        <v>5356</v>
      </c>
      <c r="D3355" s="4" t="s">
        <v>6482</v>
      </c>
      <c r="E3355" s="4" t="s">
        <v>4789</v>
      </c>
      <c r="F3355" s="4" t="s">
        <v>6496</v>
      </c>
      <c r="G3355" s="4" t="s">
        <v>6507</v>
      </c>
      <c r="H3355" s="4" t="s">
        <v>4637</v>
      </c>
      <c r="I3355" s="131" t="s">
        <v>4</v>
      </c>
      <c r="J3355" s="131" t="s">
        <v>21</v>
      </c>
      <c r="K3355" s="4" t="s">
        <v>184</v>
      </c>
      <c r="L3355" s="4" t="s">
        <v>1533</v>
      </c>
      <c r="M3355" s="4" t="s">
        <v>4883</v>
      </c>
      <c r="N3355" s="4" t="s">
        <v>5678</v>
      </c>
      <c r="O3355" s="180" t="s">
        <v>5707</v>
      </c>
      <c r="P3355" s="11"/>
      <c r="Q3355" s="187">
        <v>43922</v>
      </c>
      <c r="R3355" s="52"/>
      <c r="S3355" s="52"/>
      <c r="T3355" s="182"/>
      <c r="U3355" s="182"/>
      <c r="V3355" s="182"/>
      <c r="W3355" s="182"/>
      <c r="X3355" s="182"/>
      <c r="Y3355" s="182"/>
      <c r="Z3355" s="182"/>
      <c r="AA3355" s="184"/>
      <c r="AB3355" s="184"/>
      <c r="AC3355" s="186"/>
      <c r="AD3355" s="188"/>
      <c r="AE3355" s="131">
        <f>INDEX(Where!$B$2:$B$8,MATCH('4W'!I3355,DivisionList,0))</f>
        <v>20</v>
      </c>
      <c r="AF3355" s="131">
        <f>INDEX(Where!$F$2:$F$65,MATCH('4W'!J3355,DistrictList,0))</f>
        <v>2022</v>
      </c>
      <c r="AG3355" s="131">
        <f>IF(K3355&lt;&gt;"",INDEX(Where!$K$2:$K$545,MATCH('4W'!K3355,UpazilaList,0)),"")</f>
        <v>202294</v>
      </c>
      <c r="AH3355" s="141">
        <f t="array" ref="AH3355">IF(L3355&lt;&gt;"",INDEX(Where!$Q$2:$Q$5167,MATCH('4W'!K3355&amp;'4W'!L3355,Where!$O$2:$O$5167&amp;Where!$P$2:$P$5167,0)),"")</f>
        <v>20229479</v>
      </c>
      <c r="AI3355" s="198" t="str">
        <f>IF(Table1[[#This Row],[SSID]]="", "..", Table1[[#This Row],[District]]&amp;", "&amp;Table1[[#This Row],[Upazila]]&amp;", "&amp;Table1[[#This Row],[Union]]&amp;", "&amp;Table1[[#This Row],[Location Camp]])</f>
        <v>Cox's Bazar, Ukhia, Palong Khali, Camp 4</v>
      </c>
    </row>
    <row r="3356" spans="1:35" x14ac:dyDescent="0.35">
      <c r="A3356" s="67">
        <v>2305</v>
      </c>
      <c r="B3356" s="4" t="s">
        <v>4697</v>
      </c>
      <c r="C3356" s="4" t="s">
        <v>4697</v>
      </c>
      <c r="D3356" s="4" t="s">
        <v>4697</v>
      </c>
      <c r="E3356" s="4" t="s">
        <v>4692</v>
      </c>
      <c r="F3356" s="4" t="s">
        <v>4695</v>
      </c>
      <c r="G3356" s="4" t="s">
        <v>5781</v>
      </c>
      <c r="H3356" s="4" t="s">
        <v>4638</v>
      </c>
      <c r="I3356" s="10" t="s">
        <v>4</v>
      </c>
      <c r="J3356" s="10" t="s">
        <v>21</v>
      </c>
      <c r="K3356" s="4" t="s">
        <v>184</v>
      </c>
      <c r="L3356" s="4" t="s">
        <v>1533</v>
      </c>
      <c r="M3356" s="4" t="s">
        <v>4883</v>
      </c>
      <c r="N3356" s="4" t="s">
        <v>5678</v>
      </c>
      <c r="O3356" s="4" t="s">
        <v>5707</v>
      </c>
      <c r="P3356" s="11">
        <v>42980</v>
      </c>
      <c r="Q3356" s="11">
        <v>43462</v>
      </c>
      <c r="R3356" s="52">
        <v>3000</v>
      </c>
      <c r="S3356" s="52">
        <v>18000</v>
      </c>
      <c r="T3356" s="155">
        <v>0</v>
      </c>
      <c r="U3356" s="155">
        <v>0</v>
      </c>
      <c r="V3356" s="155">
        <v>0</v>
      </c>
      <c r="W3356" s="155">
        <v>0</v>
      </c>
      <c r="X3356" s="155">
        <v>0</v>
      </c>
      <c r="Y3356" s="155">
        <v>0</v>
      </c>
      <c r="Z3356" s="155"/>
      <c r="AA3356" s="156" t="s">
        <v>5825</v>
      </c>
      <c r="AB3356" s="156"/>
      <c r="AC3356" s="157"/>
      <c r="AD3356" s="4"/>
      <c r="AE3356" s="131">
        <f>INDEX(Where!$B$2:$B$8,MATCH('4W'!I3356,DivisionList,0))</f>
        <v>20</v>
      </c>
      <c r="AF3356" s="131">
        <f>INDEX(Where!$F$2:$F$65,MATCH('4W'!J3356,DistrictList,0))</f>
        <v>2022</v>
      </c>
      <c r="AG3356" s="131">
        <f>IF(K3356&lt;&gt;"",INDEX(Where!$K$2:$K$545,MATCH('4W'!K3356,UpazilaList,0)),"")</f>
        <v>202294</v>
      </c>
      <c r="AH3356" s="141">
        <f t="array" ref="AH3356">IF(L3356&lt;&gt;"",INDEX(Where!$Q$2:$Q$5167,MATCH('4W'!K3356&amp;'4W'!L3356,Where!$O$2:$O$5167&amp;Where!$P$2:$P$5167,0)),"")</f>
        <v>20229479</v>
      </c>
      <c r="AI3356" s="198" t="str">
        <f>IF(Table1[[#This Row],[SSID]]="", "..", Table1[[#This Row],[District]]&amp;", "&amp;Table1[[#This Row],[Upazila]]&amp;", "&amp;Table1[[#This Row],[Union]]&amp;", "&amp;Table1[[#This Row],[Location Camp]])</f>
        <v>Cox's Bazar, Ukhia, Palong Khali, Camp 4</v>
      </c>
    </row>
    <row r="3357" spans="1:35" x14ac:dyDescent="0.35">
      <c r="A3357" s="67">
        <v>2320</v>
      </c>
      <c r="B3357" s="130" t="s">
        <v>4662</v>
      </c>
      <c r="C3357" s="130" t="s">
        <v>4664</v>
      </c>
      <c r="D3357" s="130" t="s">
        <v>4662</v>
      </c>
      <c r="E3357" s="130" t="s">
        <v>4631</v>
      </c>
      <c r="F3357" s="130"/>
      <c r="G3357" s="130" t="s">
        <v>6145</v>
      </c>
      <c r="H3357" s="130" t="s">
        <v>4637</v>
      </c>
      <c r="I3357" s="131" t="s">
        <v>4</v>
      </c>
      <c r="J3357" s="131" t="s">
        <v>21</v>
      </c>
      <c r="K3357" s="130" t="s">
        <v>184</v>
      </c>
      <c r="L3357" s="130" t="s">
        <v>1533</v>
      </c>
      <c r="M3357" s="130" t="s">
        <v>4883</v>
      </c>
      <c r="N3357" s="130" t="s">
        <v>5678</v>
      </c>
      <c r="O3357" s="130" t="s">
        <v>5707</v>
      </c>
      <c r="P3357" s="132">
        <v>43049</v>
      </c>
      <c r="Q3357" s="150">
        <v>43190</v>
      </c>
      <c r="R3357" s="133"/>
      <c r="S3357" s="133">
        <v>15</v>
      </c>
      <c r="T3357" s="135"/>
      <c r="U3357" s="135">
        <v>15</v>
      </c>
      <c r="V3357" s="135"/>
      <c r="W3357" s="135"/>
      <c r="X3357" s="135"/>
      <c r="Y3357" s="135"/>
      <c r="Z3357" s="135"/>
      <c r="AA3357" s="137"/>
      <c r="AB3357" s="156"/>
      <c r="AC3357" s="157"/>
      <c r="AD3357" s="4"/>
      <c r="AE3357" s="131">
        <f>INDEX(Where!$B$2:$B$8,MATCH('4W'!I3357,DivisionList,0))</f>
        <v>20</v>
      </c>
      <c r="AF3357" s="131">
        <f>INDEX(Where!$F$2:$F$65,MATCH('4W'!J3357,DistrictList,0))</f>
        <v>2022</v>
      </c>
      <c r="AG3357" s="131">
        <f>IF(K3357&lt;&gt;"",INDEX(Where!$K$2:$K$545,MATCH('4W'!K3357,UpazilaList,0)),"")</f>
        <v>202294</v>
      </c>
      <c r="AH3357" s="141">
        <f t="array" ref="AH3357">IF(L3357&lt;&gt;"",INDEX(Where!$Q$2:$Q$5167,MATCH('4W'!K3357&amp;'4W'!L3357,Where!$O$2:$O$5167&amp;Where!$P$2:$P$5167,0)),"")</f>
        <v>20229479</v>
      </c>
      <c r="AI3357" s="198" t="str">
        <f>IF(Table1[[#This Row],[SSID]]="", "..", Table1[[#This Row],[District]]&amp;", "&amp;Table1[[#This Row],[Upazila]]&amp;", "&amp;Table1[[#This Row],[Union]]&amp;", "&amp;Table1[[#This Row],[Location Camp]])</f>
        <v>Cox's Bazar, Ukhia, Palong Khali, Camp 4</v>
      </c>
    </row>
    <row r="3358" spans="1:35" x14ac:dyDescent="0.35">
      <c r="A3358" s="67">
        <v>2371</v>
      </c>
      <c r="B3358" s="130" t="s">
        <v>5366</v>
      </c>
      <c r="C3358" s="130" t="s">
        <v>5366</v>
      </c>
      <c r="D3358" s="130" t="s">
        <v>4673</v>
      </c>
      <c r="E3358" s="130" t="s">
        <v>6550</v>
      </c>
      <c r="F3358" s="130" t="s">
        <v>6328</v>
      </c>
      <c r="G3358" s="130" t="s">
        <v>6340</v>
      </c>
      <c r="H3358" s="130" t="s">
        <v>4637</v>
      </c>
      <c r="I3358" s="131" t="s">
        <v>4</v>
      </c>
      <c r="J3358" s="131" t="s">
        <v>21</v>
      </c>
      <c r="K3358" s="130" t="s">
        <v>184</v>
      </c>
      <c r="L3358" s="130" t="s">
        <v>1533</v>
      </c>
      <c r="M3358" s="130" t="s">
        <v>4883</v>
      </c>
      <c r="N3358" s="130" t="s">
        <v>5678</v>
      </c>
      <c r="O3358" s="130" t="s">
        <v>5707</v>
      </c>
      <c r="P3358" s="132">
        <v>43145</v>
      </c>
      <c r="Q3358" s="150">
        <v>43374</v>
      </c>
      <c r="R3358" s="133"/>
      <c r="S3358" s="133"/>
      <c r="T3358" s="135"/>
      <c r="U3358" s="135"/>
      <c r="V3358" s="135"/>
      <c r="W3358" s="135"/>
      <c r="X3358" s="135"/>
      <c r="Y3358" s="135"/>
      <c r="Z3358" s="135"/>
      <c r="AA3358" s="137"/>
      <c r="AB3358" s="137"/>
      <c r="AC3358" s="139"/>
      <c r="AD3358" s="144"/>
      <c r="AE3358" s="131">
        <f>INDEX(Where!$B$2:$B$8,MATCH('4W'!I3358,DivisionList,0))</f>
        <v>20</v>
      </c>
      <c r="AF3358" s="131">
        <f>INDEX(Where!$F$2:$F$65,MATCH('4W'!J3358,DistrictList,0))</f>
        <v>2022</v>
      </c>
      <c r="AG3358" s="131">
        <f>IF(K3358&lt;&gt;"",INDEX(Where!$K$2:$K$545,MATCH('4W'!K3358,UpazilaList,0)),"")</f>
        <v>202294</v>
      </c>
      <c r="AH3358" s="141">
        <f t="array" ref="AH3358">IF(L3358&lt;&gt;"",INDEX(Where!$Q$2:$Q$5167,MATCH('4W'!K3358&amp;'4W'!L3358,Where!$O$2:$O$5167&amp;Where!$P$2:$P$5167,0)),"")</f>
        <v>20229479</v>
      </c>
      <c r="AI3358" s="198" t="str">
        <f>IF(Table1[[#This Row],[SSID]]="", "..", Table1[[#This Row],[District]]&amp;", "&amp;Table1[[#This Row],[Upazila]]&amp;", "&amp;Table1[[#This Row],[Union]]&amp;", "&amp;Table1[[#This Row],[Location Camp]])</f>
        <v>Cox's Bazar, Ukhia, Palong Khali, Camp 4</v>
      </c>
    </row>
    <row r="3359" spans="1:35" x14ac:dyDescent="0.35">
      <c r="A3359" s="67">
        <v>2168</v>
      </c>
      <c r="B3359" s="4" t="s">
        <v>4663</v>
      </c>
      <c r="C3359" s="4" t="s">
        <v>4716</v>
      </c>
      <c r="D3359" s="4" t="s">
        <v>4663</v>
      </c>
      <c r="E3359" s="4" t="s">
        <v>6551</v>
      </c>
      <c r="F3359" s="4" t="s">
        <v>5765</v>
      </c>
      <c r="G3359" s="4" t="s">
        <v>5765</v>
      </c>
      <c r="H3359" s="4" t="s">
        <v>4637</v>
      </c>
      <c r="I3359" s="10" t="s">
        <v>4</v>
      </c>
      <c r="J3359" s="10" t="s">
        <v>21</v>
      </c>
      <c r="K3359" s="4" t="s">
        <v>184</v>
      </c>
      <c r="L3359" s="4" t="s">
        <v>1533</v>
      </c>
      <c r="M3359" s="4" t="s">
        <v>4883</v>
      </c>
      <c r="N3359" s="4" t="s">
        <v>5678</v>
      </c>
      <c r="O3359" s="4" t="s">
        <v>5707</v>
      </c>
      <c r="P3359" s="11">
        <v>43101</v>
      </c>
      <c r="Q3359" s="11">
        <v>43465</v>
      </c>
      <c r="R3359" s="52"/>
      <c r="S3359" s="52">
        <v>169</v>
      </c>
      <c r="T3359" s="155">
        <v>137</v>
      </c>
      <c r="U3359" s="155">
        <v>32</v>
      </c>
      <c r="V3359" s="155">
        <v>32</v>
      </c>
      <c r="W3359" s="155">
        <v>137</v>
      </c>
      <c r="X3359" s="155">
        <v>0</v>
      </c>
      <c r="Y3359" s="155">
        <v>0</v>
      </c>
      <c r="Z3359" s="155">
        <v>0</v>
      </c>
      <c r="AA3359" s="156"/>
      <c r="AB3359" s="156"/>
      <c r="AC3359" s="157"/>
      <c r="AD3359" s="4"/>
      <c r="AE3359" s="131">
        <f>INDEX(Where!$B$2:$B$8,MATCH('4W'!I3359,DivisionList,0))</f>
        <v>20</v>
      </c>
      <c r="AF3359" s="131">
        <f>INDEX(Where!$F$2:$F$65,MATCH('4W'!J3359,DistrictList,0))</f>
        <v>2022</v>
      </c>
      <c r="AG3359" s="131">
        <f>IF(K3359&lt;&gt;"",INDEX(Where!$K$2:$K$545,MATCH('4W'!K3359,UpazilaList,0)),"")</f>
        <v>202294</v>
      </c>
      <c r="AH3359" s="141">
        <f t="array" ref="AH3359">IF(L3359&lt;&gt;"",INDEX(Where!$Q$2:$Q$5167,MATCH('4W'!K3359&amp;'4W'!L3359,Where!$O$2:$O$5167&amp;Where!$P$2:$P$5167,0)),"")</f>
        <v>20229479</v>
      </c>
      <c r="AI3359" s="198" t="str">
        <f>IF(Table1[[#This Row],[SSID]]="", "..", Table1[[#This Row],[District]]&amp;", "&amp;Table1[[#This Row],[Upazila]]&amp;", "&amp;Table1[[#This Row],[Union]]&amp;", "&amp;Table1[[#This Row],[Location Camp]])</f>
        <v>Cox's Bazar, Ukhia, Palong Khali, Camp 4</v>
      </c>
    </row>
    <row r="3360" spans="1:35" x14ac:dyDescent="0.35">
      <c r="A3360" s="67">
        <v>2174</v>
      </c>
      <c r="B3360" s="4" t="s">
        <v>4663</v>
      </c>
      <c r="C3360" s="4" t="s">
        <v>4716</v>
      </c>
      <c r="D3360" s="4" t="s">
        <v>4663</v>
      </c>
      <c r="E3360" s="4" t="s">
        <v>6551</v>
      </c>
      <c r="F3360" s="4" t="s">
        <v>5765</v>
      </c>
      <c r="G3360" s="4" t="s">
        <v>5765</v>
      </c>
      <c r="H3360" s="4" t="s">
        <v>4637</v>
      </c>
      <c r="I3360" s="10" t="s">
        <v>4</v>
      </c>
      <c r="J3360" s="10" t="s">
        <v>21</v>
      </c>
      <c r="K3360" s="4" t="s">
        <v>184</v>
      </c>
      <c r="L3360" s="4" t="s">
        <v>1533</v>
      </c>
      <c r="M3360" s="4" t="s">
        <v>4883</v>
      </c>
      <c r="N3360" s="4" t="s">
        <v>5678</v>
      </c>
      <c r="O3360" s="4" t="s">
        <v>5707</v>
      </c>
      <c r="P3360" s="11">
        <v>43101</v>
      </c>
      <c r="Q3360" s="11">
        <v>43465</v>
      </c>
      <c r="R3360" s="52"/>
      <c r="S3360" s="52">
        <v>0</v>
      </c>
      <c r="T3360" s="155">
        <v>0</v>
      </c>
      <c r="U3360" s="155">
        <v>0</v>
      </c>
      <c r="V3360" s="155">
        <v>0</v>
      </c>
      <c r="W3360" s="155">
        <v>0</v>
      </c>
      <c r="X3360" s="155">
        <v>0</v>
      </c>
      <c r="Y3360" s="155">
        <v>0</v>
      </c>
      <c r="Z3360" s="155">
        <v>0</v>
      </c>
      <c r="AA3360" s="156"/>
      <c r="AB3360" s="156"/>
      <c r="AC3360" s="157"/>
      <c r="AD3360" s="4"/>
      <c r="AE3360" s="131">
        <f>INDEX(Where!$B$2:$B$8,MATCH('4W'!I3360,DivisionList,0))</f>
        <v>20</v>
      </c>
      <c r="AF3360" s="131">
        <f>INDEX(Where!$F$2:$F$65,MATCH('4W'!J3360,DistrictList,0))</f>
        <v>2022</v>
      </c>
      <c r="AG3360" s="131">
        <f>IF(K3360&lt;&gt;"",INDEX(Where!$K$2:$K$545,MATCH('4W'!K3360,UpazilaList,0)),"")</f>
        <v>202294</v>
      </c>
      <c r="AH3360" s="141">
        <f t="array" ref="AH3360">IF(L3360&lt;&gt;"",INDEX(Where!$Q$2:$Q$5167,MATCH('4W'!K3360&amp;'4W'!L3360,Where!$O$2:$O$5167&amp;Where!$P$2:$P$5167,0)),"")</f>
        <v>20229479</v>
      </c>
      <c r="AI3360" s="198" t="str">
        <f>IF(Table1[[#This Row],[SSID]]="", "..", Table1[[#This Row],[District]]&amp;", "&amp;Table1[[#This Row],[Upazila]]&amp;", "&amp;Table1[[#This Row],[Union]]&amp;", "&amp;Table1[[#This Row],[Location Camp]])</f>
        <v>Cox's Bazar, Ukhia, Palong Khali, Camp 4</v>
      </c>
    </row>
    <row r="3361" spans="1:35" x14ac:dyDescent="0.35">
      <c r="A3361" s="67">
        <v>2180</v>
      </c>
      <c r="B3361" s="4" t="s">
        <v>4663</v>
      </c>
      <c r="C3361" s="4" t="s">
        <v>4716</v>
      </c>
      <c r="D3361" s="4" t="s">
        <v>4663</v>
      </c>
      <c r="E3361" s="4" t="s">
        <v>6551</v>
      </c>
      <c r="F3361" s="4" t="s">
        <v>5765</v>
      </c>
      <c r="G3361" s="4" t="s">
        <v>5765</v>
      </c>
      <c r="H3361" s="4" t="s">
        <v>4637</v>
      </c>
      <c r="I3361" s="10" t="s">
        <v>4</v>
      </c>
      <c r="J3361" s="10" t="s">
        <v>21</v>
      </c>
      <c r="K3361" s="4" t="s">
        <v>184</v>
      </c>
      <c r="L3361" s="4" t="s">
        <v>1533</v>
      </c>
      <c r="M3361" s="4" t="s">
        <v>4883</v>
      </c>
      <c r="N3361" s="4" t="s">
        <v>5678</v>
      </c>
      <c r="O3361" s="4" t="s">
        <v>5707</v>
      </c>
      <c r="P3361" s="11">
        <v>43101</v>
      </c>
      <c r="Q3361" s="11">
        <v>43465</v>
      </c>
      <c r="R3361" s="52"/>
      <c r="S3361" s="52">
        <v>25</v>
      </c>
      <c r="T3361" s="155">
        <v>20</v>
      </c>
      <c r="U3361" s="155">
        <v>5</v>
      </c>
      <c r="V3361" s="155">
        <v>5</v>
      </c>
      <c r="W3361" s="155">
        <v>20</v>
      </c>
      <c r="X3361" s="155">
        <v>0</v>
      </c>
      <c r="Y3361" s="155">
        <v>0</v>
      </c>
      <c r="Z3361" s="155">
        <v>0</v>
      </c>
      <c r="AA3361" s="156"/>
      <c r="AB3361" s="156"/>
      <c r="AC3361" s="157"/>
      <c r="AD3361" s="4"/>
      <c r="AE3361" s="131">
        <f>INDEX(Where!$B$2:$B$8,MATCH('4W'!I3361,DivisionList,0))</f>
        <v>20</v>
      </c>
      <c r="AF3361" s="131">
        <f>INDEX(Where!$F$2:$F$65,MATCH('4W'!J3361,DistrictList,0))</f>
        <v>2022</v>
      </c>
      <c r="AG3361" s="131">
        <f>IF(K3361&lt;&gt;"",INDEX(Where!$K$2:$K$545,MATCH('4W'!K3361,UpazilaList,0)),"")</f>
        <v>202294</v>
      </c>
      <c r="AH3361" s="141">
        <f t="array" ref="AH3361">IF(L3361&lt;&gt;"",INDEX(Where!$Q$2:$Q$5167,MATCH('4W'!K3361&amp;'4W'!L3361,Where!$O$2:$O$5167&amp;Where!$P$2:$P$5167,0)),"")</f>
        <v>20229479</v>
      </c>
      <c r="AI3361" s="198" t="str">
        <f>IF(Table1[[#This Row],[SSID]]="", "..", Table1[[#This Row],[District]]&amp;", "&amp;Table1[[#This Row],[Upazila]]&amp;", "&amp;Table1[[#This Row],[Union]]&amp;", "&amp;Table1[[#This Row],[Location Camp]])</f>
        <v>Cox's Bazar, Ukhia, Palong Khali, Camp 4</v>
      </c>
    </row>
    <row r="3362" spans="1:35" x14ac:dyDescent="0.35">
      <c r="A3362" s="67">
        <v>2188</v>
      </c>
      <c r="B3362" s="4" t="s">
        <v>4663</v>
      </c>
      <c r="C3362" s="4" t="s">
        <v>4716</v>
      </c>
      <c r="D3362" s="4" t="s">
        <v>4663</v>
      </c>
      <c r="E3362" s="4" t="s">
        <v>6551</v>
      </c>
      <c r="F3362" s="4" t="s">
        <v>5765</v>
      </c>
      <c r="G3362" s="4" t="s">
        <v>5765</v>
      </c>
      <c r="H3362" s="4" t="s">
        <v>4637</v>
      </c>
      <c r="I3362" s="10" t="s">
        <v>4</v>
      </c>
      <c r="J3362" s="10" t="s">
        <v>21</v>
      </c>
      <c r="K3362" s="4" t="s">
        <v>184</v>
      </c>
      <c r="L3362" s="4" t="s">
        <v>1533</v>
      </c>
      <c r="M3362" s="4" t="s">
        <v>4883</v>
      </c>
      <c r="N3362" s="4" t="s">
        <v>5678</v>
      </c>
      <c r="O3362" s="4" t="s">
        <v>5707</v>
      </c>
      <c r="P3362" s="11">
        <v>43101</v>
      </c>
      <c r="Q3362" s="11">
        <v>43465</v>
      </c>
      <c r="R3362" s="52"/>
      <c r="S3362" s="52">
        <v>925</v>
      </c>
      <c r="T3362" s="155">
        <v>740</v>
      </c>
      <c r="U3362" s="155">
        <v>185</v>
      </c>
      <c r="V3362" s="155">
        <v>185</v>
      </c>
      <c r="W3362" s="155">
        <v>740</v>
      </c>
      <c r="X3362" s="155">
        <v>0</v>
      </c>
      <c r="Y3362" s="155">
        <v>0</v>
      </c>
      <c r="Z3362" s="155">
        <v>0</v>
      </c>
      <c r="AA3362" s="156"/>
      <c r="AB3362" s="156"/>
      <c r="AC3362" s="157"/>
      <c r="AD3362" s="4"/>
      <c r="AE3362" s="131">
        <f>INDEX(Where!$B$2:$B$8,MATCH('4W'!I3362,DivisionList,0))</f>
        <v>20</v>
      </c>
      <c r="AF3362" s="131">
        <f>INDEX(Where!$F$2:$F$65,MATCH('4W'!J3362,DistrictList,0))</f>
        <v>2022</v>
      </c>
      <c r="AG3362" s="131">
        <f>IF(K3362&lt;&gt;"",INDEX(Where!$K$2:$K$545,MATCH('4W'!K3362,UpazilaList,0)),"")</f>
        <v>202294</v>
      </c>
      <c r="AH3362" s="141">
        <f t="array" ref="AH3362">IF(L3362&lt;&gt;"",INDEX(Where!$Q$2:$Q$5167,MATCH('4W'!K3362&amp;'4W'!L3362,Where!$O$2:$O$5167&amp;Where!$P$2:$P$5167,0)),"")</f>
        <v>20229479</v>
      </c>
      <c r="AI3362" s="198" t="str">
        <f>IF(Table1[[#This Row],[SSID]]="", "..", Table1[[#This Row],[District]]&amp;", "&amp;Table1[[#This Row],[Upazila]]&amp;", "&amp;Table1[[#This Row],[Union]]&amp;", "&amp;Table1[[#This Row],[Location Camp]])</f>
        <v>Cox's Bazar, Ukhia, Palong Khali, Camp 4</v>
      </c>
    </row>
    <row r="3363" spans="1:35" x14ac:dyDescent="0.35">
      <c r="A3363" s="67">
        <v>2194</v>
      </c>
      <c r="B3363" s="4" t="s">
        <v>4663</v>
      </c>
      <c r="C3363" s="4" t="s">
        <v>4716</v>
      </c>
      <c r="D3363" s="4" t="s">
        <v>4663</v>
      </c>
      <c r="E3363" s="4" t="s">
        <v>6551</v>
      </c>
      <c r="F3363" s="4" t="s">
        <v>5765</v>
      </c>
      <c r="G3363" s="4" t="s">
        <v>5765</v>
      </c>
      <c r="H3363" s="4" t="s">
        <v>4637</v>
      </c>
      <c r="I3363" s="10" t="s">
        <v>4</v>
      </c>
      <c r="J3363" s="10" t="s">
        <v>21</v>
      </c>
      <c r="K3363" s="4" t="s">
        <v>184</v>
      </c>
      <c r="L3363" s="4" t="s">
        <v>1533</v>
      </c>
      <c r="M3363" s="4" t="s">
        <v>4883</v>
      </c>
      <c r="N3363" s="4" t="s">
        <v>5678</v>
      </c>
      <c r="O3363" s="4" t="s">
        <v>5707</v>
      </c>
      <c r="P3363" s="11">
        <v>43101</v>
      </c>
      <c r="Q3363" s="11">
        <v>43465</v>
      </c>
      <c r="R3363" s="52"/>
      <c r="S3363" s="52">
        <v>0</v>
      </c>
      <c r="T3363" s="155">
        <v>0</v>
      </c>
      <c r="U3363" s="155">
        <v>0</v>
      </c>
      <c r="V3363" s="155">
        <v>0</v>
      </c>
      <c r="W3363" s="155">
        <v>0</v>
      </c>
      <c r="X3363" s="155">
        <v>0</v>
      </c>
      <c r="Y3363" s="155">
        <v>0</v>
      </c>
      <c r="Z3363" s="155">
        <v>0</v>
      </c>
      <c r="AA3363" s="156"/>
      <c r="AB3363" s="156"/>
      <c r="AC3363" s="157"/>
      <c r="AD3363" s="4"/>
      <c r="AE3363" s="131">
        <f>INDEX(Where!$B$2:$B$8,MATCH('4W'!I3363,DivisionList,0))</f>
        <v>20</v>
      </c>
      <c r="AF3363" s="131">
        <f>INDEX(Where!$F$2:$F$65,MATCH('4W'!J3363,DistrictList,0))</f>
        <v>2022</v>
      </c>
      <c r="AG3363" s="131">
        <f>IF(K3363&lt;&gt;"",INDEX(Where!$K$2:$K$545,MATCH('4W'!K3363,UpazilaList,0)),"")</f>
        <v>202294</v>
      </c>
      <c r="AH3363" s="141">
        <f t="array" ref="AH3363">IF(L3363&lt;&gt;"",INDEX(Where!$Q$2:$Q$5167,MATCH('4W'!K3363&amp;'4W'!L3363,Where!$O$2:$O$5167&amp;Where!$P$2:$P$5167,0)),"")</f>
        <v>20229479</v>
      </c>
      <c r="AI3363" s="198" t="str">
        <f>IF(Table1[[#This Row],[SSID]]="", "..", Table1[[#This Row],[District]]&amp;", "&amp;Table1[[#This Row],[Upazila]]&amp;", "&amp;Table1[[#This Row],[Union]]&amp;", "&amp;Table1[[#This Row],[Location Camp]])</f>
        <v>Cox's Bazar, Ukhia, Palong Khali, Camp 4</v>
      </c>
    </row>
    <row r="3364" spans="1:35" x14ac:dyDescent="0.35">
      <c r="A3364" s="67">
        <v>2200</v>
      </c>
      <c r="B3364" s="4" t="s">
        <v>4663</v>
      </c>
      <c r="C3364" s="4" t="s">
        <v>4716</v>
      </c>
      <c r="D3364" s="4" t="s">
        <v>4663</v>
      </c>
      <c r="E3364" s="4" t="s">
        <v>6551</v>
      </c>
      <c r="F3364" s="4" t="s">
        <v>5765</v>
      </c>
      <c r="G3364" s="4" t="s">
        <v>5765</v>
      </c>
      <c r="H3364" s="4" t="s">
        <v>4637</v>
      </c>
      <c r="I3364" s="10" t="s">
        <v>4</v>
      </c>
      <c r="J3364" s="10" t="s">
        <v>21</v>
      </c>
      <c r="K3364" s="4" t="s">
        <v>184</v>
      </c>
      <c r="L3364" s="4" t="s">
        <v>1533</v>
      </c>
      <c r="M3364" s="4" t="s">
        <v>4883</v>
      </c>
      <c r="N3364" s="4" t="s">
        <v>5678</v>
      </c>
      <c r="O3364" s="4" t="s">
        <v>5707</v>
      </c>
      <c r="P3364" s="11">
        <v>43101</v>
      </c>
      <c r="Q3364" s="11">
        <v>43465</v>
      </c>
      <c r="R3364" s="52"/>
      <c r="S3364" s="52">
        <v>25</v>
      </c>
      <c r="T3364" s="155">
        <v>20</v>
      </c>
      <c r="U3364" s="155">
        <v>5</v>
      </c>
      <c r="V3364" s="155">
        <v>5</v>
      </c>
      <c r="W3364" s="155">
        <v>20</v>
      </c>
      <c r="X3364" s="155">
        <v>0</v>
      </c>
      <c r="Y3364" s="155">
        <v>0</v>
      </c>
      <c r="Z3364" s="155">
        <v>0</v>
      </c>
      <c r="AA3364" s="156"/>
      <c r="AB3364" s="156"/>
      <c r="AC3364" s="157"/>
      <c r="AD3364" s="4"/>
      <c r="AE3364" s="131">
        <f>INDEX(Where!$B$2:$B$8,MATCH('4W'!I3364,DivisionList,0))</f>
        <v>20</v>
      </c>
      <c r="AF3364" s="131">
        <f>INDEX(Where!$F$2:$F$65,MATCH('4W'!J3364,DistrictList,0))</f>
        <v>2022</v>
      </c>
      <c r="AG3364" s="131">
        <f>IF(K3364&lt;&gt;"",INDEX(Where!$K$2:$K$545,MATCH('4W'!K3364,UpazilaList,0)),"")</f>
        <v>202294</v>
      </c>
      <c r="AH3364" s="141">
        <f t="array" ref="AH3364">IF(L3364&lt;&gt;"",INDEX(Where!$Q$2:$Q$5167,MATCH('4W'!K3364&amp;'4W'!L3364,Where!$O$2:$O$5167&amp;Where!$P$2:$P$5167,0)),"")</f>
        <v>20229479</v>
      </c>
      <c r="AI3364" s="198" t="str">
        <f>IF(Table1[[#This Row],[SSID]]="", "..", Table1[[#This Row],[District]]&amp;", "&amp;Table1[[#This Row],[Upazila]]&amp;", "&amp;Table1[[#This Row],[Union]]&amp;", "&amp;Table1[[#This Row],[Location Camp]])</f>
        <v>Cox's Bazar, Ukhia, Palong Khali, Camp 4</v>
      </c>
    </row>
    <row r="3365" spans="1:35" x14ac:dyDescent="0.35">
      <c r="A3365" s="67">
        <v>2207</v>
      </c>
      <c r="B3365" s="4" t="s">
        <v>4663</v>
      </c>
      <c r="C3365" s="4" t="s">
        <v>4716</v>
      </c>
      <c r="D3365" s="4" t="s">
        <v>4663</v>
      </c>
      <c r="E3365" s="4" t="s">
        <v>6551</v>
      </c>
      <c r="F3365" s="4" t="s">
        <v>5765</v>
      </c>
      <c r="G3365" s="4" t="s">
        <v>5765</v>
      </c>
      <c r="H3365" s="4" t="s">
        <v>4637</v>
      </c>
      <c r="I3365" s="10" t="s">
        <v>4</v>
      </c>
      <c r="J3365" s="10" t="s">
        <v>21</v>
      </c>
      <c r="K3365" s="4" t="s">
        <v>184</v>
      </c>
      <c r="L3365" s="4" t="s">
        <v>1533</v>
      </c>
      <c r="M3365" s="4" t="s">
        <v>4883</v>
      </c>
      <c r="N3365" s="4" t="s">
        <v>5678</v>
      </c>
      <c r="O3365" s="4" t="s">
        <v>5707</v>
      </c>
      <c r="P3365" s="11">
        <v>43101</v>
      </c>
      <c r="Q3365" s="11">
        <v>43465</v>
      </c>
      <c r="R3365" s="52"/>
      <c r="S3365" s="52">
        <v>0</v>
      </c>
      <c r="T3365" s="155">
        <v>0</v>
      </c>
      <c r="U3365" s="155">
        <v>0</v>
      </c>
      <c r="V3365" s="155">
        <v>0</v>
      </c>
      <c r="W3365" s="155">
        <v>0</v>
      </c>
      <c r="X3365" s="155">
        <v>0</v>
      </c>
      <c r="Y3365" s="155">
        <v>0</v>
      </c>
      <c r="Z3365" s="155">
        <v>0</v>
      </c>
      <c r="AA3365" s="156"/>
      <c r="AB3365" s="156"/>
      <c r="AC3365" s="157"/>
      <c r="AD3365" s="4"/>
      <c r="AE3365" s="131">
        <f>INDEX(Where!$B$2:$B$8,MATCH('4W'!I3365,DivisionList,0))</f>
        <v>20</v>
      </c>
      <c r="AF3365" s="131">
        <f>INDEX(Where!$F$2:$F$65,MATCH('4W'!J3365,DistrictList,0))</f>
        <v>2022</v>
      </c>
      <c r="AG3365" s="131">
        <f>IF(K3365&lt;&gt;"",INDEX(Where!$K$2:$K$545,MATCH('4W'!K3365,UpazilaList,0)),"")</f>
        <v>202294</v>
      </c>
      <c r="AH3365" s="141">
        <f t="array" ref="AH3365">IF(L3365&lt;&gt;"",INDEX(Where!$Q$2:$Q$5167,MATCH('4W'!K3365&amp;'4W'!L3365,Where!$O$2:$O$5167&amp;Where!$P$2:$P$5167,0)),"")</f>
        <v>20229479</v>
      </c>
      <c r="AI3365" s="198" t="str">
        <f>IF(Table1[[#This Row],[SSID]]="", "..", Table1[[#This Row],[District]]&amp;", "&amp;Table1[[#This Row],[Upazila]]&amp;", "&amp;Table1[[#This Row],[Union]]&amp;", "&amp;Table1[[#This Row],[Location Camp]])</f>
        <v>Cox's Bazar, Ukhia, Palong Khali, Camp 4</v>
      </c>
    </row>
    <row r="3366" spans="1:35" x14ac:dyDescent="0.35">
      <c r="A3366" s="67">
        <v>2215</v>
      </c>
      <c r="B3366" s="4" t="s">
        <v>4663</v>
      </c>
      <c r="C3366" s="4" t="s">
        <v>4716</v>
      </c>
      <c r="D3366" s="4" t="s">
        <v>4663</v>
      </c>
      <c r="E3366" s="4" t="s">
        <v>6551</v>
      </c>
      <c r="F3366" s="4" t="s">
        <v>5765</v>
      </c>
      <c r="G3366" s="4" t="s">
        <v>5765</v>
      </c>
      <c r="H3366" s="4" t="s">
        <v>4637</v>
      </c>
      <c r="I3366" s="10" t="s">
        <v>4</v>
      </c>
      <c r="J3366" s="10" t="s">
        <v>21</v>
      </c>
      <c r="K3366" s="4" t="s">
        <v>184</v>
      </c>
      <c r="L3366" s="4" t="s">
        <v>1533</v>
      </c>
      <c r="M3366" s="4" t="s">
        <v>4883</v>
      </c>
      <c r="N3366" s="4" t="s">
        <v>5678</v>
      </c>
      <c r="O3366" s="4" t="s">
        <v>5707</v>
      </c>
      <c r="P3366" s="11">
        <v>43101</v>
      </c>
      <c r="Q3366" s="11">
        <v>43465</v>
      </c>
      <c r="R3366" s="52"/>
      <c r="S3366" s="52">
        <v>100</v>
      </c>
      <c r="T3366" s="155">
        <v>80</v>
      </c>
      <c r="U3366" s="155">
        <v>20</v>
      </c>
      <c r="V3366" s="155">
        <v>20</v>
      </c>
      <c r="W3366" s="155">
        <v>80</v>
      </c>
      <c r="X3366" s="155">
        <v>0</v>
      </c>
      <c r="Y3366" s="155">
        <v>0</v>
      </c>
      <c r="Z3366" s="155">
        <v>0</v>
      </c>
      <c r="AA3366" s="156"/>
      <c r="AB3366" s="156"/>
      <c r="AC3366" s="157"/>
      <c r="AD3366" s="4"/>
      <c r="AE3366" s="131">
        <f>INDEX(Where!$B$2:$B$8,MATCH('4W'!I3366,DivisionList,0))</f>
        <v>20</v>
      </c>
      <c r="AF3366" s="131">
        <f>INDEX(Where!$F$2:$F$65,MATCH('4W'!J3366,DistrictList,0))</f>
        <v>2022</v>
      </c>
      <c r="AG3366" s="131">
        <f>IF(K3366&lt;&gt;"",INDEX(Where!$K$2:$K$545,MATCH('4W'!K3366,UpazilaList,0)),"")</f>
        <v>202294</v>
      </c>
      <c r="AH3366" s="141">
        <f t="array" ref="AH3366">IF(L3366&lt;&gt;"",INDEX(Where!$Q$2:$Q$5167,MATCH('4W'!K3366&amp;'4W'!L3366,Where!$O$2:$O$5167&amp;Where!$P$2:$P$5167,0)),"")</f>
        <v>20229479</v>
      </c>
      <c r="AI3366" s="198" t="str">
        <f>IF(Table1[[#This Row],[SSID]]="", "..", Table1[[#This Row],[District]]&amp;", "&amp;Table1[[#This Row],[Upazila]]&amp;", "&amp;Table1[[#This Row],[Union]]&amp;", "&amp;Table1[[#This Row],[Location Camp]])</f>
        <v>Cox's Bazar, Ukhia, Palong Khali, Camp 4</v>
      </c>
    </row>
    <row r="3367" spans="1:35" x14ac:dyDescent="0.35">
      <c r="A3367" s="67">
        <v>2221</v>
      </c>
      <c r="B3367" s="4" t="s">
        <v>4663</v>
      </c>
      <c r="C3367" s="4" t="s">
        <v>4716</v>
      </c>
      <c r="D3367" s="4" t="s">
        <v>4663</v>
      </c>
      <c r="E3367" s="4" t="s">
        <v>6551</v>
      </c>
      <c r="F3367" s="4" t="s">
        <v>5765</v>
      </c>
      <c r="G3367" s="4" t="s">
        <v>5765</v>
      </c>
      <c r="H3367" s="4" t="s">
        <v>4637</v>
      </c>
      <c r="I3367" s="10" t="s">
        <v>4</v>
      </c>
      <c r="J3367" s="10" t="s">
        <v>21</v>
      </c>
      <c r="K3367" s="4" t="s">
        <v>184</v>
      </c>
      <c r="L3367" s="4" t="s">
        <v>1533</v>
      </c>
      <c r="M3367" s="4" t="s">
        <v>4883</v>
      </c>
      <c r="N3367" s="4" t="s">
        <v>5678</v>
      </c>
      <c r="O3367" s="4" t="s">
        <v>5707</v>
      </c>
      <c r="P3367" s="11">
        <v>43101</v>
      </c>
      <c r="Q3367" s="11">
        <v>43465</v>
      </c>
      <c r="R3367" s="52"/>
      <c r="S3367" s="52">
        <v>0</v>
      </c>
      <c r="T3367" s="155">
        <v>0</v>
      </c>
      <c r="U3367" s="155">
        <v>0</v>
      </c>
      <c r="V3367" s="155">
        <v>0</v>
      </c>
      <c r="W3367" s="155">
        <v>0</v>
      </c>
      <c r="X3367" s="155">
        <v>0</v>
      </c>
      <c r="Y3367" s="155">
        <v>0</v>
      </c>
      <c r="Z3367" s="155">
        <v>0</v>
      </c>
      <c r="AA3367" s="156"/>
      <c r="AB3367" s="156"/>
      <c r="AC3367" s="157"/>
      <c r="AD3367" s="4"/>
      <c r="AE3367" s="131">
        <f>INDEX(Where!$B$2:$B$8,MATCH('4W'!I3367,DivisionList,0))</f>
        <v>20</v>
      </c>
      <c r="AF3367" s="131">
        <f>INDEX(Where!$F$2:$F$65,MATCH('4W'!J3367,DistrictList,0))</f>
        <v>2022</v>
      </c>
      <c r="AG3367" s="131">
        <f>IF(K3367&lt;&gt;"",INDEX(Where!$K$2:$K$545,MATCH('4W'!K3367,UpazilaList,0)),"")</f>
        <v>202294</v>
      </c>
      <c r="AH3367" s="141">
        <f t="array" ref="AH3367">IF(L3367&lt;&gt;"",INDEX(Where!$Q$2:$Q$5167,MATCH('4W'!K3367&amp;'4W'!L3367,Where!$O$2:$O$5167&amp;Where!$P$2:$P$5167,0)),"")</f>
        <v>20229479</v>
      </c>
      <c r="AI3367" s="198" t="str">
        <f>IF(Table1[[#This Row],[SSID]]="", "..", Table1[[#This Row],[District]]&amp;", "&amp;Table1[[#This Row],[Upazila]]&amp;", "&amp;Table1[[#This Row],[Union]]&amp;", "&amp;Table1[[#This Row],[Location Camp]])</f>
        <v>Cox's Bazar, Ukhia, Palong Khali, Camp 4</v>
      </c>
    </row>
    <row r="3368" spans="1:35" x14ac:dyDescent="0.35">
      <c r="A3368" s="67">
        <v>2227</v>
      </c>
      <c r="B3368" s="4" t="s">
        <v>4663</v>
      </c>
      <c r="C3368" s="4" t="s">
        <v>4716</v>
      </c>
      <c r="D3368" s="4" t="s">
        <v>4663</v>
      </c>
      <c r="E3368" s="4" t="s">
        <v>6551</v>
      </c>
      <c r="F3368" s="4" t="s">
        <v>5765</v>
      </c>
      <c r="G3368" s="4" t="s">
        <v>5765</v>
      </c>
      <c r="H3368" s="4" t="s">
        <v>4637</v>
      </c>
      <c r="I3368" s="10" t="s">
        <v>4</v>
      </c>
      <c r="J3368" s="10" t="s">
        <v>21</v>
      </c>
      <c r="K3368" s="4" t="s">
        <v>184</v>
      </c>
      <c r="L3368" s="4" t="s">
        <v>1533</v>
      </c>
      <c r="M3368" s="4" t="s">
        <v>4883</v>
      </c>
      <c r="N3368" s="4" t="s">
        <v>5678</v>
      </c>
      <c r="O3368" s="4" t="s">
        <v>5707</v>
      </c>
      <c r="P3368" s="11">
        <v>43101</v>
      </c>
      <c r="Q3368" s="11">
        <v>43465</v>
      </c>
      <c r="R3368" s="52"/>
      <c r="S3368" s="52">
        <v>0</v>
      </c>
      <c r="T3368" s="155">
        <v>0</v>
      </c>
      <c r="U3368" s="155">
        <v>0</v>
      </c>
      <c r="V3368" s="155">
        <v>0</v>
      </c>
      <c r="W3368" s="155">
        <v>0</v>
      </c>
      <c r="X3368" s="155">
        <v>0</v>
      </c>
      <c r="Y3368" s="155">
        <v>0</v>
      </c>
      <c r="Z3368" s="155">
        <v>0</v>
      </c>
      <c r="AA3368" s="156"/>
      <c r="AB3368" s="156"/>
      <c r="AC3368" s="157"/>
      <c r="AD3368" s="4"/>
      <c r="AE3368" s="131">
        <f>INDEX(Where!$B$2:$B$8,MATCH('4W'!I3368,DivisionList,0))</f>
        <v>20</v>
      </c>
      <c r="AF3368" s="131">
        <f>INDEX(Where!$F$2:$F$65,MATCH('4W'!J3368,DistrictList,0))</f>
        <v>2022</v>
      </c>
      <c r="AG3368" s="131">
        <f>IF(K3368&lt;&gt;"",INDEX(Where!$K$2:$K$545,MATCH('4W'!K3368,UpazilaList,0)),"")</f>
        <v>202294</v>
      </c>
      <c r="AH3368" s="141">
        <f t="array" ref="AH3368">IF(L3368&lt;&gt;"",INDEX(Where!$Q$2:$Q$5167,MATCH('4W'!K3368&amp;'4W'!L3368,Where!$O$2:$O$5167&amp;Where!$P$2:$P$5167,0)),"")</f>
        <v>20229479</v>
      </c>
      <c r="AI3368" s="198" t="str">
        <f>IF(Table1[[#This Row],[SSID]]="", "..", Table1[[#This Row],[District]]&amp;", "&amp;Table1[[#This Row],[Upazila]]&amp;", "&amp;Table1[[#This Row],[Union]]&amp;", "&amp;Table1[[#This Row],[Location Camp]])</f>
        <v>Cox's Bazar, Ukhia, Palong Khali, Camp 4</v>
      </c>
    </row>
    <row r="3369" spans="1:35" x14ac:dyDescent="0.35">
      <c r="A3369" s="67">
        <v>2386</v>
      </c>
      <c r="B3369" s="130" t="s">
        <v>4697</v>
      </c>
      <c r="C3369" s="130" t="s">
        <v>4697</v>
      </c>
      <c r="D3369" s="130" t="s">
        <v>5786</v>
      </c>
      <c r="E3369" s="130" t="s">
        <v>4630</v>
      </c>
      <c r="F3369" s="130" t="s">
        <v>6360</v>
      </c>
      <c r="G3369" s="130" t="s">
        <v>6364</v>
      </c>
      <c r="H3369" s="130" t="s">
        <v>4637</v>
      </c>
      <c r="I3369" s="131" t="s">
        <v>4</v>
      </c>
      <c r="J3369" s="131" t="s">
        <v>21</v>
      </c>
      <c r="K3369" s="130" t="s">
        <v>184</v>
      </c>
      <c r="L3369" s="130" t="s">
        <v>1533</v>
      </c>
      <c r="M3369" s="130" t="s">
        <v>4883</v>
      </c>
      <c r="N3369" s="130" t="s">
        <v>5678</v>
      </c>
      <c r="O3369" s="130" t="s">
        <v>5707</v>
      </c>
      <c r="P3369" s="132">
        <v>43159</v>
      </c>
      <c r="Q3369" s="150"/>
      <c r="R3369" s="133"/>
      <c r="S3369" s="133"/>
      <c r="T3369" s="135"/>
      <c r="U3369" s="135"/>
      <c r="V3369" s="135"/>
      <c r="W3369" s="135"/>
      <c r="X3369" s="135"/>
      <c r="Y3369" s="135"/>
      <c r="Z3369" s="135"/>
      <c r="AA3369" s="137"/>
      <c r="AB3369" s="137"/>
      <c r="AC3369" s="139"/>
      <c r="AD3369" s="144"/>
      <c r="AE3369" s="131">
        <f>INDEX(Where!$B$2:$B$8,MATCH('4W'!I3369,DivisionList,0))</f>
        <v>20</v>
      </c>
      <c r="AF3369" s="131">
        <f>INDEX(Where!$F$2:$F$65,MATCH('4W'!J3369,DistrictList,0))</f>
        <v>2022</v>
      </c>
      <c r="AG3369" s="131">
        <f>IF(K3369&lt;&gt;"",INDEX(Where!$K$2:$K$545,MATCH('4W'!K3369,UpazilaList,0)),"")</f>
        <v>202294</v>
      </c>
      <c r="AH3369" s="141">
        <f t="array" ref="AH3369">IF(L3369&lt;&gt;"",INDEX(Where!$Q$2:$Q$5167,MATCH('4W'!K3369&amp;'4W'!L3369,Where!$O$2:$O$5167&amp;Where!$P$2:$P$5167,0)),"")</f>
        <v>20229479</v>
      </c>
      <c r="AI3369" s="198" t="str">
        <f>IF(Table1[[#This Row],[SSID]]="", "..", Table1[[#This Row],[District]]&amp;", "&amp;Table1[[#This Row],[Upazila]]&amp;", "&amp;Table1[[#This Row],[Union]]&amp;", "&amp;Table1[[#This Row],[Location Camp]])</f>
        <v>Cox's Bazar, Ukhia, Palong Khali, Camp 4</v>
      </c>
    </row>
    <row r="3370" spans="1:35" x14ac:dyDescent="0.35">
      <c r="A3370" s="67">
        <v>2393</v>
      </c>
      <c r="B3370" s="130" t="s">
        <v>5358</v>
      </c>
      <c r="C3370" s="130" t="s">
        <v>5358</v>
      </c>
      <c r="D3370" s="130" t="s">
        <v>5358</v>
      </c>
      <c r="E3370" s="130" t="s">
        <v>4630</v>
      </c>
      <c r="F3370" s="130" t="s">
        <v>6360</v>
      </c>
      <c r="G3370" s="130" t="s">
        <v>6364</v>
      </c>
      <c r="H3370" s="130" t="s">
        <v>4637</v>
      </c>
      <c r="I3370" s="131" t="s">
        <v>4</v>
      </c>
      <c r="J3370" s="131" t="s">
        <v>21</v>
      </c>
      <c r="K3370" s="130" t="s">
        <v>184</v>
      </c>
      <c r="L3370" s="130" t="s">
        <v>1533</v>
      </c>
      <c r="M3370" s="130" t="s">
        <v>4883</v>
      </c>
      <c r="N3370" s="130" t="s">
        <v>5678</v>
      </c>
      <c r="O3370" s="130" t="s">
        <v>5707</v>
      </c>
      <c r="P3370" s="132"/>
      <c r="Q3370" s="150"/>
      <c r="R3370" s="133"/>
      <c r="S3370" s="133"/>
      <c r="T3370" s="135"/>
      <c r="U3370" s="135"/>
      <c r="V3370" s="135"/>
      <c r="W3370" s="135"/>
      <c r="X3370" s="135"/>
      <c r="Y3370" s="135"/>
      <c r="Z3370" s="135"/>
      <c r="AA3370" s="137"/>
      <c r="AB3370" s="137"/>
      <c r="AC3370" s="139"/>
      <c r="AD3370" s="144"/>
      <c r="AE3370" s="131">
        <f>INDEX(Where!$B$2:$B$8,MATCH('4W'!I3370,DivisionList,0))</f>
        <v>20</v>
      </c>
      <c r="AF3370" s="131">
        <f>INDEX(Where!$F$2:$F$65,MATCH('4W'!J3370,DistrictList,0))</f>
        <v>2022</v>
      </c>
      <c r="AG3370" s="131">
        <f>IF(K3370&lt;&gt;"",INDEX(Where!$K$2:$K$545,MATCH('4W'!K3370,UpazilaList,0)),"")</f>
        <v>202294</v>
      </c>
      <c r="AH3370" s="141">
        <f t="array" ref="AH3370">IF(L3370&lt;&gt;"",INDEX(Where!$Q$2:$Q$5167,MATCH('4W'!K3370&amp;'4W'!L3370,Where!$O$2:$O$5167&amp;Where!$P$2:$P$5167,0)),"")</f>
        <v>20229479</v>
      </c>
      <c r="AI3370" s="198" t="str">
        <f>IF(Table1[[#This Row],[SSID]]="", "..", Table1[[#This Row],[District]]&amp;", "&amp;Table1[[#This Row],[Upazila]]&amp;", "&amp;Table1[[#This Row],[Union]]&amp;", "&amp;Table1[[#This Row],[Location Camp]])</f>
        <v>Cox's Bazar, Ukhia, Palong Khali, Camp 4</v>
      </c>
    </row>
    <row r="3371" spans="1:35" x14ac:dyDescent="0.35">
      <c r="A3371" s="67">
        <v>2406</v>
      </c>
      <c r="B3371" s="130" t="s">
        <v>4663</v>
      </c>
      <c r="C3371" s="130" t="s">
        <v>4668</v>
      </c>
      <c r="D3371" s="130" t="s">
        <v>4663</v>
      </c>
      <c r="E3371" s="130" t="s">
        <v>4630</v>
      </c>
      <c r="F3371" s="130" t="s">
        <v>6360</v>
      </c>
      <c r="G3371" s="130" t="s">
        <v>6364</v>
      </c>
      <c r="H3371" s="130" t="s">
        <v>4638</v>
      </c>
      <c r="I3371" s="131" t="s">
        <v>4</v>
      </c>
      <c r="J3371" s="131" t="s">
        <v>21</v>
      </c>
      <c r="K3371" s="130" t="s">
        <v>184</v>
      </c>
      <c r="L3371" s="130" t="s">
        <v>1533</v>
      </c>
      <c r="M3371" s="130" t="s">
        <v>4883</v>
      </c>
      <c r="N3371" s="130" t="s">
        <v>5678</v>
      </c>
      <c r="O3371" s="130" t="s">
        <v>5707</v>
      </c>
      <c r="P3371" s="132">
        <v>43159</v>
      </c>
      <c r="Q3371" s="150">
        <v>43281</v>
      </c>
      <c r="R3371" s="133">
        <v>2680</v>
      </c>
      <c r="S3371" s="133">
        <v>5360</v>
      </c>
      <c r="T3371" s="135">
        <v>2700</v>
      </c>
      <c r="U3371" s="135">
        <v>2660</v>
      </c>
      <c r="V3371" s="135">
        <v>1300</v>
      </c>
      <c r="W3371" s="135">
        <v>1310</v>
      </c>
      <c r="X3371" s="135">
        <v>1360</v>
      </c>
      <c r="Y3371" s="135">
        <v>1350</v>
      </c>
      <c r="Z3371" s="135"/>
      <c r="AA3371" s="137" t="s">
        <v>6429</v>
      </c>
      <c r="AB3371" s="137"/>
      <c r="AC3371" s="139"/>
      <c r="AD3371" s="144"/>
      <c r="AE3371" s="131">
        <f>INDEX(Where!$B$2:$B$8,MATCH('4W'!I3371,DivisionList,0))</f>
        <v>20</v>
      </c>
      <c r="AF3371" s="131">
        <f>INDEX(Where!$F$2:$F$65,MATCH('4W'!J3371,DistrictList,0))</f>
        <v>2022</v>
      </c>
      <c r="AG3371" s="131">
        <f>IF(K3371&lt;&gt;"",INDEX(Where!$K$2:$K$545,MATCH('4W'!K3371,UpazilaList,0)),"")</f>
        <v>202294</v>
      </c>
      <c r="AH3371" s="141">
        <f t="array" ref="AH3371">IF(L3371&lt;&gt;"",INDEX(Where!$Q$2:$Q$5167,MATCH('4W'!K3371&amp;'4W'!L3371,Where!$O$2:$O$5167&amp;Where!$P$2:$P$5167,0)),"")</f>
        <v>20229479</v>
      </c>
      <c r="AI3371" s="198" t="str">
        <f>IF(Table1[[#This Row],[SSID]]="", "..", Table1[[#This Row],[District]]&amp;", "&amp;Table1[[#This Row],[Upazila]]&amp;", "&amp;Table1[[#This Row],[Union]]&amp;", "&amp;Table1[[#This Row],[Location Camp]])</f>
        <v>Cox's Bazar, Ukhia, Palong Khali, Camp 4</v>
      </c>
    </row>
    <row r="3372" spans="1:35" x14ac:dyDescent="0.35">
      <c r="A3372" s="67">
        <v>2392</v>
      </c>
      <c r="B3372" s="130" t="s">
        <v>5358</v>
      </c>
      <c r="C3372" s="130" t="s">
        <v>5358</v>
      </c>
      <c r="D3372" s="130" t="s">
        <v>5358</v>
      </c>
      <c r="E3372" s="130" t="s">
        <v>4630</v>
      </c>
      <c r="F3372" s="130" t="s">
        <v>6360</v>
      </c>
      <c r="G3372" s="130" t="s">
        <v>6376</v>
      </c>
      <c r="H3372" s="130" t="s">
        <v>4637</v>
      </c>
      <c r="I3372" s="131" t="s">
        <v>4</v>
      </c>
      <c r="J3372" s="131" t="s">
        <v>21</v>
      </c>
      <c r="K3372" s="130" t="s">
        <v>184</v>
      </c>
      <c r="L3372" s="130" t="s">
        <v>1533</v>
      </c>
      <c r="M3372" s="130" t="s">
        <v>4883</v>
      </c>
      <c r="N3372" s="130" t="s">
        <v>5678</v>
      </c>
      <c r="O3372" s="130" t="s">
        <v>5707</v>
      </c>
      <c r="P3372" s="132"/>
      <c r="Q3372" s="150"/>
      <c r="R3372" s="133"/>
      <c r="S3372" s="133"/>
      <c r="T3372" s="135"/>
      <c r="U3372" s="135"/>
      <c r="V3372" s="135"/>
      <c r="W3372" s="135"/>
      <c r="X3372" s="135"/>
      <c r="Y3372" s="135"/>
      <c r="Z3372" s="135"/>
      <c r="AA3372" s="137"/>
      <c r="AB3372" s="137"/>
      <c r="AC3372" s="139"/>
      <c r="AD3372" s="144"/>
      <c r="AE3372" s="131">
        <f>INDEX(Where!$B$2:$B$8,MATCH('4W'!I3372,DivisionList,0))</f>
        <v>20</v>
      </c>
      <c r="AF3372" s="131">
        <f>INDEX(Where!$F$2:$F$65,MATCH('4W'!J3372,DistrictList,0))</f>
        <v>2022</v>
      </c>
      <c r="AG3372" s="131">
        <f>IF(K3372&lt;&gt;"",INDEX(Where!$K$2:$K$545,MATCH('4W'!K3372,UpazilaList,0)),"")</f>
        <v>202294</v>
      </c>
      <c r="AH3372" s="141">
        <f t="array" ref="AH3372">IF(L3372&lt;&gt;"",INDEX(Where!$Q$2:$Q$5167,MATCH('4W'!K3372&amp;'4W'!L3372,Where!$O$2:$O$5167&amp;Where!$P$2:$P$5167,0)),"")</f>
        <v>20229479</v>
      </c>
      <c r="AI3372" s="198" t="str">
        <f>IF(Table1[[#This Row],[SSID]]="", "..", Table1[[#This Row],[District]]&amp;", "&amp;Table1[[#This Row],[Upazila]]&amp;", "&amp;Table1[[#This Row],[Union]]&amp;", "&amp;Table1[[#This Row],[Location Camp]])</f>
        <v>Cox's Bazar, Ukhia, Palong Khali, Camp 4</v>
      </c>
    </row>
    <row r="3373" spans="1:35" x14ac:dyDescent="0.35">
      <c r="A3373" s="67">
        <v>2405</v>
      </c>
      <c r="B3373" s="130" t="s">
        <v>4663</v>
      </c>
      <c r="C3373" s="130" t="s">
        <v>4668</v>
      </c>
      <c r="D3373" s="130" t="s">
        <v>4663</v>
      </c>
      <c r="E3373" s="130" t="s">
        <v>4630</v>
      </c>
      <c r="F3373" s="130" t="s">
        <v>6360</v>
      </c>
      <c r="G3373" s="130" t="s">
        <v>6376</v>
      </c>
      <c r="H3373" s="130" t="s">
        <v>4638</v>
      </c>
      <c r="I3373" s="131" t="s">
        <v>4</v>
      </c>
      <c r="J3373" s="131" t="s">
        <v>21</v>
      </c>
      <c r="K3373" s="130" t="s">
        <v>184</v>
      </c>
      <c r="L3373" s="130" t="s">
        <v>1533</v>
      </c>
      <c r="M3373" s="130" t="s">
        <v>4883</v>
      </c>
      <c r="N3373" s="130" t="s">
        <v>5678</v>
      </c>
      <c r="O3373" s="130" t="s">
        <v>5707</v>
      </c>
      <c r="P3373" s="132">
        <v>43159</v>
      </c>
      <c r="Q3373" s="150">
        <v>43281</v>
      </c>
      <c r="R3373" s="133"/>
      <c r="S3373" s="133"/>
      <c r="T3373" s="135"/>
      <c r="U3373" s="135"/>
      <c r="V3373" s="135"/>
      <c r="W3373" s="135"/>
      <c r="X3373" s="135"/>
      <c r="Y3373" s="135"/>
      <c r="Z3373" s="135"/>
      <c r="AA3373" s="137"/>
      <c r="AB3373" s="137"/>
      <c r="AC3373" s="139"/>
      <c r="AD3373" s="144"/>
      <c r="AE3373" s="131">
        <f>INDEX(Where!$B$2:$B$8,MATCH('4W'!I3373,DivisionList,0))</f>
        <v>20</v>
      </c>
      <c r="AF3373" s="131">
        <f>INDEX(Where!$F$2:$F$65,MATCH('4W'!J3373,DistrictList,0))</f>
        <v>2022</v>
      </c>
      <c r="AG3373" s="131">
        <f>IF(K3373&lt;&gt;"",INDEX(Where!$K$2:$K$545,MATCH('4W'!K3373,UpazilaList,0)),"")</f>
        <v>202294</v>
      </c>
      <c r="AH3373" s="141">
        <f t="array" ref="AH3373">IF(L3373&lt;&gt;"",INDEX(Where!$Q$2:$Q$5167,MATCH('4W'!K3373&amp;'4W'!L3373,Where!$O$2:$O$5167&amp;Where!$P$2:$P$5167,0)),"")</f>
        <v>20229479</v>
      </c>
      <c r="AI3373" s="198" t="str">
        <f>IF(Table1[[#This Row],[SSID]]="", "..", Table1[[#This Row],[District]]&amp;", "&amp;Table1[[#This Row],[Upazila]]&amp;", "&amp;Table1[[#This Row],[Union]]&amp;", "&amp;Table1[[#This Row],[Location Camp]])</f>
        <v>Cox's Bazar, Ukhia, Palong Khali, Camp 4</v>
      </c>
    </row>
    <row r="3374" spans="1:35" x14ac:dyDescent="0.35">
      <c r="A3374" s="67">
        <v>2394</v>
      </c>
      <c r="B3374" s="130" t="s">
        <v>5358</v>
      </c>
      <c r="C3374" s="130" t="s">
        <v>5358</v>
      </c>
      <c r="D3374" s="130" t="s">
        <v>5358</v>
      </c>
      <c r="E3374" s="130" t="s">
        <v>4630</v>
      </c>
      <c r="F3374" s="130" t="s">
        <v>6362</v>
      </c>
      <c r="G3374" s="130" t="s">
        <v>6366</v>
      </c>
      <c r="H3374" s="130" t="s">
        <v>4637</v>
      </c>
      <c r="I3374" s="131" t="s">
        <v>4</v>
      </c>
      <c r="J3374" s="131" t="s">
        <v>21</v>
      </c>
      <c r="K3374" s="130" t="s">
        <v>184</v>
      </c>
      <c r="L3374" s="130" t="s">
        <v>1533</v>
      </c>
      <c r="M3374" s="130" t="s">
        <v>4883</v>
      </c>
      <c r="N3374" s="130" t="s">
        <v>5678</v>
      </c>
      <c r="O3374" s="130" t="s">
        <v>5707</v>
      </c>
      <c r="P3374" s="132"/>
      <c r="Q3374" s="150"/>
      <c r="R3374" s="133"/>
      <c r="S3374" s="133"/>
      <c r="T3374" s="135"/>
      <c r="U3374" s="135"/>
      <c r="V3374" s="135"/>
      <c r="W3374" s="135"/>
      <c r="X3374" s="135"/>
      <c r="Y3374" s="135"/>
      <c r="Z3374" s="135"/>
      <c r="AA3374" s="137"/>
      <c r="AB3374" s="137"/>
      <c r="AC3374" s="139"/>
      <c r="AD3374" s="144"/>
      <c r="AE3374" s="131">
        <f>INDEX(Where!$B$2:$B$8,MATCH('4W'!I3374,DivisionList,0))</f>
        <v>20</v>
      </c>
      <c r="AF3374" s="131">
        <f>INDEX(Where!$F$2:$F$65,MATCH('4W'!J3374,DistrictList,0))</f>
        <v>2022</v>
      </c>
      <c r="AG3374" s="131">
        <f>IF(K3374&lt;&gt;"",INDEX(Where!$K$2:$K$545,MATCH('4W'!K3374,UpazilaList,0)),"")</f>
        <v>202294</v>
      </c>
      <c r="AH3374" s="141">
        <f t="array" ref="AH3374">IF(L3374&lt;&gt;"",INDEX(Where!$Q$2:$Q$5167,MATCH('4W'!K3374&amp;'4W'!L3374,Where!$O$2:$O$5167&amp;Where!$P$2:$P$5167,0)),"")</f>
        <v>20229479</v>
      </c>
      <c r="AI3374" s="198" t="str">
        <f>IF(Table1[[#This Row],[SSID]]="", "..", Table1[[#This Row],[District]]&amp;", "&amp;Table1[[#This Row],[Upazila]]&amp;", "&amp;Table1[[#This Row],[Union]]&amp;", "&amp;Table1[[#This Row],[Location Camp]])</f>
        <v>Cox's Bazar, Ukhia, Palong Khali, Camp 4</v>
      </c>
    </row>
    <row r="3375" spans="1:35" x14ac:dyDescent="0.35">
      <c r="A3375" s="67">
        <v>2409</v>
      </c>
      <c r="B3375" s="130" t="s">
        <v>4663</v>
      </c>
      <c r="C3375" s="130" t="s">
        <v>4668</v>
      </c>
      <c r="D3375" s="130" t="s">
        <v>4663</v>
      </c>
      <c r="E3375" s="130" t="s">
        <v>4630</v>
      </c>
      <c r="F3375" s="130" t="s">
        <v>6362</v>
      </c>
      <c r="G3375" s="130" t="s">
        <v>6366</v>
      </c>
      <c r="H3375" s="130" t="s">
        <v>4638</v>
      </c>
      <c r="I3375" s="131" t="s">
        <v>4</v>
      </c>
      <c r="J3375" s="131" t="s">
        <v>21</v>
      </c>
      <c r="K3375" s="130" t="s">
        <v>184</v>
      </c>
      <c r="L3375" s="130" t="s">
        <v>1533</v>
      </c>
      <c r="M3375" s="130" t="s">
        <v>4883</v>
      </c>
      <c r="N3375" s="130" t="s">
        <v>5678</v>
      </c>
      <c r="O3375" s="130" t="s">
        <v>5707</v>
      </c>
      <c r="P3375" s="132">
        <v>43159</v>
      </c>
      <c r="Q3375" s="150">
        <v>43281</v>
      </c>
      <c r="R3375" s="133">
        <v>1000</v>
      </c>
      <c r="S3375" s="133">
        <v>2000</v>
      </c>
      <c r="T3375" s="135">
        <v>1000</v>
      </c>
      <c r="U3375" s="135">
        <v>1000</v>
      </c>
      <c r="V3375" s="135">
        <v>520</v>
      </c>
      <c r="W3375" s="135">
        <v>510</v>
      </c>
      <c r="X3375" s="135">
        <v>480</v>
      </c>
      <c r="Y3375" s="135">
        <v>490</v>
      </c>
      <c r="Z3375" s="135"/>
      <c r="AA3375" s="137" t="s">
        <v>6434</v>
      </c>
      <c r="AB3375" s="137"/>
      <c r="AC3375" s="139"/>
      <c r="AD3375" s="144"/>
      <c r="AE3375" s="131">
        <f>INDEX(Where!$B$2:$B$8,MATCH('4W'!I3375,DivisionList,0))</f>
        <v>20</v>
      </c>
      <c r="AF3375" s="131">
        <f>INDEX(Where!$F$2:$F$65,MATCH('4W'!J3375,DistrictList,0))</f>
        <v>2022</v>
      </c>
      <c r="AG3375" s="131">
        <f>IF(K3375&lt;&gt;"",INDEX(Where!$K$2:$K$545,MATCH('4W'!K3375,UpazilaList,0)),"")</f>
        <v>202294</v>
      </c>
      <c r="AH3375" s="141">
        <f t="array" ref="AH3375">IF(L3375&lt;&gt;"",INDEX(Where!$Q$2:$Q$5167,MATCH('4W'!K3375&amp;'4W'!L3375,Where!$O$2:$O$5167&amp;Where!$P$2:$P$5167,0)),"")</f>
        <v>20229479</v>
      </c>
      <c r="AI3375" s="198" t="str">
        <f>IF(Table1[[#This Row],[SSID]]="", "..", Table1[[#This Row],[District]]&amp;", "&amp;Table1[[#This Row],[Upazila]]&amp;", "&amp;Table1[[#This Row],[Union]]&amp;", "&amp;Table1[[#This Row],[Location Camp]])</f>
        <v>Cox's Bazar, Ukhia, Palong Khali, Camp 4</v>
      </c>
    </row>
    <row r="3376" spans="1:35" x14ac:dyDescent="0.35">
      <c r="A3376" s="67">
        <v>2404</v>
      </c>
      <c r="B3376" s="130" t="s">
        <v>4663</v>
      </c>
      <c r="C3376" s="130" t="s">
        <v>4668</v>
      </c>
      <c r="D3376" s="130" t="s">
        <v>4663</v>
      </c>
      <c r="E3376" s="130" t="s">
        <v>4630</v>
      </c>
      <c r="F3376" s="130" t="s">
        <v>6360</v>
      </c>
      <c r="G3376" s="130" t="s">
        <v>6428</v>
      </c>
      <c r="H3376" s="130" t="s">
        <v>4638</v>
      </c>
      <c r="I3376" s="131" t="s">
        <v>4</v>
      </c>
      <c r="J3376" s="131" t="s">
        <v>21</v>
      </c>
      <c r="K3376" s="130" t="s">
        <v>184</v>
      </c>
      <c r="L3376" s="130" t="s">
        <v>1533</v>
      </c>
      <c r="M3376" s="130" t="s">
        <v>4883</v>
      </c>
      <c r="N3376" s="130" t="s">
        <v>5678</v>
      </c>
      <c r="O3376" s="130" t="s">
        <v>5707</v>
      </c>
      <c r="P3376" s="132">
        <v>43159</v>
      </c>
      <c r="Q3376" s="150">
        <v>43281</v>
      </c>
      <c r="R3376" s="133"/>
      <c r="S3376" s="133"/>
      <c r="T3376" s="135"/>
      <c r="U3376" s="135"/>
      <c r="V3376" s="135"/>
      <c r="W3376" s="135"/>
      <c r="X3376" s="135"/>
      <c r="Y3376" s="135"/>
      <c r="Z3376" s="135"/>
      <c r="AA3376" s="137"/>
      <c r="AB3376" s="137"/>
      <c r="AC3376" s="139"/>
      <c r="AD3376" s="144"/>
      <c r="AE3376" s="131">
        <f>INDEX(Where!$B$2:$B$8,MATCH('4W'!I3376,DivisionList,0))</f>
        <v>20</v>
      </c>
      <c r="AF3376" s="131">
        <f>INDEX(Where!$F$2:$F$65,MATCH('4W'!J3376,DistrictList,0))</f>
        <v>2022</v>
      </c>
      <c r="AG3376" s="131">
        <f>IF(K3376&lt;&gt;"",INDEX(Where!$K$2:$K$545,MATCH('4W'!K3376,UpazilaList,0)),"")</f>
        <v>202294</v>
      </c>
      <c r="AH3376" s="141">
        <f t="array" ref="AH3376">IF(L3376&lt;&gt;"",INDEX(Where!$Q$2:$Q$5167,MATCH('4W'!K3376&amp;'4W'!L3376,Where!$O$2:$O$5167&amp;Where!$P$2:$P$5167,0)),"")</f>
        <v>20229479</v>
      </c>
      <c r="AI3376" s="198" t="str">
        <f>IF(Table1[[#This Row],[SSID]]="", "..", Table1[[#This Row],[District]]&amp;", "&amp;Table1[[#This Row],[Upazila]]&amp;", "&amp;Table1[[#This Row],[Union]]&amp;", "&amp;Table1[[#This Row],[Location Camp]])</f>
        <v>Cox's Bazar, Ukhia, Palong Khali, Camp 4</v>
      </c>
    </row>
    <row r="3377" spans="1:35" x14ac:dyDescent="0.35">
      <c r="A3377" s="67">
        <v>2391</v>
      </c>
      <c r="B3377" s="130" t="s">
        <v>5358</v>
      </c>
      <c r="C3377" s="130" t="s">
        <v>5358</v>
      </c>
      <c r="D3377" s="130" t="s">
        <v>5358</v>
      </c>
      <c r="E3377" s="130" t="s">
        <v>4630</v>
      </c>
      <c r="F3377" s="130" t="s">
        <v>6360</v>
      </c>
      <c r="G3377" s="130" t="s">
        <v>6375</v>
      </c>
      <c r="H3377" s="130" t="s">
        <v>4637</v>
      </c>
      <c r="I3377" s="131" t="s">
        <v>4</v>
      </c>
      <c r="J3377" s="131" t="s">
        <v>21</v>
      </c>
      <c r="K3377" s="130" t="s">
        <v>184</v>
      </c>
      <c r="L3377" s="130" t="s">
        <v>1533</v>
      </c>
      <c r="M3377" s="130" t="s">
        <v>4883</v>
      </c>
      <c r="N3377" s="130" t="s">
        <v>5678</v>
      </c>
      <c r="O3377" s="130" t="s">
        <v>5707</v>
      </c>
      <c r="P3377" s="132"/>
      <c r="Q3377" s="150"/>
      <c r="R3377" s="133"/>
      <c r="S3377" s="133"/>
      <c r="T3377" s="135"/>
      <c r="U3377" s="135"/>
      <c r="V3377" s="135"/>
      <c r="W3377" s="135"/>
      <c r="X3377" s="135"/>
      <c r="Y3377" s="135"/>
      <c r="Z3377" s="135"/>
      <c r="AA3377" s="137"/>
      <c r="AB3377" s="137"/>
      <c r="AC3377" s="139"/>
      <c r="AD3377" s="144"/>
      <c r="AE3377" s="131">
        <f>INDEX(Where!$B$2:$B$8,MATCH('4W'!I3377,DivisionList,0))</f>
        <v>20</v>
      </c>
      <c r="AF3377" s="131">
        <f>INDEX(Where!$F$2:$F$65,MATCH('4W'!J3377,DistrictList,0))</f>
        <v>2022</v>
      </c>
      <c r="AG3377" s="131">
        <f>IF(K3377&lt;&gt;"",INDEX(Where!$K$2:$K$545,MATCH('4W'!K3377,UpazilaList,0)),"")</f>
        <v>202294</v>
      </c>
      <c r="AH3377" s="141">
        <f t="array" ref="AH3377">IF(L3377&lt;&gt;"",INDEX(Where!$Q$2:$Q$5167,MATCH('4W'!K3377&amp;'4W'!L3377,Where!$O$2:$O$5167&amp;Where!$P$2:$P$5167,0)),"")</f>
        <v>20229479</v>
      </c>
      <c r="AI3377" s="198" t="str">
        <f>IF(Table1[[#This Row],[SSID]]="", "..", Table1[[#This Row],[District]]&amp;", "&amp;Table1[[#This Row],[Upazila]]&amp;", "&amp;Table1[[#This Row],[Union]]&amp;", "&amp;Table1[[#This Row],[Location Camp]])</f>
        <v>Cox's Bazar, Ukhia, Palong Khali, Camp 4</v>
      </c>
    </row>
    <row r="3378" spans="1:35" x14ac:dyDescent="0.35">
      <c r="A3378" s="67">
        <v>2327</v>
      </c>
      <c r="B3378" s="130" t="s">
        <v>4663</v>
      </c>
      <c r="C3378" s="130" t="s">
        <v>4697</v>
      </c>
      <c r="D3378" s="130" t="s">
        <v>4663</v>
      </c>
      <c r="E3378" s="130" t="s">
        <v>4725</v>
      </c>
      <c r="F3378" s="130" t="s">
        <v>6167</v>
      </c>
      <c r="G3378" s="130" t="s">
        <v>6168</v>
      </c>
      <c r="H3378" s="130" t="s">
        <v>4638</v>
      </c>
      <c r="I3378" s="131" t="s">
        <v>4</v>
      </c>
      <c r="J3378" s="131" t="s">
        <v>21</v>
      </c>
      <c r="K3378" s="130" t="s">
        <v>184</v>
      </c>
      <c r="L3378" s="130" t="s">
        <v>1533</v>
      </c>
      <c r="M3378" s="130" t="s">
        <v>4883</v>
      </c>
      <c r="N3378" s="130" t="s">
        <v>5678</v>
      </c>
      <c r="O3378" s="130" t="s">
        <v>5707</v>
      </c>
      <c r="P3378" s="132">
        <v>43153</v>
      </c>
      <c r="Q3378" s="150"/>
      <c r="R3378" s="133"/>
      <c r="S3378" s="133">
        <v>0</v>
      </c>
      <c r="T3378" s="135">
        <v>0</v>
      </c>
      <c r="U3378" s="135">
        <v>0</v>
      </c>
      <c r="V3378" s="135"/>
      <c r="W3378" s="135"/>
      <c r="X3378" s="135"/>
      <c r="Y3378" s="135"/>
      <c r="Z3378" s="135"/>
      <c r="AA3378" s="137" t="s">
        <v>6205</v>
      </c>
      <c r="AB3378" s="137"/>
      <c r="AC3378" s="139"/>
      <c r="AD3378" s="144"/>
      <c r="AE3378" s="131">
        <f>INDEX(Where!$B$2:$B$8,MATCH('4W'!I3378,DivisionList,0))</f>
        <v>20</v>
      </c>
      <c r="AF3378" s="131">
        <f>INDEX(Where!$F$2:$F$65,MATCH('4W'!J3378,DistrictList,0))</f>
        <v>2022</v>
      </c>
      <c r="AG3378" s="131">
        <f>IF(K3378&lt;&gt;"",INDEX(Where!$K$2:$K$545,MATCH('4W'!K3378,UpazilaList,0)),"")</f>
        <v>202294</v>
      </c>
      <c r="AH3378" s="141">
        <f t="array" ref="AH3378">IF(L3378&lt;&gt;"",INDEX(Where!$Q$2:$Q$5167,MATCH('4W'!K3378&amp;'4W'!L3378,Where!$O$2:$O$5167&amp;Where!$P$2:$P$5167,0)),"")</f>
        <v>20229479</v>
      </c>
      <c r="AI3378" s="198" t="str">
        <f>IF(Table1[[#This Row],[SSID]]="", "..", Table1[[#This Row],[District]]&amp;", "&amp;Table1[[#This Row],[Upazila]]&amp;", "&amp;Table1[[#This Row],[Union]]&amp;", "&amp;Table1[[#This Row],[Location Camp]])</f>
        <v>Cox's Bazar, Ukhia, Palong Khali, Camp 4</v>
      </c>
    </row>
    <row r="3379" spans="1:35" x14ac:dyDescent="0.35">
      <c r="A3379" s="67">
        <v>2363</v>
      </c>
      <c r="B3379" s="130" t="s">
        <v>4663</v>
      </c>
      <c r="C3379" s="130" t="s">
        <v>4697</v>
      </c>
      <c r="D3379" s="130" t="s">
        <v>4663</v>
      </c>
      <c r="E3379" s="130" t="s">
        <v>4725</v>
      </c>
      <c r="F3379" s="130" t="s">
        <v>6167</v>
      </c>
      <c r="G3379" s="130" t="s">
        <v>6168</v>
      </c>
      <c r="H3379" s="130" t="s">
        <v>4638</v>
      </c>
      <c r="I3379" s="131" t="s">
        <v>4</v>
      </c>
      <c r="J3379" s="131" t="s">
        <v>21</v>
      </c>
      <c r="K3379" s="130" t="s">
        <v>184</v>
      </c>
      <c r="L3379" s="130" t="s">
        <v>1533</v>
      </c>
      <c r="M3379" s="130" t="s">
        <v>4883</v>
      </c>
      <c r="N3379" s="130" t="s">
        <v>5678</v>
      </c>
      <c r="O3379" s="130" t="s">
        <v>5707</v>
      </c>
      <c r="P3379" s="132">
        <v>43153</v>
      </c>
      <c r="Q3379" s="150"/>
      <c r="R3379" s="133"/>
      <c r="S3379" s="133">
        <v>0</v>
      </c>
      <c r="T3379" s="135">
        <v>0</v>
      </c>
      <c r="U3379" s="135">
        <v>0</v>
      </c>
      <c r="V3379" s="135"/>
      <c r="W3379" s="135"/>
      <c r="X3379" s="135"/>
      <c r="Y3379" s="135"/>
      <c r="Z3379" s="135"/>
      <c r="AA3379" s="137" t="s">
        <v>6205</v>
      </c>
      <c r="AB3379" s="137"/>
      <c r="AC3379" s="139"/>
      <c r="AD3379" s="144"/>
      <c r="AE3379" s="131">
        <f>INDEX(Where!$B$2:$B$8,MATCH('4W'!I3379,DivisionList,0))</f>
        <v>20</v>
      </c>
      <c r="AF3379" s="131">
        <f>INDEX(Where!$F$2:$F$65,MATCH('4W'!J3379,DistrictList,0))</f>
        <v>2022</v>
      </c>
      <c r="AG3379" s="131">
        <f>IF(K3379&lt;&gt;"",INDEX(Where!$K$2:$K$545,MATCH('4W'!K3379,UpazilaList,0)),"")</f>
        <v>202294</v>
      </c>
      <c r="AH3379" s="141">
        <f t="array" ref="AH3379">IF(L3379&lt;&gt;"",INDEX(Where!$Q$2:$Q$5167,MATCH('4W'!K3379&amp;'4W'!L3379,Where!$O$2:$O$5167&amp;Where!$P$2:$P$5167,0)),"")</f>
        <v>20229479</v>
      </c>
      <c r="AI3379" s="198" t="str">
        <f>IF(Table1[[#This Row],[SSID]]="", "..", Table1[[#This Row],[District]]&amp;", "&amp;Table1[[#This Row],[Upazila]]&amp;", "&amp;Table1[[#This Row],[Union]]&amp;", "&amp;Table1[[#This Row],[Location Camp]])</f>
        <v>Cox's Bazar, Ukhia, Palong Khali, Camp 4</v>
      </c>
    </row>
    <row r="3380" spans="1:35" x14ac:dyDescent="0.35">
      <c r="A3380" s="67">
        <v>2397</v>
      </c>
      <c r="B3380" s="130" t="s">
        <v>5358</v>
      </c>
      <c r="C3380" s="130" t="s">
        <v>5358</v>
      </c>
      <c r="D3380" s="130" t="s">
        <v>5358</v>
      </c>
      <c r="E3380" s="130" t="s">
        <v>4630</v>
      </c>
      <c r="F3380" s="130" t="s">
        <v>6377</v>
      </c>
      <c r="G3380" s="130" t="s">
        <v>6384</v>
      </c>
      <c r="H3380" s="130" t="s">
        <v>4637</v>
      </c>
      <c r="I3380" s="131" t="s">
        <v>4</v>
      </c>
      <c r="J3380" s="131" t="s">
        <v>21</v>
      </c>
      <c r="K3380" s="130" t="s">
        <v>184</v>
      </c>
      <c r="L3380" s="130" t="s">
        <v>1533</v>
      </c>
      <c r="M3380" s="130" t="s">
        <v>4883</v>
      </c>
      <c r="N3380" s="130" t="s">
        <v>5678</v>
      </c>
      <c r="O3380" s="130" t="s">
        <v>5707</v>
      </c>
      <c r="P3380" s="132"/>
      <c r="Q3380" s="150"/>
      <c r="R3380" s="133"/>
      <c r="S3380" s="133"/>
      <c r="T3380" s="135"/>
      <c r="U3380" s="135"/>
      <c r="V3380" s="135"/>
      <c r="W3380" s="135"/>
      <c r="X3380" s="135"/>
      <c r="Y3380" s="135"/>
      <c r="Z3380" s="135"/>
      <c r="AA3380" s="137"/>
      <c r="AB3380" s="137"/>
      <c r="AC3380" s="139"/>
      <c r="AD3380" s="144"/>
      <c r="AE3380" s="131">
        <f>INDEX(Where!$B$2:$B$8,MATCH('4W'!I3380,DivisionList,0))</f>
        <v>20</v>
      </c>
      <c r="AF3380" s="131">
        <f>INDEX(Where!$F$2:$F$65,MATCH('4W'!J3380,DistrictList,0))</f>
        <v>2022</v>
      </c>
      <c r="AG3380" s="131">
        <f>IF(K3380&lt;&gt;"",INDEX(Where!$K$2:$K$545,MATCH('4W'!K3380,UpazilaList,0)),"")</f>
        <v>202294</v>
      </c>
      <c r="AH3380" s="141">
        <f t="array" ref="AH3380">IF(L3380&lt;&gt;"",INDEX(Where!$Q$2:$Q$5167,MATCH('4W'!K3380&amp;'4W'!L3380,Where!$O$2:$O$5167&amp;Where!$P$2:$P$5167,0)),"")</f>
        <v>20229479</v>
      </c>
      <c r="AI3380" s="198" t="str">
        <f>IF(Table1[[#This Row],[SSID]]="", "..", Table1[[#This Row],[District]]&amp;", "&amp;Table1[[#This Row],[Upazila]]&amp;", "&amp;Table1[[#This Row],[Union]]&amp;", "&amp;Table1[[#This Row],[Location Camp]])</f>
        <v>Cox's Bazar, Ukhia, Palong Khali, Camp 4</v>
      </c>
    </row>
    <row r="3381" spans="1:35" x14ac:dyDescent="0.35">
      <c r="A3381" s="67">
        <v>2202</v>
      </c>
      <c r="B3381" s="4" t="s">
        <v>4663</v>
      </c>
      <c r="C3381" s="4" t="s">
        <v>4716</v>
      </c>
      <c r="D3381" s="4" t="s">
        <v>4663</v>
      </c>
      <c r="E3381" s="4" t="s">
        <v>6551</v>
      </c>
      <c r="F3381" s="4" t="s">
        <v>5769</v>
      </c>
      <c r="G3381" s="4" t="s">
        <v>5769</v>
      </c>
      <c r="H3381" s="4" t="s">
        <v>4637</v>
      </c>
      <c r="I3381" s="10" t="s">
        <v>4</v>
      </c>
      <c r="J3381" s="10" t="s">
        <v>21</v>
      </c>
      <c r="K3381" s="4" t="s">
        <v>184</v>
      </c>
      <c r="L3381" s="4" t="s">
        <v>1533</v>
      </c>
      <c r="M3381" s="4" t="s">
        <v>4883</v>
      </c>
      <c r="N3381" s="4" t="s">
        <v>5678</v>
      </c>
      <c r="O3381" s="4" t="s">
        <v>5707</v>
      </c>
      <c r="P3381" s="11">
        <v>43101</v>
      </c>
      <c r="Q3381" s="11">
        <v>43465</v>
      </c>
      <c r="R3381" s="52"/>
      <c r="S3381" s="52">
        <v>0</v>
      </c>
      <c r="T3381" s="155">
        <v>0</v>
      </c>
      <c r="U3381" s="155">
        <v>0</v>
      </c>
      <c r="V3381" s="155">
        <v>0</v>
      </c>
      <c r="W3381" s="155">
        <v>0</v>
      </c>
      <c r="X3381" s="155">
        <v>0</v>
      </c>
      <c r="Y3381" s="155">
        <v>0</v>
      </c>
      <c r="Z3381" s="155">
        <v>0</v>
      </c>
      <c r="AA3381" s="156"/>
      <c r="AB3381" s="156"/>
      <c r="AC3381" s="157"/>
      <c r="AD3381" s="4"/>
      <c r="AE3381" s="131">
        <f>INDEX(Where!$B$2:$B$8,MATCH('4W'!I3381,DivisionList,0))</f>
        <v>20</v>
      </c>
      <c r="AF3381" s="131">
        <f>INDEX(Where!$F$2:$F$65,MATCH('4W'!J3381,DistrictList,0))</f>
        <v>2022</v>
      </c>
      <c r="AG3381" s="131">
        <f>IF(K3381&lt;&gt;"",INDEX(Where!$K$2:$K$545,MATCH('4W'!K3381,UpazilaList,0)),"")</f>
        <v>202294</v>
      </c>
      <c r="AH3381" s="141">
        <f t="array" ref="AH3381">IF(L3381&lt;&gt;"",INDEX(Where!$Q$2:$Q$5167,MATCH('4W'!K3381&amp;'4W'!L3381,Where!$O$2:$O$5167&amp;Where!$P$2:$P$5167,0)),"")</f>
        <v>20229479</v>
      </c>
      <c r="AI3381" s="198" t="str">
        <f>IF(Table1[[#This Row],[SSID]]="", "..", Table1[[#This Row],[District]]&amp;", "&amp;Table1[[#This Row],[Upazila]]&amp;", "&amp;Table1[[#This Row],[Union]]&amp;", "&amp;Table1[[#This Row],[Location Camp]])</f>
        <v>Cox's Bazar, Ukhia, Palong Khali, Camp 4</v>
      </c>
    </row>
    <row r="3382" spans="1:35" x14ac:dyDescent="0.35">
      <c r="A3382" s="67">
        <v>2169</v>
      </c>
      <c r="B3382" s="4" t="s">
        <v>4663</v>
      </c>
      <c r="C3382" s="4" t="s">
        <v>4716</v>
      </c>
      <c r="D3382" s="4" t="s">
        <v>4663</v>
      </c>
      <c r="E3382" s="4" t="s">
        <v>6551</v>
      </c>
      <c r="F3382" s="4" t="s">
        <v>5565</v>
      </c>
      <c r="G3382" s="4" t="s">
        <v>5565</v>
      </c>
      <c r="H3382" s="4" t="s">
        <v>4637</v>
      </c>
      <c r="I3382" s="10" t="s">
        <v>4</v>
      </c>
      <c r="J3382" s="10" t="s">
        <v>21</v>
      </c>
      <c r="K3382" s="4" t="s">
        <v>184</v>
      </c>
      <c r="L3382" s="4" t="s">
        <v>1533</v>
      </c>
      <c r="M3382" s="4" t="s">
        <v>4883</v>
      </c>
      <c r="N3382" s="4" t="s">
        <v>5678</v>
      </c>
      <c r="O3382" s="4" t="s">
        <v>5707</v>
      </c>
      <c r="P3382" s="11">
        <v>43101</v>
      </c>
      <c r="Q3382" s="11">
        <v>43465</v>
      </c>
      <c r="R3382" s="52"/>
      <c r="S3382" s="52">
        <v>0</v>
      </c>
      <c r="T3382" s="155">
        <v>0</v>
      </c>
      <c r="U3382" s="155">
        <v>0</v>
      </c>
      <c r="V3382" s="155">
        <v>0</v>
      </c>
      <c r="W3382" s="155">
        <v>0</v>
      </c>
      <c r="X3382" s="155">
        <v>0</v>
      </c>
      <c r="Y3382" s="155">
        <v>0</v>
      </c>
      <c r="Z3382" s="155">
        <v>0</v>
      </c>
      <c r="AA3382" s="156"/>
      <c r="AB3382" s="156"/>
      <c r="AC3382" s="157"/>
      <c r="AD3382" s="4"/>
      <c r="AE3382" s="131">
        <f>INDEX(Where!$B$2:$B$8,MATCH('4W'!I3382,DivisionList,0))</f>
        <v>20</v>
      </c>
      <c r="AF3382" s="131">
        <f>INDEX(Where!$F$2:$F$65,MATCH('4W'!J3382,DistrictList,0))</f>
        <v>2022</v>
      </c>
      <c r="AG3382" s="131">
        <f>IF(K3382&lt;&gt;"",INDEX(Where!$K$2:$K$545,MATCH('4W'!K3382,UpazilaList,0)),"")</f>
        <v>202294</v>
      </c>
      <c r="AH3382" s="141">
        <f t="array" ref="AH3382">IF(L3382&lt;&gt;"",INDEX(Where!$Q$2:$Q$5167,MATCH('4W'!K3382&amp;'4W'!L3382,Where!$O$2:$O$5167&amp;Where!$P$2:$P$5167,0)),"")</f>
        <v>20229479</v>
      </c>
      <c r="AI3382" s="198" t="str">
        <f>IF(Table1[[#This Row],[SSID]]="", "..", Table1[[#This Row],[District]]&amp;", "&amp;Table1[[#This Row],[Upazila]]&amp;", "&amp;Table1[[#This Row],[Union]]&amp;", "&amp;Table1[[#This Row],[Location Camp]])</f>
        <v>Cox's Bazar, Ukhia, Palong Khali, Camp 4</v>
      </c>
    </row>
    <row r="3383" spans="1:35" x14ac:dyDescent="0.35">
      <c r="A3383" s="67">
        <v>2175</v>
      </c>
      <c r="B3383" s="4" t="s">
        <v>4663</v>
      </c>
      <c r="C3383" s="4" t="s">
        <v>4716</v>
      </c>
      <c r="D3383" s="4" t="s">
        <v>4663</v>
      </c>
      <c r="E3383" s="4" t="s">
        <v>6551</v>
      </c>
      <c r="F3383" s="4" t="s">
        <v>5565</v>
      </c>
      <c r="G3383" s="4" t="s">
        <v>5565</v>
      </c>
      <c r="H3383" s="4" t="s">
        <v>4637</v>
      </c>
      <c r="I3383" s="10" t="s">
        <v>4</v>
      </c>
      <c r="J3383" s="10" t="s">
        <v>21</v>
      </c>
      <c r="K3383" s="4" t="s">
        <v>184</v>
      </c>
      <c r="L3383" s="4" t="s">
        <v>1533</v>
      </c>
      <c r="M3383" s="4" t="s">
        <v>4883</v>
      </c>
      <c r="N3383" s="4" t="s">
        <v>5678</v>
      </c>
      <c r="O3383" s="4" t="s">
        <v>5707</v>
      </c>
      <c r="P3383" s="11">
        <v>43101</v>
      </c>
      <c r="Q3383" s="11">
        <v>43465</v>
      </c>
      <c r="R3383" s="52"/>
      <c r="S3383" s="52">
        <v>60</v>
      </c>
      <c r="T3383" s="155">
        <v>28</v>
      </c>
      <c r="U3383" s="155">
        <v>32</v>
      </c>
      <c r="V3383" s="155">
        <v>0</v>
      </c>
      <c r="W3383" s="155">
        <v>0</v>
      </c>
      <c r="X3383" s="155">
        <v>32</v>
      </c>
      <c r="Y3383" s="155">
        <v>28</v>
      </c>
      <c r="Z3383" s="155">
        <v>0</v>
      </c>
      <c r="AA3383" s="156"/>
      <c r="AB3383" s="156"/>
      <c r="AC3383" s="157"/>
      <c r="AD3383" s="4"/>
      <c r="AE3383" s="131">
        <f>INDEX(Where!$B$2:$B$8,MATCH('4W'!I3383,DivisionList,0))</f>
        <v>20</v>
      </c>
      <c r="AF3383" s="131">
        <f>INDEX(Where!$F$2:$F$65,MATCH('4W'!J3383,DistrictList,0))</f>
        <v>2022</v>
      </c>
      <c r="AG3383" s="131">
        <f>IF(K3383&lt;&gt;"",INDEX(Where!$K$2:$K$545,MATCH('4W'!K3383,UpazilaList,0)),"")</f>
        <v>202294</v>
      </c>
      <c r="AH3383" s="141">
        <f t="array" ref="AH3383">IF(L3383&lt;&gt;"",INDEX(Where!$Q$2:$Q$5167,MATCH('4W'!K3383&amp;'4W'!L3383,Where!$O$2:$O$5167&amp;Where!$P$2:$P$5167,0)),"")</f>
        <v>20229479</v>
      </c>
      <c r="AI3383" s="198" t="str">
        <f>IF(Table1[[#This Row],[SSID]]="", "..", Table1[[#This Row],[District]]&amp;", "&amp;Table1[[#This Row],[Upazila]]&amp;", "&amp;Table1[[#This Row],[Union]]&amp;", "&amp;Table1[[#This Row],[Location Camp]])</f>
        <v>Cox's Bazar, Ukhia, Palong Khali, Camp 4</v>
      </c>
    </row>
    <row r="3384" spans="1:35" x14ac:dyDescent="0.35">
      <c r="A3384" s="67">
        <v>2189</v>
      </c>
      <c r="B3384" s="4" t="s">
        <v>4663</v>
      </c>
      <c r="C3384" s="4" t="s">
        <v>4716</v>
      </c>
      <c r="D3384" s="4" t="s">
        <v>4663</v>
      </c>
      <c r="E3384" s="4" t="s">
        <v>6551</v>
      </c>
      <c r="F3384" s="4" t="s">
        <v>5565</v>
      </c>
      <c r="G3384" s="4" t="s">
        <v>5565</v>
      </c>
      <c r="H3384" s="4" t="s">
        <v>4637</v>
      </c>
      <c r="I3384" s="10" t="s">
        <v>4</v>
      </c>
      <c r="J3384" s="10" t="s">
        <v>21</v>
      </c>
      <c r="K3384" s="4" t="s">
        <v>184</v>
      </c>
      <c r="L3384" s="4" t="s">
        <v>1533</v>
      </c>
      <c r="M3384" s="4" t="s">
        <v>4883</v>
      </c>
      <c r="N3384" s="4" t="s">
        <v>5678</v>
      </c>
      <c r="O3384" s="4" t="s">
        <v>5707</v>
      </c>
      <c r="P3384" s="11">
        <v>43101</v>
      </c>
      <c r="Q3384" s="11">
        <v>43465</v>
      </c>
      <c r="R3384" s="52"/>
      <c r="S3384" s="52">
        <v>0</v>
      </c>
      <c r="T3384" s="155">
        <v>0</v>
      </c>
      <c r="U3384" s="155">
        <v>0</v>
      </c>
      <c r="V3384" s="155">
        <v>0</v>
      </c>
      <c r="W3384" s="155">
        <v>0</v>
      </c>
      <c r="X3384" s="155">
        <v>0</v>
      </c>
      <c r="Y3384" s="155">
        <v>0</v>
      </c>
      <c r="Z3384" s="155">
        <v>0</v>
      </c>
      <c r="AA3384" s="156"/>
      <c r="AB3384" s="156"/>
      <c r="AC3384" s="157"/>
      <c r="AD3384" s="4"/>
      <c r="AE3384" s="131">
        <f>INDEX(Where!$B$2:$B$8,MATCH('4W'!I3384,DivisionList,0))</f>
        <v>20</v>
      </c>
      <c r="AF3384" s="131">
        <f>INDEX(Where!$F$2:$F$65,MATCH('4W'!J3384,DistrictList,0))</f>
        <v>2022</v>
      </c>
      <c r="AG3384" s="131">
        <f>IF(K3384&lt;&gt;"",INDEX(Where!$K$2:$K$545,MATCH('4W'!K3384,UpazilaList,0)),"")</f>
        <v>202294</v>
      </c>
      <c r="AH3384" s="141">
        <f t="array" ref="AH3384">IF(L3384&lt;&gt;"",INDEX(Where!$Q$2:$Q$5167,MATCH('4W'!K3384&amp;'4W'!L3384,Where!$O$2:$O$5167&amp;Where!$P$2:$P$5167,0)),"")</f>
        <v>20229479</v>
      </c>
      <c r="AI3384" s="198" t="str">
        <f>IF(Table1[[#This Row],[SSID]]="", "..", Table1[[#This Row],[District]]&amp;", "&amp;Table1[[#This Row],[Upazila]]&amp;", "&amp;Table1[[#This Row],[Union]]&amp;", "&amp;Table1[[#This Row],[Location Camp]])</f>
        <v>Cox's Bazar, Ukhia, Palong Khali, Camp 4</v>
      </c>
    </row>
    <row r="3385" spans="1:35" x14ac:dyDescent="0.35">
      <c r="A3385" s="67">
        <v>2195</v>
      </c>
      <c r="B3385" s="4" t="s">
        <v>4663</v>
      </c>
      <c r="C3385" s="4" t="s">
        <v>4716</v>
      </c>
      <c r="D3385" s="4" t="s">
        <v>4663</v>
      </c>
      <c r="E3385" s="4" t="s">
        <v>6551</v>
      </c>
      <c r="F3385" s="4" t="s">
        <v>5565</v>
      </c>
      <c r="G3385" s="4" t="s">
        <v>5565</v>
      </c>
      <c r="H3385" s="4" t="s">
        <v>4637</v>
      </c>
      <c r="I3385" s="10" t="s">
        <v>4</v>
      </c>
      <c r="J3385" s="10" t="s">
        <v>21</v>
      </c>
      <c r="K3385" s="4" t="s">
        <v>184</v>
      </c>
      <c r="L3385" s="4" t="s">
        <v>1533</v>
      </c>
      <c r="M3385" s="4" t="s">
        <v>4883</v>
      </c>
      <c r="N3385" s="4" t="s">
        <v>5678</v>
      </c>
      <c r="O3385" s="4" t="s">
        <v>5707</v>
      </c>
      <c r="P3385" s="11">
        <v>43101</v>
      </c>
      <c r="Q3385" s="11">
        <v>43465</v>
      </c>
      <c r="R3385" s="52"/>
      <c r="S3385" s="52">
        <v>73</v>
      </c>
      <c r="T3385" s="155">
        <v>35</v>
      </c>
      <c r="U3385" s="155">
        <v>38</v>
      </c>
      <c r="V3385" s="155">
        <v>0</v>
      </c>
      <c r="W3385" s="155">
        <v>0</v>
      </c>
      <c r="X3385" s="155">
        <v>38</v>
      </c>
      <c r="Y3385" s="155">
        <v>35</v>
      </c>
      <c r="Z3385" s="155">
        <v>0</v>
      </c>
      <c r="AA3385" s="156"/>
      <c r="AB3385" s="156"/>
      <c r="AC3385" s="157"/>
      <c r="AD3385" s="4"/>
      <c r="AE3385" s="131">
        <f>INDEX(Where!$B$2:$B$8,MATCH('4W'!I3385,DivisionList,0))</f>
        <v>20</v>
      </c>
      <c r="AF3385" s="131">
        <f>INDEX(Where!$F$2:$F$65,MATCH('4W'!J3385,DistrictList,0))</f>
        <v>2022</v>
      </c>
      <c r="AG3385" s="131">
        <f>IF(K3385&lt;&gt;"",INDEX(Where!$K$2:$K$545,MATCH('4W'!K3385,UpazilaList,0)),"")</f>
        <v>202294</v>
      </c>
      <c r="AH3385" s="141">
        <f t="array" ref="AH3385">IF(L3385&lt;&gt;"",INDEX(Where!$Q$2:$Q$5167,MATCH('4W'!K3385&amp;'4W'!L3385,Where!$O$2:$O$5167&amp;Where!$P$2:$P$5167,0)),"")</f>
        <v>20229479</v>
      </c>
      <c r="AI3385" s="198" t="str">
        <f>IF(Table1[[#This Row],[SSID]]="", "..", Table1[[#This Row],[District]]&amp;", "&amp;Table1[[#This Row],[Upazila]]&amp;", "&amp;Table1[[#This Row],[Union]]&amp;", "&amp;Table1[[#This Row],[Location Camp]])</f>
        <v>Cox's Bazar, Ukhia, Palong Khali, Camp 4</v>
      </c>
    </row>
    <row r="3386" spans="1:35" x14ac:dyDescent="0.35">
      <c r="A3386" s="67">
        <v>2216</v>
      </c>
      <c r="B3386" s="4" t="s">
        <v>4663</v>
      </c>
      <c r="C3386" s="4" t="s">
        <v>4716</v>
      </c>
      <c r="D3386" s="4" t="s">
        <v>4663</v>
      </c>
      <c r="E3386" s="4" t="s">
        <v>6551</v>
      </c>
      <c r="F3386" s="4" t="s">
        <v>5565</v>
      </c>
      <c r="G3386" s="4" t="s">
        <v>5565</v>
      </c>
      <c r="H3386" s="4" t="s">
        <v>4637</v>
      </c>
      <c r="I3386" s="10" t="s">
        <v>4</v>
      </c>
      <c r="J3386" s="10" t="s">
        <v>21</v>
      </c>
      <c r="K3386" s="4" t="s">
        <v>184</v>
      </c>
      <c r="L3386" s="4" t="s">
        <v>1533</v>
      </c>
      <c r="M3386" s="4" t="s">
        <v>4883</v>
      </c>
      <c r="N3386" s="4" t="s">
        <v>5678</v>
      </c>
      <c r="O3386" s="4" t="s">
        <v>5707</v>
      </c>
      <c r="P3386" s="11">
        <v>43101</v>
      </c>
      <c r="Q3386" s="11">
        <v>43465</v>
      </c>
      <c r="R3386" s="52"/>
      <c r="S3386" s="52">
        <v>0</v>
      </c>
      <c r="T3386" s="155">
        <v>0</v>
      </c>
      <c r="U3386" s="155">
        <v>0</v>
      </c>
      <c r="V3386" s="155">
        <v>0</v>
      </c>
      <c r="W3386" s="155">
        <v>0</v>
      </c>
      <c r="X3386" s="155">
        <v>0</v>
      </c>
      <c r="Y3386" s="155">
        <v>0</v>
      </c>
      <c r="Z3386" s="155">
        <v>0</v>
      </c>
      <c r="AA3386" s="156"/>
      <c r="AB3386" s="156"/>
      <c r="AC3386" s="157"/>
      <c r="AD3386" s="4"/>
      <c r="AE3386" s="131">
        <f>INDEX(Where!$B$2:$B$8,MATCH('4W'!I3386,DivisionList,0))</f>
        <v>20</v>
      </c>
      <c r="AF3386" s="131">
        <f>INDEX(Where!$F$2:$F$65,MATCH('4W'!J3386,DistrictList,0))</f>
        <v>2022</v>
      </c>
      <c r="AG3386" s="131">
        <f>IF(K3386&lt;&gt;"",INDEX(Where!$K$2:$K$545,MATCH('4W'!K3386,UpazilaList,0)),"")</f>
        <v>202294</v>
      </c>
      <c r="AH3386" s="141">
        <f t="array" ref="AH3386">IF(L3386&lt;&gt;"",INDEX(Where!$Q$2:$Q$5167,MATCH('4W'!K3386&amp;'4W'!L3386,Where!$O$2:$O$5167&amp;Where!$P$2:$P$5167,0)),"")</f>
        <v>20229479</v>
      </c>
      <c r="AI3386" s="198" t="str">
        <f>IF(Table1[[#This Row],[SSID]]="", "..", Table1[[#This Row],[District]]&amp;", "&amp;Table1[[#This Row],[Upazila]]&amp;", "&amp;Table1[[#This Row],[Union]]&amp;", "&amp;Table1[[#This Row],[Location Camp]])</f>
        <v>Cox's Bazar, Ukhia, Palong Khali, Camp 4</v>
      </c>
    </row>
    <row r="3387" spans="1:35" x14ac:dyDescent="0.35">
      <c r="A3387" s="67">
        <v>2222</v>
      </c>
      <c r="B3387" s="4" t="s">
        <v>4663</v>
      </c>
      <c r="C3387" s="4" t="s">
        <v>4716</v>
      </c>
      <c r="D3387" s="4" t="s">
        <v>4663</v>
      </c>
      <c r="E3387" s="4" t="s">
        <v>6551</v>
      </c>
      <c r="F3387" s="4" t="s">
        <v>5565</v>
      </c>
      <c r="G3387" s="4" t="s">
        <v>5565</v>
      </c>
      <c r="H3387" s="4" t="s">
        <v>4637</v>
      </c>
      <c r="I3387" s="10" t="s">
        <v>4</v>
      </c>
      <c r="J3387" s="10" t="s">
        <v>21</v>
      </c>
      <c r="K3387" s="4" t="s">
        <v>184</v>
      </c>
      <c r="L3387" s="4" t="s">
        <v>1533</v>
      </c>
      <c r="M3387" s="4" t="s">
        <v>4883</v>
      </c>
      <c r="N3387" s="4" t="s">
        <v>5678</v>
      </c>
      <c r="O3387" s="4" t="s">
        <v>5707</v>
      </c>
      <c r="P3387" s="11">
        <v>43101</v>
      </c>
      <c r="Q3387" s="11">
        <v>43465</v>
      </c>
      <c r="R3387" s="52"/>
      <c r="S3387" s="52">
        <v>0</v>
      </c>
      <c r="T3387" s="155">
        <v>0</v>
      </c>
      <c r="U3387" s="155">
        <v>0</v>
      </c>
      <c r="V3387" s="155">
        <v>0</v>
      </c>
      <c r="W3387" s="155">
        <v>0</v>
      </c>
      <c r="X3387" s="155">
        <v>0</v>
      </c>
      <c r="Y3387" s="155">
        <v>0</v>
      </c>
      <c r="Z3387" s="155">
        <v>0</v>
      </c>
      <c r="AA3387" s="156"/>
      <c r="AB3387" s="156"/>
      <c r="AC3387" s="157"/>
      <c r="AD3387" s="4"/>
      <c r="AE3387" s="131">
        <f>INDEX(Where!$B$2:$B$8,MATCH('4W'!I3387,DivisionList,0))</f>
        <v>20</v>
      </c>
      <c r="AF3387" s="131">
        <f>INDEX(Where!$F$2:$F$65,MATCH('4W'!J3387,DistrictList,0))</f>
        <v>2022</v>
      </c>
      <c r="AG3387" s="131">
        <f>IF(K3387&lt;&gt;"",INDEX(Where!$K$2:$K$545,MATCH('4W'!K3387,UpazilaList,0)),"")</f>
        <v>202294</v>
      </c>
      <c r="AH3387" s="141">
        <f t="array" ref="AH3387">IF(L3387&lt;&gt;"",INDEX(Where!$Q$2:$Q$5167,MATCH('4W'!K3387&amp;'4W'!L3387,Where!$O$2:$O$5167&amp;Where!$P$2:$P$5167,0)),"")</f>
        <v>20229479</v>
      </c>
      <c r="AI3387" s="198" t="str">
        <f>IF(Table1[[#This Row],[SSID]]="", "..", Table1[[#This Row],[District]]&amp;", "&amp;Table1[[#This Row],[Upazila]]&amp;", "&amp;Table1[[#This Row],[Union]]&amp;", "&amp;Table1[[#This Row],[Location Camp]])</f>
        <v>Cox's Bazar, Ukhia, Palong Khali, Camp 4</v>
      </c>
    </row>
    <row r="3388" spans="1:35" x14ac:dyDescent="0.35">
      <c r="A3388" s="67">
        <v>2235</v>
      </c>
      <c r="B3388" s="4" t="s">
        <v>5366</v>
      </c>
      <c r="C3388" s="4" t="s">
        <v>4684</v>
      </c>
      <c r="D3388" s="4" t="s">
        <v>5770</v>
      </c>
      <c r="E3388" s="4" t="s">
        <v>6551</v>
      </c>
      <c r="F3388" s="4" t="s">
        <v>5565</v>
      </c>
      <c r="G3388" s="4" t="s">
        <v>5565</v>
      </c>
      <c r="H3388" s="4" t="s">
        <v>4638</v>
      </c>
      <c r="I3388" s="10" t="s">
        <v>4</v>
      </c>
      <c r="J3388" s="10" t="s">
        <v>21</v>
      </c>
      <c r="K3388" s="4" t="s">
        <v>184</v>
      </c>
      <c r="L3388" s="4" t="s">
        <v>1533</v>
      </c>
      <c r="M3388" s="4" t="s">
        <v>4883</v>
      </c>
      <c r="N3388" s="4" t="s">
        <v>5678</v>
      </c>
      <c r="O3388" s="4" t="s">
        <v>5707</v>
      </c>
      <c r="P3388" s="11">
        <v>43009</v>
      </c>
      <c r="Q3388" s="11">
        <v>43131</v>
      </c>
      <c r="R3388" s="52"/>
      <c r="S3388" s="52">
        <v>351</v>
      </c>
      <c r="T3388" s="155">
        <v>180</v>
      </c>
      <c r="U3388" s="155">
        <v>171</v>
      </c>
      <c r="V3388" s="155">
        <v>0</v>
      </c>
      <c r="W3388" s="155">
        <v>0</v>
      </c>
      <c r="X3388" s="155">
        <v>171</v>
      </c>
      <c r="Y3388" s="155">
        <v>180</v>
      </c>
      <c r="Z3388" s="155">
        <v>0</v>
      </c>
      <c r="AA3388" s="156"/>
      <c r="AB3388" s="156"/>
      <c r="AC3388" s="157"/>
      <c r="AD3388" s="4"/>
      <c r="AE3388" s="131">
        <f>INDEX(Where!$B$2:$B$8,MATCH('4W'!I3388,DivisionList,0))</f>
        <v>20</v>
      </c>
      <c r="AF3388" s="131">
        <f>INDEX(Where!$F$2:$F$65,MATCH('4W'!J3388,DistrictList,0))</f>
        <v>2022</v>
      </c>
      <c r="AG3388" s="131">
        <f>IF(K3388&lt;&gt;"",INDEX(Where!$K$2:$K$545,MATCH('4W'!K3388,UpazilaList,0)),"")</f>
        <v>202294</v>
      </c>
      <c r="AH3388" s="141">
        <f t="array" ref="AH3388">IF(L3388&lt;&gt;"",INDEX(Where!$Q$2:$Q$5167,MATCH('4W'!K3388&amp;'4W'!L3388,Where!$O$2:$O$5167&amp;Where!$P$2:$P$5167,0)),"")</f>
        <v>20229479</v>
      </c>
      <c r="AI3388" s="198" t="str">
        <f>IF(Table1[[#This Row],[SSID]]="", "..", Table1[[#This Row],[District]]&amp;", "&amp;Table1[[#This Row],[Upazila]]&amp;", "&amp;Table1[[#This Row],[Union]]&amp;", "&amp;Table1[[#This Row],[Location Camp]])</f>
        <v>Cox's Bazar, Ukhia, Palong Khali, Camp 4</v>
      </c>
    </row>
    <row r="3389" spans="1:35" x14ac:dyDescent="0.35">
      <c r="A3389" s="67">
        <v>2244</v>
      </c>
      <c r="B3389" s="4" t="s">
        <v>5366</v>
      </c>
      <c r="C3389" s="4" t="s">
        <v>5412</v>
      </c>
      <c r="D3389" s="4" t="s">
        <v>4673</v>
      </c>
      <c r="E3389" s="4" t="s">
        <v>6551</v>
      </c>
      <c r="F3389" s="4" t="s">
        <v>5565</v>
      </c>
      <c r="G3389" s="4" t="s">
        <v>5565</v>
      </c>
      <c r="H3389" s="4" t="s">
        <v>4637</v>
      </c>
      <c r="I3389" s="10" t="s">
        <v>4</v>
      </c>
      <c r="J3389" s="10" t="s">
        <v>21</v>
      </c>
      <c r="K3389" s="4" t="s">
        <v>184</v>
      </c>
      <c r="L3389" s="4" t="s">
        <v>1533</v>
      </c>
      <c r="M3389" s="4" t="s">
        <v>4883</v>
      </c>
      <c r="N3389" s="4" t="s">
        <v>5678</v>
      </c>
      <c r="O3389" s="4" t="s">
        <v>5707</v>
      </c>
      <c r="P3389" s="11">
        <v>43009</v>
      </c>
      <c r="Q3389" s="11">
        <v>43131</v>
      </c>
      <c r="R3389" s="52"/>
      <c r="S3389" s="52">
        <v>0</v>
      </c>
      <c r="T3389" s="155">
        <v>0</v>
      </c>
      <c r="U3389" s="155">
        <v>0</v>
      </c>
      <c r="V3389" s="155">
        <v>0</v>
      </c>
      <c r="W3389" s="155">
        <v>0</v>
      </c>
      <c r="X3389" s="155">
        <v>0</v>
      </c>
      <c r="Y3389" s="155">
        <v>0</v>
      </c>
      <c r="Z3389" s="155">
        <v>0</v>
      </c>
      <c r="AA3389" s="156"/>
      <c r="AB3389" s="156"/>
      <c r="AC3389" s="157"/>
      <c r="AD3389" s="4"/>
      <c r="AE3389" s="131">
        <f>INDEX(Where!$B$2:$B$8,MATCH('4W'!I3389,DivisionList,0))</f>
        <v>20</v>
      </c>
      <c r="AF3389" s="131">
        <f>INDEX(Where!$F$2:$F$65,MATCH('4W'!J3389,DistrictList,0))</f>
        <v>2022</v>
      </c>
      <c r="AG3389" s="131">
        <f>IF(K3389&lt;&gt;"",INDEX(Where!$K$2:$K$545,MATCH('4W'!K3389,UpazilaList,0)),"")</f>
        <v>202294</v>
      </c>
      <c r="AH3389" s="141">
        <f t="array" ref="AH3389">IF(L3389&lt;&gt;"",INDEX(Where!$Q$2:$Q$5167,MATCH('4W'!K3389&amp;'4W'!L3389,Where!$O$2:$O$5167&amp;Where!$P$2:$P$5167,0)),"")</f>
        <v>20229479</v>
      </c>
      <c r="AI3389" s="198" t="str">
        <f>IF(Table1[[#This Row],[SSID]]="", "..", Table1[[#This Row],[District]]&amp;", "&amp;Table1[[#This Row],[Upazila]]&amp;", "&amp;Table1[[#This Row],[Union]]&amp;", "&amp;Table1[[#This Row],[Location Camp]])</f>
        <v>Cox's Bazar, Ukhia, Palong Khali, Camp 4</v>
      </c>
    </row>
    <row r="3390" spans="1:35" x14ac:dyDescent="0.35">
      <c r="A3390" s="67">
        <v>2162</v>
      </c>
      <c r="B3390" s="4" t="s">
        <v>4663</v>
      </c>
      <c r="C3390" s="4" t="s">
        <v>4716</v>
      </c>
      <c r="D3390" s="4" t="s">
        <v>4663</v>
      </c>
      <c r="E3390" s="4" t="s">
        <v>6551</v>
      </c>
      <c r="F3390" s="4" t="s">
        <v>5566</v>
      </c>
      <c r="G3390" s="4" t="s">
        <v>5566</v>
      </c>
      <c r="H3390" s="4" t="s">
        <v>4637</v>
      </c>
      <c r="I3390" s="10" t="s">
        <v>4</v>
      </c>
      <c r="J3390" s="10" t="s">
        <v>21</v>
      </c>
      <c r="K3390" s="4" t="s">
        <v>184</v>
      </c>
      <c r="L3390" s="4" t="s">
        <v>1533</v>
      </c>
      <c r="M3390" s="4" t="s">
        <v>4883</v>
      </c>
      <c r="N3390" s="4" t="s">
        <v>5678</v>
      </c>
      <c r="O3390" s="4" t="s">
        <v>5707</v>
      </c>
      <c r="P3390" s="11">
        <v>43101</v>
      </c>
      <c r="Q3390" s="11">
        <v>43465</v>
      </c>
      <c r="R3390" s="52"/>
      <c r="S3390" s="52">
        <v>517</v>
      </c>
      <c r="T3390" s="155">
        <v>230</v>
      </c>
      <c r="U3390" s="155">
        <v>287</v>
      </c>
      <c r="V3390" s="155">
        <v>0</v>
      </c>
      <c r="W3390" s="155">
        <v>0</v>
      </c>
      <c r="X3390" s="155">
        <v>287</v>
      </c>
      <c r="Y3390" s="155">
        <v>230</v>
      </c>
      <c r="Z3390" s="155">
        <v>0</v>
      </c>
      <c r="AA3390" s="156"/>
      <c r="AB3390" s="156"/>
      <c r="AC3390" s="157"/>
      <c r="AD3390" s="4"/>
      <c r="AE3390" s="131">
        <f>INDEX(Where!$B$2:$B$8,MATCH('4W'!I3390,DivisionList,0))</f>
        <v>20</v>
      </c>
      <c r="AF3390" s="131">
        <f>INDEX(Where!$F$2:$F$65,MATCH('4W'!J3390,DistrictList,0))</f>
        <v>2022</v>
      </c>
      <c r="AG3390" s="131">
        <f>IF(K3390&lt;&gt;"",INDEX(Where!$K$2:$K$545,MATCH('4W'!K3390,UpazilaList,0)),"")</f>
        <v>202294</v>
      </c>
      <c r="AH3390" s="141">
        <f t="array" ref="AH3390">IF(L3390&lt;&gt;"",INDEX(Where!$Q$2:$Q$5167,MATCH('4W'!K3390&amp;'4W'!L3390,Where!$O$2:$O$5167&amp;Where!$P$2:$P$5167,0)),"")</f>
        <v>20229479</v>
      </c>
      <c r="AI3390" s="198" t="str">
        <f>IF(Table1[[#This Row],[SSID]]="", "..", Table1[[#This Row],[District]]&amp;", "&amp;Table1[[#This Row],[Upazila]]&amp;", "&amp;Table1[[#This Row],[Union]]&amp;", "&amp;Table1[[#This Row],[Location Camp]])</f>
        <v>Cox's Bazar, Ukhia, Palong Khali, Camp 4</v>
      </c>
    </row>
    <row r="3391" spans="1:35" x14ac:dyDescent="0.35">
      <c r="A3391" s="67">
        <v>2182</v>
      </c>
      <c r="B3391" s="4" t="s">
        <v>4663</v>
      </c>
      <c r="C3391" s="4" t="s">
        <v>4716</v>
      </c>
      <c r="D3391" s="4" t="s">
        <v>4663</v>
      </c>
      <c r="E3391" s="4" t="s">
        <v>6551</v>
      </c>
      <c r="F3391" s="4" t="s">
        <v>5566</v>
      </c>
      <c r="G3391" s="4" t="s">
        <v>5566</v>
      </c>
      <c r="H3391" s="4" t="s">
        <v>4637</v>
      </c>
      <c r="I3391" s="10" t="s">
        <v>4</v>
      </c>
      <c r="J3391" s="10" t="s">
        <v>21</v>
      </c>
      <c r="K3391" s="4" t="s">
        <v>184</v>
      </c>
      <c r="L3391" s="4" t="s">
        <v>1533</v>
      </c>
      <c r="M3391" s="4" t="s">
        <v>4883</v>
      </c>
      <c r="N3391" s="4" t="s">
        <v>5678</v>
      </c>
      <c r="O3391" s="4" t="s">
        <v>5707</v>
      </c>
      <c r="P3391" s="11">
        <v>43101</v>
      </c>
      <c r="Q3391" s="11">
        <v>43465</v>
      </c>
      <c r="R3391" s="52"/>
      <c r="S3391" s="52">
        <v>1680</v>
      </c>
      <c r="T3391" s="155">
        <v>823</v>
      </c>
      <c r="U3391" s="155">
        <v>857</v>
      </c>
      <c r="V3391" s="155">
        <v>0</v>
      </c>
      <c r="W3391" s="155">
        <v>0</v>
      </c>
      <c r="X3391" s="155">
        <v>857</v>
      </c>
      <c r="Y3391" s="155">
        <v>823</v>
      </c>
      <c r="Z3391" s="155">
        <v>0</v>
      </c>
      <c r="AA3391" s="156"/>
      <c r="AB3391" s="156"/>
      <c r="AC3391" s="157"/>
      <c r="AD3391" s="4"/>
      <c r="AE3391" s="131">
        <f>INDEX(Where!$B$2:$B$8,MATCH('4W'!I3391,DivisionList,0))</f>
        <v>20</v>
      </c>
      <c r="AF3391" s="131">
        <f>INDEX(Where!$F$2:$F$65,MATCH('4W'!J3391,DistrictList,0))</f>
        <v>2022</v>
      </c>
      <c r="AG3391" s="131">
        <f>IF(K3391&lt;&gt;"",INDEX(Where!$K$2:$K$545,MATCH('4W'!K3391,UpazilaList,0)),"")</f>
        <v>202294</v>
      </c>
      <c r="AH3391" s="141">
        <f t="array" ref="AH3391">IF(L3391&lt;&gt;"",INDEX(Where!$Q$2:$Q$5167,MATCH('4W'!K3391&amp;'4W'!L3391,Where!$O$2:$O$5167&amp;Where!$P$2:$P$5167,0)),"")</f>
        <v>20229479</v>
      </c>
      <c r="AI3391" s="198" t="str">
        <f>IF(Table1[[#This Row],[SSID]]="", "..", Table1[[#This Row],[District]]&amp;", "&amp;Table1[[#This Row],[Upazila]]&amp;", "&amp;Table1[[#This Row],[Union]]&amp;", "&amp;Table1[[#This Row],[Location Camp]])</f>
        <v>Cox's Bazar, Ukhia, Palong Khali, Camp 4</v>
      </c>
    </row>
    <row r="3392" spans="1:35" x14ac:dyDescent="0.35">
      <c r="A3392" s="67">
        <v>2209</v>
      </c>
      <c r="B3392" s="4" t="s">
        <v>4663</v>
      </c>
      <c r="C3392" s="4" t="s">
        <v>4716</v>
      </c>
      <c r="D3392" s="4" t="s">
        <v>4663</v>
      </c>
      <c r="E3392" s="4" t="s">
        <v>6551</v>
      </c>
      <c r="F3392" s="4" t="s">
        <v>5566</v>
      </c>
      <c r="G3392" s="4" t="s">
        <v>5566</v>
      </c>
      <c r="H3392" s="4" t="s">
        <v>4637</v>
      </c>
      <c r="I3392" s="10" t="s">
        <v>4</v>
      </c>
      <c r="J3392" s="10" t="s">
        <v>21</v>
      </c>
      <c r="K3392" s="4" t="s">
        <v>184</v>
      </c>
      <c r="L3392" s="4" t="s">
        <v>1533</v>
      </c>
      <c r="M3392" s="4" t="s">
        <v>4883</v>
      </c>
      <c r="N3392" s="4" t="s">
        <v>5678</v>
      </c>
      <c r="O3392" s="4" t="s">
        <v>5707</v>
      </c>
      <c r="P3392" s="11">
        <v>43101</v>
      </c>
      <c r="Q3392" s="11">
        <v>43465</v>
      </c>
      <c r="R3392" s="52"/>
      <c r="S3392" s="52">
        <v>480</v>
      </c>
      <c r="T3392" s="155">
        <v>233</v>
      </c>
      <c r="U3392" s="155">
        <v>247</v>
      </c>
      <c r="V3392" s="155">
        <v>0</v>
      </c>
      <c r="W3392" s="155">
        <v>0</v>
      </c>
      <c r="X3392" s="155">
        <v>247</v>
      </c>
      <c r="Y3392" s="155">
        <v>233</v>
      </c>
      <c r="Z3392" s="155">
        <v>0</v>
      </c>
      <c r="AA3392" s="156"/>
      <c r="AB3392" s="156"/>
      <c r="AC3392" s="157"/>
      <c r="AD3392" s="4"/>
      <c r="AE3392" s="131">
        <f>INDEX(Where!$B$2:$B$8,MATCH('4W'!I3392,DivisionList,0))</f>
        <v>20</v>
      </c>
      <c r="AF3392" s="131">
        <f>INDEX(Where!$F$2:$F$65,MATCH('4W'!J3392,DistrictList,0))</f>
        <v>2022</v>
      </c>
      <c r="AG3392" s="131">
        <f>IF(K3392&lt;&gt;"",INDEX(Where!$K$2:$K$545,MATCH('4W'!K3392,UpazilaList,0)),"")</f>
        <v>202294</v>
      </c>
      <c r="AH3392" s="141">
        <f t="array" ref="AH3392">IF(L3392&lt;&gt;"",INDEX(Where!$Q$2:$Q$5167,MATCH('4W'!K3392&amp;'4W'!L3392,Where!$O$2:$O$5167&amp;Where!$P$2:$P$5167,0)),"")</f>
        <v>20229479</v>
      </c>
      <c r="AI3392" s="198" t="str">
        <f>IF(Table1[[#This Row],[SSID]]="", "..", Table1[[#This Row],[District]]&amp;", "&amp;Table1[[#This Row],[Upazila]]&amp;", "&amp;Table1[[#This Row],[Union]]&amp;", "&amp;Table1[[#This Row],[Location Camp]])</f>
        <v>Cox's Bazar, Ukhia, Palong Khali, Camp 4</v>
      </c>
    </row>
    <row r="3393" spans="1:35" x14ac:dyDescent="0.35">
      <c r="A3393" s="67">
        <v>2233</v>
      </c>
      <c r="B3393" s="4" t="s">
        <v>5366</v>
      </c>
      <c r="C3393" s="4" t="s">
        <v>4684</v>
      </c>
      <c r="D3393" s="4" t="s">
        <v>5770</v>
      </c>
      <c r="E3393" s="4" t="s">
        <v>6551</v>
      </c>
      <c r="F3393" s="4" t="s">
        <v>5566</v>
      </c>
      <c r="G3393" s="4" t="s">
        <v>5566</v>
      </c>
      <c r="H3393" s="4" t="s">
        <v>4638</v>
      </c>
      <c r="I3393" s="10" t="s">
        <v>4</v>
      </c>
      <c r="J3393" s="10" t="s">
        <v>21</v>
      </c>
      <c r="K3393" s="4" t="s">
        <v>184</v>
      </c>
      <c r="L3393" s="4" t="s">
        <v>1533</v>
      </c>
      <c r="M3393" s="4" t="s">
        <v>4883</v>
      </c>
      <c r="N3393" s="4" t="s">
        <v>5678</v>
      </c>
      <c r="O3393" s="4" t="s">
        <v>5707</v>
      </c>
      <c r="P3393" s="11">
        <v>43009</v>
      </c>
      <c r="Q3393" s="11">
        <v>43131</v>
      </c>
      <c r="R3393" s="52"/>
      <c r="S3393" s="52">
        <v>703</v>
      </c>
      <c r="T3393" s="155">
        <v>364</v>
      </c>
      <c r="U3393" s="155">
        <v>339</v>
      </c>
      <c r="V3393" s="155">
        <v>0</v>
      </c>
      <c r="W3393" s="155">
        <v>0</v>
      </c>
      <c r="X3393" s="155">
        <v>339</v>
      </c>
      <c r="Y3393" s="155">
        <v>364</v>
      </c>
      <c r="Z3393" s="155">
        <v>0</v>
      </c>
      <c r="AA3393" s="156"/>
      <c r="AB3393" s="156"/>
      <c r="AC3393" s="157"/>
      <c r="AD3393" s="4"/>
      <c r="AE3393" s="131">
        <f>INDEX(Where!$B$2:$B$8,MATCH('4W'!I3393,DivisionList,0))</f>
        <v>20</v>
      </c>
      <c r="AF3393" s="131">
        <f>INDEX(Where!$F$2:$F$65,MATCH('4W'!J3393,DistrictList,0))</f>
        <v>2022</v>
      </c>
      <c r="AG3393" s="131">
        <f>IF(K3393&lt;&gt;"",INDEX(Where!$K$2:$K$545,MATCH('4W'!K3393,UpazilaList,0)),"")</f>
        <v>202294</v>
      </c>
      <c r="AH3393" s="141">
        <f t="array" ref="AH3393">IF(L3393&lt;&gt;"",INDEX(Where!$Q$2:$Q$5167,MATCH('4W'!K3393&amp;'4W'!L3393,Where!$O$2:$O$5167&amp;Where!$P$2:$P$5167,0)),"")</f>
        <v>20229479</v>
      </c>
      <c r="AI3393" s="198" t="str">
        <f>IF(Table1[[#This Row],[SSID]]="", "..", Table1[[#This Row],[District]]&amp;", "&amp;Table1[[#This Row],[Upazila]]&amp;", "&amp;Table1[[#This Row],[Union]]&amp;", "&amp;Table1[[#This Row],[Location Camp]])</f>
        <v>Cox's Bazar, Ukhia, Palong Khali, Camp 4</v>
      </c>
    </row>
    <row r="3394" spans="1:35" x14ac:dyDescent="0.35">
      <c r="A3394" s="67">
        <v>2242</v>
      </c>
      <c r="B3394" s="4" t="s">
        <v>5366</v>
      </c>
      <c r="C3394" s="4" t="s">
        <v>5412</v>
      </c>
      <c r="D3394" s="4" t="s">
        <v>4673</v>
      </c>
      <c r="E3394" s="4" t="s">
        <v>6551</v>
      </c>
      <c r="F3394" s="4" t="s">
        <v>5566</v>
      </c>
      <c r="G3394" s="4" t="s">
        <v>5566</v>
      </c>
      <c r="H3394" s="4" t="s">
        <v>4637</v>
      </c>
      <c r="I3394" s="10" t="s">
        <v>4</v>
      </c>
      <c r="J3394" s="10" t="s">
        <v>21</v>
      </c>
      <c r="K3394" s="4" t="s">
        <v>184</v>
      </c>
      <c r="L3394" s="4" t="s">
        <v>1533</v>
      </c>
      <c r="M3394" s="4" t="s">
        <v>4883</v>
      </c>
      <c r="N3394" s="4" t="s">
        <v>5678</v>
      </c>
      <c r="O3394" s="4" t="s">
        <v>5707</v>
      </c>
      <c r="P3394" s="11">
        <v>43009</v>
      </c>
      <c r="Q3394" s="11">
        <v>43131</v>
      </c>
      <c r="R3394" s="52"/>
      <c r="S3394" s="52">
        <v>0</v>
      </c>
      <c r="T3394" s="155">
        <v>0</v>
      </c>
      <c r="U3394" s="155">
        <v>0</v>
      </c>
      <c r="V3394" s="155">
        <v>0</v>
      </c>
      <c r="W3394" s="155">
        <v>0</v>
      </c>
      <c r="X3394" s="155">
        <v>0</v>
      </c>
      <c r="Y3394" s="155">
        <v>0</v>
      </c>
      <c r="Z3394" s="155">
        <v>0</v>
      </c>
      <c r="AA3394" s="156"/>
      <c r="AB3394" s="156"/>
      <c r="AC3394" s="157"/>
      <c r="AD3394" s="4"/>
      <c r="AE3394" s="131">
        <f>INDEX(Where!$B$2:$B$8,MATCH('4W'!I3394,DivisionList,0))</f>
        <v>20</v>
      </c>
      <c r="AF3394" s="131">
        <f>INDEX(Where!$F$2:$F$65,MATCH('4W'!J3394,DistrictList,0))</f>
        <v>2022</v>
      </c>
      <c r="AG3394" s="131">
        <f>IF(K3394&lt;&gt;"",INDEX(Where!$K$2:$K$545,MATCH('4W'!K3394,UpazilaList,0)),"")</f>
        <v>202294</v>
      </c>
      <c r="AH3394" s="141">
        <f t="array" ref="AH3394">IF(L3394&lt;&gt;"",INDEX(Where!$Q$2:$Q$5167,MATCH('4W'!K3394&amp;'4W'!L3394,Where!$O$2:$O$5167&amp;Where!$P$2:$P$5167,0)),"")</f>
        <v>20229479</v>
      </c>
      <c r="AI3394" s="198" t="str">
        <f>IF(Table1[[#This Row],[SSID]]="", "..", Table1[[#This Row],[District]]&amp;", "&amp;Table1[[#This Row],[Upazila]]&amp;", "&amp;Table1[[#This Row],[Union]]&amp;", "&amp;Table1[[#This Row],[Location Camp]])</f>
        <v>Cox's Bazar, Ukhia, Palong Khali, Camp 4</v>
      </c>
    </row>
    <row r="3395" spans="1:35" x14ac:dyDescent="0.35">
      <c r="A3395" s="67">
        <v>2381</v>
      </c>
      <c r="B3395" s="130" t="s">
        <v>4658</v>
      </c>
      <c r="C3395" s="130" t="s">
        <v>4658</v>
      </c>
      <c r="D3395" s="130" t="s">
        <v>5786</v>
      </c>
      <c r="E3395" s="130" t="s">
        <v>4630</v>
      </c>
      <c r="F3395" s="130" t="s">
        <v>6360</v>
      </c>
      <c r="G3395" s="130" t="s">
        <v>6371</v>
      </c>
      <c r="H3395" s="130" t="s">
        <v>4638</v>
      </c>
      <c r="I3395" s="131" t="s">
        <v>4</v>
      </c>
      <c r="J3395" s="131" t="s">
        <v>21</v>
      </c>
      <c r="K3395" s="130" t="s">
        <v>184</v>
      </c>
      <c r="L3395" s="130" t="s">
        <v>1533</v>
      </c>
      <c r="M3395" s="130" t="s">
        <v>4883</v>
      </c>
      <c r="N3395" s="130" t="s">
        <v>5678</v>
      </c>
      <c r="O3395" s="130" t="s">
        <v>5707</v>
      </c>
      <c r="P3395" s="132"/>
      <c r="Q3395" s="150"/>
      <c r="R3395" s="133">
        <v>5750</v>
      </c>
      <c r="S3395" s="133">
        <v>28750</v>
      </c>
      <c r="T3395" s="135"/>
      <c r="U3395" s="135"/>
      <c r="V3395" s="135"/>
      <c r="W3395" s="135"/>
      <c r="X3395" s="135"/>
      <c r="Y3395" s="135"/>
      <c r="Z3395" s="135"/>
      <c r="AA3395" s="137"/>
      <c r="AB3395" s="137"/>
      <c r="AC3395" s="139"/>
      <c r="AD3395" s="144"/>
      <c r="AE3395" s="131">
        <f>INDEX(Where!$B$2:$B$8,MATCH('4W'!I3395,DivisionList,0))</f>
        <v>20</v>
      </c>
      <c r="AF3395" s="131">
        <f>INDEX(Where!$F$2:$F$65,MATCH('4W'!J3395,DistrictList,0))</f>
        <v>2022</v>
      </c>
      <c r="AG3395" s="131">
        <f>IF(K3395&lt;&gt;"",INDEX(Where!$K$2:$K$545,MATCH('4W'!K3395,UpazilaList,0)),"")</f>
        <v>202294</v>
      </c>
      <c r="AH3395" s="141">
        <f t="array" ref="AH3395">IF(L3395&lt;&gt;"",INDEX(Where!$Q$2:$Q$5167,MATCH('4W'!K3395&amp;'4W'!L3395,Where!$O$2:$O$5167&amp;Where!$P$2:$P$5167,0)),"")</f>
        <v>20229479</v>
      </c>
      <c r="AI3395" s="198" t="str">
        <f>IF(Table1[[#This Row],[SSID]]="", "..", Table1[[#This Row],[District]]&amp;", "&amp;Table1[[#This Row],[Upazila]]&amp;", "&amp;Table1[[#This Row],[Union]]&amp;", "&amp;Table1[[#This Row],[Location Camp]])</f>
        <v>Cox's Bazar, Ukhia, Palong Khali, Camp 4</v>
      </c>
    </row>
    <row r="3396" spans="1:35" x14ac:dyDescent="0.35">
      <c r="A3396" s="67">
        <v>2387</v>
      </c>
      <c r="B3396" s="130" t="s">
        <v>4697</v>
      </c>
      <c r="C3396" s="130" t="s">
        <v>4697</v>
      </c>
      <c r="D3396" s="130" t="s">
        <v>5786</v>
      </c>
      <c r="E3396" s="130" t="s">
        <v>4630</v>
      </c>
      <c r="F3396" s="130" t="s">
        <v>6360</v>
      </c>
      <c r="G3396" s="130" t="s">
        <v>6371</v>
      </c>
      <c r="H3396" s="130" t="s">
        <v>4638</v>
      </c>
      <c r="I3396" s="131" t="s">
        <v>4</v>
      </c>
      <c r="J3396" s="131" t="s">
        <v>21</v>
      </c>
      <c r="K3396" s="130" t="s">
        <v>184</v>
      </c>
      <c r="L3396" s="130" t="s">
        <v>1533</v>
      </c>
      <c r="M3396" s="130" t="s">
        <v>4883</v>
      </c>
      <c r="N3396" s="130" t="s">
        <v>5678</v>
      </c>
      <c r="O3396" s="130" t="s">
        <v>5707</v>
      </c>
      <c r="P3396" s="132">
        <v>43159</v>
      </c>
      <c r="Q3396" s="150"/>
      <c r="R3396" s="133"/>
      <c r="S3396" s="133"/>
      <c r="T3396" s="135"/>
      <c r="U3396" s="135"/>
      <c r="V3396" s="135"/>
      <c r="W3396" s="135"/>
      <c r="X3396" s="135"/>
      <c r="Y3396" s="135"/>
      <c r="Z3396" s="135"/>
      <c r="AA3396" s="137"/>
      <c r="AB3396" s="137"/>
      <c r="AC3396" s="139"/>
      <c r="AD3396" s="144"/>
      <c r="AE3396" s="131">
        <f>INDEX(Where!$B$2:$B$8,MATCH('4W'!I3396,DivisionList,0))</f>
        <v>20</v>
      </c>
      <c r="AF3396" s="131">
        <f>INDEX(Where!$F$2:$F$65,MATCH('4W'!J3396,DistrictList,0))</f>
        <v>2022</v>
      </c>
      <c r="AG3396" s="131">
        <f>IF(K3396&lt;&gt;"",INDEX(Where!$K$2:$K$545,MATCH('4W'!K3396,UpazilaList,0)),"")</f>
        <v>202294</v>
      </c>
      <c r="AH3396" s="141">
        <f t="array" ref="AH3396">IF(L3396&lt;&gt;"",INDEX(Where!$Q$2:$Q$5167,MATCH('4W'!K3396&amp;'4W'!L3396,Where!$O$2:$O$5167&amp;Where!$P$2:$P$5167,0)),"")</f>
        <v>20229479</v>
      </c>
      <c r="AI3396" s="198" t="str">
        <f>IF(Table1[[#This Row],[SSID]]="", "..", Table1[[#This Row],[District]]&amp;", "&amp;Table1[[#This Row],[Upazila]]&amp;", "&amp;Table1[[#This Row],[Union]]&amp;", "&amp;Table1[[#This Row],[Location Camp]])</f>
        <v>Cox's Bazar, Ukhia, Palong Khali, Camp 4</v>
      </c>
    </row>
    <row r="3397" spans="1:35" x14ac:dyDescent="0.35">
      <c r="A3397" s="67">
        <v>2389</v>
      </c>
      <c r="B3397" s="130" t="s">
        <v>4642</v>
      </c>
      <c r="C3397" s="130" t="s">
        <v>4642</v>
      </c>
      <c r="D3397" s="130" t="s">
        <v>5786</v>
      </c>
      <c r="E3397" s="130" t="s">
        <v>4630</v>
      </c>
      <c r="F3397" s="130" t="s">
        <v>6360</v>
      </c>
      <c r="G3397" s="130" t="s">
        <v>6371</v>
      </c>
      <c r="H3397" s="130" t="s">
        <v>4638</v>
      </c>
      <c r="I3397" s="131" t="s">
        <v>4</v>
      </c>
      <c r="J3397" s="131" t="s">
        <v>21</v>
      </c>
      <c r="K3397" s="130" t="s">
        <v>184</v>
      </c>
      <c r="L3397" s="130" t="s">
        <v>1533</v>
      </c>
      <c r="M3397" s="130" t="s">
        <v>4883</v>
      </c>
      <c r="N3397" s="130" t="s">
        <v>5678</v>
      </c>
      <c r="O3397" s="130" t="s">
        <v>5707</v>
      </c>
      <c r="P3397" s="132"/>
      <c r="Q3397" s="150"/>
      <c r="R3397" s="133">
        <v>23</v>
      </c>
      <c r="S3397" s="133">
        <v>100</v>
      </c>
      <c r="T3397" s="135"/>
      <c r="U3397" s="135"/>
      <c r="V3397" s="135"/>
      <c r="W3397" s="135"/>
      <c r="X3397" s="135"/>
      <c r="Y3397" s="135"/>
      <c r="Z3397" s="135"/>
      <c r="AA3397" s="137" t="s">
        <v>6405</v>
      </c>
      <c r="AB3397" s="137"/>
      <c r="AC3397" s="139"/>
      <c r="AD3397" s="144"/>
      <c r="AE3397" s="131">
        <f>INDEX(Where!$B$2:$B$8,MATCH('4W'!I3397,DivisionList,0))</f>
        <v>20</v>
      </c>
      <c r="AF3397" s="131">
        <f>INDEX(Where!$F$2:$F$65,MATCH('4W'!J3397,DistrictList,0))</f>
        <v>2022</v>
      </c>
      <c r="AG3397" s="131">
        <f>IF(K3397&lt;&gt;"",INDEX(Where!$K$2:$K$545,MATCH('4W'!K3397,UpazilaList,0)),"")</f>
        <v>202294</v>
      </c>
      <c r="AH3397" s="141">
        <f t="array" ref="AH3397">IF(L3397&lt;&gt;"",INDEX(Where!$Q$2:$Q$5167,MATCH('4W'!K3397&amp;'4W'!L3397,Where!$O$2:$O$5167&amp;Where!$P$2:$P$5167,0)),"")</f>
        <v>20229479</v>
      </c>
      <c r="AI3397" s="198" t="str">
        <f>IF(Table1[[#This Row],[SSID]]="", "..", Table1[[#This Row],[District]]&amp;", "&amp;Table1[[#This Row],[Upazila]]&amp;", "&amp;Table1[[#This Row],[Union]]&amp;", "&amp;Table1[[#This Row],[Location Camp]])</f>
        <v>Cox's Bazar, Ukhia, Palong Khali, Camp 4</v>
      </c>
    </row>
    <row r="3398" spans="1:35" x14ac:dyDescent="0.35">
      <c r="A3398" s="67">
        <v>2390</v>
      </c>
      <c r="B3398" s="130" t="s">
        <v>5358</v>
      </c>
      <c r="C3398" s="130" t="s">
        <v>5358</v>
      </c>
      <c r="D3398" s="130" t="s">
        <v>5358</v>
      </c>
      <c r="E3398" s="130" t="s">
        <v>4630</v>
      </c>
      <c r="F3398" s="130" t="s">
        <v>6360</v>
      </c>
      <c r="G3398" s="130" t="s">
        <v>6371</v>
      </c>
      <c r="H3398" s="130" t="s">
        <v>4637</v>
      </c>
      <c r="I3398" s="131" t="s">
        <v>4</v>
      </c>
      <c r="J3398" s="131" t="s">
        <v>21</v>
      </c>
      <c r="K3398" s="130" t="s">
        <v>184</v>
      </c>
      <c r="L3398" s="130" t="s">
        <v>1533</v>
      </c>
      <c r="M3398" s="130" t="s">
        <v>4883</v>
      </c>
      <c r="N3398" s="130" t="s">
        <v>5678</v>
      </c>
      <c r="O3398" s="130" t="s">
        <v>5707</v>
      </c>
      <c r="P3398" s="132"/>
      <c r="Q3398" s="150"/>
      <c r="R3398" s="133"/>
      <c r="S3398" s="133"/>
      <c r="T3398" s="135"/>
      <c r="U3398" s="135"/>
      <c r="V3398" s="135"/>
      <c r="W3398" s="135"/>
      <c r="X3398" s="135"/>
      <c r="Y3398" s="135"/>
      <c r="Z3398" s="135"/>
      <c r="AA3398" s="137"/>
      <c r="AB3398" s="137"/>
      <c r="AC3398" s="139"/>
      <c r="AD3398" s="144"/>
      <c r="AE3398" s="131">
        <f>INDEX(Where!$B$2:$B$8,MATCH('4W'!I3398,DivisionList,0))</f>
        <v>20</v>
      </c>
      <c r="AF3398" s="131">
        <f>INDEX(Where!$F$2:$F$65,MATCH('4W'!J3398,DistrictList,0))</f>
        <v>2022</v>
      </c>
      <c r="AG3398" s="131">
        <f>IF(K3398&lt;&gt;"",INDEX(Where!$K$2:$K$545,MATCH('4W'!K3398,UpazilaList,0)),"")</f>
        <v>202294</v>
      </c>
      <c r="AH3398" s="141">
        <f t="array" ref="AH3398">IF(L3398&lt;&gt;"",INDEX(Where!$Q$2:$Q$5167,MATCH('4W'!K3398&amp;'4W'!L3398,Where!$O$2:$O$5167&amp;Where!$P$2:$P$5167,0)),"")</f>
        <v>20229479</v>
      </c>
      <c r="AI3398" s="198" t="str">
        <f>IF(Table1[[#This Row],[SSID]]="", "..", Table1[[#This Row],[District]]&amp;", "&amp;Table1[[#This Row],[Upazila]]&amp;", "&amp;Table1[[#This Row],[Union]]&amp;", "&amp;Table1[[#This Row],[Location Camp]])</f>
        <v>Cox's Bazar, Ukhia, Palong Khali, Camp 4</v>
      </c>
    </row>
    <row r="3399" spans="1:35" x14ac:dyDescent="0.35">
      <c r="A3399" s="67">
        <v>2401</v>
      </c>
      <c r="B3399" s="130" t="s">
        <v>4663</v>
      </c>
      <c r="C3399" s="130" t="s">
        <v>4668</v>
      </c>
      <c r="D3399" s="130" t="s">
        <v>4663</v>
      </c>
      <c r="E3399" s="130" t="s">
        <v>4630</v>
      </c>
      <c r="F3399" s="130" t="s">
        <v>6360</v>
      </c>
      <c r="G3399" s="130" t="s">
        <v>6371</v>
      </c>
      <c r="H3399" s="130" t="s">
        <v>4638</v>
      </c>
      <c r="I3399" s="131" t="s">
        <v>4</v>
      </c>
      <c r="J3399" s="131" t="s">
        <v>21</v>
      </c>
      <c r="K3399" s="130" t="s">
        <v>184</v>
      </c>
      <c r="L3399" s="130" t="s">
        <v>1533</v>
      </c>
      <c r="M3399" s="130" t="s">
        <v>4883</v>
      </c>
      <c r="N3399" s="130" t="s">
        <v>5678</v>
      </c>
      <c r="O3399" s="130" t="s">
        <v>5707</v>
      </c>
      <c r="P3399" s="132">
        <v>43159</v>
      </c>
      <c r="Q3399" s="150">
        <v>43281</v>
      </c>
      <c r="R3399" s="133">
        <v>5070</v>
      </c>
      <c r="S3399" s="133">
        <v>10140</v>
      </c>
      <c r="T3399" s="135">
        <v>5070</v>
      </c>
      <c r="U3399" s="135">
        <v>5070</v>
      </c>
      <c r="V3399" s="135">
        <v>2520</v>
      </c>
      <c r="W3399" s="135">
        <v>2517</v>
      </c>
      <c r="X3399" s="135">
        <v>2526</v>
      </c>
      <c r="Y3399" s="135">
        <v>2530</v>
      </c>
      <c r="Z3399" s="135"/>
      <c r="AA3399" s="137"/>
      <c r="AB3399" s="137"/>
      <c r="AC3399" s="139"/>
      <c r="AD3399" s="144"/>
      <c r="AE3399" s="131">
        <f>INDEX(Where!$B$2:$B$8,MATCH('4W'!I3399,DivisionList,0))</f>
        <v>20</v>
      </c>
      <c r="AF3399" s="131">
        <f>INDEX(Where!$F$2:$F$65,MATCH('4W'!J3399,DistrictList,0))</f>
        <v>2022</v>
      </c>
      <c r="AG3399" s="131">
        <f>IF(K3399&lt;&gt;"",INDEX(Where!$K$2:$K$545,MATCH('4W'!K3399,UpazilaList,0)),"")</f>
        <v>202294</v>
      </c>
      <c r="AH3399" s="141">
        <f t="array" ref="AH3399">IF(L3399&lt;&gt;"",INDEX(Where!$Q$2:$Q$5167,MATCH('4W'!K3399&amp;'4W'!L3399,Where!$O$2:$O$5167&amp;Where!$P$2:$P$5167,0)),"")</f>
        <v>20229479</v>
      </c>
      <c r="AI3399" s="198" t="str">
        <f>IF(Table1[[#This Row],[SSID]]="", "..", Table1[[#This Row],[District]]&amp;", "&amp;Table1[[#This Row],[Upazila]]&amp;", "&amp;Table1[[#This Row],[Union]]&amp;", "&amp;Table1[[#This Row],[Location Camp]])</f>
        <v>Cox's Bazar, Ukhia, Palong Khali, Camp 4</v>
      </c>
    </row>
    <row r="3400" spans="1:35" x14ac:dyDescent="0.35">
      <c r="A3400" s="67">
        <v>2170</v>
      </c>
      <c r="B3400" s="4" t="s">
        <v>4663</v>
      </c>
      <c r="C3400" s="4" t="s">
        <v>4716</v>
      </c>
      <c r="D3400" s="4" t="s">
        <v>4663</v>
      </c>
      <c r="E3400" s="4" t="s">
        <v>6551</v>
      </c>
      <c r="F3400" s="4" t="s">
        <v>5567</v>
      </c>
      <c r="G3400" s="4" t="s">
        <v>5567</v>
      </c>
      <c r="H3400" s="4" t="s">
        <v>4637</v>
      </c>
      <c r="I3400" s="10" t="s">
        <v>4</v>
      </c>
      <c r="J3400" s="10" t="s">
        <v>21</v>
      </c>
      <c r="K3400" s="4" t="s">
        <v>184</v>
      </c>
      <c r="L3400" s="4" t="s">
        <v>1533</v>
      </c>
      <c r="M3400" s="4" t="s">
        <v>4883</v>
      </c>
      <c r="N3400" s="4" t="s">
        <v>5678</v>
      </c>
      <c r="O3400" s="4" t="s">
        <v>5707</v>
      </c>
      <c r="P3400" s="11">
        <v>43101</v>
      </c>
      <c r="Q3400" s="11">
        <v>43465</v>
      </c>
      <c r="R3400" s="52"/>
      <c r="S3400" s="52">
        <v>0</v>
      </c>
      <c r="T3400" s="155">
        <v>0</v>
      </c>
      <c r="U3400" s="155">
        <v>0</v>
      </c>
      <c r="V3400" s="155">
        <v>0</v>
      </c>
      <c r="W3400" s="155">
        <v>0</v>
      </c>
      <c r="X3400" s="155">
        <v>0</v>
      </c>
      <c r="Y3400" s="155">
        <v>0</v>
      </c>
      <c r="Z3400" s="155">
        <v>0</v>
      </c>
      <c r="AA3400" s="156"/>
      <c r="AB3400" s="156"/>
      <c r="AC3400" s="157"/>
      <c r="AD3400" s="4"/>
      <c r="AE3400" s="131">
        <f>INDEX(Where!$B$2:$B$8,MATCH('4W'!I3400,DivisionList,0))</f>
        <v>20</v>
      </c>
      <c r="AF3400" s="131">
        <f>INDEX(Where!$F$2:$F$65,MATCH('4W'!J3400,DistrictList,0))</f>
        <v>2022</v>
      </c>
      <c r="AG3400" s="131">
        <f>IF(K3400&lt;&gt;"",INDEX(Where!$K$2:$K$545,MATCH('4W'!K3400,UpazilaList,0)),"")</f>
        <v>202294</v>
      </c>
      <c r="AH3400" s="141">
        <f t="array" ref="AH3400">IF(L3400&lt;&gt;"",INDEX(Where!$Q$2:$Q$5167,MATCH('4W'!K3400&amp;'4W'!L3400,Where!$O$2:$O$5167&amp;Where!$P$2:$P$5167,0)),"")</f>
        <v>20229479</v>
      </c>
      <c r="AI3400" s="198" t="str">
        <f>IF(Table1[[#This Row],[SSID]]="", "..", Table1[[#This Row],[District]]&amp;", "&amp;Table1[[#This Row],[Upazila]]&amp;", "&amp;Table1[[#This Row],[Union]]&amp;", "&amp;Table1[[#This Row],[Location Camp]])</f>
        <v>Cox's Bazar, Ukhia, Palong Khali, Camp 4</v>
      </c>
    </row>
    <row r="3401" spans="1:35" x14ac:dyDescent="0.35">
      <c r="A3401" s="67">
        <v>2176</v>
      </c>
      <c r="B3401" s="4" t="s">
        <v>4663</v>
      </c>
      <c r="C3401" s="4" t="s">
        <v>4716</v>
      </c>
      <c r="D3401" s="4" t="s">
        <v>4663</v>
      </c>
      <c r="E3401" s="4" t="s">
        <v>6551</v>
      </c>
      <c r="F3401" s="4" t="s">
        <v>5567</v>
      </c>
      <c r="G3401" s="4" t="s">
        <v>5567</v>
      </c>
      <c r="H3401" s="4" t="s">
        <v>4637</v>
      </c>
      <c r="I3401" s="10" t="s">
        <v>4</v>
      </c>
      <c r="J3401" s="10" t="s">
        <v>21</v>
      </c>
      <c r="K3401" s="4" t="s">
        <v>184</v>
      </c>
      <c r="L3401" s="4" t="s">
        <v>1533</v>
      </c>
      <c r="M3401" s="4" t="s">
        <v>4883</v>
      </c>
      <c r="N3401" s="4" t="s">
        <v>5678</v>
      </c>
      <c r="O3401" s="4" t="s">
        <v>5707</v>
      </c>
      <c r="P3401" s="11">
        <v>43101</v>
      </c>
      <c r="Q3401" s="11">
        <v>43465</v>
      </c>
      <c r="R3401" s="52"/>
      <c r="S3401" s="52">
        <v>60</v>
      </c>
      <c r="T3401" s="155">
        <v>28</v>
      </c>
      <c r="U3401" s="155">
        <v>32</v>
      </c>
      <c r="V3401" s="155">
        <v>0</v>
      </c>
      <c r="W3401" s="155">
        <v>0</v>
      </c>
      <c r="X3401" s="155">
        <v>32</v>
      </c>
      <c r="Y3401" s="155">
        <v>28</v>
      </c>
      <c r="Z3401" s="155">
        <v>0</v>
      </c>
      <c r="AA3401" s="156"/>
      <c r="AB3401" s="156"/>
      <c r="AC3401" s="157"/>
      <c r="AD3401" s="4"/>
      <c r="AE3401" s="131">
        <f>INDEX(Where!$B$2:$B$8,MATCH('4W'!I3401,DivisionList,0))</f>
        <v>20</v>
      </c>
      <c r="AF3401" s="131">
        <f>INDEX(Where!$F$2:$F$65,MATCH('4W'!J3401,DistrictList,0))</f>
        <v>2022</v>
      </c>
      <c r="AG3401" s="131">
        <f>IF(K3401&lt;&gt;"",INDEX(Where!$K$2:$K$545,MATCH('4W'!K3401,UpazilaList,0)),"")</f>
        <v>202294</v>
      </c>
      <c r="AH3401" s="141">
        <f t="array" ref="AH3401">IF(L3401&lt;&gt;"",INDEX(Where!$Q$2:$Q$5167,MATCH('4W'!K3401&amp;'4W'!L3401,Where!$O$2:$O$5167&amp;Where!$P$2:$P$5167,0)),"")</f>
        <v>20229479</v>
      </c>
      <c r="AI3401" s="198" t="str">
        <f>IF(Table1[[#This Row],[SSID]]="", "..", Table1[[#This Row],[District]]&amp;", "&amp;Table1[[#This Row],[Upazila]]&amp;", "&amp;Table1[[#This Row],[Union]]&amp;", "&amp;Table1[[#This Row],[Location Camp]])</f>
        <v>Cox's Bazar, Ukhia, Palong Khali, Camp 4</v>
      </c>
    </row>
    <row r="3402" spans="1:35" x14ac:dyDescent="0.35">
      <c r="A3402" s="67">
        <v>2190</v>
      </c>
      <c r="B3402" s="4" t="s">
        <v>4663</v>
      </c>
      <c r="C3402" s="4" t="s">
        <v>4716</v>
      </c>
      <c r="D3402" s="4" t="s">
        <v>4663</v>
      </c>
      <c r="E3402" s="4" t="s">
        <v>6551</v>
      </c>
      <c r="F3402" s="4" t="s">
        <v>5567</v>
      </c>
      <c r="G3402" s="4" t="s">
        <v>5567</v>
      </c>
      <c r="H3402" s="4" t="s">
        <v>4637</v>
      </c>
      <c r="I3402" s="10" t="s">
        <v>4</v>
      </c>
      <c r="J3402" s="10" t="s">
        <v>21</v>
      </c>
      <c r="K3402" s="4" t="s">
        <v>184</v>
      </c>
      <c r="L3402" s="4" t="s">
        <v>1533</v>
      </c>
      <c r="M3402" s="4" t="s">
        <v>4883</v>
      </c>
      <c r="N3402" s="4" t="s">
        <v>5678</v>
      </c>
      <c r="O3402" s="4" t="s">
        <v>5707</v>
      </c>
      <c r="P3402" s="11">
        <v>43101</v>
      </c>
      <c r="Q3402" s="11">
        <v>43465</v>
      </c>
      <c r="R3402" s="52"/>
      <c r="S3402" s="52">
        <v>0</v>
      </c>
      <c r="T3402" s="155">
        <v>0</v>
      </c>
      <c r="U3402" s="155">
        <v>0</v>
      </c>
      <c r="V3402" s="155">
        <v>0</v>
      </c>
      <c r="W3402" s="155">
        <v>0</v>
      </c>
      <c r="X3402" s="155">
        <v>0</v>
      </c>
      <c r="Y3402" s="155">
        <v>0</v>
      </c>
      <c r="Z3402" s="155">
        <v>0</v>
      </c>
      <c r="AA3402" s="156"/>
      <c r="AB3402" s="156"/>
      <c r="AC3402" s="157"/>
      <c r="AD3402" s="4"/>
      <c r="AE3402" s="131">
        <f>INDEX(Where!$B$2:$B$8,MATCH('4W'!I3402,DivisionList,0))</f>
        <v>20</v>
      </c>
      <c r="AF3402" s="131">
        <f>INDEX(Where!$F$2:$F$65,MATCH('4W'!J3402,DistrictList,0))</f>
        <v>2022</v>
      </c>
      <c r="AG3402" s="131">
        <f>IF(K3402&lt;&gt;"",INDEX(Where!$K$2:$K$545,MATCH('4W'!K3402,UpazilaList,0)),"")</f>
        <v>202294</v>
      </c>
      <c r="AH3402" s="141">
        <f t="array" ref="AH3402">IF(L3402&lt;&gt;"",INDEX(Where!$Q$2:$Q$5167,MATCH('4W'!K3402&amp;'4W'!L3402,Where!$O$2:$O$5167&amp;Where!$P$2:$P$5167,0)),"")</f>
        <v>20229479</v>
      </c>
      <c r="AI3402" s="198" t="str">
        <f>IF(Table1[[#This Row],[SSID]]="", "..", Table1[[#This Row],[District]]&amp;", "&amp;Table1[[#This Row],[Upazila]]&amp;", "&amp;Table1[[#This Row],[Union]]&amp;", "&amp;Table1[[#This Row],[Location Camp]])</f>
        <v>Cox's Bazar, Ukhia, Palong Khali, Camp 4</v>
      </c>
    </row>
    <row r="3403" spans="1:35" x14ac:dyDescent="0.35">
      <c r="A3403" s="67">
        <v>2196</v>
      </c>
      <c r="B3403" s="4" t="s">
        <v>4663</v>
      </c>
      <c r="C3403" s="4" t="s">
        <v>4716</v>
      </c>
      <c r="D3403" s="4" t="s">
        <v>4663</v>
      </c>
      <c r="E3403" s="4" t="s">
        <v>6551</v>
      </c>
      <c r="F3403" s="4" t="s">
        <v>5567</v>
      </c>
      <c r="G3403" s="4" t="s">
        <v>5567</v>
      </c>
      <c r="H3403" s="4" t="s">
        <v>4637</v>
      </c>
      <c r="I3403" s="10" t="s">
        <v>4</v>
      </c>
      <c r="J3403" s="10" t="s">
        <v>21</v>
      </c>
      <c r="K3403" s="4" t="s">
        <v>184</v>
      </c>
      <c r="L3403" s="4" t="s">
        <v>1533</v>
      </c>
      <c r="M3403" s="4" t="s">
        <v>4883</v>
      </c>
      <c r="N3403" s="4" t="s">
        <v>5678</v>
      </c>
      <c r="O3403" s="4" t="s">
        <v>5707</v>
      </c>
      <c r="P3403" s="11">
        <v>43101</v>
      </c>
      <c r="Q3403" s="11">
        <v>43465</v>
      </c>
      <c r="R3403" s="52"/>
      <c r="S3403" s="52">
        <v>73</v>
      </c>
      <c r="T3403" s="155">
        <v>35</v>
      </c>
      <c r="U3403" s="155">
        <v>38</v>
      </c>
      <c r="V3403" s="155">
        <v>0</v>
      </c>
      <c r="W3403" s="155">
        <v>0</v>
      </c>
      <c r="X3403" s="155">
        <v>38</v>
      </c>
      <c r="Y3403" s="155">
        <v>35</v>
      </c>
      <c r="Z3403" s="155">
        <v>0</v>
      </c>
      <c r="AA3403" s="156"/>
      <c r="AB3403" s="156"/>
      <c r="AC3403" s="157"/>
      <c r="AD3403" s="4"/>
      <c r="AE3403" s="131">
        <f>INDEX(Where!$B$2:$B$8,MATCH('4W'!I3403,DivisionList,0))</f>
        <v>20</v>
      </c>
      <c r="AF3403" s="131">
        <f>INDEX(Where!$F$2:$F$65,MATCH('4W'!J3403,DistrictList,0))</f>
        <v>2022</v>
      </c>
      <c r="AG3403" s="131">
        <f>IF(K3403&lt;&gt;"",INDEX(Where!$K$2:$K$545,MATCH('4W'!K3403,UpazilaList,0)),"")</f>
        <v>202294</v>
      </c>
      <c r="AH3403" s="141">
        <f t="array" ref="AH3403">IF(L3403&lt;&gt;"",INDEX(Where!$Q$2:$Q$5167,MATCH('4W'!K3403&amp;'4W'!L3403,Where!$O$2:$O$5167&amp;Where!$P$2:$P$5167,0)),"")</f>
        <v>20229479</v>
      </c>
      <c r="AI3403" s="198" t="str">
        <f>IF(Table1[[#This Row],[SSID]]="", "..", Table1[[#This Row],[District]]&amp;", "&amp;Table1[[#This Row],[Upazila]]&amp;", "&amp;Table1[[#This Row],[Union]]&amp;", "&amp;Table1[[#This Row],[Location Camp]])</f>
        <v>Cox's Bazar, Ukhia, Palong Khali, Camp 4</v>
      </c>
    </row>
    <row r="3404" spans="1:35" x14ac:dyDescent="0.35">
      <c r="A3404" s="67">
        <v>2217</v>
      </c>
      <c r="B3404" s="4" t="s">
        <v>4663</v>
      </c>
      <c r="C3404" s="4" t="s">
        <v>4716</v>
      </c>
      <c r="D3404" s="4" t="s">
        <v>4663</v>
      </c>
      <c r="E3404" s="4" t="s">
        <v>6551</v>
      </c>
      <c r="F3404" s="4" t="s">
        <v>5567</v>
      </c>
      <c r="G3404" s="4" t="s">
        <v>5567</v>
      </c>
      <c r="H3404" s="4" t="s">
        <v>4637</v>
      </c>
      <c r="I3404" s="10" t="s">
        <v>4</v>
      </c>
      <c r="J3404" s="10" t="s">
        <v>21</v>
      </c>
      <c r="K3404" s="4" t="s">
        <v>184</v>
      </c>
      <c r="L3404" s="4" t="s">
        <v>1533</v>
      </c>
      <c r="M3404" s="4" t="s">
        <v>4883</v>
      </c>
      <c r="N3404" s="4" t="s">
        <v>5678</v>
      </c>
      <c r="O3404" s="4" t="s">
        <v>5707</v>
      </c>
      <c r="P3404" s="11">
        <v>43101</v>
      </c>
      <c r="Q3404" s="11">
        <v>43465</v>
      </c>
      <c r="R3404" s="52"/>
      <c r="S3404" s="52">
        <v>0</v>
      </c>
      <c r="T3404" s="155">
        <v>0</v>
      </c>
      <c r="U3404" s="155">
        <v>0</v>
      </c>
      <c r="V3404" s="155">
        <v>0</v>
      </c>
      <c r="W3404" s="155">
        <v>0</v>
      </c>
      <c r="X3404" s="155">
        <v>0</v>
      </c>
      <c r="Y3404" s="155">
        <v>0</v>
      </c>
      <c r="Z3404" s="155">
        <v>0</v>
      </c>
      <c r="AA3404" s="156"/>
      <c r="AB3404" s="156"/>
      <c r="AC3404" s="157"/>
      <c r="AD3404" s="4"/>
      <c r="AE3404" s="131">
        <f>INDEX(Where!$B$2:$B$8,MATCH('4W'!I3404,DivisionList,0))</f>
        <v>20</v>
      </c>
      <c r="AF3404" s="131">
        <f>INDEX(Where!$F$2:$F$65,MATCH('4W'!J3404,DistrictList,0))</f>
        <v>2022</v>
      </c>
      <c r="AG3404" s="131">
        <f>IF(K3404&lt;&gt;"",INDEX(Where!$K$2:$K$545,MATCH('4W'!K3404,UpazilaList,0)),"")</f>
        <v>202294</v>
      </c>
      <c r="AH3404" s="141">
        <f t="array" ref="AH3404">IF(L3404&lt;&gt;"",INDEX(Where!$Q$2:$Q$5167,MATCH('4W'!K3404&amp;'4W'!L3404,Where!$O$2:$O$5167&amp;Where!$P$2:$P$5167,0)),"")</f>
        <v>20229479</v>
      </c>
      <c r="AI3404" s="198" t="str">
        <f>IF(Table1[[#This Row],[SSID]]="", "..", Table1[[#This Row],[District]]&amp;", "&amp;Table1[[#This Row],[Upazila]]&amp;", "&amp;Table1[[#This Row],[Union]]&amp;", "&amp;Table1[[#This Row],[Location Camp]])</f>
        <v>Cox's Bazar, Ukhia, Palong Khali, Camp 4</v>
      </c>
    </row>
    <row r="3405" spans="1:35" x14ac:dyDescent="0.35">
      <c r="A3405" s="67">
        <v>2223</v>
      </c>
      <c r="B3405" s="4" t="s">
        <v>4663</v>
      </c>
      <c r="C3405" s="4" t="s">
        <v>4716</v>
      </c>
      <c r="D3405" s="4" t="s">
        <v>4663</v>
      </c>
      <c r="E3405" s="4" t="s">
        <v>6551</v>
      </c>
      <c r="F3405" s="4" t="s">
        <v>5567</v>
      </c>
      <c r="G3405" s="4" t="s">
        <v>5567</v>
      </c>
      <c r="H3405" s="4" t="s">
        <v>4637</v>
      </c>
      <c r="I3405" s="10" t="s">
        <v>4</v>
      </c>
      <c r="J3405" s="10" t="s">
        <v>21</v>
      </c>
      <c r="K3405" s="4" t="s">
        <v>184</v>
      </c>
      <c r="L3405" s="4" t="s">
        <v>1533</v>
      </c>
      <c r="M3405" s="4" t="s">
        <v>4883</v>
      </c>
      <c r="N3405" s="4" t="s">
        <v>5678</v>
      </c>
      <c r="O3405" s="4" t="s">
        <v>5707</v>
      </c>
      <c r="P3405" s="11">
        <v>43101</v>
      </c>
      <c r="Q3405" s="11">
        <v>43465</v>
      </c>
      <c r="R3405" s="52"/>
      <c r="S3405" s="52">
        <v>0</v>
      </c>
      <c r="T3405" s="155">
        <v>0</v>
      </c>
      <c r="U3405" s="155">
        <v>0</v>
      </c>
      <c r="V3405" s="155">
        <v>0</v>
      </c>
      <c r="W3405" s="155">
        <v>0</v>
      </c>
      <c r="X3405" s="155">
        <v>0</v>
      </c>
      <c r="Y3405" s="155">
        <v>0</v>
      </c>
      <c r="Z3405" s="155">
        <v>0</v>
      </c>
      <c r="AA3405" s="156"/>
      <c r="AB3405" s="156"/>
      <c r="AC3405" s="157"/>
      <c r="AD3405" s="4"/>
      <c r="AE3405" s="131">
        <f>INDEX(Where!$B$2:$B$8,MATCH('4W'!I3405,DivisionList,0))</f>
        <v>20</v>
      </c>
      <c r="AF3405" s="131">
        <f>INDEX(Where!$F$2:$F$65,MATCH('4W'!J3405,DistrictList,0))</f>
        <v>2022</v>
      </c>
      <c r="AG3405" s="131">
        <f>IF(K3405&lt;&gt;"",INDEX(Where!$K$2:$K$545,MATCH('4W'!K3405,UpazilaList,0)),"")</f>
        <v>202294</v>
      </c>
      <c r="AH3405" s="141">
        <f t="array" ref="AH3405">IF(L3405&lt;&gt;"",INDEX(Where!$Q$2:$Q$5167,MATCH('4W'!K3405&amp;'4W'!L3405,Where!$O$2:$O$5167&amp;Where!$P$2:$P$5167,0)),"")</f>
        <v>20229479</v>
      </c>
      <c r="AI3405" s="198" t="str">
        <f>IF(Table1[[#This Row],[SSID]]="", "..", Table1[[#This Row],[District]]&amp;", "&amp;Table1[[#This Row],[Upazila]]&amp;", "&amp;Table1[[#This Row],[Union]]&amp;", "&amp;Table1[[#This Row],[Location Camp]])</f>
        <v>Cox's Bazar, Ukhia, Palong Khali, Camp 4</v>
      </c>
    </row>
    <row r="3406" spans="1:35" x14ac:dyDescent="0.35">
      <c r="A3406" s="67">
        <v>2234</v>
      </c>
      <c r="B3406" s="4" t="s">
        <v>5366</v>
      </c>
      <c r="C3406" s="4" t="s">
        <v>4684</v>
      </c>
      <c r="D3406" s="4" t="s">
        <v>5770</v>
      </c>
      <c r="E3406" s="4" t="s">
        <v>6551</v>
      </c>
      <c r="F3406" s="4" t="s">
        <v>5567</v>
      </c>
      <c r="G3406" s="4" t="s">
        <v>5567</v>
      </c>
      <c r="H3406" s="4" t="s">
        <v>4638</v>
      </c>
      <c r="I3406" s="10" t="s">
        <v>4</v>
      </c>
      <c r="J3406" s="10" t="s">
        <v>21</v>
      </c>
      <c r="K3406" s="4" t="s">
        <v>184</v>
      </c>
      <c r="L3406" s="4" t="s">
        <v>1533</v>
      </c>
      <c r="M3406" s="4" t="s">
        <v>4883</v>
      </c>
      <c r="N3406" s="4" t="s">
        <v>5678</v>
      </c>
      <c r="O3406" s="4" t="s">
        <v>5707</v>
      </c>
      <c r="P3406" s="11">
        <v>43009</v>
      </c>
      <c r="Q3406" s="11">
        <v>43131</v>
      </c>
      <c r="R3406" s="52"/>
      <c r="S3406" s="52">
        <v>352</v>
      </c>
      <c r="T3406" s="155">
        <v>180</v>
      </c>
      <c r="U3406" s="155">
        <v>172</v>
      </c>
      <c r="V3406" s="155">
        <v>0</v>
      </c>
      <c r="W3406" s="155">
        <v>0</v>
      </c>
      <c r="X3406" s="155">
        <v>172</v>
      </c>
      <c r="Y3406" s="155">
        <v>180</v>
      </c>
      <c r="Z3406" s="155">
        <v>0</v>
      </c>
      <c r="AA3406" s="156"/>
      <c r="AB3406" s="156"/>
      <c r="AC3406" s="157"/>
      <c r="AD3406" s="4"/>
      <c r="AE3406" s="131">
        <f>INDEX(Where!$B$2:$B$8,MATCH('4W'!I3406,DivisionList,0))</f>
        <v>20</v>
      </c>
      <c r="AF3406" s="131">
        <f>INDEX(Where!$F$2:$F$65,MATCH('4W'!J3406,DistrictList,0))</f>
        <v>2022</v>
      </c>
      <c r="AG3406" s="131">
        <f>IF(K3406&lt;&gt;"",INDEX(Where!$K$2:$K$545,MATCH('4W'!K3406,UpazilaList,0)),"")</f>
        <v>202294</v>
      </c>
      <c r="AH3406" s="141">
        <f t="array" ref="AH3406">IF(L3406&lt;&gt;"",INDEX(Where!$Q$2:$Q$5167,MATCH('4W'!K3406&amp;'4W'!L3406,Where!$O$2:$O$5167&amp;Where!$P$2:$P$5167,0)),"")</f>
        <v>20229479</v>
      </c>
      <c r="AI3406" s="198" t="str">
        <f>IF(Table1[[#This Row],[SSID]]="", "..", Table1[[#This Row],[District]]&amp;", "&amp;Table1[[#This Row],[Upazila]]&amp;", "&amp;Table1[[#This Row],[Union]]&amp;", "&amp;Table1[[#This Row],[Location Camp]])</f>
        <v>Cox's Bazar, Ukhia, Palong Khali, Camp 4</v>
      </c>
    </row>
    <row r="3407" spans="1:35" x14ac:dyDescent="0.35">
      <c r="A3407" s="67">
        <v>2243</v>
      </c>
      <c r="B3407" s="4" t="s">
        <v>5366</v>
      </c>
      <c r="C3407" s="4" t="s">
        <v>5412</v>
      </c>
      <c r="D3407" s="4" t="s">
        <v>4673</v>
      </c>
      <c r="E3407" s="4" t="s">
        <v>6551</v>
      </c>
      <c r="F3407" s="4" t="s">
        <v>5567</v>
      </c>
      <c r="G3407" s="4" t="s">
        <v>5567</v>
      </c>
      <c r="H3407" s="4" t="s">
        <v>4637</v>
      </c>
      <c r="I3407" s="10" t="s">
        <v>4</v>
      </c>
      <c r="J3407" s="10" t="s">
        <v>21</v>
      </c>
      <c r="K3407" s="4" t="s">
        <v>184</v>
      </c>
      <c r="L3407" s="4" t="s">
        <v>1533</v>
      </c>
      <c r="M3407" s="4" t="s">
        <v>4883</v>
      </c>
      <c r="N3407" s="4" t="s">
        <v>5678</v>
      </c>
      <c r="O3407" s="4" t="s">
        <v>5707</v>
      </c>
      <c r="P3407" s="11">
        <v>43009</v>
      </c>
      <c r="Q3407" s="11">
        <v>43131</v>
      </c>
      <c r="R3407" s="52"/>
      <c r="S3407" s="52">
        <v>0</v>
      </c>
      <c r="T3407" s="155">
        <v>0</v>
      </c>
      <c r="U3407" s="155">
        <v>0</v>
      </c>
      <c r="V3407" s="155">
        <v>0</v>
      </c>
      <c r="W3407" s="155">
        <v>0</v>
      </c>
      <c r="X3407" s="155">
        <v>0</v>
      </c>
      <c r="Y3407" s="155">
        <v>0</v>
      </c>
      <c r="Z3407" s="155">
        <v>0</v>
      </c>
      <c r="AA3407" s="156"/>
      <c r="AB3407" s="156"/>
      <c r="AC3407" s="157"/>
      <c r="AD3407" s="4"/>
      <c r="AE3407" s="131">
        <f>INDEX(Where!$B$2:$B$8,MATCH('4W'!I3407,DivisionList,0))</f>
        <v>20</v>
      </c>
      <c r="AF3407" s="131">
        <f>INDEX(Where!$F$2:$F$65,MATCH('4W'!J3407,DistrictList,0))</f>
        <v>2022</v>
      </c>
      <c r="AG3407" s="131">
        <f>IF(K3407&lt;&gt;"",INDEX(Where!$K$2:$K$545,MATCH('4W'!K3407,UpazilaList,0)),"")</f>
        <v>202294</v>
      </c>
      <c r="AH3407" s="141">
        <f t="array" ref="AH3407">IF(L3407&lt;&gt;"",INDEX(Where!$Q$2:$Q$5167,MATCH('4W'!K3407&amp;'4W'!L3407,Where!$O$2:$O$5167&amp;Where!$P$2:$P$5167,0)),"")</f>
        <v>20229479</v>
      </c>
      <c r="AI3407" s="198" t="str">
        <f>IF(Table1[[#This Row],[SSID]]="", "..", Table1[[#This Row],[District]]&amp;", "&amp;Table1[[#This Row],[Upazila]]&amp;", "&amp;Table1[[#This Row],[Union]]&amp;", "&amp;Table1[[#This Row],[Location Camp]])</f>
        <v>Cox's Bazar, Ukhia, Palong Khali, Camp 4</v>
      </c>
    </row>
    <row r="3408" spans="1:35" x14ac:dyDescent="0.35">
      <c r="A3408" s="67">
        <v>2163</v>
      </c>
      <c r="B3408" s="4" t="s">
        <v>4663</v>
      </c>
      <c r="C3408" s="4" t="s">
        <v>4716</v>
      </c>
      <c r="D3408" s="4" t="s">
        <v>4663</v>
      </c>
      <c r="E3408" s="4" t="s">
        <v>6551</v>
      </c>
      <c r="F3408" s="4" t="s">
        <v>5568</v>
      </c>
      <c r="G3408" s="4" t="s">
        <v>5568</v>
      </c>
      <c r="H3408" s="4" t="s">
        <v>4637</v>
      </c>
      <c r="I3408" s="10" t="s">
        <v>4</v>
      </c>
      <c r="J3408" s="10" t="s">
        <v>21</v>
      </c>
      <c r="K3408" s="4" t="s">
        <v>184</v>
      </c>
      <c r="L3408" s="4" t="s">
        <v>1533</v>
      </c>
      <c r="M3408" s="4" t="s">
        <v>4883</v>
      </c>
      <c r="N3408" s="4" t="s">
        <v>5678</v>
      </c>
      <c r="O3408" s="4" t="s">
        <v>5707</v>
      </c>
      <c r="P3408" s="11">
        <v>43101</v>
      </c>
      <c r="Q3408" s="11">
        <v>43465</v>
      </c>
      <c r="R3408" s="52"/>
      <c r="S3408" s="52">
        <v>517</v>
      </c>
      <c r="T3408" s="155">
        <v>230</v>
      </c>
      <c r="U3408" s="155">
        <v>287</v>
      </c>
      <c r="V3408" s="155">
        <v>0</v>
      </c>
      <c r="W3408" s="155">
        <v>0</v>
      </c>
      <c r="X3408" s="155">
        <v>287</v>
      </c>
      <c r="Y3408" s="155">
        <v>230</v>
      </c>
      <c r="Z3408" s="155">
        <v>0</v>
      </c>
      <c r="AA3408" s="156"/>
      <c r="AB3408" s="156"/>
      <c r="AC3408" s="157"/>
      <c r="AD3408" s="4"/>
      <c r="AE3408" s="131">
        <f>INDEX(Where!$B$2:$B$8,MATCH('4W'!I3408,DivisionList,0))</f>
        <v>20</v>
      </c>
      <c r="AF3408" s="131">
        <f>INDEX(Where!$F$2:$F$65,MATCH('4W'!J3408,DistrictList,0))</f>
        <v>2022</v>
      </c>
      <c r="AG3408" s="131">
        <f>IF(K3408&lt;&gt;"",INDEX(Where!$K$2:$K$545,MATCH('4W'!K3408,UpazilaList,0)),"")</f>
        <v>202294</v>
      </c>
      <c r="AH3408" s="141">
        <f t="array" ref="AH3408">IF(L3408&lt;&gt;"",INDEX(Where!$Q$2:$Q$5167,MATCH('4W'!K3408&amp;'4W'!L3408,Where!$O$2:$O$5167&amp;Where!$P$2:$P$5167,0)),"")</f>
        <v>20229479</v>
      </c>
      <c r="AI3408" s="198" t="str">
        <f>IF(Table1[[#This Row],[SSID]]="", "..", Table1[[#This Row],[District]]&amp;", "&amp;Table1[[#This Row],[Upazila]]&amp;", "&amp;Table1[[#This Row],[Union]]&amp;", "&amp;Table1[[#This Row],[Location Camp]])</f>
        <v>Cox's Bazar, Ukhia, Palong Khali, Camp 4</v>
      </c>
    </row>
    <row r="3409" spans="1:35" x14ac:dyDescent="0.35">
      <c r="A3409" s="67">
        <v>2183</v>
      </c>
      <c r="B3409" s="4" t="s">
        <v>4663</v>
      </c>
      <c r="C3409" s="4" t="s">
        <v>4716</v>
      </c>
      <c r="D3409" s="4" t="s">
        <v>4663</v>
      </c>
      <c r="E3409" s="4" t="s">
        <v>6551</v>
      </c>
      <c r="F3409" s="4" t="s">
        <v>5568</v>
      </c>
      <c r="G3409" s="4" t="s">
        <v>5568</v>
      </c>
      <c r="H3409" s="4" t="s">
        <v>4637</v>
      </c>
      <c r="I3409" s="10" t="s">
        <v>4</v>
      </c>
      <c r="J3409" s="10" t="s">
        <v>21</v>
      </c>
      <c r="K3409" s="4" t="s">
        <v>184</v>
      </c>
      <c r="L3409" s="4" t="s">
        <v>1533</v>
      </c>
      <c r="M3409" s="4" t="s">
        <v>4883</v>
      </c>
      <c r="N3409" s="4" t="s">
        <v>5678</v>
      </c>
      <c r="O3409" s="4" t="s">
        <v>5707</v>
      </c>
      <c r="P3409" s="11">
        <v>43101</v>
      </c>
      <c r="Q3409" s="11">
        <v>43465</v>
      </c>
      <c r="R3409" s="52"/>
      <c r="S3409" s="52">
        <v>1680</v>
      </c>
      <c r="T3409" s="155">
        <v>823</v>
      </c>
      <c r="U3409" s="155">
        <v>857</v>
      </c>
      <c r="V3409" s="155">
        <v>0</v>
      </c>
      <c r="W3409" s="155">
        <v>0</v>
      </c>
      <c r="X3409" s="155">
        <v>857</v>
      </c>
      <c r="Y3409" s="155">
        <v>823</v>
      </c>
      <c r="Z3409" s="155">
        <v>0</v>
      </c>
      <c r="AA3409" s="156"/>
      <c r="AB3409" s="156"/>
      <c r="AC3409" s="157"/>
      <c r="AD3409" s="4"/>
      <c r="AE3409" s="131">
        <f>INDEX(Where!$B$2:$B$8,MATCH('4W'!I3409,DivisionList,0))</f>
        <v>20</v>
      </c>
      <c r="AF3409" s="131">
        <f>INDEX(Where!$F$2:$F$65,MATCH('4W'!J3409,DistrictList,0))</f>
        <v>2022</v>
      </c>
      <c r="AG3409" s="131">
        <f>IF(K3409&lt;&gt;"",INDEX(Where!$K$2:$K$545,MATCH('4W'!K3409,UpazilaList,0)),"")</f>
        <v>202294</v>
      </c>
      <c r="AH3409" s="141">
        <f t="array" ref="AH3409">IF(L3409&lt;&gt;"",INDEX(Where!$Q$2:$Q$5167,MATCH('4W'!K3409&amp;'4W'!L3409,Where!$O$2:$O$5167&amp;Where!$P$2:$P$5167,0)),"")</f>
        <v>20229479</v>
      </c>
      <c r="AI3409" s="198" t="str">
        <f>IF(Table1[[#This Row],[SSID]]="", "..", Table1[[#This Row],[District]]&amp;", "&amp;Table1[[#This Row],[Upazila]]&amp;", "&amp;Table1[[#This Row],[Union]]&amp;", "&amp;Table1[[#This Row],[Location Camp]])</f>
        <v>Cox's Bazar, Ukhia, Palong Khali, Camp 4</v>
      </c>
    </row>
    <row r="3410" spans="1:35" x14ac:dyDescent="0.35">
      <c r="A3410" s="67">
        <v>2210</v>
      </c>
      <c r="B3410" s="4" t="s">
        <v>4663</v>
      </c>
      <c r="C3410" s="4" t="s">
        <v>4716</v>
      </c>
      <c r="D3410" s="4" t="s">
        <v>4663</v>
      </c>
      <c r="E3410" s="4" t="s">
        <v>6551</v>
      </c>
      <c r="F3410" s="4" t="s">
        <v>5568</v>
      </c>
      <c r="G3410" s="4" t="s">
        <v>5568</v>
      </c>
      <c r="H3410" s="4" t="s">
        <v>4637</v>
      </c>
      <c r="I3410" s="10" t="s">
        <v>4</v>
      </c>
      <c r="J3410" s="10" t="s">
        <v>21</v>
      </c>
      <c r="K3410" s="4" t="s">
        <v>184</v>
      </c>
      <c r="L3410" s="4" t="s">
        <v>1533</v>
      </c>
      <c r="M3410" s="4" t="s">
        <v>4883</v>
      </c>
      <c r="N3410" s="4" t="s">
        <v>5678</v>
      </c>
      <c r="O3410" s="4" t="s">
        <v>5707</v>
      </c>
      <c r="P3410" s="11">
        <v>43101</v>
      </c>
      <c r="Q3410" s="11">
        <v>43465</v>
      </c>
      <c r="R3410" s="52"/>
      <c r="S3410" s="52">
        <v>480</v>
      </c>
      <c r="T3410" s="155">
        <v>233</v>
      </c>
      <c r="U3410" s="155">
        <v>247</v>
      </c>
      <c r="V3410" s="155">
        <v>0</v>
      </c>
      <c r="W3410" s="155">
        <v>0</v>
      </c>
      <c r="X3410" s="155">
        <v>247</v>
      </c>
      <c r="Y3410" s="155">
        <v>233</v>
      </c>
      <c r="Z3410" s="155">
        <v>0</v>
      </c>
      <c r="AA3410" s="156"/>
      <c r="AB3410" s="156"/>
      <c r="AC3410" s="157"/>
      <c r="AD3410" s="4"/>
      <c r="AE3410" s="131">
        <f>INDEX(Where!$B$2:$B$8,MATCH('4W'!I3410,DivisionList,0))</f>
        <v>20</v>
      </c>
      <c r="AF3410" s="131">
        <f>INDEX(Where!$F$2:$F$65,MATCH('4W'!J3410,DistrictList,0))</f>
        <v>2022</v>
      </c>
      <c r="AG3410" s="131">
        <f>IF(K3410&lt;&gt;"",INDEX(Where!$K$2:$K$545,MATCH('4W'!K3410,UpazilaList,0)),"")</f>
        <v>202294</v>
      </c>
      <c r="AH3410" s="141">
        <f t="array" ref="AH3410">IF(L3410&lt;&gt;"",INDEX(Where!$Q$2:$Q$5167,MATCH('4W'!K3410&amp;'4W'!L3410,Where!$O$2:$O$5167&amp;Where!$P$2:$P$5167,0)),"")</f>
        <v>20229479</v>
      </c>
      <c r="AI3410" s="198" t="str">
        <f>IF(Table1[[#This Row],[SSID]]="", "..", Table1[[#This Row],[District]]&amp;", "&amp;Table1[[#This Row],[Upazila]]&amp;", "&amp;Table1[[#This Row],[Union]]&amp;", "&amp;Table1[[#This Row],[Location Camp]])</f>
        <v>Cox's Bazar, Ukhia, Palong Khali, Camp 4</v>
      </c>
    </row>
    <row r="3411" spans="1:35" x14ac:dyDescent="0.35">
      <c r="A3411" s="67">
        <v>2232</v>
      </c>
      <c r="B3411" s="4" t="s">
        <v>5366</v>
      </c>
      <c r="C3411" s="4" t="s">
        <v>4684</v>
      </c>
      <c r="D3411" s="4" t="s">
        <v>5770</v>
      </c>
      <c r="E3411" s="4" t="s">
        <v>6551</v>
      </c>
      <c r="F3411" s="4" t="s">
        <v>5568</v>
      </c>
      <c r="G3411" s="4" t="s">
        <v>5568</v>
      </c>
      <c r="H3411" s="4" t="s">
        <v>4638</v>
      </c>
      <c r="I3411" s="10" t="s">
        <v>4</v>
      </c>
      <c r="J3411" s="10" t="s">
        <v>21</v>
      </c>
      <c r="K3411" s="4" t="s">
        <v>184</v>
      </c>
      <c r="L3411" s="4" t="s">
        <v>1533</v>
      </c>
      <c r="M3411" s="4" t="s">
        <v>4883</v>
      </c>
      <c r="N3411" s="4" t="s">
        <v>5678</v>
      </c>
      <c r="O3411" s="4" t="s">
        <v>5707</v>
      </c>
      <c r="P3411" s="11">
        <v>43009</v>
      </c>
      <c r="Q3411" s="11">
        <v>43131</v>
      </c>
      <c r="R3411" s="52"/>
      <c r="S3411" s="52">
        <v>703</v>
      </c>
      <c r="T3411" s="155">
        <v>364</v>
      </c>
      <c r="U3411" s="155">
        <v>339</v>
      </c>
      <c r="V3411" s="155">
        <v>0</v>
      </c>
      <c r="W3411" s="155">
        <v>0</v>
      </c>
      <c r="X3411" s="155">
        <v>339</v>
      </c>
      <c r="Y3411" s="155">
        <v>364</v>
      </c>
      <c r="Z3411" s="155">
        <v>0</v>
      </c>
      <c r="AA3411" s="156"/>
      <c r="AB3411" s="156"/>
      <c r="AC3411" s="157"/>
      <c r="AD3411" s="4"/>
      <c r="AE3411" s="131">
        <f>INDEX(Where!$B$2:$B$8,MATCH('4W'!I3411,DivisionList,0))</f>
        <v>20</v>
      </c>
      <c r="AF3411" s="131">
        <f>INDEX(Where!$F$2:$F$65,MATCH('4W'!J3411,DistrictList,0))</f>
        <v>2022</v>
      </c>
      <c r="AG3411" s="131">
        <f>IF(K3411&lt;&gt;"",INDEX(Where!$K$2:$K$545,MATCH('4W'!K3411,UpazilaList,0)),"")</f>
        <v>202294</v>
      </c>
      <c r="AH3411" s="141">
        <f t="array" ref="AH3411">IF(L3411&lt;&gt;"",INDEX(Where!$Q$2:$Q$5167,MATCH('4W'!K3411&amp;'4W'!L3411,Where!$O$2:$O$5167&amp;Where!$P$2:$P$5167,0)),"")</f>
        <v>20229479</v>
      </c>
      <c r="AI3411" s="198" t="str">
        <f>IF(Table1[[#This Row],[SSID]]="", "..", Table1[[#This Row],[District]]&amp;", "&amp;Table1[[#This Row],[Upazila]]&amp;", "&amp;Table1[[#This Row],[Union]]&amp;", "&amp;Table1[[#This Row],[Location Camp]])</f>
        <v>Cox's Bazar, Ukhia, Palong Khali, Camp 4</v>
      </c>
    </row>
    <row r="3412" spans="1:35" x14ac:dyDescent="0.35">
      <c r="A3412" s="67">
        <v>2241</v>
      </c>
      <c r="B3412" s="4" t="s">
        <v>5366</v>
      </c>
      <c r="C3412" s="4" t="s">
        <v>5412</v>
      </c>
      <c r="D3412" s="4" t="s">
        <v>4673</v>
      </c>
      <c r="E3412" s="4" t="s">
        <v>6551</v>
      </c>
      <c r="F3412" s="4" t="s">
        <v>5568</v>
      </c>
      <c r="G3412" s="4" t="s">
        <v>5568</v>
      </c>
      <c r="H3412" s="4" t="s">
        <v>4637</v>
      </c>
      <c r="I3412" s="10" t="s">
        <v>4</v>
      </c>
      <c r="J3412" s="10" t="s">
        <v>21</v>
      </c>
      <c r="K3412" s="4" t="s">
        <v>184</v>
      </c>
      <c r="L3412" s="4" t="s">
        <v>1533</v>
      </c>
      <c r="M3412" s="4" t="s">
        <v>4883</v>
      </c>
      <c r="N3412" s="4" t="s">
        <v>5678</v>
      </c>
      <c r="O3412" s="4" t="s">
        <v>5707</v>
      </c>
      <c r="P3412" s="11">
        <v>43009</v>
      </c>
      <c r="Q3412" s="11">
        <v>43131</v>
      </c>
      <c r="R3412" s="52"/>
      <c r="S3412" s="52">
        <v>0</v>
      </c>
      <c r="T3412" s="155">
        <v>0</v>
      </c>
      <c r="U3412" s="155">
        <v>0</v>
      </c>
      <c r="V3412" s="155">
        <v>0</v>
      </c>
      <c r="W3412" s="155">
        <v>0</v>
      </c>
      <c r="X3412" s="155">
        <v>0</v>
      </c>
      <c r="Y3412" s="155">
        <v>0</v>
      </c>
      <c r="Z3412" s="155">
        <v>0</v>
      </c>
      <c r="AA3412" s="156"/>
      <c r="AB3412" s="156"/>
      <c r="AC3412" s="157"/>
      <c r="AD3412" s="4"/>
      <c r="AE3412" s="131">
        <f>INDEX(Where!$B$2:$B$8,MATCH('4W'!I3412,DivisionList,0))</f>
        <v>20</v>
      </c>
      <c r="AF3412" s="131">
        <f>INDEX(Where!$F$2:$F$65,MATCH('4W'!J3412,DistrictList,0))</f>
        <v>2022</v>
      </c>
      <c r="AG3412" s="131">
        <f>IF(K3412&lt;&gt;"",INDEX(Where!$K$2:$K$545,MATCH('4W'!K3412,UpazilaList,0)),"")</f>
        <v>202294</v>
      </c>
      <c r="AH3412" s="141">
        <f t="array" ref="AH3412">IF(L3412&lt;&gt;"",INDEX(Where!$Q$2:$Q$5167,MATCH('4W'!K3412&amp;'4W'!L3412,Where!$O$2:$O$5167&amp;Where!$P$2:$P$5167,0)),"")</f>
        <v>20229479</v>
      </c>
      <c r="AI3412" s="198" t="str">
        <f>IF(Table1[[#This Row],[SSID]]="", "..", Table1[[#This Row],[District]]&amp;", "&amp;Table1[[#This Row],[Upazila]]&amp;", "&amp;Table1[[#This Row],[Union]]&amp;", "&amp;Table1[[#This Row],[Location Camp]])</f>
        <v>Cox's Bazar, Ukhia, Palong Khali, Camp 4</v>
      </c>
    </row>
    <row r="3413" spans="1:35" x14ac:dyDescent="0.35">
      <c r="A3413" s="67">
        <v>2203</v>
      </c>
      <c r="B3413" s="4" t="s">
        <v>4663</v>
      </c>
      <c r="C3413" s="4" t="s">
        <v>4716</v>
      </c>
      <c r="D3413" s="4" t="s">
        <v>4663</v>
      </c>
      <c r="E3413" s="4" t="s">
        <v>6551</v>
      </c>
      <c r="F3413" s="4" t="s">
        <v>5767</v>
      </c>
      <c r="G3413" s="4" t="s">
        <v>5767</v>
      </c>
      <c r="H3413" s="4" t="s">
        <v>4637</v>
      </c>
      <c r="I3413" s="10" t="s">
        <v>4</v>
      </c>
      <c r="J3413" s="10" t="s">
        <v>21</v>
      </c>
      <c r="K3413" s="4" t="s">
        <v>184</v>
      </c>
      <c r="L3413" s="4" t="s">
        <v>1533</v>
      </c>
      <c r="M3413" s="4" t="s">
        <v>4883</v>
      </c>
      <c r="N3413" s="4" t="s">
        <v>5678</v>
      </c>
      <c r="O3413" s="4" t="s">
        <v>5707</v>
      </c>
      <c r="P3413" s="11">
        <v>43101</v>
      </c>
      <c r="Q3413" s="11">
        <v>43465</v>
      </c>
      <c r="R3413" s="52"/>
      <c r="S3413" s="52">
        <v>0</v>
      </c>
      <c r="T3413" s="155">
        <v>0</v>
      </c>
      <c r="U3413" s="155">
        <v>0</v>
      </c>
      <c r="V3413" s="155">
        <v>0</v>
      </c>
      <c r="W3413" s="155">
        <v>0</v>
      </c>
      <c r="X3413" s="155">
        <v>0</v>
      </c>
      <c r="Y3413" s="155">
        <v>0</v>
      </c>
      <c r="Z3413" s="155">
        <v>0</v>
      </c>
      <c r="AA3413" s="156"/>
      <c r="AB3413" s="156"/>
      <c r="AC3413" s="157"/>
      <c r="AD3413" s="4"/>
      <c r="AE3413" s="131">
        <f>INDEX(Where!$B$2:$B$8,MATCH('4W'!I3413,DivisionList,0))</f>
        <v>20</v>
      </c>
      <c r="AF3413" s="131">
        <f>INDEX(Where!$F$2:$F$65,MATCH('4W'!J3413,DistrictList,0))</f>
        <v>2022</v>
      </c>
      <c r="AG3413" s="131">
        <f>IF(K3413&lt;&gt;"",INDEX(Where!$K$2:$K$545,MATCH('4W'!K3413,UpazilaList,0)),"")</f>
        <v>202294</v>
      </c>
      <c r="AH3413" s="141">
        <f t="array" ref="AH3413">IF(L3413&lt;&gt;"",INDEX(Where!$Q$2:$Q$5167,MATCH('4W'!K3413&amp;'4W'!L3413,Where!$O$2:$O$5167&amp;Where!$P$2:$P$5167,0)),"")</f>
        <v>20229479</v>
      </c>
      <c r="AI3413" s="198" t="str">
        <f>IF(Table1[[#This Row],[SSID]]="", "..", Table1[[#This Row],[District]]&amp;", "&amp;Table1[[#This Row],[Upazila]]&amp;", "&amp;Table1[[#This Row],[Union]]&amp;", "&amp;Table1[[#This Row],[Location Camp]])</f>
        <v>Cox's Bazar, Ukhia, Palong Khali, Camp 4</v>
      </c>
    </row>
    <row r="3414" spans="1:35" x14ac:dyDescent="0.35">
      <c r="A3414" s="67">
        <v>2347</v>
      </c>
      <c r="B3414" s="130" t="s">
        <v>4673</v>
      </c>
      <c r="C3414" s="130" t="s">
        <v>4716</v>
      </c>
      <c r="D3414" s="130" t="s">
        <v>4673</v>
      </c>
      <c r="E3414" s="130" t="s">
        <v>4885</v>
      </c>
      <c r="F3414" s="130" t="s">
        <v>6183</v>
      </c>
      <c r="G3414" s="130" t="s">
        <v>6185</v>
      </c>
      <c r="H3414" s="130" t="s">
        <v>4637</v>
      </c>
      <c r="I3414" s="131" t="s">
        <v>4</v>
      </c>
      <c r="J3414" s="131" t="s">
        <v>21</v>
      </c>
      <c r="K3414" s="130" t="s">
        <v>184</v>
      </c>
      <c r="L3414" s="130" t="s">
        <v>1533</v>
      </c>
      <c r="M3414" s="130" t="s">
        <v>4883</v>
      </c>
      <c r="N3414" s="130" t="s">
        <v>5678</v>
      </c>
      <c r="O3414" s="130" t="s">
        <v>5707</v>
      </c>
      <c r="P3414" s="132">
        <v>43152</v>
      </c>
      <c r="Q3414" s="150">
        <v>43281</v>
      </c>
      <c r="R3414" s="133"/>
      <c r="S3414" s="133">
        <v>0</v>
      </c>
      <c r="T3414" s="135">
        <v>0</v>
      </c>
      <c r="U3414" s="135">
        <v>0</v>
      </c>
      <c r="V3414" s="135"/>
      <c r="W3414" s="135"/>
      <c r="X3414" s="135"/>
      <c r="Y3414" s="135"/>
      <c r="Z3414" s="135"/>
      <c r="AA3414" s="137"/>
      <c r="AB3414" s="137"/>
      <c r="AC3414" s="139"/>
      <c r="AD3414" s="144"/>
      <c r="AE3414" s="131">
        <f>INDEX(Where!$B$2:$B$8,MATCH('4W'!I3414,DivisionList,0))</f>
        <v>20</v>
      </c>
      <c r="AF3414" s="131">
        <f>INDEX(Where!$F$2:$F$65,MATCH('4W'!J3414,DistrictList,0))</f>
        <v>2022</v>
      </c>
      <c r="AG3414" s="131">
        <f>IF(K3414&lt;&gt;"",INDEX(Where!$K$2:$K$545,MATCH('4W'!K3414,UpazilaList,0)),"")</f>
        <v>202294</v>
      </c>
      <c r="AH3414" s="141">
        <f t="array" ref="AH3414">IF(L3414&lt;&gt;"",INDEX(Where!$Q$2:$Q$5167,MATCH('4W'!K3414&amp;'4W'!L3414,Where!$O$2:$O$5167&amp;Where!$P$2:$P$5167,0)),"")</f>
        <v>20229479</v>
      </c>
      <c r="AI3414" s="198" t="str">
        <f>IF(Table1[[#This Row],[SSID]]="", "..", Table1[[#This Row],[District]]&amp;", "&amp;Table1[[#This Row],[Upazila]]&amp;", "&amp;Table1[[#This Row],[Union]]&amp;", "&amp;Table1[[#This Row],[Location Camp]])</f>
        <v>Cox's Bazar, Ukhia, Palong Khali, Camp 4</v>
      </c>
    </row>
    <row r="3415" spans="1:35" x14ac:dyDescent="0.35">
      <c r="A3415" s="67">
        <v>2157</v>
      </c>
      <c r="B3415" s="4" t="s">
        <v>5420</v>
      </c>
      <c r="C3415" s="4" t="s">
        <v>5420</v>
      </c>
      <c r="D3415" s="4" t="s">
        <v>5761</v>
      </c>
      <c r="E3415" s="4" t="s">
        <v>6551</v>
      </c>
      <c r="F3415" s="4" t="s">
        <v>5569</v>
      </c>
      <c r="G3415" s="4" t="s">
        <v>5569</v>
      </c>
      <c r="H3415" s="4" t="s">
        <v>4638</v>
      </c>
      <c r="I3415" s="10" t="s">
        <v>4</v>
      </c>
      <c r="J3415" s="10" t="s">
        <v>21</v>
      </c>
      <c r="K3415" s="4" t="s">
        <v>184</v>
      </c>
      <c r="L3415" s="4" t="s">
        <v>1533</v>
      </c>
      <c r="M3415" s="4" t="s">
        <v>4883</v>
      </c>
      <c r="N3415" s="4" t="s">
        <v>5678</v>
      </c>
      <c r="O3415" s="4" t="s">
        <v>5707</v>
      </c>
      <c r="P3415" s="11">
        <v>43048</v>
      </c>
      <c r="Q3415" s="11">
        <v>43252</v>
      </c>
      <c r="R3415" s="52"/>
      <c r="S3415" s="52">
        <v>90</v>
      </c>
      <c r="T3415" s="155">
        <v>47</v>
      </c>
      <c r="U3415" s="155">
        <v>43</v>
      </c>
      <c r="V3415" s="155">
        <v>0</v>
      </c>
      <c r="W3415" s="155">
        <v>0</v>
      </c>
      <c r="X3415" s="155">
        <v>43</v>
      </c>
      <c r="Y3415" s="155">
        <v>47</v>
      </c>
      <c r="Z3415" s="155">
        <v>0</v>
      </c>
      <c r="AA3415" s="156"/>
      <c r="AB3415" s="156"/>
      <c r="AC3415" s="157"/>
      <c r="AD3415" s="4"/>
      <c r="AE3415" s="131">
        <f>INDEX(Where!$B$2:$B$8,MATCH('4W'!I3415,DivisionList,0))</f>
        <v>20</v>
      </c>
      <c r="AF3415" s="131">
        <f>INDEX(Where!$F$2:$F$65,MATCH('4W'!J3415,DistrictList,0))</f>
        <v>2022</v>
      </c>
      <c r="AG3415" s="131">
        <f>IF(K3415&lt;&gt;"",INDEX(Where!$K$2:$K$545,MATCH('4W'!K3415,UpazilaList,0)),"")</f>
        <v>202294</v>
      </c>
      <c r="AH3415" s="141">
        <f t="array" ref="AH3415">IF(L3415&lt;&gt;"",INDEX(Where!$Q$2:$Q$5167,MATCH('4W'!K3415&amp;'4W'!L3415,Where!$O$2:$O$5167&amp;Where!$P$2:$P$5167,0)),"")</f>
        <v>20229479</v>
      </c>
      <c r="AI3415" s="198" t="str">
        <f>IF(Table1[[#This Row],[SSID]]="", "..", Table1[[#This Row],[District]]&amp;", "&amp;Table1[[#This Row],[Upazila]]&amp;", "&amp;Table1[[#This Row],[Union]]&amp;", "&amp;Table1[[#This Row],[Location Camp]])</f>
        <v>Cox's Bazar, Ukhia, Palong Khali, Camp 4</v>
      </c>
    </row>
    <row r="3416" spans="1:35" x14ac:dyDescent="0.35">
      <c r="A3416" s="67">
        <v>2158</v>
      </c>
      <c r="B3416" s="4" t="s">
        <v>5420</v>
      </c>
      <c r="C3416" s="4" t="s">
        <v>5420</v>
      </c>
      <c r="D3416" s="4" t="s">
        <v>5761</v>
      </c>
      <c r="E3416" s="4" t="s">
        <v>6551</v>
      </c>
      <c r="F3416" s="4" t="s">
        <v>5569</v>
      </c>
      <c r="G3416" s="4" t="s">
        <v>5569</v>
      </c>
      <c r="H3416" s="4" t="s">
        <v>4638</v>
      </c>
      <c r="I3416" s="10" t="s">
        <v>4</v>
      </c>
      <c r="J3416" s="10" t="s">
        <v>21</v>
      </c>
      <c r="K3416" s="4" t="s">
        <v>184</v>
      </c>
      <c r="L3416" s="4" t="s">
        <v>1533</v>
      </c>
      <c r="M3416" s="4" t="s">
        <v>4883</v>
      </c>
      <c r="N3416" s="4" t="s">
        <v>5678</v>
      </c>
      <c r="O3416" s="4" t="s">
        <v>5707</v>
      </c>
      <c r="P3416" s="11">
        <v>43041</v>
      </c>
      <c r="Q3416" s="11">
        <v>43252</v>
      </c>
      <c r="R3416" s="52"/>
      <c r="S3416" s="52">
        <v>99</v>
      </c>
      <c r="T3416" s="155">
        <v>49</v>
      </c>
      <c r="U3416" s="155">
        <v>50</v>
      </c>
      <c r="V3416" s="155">
        <v>0</v>
      </c>
      <c r="W3416" s="155">
        <v>0</v>
      </c>
      <c r="X3416" s="155">
        <v>50</v>
      </c>
      <c r="Y3416" s="155">
        <v>49</v>
      </c>
      <c r="Z3416" s="155">
        <v>0</v>
      </c>
      <c r="AA3416" s="156"/>
      <c r="AB3416" s="156"/>
      <c r="AC3416" s="157"/>
      <c r="AD3416" s="4"/>
      <c r="AE3416" s="131">
        <f>INDEX(Where!$B$2:$B$8,MATCH('4W'!I3416,DivisionList,0))</f>
        <v>20</v>
      </c>
      <c r="AF3416" s="131">
        <f>INDEX(Where!$F$2:$F$65,MATCH('4W'!J3416,DistrictList,0))</f>
        <v>2022</v>
      </c>
      <c r="AG3416" s="131">
        <f>IF(K3416&lt;&gt;"",INDEX(Where!$K$2:$K$545,MATCH('4W'!K3416,UpazilaList,0)),"")</f>
        <v>202294</v>
      </c>
      <c r="AH3416" s="141">
        <f t="array" ref="AH3416">IF(L3416&lt;&gt;"",INDEX(Where!$Q$2:$Q$5167,MATCH('4W'!K3416&amp;'4W'!L3416,Where!$O$2:$O$5167&amp;Where!$P$2:$P$5167,0)),"")</f>
        <v>20229479</v>
      </c>
      <c r="AI3416" s="198" t="str">
        <f>IF(Table1[[#This Row],[SSID]]="", "..", Table1[[#This Row],[District]]&amp;", "&amp;Table1[[#This Row],[Upazila]]&amp;", "&amp;Table1[[#This Row],[Union]]&amp;", "&amp;Table1[[#This Row],[Location Camp]])</f>
        <v>Cox's Bazar, Ukhia, Palong Khali, Camp 4</v>
      </c>
    </row>
    <row r="3417" spans="1:35" x14ac:dyDescent="0.35">
      <c r="A3417" s="67">
        <v>2161</v>
      </c>
      <c r="B3417" s="4" t="s">
        <v>4663</v>
      </c>
      <c r="C3417" s="4" t="s">
        <v>4716</v>
      </c>
      <c r="D3417" s="4" t="s">
        <v>4663</v>
      </c>
      <c r="E3417" s="4" t="s">
        <v>6551</v>
      </c>
      <c r="F3417" s="4" t="s">
        <v>5569</v>
      </c>
      <c r="G3417" s="4" t="s">
        <v>5569</v>
      </c>
      <c r="H3417" s="4" t="s">
        <v>4637</v>
      </c>
      <c r="I3417" s="10" t="s">
        <v>4</v>
      </c>
      <c r="J3417" s="10" t="s">
        <v>21</v>
      </c>
      <c r="K3417" s="4" t="s">
        <v>184</v>
      </c>
      <c r="L3417" s="4" t="s">
        <v>1533</v>
      </c>
      <c r="M3417" s="4" t="s">
        <v>4883</v>
      </c>
      <c r="N3417" s="4" t="s">
        <v>5678</v>
      </c>
      <c r="O3417" s="4" t="s">
        <v>5707</v>
      </c>
      <c r="P3417" s="11">
        <v>43101</v>
      </c>
      <c r="Q3417" s="11">
        <v>43465</v>
      </c>
      <c r="R3417" s="52"/>
      <c r="S3417" s="52">
        <v>0</v>
      </c>
      <c r="T3417" s="155">
        <v>0</v>
      </c>
      <c r="U3417" s="155">
        <v>0</v>
      </c>
      <c r="V3417" s="155">
        <v>0</v>
      </c>
      <c r="W3417" s="155">
        <v>0</v>
      </c>
      <c r="X3417" s="155">
        <v>0</v>
      </c>
      <c r="Y3417" s="155">
        <v>0</v>
      </c>
      <c r="Z3417" s="155">
        <v>0</v>
      </c>
      <c r="AA3417" s="156"/>
      <c r="AB3417" s="156"/>
      <c r="AC3417" s="157"/>
      <c r="AD3417" s="4"/>
      <c r="AE3417" s="131">
        <f>INDEX(Where!$B$2:$B$8,MATCH('4W'!I3417,DivisionList,0))</f>
        <v>20</v>
      </c>
      <c r="AF3417" s="131">
        <f>INDEX(Where!$F$2:$F$65,MATCH('4W'!J3417,DistrictList,0))</f>
        <v>2022</v>
      </c>
      <c r="AG3417" s="131">
        <f>IF(K3417&lt;&gt;"",INDEX(Where!$K$2:$K$545,MATCH('4W'!K3417,UpazilaList,0)),"")</f>
        <v>202294</v>
      </c>
      <c r="AH3417" s="141">
        <f t="array" ref="AH3417">IF(L3417&lt;&gt;"",INDEX(Where!$Q$2:$Q$5167,MATCH('4W'!K3417&amp;'4W'!L3417,Where!$O$2:$O$5167&amp;Where!$P$2:$P$5167,0)),"")</f>
        <v>20229479</v>
      </c>
      <c r="AI3417" s="198" t="str">
        <f>IF(Table1[[#This Row],[SSID]]="", "..", Table1[[#This Row],[District]]&amp;", "&amp;Table1[[#This Row],[Upazila]]&amp;", "&amp;Table1[[#This Row],[Union]]&amp;", "&amp;Table1[[#This Row],[Location Camp]])</f>
        <v>Cox's Bazar, Ukhia, Palong Khali, Camp 4</v>
      </c>
    </row>
    <row r="3418" spans="1:35" x14ac:dyDescent="0.35">
      <c r="A3418" s="67">
        <v>2181</v>
      </c>
      <c r="B3418" s="4" t="s">
        <v>4663</v>
      </c>
      <c r="C3418" s="4" t="s">
        <v>4716</v>
      </c>
      <c r="D3418" s="4" t="s">
        <v>4663</v>
      </c>
      <c r="E3418" s="4" t="s">
        <v>6551</v>
      </c>
      <c r="F3418" s="4" t="s">
        <v>5569</v>
      </c>
      <c r="G3418" s="4" t="s">
        <v>5569</v>
      </c>
      <c r="H3418" s="4" t="s">
        <v>4637</v>
      </c>
      <c r="I3418" s="10" t="s">
        <v>4</v>
      </c>
      <c r="J3418" s="10" t="s">
        <v>21</v>
      </c>
      <c r="K3418" s="4" t="s">
        <v>184</v>
      </c>
      <c r="L3418" s="4" t="s">
        <v>1533</v>
      </c>
      <c r="M3418" s="4" t="s">
        <v>4883</v>
      </c>
      <c r="N3418" s="4" t="s">
        <v>5678</v>
      </c>
      <c r="O3418" s="4" t="s">
        <v>5707</v>
      </c>
      <c r="P3418" s="11">
        <v>43101</v>
      </c>
      <c r="Q3418" s="11">
        <v>43465</v>
      </c>
      <c r="R3418" s="52"/>
      <c r="S3418" s="52">
        <v>1680</v>
      </c>
      <c r="T3418" s="155">
        <v>823</v>
      </c>
      <c r="U3418" s="155">
        <v>857</v>
      </c>
      <c r="V3418" s="155">
        <v>0</v>
      </c>
      <c r="W3418" s="155">
        <v>0</v>
      </c>
      <c r="X3418" s="155">
        <v>857</v>
      </c>
      <c r="Y3418" s="155">
        <v>823</v>
      </c>
      <c r="Z3418" s="155">
        <v>0</v>
      </c>
      <c r="AA3418" s="156"/>
      <c r="AB3418" s="156"/>
      <c r="AC3418" s="157"/>
      <c r="AD3418" s="4"/>
      <c r="AE3418" s="131">
        <f>INDEX(Where!$B$2:$B$8,MATCH('4W'!I3418,DivisionList,0))</f>
        <v>20</v>
      </c>
      <c r="AF3418" s="131">
        <f>INDEX(Where!$F$2:$F$65,MATCH('4W'!J3418,DistrictList,0))</f>
        <v>2022</v>
      </c>
      <c r="AG3418" s="131">
        <f>IF(K3418&lt;&gt;"",INDEX(Where!$K$2:$K$545,MATCH('4W'!K3418,UpazilaList,0)),"")</f>
        <v>202294</v>
      </c>
      <c r="AH3418" s="141">
        <f t="array" ref="AH3418">IF(L3418&lt;&gt;"",INDEX(Where!$Q$2:$Q$5167,MATCH('4W'!K3418&amp;'4W'!L3418,Where!$O$2:$O$5167&amp;Where!$P$2:$P$5167,0)),"")</f>
        <v>20229479</v>
      </c>
      <c r="AI3418" s="198" t="str">
        <f>IF(Table1[[#This Row],[SSID]]="", "..", Table1[[#This Row],[District]]&amp;", "&amp;Table1[[#This Row],[Upazila]]&amp;", "&amp;Table1[[#This Row],[Union]]&amp;", "&amp;Table1[[#This Row],[Location Camp]])</f>
        <v>Cox's Bazar, Ukhia, Palong Khali, Camp 4</v>
      </c>
    </row>
    <row r="3419" spans="1:35" x14ac:dyDescent="0.35">
      <c r="A3419" s="67">
        <v>2201</v>
      </c>
      <c r="B3419" s="4" t="s">
        <v>4663</v>
      </c>
      <c r="C3419" s="4" t="s">
        <v>4716</v>
      </c>
      <c r="D3419" s="4" t="s">
        <v>4663</v>
      </c>
      <c r="E3419" s="4" t="s">
        <v>6551</v>
      </c>
      <c r="F3419" s="4" t="s">
        <v>5569</v>
      </c>
      <c r="G3419" s="4" t="s">
        <v>5569</v>
      </c>
      <c r="H3419" s="4" t="s">
        <v>4637</v>
      </c>
      <c r="I3419" s="10" t="s">
        <v>4</v>
      </c>
      <c r="J3419" s="10" t="s">
        <v>21</v>
      </c>
      <c r="K3419" s="4" t="s">
        <v>184</v>
      </c>
      <c r="L3419" s="4" t="s">
        <v>1533</v>
      </c>
      <c r="M3419" s="4" t="s">
        <v>4883</v>
      </c>
      <c r="N3419" s="4" t="s">
        <v>5678</v>
      </c>
      <c r="O3419" s="4" t="s">
        <v>5707</v>
      </c>
      <c r="P3419" s="11">
        <v>43101</v>
      </c>
      <c r="Q3419" s="11">
        <v>43465</v>
      </c>
      <c r="R3419" s="52"/>
      <c r="S3419" s="52">
        <v>0</v>
      </c>
      <c r="T3419" s="155">
        <v>0</v>
      </c>
      <c r="U3419" s="155">
        <v>0</v>
      </c>
      <c r="V3419" s="155">
        <v>0</v>
      </c>
      <c r="W3419" s="155">
        <v>0</v>
      </c>
      <c r="X3419" s="155">
        <v>0</v>
      </c>
      <c r="Y3419" s="155">
        <v>0</v>
      </c>
      <c r="Z3419" s="155">
        <v>0</v>
      </c>
      <c r="AA3419" s="156"/>
      <c r="AB3419" s="156"/>
      <c r="AC3419" s="157"/>
      <c r="AD3419" s="4"/>
      <c r="AE3419" s="131">
        <f>INDEX(Where!$B$2:$B$8,MATCH('4W'!I3419,DivisionList,0))</f>
        <v>20</v>
      </c>
      <c r="AF3419" s="131">
        <f>INDEX(Where!$F$2:$F$65,MATCH('4W'!J3419,DistrictList,0))</f>
        <v>2022</v>
      </c>
      <c r="AG3419" s="131">
        <f>IF(K3419&lt;&gt;"",INDEX(Where!$K$2:$K$545,MATCH('4W'!K3419,UpazilaList,0)),"")</f>
        <v>202294</v>
      </c>
      <c r="AH3419" s="141">
        <f t="array" ref="AH3419">IF(L3419&lt;&gt;"",INDEX(Where!$Q$2:$Q$5167,MATCH('4W'!K3419&amp;'4W'!L3419,Where!$O$2:$O$5167&amp;Where!$P$2:$P$5167,0)),"")</f>
        <v>20229479</v>
      </c>
      <c r="AI3419" s="198" t="str">
        <f>IF(Table1[[#This Row],[SSID]]="", "..", Table1[[#This Row],[District]]&amp;", "&amp;Table1[[#This Row],[Upazila]]&amp;", "&amp;Table1[[#This Row],[Union]]&amp;", "&amp;Table1[[#This Row],[Location Camp]])</f>
        <v>Cox's Bazar, Ukhia, Palong Khali, Camp 4</v>
      </c>
    </row>
    <row r="3420" spans="1:35" x14ac:dyDescent="0.35">
      <c r="A3420" s="67">
        <v>2208</v>
      </c>
      <c r="B3420" s="4" t="s">
        <v>4663</v>
      </c>
      <c r="C3420" s="4" t="s">
        <v>4716</v>
      </c>
      <c r="D3420" s="4" t="s">
        <v>4663</v>
      </c>
      <c r="E3420" s="4" t="s">
        <v>6551</v>
      </c>
      <c r="F3420" s="4" t="s">
        <v>5569</v>
      </c>
      <c r="G3420" s="4" t="s">
        <v>5569</v>
      </c>
      <c r="H3420" s="4" t="s">
        <v>4637</v>
      </c>
      <c r="I3420" s="10" t="s">
        <v>4</v>
      </c>
      <c r="J3420" s="10" t="s">
        <v>21</v>
      </c>
      <c r="K3420" s="4" t="s">
        <v>184</v>
      </c>
      <c r="L3420" s="4" t="s">
        <v>1533</v>
      </c>
      <c r="M3420" s="4" t="s">
        <v>4883</v>
      </c>
      <c r="N3420" s="4" t="s">
        <v>5678</v>
      </c>
      <c r="O3420" s="4" t="s">
        <v>5707</v>
      </c>
      <c r="P3420" s="11">
        <v>43101</v>
      </c>
      <c r="Q3420" s="11">
        <v>43465</v>
      </c>
      <c r="R3420" s="52"/>
      <c r="S3420" s="52">
        <v>480</v>
      </c>
      <c r="T3420" s="155">
        <v>233</v>
      </c>
      <c r="U3420" s="155">
        <v>247</v>
      </c>
      <c r="V3420" s="155">
        <v>0</v>
      </c>
      <c r="W3420" s="155">
        <v>0</v>
      </c>
      <c r="X3420" s="155">
        <v>247</v>
      </c>
      <c r="Y3420" s="155">
        <v>233</v>
      </c>
      <c r="Z3420" s="155">
        <v>0</v>
      </c>
      <c r="AA3420" s="156"/>
      <c r="AB3420" s="156"/>
      <c r="AC3420" s="157"/>
      <c r="AD3420" s="4"/>
      <c r="AE3420" s="131">
        <f>INDEX(Where!$B$2:$B$8,MATCH('4W'!I3420,DivisionList,0))</f>
        <v>20</v>
      </c>
      <c r="AF3420" s="131">
        <f>INDEX(Where!$F$2:$F$65,MATCH('4W'!J3420,DistrictList,0))</f>
        <v>2022</v>
      </c>
      <c r="AG3420" s="131">
        <f>IF(K3420&lt;&gt;"",INDEX(Where!$K$2:$K$545,MATCH('4W'!K3420,UpazilaList,0)),"")</f>
        <v>202294</v>
      </c>
      <c r="AH3420" s="141">
        <f t="array" ref="AH3420">IF(L3420&lt;&gt;"",INDEX(Where!$Q$2:$Q$5167,MATCH('4W'!K3420&amp;'4W'!L3420,Where!$O$2:$O$5167&amp;Where!$P$2:$P$5167,0)),"")</f>
        <v>20229479</v>
      </c>
      <c r="AI3420" s="198" t="str">
        <f>IF(Table1[[#This Row],[SSID]]="", "..", Table1[[#This Row],[District]]&amp;", "&amp;Table1[[#This Row],[Upazila]]&amp;", "&amp;Table1[[#This Row],[Union]]&amp;", "&amp;Table1[[#This Row],[Location Camp]])</f>
        <v>Cox's Bazar, Ukhia, Palong Khali, Camp 4</v>
      </c>
    </row>
    <row r="3421" spans="1:35" x14ac:dyDescent="0.35">
      <c r="A3421" s="67">
        <v>2228</v>
      </c>
      <c r="B3421" s="4" t="s">
        <v>5366</v>
      </c>
      <c r="C3421" s="4" t="s">
        <v>4684</v>
      </c>
      <c r="D3421" s="4" t="s">
        <v>5770</v>
      </c>
      <c r="E3421" s="4" t="s">
        <v>6551</v>
      </c>
      <c r="F3421" s="4" t="s">
        <v>5570</v>
      </c>
      <c r="G3421" s="4" t="s">
        <v>5570</v>
      </c>
      <c r="H3421" s="4" t="s">
        <v>4638</v>
      </c>
      <c r="I3421" s="10" t="s">
        <v>4</v>
      </c>
      <c r="J3421" s="10" t="s">
        <v>21</v>
      </c>
      <c r="K3421" s="4" t="s">
        <v>184</v>
      </c>
      <c r="L3421" s="4" t="s">
        <v>1533</v>
      </c>
      <c r="M3421" s="4" t="s">
        <v>4883</v>
      </c>
      <c r="N3421" s="4" t="s">
        <v>5678</v>
      </c>
      <c r="O3421" s="4" t="s">
        <v>5707</v>
      </c>
      <c r="P3421" s="11">
        <v>43009</v>
      </c>
      <c r="Q3421" s="11">
        <v>43131</v>
      </c>
      <c r="R3421" s="52"/>
      <c r="S3421" s="52">
        <v>1033</v>
      </c>
      <c r="T3421" s="155">
        <v>537</v>
      </c>
      <c r="U3421" s="155">
        <v>496</v>
      </c>
      <c r="V3421" s="155">
        <v>0</v>
      </c>
      <c r="W3421" s="155">
        <v>0</v>
      </c>
      <c r="X3421" s="155">
        <v>496</v>
      </c>
      <c r="Y3421" s="155">
        <v>537</v>
      </c>
      <c r="Z3421" s="155">
        <v>0</v>
      </c>
      <c r="AA3421" s="156"/>
      <c r="AB3421" s="156"/>
      <c r="AC3421" s="157"/>
      <c r="AD3421" s="4"/>
      <c r="AE3421" s="131">
        <f>INDEX(Where!$B$2:$B$8,MATCH('4W'!I3421,DivisionList,0))</f>
        <v>20</v>
      </c>
      <c r="AF3421" s="131">
        <f>INDEX(Where!$F$2:$F$65,MATCH('4W'!J3421,DistrictList,0))</f>
        <v>2022</v>
      </c>
      <c r="AG3421" s="131">
        <f>IF(K3421&lt;&gt;"",INDEX(Where!$K$2:$K$545,MATCH('4W'!K3421,UpazilaList,0)),"")</f>
        <v>202294</v>
      </c>
      <c r="AH3421" s="141">
        <f t="array" ref="AH3421">IF(L3421&lt;&gt;"",INDEX(Where!$Q$2:$Q$5167,MATCH('4W'!K3421&amp;'4W'!L3421,Where!$O$2:$O$5167&amp;Where!$P$2:$P$5167,0)),"")</f>
        <v>20229479</v>
      </c>
      <c r="AI3421" s="198" t="str">
        <f>IF(Table1[[#This Row],[SSID]]="", "..", Table1[[#This Row],[District]]&amp;", "&amp;Table1[[#This Row],[Upazila]]&amp;", "&amp;Table1[[#This Row],[Union]]&amp;", "&amp;Table1[[#This Row],[Location Camp]])</f>
        <v>Cox's Bazar, Ukhia, Palong Khali, Camp 4</v>
      </c>
    </row>
    <row r="3422" spans="1:35" x14ac:dyDescent="0.35">
      <c r="A3422" s="67">
        <v>2237</v>
      </c>
      <c r="B3422" s="4" t="s">
        <v>5366</v>
      </c>
      <c r="C3422" s="4" t="s">
        <v>5412</v>
      </c>
      <c r="D3422" s="4" t="s">
        <v>4673</v>
      </c>
      <c r="E3422" s="4" t="s">
        <v>6551</v>
      </c>
      <c r="F3422" s="4" t="s">
        <v>5570</v>
      </c>
      <c r="G3422" s="4" t="s">
        <v>5570</v>
      </c>
      <c r="H3422" s="4" t="s">
        <v>4637</v>
      </c>
      <c r="I3422" s="10" t="s">
        <v>4</v>
      </c>
      <c r="J3422" s="10" t="s">
        <v>21</v>
      </c>
      <c r="K3422" s="4" t="s">
        <v>184</v>
      </c>
      <c r="L3422" s="4" t="s">
        <v>1533</v>
      </c>
      <c r="M3422" s="4" t="s">
        <v>4883</v>
      </c>
      <c r="N3422" s="4" t="s">
        <v>5678</v>
      </c>
      <c r="O3422" s="4" t="s">
        <v>5707</v>
      </c>
      <c r="P3422" s="11">
        <v>43009</v>
      </c>
      <c r="Q3422" s="11">
        <v>43131</v>
      </c>
      <c r="R3422" s="52"/>
      <c r="S3422" s="52">
        <v>0</v>
      </c>
      <c r="T3422" s="155">
        <v>0</v>
      </c>
      <c r="U3422" s="155">
        <v>0</v>
      </c>
      <c r="V3422" s="155">
        <v>0</v>
      </c>
      <c r="W3422" s="155">
        <v>0</v>
      </c>
      <c r="X3422" s="155">
        <v>0</v>
      </c>
      <c r="Y3422" s="155">
        <v>0</v>
      </c>
      <c r="Z3422" s="155">
        <v>0</v>
      </c>
      <c r="AA3422" s="156"/>
      <c r="AB3422" s="156"/>
      <c r="AC3422" s="157"/>
      <c r="AD3422" s="4"/>
      <c r="AE3422" s="131">
        <f>INDEX(Where!$B$2:$B$8,MATCH('4W'!I3422,DivisionList,0))</f>
        <v>20</v>
      </c>
      <c r="AF3422" s="131">
        <f>INDEX(Where!$F$2:$F$65,MATCH('4W'!J3422,DistrictList,0))</f>
        <v>2022</v>
      </c>
      <c r="AG3422" s="131">
        <f>IF(K3422&lt;&gt;"",INDEX(Where!$K$2:$K$545,MATCH('4W'!K3422,UpazilaList,0)),"")</f>
        <v>202294</v>
      </c>
      <c r="AH3422" s="141">
        <f t="array" ref="AH3422">IF(L3422&lt;&gt;"",INDEX(Where!$Q$2:$Q$5167,MATCH('4W'!K3422&amp;'4W'!L3422,Where!$O$2:$O$5167&amp;Where!$P$2:$P$5167,0)),"")</f>
        <v>20229479</v>
      </c>
      <c r="AI3422" s="198" t="str">
        <f>IF(Table1[[#This Row],[SSID]]="", "..", Table1[[#This Row],[District]]&amp;", "&amp;Table1[[#This Row],[Upazila]]&amp;", "&amp;Table1[[#This Row],[Union]]&amp;", "&amp;Table1[[#This Row],[Location Camp]])</f>
        <v>Cox's Bazar, Ukhia, Palong Khali, Camp 4</v>
      </c>
    </row>
    <row r="3423" spans="1:35" x14ac:dyDescent="0.35">
      <c r="A3423" s="67">
        <v>2335</v>
      </c>
      <c r="B3423" s="130" t="s">
        <v>5361</v>
      </c>
      <c r="C3423" s="130" t="s">
        <v>5361</v>
      </c>
      <c r="D3423" s="130" t="s">
        <v>4663</v>
      </c>
      <c r="E3423" s="130" t="s">
        <v>4885</v>
      </c>
      <c r="F3423" s="130" t="s">
        <v>6180</v>
      </c>
      <c r="G3423" s="130" t="s">
        <v>6182</v>
      </c>
      <c r="H3423" s="130" t="s">
        <v>4637</v>
      </c>
      <c r="I3423" s="131" t="s">
        <v>4</v>
      </c>
      <c r="J3423" s="131" t="s">
        <v>21</v>
      </c>
      <c r="K3423" s="130" t="s">
        <v>184</v>
      </c>
      <c r="L3423" s="130" t="s">
        <v>1533</v>
      </c>
      <c r="M3423" s="130" t="s">
        <v>4883</v>
      </c>
      <c r="N3423" s="130" t="s">
        <v>5678</v>
      </c>
      <c r="O3423" s="130" t="s">
        <v>5707</v>
      </c>
      <c r="P3423" s="132">
        <v>43153</v>
      </c>
      <c r="Q3423" s="150">
        <v>43281</v>
      </c>
      <c r="R3423" s="133"/>
      <c r="S3423" s="133">
        <v>0</v>
      </c>
      <c r="T3423" s="135">
        <v>0</v>
      </c>
      <c r="U3423" s="135">
        <v>0</v>
      </c>
      <c r="V3423" s="135"/>
      <c r="W3423" s="135"/>
      <c r="X3423" s="135"/>
      <c r="Y3423" s="135"/>
      <c r="Z3423" s="135"/>
      <c r="AA3423" s="137"/>
      <c r="AB3423" s="137"/>
      <c r="AC3423" s="139"/>
      <c r="AD3423" s="144"/>
      <c r="AE3423" s="131">
        <f>INDEX(Where!$B$2:$B$8,MATCH('4W'!I3423,DivisionList,0))</f>
        <v>20</v>
      </c>
      <c r="AF3423" s="131">
        <f>INDEX(Where!$F$2:$F$65,MATCH('4W'!J3423,DistrictList,0))</f>
        <v>2022</v>
      </c>
      <c r="AG3423" s="131">
        <f>IF(K3423&lt;&gt;"",INDEX(Where!$K$2:$K$545,MATCH('4W'!K3423,UpazilaList,0)),"")</f>
        <v>202294</v>
      </c>
      <c r="AH3423" s="141">
        <f t="array" ref="AH3423">IF(L3423&lt;&gt;"",INDEX(Where!$Q$2:$Q$5167,MATCH('4W'!K3423&amp;'4W'!L3423,Where!$O$2:$O$5167&amp;Where!$P$2:$P$5167,0)),"")</f>
        <v>20229479</v>
      </c>
      <c r="AI3423" s="198" t="str">
        <f>IF(Table1[[#This Row],[SSID]]="", "..", Table1[[#This Row],[District]]&amp;", "&amp;Table1[[#This Row],[Upazila]]&amp;", "&amp;Table1[[#This Row],[Union]]&amp;", "&amp;Table1[[#This Row],[Location Camp]])</f>
        <v>Cox's Bazar, Ukhia, Palong Khali, Camp 4</v>
      </c>
    </row>
    <row r="3424" spans="1:35" x14ac:dyDescent="0.35">
      <c r="A3424" s="67">
        <v>2344</v>
      </c>
      <c r="B3424" s="130" t="s">
        <v>4673</v>
      </c>
      <c r="C3424" s="130" t="s">
        <v>4716</v>
      </c>
      <c r="D3424" s="130" t="s">
        <v>4673</v>
      </c>
      <c r="E3424" s="130" t="s">
        <v>4885</v>
      </c>
      <c r="F3424" s="130" t="s">
        <v>6180</v>
      </c>
      <c r="G3424" s="130" t="s">
        <v>6182</v>
      </c>
      <c r="H3424" s="130" t="s">
        <v>4637</v>
      </c>
      <c r="I3424" s="131" t="s">
        <v>4</v>
      </c>
      <c r="J3424" s="131" t="s">
        <v>21</v>
      </c>
      <c r="K3424" s="130" t="s">
        <v>184</v>
      </c>
      <c r="L3424" s="130" t="s">
        <v>1533</v>
      </c>
      <c r="M3424" s="130" t="s">
        <v>4883</v>
      </c>
      <c r="N3424" s="130" t="s">
        <v>5678</v>
      </c>
      <c r="O3424" s="130" t="s">
        <v>5707</v>
      </c>
      <c r="P3424" s="132">
        <v>43152</v>
      </c>
      <c r="Q3424" s="150">
        <v>43281</v>
      </c>
      <c r="R3424" s="133"/>
      <c r="S3424" s="133">
        <v>0</v>
      </c>
      <c r="T3424" s="135">
        <v>0</v>
      </c>
      <c r="U3424" s="135">
        <v>0</v>
      </c>
      <c r="V3424" s="135"/>
      <c r="W3424" s="135"/>
      <c r="X3424" s="135"/>
      <c r="Y3424" s="135"/>
      <c r="Z3424" s="135"/>
      <c r="AA3424" s="137"/>
      <c r="AB3424" s="137"/>
      <c r="AC3424" s="139"/>
      <c r="AD3424" s="144"/>
      <c r="AE3424" s="131">
        <f>INDEX(Where!$B$2:$B$8,MATCH('4W'!I3424,DivisionList,0))</f>
        <v>20</v>
      </c>
      <c r="AF3424" s="131">
        <f>INDEX(Where!$F$2:$F$65,MATCH('4W'!J3424,DistrictList,0))</f>
        <v>2022</v>
      </c>
      <c r="AG3424" s="131">
        <f>IF(K3424&lt;&gt;"",INDEX(Where!$K$2:$K$545,MATCH('4W'!K3424,UpazilaList,0)),"")</f>
        <v>202294</v>
      </c>
      <c r="AH3424" s="141">
        <f t="array" ref="AH3424">IF(L3424&lt;&gt;"",INDEX(Where!$Q$2:$Q$5167,MATCH('4W'!K3424&amp;'4W'!L3424,Where!$O$2:$O$5167&amp;Where!$P$2:$P$5167,0)),"")</f>
        <v>20229479</v>
      </c>
      <c r="AI3424" s="198" t="str">
        <f>IF(Table1[[#This Row],[SSID]]="", "..", Table1[[#This Row],[District]]&amp;", "&amp;Table1[[#This Row],[Upazila]]&amp;", "&amp;Table1[[#This Row],[Union]]&amp;", "&amp;Table1[[#This Row],[Location Camp]])</f>
        <v>Cox's Bazar, Ukhia, Palong Khali, Camp 4</v>
      </c>
    </row>
    <row r="3425" spans="1:35" x14ac:dyDescent="0.35">
      <c r="A3425" s="67">
        <v>2354</v>
      </c>
      <c r="B3425" s="130" t="s">
        <v>5361</v>
      </c>
      <c r="C3425" s="130" t="s">
        <v>5361</v>
      </c>
      <c r="D3425" s="130" t="s">
        <v>4663</v>
      </c>
      <c r="E3425" s="130" t="s">
        <v>4885</v>
      </c>
      <c r="F3425" s="130" t="s">
        <v>6180</v>
      </c>
      <c r="G3425" s="130" t="s">
        <v>6182</v>
      </c>
      <c r="H3425" s="130" t="s">
        <v>4637</v>
      </c>
      <c r="I3425" s="131" t="s">
        <v>4</v>
      </c>
      <c r="J3425" s="131" t="s">
        <v>21</v>
      </c>
      <c r="K3425" s="130" t="s">
        <v>184</v>
      </c>
      <c r="L3425" s="130" t="s">
        <v>1533</v>
      </c>
      <c r="M3425" s="130" t="s">
        <v>4883</v>
      </c>
      <c r="N3425" s="130" t="s">
        <v>5678</v>
      </c>
      <c r="O3425" s="130" t="s">
        <v>5707</v>
      </c>
      <c r="P3425" s="132">
        <v>43153</v>
      </c>
      <c r="Q3425" s="150">
        <v>43281</v>
      </c>
      <c r="R3425" s="133"/>
      <c r="S3425" s="133">
        <v>0</v>
      </c>
      <c r="T3425" s="135">
        <v>0</v>
      </c>
      <c r="U3425" s="135">
        <v>0</v>
      </c>
      <c r="V3425" s="135"/>
      <c r="W3425" s="135"/>
      <c r="X3425" s="135"/>
      <c r="Y3425" s="135"/>
      <c r="Z3425" s="135"/>
      <c r="AA3425" s="137"/>
      <c r="AB3425" s="137"/>
      <c r="AC3425" s="139"/>
      <c r="AD3425" s="144"/>
      <c r="AE3425" s="131">
        <f>INDEX(Where!$B$2:$B$8,MATCH('4W'!I3425,DivisionList,0))</f>
        <v>20</v>
      </c>
      <c r="AF3425" s="131">
        <f>INDEX(Where!$F$2:$F$65,MATCH('4W'!J3425,DistrictList,0))</f>
        <v>2022</v>
      </c>
      <c r="AG3425" s="131">
        <f>IF(K3425&lt;&gt;"",INDEX(Where!$K$2:$K$545,MATCH('4W'!K3425,UpazilaList,0)),"")</f>
        <v>202294</v>
      </c>
      <c r="AH3425" s="141">
        <f t="array" ref="AH3425">IF(L3425&lt;&gt;"",INDEX(Where!$Q$2:$Q$5167,MATCH('4W'!K3425&amp;'4W'!L3425,Where!$O$2:$O$5167&amp;Where!$P$2:$P$5167,0)),"")</f>
        <v>20229479</v>
      </c>
      <c r="AI3425" s="198" t="str">
        <f>IF(Table1[[#This Row],[SSID]]="", "..", Table1[[#This Row],[District]]&amp;", "&amp;Table1[[#This Row],[Upazila]]&amp;", "&amp;Table1[[#This Row],[Union]]&amp;", "&amp;Table1[[#This Row],[Location Camp]])</f>
        <v>Cox's Bazar, Ukhia, Palong Khali, Camp 4</v>
      </c>
    </row>
    <row r="3426" spans="1:35" x14ac:dyDescent="0.35">
      <c r="A3426" s="67">
        <v>2330</v>
      </c>
      <c r="B3426" s="130" t="s">
        <v>4663</v>
      </c>
      <c r="C3426" s="130" t="s">
        <v>4697</v>
      </c>
      <c r="D3426" s="130" t="s">
        <v>4663</v>
      </c>
      <c r="E3426" s="130" t="s">
        <v>4884</v>
      </c>
      <c r="F3426" s="130" t="s">
        <v>4755</v>
      </c>
      <c r="G3426" s="130" t="s">
        <v>6172</v>
      </c>
      <c r="H3426" s="130" t="s">
        <v>4637</v>
      </c>
      <c r="I3426" s="131" t="s">
        <v>4</v>
      </c>
      <c r="J3426" s="131" t="s">
        <v>21</v>
      </c>
      <c r="K3426" s="130" t="s">
        <v>184</v>
      </c>
      <c r="L3426" s="130" t="s">
        <v>1533</v>
      </c>
      <c r="M3426" s="130" t="s">
        <v>4883</v>
      </c>
      <c r="N3426" s="130" t="s">
        <v>5678</v>
      </c>
      <c r="O3426" s="130" t="s">
        <v>5707</v>
      </c>
      <c r="P3426" s="132">
        <v>43153</v>
      </c>
      <c r="Q3426" s="150"/>
      <c r="R3426" s="133"/>
      <c r="S3426" s="133">
        <v>0</v>
      </c>
      <c r="T3426" s="135">
        <v>0</v>
      </c>
      <c r="U3426" s="135">
        <v>0</v>
      </c>
      <c r="V3426" s="135"/>
      <c r="W3426" s="135"/>
      <c r="X3426" s="135"/>
      <c r="Y3426" s="135"/>
      <c r="Z3426" s="135"/>
      <c r="AA3426" s="137"/>
      <c r="AB3426" s="137"/>
      <c r="AC3426" s="139"/>
      <c r="AD3426" s="144"/>
      <c r="AE3426" s="131">
        <f>INDEX(Where!$B$2:$B$8,MATCH('4W'!I3426,DivisionList,0))</f>
        <v>20</v>
      </c>
      <c r="AF3426" s="131">
        <f>INDEX(Where!$F$2:$F$65,MATCH('4W'!J3426,DistrictList,0))</f>
        <v>2022</v>
      </c>
      <c r="AG3426" s="131">
        <f>IF(K3426&lt;&gt;"",INDEX(Where!$K$2:$K$545,MATCH('4W'!K3426,UpazilaList,0)),"")</f>
        <v>202294</v>
      </c>
      <c r="AH3426" s="141">
        <f t="array" ref="AH3426">IF(L3426&lt;&gt;"",INDEX(Where!$Q$2:$Q$5167,MATCH('4W'!K3426&amp;'4W'!L3426,Where!$O$2:$O$5167&amp;Where!$P$2:$P$5167,0)),"")</f>
        <v>20229479</v>
      </c>
      <c r="AI3426" s="198" t="str">
        <f>IF(Table1[[#This Row],[SSID]]="", "..", Table1[[#This Row],[District]]&amp;", "&amp;Table1[[#This Row],[Upazila]]&amp;", "&amp;Table1[[#This Row],[Union]]&amp;", "&amp;Table1[[#This Row],[Location Camp]])</f>
        <v>Cox's Bazar, Ukhia, Palong Khali, Camp 4</v>
      </c>
    </row>
    <row r="3427" spans="1:35" x14ac:dyDescent="0.35">
      <c r="A3427" s="67">
        <v>2366</v>
      </c>
      <c r="B3427" s="130" t="s">
        <v>4663</v>
      </c>
      <c r="C3427" s="130" t="s">
        <v>4697</v>
      </c>
      <c r="D3427" s="130" t="s">
        <v>4663</v>
      </c>
      <c r="E3427" s="130" t="s">
        <v>4884</v>
      </c>
      <c r="F3427" s="130" t="s">
        <v>4755</v>
      </c>
      <c r="G3427" s="130" t="s">
        <v>6172</v>
      </c>
      <c r="H3427" s="130" t="s">
        <v>4637</v>
      </c>
      <c r="I3427" s="131" t="s">
        <v>4</v>
      </c>
      <c r="J3427" s="131" t="s">
        <v>21</v>
      </c>
      <c r="K3427" s="130" t="s">
        <v>184</v>
      </c>
      <c r="L3427" s="130" t="s">
        <v>1533</v>
      </c>
      <c r="M3427" s="130" t="s">
        <v>4883</v>
      </c>
      <c r="N3427" s="130" t="s">
        <v>5678</v>
      </c>
      <c r="O3427" s="130" t="s">
        <v>5707</v>
      </c>
      <c r="P3427" s="132">
        <v>43153</v>
      </c>
      <c r="Q3427" s="150"/>
      <c r="R3427" s="133"/>
      <c r="S3427" s="133">
        <v>0</v>
      </c>
      <c r="T3427" s="135">
        <v>0</v>
      </c>
      <c r="U3427" s="135">
        <v>0</v>
      </c>
      <c r="V3427" s="135"/>
      <c r="W3427" s="135"/>
      <c r="X3427" s="135"/>
      <c r="Y3427" s="135"/>
      <c r="Z3427" s="135"/>
      <c r="AA3427" s="137"/>
      <c r="AB3427" s="137"/>
      <c r="AC3427" s="139"/>
      <c r="AD3427" s="144"/>
      <c r="AE3427" s="131">
        <f>INDEX(Where!$B$2:$B$8,MATCH('4W'!I3427,DivisionList,0))</f>
        <v>20</v>
      </c>
      <c r="AF3427" s="131">
        <f>INDEX(Where!$F$2:$F$65,MATCH('4W'!J3427,DistrictList,0))</f>
        <v>2022</v>
      </c>
      <c r="AG3427" s="131">
        <f>IF(K3427&lt;&gt;"",INDEX(Where!$K$2:$K$545,MATCH('4W'!K3427,UpazilaList,0)),"")</f>
        <v>202294</v>
      </c>
      <c r="AH3427" s="141">
        <f t="array" ref="AH3427">IF(L3427&lt;&gt;"",INDEX(Where!$Q$2:$Q$5167,MATCH('4W'!K3427&amp;'4W'!L3427,Where!$O$2:$O$5167&amp;Where!$P$2:$P$5167,0)),"")</f>
        <v>20229479</v>
      </c>
      <c r="AI3427" s="198" t="str">
        <f>IF(Table1[[#This Row],[SSID]]="", "..", Table1[[#This Row],[District]]&amp;", "&amp;Table1[[#This Row],[Upazila]]&amp;", "&amp;Table1[[#This Row],[Union]]&amp;", "&amp;Table1[[#This Row],[Location Camp]])</f>
        <v>Cox's Bazar, Ukhia, Palong Khali, Camp 4</v>
      </c>
    </row>
    <row r="3428" spans="1:35" x14ac:dyDescent="0.35">
      <c r="A3428" s="67">
        <v>2319</v>
      </c>
      <c r="B3428" s="130" t="s">
        <v>4662</v>
      </c>
      <c r="C3428" s="130" t="s">
        <v>4664</v>
      </c>
      <c r="D3428" s="130" t="s">
        <v>4662</v>
      </c>
      <c r="E3428" s="130" t="s">
        <v>4631</v>
      </c>
      <c r="F3428" s="130"/>
      <c r="G3428" s="130" t="s">
        <v>6135</v>
      </c>
      <c r="H3428" s="130" t="s">
        <v>4637</v>
      </c>
      <c r="I3428" s="131" t="s">
        <v>4</v>
      </c>
      <c r="J3428" s="131" t="s">
        <v>21</v>
      </c>
      <c r="K3428" s="130" t="s">
        <v>184</v>
      </c>
      <c r="L3428" s="130" t="s">
        <v>1533</v>
      </c>
      <c r="M3428" s="130" t="s">
        <v>4883</v>
      </c>
      <c r="N3428" s="130" t="s">
        <v>5678</v>
      </c>
      <c r="O3428" s="130" t="s">
        <v>5707</v>
      </c>
      <c r="P3428" s="132">
        <v>43049</v>
      </c>
      <c r="Q3428" s="150">
        <v>43190</v>
      </c>
      <c r="R3428" s="133"/>
      <c r="S3428" s="133">
        <v>85</v>
      </c>
      <c r="T3428" s="135"/>
      <c r="U3428" s="135">
        <v>85</v>
      </c>
      <c r="V3428" s="135"/>
      <c r="W3428" s="135"/>
      <c r="X3428" s="135"/>
      <c r="Y3428" s="135"/>
      <c r="Z3428" s="135"/>
      <c r="AA3428" s="137"/>
      <c r="AB3428" s="156"/>
      <c r="AC3428" s="157"/>
      <c r="AD3428" s="4"/>
      <c r="AE3428" s="131">
        <f>INDEX(Where!$B$2:$B$8,MATCH('4W'!I3428,DivisionList,0))</f>
        <v>20</v>
      </c>
      <c r="AF3428" s="131">
        <f>INDEX(Where!$F$2:$F$65,MATCH('4W'!J3428,DistrictList,0))</f>
        <v>2022</v>
      </c>
      <c r="AG3428" s="131">
        <f>IF(K3428&lt;&gt;"",INDEX(Where!$K$2:$K$545,MATCH('4W'!K3428,UpazilaList,0)),"")</f>
        <v>202294</v>
      </c>
      <c r="AH3428" s="141">
        <f t="array" ref="AH3428">IF(L3428&lt;&gt;"",INDEX(Where!$Q$2:$Q$5167,MATCH('4W'!K3428&amp;'4W'!L3428,Where!$O$2:$O$5167&amp;Where!$P$2:$P$5167,0)),"")</f>
        <v>20229479</v>
      </c>
      <c r="AI3428" s="198" t="str">
        <f>IF(Table1[[#This Row],[SSID]]="", "..", Table1[[#This Row],[District]]&amp;", "&amp;Table1[[#This Row],[Upazila]]&amp;", "&amp;Table1[[#This Row],[Union]]&amp;", "&amp;Table1[[#This Row],[Location Camp]])</f>
        <v>Cox's Bazar, Ukhia, Palong Khali, Camp 4</v>
      </c>
    </row>
    <row r="3429" spans="1:35" x14ac:dyDescent="0.35">
      <c r="A3429" s="67">
        <v>2322</v>
      </c>
      <c r="B3429" s="130" t="s">
        <v>4662</v>
      </c>
      <c r="C3429" s="130" t="s">
        <v>4664</v>
      </c>
      <c r="D3429" s="130" t="s">
        <v>4662</v>
      </c>
      <c r="E3429" s="130" t="s">
        <v>4631</v>
      </c>
      <c r="F3429" s="130"/>
      <c r="G3429" s="130" t="s">
        <v>6137</v>
      </c>
      <c r="H3429" s="130" t="s">
        <v>4637</v>
      </c>
      <c r="I3429" s="131" t="s">
        <v>4</v>
      </c>
      <c r="J3429" s="131" t="s">
        <v>21</v>
      </c>
      <c r="K3429" s="130" t="s">
        <v>184</v>
      </c>
      <c r="L3429" s="130" t="s">
        <v>1533</v>
      </c>
      <c r="M3429" s="130" t="s">
        <v>4883</v>
      </c>
      <c r="N3429" s="130" t="s">
        <v>5678</v>
      </c>
      <c r="O3429" s="130" t="s">
        <v>5707</v>
      </c>
      <c r="P3429" s="132">
        <v>43059</v>
      </c>
      <c r="Q3429" s="150">
        <v>43190</v>
      </c>
      <c r="R3429" s="133"/>
      <c r="S3429" s="133">
        <v>114</v>
      </c>
      <c r="T3429" s="135">
        <v>114</v>
      </c>
      <c r="U3429" s="135">
        <v>114</v>
      </c>
      <c r="V3429" s="135"/>
      <c r="W3429" s="135"/>
      <c r="X3429" s="135"/>
      <c r="Y3429" s="135"/>
      <c r="Z3429" s="135"/>
      <c r="AA3429" s="137"/>
      <c r="AB3429" s="156"/>
      <c r="AC3429" s="157"/>
      <c r="AD3429" s="4"/>
      <c r="AE3429" s="131">
        <f>INDEX(Where!$B$2:$B$8,MATCH('4W'!I3429,DivisionList,0))</f>
        <v>20</v>
      </c>
      <c r="AF3429" s="131">
        <f>INDEX(Where!$F$2:$F$65,MATCH('4W'!J3429,DistrictList,0))</f>
        <v>2022</v>
      </c>
      <c r="AG3429" s="131">
        <f>IF(K3429&lt;&gt;"",INDEX(Where!$K$2:$K$545,MATCH('4W'!K3429,UpazilaList,0)),"")</f>
        <v>202294</v>
      </c>
      <c r="AH3429" s="141">
        <f t="array" ref="AH3429">IF(L3429&lt;&gt;"",INDEX(Where!$Q$2:$Q$5167,MATCH('4W'!K3429&amp;'4W'!L3429,Where!$O$2:$O$5167&amp;Where!$P$2:$P$5167,0)),"")</f>
        <v>20229479</v>
      </c>
      <c r="AI3429" s="198" t="str">
        <f>IF(Table1[[#This Row],[SSID]]="", "..", Table1[[#This Row],[District]]&amp;", "&amp;Table1[[#This Row],[Upazila]]&amp;", "&amp;Table1[[#This Row],[Union]]&amp;", "&amp;Table1[[#This Row],[Location Camp]])</f>
        <v>Cox's Bazar, Ukhia, Palong Khali, Camp 4</v>
      </c>
    </row>
    <row r="3430" spans="1:35" x14ac:dyDescent="0.35">
      <c r="A3430" s="67">
        <v>2323</v>
      </c>
      <c r="B3430" s="130" t="s">
        <v>4662</v>
      </c>
      <c r="C3430" s="130" t="s">
        <v>4664</v>
      </c>
      <c r="D3430" s="130" t="s">
        <v>4662</v>
      </c>
      <c r="E3430" s="130" t="s">
        <v>4631</v>
      </c>
      <c r="F3430" s="130"/>
      <c r="G3430" s="130" t="s">
        <v>6144</v>
      </c>
      <c r="H3430" s="130" t="s">
        <v>4637</v>
      </c>
      <c r="I3430" s="131" t="s">
        <v>4</v>
      </c>
      <c r="J3430" s="131" t="s">
        <v>21</v>
      </c>
      <c r="K3430" s="130" t="s">
        <v>184</v>
      </c>
      <c r="L3430" s="130" t="s">
        <v>1533</v>
      </c>
      <c r="M3430" s="130" t="s">
        <v>4883</v>
      </c>
      <c r="N3430" s="130" t="s">
        <v>5678</v>
      </c>
      <c r="O3430" s="130" t="s">
        <v>5707</v>
      </c>
      <c r="P3430" s="132">
        <v>43059</v>
      </c>
      <c r="Q3430" s="150">
        <v>43190</v>
      </c>
      <c r="R3430" s="133"/>
      <c r="S3430" s="133">
        <v>8</v>
      </c>
      <c r="T3430" s="135"/>
      <c r="U3430" s="135">
        <v>8</v>
      </c>
      <c r="V3430" s="135"/>
      <c r="W3430" s="135"/>
      <c r="X3430" s="135"/>
      <c r="Y3430" s="135"/>
      <c r="Z3430" s="135"/>
      <c r="AA3430" s="137"/>
      <c r="AB3430" s="156"/>
      <c r="AC3430" s="157"/>
      <c r="AD3430" s="4"/>
      <c r="AE3430" s="131">
        <f>INDEX(Where!$B$2:$B$8,MATCH('4W'!I3430,DivisionList,0))</f>
        <v>20</v>
      </c>
      <c r="AF3430" s="131">
        <f>INDEX(Where!$F$2:$F$65,MATCH('4W'!J3430,DistrictList,0))</f>
        <v>2022</v>
      </c>
      <c r="AG3430" s="131">
        <f>IF(K3430&lt;&gt;"",INDEX(Where!$K$2:$K$545,MATCH('4W'!K3430,UpazilaList,0)),"")</f>
        <v>202294</v>
      </c>
      <c r="AH3430" s="141">
        <f t="array" ref="AH3430">IF(L3430&lt;&gt;"",INDEX(Where!$Q$2:$Q$5167,MATCH('4W'!K3430&amp;'4W'!L3430,Where!$O$2:$O$5167&amp;Where!$P$2:$P$5167,0)),"")</f>
        <v>20229479</v>
      </c>
      <c r="AI3430" s="198" t="str">
        <f>IF(Table1[[#This Row],[SSID]]="", "..", Table1[[#This Row],[District]]&amp;", "&amp;Table1[[#This Row],[Upazila]]&amp;", "&amp;Table1[[#This Row],[Union]]&amp;", "&amp;Table1[[#This Row],[Location Camp]])</f>
        <v>Cox's Bazar, Ukhia, Palong Khali, Camp 4</v>
      </c>
    </row>
    <row r="3431" spans="1:35" x14ac:dyDescent="0.35">
      <c r="A3431" s="67">
        <v>2321</v>
      </c>
      <c r="B3431" s="130" t="s">
        <v>4662</v>
      </c>
      <c r="C3431" s="130" t="s">
        <v>4664</v>
      </c>
      <c r="D3431" s="130" t="s">
        <v>4662</v>
      </c>
      <c r="E3431" s="130" t="s">
        <v>4631</v>
      </c>
      <c r="F3431" s="130"/>
      <c r="G3431" s="130" t="s">
        <v>6138</v>
      </c>
      <c r="H3431" s="130" t="s">
        <v>4637</v>
      </c>
      <c r="I3431" s="131" t="s">
        <v>4</v>
      </c>
      <c r="J3431" s="131" t="s">
        <v>21</v>
      </c>
      <c r="K3431" s="130" t="s">
        <v>184</v>
      </c>
      <c r="L3431" s="130" t="s">
        <v>1533</v>
      </c>
      <c r="M3431" s="130" t="s">
        <v>4883</v>
      </c>
      <c r="N3431" s="130" t="s">
        <v>5678</v>
      </c>
      <c r="O3431" s="130" t="s">
        <v>5707</v>
      </c>
      <c r="P3431" s="132">
        <v>43049</v>
      </c>
      <c r="Q3431" s="150">
        <v>43190</v>
      </c>
      <c r="R3431" s="133"/>
      <c r="S3431" s="133">
        <v>24</v>
      </c>
      <c r="T3431" s="135"/>
      <c r="U3431" s="135">
        <v>24</v>
      </c>
      <c r="V3431" s="135"/>
      <c r="W3431" s="135"/>
      <c r="X3431" s="135"/>
      <c r="Y3431" s="135"/>
      <c r="Z3431" s="135"/>
      <c r="AA3431" s="137"/>
      <c r="AB3431" s="156"/>
      <c r="AC3431" s="157"/>
      <c r="AD3431" s="4"/>
      <c r="AE3431" s="131">
        <f>INDEX(Where!$B$2:$B$8,MATCH('4W'!I3431,DivisionList,0))</f>
        <v>20</v>
      </c>
      <c r="AF3431" s="131">
        <f>INDEX(Where!$F$2:$F$65,MATCH('4W'!J3431,DistrictList,0))</f>
        <v>2022</v>
      </c>
      <c r="AG3431" s="131">
        <f>IF(K3431&lt;&gt;"",INDEX(Where!$K$2:$K$545,MATCH('4W'!K3431,UpazilaList,0)),"")</f>
        <v>202294</v>
      </c>
      <c r="AH3431" s="141">
        <f t="array" ref="AH3431">IF(L3431&lt;&gt;"",INDEX(Where!$Q$2:$Q$5167,MATCH('4W'!K3431&amp;'4W'!L3431,Where!$O$2:$O$5167&amp;Where!$P$2:$P$5167,0)),"")</f>
        <v>20229479</v>
      </c>
      <c r="AI3431" s="198" t="str">
        <f>IF(Table1[[#This Row],[SSID]]="", "..", Table1[[#This Row],[District]]&amp;", "&amp;Table1[[#This Row],[Upazila]]&amp;", "&amp;Table1[[#This Row],[Union]]&amp;", "&amp;Table1[[#This Row],[Location Camp]])</f>
        <v>Cox's Bazar, Ukhia, Palong Khali, Camp 4</v>
      </c>
    </row>
    <row r="3432" spans="1:35" x14ac:dyDescent="0.35">
      <c r="A3432" s="67">
        <v>2251</v>
      </c>
      <c r="B3432" s="4" t="s">
        <v>4697</v>
      </c>
      <c r="C3432" s="4" t="s">
        <v>4697</v>
      </c>
      <c r="D3432" s="4" t="s">
        <v>4697</v>
      </c>
      <c r="E3432" s="4" t="s">
        <v>4692</v>
      </c>
      <c r="F3432" s="4" t="s">
        <v>4695</v>
      </c>
      <c r="G3432" s="4" t="s">
        <v>5800</v>
      </c>
      <c r="H3432" s="4" t="s">
        <v>4638</v>
      </c>
      <c r="I3432" s="10" t="s">
        <v>4</v>
      </c>
      <c r="J3432" s="10" t="s">
        <v>21</v>
      </c>
      <c r="K3432" s="4" t="s">
        <v>184</v>
      </c>
      <c r="L3432" s="4" t="s">
        <v>1533</v>
      </c>
      <c r="M3432" s="4" t="s">
        <v>4883</v>
      </c>
      <c r="N3432" s="4" t="s">
        <v>5678</v>
      </c>
      <c r="O3432" s="4" t="s">
        <v>5707</v>
      </c>
      <c r="P3432" s="11">
        <v>43048</v>
      </c>
      <c r="Q3432" s="11">
        <v>43063</v>
      </c>
      <c r="R3432" s="52">
        <v>50</v>
      </c>
      <c r="S3432" s="52">
        <v>300</v>
      </c>
      <c r="T3432" s="155">
        <v>0</v>
      </c>
      <c r="U3432" s="155">
        <v>0</v>
      </c>
      <c r="V3432" s="155">
        <v>0</v>
      </c>
      <c r="W3432" s="155">
        <v>0</v>
      </c>
      <c r="X3432" s="155">
        <v>0</v>
      </c>
      <c r="Y3432" s="155">
        <v>0</v>
      </c>
      <c r="Z3432" s="155"/>
      <c r="AA3432" s="156" t="s">
        <v>5817</v>
      </c>
      <c r="AB3432" s="156"/>
      <c r="AC3432" s="157"/>
      <c r="AD3432" s="4"/>
      <c r="AE3432" s="131">
        <f>INDEX(Where!$B$2:$B$8,MATCH('4W'!I3432,DivisionList,0))</f>
        <v>20</v>
      </c>
      <c r="AF3432" s="131">
        <f>INDEX(Where!$F$2:$F$65,MATCH('4W'!J3432,DistrictList,0))</f>
        <v>2022</v>
      </c>
      <c r="AG3432" s="131">
        <f>IF(K3432&lt;&gt;"",INDEX(Where!$K$2:$K$545,MATCH('4W'!K3432,UpazilaList,0)),"")</f>
        <v>202294</v>
      </c>
      <c r="AH3432" s="141">
        <f t="array" ref="AH3432">IF(L3432&lt;&gt;"",INDEX(Where!$Q$2:$Q$5167,MATCH('4W'!K3432&amp;'4W'!L3432,Where!$O$2:$O$5167&amp;Where!$P$2:$P$5167,0)),"")</f>
        <v>20229479</v>
      </c>
      <c r="AI3432" s="198" t="str">
        <f>IF(Table1[[#This Row],[SSID]]="", "..", Table1[[#This Row],[District]]&amp;", "&amp;Table1[[#This Row],[Upazila]]&amp;", "&amp;Table1[[#This Row],[Union]]&amp;", "&amp;Table1[[#This Row],[Location Camp]])</f>
        <v>Cox's Bazar, Ukhia, Palong Khali, Camp 4</v>
      </c>
    </row>
    <row r="3433" spans="1:35" x14ac:dyDescent="0.35">
      <c r="A3433" s="67">
        <v>2325</v>
      </c>
      <c r="B3433" s="130" t="s">
        <v>4663</v>
      </c>
      <c r="C3433" s="130" t="s">
        <v>4697</v>
      </c>
      <c r="D3433" s="130" t="s">
        <v>4663</v>
      </c>
      <c r="E3433" s="130" t="s">
        <v>4725</v>
      </c>
      <c r="F3433" s="130" t="s">
        <v>6164</v>
      </c>
      <c r="G3433" s="130" t="s">
        <v>6165</v>
      </c>
      <c r="H3433" s="130" t="s">
        <v>4637</v>
      </c>
      <c r="I3433" s="131" t="s">
        <v>4</v>
      </c>
      <c r="J3433" s="131" t="s">
        <v>21</v>
      </c>
      <c r="K3433" s="130" t="s">
        <v>184</v>
      </c>
      <c r="L3433" s="130" t="s">
        <v>1533</v>
      </c>
      <c r="M3433" s="130" t="s">
        <v>4883</v>
      </c>
      <c r="N3433" s="130" t="s">
        <v>5678</v>
      </c>
      <c r="O3433" s="130" t="s">
        <v>5707</v>
      </c>
      <c r="P3433" s="132">
        <v>43153</v>
      </c>
      <c r="Q3433" s="150"/>
      <c r="R3433" s="133"/>
      <c r="S3433" s="133">
        <v>30</v>
      </c>
      <c r="T3433" s="135">
        <v>0</v>
      </c>
      <c r="U3433" s="135">
        <v>30</v>
      </c>
      <c r="V3433" s="135">
        <v>30</v>
      </c>
      <c r="W3433" s="135"/>
      <c r="X3433" s="135"/>
      <c r="Y3433" s="135"/>
      <c r="Z3433" s="135"/>
      <c r="AA3433" s="137" t="s">
        <v>6203</v>
      </c>
      <c r="AB3433" s="137"/>
      <c r="AC3433" s="139"/>
      <c r="AD3433" s="144"/>
      <c r="AE3433" s="131">
        <f>INDEX(Where!$B$2:$B$8,MATCH('4W'!I3433,DivisionList,0))</f>
        <v>20</v>
      </c>
      <c r="AF3433" s="131">
        <f>INDEX(Where!$F$2:$F$65,MATCH('4W'!J3433,DistrictList,0))</f>
        <v>2022</v>
      </c>
      <c r="AG3433" s="131">
        <f>IF(K3433&lt;&gt;"",INDEX(Where!$K$2:$K$545,MATCH('4W'!K3433,UpazilaList,0)),"")</f>
        <v>202294</v>
      </c>
      <c r="AH3433" s="141">
        <f t="array" ref="AH3433">IF(L3433&lt;&gt;"",INDEX(Where!$Q$2:$Q$5167,MATCH('4W'!K3433&amp;'4W'!L3433,Where!$O$2:$O$5167&amp;Where!$P$2:$P$5167,0)),"")</f>
        <v>20229479</v>
      </c>
      <c r="AI3433" s="198" t="str">
        <f>IF(Table1[[#This Row],[SSID]]="", "..", Table1[[#This Row],[District]]&amp;", "&amp;Table1[[#This Row],[Upazila]]&amp;", "&amp;Table1[[#This Row],[Union]]&amp;", "&amp;Table1[[#This Row],[Location Camp]])</f>
        <v>Cox's Bazar, Ukhia, Palong Khali, Camp 4</v>
      </c>
    </row>
    <row r="3434" spans="1:35" x14ac:dyDescent="0.35">
      <c r="A3434" s="67">
        <v>2361</v>
      </c>
      <c r="B3434" s="130" t="s">
        <v>4663</v>
      </c>
      <c r="C3434" s="130" t="s">
        <v>4697</v>
      </c>
      <c r="D3434" s="130" t="s">
        <v>4663</v>
      </c>
      <c r="E3434" s="130" t="s">
        <v>4725</v>
      </c>
      <c r="F3434" s="130" t="s">
        <v>6164</v>
      </c>
      <c r="G3434" s="130" t="s">
        <v>6165</v>
      </c>
      <c r="H3434" s="130" t="s">
        <v>4637</v>
      </c>
      <c r="I3434" s="131" t="s">
        <v>4</v>
      </c>
      <c r="J3434" s="131" t="s">
        <v>21</v>
      </c>
      <c r="K3434" s="130" t="s">
        <v>184</v>
      </c>
      <c r="L3434" s="130" t="s">
        <v>1533</v>
      </c>
      <c r="M3434" s="130" t="s">
        <v>4883</v>
      </c>
      <c r="N3434" s="130" t="s">
        <v>5678</v>
      </c>
      <c r="O3434" s="130" t="s">
        <v>5707</v>
      </c>
      <c r="P3434" s="132">
        <v>43153</v>
      </c>
      <c r="Q3434" s="150"/>
      <c r="R3434" s="133"/>
      <c r="S3434" s="133">
        <v>30</v>
      </c>
      <c r="T3434" s="135">
        <v>0</v>
      </c>
      <c r="U3434" s="135">
        <v>30</v>
      </c>
      <c r="V3434" s="135">
        <v>30</v>
      </c>
      <c r="W3434" s="135"/>
      <c r="X3434" s="135"/>
      <c r="Y3434" s="135"/>
      <c r="Z3434" s="135"/>
      <c r="AA3434" s="137" t="s">
        <v>6203</v>
      </c>
      <c r="AB3434" s="137"/>
      <c r="AC3434" s="139"/>
      <c r="AD3434" s="144"/>
      <c r="AE3434" s="131">
        <f>INDEX(Where!$B$2:$B$8,MATCH('4W'!I3434,DivisionList,0))</f>
        <v>20</v>
      </c>
      <c r="AF3434" s="131">
        <f>INDEX(Where!$F$2:$F$65,MATCH('4W'!J3434,DistrictList,0))</f>
        <v>2022</v>
      </c>
      <c r="AG3434" s="131">
        <f>IF(K3434&lt;&gt;"",INDEX(Where!$K$2:$K$545,MATCH('4W'!K3434,UpazilaList,0)),"")</f>
        <v>202294</v>
      </c>
      <c r="AH3434" s="141">
        <f t="array" ref="AH3434">IF(L3434&lt;&gt;"",INDEX(Where!$Q$2:$Q$5167,MATCH('4W'!K3434&amp;'4W'!L3434,Where!$O$2:$O$5167&amp;Where!$P$2:$P$5167,0)),"")</f>
        <v>20229479</v>
      </c>
      <c r="AI3434" s="198" t="str">
        <f>IF(Table1[[#This Row],[SSID]]="", "..", Table1[[#This Row],[District]]&amp;", "&amp;Table1[[#This Row],[Upazila]]&amp;", "&amp;Table1[[#This Row],[Union]]&amp;", "&amp;Table1[[#This Row],[Location Camp]])</f>
        <v>Cox's Bazar, Ukhia, Palong Khali, Camp 4</v>
      </c>
    </row>
    <row r="3435" spans="1:35" x14ac:dyDescent="0.35">
      <c r="A3435" s="67">
        <v>2310</v>
      </c>
      <c r="B3435" s="130" t="s">
        <v>5366</v>
      </c>
      <c r="C3435" s="130" t="s">
        <v>5366</v>
      </c>
      <c r="D3435" s="130" t="s">
        <v>5786</v>
      </c>
      <c r="E3435" s="130" t="s">
        <v>4631</v>
      </c>
      <c r="F3435" s="130" t="s">
        <v>5662</v>
      </c>
      <c r="G3435" s="130" t="s">
        <v>6078</v>
      </c>
      <c r="H3435" s="130" t="s">
        <v>4637</v>
      </c>
      <c r="I3435" s="131" t="s">
        <v>4</v>
      </c>
      <c r="J3435" s="131" t="s">
        <v>21</v>
      </c>
      <c r="K3435" s="130" t="s">
        <v>184</v>
      </c>
      <c r="L3435" s="130" t="s">
        <v>1533</v>
      </c>
      <c r="M3435" s="130" t="s">
        <v>4883</v>
      </c>
      <c r="N3435" s="130" t="s">
        <v>5678</v>
      </c>
      <c r="O3435" s="130" t="s">
        <v>5707</v>
      </c>
      <c r="P3435" s="132">
        <v>43034</v>
      </c>
      <c r="Q3435" s="150"/>
      <c r="R3435" s="133"/>
      <c r="S3435" s="133">
        <v>8023</v>
      </c>
      <c r="T3435" s="135">
        <v>3235</v>
      </c>
      <c r="U3435" s="135">
        <v>4788</v>
      </c>
      <c r="V3435" s="135"/>
      <c r="W3435" s="135"/>
      <c r="X3435" s="135"/>
      <c r="Y3435" s="135"/>
      <c r="Z3435" s="135"/>
      <c r="AA3435" s="137"/>
      <c r="AB3435" s="156"/>
      <c r="AC3435" s="157"/>
      <c r="AD3435" s="4"/>
      <c r="AE3435" s="131">
        <f>INDEX(Where!$B$2:$B$8,MATCH('4W'!I3435,DivisionList,0))</f>
        <v>20</v>
      </c>
      <c r="AF3435" s="131">
        <f>INDEX(Where!$F$2:$F$65,MATCH('4W'!J3435,DistrictList,0))</f>
        <v>2022</v>
      </c>
      <c r="AG3435" s="131">
        <f>IF(K3435&lt;&gt;"",INDEX(Where!$K$2:$K$545,MATCH('4W'!K3435,UpazilaList,0)),"")</f>
        <v>202294</v>
      </c>
      <c r="AH3435" s="141">
        <f t="array" ref="AH3435">IF(L3435&lt;&gt;"",INDEX(Where!$Q$2:$Q$5167,MATCH('4W'!K3435&amp;'4W'!L3435,Where!$O$2:$O$5167&amp;Where!$P$2:$P$5167,0)),"")</f>
        <v>20229479</v>
      </c>
      <c r="AI3435" s="198" t="str">
        <f>IF(Table1[[#This Row],[SSID]]="", "..", Table1[[#This Row],[District]]&amp;", "&amp;Table1[[#This Row],[Upazila]]&amp;", "&amp;Table1[[#This Row],[Union]]&amp;", "&amp;Table1[[#This Row],[Location Camp]])</f>
        <v>Cox's Bazar, Ukhia, Palong Khali, Camp 4</v>
      </c>
    </row>
    <row r="3436" spans="1:35" x14ac:dyDescent="0.35">
      <c r="A3436" s="67">
        <v>2383</v>
      </c>
      <c r="B3436" s="130" t="s">
        <v>4697</v>
      </c>
      <c r="C3436" s="130" t="s">
        <v>4697</v>
      </c>
      <c r="D3436" s="130" t="s">
        <v>5786</v>
      </c>
      <c r="E3436" s="130" t="s">
        <v>4630</v>
      </c>
      <c r="F3436" s="130" t="s">
        <v>6377</v>
      </c>
      <c r="G3436" s="130" t="s">
        <v>6378</v>
      </c>
      <c r="H3436" s="130" t="s">
        <v>4637</v>
      </c>
      <c r="I3436" s="131" t="s">
        <v>4</v>
      </c>
      <c r="J3436" s="131" t="s">
        <v>21</v>
      </c>
      <c r="K3436" s="130" t="s">
        <v>184</v>
      </c>
      <c r="L3436" s="130" t="s">
        <v>1533</v>
      </c>
      <c r="M3436" s="130" t="s">
        <v>4883</v>
      </c>
      <c r="N3436" s="130" t="s">
        <v>5678</v>
      </c>
      <c r="O3436" s="130" t="s">
        <v>5707</v>
      </c>
      <c r="P3436" s="132">
        <v>43159</v>
      </c>
      <c r="Q3436" s="150"/>
      <c r="R3436" s="133"/>
      <c r="S3436" s="133"/>
      <c r="T3436" s="135"/>
      <c r="U3436" s="135"/>
      <c r="V3436" s="135"/>
      <c r="W3436" s="135"/>
      <c r="X3436" s="135"/>
      <c r="Y3436" s="135"/>
      <c r="Z3436" s="135"/>
      <c r="AA3436" s="137"/>
      <c r="AB3436" s="137"/>
      <c r="AC3436" s="139"/>
      <c r="AD3436" s="144"/>
      <c r="AE3436" s="131">
        <f>INDEX(Where!$B$2:$B$8,MATCH('4W'!I3436,DivisionList,0))</f>
        <v>20</v>
      </c>
      <c r="AF3436" s="131">
        <f>INDEX(Where!$F$2:$F$65,MATCH('4W'!J3436,DistrictList,0))</f>
        <v>2022</v>
      </c>
      <c r="AG3436" s="131">
        <f>IF(K3436&lt;&gt;"",INDEX(Where!$K$2:$K$545,MATCH('4W'!K3436,UpazilaList,0)),"")</f>
        <v>202294</v>
      </c>
      <c r="AH3436" s="141">
        <f t="array" ref="AH3436">IF(L3436&lt;&gt;"",INDEX(Where!$Q$2:$Q$5167,MATCH('4W'!K3436&amp;'4W'!L3436,Where!$O$2:$O$5167&amp;Where!$P$2:$P$5167,0)),"")</f>
        <v>20229479</v>
      </c>
      <c r="AI3436" s="198" t="str">
        <f>IF(Table1[[#This Row],[SSID]]="", "..", Table1[[#This Row],[District]]&amp;", "&amp;Table1[[#This Row],[Upazila]]&amp;", "&amp;Table1[[#This Row],[Union]]&amp;", "&amp;Table1[[#This Row],[Location Camp]])</f>
        <v>Cox's Bazar, Ukhia, Palong Khali, Camp 4</v>
      </c>
    </row>
    <row r="3437" spans="1:35" x14ac:dyDescent="0.35">
      <c r="A3437" s="67">
        <v>2396</v>
      </c>
      <c r="B3437" s="130" t="s">
        <v>5358</v>
      </c>
      <c r="C3437" s="130" t="s">
        <v>5358</v>
      </c>
      <c r="D3437" s="130" t="s">
        <v>5358</v>
      </c>
      <c r="E3437" s="130" t="s">
        <v>4630</v>
      </c>
      <c r="F3437" s="130" t="s">
        <v>6377</v>
      </c>
      <c r="G3437" s="130" t="s">
        <v>6378</v>
      </c>
      <c r="H3437" s="130" t="s">
        <v>4637</v>
      </c>
      <c r="I3437" s="131" t="s">
        <v>4</v>
      </c>
      <c r="J3437" s="131" t="s">
        <v>21</v>
      </c>
      <c r="K3437" s="130" t="s">
        <v>184</v>
      </c>
      <c r="L3437" s="130" t="s">
        <v>1533</v>
      </c>
      <c r="M3437" s="130" t="s">
        <v>4883</v>
      </c>
      <c r="N3437" s="130" t="s">
        <v>5678</v>
      </c>
      <c r="O3437" s="130" t="s">
        <v>5707</v>
      </c>
      <c r="P3437" s="132"/>
      <c r="Q3437" s="150"/>
      <c r="R3437" s="133"/>
      <c r="S3437" s="133"/>
      <c r="T3437" s="135"/>
      <c r="U3437" s="135"/>
      <c r="V3437" s="135"/>
      <c r="W3437" s="135"/>
      <c r="X3437" s="135"/>
      <c r="Y3437" s="135"/>
      <c r="Z3437" s="135"/>
      <c r="AA3437" s="137" t="s">
        <v>6417</v>
      </c>
      <c r="AB3437" s="137"/>
      <c r="AC3437" s="139"/>
      <c r="AD3437" s="144"/>
      <c r="AE3437" s="131">
        <f>INDEX(Where!$B$2:$B$8,MATCH('4W'!I3437,DivisionList,0))</f>
        <v>20</v>
      </c>
      <c r="AF3437" s="131">
        <f>INDEX(Where!$F$2:$F$65,MATCH('4W'!J3437,DistrictList,0))</f>
        <v>2022</v>
      </c>
      <c r="AG3437" s="131">
        <f>IF(K3437&lt;&gt;"",INDEX(Where!$K$2:$K$545,MATCH('4W'!K3437,UpazilaList,0)),"")</f>
        <v>202294</v>
      </c>
      <c r="AH3437" s="141">
        <f t="array" ref="AH3437">IF(L3437&lt;&gt;"",INDEX(Where!$Q$2:$Q$5167,MATCH('4W'!K3437&amp;'4W'!L3437,Where!$O$2:$O$5167&amp;Where!$P$2:$P$5167,0)),"")</f>
        <v>20229479</v>
      </c>
      <c r="AI3437" s="198" t="str">
        <f>IF(Table1[[#This Row],[SSID]]="", "..", Table1[[#This Row],[District]]&amp;", "&amp;Table1[[#This Row],[Upazila]]&amp;", "&amp;Table1[[#This Row],[Union]]&amp;", "&amp;Table1[[#This Row],[Location Camp]])</f>
        <v>Cox's Bazar, Ukhia, Palong Khali, Camp 4</v>
      </c>
    </row>
    <row r="3438" spans="1:35" x14ac:dyDescent="0.35">
      <c r="A3438" s="67">
        <v>2413</v>
      </c>
      <c r="B3438" s="130" t="s">
        <v>4663</v>
      </c>
      <c r="C3438" s="130" t="s">
        <v>4668</v>
      </c>
      <c r="D3438" s="130" t="s">
        <v>4663</v>
      </c>
      <c r="E3438" s="130" t="s">
        <v>4630</v>
      </c>
      <c r="F3438" s="130" t="s">
        <v>6377</v>
      </c>
      <c r="G3438" s="130" t="s">
        <v>6378</v>
      </c>
      <c r="H3438" s="130" t="s">
        <v>4638</v>
      </c>
      <c r="I3438" s="131" t="s">
        <v>4</v>
      </c>
      <c r="J3438" s="131" t="s">
        <v>21</v>
      </c>
      <c r="K3438" s="130" t="s">
        <v>184</v>
      </c>
      <c r="L3438" s="130" t="s">
        <v>1533</v>
      </c>
      <c r="M3438" s="130" t="s">
        <v>4883</v>
      </c>
      <c r="N3438" s="130" t="s">
        <v>5678</v>
      </c>
      <c r="O3438" s="130" t="s">
        <v>5707</v>
      </c>
      <c r="P3438" s="132">
        <v>43159</v>
      </c>
      <c r="Q3438" s="150">
        <v>43281</v>
      </c>
      <c r="R3438" s="133"/>
      <c r="S3438" s="133"/>
      <c r="T3438" s="135"/>
      <c r="U3438" s="135"/>
      <c r="V3438" s="135"/>
      <c r="W3438" s="135"/>
      <c r="X3438" s="135"/>
      <c r="Y3438" s="135"/>
      <c r="Z3438" s="135"/>
      <c r="AA3438" s="137"/>
      <c r="AB3438" s="137"/>
      <c r="AC3438" s="139"/>
      <c r="AD3438" s="144"/>
      <c r="AE3438" s="131">
        <f>INDEX(Where!$B$2:$B$8,MATCH('4W'!I3438,DivisionList,0))</f>
        <v>20</v>
      </c>
      <c r="AF3438" s="131">
        <f>INDEX(Where!$F$2:$F$65,MATCH('4W'!J3438,DistrictList,0))</f>
        <v>2022</v>
      </c>
      <c r="AG3438" s="131">
        <f>IF(K3438&lt;&gt;"",INDEX(Where!$K$2:$K$545,MATCH('4W'!K3438,UpazilaList,0)),"")</f>
        <v>202294</v>
      </c>
      <c r="AH3438" s="141">
        <f t="array" ref="AH3438">IF(L3438&lt;&gt;"",INDEX(Where!$Q$2:$Q$5167,MATCH('4W'!K3438&amp;'4W'!L3438,Where!$O$2:$O$5167&amp;Where!$P$2:$P$5167,0)),"")</f>
        <v>20229479</v>
      </c>
      <c r="AI3438" s="198" t="str">
        <f>IF(Table1[[#This Row],[SSID]]="", "..", Table1[[#This Row],[District]]&amp;", "&amp;Table1[[#This Row],[Upazila]]&amp;", "&amp;Table1[[#This Row],[Union]]&amp;", "&amp;Table1[[#This Row],[Location Camp]])</f>
        <v>Cox's Bazar, Ukhia, Palong Khali, Camp 4</v>
      </c>
    </row>
    <row r="3439" spans="1:35" x14ac:dyDescent="0.35">
      <c r="A3439" s="67">
        <v>2338</v>
      </c>
      <c r="B3439" s="130" t="s">
        <v>5361</v>
      </c>
      <c r="C3439" s="130" t="s">
        <v>5361</v>
      </c>
      <c r="D3439" s="130" t="s">
        <v>4663</v>
      </c>
      <c r="E3439" s="130" t="s">
        <v>4885</v>
      </c>
      <c r="F3439" s="130" t="s">
        <v>6176</v>
      </c>
      <c r="G3439" s="130" t="s">
        <v>6188</v>
      </c>
      <c r="H3439" s="130" t="s">
        <v>4637</v>
      </c>
      <c r="I3439" s="131" t="s">
        <v>4</v>
      </c>
      <c r="J3439" s="131" t="s">
        <v>21</v>
      </c>
      <c r="K3439" s="130" t="s">
        <v>184</v>
      </c>
      <c r="L3439" s="130" t="s">
        <v>1533</v>
      </c>
      <c r="M3439" s="130" t="s">
        <v>4883</v>
      </c>
      <c r="N3439" s="130" t="s">
        <v>5678</v>
      </c>
      <c r="O3439" s="130" t="s">
        <v>5707</v>
      </c>
      <c r="P3439" s="132">
        <v>43153</v>
      </c>
      <c r="Q3439" s="150">
        <v>43281</v>
      </c>
      <c r="R3439" s="133"/>
      <c r="S3439" s="133">
        <v>0</v>
      </c>
      <c r="T3439" s="135">
        <v>0</v>
      </c>
      <c r="U3439" s="135">
        <v>0</v>
      </c>
      <c r="V3439" s="135"/>
      <c r="W3439" s="135"/>
      <c r="X3439" s="135"/>
      <c r="Y3439" s="135"/>
      <c r="Z3439" s="135"/>
      <c r="AA3439" s="137"/>
      <c r="AB3439" s="137"/>
      <c r="AC3439" s="139"/>
      <c r="AD3439" s="144"/>
      <c r="AE3439" s="131">
        <f>INDEX(Where!$B$2:$B$8,MATCH('4W'!I3439,DivisionList,0))</f>
        <v>20</v>
      </c>
      <c r="AF3439" s="131">
        <f>INDEX(Where!$F$2:$F$65,MATCH('4W'!J3439,DistrictList,0))</f>
        <v>2022</v>
      </c>
      <c r="AG3439" s="131">
        <f>IF(K3439&lt;&gt;"",INDEX(Where!$K$2:$K$545,MATCH('4W'!K3439,UpazilaList,0)),"")</f>
        <v>202294</v>
      </c>
      <c r="AH3439" s="141">
        <f t="array" ref="AH3439">IF(L3439&lt;&gt;"",INDEX(Where!$Q$2:$Q$5167,MATCH('4W'!K3439&amp;'4W'!L3439,Where!$O$2:$O$5167&amp;Where!$P$2:$P$5167,0)),"")</f>
        <v>20229479</v>
      </c>
      <c r="AI3439" s="198" t="str">
        <f>IF(Table1[[#This Row],[SSID]]="", "..", Table1[[#This Row],[District]]&amp;", "&amp;Table1[[#This Row],[Upazila]]&amp;", "&amp;Table1[[#This Row],[Union]]&amp;", "&amp;Table1[[#This Row],[Location Camp]])</f>
        <v>Cox's Bazar, Ukhia, Palong Khali, Camp 4</v>
      </c>
    </row>
    <row r="3440" spans="1:35" x14ac:dyDescent="0.35">
      <c r="A3440" s="67">
        <v>2340</v>
      </c>
      <c r="B3440" s="130" t="s">
        <v>4673</v>
      </c>
      <c r="C3440" s="130" t="s">
        <v>4716</v>
      </c>
      <c r="D3440" s="130" t="s">
        <v>4673</v>
      </c>
      <c r="E3440" s="130" t="s">
        <v>4885</v>
      </c>
      <c r="F3440" s="130" t="s">
        <v>6176</v>
      </c>
      <c r="G3440" s="130" t="s">
        <v>6188</v>
      </c>
      <c r="H3440" s="130" t="s">
        <v>4637</v>
      </c>
      <c r="I3440" s="131" t="s">
        <v>4</v>
      </c>
      <c r="J3440" s="131" t="s">
        <v>21</v>
      </c>
      <c r="K3440" s="130" t="s">
        <v>184</v>
      </c>
      <c r="L3440" s="130" t="s">
        <v>1533</v>
      </c>
      <c r="M3440" s="130" t="s">
        <v>4883</v>
      </c>
      <c r="N3440" s="130" t="s">
        <v>5678</v>
      </c>
      <c r="O3440" s="130" t="s">
        <v>5707</v>
      </c>
      <c r="P3440" s="132">
        <v>43152</v>
      </c>
      <c r="Q3440" s="150">
        <v>43281</v>
      </c>
      <c r="R3440" s="133"/>
      <c r="S3440" s="133">
        <v>98</v>
      </c>
      <c r="T3440" s="135">
        <v>23</v>
      </c>
      <c r="U3440" s="135">
        <v>75</v>
      </c>
      <c r="V3440" s="135"/>
      <c r="W3440" s="135"/>
      <c r="X3440" s="135">
        <v>75</v>
      </c>
      <c r="Y3440" s="135">
        <v>23</v>
      </c>
      <c r="Z3440" s="135"/>
      <c r="AA3440" s="137"/>
      <c r="AB3440" s="137"/>
      <c r="AC3440" s="139"/>
      <c r="AD3440" s="144"/>
      <c r="AE3440" s="131">
        <f>INDEX(Where!$B$2:$B$8,MATCH('4W'!I3440,DivisionList,0))</f>
        <v>20</v>
      </c>
      <c r="AF3440" s="131">
        <f>INDEX(Where!$F$2:$F$65,MATCH('4W'!J3440,DistrictList,0))</f>
        <v>2022</v>
      </c>
      <c r="AG3440" s="131">
        <f>IF(K3440&lt;&gt;"",INDEX(Where!$K$2:$K$545,MATCH('4W'!K3440,UpazilaList,0)),"")</f>
        <v>202294</v>
      </c>
      <c r="AH3440" s="141">
        <f t="array" ref="AH3440">IF(L3440&lt;&gt;"",INDEX(Where!$Q$2:$Q$5167,MATCH('4W'!K3440&amp;'4W'!L3440,Where!$O$2:$O$5167&amp;Where!$P$2:$P$5167,0)),"")</f>
        <v>20229479</v>
      </c>
      <c r="AI3440" s="198" t="str">
        <f>IF(Table1[[#This Row],[SSID]]="", "..", Table1[[#This Row],[District]]&amp;", "&amp;Table1[[#This Row],[Upazila]]&amp;", "&amp;Table1[[#This Row],[Union]]&amp;", "&amp;Table1[[#This Row],[Location Camp]])</f>
        <v>Cox's Bazar, Ukhia, Palong Khali, Camp 4</v>
      </c>
    </row>
    <row r="3441" spans="1:35" x14ac:dyDescent="0.35">
      <c r="A3441" s="67">
        <v>2357</v>
      </c>
      <c r="B3441" s="130" t="s">
        <v>5361</v>
      </c>
      <c r="C3441" s="130" t="s">
        <v>5361</v>
      </c>
      <c r="D3441" s="130" t="s">
        <v>4663</v>
      </c>
      <c r="E3441" s="130" t="s">
        <v>4885</v>
      </c>
      <c r="F3441" s="130" t="s">
        <v>6176</v>
      </c>
      <c r="G3441" s="130" t="s">
        <v>6188</v>
      </c>
      <c r="H3441" s="130" t="s">
        <v>4637</v>
      </c>
      <c r="I3441" s="131" t="s">
        <v>4</v>
      </c>
      <c r="J3441" s="131" t="s">
        <v>21</v>
      </c>
      <c r="K3441" s="130" t="s">
        <v>184</v>
      </c>
      <c r="L3441" s="130" t="s">
        <v>1533</v>
      </c>
      <c r="M3441" s="130" t="s">
        <v>4883</v>
      </c>
      <c r="N3441" s="130" t="s">
        <v>5678</v>
      </c>
      <c r="O3441" s="130" t="s">
        <v>5707</v>
      </c>
      <c r="P3441" s="132">
        <v>43153</v>
      </c>
      <c r="Q3441" s="150">
        <v>43281</v>
      </c>
      <c r="R3441" s="133"/>
      <c r="S3441" s="133">
        <v>25</v>
      </c>
      <c r="T3441" s="135">
        <v>11</v>
      </c>
      <c r="U3441" s="135">
        <v>14</v>
      </c>
      <c r="V3441" s="135"/>
      <c r="W3441" s="135"/>
      <c r="X3441" s="135">
        <v>14</v>
      </c>
      <c r="Y3441" s="135">
        <v>11</v>
      </c>
      <c r="Z3441" s="135"/>
      <c r="AA3441" s="137"/>
      <c r="AB3441" s="137"/>
      <c r="AC3441" s="139"/>
      <c r="AD3441" s="144"/>
      <c r="AE3441" s="131">
        <f>INDEX(Where!$B$2:$B$8,MATCH('4W'!I3441,DivisionList,0))</f>
        <v>20</v>
      </c>
      <c r="AF3441" s="131">
        <f>INDEX(Where!$F$2:$F$65,MATCH('4W'!J3441,DistrictList,0))</f>
        <v>2022</v>
      </c>
      <c r="AG3441" s="131">
        <f>IF(K3441&lt;&gt;"",INDEX(Where!$K$2:$K$545,MATCH('4W'!K3441,UpazilaList,0)),"")</f>
        <v>202294</v>
      </c>
      <c r="AH3441" s="141">
        <f t="array" ref="AH3441">IF(L3441&lt;&gt;"",INDEX(Where!$Q$2:$Q$5167,MATCH('4W'!K3441&amp;'4W'!L3441,Where!$O$2:$O$5167&amp;Where!$P$2:$P$5167,0)),"")</f>
        <v>20229479</v>
      </c>
      <c r="AI3441" s="198" t="str">
        <f>IF(Table1[[#This Row],[SSID]]="", "..", Table1[[#This Row],[District]]&amp;", "&amp;Table1[[#This Row],[Upazila]]&amp;", "&amp;Table1[[#This Row],[Union]]&amp;", "&amp;Table1[[#This Row],[Location Camp]])</f>
        <v>Cox's Bazar, Ukhia, Palong Khali, Camp 4</v>
      </c>
    </row>
    <row r="3442" spans="1:35" x14ac:dyDescent="0.35">
      <c r="A3442" s="67">
        <v>2339</v>
      </c>
      <c r="B3442" s="130" t="s">
        <v>5361</v>
      </c>
      <c r="C3442" s="130" t="s">
        <v>5361</v>
      </c>
      <c r="D3442" s="130" t="s">
        <v>4663</v>
      </c>
      <c r="E3442" s="130" t="s">
        <v>4885</v>
      </c>
      <c r="F3442" s="130" t="s">
        <v>6176</v>
      </c>
      <c r="G3442" s="130" t="s">
        <v>6189</v>
      </c>
      <c r="H3442" s="130" t="s">
        <v>4637</v>
      </c>
      <c r="I3442" s="131" t="s">
        <v>4</v>
      </c>
      <c r="J3442" s="131" t="s">
        <v>21</v>
      </c>
      <c r="K3442" s="130" t="s">
        <v>184</v>
      </c>
      <c r="L3442" s="130" t="s">
        <v>1533</v>
      </c>
      <c r="M3442" s="130" t="s">
        <v>4883</v>
      </c>
      <c r="N3442" s="130" t="s">
        <v>5678</v>
      </c>
      <c r="O3442" s="130" t="s">
        <v>5707</v>
      </c>
      <c r="P3442" s="132">
        <v>43153</v>
      </c>
      <c r="Q3442" s="150">
        <v>43281</v>
      </c>
      <c r="R3442" s="133"/>
      <c r="S3442" s="133">
        <v>0</v>
      </c>
      <c r="T3442" s="135">
        <v>0</v>
      </c>
      <c r="U3442" s="135">
        <v>0</v>
      </c>
      <c r="V3442" s="135">
        <v>0</v>
      </c>
      <c r="W3442" s="135">
        <v>0</v>
      </c>
      <c r="X3442" s="135"/>
      <c r="Y3442" s="135"/>
      <c r="Z3442" s="135"/>
      <c r="AA3442" s="137"/>
      <c r="AB3442" s="137"/>
      <c r="AC3442" s="139"/>
      <c r="AD3442" s="144"/>
      <c r="AE3442" s="131">
        <f>INDEX(Where!$B$2:$B$8,MATCH('4W'!I3442,DivisionList,0))</f>
        <v>20</v>
      </c>
      <c r="AF3442" s="131">
        <f>INDEX(Where!$F$2:$F$65,MATCH('4W'!J3442,DistrictList,0))</f>
        <v>2022</v>
      </c>
      <c r="AG3442" s="131">
        <f>IF(K3442&lt;&gt;"",INDEX(Where!$K$2:$K$545,MATCH('4W'!K3442,UpazilaList,0)),"")</f>
        <v>202294</v>
      </c>
      <c r="AH3442" s="141">
        <f t="array" ref="AH3442">IF(L3442&lt;&gt;"",INDEX(Where!$Q$2:$Q$5167,MATCH('4W'!K3442&amp;'4W'!L3442,Where!$O$2:$O$5167&amp;Where!$P$2:$P$5167,0)),"")</f>
        <v>20229479</v>
      </c>
      <c r="AI3442" s="198" t="str">
        <f>IF(Table1[[#This Row],[SSID]]="", "..", Table1[[#This Row],[District]]&amp;", "&amp;Table1[[#This Row],[Upazila]]&amp;", "&amp;Table1[[#This Row],[Union]]&amp;", "&amp;Table1[[#This Row],[Location Camp]])</f>
        <v>Cox's Bazar, Ukhia, Palong Khali, Camp 4</v>
      </c>
    </row>
    <row r="3443" spans="1:35" x14ac:dyDescent="0.35">
      <c r="A3443" s="67">
        <v>2341</v>
      </c>
      <c r="B3443" s="130" t="s">
        <v>4673</v>
      </c>
      <c r="C3443" s="130" t="s">
        <v>4716</v>
      </c>
      <c r="D3443" s="130" t="s">
        <v>4673</v>
      </c>
      <c r="E3443" s="130" t="s">
        <v>4885</v>
      </c>
      <c r="F3443" s="130" t="s">
        <v>6176</v>
      </c>
      <c r="G3443" s="130" t="s">
        <v>6189</v>
      </c>
      <c r="H3443" s="130" t="s">
        <v>4637</v>
      </c>
      <c r="I3443" s="131" t="s">
        <v>4</v>
      </c>
      <c r="J3443" s="131" t="s">
        <v>21</v>
      </c>
      <c r="K3443" s="130" t="s">
        <v>184</v>
      </c>
      <c r="L3443" s="130" t="s">
        <v>1533</v>
      </c>
      <c r="M3443" s="130" t="s">
        <v>4883</v>
      </c>
      <c r="N3443" s="130" t="s">
        <v>5678</v>
      </c>
      <c r="O3443" s="130" t="s">
        <v>5707</v>
      </c>
      <c r="P3443" s="132">
        <v>43152</v>
      </c>
      <c r="Q3443" s="150">
        <v>43281</v>
      </c>
      <c r="R3443" s="133"/>
      <c r="S3443" s="133">
        <v>26</v>
      </c>
      <c r="T3443" s="135">
        <v>14</v>
      </c>
      <c r="U3443" s="135">
        <v>12</v>
      </c>
      <c r="V3443" s="135"/>
      <c r="W3443" s="135"/>
      <c r="X3443" s="135">
        <v>12</v>
      </c>
      <c r="Y3443" s="135">
        <v>14</v>
      </c>
      <c r="Z3443" s="135"/>
      <c r="AA3443" s="137"/>
      <c r="AB3443" s="137"/>
      <c r="AC3443" s="139"/>
      <c r="AD3443" s="144"/>
      <c r="AE3443" s="131">
        <f>INDEX(Where!$B$2:$B$8,MATCH('4W'!I3443,DivisionList,0))</f>
        <v>20</v>
      </c>
      <c r="AF3443" s="131">
        <f>INDEX(Where!$F$2:$F$65,MATCH('4W'!J3443,DistrictList,0))</f>
        <v>2022</v>
      </c>
      <c r="AG3443" s="131">
        <f>IF(K3443&lt;&gt;"",INDEX(Where!$K$2:$K$545,MATCH('4W'!K3443,UpazilaList,0)),"")</f>
        <v>202294</v>
      </c>
      <c r="AH3443" s="141">
        <f t="array" ref="AH3443">IF(L3443&lt;&gt;"",INDEX(Where!$Q$2:$Q$5167,MATCH('4W'!K3443&amp;'4W'!L3443,Where!$O$2:$O$5167&amp;Where!$P$2:$P$5167,0)),"")</f>
        <v>20229479</v>
      </c>
      <c r="AI3443" s="198" t="str">
        <f>IF(Table1[[#This Row],[SSID]]="", "..", Table1[[#This Row],[District]]&amp;", "&amp;Table1[[#This Row],[Upazila]]&amp;", "&amp;Table1[[#This Row],[Union]]&amp;", "&amp;Table1[[#This Row],[Location Camp]])</f>
        <v>Cox's Bazar, Ukhia, Palong Khali, Camp 4</v>
      </c>
    </row>
    <row r="3444" spans="1:35" x14ac:dyDescent="0.35">
      <c r="A3444" s="67">
        <v>2358</v>
      </c>
      <c r="B3444" s="130" t="s">
        <v>5361</v>
      </c>
      <c r="C3444" s="130" t="s">
        <v>5361</v>
      </c>
      <c r="D3444" s="130" t="s">
        <v>4663</v>
      </c>
      <c r="E3444" s="130" t="s">
        <v>4885</v>
      </c>
      <c r="F3444" s="130" t="s">
        <v>6176</v>
      </c>
      <c r="G3444" s="130" t="s">
        <v>6189</v>
      </c>
      <c r="H3444" s="130" t="s">
        <v>4637</v>
      </c>
      <c r="I3444" s="131" t="s">
        <v>4</v>
      </c>
      <c r="J3444" s="131" t="s">
        <v>21</v>
      </c>
      <c r="K3444" s="130" t="s">
        <v>184</v>
      </c>
      <c r="L3444" s="130" t="s">
        <v>1533</v>
      </c>
      <c r="M3444" s="130" t="s">
        <v>4883</v>
      </c>
      <c r="N3444" s="130" t="s">
        <v>5678</v>
      </c>
      <c r="O3444" s="130" t="s">
        <v>5707</v>
      </c>
      <c r="P3444" s="132">
        <v>43153</v>
      </c>
      <c r="Q3444" s="150">
        <v>43281</v>
      </c>
      <c r="R3444" s="133"/>
      <c r="S3444" s="133">
        <v>12</v>
      </c>
      <c r="T3444" s="135">
        <v>5</v>
      </c>
      <c r="U3444" s="135">
        <v>7</v>
      </c>
      <c r="V3444" s="135">
        <v>0</v>
      </c>
      <c r="W3444" s="135">
        <v>0</v>
      </c>
      <c r="X3444" s="135">
        <v>7</v>
      </c>
      <c r="Y3444" s="135">
        <v>5</v>
      </c>
      <c r="Z3444" s="135"/>
      <c r="AA3444" s="137"/>
      <c r="AB3444" s="137"/>
      <c r="AC3444" s="139"/>
      <c r="AD3444" s="144"/>
      <c r="AE3444" s="131">
        <f>INDEX(Where!$B$2:$B$8,MATCH('4W'!I3444,DivisionList,0))</f>
        <v>20</v>
      </c>
      <c r="AF3444" s="131">
        <f>INDEX(Where!$F$2:$F$65,MATCH('4W'!J3444,DistrictList,0))</f>
        <v>2022</v>
      </c>
      <c r="AG3444" s="131">
        <f>IF(K3444&lt;&gt;"",INDEX(Where!$K$2:$K$545,MATCH('4W'!K3444,UpazilaList,0)),"")</f>
        <v>202294</v>
      </c>
      <c r="AH3444" s="141">
        <f t="array" ref="AH3444">IF(L3444&lt;&gt;"",INDEX(Where!$Q$2:$Q$5167,MATCH('4W'!K3444&amp;'4W'!L3444,Where!$O$2:$O$5167&amp;Where!$P$2:$P$5167,0)),"")</f>
        <v>20229479</v>
      </c>
      <c r="AI3444" s="198" t="str">
        <f>IF(Table1[[#This Row],[SSID]]="", "..", Table1[[#This Row],[District]]&amp;", "&amp;Table1[[#This Row],[Upazila]]&amp;", "&amp;Table1[[#This Row],[Union]]&amp;", "&amp;Table1[[#This Row],[Location Camp]])</f>
        <v>Cox's Bazar, Ukhia, Palong Khali, Camp 4</v>
      </c>
    </row>
    <row r="3445" spans="1:35" x14ac:dyDescent="0.35">
      <c r="A3445" s="67">
        <v>2315</v>
      </c>
      <c r="B3445" s="130" t="s">
        <v>4658</v>
      </c>
      <c r="C3445" s="130" t="s">
        <v>4658</v>
      </c>
      <c r="D3445" s="130" t="s">
        <v>5786</v>
      </c>
      <c r="E3445" s="130" t="s">
        <v>4631</v>
      </c>
      <c r="F3445" s="130" t="s">
        <v>5663</v>
      </c>
      <c r="G3445" s="130" t="s">
        <v>6115</v>
      </c>
      <c r="H3445" s="130" t="s">
        <v>4637</v>
      </c>
      <c r="I3445" s="131" t="s">
        <v>4</v>
      </c>
      <c r="J3445" s="131" t="s">
        <v>21</v>
      </c>
      <c r="K3445" s="130" t="s">
        <v>184</v>
      </c>
      <c r="L3445" s="130" t="s">
        <v>1533</v>
      </c>
      <c r="M3445" s="130" t="s">
        <v>4883</v>
      </c>
      <c r="N3445" s="130" t="s">
        <v>5678</v>
      </c>
      <c r="O3445" s="130" t="s">
        <v>5707</v>
      </c>
      <c r="P3445" s="132">
        <v>42974</v>
      </c>
      <c r="Q3445" s="150">
        <v>43151</v>
      </c>
      <c r="R3445" s="133"/>
      <c r="S3445" s="133">
        <v>1328</v>
      </c>
      <c r="T3445" s="135">
        <v>0</v>
      </c>
      <c r="U3445" s="135">
        <v>1328</v>
      </c>
      <c r="V3445" s="135"/>
      <c r="W3445" s="135"/>
      <c r="X3445" s="135"/>
      <c r="Y3445" s="135"/>
      <c r="Z3445" s="135"/>
      <c r="AA3445" s="137"/>
      <c r="AB3445" s="156"/>
      <c r="AC3445" s="157"/>
      <c r="AD3445" s="4"/>
      <c r="AE3445" s="131">
        <f>INDEX(Where!$B$2:$B$8,MATCH('4W'!I3445,DivisionList,0))</f>
        <v>20</v>
      </c>
      <c r="AF3445" s="131">
        <f>INDEX(Where!$F$2:$F$65,MATCH('4W'!J3445,DistrictList,0))</f>
        <v>2022</v>
      </c>
      <c r="AG3445" s="131">
        <f>IF(K3445&lt;&gt;"",INDEX(Where!$K$2:$K$545,MATCH('4W'!K3445,UpazilaList,0)),"")</f>
        <v>202294</v>
      </c>
      <c r="AH3445" s="141">
        <f t="array" ref="AH3445">IF(L3445&lt;&gt;"",INDEX(Where!$Q$2:$Q$5167,MATCH('4W'!K3445&amp;'4W'!L3445,Where!$O$2:$O$5167&amp;Where!$P$2:$P$5167,0)),"")</f>
        <v>20229479</v>
      </c>
      <c r="AI3445" s="198" t="str">
        <f>IF(Table1[[#This Row],[SSID]]="", "..", Table1[[#This Row],[District]]&amp;", "&amp;Table1[[#This Row],[Upazila]]&amp;", "&amp;Table1[[#This Row],[Union]]&amp;", "&amp;Table1[[#This Row],[Location Camp]])</f>
        <v>Cox's Bazar, Ukhia, Palong Khali, Camp 4</v>
      </c>
    </row>
    <row r="3446" spans="1:35" x14ac:dyDescent="0.35">
      <c r="A3446" s="67">
        <v>2374</v>
      </c>
      <c r="B3446" s="130" t="s">
        <v>4663</v>
      </c>
      <c r="C3446" s="130" t="s">
        <v>4658</v>
      </c>
      <c r="D3446" s="130" t="s">
        <v>6355</v>
      </c>
      <c r="E3446" s="130" t="s">
        <v>6550</v>
      </c>
      <c r="F3446" s="130" t="s">
        <v>6328</v>
      </c>
      <c r="G3446" s="130" t="s">
        <v>6329</v>
      </c>
      <c r="H3446" s="130" t="s">
        <v>4637</v>
      </c>
      <c r="I3446" s="131" t="s">
        <v>4</v>
      </c>
      <c r="J3446" s="131" t="s">
        <v>21</v>
      </c>
      <c r="K3446" s="130" t="s">
        <v>184</v>
      </c>
      <c r="L3446" s="130" t="s">
        <v>1533</v>
      </c>
      <c r="M3446" s="130" t="s">
        <v>4883</v>
      </c>
      <c r="N3446" s="130" t="s">
        <v>5678</v>
      </c>
      <c r="O3446" s="130" t="s">
        <v>5707</v>
      </c>
      <c r="P3446" s="132">
        <v>43146</v>
      </c>
      <c r="Q3446" s="150">
        <v>43465</v>
      </c>
      <c r="R3446" s="133"/>
      <c r="S3446" s="133"/>
      <c r="T3446" s="135"/>
      <c r="U3446" s="135"/>
      <c r="V3446" s="135"/>
      <c r="W3446" s="135"/>
      <c r="X3446" s="135"/>
      <c r="Y3446" s="135"/>
      <c r="Z3446" s="135"/>
      <c r="AA3446" s="137" t="s">
        <v>6356</v>
      </c>
      <c r="AB3446" s="137"/>
      <c r="AC3446" s="139"/>
      <c r="AD3446" s="144"/>
      <c r="AE3446" s="131">
        <f>INDEX(Where!$B$2:$B$8,MATCH('4W'!I3446,DivisionList,0))</f>
        <v>20</v>
      </c>
      <c r="AF3446" s="131">
        <f>INDEX(Where!$F$2:$F$65,MATCH('4W'!J3446,DistrictList,0))</f>
        <v>2022</v>
      </c>
      <c r="AG3446" s="131">
        <f>IF(K3446&lt;&gt;"",INDEX(Where!$K$2:$K$545,MATCH('4W'!K3446,UpazilaList,0)),"")</f>
        <v>202294</v>
      </c>
      <c r="AH3446" s="141">
        <f t="array" ref="AH3446">IF(L3446&lt;&gt;"",INDEX(Where!$Q$2:$Q$5167,MATCH('4W'!K3446&amp;'4W'!L3446,Where!$O$2:$O$5167&amp;Where!$P$2:$P$5167,0)),"")</f>
        <v>20229479</v>
      </c>
      <c r="AI3446" s="198" t="str">
        <f>IF(Table1[[#This Row],[SSID]]="", "..", Table1[[#This Row],[District]]&amp;", "&amp;Table1[[#This Row],[Upazila]]&amp;", "&amp;Table1[[#This Row],[Union]]&amp;", "&amp;Table1[[#This Row],[Location Camp]])</f>
        <v>Cox's Bazar, Ukhia, Palong Khali, Camp 4</v>
      </c>
    </row>
    <row r="3447" spans="1:35" x14ac:dyDescent="0.35">
      <c r="A3447" s="67">
        <v>2301</v>
      </c>
      <c r="B3447" s="130" t="s">
        <v>4658</v>
      </c>
      <c r="C3447" s="130" t="s">
        <v>5786</v>
      </c>
      <c r="D3447" s="130" t="s">
        <v>4658</v>
      </c>
      <c r="E3447" s="130" t="s">
        <v>4692</v>
      </c>
      <c r="F3447" s="130" t="s">
        <v>4695</v>
      </c>
      <c r="G3447" s="130" t="s">
        <v>5789</v>
      </c>
      <c r="H3447" s="130" t="s">
        <v>4638</v>
      </c>
      <c r="I3447" s="131" t="s">
        <v>4</v>
      </c>
      <c r="J3447" s="131" t="s">
        <v>21</v>
      </c>
      <c r="K3447" s="130" t="s">
        <v>184</v>
      </c>
      <c r="L3447" s="130" t="s">
        <v>1533</v>
      </c>
      <c r="M3447" s="130" t="s">
        <v>4883</v>
      </c>
      <c r="N3447" s="130" t="s">
        <v>5678</v>
      </c>
      <c r="O3447" s="130" t="s">
        <v>5707</v>
      </c>
      <c r="P3447" s="132">
        <v>43096</v>
      </c>
      <c r="Q3447" s="132">
        <v>43100</v>
      </c>
      <c r="R3447" s="133">
        <v>339</v>
      </c>
      <c r="S3447" s="133">
        <v>12204</v>
      </c>
      <c r="T3447" s="135">
        <v>0</v>
      </c>
      <c r="U3447" s="135">
        <v>0</v>
      </c>
      <c r="V3447" s="135">
        <v>0</v>
      </c>
      <c r="W3447" s="135">
        <v>0</v>
      </c>
      <c r="X3447" s="135">
        <v>0</v>
      </c>
      <c r="Y3447" s="135">
        <v>0</v>
      </c>
      <c r="Z3447" s="135"/>
      <c r="AA3447" s="137" t="s">
        <v>5786</v>
      </c>
      <c r="AB3447" s="137"/>
      <c r="AC3447" s="139"/>
      <c r="AD3447" s="140"/>
      <c r="AE3447" s="131">
        <f>INDEX(Where!$B$2:$B$8,MATCH('4W'!I3447,DivisionList,0))</f>
        <v>20</v>
      </c>
      <c r="AF3447" s="131">
        <f>INDEX(Where!$F$2:$F$65,MATCH('4W'!J3447,DistrictList,0))</f>
        <v>2022</v>
      </c>
      <c r="AG3447" s="131">
        <f>IF(K3447&lt;&gt;"",INDEX(Where!$K$2:$K$545,MATCH('4W'!K3447,UpazilaList,0)),"")</f>
        <v>202294</v>
      </c>
      <c r="AH3447" s="141">
        <f t="array" ref="AH3447">IF(L3447&lt;&gt;"",INDEX(Where!$Q$2:$Q$5167,MATCH('4W'!K3447&amp;'4W'!L3447,Where!$O$2:$O$5167&amp;Where!$P$2:$P$5167,0)),"")</f>
        <v>20229479</v>
      </c>
      <c r="AI3447" s="198" t="str">
        <f>IF(Table1[[#This Row],[SSID]]="", "..", Table1[[#This Row],[District]]&amp;", "&amp;Table1[[#This Row],[Upazila]]&amp;", "&amp;Table1[[#This Row],[Union]]&amp;", "&amp;Table1[[#This Row],[Location Camp]])</f>
        <v>Cox's Bazar, Ukhia, Palong Khali, Camp 4</v>
      </c>
    </row>
    <row r="3448" spans="1:35" x14ac:dyDescent="0.35">
      <c r="A3448" s="67">
        <v>4479</v>
      </c>
      <c r="B3448" s="130" t="s">
        <v>5366</v>
      </c>
      <c r="C3448" s="130" t="s">
        <v>5366</v>
      </c>
      <c r="D3448" s="130" t="s">
        <v>5405</v>
      </c>
      <c r="E3448" s="130" t="s">
        <v>4692</v>
      </c>
      <c r="F3448" s="130" t="s">
        <v>4695</v>
      </c>
      <c r="G3448" s="130" t="s">
        <v>5789</v>
      </c>
      <c r="H3448" s="130" t="s">
        <v>4638</v>
      </c>
      <c r="I3448" s="131" t="s">
        <v>4</v>
      </c>
      <c r="J3448" s="131" t="s">
        <v>21</v>
      </c>
      <c r="K3448" s="130" t="s">
        <v>184</v>
      </c>
      <c r="L3448" s="130" t="s">
        <v>1533</v>
      </c>
      <c r="M3448" s="130" t="s">
        <v>4883</v>
      </c>
      <c r="N3448" s="130" t="s">
        <v>5678</v>
      </c>
      <c r="O3448" s="130" t="s">
        <v>5707</v>
      </c>
      <c r="P3448" s="132">
        <v>43026</v>
      </c>
      <c r="Q3448" s="132">
        <v>43100</v>
      </c>
      <c r="R3448" s="133">
        <v>300</v>
      </c>
      <c r="S3448" s="133">
        <v>0</v>
      </c>
      <c r="T3448" s="135">
        <v>0</v>
      </c>
      <c r="U3448" s="135">
        <v>0</v>
      </c>
      <c r="V3448" s="135">
        <v>0</v>
      </c>
      <c r="W3448" s="135">
        <v>0</v>
      </c>
      <c r="X3448" s="135">
        <v>0</v>
      </c>
      <c r="Y3448" s="135">
        <v>0</v>
      </c>
      <c r="Z3448" s="135"/>
      <c r="AA3448" s="137" t="s">
        <v>5786</v>
      </c>
      <c r="AB3448" s="137"/>
      <c r="AC3448" s="139"/>
      <c r="AD3448" s="140"/>
      <c r="AE3448" s="131">
        <f>INDEX(Where!$B$2:$B$8,MATCH('4W'!I3448,DivisionList,0))</f>
        <v>20</v>
      </c>
      <c r="AF3448" s="131">
        <f>INDEX(Where!$F$2:$F$65,MATCH('4W'!J3448,DistrictList,0))</f>
        <v>2022</v>
      </c>
      <c r="AG3448" s="131">
        <f>IF(K3448&lt;&gt;"",INDEX(Where!$K$2:$K$545,MATCH('4W'!K3448,UpazilaList,0)),"")</f>
        <v>202294</v>
      </c>
      <c r="AH3448" s="141">
        <f t="array" ref="AH3448">IF(L3448&lt;&gt;"",INDEX(Where!$Q$2:$Q$5167,MATCH('4W'!K3448&amp;'4W'!L3448,Where!$O$2:$O$5167&amp;Where!$P$2:$P$5167,0)),"")</f>
        <v>20229479</v>
      </c>
      <c r="AI3448" s="198" t="str">
        <f>IF(Table1[[#This Row],[SSID]]="", "..", Table1[[#This Row],[District]]&amp;", "&amp;Table1[[#This Row],[Upazila]]&amp;", "&amp;Table1[[#This Row],[Union]]&amp;", "&amp;Table1[[#This Row],[Location Camp]])</f>
        <v>Cox's Bazar, Ukhia, Palong Khali, Camp 4</v>
      </c>
    </row>
    <row r="3449" spans="1:35" x14ac:dyDescent="0.35">
      <c r="A3449" s="67">
        <v>4480</v>
      </c>
      <c r="B3449" s="130" t="s">
        <v>5366</v>
      </c>
      <c r="C3449" s="130" t="s">
        <v>5366</v>
      </c>
      <c r="D3449" s="130" t="s">
        <v>5405</v>
      </c>
      <c r="E3449" s="130" t="s">
        <v>4692</v>
      </c>
      <c r="F3449" s="130" t="s">
        <v>4695</v>
      </c>
      <c r="G3449" s="130" t="s">
        <v>5789</v>
      </c>
      <c r="H3449" s="130" t="s">
        <v>4638</v>
      </c>
      <c r="I3449" s="131" t="s">
        <v>4</v>
      </c>
      <c r="J3449" s="131" t="s">
        <v>21</v>
      </c>
      <c r="K3449" s="130" t="s">
        <v>184</v>
      </c>
      <c r="L3449" s="130" t="s">
        <v>1533</v>
      </c>
      <c r="M3449" s="130" t="s">
        <v>4883</v>
      </c>
      <c r="N3449" s="130" t="s">
        <v>5678</v>
      </c>
      <c r="O3449" s="130" t="s">
        <v>5707</v>
      </c>
      <c r="P3449" s="132">
        <v>43026</v>
      </c>
      <c r="Q3449" s="132">
        <v>43100</v>
      </c>
      <c r="R3449" s="133">
        <v>305</v>
      </c>
      <c r="S3449" s="133">
        <v>0</v>
      </c>
      <c r="T3449" s="135">
        <v>0</v>
      </c>
      <c r="U3449" s="135">
        <v>0</v>
      </c>
      <c r="V3449" s="135">
        <v>0</v>
      </c>
      <c r="W3449" s="135">
        <v>0</v>
      </c>
      <c r="X3449" s="135">
        <v>0</v>
      </c>
      <c r="Y3449" s="135">
        <v>0</v>
      </c>
      <c r="Z3449" s="135"/>
      <c r="AA3449" s="137" t="s">
        <v>5786</v>
      </c>
      <c r="AB3449" s="137"/>
      <c r="AC3449" s="139"/>
      <c r="AD3449" s="140"/>
      <c r="AE3449" s="131">
        <f>INDEX(Where!$B$2:$B$8,MATCH('4W'!I3449,DivisionList,0))</f>
        <v>20</v>
      </c>
      <c r="AF3449" s="131">
        <f>INDEX(Where!$F$2:$F$65,MATCH('4W'!J3449,DistrictList,0))</f>
        <v>2022</v>
      </c>
      <c r="AG3449" s="131">
        <f>IF(K3449&lt;&gt;"",INDEX(Where!$K$2:$K$545,MATCH('4W'!K3449,UpazilaList,0)),"")</f>
        <v>202294</v>
      </c>
      <c r="AH3449" s="141">
        <f t="array" ref="AH3449">IF(L3449&lt;&gt;"",INDEX(Where!$Q$2:$Q$5167,MATCH('4W'!K3449&amp;'4W'!L3449,Where!$O$2:$O$5167&amp;Where!$P$2:$P$5167,0)),"")</f>
        <v>20229479</v>
      </c>
      <c r="AI3449" s="198" t="str">
        <f>IF(Table1[[#This Row],[SSID]]="", "..", Table1[[#This Row],[District]]&amp;", "&amp;Table1[[#This Row],[Upazila]]&amp;", "&amp;Table1[[#This Row],[Union]]&amp;", "&amp;Table1[[#This Row],[Location Camp]])</f>
        <v>Cox's Bazar, Ukhia, Palong Khali, Camp 4</v>
      </c>
    </row>
    <row r="3450" spans="1:35" x14ac:dyDescent="0.35">
      <c r="A3450" s="67">
        <v>4481</v>
      </c>
      <c r="B3450" s="130" t="s">
        <v>5366</v>
      </c>
      <c r="C3450" s="130" t="s">
        <v>5366</v>
      </c>
      <c r="D3450" s="130" t="s">
        <v>5405</v>
      </c>
      <c r="E3450" s="130" t="s">
        <v>4692</v>
      </c>
      <c r="F3450" s="130" t="s">
        <v>4695</v>
      </c>
      <c r="G3450" s="130" t="s">
        <v>5789</v>
      </c>
      <c r="H3450" s="130" t="s">
        <v>4638</v>
      </c>
      <c r="I3450" s="131" t="s">
        <v>4</v>
      </c>
      <c r="J3450" s="131" t="s">
        <v>21</v>
      </c>
      <c r="K3450" s="130" t="s">
        <v>184</v>
      </c>
      <c r="L3450" s="130" t="s">
        <v>1533</v>
      </c>
      <c r="M3450" s="130" t="s">
        <v>4883</v>
      </c>
      <c r="N3450" s="130" t="s">
        <v>5678</v>
      </c>
      <c r="O3450" s="130" t="s">
        <v>5707</v>
      </c>
      <c r="P3450" s="132">
        <v>43026</v>
      </c>
      <c r="Q3450" s="132">
        <v>43100</v>
      </c>
      <c r="R3450" s="133">
        <v>195</v>
      </c>
      <c r="S3450" s="133">
        <v>0</v>
      </c>
      <c r="T3450" s="135">
        <v>0</v>
      </c>
      <c r="U3450" s="135">
        <v>0</v>
      </c>
      <c r="V3450" s="135">
        <v>0</v>
      </c>
      <c r="W3450" s="135">
        <v>0</v>
      </c>
      <c r="X3450" s="135">
        <v>0</v>
      </c>
      <c r="Y3450" s="135">
        <v>0</v>
      </c>
      <c r="Z3450" s="135"/>
      <c r="AA3450" s="137" t="s">
        <v>5786</v>
      </c>
      <c r="AB3450" s="137"/>
      <c r="AC3450" s="139"/>
      <c r="AD3450" s="140"/>
      <c r="AE3450" s="131">
        <f>INDEX(Where!$B$2:$B$8,MATCH('4W'!I3450,DivisionList,0))</f>
        <v>20</v>
      </c>
      <c r="AF3450" s="131">
        <f>INDEX(Where!$F$2:$F$65,MATCH('4W'!J3450,DistrictList,0))</f>
        <v>2022</v>
      </c>
      <c r="AG3450" s="131">
        <f>IF(K3450&lt;&gt;"",INDEX(Where!$K$2:$K$545,MATCH('4W'!K3450,UpazilaList,0)),"")</f>
        <v>202294</v>
      </c>
      <c r="AH3450" s="141">
        <f t="array" ref="AH3450">IF(L3450&lt;&gt;"",INDEX(Where!$Q$2:$Q$5167,MATCH('4W'!K3450&amp;'4W'!L3450,Where!$O$2:$O$5167&amp;Where!$P$2:$P$5167,0)),"")</f>
        <v>20229479</v>
      </c>
      <c r="AI3450" s="198" t="str">
        <f>IF(Table1[[#This Row],[SSID]]="", "..", Table1[[#This Row],[District]]&amp;", "&amp;Table1[[#This Row],[Upazila]]&amp;", "&amp;Table1[[#This Row],[Union]]&amp;", "&amp;Table1[[#This Row],[Location Camp]])</f>
        <v>Cox's Bazar, Ukhia, Palong Khali, Camp 4</v>
      </c>
    </row>
    <row r="3451" spans="1:35" x14ac:dyDescent="0.35">
      <c r="A3451" s="67">
        <v>4482</v>
      </c>
      <c r="B3451" s="130" t="s">
        <v>5366</v>
      </c>
      <c r="C3451" s="130" t="s">
        <v>5366</v>
      </c>
      <c r="D3451" s="130" t="s">
        <v>5405</v>
      </c>
      <c r="E3451" s="130" t="s">
        <v>4692</v>
      </c>
      <c r="F3451" s="130" t="s">
        <v>4695</v>
      </c>
      <c r="G3451" s="130" t="s">
        <v>5789</v>
      </c>
      <c r="H3451" s="130" t="s">
        <v>4638</v>
      </c>
      <c r="I3451" s="131" t="s">
        <v>4</v>
      </c>
      <c r="J3451" s="131" t="s">
        <v>21</v>
      </c>
      <c r="K3451" s="130" t="s">
        <v>184</v>
      </c>
      <c r="L3451" s="130" t="s">
        <v>1533</v>
      </c>
      <c r="M3451" s="130" t="s">
        <v>4883</v>
      </c>
      <c r="N3451" s="130" t="s">
        <v>5678</v>
      </c>
      <c r="O3451" s="130" t="s">
        <v>5707</v>
      </c>
      <c r="P3451" s="132">
        <v>43026</v>
      </c>
      <c r="Q3451" s="132">
        <v>43100</v>
      </c>
      <c r="R3451" s="133">
        <v>500</v>
      </c>
      <c r="S3451" s="133">
        <v>0</v>
      </c>
      <c r="T3451" s="135">
        <v>0</v>
      </c>
      <c r="U3451" s="135">
        <v>0</v>
      </c>
      <c r="V3451" s="135">
        <v>0</v>
      </c>
      <c r="W3451" s="135">
        <v>0</v>
      </c>
      <c r="X3451" s="135">
        <v>0</v>
      </c>
      <c r="Y3451" s="135">
        <v>0</v>
      </c>
      <c r="Z3451" s="135"/>
      <c r="AA3451" s="137" t="s">
        <v>5786</v>
      </c>
      <c r="AB3451" s="137"/>
      <c r="AC3451" s="139"/>
      <c r="AD3451" s="140"/>
      <c r="AE3451" s="131">
        <f>INDEX(Where!$B$2:$B$8,MATCH('4W'!I3451,DivisionList,0))</f>
        <v>20</v>
      </c>
      <c r="AF3451" s="131">
        <f>INDEX(Where!$F$2:$F$65,MATCH('4W'!J3451,DistrictList,0))</f>
        <v>2022</v>
      </c>
      <c r="AG3451" s="131">
        <f>IF(K3451&lt;&gt;"",INDEX(Where!$K$2:$K$545,MATCH('4W'!K3451,UpazilaList,0)),"")</f>
        <v>202294</v>
      </c>
      <c r="AH3451" s="141">
        <f t="array" ref="AH3451">IF(L3451&lt;&gt;"",INDEX(Where!$Q$2:$Q$5167,MATCH('4W'!K3451&amp;'4W'!L3451,Where!$O$2:$O$5167&amp;Where!$P$2:$P$5167,0)),"")</f>
        <v>20229479</v>
      </c>
      <c r="AI3451" s="198" t="str">
        <f>IF(Table1[[#This Row],[SSID]]="", "..", Table1[[#This Row],[District]]&amp;", "&amp;Table1[[#This Row],[Upazila]]&amp;", "&amp;Table1[[#This Row],[Union]]&amp;", "&amp;Table1[[#This Row],[Location Camp]])</f>
        <v>Cox's Bazar, Ukhia, Palong Khali, Camp 4</v>
      </c>
    </row>
    <row r="3452" spans="1:35" x14ac:dyDescent="0.35">
      <c r="A3452" s="67">
        <v>4483</v>
      </c>
      <c r="B3452" s="130" t="s">
        <v>5366</v>
      </c>
      <c r="C3452" s="130" t="s">
        <v>5366</v>
      </c>
      <c r="D3452" s="130" t="s">
        <v>5405</v>
      </c>
      <c r="E3452" s="130" t="s">
        <v>4692</v>
      </c>
      <c r="F3452" s="130" t="s">
        <v>4695</v>
      </c>
      <c r="G3452" s="130" t="s">
        <v>5789</v>
      </c>
      <c r="H3452" s="130" t="s">
        <v>4638</v>
      </c>
      <c r="I3452" s="131" t="s">
        <v>4</v>
      </c>
      <c r="J3452" s="131" t="s">
        <v>21</v>
      </c>
      <c r="K3452" s="130" t="s">
        <v>184</v>
      </c>
      <c r="L3452" s="130" t="s">
        <v>1533</v>
      </c>
      <c r="M3452" s="130" t="s">
        <v>4883</v>
      </c>
      <c r="N3452" s="130" t="s">
        <v>5678</v>
      </c>
      <c r="O3452" s="130" t="s">
        <v>5707</v>
      </c>
      <c r="P3452" s="132">
        <v>43026</v>
      </c>
      <c r="Q3452" s="132">
        <v>43100</v>
      </c>
      <c r="R3452" s="133">
        <v>500</v>
      </c>
      <c r="S3452" s="133">
        <v>0</v>
      </c>
      <c r="T3452" s="135">
        <v>0</v>
      </c>
      <c r="U3452" s="135">
        <v>0</v>
      </c>
      <c r="V3452" s="135">
        <v>0</v>
      </c>
      <c r="W3452" s="135">
        <v>0</v>
      </c>
      <c r="X3452" s="135">
        <v>0</v>
      </c>
      <c r="Y3452" s="135">
        <v>0</v>
      </c>
      <c r="Z3452" s="135"/>
      <c r="AA3452" s="137" t="s">
        <v>5786</v>
      </c>
      <c r="AB3452" s="137"/>
      <c r="AC3452" s="139"/>
      <c r="AD3452" s="140"/>
      <c r="AE3452" s="131">
        <f>INDEX(Where!$B$2:$B$8,MATCH('4W'!I3452,DivisionList,0))</f>
        <v>20</v>
      </c>
      <c r="AF3452" s="131">
        <f>INDEX(Where!$F$2:$F$65,MATCH('4W'!J3452,DistrictList,0))</f>
        <v>2022</v>
      </c>
      <c r="AG3452" s="131">
        <f>IF(K3452&lt;&gt;"",INDEX(Where!$K$2:$K$545,MATCH('4W'!K3452,UpazilaList,0)),"")</f>
        <v>202294</v>
      </c>
      <c r="AH3452" s="141">
        <f t="array" ref="AH3452">IF(L3452&lt;&gt;"",INDEX(Where!$Q$2:$Q$5167,MATCH('4W'!K3452&amp;'4W'!L3452,Where!$O$2:$O$5167&amp;Where!$P$2:$P$5167,0)),"")</f>
        <v>20229479</v>
      </c>
      <c r="AI3452" s="198" t="str">
        <f>IF(Table1[[#This Row],[SSID]]="", "..", Table1[[#This Row],[District]]&amp;", "&amp;Table1[[#This Row],[Upazila]]&amp;", "&amp;Table1[[#This Row],[Union]]&amp;", "&amp;Table1[[#This Row],[Location Camp]])</f>
        <v>Cox's Bazar, Ukhia, Palong Khali, Camp 4</v>
      </c>
    </row>
    <row r="3453" spans="1:35" x14ac:dyDescent="0.35">
      <c r="A3453" s="67">
        <v>4484</v>
      </c>
      <c r="B3453" s="130" t="s">
        <v>5366</v>
      </c>
      <c r="C3453" s="130" t="s">
        <v>5366</v>
      </c>
      <c r="D3453" s="130" t="s">
        <v>5405</v>
      </c>
      <c r="E3453" s="130" t="s">
        <v>4692</v>
      </c>
      <c r="F3453" s="130" t="s">
        <v>4695</v>
      </c>
      <c r="G3453" s="130" t="s">
        <v>5789</v>
      </c>
      <c r="H3453" s="130" t="s">
        <v>4638</v>
      </c>
      <c r="I3453" s="131" t="s">
        <v>4</v>
      </c>
      <c r="J3453" s="131" t="s">
        <v>21</v>
      </c>
      <c r="K3453" s="130" t="s">
        <v>184</v>
      </c>
      <c r="L3453" s="130" t="s">
        <v>1533</v>
      </c>
      <c r="M3453" s="130" t="s">
        <v>4883</v>
      </c>
      <c r="N3453" s="130" t="s">
        <v>5678</v>
      </c>
      <c r="O3453" s="130" t="s">
        <v>5707</v>
      </c>
      <c r="P3453" s="132">
        <v>43026</v>
      </c>
      <c r="Q3453" s="132">
        <v>43100</v>
      </c>
      <c r="R3453" s="133">
        <v>500</v>
      </c>
      <c r="S3453" s="133">
        <v>0</v>
      </c>
      <c r="T3453" s="135">
        <v>0</v>
      </c>
      <c r="U3453" s="135">
        <v>0</v>
      </c>
      <c r="V3453" s="135">
        <v>0</v>
      </c>
      <c r="W3453" s="135">
        <v>0</v>
      </c>
      <c r="X3453" s="135">
        <v>0</v>
      </c>
      <c r="Y3453" s="135">
        <v>0</v>
      </c>
      <c r="Z3453" s="135"/>
      <c r="AA3453" s="137" t="s">
        <v>5786</v>
      </c>
      <c r="AB3453" s="137"/>
      <c r="AC3453" s="139"/>
      <c r="AD3453" s="140"/>
      <c r="AE3453" s="131">
        <f>INDEX(Where!$B$2:$B$8,MATCH('4W'!I3453,DivisionList,0))</f>
        <v>20</v>
      </c>
      <c r="AF3453" s="131">
        <f>INDEX(Where!$F$2:$F$65,MATCH('4W'!J3453,DistrictList,0))</f>
        <v>2022</v>
      </c>
      <c r="AG3453" s="131">
        <f>IF(K3453&lt;&gt;"",INDEX(Where!$K$2:$K$545,MATCH('4W'!K3453,UpazilaList,0)),"")</f>
        <v>202294</v>
      </c>
      <c r="AH3453" s="141">
        <f t="array" ref="AH3453">IF(L3453&lt;&gt;"",INDEX(Where!$Q$2:$Q$5167,MATCH('4W'!K3453&amp;'4W'!L3453,Where!$O$2:$O$5167&amp;Where!$P$2:$P$5167,0)),"")</f>
        <v>20229479</v>
      </c>
      <c r="AI3453" s="198" t="str">
        <f>IF(Table1[[#This Row],[SSID]]="", "..", Table1[[#This Row],[District]]&amp;", "&amp;Table1[[#This Row],[Upazila]]&amp;", "&amp;Table1[[#This Row],[Union]]&amp;", "&amp;Table1[[#This Row],[Location Camp]])</f>
        <v>Cox's Bazar, Ukhia, Palong Khali, Camp 4</v>
      </c>
    </row>
    <row r="3454" spans="1:35" x14ac:dyDescent="0.35">
      <c r="A3454" s="67">
        <v>4485</v>
      </c>
      <c r="B3454" s="130" t="s">
        <v>5366</v>
      </c>
      <c r="C3454" s="130" t="s">
        <v>5366</v>
      </c>
      <c r="D3454" s="130" t="s">
        <v>5405</v>
      </c>
      <c r="E3454" s="130" t="s">
        <v>4692</v>
      </c>
      <c r="F3454" s="130" t="s">
        <v>4695</v>
      </c>
      <c r="G3454" s="130" t="s">
        <v>5789</v>
      </c>
      <c r="H3454" s="130" t="s">
        <v>4638</v>
      </c>
      <c r="I3454" s="131" t="s">
        <v>4</v>
      </c>
      <c r="J3454" s="131" t="s">
        <v>21</v>
      </c>
      <c r="K3454" s="130" t="s">
        <v>184</v>
      </c>
      <c r="L3454" s="130" t="s">
        <v>1533</v>
      </c>
      <c r="M3454" s="130" t="s">
        <v>4883</v>
      </c>
      <c r="N3454" s="130" t="s">
        <v>5678</v>
      </c>
      <c r="O3454" s="130" t="s">
        <v>5707</v>
      </c>
      <c r="P3454" s="132">
        <v>43026</v>
      </c>
      <c r="Q3454" s="132">
        <v>43100</v>
      </c>
      <c r="R3454" s="133">
        <v>1000</v>
      </c>
      <c r="S3454" s="133">
        <v>0</v>
      </c>
      <c r="T3454" s="135">
        <v>0</v>
      </c>
      <c r="U3454" s="135">
        <v>0</v>
      </c>
      <c r="V3454" s="135">
        <v>0</v>
      </c>
      <c r="W3454" s="135">
        <v>0</v>
      </c>
      <c r="X3454" s="135">
        <v>0</v>
      </c>
      <c r="Y3454" s="135">
        <v>0</v>
      </c>
      <c r="Z3454" s="135"/>
      <c r="AA3454" s="137" t="s">
        <v>5786</v>
      </c>
      <c r="AB3454" s="137"/>
      <c r="AC3454" s="139"/>
      <c r="AD3454" s="140"/>
      <c r="AE3454" s="131">
        <f>INDEX(Where!$B$2:$B$8,MATCH('4W'!I3454,DivisionList,0))</f>
        <v>20</v>
      </c>
      <c r="AF3454" s="131">
        <f>INDEX(Where!$F$2:$F$65,MATCH('4W'!J3454,DistrictList,0))</f>
        <v>2022</v>
      </c>
      <c r="AG3454" s="131">
        <f>IF(K3454&lt;&gt;"",INDEX(Where!$K$2:$K$545,MATCH('4W'!K3454,UpazilaList,0)),"")</f>
        <v>202294</v>
      </c>
      <c r="AH3454" s="141">
        <f t="array" ref="AH3454">IF(L3454&lt;&gt;"",INDEX(Where!$Q$2:$Q$5167,MATCH('4W'!K3454&amp;'4W'!L3454,Where!$O$2:$O$5167&amp;Where!$P$2:$P$5167,0)),"")</f>
        <v>20229479</v>
      </c>
      <c r="AI3454" s="198" t="str">
        <f>IF(Table1[[#This Row],[SSID]]="", "..", Table1[[#This Row],[District]]&amp;", "&amp;Table1[[#This Row],[Upazila]]&amp;", "&amp;Table1[[#This Row],[Union]]&amp;", "&amp;Table1[[#This Row],[Location Camp]])</f>
        <v>Cox's Bazar, Ukhia, Palong Khali, Camp 4</v>
      </c>
    </row>
    <row r="3455" spans="1:35" x14ac:dyDescent="0.35">
      <c r="A3455" s="67">
        <v>2307</v>
      </c>
      <c r="B3455" s="130" t="s">
        <v>4675</v>
      </c>
      <c r="C3455" s="130" t="s">
        <v>4675</v>
      </c>
      <c r="D3455" s="130" t="s">
        <v>6071</v>
      </c>
      <c r="E3455" s="130" t="s">
        <v>4631</v>
      </c>
      <c r="F3455" s="130" t="s">
        <v>5663</v>
      </c>
      <c r="G3455" s="130" t="s">
        <v>6073</v>
      </c>
      <c r="H3455" s="130" t="s">
        <v>4637</v>
      </c>
      <c r="I3455" s="131" t="s">
        <v>4</v>
      </c>
      <c r="J3455" s="131" t="s">
        <v>21</v>
      </c>
      <c r="K3455" s="130" t="s">
        <v>184</v>
      </c>
      <c r="L3455" s="130" t="s">
        <v>1533</v>
      </c>
      <c r="M3455" s="130" t="s">
        <v>4883</v>
      </c>
      <c r="N3455" s="130" t="s">
        <v>5678</v>
      </c>
      <c r="O3455" s="130" t="s">
        <v>5707</v>
      </c>
      <c r="P3455" s="132">
        <v>43009</v>
      </c>
      <c r="Q3455" s="150"/>
      <c r="R3455" s="133"/>
      <c r="S3455" s="133">
        <v>608</v>
      </c>
      <c r="T3455" s="135"/>
      <c r="U3455" s="135"/>
      <c r="V3455" s="135"/>
      <c r="W3455" s="135"/>
      <c r="X3455" s="135"/>
      <c r="Y3455" s="135"/>
      <c r="Z3455" s="135"/>
      <c r="AA3455" s="137"/>
      <c r="AB3455" s="156"/>
      <c r="AC3455" s="157"/>
      <c r="AD3455" s="4"/>
      <c r="AE3455" s="131">
        <f>INDEX(Where!$B$2:$B$8,MATCH('4W'!I3455,DivisionList,0))</f>
        <v>20</v>
      </c>
      <c r="AF3455" s="131">
        <f>INDEX(Where!$F$2:$F$65,MATCH('4W'!J3455,DistrictList,0))</f>
        <v>2022</v>
      </c>
      <c r="AG3455" s="131">
        <f>IF(K3455&lt;&gt;"",INDEX(Where!$K$2:$K$545,MATCH('4W'!K3455,UpazilaList,0)),"")</f>
        <v>202294</v>
      </c>
      <c r="AH3455" s="141">
        <f t="array" ref="AH3455">IF(L3455&lt;&gt;"",INDEX(Where!$Q$2:$Q$5167,MATCH('4W'!K3455&amp;'4W'!L3455,Where!$O$2:$O$5167&amp;Where!$P$2:$P$5167,0)),"")</f>
        <v>20229479</v>
      </c>
      <c r="AI3455" s="198" t="str">
        <f>IF(Table1[[#This Row],[SSID]]="", "..", Table1[[#This Row],[District]]&amp;", "&amp;Table1[[#This Row],[Upazila]]&amp;", "&amp;Table1[[#This Row],[Union]]&amp;", "&amp;Table1[[#This Row],[Location Camp]])</f>
        <v>Cox's Bazar, Ukhia, Palong Khali, Camp 4</v>
      </c>
    </row>
    <row r="3456" spans="1:35" x14ac:dyDescent="0.35">
      <c r="A3456" s="67">
        <v>2308</v>
      </c>
      <c r="B3456" s="130" t="s">
        <v>4675</v>
      </c>
      <c r="C3456" s="130" t="s">
        <v>4675</v>
      </c>
      <c r="D3456" s="130" t="s">
        <v>6071</v>
      </c>
      <c r="E3456" s="130" t="s">
        <v>4631</v>
      </c>
      <c r="F3456" s="130" t="s">
        <v>5663</v>
      </c>
      <c r="G3456" s="130" t="s">
        <v>6074</v>
      </c>
      <c r="H3456" s="130" t="s">
        <v>4637</v>
      </c>
      <c r="I3456" s="131" t="s">
        <v>4</v>
      </c>
      <c r="J3456" s="131" t="s">
        <v>21</v>
      </c>
      <c r="K3456" s="130" t="s">
        <v>184</v>
      </c>
      <c r="L3456" s="130" t="s">
        <v>1533</v>
      </c>
      <c r="M3456" s="130" t="s">
        <v>4883</v>
      </c>
      <c r="N3456" s="130" t="s">
        <v>5678</v>
      </c>
      <c r="O3456" s="130" t="s">
        <v>5707</v>
      </c>
      <c r="P3456" s="132">
        <v>43009</v>
      </c>
      <c r="Q3456" s="150"/>
      <c r="R3456" s="133"/>
      <c r="S3456" s="133">
        <v>19</v>
      </c>
      <c r="T3456" s="135"/>
      <c r="U3456" s="135"/>
      <c r="V3456" s="135"/>
      <c r="W3456" s="135"/>
      <c r="X3456" s="135"/>
      <c r="Y3456" s="135"/>
      <c r="Z3456" s="135"/>
      <c r="AA3456" s="137"/>
      <c r="AB3456" s="156"/>
      <c r="AC3456" s="157"/>
      <c r="AD3456" s="4"/>
      <c r="AE3456" s="131">
        <f>INDEX(Where!$B$2:$B$8,MATCH('4W'!I3456,DivisionList,0))</f>
        <v>20</v>
      </c>
      <c r="AF3456" s="131">
        <f>INDEX(Where!$F$2:$F$65,MATCH('4W'!J3456,DistrictList,0))</f>
        <v>2022</v>
      </c>
      <c r="AG3456" s="131">
        <f>IF(K3456&lt;&gt;"",INDEX(Where!$K$2:$K$545,MATCH('4W'!K3456,UpazilaList,0)),"")</f>
        <v>202294</v>
      </c>
      <c r="AH3456" s="141">
        <f t="array" ref="AH3456">IF(L3456&lt;&gt;"",INDEX(Where!$Q$2:$Q$5167,MATCH('4W'!K3456&amp;'4W'!L3456,Where!$O$2:$O$5167&amp;Where!$P$2:$P$5167,0)),"")</f>
        <v>20229479</v>
      </c>
      <c r="AI3456" s="198" t="str">
        <f>IF(Table1[[#This Row],[SSID]]="", "..", Table1[[#This Row],[District]]&amp;", "&amp;Table1[[#This Row],[Upazila]]&amp;", "&amp;Table1[[#This Row],[Union]]&amp;", "&amp;Table1[[#This Row],[Location Camp]])</f>
        <v>Cox's Bazar, Ukhia, Palong Khali, Camp 4</v>
      </c>
    </row>
    <row r="3457" spans="1:35" x14ac:dyDescent="0.35">
      <c r="A3457" s="67">
        <v>2372</v>
      </c>
      <c r="B3457" s="130" t="s">
        <v>5366</v>
      </c>
      <c r="C3457" s="130" t="s">
        <v>5366</v>
      </c>
      <c r="D3457" s="130" t="s">
        <v>6093</v>
      </c>
      <c r="E3457" s="130" t="s">
        <v>6550</v>
      </c>
      <c r="F3457" s="130" t="s">
        <v>6328</v>
      </c>
      <c r="G3457" s="130" t="s">
        <v>6330</v>
      </c>
      <c r="H3457" s="130" t="s">
        <v>4637</v>
      </c>
      <c r="I3457" s="131" t="s">
        <v>4</v>
      </c>
      <c r="J3457" s="131" t="s">
        <v>21</v>
      </c>
      <c r="K3457" s="130" t="s">
        <v>184</v>
      </c>
      <c r="L3457" s="130" t="s">
        <v>1533</v>
      </c>
      <c r="M3457" s="130" t="s">
        <v>4883</v>
      </c>
      <c r="N3457" s="130" t="s">
        <v>5678</v>
      </c>
      <c r="O3457" s="130" t="s">
        <v>5707</v>
      </c>
      <c r="P3457" s="132">
        <v>43145</v>
      </c>
      <c r="Q3457" s="150">
        <v>43190</v>
      </c>
      <c r="R3457" s="133"/>
      <c r="S3457" s="133"/>
      <c r="T3457" s="135"/>
      <c r="U3457" s="135"/>
      <c r="V3457" s="135"/>
      <c r="W3457" s="135"/>
      <c r="X3457" s="135"/>
      <c r="Y3457" s="135"/>
      <c r="Z3457" s="135"/>
      <c r="AA3457" s="137"/>
      <c r="AB3457" s="137"/>
      <c r="AC3457" s="139"/>
      <c r="AD3457" s="144"/>
      <c r="AE3457" s="131">
        <f>INDEX(Where!$B$2:$B$8,MATCH('4W'!I3457,DivisionList,0))</f>
        <v>20</v>
      </c>
      <c r="AF3457" s="131">
        <f>INDEX(Where!$F$2:$F$65,MATCH('4W'!J3457,DistrictList,0))</f>
        <v>2022</v>
      </c>
      <c r="AG3457" s="131">
        <f>IF(K3457&lt;&gt;"",INDEX(Where!$K$2:$K$545,MATCH('4W'!K3457,UpazilaList,0)),"")</f>
        <v>202294</v>
      </c>
      <c r="AH3457" s="141">
        <f t="array" ref="AH3457">IF(L3457&lt;&gt;"",INDEX(Where!$Q$2:$Q$5167,MATCH('4W'!K3457&amp;'4W'!L3457,Where!$O$2:$O$5167&amp;Where!$P$2:$P$5167,0)),"")</f>
        <v>20229479</v>
      </c>
      <c r="AI3457" s="198" t="str">
        <f>IF(Table1[[#This Row],[SSID]]="", "..", Table1[[#This Row],[District]]&amp;", "&amp;Table1[[#This Row],[Upazila]]&amp;", "&amp;Table1[[#This Row],[Union]]&amp;", "&amp;Table1[[#This Row],[Location Camp]])</f>
        <v>Cox's Bazar, Ukhia, Palong Khali, Camp 4</v>
      </c>
    </row>
    <row r="3458" spans="1:35" x14ac:dyDescent="0.35">
      <c r="A3458" s="67">
        <v>2247</v>
      </c>
      <c r="B3458" s="4" t="s">
        <v>4697</v>
      </c>
      <c r="C3458" s="4" t="s">
        <v>4697</v>
      </c>
      <c r="D3458" s="4" t="s">
        <v>4697</v>
      </c>
      <c r="E3458" s="4" t="s">
        <v>4692</v>
      </c>
      <c r="F3458" s="4" t="s">
        <v>4695</v>
      </c>
      <c r="G3458" s="4" t="s">
        <v>5818</v>
      </c>
      <c r="H3458" s="4" t="s">
        <v>4638</v>
      </c>
      <c r="I3458" s="10" t="s">
        <v>4</v>
      </c>
      <c r="J3458" s="10" t="s">
        <v>21</v>
      </c>
      <c r="K3458" s="4" t="s">
        <v>184</v>
      </c>
      <c r="L3458" s="4" t="s">
        <v>1533</v>
      </c>
      <c r="M3458" s="4" t="s">
        <v>4883</v>
      </c>
      <c r="N3458" s="4" t="s">
        <v>5678</v>
      </c>
      <c r="O3458" s="4" t="s">
        <v>5707</v>
      </c>
      <c r="P3458" s="11">
        <v>42996</v>
      </c>
      <c r="Q3458" s="11">
        <v>43027</v>
      </c>
      <c r="R3458" s="52">
        <v>1416</v>
      </c>
      <c r="S3458" s="52">
        <v>8496</v>
      </c>
      <c r="T3458" s="155">
        <v>0</v>
      </c>
      <c r="U3458" s="155">
        <v>0</v>
      </c>
      <c r="V3458" s="155">
        <v>0</v>
      </c>
      <c r="W3458" s="155">
        <v>0</v>
      </c>
      <c r="X3458" s="155">
        <v>0</v>
      </c>
      <c r="Y3458" s="155">
        <v>0</v>
      </c>
      <c r="Z3458" s="155"/>
      <c r="AA3458" s="156" t="s">
        <v>5819</v>
      </c>
      <c r="AB3458" s="156"/>
      <c r="AC3458" s="157"/>
      <c r="AD3458" s="4"/>
      <c r="AE3458" s="131">
        <f>INDEX(Where!$B$2:$B$8,MATCH('4W'!I3458,DivisionList,0))</f>
        <v>20</v>
      </c>
      <c r="AF3458" s="131">
        <f>INDEX(Where!$F$2:$F$65,MATCH('4W'!J3458,DistrictList,0))</f>
        <v>2022</v>
      </c>
      <c r="AG3458" s="131">
        <f>IF(K3458&lt;&gt;"",INDEX(Where!$K$2:$K$545,MATCH('4W'!K3458,UpazilaList,0)),"")</f>
        <v>202294</v>
      </c>
      <c r="AH3458" s="141">
        <f t="array" ref="AH3458">IF(L3458&lt;&gt;"",INDEX(Where!$Q$2:$Q$5167,MATCH('4W'!K3458&amp;'4W'!L3458,Where!$O$2:$O$5167&amp;Where!$P$2:$P$5167,0)),"")</f>
        <v>20229479</v>
      </c>
      <c r="AI3458" s="198" t="str">
        <f>IF(Table1[[#This Row],[SSID]]="", "..", Table1[[#This Row],[District]]&amp;", "&amp;Table1[[#This Row],[Upazila]]&amp;", "&amp;Table1[[#This Row],[Union]]&amp;", "&amp;Table1[[#This Row],[Location Camp]])</f>
        <v>Cox's Bazar, Ukhia, Palong Khali, Camp 4</v>
      </c>
    </row>
    <row r="3459" spans="1:35" x14ac:dyDescent="0.35">
      <c r="A3459" s="67">
        <v>2312</v>
      </c>
      <c r="B3459" s="130" t="s">
        <v>5416</v>
      </c>
      <c r="C3459" s="130" t="s">
        <v>4664</v>
      </c>
      <c r="D3459" s="130" t="s">
        <v>4663</v>
      </c>
      <c r="E3459" s="130" t="s">
        <v>4631</v>
      </c>
      <c r="F3459" s="130" t="s">
        <v>6091</v>
      </c>
      <c r="G3459" s="130" t="s">
        <v>6092</v>
      </c>
      <c r="H3459" s="130" t="s">
        <v>4637</v>
      </c>
      <c r="I3459" s="131" t="s">
        <v>4</v>
      </c>
      <c r="J3459" s="131" t="s">
        <v>21</v>
      </c>
      <c r="K3459" s="130" t="s">
        <v>184</v>
      </c>
      <c r="L3459" s="130" t="s">
        <v>1533</v>
      </c>
      <c r="M3459" s="130" t="s">
        <v>4883</v>
      </c>
      <c r="N3459" s="130" t="s">
        <v>5678</v>
      </c>
      <c r="O3459" s="130" t="s">
        <v>5707</v>
      </c>
      <c r="P3459" s="132">
        <v>43137</v>
      </c>
      <c r="Q3459" s="150">
        <v>43138</v>
      </c>
      <c r="R3459" s="133"/>
      <c r="S3459" s="133">
        <v>84</v>
      </c>
      <c r="T3459" s="135">
        <v>0</v>
      </c>
      <c r="U3459" s="135">
        <v>84</v>
      </c>
      <c r="V3459" s="135"/>
      <c r="W3459" s="135"/>
      <c r="X3459" s="135"/>
      <c r="Y3459" s="135"/>
      <c r="Z3459" s="135"/>
      <c r="AA3459" s="137"/>
      <c r="AB3459" s="156"/>
      <c r="AC3459" s="157"/>
      <c r="AD3459" s="4"/>
      <c r="AE3459" s="131">
        <f>INDEX(Where!$B$2:$B$8,MATCH('4W'!I3459,DivisionList,0))</f>
        <v>20</v>
      </c>
      <c r="AF3459" s="131">
        <f>INDEX(Where!$F$2:$F$65,MATCH('4W'!J3459,DistrictList,0))</f>
        <v>2022</v>
      </c>
      <c r="AG3459" s="131">
        <f>IF(K3459&lt;&gt;"",INDEX(Where!$K$2:$K$545,MATCH('4W'!K3459,UpazilaList,0)),"")</f>
        <v>202294</v>
      </c>
      <c r="AH3459" s="141">
        <f t="array" ref="AH3459">IF(L3459&lt;&gt;"",INDEX(Where!$Q$2:$Q$5167,MATCH('4W'!K3459&amp;'4W'!L3459,Where!$O$2:$O$5167&amp;Where!$P$2:$P$5167,0)),"")</f>
        <v>20229479</v>
      </c>
      <c r="AI3459" s="198" t="str">
        <f>IF(Table1[[#This Row],[SSID]]="", "..", Table1[[#This Row],[District]]&amp;", "&amp;Table1[[#This Row],[Upazila]]&amp;", "&amp;Table1[[#This Row],[Union]]&amp;", "&amp;Table1[[#This Row],[Location Camp]])</f>
        <v>Cox's Bazar, Ukhia, Palong Khali, Camp 4</v>
      </c>
    </row>
    <row r="3460" spans="1:35" x14ac:dyDescent="0.35">
      <c r="A3460" s="67">
        <v>2248</v>
      </c>
      <c r="B3460" s="4" t="s">
        <v>5327</v>
      </c>
      <c r="C3460" s="4" t="s">
        <v>5327</v>
      </c>
      <c r="D3460" s="4" t="s">
        <v>5786</v>
      </c>
      <c r="E3460" s="4" t="s">
        <v>4692</v>
      </c>
      <c r="F3460" s="4" t="s">
        <v>4695</v>
      </c>
      <c r="G3460" s="4" t="s">
        <v>5782</v>
      </c>
      <c r="H3460" s="4" t="s">
        <v>4638</v>
      </c>
      <c r="I3460" s="10" t="s">
        <v>4</v>
      </c>
      <c r="J3460" s="10" t="s">
        <v>21</v>
      </c>
      <c r="K3460" s="4" t="s">
        <v>184</v>
      </c>
      <c r="L3460" s="4" t="s">
        <v>1533</v>
      </c>
      <c r="M3460" s="4" t="s">
        <v>4883</v>
      </c>
      <c r="N3460" s="4" t="s">
        <v>5678</v>
      </c>
      <c r="O3460" s="4" t="s">
        <v>5707</v>
      </c>
      <c r="P3460" s="11" t="s">
        <v>5786</v>
      </c>
      <c r="Q3460" s="11" t="s">
        <v>5786</v>
      </c>
      <c r="R3460" s="52">
        <v>0</v>
      </c>
      <c r="S3460" s="52">
        <v>0</v>
      </c>
      <c r="T3460" s="155">
        <v>0</v>
      </c>
      <c r="U3460" s="155">
        <v>0</v>
      </c>
      <c r="V3460" s="155">
        <v>0</v>
      </c>
      <c r="W3460" s="155">
        <v>0</v>
      </c>
      <c r="X3460" s="155">
        <v>0</v>
      </c>
      <c r="Y3460" s="155">
        <v>0</v>
      </c>
      <c r="Z3460" s="155"/>
      <c r="AA3460" s="156" t="s">
        <v>5786</v>
      </c>
      <c r="AB3460" s="156"/>
      <c r="AC3460" s="157"/>
      <c r="AD3460" s="4"/>
      <c r="AE3460" s="131">
        <f>INDEX(Where!$B$2:$B$8,MATCH('4W'!I3460,DivisionList,0))</f>
        <v>20</v>
      </c>
      <c r="AF3460" s="131">
        <f>INDEX(Where!$F$2:$F$65,MATCH('4W'!J3460,DistrictList,0))</f>
        <v>2022</v>
      </c>
      <c r="AG3460" s="131">
        <f>IF(K3460&lt;&gt;"",INDEX(Where!$K$2:$K$545,MATCH('4W'!K3460,UpazilaList,0)),"")</f>
        <v>202294</v>
      </c>
      <c r="AH3460" s="141">
        <f t="array" ref="AH3460">IF(L3460&lt;&gt;"",INDEX(Where!$Q$2:$Q$5167,MATCH('4W'!K3460&amp;'4W'!L3460,Where!$O$2:$O$5167&amp;Where!$P$2:$P$5167,0)),"")</f>
        <v>20229479</v>
      </c>
      <c r="AI3460" s="198" t="str">
        <f>IF(Table1[[#This Row],[SSID]]="", "..", Table1[[#This Row],[District]]&amp;", "&amp;Table1[[#This Row],[Upazila]]&amp;", "&amp;Table1[[#This Row],[Union]]&amp;", "&amp;Table1[[#This Row],[Location Camp]])</f>
        <v>Cox's Bazar, Ukhia, Palong Khali, Camp 4</v>
      </c>
    </row>
    <row r="3461" spans="1:35" x14ac:dyDescent="0.35">
      <c r="A3461" s="67">
        <v>2295</v>
      </c>
      <c r="B3461" s="130" t="s">
        <v>4658</v>
      </c>
      <c r="C3461" s="130" t="s">
        <v>5786</v>
      </c>
      <c r="D3461" s="130" t="s">
        <v>4658</v>
      </c>
      <c r="E3461" s="130" t="s">
        <v>4692</v>
      </c>
      <c r="F3461" s="130" t="s">
        <v>4695</v>
      </c>
      <c r="G3461" s="130" t="s">
        <v>5782</v>
      </c>
      <c r="H3461" s="130" t="s">
        <v>4638</v>
      </c>
      <c r="I3461" s="131" t="s">
        <v>4</v>
      </c>
      <c r="J3461" s="131" t="s">
        <v>21</v>
      </c>
      <c r="K3461" s="130" t="s">
        <v>184</v>
      </c>
      <c r="L3461" s="130" t="s">
        <v>1533</v>
      </c>
      <c r="M3461" s="130" t="s">
        <v>4883</v>
      </c>
      <c r="N3461" s="130" t="s">
        <v>5678</v>
      </c>
      <c r="O3461" s="130" t="s">
        <v>5707</v>
      </c>
      <c r="P3461" s="132">
        <v>43082</v>
      </c>
      <c r="Q3461" s="132">
        <v>43100</v>
      </c>
      <c r="R3461" s="133">
        <v>1474</v>
      </c>
      <c r="S3461" s="133">
        <v>6526</v>
      </c>
      <c r="T3461" s="135">
        <v>0</v>
      </c>
      <c r="U3461" s="135">
        <v>0</v>
      </c>
      <c r="V3461" s="135">
        <v>0</v>
      </c>
      <c r="W3461" s="135">
        <v>0</v>
      </c>
      <c r="X3461" s="135">
        <v>0</v>
      </c>
      <c r="Y3461" s="135">
        <v>0</v>
      </c>
      <c r="Z3461" s="135"/>
      <c r="AA3461" s="137" t="s">
        <v>5786</v>
      </c>
      <c r="AB3461" s="137"/>
      <c r="AC3461" s="139"/>
      <c r="AD3461" s="140"/>
      <c r="AE3461" s="131">
        <f>INDEX(Where!$B$2:$B$8,MATCH('4W'!I3461,DivisionList,0))</f>
        <v>20</v>
      </c>
      <c r="AF3461" s="131">
        <f>INDEX(Where!$F$2:$F$65,MATCH('4W'!J3461,DistrictList,0))</f>
        <v>2022</v>
      </c>
      <c r="AG3461" s="131">
        <f>IF(K3461&lt;&gt;"",INDEX(Where!$K$2:$K$545,MATCH('4W'!K3461,UpazilaList,0)),"")</f>
        <v>202294</v>
      </c>
      <c r="AH3461" s="141">
        <f t="array" ref="AH3461">IF(L3461&lt;&gt;"",INDEX(Where!$Q$2:$Q$5167,MATCH('4W'!K3461&amp;'4W'!L3461,Where!$O$2:$O$5167&amp;Where!$P$2:$P$5167,0)),"")</f>
        <v>20229479</v>
      </c>
      <c r="AI3461" s="198" t="str">
        <f>IF(Table1[[#This Row],[SSID]]="", "..", Table1[[#This Row],[District]]&amp;", "&amp;Table1[[#This Row],[Upazila]]&amp;", "&amp;Table1[[#This Row],[Union]]&amp;", "&amp;Table1[[#This Row],[Location Camp]])</f>
        <v>Cox's Bazar, Ukhia, Palong Khali, Camp 4</v>
      </c>
    </row>
    <row r="3462" spans="1:35" x14ac:dyDescent="0.35">
      <c r="A3462" s="67">
        <v>2296</v>
      </c>
      <c r="B3462" s="130" t="s">
        <v>4658</v>
      </c>
      <c r="C3462" s="130" t="s">
        <v>5786</v>
      </c>
      <c r="D3462" s="130" t="s">
        <v>4658</v>
      </c>
      <c r="E3462" s="130" t="s">
        <v>4692</v>
      </c>
      <c r="F3462" s="130" t="s">
        <v>4695</v>
      </c>
      <c r="G3462" s="130" t="s">
        <v>5782</v>
      </c>
      <c r="H3462" s="130" t="s">
        <v>4638</v>
      </c>
      <c r="I3462" s="131" t="s">
        <v>4</v>
      </c>
      <c r="J3462" s="131" t="s">
        <v>21</v>
      </c>
      <c r="K3462" s="130" t="s">
        <v>184</v>
      </c>
      <c r="L3462" s="130" t="s">
        <v>1533</v>
      </c>
      <c r="M3462" s="130" t="s">
        <v>4883</v>
      </c>
      <c r="N3462" s="130" t="s">
        <v>5678</v>
      </c>
      <c r="O3462" s="130" t="s">
        <v>5707</v>
      </c>
      <c r="P3462" s="132">
        <v>43110</v>
      </c>
      <c r="Q3462" s="132">
        <v>43131</v>
      </c>
      <c r="R3462" s="133">
        <v>457</v>
      </c>
      <c r="S3462" s="133">
        <v>1730</v>
      </c>
      <c r="T3462" s="135">
        <v>0</v>
      </c>
      <c r="U3462" s="135">
        <v>0</v>
      </c>
      <c r="V3462" s="135">
        <v>0</v>
      </c>
      <c r="W3462" s="135">
        <v>0</v>
      </c>
      <c r="X3462" s="135">
        <v>0</v>
      </c>
      <c r="Y3462" s="135">
        <v>0</v>
      </c>
      <c r="Z3462" s="135"/>
      <c r="AA3462" s="137" t="s">
        <v>5786</v>
      </c>
      <c r="AB3462" s="137"/>
      <c r="AC3462" s="139"/>
      <c r="AD3462" s="140"/>
      <c r="AE3462" s="131">
        <f>INDEX(Where!$B$2:$B$8,MATCH('4W'!I3462,DivisionList,0))</f>
        <v>20</v>
      </c>
      <c r="AF3462" s="131">
        <f>INDEX(Where!$F$2:$F$65,MATCH('4W'!J3462,DistrictList,0))</f>
        <v>2022</v>
      </c>
      <c r="AG3462" s="131">
        <f>IF(K3462&lt;&gt;"",INDEX(Where!$K$2:$K$545,MATCH('4W'!K3462,UpazilaList,0)),"")</f>
        <v>202294</v>
      </c>
      <c r="AH3462" s="141">
        <f t="array" ref="AH3462">IF(L3462&lt;&gt;"",INDEX(Where!$Q$2:$Q$5167,MATCH('4W'!K3462&amp;'4W'!L3462,Where!$O$2:$O$5167&amp;Where!$P$2:$P$5167,0)),"")</f>
        <v>20229479</v>
      </c>
      <c r="AI3462" s="198" t="str">
        <f>IF(Table1[[#This Row],[SSID]]="", "..", Table1[[#This Row],[District]]&amp;", "&amp;Table1[[#This Row],[Upazila]]&amp;", "&amp;Table1[[#This Row],[Union]]&amp;", "&amp;Table1[[#This Row],[Location Camp]])</f>
        <v>Cox's Bazar, Ukhia, Palong Khali, Camp 4</v>
      </c>
    </row>
    <row r="3463" spans="1:35" x14ac:dyDescent="0.35">
      <c r="A3463" s="67">
        <v>2382</v>
      </c>
      <c r="B3463" s="130" t="s">
        <v>4658</v>
      </c>
      <c r="C3463" s="130" t="s">
        <v>4658</v>
      </c>
      <c r="D3463" s="130" t="s">
        <v>5786</v>
      </c>
      <c r="E3463" s="130" t="s">
        <v>4630</v>
      </c>
      <c r="F3463" s="130" t="s">
        <v>6360</v>
      </c>
      <c r="G3463" s="130" t="s">
        <v>6373</v>
      </c>
      <c r="H3463" s="130" t="s">
        <v>4637</v>
      </c>
      <c r="I3463" s="131" t="s">
        <v>4</v>
      </c>
      <c r="J3463" s="131" t="s">
        <v>21</v>
      </c>
      <c r="K3463" s="130" t="s">
        <v>184</v>
      </c>
      <c r="L3463" s="130" t="s">
        <v>1533</v>
      </c>
      <c r="M3463" s="130" t="s">
        <v>4883</v>
      </c>
      <c r="N3463" s="130" t="s">
        <v>5678</v>
      </c>
      <c r="O3463" s="130" t="s">
        <v>5707</v>
      </c>
      <c r="P3463" s="132"/>
      <c r="Q3463" s="150"/>
      <c r="R3463" s="133"/>
      <c r="S3463" s="133"/>
      <c r="T3463" s="135"/>
      <c r="U3463" s="135"/>
      <c r="V3463" s="135"/>
      <c r="W3463" s="135"/>
      <c r="X3463" s="135"/>
      <c r="Y3463" s="135"/>
      <c r="Z3463" s="135"/>
      <c r="AA3463" s="137" t="s">
        <v>6374</v>
      </c>
      <c r="AB3463" s="137"/>
      <c r="AC3463" s="139"/>
      <c r="AD3463" s="144"/>
      <c r="AE3463" s="131">
        <f>INDEX(Where!$B$2:$B$8,MATCH('4W'!I3463,DivisionList,0))</f>
        <v>20</v>
      </c>
      <c r="AF3463" s="131">
        <f>INDEX(Where!$F$2:$F$65,MATCH('4W'!J3463,DistrictList,0))</f>
        <v>2022</v>
      </c>
      <c r="AG3463" s="131">
        <f>IF(K3463&lt;&gt;"",INDEX(Where!$K$2:$K$545,MATCH('4W'!K3463,UpazilaList,0)),"")</f>
        <v>202294</v>
      </c>
      <c r="AH3463" s="141">
        <f t="array" ref="AH3463">IF(L3463&lt;&gt;"",INDEX(Where!$Q$2:$Q$5167,MATCH('4W'!K3463&amp;'4W'!L3463,Where!$O$2:$O$5167&amp;Where!$P$2:$P$5167,0)),"")</f>
        <v>20229479</v>
      </c>
      <c r="AI3463" s="198" t="str">
        <f>IF(Table1[[#This Row],[SSID]]="", "..", Table1[[#This Row],[District]]&amp;", "&amp;Table1[[#This Row],[Upazila]]&amp;", "&amp;Table1[[#This Row],[Union]]&amp;", "&amp;Table1[[#This Row],[Location Camp]])</f>
        <v>Cox's Bazar, Ukhia, Palong Khali, Camp 4</v>
      </c>
    </row>
    <row r="3464" spans="1:35" x14ac:dyDescent="0.35">
      <c r="A3464" s="67">
        <v>2398</v>
      </c>
      <c r="B3464" s="130" t="s">
        <v>5358</v>
      </c>
      <c r="C3464" s="130" t="s">
        <v>5358</v>
      </c>
      <c r="D3464" s="130" t="s">
        <v>5358</v>
      </c>
      <c r="E3464" s="130" t="s">
        <v>4630</v>
      </c>
      <c r="F3464" s="130" t="s">
        <v>6377</v>
      </c>
      <c r="G3464" s="130" t="s">
        <v>6373</v>
      </c>
      <c r="H3464" s="130" t="s">
        <v>4637</v>
      </c>
      <c r="I3464" s="131" t="s">
        <v>4</v>
      </c>
      <c r="J3464" s="131" t="s">
        <v>21</v>
      </c>
      <c r="K3464" s="130" t="s">
        <v>184</v>
      </c>
      <c r="L3464" s="130" t="s">
        <v>1533</v>
      </c>
      <c r="M3464" s="130" t="s">
        <v>4883</v>
      </c>
      <c r="N3464" s="130" t="s">
        <v>5678</v>
      </c>
      <c r="O3464" s="130" t="s">
        <v>5707</v>
      </c>
      <c r="P3464" s="132"/>
      <c r="Q3464" s="150"/>
      <c r="R3464" s="133"/>
      <c r="S3464" s="133"/>
      <c r="T3464" s="135"/>
      <c r="U3464" s="135"/>
      <c r="V3464" s="135"/>
      <c r="W3464" s="135"/>
      <c r="X3464" s="135"/>
      <c r="Y3464" s="135"/>
      <c r="Z3464" s="135"/>
      <c r="AA3464" s="137" t="s">
        <v>6418</v>
      </c>
      <c r="AB3464" s="137"/>
      <c r="AC3464" s="139"/>
      <c r="AD3464" s="144"/>
      <c r="AE3464" s="131">
        <f>INDEX(Where!$B$2:$B$8,MATCH('4W'!I3464,DivisionList,0))</f>
        <v>20</v>
      </c>
      <c r="AF3464" s="131">
        <f>INDEX(Where!$F$2:$F$65,MATCH('4W'!J3464,DistrictList,0))</f>
        <v>2022</v>
      </c>
      <c r="AG3464" s="131">
        <f>IF(K3464&lt;&gt;"",INDEX(Where!$K$2:$K$545,MATCH('4W'!K3464,UpazilaList,0)),"")</f>
        <v>202294</v>
      </c>
      <c r="AH3464" s="141">
        <f t="array" ref="AH3464">IF(L3464&lt;&gt;"",INDEX(Where!$Q$2:$Q$5167,MATCH('4W'!K3464&amp;'4W'!L3464,Where!$O$2:$O$5167&amp;Where!$P$2:$P$5167,0)),"")</f>
        <v>20229479</v>
      </c>
      <c r="AI3464" s="198" t="str">
        <f>IF(Table1[[#This Row],[SSID]]="", "..", Table1[[#This Row],[District]]&amp;", "&amp;Table1[[#This Row],[Upazila]]&amp;", "&amp;Table1[[#This Row],[Union]]&amp;", "&amp;Table1[[#This Row],[Location Camp]])</f>
        <v>Cox's Bazar, Ukhia, Palong Khali, Camp 4</v>
      </c>
    </row>
    <row r="3465" spans="1:35" x14ac:dyDescent="0.35">
      <c r="A3465" s="67">
        <v>2399</v>
      </c>
      <c r="B3465" s="130" t="s">
        <v>5358</v>
      </c>
      <c r="C3465" s="130" t="s">
        <v>5358</v>
      </c>
      <c r="D3465" s="130" t="s">
        <v>5358</v>
      </c>
      <c r="E3465" s="130" t="s">
        <v>4630</v>
      </c>
      <c r="F3465" s="130" t="s">
        <v>6377</v>
      </c>
      <c r="G3465" s="130" t="s">
        <v>6373</v>
      </c>
      <c r="H3465" s="130" t="s">
        <v>4637</v>
      </c>
      <c r="I3465" s="131" t="s">
        <v>4</v>
      </c>
      <c r="J3465" s="131" t="s">
        <v>21</v>
      </c>
      <c r="K3465" s="130" t="s">
        <v>184</v>
      </c>
      <c r="L3465" s="130" t="s">
        <v>1533</v>
      </c>
      <c r="M3465" s="130" t="s">
        <v>4883</v>
      </c>
      <c r="N3465" s="130" t="s">
        <v>5678</v>
      </c>
      <c r="O3465" s="130" t="s">
        <v>5707</v>
      </c>
      <c r="P3465" s="132"/>
      <c r="Q3465" s="150"/>
      <c r="R3465" s="133"/>
      <c r="S3465" s="133"/>
      <c r="T3465" s="135"/>
      <c r="U3465" s="135"/>
      <c r="V3465" s="135"/>
      <c r="W3465" s="135"/>
      <c r="X3465" s="135"/>
      <c r="Y3465" s="135"/>
      <c r="Z3465" s="135"/>
      <c r="AA3465" s="137" t="s">
        <v>6419</v>
      </c>
      <c r="AB3465" s="137"/>
      <c r="AC3465" s="139"/>
      <c r="AD3465" s="144"/>
      <c r="AE3465" s="131">
        <f>INDEX(Where!$B$2:$B$8,MATCH('4W'!I3465,DivisionList,0))</f>
        <v>20</v>
      </c>
      <c r="AF3465" s="131">
        <f>INDEX(Where!$F$2:$F$65,MATCH('4W'!J3465,DistrictList,0))</f>
        <v>2022</v>
      </c>
      <c r="AG3465" s="131">
        <f>IF(K3465&lt;&gt;"",INDEX(Where!$K$2:$K$545,MATCH('4W'!K3465,UpazilaList,0)),"")</f>
        <v>202294</v>
      </c>
      <c r="AH3465" s="141">
        <f t="array" ref="AH3465">IF(L3465&lt;&gt;"",INDEX(Where!$Q$2:$Q$5167,MATCH('4W'!K3465&amp;'4W'!L3465,Where!$O$2:$O$5167&amp;Where!$P$2:$P$5167,0)),"")</f>
        <v>20229479</v>
      </c>
      <c r="AI3465" s="198" t="str">
        <f>IF(Table1[[#This Row],[SSID]]="", "..", Table1[[#This Row],[District]]&amp;", "&amp;Table1[[#This Row],[Upazila]]&amp;", "&amp;Table1[[#This Row],[Union]]&amp;", "&amp;Table1[[#This Row],[Location Camp]])</f>
        <v>Cox's Bazar, Ukhia, Palong Khali, Camp 4</v>
      </c>
    </row>
    <row r="3466" spans="1:35" x14ac:dyDescent="0.35">
      <c r="A3466" s="67">
        <v>2400</v>
      </c>
      <c r="B3466" s="130" t="s">
        <v>5358</v>
      </c>
      <c r="C3466" s="130" t="s">
        <v>5358</v>
      </c>
      <c r="D3466" s="130" t="s">
        <v>5358</v>
      </c>
      <c r="E3466" s="130" t="s">
        <v>4630</v>
      </c>
      <c r="F3466" s="130" t="s">
        <v>6377</v>
      </c>
      <c r="G3466" s="130" t="s">
        <v>6373</v>
      </c>
      <c r="H3466" s="130" t="s">
        <v>4637</v>
      </c>
      <c r="I3466" s="131" t="s">
        <v>4</v>
      </c>
      <c r="J3466" s="131" t="s">
        <v>21</v>
      </c>
      <c r="K3466" s="130" t="s">
        <v>184</v>
      </c>
      <c r="L3466" s="130" t="s">
        <v>1533</v>
      </c>
      <c r="M3466" s="130" t="s">
        <v>4883</v>
      </c>
      <c r="N3466" s="130" t="s">
        <v>5678</v>
      </c>
      <c r="O3466" s="130" t="s">
        <v>5707</v>
      </c>
      <c r="P3466" s="132"/>
      <c r="Q3466" s="150"/>
      <c r="R3466" s="133"/>
      <c r="S3466" s="133"/>
      <c r="T3466" s="135"/>
      <c r="U3466" s="135"/>
      <c r="V3466" s="135"/>
      <c r="W3466" s="135"/>
      <c r="X3466" s="135"/>
      <c r="Y3466" s="135"/>
      <c r="Z3466" s="135"/>
      <c r="AA3466" s="137" t="s">
        <v>6420</v>
      </c>
      <c r="AB3466" s="137"/>
      <c r="AC3466" s="139"/>
      <c r="AD3466" s="144"/>
      <c r="AE3466" s="131">
        <f>INDEX(Where!$B$2:$B$8,MATCH('4W'!I3466,DivisionList,0))</f>
        <v>20</v>
      </c>
      <c r="AF3466" s="131">
        <f>INDEX(Where!$F$2:$F$65,MATCH('4W'!J3466,DistrictList,0))</f>
        <v>2022</v>
      </c>
      <c r="AG3466" s="131">
        <f>IF(K3466&lt;&gt;"",INDEX(Where!$K$2:$K$545,MATCH('4W'!K3466,UpazilaList,0)),"")</f>
        <v>202294</v>
      </c>
      <c r="AH3466" s="141">
        <f t="array" ref="AH3466">IF(L3466&lt;&gt;"",INDEX(Where!$Q$2:$Q$5167,MATCH('4W'!K3466&amp;'4W'!L3466,Where!$O$2:$O$5167&amp;Where!$P$2:$P$5167,0)),"")</f>
        <v>20229479</v>
      </c>
      <c r="AI3466" s="198" t="str">
        <f>IF(Table1[[#This Row],[SSID]]="", "..", Table1[[#This Row],[District]]&amp;", "&amp;Table1[[#This Row],[Upazila]]&amp;", "&amp;Table1[[#This Row],[Union]]&amp;", "&amp;Table1[[#This Row],[Location Camp]])</f>
        <v>Cox's Bazar, Ukhia, Palong Khali, Camp 4</v>
      </c>
    </row>
    <row r="3467" spans="1:35" x14ac:dyDescent="0.35">
      <c r="A3467" s="67">
        <v>2407</v>
      </c>
      <c r="B3467" s="130" t="s">
        <v>4663</v>
      </c>
      <c r="C3467" s="130" t="s">
        <v>4668</v>
      </c>
      <c r="D3467" s="130" t="s">
        <v>4663</v>
      </c>
      <c r="E3467" s="130" t="s">
        <v>4630</v>
      </c>
      <c r="F3467" s="130" t="s">
        <v>6360</v>
      </c>
      <c r="G3467" s="130" t="s">
        <v>6373</v>
      </c>
      <c r="H3467" s="130" t="s">
        <v>4638</v>
      </c>
      <c r="I3467" s="131" t="s">
        <v>4</v>
      </c>
      <c r="J3467" s="131" t="s">
        <v>21</v>
      </c>
      <c r="K3467" s="130" t="s">
        <v>184</v>
      </c>
      <c r="L3467" s="130" t="s">
        <v>1533</v>
      </c>
      <c r="M3467" s="130" t="s">
        <v>4883</v>
      </c>
      <c r="N3467" s="130" t="s">
        <v>5678</v>
      </c>
      <c r="O3467" s="130" t="s">
        <v>5707</v>
      </c>
      <c r="P3467" s="132">
        <v>43159</v>
      </c>
      <c r="Q3467" s="150">
        <v>43281</v>
      </c>
      <c r="R3467" s="133"/>
      <c r="S3467" s="133"/>
      <c r="T3467" s="135"/>
      <c r="U3467" s="135"/>
      <c r="V3467" s="135"/>
      <c r="W3467" s="135"/>
      <c r="X3467" s="135"/>
      <c r="Y3467" s="135"/>
      <c r="Z3467" s="135"/>
      <c r="AA3467" s="137"/>
      <c r="AB3467" s="137"/>
      <c r="AC3467" s="139"/>
      <c r="AD3467" s="144"/>
      <c r="AE3467" s="131">
        <f>INDEX(Where!$B$2:$B$8,MATCH('4W'!I3467,DivisionList,0))</f>
        <v>20</v>
      </c>
      <c r="AF3467" s="131">
        <f>INDEX(Where!$F$2:$F$65,MATCH('4W'!J3467,DistrictList,0))</f>
        <v>2022</v>
      </c>
      <c r="AG3467" s="131">
        <f>IF(K3467&lt;&gt;"",INDEX(Where!$K$2:$K$545,MATCH('4W'!K3467,UpazilaList,0)),"")</f>
        <v>202294</v>
      </c>
      <c r="AH3467" s="141">
        <f t="array" ref="AH3467">IF(L3467&lt;&gt;"",INDEX(Where!$Q$2:$Q$5167,MATCH('4W'!K3467&amp;'4W'!L3467,Where!$O$2:$O$5167&amp;Where!$P$2:$P$5167,0)),"")</f>
        <v>20229479</v>
      </c>
      <c r="AI3467" s="198" t="str">
        <f>IF(Table1[[#This Row],[SSID]]="", "..", Table1[[#This Row],[District]]&amp;", "&amp;Table1[[#This Row],[Upazila]]&amp;", "&amp;Table1[[#This Row],[Union]]&amp;", "&amp;Table1[[#This Row],[Location Camp]])</f>
        <v>Cox's Bazar, Ukhia, Palong Khali, Camp 4</v>
      </c>
    </row>
    <row r="3468" spans="1:35" x14ac:dyDescent="0.35">
      <c r="A3468" s="67">
        <v>2408</v>
      </c>
      <c r="B3468" s="130" t="s">
        <v>4663</v>
      </c>
      <c r="C3468" s="130" t="s">
        <v>4668</v>
      </c>
      <c r="D3468" s="130" t="s">
        <v>4663</v>
      </c>
      <c r="E3468" s="130" t="s">
        <v>4630</v>
      </c>
      <c r="F3468" s="130" t="s">
        <v>6360</v>
      </c>
      <c r="G3468" s="130" t="s">
        <v>6373</v>
      </c>
      <c r="H3468" s="130" t="s">
        <v>4638</v>
      </c>
      <c r="I3468" s="131" t="s">
        <v>4</v>
      </c>
      <c r="J3468" s="131" t="s">
        <v>21</v>
      </c>
      <c r="K3468" s="130" t="s">
        <v>184</v>
      </c>
      <c r="L3468" s="130" t="s">
        <v>1533</v>
      </c>
      <c r="M3468" s="130" t="s">
        <v>4883</v>
      </c>
      <c r="N3468" s="130" t="s">
        <v>5678</v>
      </c>
      <c r="O3468" s="130" t="s">
        <v>5707</v>
      </c>
      <c r="P3468" s="132">
        <v>43159</v>
      </c>
      <c r="Q3468" s="150">
        <v>43281</v>
      </c>
      <c r="R3468" s="133"/>
      <c r="S3468" s="133"/>
      <c r="T3468" s="135"/>
      <c r="U3468" s="135"/>
      <c r="V3468" s="135"/>
      <c r="W3468" s="135"/>
      <c r="X3468" s="135"/>
      <c r="Y3468" s="135"/>
      <c r="Z3468" s="135"/>
      <c r="AA3468" s="137"/>
      <c r="AB3468" s="137"/>
      <c r="AC3468" s="139"/>
      <c r="AD3468" s="144"/>
      <c r="AE3468" s="131">
        <f>INDEX(Where!$B$2:$B$8,MATCH('4W'!I3468,DivisionList,0))</f>
        <v>20</v>
      </c>
      <c r="AF3468" s="131">
        <f>INDEX(Where!$F$2:$F$65,MATCH('4W'!J3468,DistrictList,0))</f>
        <v>2022</v>
      </c>
      <c r="AG3468" s="131">
        <f>IF(K3468&lt;&gt;"",INDEX(Where!$K$2:$K$545,MATCH('4W'!K3468,UpazilaList,0)),"")</f>
        <v>202294</v>
      </c>
      <c r="AH3468" s="141">
        <f t="array" ref="AH3468">IF(L3468&lt;&gt;"",INDEX(Where!$Q$2:$Q$5167,MATCH('4W'!K3468&amp;'4W'!L3468,Where!$O$2:$O$5167&amp;Where!$P$2:$P$5167,0)),"")</f>
        <v>20229479</v>
      </c>
      <c r="AI3468" s="198" t="str">
        <f>IF(Table1[[#This Row],[SSID]]="", "..", Table1[[#This Row],[District]]&amp;", "&amp;Table1[[#This Row],[Upazila]]&amp;", "&amp;Table1[[#This Row],[Union]]&amp;", "&amp;Table1[[#This Row],[Location Camp]])</f>
        <v>Cox's Bazar, Ukhia, Palong Khali, Camp 4</v>
      </c>
    </row>
    <row r="3469" spans="1:35" x14ac:dyDescent="0.35">
      <c r="A3469" s="67">
        <v>2412</v>
      </c>
      <c r="B3469" s="130" t="s">
        <v>4663</v>
      </c>
      <c r="C3469" s="130" t="s">
        <v>4668</v>
      </c>
      <c r="D3469" s="130" t="s">
        <v>4663</v>
      </c>
      <c r="E3469" s="130" t="s">
        <v>4630</v>
      </c>
      <c r="F3469" s="130" t="s">
        <v>6362</v>
      </c>
      <c r="G3469" s="130" t="s">
        <v>6373</v>
      </c>
      <c r="H3469" s="130" t="s">
        <v>4638</v>
      </c>
      <c r="I3469" s="131" t="s">
        <v>4</v>
      </c>
      <c r="J3469" s="131" t="s">
        <v>21</v>
      </c>
      <c r="K3469" s="130" t="s">
        <v>184</v>
      </c>
      <c r="L3469" s="130" t="s">
        <v>1533</v>
      </c>
      <c r="M3469" s="130" t="s">
        <v>4883</v>
      </c>
      <c r="N3469" s="130" t="s">
        <v>5678</v>
      </c>
      <c r="O3469" s="130" t="s">
        <v>5707</v>
      </c>
      <c r="P3469" s="132">
        <v>43159</v>
      </c>
      <c r="Q3469" s="150">
        <v>43281</v>
      </c>
      <c r="R3469" s="133"/>
      <c r="S3469" s="133"/>
      <c r="T3469" s="135"/>
      <c r="U3469" s="135"/>
      <c r="V3469" s="135"/>
      <c r="W3469" s="135"/>
      <c r="X3469" s="135"/>
      <c r="Y3469" s="135"/>
      <c r="Z3469" s="135"/>
      <c r="AA3469" s="137" t="s">
        <v>6435</v>
      </c>
      <c r="AB3469" s="137"/>
      <c r="AC3469" s="139"/>
      <c r="AD3469" s="144"/>
      <c r="AE3469" s="131">
        <f>INDEX(Where!$B$2:$B$8,MATCH('4W'!I3469,DivisionList,0))</f>
        <v>20</v>
      </c>
      <c r="AF3469" s="131">
        <f>INDEX(Where!$F$2:$F$65,MATCH('4W'!J3469,DistrictList,0))</f>
        <v>2022</v>
      </c>
      <c r="AG3469" s="131">
        <f>IF(K3469&lt;&gt;"",INDEX(Where!$K$2:$K$545,MATCH('4W'!K3469,UpazilaList,0)),"")</f>
        <v>202294</v>
      </c>
      <c r="AH3469" s="141">
        <f t="array" ref="AH3469">IF(L3469&lt;&gt;"",INDEX(Where!$Q$2:$Q$5167,MATCH('4W'!K3469&amp;'4W'!L3469,Where!$O$2:$O$5167&amp;Where!$P$2:$P$5167,0)),"")</f>
        <v>20229479</v>
      </c>
      <c r="AI3469" s="198" t="str">
        <f>IF(Table1[[#This Row],[SSID]]="", "..", Table1[[#This Row],[District]]&amp;", "&amp;Table1[[#This Row],[Upazila]]&amp;", "&amp;Table1[[#This Row],[Union]]&amp;", "&amp;Table1[[#This Row],[Location Camp]])</f>
        <v>Cox's Bazar, Ukhia, Palong Khali, Camp 4</v>
      </c>
    </row>
    <row r="3470" spans="1:35" x14ac:dyDescent="0.35">
      <c r="A3470" s="67">
        <v>2414</v>
      </c>
      <c r="B3470" s="130" t="s">
        <v>4663</v>
      </c>
      <c r="C3470" s="130" t="s">
        <v>4668</v>
      </c>
      <c r="D3470" s="130" t="s">
        <v>4663</v>
      </c>
      <c r="E3470" s="130" t="s">
        <v>4630</v>
      </c>
      <c r="F3470" s="130" t="s">
        <v>6377</v>
      </c>
      <c r="G3470" s="130" t="s">
        <v>6373</v>
      </c>
      <c r="H3470" s="130" t="s">
        <v>4638</v>
      </c>
      <c r="I3470" s="131" t="s">
        <v>4</v>
      </c>
      <c r="J3470" s="131" t="s">
        <v>21</v>
      </c>
      <c r="K3470" s="130" t="s">
        <v>184</v>
      </c>
      <c r="L3470" s="130" t="s">
        <v>1533</v>
      </c>
      <c r="M3470" s="130" t="s">
        <v>4883</v>
      </c>
      <c r="N3470" s="130" t="s">
        <v>5678</v>
      </c>
      <c r="O3470" s="130" t="s">
        <v>5707</v>
      </c>
      <c r="P3470" s="132">
        <v>43159</v>
      </c>
      <c r="Q3470" s="150">
        <v>43281</v>
      </c>
      <c r="R3470" s="133">
        <v>9670</v>
      </c>
      <c r="S3470" s="133">
        <v>19340</v>
      </c>
      <c r="T3470" s="135">
        <v>9670</v>
      </c>
      <c r="U3470" s="135">
        <v>9670</v>
      </c>
      <c r="V3470" s="135">
        <v>4855</v>
      </c>
      <c r="W3470" s="135">
        <v>4865</v>
      </c>
      <c r="X3470" s="135">
        <v>4815</v>
      </c>
      <c r="Y3470" s="135">
        <v>4805</v>
      </c>
      <c r="Z3470" s="135"/>
      <c r="AA3470" s="137"/>
      <c r="AB3470" s="137"/>
      <c r="AC3470" s="139"/>
      <c r="AD3470" s="144"/>
      <c r="AE3470" s="131">
        <f>INDEX(Where!$B$2:$B$8,MATCH('4W'!I3470,DivisionList,0))</f>
        <v>20</v>
      </c>
      <c r="AF3470" s="131">
        <f>INDEX(Where!$F$2:$F$65,MATCH('4W'!J3470,DistrictList,0))</f>
        <v>2022</v>
      </c>
      <c r="AG3470" s="131">
        <f>IF(K3470&lt;&gt;"",INDEX(Where!$K$2:$K$545,MATCH('4W'!K3470,UpazilaList,0)),"")</f>
        <v>202294</v>
      </c>
      <c r="AH3470" s="141">
        <f t="array" ref="AH3470">IF(L3470&lt;&gt;"",INDEX(Where!$Q$2:$Q$5167,MATCH('4W'!K3470&amp;'4W'!L3470,Where!$O$2:$O$5167&amp;Where!$P$2:$P$5167,0)),"")</f>
        <v>20229479</v>
      </c>
      <c r="AI3470" s="198" t="str">
        <f>IF(Table1[[#This Row],[SSID]]="", "..", Table1[[#This Row],[District]]&amp;", "&amp;Table1[[#This Row],[Upazila]]&amp;", "&amp;Table1[[#This Row],[Union]]&amp;", "&amp;Table1[[#This Row],[Location Camp]])</f>
        <v>Cox's Bazar, Ukhia, Palong Khali, Camp 4</v>
      </c>
    </row>
    <row r="3471" spans="1:35" x14ac:dyDescent="0.35">
      <c r="A3471" s="67">
        <v>2417</v>
      </c>
      <c r="B3471" s="130" t="s">
        <v>4663</v>
      </c>
      <c r="C3471" s="130" t="s">
        <v>4668</v>
      </c>
      <c r="D3471" s="130" t="s">
        <v>4663</v>
      </c>
      <c r="E3471" s="130" t="s">
        <v>4630</v>
      </c>
      <c r="F3471" s="130" t="s">
        <v>6430</v>
      </c>
      <c r="G3471" s="130" t="s">
        <v>6373</v>
      </c>
      <c r="H3471" s="130" t="s">
        <v>4638</v>
      </c>
      <c r="I3471" s="131" t="s">
        <v>4</v>
      </c>
      <c r="J3471" s="131" t="s">
        <v>21</v>
      </c>
      <c r="K3471" s="130" t="s">
        <v>184</v>
      </c>
      <c r="L3471" s="130" t="s">
        <v>1533</v>
      </c>
      <c r="M3471" s="130" t="s">
        <v>4883</v>
      </c>
      <c r="N3471" s="130" t="s">
        <v>5678</v>
      </c>
      <c r="O3471" s="130" t="s">
        <v>5707</v>
      </c>
      <c r="P3471" s="132">
        <v>43159</v>
      </c>
      <c r="Q3471" s="150">
        <v>43281</v>
      </c>
      <c r="R3471" s="133"/>
      <c r="S3471" s="133"/>
      <c r="T3471" s="135"/>
      <c r="U3471" s="135"/>
      <c r="V3471" s="135"/>
      <c r="W3471" s="135"/>
      <c r="X3471" s="135"/>
      <c r="Y3471" s="135"/>
      <c r="Z3471" s="135"/>
      <c r="AA3471" s="137"/>
      <c r="AB3471" s="137"/>
      <c r="AC3471" s="139"/>
      <c r="AD3471" s="144"/>
      <c r="AE3471" s="131">
        <f>INDEX(Where!$B$2:$B$8,MATCH('4W'!I3471,DivisionList,0))</f>
        <v>20</v>
      </c>
      <c r="AF3471" s="131">
        <f>INDEX(Where!$F$2:$F$65,MATCH('4W'!J3471,DistrictList,0))</f>
        <v>2022</v>
      </c>
      <c r="AG3471" s="131">
        <f>IF(K3471&lt;&gt;"",INDEX(Where!$K$2:$K$545,MATCH('4W'!K3471,UpazilaList,0)),"")</f>
        <v>202294</v>
      </c>
      <c r="AH3471" s="141">
        <f t="array" ref="AH3471">IF(L3471&lt;&gt;"",INDEX(Where!$Q$2:$Q$5167,MATCH('4W'!K3471&amp;'4W'!L3471,Where!$O$2:$O$5167&amp;Where!$P$2:$P$5167,0)),"")</f>
        <v>20229479</v>
      </c>
      <c r="AI3471" s="198" t="str">
        <f>IF(Table1[[#This Row],[SSID]]="", "..", Table1[[#This Row],[District]]&amp;", "&amp;Table1[[#This Row],[Upazila]]&amp;", "&amp;Table1[[#This Row],[Union]]&amp;", "&amp;Table1[[#This Row],[Location Camp]])</f>
        <v>Cox's Bazar, Ukhia, Palong Khali, Camp 4</v>
      </c>
    </row>
    <row r="3472" spans="1:35" x14ac:dyDescent="0.35">
      <c r="A3472" s="67">
        <v>2359</v>
      </c>
      <c r="B3472" s="130" t="s">
        <v>4670</v>
      </c>
      <c r="C3472" s="130" t="s">
        <v>4670</v>
      </c>
      <c r="D3472" s="130" t="s">
        <v>4663</v>
      </c>
      <c r="E3472" s="130" t="s">
        <v>4884</v>
      </c>
      <c r="F3472" s="130" t="s">
        <v>6198</v>
      </c>
      <c r="G3472" s="130" t="s">
        <v>6199</v>
      </c>
      <c r="H3472" s="130" t="s">
        <v>4638</v>
      </c>
      <c r="I3472" s="131" t="s">
        <v>4</v>
      </c>
      <c r="J3472" s="131" t="s">
        <v>21</v>
      </c>
      <c r="K3472" s="130" t="s">
        <v>184</v>
      </c>
      <c r="L3472" s="130" t="s">
        <v>1533</v>
      </c>
      <c r="M3472" s="130" t="s">
        <v>4883</v>
      </c>
      <c r="N3472" s="130" t="s">
        <v>5678</v>
      </c>
      <c r="O3472" s="130" t="s">
        <v>5707</v>
      </c>
      <c r="P3472" s="132">
        <v>43153</v>
      </c>
      <c r="Q3472" s="150">
        <v>43281</v>
      </c>
      <c r="R3472" s="133"/>
      <c r="S3472" s="133">
        <v>1</v>
      </c>
      <c r="T3472" s="135">
        <v>0</v>
      </c>
      <c r="U3472" s="135">
        <v>1</v>
      </c>
      <c r="V3472" s="135">
        <v>1</v>
      </c>
      <c r="W3472" s="135"/>
      <c r="X3472" s="135"/>
      <c r="Y3472" s="135"/>
      <c r="Z3472" s="135"/>
      <c r="AA3472" s="137" t="s">
        <v>6300</v>
      </c>
      <c r="AB3472" s="137"/>
      <c r="AC3472" s="139"/>
      <c r="AD3472" s="144"/>
      <c r="AE3472" s="131">
        <f>INDEX(Where!$B$2:$B$8,MATCH('4W'!I3472,DivisionList,0))</f>
        <v>20</v>
      </c>
      <c r="AF3472" s="131">
        <f>INDEX(Where!$F$2:$F$65,MATCH('4W'!J3472,DistrictList,0))</f>
        <v>2022</v>
      </c>
      <c r="AG3472" s="131">
        <f>IF(K3472&lt;&gt;"",INDEX(Where!$K$2:$K$545,MATCH('4W'!K3472,UpazilaList,0)),"")</f>
        <v>202294</v>
      </c>
      <c r="AH3472" s="141">
        <f t="array" ref="AH3472">IF(L3472&lt;&gt;"",INDEX(Where!$Q$2:$Q$5167,MATCH('4W'!K3472&amp;'4W'!L3472,Where!$O$2:$O$5167&amp;Where!$P$2:$P$5167,0)),"")</f>
        <v>20229479</v>
      </c>
      <c r="AI3472" s="198" t="str">
        <f>IF(Table1[[#This Row],[SSID]]="", "..", Table1[[#This Row],[District]]&amp;", "&amp;Table1[[#This Row],[Upazila]]&amp;", "&amp;Table1[[#This Row],[Union]]&amp;", "&amp;Table1[[#This Row],[Location Camp]])</f>
        <v>Cox's Bazar, Ukhia, Palong Khali, Camp 4</v>
      </c>
    </row>
    <row r="3473" spans="1:35" x14ac:dyDescent="0.35">
      <c r="A3473" s="67">
        <v>2368</v>
      </c>
      <c r="B3473" s="130" t="s">
        <v>4673</v>
      </c>
      <c r="C3473" s="130" t="s">
        <v>4730</v>
      </c>
      <c r="D3473" s="130" t="s">
        <v>4673</v>
      </c>
      <c r="E3473" s="130" t="s">
        <v>6550</v>
      </c>
      <c r="F3473" s="130" t="s">
        <v>6334</v>
      </c>
      <c r="G3473" s="130" t="s">
        <v>6335</v>
      </c>
      <c r="H3473" s="130" t="s">
        <v>4637</v>
      </c>
      <c r="I3473" s="131" t="s">
        <v>4</v>
      </c>
      <c r="J3473" s="131" t="s">
        <v>21</v>
      </c>
      <c r="K3473" s="130" t="s">
        <v>184</v>
      </c>
      <c r="L3473" s="130" t="s">
        <v>1533</v>
      </c>
      <c r="M3473" s="130" t="s">
        <v>4883</v>
      </c>
      <c r="N3473" s="130" t="s">
        <v>5678</v>
      </c>
      <c r="O3473" s="130" t="s">
        <v>5707</v>
      </c>
      <c r="P3473" s="132">
        <v>43145</v>
      </c>
      <c r="Q3473" s="150">
        <v>43359</v>
      </c>
      <c r="R3473" s="133"/>
      <c r="S3473" s="133">
        <v>612</v>
      </c>
      <c r="T3473" s="135"/>
      <c r="U3473" s="135"/>
      <c r="V3473" s="135"/>
      <c r="W3473" s="135"/>
      <c r="X3473" s="135"/>
      <c r="Y3473" s="135"/>
      <c r="Z3473" s="135"/>
      <c r="AA3473" s="137"/>
      <c r="AB3473" s="137"/>
      <c r="AC3473" s="139"/>
      <c r="AD3473" s="144"/>
      <c r="AE3473" s="131">
        <f>INDEX(Where!$B$2:$B$8,MATCH('4W'!I3473,DivisionList,0))</f>
        <v>20</v>
      </c>
      <c r="AF3473" s="131">
        <f>INDEX(Where!$F$2:$F$65,MATCH('4W'!J3473,DistrictList,0))</f>
        <v>2022</v>
      </c>
      <c r="AG3473" s="131">
        <f>IF(K3473&lt;&gt;"",INDEX(Where!$K$2:$K$545,MATCH('4W'!K3473,UpazilaList,0)),"")</f>
        <v>202294</v>
      </c>
      <c r="AH3473" s="141">
        <f t="array" ref="AH3473">IF(L3473&lt;&gt;"",INDEX(Where!$Q$2:$Q$5167,MATCH('4W'!K3473&amp;'4W'!L3473,Where!$O$2:$O$5167&amp;Where!$P$2:$P$5167,0)),"")</f>
        <v>20229479</v>
      </c>
      <c r="AI3473" s="198" t="str">
        <f>IF(Table1[[#This Row],[SSID]]="", "..", Table1[[#This Row],[District]]&amp;", "&amp;Table1[[#This Row],[Upazila]]&amp;", "&amp;Table1[[#This Row],[Union]]&amp;", "&amp;Table1[[#This Row],[Location Camp]])</f>
        <v>Cox's Bazar, Ukhia, Palong Khali, Camp 4</v>
      </c>
    </row>
    <row r="3474" spans="1:35" x14ac:dyDescent="0.35">
      <c r="A3474" s="67">
        <v>2370</v>
      </c>
      <c r="B3474" s="130" t="s">
        <v>5366</v>
      </c>
      <c r="C3474" s="130" t="s">
        <v>5366</v>
      </c>
      <c r="D3474" s="130" t="s">
        <v>6093</v>
      </c>
      <c r="E3474" s="130" t="s">
        <v>6550</v>
      </c>
      <c r="F3474" s="130" t="s">
        <v>6334</v>
      </c>
      <c r="G3474" s="130" t="s">
        <v>6335</v>
      </c>
      <c r="H3474" s="130" t="s">
        <v>4637</v>
      </c>
      <c r="I3474" s="131" t="s">
        <v>4</v>
      </c>
      <c r="J3474" s="131" t="s">
        <v>21</v>
      </c>
      <c r="K3474" s="130" t="s">
        <v>184</v>
      </c>
      <c r="L3474" s="130" t="s">
        <v>1533</v>
      </c>
      <c r="M3474" s="130" t="s">
        <v>4883</v>
      </c>
      <c r="N3474" s="130" t="s">
        <v>5678</v>
      </c>
      <c r="O3474" s="130" t="s">
        <v>5707</v>
      </c>
      <c r="P3474" s="132">
        <v>43145</v>
      </c>
      <c r="Q3474" s="150">
        <v>43190</v>
      </c>
      <c r="R3474" s="133"/>
      <c r="S3474" s="133"/>
      <c r="T3474" s="135"/>
      <c r="U3474" s="135"/>
      <c r="V3474" s="135"/>
      <c r="W3474" s="135"/>
      <c r="X3474" s="135"/>
      <c r="Y3474" s="135"/>
      <c r="Z3474" s="135"/>
      <c r="AA3474" s="137"/>
      <c r="AB3474" s="137"/>
      <c r="AC3474" s="139"/>
      <c r="AD3474" s="144"/>
      <c r="AE3474" s="131">
        <f>INDEX(Where!$B$2:$B$8,MATCH('4W'!I3474,DivisionList,0))</f>
        <v>20</v>
      </c>
      <c r="AF3474" s="131">
        <f>INDEX(Where!$F$2:$F$65,MATCH('4W'!J3474,DistrictList,0))</f>
        <v>2022</v>
      </c>
      <c r="AG3474" s="131">
        <f>IF(K3474&lt;&gt;"",INDEX(Where!$K$2:$K$545,MATCH('4W'!K3474,UpazilaList,0)),"")</f>
        <v>202294</v>
      </c>
      <c r="AH3474" s="141">
        <f t="array" ref="AH3474">IF(L3474&lt;&gt;"",INDEX(Where!$Q$2:$Q$5167,MATCH('4W'!K3474&amp;'4W'!L3474,Where!$O$2:$O$5167&amp;Where!$P$2:$P$5167,0)),"")</f>
        <v>20229479</v>
      </c>
      <c r="AI3474" s="198" t="str">
        <f>IF(Table1[[#This Row],[SSID]]="", "..", Table1[[#This Row],[District]]&amp;", "&amp;Table1[[#This Row],[Upazila]]&amp;", "&amp;Table1[[#This Row],[Union]]&amp;", "&amp;Table1[[#This Row],[Location Camp]])</f>
        <v>Cox's Bazar, Ukhia, Palong Khali, Camp 4</v>
      </c>
    </row>
    <row r="3475" spans="1:35" x14ac:dyDescent="0.35">
      <c r="A3475" s="67">
        <v>2373</v>
      </c>
      <c r="B3475" s="130" t="s">
        <v>4663</v>
      </c>
      <c r="C3475" s="130" t="s">
        <v>4658</v>
      </c>
      <c r="D3475" s="130" t="s">
        <v>6355</v>
      </c>
      <c r="E3475" s="130" t="s">
        <v>6550</v>
      </c>
      <c r="F3475" s="130" t="s">
        <v>6334</v>
      </c>
      <c r="G3475" s="130" t="s">
        <v>6335</v>
      </c>
      <c r="H3475" s="130" t="s">
        <v>4637</v>
      </c>
      <c r="I3475" s="131" t="s">
        <v>4</v>
      </c>
      <c r="J3475" s="131" t="s">
        <v>21</v>
      </c>
      <c r="K3475" s="130" t="s">
        <v>184</v>
      </c>
      <c r="L3475" s="130" t="s">
        <v>1533</v>
      </c>
      <c r="M3475" s="130" t="s">
        <v>4883</v>
      </c>
      <c r="N3475" s="130" t="s">
        <v>5678</v>
      </c>
      <c r="O3475" s="130" t="s">
        <v>5707</v>
      </c>
      <c r="P3475" s="132">
        <v>43146</v>
      </c>
      <c r="Q3475" s="150">
        <v>43465</v>
      </c>
      <c r="R3475" s="133"/>
      <c r="S3475" s="133"/>
      <c r="T3475" s="135"/>
      <c r="U3475" s="135"/>
      <c r="V3475" s="135"/>
      <c r="W3475" s="135"/>
      <c r="X3475" s="135"/>
      <c r="Y3475" s="135"/>
      <c r="Z3475" s="135"/>
      <c r="AA3475" s="137" t="s">
        <v>6356</v>
      </c>
      <c r="AB3475" s="137"/>
      <c r="AC3475" s="139"/>
      <c r="AD3475" s="144"/>
      <c r="AE3475" s="131">
        <f>INDEX(Where!$B$2:$B$8,MATCH('4W'!I3475,DivisionList,0))</f>
        <v>20</v>
      </c>
      <c r="AF3475" s="131">
        <f>INDEX(Where!$F$2:$F$65,MATCH('4W'!J3475,DistrictList,0))</f>
        <v>2022</v>
      </c>
      <c r="AG3475" s="131">
        <f>IF(K3475&lt;&gt;"",INDEX(Where!$K$2:$K$545,MATCH('4W'!K3475,UpazilaList,0)),"")</f>
        <v>202294</v>
      </c>
      <c r="AH3475" s="141">
        <f t="array" ref="AH3475">IF(L3475&lt;&gt;"",INDEX(Where!$Q$2:$Q$5167,MATCH('4W'!K3475&amp;'4W'!L3475,Where!$O$2:$O$5167&amp;Where!$P$2:$P$5167,0)),"")</f>
        <v>20229479</v>
      </c>
      <c r="AI3475" s="198" t="str">
        <f>IF(Table1[[#This Row],[SSID]]="", "..", Table1[[#This Row],[District]]&amp;", "&amp;Table1[[#This Row],[Upazila]]&amp;", "&amp;Table1[[#This Row],[Union]]&amp;", "&amp;Table1[[#This Row],[Location Camp]])</f>
        <v>Cox's Bazar, Ukhia, Palong Khali, Camp 4</v>
      </c>
    </row>
    <row r="3476" spans="1:35" x14ac:dyDescent="0.35">
      <c r="A3476" s="67">
        <v>2313</v>
      </c>
      <c r="B3476" s="130" t="s">
        <v>4658</v>
      </c>
      <c r="C3476" s="130" t="s">
        <v>4658</v>
      </c>
      <c r="D3476" s="130" t="s">
        <v>5786</v>
      </c>
      <c r="E3476" s="130" t="s">
        <v>4631</v>
      </c>
      <c r="F3476" s="130" t="s">
        <v>5663</v>
      </c>
      <c r="G3476" s="130" t="s">
        <v>6113</v>
      </c>
      <c r="H3476" s="130" t="s">
        <v>4637</v>
      </c>
      <c r="I3476" s="131" t="s">
        <v>4</v>
      </c>
      <c r="J3476" s="131" t="s">
        <v>21</v>
      </c>
      <c r="K3476" s="130" t="s">
        <v>184</v>
      </c>
      <c r="L3476" s="130" t="s">
        <v>1533</v>
      </c>
      <c r="M3476" s="130" t="s">
        <v>4883</v>
      </c>
      <c r="N3476" s="130" t="s">
        <v>5678</v>
      </c>
      <c r="O3476" s="130" t="s">
        <v>5707</v>
      </c>
      <c r="P3476" s="132">
        <v>42974</v>
      </c>
      <c r="Q3476" s="150">
        <v>43151</v>
      </c>
      <c r="R3476" s="133"/>
      <c r="S3476" s="133">
        <v>5307</v>
      </c>
      <c r="T3476" s="135">
        <v>1374</v>
      </c>
      <c r="U3476" s="135">
        <v>3830</v>
      </c>
      <c r="V3476" s="135"/>
      <c r="W3476" s="135"/>
      <c r="X3476" s="135"/>
      <c r="Y3476" s="135"/>
      <c r="Z3476" s="135"/>
      <c r="AA3476" s="137"/>
      <c r="AB3476" s="156"/>
      <c r="AC3476" s="157"/>
      <c r="AD3476" s="4"/>
      <c r="AE3476" s="131">
        <f>INDEX(Where!$B$2:$B$8,MATCH('4W'!I3476,DivisionList,0))</f>
        <v>20</v>
      </c>
      <c r="AF3476" s="131">
        <f>INDEX(Where!$F$2:$F$65,MATCH('4W'!J3476,DistrictList,0))</f>
        <v>2022</v>
      </c>
      <c r="AG3476" s="131">
        <f>IF(K3476&lt;&gt;"",INDEX(Where!$K$2:$K$545,MATCH('4W'!K3476,UpazilaList,0)),"")</f>
        <v>202294</v>
      </c>
      <c r="AH3476" s="141">
        <f t="array" ref="AH3476">IF(L3476&lt;&gt;"",INDEX(Where!$Q$2:$Q$5167,MATCH('4W'!K3476&amp;'4W'!L3476,Where!$O$2:$O$5167&amp;Where!$P$2:$P$5167,0)),"")</f>
        <v>20229479</v>
      </c>
      <c r="AI3476" s="198" t="str">
        <f>IF(Table1[[#This Row],[SSID]]="", "..", Table1[[#This Row],[District]]&amp;", "&amp;Table1[[#This Row],[Upazila]]&amp;", "&amp;Table1[[#This Row],[Union]]&amp;", "&amp;Table1[[#This Row],[Location Camp]])</f>
        <v>Cox's Bazar, Ukhia, Palong Khali, Camp 4</v>
      </c>
    </row>
    <row r="3477" spans="1:35" x14ac:dyDescent="0.35">
      <c r="A3477" s="67">
        <v>2311</v>
      </c>
      <c r="B3477" s="130" t="s">
        <v>5361</v>
      </c>
      <c r="C3477" s="130" t="s">
        <v>5361</v>
      </c>
      <c r="D3477" s="130" t="s">
        <v>4673</v>
      </c>
      <c r="E3477" s="130" t="s">
        <v>4631</v>
      </c>
      <c r="F3477" s="130" t="s">
        <v>5662</v>
      </c>
      <c r="G3477" s="130" t="s">
        <v>6080</v>
      </c>
      <c r="H3477" s="130" t="s">
        <v>4637</v>
      </c>
      <c r="I3477" s="131" t="s">
        <v>4</v>
      </c>
      <c r="J3477" s="131" t="s">
        <v>21</v>
      </c>
      <c r="K3477" s="130" t="s">
        <v>184</v>
      </c>
      <c r="L3477" s="130" t="s">
        <v>1533</v>
      </c>
      <c r="M3477" s="130" t="s">
        <v>4883</v>
      </c>
      <c r="N3477" s="130" t="s">
        <v>5678</v>
      </c>
      <c r="O3477" s="130" t="s">
        <v>5707</v>
      </c>
      <c r="P3477" s="132">
        <v>43090</v>
      </c>
      <c r="Q3477" s="150"/>
      <c r="R3477" s="133"/>
      <c r="S3477" s="133">
        <v>1868</v>
      </c>
      <c r="T3477" s="135">
        <v>821</v>
      </c>
      <c r="U3477" s="135">
        <v>1047</v>
      </c>
      <c r="V3477" s="135"/>
      <c r="W3477" s="135"/>
      <c r="X3477" s="135"/>
      <c r="Y3477" s="135"/>
      <c r="Z3477" s="135"/>
      <c r="AA3477" s="137"/>
      <c r="AB3477" s="156"/>
      <c r="AC3477" s="157"/>
      <c r="AD3477" s="4"/>
      <c r="AE3477" s="131">
        <f>INDEX(Where!$B$2:$B$8,MATCH('4W'!I3477,DivisionList,0))</f>
        <v>20</v>
      </c>
      <c r="AF3477" s="131">
        <f>INDEX(Where!$F$2:$F$65,MATCH('4W'!J3477,DistrictList,0))</f>
        <v>2022</v>
      </c>
      <c r="AG3477" s="131">
        <f>IF(K3477&lt;&gt;"",INDEX(Where!$K$2:$K$545,MATCH('4W'!K3477,UpazilaList,0)),"")</f>
        <v>202294</v>
      </c>
      <c r="AH3477" s="141">
        <f t="array" ref="AH3477">IF(L3477&lt;&gt;"",INDEX(Where!$Q$2:$Q$5167,MATCH('4W'!K3477&amp;'4W'!L3477,Where!$O$2:$O$5167&amp;Where!$P$2:$P$5167,0)),"")</f>
        <v>20229479</v>
      </c>
      <c r="AI3477" s="198" t="str">
        <f>IF(Table1[[#This Row],[SSID]]="", "..", Table1[[#This Row],[District]]&amp;", "&amp;Table1[[#This Row],[Upazila]]&amp;", "&amp;Table1[[#This Row],[Union]]&amp;", "&amp;Table1[[#This Row],[Location Camp]])</f>
        <v>Cox's Bazar, Ukhia, Palong Khali, Camp 4</v>
      </c>
    </row>
    <row r="3478" spans="1:35" x14ac:dyDescent="0.35">
      <c r="A3478" s="67">
        <v>2270</v>
      </c>
      <c r="B3478" s="68" t="s">
        <v>4663</v>
      </c>
      <c r="C3478" s="68" t="s">
        <v>4697</v>
      </c>
      <c r="D3478" s="68" t="s">
        <v>4663</v>
      </c>
      <c r="E3478" s="68" t="s">
        <v>4692</v>
      </c>
      <c r="F3478" s="68" t="s">
        <v>4695</v>
      </c>
      <c r="G3478" s="68" t="s">
        <v>6012</v>
      </c>
      <c r="H3478" s="68" t="s">
        <v>4638</v>
      </c>
      <c r="I3478" s="10" t="s">
        <v>4</v>
      </c>
      <c r="J3478" s="10" t="s">
        <v>21</v>
      </c>
      <c r="K3478" s="68" t="s">
        <v>184</v>
      </c>
      <c r="L3478" s="68" t="s">
        <v>1533</v>
      </c>
      <c r="M3478" s="68" t="s">
        <v>4883</v>
      </c>
      <c r="N3478" s="68" t="s">
        <v>5678</v>
      </c>
      <c r="O3478" s="68" t="s">
        <v>5707</v>
      </c>
      <c r="P3478" s="70">
        <v>43138</v>
      </c>
      <c r="Q3478" s="70">
        <v>43151</v>
      </c>
      <c r="R3478" s="69">
        <v>37</v>
      </c>
      <c r="S3478" s="69">
        <v>185</v>
      </c>
      <c r="T3478" s="72"/>
      <c r="U3478" s="72"/>
      <c r="V3478" s="72"/>
      <c r="W3478" s="72"/>
      <c r="X3478" s="72"/>
      <c r="Y3478" s="72"/>
      <c r="Z3478" s="72"/>
      <c r="AA3478" s="74"/>
      <c r="AB3478" s="74"/>
      <c r="AC3478" s="76"/>
      <c r="AD3478" s="77"/>
      <c r="AE3478" s="131">
        <f>INDEX(Where!$B$2:$B$8,MATCH('4W'!I3478,DivisionList,0))</f>
        <v>20</v>
      </c>
      <c r="AF3478" s="131">
        <f>INDEX(Where!$F$2:$F$65,MATCH('4W'!J3478,DistrictList,0))</f>
        <v>2022</v>
      </c>
      <c r="AG3478" s="131">
        <f>IF(K3478&lt;&gt;"",INDEX(Where!$K$2:$K$545,MATCH('4W'!K3478,UpazilaList,0)),"")</f>
        <v>202294</v>
      </c>
      <c r="AH3478" s="141">
        <f t="array" ref="AH3478">IF(L3478&lt;&gt;"",INDEX(Where!$Q$2:$Q$5167,MATCH('4W'!K3478&amp;'4W'!L3478,Where!$O$2:$O$5167&amp;Where!$P$2:$P$5167,0)),"")</f>
        <v>20229479</v>
      </c>
      <c r="AI3478" s="198" t="str">
        <f>IF(Table1[[#This Row],[SSID]]="", "..", Table1[[#This Row],[District]]&amp;", "&amp;Table1[[#This Row],[Upazila]]&amp;", "&amp;Table1[[#This Row],[Union]]&amp;", "&amp;Table1[[#This Row],[Location Camp]])</f>
        <v>Cox's Bazar, Ukhia, Palong Khali, Camp 4</v>
      </c>
    </row>
    <row r="3479" spans="1:35" x14ac:dyDescent="0.35">
      <c r="A3479" s="67">
        <v>2274</v>
      </c>
      <c r="B3479" s="68" t="s">
        <v>4663</v>
      </c>
      <c r="C3479" s="68" t="s">
        <v>4697</v>
      </c>
      <c r="D3479" s="68" t="s">
        <v>4663</v>
      </c>
      <c r="E3479" s="68" t="s">
        <v>4692</v>
      </c>
      <c r="F3479" s="68" t="s">
        <v>4695</v>
      </c>
      <c r="G3479" s="68" t="s">
        <v>6012</v>
      </c>
      <c r="H3479" s="68" t="s">
        <v>4638</v>
      </c>
      <c r="I3479" s="10" t="s">
        <v>4</v>
      </c>
      <c r="J3479" s="10" t="s">
        <v>21</v>
      </c>
      <c r="K3479" s="68" t="s">
        <v>184</v>
      </c>
      <c r="L3479" s="68" t="s">
        <v>1533</v>
      </c>
      <c r="M3479" s="68" t="s">
        <v>4883</v>
      </c>
      <c r="N3479" s="68" t="s">
        <v>5678</v>
      </c>
      <c r="O3479" s="68" t="s">
        <v>5707</v>
      </c>
      <c r="P3479" s="70">
        <v>43138</v>
      </c>
      <c r="Q3479" s="70">
        <v>43151</v>
      </c>
      <c r="R3479" s="69">
        <v>342</v>
      </c>
      <c r="S3479" s="69">
        <v>1710</v>
      </c>
      <c r="T3479" s="72"/>
      <c r="U3479" s="72"/>
      <c r="V3479" s="72"/>
      <c r="W3479" s="72"/>
      <c r="X3479" s="72"/>
      <c r="Y3479" s="72"/>
      <c r="Z3479" s="72"/>
      <c r="AA3479" s="74" t="s">
        <v>6016</v>
      </c>
      <c r="AB3479" s="74"/>
      <c r="AC3479" s="76"/>
      <c r="AD3479" s="77"/>
      <c r="AE3479" s="131">
        <f>INDEX(Where!$B$2:$B$8,MATCH('4W'!I3479,DivisionList,0))</f>
        <v>20</v>
      </c>
      <c r="AF3479" s="131">
        <f>INDEX(Where!$F$2:$F$65,MATCH('4W'!J3479,DistrictList,0))</f>
        <v>2022</v>
      </c>
      <c r="AG3479" s="131">
        <f>IF(K3479&lt;&gt;"",INDEX(Where!$K$2:$K$545,MATCH('4W'!K3479,UpazilaList,0)),"")</f>
        <v>202294</v>
      </c>
      <c r="AH3479" s="141">
        <f t="array" ref="AH3479">IF(L3479&lt;&gt;"",INDEX(Where!$Q$2:$Q$5167,MATCH('4W'!K3479&amp;'4W'!L3479,Where!$O$2:$O$5167&amp;Where!$P$2:$P$5167,0)),"")</f>
        <v>20229479</v>
      </c>
      <c r="AI3479" s="198" t="str">
        <f>IF(Table1[[#This Row],[SSID]]="", "..", Table1[[#This Row],[District]]&amp;", "&amp;Table1[[#This Row],[Upazila]]&amp;", "&amp;Table1[[#This Row],[Union]]&amp;", "&amp;Table1[[#This Row],[Location Camp]])</f>
        <v>Cox's Bazar, Ukhia, Palong Khali, Camp 4</v>
      </c>
    </row>
    <row r="3480" spans="1:35" x14ac:dyDescent="0.35">
      <c r="A3480" s="67">
        <v>2278</v>
      </c>
      <c r="B3480" s="68" t="s">
        <v>4663</v>
      </c>
      <c r="C3480" s="68" t="s">
        <v>4697</v>
      </c>
      <c r="D3480" s="68" t="s">
        <v>4663</v>
      </c>
      <c r="E3480" s="68" t="s">
        <v>4692</v>
      </c>
      <c r="F3480" s="68" t="s">
        <v>4695</v>
      </c>
      <c r="G3480" s="68" t="s">
        <v>6012</v>
      </c>
      <c r="H3480" s="68" t="s">
        <v>4636</v>
      </c>
      <c r="I3480" s="10" t="s">
        <v>4</v>
      </c>
      <c r="J3480" s="10" t="s">
        <v>21</v>
      </c>
      <c r="K3480" s="68" t="s">
        <v>184</v>
      </c>
      <c r="L3480" s="68" t="s">
        <v>1533</v>
      </c>
      <c r="M3480" s="68" t="s">
        <v>4883</v>
      </c>
      <c r="N3480" s="68" t="s">
        <v>5678</v>
      </c>
      <c r="O3480" s="68" t="s">
        <v>5707</v>
      </c>
      <c r="P3480" s="70">
        <v>43152</v>
      </c>
      <c r="Q3480" s="70">
        <v>43165</v>
      </c>
      <c r="R3480" s="69"/>
      <c r="S3480" s="69"/>
      <c r="T3480" s="72"/>
      <c r="U3480" s="72"/>
      <c r="V3480" s="72"/>
      <c r="W3480" s="72"/>
      <c r="X3480" s="72"/>
      <c r="Y3480" s="72"/>
      <c r="Z3480" s="72"/>
      <c r="AA3480" s="74"/>
      <c r="AB3480" s="74"/>
      <c r="AC3480" s="76"/>
      <c r="AD3480" s="77"/>
      <c r="AE3480" s="131">
        <f>INDEX(Where!$B$2:$B$8,MATCH('4W'!I3480,DivisionList,0))</f>
        <v>20</v>
      </c>
      <c r="AF3480" s="131">
        <f>INDEX(Where!$F$2:$F$65,MATCH('4W'!J3480,DistrictList,0))</f>
        <v>2022</v>
      </c>
      <c r="AG3480" s="131">
        <f>IF(K3480&lt;&gt;"",INDEX(Where!$K$2:$K$545,MATCH('4W'!K3480,UpazilaList,0)),"")</f>
        <v>202294</v>
      </c>
      <c r="AH3480" s="141">
        <f t="array" ref="AH3480">IF(L3480&lt;&gt;"",INDEX(Where!$Q$2:$Q$5167,MATCH('4W'!K3480&amp;'4W'!L3480,Where!$O$2:$O$5167&amp;Where!$P$2:$P$5167,0)),"")</f>
        <v>20229479</v>
      </c>
      <c r="AI3480" s="198" t="str">
        <f>IF(Table1[[#This Row],[SSID]]="", "..", Table1[[#This Row],[District]]&amp;", "&amp;Table1[[#This Row],[Upazila]]&amp;", "&amp;Table1[[#This Row],[Union]]&amp;", "&amp;Table1[[#This Row],[Location Camp]])</f>
        <v>Cox's Bazar, Ukhia, Palong Khali, Camp 4</v>
      </c>
    </row>
    <row r="3481" spans="1:35" x14ac:dyDescent="0.35">
      <c r="A3481" s="67">
        <v>2282</v>
      </c>
      <c r="B3481" s="68" t="s">
        <v>4663</v>
      </c>
      <c r="C3481" s="68" t="s">
        <v>4697</v>
      </c>
      <c r="D3481" s="68" t="s">
        <v>4663</v>
      </c>
      <c r="E3481" s="68" t="s">
        <v>4692</v>
      </c>
      <c r="F3481" s="68" t="s">
        <v>4695</v>
      </c>
      <c r="G3481" s="68" t="s">
        <v>6012</v>
      </c>
      <c r="H3481" s="68" t="s">
        <v>4636</v>
      </c>
      <c r="I3481" s="10" t="s">
        <v>4</v>
      </c>
      <c r="J3481" s="10" t="s">
        <v>21</v>
      </c>
      <c r="K3481" s="68" t="s">
        <v>184</v>
      </c>
      <c r="L3481" s="68" t="s">
        <v>1533</v>
      </c>
      <c r="M3481" s="68" t="s">
        <v>4883</v>
      </c>
      <c r="N3481" s="68" t="s">
        <v>5678</v>
      </c>
      <c r="O3481" s="68" t="s">
        <v>5707</v>
      </c>
      <c r="P3481" s="70">
        <v>43152</v>
      </c>
      <c r="Q3481" s="70">
        <v>43165</v>
      </c>
      <c r="R3481" s="69"/>
      <c r="S3481" s="69"/>
      <c r="T3481" s="72"/>
      <c r="U3481" s="72"/>
      <c r="V3481" s="72"/>
      <c r="W3481" s="72"/>
      <c r="X3481" s="72"/>
      <c r="Y3481" s="72"/>
      <c r="Z3481" s="72"/>
      <c r="AA3481" s="74" t="s">
        <v>6016</v>
      </c>
      <c r="AB3481" s="74"/>
      <c r="AC3481" s="76"/>
      <c r="AD3481" s="77"/>
      <c r="AE3481" s="131">
        <f>INDEX(Where!$B$2:$B$8,MATCH('4W'!I3481,DivisionList,0))</f>
        <v>20</v>
      </c>
      <c r="AF3481" s="131">
        <f>INDEX(Where!$F$2:$F$65,MATCH('4W'!J3481,DistrictList,0))</f>
        <v>2022</v>
      </c>
      <c r="AG3481" s="131">
        <f>IF(K3481&lt;&gt;"",INDEX(Where!$K$2:$K$545,MATCH('4W'!K3481,UpazilaList,0)),"")</f>
        <v>202294</v>
      </c>
      <c r="AH3481" s="141">
        <f t="array" ref="AH3481">IF(L3481&lt;&gt;"",INDEX(Where!$Q$2:$Q$5167,MATCH('4W'!K3481&amp;'4W'!L3481,Where!$O$2:$O$5167&amp;Where!$P$2:$P$5167,0)),"")</f>
        <v>20229479</v>
      </c>
      <c r="AI3481" s="198" t="str">
        <f>IF(Table1[[#This Row],[SSID]]="", "..", Table1[[#This Row],[District]]&amp;", "&amp;Table1[[#This Row],[Upazila]]&amp;", "&amp;Table1[[#This Row],[Union]]&amp;", "&amp;Table1[[#This Row],[Location Camp]])</f>
        <v>Cox's Bazar, Ukhia, Palong Khali, Camp 4</v>
      </c>
    </row>
    <row r="3482" spans="1:35" x14ac:dyDescent="0.35">
      <c r="A3482" s="67">
        <v>2286</v>
      </c>
      <c r="B3482" s="68" t="s">
        <v>4663</v>
      </c>
      <c r="C3482" s="68" t="s">
        <v>4697</v>
      </c>
      <c r="D3482" s="68" t="s">
        <v>4663</v>
      </c>
      <c r="E3482" s="68" t="s">
        <v>4692</v>
      </c>
      <c r="F3482" s="68" t="s">
        <v>4695</v>
      </c>
      <c r="G3482" s="68" t="s">
        <v>6012</v>
      </c>
      <c r="H3482" s="68" t="s">
        <v>4636</v>
      </c>
      <c r="I3482" s="10" t="s">
        <v>4</v>
      </c>
      <c r="J3482" s="10" t="s">
        <v>21</v>
      </c>
      <c r="K3482" s="68" t="s">
        <v>184</v>
      </c>
      <c r="L3482" s="68" t="s">
        <v>1533</v>
      </c>
      <c r="M3482" s="68" t="s">
        <v>4883</v>
      </c>
      <c r="N3482" s="68" t="s">
        <v>5678</v>
      </c>
      <c r="O3482" s="68" t="s">
        <v>5707</v>
      </c>
      <c r="P3482" s="70">
        <v>43152</v>
      </c>
      <c r="Q3482" s="70">
        <v>43165</v>
      </c>
      <c r="R3482" s="69"/>
      <c r="S3482" s="69"/>
      <c r="T3482" s="72"/>
      <c r="U3482" s="72"/>
      <c r="V3482" s="72"/>
      <c r="W3482" s="72"/>
      <c r="X3482" s="72"/>
      <c r="Y3482" s="72"/>
      <c r="Z3482" s="72"/>
      <c r="AA3482" s="74" t="s">
        <v>6016</v>
      </c>
      <c r="AB3482" s="74"/>
      <c r="AC3482" s="76"/>
      <c r="AD3482" s="77"/>
      <c r="AE3482" s="131">
        <f>INDEX(Where!$B$2:$B$8,MATCH('4W'!I3482,DivisionList,0))</f>
        <v>20</v>
      </c>
      <c r="AF3482" s="131">
        <f>INDEX(Where!$F$2:$F$65,MATCH('4W'!J3482,DistrictList,0))</f>
        <v>2022</v>
      </c>
      <c r="AG3482" s="131">
        <f>IF(K3482&lt;&gt;"",INDEX(Where!$K$2:$K$545,MATCH('4W'!K3482,UpazilaList,0)),"")</f>
        <v>202294</v>
      </c>
      <c r="AH3482" s="141">
        <f t="array" ref="AH3482">IF(L3482&lt;&gt;"",INDEX(Where!$Q$2:$Q$5167,MATCH('4W'!K3482&amp;'4W'!L3482,Where!$O$2:$O$5167&amp;Where!$P$2:$P$5167,0)),"")</f>
        <v>20229479</v>
      </c>
      <c r="AI3482" s="198" t="str">
        <f>IF(Table1[[#This Row],[SSID]]="", "..", Table1[[#This Row],[District]]&amp;", "&amp;Table1[[#This Row],[Upazila]]&amp;", "&amp;Table1[[#This Row],[Union]]&amp;", "&amp;Table1[[#This Row],[Location Camp]])</f>
        <v>Cox's Bazar, Ukhia, Palong Khali, Camp 4</v>
      </c>
    </row>
    <row r="3483" spans="1:35" x14ac:dyDescent="0.35">
      <c r="A3483" s="67">
        <v>2318</v>
      </c>
      <c r="B3483" s="130" t="s">
        <v>4662</v>
      </c>
      <c r="C3483" s="130" t="s">
        <v>4664</v>
      </c>
      <c r="D3483" s="130" t="s">
        <v>4662</v>
      </c>
      <c r="E3483" s="130" t="s">
        <v>4631</v>
      </c>
      <c r="F3483" s="130"/>
      <c r="G3483" s="130" t="s">
        <v>6131</v>
      </c>
      <c r="H3483" s="130" t="s">
        <v>4637</v>
      </c>
      <c r="I3483" s="131" t="s">
        <v>4</v>
      </c>
      <c r="J3483" s="131" t="s">
        <v>21</v>
      </c>
      <c r="K3483" s="130" t="s">
        <v>184</v>
      </c>
      <c r="L3483" s="130" t="s">
        <v>1533</v>
      </c>
      <c r="M3483" s="130" t="s">
        <v>4883</v>
      </c>
      <c r="N3483" s="130" t="s">
        <v>5678</v>
      </c>
      <c r="O3483" s="130" t="s">
        <v>5707</v>
      </c>
      <c r="P3483" s="132">
        <v>43049</v>
      </c>
      <c r="Q3483" s="150">
        <v>43190</v>
      </c>
      <c r="R3483" s="133"/>
      <c r="S3483" s="133">
        <v>4</v>
      </c>
      <c r="T3483" s="135"/>
      <c r="U3483" s="135">
        <v>4</v>
      </c>
      <c r="V3483" s="135"/>
      <c r="W3483" s="135"/>
      <c r="X3483" s="135"/>
      <c r="Y3483" s="135"/>
      <c r="Z3483" s="135"/>
      <c r="AA3483" s="137"/>
      <c r="AB3483" s="156"/>
      <c r="AC3483" s="157"/>
      <c r="AD3483" s="4"/>
      <c r="AE3483" s="131">
        <f>INDEX(Where!$B$2:$B$8,MATCH('4W'!I3483,DivisionList,0))</f>
        <v>20</v>
      </c>
      <c r="AF3483" s="131">
        <f>INDEX(Where!$F$2:$F$65,MATCH('4W'!J3483,DistrictList,0))</f>
        <v>2022</v>
      </c>
      <c r="AG3483" s="131">
        <f>IF(K3483&lt;&gt;"",INDEX(Where!$K$2:$K$545,MATCH('4W'!K3483,UpazilaList,0)),"")</f>
        <v>202294</v>
      </c>
      <c r="AH3483" s="141">
        <f t="array" ref="AH3483">IF(L3483&lt;&gt;"",INDEX(Where!$Q$2:$Q$5167,MATCH('4W'!K3483&amp;'4W'!L3483,Where!$O$2:$O$5167&amp;Where!$P$2:$P$5167,0)),"")</f>
        <v>20229479</v>
      </c>
      <c r="AI3483" s="198" t="str">
        <f>IF(Table1[[#This Row],[SSID]]="", "..", Table1[[#This Row],[District]]&amp;", "&amp;Table1[[#This Row],[Upazila]]&amp;", "&amp;Table1[[#This Row],[Union]]&amp;", "&amp;Table1[[#This Row],[Location Camp]])</f>
        <v>Cox's Bazar, Ukhia, Palong Khali, Camp 4</v>
      </c>
    </row>
    <row r="3484" spans="1:35" x14ac:dyDescent="0.35">
      <c r="A3484" s="67">
        <v>2332</v>
      </c>
      <c r="B3484" s="130" t="s">
        <v>5361</v>
      </c>
      <c r="C3484" s="130" t="s">
        <v>5361</v>
      </c>
      <c r="D3484" s="130" t="s">
        <v>4663</v>
      </c>
      <c r="E3484" s="130" t="s">
        <v>4885</v>
      </c>
      <c r="F3484" s="130" t="s">
        <v>6178</v>
      </c>
      <c r="G3484" s="130" t="s">
        <v>6179</v>
      </c>
      <c r="H3484" s="130" t="s">
        <v>4637</v>
      </c>
      <c r="I3484" s="131" t="s">
        <v>4</v>
      </c>
      <c r="J3484" s="131" t="s">
        <v>21</v>
      </c>
      <c r="K3484" s="130" t="s">
        <v>184</v>
      </c>
      <c r="L3484" s="130" t="s">
        <v>1533</v>
      </c>
      <c r="M3484" s="130" t="s">
        <v>4883</v>
      </c>
      <c r="N3484" s="130" t="s">
        <v>5678</v>
      </c>
      <c r="O3484" s="130" t="s">
        <v>5707</v>
      </c>
      <c r="P3484" s="132">
        <v>43153</v>
      </c>
      <c r="Q3484" s="150">
        <v>43281</v>
      </c>
      <c r="R3484" s="133"/>
      <c r="S3484" s="133">
        <v>75</v>
      </c>
      <c r="T3484" s="135">
        <v>48</v>
      </c>
      <c r="U3484" s="135">
        <v>27</v>
      </c>
      <c r="V3484" s="135">
        <v>0</v>
      </c>
      <c r="W3484" s="135">
        <v>0</v>
      </c>
      <c r="X3484" s="135">
        <v>27</v>
      </c>
      <c r="Y3484" s="135">
        <v>48</v>
      </c>
      <c r="Z3484" s="135"/>
      <c r="AA3484" s="137"/>
      <c r="AB3484" s="137"/>
      <c r="AC3484" s="139"/>
      <c r="AD3484" s="144"/>
      <c r="AE3484" s="131">
        <f>INDEX(Where!$B$2:$B$8,MATCH('4W'!I3484,DivisionList,0))</f>
        <v>20</v>
      </c>
      <c r="AF3484" s="131">
        <f>INDEX(Where!$F$2:$F$65,MATCH('4W'!J3484,DistrictList,0))</f>
        <v>2022</v>
      </c>
      <c r="AG3484" s="131">
        <f>IF(K3484&lt;&gt;"",INDEX(Where!$K$2:$K$545,MATCH('4W'!K3484,UpazilaList,0)),"")</f>
        <v>202294</v>
      </c>
      <c r="AH3484" s="141">
        <f t="array" ref="AH3484">IF(L3484&lt;&gt;"",INDEX(Where!$Q$2:$Q$5167,MATCH('4W'!K3484&amp;'4W'!L3484,Where!$O$2:$O$5167&amp;Where!$P$2:$P$5167,0)),"")</f>
        <v>20229479</v>
      </c>
      <c r="AI3484" s="198" t="str">
        <f>IF(Table1[[#This Row],[SSID]]="", "..", Table1[[#This Row],[District]]&amp;", "&amp;Table1[[#This Row],[Upazila]]&amp;", "&amp;Table1[[#This Row],[Union]]&amp;", "&amp;Table1[[#This Row],[Location Camp]])</f>
        <v>Cox's Bazar, Ukhia, Palong Khali, Camp 4</v>
      </c>
    </row>
    <row r="3485" spans="1:35" x14ac:dyDescent="0.35">
      <c r="A3485" s="67">
        <v>2346</v>
      </c>
      <c r="B3485" s="130" t="s">
        <v>4673</v>
      </c>
      <c r="C3485" s="130" t="s">
        <v>4716</v>
      </c>
      <c r="D3485" s="130" t="s">
        <v>4673</v>
      </c>
      <c r="E3485" s="130" t="s">
        <v>4885</v>
      </c>
      <c r="F3485" s="130" t="s">
        <v>6178</v>
      </c>
      <c r="G3485" s="130" t="s">
        <v>6179</v>
      </c>
      <c r="H3485" s="130" t="s">
        <v>4637</v>
      </c>
      <c r="I3485" s="131" t="s">
        <v>4</v>
      </c>
      <c r="J3485" s="131" t="s">
        <v>21</v>
      </c>
      <c r="K3485" s="130" t="s">
        <v>184</v>
      </c>
      <c r="L3485" s="130" t="s">
        <v>1533</v>
      </c>
      <c r="M3485" s="130" t="s">
        <v>4883</v>
      </c>
      <c r="N3485" s="130" t="s">
        <v>5678</v>
      </c>
      <c r="O3485" s="130" t="s">
        <v>5707</v>
      </c>
      <c r="P3485" s="132">
        <v>43152</v>
      </c>
      <c r="Q3485" s="150">
        <v>43281</v>
      </c>
      <c r="R3485" s="133"/>
      <c r="S3485" s="133">
        <v>443</v>
      </c>
      <c r="T3485" s="135">
        <v>75</v>
      </c>
      <c r="U3485" s="135">
        <v>368</v>
      </c>
      <c r="V3485" s="135"/>
      <c r="W3485" s="135"/>
      <c r="X3485" s="135">
        <v>368</v>
      </c>
      <c r="Y3485" s="135">
        <v>75</v>
      </c>
      <c r="Z3485" s="135"/>
      <c r="AA3485" s="137"/>
      <c r="AB3485" s="137"/>
      <c r="AC3485" s="139"/>
      <c r="AD3485" s="144"/>
      <c r="AE3485" s="131">
        <f>INDEX(Where!$B$2:$B$8,MATCH('4W'!I3485,DivisionList,0))</f>
        <v>20</v>
      </c>
      <c r="AF3485" s="131">
        <f>INDEX(Where!$F$2:$F$65,MATCH('4W'!J3485,DistrictList,0))</f>
        <v>2022</v>
      </c>
      <c r="AG3485" s="131">
        <f>IF(K3485&lt;&gt;"",INDEX(Where!$K$2:$K$545,MATCH('4W'!K3485,UpazilaList,0)),"")</f>
        <v>202294</v>
      </c>
      <c r="AH3485" s="141">
        <f t="array" ref="AH3485">IF(L3485&lt;&gt;"",INDEX(Where!$Q$2:$Q$5167,MATCH('4W'!K3485&amp;'4W'!L3485,Where!$O$2:$O$5167&amp;Where!$P$2:$P$5167,0)),"")</f>
        <v>20229479</v>
      </c>
      <c r="AI3485" s="198" t="str">
        <f>IF(Table1[[#This Row],[SSID]]="", "..", Table1[[#This Row],[District]]&amp;", "&amp;Table1[[#This Row],[Upazila]]&amp;", "&amp;Table1[[#This Row],[Union]]&amp;", "&amp;Table1[[#This Row],[Location Camp]])</f>
        <v>Cox's Bazar, Ukhia, Palong Khali, Camp 4</v>
      </c>
    </row>
    <row r="3486" spans="1:35" x14ac:dyDescent="0.35">
      <c r="A3486" s="67">
        <v>2351</v>
      </c>
      <c r="B3486" s="130" t="s">
        <v>5361</v>
      </c>
      <c r="C3486" s="130" t="s">
        <v>5361</v>
      </c>
      <c r="D3486" s="130" t="s">
        <v>4663</v>
      </c>
      <c r="E3486" s="130" t="s">
        <v>4885</v>
      </c>
      <c r="F3486" s="130" t="s">
        <v>6178</v>
      </c>
      <c r="G3486" s="130" t="s">
        <v>6179</v>
      </c>
      <c r="H3486" s="130" t="s">
        <v>4637</v>
      </c>
      <c r="I3486" s="131" t="s">
        <v>4</v>
      </c>
      <c r="J3486" s="131" t="s">
        <v>21</v>
      </c>
      <c r="K3486" s="130" t="s">
        <v>184</v>
      </c>
      <c r="L3486" s="130" t="s">
        <v>1533</v>
      </c>
      <c r="M3486" s="130" t="s">
        <v>4883</v>
      </c>
      <c r="N3486" s="130" t="s">
        <v>5678</v>
      </c>
      <c r="O3486" s="130" t="s">
        <v>5707</v>
      </c>
      <c r="P3486" s="132">
        <v>43153</v>
      </c>
      <c r="Q3486" s="150">
        <v>43281</v>
      </c>
      <c r="R3486" s="133"/>
      <c r="S3486" s="133">
        <v>75</v>
      </c>
      <c r="T3486" s="135">
        <v>48</v>
      </c>
      <c r="U3486" s="135">
        <v>27</v>
      </c>
      <c r="V3486" s="135">
        <v>0</v>
      </c>
      <c r="W3486" s="135">
        <v>0</v>
      </c>
      <c r="X3486" s="135">
        <v>27</v>
      </c>
      <c r="Y3486" s="135">
        <v>48</v>
      </c>
      <c r="Z3486" s="135"/>
      <c r="AA3486" s="137"/>
      <c r="AB3486" s="137"/>
      <c r="AC3486" s="139"/>
      <c r="AD3486" s="144"/>
      <c r="AE3486" s="131">
        <f>INDEX(Where!$B$2:$B$8,MATCH('4W'!I3486,DivisionList,0))</f>
        <v>20</v>
      </c>
      <c r="AF3486" s="131">
        <f>INDEX(Where!$F$2:$F$65,MATCH('4W'!J3486,DistrictList,0))</f>
        <v>2022</v>
      </c>
      <c r="AG3486" s="131">
        <f>IF(K3486&lt;&gt;"",INDEX(Where!$K$2:$K$545,MATCH('4W'!K3486,UpazilaList,0)),"")</f>
        <v>202294</v>
      </c>
      <c r="AH3486" s="141">
        <f t="array" ref="AH3486">IF(L3486&lt;&gt;"",INDEX(Where!$Q$2:$Q$5167,MATCH('4W'!K3486&amp;'4W'!L3486,Where!$O$2:$O$5167&amp;Where!$P$2:$P$5167,0)),"")</f>
        <v>20229479</v>
      </c>
      <c r="AI3486" s="198" t="str">
        <f>IF(Table1[[#This Row],[SSID]]="", "..", Table1[[#This Row],[District]]&amp;", "&amp;Table1[[#This Row],[Upazila]]&amp;", "&amp;Table1[[#This Row],[Union]]&amp;", "&amp;Table1[[#This Row],[Location Camp]])</f>
        <v>Cox's Bazar, Ukhia, Palong Khali, Camp 4</v>
      </c>
    </row>
    <row r="3487" spans="1:35" x14ac:dyDescent="0.35">
      <c r="A3487" s="67">
        <v>2333</v>
      </c>
      <c r="B3487" s="130" t="s">
        <v>5361</v>
      </c>
      <c r="C3487" s="130" t="s">
        <v>5361</v>
      </c>
      <c r="D3487" s="130" t="s">
        <v>4663</v>
      </c>
      <c r="E3487" s="130" t="s">
        <v>4885</v>
      </c>
      <c r="F3487" s="130" t="s">
        <v>6180</v>
      </c>
      <c r="G3487" s="130" t="s">
        <v>6181</v>
      </c>
      <c r="H3487" s="130" t="s">
        <v>4637</v>
      </c>
      <c r="I3487" s="131" t="s">
        <v>4</v>
      </c>
      <c r="J3487" s="131" t="s">
        <v>21</v>
      </c>
      <c r="K3487" s="130" t="s">
        <v>184</v>
      </c>
      <c r="L3487" s="130" t="s">
        <v>1533</v>
      </c>
      <c r="M3487" s="130" t="s">
        <v>4883</v>
      </c>
      <c r="N3487" s="130" t="s">
        <v>5678</v>
      </c>
      <c r="O3487" s="130" t="s">
        <v>5707</v>
      </c>
      <c r="P3487" s="132">
        <v>43153</v>
      </c>
      <c r="Q3487" s="150">
        <v>43281</v>
      </c>
      <c r="R3487" s="133"/>
      <c r="S3487" s="133">
        <v>586</v>
      </c>
      <c r="T3487" s="135">
        <v>249</v>
      </c>
      <c r="U3487" s="135">
        <v>337</v>
      </c>
      <c r="V3487" s="135">
        <v>0</v>
      </c>
      <c r="W3487" s="135">
        <v>0</v>
      </c>
      <c r="X3487" s="135">
        <v>337</v>
      </c>
      <c r="Y3487" s="135">
        <v>249</v>
      </c>
      <c r="Z3487" s="135"/>
      <c r="AA3487" s="137"/>
      <c r="AB3487" s="137"/>
      <c r="AC3487" s="139"/>
      <c r="AD3487" s="144"/>
      <c r="AE3487" s="131">
        <f>INDEX(Where!$B$2:$B$8,MATCH('4W'!I3487,DivisionList,0))</f>
        <v>20</v>
      </c>
      <c r="AF3487" s="131">
        <f>INDEX(Where!$F$2:$F$65,MATCH('4W'!J3487,DistrictList,0))</f>
        <v>2022</v>
      </c>
      <c r="AG3487" s="131">
        <f>IF(K3487&lt;&gt;"",INDEX(Where!$K$2:$K$545,MATCH('4W'!K3487,UpazilaList,0)),"")</f>
        <v>202294</v>
      </c>
      <c r="AH3487" s="141">
        <f t="array" ref="AH3487">IF(L3487&lt;&gt;"",INDEX(Where!$Q$2:$Q$5167,MATCH('4W'!K3487&amp;'4W'!L3487,Where!$O$2:$O$5167&amp;Where!$P$2:$P$5167,0)),"")</f>
        <v>20229479</v>
      </c>
      <c r="AI3487" s="198" t="str">
        <f>IF(Table1[[#This Row],[SSID]]="", "..", Table1[[#This Row],[District]]&amp;", "&amp;Table1[[#This Row],[Upazila]]&amp;", "&amp;Table1[[#This Row],[Union]]&amp;", "&amp;Table1[[#This Row],[Location Camp]])</f>
        <v>Cox's Bazar, Ukhia, Palong Khali, Camp 4</v>
      </c>
    </row>
    <row r="3488" spans="1:35" x14ac:dyDescent="0.35">
      <c r="A3488" s="67">
        <v>2334</v>
      </c>
      <c r="B3488" s="130" t="s">
        <v>5361</v>
      </c>
      <c r="C3488" s="130" t="s">
        <v>5361</v>
      </c>
      <c r="D3488" s="130" t="s">
        <v>4663</v>
      </c>
      <c r="E3488" s="130" t="s">
        <v>4885</v>
      </c>
      <c r="F3488" s="130" t="s">
        <v>6180</v>
      </c>
      <c r="G3488" s="130" t="s">
        <v>6181</v>
      </c>
      <c r="H3488" s="130" t="s">
        <v>4637</v>
      </c>
      <c r="I3488" s="131" t="s">
        <v>4</v>
      </c>
      <c r="J3488" s="131" t="s">
        <v>21</v>
      </c>
      <c r="K3488" s="130" t="s">
        <v>184</v>
      </c>
      <c r="L3488" s="130" t="s">
        <v>1533</v>
      </c>
      <c r="M3488" s="130" t="s">
        <v>4883</v>
      </c>
      <c r="N3488" s="130" t="s">
        <v>5678</v>
      </c>
      <c r="O3488" s="130" t="s">
        <v>5707</v>
      </c>
      <c r="P3488" s="132">
        <v>43153</v>
      </c>
      <c r="Q3488" s="150">
        <v>43281</v>
      </c>
      <c r="R3488" s="133"/>
      <c r="S3488" s="133">
        <v>303</v>
      </c>
      <c r="T3488" s="135">
        <v>125</v>
      </c>
      <c r="U3488" s="135">
        <v>178</v>
      </c>
      <c r="V3488" s="135">
        <v>0</v>
      </c>
      <c r="W3488" s="135">
        <v>0</v>
      </c>
      <c r="X3488" s="135">
        <v>178</v>
      </c>
      <c r="Y3488" s="135">
        <v>125</v>
      </c>
      <c r="Z3488" s="135"/>
      <c r="AA3488" s="137"/>
      <c r="AB3488" s="137"/>
      <c r="AC3488" s="139"/>
      <c r="AD3488" s="144"/>
      <c r="AE3488" s="131">
        <f>INDEX(Where!$B$2:$B$8,MATCH('4W'!I3488,DivisionList,0))</f>
        <v>20</v>
      </c>
      <c r="AF3488" s="131">
        <f>INDEX(Where!$F$2:$F$65,MATCH('4W'!J3488,DistrictList,0))</f>
        <v>2022</v>
      </c>
      <c r="AG3488" s="131">
        <f>IF(K3488&lt;&gt;"",INDEX(Where!$K$2:$K$545,MATCH('4W'!K3488,UpazilaList,0)),"")</f>
        <v>202294</v>
      </c>
      <c r="AH3488" s="141">
        <f t="array" ref="AH3488">IF(L3488&lt;&gt;"",INDEX(Where!$Q$2:$Q$5167,MATCH('4W'!K3488&amp;'4W'!L3488,Where!$O$2:$O$5167&amp;Where!$P$2:$P$5167,0)),"")</f>
        <v>20229479</v>
      </c>
      <c r="AI3488" s="198" t="str">
        <f>IF(Table1[[#This Row],[SSID]]="", "..", Table1[[#This Row],[District]]&amp;", "&amp;Table1[[#This Row],[Upazila]]&amp;", "&amp;Table1[[#This Row],[Union]]&amp;", "&amp;Table1[[#This Row],[Location Camp]])</f>
        <v>Cox's Bazar, Ukhia, Palong Khali, Camp 4</v>
      </c>
    </row>
    <row r="3489" spans="1:35" x14ac:dyDescent="0.35">
      <c r="A3489" s="67">
        <v>2342</v>
      </c>
      <c r="B3489" s="130" t="s">
        <v>4673</v>
      </c>
      <c r="C3489" s="130" t="s">
        <v>4716</v>
      </c>
      <c r="D3489" s="130" t="s">
        <v>4673</v>
      </c>
      <c r="E3489" s="130" t="s">
        <v>4885</v>
      </c>
      <c r="F3489" s="130" t="s">
        <v>6180</v>
      </c>
      <c r="G3489" s="130" t="s">
        <v>6181</v>
      </c>
      <c r="H3489" s="130" t="s">
        <v>4637</v>
      </c>
      <c r="I3489" s="131" t="s">
        <v>4</v>
      </c>
      <c r="J3489" s="131" t="s">
        <v>21</v>
      </c>
      <c r="K3489" s="130" t="s">
        <v>184</v>
      </c>
      <c r="L3489" s="130" t="s">
        <v>1533</v>
      </c>
      <c r="M3489" s="130" t="s">
        <v>4883</v>
      </c>
      <c r="N3489" s="130" t="s">
        <v>5678</v>
      </c>
      <c r="O3489" s="130" t="s">
        <v>5707</v>
      </c>
      <c r="P3489" s="132">
        <v>43152</v>
      </c>
      <c r="Q3489" s="150">
        <v>43281</v>
      </c>
      <c r="R3489" s="133"/>
      <c r="S3489" s="133">
        <v>4148</v>
      </c>
      <c r="T3489" s="135">
        <v>2281</v>
      </c>
      <c r="U3489" s="135">
        <v>1867</v>
      </c>
      <c r="V3489" s="135"/>
      <c r="W3489" s="135"/>
      <c r="X3489" s="135">
        <v>1867</v>
      </c>
      <c r="Y3489" s="135">
        <v>2281</v>
      </c>
      <c r="Z3489" s="135"/>
      <c r="AA3489" s="137"/>
      <c r="AB3489" s="137"/>
      <c r="AC3489" s="139"/>
      <c r="AD3489" s="144"/>
      <c r="AE3489" s="131">
        <f>INDEX(Where!$B$2:$B$8,MATCH('4W'!I3489,DivisionList,0))</f>
        <v>20</v>
      </c>
      <c r="AF3489" s="131">
        <f>INDEX(Where!$F$2:$F$65,MATCH('4W'!J3489,DistrictList,0))</f>
        <v>2022</v>
      </c>
      <c r="AG3489" s="131">
        <f>IF(K3489&lt;&gt;"",INDEX(Where!$K$2:$K$545,MATCH('4W'!K3489,UpazilaList,0)),"")</f>
        <v>202294</v>
      </c>
      <c r="AH3489" s="141">
        <f t="array" ref="AH3489">IF(L3489&lt;&gt;"",INDEX(Where!$Q$2:$Q$5167,MATCH('4W'!K3489&amp;'4W'!L3489,Where!$O$2:$O$5167&amp;Where!$P$2:$P$5167,0)),"")</f>
        <v>20229479</v>
      </c>
      <c r="AI3489" s="198" t="str">
        <f>IF(Table1[[#This Row],[SSID]]="", "..", Table1[[#This Row],[District]]&amp;", "&amp;Table1[[#This Row],[Upazila]]&amp;", "&amp;Table1[[#This Row],[Union]]&amp;", "&amp;Table1[[#This Row],[Location Camp]])</f>
        <v>Cox's Bazar, Ukhia, Palong Khali, Camp 4</v>
      </c>
    </row>
    <row r="3490" spans="1:35" x14ac:dyDescent="0.35">
      <c r="A3490" s="67">
        <v>2352</v>
      </c>
      <c r="B3490" s="130" t="s">
        <v>5361</v>
      </c>
      <c r="C3490" s="130" t="s">
        <v>5361</v>
      </c>
      <c r="D3490" s="130" t="s">
        <v>4663</v>
      </c>
      <c r="E3490" s="130" t="s">
        <v>4885</v>
      </c>
      <c r="F3490" s="130" t="s">
        <v>6180</v>
      </c>
      <c r="G3490" s="130" t="s">
        <v>6181</v>
      </c>
      <c r="H3490" s="130" t="s">
        <v>4637</v>
      </c>
      <c r="I3490" s="131" t="s">
        <v>4</v>
      </c>
      <c r="J3490" s="131" t="s">
        <v>21</v>
      </c>
      <c r="K3490" s="130" t="s">
        <v>184</v>
      </c>
      <c r="L3490" s="130" t="s">
        <v>1533</v>
      </c>
      <c r="M3490" s="130" t="s">
        <v>4883</v>
      </c>
      <c r="N3490" s="130" t="s">
        <v>5678</v>
      </c>
      <c r="O3490" s="130" t="s">
        <v>5707</v>
      </c>
      <c r="P3490" s="132">
        <v>43153</v>
      </c>
      <c r="Q3490" s="150">
        <v>43281</v>
      </c>
      <c r="R3490" s="133"/>
      <c r="S3490" s="133">
        <v>586</v>
      </c>
      <c r="T3490" s="135">
        <v>249</v>
      </c>
      <c r="U3490" s="135">
        <v>337</v>
      </c>
      <c r="V3490" s="135">
        <v>0</v>
      </c>
      <c r="W3490" s="135">
        <v>0</v>
      </c>
      <c r="X3490" s="135">
        <v>337</v>
      </c>
      <c r="Y3490" s="135">
        <v>249</v>
      </c>
      <c r="Z3490" s="135"/>
      <c r="AA3490" s="137"/>
      <c r="AB3490" s="137"/>
      <c r="AC3490" s="139"/>
      <c r="AD3490" s="144"/>
      <c r="AE3490" s="131">
        <f>INDEX(Where!$B$2:$B$8,MATCH('4W'!I3490,DivisionList,0))</f>
        <v>20</v>
      </c>
      <c r="AF3490" s="131">
        <f>INDEX(Where!$F$2:$F$65,MATCH('4W'!J3490,DistrictList,0))</f>
        <v>2022</v>
      </c>
      <c r="AG3490" s="131">
        <f>IF(K3490&lt;&gt;"",INDEX(Where!$K$2:$K$545,MATCH('4W'!K3490,UpazilaList,0)),"")</f>
        <v>202294</v>
      </c>
      <c r="AH3490" s="141">
        <f t="array" ref="AH3490">IF(L3490&lt;&gt;"",INDEX(Where!$Q$2:$Q$5167,MATCH('4W'!K3490&amp;'4W'!L3490,Where!$O$2:$O$5167&amp;Where!$P$2:$P$5167,0)),"")</f>
        <v>20229479</v>
      </c>
      <c r="AI3490" s="198" t="str">
        <f>IF(Table1[[#This Row],[SSID]]="", "..", Table1[[#This Row],[District]]&amp;", "&amp;Table1[[#This Row],[Upazila]]&amp;", "&amp;Table1[[#This Row],[Union]]&amp;", "&amp;Table1[[#This Row],[Location Camp]])</f>
        <v>Cox's Bazar, Ukhia, Palong Khali, Camp 4</v>
      </c>
    </row>
    <row r="3491" spans="1:35" x14ac:dyDescent="0.35">
      <c r="A3491" s="67">
        <v>2353</v>
      </c>
      <c r="B3491" s="130" t="s">
        <v>5361</v>
      </c>
      <c r="C3491" s="130" t="s">
        <v>5361</v>
      </c>
      <c r="D3491" s="130" t="s">
        <v>4663</v>
      </c>
      <c r="E3491" s="130" t="s">
        <v>4885</v>
      </c>
      <c r="F3491" s="130" t="s">
        <v>6180</v>
      </c>
      <c r="G3491" s="130" t="s">
        <v>6181</v>
      </c>
      <c r="H3491" s="130" t="s">
        <v>4637</v>
      </c>
      <c r="I3491" s="131" t="s">
        <v>4</v>
      </c>
      <c r="J3491" s="131" t="s">
        <v>21</v>
      </c>
      <c r="K3491" s="130" t="s">
        <v>184</v>
      </c>
      <c r="L3491" s="130" t="s">
        <v>1533</v>
      </c>
      <c r="M3491" s="130" t="s">
        <v>4883</v>
      </c>
      <c r="N3491" s="130" t="s">
        <v>5678</v>
      </c>
      <c r="O3491" s="130" t="s">
        <v>5707</v>
      </c>
      <c r="P3491" s="132">
        <v>43153</v>
      </c>
      <c r="Q3491" s="150">
        <v>43281</v>
      </c>
      <c r="R3491" s="133"/>
      <c r="S3491" s="133">
        <v>303</v>
      </c>
      <c r="T3491" s="135">
        <v>125</v>
      </c>
      <c r="U3491" s="135">
        <v>178</v>
      </c>
      <c r="V3491" s="135">
        <v>0</v>
      </c>
      <c r="W3491" s="135">
        <v>0</v>
      </c>
      <c r="X3491" s="135">
        <v>178</v>
      </c>
      <c r="Y3491" s="135">
        <v>125</v>
      </c>
      <c r="Z3491" s="135"/>
      <c r="AA3491" s="137"/>
      <c r="AB3491" s="137"/>
      <c r="AC3491" s="139"/>
      <c r="AD3491" s="144"/>
      <c r="AE3491" s="131">
        <f>INDEX(Where!$B$2:$B$8,MATCH('4W'!I3491,DivisionList,0))</f>
        <v>20</v>
      </c>
      <c r="AF3491" s="131">
        <f>INDEX(Where!$F$2:$F$65,MATCH('4W'!J3491,DistrictList,0))</f>
        <v>2022</v>
      </c>
      <c r="AG3491" s="131">
        <f>IF(K3491&lt;&gt;"",INDEX(Where!$K$2:$K$545,MATCH('4W'!K3491,UpazilaList,0)),"")</f>
        <v>202294</v>
      </c>
      <c r="AH3491" s="141">
        <f t="array" ref="AH3491">IF(L3491&lt;&gt;"",INDEX(Where!$Q$2:$Q$5167,MATCH('4W'!K3491&amp;'4W'!L3491,Where!$O$2:$O$5167&amp;Where!$P$2:$P$5167,0)),"")</f>
        <v>20229479</v>
      </c>
      <c r="AI3491" s="198" t="str">
        <f>IF(Table1[[#This Row],[SSID]]="", "..", Table1[[#This Row],[District]]&amp;", "&amp;Table1[[#This Row],[Upazila]]&amp;", "&amp;Table1[[#This Row],[Union]]&amp;", "&amp;Table1[[#This Row],[Location Camp]])</f>
        <v>Cox's Bazar, Ukhia, Palong Khali, Camp 4</v>
      </c>
    </row>
    <row r="3492" spans="1:35" x14ac:dyDescent="0.35">
      <c r="A3492" s="67">
        <v>2324</v>
      </c>
      <c r="B3492" s="130" t="s">
        <v>4663</v>
      </c>
      <c r="C3492" s="130" t="s">
        <v>4697</v>
      </c>
      <c r="D3492" s="130" t="s">
        <v>4663</v>
      </c>
      <c r="E3492" s="130" t="s">
        <v>4725</v>
      </c>
      <c r="F3492" s="130" t="s">
        <v>6162</v>
      </c>
      <c r="G3492" s="130" t="s">
        <v>6163</v>
      </c>
      <c r="H3492" s="130" t="s">
        <v>4637</v>
      </c>
      <c r="I3492" s="131" t="s">
        <v>4</v>
      </c>
      <c r="J3492" s="131" t="s">
        <v>21</v>
      </c>
      <c r="K3492" s="130" t="s">
        <v>184</v>
      </c>
      <c r="L3492" s="130" t="s">
        <v>1533</v>
      </c>
      <c r="M3492" s="130" t="s">
        <v>4883</v>
      </c>
      <c r="N3492" s="130" t="s">
        <v>5678</v>
      </c>
      <c r="O3492" s="130" t="s">
        <v>5707</v>
      </c>
      <c r="P3492" s="132">
        <v>43153</v>
      </c>
      <c r="Q3492" s="150"/>
      <c r="R3492" s="133"/>
      <c r="S3492" s="133">
        <v>337</v>
      </c>
      <c r="T3492" s="135">
        <v>0</v>
      </c>
      <c r="U3492" s="135">
        <v>337</v>
      </c>
      <c r="V3492" s="135">
        <v>271</v>
      </c>
      <c r="W3492" s="135"/>
      <c r="X3492" s="135">
        <v>66</v>
      </c>
      <c r="Y3492" s="135"/>
      <c r="Z3492" s="135"/>
      <c r="AA3492" s="137"/>
      <c r="AB3492" s="137"/>
      <c r="AC3492" s="139"/>
      <c r="AD3492" s="144"/>
      <c r="AE3492" s="131">
        <f>INDEX(Where!$B$2:$B$8,MATCH('4W'!I3492,DivisionList,0))</f>
        <v>20</v>
      </c>
      <c r="AF3492" s="131">
        <f>INDEX(Where!$F$2:$F$65,MATCH('4W'!J3492,DistrictList,0))</f>
        <v>2022</v>
      </c>
      <c r="AG3492" s="131">
        <f>IF(K3492&lt;&gt;"",INDEX(Where!$K$2:$K$545,MATCH('4W'!K3492,UpazilaList,0)),"")</f>
        <v>202294</v>
      </c>
      <c r="AH3492" s="141">
        <f t="array" ref="AH3492">IF(L3492&lt;&gt;"",INDEX(Where!$Q$2:$Q$5167,MATCH('4W'!K3492&amp;'4W'!L3492,Where!$O$2:$O$5167&amp;Where!$P$2:$P$5167,0)),"")</f>
        <v>20229479</v>
      </c>
      <c r="AI3492" s="198" t="str">
        <f>IF(Table1[[#This Row],[SSID]]="", "..", Table1[[#This Row],[District]]&amp;", "&amp;Table1[[#This Row],[Upazila]]&amp;", "&amp;Table1[[#This Row],[Union]]&amp;", "&amp;Table1[[#This Row],[Location Camp]])</f>
        <v>Cox's Bazar, Ukhia, Palong Khali, Camp 4</v>
      </c>
    </row>
    <row r="3493" spans="1:35" x14ac:dyDescent="0.35">
      <c r="A3493" s="67">
        <v>2360</v>
      </c>
      <c r="B3493" s="130" t="s">
        <v>4663</v>
      </c>
      <c r="C3493" s="130" t="s">
        <v>4697</v>
      </c>
      <c r="D3493" s="130" t="s">
        <v>4663</v>
      </c>
      <c r="E3493" s="130" t="s">
        <v>4725</v>
      </c>
      <c r="F3493" s="130" t="s">
        <v>6162</v>
      </c>
      <c r="G3493" s="130" t="s">
        <v>6163</v>
      </c>
      <c r="H3493" s="130" t="s">
        <v>4637</v>
      </c>
      <c r="I3493" s="131" t="s">
        <v>4</v>
      </c>
      <c r="J3493" s="131" t="s">
        <v>21</v>
      </c>
      <c r="K3493" s="130" t="s">
        <v>184</v>
      </c>
      <c r="L3493" s="130" t="s">
        <v>1533</v>
      </c>
      <c r="M3493" s="130" t="s">
        <v>4883</v>
      </c>
      <c r="N3493" s="130" t="s">
        <v>5678</v>
      </c>
      <c r="O3493" s="130" t="s">
        <v>5707</v>
      </c>
      <c r="P3493" s="132">
        <v>43153</v>
      </c>
      <c r="Q3493" s="150"/>
      <c r="R3493" s="133"/>
      <c r="S3493" s="133">
        <v>337</v>
      </c>
      <c r="T3493" s="135">
        <v>0</v>
      </c>
      <c r="U3493" s="135">
        <v>337</v>
      </c>
      <c r="V3493" s="135">
        <v>271</v>
      </c>
      <c r="W3493" s="135"/>
      <c r="X3493" s="135">
        <v>66</v>
      </c>
      <c r="Y3493" s="135"/>
      <c r="Z3493" s="135"/>
      <c r="AA3493" s="137"/>
      <c r="AB3493" s="137"/>
      <c r="AC3493" s="139"/>
      <c r="AD3493" s="144"/>
      <c r="AE3493" s="131">
        <f>INDEX(Where!$B$2:$B$8,MATCH('4W'!I3493,DivisionList,0))</f>
        <v>20</v>
      </c>
      <c r="AF3493" s="131">
        <f>INDEX(Where!$F$2:$F$65,MATCH('4W'!J3493,DistrictList,0))</f>
        <v>2022</v>
      </c>
      <c r="AG3493" s="131">
        <f>IF(K3493&lt;&gt;"",INDEX(Where!$K$2:$K$545,MATCH('4W'!K3493,UpazilaList,0)),"")</f>
        <v>202294</v>
      </c>
      <c r="AH3493" s="141">
        <f t="array" ref="AH3493">IF(L3493&lt;&gt;"",INDEX(Where!$Q$2:$Q$5167,MATCH('4W'!K3493&amp;'4W'!L3493,Where!$O$2:$O$5167&amp;Where!$P$2:$P$5167,0)),"")</f>
        <v>20229479</v>
      </c>
      <c r="AI3493" s="198" t="str">
        <f>IF(Table1[[#This Row],[SSID]]="", "..", Table1[[#This Row],[District]]&amp;", "&amp;Table1[[#This Row],[Upazila]]&amp;", "&amp;Table1[[#This Row],[Union]]&amp;", "&amp;Table1[[#This Row],[Location Camp]])</f>
        <v>Cox's Bazar, Ukhia, Palong Khali, Camp 4</v>
      </c>
    </row>
    <row r="3494" spans="1:35" x14ac:dyDescent="0.35">
      <c r="A3494" s="67">
        <v>6192</v>
      </c>
      <c r="B3494" s="4" t="s">
        <v>5356</v>
      </c>
      <c r="C3494" s="4" t="s">
        <v>5356</v>
      </c>
      <c r="D3494" s="4" t="s">
        <v>6484</v>
      </c>
      <c r="E3494" s="4" t="s">
        <v>4789</v>
      </c>
      <c r="F3494" s="4" t="s">
        <v>6496</v>
      </c>
      <c r="G3494" s="4" t="s">
        <v>6509</v>
      </c>
      <c r="H3494" s="4" t="s">
        <v>4637</v>
      </c>
      <c r="I3494" s="131" t="s">
        <v>4</v>
      </c>
      <c r="J3494" s="131" t="s">
        <v>21</v>
      </c>
      <c r="K3494" s="4" t="s">
        <v>184</v>
      </c>
      <c r="L3494" s="4" t="s">
        <v>1533</v>
      </c>
      <c r="M3494" s="4" t="s">
        <v>4883</v>
      </c>
      <c r="N3494" s="4" t="s">
        <v>5678</v>
      </c>
      <c r="O3494" s="180" t="s">
        <v>5707</v>
      </c>
      <c r="P3494" s="11"/>
      <c r="Q3494" s="187">
        <v>43159</v>
      </c>
      <c r="R3494" s="52"/>
      <c r="S3494" s="52"/>
      <c r="T3494" s="182"/>
      <c r="U3494" s="182"/>
      <c r="V3494" s="182"/>
      <c r="W3494" s="182"/>
      <c r="X3494" s="182"/>
      <c r="Y3494" s="182"/>
      <c r="Z3494" s="182"/>
      <c r="AA3494" s="184"/>
      <c r="AB3494" s="184"/>
      <c r="AC3494" s="186"/>
      <c r="AD3494" s="188"/>
      <c r="AE3494" s="131">
        <f>INDEX(Where!$B$2:$B$8,MATCH('4W'!I3494,DivisionList,0))</f>
        <v>20</v>
      </c>
      <c r="AF3494" s="131">
        <f>INDEX(Where!$F$2:$F$65,MATCH('4W'!J3494,DistrictList,0))</f>
        <v>2022</v>
      </c>
      <c r="AG3494" s="131">
        <f>IF(K3494&lt;&gt;"",INDEX(Where!$K$2:$K$545,MATCH('4W'!K3494,UpazilaList,0)),"")</f>
        <v>202294</v>
      </c>
      <c r="AH3494" s="141">
        <f t="array" ref="AH3494">IF(L3494&lt;&gt;"",INDEX(Where!$Q$2:$Q$5167,MATCH('4W'!K3494&amp;'4W'!L3494,Where!$O$2:$O$5167&amp;Where!$P$2:$P$5167,0)),"")</f>
        <v>20229479</v>
      </c>
      <c r="AI3494" s="198" t="str">
        <f>IF(Table1[[#This Row],[SSID]]="", "..", Table1[[#This Row],[District]]&amp;", "&amp;Table1[[#This Row],[Upazila]]&amp;", "&amp;Table1[[#This Row],[Union]]&amp;", "&amp;Table1[[#This Row],[Location Camp]])</f>
        <v>Cox's Bazar, Ukhia, Palong Khali, Camp 4</v>
      </c>
    </row>
    <row r="3495" spans="1:35" x14ac:dyDescent="0.35">
      <c r="A3495" s="67">
        <v>2328</v>
      </c>
      <c r="B3495" s="130" t="s">
        <v>4663</v>
      </c>
      <c r="C3495" s="130" t="s">
        <v>4697</v>
      </c>
      <c r="D3495" s="130" t="s">
        <v>4663</v>
      </c>
      <c r="E3495" s="130" t="s">
        <v>4884</v>
      </c>
      <c r="F3495" s="130" t="s">
        <v>6169</v>
      </c>
      <c r="G3495" s="130" t="s">
        <v>6170</v>
      </c>
      <c r="H3495" s="130" t="s">
        <v>4637</v>
      </c>
      <c r="I3495" s="131" t="s">
        <v>4</v>
      </c>
      <c r="J3495" s="131" t="s">
        <v>21</v>
      </c>
      <c r="K3495" s="130" t="s">
        <v>184</v>
      </c>
      <c r="L3495" s="130" t="s">
        <v>1533</v>
      </c>
      <c r="M3495" s="130" t="s">
        <v>4883</v>
      </c>
      <c r="N3495" s="130" t="s">
        <v>5678</v>
      </c>
      <c r="O3495" s="130" t="s">
        <v>5707</v>
      </c>
      <c r="P3495" s="132">
        <v>43153</v>
      </c>
      <c r="Q3495" s="150"/>
      <c r="R3495" s="133"/>
      <c r="S3495" s="133">
        <v>0</v>
      </c>
      <c r="T3495" s="135">
        <v>0</v>
      </c>
      <c r="U3495" s="135">
        <v>0</v>
      </c>
      <c r="V3495" s="135"/>
      <c r="W3495" s="135"/>
      <c r="X3495" s="135"/>
      <c r="Y3495" s="135"/>
      <c r="Z3495" s="135"/>
      <c r="AA3495" s="137" t="s">
        <v>6209</v>
      </c>
      <c r="AB3495" s="137"/>
      <c r="AC3495" s="139"/>
      <c r="AD3495" s="144"/>
      <c r="AE3495" s="131">
        <f>INDEX(Where!$B$2:$B$8,MATCH('4W'!I3495,DivisionList,0))</f>
        <v>20</v>
      </c>
      <c r="AF3495" s="131">
        <f>INDEX(Where!$F$2:$F$65,MATCH('4W'!J3495,DistrictList,0))</f>
        <v>2022</v>
      </c>
      <c r="AG3495" s="131">
        <f>IF(K3495&lt;&gt;"",INDEX(Where!$K$2:$K$545,MATCH('4W'!K3495,UpazilaList,0)),"")</f>
        <v>202294</v>
      </c>
      <c r="AH3495" s="141">
        <f t="array" ref="AH3495">IF(L3495&lt;&gt;"",INDEX(Where!$Q$2:$Q$5167,MATCH('4W'!K3495&amp;'4W'!L3495,Where!$O$2:$O$5167&amp;Where!$P$2:$P$5167,0)),"")</f>
        <v>20229479</v>
      </c>
      <c r="AI3495" s="198" t="str">
        <f>IF(Table1[[#This Row],[SSID]]="", "..", Table1[[#This Row],[District]]&amp;", "&amp;Table1[[#This Row],[Upazila]]&amp;", "&amp;Table1[[#This Row],[Union]]&amp;", "&amp;Table1[[#This Row],[Location Camp]])</f>
        <v>Cox's Bazar, Ukhia, Palong Khali, Camp 4</v>
      </c>
    </row>
    <row r="3496" spans="1:35" x14ac:dyDescent="0.35">
      <c r="A3496" s="67">
        <v>2364</v>
      </c>
      <c r="B3496" s="130" t="s">
        <v>4663</v>
      </c>
      <c r="C3496" s="130" t="s">
        <v>4697</v>
      </c>
      <c r="D3496" s="130" t="s">
        <v>4663</v>
      </c>
      <c r="E3496" s="130" t="s">
        <v>4884</v>
      </c>
      <c r="F3496" s="130" t="s">
        <v>6169</v>
      </c>
      <c r="G3496" s="130" t="s">
        <v>6170</v>
      </c>
      <c r="H3496" s="130" t="s">
        <v>4637</v>
      </c>
      <c r="I3496" s="131" t="s">
        <v>4</v>
      </c>
      <c r="J3496" s="131" t="s">
        <v>21</v>
      </c>
      <c r="K3496" s="130" t="s">
        <v>184</v>
      </c>
      <c r="L3496" s="130" t="s">
        <v>1533</v>
      </c>
      <c r="M3496" s="130" t="s">
        <v>4883</v>
      </c>
      <c r="N3496" s="130" t="s">
        <v>5678</v>
      </c>
      <c r="O3496" s="130" t="s">
        <v>5707</v>
      </c>
      <c r="P3496" s="132">
        <v>43153</v>
      </c>
      <c r="Q3496" s="150"/>
      <c r="R3496" s="133"/>
      <c r="S3496" s="133">
        <v>0</v>
      </c>
      <c r="T3496" s="135">
        <v>0</v>
      </c>
      <c r="U3496" s="135">
        <v>0</v>
      </c>
      <c r="V3496" s="135"/>
      <c r="W3496" s="135"/>
      <c r="X3496" s="135"/>
      <c r="Y3496" s="135"/>
      <c r="Z3496" s="135"/>
      <c r="AA3496" s="137" t="s">
        <v>6209</v>
      </c>
      <c r="AB3496" s="137"/>
      <c r="AC3496" s="139"/>
      <c r="AD3496" s="144"/>
      <c r="AE3496" s="131">
        <f>INDEX(Where!$B$2:$B$8,MATCH('4W'!I3496,DivisionList,0))</f>
        <v>20</v>
      </c>
      <c r="AF3496" s="131">
        <f>INDEX(Where!$F$2:$F$65,MATCH('4W'!J3496,DistrictList,0))</f>
        <v>2022</v>
      </c>
      <c r="AG3496" s="131">
        <f>IF(K3496&lt;&gt;"",INDEX(Where!$K$2:$K$545,MATCH('4W'!K3496,UpazilaList,0)),"")</f>
        <v>202294</v>
      </c>
      <c r="AH3496" s="141">
        <f t="array" ref="AH3496">IF(L3496&lt;&gt;"",INDEX(Where!$Q$2:$Q$5167,MATCH('4W'!K3496&amp;'4W'!L3496,Where!$O$2:$O$5167&amp;Where!$P$2:$P$5167,0)),"")</f>
        <v>20229479</v>
      </c>
      <c r="AI3496" s="198" t="str">
        <f>IF(Table1[[#This Row],[SSID]]="", "..", Table1[[#This Row],[District]]&amp;", "&amp;Table1[[#This Row],[Upazila]]&amp;", "&amp;Table1[[#This Row],[Union]]&amp;", "&amp;Table1[[#This Row],[Location Camp]])</f>
        <v>Cox's Bazar, Ukhia, Palong Khali, Camp 4</v>
      </c>
    </row>
    <row r="3497" spans="1:35" x14ac:dyDescent="0.35">
      <c r="A3497" s="67">
        <v>2331</v>
      </c>
      <c r="B3497" s="130" t="s">
        <v>4663</v>
      </c>
      <c r="C3497" s="130" t="s">
        <v>4697</v>
      </c>
      <c r="D3497" s="130" t="s">
        <v>4663</v>
      </c>
      <c r="E3497" s="130" t="s">
        <v>4884</v>
      </c>
      <c r="F3497" s="130" t="s">
        <v>4755</v>
      </c>
      <c r="G3497" s="130" t="s">
        <v>6173</v>
      </c>
      <c r="H3497" s="130" t="s">
        <v>4637</v>
      </c>
      <c r="I3497" s="131" t="s">
        <v>4</v>
      </c>
      <c r="J3497" s="131" t="s">
        <v>21</v>
      </c>
      <c r="K3497" s="130" t="s">
        <v>184</v>
      </c>
      <c r="L3497" s="130" t="s">
        <v>1533</v>
      </c>
      <c r="M3497" s="130" t="s">
        <v>4883</v>
      </c>
      <c r="N3497" s="130" t="s">
        <v>5678</v>
      </c>
      <c r="O3497" s="130" t="s">
        <v>5707</v>
      </c>
      <c r="P3497" s="132">
        <v>43153</v>
      </c>
      <c r="Q3497" s="150"/>
      <c r="R3497" s="133"/>
      <c r="S3497" s="133">
        <v>0</v>
      </c>
      <c r="T3497" s="135">
        <v>0</v>
      </c>
      <c r="U3497" s="135">
        <v>0</v>
      </c>
      <c r="V3497" s="135"/>
      <c r="W3497" s="135"/>
      <c r="X3497" s="135"/>
      <c r="Y3497" s="135"/>
      <c r="Z3497" s="135"/>
      <c r="AA3497" s="137"/>
      <c r="AB3497" s="137"/>
      <c r="AC3497" s="139"/>
      <c r="AD3497" s="144"/>
      <c r="AE3497" s="131">
        <f>INDEX(Where!$B$2:$B$8,MATCH('4W'!I3497,DivisionList,0))</f>
        <v>20</v>
      </c>
      <c r="AF3497" s="131">
        <f>INDEX(Where!$F$2:$F$65,MATCH('4W'!J3497,DistrictList,0))</f>
        <v>2022</v>
      </c>
      <c r="AG3497" s="131">
        <f>IF(K3497&lt;&gt;"",INDEX(Where!$K$2:$K$545,MATCH('4W'!K3497,UpazilaList,0)),"")</f>
        <v>202294</v>
      </c>
      <c r="AH3497" s="141">
        <f t="array" ref="AH3497">IF(L3497&lt;&gt;"",INDEX(Where!$Q$2:$Q$5167,MATCH('4W'!K3497&amp;'4W'!L3497,Where!$O$2:$O$5167&amp;Where!$P$2:$P$5167,0)),"")</f>
        <v>20229479</v>
      </c>
      <c r="AI3497" s="198" t="str">
        <f>IF(Table1[[#This Row],[SSID]]="", "..", Table1[[#This Row],[District]]&amp;", "&amp;Table1[[#This Row],[Upazila]]&amp;", "&amp;Table1[[#This Row],[Union]]&amp;", "&amp;Table1[[#This Row],[Location Camp]])</f>
        <v>Cox's Bazar, Ukhia, Palong Khali, Camp 4</v>
      </c>
    </row>
    <row r="3498" spans="1:35" x14ac:dyDescent="0.35">
      <c r="A3498" s="67">
        <v>2367</v>
      </c>
      <c r="B3498" s="130" t="s">
        <v>4663</v>
      </c>
      <c r="C3498" s="130" t="s">
        <v>4697</v>
      </c>
      <c r="D3498" s="130" t="s">
        <v>4663</v>
      </c>
      <c r="E3498" s="130" t="s">
        <v>4884</v>
      </c>
      <c r="F3498" s="130" t="s">
        <v>4755</v>
      </c>
      <c r="G3498" s="130" t="s">
        <v>6173</v>
      </c>
      <c r="H3498" s="130" t="s">
        <v>4637</v>
      </c>
      <c r="I3498" s="131" t="s">
        <v>4</v>
      </c>
      <c r="J3498" s="131" t="s">
        <v>21</v>
      </c>
      <c r="K3498" s="130" t="s">
        <v>184</v>
      </c>
      <c r="L3498" s="130" t="s">
        <v>1533</v>
      </c>
      <c r="M3498" s="130" t="s">
        <v>4883</v>
      </c>
      <c r="N3498" s="130" t="s">
        <v>5678</v>
      </c>
      <c r="O3498" s="130" t="s">
        <v>5707</v>
      </c>
      <c r="P3498" s="132">
        <v>43153</v>
      </c>
      <c r="Q3498" s="150"/>
      <c r="R3498" s="133"/>
      <c r="S3498" s="133">
        <v>0</v>
      </c>
      <c r="T3498" s="135">
        <v>0</v>
      </c>
      <c r="U3498" s="135">
        <v>0</v>
      </c>
      <c r="V3498" s="135"/>
      <c r="W3498" s="135"/>
      <c r="X3498" s="135"/>
      <c r="Y3498" s="135"/>
      <c r="Z3498" s="135"/>
      <c r="AA3498" s="137"/>
      <c r="AB3498" s="137"/>
      <c r="AC3498" s="139"/>
      <c r="AD3498" s="144"/>
      <c r="AE3498" s="131">
        <f>INDEX(Where!$B$2:$B$8,MATCH('4W'!I3498,DivisionList,0))</f>
        <v>20</v>
      </c>
      <c r="AF3498" s="131">
        <f>INDEX(Where!$F$2:$F$65,MATCH('4W'!J3498,DistrictList,0))</f>
        <v>2022</v>
      </c>
      <c r="AG3498" s="131">
        <f>IF(K3498&lt;&gt;"",INDEX(Where!$K$2:$K$545,MATCH('4W'!K3498,UpazilaList,0)),"")</f>
        <v>202294</v>
      </c>
      <c r="AH3498" s="141">
        <f t="array" ref="AH3498">IF(L3498&lt;&gt;"",INDEX(Where!$Q$2:$Q$5167,MATCH('4W'!K3498&amp;'4W'!L3498,Where!$O$2:$O$5167&amp;Where!$P$2:$P$5167,0)),"")</f>
        <v>20229479</v>
      </c>
      <c r="AI3498" s="198" t="str">
        <f>IF(Table1[[#This Row],[SSID]]="", "..", Table1[[#This Row],[District]]&amp;", "&amp;Table1[[#This Row],[Upazila]]&amp;", "&amp;Table1[[#This Row],[Union]]&amp;", "&amp;Table1[[#This Row],[Location Camp]])</f>
        <v>Cox's Bazar, Ukhia, Palong Khali, Camp 4</v>
      </c>
    </row>
    <row r="3499" spans="1:35" x14ac:dyDescent="0.35">
      <c r="A3499" s="67">
        <v>2306</v>
      </c>
      <c r="B3499" s="130" t="s">
        <v>4675</v>
      </c>
      <c r="C3499" s="130" t="s">
        <v>4675</v>
      </c>
      <c r="D3499" s="130" t="s">
        <v>6071</v>
      </c>
      <c r="E3499" s="130" t="s">
        <v>4631</v>
      </c>
      <c r="F3499" s="130" t="s">
        <v>5663</v>
      </c>
      <c r="G3499" s="130" t="s">
        <v>6072</v>
      </c>
      <c r="H3499" s="130" t="s">
        <v>4637</v>
      </c>
      <c r="I3499" s="131" t="s">
        <v>4</v>
      </c>
      <c r="J3499" s="131" t="s">
        <v>21</v>
      </c>
      <c r="K3499" s="130" t="s">
        <v>184</v>
      </c>
      <c r="L3499" s="130" t="s">
        <v>1533</v>
      </c>
      <c r="M3499" s="130" t="s">
        <v>4883</v>
      </c>
      <c r="N3499" s="130" t="s">
        <v>5678</v>
      </c>
      <c r="O3499" s="130" t="s">
        <v>5707</v>
      </c>
      <c r="P3499" s="132">
        <v>43009</v>
      </c>
      <c r="Q3499" s="150"/>
      <c r="R3499" s="133"/>
      <c r="S3499" s="133">
        <v>616</v>
      </c>
      <c r="T3499" s="135"/>
      <c r="U3499" s="135"/>
      <c r="V3499" s="135"/>
      <c r="W3499" s="135"/>
      <c r="X3499" s="135"/>
      <c r="Y3499" s="135"/>
      <c r="Z3499" s="135"/>
      <c r="AA3499" s="137"/>
      <c r="AB3499" s="156"/>
      <c r="AC3499" s="157"/>
      <c r="AD3499" s="4"/>
      <c r="AE3499" s="131">
        <f>INDEX(Where!$B$2:$B$8,MATCH('4W'!I3499,DivisionList,0))</f>
        <v>20</v>
      </c>
      <c r="AF3499" s="131">
        <f>INDEX(Where!$F$2:$F$65,MATCH('4W'!J3499,DistrictList,0))</f>
        <v>2022</v>
      </c>
      <c r="AG3499" s="131">
        <f>IF(K3499&lt;&gt;"",INDEX(Where!$K$2:$K$545,MATCH('4W'!K3499,UpazilaList,0)),"")</f>
        <v>202294</v>
      </c>
      <c r="AH3499" s="141">
        <f t="array" ref="AH3499">IF(L3499&lt;&gt;"",INDEX(Where!$Q$2:$Q$5167,MATCH('4W'!K3499&amp;'4W'!L3499,Where!$O$2:$O$5167&amp;Where!$P$2:$P$5167,0)),"")</f>
        <v>20229479</v>
      </c>
      <c r="AI3499" s="198" t="str">
        <f>IF(Table1[[#This Row],[SSID]]="", "..", Table1[[#This Row],[District]]&amp;", "&amp;Table1[[#This Row],[Upazila]]&amp;", "&amp;Table1[[#This Row],[Union]]&amp;", "&amp;Table1[[#This Row],[Location Camp]])</f>
        <v>Cox's Bazar, Ukhia, Palong Khali, Camp 4</v>
      </c>
    </row>
    <row r="3500" spans="1:35" x14ac:dyDescent="0.35">
      <c r="A3500" s="67">
        <v>2256</v>
      </c>
      <c r="B3500" s="4" t="s">
        <v>4663</v>
      </c>
      <c r="C3500" s="4" t="s">
        <v>4770</v>
      </c>
      <c r="D3500" s="4" t="s">
        <v>4663</v>
      </c>
      <c r="E3500" s="4" t="s">
        <v>4692</v>
      </c>
      <c r="F3500" s="4" t="s">
        <v>4695</v>
      </c>
      <c r="G3500" s="4" t="s">
        <v>5892</v>
      </c>
      <c r="H3500" s="4" t="s">
        <v>4638</v>
      </c>
      <c r="I3500" s="10" t="s">
        <v>4</v>
      </c>
      <c r="J3500" s="10" t="s">
        <v>21</v>
      </c>
      <c r="K3500" s="4" t="s">
        <v>184</v>
      </c>
      <c r="L3500" s="4" t="s">
        <v>1533</v>
      </c>
      <c r="M3500" s="4" t="s">
        <v>4883</v>
      </c>
      <c r="N3500" s="4" t="s">
        <v>5678</v>
      </c>
      <c r="O3500" s="4" t="s">
        <v>5707</v>
      </c>
      <c r="P3500" s="11">
        <v>43101</v>
      </c>
      <c r="Q3500" s="11">
        <v>43281</v>
      </c>
      <c r="R3500" s="52">
        <v>1098</v>
      </c>
      <c r="S3500" s="52">
        <v>0</v>
      </c>
      <c r="T3500" s="155">
        <v>0</v>
      </c>
      <c r="U3500" s="155">
        <v>0</v>
      </c>
      <c r="V3500" s="155">
        <v>0</v>
      </c>
      <c r="W3500" s="155">
        <v>0</v>
      </c>
      <c r="X3500" s="155">
        <v>0</v>
      </c>
      <c r="Y3500" s="155">
        <v>0</v>
      </c>
      <c r="Z3500" s="155"/>
      <c r="AA3500" s="156"/>
      <c r="AB3500" s="156"/>
      <c r="AC3500" s="157"/>
      <c r="AD3500" s="4"/>
      <c r="AE3500" s="131">
        <f>INDEX(Where!$B$2:$B$8,MATCH('4W'!I3500,DivisionList,0))</f>
        <v>20</v>
      </c>
      <c r="AF3500" s="131">
        <f>INDEX(Where!$F$2:$F$65,MATCH('4W'!J3500,DistrictList,0))</f>
        <v>2022</v>
      </c>
      <c r="AG3500" s="131">
        <f>IF(K3500&lt;&gt;"",INDEX(Where!$K$2:$K$545,MATCH('4W'!K3500,UpazilaList,0)),"")</f>
        <v>202294</v>
      </c>
      <c r="AH3500" s="141">
        <f t="array" ref="AH3500">IF(L3500&lt;&gt;"",INDEX(Where!$Q$2:$Q$5167,MATCH('4W'!K3500&amp;'4W'!L3500,Where!$O$2:$O$5167&amp;Where!$P$2:$P$5167,0)),"")</f>
        <v>20229479</v>
      </c>
      <c r="AI3500" s="198" t="str">
        <f>IF(Table1[[#This Row],[SSID]]="", "..", Table1[[#This Row],[District]]&amp;", "&amp;Table1[[#This Row],[Upazila]]&amp;", "&amp;Table1[[#This Row],[Union]]&amp;", "&amp;Table1[[#This Row],[Location Camp]])</f>
        <v>Cox's Bazar, Ukhia, Palong Khali, Camp 4</v>
      </c>
    </row>
    <row r="3501" spans="1:35" x14ac:dyDescent="0.35">
      <c r="A3501" s="67">
        <v>2264</v>
      </c>
      <c r="B3501" s="4" t="s">
        <v>4663</v>
      </c>
      <c r="C3501" s="4" t="s">
        <v>4770</v>
      </c>
      <c r="D3501" s="4" t="s">
        <v>4663</v>
      </c>
      <c r="E3501" s="4" t="s">
        <v>4692</v>
      </c>
      <c r="F3501" s="4" t="s">
        <v>4695</v>
      </c>
      <c r="G3501" s="4" t="s">
        <v>5892</v>
      </c>
      <c r="H3501" s="4" t="s">
        <v>4637</v>
      </c>
      <c r="I3501" s="10" t="s">
        <v>4</v>
      </c>
      <c r="J3501" s="10" t="s">
        <v>21</v>
      </c>
      <c r="K3501" s="4" t="s">
        <v>184</v>
      </c>
      <c r="L3501" s="4" t="s">
        <v>1533</v>
      </c>
      <c r="M3501" s="4" t="s">
        <v>4883</v>
      </c>
      <c r="N3501" s="130" t="s">
        <v>5678</v>
      </c>
      <c r="O3501" s="165" t="s">
        <v>5707</v>
      </c>
      <c r="P3501" s="11">
        <v>43101</v>
      </c>
      <c r="Q3501" s="11">
        <v>43281</v>
      </c>
      <c r="R3501" s="133"/>
      <c r="S3501" s="133"/>
      <c r="T3501" s="155">
        <v>0</v>
      </c>
      <c r="U3501" s="155">
        <v>0</v>
      </c>
      <c r="V3501" s="155">
        <v>0</v>
      </c>
      <c r="W3501" s="155">
        <v>0</v>
      </c>
      <c r="X3501" s="155">
        <v>0</v>
      </c>
      <c r="Y3501" s="155">
        <v>0</v>
      </c>
      <c r="Z3501" s="143"/>
      <c r="AA3501" s="178" t="s">
        <v>6468</v>
      </c>
      <c r="AB3501" s="156"/>
      <c r="AC3501" s="157"/>
      <c r="AD3501" s="4"/>
      <c r="AE3501" s="131">
        <f>INDEX(Where!$B$2:$B$8,MATCH('4W'!I3501,DivisionList,0))</f>
        <v>20</v>
      </c>
      <c r="AF3501" s="131">
        <f>INDEX(Where!$F$2:$F$65,MATCH('4W'!J3501,DistrictList,0))</f>
        <v>2022</v>
      </c>
      <c r="AG3501" s="131">
        <f>IF(K3501&lt;&gt;"",INDEX(Where!$K$2:$K$545,MATCH('4W'!K3501,UpazilaList,0)),"")</f>
        <v>202294</v>
      </c>
      <c r="AH3501" s="141">
        <f t="array" ref="AH3501">IF(L3501&lt;&gt;"",INDEX(Where!$Q$2:$Q$5167,MATCH('4W'!K3501&amp;'4W'!L3501,Where!$O$2:$O$5167&amp;Where!$P$2:$P$5167,0)),"")</f>
        <v>20229479</v>
      </c>
      <c r="AI3501" s="198" t="str">
        <f>IF(Table1[[#This Row],[SSID]]="", "..", Table1[[#This Row],[District]]&amp;", "&amp;Table1[[#This Row],[Upazila]]&amp;", "&amp;Table1[[#This Row],[Union]]&amp;", "&amp;Table1[[#This Row],[Location Camp]])</f>
        <v>Cox's Bazar, Ukhia, Palong Khali, Camp 4</v>
      </c>
    </row>
    <row r="3502" spans="1:35" x14ac:dyDescent="0.35">
      <c r="A3502" s="67">
        <v>2184</v>
      </c>
      <c r="B3502" s="4" t="s">
        <v>4663</v>
      </c>
      <c r="C3502" s="4" t="s">
        <v>4716</v>
      </c>
      <c r="D3502" s="4" t="s">
        <v>4663</v>
      </c>
      <c r="E3502" s="4" t="s">
        <v>6551</v>
      </c>
      <c r="F3502" s="4" t="s">
        <v>5768</v>
      </c>
      <c r="G3502" s="4" t="s">
        <v>5768</v>
      </c>
      <c r="H3502" s="4" t="s">
        <v>4637</v>
      </c>
      <c r="I3502" s="10" t="s">
        <v>4</v>
      </c>
      <c r="J3502" s="10" t="s">
        <v>21</v>
      </c>
      <c r="K3502" s="4" t="s">
        <v>184</v>
      </c>
      <c r="L3502" s="4" t="s">
        <v>1533</v>
      </c>
      <c r="M3502" s="4" t="s">
        <v>4883</v>
      </c>
      <c r="N3502" s="4" t="s">
        <v>5678</v>
      </c>
      <c r="O3502" s="4" t="s">
        <v>5707</v>
      </c>
      <c r="P3502" s="11">
        <v>43101</v>
      </c>
      <c r="Q3502" s="11">
        <v>43465</v>
      </c>
      <c r="R3502" s="52"/>
      <c r="S3502" s="52">
        <v>42</v>
      </c>
      <c r="T3502" s="155">
        <v>21</v>
      </c>
      <c r="U3502" s="155">
        <v>21</v>
      </c>
      <c r="V3502" s="155">
        <v>21</v>
      </c>
      <c r="W3502" s="155">
        <v>21</v>
      </c>
      <c r="X3502" s="155">
        <v>0</v>
      </c>
      <c r="Y3502" s="155">
        <v>0</v>
      </c>
      <c r="Z3502" s="155">
        <v>0</v>
      </c>
      <c r="AA3502" s="156"/>
      <c r="AB3502" s="156"/>
      <c r="AC3502" s="157"/>
      <c r="AD3502" s="4"/>
      <c r="AE3502" s="131">
        <f>INDEX(Where!$B$2:$B$8,MATCH('4W'!I3502,DivisionList,0))</f>
        <v>20</v>
      </c>
      <c r="AF3502" s="131">
        <f>INDEX(Where!$F$2:$F$65,MATCH('4W'!J3502,DistrictList,0))</f>
        <v>2022</v>
      </c>
      <c r="AG3502" s="131">
        <f>IF(K3502&lt;&gt;"",INDEX(Where!$K$2:$K$545,MATCH('4W'!K3502,UpazilaList,0)),"")</f>
        <v>202294</v>
      </c>
      <c r="AH3502" s="141">
        <f t="array" ref="AH3502">IF(L3502&lt;&gt;"",INDEX(Where!$Q$2:$Q$5167,MATCH('4W'!K3502&amp;'4W'!L3502,Where!$O$2:$O$5167&amp;Where!$P$2:$P$5167,0)),"")</f>
        <v>20229479</v>
      </c>
      <c r="AI3502" s="198" t="str">
        <f>IF(Table1[[#This Row],[SSID]]="", "..", Table1[[#This Row],[District]]&amp;", "&amp;Table1[[#This Row],[Upazila]]&amp;", "&amp;Table1[[#This Row],[Union]]&amp;", "&amp;Table1[[#This Row],[Location Camp]])</f>
        <v>Cox's Bazar, Ukhia, Palong Khali, Camp 4</v>
      </c>
    </row>
    <row r="3503" spans="1:35" x14ac:dyDescent="0.35">
      <c r="A3503" s="67">
        <v>2214</v>
      </c>
      <c r="B3503" s="4" t="s">
        <v>4663</v>
      </c>
      <c r="C3503" s="4" t="s">
        <v>4716</v>
      </c>
      <c r="D3503" s="4" t="s">
        <v>4663</v>
      </c>
      <c r="E3503" s="4" t="s">
        <v>6551</v>
      </c>
      <c r="F3503" s="4" t="s">
        <v>5768</v>
      </c>
      <c r="G3503" s="4" t="s">
        <v>5768</v>
      </c>
      <c r="H3503" s="4" t="s">
        <v>4637</v>
      </c>
      <c r="I3503" s="10" t="s">
        <v>4</v>
      </c>
      <c r="J3503" s="10" t="s">
        <v>21</v>
      </c>
      <c r="K3503" s="4" t="s">
        <v>184</v>
      </c>
      <c r="L3503" s="4" t="s">
        <v>1533</v>
      </c>
      <c r="M3503" s="4" t="s">
        <v>4883</v>
      </c>
      <c r="N3503" s="4" t="s">
        <v>5678</v>
      </c>
      <c r="O3503" s="4" t="s">
        <v>5707</v>
      </c>
      <c r="P3503" s="11">
        <v>43101</v>
      </c>
      <c r="Q3503" s="11">
        <v>43465</v>
      </c>
      <c r="R3503" s="52"/>
      <c r="S3503" s="52">
        <v>14</v>
      </c>
      <c r="T3503" s="155">
        <v>7</v>
      </c>
      <c r="U3503" s="155">
        <v>7</v>
      </c>
      <c r="V3503" s="155">
        <v>7</v>
      </c>
      <c r="W3503" s="155">
        <v>7</v>
      </c>
      <c r="X3503" s="155">
        <v>0</v>
      </c>
      <c r="Y3503" s="155">
        <v>0</v>
      </c>
      <c r="Z3503" s="155">
        <v>0</v>
      </c>
      <c r="AA3503" s="156"/>
      <c r="AB3503" s="156"/>
      <c r="AC3503" s="157"/>
      <c r="AD3503" s="4"/>
      <c r="AE3503" s="131">
        <f>INDEX(Where!$B$2:$B$8,MATCH('4W'!I3503,DivisionList,0))</f>
        <v>20</v>
      </c>
      <c r="AF3503" s="131">
        <f>INDEX(Where!$F$2:$F$65,MATCH('4W'!J3503,DistrictList,0))</f>
        <v>2022</v>
      </c>
      <c r="AG3503" s="131">
        <f>IF(K3503&lt;&gt;"",INDEX(Where!$K$2:$K$545,MATCH('4W'!K3503,UpazilaList,0)),"")</f>
        <v>202294</v>
      </c>
      <c r="AH3503" s="141">
        <f t="array" ref="AH3503">IF(L3503&lt;&gt;"",INDEX(Where!$Q$2:$Q$5167,MATCH('4W'!K3503&amp;'4W'!L3503,Where!$O$2:$O$5167&amp;Where!$P$2:$P$5167,0)),"")</f>
        <v>20229479</v>
      </c>
      <c r="AI3503" s="198" t="str">
        <f>IF(Table1[[#This Row],[SSID]]="", "..", Table1[[#This Row],[District]]&amp;", "&amp;Table1[[#This Row],[Upazila]]&amp;", "&amp;Table1[[#This Row],[Union]]&amp;", "&amp;Table1[[#This Row],[Location Camp]])</f>
        <v>Cox's Bazar, Ukhia, Palong Khali, Camp 4</v>
      </c>
    </row>
    <row r="3504" spans="1:35" x14ac:dyDescent="0.35">
      <c r="A3504" s="67">
        <v>2167</v>
      </c>
      <c r="B3504" s="4" t="s">
        <v>4663</v>
      </c>
      <c r="C3504" s="4" t="s">
        <v>4716</v>
      </c>
      <c r="D3504" s="4" t="s">
        <v>4663</v>
      </c>
      <c r="E3504" s="4" t="s">
        <v>6551</v>
      </c>
      <c r="F3504" s="4" t="s">
        <v>5571</v>
      </c>
      <c r="G3504" s="4" t="s">
        <v>5571</v>
      </c>
      <c r="H3504" s="4" t="s">
        <v>4637</v>
      </c>
      <c r="I3504" s="10" t="s">
        <v>4</v>
      </c>
      <c r="J3504" s="10" t="s">
        <v>21</v>
      </c>
      <c r="K3504" s="4" t="s">
        <v>184</v>
      </c>
      <c r="L3504" s="4" t="s">
        <v>1533</v>
      </c>
      <c r="M3504" s="4" t="s">
        <v>4883</v>
      </c>
      <c r="N3504" s="4" t="s">
        <v>5678</v>
      </c>
      <c r="O3504" s="4" t="s">
        <v>5707</v>
      </c>
      <c r="P3504" s="11">
        <v>43101</v>
      </c>
      <c r="Q3504" s="11">
        <v>43465</v>
      </c>
      <c r="R3504" s="52"/>
      <c r="S3504" s="52">
        <v>21</v>
      </c>
      <c r="T3504" s="155">
        <v>10</v>
      </c>
      <c r="U3504" s="155">
        <v>11</v>
      </c>
      <c r="V3504" s="155">
        <v>11</v>
      </c>
      <c r="W3504" s="155">
        <v>10</v>
      </c>
      <c r="X3504" s="155">
        <v>0</v>
      </c>
      <c r="Y3504" s="155">
        <v>0</v>
      </c>
      <c r="Z3504" s="155">
        <v>0</v>
      </c>
      <c r="AA3504" s="156"/>
      <c r="AB3504" s="156"/>
      <c r="AC3504" s="157"/>
      <c r="AD3504" s="4"/>
      <c r="AE3504" s="131">
        <f>INDEX(Where!$B$2:$B$8,MATCH('4W'!I3504,DivisionList,0))</f>
        <v>20</v>
      </c>
      <c r="AF3504" s="131">
        <f>INDEX(Where!$F$2:$F$65,MATCH('4W'!J3504,DistrictList,0))</f>
        <v>2022</v>
      </c>
      <c r="AG3504" s="131">
        <f>IF(K3504&lt;&gt;"",INDEX(Where!$K$2:$K$545,MATCH('4W'!K3504,UpazilaList,0)),"")</f>
        <v>202294</v>
      </c>
      <c r="AH3504" s="141">
        <f t="array" ref="AH3504">IF(L3504&lt;&gt;"",INDEX(Where!$Q$2:$Q$5167,MATCH('4W'!K3504&amp;'4W'!L3504,Where!$O$2:$O$5167&amp;Where!$P$2:$P$5167,0)),"")</f>
        <v>20229479</v>
      </c>
      <c r="AI3504" s="198" t="str">
        <f>IF(Table1[[#This Row],[SSID]]="", "..", Table1[[#This Row],[District]]&amp;", "&amp;Table1[[#This Row],[Upazila]]&amp;", "&amp;Table1[[#This Row],[Union]]&amp;", "&amp;Table1[[#This Row],[Location Camp]])</f>
        <v>Cox's Bazar, Ukhia, Palong Khali, Camp 4</v>
      </c>
    </row>
    <row r="3505" spans="1:35" x14ac:dyDescent="0.35">
      <c r="A3505" s="67">
        <v>2236</v>
      </c>
      <c r="B3505" s="4" t="s">
        <v>5366</v>
      </c>
      <c r="C3505" s="4" t="s">
        <v>4684</v>
      </c>
      <c r="D3505" s="4" t="s">
        <v>5770</v>
      </c>
      <c r="E3505" s="4" t="s">
        <v>6551</v>
      </c>
      <c r="F3505" s="4" t="s">
        <v>5571</v>
      </c>
      <c r="G3505" s="4" t="s">
        <v>5571</v>
      </c>
      <c r="H3505" s="4" t="s">
        <v>4637</v>
      </c>
      <c r="I3505" s="10" t="s">
        <v>4</v>
      </c>
      <c r="J3505" s="10" t="s">
        <v>21</v>
      </c>
      <c r="K3505" s="4" t="s">
        <v>184</v>
      </c>
      <c r="L3505" s="4" t="s">
        <v>1533</v>
      </c>
      <c r="M3505" s="4" t="s">
        <v>4883</v>
      </c>
      <c r="N3505" s="4" t="s">
        <v>5678</v>
      </c>
      <c r="O3505" s="4" t="s">
        <v>5707</v>
      </c>
      <c r="P3505" s="11">
        <v>43009</v>
      </c>
      <c r="Q3505" s="11">
        <v>43131</v>
      </c>
      <c r="R3505" s="52"/>
      <c r="S3505" s="52">
        <v>0</v>
      </c>
      <c r="T3505" s="155">
        <v>0</v>
      </c>
      <c r="U3505" s="155">
        <v>0</v>
      </c>
      <c r="V3505" s="155">
        <v>0</v>
      </c>
      <c r="W3505" s="155">
        <v>0</v>
      </c>
      <c r="X3505" s="155">
        <v>0</v>
      </c>
      <c r="Y3505" s="155">
        <v>0</v>
      </c>
      <c r="Z3505" s="155">
        <v>0</v>
      </c>
      <c r="AA3505" s="156"/>
      <c r="AB3505" s="156"/>
      <c r="AC3505" s="157"/>
      <c r="AD3505" s="4"/>
      <c r="AE3505" s="131">
        <f>INDEX(Where!$B$2:$B$8,MATCH('4W'!I3505,DivisionList,0))</f>
        <v>20</v>
      </c>
      <c r="AF3505" s="131">
        <f>INDEX(Where!$F$2:$F$65,MATCH('4W'!J3505,DistrictList,0))</f>
        <v>2022</v>
      </c>
      <c r="AG3505" s="131">
        <f>IF(K3505&lt;&gt;"",INDEX(Where!$K$2:$K$545,MATCH('4W'!K3505,UpazilaList,0)),"")</f>
        <v>202294</v>
      </c>
      <c r="AH3505" s="141">
        <f t="array" ref="AH3505">IF(L3505&lt;&gt;"",INDEX(Where!$Q$2:$Q$5167,MATCH('4W'!K3505&amp;'4W'!L3505,Where!$O$2:$O$5167&amp;Where!$P$2:$P$5167,0)),"")</f>
        <v>20229479</v>
      </c>
      <c r="AI3505" s="198" t="str">
        <f>IF(Table1[[#This Row],[SSID]]="", "..", Table1[[#This Row],[District]]&amp;", "&amp;Table1[[#This Row],[Upazila]]&amp;", "&amp;Table1[[#This Row],[Union]]&amp;", "&amp;Table1[[#This Row],[Location Camp]])</f>
        <v>Cox's Bazar, Ukhia, Palong Khali, Camp 4</v>
      </c>
    </row>
    <row r="3506" spans="1:35" x14ac:dyDescent="0.35">
      <c r="A3506" s="67">
        <v>2245</v>
      </c>
      <c r="B3506" s="4" t="s">
        <v>5366</v>
      </c>
      <c r="C3506" s="4" t="s">
        <v>5412</v>
      </c>
      <c r="D3506" s="4" t="s">
        <v>4673</v>
      </c>
      <c r="E3506" s="4" t="s">
        <v>6551</v>
      </c>
      <c r="F3506" s="4" t="s">
        <v>5571</v>
      </c>
      <c r="G3506" s="4" t="s">
        <v>5571</v>
      </c>
      <c r="H3506" s="4" t="s">
        <v>4637</v>
      </c>
      <c r="I3506" s="10" t="s">
        <v>4</v>
      </c>
      <c r="J3506" s="10" t="s">
        <v>21</v>
      </c>
      <c r="K3506" s="4" t="s">
        <v>184</v>
      </c>
      <c r="L3506" s="4" t="s">
        <v>1533</v>
      </c>
      <c r="M3506" s="4" t="s">
        <v>4883</v>
      </c>
      <c r="N3506" s="4" t="s">
        <v>5678</v>
      </c>
      <c r="O3506" s="4" t="s">
        <v>5707</v>
      </c>
      <c r="P3506" s="11">
        <v>43009</v>
      </c>
      <c r="Q3506" s="11">
        <v>43131</v>
      </c>
      <c r="R3506" s="52"/>
      <c r="S3506" s="52">
        <v>0</v>
      </c>
      <c r="T3506" s="155">
        <v>0</v>
      </c>
      <c r="U3506" s="155">
        <v>0</v>
      </c>
      <c r="V3506" s="155">
        <v>0</v>
      </c>
      <c r="W3506" s="155">
        <v>0</v>
      </c>
      <c r="X3506" s="155">
        <v>0</v>
      </c>
      <c r="Y3506" s="155">
        <v>0</v>
      </c>
      <c r="Z3506" s="155">
        <v>0</v>
      </c>
      <c r="AA3506" s="156"/>
      <c r="AB3506" s="156"/>
      <c r="AC3506" s="157"/>
      <c r="AD3506" s="4"/>
      <c r="AE3506" s="131">
        <f>INDEX(Where!$B$2:$B$8,MATCH('4W'!I3506,DivisionList,0))</f>
        <v>20</v>
      </c>
      <c r="AF3506" s="131">
        <f>INDEX(Where!$F$2:$F$65,MATCH('4W'!J3506,DistrictList,0))</f>
        <v>2022</v>
      </c>
      <c r="AG3506" s="131">
        <f>IF(K3506&lt;&gt;"",INDEX(Where!$K$2:$K$545,MATCH('4W'!K3506,UpazilaList,0)),"")</f>
        <v>202294</v>
      </c>
      <c r="AH3506" s="141">
        <f t="array" ref="AH3506">IF(L3506&lt;&gt;"",INDEX(Where!$Q$2:$Q$5167,MATCH('4W'!K3506&amp;'4W'!L3506,Where!$O$2:$O$5167&amp;Where!$P$2:$P$5167,0)),"")</f>
        <v>20229479</v>
      </c>
      <c r="AI3506" s="198" t="str">
        <f>IF(Table1[[#This Row],[SSID]]="", "..", Table1[[#This Row],[District]]&amp;", "&amp;Table1[[#This Row],[Upazila]]&amp;", "&amp;Table1[[#This Row],[Union]]&amp;", "&amp;Table1[[#This Row],[Location Camp]])</f>
        <v>Cox's Bazar, Ukhia, Palong Khali, Camp 4</v>
      </c>
    </row>
    <row r="3507" spans="1:35" x14ac:dyDescent="0.35">
      <c r="A3507" s="67">
        <v>2369</v>
      </c>
      <c r="B3507" s="130" t="s">
        <v>5366</v>
      </c>
      <c r="C3507" s="130" t="s">
        <v>5366</v>
      </c>
      <c r="D3507" s="130" t="s">
        <v>6093</v>
      </c>
      <c r="E3507" s="130" t="s">
        <v>6550</v>
      </c>
      <c r="F3507" s="130" t="s">
        <v>4751</v>
      </c>
      <c r="G3507" s="130" t="s">
        <v>6336</v>
      </c>
      <c r="H3507" s="130" t="s">
        <v>4637</v>
      </c>
      <c r="I3507" s="131" t="s">
        <v>4</v>
      </c>
      <c r="J3507" s="131" t="s">
        <v>21</v>
      </c>
      <c r="K3507" s="130" t="s">
        <v>184</v>
      </c>
      <c r="L3507" s="130" t="s">
        <v>1533</v>
      </c>
      <c r="M3507" s="130" t="s">
        <v>4883</v>
      </c>
      <c r="N3507" s="130" t="s">
        <v>5678</v>
      </c>
      <c r="O3507" s="130" t="s">
        <v>5707</v>
      </c>
      <c r="P3507" s="132">
        <v>43145</v>
      </c>
      <c r="Q3507" s="150">
        <v>43190</v>
      </c>
      <c r="R3507" s="133"/>
      <c r="S3507" s="133"/>
      <c r="T3507" s="135"/>
      <c r="U3507" s="135"/>
      <c r="V3507" s="135"/>
      <c r="W3507" s="135"/>
      <c r="X3507" s="135"/>
      <c r="Y3507" s="135"/>
      <c r="Z3507" s="135"/>
      <c r="AA3507" s="137"/>
      <c r="AB3507" s="137"/>
      <c r="AC3507" s="139"/>
      <c r="AD3507" s="144"/>
      <c r="AE3507" s="131">
        <f>INDEX(Where!$B$2:$B$8,MATCH('4W'!I3507,DivisionList,0))</f>
        <v>20</v>
      </c>
      <c r="AF3507" s="131">
        <f>INDEX(Where!$F$2:$F$65,MATCH('4W'!J3507,DistrictList,0))</f>
        <v>2022</v>
      </c>
      <c r="AG3507" s="131">
        <f>IF(K3507&lt;&gt;"",INDEX(Where!$K$2:$K$545,MATCH('4W'!K3507,UpazilaList,0)),"")</f>
        <v>202294</v>
      </c>
      <c r="AH3507" s="141">
        <f t="array" ref="AH3507">IF(L3507&lt;&gt;"",INDEX(Where!$Q$2:$Q$5167,MATCH('4W'!K3507&amp;'4W'!L3507,Where!$O$2:$O$5167&amp;Where!$P$2:$P$5167,0)),"")</f>
        <v>20229479</v>
      </c>
      <c r="AI3507" s="198" t="str">
        <f>IF(Table1[[#This Row],[SSID]]="", "..", Table1[[#This Row],[District]]&amp;", "&amp;Table1[[#This Row],[Upazila]]&amp;", "&amp;Table1[[#This Row],[Union]]&amp;", "&amp;Table1[[#This Row],[Location Camp]])</f>
        <v>Cox's Bazar, Ukhia, Palong Khali, Camp 4</v>
      </c>
    </row>
    <row r="3508" spans="1:35" x14ac:dyDescent="0.35">
      <c r="A3508" s="67">
        <v>2375</v>
      </c>
      <c r="B3508" s="130" t="s">
        <v>4663</v>
      </c>
      <c r="C3508" s="130" t="s">
        <v>4658</v>
      </c>
      <c r="D3508" s="130" t="s">
        <v>6355</v>
      </c>
      <c r="E3508" s="130" t="s">
        <v>6550</v>
      </c>
      <c r="F3508" s="130" t="s">
        <v>6336</v>
      </c>
      <c r="G3508" s="130" t="s">
        <v>6336</v>
      </c>
      <c r="H3508" s="130" t="s">
        <v>4637</v>
      </c>
      <c r="I3508" s="131" t="s">
        <v>4</v>
      </c>
      <c r="J3508" s="131" t="s">
        <v>21</v>
      </c>
      <c r="K3508" s="130" t="s">
        <v>184</v>
      </c>
      <c r="L3508" s="130" t="s">
        <v>1533</v>
      </c>
      <c r="M3508" s="130" t="s">
        <v>4883</v>
      </c>
      <c r="N3508" s="130" t="s">
        <v>5678</v>
      </c>
      <c r="O3508" s="130" t="s">
        <v>5707</v>
      </c>
      <c r="P3508" s="132">
        <v>43146</v>
      </c>
      <c r="Q3508" s="150">
        <v>43465</v>
      </c>
      <c r="R3508" s="133"/>
      <c r="S3508" s="133"/>
      <c r="T3508" s="135"/>
      <c r="U3508" s="135"/>
      <c r="V3508" s="135"/>
      <c r="W3508" s="135"/>
      <c r="X3508" s="135"/>
      <c r="Y3508" s="135"/>
      <c r="Z3508" s="135"/>
      <c r="AA3508" s="137" t="s">
        <v>6356</v>
      </c>
      <c r="AB3508" s="137"/>
      <c r="AC3508" s="139"/>
      <c r="AD3508" s="144"/>
      <c r="AE3508" s="131">
        <f>INDEX(Where!$B$2:$B$8,MATCH('4W'!I3508,DivisionList,0))</f>
        <v>20</v>
      </c>
      <c r="AF3508" s="131">
        <f>INDEX(Where!$F$2:$F$65,MATCH('4W'!J3508,DistrictList,0))</f>
        <v>2022</v>
      </c>
      <c r="AG3508" s="131">
        <f>IF(K3508&lt;&gt;"",INDEX(Where!$K$2:$K$545,MATCH('4W'!K3508,UpazilaList,0)),"")</f>
        <v>202294</v>
      </c>
      <c r="AH3508" s="141">
        <f t="array" ref="AH3508">IF(L3508&lt;&gt;"",INDEX(Where!$Q$2:$Q$5167,MATCH('4W'!K3508&amp;'4W'!L3508,Where!$O$2:$O$5167&amp;Where!$P$2:$P$5167,0)),"")</f>
        <v>20229479</v>
      </c>
      <c r="AI3508" s="198" t="str">
        <f>IF(Table1[[#This Row],[SSID]]="", "..", Table1[[#This Row],[District]]&amp;", "&amp;Table1[[#This Row],[Upazila]]&amp;", "&amp;Table1[[#This Row],[Union]]&amp;", "&amp;Table1[[#This Row],[Location Camp]])</f>
        <v>Cox's Bazar, Ukhia, Palong Khali, Camp 4</v>
      </c>
    </row>
    <row r="3509" spans="1:35" x14ac:dyDescent="0.35">
      <c r="A3509" s="67">
        <v>2403</v>
      </c>
      <c r="B3509" s="130" t="s">
        <v>4663</v>
      </c>
      <c r="C3509" s="130" t="s">
        <v>4668</v>
      </c>
      <c r="D3509" s="130" t="s">
        <v>4663</v>
      </c>
      <c r="E3509" s="130" t="s">
        <v>4630</v>
      </c>
      <c r="F3509" s="130" t="s">
        <v>6360</v>
      </c>
      <c r="G3509" s="130" t="s">
        <v>6387</v>
      </c>
      <c r="H3509" s="130" t="s">
        <v>4638</v>
      </c>
      <c r="I3509" s="131" t="s">
        <v>4</v>
      </c>
      <c r="J3509" s="131" t="s">
        <v>21</v>
      </c>
      <c r="K3509" s="130" t="s">
        <v>184</v>
      </c>
      <c r="L3509" s="130" t="s">
        <v>1533</v>
      </c>
      <c r="M3509" s="130" t="s">
        <v>4883</v>
      </c>
      <c r="N3509" s="130" t="s">
        <v>5678</v>
      </c>
      <c r="O3509" s="130" t="s">
        <v>5707</v>
      </c>
      <c r="P3509" s="132">
        <v>43159</v>
      </c>
      <c r="Q3509" s="150">
        <v>43281</v>
      </c>
      <c r="R3509" s="133">
        <v>150</v>
      </c>
      <c r="S3509" s="133">
        <v>300</v>
      </c>
      <c r="T3509" s="135">
        <v>170</v>
      </c>
      <c r="U3509" s="135">
        <v>130</v>
      </c>
      <c r="V3509" s="135">
        <v>85</v>
      </c>
      <c r="W3509" s="135">
        <v>95</v>
      </c>
      <c r="X3509" s="135">
        <v>65</v>
      </c>
      <c r="Y3509" s="135">
        <v>55</v>
      </c>
      <c r="Z3509" s="135"/>
      <c r="AA3509" s="137"/>
      <c r="AB3509" s="137"/>
      <c r="AC3509" s="139"/>
      <c r="AD3509" s="144"/>
      <c r="AE3509" s="131">
        <f>INDEX(Where!$B$2:$B$8,MATCH('4W'!I3509,DivisionList,0))</f>
        <v>20</v>
      </c>
      <c r="AF3509" s="131">
        <f>INDEX(Where!$F$2:$F$65,MATCH('4W'!J3509,DistrictList,0))</f>
        <v>2022</v>
      </c>
      <c r="AG3509" s="131">
        <f>IF(K3509&lt;&gt;"",INDEX(Where!$K$2:$K$545,MATCH('4W'!K3509,UpazilaList,0)),"")</f>
        <v>202294</v>
      </c>
      <c r="AH3509" s="141">
        <f t="array" ref="AH3509">IF(L3509&lt;&gt;"",INDEX(Where!$Q$2:$Q$5167,MATCH('4W'!K3509&amp;'4W'!L3509,Where!$O$2:$O$5167&amp;Where!$P$2:$P$5167,0)),"")</f>
        <v>20229479</v>
      </c>
      <c r="AI3509" s="198" t="str">
        <f>IF(Table1[[#This Row],[SSID]]="", "..", Table1[[#This Row],[District]]&amp;", "&amp;Table1[[#This Row],[Upazila]]&amp;", "&amp;Table1[[#This Row],[Union]]&amp;", "&amp;Table1[[#This Row],[Location Camp]])</f>
        <v>Cox's Bazar, Ukhia, Palong Khali, Camp 4</v>
      </c>
    </row>
    <row r="3510" spans="1:35" x14ac:dyDescent="0.35">
      <c r="A3510" s="67">
        <v>2388</v>
      </c>
      <c r="B3510" s="130" t="s">
        <v>4697</v>
      </c>
      <c r="C3510" s="130" t="s">
        <v>4697</v>
      </c>
      <c r="D3510" s="130" t="s">
        <v>5786</v>
      </c>
      <c r="E3510" s="130" t="s">
        <v>4630</v>
      </c>
      <c r="F3510" s="130" t="s">
        <v>6360</v>
      </c>
      <c r="G3510" s="130" t="s">
        <v>6361</v>
      </c>
      <c r="H3510" s="130" t="s">
        <v>4637</v>
      </c>
      <c r="I3510" s="131" t="s">
        <v>4</v>
      </c>
      <c r="J3510" s="131" t="s">
        <v>21</v>
      </c>
      <c r="K3510" s="130" t="s">
        <v>184</v>
      </c>
      <c r="L3510" s="130" t="s">
        <v>1533</v>
      </c>
      <c r="M3510" s="130" t="s">
        <v>4883</v>
      </c>
      <c r="N3510" s="130" t="s">
        <v>5678</v>
      </c>
      <c r="O3510" s="130" t="s">
        <v>5707</v>
      </c>
      <c r="P3510" s="132">
        <v>43159</v>
      </c>
      <c r="Q3510" s="150"/>
      <c r="R3510" s="133"/>
      <c r="S3510" s="133"/>
      <c r="T3510" s="135"/>
      <c r="U3510" s="135"/>
      <c r="V3510" s="135"/>
      <c r="W3510" s="135"/>
      <c r="X3510" s="135"/>
      <c r="Y3510" s="135"/>
      <c r="Z3510" s="135"/>
      <c r="AA3510" s="137"/>
      <c r="AB3510" s="137"/>
      <c r="AC3510" s="139"/>
      <c r="AD3510" s="144"/>
      <c r="AE3510" s="131">
        <f>INDEX(Where!$B$2:$B$8,MATCH('4W'!I3510,DivisionList,0))</f>
        <v>20</v>
      </c>
      <c r="AF3510" s="131">
        <f>INDEX(Where!$F$2:$F$65,MATCH('4W'!J3510,DistrictList,0))</f>
        <v>2022</v>
      </c>
      <c r="AG3510" s="131">
        <f>IF(K3510&lt;&gt;"",INDEX(Where!$K$2:$K$545,MATCH('4W'!K3510,UpazilaList,0)),"")</f>
        <v>202294</v>
      </c>
      <c r="AH3510" s="141">
        <f t="array" ref="AH3510">IF(L3510&lt;&gt;"",INDEX(Where!$Q$2:$Q$5167,MATCH('4W'!K3510&amp;'4W'!L3510,Where!$O$2:$O$5167&amp;Where!$P$2:$P$5167,0)),"")</f>
        <v>20229479</v>
      </c>
      <c r="AI3510" s="198" t="str">
        <f>IF(Table1[[#This Row],[SSID]]="", "..", Table1[[#This Row],[District]]&amp;", "&amp;Table1[[#This Row],[Upazila]]&amp;", "&amp;Table1[[#This Row],[Union]]&amp;", "&amp;Table1[[#This Row],[Location Camp]])</f>
        <v>Cox's Bazar, Ukhia, Palong Khali, Camp 4</v>
      </c>
    </row>
    <row r="3511" spans="1:35" x14ac:dyDescent="0.35">
      <c r="A3511" s="67">
        <v>2402</v>
      </c>
      <c r="B3511" s="130" t="s">
        <v>4663</v>
      </c>
      <c r="C3511" s="130" t="s">
        <v>4668</v>
      </c>
      <c r="D3511" s="130" t="s">
        <v>4663</v>
      </c>
      <c r="E3511" s="130" t="s">
        <v>4630</v>
      </c>
      <c r="F3511" s="130" t="s">
        <v>6360</v>
      </c>
      <c r="G3511" s="130" t="s">
        <v>6361</v>
      </c>
      <c r="H3511" s="130" t="s">
        <v>4638</v>
      </c>
      <c r="I3511" s="131" t="s">
        <v>4</v>
      </c>
      <c r="J3511" s="131" t="s">
        <v>21</v>
      </c>
      <c r="K3511" s="130" t="s">
        <v>184</v>
      </c>
      <c r="L3511" s="130" t="s">
        <v>1533</v>
      </c>
      <c r="M3511" s="130" t="s">
        <v>4883</v>
      </c>
      <c r="N3511" s="130" t="s">
        <v>5678</v>
      </c>
      <c r="O3511" s="130" t="s">
        <v>5707</v>
      </c>
      <c r="P3511" s="132">
        <v>43159</v>
      </c>
      <c r="Q3511" s="150">
        <v>43281</v>
      </c>
      <c r="R3511" s="133"/>
      <c r="S3511" s="133"/>
      <c r="T3511" s="135"/>
      <c r="U3511" s="135"/>
      <c r="V3511" s="135"/>
      <c r="W3511" s="135"/>
      <c r="X3511" s="135"/>
      <c r="Y3511" s="135"/>
      <c r="Z3511" s="135"/>
      <c r="AA3511" s="137"/>
      <c r="AB3511" s="137"/>
      <c r="AC3511" s="139"/>
      <c r="AD3511" s="144"/>
      <c r="AE3511" s="131">
        <f>INDEX(Where!$B$2:$B$8,MATCH('4W'!I3511,DivisionList,0))</f>
        <v>20</v>
      </c>
      <c r="AF3511" s="131">
        <f>INDEX(Where!$F$2:$F$65,MATCH('4W'!J3511,DistrictList,0))</f>
        <v>2022</v>
      </c>
      <c r="AG3511" s="131">
        <f>IF(K3511&lt;&gt;"",INDEX(Where!$K$2:$K$545,MATCH('4W'!K3511,UpazilaList,0)),"")</f>
        <v>202294</v>
      </c>
      <c r="AH3511" s="141">
        <f t="array" ref="AH3511">IF(L3511&lt;&gt;"",INDEX(Where!$Q$2:$Q$5167,MATCH('4W'!K3511&amp;'4W'!L3511,Where!$O$2:$O$5167&amp;Where!$P$2:$P$5167,0)),"")</f>
        <v>20229479</v>
      </c>
      <c r="AI3511" s="198" t="str">
        <f>IF(Table1[[#This Row],[SSID]]="", "..", Table1[[#This Row],[District]]&amp;", "&amp;Table1[[#This Row],[Upazila]]&amp;", "&amp;Table1[[#This Row],[Union]]&amp;", "&amp;Table1[[#This Row],[Location Camp]])</f>
        <v>Cox's Bazar, Ukhia, Palong Khali, Camp 4</v>
      </c>
    </row>
    <row r="3512" spans="1:35" x14ac:dyDescent="0.35">
      <c r="A3512" s="67">
        <v>2395</v>
      </c>
      <c r="B3512" s="130" t="s">
        <v>5358</v>
      </c>
      <c r="C3512" s="130" t="s">
        <v>5358</v>
      </c>
      <c r="D3512" s="130" t="s">
        <v>5358</v>
      </c>
      <c r="E3512" s="130" t="s">
        <v>4630</v>
      </c>
      <c r="F3512" s="130" t="s">
        <v>6362</v>
      </c>
      <c r="G3512" s="130" t="s">
        <v>6363</v>
      </c>
      <c r="H3512" s="130" t="s">
        <v>4638</v>
      </c>
      <c r="I3512" s="131" t="s">
        <v>4</v>
      </c>
      <c r="J3512" s="131" t="s">
        <v>21</v>
      </c>
      <c r="K3512" s="130" t="s">
        <v>184</v>
      </c>
      <c r="L3512" s="130" t="s">
        <v>1533</v>
      </c>
      <c r="M3512" s="130" t="s">
        <v>4883</v>
      </c>
      <c r="N3512" s="130" t="s">
        <v>5678</v>
      </c>
      <c r="O3512" s="130" t="s">
        <v>5707</v>
      </c>
      <c r="P3512" s="132"/>
      <c r="Q3512" s="150"/>
      <c r="R3512" s="133"/>
      <c r="S3512" s="133"/>
      <c r="T3512" s="135"/>
      <c r="U3512" s="135"/>
      <c r="V3512" s="135"/>
      <c r="W3512" s="135"/>
      <c r="X3512" s="135"/>
      <c r="Y3512" s="135"/>
      <c r="Z3512" s="135"/>
      <c r="AA3512" s="137"/>
      <c r="AB3512" s="137"/>
      <c r="AC3512" s="139"/>
      <c r="AD3512" s="144"/>
      <c r="AE3512" s="131">
        <f>INDEX(Where!$B$2:$B$8,MATCH('4W'!I3512,DivisionList,0))</f>
        <v>20</v>
      </c>
      <c r="AF3512" s="131">
        <f>INDEX(Where!$F$2:$F$65,MATCH('4W'!J3512,DistrictList,0))</f>
        <v>2022</v>
      </c>
      <c r="AG3512" s="131">
        <f>IF(K3512&lt;&gt;"",INDEX(Where!$K$2:$K$545,MATCH('4W'!K3512,UpazilaList,0)),"")</f>
        <v>202294</v>
      </c>
      <c r="AH3512" s="141">
        <f t="array" ref="AH3512">IF(L3512&lt;&gt;"",INDEX(Where!$Q$2:$Q$5167,MATCH('4W'!K3512&amp;'4W'!L3512,Where!$O$2:$O$5167&amp;Where!$P$2:$P$5167,0)),"")</f>
        <v>20229479</v>
      </c>
      <c r="AI3512" s="198" t="str">
        <f>IF(Table1[[#This Row],[SSID]]="", "..", Table1[[#This Row],[District]]&amp;", "&amp;Table1[[#This Row],[Upazila]]&amp;", "&amp;Table1[[#This Row],[Union]]&amp;", "&amp;Table1[[#This Row],[Location Camp]])</f>
        <v>Cox's Bazar, Ukhia, Palong Khali, Camp 4</v>
      </c>
    </row>
    <row r="3513" spans="1:35" x14ac:dyDescent="0.35">
      <c r="A3513" s="67">
        <v>2410</v>
      </c>
      <c r="B3513" s="130" t="s">
        <v>4663</v>
      </c>
      <c r="C3513" s="130" t="s">
        <v>4668</v>
      </c>
      <c r="D3513" s="130" t="s">
        <v>4663</v>
      </c>
      <c r="E3513" s="130" t="s">
        <v>4630</v>
      </c>
      <c r="F3513" s="130" t="s">
        <v>6362</v>
      </c>
      <c r="G3513" s="130" t="s">
        <v>6363</v>
      </c>
      <c r="H3513" s="130" t="s">
        <v>4638</v>
      </c>
      <c r="I3513" s="131" t="s">
        <v>4</v>
      </c>
      <c r="J3513" s="131" t="s">
        <v>21</v>
      </c>
      <c r="K3513" s="130" t="s">
        <v>184</v>
      </c>
      <c r="L3513" s="130" t="s">
        <v>1533</v>
      </c>
      <c r="M3513" s="130" t="s">
        <v>4883</v>
      </c>
      <c r="N3513" s="130" t="s">
        <v>5678</v>
      </c>
      <c r="O3513" s="130" t="s">
        <v>5707</v>
      </c>
      <c r="P3513" s="132">
        <v>43159</v>
      </c>
      <c r="Q3513" s="150">
        <v>43281</v>
      </c>
      <c r="R3513" s="133">
        <v>4500</v>
      </c>
      <c r="S3513" s="133">
        <v>9000</v>
      </c>
      <c r="T3513" s="135">
        <v>4500</v>
      </c>
      <c r="U3513" s="135">
        <v>4500</v>
      </c>
      <c r="V3513" s="135">
        <v>2290</v>
      </c>
      <c r="W3513" s="135">
        <v>2300</v>
      </c>
      <c r="X3513" s="135">
        <v>2210</v>
      </c>
      <c r="Y3513" s="135">
        <v>2200</v>
      </c>
      <c r="Z3513" s="135"/>
      <c r="AA3513" s="137"/>
      <c r="AB3513" s="137"/>
      <c r="AC3513" s="139"/>
      <c r="AD3513" s="144"/>
      <c r="AE3513" s="131">
        <f>INDEX(Where!$B$2:$B$8,MATCH('4W'!I3513,DivisionList,0))</f>
        <v>20</v>
      </c>
      <c r="AF3513" s="131">
        <f>INDEX(Where!$F$2:$F$65,MATCH('4W'!J3513,DistrictList,0))</f>
        <v>2022</v>
      </c>
      <c r="AG3513" s="131">
        <f>IF(K3513&lt;&gt;"",INDEX(Where!$K$2:$K$545,MATCH('4W'!K3513,UpazilaList,0)),"")</f>
        <v>202294</v>
      </c>
      <c r="AH3513" s="141">
        <f t="array" ref="AH3513">IF(L3513&lt;&gt;"",INDEX(Where!$Q$2:$Q$5167,MATCH('4W'!K3513&amp;'4W'!L3513,Where!$O$2:$O$5167&amp;Where!$P$2:$P$5167,0)),"")</f>
        <v>20229479</v>
      </c>
      <c r="AI3513" s="198" t="str">
        <f>IF(Table1[[#This Row],[SSID]]="", "..", Table1[[#This Row],[District]]&amp;", "&amp;Table1[[#This Row],[Upazila]]&amp;", "&amp;Table1[[#This Row],[Union]]&amp;", "&amp;Table1[[#This Row],[Location Camp]])</f>
        <v>Cox's Bazar, Ukhia, Palong Khali, Camp 4</v>
      </c>
    </row>
    <row r="3514" spans="1:35" x14ac:dyDescent="0.35">
      <c r="A3514" s="67">
        <v>2302</v>
      </c>
      <c r="B3514" s="130" t="s">
        <v>5366</v>
      </c>
      <c r="C3514" s="130" t="s">
        <v>5366</v>
      </c>
      <c r="D3514" s="130" t="s">
        <v>5405</v>
      </c>
      <c r="E3514" s="130" t="s">
        <v>4692</v>
      </c>
      <c r="F3514" s="130" t="s">
        <v>4695</v>
      </c>
      <c r="G3514" s="130" t="s">
        <v>5804</v>
      </c>
      <c r="H3514" s="130" t="s">
        <v>4638</v>
      </c>
      <c r="I3514" s="131" t="s">
        <v>4</v>
      </c>
      <c r="J3514" s="131" t="s">
        <v>21</v>
      </c>
      <c r="K3514" s="130" t="s">
        <v>184</v>
      </c>
      <c r="L3514" s="130" t="s">
        <v>1533</v>
      </c>
      <c r="M3514" s="130" t="s">
        <v>4883</v>
      </c>
      <c r="N3514" s="130" t="s">
        <v>5678</v>
      </c>
      <c r="O3514" s="130" t="s">
        <v>5707</v>
      </c>
      <c r="P3514" s="132">
        <v>43041</v>
      </c>
      <c r="Q3514" s="132">
        <v>43100</v>
      </c>
      <c r="R3514" s="133">
        <v>86</v>
      </c>
      <c r="S3514" s="133">
        <v>0</v>
      </c>
      <c r="T3514" s="135">
        <v>0</v>
      </c>
      <c r="U3514" s="135">
        <v>0</v>
      </c>
      <c r="V3514" s="135">
        <v>0</v>
      </c>
      <c r="W3514" s="135">
        <v>0</v>
      </c>
      <c r="X3514" s="135">
        <v>0</v>
      </c>
      <c r="Y3514" s="135">
        <v>0</v>
      </c>
      <c r="Z3514" s="135"/>
      <c r="AA3514" s="137" t="s">
        <v>5786</v>
      </c>
      <c r="AB3514" s="137"/>
      <c r="AC3514" s="139"/>
      <c r="AD3514" s="140"/>
      <c r="AE3514" s="131">
        <f>INDEX(Where!$B$2:$B$8,MATCH('4W'!I3514,DivisionList,0))</f>
        <v>20</v>
      </c>
      <c r="AF3514" s="131">
        <f>INDEX(Where!$F$2:$F$65,MATCH('4W'!J3514,DistrictList,0))</f>
        <v>2022</v>
      </c>
      <c r="AG3514" s="131">
        <f>IF(K3514&lt;&gt;"",INDEX(Where!$K$2:$K$545,MATCH('4W'!K3514,UpazilaList,0)),"")</f>
        <v>202294</v>
      </c>
      <c r="AH3514" s="141">
        <f t="array" ref="AH3514">IF(L3514&lt;&gt;"",INDEX(Where!$Q$2:$Q$5167,MATCH('4W'!K3514&amp;'4W'!L3514,Where!$O$2:$O$5167&amp;Where!$P$2:$P$5167,0)),"")</f>
        <v>20229479</v>
      </c>
      <c r="AI3514" s="198" t="str">
        <f>IF(Table1[[#This Row],[SSID]]="", "..", Table1[[#This Row],[District]]&amp;", "&amp;Table1[[#This Row],[Upazila]]&amp;", "&amp;Table1[[#This Row],[Union]]&amp;", "&amp;Table1[[#This Row],[Location Camp]])</f>
        <v>Cox's Bazar, Ukhia, Palong Khali, Camp 4</v>
      </c>
    </row>
    <row r="3515" spans="1:35" x14ac:dyDescent="0.35">
      <c r="A3515" s="67">
        <v>2303</v>
      </c>
      <c r="B3515" s="130" t="s">
        <v>5366</v>
      </c>
      <c r="C3515" s="130" t="s">
        <v>5366</v>
      </c>
      <c r="D3515" s="130" t="s">
        <v>5405</v>
      </c>
      <c r="E3515" s="130" t="s">
        <v>4692</v>
      </c>
      <c r="F3515" s="130" t="s">
        <v>4695</v>
      </c>
      <c r="G3515" s="130" t="s">
        <v>5804</v>
      </c>
      <c r="H3515" s="130" t="s">
        <v>4638</v>
      </c>
      <c r="I3515" s="131" t="s">
        <v>4</v>
      </c>
      <c r="J3515" s="131" t="s">
        <v>21</v>
      </c>
      <c r="K3515" s="130" t="s">
        <v>184</v>
      </c>
      <c r="L3515" s="130" t="s">
        <v>1533</v>
      </c>
      <c r="M3515" s="130" t="s">
        <v>4883</v>
      </c>
      <c r="N3515" s="130" t="s">
        <v>5678</v>
      </c>
      <c r="O3515" s="130" t="s">
        <v>5707</v>
      </c>
      <c r="P3515" s="132">
        <v>43041</v>
      </c>
      <c r="Q3515" s="132">
        <v>43100</v>
      </c>
      <c r="R3515" s="133">
        <v>170</v>
      </c>
      <c r="S3515" s="133">
        <v>0</v>
      </c>
      <c r="T3515" s="135">
        <v>0</v>
      </c>
      <c r="U3515" s="135">
        <v>0</v>
      </c>
      <c r="V3515" s="135">
        <v>0</v>
      </c>
      <c r="W3515" s="135">
        <v>0</v>
      </c>
      <c r="X3515" s="135">
        <v>0</v>
      </c>
      <c r="Y3515" s="135">
        <v>0</v>
      </c>
      <c r="Z3515" s="135"/>
      <c r="AA3515" s="137" t="s">
        <v>5786</v>
      </c>
      <c r="AB3515" s="137"/>
      <c r="AC3515" s="139"/>
      <c r="AD3515" s="140"/>
      <c r="AE3515" s="131">
        <f>INDEX(Where!$B$2:$B$8,MATCH('4W'!I3515,DivisionList,0))</f>
        <v>20</v>
      </c>
      <c r="AF3515" s="131">
        <f>INDEX(Where!$F$2:$F$65,MATCH('4W'!J3515,DistrictList,0))</f>
        <v>2022</v>
      </c>
      <c r="AG3515" s="131">
        <f>IF(K3515&lt;&gt;"",INDEX(Where!$K$2:$K$545,MATCH('4W'!K3515,UpazilaList,0)),"")</f>
        <v>202294</v>
      </c>
      <c r="AH3515" s="141">
        <f t="array" ref="AH3515">IF(L3515&lt;&gt;"",INDEX(Where!$Q$2:$Q$5167,MATCH('4W'!K3515&amp;'4W'!L3515,Where!$O$2:$O$5167&amp;Where!$P$2:$P$5167,0)),"")</f>
        <v>20229479</v>
      </c>
      <c r="AI3515" s="198" t="str">
        <f>IF(Table1[[#This Row],[SSID]]="", "..", Table1[[#This Row],[District]]&amp;", "&amp;Table1[[#This Row],[Upazila]]&amp;", "&amp;Table1[[#This Row],[Union]]&amp;", "&amp;Table1[[#This Row],[Location Camp]])</f>
        <v>Cox's Bazar, Ukhia, Palong Khali, Camp 4</v>
      </c>
    </row>
    <row r="3516" spans="1:35" x14ac:dyDescent="0.35">
      <c r="A3516" s="67">
        <v>2304</v>
      </c>
      <c r="B3516" s="130" t="s">
        <v>5366</v>
      </c>
      <c r="C3516" s="130" t="s">
        <v>5366</v>
      </c>
      <c r="D3516" s="130" t="s">
        <v>5405</v>
      </c>
      <c r="E3516" s="130" t="s">
        <v>4692</v>
      </c>
      <c r="F3516" s="130" t="s">
        <v>4695</v>
      </c>
      <c r="G3516" s="130" t="s">
        <v>5804</v>
      </c>
      <c r="H3516" s="130" t="s">
        <v>4638</v>
      </c>
      <c r="I3516" s="131" t="s">
        <v>4</v>
      </c>
      <c r="J3516" s="131" t="s">
        <v>21</v>
      </c>
      <c r="K3516" s="130" t="s">
        <v>184</v>
      </c>
      <c r="L3516" s="130" t="s">
        <v>1533</v>
      </c>
      <c r="M3516" s="130" t="s">
        <v>4883</v>
      </c>
      <c r="N3516" s="130" t="s">
        <v>5678</v>
      </c>
      <c r="O3516" s="130" t="s">
        <v>5707</v>
      </c>
      <c r="P3516" s="132">
        <v>43041</v>
      </c>
      <c r="Q3516" s="132">
        <v>43100</v>
      </c>
      <c r="R3516" s="133">
        <v>15</v>
      </c>
      <c r="S3516" s="133">
        <v>0</v>
      </c>
      <c r="T3516" s="135">
        <v>0</v>
      </c>
      <c r="U3516" s="135">
        <v>0</v>
      </c>
      <c r="V3516" s="135">
        <v>0</v>
      </c>
      <c r="W3516" s="135">
        <v>0</v>
      </c>
      <c r="X3516" s="135">
        <v>0</v>
      </c>
      <c r="Y3516" s="135">
        <v>0</v>
      </c>
      <c r="Z3516" s="135"/>
      <c r="AA3516" s="137" t="s">
        <v>5786</v>
      </c>
      <c r="AB3516" s="137"/>
      <c r="AC3516" s="139"/>
      <c r="AD3516" s="140"/>
      <c r="AE3516" s="131">
        <f>INDEX(Where!$B$2:$B$8,MATCH('4W'!I3516,DivisionList,0))</f>
        <v>20</v>
      </c>
      <c r="AF3516" s="131">
        <f>INDEX(Where!$F$2:$F$65,MATCH('4W'!J3516,DistrictList,0))</f>
        <v>2022</v>
      </c>
      <c r="AG3516" s="131">
        <f>IF(K3516&lt;&gt;"",INDEX(Where!$K$2:$K$545,MATCH('4W'!K3516,UpazilaList,0)),"")</f>
        <v>202294</v>
      </c>
      <c r="AH3516" s="141">
        <f t="array" ref="AH3516">IF(L3516&lt;&gt;"",INDEX(Where!$Q$2:$Q$5167,MATCH('4W'!K3516&amp;'4W'!L3516,Where!$O$2:$O$5167&amp;Where!$P$2:$P$5167,0)),"")</f>
        <v>20229479</v>
      </c>
      <c r="AI3516" s="198" t="str">
        <f>IF(Table1[[#This Row],[SSID]]="", "..", Table1[[#This Row],[District]]&amp;", "&amp;Table1[[#This Row],[Upazila]]&amp;", "&amp;Table1[[#This Row],[Union]]&amp;", "&amp;Table1[[#This Row],[Location Camp]])</f>
        <v>Cox's Bazar, Ukhia, Palong Khali, Camp 4</v>
      </c>
    </row>
    <row r="3517" spans="1:35" x14ac:dyDescent="0.35">
      <c r="A3517" s="67">
        <v>4486</v>
      </c>
      <c r="B3517" s="130" t="s">
        <v>5366</v>
      </c>
      <c r="C3517" s="130" t="s">
        <v>5366</v>
      </c>
      <c r="D3517" s="130" t="s">
        <v>5405</v>
      </c>
      <c r="E3517" s="130" t="s">
        <v>4692</v>
      </c>
      <c r="F3517" s="130" t="s">
        <v>4695</v>
      </c>
      <c r="G3517" s="130" t="s">
        <v>5804</v>
      </c>
      <c r="H3517" s="130" t="s">
        <v>4638</v>
      </c>
      <c r="I3517" s="131" t="s">
        <v>4</v>
      </c>
      <c r="J3517" s="131" t="s">
        <v>21</v>
      </c>
      <c r="K3517" s="130" t="s">
        <v>184</v>
      </c>
      <c r="L3517" s="130" t="s">
        <v>1533</v>
      </c>
      <c r="M3517" s="130" t="s">
        <v>4883</v>
      </c>
      <c r="N3517" s="130" t="s">
        <v>5678</v>
      </c>
      <c r="O3517" s="130" t="s">
        <v>5707</v>
      </c>
      <c r="P3517" s="132">
        <v>43026</v>
      </c>
      <c r="Q3517" s="132">
        <v>43100</v>
      </c>
      <c r="R3517" s="133">
        <v>300</v>
      </c>
      <c r="S3517" s="133">
        <v>0</v>
      </c>
      <c r="T3517" s="135">
        <v>0</v>
      </c>
      <c r="U3517" s="135">
        <v>0</v>
      </c>
      <c r="V3517" s="135">
        <v>0</v>
      </c>
      <c r="W3517" s="135">
        <v>0</v>
      </c>
      <c r="X3517" s="135">
        <v>0</v>
      </c>
      <c r="Y3517" s="135">
        <v>0</v>
      </c>
      <c r="Z3517" s="135"/>
      <c r="AA3517" s="137" t="s">
        <v>5786</v>
      </c>
      <c r="AB3517" s="137"/>
      <c r="AC3517" s="139"/>
      <c r="AD3517" s="140"/>
      <c r="AE3517" s="131">
        <f>INDEX(Where!$B$2:$B$8,MATCH('4W'!I3517,DivisionList,0))</f>
        <v>20</v>
      </c>
      <c r="AF3517" s="131">
        <f>INDEX(Where!$F$2:$F$65,MATCH('4W'!J3517,DistrictList,0))</f>
        <v>2022</v>
      </c>
      <c r="AG3517" s="131">
        <f>IF(K3517&lt;&gt;"",INDEX(Where!$K$2:$K$545,MATCH('4W'!K3517,UpazilaList,0)),"")</f>
        <v>202294</v>
      </c>
      <c r="AH3517" s="141">
        <f t="array" ref="AH3517">IF(L3517&lt;&gt;"",INDEX(Where!$Q$2:$Q$5167,MATCH('4W'!K3517&amp;'4W'!L3517,Where!$O$2:$O$5167&amp;Where!$P$2:$P$5167,0)),"")</f>
        <v>20229479</v>
      </c>
      <c r="AI3517" s="198" t="str">
        <f>IF(Table1[[#This Row],[SSID]]="", "..", Table1[[#This Row],[District]]&amp;", "&amp;Table1[[#This Row],[Upazila]]&amp;", "&amp;Table1[[#This Row],[Union]]&amp;", "&amp;Table1[[#This Row],[Location Camp]])</f>
        <v>Cox's Bazar, Ukhia, Palong Khali, Camp 4</v>
      </c>
    </row>
    <row r="3518" spans="1:35" x14ac:dyDescent="0.35">
      <c r="A3518" s="67">
        <v>4487</v>
      </c>
      <c r="B3518" s="130" t="s">
        <v>5366</v>
      </c>
      <c r="C3518" s="130" t="s">
        <v>5366</v>
      </c>
      <c r="D3518" s="130" t="s">
        <v>5405</v>
      </c>
      <c r="E3518" s="130" t="s">
        <v>4692</v>
      </c>
      <c r="F3518" s="130" t="s">
        <v>4695</v>
      </c>
      <c r="G3518" s="130" t="s">
        <v>5804</v>
      </c>
      <c r="H3518" s="130" t="s">
        <v>4638</v>
      </c>
      <c r="I3518" s="131" t="s">
        <v>4</v>
      </c>
      <c r="J3518" s="131" t="s">
        <v>21</v>
      </c>
      <c r="K3518" s="130" t="s">
        <v>184</v>
      </c>
      <c r="L3518" s="130" t="s">
        <v>1533</v>
      </c>
      <c r="M3518" s="130" t="s">
        <v>4883</v>
      </c>
      <c r="N3518" s="130" t="s">
        <v>5678</v>
      </c>
      <c r="O3518" s="130" t="s">
        <v>5707</v>
      </c>
      <c r="P3518" s="132">
        <v>43026</v>
      </c>
      <c r="Q3518" s="132">
        <v>43100</v>
      </c>
      <c r="R3518" s="133">
        <v>500</v>
      </c>
      <c r="S3518" s="133">
        <v>0</v>
      </c>
      <c r="T3518" s="135">
        <v>0</v>
      </c>
      <c r="U3518" s="135">
        <v>0</v>
      </c>
      <c r="V3518" s="135">
        <v>0</v>
      </c>
      <c r="W3518" s="135">
        <v>0</v>
      </c>
      <c r="X3518" s="135">
        <v>0</v>
      </c>
      <c r="Y3518" s="135">
        <v>0</v>
      </c>
      <c r="Z3518" s="135"/>
      <c r="AA3518" s="137" t="s">
        <v>5786</v>
      </c>
      <c r="AB3518" s="137"/>
      <c r="AC3518" s="139"/>
      <c r="AD3518" s="140"/>
      <c r="AE3518" s="131">
        <f>INDEX(Where!$B$2:$B$8,MATCH('4W'!I3518,DivisionList,0))</f>
        <v>20</v>
      </c>
      <c r="AF3518" s="131">
        <f>INDEX(Where!$F$2:$F$65,MATCH('4W'!J3518,DistrictList,0))</f>
        <v>2022</v>
      </c>
      <c r="AG3518" s="131">
        <f>IF(K3518&lt;&gt;"",INDEX(Where!$K$2:$K$545,MATCH('4W'!K3518,UpazilaList,0)),"")</f>
        <v>202294</v>
      </c>
      <c r="AH3518" s="141">
        <f t="array" ref="AH3518">IF(L3518&lt;&gt;"",INDEX(Where!$Q$2:$Q$5167,MATCH('4W'!K3518&amp;'4W'!L3518,Where!$O$2:$O$5167&amp;Where!$P$2:$P$5167,0)),"")</f>
        <v>20229479</v>
      </c>
      <c r="AI3518" s="198" t="str">
        <f>IF(Table1[[#This Row],[SSID]]="", "..", Table1[[#This Row],[District]]&amp;", "&amp;Table1[[#This Row],[Upazila]]&amp;", "&amp;Table1[[#This Row],[Union]]&amp;", "&amp;Table1[[#This Row],[Location Camp]])</f>
        <v>Cox's Bazar, Ukhia, Palong Khali, Camp 4</v>
      </c>
    </row>
    <row r="3519" spans="1:35" x14ac:dyDescent="0.35">
      <c r="A3519" s="67">
        <v>4488</v>
      </c>
      <c r="B3519" s="130" t="s">
        <v>5366</v>
      </c>
      <c r="C3519" s="130" t="s">
        <v>5366</v>
      </c>
      <c r="D3519" s="130" t="s">
        <v>5405</v>
      </c>
      <c r="E3519" s="130" t="s">
        <v>4692</v>
      </c>
      <c r="F3519" s="130" t="s">
        <v>4695</v>
      </c>
      <c r="G3519" s="130" t="s">
        <v>5804</v>
      </c>
      <c r="H3519" s="130" t="s">
        <v>4638</v>
      </c>
      <c r="I3519" s="131" t="s">
        <v>4</v>
      </c>
      <c r="J3519" s="131" t="s">
        <v>21</v>
      </c>
      <c r="K3519" s="130" t="s">
        <v>184</v>
      </c>
      <c r="L3519" s="130" t="s">
        <v>1533</v>
      </c>
      <c r="M3519" s="130" t="s">
        <v>4883</v>
      </c>
      <c r="N3519" s="130" t="s">
        <v>5678</v>
      </c>
      <c r="O3519" s="130" t="s">
        <v>5707</v>
      </c>
      <c r="P3519" s="132">
        <v>43026</v>
      </c>
      <c r="Q3519" s="132">
        <v>43100</v>
      </c>
      <c r="R3519" s="133">
        <v>500</v>
      </c>
      <c r="S3519" s="133">
        <v>0</v>
      </c>
      <c r="T3519" s="135">
        <v>0</v>
      </c>
      <c r="U3519" s="135">
        <v>0</v>
      </c>
      <c r="V3519" s="135">
        <v>0</v>
      </c>
      <c r="W3519" s="135">
        <v>0</v>
      </c>
      <c r="X3519" s="135">
        <v>0</v>
      </c>
      <c r="Y3519" s="135">
        <v>0</v>
      </c>
      <c r="Z3519" s="135"/>
      <c r="AA3519" s="137" t="s">
        <v>5786</v>
      </c>
      <c r="AB3519" s="137"/>
      <c r="AC3519" s="139"/>
      <c r="AD3519" s="140"/>
      <c r="AE3519" s="131">
        <f>INDEX(Where!$B$2:$B$8,MATCH('4W'!I3519,DivisionList,0))</f>
        <v>20</v>
      </c>
      <c r="AF3519" s="131">
        <f>INDEX(Where!$F$2:$F$65,MATCH('4W'!J3519,DistrictList,0))</f>
        <v>2022</v>
      </c>
      <c r="AG3519" s="131">
        <f>IF(K3519&lt;&gt;"",INDEX(Where!$K$2:$K$545,MATCH('4W'!K3519,UpazilaList,0)),"")</f>
        <v>202294</v>
      </c>
      <c r="AH3519" s="141">
        <f t="array" ref="AH3519">IF(L3519&lt;&gt;"",INDEX(Where!$Q$2:$Q$5167,MATCH('4W'!K3519&amp;'4W'!L3519,Where!$O$2:$O$5167&amp;Where!$P$2:$P$5167,0)),"")</f>
        <v>20229479</v>
      </c>
      <c r="AI3519" s="198" t="str">
        <f>IF(Table1[[#This Row],[SSID]]="", "..", Table1[[#This Row],[District]]&amp;", "&amp;Table1[[#This Row],[Upazila]]&amp;", "&amp;Table1[[#This Row],[Union]]&amp;", "&amp;Table1[[#This Row],[Location Camp]])</f>
        <v>Cox's Bazar, Ukhia, Palong Khali, Camp 4</v>
      </c>
    </row>
    <row r="3520" spans="1:35" x14ac:dyDescent="0.35">
      <c r="A3520" s="67">
        <v>4489</v>
      </c>
      <c r="B3520" s="130" t="s">
        <v>5366</v>
      </c>
      <c r="C3520" s="130" t="s">
        <v>5366</v>
      </c>
      <c r="D3520" s="130" t="s">
        <v>5405</v>
      </c>
      <c r="E3520" s="130" t="s">
        <v>4692</v>
      </c>
      <c r="F3520" s="130" t="s">
        <v>4695</v>
      </c>
      <c r="G3520" s="130" t="s">
        <v>5804</v>
      </c>
      <c r="H3520" s="130" t="s">
        <v>4638</v>
      </c>
      <c r="I3520" s="131" t="s">
        <v>4</v>
      </c>
      <c r="J3520" s="131" t="s">
        <v>21</v>
      </c>
      <c r="K3520" s="130" t="s">
        <v>184</v>
      </c>
      <c r="L3520" s="130" t="s">
        <v>1533</v>
      </c>
      <c r="M3520" s="130" t="s">
        <v>4883</v>
      </c>
      <c r="N3520" s="130" t="s">
        <v>5678</v>
      </c>
      <c r="O3520" s="130" t="s">
        <v>5707</v>
      </c>
      <c r="P3520" s="132">
        <v>43026</v>
      </c>
      <c r="Q3520" s="132">
        <v>43100</v>
      </c>
      <c r="R3520" s="133">
        <v>500</v>
      </c>
      <c r="S3520" s="133">
        <v>0</v>
      </c>
      <c r="T3520" s="135">
        <v>0</v>
      </c>
      <c r="U3520" s="135">
        <v>0</v>
      </c>
      <c r="V3520" s="135">
        <v>0</v>
      </c>
      <c r="W3520" s="135">
        <v>0</v>
      </c>
      <c r="X3520" s="135">
        <v>0</v>
      </c>
      <c r="Y3520" s="135">
        <v>0</v>
      </c>
      <c r="Z3520" s="135"/>
      <c r="AA3520" s="137" t="s">
        <v>5786</v>
      </c>
      <c r="AB3520" s="137"/>
      <c r="AC3520" s="139"/>
      <c r="AD3520" s="140"/>
      <c r="AE3520" s="131">
        <f>INDEX(Where!$B$2:$B$8,MATCH('4W'!I3520,DivisionList,0))</f>
        <v>20</v>
      </c>
      <c r="AF3520" s="131">
        <f>INDEX(Where!$F$2:$F$65,MATCH('4W'!J3520,DistrictList,0))</f>
        <v>2022</v>
      </c>
      <c r="AG3520" s="131">
        <f>IF(K3520&lt;&gt;"",INDEX(Where!$K$2:$K$545,MATCH('4W'!K3520,UpazilaList,0)),"")</f>
        <v>202294</v>
      </c>
      <c r="AH3520" s="141">
        <f t="array" ref="AH3520">IF(L3520&lt;&gt;"",INDEX(Where!$Q$2:$Q$5167,MATCH('4W'!K3520&amp;'4W'!L3520,Where!$O$2:$O$5167&amp;Where!$P$2:$P$5167,0)),"")</f>
        <v>20229479</v>
      </c>
      <c r="AI3520" s="198" t="str">
        <f>IF(Table1[[#This Row],[SSID]]="", "..", Table1[[#This Row],[District]]&amp;", "&amp;Table1[[#This Row],[Upazila]]&amp;", "&amp;Table1[[#This Row],[Union]]&amp;", "&amp;Table1[[#This Row],[Location Camp]])</f>
        <v>Cox's Bazar, Ukhia, Palong Khali, Camp 4</v>
      </c>
    </row>
    <row r="3521" spans="1:35" x14ac:dyDescent="0.35">
      <c r="A3521" s="67">
        <v>4490</v>
      </c>
      <c r="B3521" s="130" t="s">
        <v>5366</v>
      </c>
      <c r="C3521" s="130" t="s">
        <v>5366</v>
      </c>
      <c r="D3521" s="130" t="s">
        <v>5405</v>
      </c>
      <c r="E3521" s="130" t="s">
        <v>4692</v>
      </c>
      <c r="F3521" s="130" t="s">
        <v>4695</v>
      </c>
      <c r="G3521" s="130" t="s">
        <v>5804</v>
      </c>
      <c r="H3521" s="130" t="s">
        <v>4638</v>
      </c>
      <c r="I3521" s="131" t="s">
        <v>4</v>
      </c>
      <c r="J3521" s="131" t="s">
        <v>21</v>
      </c>
      <c r="K3521" s="130" t="s">
        <v>184</v>
      </c>
      <c r="L3521" s="130" t="s">
        <v>1533</v>
      </c>
      <c r="M3521" s="130" t="s">
        <v>4883</v>
      </c>
      <c r="N3521" s="130" t="s">
        <v>5678</v>
      </c>
      <c r="O3521" s="130" t="s">
        <v>5707</v>
      </c>
      <c r="P3521" s="132">
        <v>43026</v>
      </c>
      <c r="Q3521" s="132">
        <v>43100</v>
      </c>
      <c r="R3521" s="133">
        <v>500</v>
      </c>
      <c r="S3521" s="133">
        <v>0</v>
      </c>
      <c r="T3521" s="135">
        <v>0</v>
      </c>
      <c r="U3521" s="135">
        <v>0</v>
      </c>
      <c r="V3521" s="135">
        <v>0</v>
      </c>
      <c r="W3521" s="135">
        <v>0</v>
      </c>
      <c r="X3521" s="135">
        <v>0</v>
      </c>
      <c r="Y3521" s="135">
        <v>0</v>
      </c>
      <c r="Z3521" s="135"/>
      <c r="AA3521" s="137" t="s">
        <v>5786</v>
      </c>
      <c r="AB3521" s="137"/>
      <c r="AC3521" s="139"/>
      <c r="AD3521" s="140"/>
      <c r="AE3521" s="131">
        <f>INDEX(Where!$B$2:$B$8,MATCH('4W'!I3521,DivisionList,0))</f>
        <v>20</v>
      </c>
      <c r="AF3521" s="131">
        <f>INDEX(Where!$F$2:$F$65,MATCH('4W'!J3521,DistrictList,0))</f>
        <v>2022</v>
      </c>
      <c r="AG3521" s="131">
        <f>IF(K3521&lt;&gt;"",INDEX(Where!$K$2:$K$545,MATCH('4W'!K3521,UpazilaList,0)),"")</f>
        <v>202294</v>
      </c>
      <c r="AH3521" s="141">
        <f t="array" ref="AH3521">IF(L3521&lt;&gt;"",INDEX(Where!$Q$2:$Q$5167,MATCH('4W'!K3521&amp;'4W'!L3521,Where!$O$2:$O$5167&amp;Where!$P$2:$P$5167,0)),"")</f>
        <v>20229479</v>
      </c>
      <c r="AI3521" s="198" t="str">
        <f>IF(Table1[[#This Row],[SSID]]="", "..", Table1[[#This Row],[District]]&amp;", "&amp;Table1[[#This Row],[Upazila]]&amp;", "&amp;Table1[[#This Row],[Union]]&amp;", "&amp;Table1[[#This Row],[Location Camp]])</f>
        <v>Cox's Bazar, Ukhia, Palong Khali, Camp 4</v>
      </c>
    </row>
    <row r="3522" spans="1:35" x14ac:dyDescent="0.35">
      <c r="A3522" s="67">
        <v>4491</v>
      </c>
      <c r="B3522" s="130" t="s">
        <v>5366</v>
      </c>
      <c r="C3522" s="130" t="s">
        <v>5366</v>
      </c>
      <c r="D3522" s="130" t="s">
        <v>5405</v>
      </c>
      <c r="E3522" s="130" t="s">
        <v>4692</v>
      </c>
      <c r="F3522" s="130" t="s">
        <v>4695</v>
      </c>
      <c r="G3522" s="130" t="s">
        <v>5804</v>
      </c>
      <c r="H3522" s="130" t="s">
        <v>4638</v>
      </c>
      <c r="I3522" s="131" t="s">
        <v>4</v>
      </c>
      <c r="J3522" s="131" t="s">
        <v>21</v>
      </c>
      <c r="K3522" s="130" t="s">
        <v>184</v>
      </c>
      <c r="L3522" s="130" t="s">
        <v>1533</v>
      </c>
      <c r="M3522" s="130" t="s">
        <v>4883</v>
      </c>
      <c r="N3522" s="130" t="s">
        <v>5678</v>
      </c>
      <c r="O3522" s="130" t="s">
        <v>5707</v>
      </c>
      <c r="P3522" s="132">
        <v>43026</v>
      </c>
      <c r="Q3522" s="132">
        <v>43100</v>
      </c>
      <c r="R3522" s="133">
        <v>500</v>
      </c>
      <c r="S3522" s="133">
        <v>0</v>
      </c>
      <c r="T3522" s="135">
        <v>0</v>
      </c>
      <c r="U3522" s="135">
        <v>0</v>
      </c>
      <c r="V3522" s="135">
        <v>0</v>
      </c>
      <c r="W3522" s="135">
        <v>0</v>
      </c>
      <c r="X3522" s="135">
        <v>0</v>
      </c>
      <c r="Y3522" s="135">
        <v>0</v>
      </c>
      <c r="Z3522" s="135"/>
      <c r="AA3522" s="137" t="s">
        <v>5786</v>
      </c>
      <c r="AB3522" s="137"/>
      <c r="AC3522" s="139"/>
      <c r="AD3522" s="140"/>
      <c r="AE3522" s="131">
        <f>INDEX(Where!$B$2:$B$8,MATCH('4W'!I3522,DivisionList,0))</f>
        <v>20</v>
      </c>
      <c r="AF3522" s="131">
        <f>INDEX(Where!$F$2:$F$65,MATCH('4W'!J3522,DistrictList,0))</f>
        <v>2022</v>
      </c>
      <c r="AG3522" s="131">
        <f>IF(K3522&lt;&gt;"",INDEX(Where!$K$2:$K$545,MATCH('4W'!K3522,UpazilaList,0)),"")</f>
        <v>202294</v>
      </c>
      <c r="AH3522" s="141">
        <f t="array" ref="AH3522">IF(L3522&lt;&gt;"",INDEX(Where!$Q$2:$Q$5167,MATCH('4W'!K3522&amp;'4W'!L3522,Where!$O$2:$O$5167&amp;Where!$P$2:$P$5167,0)),"")</f>
        <v>20229479</v>
      </c>
      <c r="AI3522" s="198" t="str">
        <f>IF(Table1[[#This Row],[SSID]]="", "..", Table1[[#This Row],[District]]&amp;", "&amp;Table1[[#This Row],[Upazila]]&amp;", "&amp;Table1[[#This Row],[Union]]&amp;", "&amp;Table1[[#This Row],[Location Camp]])</f>
        <v>Cox's Bazar, Ukhia, Palong Khali, Camp 4</v>
      </c>
    </row>
    <row r="3523" spans="1:35" x14ac:dyDescent="0.35">
      <c r="A3523" s="67">
        <v>2252</v>
      </c>
      <c r="B3523" s="4" t="s">
        <v>4663</v>
      </c>
      <c r="C3523" s="4" t="s">
        <v>4770</v>
      </c>
      <c r="D3523" s="4" t="s">
        <v>4663</v>
      </c>
      <c r="E3523" s="4" t="s">
        <v>4692</v>
      </c>
      <c r="F3523" s="4" t="s">
        <v>4695</v>
      </c>
      <c r="G3523" s="4" t="s">
        <v>5853</v>
      </c>
      <c r="H3523" s="4" t="s">
        <v>4638</v>
      </c>
      <c r="I3523" s="10" t="s">
        <v>4</v>
      </c>
      <c r="J3523" s="10" t="s">
        <v>21</v>
      </c>
      <c r="K3523" s="4" t="s">
        <v>184</v>
      </c>
      <c r="L3523" s="4" t="s">
        <v>1533</v>
      </c>
      <c r="M3523" s="4" t="s">
        <v>4883</v>
      </c>
      <c r="N3523" s="4" t="s">
        <v>5678</v>
      </c>
      <c r="O3523" s="4" t="s">
        <v>5707</v>
      </c>
      <c r="P3523" s="11">
        <v>43101</v>
      </c>
      <c r="Q3523" s="11">
        <v>43281</v>
      </c>
      <c r="R3523" s="52">
        <v>1098</v>
      </c>
      <c r="S3523" s="52">
        <v>0</v>
      </c>
      <c r="T3523" s="155">
        <v>0</v>
      </c>
      <c r="U3523" s="155">
        <v>0</v>
      </c>
      <c r="V3523" s="155">
        <v>0</v>
      </c>
      <c r="W3523" s="155">
        <v>0</v>
      </c>
      <c r="X3523" s="155">
        <v>0</v>
      </c>
      <c r="Y3523" s="155">
        <v>0</v>
      </c>
      <c r="Z3523" s="155"/>
      <c r="AA3523" s="156"/>
      <c r="AB3523" s="156"/>
      <c r="AC3523" s="157"/>
      <c r="AD3523" s="4"/>
      <c r="AE3523" s="131">
        <f>INDEX(Where!$B$2:$B$8,MATCH('4W'!I3523,DivisionList,0))</f>
        <v>20</v>
      </c>
      <c r="AF3523" s="131">
        <f>INDEX(Where!$F$2:$F$65,MATCH('4W'!J3523,DistrictList,0))</f>
        <v>2022</v>
      </c>
      <c r="AG3523" s="131">
        <f>IF(K3523&lt;&gt;"",INDEX(Where!$K$2:$K$545,MATCH('4W'!K3523,UpazilaList,0)),"")</f>
        <v>202294</v>
      </c>
      <c r="AH3523" s="141">
        <f t="array" ref="AH3523">IF(L3523&lt;&gt;"",INDEX(Where!$Q$2:$Q$5167,MATCH('4W'!K3523&amp;'4W'!L3523,Where!$O$2:$O$5167&amp;Where!$P$2:$P$5167,0)),"")</f>
        <v>20229479</v>
      </c>
      <c r="AI3523" s="198" t="str">
        <f>IF(Table1[[#This Row],[SSID]]="", "..", Table1[[#This Row],[District]]&amp;", "&amp;Table1[[#This Row],[Upazila]]&amp;", "&amp;Table1[[#This Row],[Union]]&amp;", "&amp;Table1[[#This Row],[Location Camp]])</f>
        <v>Cox's Bazar, Ukhia, Palong Khali, Camp 4</v>
      </c>
    </row>
    <row r="3524" spans="1:35" x14ac:dyDescent="0.35">
      <c r="A3524" s="67">
        <v>2259</v>
      </c>
      <c r="B3524" s="4" t="s">
        <v>4663</v>
      </c>
      <c r="C3524" s="4" t="s">
        <v>4770</v>
      </c>
      <c r="D3524" s="4" t="s">
        <v>4663</v>
      </c>
      <c r="E3524" s="4" t="s">
        <v>4692</v>
      </c>
      <c r="F3524" s="4" t="s">
        <v>4695</v>
      </c>
      <c r="G3524" s="4" t="s">
        <v>5853</v>
      </c>
      <c r="H3524" s="4" t="s">
        <v>4637</v>
      </c>
      <c r="I3524" s="10" t="s">
        <v>4</v>
      </c>
      <c r="J3524" s="10" t="s">
        <v>21</v>
      </c>
      <c r="K3524" s="4" t="s">
        <v>184</v>
      </c>
      <c r="L3524" s="4" t="s">
        <v>1533</v>
      </c>
      <c r="M3524" s="4" t="s">
        <v>4883</v>
      </c>
      <c r="N3524" s="130" t="s">
        <v>5678</v>
      </c>
      <c r="O3524" s="165" t="s">
        <v>5707</v>
      </c>
      <c r="P3524" s="11">
        <v>43101</v>
      </c>
      <c r="Q3524" s="11">
        <v>43281</v>
      </c>
      <c r="R3524" s="133"/>
      <c r="S3524" s="133"/>
      <c r="T3524" s="155">
        <v>0</v>
      </c>
      <c r="U3524" s="155">
        <v>0</v>
      </c>
      <c r="V3524" s="155">
        <v>0</v>
      </c>
      <c r="W3524" s="155">
        <v>0</v>
      </c>
      <c r="X3524" s="155">
        <v>0</v>
      </c>
      <c r="Y3524" s="155">
        <v>0</v>
      </c>
      <c r="Z3524" s="143"/>
      <c r="AA3524" s="178" t="s">
        <v>6468</v>
      </c>
      <c r="AB3524" s="156"/>
      <c r="AC3524" s="157"/>
      <c r="AD3524" s="4"/>
      <c r="AE3524" s="131">
        <f>INDEX(Where!$B$2:$B$8,MATCH('4W'!I3524,DivisionList,0))</f>
        <v>20</v>
      </c>
      <c r="AF3524" s="131">
        <f>INDEX(Where!$F$2:$F$65,MATCH('4W'!J3524,DistrictList,0))</f>
        <v>2022</v>
      </c>
      <c r="AG3524" s="131">
        <f>IF(K3524&lt;&gt;"",INDEX(Where!$K$2:$K$545,MATCH('4W'!K3524,UpazilaList,0)),"")</f>
        <v>202294</v>
      </c>
      <c r="AH3524" s="141">
        <f t="array" ref="AH3524">IF(L3524&lt;&gt;"",INDEX(Where!$Q$2:$Q$5167,MATCH('4W'!K3524&amp;'4W'!L3524,Where!$O$2:$O$5167&amp;Where!$P$2:$P$5167,0)),"")</f>
        <v>20229479</v>
      </c>
      <c r="AI3524" s="198" t="str">
        <f>IF(Table1[[#This Row],[SSID]]="", "..", Table1[[#This Row],[District]]&amp;", "&amp;Table1[[#This Row],[Upazila]]&amp;", "&amp;Table1[[#This Row],[Union]]&amp;", "&amp;Table1[[#This Row],[Location Camp]])</f>
        <v>Cox's Bazar, Ukhia, Palong Khali, Camp 4</v>
      </c>
    </row>
    <row r="3525" spans="1:35" x14ac:dyDescent="0.35">
      <c r="A3525" s="67">
        <v>2267</v>
      </c>
      <c r="B3525" s="68" t="s">
        <v>4663</v>
      </c>
      <c r="C3525" s="68" t="s">
        <v>4697</v>
      </c>
      <c r="D3525" s="68" t="s">
        <v>4663</v>
      </c>
      <c r="E3525" s="68" t="s">
        <v>4692</v>
      </c>
      <c r="F3525" s="68" t="s">
        <v>4695</v>
      </c>
      <c r="G3525" s="68" t="s">
        <v>5853</v>
      </c>
      <c r="H3525" s="68" t="s">
        <v>4638</v>
      </c>
      <c r="I3525" s="10" t="s">
        <v>4</v>
      </c>
      <c r="J3525" s="10" t="s">
        <v>21</v>
      </c>
      <c r="K3525" s="68" t="s">
        <v>184</v>
      </c>
      <c r="L3525" s="68" t="s">
        <v>1533</v>
      </c>
      <c r="M3525" s="68" t="s">
        <v>4883</v>
      </c>
      <c r="N3525" s="68" t="s">
        <v>5678</v>
      </c>
      <c r="O3525" s="68" t="s">
        <v>5707</v>
      </c>
      <c r="P3525" s="70">
        <v>43138</v>
      </c>
      <c r="Q3525" s="70">
        <v>43151</v>
      </c>
      <c r="R3525" s="69">
        <v>37</v>
      </c>
      <c r="S3525" s="69">
        <v>185</v>
      </c>
      <c r="T3525" s="72"/>
      <c r="U3525" s="72"/>
      <c r="V3525" s="72"/>
      <c r="W3525" s="72"/>
      <c r="X3525" s="72"/>
      <c r="Y3525" s="72"/>
      <c r="Z3525" s="72"/>
      <c r="AA3525" s="74"/>
      <c r="AB3525" s="74"/>
      <c r="AC3525" s="76"/>
      <c r="AD3525" s="77"/>
      <c r="AE3525" s="131">
        <f>INDEX(Where!$B$2:$B$8,MATCH('4W'!I3525,DivisionList,0))</f>
        <v>20</v>
      </c>
      <c r="AF3525" s="131">
        <f>INDEX(Where!$F$2:$F$65,MATCH('4W'!J3525,DistrictList,0))</f>
        <v>2022</v>
      </c>
      <c r="AG3525" s="131">
        <f>IF(K3525&lt;&gt;"",INDEX(Where!$K$2:$K$545,MATCH('4W'!K3525,UpazilaList,0)),"")</f>
        <v>202294</v>
      </c>
      <c r="AH3525" s="141">
        <f t="array" ref="AH3525">IF(L3525&lt;&gt;"",INDEX(Where!$Q$2:$Q$5167,MATCH('4W'!K3525&amp;'4W'!L3525,Where!$O$2:$O$5167&amp;Where!$P$2:$P$5167,0)),"")</f>
        <v>20229479</v>
      </c>
      <c r="AI3525" s="198" t="str">
        <f>IF(Table1[[#This Row],[SSID]]="", "..", Table1[[#This Row],[District]]&amp;", "&amp;Table1[[#This Row],[Upazila]]&amp;", "&amp;Table1[[#This Row],[Union]]&amp;", "&amp;Table1[[#This Row],[Location Camp]])</f>
        <v>Cox's Bazar, Ukhia, Palong Khali, Camp 4</v>
      </c>
    </row>
    <row r="3526" spans="1:35" x14ac:dyDescent="0.35">
      <c r="A3526" s="67">
        <v>2271</v>
      </c>
      <c r="B3526" s="68" t="s">
        <v>4663</v>
      </c>
      <c r="C3526" s="68" t="s">
        <v>4697</v>
      </c>
      <c r="D3526" s="68" t="s">
        <v>4663</v>
      </c>
      <c r="E3526" s="68" t="s">
        <v>4692</v>
      </c>
      <c r="F3526" s="68" t="s">
        <v>4695</v>
      </c>
      <c r="G3526" s="68" t="s">
        <v>5853</v>
      </c>
      <c r="H3526" s="68" t="s">
        <v>4638</v>
      </c>
      <c r="I3526" s="10" t="s">
        <v>4</v>
      </c>
      <c r="J3526" s="10" t="s">
        <v>21</v>
      </c>
      <c r="K3526" s="68" t="s">
        <v>184</v>
      </c>
      <c r="L3526" s="68" t="s">
        <v>1533</v>
      </c>
      <c r="M3526" s="68" t="s">
        <v>4883</v>
      </c>
      <c r="N3526" s="68" t="s">
        <v>5678</v>
      </c>
      <c r="O3526" s="68" t="s">
        <v>5707</v>
      </c>
      <c r="P3526" s="70">
        <v>43138</v>
      </c>
      <c r="Q3526" s="70">
        <v>43151</v>
      </c>
      <c r="R3526" s="69">
        <v>342</v>
      </c>
      <c r="S3526" s="69">
        <v>1710</v>
      </c>
      <c r="T3526" s="72"/>
      <c r="U3526" s="72"/>
      <c r="V3526" s="72"/>
      <c r="W3526" s="72"/>
      <c r="X3526" s="72"/>
      <c r="Y3526" s="72"/>
      <c r="Z3526" s="72"/>
      <c r="AA3526" s="74" t="s">
        <v>6015</v>
      </c>
      <c r="AB3526" s="74"/>
      <c r="AC3526" s="76"/>
      <c r="AD3526" s="77"/>
      <c r="AE3526" s="131">
        <f>INDEX(Where!$B$2:$B$8,MATCH('4W'!I3526,DivisionList,0))</f>
        <v>20</v>
      </c>
      <c r="AF3526" s="131">
        <f>INDEX(Where!$F$2:$F$65,MATCH('4W'!J3526,DistrictList,0))</f>
        <v>2022</v>
      </c>
      <c r="AG3526" s="131">
        <f>IF(K3526&lt;&gt;"",INDEX(Where!$K$2:$K$545,MATCH('4W'!K3526,UpazilaList,0)),"")</f>
        <v>202294</v>
      </c>
      <c r="AH3526" s="141">
        <f t="array" ref="AH3526">IF(L3526&lt;&gt;"",INDEX(Where!$Q$2:$Q$5167,MATCH('4W'!K3526&amp;'4W'!L3526,Where!$O$2:$O$5167&amp;Where!$P$2:$P$5167,0)),"")</f>
        <v>20229479</v>
      </c>
      <c r="AI3526" s="198" t="str">
        <f>IF(Table1[[#This Row],[SSID]]="", "..", Table1[[#This Row],[District]]&amp;", "&amp;Table1[[#This Row],[Upazila]]&amp;", "&amp;Table1[[#This Row],[Union]]&amp;", "&amp;Table1[[#This Row],[Location Camp]])</f>
        <v>Cox's Bazar, Ukhia, Palong Khali, Camp 4</v>
      </c>
    </row>
    <row r="3527" spans="1:35" x14ac:dyDescent="0.35">
      <c r="A3527" s="67">
        <v>2275</v>
      </c>
      <c r="B3527" s="68" t="s">
        <v>4663</v>
      </c>
      <c r="C3527" s="68" t="s">
        <v>4697</v>
      </c>
      <c r="D3527" s="68" t="s">
        <v>4663</v>
      </c>
      <c r="E3527" s="68" t="s">
        <v>4692</v>
      </c>
      <c r="F3527" s="68" t="s">
        <v>4695</v>
      </c>
      <c r="G3527" s="68" t="s">
        <v>5853</v>
      </c>
      <c r="H3527" s="68" t="s">
        <v>4636</v>
      </c>
      <c r="I3527" s="10" t="s">
        <v>4</v>
      </c>
      <c r="J3527" s="10" t="s">
        <v>21</v>
      </c>
      <c r="K3527" s="68" t="s">
        <v>184</v>
      </c>
      <c r="L3527" s="68" t="s">
        <v>1533</v>
      </c>
      <c r="M3527" s="68" t="s">
        <v>4883</v>
      </c>
      <c r="N3527" s="68" t="s">
        <v>5678</v>
      </c>
      <c r="O3527" s="68" t="s">
        <v>5707</v>
      </c>
      <c r="P3527" s="70">
        <v>43152</v>
      </c>
      <c r="Q3527" s="70">
        <v>43165</v>
      </c>
      <c r="R3527" s="69"/>
      <c r="S3527" s="69"/>
      <c r="T3527" s="72"/>
      <c r="U3527" s="72"/>
      <c r="V3527" s="72"/>
      <c r="W3527" s="72"/>
      <c r="X3527" s="72"/>
      <c r="Y3527" s="72"/>
      <c r="Z3527" s="72"/>
      <c r="AA3527" s="74"/>
      <c r="AB3527" s="74"/>
      <c r="AC3527" s="76"/>
      <c r="AD3527" s="77"/>
      <c r="AE3527" s="131">
        <f>INDEX(Where!$B$2:$B$8,MATCH('4W'!I3527,DivisionList,0))</f>
        <v>20</v>
      </c>
      <c r="AF3527" s="131">
        <f>INDEX(Where!$F$2:$F$65,MATCH('4W'!J3527,DistrictList,0))</f>
        <v>2022</v>
      </c>
      <c r="AG3527" s="131">
        <f>IF(K3527&lt;&gt;"",INDEX(Where!$K$2:$K$545,MATCH('4W'!K3527,UpazilaList,0)),"")</f>
        <v>202294</v>
      </c>
      <c r="AH3527" s="141">
        <f t="array" ref="AH3527">IF(L3527&lt;&gt;"",INDEX(Where!$Q$2:$Q$5167,MATCH('4W'!K3527&amp;'4W'!L3527,Where!$O$2:$O$5167&amp;Where!$P$2:$P$5167,0)),"")</f>
        <v>20229479</v>
      </c>
      <c r="AI3527" s="198" t="str">
        <f>IF(Table1[[#This Row],[SSID]]="", "..", Table1[[#This Row],[District]]&amp;", "&amp;Table1[[#This Row],[Upazila]]&amp;", "&amp;Table1[[#This Row],[Union]]&amp;", "&amp;Table1[[#This Row],[Location Camp]])</f>
        <v>Cox's Bazar, Ukhia, Palong Khali, Camp 4</v>
      </c>
    </row>
    <row r="3528" spans="1:35" x14ac:dyDescent="0.35">
      <c r="A3528" s="67">
        <v>2279</v>
      </c>
      <c r="B3528" s="68" t="s">
        <v>4663</v>
      </c>
      <c r="C3528" s="68" t="s">
        <v>4697</v>
      </c>
      <c r="D3528" s="68" t="s">
        <v>4663</v>
      </c>
      <c r="E3528" s="68" t="s">
        <v>4692</v>
      </c>
      <c r="F3528" s="68" t="s">
        <v>4695</v>
      </c>
      <c r="G3528" s="68" t="s">
        <v>5853</v>
      </c>
      <c r="H3528" s="68" t="s">
        <v>4636</v>
      </c>
      <c r="I3528" s="10" t="s">
        <v>4</v>
      </c>
      <c r="J3528" s="10" t="s">
        <v>21</v>
      </c>
      <c r="K3528" s="68" t="s">
        <v>184</v>
      </c>
      <c r="L3528" s="68" t="s">
        <v>1533</v>
      </c>
      <c r="M3528" s="68" t="s">
        <v>4883</v>
      </c>
      <c r="N3528" s="68" t="s">
        <v>5678</v>
      </c>
      <c r="O3528" s="68" t="s">
        <v>5707</v>
      </c>
      <c r="P3528" s="70">
        <v>43152</v>
      </c>
      <c r="Q3528" s="70">
        <v>43165</v>
      </c>
      <c r="R3528" s="69"/>
      <c r="S3528" s="69"/>
      <c r="T3528" s="72"/>
      <c r="U3528" s="72"/>
      <c r="V3528" s="72"/>
      <c r="W3528" s="72"/>
      <c r="X3528" s="72"/>
      <c r="Y3528" s="72"/>
      <c r="Z3528" s="72"/>
      <c r="AA3528" s="74" t="s">
        <v>6015</v>
      </c>
      <c r="AB3528" s="74"/>
      <c r="AC3528" s="76"/>
      <c r="AD3528" s="77"/>
      <c r="AE3528" s="131">
        <f>INDEX(Where!$B$2:$B$8,MATCH('4W'!I3528,DivisionList,0))</f>
        <v>20</v>
      </c>
      <c r="AF3528" s="131">
        <f>INDEX(Where!$F$2:$F$65,MATCH('4W'!J3528,DistrictList,0))</f>
        <v>2022</v>
      </c>
      <c r="AG3528" s="131">
        <f>IF(K3528&lt;&gt;"",INDEX(Where!$K$2:$K$545,MATCH('4W'!K3528,UpazilaList,0)),"")</f>
        <v>202294</v>
      </c>
      <c r="AH3528" s="141">
        <f t="array" ref="AH3528">IF(L3528&lt;&gt;"",INDEX(Where!$Q$2:$Q$5167,MATCH('4W'!K3528&amp;'4W'!L3528,Where!$O$2:$O$5167&amp;Where!$P$2:$P$5167,0)),"")</f>
        <v>20229479</v>
      </c>
      <c r="AI3528" s="198" t="str">
        <f>IF(Table1[[#This Row],[SSID]]="", "..", Table1[[#This Row],[District]]&amp;", "&amp;Table1[[#This Row],[Upazila]]&amp;", "&amp;Table1[[#This Row],[Union]]&amp;", "&amp;Table1[[#This Row],[Location Camp]])</f>
        <v>Cox's Bazar, Ukhia, Palong Khali, Camp 4</v>
      </c>
    </row>
    <row r="3529" spans="1:35" x14ac:dyDescent="0.35">
      <c r="A3529" s="67">
        <v>2283</v>
      </c>
      <c r="B3529" s="68" t="s">
        <v>4663</v>
      </c>
      <c r="C3529" s="68" t="s">
        <v>4697</v>
      </c>
      <c r="D3529" s="68" t="s">
        <v>4663</v>
      </c>
      <c r="E3529" s="68" t="s">
        <v>4692</v>
      </c>
      <c r="F3529" s="68" t="s">
        <v>4695</v>
      </c>
      <c r="G3529" s="68" t="s">
        <v>5853</v>
      </c>
      <c r="H3529" s="68" t="s">
        <v>4636</v>
      </c>
      <c r="I3529" s="10" t="s">
        <v>4</v>
      </c>
      <c r="J3529" s="10" t="s">
        <v>21</v>
      </c>
      <c r="K3529" s="68" t="s">
        <v>184</v>
      </c>
      <c r="L3529" s="68" t="s">
        <v>1533</v>
      </c>
      <c r="M3529" s="68" t="s">
        <v>4883</v>
      </c>
      <c r="N3529" s="68" t="s">
        <v>5678</v>
      </c>
      <c r="O3529" s="68" t="s">
        <v>5707</v>
      </c>
      <c r="P3529" s="70">
        <v>43152</v>
      </c>
      <c r="Q3529" s="70">
        <v>43165</v>
      </c>
      <c r="R3529" s="69"/>
      <c r="S3529" s="69"/>
      <c r="T3529" s="72"/>
      <c r="U3529" s="72"/>
      <c r="V3529" s="72"/>
      <c r="W3529" s="72"/>
      <c r="X3529" s="72"/>
      <c r="Y3529" s="72"/>
      <c r="Z3529" s="72"/>
      <c r="AA3529" s="74" t="s">
        <v>6015</v>
      </c>
      <c r="AB3529" s="74"/>
      <c r="AC3529" s="76"/>
      <c r="AD3529" s="77"/>
      <c r="AE3529" s="131">
        <f>INDEX(Where!$B$2:$B$8,MATCH('4W'!I3529,DivisionList,0))</f>
        <v>20</v>
      </c>
      <c r="AF3529" s="131">
        <f>INDEX(Where!$F$2:$F$65,MATCH('4W'!J3529,DistrictList,0))</f>
        <v>2022</v>
      </c>
      <c r="AG3529" s="131">
        <f>IF(K3529&lt;&gt;"",INDEX(Where!$K$2:$K$545,MATCH('4W'!K3529,UpazilaList,0)),"")</f>
        <v>202294</v>
      </c>
      <c r="AH3529" s="141">
        <f t="array" ref="AH3529">IF(L3529&lt;&gt;"",INDEX(Where!$Q$2:$Q$5167,MATCH('4W'!K3529&amp;'4W'!L3529,Where!$O$2:$O$5167&amp;Where!$P$2:$P$5167,0)),"")</f>
        <v>20229479</v>
      </c>
      <c r="AI3529" s="198" t="str">
        <f>IF(Table1[[#This Row],[SSID]]="", "..", Table1[[#This Row],[District]]&amp;", "&amp;Table1[[#This Row],[Upazila]]&amp;", "&amp;Table1[[#This Row],[Union]]&amp;", "&amp;Table1[[#This Row],[Location Camp]])</f>
        <v>Cox's Bazar, Ukhia, Palong Khali, Camp 4</v>
      </c>
    </row>
    <row r="3530" spans="1:35" x14ac:dyDescent="0.35">
      <c r="A3530" s="67">
        <v>2297</v>
      </c>
      <c r="B3530" s="130" t="s">
        <v>4658</v>
      </c>
      <c r="C3530" s="130" t="s">
        <v>5786</v>
      </c>
      <c r="D3530" s="130" t="s">
        <v>4658</v>
      </c>
      <c r="E3530" s="130" t="s">
        <v>4692</v>
      </c>
      <c r="F3530" s="130" t="s">
        <v>4695</v>
      </c>
      <c r="G3530" s="130" t="s">
        <v>5853</v>
      </c>
      <c r="H3530" s="130" t="s">
        <v>4638</v>
      </c>
      <c r="I3530" s="131" t="s">
        <v>4</v>
      </c>
      <c r="J3530" s="131" t="s">
        <v>21</v>
      </c>
      <c r="K3530" s="130" t="s">
        <v>184</v>
      </c>
      <c r="L3530" s="130" t="s">
        <v>1533</v>
      </c>
      <c r="M3530" s="130" t="s">
        <v>4883</v>
      </c>
      <c r="N3530" s="130" t="s">
        <v>5678</v>
      </c>
      <c r="O3530" s="130" t="s">
        <v>5707</v>
      </c>
      <c r="P3530" s="132">
        <v>43068</v>
      </c>
      <c r="Q3530" s="132">
        <v>43100</v>
      </c>
      <c r="R3530" s="133">
        <v>330</v>
      </c>
      <c r="S3530" s="133">
        <v>1505</v>
      </c>
      <c r="T3530" s="135">
        <v>0</v>
      </c>
      <c r="U3530" s="135">
        <v>0</v>
      </c>
      <c r="V3530" s="135">
        <v>0</v>
      </c>
      <c r="W3530" s="135">
        <v>0</v>
      </c>
      <c r="X3530" s="135">
        <v>0</v>
      </c>
      <c r="Y3530" s="135">
        <v>0</v>
      </c>
      <c r="Z3530" s="135"/>
      <c r="AA3530" s="137" t="s">
        <v>5786</v>
      </c>
      <c r="AB3530" s="137"/>
      <c r="AC3530" s="139"/>
      <c r="AD3530" s="140"/>
      <c r="AE3530" s="131">
        <f>INDEX(Where!$B$2:$B$8,MATCH('4W'!I3530,DivisionList,0))</f>
        <v>20</v>
      </c>
      <c r="AF3530" s="131">
        <f>INDEX(Where!$F$2:$F$65,MATCH('4W'!J3530,DistrictList,0))</f>
        <v>2022</v>
      </c>
      <c r="AG3530" s="131">
        <f>IF(K3530&lt;&gt;"",INDEX(Where!$K$2:$K$545,MATCH('4W'!K3530,UpazilaList,0)),"")</f>
        <v>202294</v>
      </c>
      <c r="AH3530" s="141">
        <f t="array" ref="AH3530">IF(L3530&lt;&gt;"",INDEX(Where!$Q$2:$Q$5167,MATCH('4W'!K3530&amp;'4W'!L3530,Where!$O$2:$O$5167&amp;Where!$P$2:$P$5167,0)),"")</f>
        <v>20229479</v>
      </c>
      <c r="AI3530" s="198" t="str">
        <f>IF(Table1[[#This Row],[SSID]]="", "..", Table1[[#This Row],[District]]&amp;", "&amp;Table1[[#This Row],[Upazila]]&amp;", "&amp;Table1[[#This Row],[Union]]&amp;", "&amp;Table1[[#This Row],[Location Camp]])</f>
        <v>Cox's Bazar, Ukhia, Palong Khali, Camp 4</v>
      </c>
    </row>
    <row r="3531" spans="1:35" x14ac:dyDescent="0.35">
      <c r="A3531" s="67">
        <v>2298</v>
      </c>
      <c r="B3531" s="130" t="s">
        <v>4658</v>
      </c>
      <c r="C3531" s="130" t="s">
        <v>5786</v>
      </c>
      <c r="D3531" s="130" t="s">
        <v>4658</v>
      </c>
      <c r="E3531" s="130" t="s">
        <v>4692</v>
      </c>
      <c r="F3531" s="130" t="s">
        <v>4695</v>
      </c>
      <c r="G3531" s="130" t="s">
        <v>5853</v>
      </c>
      <c r="H3531" s="130" t="s">
        <v>4638</v>
      </c>
      <c r="I3531" s="131" t="s">
        <v>4</v>
      </c>
      <c r="J3531" s="131" t="s">
        <v>21</v>
      </c>
      <c r="K3531" s="130" t="s">
        <v>184</v>
      </c>
      <c r="L3531" s="130" t="s">
        <v>1533</v>
      </c>
      <c r="M3531" s="130" t="s">
        <v>4883</v>
      </c>
      <c r="N3531" s="130" t="s">
        <v>5678</v>
      </c>
      <c r="O3531" s="130" t="s">
        <v>5707</v>
      </c>
      <c r="P3531" s="132">
        <v>43068</v>
      </c>
      <c r="Q3531" s="132">
        <v>43100</v>
      </c>
      <c r="R3531" s="133">
        <v>1761</v>
      </c>
      <c r="S3531" s="133">
        <v>7758</v>
      </c>
      <c r="T3531" s="135">
        <v>0</v>
      </c>
      <c r="U3531" s="135">
        <v>0</v>
      </c>
      <c r="V3531" s="135">
        <v>0</v>
      </c>
      <c r="W3531" s="135">
        <v>0</v>
      </c>
      <c r="X3531" s="135">
        <v>0</v>
      </c>
      <c r="Y3531" s="135">
        <v>0</v>
      </c>
      <c r="Z3531" s="135"/>
      <c r="AA3531" s="137" t="s">
        <v>5786</v>
      </c>
      <c r="AB3531" s="137"/>
      <c r="AC3531" s="139"/>
      <c r="AD3531" s="140"/>
      <c r="AE3531" s="131">
        <f>INDEX(Where!$B$2:$B$8,MATCH('4W'!I3531,DivisionList,0))</f>
        <v>20</v>
      </c>
      <c r="AF3531" s="131">
        <f>INDEX(Where!$F$2:$F$65,MATCH('4W'!J3531,DistrictList,0))</f>
        <v>2022</v>
      </c>
      <c r="AG3531" s="131">
        <f>IF(K3531&lt;&gt;"",INDEX(Where!$K$2:$K$545,MATCH('4W'!K3531,UpazilaList,0)),"")</f>
        <v>202294</v>
      </c>
      <c r="AH3531" s="141">
        <f t="array" ref="AH3531">IF(L3531&lt;&gt;"",INDEX(Where!$Q$2:$Q$5167,MATCH('4W'!K3531&amp;'4W'!L3531,Where!$O$2:$O$5167&amp;Where!$P$2:$P$5167,0)),"")</f>
        <v>20229479</v>
      </c>
      <c r="AI3531" s="198" t="str">
        <f>IF(Table1[[#This Row],[SSID]]="", "..", Table1[[#This Row],[District]]&amp;", "&amp;Table1[[#This Row],[Upazila]]&amp;", "&amp;Table1[[#This Row],[Union]]&amp;", "&amp;Table1[[#This Row],[Location Camp]])</f>
        <v>Cox's Bazar, Ukhia, Palong Khali, Camp 4</v>
      </c>
    </row>
    <row r="3532" spans="1:35" x14ac:dyDescent="0.35">
      <c r="A3532" s="67">
        <v>2299</v>
      </c>
      <c r="B3532" s="130" t="s">
        <v>4658</v>
      </c>
      <c r="C3532" s="130" t="s">
        <v>5786</v>
      </c>
      <c r="D3532" s="130" t="s">
        <v>4658</v>
      </c>
      <c r="E3532" s="130" t="s">
        <v>4692</v>
      </c>
      <c r="F3532" s="130" t="s">
        <v>4695</v>
      </c>
      <c r="G3532" s="130" t="s">
        <v>5853</v>
      </c>
      <c r="H3532" s="130" t="s">
        <v>4638</v>
      </c>
      <c r="I3532" s="131" t="s">
        <v>4</v>
      </c>
      <c r="J3532" s="131" t="s">
        <v>21</v>
      </c>
      <c r="K3532" s="130" t="s">
        <v>184</v>
      </c>
      <c r="L3532" s="130" t="s">
        <v>1533</v>
      </c>
      <c r="M3532" s="130" t="s">
        <v>4883</v>
      </c>
      <c r="N3532" s="130" t="s">
        <v>5678</v>
      </c>
      <c r="O3532" s="130" t="s">
        <v>5707</v>
      </c>
      <c r="P3532" s="132">
        <v>43082</v>
      </c>
      <c r="Q3532" s="132">
        <v>43100</v>
      </c>
      <c r="R3532" s="133">
        <v>1474</v>
      </c>
      <c r="S3532" s="133">
        <v>6526</v>
      </c>
      <c r="T3532" s="135">
        <v>0</v>
      </c>
      <c r="U3532" s="135">
        <v>0</v>
      </c>
      <c r="V3532" s="135">
        <v>0</v>
      </c>
      <c r="W3532" s="135">
        <v>0</v>
      </c>
      <c r="X3532" s="135">
        <v>0</v>
      </c>
      <c r="Y3532" s="135">
        <v>0</v>
      </c>
      <c r="Z3532" s="135"/>
      <c r="AA3532" s="137" t="s">
        <v>5786</v>
      </c>
      <c r="AB3532" s="137"/>
      <c r="AC3532" s="139"/>
      <c r="AD3532" s="140"/>
      <c r="AE3532" s="131">
        <f>INDEX(Where!$B$2:$B$8,MATCH('4W'!I3532,DivisionList,0))</f>
        <v>20</v>
      </c>
      <c r="AF3532" s="131">
        <f>INDEX(Where!$F$2:$F$65,MATCH('4W'!J3532,DistrictList,0))</f>
        <v>2022</v>
      </c>
      <c r="AG3532" s="131">
        <f>IF(K3532&lt;&gt;"",INDEX(Where!$K$2:$K$545,MATCH('4W'!K3532,UpazilaList,0)),"")</f>
        <v>202294</v>
      </c>
      <c r="AH3532" s="141">
        <f t="array" ref="AH3532">IF(L3532&lt;&gt;"",INDEX(Where!$Q$2:$Q$5167,MATCH('4W'!K3532&amp;'4W'!L3532,Where!$O$2:$O$5167&amp;Where!$P$2:$P$5167,0)),"")</f>
        <v>20229479</v>
      </c>
      <c r="AI3532" s="198" t="str">
        <f>IF(Table1[[#This Row],[SSID]]="", "..", Table1[[#This Row],[District]]&amp;", "&amp;Table1[[#This Row],[Upazila]]&amp;", "&amp;Table1[[#This Row],[Union]]&amp;", "&amp;Table1[[#This Row],[Location Camp]])</f>
        <v>Cox's Bazar, Ukhia, Palong Khali, Camp 4</v>
      </c>
    </row>
    <row r="3533" spans="1:35" x14ac:dyDescent="0.35">
      <c r="A3533" s="67">
        <v>2300</v>
      </c>
      <c r="B3533" s="130" t="s">
        <v>4658</v>
      </c>
      <c r="C3533" s="130" t="s">
        <v>5786</v>
      </c>
      <c r="D3533" s="130" t="s">
        <v>4658</v>
      </c>
      <c r="E3533" s="130" t="s">
        <v>4692</v>
      </c>
      <c r="F3533" s="130" t="s">
        <v>4695</v>
      </c>
      <c r="G3533" s="130" t="s">
        <v>5853</v>
      </c>
      <c r="H3533" s="130" t="s">
        <v>4638</v>
      </c>
      <c r="I3533" s="131" t="s">
        <v>4</v>
      </c>
      <c r="J3533" s="131" t="s">
        <v>21</v>
      </c>
      <c r="K3533" s="130" t="s">
        <v>184</v>
      </c>
      <c r="L3533" s="130" t="s">
        <v>1533</v>
      </c>
      <c r="M3533" s="130" t="s">
        <v>4883</v>
      </c>
      <c r="N3533" s="130" t="s">
        <v>5678</v>
      </c>
      <c r="O3533" s="130" t="s">
        <v>5707</v>
      </c>
      <c r="P3533" s="132">
        <v>43082</v>
      </c>
      <c r="Q3533" s="132">
        <v>43100</v>
      </c>
      <c r="R3533" s="133">
        <v>322</v>
      </c>
      <c r="S3533" s="133">
        <v>1376</v>
      </c>
      <c r="T3533" s="135">
        <v>0</v>
      </c>
      <c r="U3533" s="135">
        <v>0</v>
      </c>
      <c r="V3533" s="135">
        <v>0</v>
      </c>
      <c r="W3533" s="135">
        <v>0</v>
      </c>
      <c r="X3533" s="135">
        <v>0</v>
      </c>
      <c r="Y3533" s="135">
        <v>0</v>
      </c>
      <c r="Z3533" s="135"/>
      <c r="AA3533" s="137" t="s">
        <v>5786</v>
      </c>
      <c r="AB3533" s="137"/>
      <c r="AC3533" s="139"/>
      <c r="AD3533" s="140"/>
      <c r="AE3533" s="131">
        <f>INDEX(Where!$B$2:$B$8,MATCH('4W'!I3533,DivisionList,0))</f>
        <v>20</v>
      </c>
      <c r="AF3533" s="131">
        <f>INDEX(Where!$F$2:$F$65,MATCH('4W'!J3533,DistrictList,0))</f>
        <v>2022</v>
      </c>
      <c r="AG3533" s="131">
        <f>IF(K3533&lt;&gt;"",INDEX(Where!$K$2:$K$545,MATCH('4W'!K3533,UpazilaList,0)),"")</f>
        <v>202294</v>
      </c>
      <c r="AH3533" s="141">
        <f t="array" ref="AH3533">IF(L3533&lt;&gt;"",INDEX(Where!$Q$2:$Q$5167,MATCH('4W'!K3533&amp;'4W'!L3533,Where!$O$2:$O$5167&amp;Where!$P$2:$P$5167,0)),"")</f>
        <v>20229479</v>
      </c>
      <c r="AI3533" s="198" t="str">
        <f>IF(Table1[[#This Row],[SSID]]="", "..", Table1[[#This Row],[District]]&amp;", "&amp;Table1[[#This Row],[Upazila]]&amp;", "&amp;Table1[[#This Row],[Union]]&amp;", "&amp;Table1[[#This Row],[Location Camp]])</f>
        <v>Cox's Bazar, Ukhia, Palong Khali, Camp 4</v>
      </c>
    </row>
    <row r="3534" spans="1:35" x14ac:dyDescent="0.35">
      <c r="A3534" s="67">
        <v>6223</v>
      </c>
      <c r="B3534" s="4" t="s">
        <v>5356</v>
      </c>
      <c r="C3534" s="4" t="s">
        <v>5356</v>
      </c>
      <c r="D3534" s="4" t="s">
        <v>6554</v>
      </c>
      <c r="E3534" s="4" t="s">
        <v>4789</v>
      </c>
      <c r="F3534" s="4" t="s">
        <v>6496</v>
      </c>
      <c r="G3534" s="4" t="s">
        <v>6511</v>
      </c>
      <c r="H3534" s="4" t="s">
        <v>4637</v>
      </c>
      <c r="I3534" s="131" t="s">
        <v>4</v>
      </c>
      <c r="J3534" s="131" t="s">
        <v>21</v>
      </c>
      <c r="K3534" s="4" t="s">
        <v>184</v>
      </c>
      <c r="L3534" s="4" t="s">
        <v>1533</v>
      </c>
      <c r="M3534" s="4" t="s">
        <v>4883</v>
      </c>
      <c r="N3534" s="4" t="s">
        <v>5678</v>
      </c>
      <c r="O3534" s="180" t="s">
        <v>5707</v>
      </c>
      <c r="P3534" s="11"/>
      <c r="Q3534" s="187"/>
      <c r="R3534" s="52"/>
      <c r="S3534" s="52"/>
      <c r="T3534" s="182"/>
      <c r="U3534" s="182"/>
      <c r="V3534" s="182"/>
      <c r="W3534" s="182"/>
      <c r="X3534" s="182"/>
      <c r="Y3534" s="182"/>
      <c r="Z3534" s="182"/>
      <c r="AA3534" s="184"/>
      <c r="AB3534" s="184"/>
      <c r="AC3534" s="186"/>
      <c r="AD3534" s="188"/>
      <c r="AE3534" s="131">
        <f>INDEX(Where!$B$2:$B$8,MATCH('4W'!I3534,DivisionList,0))</f>
        <v>20</v>
      </c>
      <c r="AF3534" s="131">
        <f>INDEX(Where!$F$2:$F$65,MATCH('4W'!J3534,DistrictList,0))</f>
        <v>2022</v>
      </c>
      <c r="AG3534" s="131">
        <f>IF(K3534&lt;&gt;"",INDEX(Where!$K$2:$K$545,MATCH('4W'!K3534,UpazilaList,0)),"")</f>
        <v>202294</v>
      </c>
      <c r="AH3534" s="141">
        <f t="array" ref="AH3534">IF(L3534&lt;&gt;"",INDEX(Where!$Q$2:$Q$5167,MATCH('4W'!K3534&amp;'4W'!L3534,Where!$O$2:$O$5167&amp;Where!$P$2:$P$5167,0)),"")</f>
        <v>20229479</v>
      </c>
      <c r="AI3534" s="198" t="str">
        <f>IF(Table1[[#This Row],[SSID]]="", "..", Table1[[#This Row],[District]]&amp;", "&amp;Table1[[#This Row],[Upazila]]&amp;", "&amp;Table1[[#This Row],[Union]]&amp;", "&amp;Table1[[#This Row],[Location Camp]])</f>
        <v>Cox's Bazar, Ukhia, Palong Khali, Camp 4</v>
      </c>
    </row>
    <row r="3535" spans="1:35" x14ac:dyDescent="0.35">
      <c r="A3535" s="67">
        <v>2246</v>
      </c>
      <c r="B3535" s="4" t="s">
        <v>4697</v>
      </c>
      <c r="C3535" s="4" t="s">
        <v>4697</v>
      </c>
      <c r="D3535" s="4" t="s">
        <v>4697</v>
      </c>
      <c r="E3535" s="4" t="s">
        <v>4692</v>
      </c>
      <c r="F3535" s="4" t="s">
        <v>4695</v>
      </c>
      <c r="G3535" s="4" t="s">
        <v>5793</v>
      </c>
      <c r="H3535" s="4" t="s">
        <v>4638</v>
      </c>
      <c r="I3535" s="10" t="s">
        <v>4</v>
      </c>
      <c r="J3535" s="10" t="s">
        <v>21</v>
      </c>
      <c r="K3535" s="4" t="s">
        <v>184</v>
      </c>
      <c r="L3535" s="4" t="s">
        <v>1533</v>
      </c>
      <c r="M3535" s="4" t="s">
        <v>4883</v>
      </c>
      <c r="N3535" s="4" t="s">
        <v>5678</v>
      </c>
      <c r="O3535" s="4" t="s">
        <v>5707</v>
      </c>
      <c r="P3535" s="11">
        <v>43010</v>
      </c>
      <c r="Q3535" s="11">
        <v>43025</v>
      </c>
      <c r="R3535" s="52">
        <v>529</v>
      </c>
      <c r="S3535" s="52">
        <v>3174</v>
      </c>
      <c r="T3535" s="155">
        <v>0</v>
      </c>
      <c r="U3535" s="155">
        <v>0</v>
      </c>
      <c r="V3535" s="155">
        <v>0</v>
      </c>
      <c r="W3535" s="155">
        <v>0</v>
      </c>
      <c r="X3535" s="155">
        <v>0</v>
      </c>
      <c r="Y3535" s="155">
        <v>0</v>
      </c>
      <c r="Z3535" s="155"/>
      <c r="AA3535" s="156" t="s">
        <v>5819</v>
      </c>
      <c r="AB3535" s="156"/>
      <c r="AC3535" s="157"/>
      <c r="AD3535" s="4"/>
      <c r="AE3535" s="131">
        <f>INDEX(Where!$B$2:$B$8,MATCH('4W'!I3535,DivisionList,0))</f>
        <v>20</v>
      </c>
      <c r="AF3535" s="131">
        <f>INDEX(Where!$F$2:$F$65,MATCH('4W'!J3535,DistrictList,0))</f>
        <v>2022</v>
      </c>
      <c r="AG3535" s="131">
        <f>IF(K3535&lt;&gt;"",INDEX(Where!$K$2:$K$545,MATCH('4W'!K3535,UpazilaList,0)),"")</f>
        <v>202294</v>
      </c>
      <c r="AH3535" s="141">
        <f t="array" ref="AH3535">IF(L3535&lt;&gt;"",INDEX(Where!$Q$2:$Q$5167,MATCH('4W'!K3535&amp;'4W'!L3535,Where!$O$2:$O$5167&amp;Where!$P$2:$P$5167,0)),"")</f>
        <v>20229479</v>
      </c>
      <c r="AI3535" s="198" t="str">
        <f>IF(Table1[[#This Row],[SSID]]="", "..", Table1[[#This Row],[District]]&amp;", "&amp;Table1[[#This Row],[Upazila]]&amp;", "&amp;Table1[[#This Row],[Union]]&amp;", "&amp;Table1[[#This Row],[Location Camp]])</f>
        <v>Cox's Bazar, Ukhia, Palong Khali, Camp 4</v>
      </c>
    </row>
    <row r="3536" spans="1:35" x14ac:dyDescent="0.35">
      <c r="A3536" s="67">
        <v>2416</v>
      </c>
      <c r="B3536" s="130" t="s">
        <v>4663</v>
      </c>
      <c r="C3536" s="130" t="s">
        <v>4668</v>
      </c>
      <c r="D3536" s="130" t="s">
        <v>4663</v>
      </c>
      <c r="E3536" s="130" t="s">
        <v>4630</v>
      </c>
      <c r="F3536" s="130" t="s">
        <v>6430</v>
      </c>
      <c r="G3536" s="130" t="s">
        <v>6432</v>
      </c>
      <c r="H3536" s="130" t="s">
        <v>4638</v>
      </c>
      <c r="I3536" s="131" t="s">
        <v>4</v>
      </c>
      <c r="J3536" s="131" t="s">
        <v>21</v>
      </c>
      <c r="K3536" s="130" t="s">
        <v>184</v>
      </c>
      <c r="L3536" s="130" t="s">
        <v>1533</v>
      </c>
      <c r="M3536" s="130" t="s">
        <v>4883</v>
      </c>
      <c r="N3536" s="130" t="s">
        <v>5678</v>
      </c>
      <c r="O3536" s="130" t="s">
        <v>5707</v>
      </c>
      <c r="P3536" s="132">
        <v>43159</v>
      </c>
      <c r="Q3536" s="150">
        <v>43281</v>
      </c>
      <c r="R3536" s="133"/>
      <c r="S3536" s="133"/>
      <c r="T3536" s="135"/>
      <c r="U3536" s="135"/>
      <c r="V3536" s="135"/>
      <c r="W3536" s="135"/>
      <c r="X3536" s="135"/>
      <c r="Y3536" s="135"/>
      <c r="Z3536" s="135"/>
      <c r="AA3536" s="137" t="s">
        <v>6433</v>
      </c>
      <c r="AB3536" s="137"/>
      <c r="AC3536" s="139"/>
      <c r="AD3536" s="144"/>
      <c r="AE3536" s="131">
        <f>INDEX(Where!$B$2:$B$8,MATCH('4W'!I3536,DivisionList,0))</f>
        <v>20</v>
      </c>
      <c r="AF3536" s="131">
        <f>INDEX(Where!$F$2:$F$65,MATCH('4W'!J3536,DistrictList,0))</f>
        <v>2022</v>
      </c>
      <c r="AG3536" s="131">
        <f>IF(K3536&lt;&gt;"",INDEX(Where!$K$2:$K$545,MATCH('4W'!K3536,UpazilaList,0)),"")</f>
        <v>202294</v>
      </c>
      <c r="AH3536" s="141">
        <f t="array" ref="AH3536">IF(L3536&lt;&gt;"",INDEX(Where!$Q$2:$Q$5167,MATCH('4W'!K3536&amp;'4W'!L3536,Where!$O$2:$O$5167&amp;Where!$P$2:$P$5167,0)),"")</f>
        <v>20229479</v>
      </c>
      <c r="AI3536" s="198" t="str">
        <f>IF(Table1[[#This Row],[SSID]]="", "..", Table1[[#This Row],[District]]&amp;", "&amp;Table1[[#This Row],[Upazila]]&amp;", "&amp;Table1[[#This Row],[Union]]&amp;", "&amp;Table1[[#This Row],[Location Camp]])</f>
        <v>Cox's Bazar, Ukhia, Palong Khali, Camp 4</v>
      </c>
    </row>
    <row r="3537" spans="1:35" x14ac:dyDescent="0.35">
      <c r="A3537" s="67">
        <v>2314</v>
      </c>
      <c r="B3537" s="130" t="s">
        <v>4658</v>
      </c>
      <c r="C3537" s="130" t="s">
        <v>4658</v>
      </c>
      <c r="D3537" s="130" t="s">
        <v>5786</v>
      </c>
      <c r="E3537" s="130" t="s">
        <v>4631</v>
      </c>
      <c r="F3537" s="130" t="s">
        <v>5663</v>
      </c>
      <c r="G3537" s="130" t="s">
        <v>6114</v>
      </c>
      <c r="H3537" s="130" t="s">
        <v>4637</v>
      </c>
      <c r="I3537" s="131" t="s">
        <v>4</v>
      </c>
      <c r="J3537" s="131" t="s">
        <v>21</v>
      </c>
      <c r="K3537" s="130" t="s">
        <v>184</v>
      </c>
      <c r="L3537" s="130" t="s">
        <v>1533</v>
      </c>
      <c r="M3537" s="130" t="s">
        <v>4883</v>
      </c>
      <c r="N3537" s="130" t="s">
        <v>5678</v>
      </c>
      <c r="O3537" s="130" t="s">
        <v>5707</v>
      </c>
      <c r="P3537" s="132">
        <v>42974</v>
      </c>
      <c r="Q3537" s="150">
        <v>43151</v>
      </c>
      <c r="R3537" s="133"/>
      <c r="S3537" s="133">
        <v>2197</v>
      </c>
      <c r="T3537" s="135">
        <v>1384</v>
      </c>
      <c r="U3537" s="135">
        <v>1893</v>
      </c>
      <c r="V3537" s="135"/>
      <c r="W3537" s="135"/>
      <c r="X3537" s="135"/>
      <c r="Y3537" s="135"/>
      <c r="Z3537" s="135"/>
      <c r="AA3537" s="137"/>
      <c r="AB3537" s="156"/>
      <c r="AC3537" s="157"/>
      <c r="AD3537" s="4"/>
      <c r="AE3537" s="131">
        <f>INDEX(Where!$B$2:$B$8,MATCH('4W'!I3537,DivisionList,0))</f>
        <v>20</v>
      </c>
      <c r="AF3537" s="131">
        <f>INDEX(Where!$F$2:$F$65,MATCH('4W'!J3537,DistrictList,0))</f>
        <v>2022</v>
      </c>
      <c r="AG3537" s="131">
        <f>IF(K3537&lt;&gt;"",INDEX(Where!$K$2:$K$545,MATCH('4W'!K3537,UpazilaList,0)),"")</f>
        <v>202294</v>
      </c>
      <c r="AH3537" s="141">
        <f t="array" ref="AH3537">IF(L3537&lt;&gt;"",INDEX(Where!$Q$2:$Q$5167,MATCH('4W'!K3537&amp;'4W'!L3537,Where!$O$2:$O$5167&amp;Where!$P$2:$P$5167,0)),"")</f>
        <v>20229479</v>
      </c>
      <c r="AI3537" s="198" t="str">
        <f>IF(Table1[[#This Row],[SSID]]="", "..", Table1[[#This Row],[District]]&amp;", "&amp;Table1[[#This Row],[Upazila]]&amp;", "&amp;Table1[[#This Row],[Union]]&amp;", "&amp;Table1[[#This Row],[Location Camp]])</f>
        <v>Cox's Bazar, Ukhia, Palong Khali, Camp 4</v>
      </c>
    </row>
    <row r="3538" spans="1:35" x14ac:dyDescent="0.35">
      <c r="A3538" s="67">
        <v>2345</v>
      </c>
      <c r="B3538" s="130" t="s">
        <v>4673</v>
      </c>
      <c r="C3538" s="130" t="s">
        <v>4716</v>
      </c>
      <c r="D3538" s="130" t="s">
        <v>4673</v>
      </c>
      <c r="E3538" s="130" t="s">
        <v>4885</v>
      </c>
      <c r="F3538" s="130" t="s">
        <v>6178</v>
      </c>
      <c r="G3538" s="130" t="s">
        <v>6193</v>
      </c>
      <c r="H3538" s="130" t="s">
        <v>4637</v>
      </c>
      <c r="I3538" s="131" t="s">
        <v>4</v>
      </c>
      <c r="J3538" s="131" t="s">
        <v>21</v>
      </c>
      <c r="K3538" s="130" t="s">
        <v>184</v>
      </c>
      <c r="L3538" s="130" t="s">
        <v>1533</v>
      </c>
      <c r="M3538" s="130" t="s">
        <v>4883</v>
      </c>
      <c r="N3538" s="130" t="s">
        <v>5678</v>
      </c>
      <c r="O3538" s="130" t="s">
        <v>5707</v>
      </c>
      <c r="P3538" s="132">
        <v>43152</v>
      </c>
      <c r="Q3538" s="150">
        <v>43281</v>
      </c>
      <c r="R3538" s="133"/>
      <c r="S3538" s="133">
        <v>0</v>
      </c>
      <c r="T3538" s="135">
        <v>0</v>
      </c>
      <c r="U3538" s="135">
        <v>0</v>
      </c>
      <c r="V3538" s="135"/>
      <c r="W3538" s="135"/>
      <c r="X3538" s="135"/>
      <c r="Y3538" s="135"/>
      <c r="Z3538" s="135"/>
      <c r="AA3538" s="137"/>
      <c r="AB3538" s="137"/>
      <c r="AC3538" s="139"/>
      <c r="AD3538" s="144"/>
      <c r="AE3538" s="131">
        <f>INDEX(Where!$B$2:$B$8,MATCH('4W'!I3538,DivisionList,0))</f>
        <v>20</v>
      </c>
      <c r="AF3538" s="131">
        <f>INDEX(Where!$F$2:$F$65,MATCH('4W'!J3538,DistrictList,0))</f>
        <v>2022</v>
      </c>
      <c r="AG3538" s="131">
        <f>IF(K3538&lt;&gt;"",INDEX(Where!$K$2:$K$545,MATCH('4W'!K3538,UpazilaList,0)),"")</f>
        <v>202294</v>
      </c>
      <c r="AH3538" s="141">
        <f t="array" ref="AH3538">IF(L3538&lt;&gt;"",INDEX(Where!$Q$2:$Q$5167,MATCH('4W'!K3538&amp;'4W'!L3538,Where!$O$2:$O$5167&amp;Where!$P$2:$P$5167,0)),"")</f>
        <v>20229479</v>
      </c>
      <c r="AI3538" s="198" t="str">
        <f>IF(Table1[[#This Row],[SSID]]="", "..", Table1[[#This Row],[District]]&amp;", "&amp;Table1[[#This Row],[Upazila]]&amp;", "&amp;Table1[[#This Row],[Union]]&amp;", "&amp;Table1[[#This Row],[Location Camp]])</f>
        <v>Cox's Bazar, Ukhia, Palong Khali, Camp 4</v>
      </c>
    </row>
    <row r="3539" spans="1:35" x14ac:dyDescent="0.35">
      <c r="A3539" s="67">
        <v>2336</v>
      </c>
      <c r="B3539" s="130" t="s">
        <v>5361</v>
      </c>
      <c r="C3539" s="130" t="s">
        <v>5361</v>
      </c>
      <c r="D3539" s="130" t="s">
        <v>4663</v>
      </c>
      <c r="E3539" s="130" t="s">
        <v>4885</v>
      </c>
      <c r="F3539" s="130" t="s">
        <v>6186</v>
      </c>
      <c r="G3539" s="130" t="s">
        <v>6187</v>
      </c>
      <c r="H3539" s="130" t="s">
        <v>4637</v>
      </c>
      <c r="I3539" s="131" t="s">
        <v>4</v>
      </c>
      <c r="J3539" s="131" t="s">
        <v>21</v>
      </c>
      <c r="K3539" s="130" t="s">
        <v>184</v>
      </c>
      <c r="L3539" s="130" t="s">
        <v>1533</v>
      </c>
      <c r="M3539" s="130" t="s">
        <v>4883</v>
      </c>
      <c r="N3539" s="130" t="s">
        <v>5678</v>
      </c>
      <c r="O3539" s="130" t="s">
        <v>5707</v>
      </c>
      <c r="P3539" s="132">
        <v>43153</v>
      </c>
      <c r="Q3539" s="150">
        <v>43281</v>
      </c>
      <c r="R3539" s="133"/>
      <c r="S3539" s="133">
        <v>0</v>
      </c>
      <c r="T3539" s="135">
        <v>0</v>
      </c>
      <c r="U3539" s="135">
        <v>0</v>
      </c>
      <c r="V3539" s="135">
        <v>0</v>
      </c>
      <c r="W3539" s="135">
        <v>0</v>
      </c>
      <c r="X3539" s="135"/>
      <c r="Y3539" s="135"/>
      <c r="Z3539" s="135"/>
      <c r="AA3539" s="137"/>
      <c r="AB3539" s="137"/>
      <c r="AC3539" s="139"/>
      <c r="AD3539" s="144"/>
      <c r="AE3539" s="131">
        <f>INDEX(Where!$B$2:$B$8,MATCH('4W'!I3539,DivisionList,0))</f>
        <v>20</v>
      </c>
      <c r="AF3539" s="131">
        <f>INDEX(Where!$F$2:$F$65,MATCH('4W'!J3539,DistrictList,0))</f>
        <v>2022</v>
      </c>
      <c r="AG3539" s="131">
        <f>IF(K3539&lt;&gt;"",INDEX(Where!$K$2:$K$545,MATCH('4W'!K3539,UpazilaList,0)),"")</f>
        <v>202294</v>
      </c>
      <c r="AH3539" s="141">
        <f t="array" ref="AH3539">IF(L3539&lt;&gt;"",INDEX(Where!$Q$2:$Q$5167,MATCH('4W'!K3539&amp;'4W'!L3539,Where!$O$2:$O$5167&amp;Where!$P$2:$P$5167,0)),"")</f>
        <v>20229479</v>
      </c>
      <c r="AI3539" s="198" t="str">
        <f>IF(Table1[[#This Row],[SSID]]="", "..", Table1[[#This Row],[District]]&amp;", "&amp;Table1[[#This Row],[Upazila]]&amp;", "&amp;Table1[[#This Row],[Union]]&amp;", "&amp;Table1[[#This Row],[Location Camp]])</f>
        <v>Cox's Bazar, Ukhia, Palong Khali, Camp 4</v>
      </c>
    </row>
    <row r="3540" spans="1:35" x14ac:dyDescent="0.35">
      <c r="A3540" s="67">
        <v>2355</v>
      </c>
      <c r="B3540" s="130" t="s">
        <v>5361</v>
      </c>
      <c r="C3540" s="130" t="s">
        <v>5361</v>
      </c>
      <c r="D3540" s="130" t="s">
        <v>4663</v>
      </c>
      <c r="E3540" s="130" t="s">
        <v>4885</v>
      </c>
      <c r="F3540" s="130" t="s">
        <v>6186</v>
      </c>
      <c r="G3540" s="130" t="s">
        <v>6187</v>
      </c>
      <c r="H3540" s="130" t="s">
        <v>4637</v>
      </c>
      <c r="I3540" s="131" t="s">
        <v>4</v>
      </c>
      <c r="J3540" s="131" t="s">
        <v>21</v>
      </c>
      <c r="K3540" s="130" t="s">
        <v>184</v>
      </c>
      <c r="L3540" s="130" t="s">
        <v>1533</v>
      </c>
      <c r="M3540" s="130" t="s">
        <v>4883</v>
      </c>
      <c r="N3540" s="130" t="s">
        <v>5678</v>
      </c>
      <c r="O3540" s="130" t="s">
        <v>5707</v>
      </c>
      <c r="P3540" s="132">
        <v>43153</v>
      </c>
      <c r="Q3540" s="150">
        <v>43281</v>
      </c>
      <c r="R3540" s="133"/>
      <c r="S3540" s="133">
        <v>355</v>
      </c>
      <c r="T3540" s="135">
        <v>115</v>
      </c>
      <c r="U3540" s="135">
        <v>240</v>
      </c>
      <c r="V3540" s="135">
        <v>0</v>
      </c>
      <c r="W3540" s="135">
        <v>0</v>
      </c>
      <c r="X3540" s="135">
        <v>240</v>
      </c>
      <c r="Y3540" s="135">
        <v>115</v>
      </c>
      <c r="Z3540" s="135"/>
      <c r="AA3540" s="137"/>
      <c r="AB3540" s="137"/>
      <c r="AC3540" s="139"/>
      <c r="AD3540" s="144"/>
      <c r="AE3540" s="131">
        <f>INDEX(Where!$B$2:$B$8,MATCH('4W'!I3540,DivisionList,0))</f>
        <v>20</v>
      </c>
      <c r="AF3540" s="131">
        <f>INDEX(Where!$F$2:$F$65,MATCH('4W'!J3540,DistrictList,0))</f>
        <v>2022</v>
      </c>
      <c r="AG3540" s="131">
        <f>IF(K3540&lt;&gt;"",INDEX(Where!$K$2:$K$545,MATCH('4W'!K3540,UpazilaList,0)),"")</f>
        <v>202294</v>
      </c>
      <c r="AH3540" s="141">
        <f t="array" ref="AH3540">IF(L3540&lt;&gt;"",INDEX(Where!$Q$2:$Q$5167,MATCH('4W'!K3540&amp;'4W'!L3540,Where!$O$2:$O$5167&amp;Where!$P$2:$P$5167,0)),"")</f>
        <v>20229479</v>
      </c>
      <c r="AI3540" s="198" t="str">
        <f>IF(Table1[[#This Row],[SSID]]="", "..", Table1[[#This Row],[District]]&amp;", "&amp;Table1[[#This Row],[Upazila]]&amp;", "&amp;Table1[[#This Row],[Union]]&amp;", "&amp;Table1[[#This Row],[Location Camp]])</f>
        <v>Cox's Bazar, Ukhia, Palong Khali, Camp 4</v>
      </c>
    </row>
    <row r="3541" spans="1:35" x14ac:dyDescent="0.35">
      <c r="A3541" s="67">
        <v>2164</v>
      </c>
      <c r="B3541" s="4" t="s">
        <v>4663</v>
      </c>
      <c r="C3541" s="4" t="s">
        <v>4716</v>
      </c>
      <c r="D3541" s="4" t="s">
        <v>4663</v>
      </c>
      <c r="E3541" s="4" t="s">
        <v>6551</v>
      </c>
      <c r="F3541" s="4" t="s">
        <v>5764</v>
      </c>
      <c r="G3541" s="4" t="s">
        <v>5764</v>
      </c>
      <c r="H3541" s="4" t="s">
        <v>4637</v>
      </c>
      <c r="I3541" s="10" t="s">
        <v>4</v>
      </c>
      <c r="J3541" s="10" t="s">
        <v>21</v>
      </c>
      <c r="K3541" s="4" t="s">
        <v>184</v>
      </c>
      <c r="L3541" s="4" t="s">
        <v>1533</v>
      </c>
      <c r="M3541" s="4" t="s">
        <v>4883</v>
      </c>
      <c r="N3541" s="4" t="s">
        <v>5678</v>
      </c>
      <c r="O3541" s="4" t="s">
        <v>5707</v>
      </c>
      <c r="P3541" s="11">
        <v>43101</v>
      </c>
      <c r="Q3541" s="11">
        <v>43465</v>
      </c>
      <c r="R3541" s="52"/>
      <c r="S3541" s="52">
        <v>8</v>
      </c>
      <c r="T3541" s="155">
        <v>5</v>
      </c>
      <c r="U3541" s="155">
        <v>3</v>
      </c>
      <c r="V3541" s="155">
        <v>3</v>
      </c>
      <c r="W3541" s="155">
        <v>5</v>
      </c>
      <c r="X3541" s="155">
        <v>0</v>
      </c>
      <c r="Y3541" s="155">
        <v>0</v>
      </c>
      <c r="Z3541" s="155">
        <v>0</v>
      </c>
      <c r="AA3541" s="156"/>
      <c r="AB3541" s="156"/>
      <c r="AC3541" s="157"/>
      <c r="AD3541" s="4"/>
      <c r="AE3541" s="131">
        <f>INDEX(Where!$B$2:$B$8,MATCH('4W'!I3541,DivisionList,0))</f>
        <v>20</v>
      </c>
      <c r="AF3541" s="131">
        <f>INDEX(Where!$F$2:$F$65,MATCH('4W'!J3541,DistrictList,0))</f>
        <v>2022</v>
      </c>
      <c r="AG3541" s="131">
        <f>IF(K3541&lt;&gt;"",INDEX(Where!$K$2:$K$545,MATCH('4W'!K3541,UpazilaList,0)),"")</f>
        <v>202294</v>
      </c>
      <c r="AH3541" s="141">
        <f t="array" ref="AH3541">IF(L3541&lt;&gt;"",INDEX(Where!$Q$2:$Q$5167,MATCH('4W'!K3541&amp;'4W'!L3541,Where!$O$2:$O$5167&amp;Where!$P$2:$P$5167,0)),"")</f>
        <v>20229479</v>
      </c>
      <c r="AI3541" s="198" t="str">
        <f>IF(Table1[[#This Row],[SSID]]="", "..", Table1[[#This Row],[District]]&amp;", "&amp;Table1[[#This Row],[Upazila]]&amp;", "&amp;Table1[[#This Row],[Union]]&amp;", "&amp;Table1[[#This Row],[Location Camp]])</f>
        <v>Cox's Bazar, Ukhia, Palong Khali, Camp 4</v>
      </c>
    </row>
    <row r="3542" spans="1:35" x14ac:dyDescent="0.35">
      <c r="A3542" s="67">
        <v>2171</v>
      </c>
      <c r="B3542" s="4" t="s">
        <v>4663</v>
      </c>
      <c r="C3542" s="4" t="s">
        <v>4716</v>
      </c>
      <c r="D3542" s="4" t="s">
        <v>4663</v>
      </c>
      <c r="E3542" s="4" t="s">
        <v>6551</v>
      </c>
      <c r="F3542" s="4" t="s">
        <v>5764</v>
      </c>
      <c r="G3542" s="4" t="s">
        <v>5764</v>
      </c>
      <c r="H3542" s="4" t="s">
        <v>4637</v>
      </c>
      <c r="I3542" s="10" t="s">
        <v>4</v>
      </c>
      <c r="J3542" s="10" t="s">
        <v>21</v>
      </c>
      <c r="K3542" s="4" t="s">
        <v>184</v>
      </c>
      <c r="L3542" s="4" t="s">
        <v>1533</v>
      </c>
      <c r="M3542" s="4" t="s">
        <v>4883</v>
      </c>
      <c r="N3542" s="4" t="s">
        <v>5678</v>
      </c>
      <c r="O3542" s="4" t="s">
        <v>5707</v>
      </c>
      <c r="P3542" s="11">
        <v>43101</v>
      </c>
      <c r="Q3542" s="11">
        <v>43465</v>
      </c>
      <c r="R3542" s="52"/>
      <c r="S3542" s="52">
        <v>0</v>
      </c>
      <c r="T3542" s="155">
        <v>0</v>
      </c>
      <c r="U3542" s="155">
        <v>0</v>
      </c>
      <c r="V3542" s="155">
        <v>0</v>
      </c>
      <c r="W3542" s="155">
        <v>0</v>
      </c>
      <c r="X3542" s="155">
        <v>0</v>
      </c>
      <c r="Y3542" s="155">
        <v>0</v>
      </c>
      <c r="Z3542" s="155">
        <v>0</v>
      </c>
      <c r="AA3542" s="156"/>
      <c r="AB3542" s="156"/>
      <c r="AC3542" s="157"/>
      <c r="AD3542" s="4"/>
      <c r="AE3542" s="131">
        <f>INDEX(Where!$B$2:$B$8,MATCH('4W'!I3542,DivisionList,0))</f>
        <v>20</v>
      </c>
      <c r="AF3542" s="131">
        <f>INDEX(Where!$F$2:$F$65,MATCH('4W'!J3542,DistrictList,0))</f>
        <v>2022</v>
      </c>
      <c r="AG3542" s="131">
        <f>IF(K3542&lt;&gt;"",INDEX(Where!$K$2:$K$545,MATCH('4W'!K3542,UpazilaList,0)),"")</f>
        <v>202294</v>
      </c>
      <c r="AH3542" s="141">
        <f t="array" ref="AH3542">IF(L3542&lt;&gt;"",INDEX(Where!$Q$2:$Q$5167,MATCH('4W'!K3542&amp;'4W'!L3542,Where!$O$2:$O$5167&amp;Where!$P$2:$P$5167,0)),"")</f>
        <v>20229479</v>
      </c>
      <c r="AI3542" s="198" t="str">
        <f>IF(Table1[[#This Row],[SSID]]="", "..", Table1[[#This Row],[District]]&amp;", "&amp;Table1[[#This Row],[Upazila]]&amp;", "&amp;Table1[[#This Row],[Union]]&amp;", "&amp;Table1[[#This Row],[Location Camp]])</f>
        <v>Cox's Bazar, Ukhia, Palong Khali, Camp 4</v>
      </c>
    </row>
    <row r="3543" spans="1:35" x14ac:dyDescent="0.35">
      <c r="A3543" s="67">
        <v>2177</v>
      </c>
      <c r="B3543" s="4" t="s">
        <v>4663</v>
      </c>
      <c r="C3543" s="4" t="s">
        <v>4716</v>
      </c>
      <c r="D3543" s="4" t="s">
        <v>4663</v>
      </c>
      <c r="E3543" s="4" t="s">
        <v>6551</v>
      </c>
      <c r="F3543" s="4" t="s">
        <v>5764</v>
      </c>
      <c r="G3543" s="4" t="s">
        <v>5764</v>
      </c>
      <c r="H3543" s="4" t="s">
        <v>4637</v>
      </c>
      <c r="I3543" s="10" t="s">
        <v>4</v>
      </c>
      <c r="J3543" s="10" t="s">
        <v>21</v>
      </c>
      <c r="K3543" s="4" t="s">
        <v>184</v>
      </c>
      <c r="L3543" s="4" t="s">
        <v>1533</v>
      </c>
      <c r="M3543" s="4" t="s">
        <v>4883</v>
      </c>
      <c r="N3543" s="4" t="s">
        <v>5678</v>
      </c>
      <c r="O3543" s="4" t="s">
        <v>5707</v>
      </c>
      <c r="P3543" s="11">
        <v>43101</v>
      </c>
      <c r="Q3543" s="11">
        <v>43465</v>
      </c>
      <c r="R3543" s="52"/>
      <c r="S3543" s="52">
        <v>1</v>
      </c>
      <c r="T3543" s="155">
        <v>1</v>
      </c>
      <c r="U3543" s="155">
        <v>0</v>
      </c>
      <c r="V3543" s="155">
        <v>0</v>
      </c>
      <c r="W3543" s="155">
        <v>1</v>
      </c>
      <c r="X3543" s="155">
        <v>0</v>
      </c>
      <c r="Y3543" s="155">
        <v>0</v>
      </c>
      <c r="Z3543" s="155">
        <v>0</v>
      </c>
      <c r="AA3543" s="156"/>
      <c r="AB3543" s="156"/>
      <c r="AC3543" s="157"/>
      <c r="AD3543" s="4"/>
      <c r="AE3543" s="131">
        <f>INDEX(Where!$B$2:$B$8,MATCH('4W'!I3543,DivisionList,0))</f>
        <v>20</v>
      </c>
      <c r="AF3543" s="131">
        <f>INDEX(Where!$F$2:$F$65,MATCH('4W'!J3543,DistrictList,0))</f>
        <v>2022</v>
      </c>
      <c r="AG3543" s="131">
        <f>IF(K3543&lt;&gt;"",INDEX(Where!$K$2:$K$545,MATCH('4W'!K3543,UpazilaList,0)),"")</f>
        <v>202294</v>
      </c>
      <c r="AH3543" s="141">
        <f t="array" ref="AH3543">IF(L3543&lt;&gt;"",INDEX(Where!$Q$2:$Q$5167,MATCH('4W'!K3543&amp;'4W'!L3543,Where!$O$2:$O$5167&amp;Where!$P$2:$P$5167,0)),"")</f>
        <v>20229479</v>
      </c>
      <c r="AI3543" s="198" t="str">
        <f>IF(Table1[[#This Row],[SSID]]="", "..", Table1[[#This Row],[District]]&amp;", "&amp;Table1[[#This Row],[Upazila]]&amp;", "&amp;Table1[[#This Row],[Union]]&amp;", "&amp;Table1[[#This Row],[Location Camp]])</f>
        <v>Cox's Bazar, Ukhia, Palong Khali, Camp 4</v>
      </c>
    </row>
    <row r="3544" spans="1:35" x14ac:dyDescent="0.35">
      <c r="A3544" s="67">
        <v>2185</v>
      </c>
      <c r="B3544" s="4" t="s">
        <v>4663</v>
      </c>
      <c r="C3544" s="4" t="s">
        <v>4716</v>
      </c>
      <c r="D3544" s="4" t="s">
        <v>4663</v>
      </c>
      <c r="E3544" s="4" t="s">
        <v>6551</v>
      </c>
      <c r="F3544" s="4" t="s">
        <v>5764</v>
      </c>
      <c r="G3544" s="4" t="s">
        <v>5764</v>
      </c>
      <c r="H3544" s="4" t="s">
        <v>4637</v>
      </c>
      <c r="I3544" s="10" t="s">
        <v>4</v>
      </c>
      <c r="J3544" s="10" t="s">
        <v>21</v>
      </c>
      <c r="K3544" s="4" t="s">
        <v>184</v>
      </c>
      <c r="L3544" s="4" t="s">
        <v>1533</v>
      </c>
      <c r="M3544" s="4" t="s">
        <v>4883</v>
      </c>
      <c r="N3544" s="4" t="s">
        <v>5678</v>
      </c>
      <c r="O3544" s="4" t="s">
        <v>5707</v>
      </c>
      <c r="P3544" s="11">
        <v>43101</v>
      </c>
      <c r="Q3544" s="11">
        <v>43465</v>
      </c>
      <c r="R3544" s="52"/>
      <c r="S3544" s="52">
        <v>25</v>
      </c>
      <c r="T3544" s="155">
        <v>16</v>
      </c>
      <c r="U3544" s="155">
        <v>9</v>
      </c>
      <c r="V3544" s="155">
        <v>9</v>
      </c>
      <c r="W3544" s="155">
        <v>16</v>
      </c>
      <c r="X3544" s="155">
        <v>0</v>
      </c>
      <c r="Y3544" s="155">
        <v>0</v>
      </c>
      <c r="Z3544" s="155">
        <v>0</v>
      </c>
      <c r="AA3544" s="156"/>
      <c r="AB3544" s="156"/>
      <c r="AC3544" s="157"/>
      <c r="AD3544" s="4"/>
      <c r="AE3544" s="131">
        <f>INDEX(Where!$B$2:$B$8,MATCH('4W'!I3544,DivisionList,0))</f>
        <v>20</v>
      </c>
      <c r="AF3544" s="131">
        <f>INDEX(Where!$F$2:$F$65,MATCH('4W'!J3544,DistrictList,0))</f>
        <v>2022</v>
      </c>
      <c r="AG3544" s="131">
        <f>IF(K3544&lt;&gt;"",INDEX(Where!$K$2:$K$545,MATCH('4W'!K3544,UpazilaList,0)),"")</f>
        <v>202294</v>
      </c>
      <c r="AH3544" s="141">
        <f t="array" ref="AH3544">IF(L3544&lt;&gt;"",INDEX(Where!$Q$2:$Q$5167,MATCH('4W'!K3544&amp;'4W'!L3544,Where!$O$2:$O$5167&amp;Where!$P$2:$P$5167,0)),"")</f>
        <v>20229479</v>
      </c>
      <c r="AI3544" s="198" t="str">
        <f>IF(Table1[[#This Row],[SSID]]="", "..", Table1[[#This Row],[District]]&amp;", "&amp;Table1[[#This Row],[Upazila]]&amp;", "&amp;Table1[[#This Row],[Union]]&amp;", "&amp;Table1[[#This Row],[Location Camp]])</f>
        <v>Cox's Bazar, Ukhia, Palong Khali, Camp 4</v>
      </c>
    </row>
    <row r="3545" spans="1:35" x14ac:dyDescent="0.35">
      <c r="A3545" s="67">
        <v>2191</v>
      </c>
      <c r="B3545" s="4" t="s">
        <v>4663</v>
      </c>
      <c r="C3545" s="4" t="s">
        <v>4716</v>
      </c>
      <c r="D3545" s="4" t="s">
        <v>4663</v>
      </c>
      <c r="E3545" s="4" t="s">
        <v>6551</v>
      </c>
      <c r="F3545" s="4" t="s">
        <v>5764</v>
      </c>
      <c r="G3545" s="4" t="s">
        <v>5764</v>
      </c>
      <c r="H3545" s="4" t="s">
        <v>4637</v>
      </c>
      <c r="I3545" s="10" t="s">
        <v>4</v>
      </c>
      <c r="J3545" s="10" t="s">
        <v>21</v>
      </c>
      <c r="K3545" s="4" t="s">
        <v>184</v>
      </c>
      <c r="L3545" s="4" t="s">
        <v>1533</v>
      </c>
      <c r="M3545" s="4" t="s">
        <v>4883</v>
      </c>
      <c r="N3545" s="4" t="s">
        <v>5678</v>
      </c>
      <c r="O3545" s="4" t="s">
        <v>5707</v>
      </c>
      <c r="P3545" s="11">
        <v>43101</v>
      </c>
      <c r="Q3545" s="11">
        <v>43465</v>
      </c>
      <c r="R3545" s="52"/>
      <c r="S3545" s="52">
        <v>0</v>
      </c>
      <c r="T3545" s="155">
        <v>0</v>
      </c>
      <c r="U3545" s="155">
        <v>0</v>
      </c>
      <c r="V3545" s="155">
        <v>0</v>
      </c>
      <c r="W3545" s="155">
        <v>0</v>
      </c>
      <c r="X3545" s="155">
        <v>0</v>
      </c>
      <c r="Y3545" s="155">
        <v>0</v>
      </c>
      <c r="Z3545" s="155">
        <v>0</v>
      </c>
      <c r="AA3545" s="156"/>
      <c r="AB3545" s="156"/>
      <c r="AC3545" s="157"/>
      <c r="AD3545" s="4"/>
      <c r="AE3545" s="131">
        <f>INDEX(Where!$B$2:$B$8,MATCH('4W'!I3545,DivisionList,0))</f>
        <v>20</v>
      </c>
      <c r="AF3545" s="131">
        <f>INDEX(Where!$F$2:$F$65,MATCH('4W'!J3545,DistrictList,0))</f>
        <v>2022</v>
      </c>
      <c r="AG3545" s="131">
        <f>IF(K3545&lt;&gt;"",INDEX(Where!$K$2:$K$545,MATCH('4W'!K3545,UpazilaList,0)),"")</f>
        <v>202294</v>
      </c>
      <c r="AH3545" s="141">
        <f t="array" ref="AH3545">IF(L3545&lt;&gt;"",INDEX(Where!$Q$2:$Q$5167,MATCH('4W'!K3545&amp;'4W'!L3545,Where!$O$2:$O$5167&amp;Where!$P$2:$P$5167,0)),"")</f>
        <v>20229479</v>
      </c>
      <c r="AI3545" s="198" t="str">
        <f>IF(Table1[[#This Row],[SSID]]="", "..", Table1[[#This Row],[District]]&amp;", "&amp;Table1[[#This Row],[Upazila]]&amp;", "&amp;Table1[[#This Row],[Union]]&amp;", "&amp;Table1[[#This Row],[Location Camp]])</f>
        <v>Cox's Bazar, Ukhia, Palong Khali, Camp 4</v>
      </c>
    </row>
    <row r="3546" spans="1:35" x14ac:dyDescent="0.35">
      <c r="A3546" s="67">
        <v>2197</v>
      </c>
      <c r="B3546" s="4" t="s">
        <v>4663</v>
      </c>
      <c r="C3546" s="4" t="s">
        <v>4716</v>
      </c>
      <c r="D3546" s="4" t="s">
        <v>4663</v>
      </c>
      <c r="E3546" s="4" t="s">
        <v>6551</v>
      </c>
      <c r="F3546" s="4" t="s">
        <v>5764</v>
      </c>
      <c r="G3546" s="4" t="s">
        <v>5764</v>
      </c>
      <c r="H3546" s="4" t="s">
        <v>4637</v>
      </c>
      <c r="I3546" s="10" t="s">
        <v>4</v>
      </c>
      <c r="J3546" s="10" t="s">
        <v>21</v>
      </c>
      <c r="K3546" s="4" t="s">
        <v>184</v>
      </c>
      <c r="L3546" s="4" t="s">
        <v>1533</v>
      </c>
      <c r="M3546" s="4" t="s">
        <v>4883</v>
      </c>
      <c r="N3546" s="4" t="s">
        <v>5678</v>
      </c>
      <c r="O3546" s="4" t="s">
        <v>5707</v>
      </c>
      <c r="P3546" s="11">
        <v>43101</v>
      </c>
      <c r="Q3546" s="11">
        <v>43465</v>
      </c>
      <c r="R3546" s="52"/>
      <c r="S3546" s="52">
        <v>1</v>
      </c>
      <c r="T3546" s="155">
        <v>1</v>
      </c>
      <c r="U3546" s="155">
        <v>0</v>
      </c>
      <c r="V3546" s="155">
        <v>0</v>
      </c>
      <c r="W3546" s="155">
        <v>1</v>
      </c>
      <c r="X3546" s="155">
        <v>0</v>
      </c>
      <c r="Y3546" s="155">
        <v>0</v>
      </c>
      <c r="Z3546" s="155">
        <v>0</v>
      </c>
      <c r="AA3546" s="156"/>
      <c r="AB3546" s="156"/>
      <c r="AC3546" s="157"/>
      <c r="AD3546" s="4"/>
      <c r="AE3546" s="131">
        <f>INDEX(Where!$B$2:$B$8,MATCH('4W'!I3546,DivisionList,0))</f>
        <v>20</v>
      </c>
      <c r="AF3546" s="131">
        <f>INDEX(Where!$F$2:$F$65,MATCH('4W'!J3546,DistrictList,0))</f>
        <v>2022</v>
      </c>
      <c r="AG3546" s="131">
        <f>IF(K3546&lt;&gt;"",INDEX(Where!$K$2:$K$545,MATCH('4W'!K3546,UpazilaList,0)),"")</f>
        <v>202294</v>
      </c>
      <c r="AH3546" s="141">
        <f t="array" ref="AH3546">IF(L3546&lt;&gt;"",INDEX(Where!$Q$2:$Q$5167,MATCH('4W'!K3546&amp;'4W'!L3546,Where!$O$2:$O$5167&amp;Where!$P$2:$P$5167,0)),"")</f>
        <v>20229479</v>
      </c>
      <c r="AI3546" s="198" t="str">
        <f>IF(Table1[[#This Row],[SSID]]="", "..", Table1[[#This Row],[District]]&amp;", "&amp;Table1[[#This Row],[Upazila]]&amp;", "&amp;Table1[[#This Row],[Union]]&amp;", "&amp;Table1[[#This Row],[Location Camp]])</f>
        <v>Cox's Bazar, Ukhia, Palong Khali, Camp 4</v>
      </c>
    </row>
    <row r="3547" spans="1:35" x14ac:dyDescent="0.35">
      <c r="A3547" s="67">
        <v>2204</v>
      </c>
      <c r="B3547" s="4" t="s">
        <v>4663</v>
      </c>
      <c r="C3547" s="4" t="s">
        <v>4716</v>
      </c>
      <c r="D3547" s="4" t="s">
        <v>4663</v>
      </c>
      <c r="E3547" s="4" t="s">
        <v>6551</v>
      </c>
      <c r="F3547" s="4" t="s">
        <v>5764</v>
      </c>
      <c r="G3547" s="4" t="s">
        <v>5764</v>
      </c>
      <c r="H3547" s="4" t="s">
        <v>4637</v>
      </c>
      <c r="I3547" s="10" t="s">
        <v>4</v>
      </c>
      <c r="J3547" s="10" t="s">
        <v>21</v>
      </c>
      <c r="K3547" s="4" t="s">
        <v>184</v>
      </c>
      <c r="L3547" s="4" t="s">
        <v>1533</v>
      </c>
      <c r="M3547" s="4" t="s">
        <v>4883</v>
      </c>
      <c r="N3547" s="4" t="s">
        <v>5678</v>
      </c>
      <c r="O3547" s="4" t="s">
        <v>5707</v>
      </c>
      <c r="P3547" s="11">
        <v>43101</v>
      </c>
      <c r="Q3547" s="11">
        <v>43465</v>
      </c>
      <c r="R3547" s="52"/>
      <c r="S3547" s="52">
        <v>0</v>
      </c>
      <c r="T3547" s="155">
        <v>0</v>
      </c>
      <c r="U3547" s="155">
        <v>0</v>
      </c>
      <c r="V3547" s="155">
        <v>0</v>
      </c>
      <c r="W3547" s="155">
        <v>0</v>
      </c>
      <c r="X3547" s="155">
        <v>0</v>
      </c>
      <c r="Y3547" s="155">
        <v>0</v>
      </c>
      <c r="Z3547" s="155">
        <v>0</v>
      </c>
      <c r="AA3547" s="156"/>
      <c r="AB3547" s="156"/>
      <c r="AC3547" s="157"/>
      <c r="AD3547" s="4"/>
      <c r="AE3547" s="131">
        <f>INDEX(Where!$B$2:$B$8,MATCH('4W'!I3547,DivisionList,0))</f>
        <v>20</v>
      </c>
      <c r="AF3547" s="131">
        <f>INDEX(Where!$F$2:$F$65,MATCH('4W'!J3547,DistrictList,0))</f>
        <v>2022</v>
      </c>
      <c r="AG3547" s="131">
        <f>IF(K3547&lt;&gt;"",INDEX(Where!$K$2:$K$545,MATCH('4W'!K3547,UpazilaList,0)),"")</f>
        <v>202294</v>
      </c>
      <c r="AH3547" s="141">
        <f t="array" ref="AH3547">IF(L3547&lt;&gt;"",INDEX(Where!$Q$2:$Q$5167,MATCH('4W'!K3547&amp;'4W'!L3547,Where!$O$2:$O$5167&amp;Where!$P$2:$P$5167,0)),"")</f>
        <v>20229479</v>
      </c>
      <c r="AI3547" s="198" t="str">
        <f>IF(Table1[[#This Row],[SSID]]="", "..", Table1[[#This Row],[District]]&amp;", "&amp;Table1[[#This Row],[Upazila]]&amp;", "&amp;Table1[[#This Row],[Union]]&amp;", "&amp;Table1[[#This Row],[Location Camp]])</f>
        <v>Cox's Bazar, Ukhia, Palong Khali, Camp 4</v>
      </c>
    </row>
    <row r="3548" spans="1:35" x14ac:dyDescent="0.35">
      <c r="A3548" s="67">
        <v>2211</v>
      </c>
      <c r="B3548" s="4" t="s">
        <v>4663</v>
      </c>
      <c r="C3548" s="4" t="s">
        <v>4716</v>
      </c>
      <c r="D3548" s="4" t="s">
        <v>4663</v>
      </c>
      <c r="E3548" s="4" t="s">
        <v>6551</v>
      </c>
      <c r="F3548" s="4" t="s">
        <v>5764</v>
      </c>
      <c r="G3548" s="4" t="s">
        <v>5764</v>
      </c>
      <c r="H3548" s="4" t="s">
        <v>4637</v>
      </c>
      <c r="I3548" s="10" t="s">
        <v>4</v>
      </c>
      <c r="J3548" s="10" t="s">
        <v>21</v>
      </c>
      <c r="K3548" s="4" t="s">
        <v>184</v>
      </c>
      <c r="L3548" s="4" t="s">
        <v>1533</v>
      </c>
      <c r="M3548" s="4" t="s">
        <v>4883</v>
      </c>
      <c r="N3548" s="4" t="s">
        <v>5678</v>
      </c>
      <c r="O3548" s="4" t="s">
        <v>5707</v>
      </c>
      <c r="P3548" s="11">
        <v>43101</v>
      </c>
      <c r="Q3548" s="11">
        <v>43465</v>
      </c>
      <c r="R3548" s="52"/>
      <c r="S3548" s="52">
        <v>6</v>
      </c>
      <c r="T3548" s="155">
        <v>3</v>
      </c>
      <c r="U3548" s="155">
        <v>3</v>
      </c>
      <c r="V3548" s="155">
        <v>3</v>
      </c>
      <c r="W3548" s="155">
        <v>3</v>
      </c>
      <c r="X3548" s="155">
        <v>0</v>
      </c>
      <c r="Y3548" s="155">
        <v>0</v>
      </c>
      <c r="Z3548" s="155">
        <v>0</v>
      </c>
      <c r="AA3548" s="156"/>
      <c r="AB3548" s="156"/>
      <c r="AC3548" s="157"/>
      <c r="AD3548" s="4"/>
      <c r="AE3548" s="131">
        <f>INDEX(Where!$B$2:$B$8,MATCH('4W'!I3548,DivisionList,0))</f>
        <v>20</v>
      </c>
      <c r="AF3548" s="131">
        <f>INDEX(Where!$F$2:$F$65,MATCH('4W'!J3548,DistrictList,0))</f>
        <v>2022</v>
      </c>
      <c r="AG3548" s="131">
        <f>IF(K3548&lt;&gt;"",INDEX(Where!$K$2:$K$545,MATCH('4W'!K3548,UpazilaList,0)),"")</f>
        <v>202294</v>
      </c>
      <c r="AH3548" s="141">
        <f t="array" ref="AH3548">IF(L3548&lt;&gt;"",INDEX(Where!$Q$2:$Q$5167,MATCH('4W'!K3548&amp;'4W'!L3548,Where!$O$2:$O$5167&amp;Where!$P$2:$P$5167,0)),"")</f>
        <v>20229479</v>
      </c>
      <c r="AI3548" s="198" t="str">
        <f>IF(Table1[[#This Row],[SSID]]="", "..", Table1[[#This Row],[District]]&amp;", "&amp;Table1[[#This Row],[Upazila]]&amp;", "&amp;Table1[[#This Row],[Union]]&amp;", "&amp;Table1[[#This Row],[Location Camp]])</f>
        <v>Cox's Bazar, Ukhia, Palong Khali, Camp 4</v>
      </c>
    </row>
    <row r="3549" spans="1:35" x14ac:dyDescent="0.35">
      <c r="A3549" s="67">
        <v>2218</v>
      </c>
      <c r="B3549" s="4" t="s">
        <v>4663</v>
      </c>
      <c r="C3549" s="4" t="s">
        <v>4716</v>
      </c>
      <c r="D3549" s="4" t="s">
        <v>4663</v>
      </c>
      <c r="E3549" s="4" t="s">
        <v>6551</v>
      </c>
      <c r="F3549" s="4" t="s">
        <v>5764</v>
      </c>
      <c r="G3549" s="4" t="s">
        <v>5764</v>
      </c>
      <c r="H3549" s="4" t="s">
        <v>4637</v>
      </c>
      <c r="I3549" s="10" t="s">
        <v>4</v>
      </c>
      <c r="J3549" s="10" t="s">
        <v>21</v>
      </c>
      <c r="K3549" s="4" t="s">
        <v>184</v>
      </c>
      <c r="L3549" s="4" t="s">
        <v>1533</v>
      </c>
      <c r="M3549" s="4" t="s">
        <v>4883</v>
      </c>
      <c r="N3549" s="4" t="s">
        <v>5678</v>
      </c>
      <c r="O3549" s="4" t="s">
        <v>5707</v>
      </c>
      <c r="P3549" s="11">
        <v>43101</v>
      </c>
      <c r="Q3549" s="11">
        <v>43465</v>
      </c>
      <c r="R3549" s="52"/>
      <c r="S3549" s="52">
        <v>0</v>
      </c>
      <c r="T3549" s="155">
        <v>0</v>
      </c>
      <c r="U3549" s="155">
        <v>0</v>
      </c>
      <c r="V3549" s="155">
        <v>0</v>
      </c>
      <c r="W3549" s="155">
        <v>0</v>
      </c>
      <c r="X3549" s="155">
        <v>0</v>
      </c>
      <c r="Y3549" s="155">
        <v>0</v>
      </c>
      <c r="Z3549" s="155">
        <v>0</v>
      </c>
      <c r="AA3549" s="156"/>
      <c r="AB3549" s="156"/>
      <c r="AC3549" s="157"/>
      <c r="AD3549" s="4"/>
      <c r="AE3549" s="131">
        <f>INDEX(Where!$B$2:$B$8,MATCH('4W'!I3549,DivisionList,0))</f>
        <v>20</v>
      </c>
      <c r="AF3549" s="131">
        <f>INDEX(Where!$F$2:$F$65,MATCH('4W'!J3549,DistrictList,0))</f>
        <v>2022</v>
      </c>
      <c r="AG3549" s="131">
        <f>IF(K3549&lt;&gt;"",INDEX(Where!$K$2:$K$545,MATCH('4W'!K3549,UpazilaList,0)),"")</f>
        <v>202294</v>
      </c>
      <c r="AH3549" s="141">
        <f t="array" ref="AH3549">IF(L3549&lt;&gt;"",INDEX(Where!$Q$2:$Q$5167,MATCH('4W'!K3549&amp;'4W'!L3549,Where!$O$2:$O$5167&amp;Where!$P$2:$P$5167,0)),"")</f>
        <v>20229479</v>
      </c>
      <c r="AI3549" s="198" t="str">
        <f>IF(Table1[[#This Row],[SSID]]="", "..", Table1[[#This Row],[District]]&amp;", "&amp;Table1[[#This Row],[Upazila]]&amp;", "&amp;Table1[[#This Row],[Union]]&amp;", "&amp;Table1[[#This Row],[Location Camp]])</f>
        <v>Cox's Bazar, Ukhia, Palong Khali, Camp 4</v>
      </c>
    </row>
    <row r="3550" spans="1:35" x14ac:dyDescent="0.35">
      <c r="A3550" s="67">
        <v>2224</v>
      </c>
      <c r="B3550" s="4" t="s">
        <v>4663</v>
      </c>
      <c r="C3550" s="4" t="s">
        <v>4716</v>
      </c>
      <c r="D3550" s="4" t="s">
        <v>4663</v>
      </c>
      <c r="E3550" s="4" t="s">
        <v>6551</v>
      </c>
      <c r="F3550" s="4" t="s">
        <v>5764</v>
      </c>
      <c r="G3550" s="4" t="s">
        <v>5764</v>
      </c>
      <c r="H3550" s="4" t="s">
        <v>4637</v>
      </c>
      <c r="I3550" s="10" t="s">
        <v>4</v>
      </c>
      <c r="J3550" s="10" t="s">
        <v>21</v>
      </c>
      <c r="K3550" s="4" t="s">
        <v>184</v>
      </c>
      <c r="L3550" s="4" t="s">
        <v>1533</v>
      </c>
      <c r="M3550" s="4" t="s">
        <v>4883</v>
      </c>
      <c r="N3550" s="4" t="s">
        <v>5678</v>
      </c>
      <c r="O3550" s="4" t="s">
        <v>5707</v>
      </c>
      <c r="P3550" s="11">
        <v>43101</v>
      </c>
      <c r="Q3550" s="11">
        <v>43465</v>
      </c>
      <c r="R3550" s="52"/>
      <c r="S3550" s="52">
        <v>0</v>
      </c>
      <c r="T3550" s="155">
        <v>0</v>
      </c>
      <c r="U3550" s="155">
        <v>0</v>
      </c>
      <c r="V3550" s="155">
        <v>0</v>
      </c>
      <c r="W3550" s="155">
        <v>0</v>
      </c>
      <c r="X3550" s="155">
        <v>0</v>
      </c>
      <c r="Y3550" s="155">
        <v>0</v>
      </c>
      <c r="Z3550" s="155">
        <v>0</v>
      </c>
      <c r="AA3550" s="156"/>
      <c r="AB3550" s="156"/>
      <c r="AC3550" s="157"/>
      <c r="AD3550" s="4"/>
      <c r="AE3550" s="131">
        <f>INDEX(Where!$B$2:$B$8,MATCH('4W'!I3550,DivisionList,0))</f>
        <v>20</v>
      </c>
      <c r="AF3550" s="131">
        <f>INDEX(Where!$F$2:$F$65,MATCH('4W'!J3550,DistrictList,0))</f>
        <v>2022</v>
      </c>
      <c r="AG3550" s="131">
        <f>IF(K3550&lt;&gt;"",INDEX(Where!$K$2:$K$545,MATCH('4W'!K3550,UpazilaList,0)),"")</f>
        <v>202294</v>
      </c>
      <c r="AH3550" s="141">
        <f t="array" ref="AH3550">IF(L3550&lt;&gt;"",INDEX(Where!$Q$2:$Q$5167,MATCH('4W'!K3550&amp;'4W'!L3550,Where!$O$2:$O$5167&amp;Where!$P$2:$P$5167,0)),"")</f>
        <v>20229479</v>
      </c>
      <c r="AI3550" s="198" t="str">
        <f>IF(Table1[[#This Row],[SSID]]="", "..", Table1[[#This Row],[District]]&amp;", "&amp;Table1[[#This Row],[Upazila]]&amp;", "&amp;Table1[[#This Row],[Union]]&amp;", "&amp;Table1[[#This Row],[Location Camp]])</f>
        <v>Cox's Bazar, Ukhia, Palong Khali, Camp 4</v>
      </c>
    </row>
    <row r="3551" spans="1:35" x14ac:dyDescent="0.35">
      <c r="A3551" s="67">
        <v>2230</v>
      </c>
      <c r="B3551" s="4" t="s">
        <v>5366</v>
      </c>
      <c r="C3551" s="4" t="s">
        <v>4684</v>
      </c>
      <c r="D3551" s="4" t="s">
        <v>5770</v>
      </c>
      <c r="E3551" s="4" t="s">
        <v>6551</v>
      </c>
      <c r="F3551" s="4" t="s">
        <v>5764</v>
      </c>
      <c r="G3551" s="4" t="s">
        <v>5764</v>
      </c>
      <c r="H3551" s="4" t="s">
        <v>4638</v>
      </c>
      <c r="I3551" s="10" t="s">
        <v>4</v>
      </c>
      <c r="J3551" s="10" t="s">
        <v>21</v>
      </c>
      <c r="K3551" s="4" t="s">
        <v>184</v>
      </c>
      <c r="L3551" s="4" t="s">
        <v>1533</v>
      </c>
      <c r="M3551" s="4" t="s">
        <v>4883</v>
      </c>
      <c r="N3551" s="4" t="s">
        <v>5678</v>
      </c>
      <c r="O3551" s="4" t="s">
        <v>5707</v>
      </c>
      <c r="P3551" s="11">
        <v>43009</v>
      </c>
      <c r="Q3551" s="11">
        <v>43131</v>
      </c>
      <c r="R3551" s="52"/>
      <c r="S3551" s="52">
        <v>19</v>
      </c>
      <c r="T3551" s="155">
        <v>12</v>
      </c>
      <c r="U3551" s="155">
        <v>7</v>
      </c>
      <c r="V3551" s="155">
        <v>7</v>
      </c>
      <c r="W3551" s="155">
        <v>12</v>
      </c>
      <c r="X3551" s="155">
        <v>0</v>
      </c>
      <c r="Y3551" s="155">
        <v>0</v>
      </c>
      <c r="Z3551" s="155">
        <v>0</v>
      </c>
      <c r="AA3551" s="156"/>
      <c r="AB3551" s="156"/>
      <c r="AC3551" s="157"/>
      <c r="AD3551" s="4"/>
      <c r="AE3551" s="131">
        <f>INDEX(Where!$B$2:$B$8,MATCH('4W'!I3551,DivisionList,0))</f>
        <v>20</v>
      </c>
      <c r="AF3551" s="131">
        <f>INDEX(Where!$F$2:$F$65,MATCH('4W'!J3551,DistrictList,0))</f>
        <v>2022</v>
      </c>
      <c r="AG3551" s="131">
        <f>IF(K3551&lt;&gt;"",INDEX(Where!$K$2:$K$545,MATCH('4W'!K3551,UpazilaList,0)),"")</f>
        <v>202294</v>
      </c>
      <c r="AH3551" s="141">
        <f t="array" ref="AH3551">IF(L3551&lt;&gt;"",INDEX(Where!$Q$2:$Q$5167,MATCH('4W'!K3551&amp;'4W'!L3551,Where!$O$2:$O$5167&amp;Where!$P$2:$P$5167,0)),"")</f>
        <v>20229479</v>
      </c>
      <c r="AI3551" s="198" t="str">
        <f>IF(Table1[[#This Row],[SSID]]="", "..", Table1[[#This Row],[District]]&amp;", "&amp;Table1[[#This Row],[Upazila]]&amp;", "&amp;Table1[[#This Row],[Union]]&amp;", "&amp;Table1[[#This Row],[Location Camp]])</f>
        <v>Cox's Bazar, Ukhia, Palong Khali, Camp 4</v>
      </c>
    </row>
    <row r="3552" spans="1:35" x14ac:dyDescent="0.35">
      <c r="A3552" s="67">
        <v>2239</v>
      </c>
      <c r="B3552" s="4" t="s">
        <v>5366</v>
      </c>
      <c r="C3552" s="4" t="s">
        <v>5412</v>
      </c>
      <c r="D3552" s="4" t="s">
        <v>4673</v>
      </c>
      <c r="E3552" s="4" t="s">
        <v>6551</v>
      </c>
      <c r="F3552" s="4" t="s">
        <v>5764</v>
      </c>
      <c r="G3552" s="4" t="s">
        <v>5764</v>
      </c>
      <c r="H3552" s="4" t="s">
        <v>4637</v>
      </c>
      <c r="I3552" s="10" t="s">
        <v>4</v>
      </c>
      <c r="J3552" s="10" t="s">
        <v>21</v>
      </c>
      <c r="K3552" s="4" t="s">
        <v>184</v>
      </c>
      <c r="L3552" s="4" t="s">
        <v>1533</v>
      </c>
      <c r="M3552" s="4" t="s">
        <v>4883</v>
      </c>
      <c r="N3552" s="4" t="s">
        <v>5678</v>
      </c>
      <c r="O3552" s="4" t="s">
        <v>5707</v>
      </c>
      <c r="P3552" s="11">
        <v>43009</v>
      </c>
      <c r="Q3552" s="11">
        <v>43131</v>
      </c>
      <c r="R3552" s="52"/>
      <c r="S3552" s="52">
        <v>0</v>
      </c>
      <c r="T3552" s="155">
        <v>0</v>
      </c>
      <c r="U3552" s="155">
        <v>0</v>
      </c>
      <c r="V3552" s="155">
        <v>0</v>
      </c>
      <c r="W3552" s="155">
        <v>0</v>
      </c>
      <c r="X3552" s="155">
        <v>0</v>
      </c>
      <c r="Y3552" s="155">
        <v>0</v>
      </c>
      <c r="Z3552" s="155">
        <v>0</v>
      </c>
      <c r="AA3552" s="156"/>
      <c r="AB3552" s="156"/>
      <c r="AC3552" s="157"/>
      <c r="AD3552" s="4"/>
      <c r="AE3552" s="131">
        <f>INDEX(Where!$B$2:$B$8,MATCH('4W'!I3552,DivisionList,0))</f>
        <v>20</v>
      </c>
      <c r="AF3552" s="131">
        <f>INDEX(Where!$F$2:$F$65,MATCH('4W'!J3552,DistrictList,0))</f>
        <v>2022</v>
      </c>
      <c r="AG3552" s="131">
        <f>IF(K3552&lt;&gt;"",INDEX(Where!$K$2:$K$545,MATCH('4W'!K3552,UpazilaList,0)),"")</f>
        <v>202294</v>
      </c>
      <c r="AH3552" s="141">
        <f t="array" ref="AH3552">IF(L3552&lt;&gt;"",INDEX(Where!$Q$2:$Q$5167,MATCH('4W'!K3552&amp;'4W'!L3552,Where!$O$2:$O$5167&amp;Where!$P$2:$P$5167,0)),"")</f>
        <v>20229479</v>
      </c>
      <c r="AI3552" s="198" t="str">
        <f>IF(Table1[[#This Row],[SSID]]="", "..", Table1[[#This Row],[District]]&amp;", "&amp;Table1[[#This Row],[Upazila]]&amp;", "&amp;Table1[[#This Row],[Union]]&amp;", "&amp;Table1[[#This Row],[Location Camp]])</f>
        <v>Cox's Bazar, Ukhia, Palong Khali, Camp 4</v>
      </c>
    </row>
    <row r="3553" spans="1:35" x14ac:dyDescent="0.35">
      <c r="A3553" s="67">
        <v>2159</v>
      </c>
      <c r="B3553" s="4" t="s">
        <v>5420</v>
      </c>
      <c r="C3553" s="4" t="s">
        <v>5420</v>
      </c>
      <c r="D3553" s="4" t="s">
        <v>5761</v>
      </c>
      <c r="E3553" s="4" t="s">
        <v>6551</v>
      </c>
      <c r="F3553" s="4" t="s">
        <v>5573</v>
      </c>
      <c r="G3553" s="4" t="s">
        <v>5573</v>
      </c>
      <c r="H3553" s="4" t="s">
        <v>4638</v>
      </c>
      <c r="I3553" s="10" t="s">
        <v>4</v>
      </c>
      <c r="J3553" s="10" t="s">
        <v>21</v>
      </c>
      <c r="K3553" s="4" t="s">
        <v>184</v>
      </c>
      <c r="L3553" s="4" t="s">
        <v>1533</v>
      </c>
      <c r="M3553" s="4" t="s">
        <v>4883</v>
      </c>
      <c r="N3553" s="4" t="s">
        <v>5678</v>
      </c>
      <c r="O3553" s="4" t="s">
        <v>5707</v>
      </c>
      <c r="P3553" s="11">
        <v>43047</v>
      </c>
      <c r="Q3553" s="11">
        <v>43252</v>
      </c>
      <c r="R3553" s="52"/>
      <c r="S3553" s="52">
        <v>90</v>
      </c>
      <c r="T3553" s="155">
        <v>38</v>
      </c>
      <c r="U3553" s="155">
        <v>52</v>
      </c>
      <c r="V3553" s="155">
        <v>0</v>
      </c>
      <c r="W3553" s="155">
        <v>0</v>
      </c>
      <c r="X3553" s="155">
        <v>52</v>
      </c>
      <c r="Y3553" s="155">
        <v>38</v>
      </c>
      <c r="Z3553" s="155">
        <v>0</v>
      </c>
      <c r="AA3553" s="156"/>
      <c r="AB3553" s="156"/>
      <c r="AC3553" s="157"/>
      <c r="AD3553" s="4"/>
      <c r="AE3553" s="131">
        <f>INDEX(Where!$B$2:$B$8,MATCH('4W'!I3553,DivisionList,0))</f>
        <v>20</v>
      </c>
      <c r="AF3553" s="131">
        <f>INDEX(Where!$F$2:$F$65,MATCH('4W'!J3553,DistrictList,0))</f>
        <v>2022</v>
      </c>
      <c r="AG3553" s="131">
        <f>IF(K3553&lt;&gt;"",INDEX(Where!$K$2:$K$545,MATCH('4W'!K3553,UpazilaList,0)),"")</f>
        <v>202294</v>
      </c>
      <c r="AH3553" s="141">
        <f t="array" ref="AH3553">IF(L3553&lt;&gt;"",INDEX(Where!$Q$2:$Q$5167,MATCH('4W'!K3553&amp;'4W'!L3553,Where!$O$2:$O$5167&amp;Where!$P$2:$P$5167,0)),"")</f>
        <v>20229479</v>
      </c>
      <c r="AI3553" s="198" t="str">
        <f>IF(Table1[[#This Row],[SSID]]="", "..", Table1[[#This Row],[District]]&amp;", "&amp;Table1[[#This Row],[Upazila]]&amp;", "&amp;Table1[[#This Row],[Union]]&amp;", "&amp;Table1[[#This Row],[Location Camp]])</f>
        <v>Cox's Bazar, Ukhia, Palong Khali, Camp 4</v>
      </c>
    </row>
    <row r="3554" spans="1:35" x14ac:dyDescent="0.35">
      <c r="A3554" s="67">
        <v>2165</v>
      </c>
      <c r="B3554" s="4" t="s">
        <v>4663</v>
      </c>
      <c r="C3554" s="4" t="s">
        <v>4716</v>
      </c>
      <c r="D3554" s="4" t="s">
        <v>4663</v>
      </c>
      <c r="E3554" s="4" t="s">
        <v>6551</v>
      </c>
      <c r="F3554" s="4" t="s">
        <v>5573</v>
      </c>
      <c r="G3554" s="4" t="s">
        <v>5573</v>
      </c>
      <c r="H3554" s="4" t="s">
        <v>4637</v>
      </c>
      <c r="I3554" s="10" t="s">
        <v>4</v>
      </c>
      <c r="J3554" s="10" t="s">
        <v>21</v>
      </c>
      <c r="K3554" s="4" t="s">
        <v>184</v>
      </c>
      <c r="L3554" s="4" t="s">
        <v>1533</v>
      </c>
      <c r="M3554" s="4" t="s">
        <v>4883</v>
      </c>
      <c r="N3554" s="4" t="s">
        <v>5678</v>
      </c>
      <c r="O3554" s="4" t="s">
        <v>5707</v>
      </c>
      <c r="P3554" s="11">
        <v>43101</v>
      </c>
      <c r="Q3554" s="11">
        <v>43465</v>
      </c>
      <c r="R3554" s="52"/>
      <c r="S3554" s="52">
        <v>8</v>
      </c>
      <c r="T3554" s="155">
        <v>5</v>
      </c>
      <c r="U3554" s="155">
        <v>3</v>
      </c>
      <c r="V3554" s="155">
        <v>3</v>
      </c>
      <c r="W3554" s="155">
        <v>5</v>
      </c>
      <c r="X3554" s="155">
        <v>0</v>
      </c>
      <c r="Y3554" s="155">
        <v>0</v>
      </c>
      <c r="Z3554" s="155">
        <v>0</v>
      </c>
      <c r="AA3554" s="156"/>
      <c r="AB3554" s="156"/>
      <c r="AC3554" s="157"/>
      <c r="AD3554" s="4"/>
      <c r="AE3554" s="131">
        <f>INDEX(Where!$B$2:$B$8,MATCH('4W'!I3554,DivisionList,0))</f>
        <v>20</v>
      </c>
      <c r="AF3554" s="131">
        <f>INDEX(Where!$F$2:$F$65,MATCH('4W'!J3554,DistrictList,0))</f>
        <v>2022</v>
      </c>
      <c r="AG3554" s="131">
        <f>IF(K3554&lt;&gt;"",INDEX(Where!$K$2:$K$545,MATCH('4W'!K3554,UpazilaList,0)),"")</f>
        <v>202294</v>
      </c>
      <c r="AH3554" s="141">
        <f t="array" ref="AH3554">IF(L3554&lt;&gt;"",INDEX(Where!$Q$2:$Q$5167,MATCH('4W'!K3554&amp;'4W'!L3554,Where!$O$2:$O$5167&amp;Where!$P$2:$P$5167,0)),"")</f>
        <v>20229479</v>
      </c>
      <c r="AI3554" s="198" t="str">
        <f>IF(Table1[[#This Row],[SSID]]="", "..", Table1[[#This Row],[District]]&amp;", "&amp;Table1[[#This Row],[Upazila]]&amp;", "&amp;Table1[[#This Row],[Union]]&amp;", "&amp;Table1[[#This Row],[Location Camp]])</f>
        <v>Cox's Bazar, Ukhia, Palong Khali, Camp 4</v>
      </c>
    </row>
    <row r="3555" spans="1:35" x14ac:dyDescent="0.35">
      <c r="A3555" s="67">
        <v>2172</v>
      </c>
      <c r="B3555" s="4" t="s">
        <v>4663</v>
      </c>
      <c r="C3555" s="4" t="s">
        <v>4716</v>
      </c>
      <c r="D3555" s="4" t="s">
        <v>4663</v>
      </c>
      <c r="E3555" s="4" t="s">
        <v>6551</v>
      </c>
      <c r="F3555" s="4" t="s">
        <v>5573</v>
      </c>
      <c r="G3555" s="4" t="s">
        <v>5573</v>
      </c>
      <c r="H3555" s="4" t="s">
        <v>4637</v>
      </c>
      <c r="I3555" s="10" t="s">
        <v>4</v>
      </c>
      <c r="J3555" s="10" t="s">
        <v>21</v>
      </c>
      <c r="K3555" s="4" t="s">
        <v>184</v>
      </c>
      <c r="L3555" s="4" t="s">
        <v>1533</v>
      </c>
      <c r="M3555" s="4" t="s">
        <v>4883</v>
      </c>
      <c r="N3555" s="4" t="s">
        <v>5678</v>
      </c>
      <c r="O3555" s="4" t="s">
        <v>5707</v>
      </c>
      <c r="P3555" s="11">
        <v>43101</v>
      </c>
      <c r="Q3555" s="11">
        <v>43465</v>
      </c>
      <c r="R3555" s="52"/>
      <c r="S3555" s="52">
        <v>0</v>
      </c>
      <c r="T3555" s="155">
        <v>0</v>
      </c>
      <c r="U3555" s="155">
        <v>0</v>
      </c>
      <c r="V3555" s="155">
        <v>0</v>
      </c>
      <c r="W3555" s="155">
        <v>0</v>
      </c>
      <c r="X3555" s="155">
        <v>0</v>
      </c>
      <c r="Y3555" s="155">
        <v>0</v>
      </c>
      <c r="Z3555" s="155">
        <v>0</v>
      </c>
      <c r="AA3555" s="156"/>
      <c r="AB3555" s="156"/>
      <c r="AC3555" s="157"/>
      <c r="AD3555" s="4"/>
      <c r="AE3555" s="131">
        <f>INDEX(Where!$B$2:$B$8,MATCH('4W'!I3555,DivisionList,0))</f>
        <v>20</v>
      </c>
      <c r="AF3555" s="131">
        <f>INDEX(Where!$F$2:$F$65,MATCH('4W'!J3555,DistrictList,0))</f>
        <v>2022</v>
      </c>
      <c r="AG3555" s="131">
        <f>IF(K3555&lt;&gt;"",INDEX(Where!$K$2:$K$545,MATCH('4W'!K3555,UpazilaList,0)),"")</f>
        <v>202294</v>
      </c>
      <c r="AH3555" s="141">
        <f t="array" ref="AH3555">IF(L3555&lt;&gt;"",INDEX(Where!$Q$2:$Q$5167,MATCH('4W'!K3555&amp;'4W'!L3555,Where!$O$2:$O$5167&amp;Where!$P$2:$P$5167,0)),"")</f>
        <v>20229479</v>
      </c>
      <c r="AI3555" s="198" t="str">
        <f>IF(Table1[[#This Row],[SSID]]="", "..", Table1[[#This Row],[District]]&amp;", "&amp;Table1[[#This Row],[Upazila]]&amp;", "&amp;Table1[[#This Row],[Union]]&amp;", "&amp;Table1[[#This Row],[Location Camp]])</f>
        <v>Cox's Bazar, Ukhia, Palong Khali, Camp 4</v>
      </c>
    </row>
    <row r="3556" spans="1:35" x14ac:dyDescent="0.35">
      <c r="A3556" s="67">
        <v>2178</v>
      </c>
      <c r="B3556" s="4" t="s">
        <v>4663</v>
      </c>
      <c r="C3556" s="4" t="s">
        <v>4716</v>
      </c>
      <c r="D3556" s="4" t="s">
        <v>4663</v>
      </c>
      <c r="E3556" s="4" t="s">
        <v>6551</v>
      </c>
      <c r="F3556" s="4" t="s">
        <v>5573</v>
      </c>
      <c r="G3556" s="4" t="s">
        <v>5573</v>
      </c>
      <c r="H3556" s="4" t="s">
        <v>4637</v>
      </c>
      <c r="I3556" s="10" t="s">
        <v>4</v>
      </c>
      <c r="J3556" s="10" t="s">
        <v>21</v>
      </c>
      <c r="K3556" s="4" t="s">
        <v>184</v>
      </c>
      <c r="L3556" s="4" t="s">
        <v>1533</v>
      </c>
      <c r="M3556" s="4" t="s">
        <v>4883</v>
      </c>
      <c r="N3556" s="4" t="s">
        <v>5678</v>
      </c>
      <c r="O3556" s="4" t="s">
        <v>5707</v>
      </c>
      <c r="P3556" s="11">
        <v>43101</v>
      </c>
      <c r="Q3556" s="11">
        <v>43465</v>
      </c>
      <c r="R3556" s="52"/>
      <c r="S3556" s="52">
        <v>1</v>
      </c>
      <c r="T3556" s="155">
        <v>1</v>
      </c>
      <c r="U3556" s="155">
        <v>0</v>
      </c>
      <c r="V3556" s="155">
        <v>0</v>
      </c>
      <c r="W3556" s="155">
        <v>1</v>
      </c>
      <c r="X3556" s="155">
        <v>0</v>
      </c>
      <c r="Y3556" s="155">
        <v>0</v>
      </c>
      <c r="Z3556" s="155">
        <v>0</v>
      </c>
      <c r="AA3556" s="156"/>
      <c r="AB3556" s="156"/>
      <c r="AC3556" s="157"/>
      <c r="AD3556" s="4"/>
      <c r="AE3556" s="131">
        <f>INDEX(Where!$B$2:$B$8,MATCH('4W'!I3556,DivisionList,0))</f>
        <v>20</v>
      </c>
      <c r="AF3556" s="131">
        <f>INDEX(Where!$F$2:$F$65,MATCH('4W'!J3556,DistrictList,0))</f>
        <v>2022</v>
      </c>
      <c r="AG3556" s="131">
        <f>IF(K3556&lt;&gt;"",INDEX(Where!$K$2:$K$545,MATCH('4W'!K3556,UpazilaList,0)),"")</f>
        <v>202294</v>
      </c>
      <c r="AH3556" s="141">
        <f t="array" ref="AH3556">IF(L3556&lt;&gt;"",INDEX(Where!$Q$2:$Q$5167,MATCH('4W'!K3556&amp;'4W'!L3556,Where!$O$2:$O$5167&amp;Where!$P$2:$P$5167,0)),"")</f>
        <v>20229479</v>
      </c>
      <c r="AI3556" s="198" t="str">
        <f>IF(Table1[[#This Row],[SSID]]="", "..", Table1[[#This Row],[District]]&amp;", "&amp;Table1[[#This Row],[Upazila]]&amp;", "&amp;Table1[[#This Row],[Union]]&amp;", "&amp;Table1[[#This Row],[Location Camp]])</f>
        <v>Cox's Bazar, Ukhia, Palong Khali, Camp 4</v>
      </c>
    </row>
    <row r="3557" spans="1:35" x14ac:dyDescent="0.35">
      <c r="A3557" s="67">
        <v>2186</v>
      </c>
      <c r="B3557" s="4" t="s">
        <v>4663</v>
      </c>
      <c r="C3557" s="4" t="s">
        <v>4716</v>
      </c>
      <c r="D3557" s="4" t="s">
        <v>4663</v>
      </c>
      <c r="E3557" s="4" t="s">
        <v>6551</v>
      </c>
      <c r="F3557" s="4" t="s">
        <v>5573</v>
      </c>
      <c r="G3557" s="4" t="s">
        <v>5573</v>
      </c>
      <c r="H3557" s="4" t="s">
        <v>4637</v>
      </c>
      <c r="I3557" s="10" t="s">
        <v>4</v>
      </c>
      <c r="J3557" s="10" t="s">
        <v>21</v>
      </c>
      <c r="K3557" s="4" t="s">
        <v>184</v>
      </c>
      <c r="L3557" s="4" t="s">
        <v>1533</v>
      </c>
      <c r="M3557" s="4" t="s">
        <v>4883</v>
      </c>
      <c r="N3557" s="4" t="s">
        <v>5678</v>
      </c>
      <c r="O3557" s="4" t="s">
        <v>5707</v>
      </c>
      <c r="P3557" s="11">
        <v>43101</v>
      </c>
      <c r="Q3557" s="11">
        <v>43465</v>
      </c>
      <c r="R3557" s="52"/>
      <c r="S3557" s="52">
        <v>25</v>
      </c>
      <c r="T3557" s="155">
        <v>16</v>
      </c>
      <c r="U3557" s="155">
        <v>9</v>
      </c>
      <c r="V3557" s="155">
        <v>9</v>
      </c>
      <c r="W3557" s="155">
        <v>16</v>
      </c>
      <c r="X3557" s="155">
        <v>0</v>
      </c>
      <c r="Y3557" s="155">
        <v>0</v>
      </c>
      <c r="Z3557" s="155">
        <v>0</v>
      </c>
      <c r="AA3557" s="156"/>
      <c r="AB3557" s="156"/>
      <c r="AC3557" s="157"/>
      <c r="AD3557" s="4"/>
      <c r="AE3557" s="131">
        <f>INDEX(Where!$B$2:$B$8,MATCH('4W'!I3557,DivisionList,0))</f>
        <v>20</v>
      </c>
      <c r="AF3557" s="131">
        <f>INDEX(Where!$F$2:$F$65,MATCH('4W'!J3557,DistrictList,0))</f>
        <v>2022</v>
      </c>
      <c r="AG3557" s="131">
        <f>IF(K3557&lt;&gt;"",INDEX(Where!$K$2:$K$545,MATCH('4W'!K3557,UpazilaList,0)),"")</f>
        <v>202294</v>
      </c>
      <c r="AH3557" s="141">
        <f t="array" ref="AH3557">IF(L3557&lt;&gt;"",INDEX(Where!$Q$2:$Q$5167,MATCH('4W'!K3557&amp;'4W'!L3557,Where!$O$2:$O$5167&amp;Where!$P$2:$P$5167,0)),"")</f>
        <v>20229479</v>
      </c>
      <c r="AI3557" s="198" t="str">
        <f>IF(Table1[[#This Row],[SSID]]="", "..", Table1[[#This Row],[District]]&amp;", "&amp;Table1[[#This Row],[Upazila]]&amp;", "&amp;Table1[[#This Row],[Union]]&amp;", "&amp;Table1[[#This Row],[Location Camp]])</f>
        <v>Cox's Bazar, Ukhia, Palong Khali, Camp 4</v>
      </c>
    </row>
    <row r="3558" spans="1:35" x14ac:dyDescent="0.35">
      <c r="A3558" s="67">
        <v>2192</v>
      </c>
      <c r="B3558" s="4" t="s">
        <v>4663</v>
      </c>
      <c r="C3558" s="4" t="s">
        <v>4716</v>
      </c>
      <c r="D3558" s="4" t="s">
        <v>4663</v>
      </c>
      <c r="E3558" s="4" t="s">
        <v>6551</v>
      </c>
      <c r="F3558" s="4" t="s">
        <v>5573</v>
      </c>
      <c r="G3558" s="4" t="s">
        <v>5573</v>
      </c>
      <c r="H3558" s="4" t="s">
        <v>4637</v>
      </c>
      <c r="I3558" s="10" t="s">
        <v>4</v>
      </c>
      <c r="J3558" s="10" t="s">
        <v>21</v>
      </c>
      <c r="K3558" s="4" t="s">
        <v>184</v>
      </c>
      <c r="L3558" s="4" t="s">
        <v>1533</v>
      </c>
      <c r="M3558" s="4" t="s">
        <v>4883</v>
      </c>
      <c r="N3558" s="4" t="s">
        <v>5678</v>
      </c>
      <c r="O3558" s="4" t="s">
        <v>5707</v>
      </c>
      <c r="P3558" s="11">
        <v>43101</v>
      </c>
      <c r="Q3558" s="11">
        <v>43465</v>
      </c>
      <c r="R3558" s="52"/>
      <c r="S3558" s="52">
        <v>0</v>
      </c>
      <c r="T3558" s="155">
        <v>0</v>
      </c>
      <c r="U3558" s="155">
        <v>0</v>
      </c>
      <c r="V3558" s="155">
        <v>0</v>
      </c>
      <c r="W3558" s="155">
        <v>0</v>
      </c>
      <c r="X3558" s="155">
        <v>0</v>
      </c>
      <c r="Y3558" s="155">
        <v>0</v>
      </c>
      <c r="Z3558" s="155">
        <v>0</v>
      </c>
      <c r="AA3558" s="156"/>
      <c r="AB3558" s="156"/>
      <c r="AC3558" s="157"/>
      <c r="AD3558" s="4"/>
      <c r="AE3558" s="131">
        <f>INDEX(Where!$B$2:$B$8,MATCH('4W'!I3558,DivisionList,0))</f>
        <v>20</v>
      </c>
      <c r="AF3558" s="131">
        <f>INDEX(Where!$F$2:$F$65,MATCH('4W'!J3558,DistrictList,0))</f>
        <v>2022</v>
      </c>
      <c r="AG3558" s="131">
        <f>IF(K3558&lt;&gt;"",INDEX(Where!$K$2:$K$545,MATCH('4W'!K3558,UpazilaList,0)),"")</f>
        <v>202294</v>
      </c>
      <c r="AH3558" s="141">
        <f t="array" ref="AH3558">IF(L3558&lt;&gt;"",INDEX(Where!$Q$2:$Q$5167,MATCH('4W'!K3558&amp;'4W'!L3558,Where!$O$2:$O$5167&amp;Where!$P$2:$P$5167,0)),"")</f>
        <v>20229479</v>
      </c>
      <c r="AI3558" s="198" t="str">
        <f>IF(Table1[[#This Row],[SSID]]="", "..", Table1[[#This Row],[District]]&amp;", "&amp;Table1[[#This Row],[Upazila]]&amp;", "&amp;Table1[[#This Row],[Union]]&amp;", "&amp;Table1[[#This Row],[Location Camp]])</f>
        <v>Cox's Bazar, Ukhia, Palong Khali, Camp 4</v>
      </c>
    </row>
    <row r="3559" spans="1:35" x14ac:dyDescent="0.35">
      <c r="A3559" s="67">
        <v>2198</v>
      </c>
      <c r="B3559" s="4" t="s">
        <v>4663</v>
      </c>
      <c r="C3559" s="4" t="s">
        <v>4716</v>
      </c>
      <c r="D3559" s="4" t="s">
        <v>4663</v>
      </c>
      <c r="E3559" s="4" t="s">
        <v>6551</v>
      </c>
      <c r="F3559" s="4" t="s">
        <v>5573</v>
      </c>
      <c r="G3559" s="4" t="s">
        <v>5573</v>
      </c>
      <c r="H3559" s="4" t="s">
        <v>4637</v>
      </c>
      <c r="I3559" s="10" t="s">
        <v>4</v>
      </c>
      <c r="J3559" s="10" t="s">
        <v>21</v>
      </c>
      <c r="K3559" s="4" t="s">
        <v>184</v>
      </c>
      <c r="L3559" s="4" t="s">
        <v>1533</v>
      </c>
      <c r="M3559" s="4" t="s">
        <v>4883</v>
      </c>
      <c r="N3559" s="4" t="s">
        <v>5678</v>
      </c>
      <c r="O3559" s="4" t="s">
        <v>5707</v>
      </c>
      <c r="P3559" s="11">
        <v>43101</v>
      </c>
      <c r="Q3559" s="11">
        <v>43465</v>
      </c>
      <c r="R3559" s="52"/>
      <c r="S3559" s="52">
        <v>1</v>
      </c>
      <c r="T3559" s="155">
        <v>1</v>
      </c>
      <c r="U3559" s="155">
        <v>0</v>
      </c>
      <c r="V3559" s="155">
        <v>0</v>
      </c>
      <c r="W3559" s="155">
        <v>1</v>
      </c>
      <c r="X3559" s="155">
        <v>0</v>
      </c>
      <c r="Y3559" s="155">
        <v>0</v>
      </c>
      <c r="Z3559" s="155">
        <v>0</v>
      </c>
      <c r="AA3559" s="156"/>
      <c r="AB3559" s="156"/>
      <c r="AC3559" s="157"/>
      <c r="AD3559" s="4"/>
      <c r="AE3559" s="131">
        <f>INDEX(Where!$B$2:$B$8,MATCH('4W'!I3559,DivisionList,0))</f>
        <v>20</v>
      </c>
      <c r="AF3559" s="131">
        <f>INDEX(Where!$F$2:$F$65,MATCH('4W'!J3559,DistrictList,0))</f>
        <v>2022</v>
      </c>
      <c r="AG3559" s="131">
        <f>IF(K3559&lt;&gt;"",INDEX(Where!$K$2:$K$545,MATCH('4W'!K3559,UpazilaList,0)),"")</f>
        <v>202294</v>
      </c>
      <c r="AH3559" s="141">
        <f t="array" ref="AH3559">IF(L3559&lt;&gt;"",INDEX(Where!$Q$2:$Q$5167,MATCH('4W'!K3559&amp;'4W'!L3559,Where!$O$2:$O$5167&amp;Where!$P$2:$P$5167,0)),"")</f>
        <v>20229479</v>
      </c>
      <c r="AI3559" s="198" t="str">
        <f>IF(Table1[[#This Row],[SSID]]="", "..", Table1[[#This Row],[District]]&amp;", "&amp;Table1[[#This Row],[Upazila]]&amp;", "&amp;Table1[[#This Row],[Union]]&amp;", "&amp;Table1[[#This Row],[Location Camp]])</f>
        <v>Cox's Bazar, Ukhia, Palong Khali, Camp 4</v>
      </c>
    </row>
    <row r="3560" spans="1:35" x14ac:dyDescent="0.35">
      <c r="A3560" s="67">
        <v>2205</v>
      </c>
      <c r="B3560" s="4" t="s">
        <v>4663</v>
      </c>
      <c r="C3560" s="4" t="s">
        <v>4716</v>
      </c>
      <c r="D3560" s="4" t="s">
        <v>4663</v>
      </c>
      <c r="E3560" s="4" t="s">
        <v>6551</v>
      </c>
      <c r="F3560" s="4" t="s">
        <v>5573</v>
      </c>
      <c r="G3560" s="4" t="s">
        <v>5573</v>
      </c>
      <c r="H3560" s="4" t="s">
        <v>4637</v>
      </c>
      <c r="I3560" s="10" t="s">
        <v>4</v>
      </c>
      <c r="J3560" s="10" t="s">
        <v>21</v>
      </c>
      <c r="K3560" s="4" t="s">
        <v>184</v>
      </c>
      <c r="L3560" s="4" t="s">
        <v>1533</v>
      </c>
      <c r="M3560" s="4" t="s">
        <v>4883</v>
      </c>
      <c r="N3560" s="4" t="s">
        <v>5678</v>
      </c>
      <c r="O3560" s="4" t="s">
        <v>5707</v>
      </c>
      <c r="P3560" s="11">
        <v>43101</v>
      </c>
      <c r="Q3560" s="11">
        <v>43465</v>
      </c>
      <c r="R3560" s="52"/>
      <c r="S3560" s="52">
        <v>0</v>
      </c>
      <c r="T3560" s="155">
        <v>0</v>
      </c>
      <c r="U3560" s="155">
        <v>0</v>
      </c>
      <c r="V3560" s="155">
        <v>0</v>
      </c>
      <c r="W3560" s="155">
        <v>0</v>
      </c>
      <c r="X3560" s="155">
        <v>0</v>
      </c>
      <c r="Y3560" s="155">
        <v>0</v>
      </c>
      <c r="Z3560" s="155">
        <v>0</v>
      </c>
      <c r="AA3560" s="156"/>
      <c r="AB3560" s="156"/>
      <c r="AC3560" s="157"/>
      <c r="AD3560" s="4"/>
      <c r="AE3560" s="131">
        <f>INDEX(Where!$B$2:$B$8,MATCH('4W'!I3560,DivisionList,0))</f>
        <v>20</v>
      </c>
      <c r="AF3560" s="131">
        <f>INDEX(Where!$F$2:$F$65,MATCH('4W'!J3560,DistrictList,0))</f>
        <v>2022</v>
      </c>
      <c r="AG3560" s="131">
        <f>IF(K3560&lt;&gt;"",INDEX(Where!$K$2:$K$545,MATCH('4W'!K3560,UpazilaList,0)),"")</f>
        <v>202294</v>
      </c>
      <c r="AH3560" s="141">
        <f t="array" ref="AH3560">IF(L3560&lt;&gt;"",INDEX(Where!$Q$2:$Q$5167,MATCH('4W'!K3560&amp;'4W'!L3560,Where!$O$2:$O$5167&amp;Where!$P$2:$P$5167,0)),"")</f>
        <v>20229479</v>
      </c>
      <c r="AI3560" s="198" t="str">
        <f>IF(Table1[[#This Row],[SSID]]="", "..", Table1[[#This Row],[District]]&amp;", "&amp;Table1[[#This Row],[Upazila]]&amp;", "&amp;Table1[[#This Row],[Union]]&amp;", "&amp;Table1[[#This Row],[Location Camp]])</f>
        <v>Cox's Bazar, Ukhia, Palong Khali, Camp 4</v>
      </c>
    </row>
    <row r="3561" spans="1:35" x14ac:dyDescent="0.35">
      <c r="A3561" s="67">
        <v>2212</v>
      </c>
      <c r="B3561" s="4" t="s">
        <v>4663</v>
      </c>
      <c r="C3561" s="4" t="s">
        <v>4716</v>
      </c>
      <c r="D3561" s="4" t="s">
        <v>4663</v>
      </c>
      <c r="E3561" s="4" t="s">
        <v>6551</v>
      </c>
      <c r="F3561" s="4" t="s">
        <v>5573</v>
      </c>
      <c r="G3561" s="4" t="s">
        <v>5573</v>
      </c>
      <c r="H3561" s="4" t="s">
        <v>4637</v>
      </c>
      <c r="I3561" s="10" t="s">
        <v>4</v>
      </c>
      <c r="J3561" s="10" t="s">
        <v>21</v>
      </c>
      <c r="K3561" s="4" t="s">
        <v>184</v>
      </c>
      <c r="L3561" s="4" t="s">
        <v>1533</v>
      </c>
      <c r="M3561" s="4" t="s">
        <v>4883</v>
      </c>
      <c r="N3561" s="4" t="s">
        <v>5678</v>
      </c>
      <c r="O3561" s="4" t="s">
        <v>5707</v>
      </c>
      <c r="P3561" s="11">
        <v>43101</v>
      </c>
      <c r="Q3561" s="11">
        <v>43465</v>
      </c>
      <c r="R3561" s="52"/>
      <c r="S3561" s="52">
        <v>6</v>
      </c>
      <c r="T3561" s="155">
        <v>3</v>
      </c>
      <c r="U3561" s="155">
        <v>3</v>
      </c>
      <c r="V3561" s="155">
        <v>3</v>
      </c>
      <c r="W3561" s="155">
        <v>3</v>
      </c>
      <c r="X3561" s="155">
        <v>0</v>
      </c>
      <c r="Y3561" s="155">
        <v>0</v>
      </c>
      <c r="Z3561" s="155">
        <v>0</v>
      </c>
      <c r="AA3561" s="156"/>
      <c r="AB3561" s="156"/>
      <c r="AC3561" s="157"/>
      <c r="AD3561" s="4"/>
      <c r="AE3561" s="131">
        <f>INDEX(Where!$B$2:$B$8,MATCH('4W'!I3561,DivisionList,0))</f>
        <v>20</v>
      </c>
      <c r="AF3561" s="131">
        <f>INDEX(Where!$F$2:$F$65,MATCH('4W'!J3561,DistrictList,0))</f>
        <v>2022</v>
      </c>
      <c r="AG3561" s="131">
        <f>IF(K3561&lt;&gt;"",INDEX(Where!$K$2:$K$545,MATCH('4W'!K3561,UpazilaList,0)),"")</f>
        <v>202294</v>
      </c>
      <c r="AH3561" s="141">
        <f t="array" ref="AH3561">IF(L3561&lt;&gt;"",INDEX(Where!$Q$2:$Q$5167,MATCH('4W'!K3561&amp;'4W'!L3561,Where!$O$2:$O$5167&amp;Where!$P$2:$P$5167,0)),"")</f>
        <v>20229479</v>
      </c>
      <c r="AI3561" s="198" t="str">
        <f>IF(Table1[[#This Row],[SSID]]="", "..", Table1[[#This Row],[District]]&amp;", "&amp;Table1[[#This Row],[Upazila]]&amp;", "&amp;Table1[[#This Row],[Union]]&amp;", "&amp;Table1[[#This Row],[Location Camp]])</f>
        <v>Cox's Bazar, Ukhia, Palong Khali, Camp 4</v>
      </c>
    </row>
    <row r="3562" spans="1:35" x14ac:dyDescent="0.35">
      <c r="A3562" s="67">
        <v>2219</v>
      </c>
      <c r="B3562" s="4" t="s">
        <v>4663</v>
      </c>
      <c r="C3562" s="4" t="s">
        <v>4716</v>
      </c>
      <c r="D3562" s="4" t="s">
        <v>4663</v>
      </c>
      <c r="E3562" s="4" t="s">
        <v>6551</v>
      </c>
      <c r="F3562" s="4" t="s">
        <v>5573</v>
      </c>
      <c r="G3562" s="4" t="s">
        <v>5573</v>
      </c>
      <c r="H3562" s="4" t="s">
        <v>4637</v>
      </c>
      <c r="I3562" s="10" t="s">
        <v>4</v>
      </c>
      <c r="J3562" s="10" t="s">
        <v>21</v>
      </c>
      <c r="K3562" s="4" t="s">
        <v>184</v>
      </c>
      <c r="L3562" s="4" t="s">
        <v>1533</v>
      </c>
      <c r="M3562" s="4" t="s">
        <v>4883</v>
      </c>
      <c r="N3562" s="4" t="s">
        <v>5678</v>
      </c>
      <c r="O3562" s="4" t="s">
        <v>5707</v>
      </c>
      <c r="P3562" s="11">
        <v>43101</v>
      </c>
      <c r="Q3562" s="11">
        <v>43465</v>
      </c>
      <c r="R3562" s="52"/>
      <c r="S3562" s="52">
        <v>0</v>
      </c>
      <c r="T3562" s="155">
        <v>0</v>
      </c>
      <c r="U3562" s="155">
        <v>0</v>
      </c>
      <c r="V3562" s="155">
        <v>0</v>
      </c>
      <c r="W3562" s="155">
        <v>0</v>
      </c>
      <c r="X3562" s="155">
        <v>0</v>
      </c>
      <c r="Y3562" s="155">
        <v>0</v>
      </c>
      <c r="Z3562" s="155">
        <v>0</v>
      </c>
      <c r="AA3562" s="156"/>
      <c r="AB3562" s="156"/>
      <c r="AC3562" s="157"/>
      <c r="AD3562" s="4"/>
      <c r="AE3562" s="131">
        <f>INDEX(Where!$B$2:$B$8,MATCH('4W'!I3562,DivisionList,0))</f>
        <v>20</v>
      </c>
      <c r="AF3562" s="131">
        <f>INDEX(Where!$F$2:$F$65,MATCH('4W'!J3562,DistrictList,0))</f>
        <v>2022</v>
      </c>
      <c r="AG3562" s="131">
        <f>IF(K3562&lt;&gt;"",INDEX(Where!$K$2:$K$545,MATCH('4W'!K3562,UpazilaList,0)),"")</f>
        <v>202294</v>
      </c>
      <c r="AH3562" s="141">
        <f t="array" ref="AH3562">IF(L3562&lt;&gt;"",INDEX(Where!$Q$2:$Q$5167,MATCH('4W'!K3562&amp;'4W'!L3562,Where!$O$2:$O$5167&amp;Where!$P$2:$P$5167,0)),"")</f>
        <v>20229479</v>
      </c>
      <c r="AI3562" s="198" t="str">
        <f>IF(Table1[[#This Row],[SSID]]="", "..", Table1[[#This Row],[District]]&amp;", "&amp;Table1[[#This Row],[Upazila]]&amp;", "&amp;Table1[[#This Row],[Union]]&amp;", "&amp;Table1[[#This Row],[Location Camp]])</f>
        <v>Cox's Bazar, Ukhia, Palong Khali, Camp 4</v>
      </c>
    </row>
    <row r="3563" spans="1:35" x14ac:dyDescent="0.35">
      <c r="A3563" s="67">
        <v>2225</v>
      </c>
      <c r="B3563" s="4" t="s">
        <v>4663</v>
      </c>
      <c r="C3563" s="4" t="s">
        <v>4716</v>
      </c>
      <c r="D3563" s="4" t="s">
        <v>4663</v>
      </c>
      <c r="E3563" s="4" t="s">
        <v>6551</v>
      </c>
      <c r="F3563" s="4" t="s">
        <v>5573</v>
      </c>
      <c r="G3563" s="4" t="s">
        <v>5573</v>
      </c>
      <c r="H3563" s="4" t="s">
        <v>4637</v>
      </c>
      <c r="I3563" s="10" t="s">
        <v>4</v>
      </c>
      <c r="J3563" s="10" t="s">
        <v>21</v>
      </c>
      <c r="K3563" s="4" t="s">
        <v>184</v>
      </c>
      <c r="L3563" s="4" t="s">
        <v>1533</v>
      </c>
      <c r="M3563" s="4" t="s">
        <v>4883</v>
      </c>
      <c r="N3563" s="4" t="s">
        <v>5678</v>
      </c>
      <c r="O3563" s="4" t="s">
        <v>5707</v>
      </c>
      <c r="P3563" s="11">
        <v>43101</v>
      </c>
      <c r="Q3563" s="11">
        <v>43465</v>
      </c>
      <c r="R3563" s="52"/>
      <c r="S3563" s="52">
        <v>0</v>
      </c>
      <c r="T3563" s="155">
        <v>0</v>
      </c>
      <c r="U3563" s="155">
        <v>0</v>
      </c>
      <c r="V3563" s="155">
        <v>0</v>
      </c>
      <c r="W3563" s="155">
        <v>0</v>
      </c>
      <c r="X3563" s="155">
        <v>0</v>
      </c>
      <c r="Y3563" s="155">
        <v>0</v>
      </c>
      <c r="Z3563" s="155">
        <v>0</v>
      </c>
      <c r="AA3563" s="156"/>
      <c r="AB3563" s="156"/>
      <c r="AC3563" s="157"/>
      <c r="AD3563" s="4"/>
      <c r="AE3563" s="131">
        <f>INDEX(Where!$B$2:$B$8,MATCH('4W'!I3563,DivisionList,0))</f>
        <v>20</v>
      </c>
      <c r="AF3563" s="131">
        <f>INDEX(Where!$F$2:$F$65,MATCH('4W'!J3563,DistrictList,0))</f>
        <v>2022</v>
      </c>
      <c r="AG3563" s="131">
        <f>IF(K3563&lt;&gt;"",INDEX(Where!$K$2:$K$545,MATCH('4W'!K3563,UpazilaList,0)),"")</f>
        <v>202294</v>
      </c>
      <c r="AH3563" s="141">
        <f t="array" ref="AH3563">IF(L3563&lt;&gt;"",INDEX(Where!$Q$2:$Q$5167,MATCH('4W'!K3563&amp;'4W'!L3563,Where!$O$2:$O$5167&amp;Where!$P$2:$P$5167,0)),"")</f>
        <v>20229479</v>
      </c>
      <c r="AI3563" s="198" t="str">
        <f>IF(Table1[[#This Row],[SSID]]="", "..", Table1[[#This Row],[District]]&amp;", "&amp;Table1[[#This Row],[Upazila]]&amp;", "&amp;Table1[[#This Row],[Union]]&amp;", "&amp;Table1[[#This Row],[Location Camp]])</f>
        <v>Cox's Bazar, Ukhia, Palong Khali, Camp 4</v>
      </c>
    </row>
    <row r="3564" spans="1:35" x14ac:dyDescent="0.35">
      <c r="A3564" s="67">
        <v>2229</v>
      </c>
      <c r="B3564" s="4" t="s">
        <v>5366</v>
      </c>
      <c r="C3564" s="4" t="s">
        <v>4684</v>
      </c>
      <c r="D3564" s="4" t="s">
        <v>5770</v>
      </c>
      <c r="E3564" s="4" t="s">
        <v>6551</v>
      </c>
      <c r="F3564" s="4" t="s">
        <v>5573</v>
      </c>
      <c r="G3564" s="4" t="s">
        <v>5573</v>
      </c>
      <c r="H3564" s="4" t="s">
        <v>4638</v>
      </c>
      <c r="I3564" s="10" t="s">
        <v>4</v>
      </c>
      <c r="J3564" s="10" t="s">
        <v>21</v>
      </c>
      <c r="K3564" s="4" t="s">
        <v>184</v>
      </c>
      <c r="L3564" s="4" t="s">
        <v>1533</v>
      </c>
      <c r="M3564" s="4" t="s">
        <v>4883</v>
      </c>
      <c r="N3564" s="4" t="s">
        <v>5678</v>
      </c>
      <c r="O3564" s="4" t="s">
        <v>5707</v>
      </c>
      <c r="P3564" s="11">
        <v>43009</v>
      </c>
      <c r="Q3564" s="11">
        <v>43131</v>
      </c>
      <c r="R3564" s="52"/>
      <c r="S3564" s="52">
        <v>19</v>
      </c>
      <c r="T3564" s="155">
        <v>12</v>
      </c>
      <c r="U3564" s="155">
        <v>7</v>
      </c>
      <c r="V3564" s="155">
        <v>7</v>
      </c>
      <c r="W3564" s="155">
        <v>12</v>
      </c>
      <c r="X3564" s="155">
        <v>0</v>
      </c>
      <c r="Y3564" s="155">
        <v>0</v>
      </c>
      <c r="Z3564" s="155">
        <v>0</v>
      </c>
      <c r="AA3564" s="156"/>
      <c r="AB3564" s="156"/>
      <c r="AC3564" s="157"/>
      <c r="AD3564" s="4"/>
      <c r="AE3564" s="131">
        <f>INDEX(Where!$B$2:$B$8,MATCH('4W'!I3564,DivisionList,0))</f>
        <v>20</v>
      </c>
      <c r="AF3564" s="131">
        <f>INDEX(Where!$F$2:$F$65,MATCH('4W'!J3564,DistrictList,0))</f>
        <v>2022</v>
      </c>
      <c r="AG3564" s="131">
        <f>IF(K3564&lt;&gt;"",INDEX(Where!$K$2:$K$545,MATCH('4W'!K3564,UpazilaList,0)),"")</f>
        <v>202294</v>
      </c>
      <c r="AH3564" s="141">
        <f t="array" ref="AH3564">IF(L3564&lt;&gt;"",INDEX(Where!$Q$2:$Q$5167,MATCH('4W'!K3564&amp;'4W'!L3564,Where!$O$2:$O$5167&amp;Where!$P$2:$P$5167,0)),"")</f>
        <v>20229479</v>
      </c>
      <c r="AI3564" s="198" t="str">
        <f>IF(Table1[[#This Row],[SSID]]="", "..", Table1[[#This Row],[District]]&amp;", "&amp;Table1[[#This Row],[Upazila]]&amp;", "&amp;Table1[[#This Row],[Union]]&amp;", "&amp;Table1[[#This Row],[Location Camp]])</f>
        <v>Cox's Bazar, Ukhia, Palong Khali, Camp 4</v>
      </c>
    </row>
    <row r="3565" spans="1:35" x14ac:dyDescent="0.35">
      <c r="A3565" s="67">
        <v>2238</v>
      </c>
      <c r="B3565" s="4" t="s">
        <v>5366</v>
      </c>
      <c r="C3565" s="4" t="s">
        <v>5412</v>
      </c>
      <c r="D3565" s="4" t="s">
        <v>4673</v>
      </c>
      <c r="E3565" s="4" t="s">
        <v>6551</v>
      </c>
      <c r="F3565" s="4" t="s">
        <v>5573</v>
      </c>
      <c r="G3565" s="4" t="s">
        <v>5573</v>
      </c>
      <c r="H3565" s="4" t="s">
        <v>4637</v>
      </c>
      <c r="I3565" s="10" t="s">
        <v>4</v>
      </c>
      <c r="J3565" s="10" t="s">
        <v>21</v>
      </c>
      <c r="K3565" s="4" t="s">
        <v>184</v>
      </c>
      <c r="L3565" s="4" t="s">
        <v>1533</v>
      </c>
      <c r="M3565" s="4" t="s">
        <v>4883</v>
      </c>
      <c r="N3565" s="4" t="s">
        <v>5678</v>
      </c>
      <c r="O3565" s="4" t="s">
        <v>5707</v>
      </c>
      <c r="P3565" s="11">
        <v>43009</v>
      </c>
      <c r="Q3565" s="11">
        <v>43131</v>
      </c>
      <c r="R3565" s="52"/>
      <c r="S3565" s="52">
        <v>0</v>
      </c>
      <c r="T3565" s="155">
        <v>0</v>
      </c>
      <c r="U3565" s="155">
        <v>0</v>
      </c>
      <c r="V3565" s="155">
        <v>0</v>
      </c>
      <c r="W3565" s="155">
        <v>0</v>
      </c>
      <c r="X3565" s="155">
        <v>0</v>
      </c>
      <c r="Y3565" s="155">
        <v>0</v>
      </c>
      <c r="Z3565" s="155">
        <v>0</v>
      </c>
      <c r="AA3565" s="156"/>
      <c r="AB3565" s="156"/>
      <c r="AC3565" s="157"/>
      <c r="AD3565" s="4"/>
      <c r="AE3565" s="131">
        <f>INDEX(Where!$B$2:$B$8,MATCH('4W'!I3565,DivisionList,0))</f>
        <v>20</v>
      </c>
      <c r="AF3565" s="131">
        <f>INDEX(Where!$F$2:$F$65,MATCH('4W'!J3565,DistrictList,0))</f>
        <v>2022</v>
      </c>
      <c r="AG3565" s="131">
        <f>IF(K3565&lt;&gt;"",INDEX(Where!$K$2:$K$545,MATCH('4W'!K3565,UpazilaList,0)),"")</f>
        <v>202294</v>
      </c>
      <c r="AH3565" s="141">
        <f t="array" ref="AH3565">IF(L3565&lt;&gt;"",INDEX(Where!$Q$2:$Q$5167,MATCH('4W'!K3565&amp;'4W'!L3565,Where!$O$2:$O$5167&amp;Where!$P$2:$P$5167,0)),"")</f>
        <v>20229479</v>
      </c>
      <c r="AI3565" s="198" t="str">
        <f>IF(Table1[[#This Row],[SSID]]="", "..", Table1[[#This Row],[District]]&amp;", "&amp;Table1[[#This Row],[Upazila]]&amp;", "&amp;Table1[[#This Row],[Union]]&amp;", "&amp;Table1[[#This Row],[Location Camp]])</f>
        <v>Cox's Bazar, Ukhia, Palong Khali, Camp 4</v>
      </c>
    </row>
    <row r="3566" spans="1:35" x14ac:dyDescent="0.35">
      <c r="A3566" s="67">
        <v>2160</v>
      </c>
      <c r="B3566" s="4" t="s">
        <v>5420</v>
      </c>
      <c r="C3566" s="4" t="s">
        <v>5420</v>
      </c>
      <c r="D3566" s="4" t="s">
        <v>5761</v>
      </c>
      <c r="E3566" s="4" t="s">
        <v>6551</v>
      </c>
      <c r="F3566" s="4" t="s">
        <v>5574</v>
      </c>
      <c r="G3566" s="4" t="s">
        <v>5574</v>
      </c>
      <c r="H3566" s="4" t="s">
        <v>4638</v>
      </c>
      <c r="I3566" s="10" t="s">
        <v>4</v>
      </c>
      <c r="J3566" s="10" t="s">
        <v>21</v>
      </c>
      <c r="K3566" s="4" t="s">
        <v>184</v>
      </c>
      <c r="L3566" s="4" t="s">
        <v>1533</v>
      </c>
      <c r="M3566" s="4" t="s">
        <v>4883</v>
      </c>
      <c r="N3566" s="4" t="s">
        <v>5678</v>
      </c>
      <c r="O3566" s="4" t="s">
        <v>5707</v>
      </c>
      <c r="P3566" s="11">
        <v>43045</v>
      </c>
      <c r="Q3566" s="11">
        <v>43252</v>
      </c>
      <c r="R3566" s="52"/>
      <c r="S3566" s="52">
        <v>90</v>
      </c>
      <c r="T3566" s="155">
        <v>38</v>
      </c>
      <c r="U3566" s="155">
        <v>52</v>
      </c>
      <c r="V3566" s="155">
        <v>0</v>
      </c>
      <c r="W3566" s="155">
        <v>0</v>
      </c>
      <c r="X3566" s="155">
        <v>52</v>
      </c>
      <c r="Y3566" s="155">
        <v>38</v>
      </c>
      <c r="Z3566" s="155">
        <v>0</v>
      </c>
      <c r="AA3566" s="156"/>
      <c r="AB3566" s="156"/>
      <c r="AC3566" s="157"/>
      <c r="AD3566" s="4"/>
      <c r="AE3566" s="131">
        <f>INDEX(Where!$B$2:$B$8,MATCH('4W'!I3566,DivisionList,0))</f>
        <v>20</v>
      </c>
      <c r="AF3566" s="131">
        <f>INDEX(Where!$F$2:$F$65,MATCH('4W'!J3566,DistrictList,0))</f>
        <v>2022</v>
      </c>
      <c r="AG3566" s="131">
        <f>IF(K3566&lt;&gt;"",INDEX(Where!$K$2:$K$545,MATCH('4W'!K3566,UpazilaList,0)),"")</f>
        <v>202294</v>
      </c>
      <c r="AH3566" s="141">
        <f t="array" ref="AH3566">IF(L3566&lt;&gt;"",INDEX(Where!$Q$2:$Q$5167,MATCH('4W'!K3566&amp;'4W'!L3566,Where!$O$2:$O$5167&amp;Where!$P$2:$P$5167,0)),"")</f>
        <v>20229479</v>
      </c>
      <c r="AI3566" s="198" t="str">
        <f>IF(Table1[[#This Row],[SSID]]="", "..", Table1[[#This Row],[District]]&amp;", "&amp;Table1[[#This Row],[Upazila]]&amp;", "&amp;Table1[[#This Row],[Union]]&amp;", "&amp;Table1[[#This Row],[Location Camp]])</f>
        <v>Cox's Bazar, Ukhia, Palong Khali, Camp 4</v>
      </c>
    </row>
    <row r="3567" spans="1:35" x14ac:dyDescent="0.35">
      <c r="A3567" s="67">
        <v>2166</v>
      </c>
      <c r="B3567" s="4" t="s">
        <v>4663</v>
      </c>
      <c r="C3567" s="4" t="s">
        <v>4716</v>
      </c>
      <c r="D3567" s="4" t="s">
        <v>4663</v>
      </c>
      <c r="E3567" s="4" t="s">
        <v>6551</v>
      </c>
      <c r="F3567" s="4" t="s">
        <v>5574</v>
      </c>
      <c r="G3567" s="4" t="s">
        <v>5574</v>
      </c>
      <c r="H3567" s="4" t="s">
        <v>4637</v>
      </c>
      <c r="I3567" s="10" t="s">
        <v>4</v>
      </c>
      <c r="J3567" s="10" t="s">
        <v>21</v>
      </c>
      <c r="K3567" s="4" t="s">
        <v>184</v>
      </c>
      <c r="L3567" s="4" t="s">
        <v>1533</v>
      </c>
      <c r="M3567" s="4" t="s">
        <v>4883</v>
      </c>
      <c r="N3567" s="4" t="s">
        <v>5678</v>
      </c>
      <c r="O3567" s="4" t="s">
        <v>5707</v>
      </c>
      <c r="P3567" s="11">
        <v>43101</v>
      </c>
      <c r="Q3567" s="11">
        <v>43465</v>
      </c>
      <c r="R3567" s="52"/>
      <c r="S3567" s="52">
        <v>8</v>
      </c>
      <c r="T3567" s="155">
        <v>5</v>
      </c>
      <c r="U3567" s="155">
        <v>3</v>
      </c>
      <c r="V3567" s="155">
        <v>3</v>
      </c>
      <c r="W3567" s="155">
        <v>5</v>
      </c>
      <c r="X3567" s="155">
        <v>0</v>
      </c>
      <c r="Y3567" s="155">
        <v>0</v>
      </c>
      <c r="Z3567" s="155">
        <v>0</v>
      </c>
      <c r="AA3567" s="156"/>
      <c r="AB3567" s="156"/>
      <c r="AC3567" s="157"/>
      <c r="AD3567" s="4"/>
      <c r="AE3567" s="131">
        <f>INDEX(Where!$B$2:$B$8,MATCH('4W'!I3567,DivisionList,0))</f>
        <v>20</v>
      </c>
      <c r="AF3567" s="131">
        <f>INDEX(Where!$F$2:$F$65,MATCH('4W'!J3567,DistrictList,0))</f>
        <v>2022</v>
      </c>
      <c r="AG3567" s="131">
        <f>IF(K3567&lt;&gt;"",INDEX(Where!$K$2:$K$545,MATCH('4W'!K3567,UpazilaList,0)),"")</f>
        <v>202294</v>
      </c>
      <c r="AH3567" s="141">
        <f t="array" ref="AH3567">IF(L3567&lt;&gt;"",INDEX(Where!$Q$2:$Q$5167,MATCH('4W'!K3567&amp;'4W'!L3567,Where!$O$2:$O$5167&amp;Where!$P$2:$P$5167,0)),"")</f>
        <v>20229479</v>
      </c>
      <c r="AI3567" s="198" t="str">
        <f>IF(Table1[[#This Row],[SSID]]="", "..", Table1[[#This Row],[District]]&amp;", "&amp;Table1[[#This Row],[Upazila]]&amp;", "&amp;Table1[[#This Row],[Union]]&amp;", "&amp;Table1[[#This Row],[Location Camp]])</f>
        <v>Cox's Bazar, Ukhia, Palong Khali, Camp 4</v>
      </c>
    </row>
    <row r="3568" spans="1:35" x14ac:dyDescent="0.35">
      <c r="A3568" s="67">
        <v>2173</v>
      </c>
      <c r="B3568" s="4" t="s">
        <v>4663</v>
      </c>
      <c r="C3568" s="4" t="s">
        <v>4716</v>
      </c>
      <c r="D3568" s="4" t="s">
        <v>4663</v>
      </c>
      <c r="E3568" s="4" t="s">
        <v>6551</v>
      </c>
      <c r="F3568" s="4" t="s">
        <v>5574</v>
      </c>
      <c r="G3568" s="4" t="s">
        <v>5574</v>
      </c>
      <c r="H3568" s="4" t="s">
        <v>4637</v>
      </c>
      <c r="I3568" s="10" t="s">
        <v>4</v>
      </c>
      <c r="J3568" s="10" t="s">
        <v>21</v>
      </c>
      <c r="K3568" s="4" t="s">
        <v>184</v>
      </c>
      <c r="L3568" s="4" t="s">
        <v>1533</v>
      </c>
      <c r="M3568" s="4" t="s">
        <v>4883</v>
      </c>
      <c r="N3568" s="4" t="s">
        <v>5678</v>
      </c>
      <c r="O3568" s="4" t="s">
        <v>5707</v>
      </c>
      <c r="P3568" s="11">
        <v>43101</v>
      </c>
      <c r="Q3568" s="11">
        <v>43465</v>
      </c>
      <c r="R3568" s="52"/>
      <c r="S3568" s="52">
        <v>0</v>
      </c>
      <c r="T3568" s="155">
        <v>0</v>
      </c>
      <c r="U3568" s="155">
        <v>0</v>
      </c>
      <c r="V3568" s="155">
        <v>0</v>
      </c>
      <c r="W3568" s="155">
        <v>0</v>
      </c>
      <c r="X3568" s="155">
        <v>0</v>
      </c>
      <c r="Y3568" s="155">
        <v>0</v>
      </c>
      <c r="Z3568" s="155">
        <v>0</v>
      </c>
      <c r="AA3568" s="156"/>
      <c r="AB3568" s="156"/>
      <c r="AC3568" s="157"/>
      <c r="AD3568" s="4"/>
      <c r="AE3568" s="131">
        <f>INDEX(Where!$B$2:$B$8,MATCH('4W'!I3568,DivisionList,0))</f>
        <v>20</v>
      </c>
      <c r="AF3568" s="131">
        <f>INDEX(Where!$F$2:$F$65,MATCH('4W'!J3568,DistrictList,0))</f>
        <v>2022</v>
      </c>
      <c r="AG3568" s="131">
        <f>IF(K3568&lt;&gt;"",INDEX(Where!$K$2:$K$545,MATCH('4W'!K3568,UpazilaList,0)),"")</f>
        <v>202294</v>
      </c>
      <c r="AH3568" s="141">
        <f t="array" ref="AH3568">IF(L3568&lt;&gt;"",INDEX(Where!$Q$2:$Q$5167,MATCH('4W'!K3568&amp;'4W'!L3568,Where!$O$2:$O$5167&amp;Where!$P$2:$P$5167,0)),"")</f>
        <v>20229479</v>
      </c>
      <c r="AI3568" s="198" t="str">
        <f>IF(Table1[[#This Row],[SSID]]="", "..", Table1[[#This Row],[District]]&amp;", "&amp;Table1[[#This Row],[Upazila]]&amp;", "&amp;Table1[[#This Row],[Union]]&amp;", "&amp;Table1[[#This Row],[Location Camp]])</f>
        <v>Cox's Bazar, Ukhia, Palong Khali, Camp 4</v>
      </c>
    </row>
    <row r="3569" spans="1:35" x14ac:dyDescent="0.35">
      <c r="A3569" s="67">
        <v>2179</v>
      </c>
      <c r="B3569" s="4" t="s">
        <v>4663</v>
      </c>
      <c r="C3569" s="4" t="s">
        <v>4716</v>
      </c>
      <c r="D3569" s="4" t="s">
        <v>4663</v>
      </c>
      <c r="E3569" s="4" t="s">
        <v>6551</v>
      </c>
      <c r="F3569" s="4" t="s">
        <v>5574</v>
      </c>
      <c r="G3569" s="4" t="s">
        <v>5574</v>
      </c>
      <c r="H3569" s="4" t="s">
        <v>4637</v>
      </c>
      <c r="I3569" s="10" t="s">
        <v>4</v>
      </c>
      <c r="J3569" s="10" t="s">
        <v>21</v>
      </c>
      <c r="K3569" s="4" t="s">
        <v>184</v>
      </c>
      <c r="L3569" s="4" t="s">
        <v>1533</v>
      </c>
      <c r="M3569" s="4" t="s">
        <v>4883</v>
      </c>
      <c r="N3569" s="4" t="s">
        <v>5678</v>
      </c>
      <c r="O3569" s="4" t="s">
        <v>5707</v>
      </c>
      <c r="P3569" s="11">
        <v>43101</v>
      </c>
      <c r="Q3569" s="11">
        <v>43465</v>
      </c>
      <c r="R3569" s="52"/>
      <c r="S3569" s="52">
        <v>0</v>
      </c>
      <c r="T3569" s="155">
        <v>0</v>
      </c>
      <c r="U3569" s="155">
        <v>0</v>
      </c>
      <c r="V3569" s="155">
        <v>0</v>
      </c>
      <c r="W3569" s="155">
        <v>0</v>
      </c>
      <c r="X3569" s="155">
        <v>0</v>
      </c>
      <c r="Y3569" s="155">
        <v>0</v>
      </c>
      <c r="Z3569" s="155">
        <v>0</v>
      </c>
      <c r="AA3569" s="156"/>
      <c r="AB3569" s="156"/>
      <c r="AC3569" s="157"/>
      <c r="AD3569" s="4"/>
      <c r="AE3569" s="131">
        <f>INDEX(Where!$B$2:$B$8,MATCH('4W'!I3569,DivisionList,0))</f>
        <v>20</v>
      </c>
      <c r="AF3569" s="131">
        <f>INDEX(Where!$F$2:$F$65,MATCH('4W'!J3569,DistrictList,0))</f>
        <v>2022</v>
      </c>
      <c r="AG3569" s="131">
        <f>IF(K3569&lt;&gt;"",INDEX(Where!$K$2:$K$545,MATCH('4W'!K3569,UpazilaList,0)),"")</f>
        <v>202294</v>
      </c>
      <c r="AH3569" s="141">
        <f t="array" ref="AH3569">IF(L3569&lt;&gt;"",INDEX(Where!$Q$2:$Q$5167,MATCH('4W'!K3569&amp;'4W'!L3569,Where!$O$2:$O$5167&amp;Where!$P$2:$P$5167,0)),"")</f>
        <v>20229479</v>
      </c>
      <c r="AI3569" s="198" t="str">
        <f>IF(Table1[[#This Row],[SSID]]="", "..", Table1[[#This Row],[District]]&amp;", "&amp;Table1[[#This Row],[Upazila]]&amp;", "&amp;Table1[[#This Row],[Union]]&amp;", "&amp;Table1[[#This Row],[Location Camp]])</f>
        <v>Cox's Bazar, Ukhia, Palong Khali, Camp 4</v>
      </c>
    </row>
    <row r="3570" spans="1:35" x14ac:dyDescent="0.35">
      <c r="A3570" s="67">
        <v>2187</v>
      </c>
      <c r="B3570" s="4" t="s">
        <v>4663</v>
      </c>
      <c r="C3570" s="4" t="s">
        <v>4716</v>
      </c>
      <c r="D3570" s="4" t="s">
        <v>4663</v>
      </c>
      <c r="E3570" s="4" t="s">
        <v>6551</v>
      </c>
      <c r="F3570" s="4" t="s">
        <v>5574</v>
      </c>
      <c r="G3570" s="4" t="s">
        <v>5574</v>
      </c>
      <c r="H3570" s="4" t="s">
        <v>4637</v>
      </c>
      <c r="I3570" s="10" t="s">
        <v>4</v>
      </c>
      <c r="J3570" s="10" t="s">
        <v>21</v>
      </c>
      <c r="K3570" s="4" t="s">
        <v>184</v>
      </c>
      <c r="L3570" s="4" t="s">
        <v>1533</v>
      </c>
      <c r="M3570" s="4" t="s">
        <v>4883</v>
      </c>
      <c r="N3570" s="4" t="s">
        <v>5678</v>
      </c>
      <c r="O3570" s="4" t="s">
        <v>5707</v>
      </c>
      <c r="P3570" s="11">
        <v>43101</v>
      </c>
      <c r="Q3570" s="11">
        <v>43465</v>
      </c>
      <c r="R3570" s="52"/>
      <c r="S3570" s="52">
        <v>25</v>
      </c>
      <c r="T3570" s="155">
        <v>16</v>
      </c>
      <c r="U3570" s="155">
        <v>9</v>
      </c>
      <c r="V3570" s="155">
        <v>9</v>
      </c>
      <c r="W3570" s="155">
        <v>16</v>
      </c>
      <c r="X3570" s="155">
        <v>0</v>
      </c>
      <c r="Y3570" s="155">
        <v>0</v>
      </c>
      <c r="Z3570" s="155">
        <v>0</v>
      </c>
      <c r="AA3570" s="156"/>
      <c r="AB3570" s="156"/>
      <c r="AC3570" s="157"/>
      <c r="AD3570" s="4"/>
      <c r="AE3570" s="131">
        <f>INDEX(Where!$B$2:$B$8,MATCH('4W'!I3570,DivisionList,0))</f>
        <v>20</v>
      </c>
      <c r="AF3570" s="131">
        <f>INDEX(Where!$F$2:$F$65,MATCH('4W'!J3570,DistrictList,0))</f>
        <v>2022</v>
      </c>
      <c r="AG3570" s="131">
        <f>IF(K3570&lt;&gt;"",INDEX(Where!$K$2:$K$545,MATCH('4W'!K3570,UpazilaList,0)),"")</f>
        <v>202294</v>
      </c>
      <c r="AH3570" s="141">
        <f t="array" ref="AH3570">IF(L3570&lt;&gt;"",INDEX(Where!$Q$2:$Q$5167,MATCH('4W'!K3570&amp;'4W'!L3570,Where!$O$2:$O$5167&amp;Where!$P$2:$P$5167,0)),"")</f>
        <v>20229479</v>
      </c>
      <c r="AI3570" s="198" t="str">
        <f>IF(Table1[[#This Row],[SSID]]="", "..", Table1[[#This Row],[District]]&amp;", "&amp;Table1[[#This Row],[Upazila]]&amp;", "&amp;Table1[[#This Row],[Union]]&amp;", "&amp;Table1[[#This Row],[Location Camp]])</f>
        <v>Cox's Bazar, Ukhia, Palong Khali, Camp 4</v>
      </c>
    </row>
    <row r="3571" spans="1:35" x14ac:dyDescent="0.35">
      <c r="A3571" s="67">
        <v>2193</v>
      </c>
      <c r="B3571" s="4" t="s">
        <v>4663</v>
      </c>
      <c r="C3571" s="4" t="s">
        <v>4716</v>
      </c>
      <c r="D3571" s="4" t="s">
        <v>4663</v>
      </c>
      <c r="E3571" s="4" t="s">
        <v>6551</v>
      </c>
      <c r="F3571" s="4" t="s">
        <v>5574</v>
      </c>
      <c r="G3571" s="4" t="s">
        <v>5574</v>
      </c>
      <c r="H3571" s="4" t="s">
        <v>4637</v>
      </c>
      <c r="I3571" s="10" t="s">
        <v>4</v>
      </c>
      <c r="J3571" s="10" t="s">
        <v>21</v>
      </c>
      <c r="K3571" s="4" t="s">
        <v>184</v>
      </c>
      <c r="L3571" s="4" t="s">
        <v>1533</v>
      </c>
      <c r="M3571" s="4" t="s">
        <v>4883</v>
      </c>
      <c r="N3571" s="4" t="s">
        <v>5678</v>
      </c>
      <c r="O3571" s="4" t="s">
        <v>5707</v>
      </c>
      <c r="P3571" s="11">
        <v>43101</v>
      </c>
      <c r="Q3571" s="11">
        <v>43465</v>
      </c>
      <c r="R3571" s="52"/>
      <c r="S3571" s="52">
        <v>0</v>
      </c>
      <c r="T3571" s="155">
        <v>0</v>
      </c>
      <c r="U3571" s="155">
        <v>0</v>
      </c>
      <c r="V3571" s="155">
        <v>0</v>
      </c>
      <c r="W3571" s="155">
        <v>0</v>
      </c>
      <c r="X3571" s="155">
        <v>0</v>
      </c>
      <c r="Y3571" s="155">
        <v>0</v>
      </c>
      <c r="Z3571" s="155">
        <v>0</v>
      </c>
      <c r="AA3571" s="156"/>
      <c r="AB3571" s="156"/>
      <c r="AC3571" s="157"/>
      <c r="AD3571" s="4"/>
      <c r="AE3571" s="131">
        <f>INDEX(Where!$B$2:$B$8,MATCH('4W'!I3571,DivisionList,0))</f>
        <v>20</v>
      </c>
      <c r="AF3571" s="131">
        <f>INDEX(Where!$F$2:$F$65,MATCH('4W'!J3571,DistrictList,0))</f>
        <v>2022</v>
      </c>
      <c r="AG3571" s="131">
        <f>IF(K3571&lt;&gt;"",INDEX(Where!$K$2:$K$545,MATCH('4W'!K3571,UpazilaList,0)),"")</f>
        <v>202294</v>
      </c>
      <c r="AH3571" s="141">
        <f t="array" ref="AH3571">IF(L3571&lt;&gt;"",INDEX(Where!$Q$2:$Q$5167,MATCH('4W'!K3571&amp;'4W'!L3571,Where!$O$2:$O$5167&amp;Where!$P$2:$P$5167,0)),"")</f>
        <v>20229479</v>
      </c>
      <c r="AI3571" s="198" t="str">
        <f>IF(Table1[[#This Row],[SSID]]="", "..", Table1[[#This Row],[District]]&amp;", "&amp;Table1[[#This Row],[Upazila]]&amp;", "&amp;Table1[[#This Row],[Union]]&amp;", "&amp;Table1[[#This Row],[Location Camp]])</f>
        <v>Cox's Bazar, Ukhia, Palong Khali, Camp 4</v>
      </c>
    </row>
    <row r="3572" spans="1:35" x14ac:dyDescent="0.35">
      <c r="A3572" s="67">
        <v>2199</v>
      </c>
      <c r="B3572" s="4" t="s">
        <v>4663</v>
      </c>
      <c r="C3572" s="4" t="s">
        <v>4716</v>
      </c>
      <c r="D3572" s="4" t="s">
        <v>4663</v>
      </c>
      <c r="E3572" s="4" t="s">
        <v>6551</v>
      </c>
      <c r="F3572" s="4" t="s">
        <v>5574</v>
      </c>
      <c r="G3572" s="4" t="s">
        <v>5574</v>
      </c>
      <c r="H3572" s="4" t="s">
        <v>4637</v>
      </c>
      <c r="I3572" s="10" t="s">
        <v>4</v>
      </c>
      <c r="J3572" s="10" t="s">
        <v>21</v>
      </c>
      <c r="K3572" s="4" t="s">
        <v>184</v>
      </c>
      <c r="L3572" s="4" t="s">
        <v>1533</v>
      </c>
      <c r="M3572" s="4" t="s">
        <v>4883</v>
      </c>
      <c r="N3572" s="4" t="s">
        <v>5678</v>
      </c>
      <c r="O3572" s="4" t="s">
        <v>5707</v>
      </c>
      <c r="P3572" s="11">
        <v>43101</v>
      </c>
      <c r="Q3572" s="11">
        <v>43465</v>
      </c>
      <c r="R3572" s="52"/>
      <c r="S3572" s="52">
        <v>0</v>
      </c>
      <c r="T3572" s="155">
        <v>0</v>
      </c>
      <c r="U3572" s="155">
        <v>0</v>
      </c>
      <c r="V3572" s="155">
        <v>0</v>
      </c>
      <c r="W3572" s="155">
        <v>0</v>
      </c>
      <c r="X3572" s="155">
        <v>0</v>
      </c>
      <c r="Y3572" s="155">
        <v>0</v>
      </c>
      <c r="Z3572" s="155">
        <v>0</v>
      </c>
      <c r="AA3572" s="156"/>
      <c r="AB3572" s="156"/>
      <c r="AC3572" s="157"/>
      <c r="AD3572" s="4"/>
      <c r="AE3572" s="131">
        <f>INDEX(Where!$B$2:$B$8,MATCH('4W'!I3572,DivisionList,0))</f>
        <v>20</v>
      </c>
      <c r="AF3572" s="131">
        <f>INDEX(Where!$F$2:$F$65,MATCH('4W'!J3572,DistrictList,0))</f>
        <v>2022</v>
      </c>
      <c r="AG3572" s="131">
        <f>IF(K3572&lt;&gt;"",INDEX(Where!$K$2:$K$545,MATCH('4W'!K3572,UpazilaList,0)),"")</f>
        <v>202294</v>
      </c>
      <c r="AH3572" s="141">
        <f t="array" ref="AH3572">IF(L3572&lt;&gt;"",INDEX(Where!$Q$2:$Q$5167,MATCH('4W'!K3572&amp;'4W'!L3572,Where!$O$2:$O$5167&amp;Where!$P$2:$P$5167,0)),"")</f>
        <v>20229479</v>
      </c>
      <c r="AI3572" s="198" t="str">
        <f>IF(Table1[[#This Row],[SSID]]="", "..", Table1[[#This Row],[District]]&amp;", "&amp;Table1[[#This Row],[Upazila]]&amp;", "&amp;Table1[[#This Row],[Union]]&amp;", "&amp;Table1[[#This Row],[Location Camp]])</f>
        <v>Cox's Bazar, Ukhia, Palong Khali, Camp 4</v>
      </c>
    </row>
    <row r="3573" spans="1:35" x14ac:dyDescent="0.35">
      <c r="A3573" s="67">
        <v>2206</v>
      </c>
      <c r="B3573" s="4" t="s">
        <v>4663</v>
      </c>
      <c r="C3573" s="4" t="s">
        <v>4716</v>
      </c>
      <c r="D3573" s="4" t="s">
        <v>4663</v>
      </c>
      <c r="E3573" s="4" t="s">
        <v>6551</v>
      </c>
      <c r="F3573" s="4" t="s">
        <v>5574</v>
      </c>
      <c r="G3573" s="4" t="s">
        <v>5574</v>
      </c>
      <c r="H3573" s="4" t="s">
        <v>4637</v>
      </c>
      <c r="I3573" s="10" t="s">
        <v>4</v>
      </c>
      <c r="J3573" s="10" t="s">
        <v>21</v>
      </c>
      <c r="K3573" s="4" t="s">
        <v>184</v>
      </c>
      <c r="L3573" s="4" t="s">
        <v>1533</v>
      </c>
      <c r="M3573" s="4" t="s">
        <v>4883</v>
      </c>
      <c r="N3573" s="4" t="s">
        <v>5678</v>
      </c>
      <c r="O3573" s="4" t="s">
        <v>5707</v>
      </c>
      <c r="P3573" s="11">
        <v>43101</v>
      </c>
      <c r="Q3573" s="11">
        <v>43465</v>
      </c>
      <c r="R3573" s="52"/>
      <c r="S3573" s="52">
        <v>0</v>
      </c>
      <c r="T3573" s="155">
        <v>0</v>
      </c>
      <c r="U3573" s="155">
        <v>0</v>
      </c>
      <c r="V3573" s="155">
        <v>0</v>
      </c>
      <c r="W3573" s="155">
        <v>0</v>
      </c>
      <c r="X3573" s="155">
        <v>0</v>
      </c>
      <c r="Y3573" s="155">
        <v>0</v>
      </c>
      <c r="Z3573" s="155">
        <v>0</v>
      </c>
      <c r="AA3573" s="156"/>
      <c r="AB3573" s="156"/>
      <c r="AC3573" s="157"/>
      <c r="AD3573" s="4"/>
      <c r="AE3573" s="131">
        <f>INDEX(Where!$B$2:$B$8,MATCH('4W'!I3573,DivisionList,0))</f>
        <v>20</v>
      </c>
      <c r="AF3573" s="131">
        <f>INDEX(Where!$F$2:$F$65,MATCH('4W'!J3573,DistrictList,0))</f>
        <v>2022</v>
      </c>
      <c r="AG3573" s="131">
        <f>IF(K3573&lt;&gt;"",INDEX(Where!$K$2:$K$545,MATCH('4W'!K3573,UpazilaList,0)),"")</f>
        <v>202294</v>
      </c>
      <c r="AH3573" s="141">
        <f t="array" ref="AH3573">IF(L3573&lt;&gt;"",INDEX(Where!$Q$2:$Q$5167,MATCH('4W'!K3573&amp;'4W'!L3573,Where!$O$2:$O$5167&amp;Where!$P$2:$P$5167,0)),"")</f>
        <v>20229479</v>
      </c>
      <c r="AI3573" s="198" t="str">
        <f>IF(Table1[[#This Row],[SSID]]="", "..", Table1[[#This Row],[District]]&amp;", "&amp;Table1[[#This Row],[Upazila]]&amp;", "&amp;Table1[[#This Row],[Union]]&amp;", "&amp;Table1[[#This Row],[Location Camp]])</f>
        <v>Cox's Bazar, Ukhia, Palong Khali, Camp 4</v>
      </c>
    </row>
    <row r="3574" spans="1:35" x14ac:dyDescent="0.35">
      <c r="A3574" s="67">
        <v>2213</v>
      </c>
      <c r="B3574" s="4" t="s">
        <v>4663</v>
      </c>
      <c r="C3574" s="4" t="s">
        <v>4716</v>
      </c>
      <c r="D3574" s="4" t="s">
        <v>4663</v>
      </c>
      <c r="E3574" s="4" t="s">
        <v>6551</v>
      </c>
      <c r="F3574" s="4" t="s">
        <v>5574</v>
      </c>
      <c r="G3574" s="4" t="s">
        <v>5574</v>
      </c>
      <c r="H3574" s="4" t="s">
        <v>4637</v>
      </c>
      <c r="I3574" s="10" t="s">
        <v>4</v>
      </c>
      <c r="J3574" s="10" t="s">
        <v>21</v>
      </c>
      <c r="K3574" s="4" t="s">
        <v>184</v>
      </c>
      <c r="L3574" s="4" t="s">
        <v>1533</v>
      </c>
      <c r="M3574" s="4" t="s">
        <v>4883</v>
      </c>
      <c r="N3574" s="4" t="s">
        <v>5678</v>
      </c>
      <c r="O3574" s="4" t="s">
        <v>5707</v>
      </c>
      <c r="P3574" s="11">
        <v>43101</v>
      </c>
      <c r="Q3574" s="11">
        <v>43465</v>
      </c>
      <c r="R3574" s="52"/>
      <c r="S3574" s="52">
        <v>6</v>
      </c>
      <c r="T3574" s="155">
        <v>3</v>
      </c>
      <c r="U3574" s="155">
        <v>3</v>
      </c>
      <c r="V3574" s="155">
        <v>3</v>
      </c>
      <c r="W3574" s="155">
        <v>3</v>
      </c>
      <c r="X3574" s="155">
        <v>0</v>
      </c>
      <c r="Y3574" s="155">
        <v>0</v>
      </c>
      <c r="Z3574" s="155">
        <v>0</v>
      </c>
      <c r="AA3574" s="156"/>
      <c r="AB3574" s="156"/>
      <c r="AC3574" s="157"/>
      <c r="AD3574" s="4"/>
      <c r="AE3574" s="131">
        <f>INDEX(Where!$B$2:$B$8,MATCH('4W'!I3574,DivisionList,0))</f>
        <v>20</v>
      </c>
      <c r="AF3574" s="131">
        <f>INDEX(Where!$F$2:$F$65,MATCH('4W'!J3574,DistrictList,0))</f>
        <v>2022</v>
      </c>
      <c r="AG3574" s="131">
        <f>IF(K3574&lt;&gt;"",INDEX(Where!$K$2:$K$545,MATCH('4W'!K3574,UpazilaList,0)),"")</f>
        <v>202294</v>
      </c>
      <c r="AH3574" s="141">
        <f t="array" ref="AH3574">IF(L3574&lt;&gt;"",INDEX(Where!$Q$2:$Q$5167,MATCH('4W'!K3574&amp;'4W'!L3574,Where!$O$2:$O$5167&amp;Where!$P$2:$P$5167,0)),"")</f>
        <v>20229479</v>
      </c>
      <c r="AI3574" s="198" t="str">
        <f>IF(Table1[[#This Row],[SSID]]="", "..", Table1[[#This Row],[District]]&amp;", "&amp;Table1[[#This Row],[Upazila]]&amp;", "&amp;Table1[[#This Row],[Union]]&amp;", "&amp;Table1[[#This Row],[Location Camp]])</f>
        <v>Cox's Bazar, Ukhia, Palong Khali, Camp 4</v>
      </c>
    </row>
    <row r="3575" spans="1:35" x14ac:dyDescent="0.35">
      <c r="A3575" s="67">
        <v>2220</v>
      </c>
      <c r="B3575" s="4" t="s">
        <v>4663</v>
      </c>
      <c r="C3575" s="4" t="s">
        <v>4716</v>
      </c>
      <c r="D3575" s="4" t="s">
        <v>4663</v>
      </c>
      <c r="E3575" s="4" t="s">
        <v>6551</v>
      </c>
      <c r="F3575" s="4" t="s">
        <v>5574</v>
      </c>
      <c r="G3575" s="4" t="s">
        <v>5574</v>
      </c>
      <c r="H3575" s="4" t="s">
        <v>4637</v>
      </c>
      <c r="I3575" s="10" t="s">
        <v>4</v>
      </c>
      <c r="J3575" s="10" t="s">
        <v>21</v>
      </c>
      <c r="K3575" s="4" t="s">
        <v>184</v>
      </c>
      <c r="L3575" s="4" t="s">
        <v>1533</v>
      </c>
      <c r="M3575" s="4" t="s">
        <v>4883</v>
      </c>
      <c r="N3575" s="4" t="s">
        <v>5678</v>
      </c>
      <c r="O3575" s="4" t="s">
        <v>5707</v>
      </c>
      <c r="P3575" s="11">
        <v>43101</v>
      </c>
      <c r="Q3575" s="11">
        <v>43465</v>
      </c>
      <c r="R3575" s="52"/>
      <c r="S3575" s="52">
        <v>0</v>
      </c>
      <c r="T3575" s="155">
        <v>0</v>
      </c>
      <c r="U3575" s="155">
        <v>0</v>
      </c>
      <c r="V3575" s="155">
        <v>0</v>
      </c>
      <c r="W3575" s="155">
        <v>0</v>
      </c>
      <c r="X3575" s="155">
        <v>0</v>
      </c>
      <c r="Y3575" s="155">
        <v>0</v>
      </c>
      <c r="Z3575" s="155">
        <v>0</v>
      </c>
      <c r="AA3575" s="156"/>
      <c r="AB3575" s="156"/>
      <c r="AC3575" s="157"/>
      <c r="AD3575" s="4"/>
      <c r="AE3575" s="131">
        <f>INDEX(Where!$B$2:$B$8,MATCH('4W'!I3575,DivisionList,0))</f>
        <v>20</v>
      </c>
      <c r="AF3575" s="131">
        <f>INDEX(Where!$F$2:$F$65,MATCH('4W'!J3575,DistrictList,0))</f>
        <v>2022</v>
      </c>
      <c r="AG3575" s="131">
        <f>IF(K3575&lt;&gt;"",INDEX(Where!$K$2:$K$545,MATCH('4W'!K3575,UpazilaList,0)),"")</f>
        <v>202294</v>
      </c>
      <c r="AH3575" s="141">
        <f t="array" ref="AH3575">IF(L3575&lt;&gt;"",INDEX(Where!$Q$2:$Q$5167,MATCH('4W'!K3575&amp;'4W'!L3575,Where!$O$2:$O$5167&amp;Where!$P$2:$P$5167,0)),"")</f>
        <v>20229479</v>
      </c>
      <c r="AI3575" s="198" t="str">
        <f>IF(Table1[[#This Row],[SSID]]="", "..", Table1[[#This Row],[District]]&amp;", "&amp;Table1[[#This Row],[Upazila]]&amp;", "&amp;Table1[[#This Row],[Union]]&amp;", "&amp;Table1[[#This Row],[Location Camp]])</f>
        <v>Cox's Bazar, Ukhia, Palong Khali, Camp 4</v>
      </c>
    </row>
    <row r="3576" spans="1:35" x14ac:dyDescent="0.35">
      <c r="A3576" s="67">
        <v>2226</v>
      </c>
      <c r="B3576" s="4" t="s">
        <v>4663</v>
      </c>
      <c r="C3576" s="4" t="s">
        <v>4716</v>
      </c>
      <c r="D3576" s="4" t="s">
        <v>4663</v>
      </c>
      <c r="E3576" s="4" t="s">
        <v>6551</v>
      </c>
      <c r="F3576" s="4" t="s">
        <v>5574</v>
      </c>
      <c r="G3576" s="4" t="s">
        <v>5574</v>
      </c>
      <c r="H3576" s="4" t="s">
        <v>4637</v>
      </c>
      <c r="I3576" s="10" t="s">
        <v>4</v>
      </c>
      <c r="J3576" s="10" t="s">
        <v>21</v>
      </c>
      <c r="K3576" s="4" t="s">
        <v>184</v>
      </c>
      <c r="L3576" s="4" t="s">
        <v>1533</v>
      </c>
      <c r="M3576" s="4" t="s">
        <v>4883</v>
      </c>
      <c r="N3576" s="4" t="s">
        <v>5678</v>
      </c>
      <c r="O3576" s="4" t="s">
        <v>5707</v>
      </c>
      <c r="P3576" s="11">
        <v>43101</v>
      </c>
      <c r="Q3576" s="11">
        <v>43465</v>
      </c>
      <c r="R3576" s="52"/>
      <c r="S3576" s="52">
        <v>0</v>
      </c>
      <c r="T3576" s="155">
        <v>0</v>
      </c>
      <c r="U3576" s="155">
        <v>0</v>
      </c>
      <c r="V3576" s="155">
        <v>0</v>
      </c>
      <c r="W3576" s="155">
        <v>0</v>
      </c>
      <c r="X3576" s="155">
        <v>0</v>
      </c>
      <c r="Y3576" s="155">
        <v>0</v>
      </c>
      <c r="Z3576" s="155">
        <v>0</v>
      </c>
      <c r="AA3576" s="156"/>
      <c r="AB3576" s="156"/>
      <c r="AC3576" s="157"/>
      <c r="AD3576" s="4"/>
      <c r="AE3576" s="131">
        <f>INDEX(Where!$B$2:$B$8,MATCH('4W'!I3576,DivisionList,0))</f>
        <v>20</v>
      </c>
      <c r="AF3576" s="131">
        <f>INDEX(Where!$F$2:$F$65,MATCH('4W'!J3576,DistrictList,0))</f>
        <v>2022</v>
      </c>
      <c r="AG3576" s="131">
        <f>IF(K3576&lt;&gt;"",INDEX(Where!$K$2:$K$545,MATCH('4W'!K3576,UpazilaList,0)),"")</f>
        <v>202294</v>
      </c>
      <c r="AH3576" s="141">
        <f t="array" ref="AH3576">IF(L3576&lt;&gt;"",INDEX(Where!$Q$2:$Q$5167,MATCH('4W'!K3576&amp;'4W'!L3576,Where!$O$2:$O$5167&amp;Where!$P$2:$P$5167,0)),"")</f>
        <v>20229479</v>
      </c>
      <c r="AI3576" s="198" t="str">
        <f>IF(Table1[[#This Row],[SSID]]="", "..", Table1[[#This Row],[District]]&amp;", "&amp;Table1[[#This Row],[Upazila]]&amp;", "&amp;Table1[[#This Row],[Union]]&amp;", "&amp;Table1[[#This Row],[Location Camp]])</f>
        <v>Cox's Bazar, Ukhia, Palong Khali, Camp 4</v>
      </c>
    </row>
    <row r="3577" spans="1:35" x14ac:dyDescent="0.35">
      <c r="A3577" s="67">
        <v>2231</v>
      </c>
      <c r="B3577" s="4" t="s">
        <v>5366</v>
      </c>
      <c r="C3577" s="4" t="s">
        <v>4684</v>
      </c>
      <c r="D3577" s="4" t="s">
        <v>5770</v>
      </c>
      <c r="E3577" s="4" t="s">
        <v>6551</v>
      </c>
      <c r="F3577" s="4" t="s">
        <v>5574</v>
      </c>
      <c r="G3577" s="4" t="s">
        <v>5574</v>
      </c>
      <c r="H3577" s="4" t="s">
        <v>4638</v>
      </c>
      <c r="I3577" s="10" t="s">
        <v>4</v>
      </c>
      <c r="J3577" s="10" t="s">
        <v>21</v>
      </c>
      <c r="K3577" s="4" t="s">
        <v>184</v>
      </c>
      <c r="L3577" s="4" t="s">
        <v>1533</v>
      </c>
      <c r="M3577" s="4" t="s">
        <v>4883</v>
      </c>
      <c r="N3577" s="4" t="s">
        <v>5678</v>
      </c>
      <c r="O3577" s="4" t="s">
        <v>5707</v>
      </c>
      <c r="P3577" s="11">
        <v>43009</v>
      </c>
      <c r="Q3577" s="11">
        <v>43131</v>
      </c>
      <c r="R3577" s="52"/>
      <c r="S3577" s="52">
        <v>19</v>
      </c>
      <c r="T3577" s="155">
        <v>12</v>
      </c>
      <c r="U3577" s="155">
        <v>7</v>
      </c>
      <c r="V3577" s="155">
        <v>7</v>
      </c>
      <c r="W3577" s="155">
        <v>12</v>
      </c>
      <c r="X3577" s="155">
        <v>0</v>
      </c>
      <c r="Y3577" s="155">
        <v>0</v>
      </c>
      <c r="Z3577" s="155">
        <v>0</v>
      </c>
      <c r="AA3577" s="156"/>
      <c r="AB3577" s="156"/>
      <c r="AC3577" s="157"/>
      <c r="AD3577" s="4"/>
      <c r="AE3577" s="131">
        <f>INDEX(Where!$B$2:$B$8,MATCH('4W'!I3577,DivisionList,0))</f>
        <v>20</v>
      </c>
      <c r="AF3577" s="131">
        <f>INDEX(Where!$F$2:$F$65,MATCH('4W'!J3577,DistrictList,0))</f>
        <v>2022</v>
      </c>
      <c r="AG3577" s="131">
        <f>IF(K3577&lt;&gt;"",INDEX(Where!$K$2:$K$545,MATCH('4W'!K3577,UpazilaList,0)),"")</f>
        <v>202294</v>
      </c>
      <c r="AH3577" s="141">
        <f t="array" ref="AH3577">IF(L3577&lt;&gt;"",INDEX(Where!$Q$2:$Q$5167,MATCH('4W'!K3577&amp;'4W'!L3577,Where!$O$2:$O$5167&amp;Where!$P$2:$P$5167,0)),"")</f>
        <v>20229479</v>
      </c>
      <c r="AI3577" s="198" t="str">
        <f>IF(Table1[[#This Row],[SSID]]="", "..", Table1[[#This Row],[District]]&amp;", "&amp;Table1[[#This Row],[Upazila]]&amp;", "&amp;Table1[[#This Row],[Union]]&amp;", "&amp;Table1[[#This Row],[Location Camp]])</f>
        <v>Cox's Bazar, Ukhia, Palong Khali, Camp 4</v>
      </c>
    </row>
    <row r="3578" spans="1:35" x14ac:dyDescent="0.35">
      <c r="A3578" s="67">
        <v>2240</v>
      </c>
      <c r="B3578" s="4" t="s">
        <v>5366</v>
      </c>
      <c r="C3578" s="4" t="s">
        <v>5412</v>
      </c>
      <c r="D3578" s="4" t="s">
        <v>4673</v>
      </c>
      <c r="E3578" s="4" t="s">
        <v>6551</v>
      </c>
      <c r="F3578" s="4" t="s">
        <v>5574</v>
      </c>
      <c r="G3578" s="4" t="s">
        <v>5574</v>
      </c>
      <c r="H3578" s="4" t="s">
        <v>4637</v>
      </c>
      <c r="I3578" s="10" t="s">
        <v>4</v>
      </c>
      <c r="J3578" s="10" t="s">
        <v>21</v>
      </c>
      <c r="K3578" s="4" t="s">
        <v>184</v>
      </c>
      <c r="L3578" s="4" t="s">
        <v>1533</v>
      </c>
      <c r="M3578" s="4" t="s">
        <v>4883</v>
      </c>
      <c r="N3578" s="4" t="s">
        <v>5678</v>
      </c>
      <c r="O3578" s="4" t="s">
        <v>5707</v>
      </c>
      <c r="P3578" s="11">
        <v>43009</v>
      </c>
      <c r="Q3578" s="11">
        <v>43131</v>
      </c>
      <c r="R3578" s="52"/>
      <c r="S3578" s="52">
        <v>0</v>
      </c>
      <c r="T3578" s="155">
        <v>0</v>
      </c>
      <c r="U3578" s="155">
        <v>0</v>
      </c>
      <c r="V3578" s="155">
        <v>0</v>
      </c>
      <c r="W3578" s="155">
        <v>0</v>
      </c>
      <c r="X3578" s="155">
        <v>0</v>
      </c>
      <c r="Y3578" s="155">
        <v>0</v>
      </c>
      <c r="Z3578" s="155">
        <v>0</v>
      </c>
      <c r="AA3578" s="156"/>
      <c r="AB3578" s="156"/>
      <c r="AC3578" s="157"/>
      <c r="AD3578" s="4"/>
      <c r="AE3578" s="131">
        <f>INDEX(Where!$B$2:$B$8,MATCH('4W'!I3578,DivisionList,0))</f>
        <v>20</v>
      </c>
      <c r="AF3578" s="131">
        <f>INDEX(Where!$F$2:$F$65,MATCH('4W'!J3578,DistrictList,0))</f>
        <v>2022</v>
      </c>
      <c r="AG3578" s="131">
        <f>IF(K3578&lt;&gt;"",INDEX(Where!$K$2:$K$545,MATCH('4W'!K3578,UpazilaList,0)),"")</f>
        <v>202294</v>
      </c>
      <c r="AH3578" s="141">
        <f t="array" ref="AH3578">IF(L3578&lt;&gt;"",INDEX(Where!$Q$2:$Q$5167,MATCH('4W'!K3578&amp;'4W'!L3578,Where!$O$2:$O$5167&amp;Where!$P$2:$P$5167,0)),"")</f>
        <v>20229479</v>
      </c>
      <c r="AI3578" s="198" t="str">
        <f>IF(Table1[[#This Row],[SSID]]="", "..", Table1[[#This Row],[District]]&amp;", "&amp;Table1[[#This Row],[Upazila]]&amp;", "&amp;Table1[[#This Row],[Union]]&amp;", "&amp;Table1[[#This Row],[Location Camp]])</f>
        <v>Cox's Bazar, Ukhia, Palong Khali, Camp 4</v>
      </c>
    </row>
    <row r="3579" spans="1:35" x14ac:dyDescent="0.35">
      <c r="A3579" s="67">
        <v>2258</v>
      </c>
      <c r="B3579" s="4" t="s">
        <v>4663</v>
      </c>
      <c r="C3579" s="4" t="s">
        <v>4770</v>
      </c>
      <c r="D3579" s="4" t="s">
        <v>4663</v>
      </c>
      <c r="E3579" s="4" t="s">
        <v>4692</v>
      </c>
      <c r="F3579" s="4" t="s">
        <v>4695</v>
      </c>
      <c r="G3579" s="4" t="s">
        <v>5835</v>
      </c>
      <c r="H3579" s="4" t="s">
        <v>4638</v>
      </c>
      <c r="I3579" s="10" t="s">
        <v>4</v>
      </c>
      <c r="J3579" s="10" t="s">
        <v>21</v>
      </c>
      <c r="K3579" s="4" t="s">
        <v>184</v>
      </c>
      <c r="L3579" s="4" t="s">
        <v>1533</v>
      </c>
      <c r="M3579" s="4" t="s">
        <v>4883</v>
      </c>
      <c r="N3579" s="4" t="s">
        <v>5678</v>
      </c>
      <c r="O3579" s="4" t="s">
        <v>5707</v>
      </c>
      <c r="P3579" s="11">
        <v>43101</v>
      </c>
      <c r="Q3579" s="11">
        <v>43281</v>
      </c>
      <c r="R3579" s="52">
        <v>1098</v>
      </c>
      <c r="S3579" s="52">
        <v>0</v>
      </c>
      <c r="T3579" s="155">
        <v>0</v>
      </c>
      <c r="U3579" s="155">
        <v>0</v>
      </c>
      <c r="V3579" s="155">
        <v>0</v>
      </c>
      <c r="W3579" s="155">
        <v>0</v>
      </c>
      <c r="X3579" s="155">
        <v>0</v>
      </c>
      <c r="Y3579" s="155">
        <v>0</v>
      </c>
      <c r="Z3579" s="155"/>
      <c r="AA3579" s="156" t="s">
        <v>5893</v>
      </c>
      <c r="AB3579" s="156"/>
      <c r="AC3579" s="157"/>
      <c r="AD3579" s="4"/>
      <c r="AE3579" s="131">
        <f>INDEX(Where!$B$2:$B$8,MATCH('4W'!I3579,DivisionList,0))</f>
        <v>20</v>
      </c>
      <c r="AF3579" s="131">
        <f>INDEX(Where!$F$2:$F$65,MATCH('4W'!J3579,DistrictList,0))</f>
        <v>2022</v>
      </c>
      <c r="AG3579" s="131">
        <f>IF(K3579&lt;&gt;"",INDEX(Where!$K$2:$K$545,MATCH('4W'!K3579,UpazilaList,0)),"")</f>
        <v>202294</v>
      </c>
      <c r="AH3579" s="141">
        <f t="array" ref="AH3579">IF(L3579&lt;&gt;"",INDEX(Where!$Q$2:$Q$5167,MATCH('4W'!K3579&amp;'4W'!L3579,Where!$O$2:$O$5167&amp;Where!$P$2:$P$5167,0)),"")</f>
        <v>20229479</v>
      </c>
      <c r="AI3579" s="198" t="str">
        <f>IF(Table1[[#This Row],[SSID]]="", "..", Table1[[#This Row],[District]]&amp;", "&amp;Table1[[#This Row],[Upazila]]&amp;", "&amp;Table1[[#This Row],[Union]]&amp;", "&amp;Table1[[#This Row],[Location Camp]])</f>
        <v>Cox's Bazar, Ukhia, Palong Khali, Camp 4</v>
      </c>
    </row>
    <row r="3580" spans="1:35" x14ac:dyDescent="0.35">
      <c r="A3580" s="67">
        <v>2266</v>
      </c>
      <c r="B3580" s="4" t="s">
        <v>4663</v>
      </c>
      <c r="C3580" s="4" t="s">
        <v>4770</v>
      </c>
      <c r="D3580" s="4" t="s">
        <v>4663</v>
      </c>
      <c r="E3580" s="4" t="s">
        <v>4692</v>
      </c>
      <c r="F3580" s="4" t="s">
        <v>4695</v>
      </c>
      <c r="G3580" s="4" t="s">
        <v>5835</v>
      </c>
      <c r="H3580" s="4" t="s">
        <v>4637</v>
      </c>
      <c r="I3580" s="10" t="s">
        <v>4</v>
      </c>
      <c r="J3580" s="10" t="s">
        <v>21</v>
      </c>
      <c r="K3580" s="4" t="s">
        <v>184</v>
      </c>
      <c r="L3580" s="4" t="s">
        <v>1533</v>
      </c>
      <c r="M3580" s="4" t="s">
        <v>4883</v>
      </c>
      <c r="N3580" s="130" t="s">
        <v>5678</v>
      </c>
      <c r="O3580" s="165" t="s">
        <v>5707</v>
      </c>
      <c r="P3580" s="11">
        <v>43101</v>
      </c>
      <c r="Q3580" s="11">
        <v>43281</v>
      </c>
      <c r="R3580" s="133"/>
      <c r="S3580" s="133"/>
      <c r="T3580" s="155">
        <v>0</v>
      </c>
      <c r="U3580" s="155">
        <v>0</v>
      </c>
      <c r="V3580" s="155">
        <v>0</v>
      </c>
      <c r="W3580" s="155">
        <v>0</v>
      </c>
      <c r="X3580" s="155">
        <v>0</v>
      </c>
      <c r="Y3580" s="155">
        <v>0</v>
      </c>
      <c r="Z3580" s="143"/>
      <c r="AA3580" s="178" t="s">
        <v>6468</v>
      </c>
      <c r="AB3580" s="156"/>
      <c r="AC3580" s="157"/>
      <c r="AD3580" s="4"/>
      <c r="AE3580" s="131">
        <f>INDEX(Where!$B$2:$B$8,MATCH('4W'!I3580,DivisionList,0))</f>
        <v>20</v>
      </c>
      <c r="AF3580" s="131">
        <f>INDEX(Where!$F$2:$F$65,MATCH('4W'!J3580,DistrictList,0))</f>
        <v>2022</v>
      </c>
      <c r="AG3580" s="131">
        <f>IF(K3580&lt;&gt;"",INDEX(Where!$K$2:$K$545,MATCH('4W'!K3580,UpazilaList,0)),"")</f>
        <v>202294</v>
      </c>
      <c r="AH3580" s="141">
        <f t="array" ref="AH3580">IF(L3580&lt;&gt;"",INDEX(Where!$Q$2:$Q$5167,MATCH('4W'!K3580&amp;'4W'!L3580,Where!$O$2:$O$5167&amp;Where!$P$2:$P$5167,0)),"")</f>
        <v>20229479</v>
      </c>
      <c r="AI3580" s="198" t="str">
        <f>IF(Table1[[#This Row],[SSID]]="", "..", Table1[[#This Row],[District]]&amp;", "&amp;Table1[[#This Row],[Upazila]]&amp;", "&amp;Table1[[#This Row],[Union]]&amp;", "&amp;Table1[[#This Row],[Location Camp]])</f>
        <v>Cox's Bazar, Ukhia, Palong Khali, Camp 4</v>
      </c>
    </row>
    <row r="3581" spans="1:35" x14ac:dyDescent="0.35">
      <c r="A3581" s="67">
        <v>2257</v>
      </c>
      <c r="B3581" s="4" t="s">
        <v>4663</v>
      </c>
      <c r="C3581" s="4" t="s">
        <v>4770</v>
      </c>
      <c r="D3581" s="4" t="s">
        <v>4663</v>
      </c>
      <c r="E3581" s="4" t="s">
        <v>4692</v>
      </c>
      <c r="F3581" s="4" t="s">
        <v>4695</v>
      </c>
      <c r="G3581" s="4" t="s">
        <v>5834</v>
      </c>
      <c r="H3581" s="4" t="s">
        <v>4638</v>
      </c>
      <c r="I3581" s="10" t="s">
        <v>4</v>
      </c>
      <c r="J3581" s="10" t="s">
        <v>21</v>
      </c>
      <c r="K3581" s="4" t="s">
        <v>184</v>
      </c>
      <c r="L3581" s="4" t="s">
        <v>1533</v>
      </c>
      <c r="M3581" s="4" t="s">
        <v>4883</v>
      </c>
      <c r="N3581" s="4" t="s">
        <v>5678</v>
      </c>
      <c r="O3581" s="4" t="s">
        <v>5707</v>
      </c>
      <c r="P3581" s="11">
        <v>43101</v>
      </c>
      <c r="Q3581" s="11">
        <v>43281</v>
      </c>
      <c r="R3581" s="52">
        <v>1098</v>
      </c>
      <c r="S3581" s="52">
        <v>0</v>
      </c>
      <c r="T3581" s="155">
        <v>0</v>
      </c>
      <c r="U3581" s="155">
        <v>0</v>
      </c>
      <c r="V3581" s="155">
        <v>0</v>
      </c>
      <c r="W3581" s="155">
        <v>0</v>
      </c>
      <c r="X3581" s="155">
        <v>0</v>
      </c>
      <c r="Y3581" s="155">
        <v>0</v>
      </c>
      <c r="Z3581" s="155"/>
      <c r="AA3581" s="156"/>
      <c r="AB3581" s="156"/>
      <c r="AC3581" s="157"/>
      <c r="AD3581" s="4"/>
      <c r="AE3581" s="131">
        <f>INDEX(Where!$B$2:$B$8,MATCH('4W'!I3581,DivisionList,0))</f>
        <v>20</v>
      </c>
      <c r="AF3581" s="131">
        <f>INDEX(Where!$F$2:$F$65,MATCH('4W'!J3581,DistrictList,0))</f>
        <v>2022</v>
      </c>
      <c r="AG3581" s="131">
        <f>IF(K3581&lt;&gt;"",INDEX(Where!$K$2:$K$545,MATCH('4W'!K3581,UpazilaList,0)),"")</f>
        <v>202294</v>
      </c>
      <c r="AH3581" s="141">
        <f t="array" ref="AH3581">IF(L3581&lt;&gt;"",INDEX(Where!$Q$2:$Q$5167,MATCH('4W'!K3581&amp;'4W'!L3581,Where!$O$2:$O$5167&amp;Where!$P$2:$P$5167,0)),"")</f>
        <v>20229479</v>
      </c>
      <c r="AI3581" s="198" t="str">
        <f>IF(Table1[[#This Row],[SSID]]="", "..", Table1[[#This Row],[District]]&amp;", "&amp;Table1[[#This Row],[Upazila]]&amp;", "&amp;Table1[[#This Row],[Union]]&amp;", "&amp;Table1[[#This Row],[Location Camp]])</f>
        <v>Cox's Bazar, Ukhia, Palong Khali, Camp 4</v>
      </c>
    </row>
    <row r="3582" spans="1:35" x14ac:dyDescent="0.35">
      <c r="A3582" s="67">
        <v>2265</v>
      </c>
      <c r="B3582" s="4" t="s">
        <v>4663</v>
      </c>
      <c r="C3582" s="4" t="s">
        <v>4770</v>
      </c>
      <c r="D3582" s="4" t="s">
        <v>4663</v>
      </c>
      <c r="E3582" s="4" t="s">
        <v>4692</v>
      </c>
      <c r="F3582" s="4" t="s">
        <v>4695</v>
      </c>
      <c r="G3582" s="4" t="s">
        <v>5834</v>
      </c>
      <c r="H3582" s="4" t="s">
        <v>4637</v>
      </c>
      <c r="I3582" s="10" t="s">
        <v>4</v>
      </c>
      <c r="J3582" s="10" t="s">
        <v>21</v>
      </c>
      <c r="K3582" s="4" t="s">
        <v>184</v>
      </c>
      <c r="L3582" s="4" t="s">
        <v>1533</v>
      </c>
      <c r="M3582" s="4" t="s">
        <v>4883</v>
      </c>
      <c r="N3582" s="130" t="s">
        <v>5678</v>
      </c>
      <c r="O3582" s="165" t="s">
        <v>5707</v>
      </c>
      <c r="P3582" s="11">
        <v>43101</v>
      </c>
      <c r="Q3582" s="11">
        <v>43281</v>
      </c>
      <c r="R3582" s="133"/>
      <c r="S3582" s="133"/>
      <c r="T3582" s="155">
        <v>0</v>
      </c>
      <c r="U3582" s="155">
        <v>0</v>
      </c>
      <c r="V3582" s="155">
        <v>0</v>
      </c>
      <c r="W3582" s="155">
        <v>0</v>
      </c>
      <c r="X3582" s="155">
        <v>0</v>
      </c>
      <c r="Y3582" s="155">
        <v>0</v>
      </c>
      <c r="Z3582" s="143"/>
      <c r="AA3582" s="178" t="s">
        <v>6468</v>
      </c>
      <c r="AB3582" s="156"/>
      <c r="AC3582" s="157"/>
      <c r="AD3582" s="4"/>
      <c r="AE3582" s="131">
        <f>INDEX(Where!$B$2:$B$8,MATCH('4W'!I3582,DivisionList,0))</f>
        <v>20</v>
      </c>
      <c r="AF3582" s="131">
        <f>INDEX(Where!$F$2:$F$65,MATCH('4W'!J3582,DistrictList,0))</f>
        <v>2022</v>
      </c>
      <c r="AG3582" s="131">
        <f>IF(K3582&lt;&gt;"",INDEX(Where!$K$2:$K$545,MATCH('4W'!K3582,UpazilaList,0)),"")</f>
        <v>202294</v>
      </c>
      <c r="AH3582" s="141">
        <f t="array" ref="AH3582">IF(L3582&lt;&gt;"",INDEX(Where!$Q$2:$Q$5167,MATCH('4W'!K3582&amp;'4W'!L3582,Where!$O$2:$O$5167&amp;Where!$P$2:$P$5167,0)),"")</f>
        <v>20229479</v>
      </c>
      <c r="AI3582" s="198" t="str">
        <f>IF(Table1[[#This Row],[SSID]]="", "..", Table1[[#This Row],[District]]&amp;", "&amp;Table1[[#This Row],[Upazila]]&amp;", "&amp;Table1[[#This Row],[Union]]&amp;", "&amp;Table1[[#This Row],[Location Camp]])</f>
        <v>Cox's Bazar, Ukhia, Palong Khali, Camp 4</v>
      </c>
    </row>
    <row r="3583" spans="1:35" x14ac:dyDescent="0.35">
      <c r="A3583" s="67">
        <v>2376</v>
      </c>
      <c r="B3583" s="130" t="s">
        <v>4661</v>
      </c>
      <c r="C3583" s="130" t="s">
        <v>4658</v>
      </c>
      <c r="D3583" s="130" t="s">
        <v>6355</v>
      </c>
      <c r="E3583" s="130" t="s">
        <v>6550</v>
      </c>
      <c r="F3583" s="130" t="s">
        <v>6345</v>
      </c>
      <c r="G3583" s="130" t="s">
        <v>6346</v>
      </c>
      <c r="H3583" s="130" t="s">
        <v>4637</v>
      </c>
      <c r="I3583" s="131" t="s">
        <v>4</v>
      </c>
      <c r="J3583" s="131" t="s">
        <v>21</v>
      </c>
      <c r="K3583" s="130" t="s">
        <v>184</v>
      </c>
      <c r="L3583" s="130" t="s">
        <v>1533</v>
      </c>
      <c r="M3583" s="130" t="s">
        <v>4883</v>
      </c>
      <c r="N3583" s="130" t="s">
        <v>5678</v>
      </c>
      <c r="O3583" s="130" t="s">
        <v>5707</v>
      </c>
      <c r="P3583" s="132">
        <v>43146</v>
      </c>
      <c r="Q3583" s="150">
        <v>43465</v>
      </c>
      <c r="R3583" s="133"/>
      <c r="S3583" s="133"/>
      <c r="T3583" s="135"/>
      <c r="U3583" s="135"/>
      <c r="V3583" s="135"/>
      <c r="W3583" s="135"/>
      <c r="X3583" s="135"/>
      <c r="Y3583" s="135"/>
      <c r="Z3583" s="135"/>
      <c r="AA3583" s="137" t="s">
        <v>6356</v>
      </c>
      <c r="AB3583" s="137"/>
      <c r="AC3583" s="139"/>
      <c r="AD3583" s="144"/>
      <c r="AE3583" s="131">
        <f>INDEX(Where!$B$2:$B$8,MATCH('4W'!I3583,DivisionList,0))</f>
        <v>20</v>
      </c>
      <c r="AF3583" s="131">
        <f>INDEX(Where!$F$2:$F$65,MATCH('4W'!J3583,DistrictList,0))</f>
        <v>2022</v>
      </c>
      <c r="AG3583" s="131">
        <f>IF(K3583&lt;&gt;"",INDEX(Where!$K$2:$K$545,MATCH('4W'!K3583,UpazilaList,0)),"")</f>
        <v>202294</v>
      </c>
      <c r="AH3583" s="141">
        <f t="array" ref="AH3583">IF(L3583&lt;&gt;"",INDEX(Where!$Q$2:$Q$5167,MATCH('4W'!K3583&amp;'4W'!L3583,Where!$O$2:$O$5167&amp;Where!$P$2:$P$5167,0)),"")</f>
        <v>20229479</v>
      </c>
      <c r="AI3583" s="198" t="str">
        <f>IF(Table1[[#This Row],[SSID]]="", "..", Table1[[#This Row],[District]]&amp;", "&amp;Table1[[#This Row],[Upazila]]&amp;", "&amp;Table1[[#This Row],[Union]]&amp;", "&amp;Table1[[#This Row],[Location Camp]])</f>
        <v>Cox's Bazar, Ukhia, Palong Khali, Camp 4</v>
      </c>
    </row>
    <row r="3584" spans="1:35" x14ac:dyDescent="0.35">
      <c r="A3584" s="67">
        <v>2377</v>
      </c>
      <c r="B3584" s="130" t="s">
        <v>4661</v>
      </c>
      <c r="C3584" s="130" t="s">
        <v>4658</v>
      </c>
      <c r="D3584" s="130" t="s">
        <v>6355</v>
      </c>
      <c r="E3584" s="130" t="s">
        <v>6550</v>
      </c>
      <c r="F3584" s="130" t="s">
        <v>6345</v>
      </c>
      <c r="G3584" s="130" t="s">
        <v>6347</v>
      </c>
      <c r="H3584" s="130" t="s">
        <v>4637</v>
      </c>
      <c r="I3584" s="131" t="s">
        <v>4</v>
      </c>
      <c r="J3584" s="131" t="s">
        <v>21</v>
      </c>
      <c r="K3584" s="130" t="s">
        <v>184</v>
      </c>
      <c r="L3584" s="130" t="s">
        <v>1533</v>
      </c>
      <c r="M3584" s="130" t="s">
        <v>4883</v>
      </c>
      <c r="N3584" s="130" t="s">
        <v>5678</v>
      </c>
      <c r="O3584" s="130" t="s">
        <v>5707</v>
      </c>
      <c r="P3584" s="132">
        <v>43146</v>
      </c>
      <c r="Q3584" s="150">
        <v>43465</v>
      </c>
      <c r="R3584" s="133"/>
      <c r="S3584" s="133"/>
      <c r="T3584" s="135"/>
      <c r="U3584" s="135"/>
      <c r="V3584" s="135"/>
      <c r="W3584" s="135"/>
      <c r="X3584" s="135"/>
      <c r="Y3584" s="135"/>
      <c r="Z3584" s="135"/>
      <c r="AA3584" s="137" t="s">
        <v>6356</v>
      </c>
      <c r="AB3584" s="137"/>
      <c r="AC3584" s="139"/>
      <c r="AD3584" s="144"/>
      <c r="AE3584" s="131">
        <f>INDEX(Where!$B$2:$B$8,MATCH('4W'!I3584,DivisionList,0))</f>
        <v>20</v>
      </c>
      <c r="AF3584" s="131">
        <f>INDEX(Where!$F$2:$F$65,MATCH('4W'!J3584,DistrictList,0))</f>
        <v>2022</v>
      </c>
      <c r="AG3584" s="131">
        <f>IF(K3584&lt;&gt;"",INDEX(Where!$K$2:$K$545,MATCH('4W'!K3584,UpazilaList,0)),"")</f>
        <v>202294</v>
      </c>
      <c r="AH3584" s="141">
        <f t="array" ref="AH3584">IF(L3584&lt;&gt;"",INDEX(Where!$Q$2:$Q$5167,MATCH('4W'!K3584&amp;'4W'!L3584,Where!$O$2:$O$5167&amp;Where!$P$2:$P$5167,0)),"")</f>
        <v>20229479</v>
      </c>
      <c r="AI3584" s="198" t="str">
        <f>IF(Table1[[#This Row],[SSID]]="", "..", Table1[[#This Row],[District]]&amp;", "&amp;Table1[[#This Row],[Upazila]]&amp;", "&amp;Table1[[#This Row],[Union]]&amp;", "&amp;Table1[[#This Row],[Location Camp]])</f>
        <v>Cox's Bazar, Ukhia, Palong Khali, Camp 4</v>
      </c>
    </row>
    <row r="3585" spans="1:35" x14ac:dyDescent="0.35">
      <c r="A3585" s="67">
        <v>2385</v>
      </c>
      <c r="B3585" s="130" t="s">
        <v>4697</v>
      </c>
      <c r="C3585" s="130" t="s">
        <v>4697</v>
      </c>
      <c r="D3585" s="130" t="s">
        <v>5786</v>
      </c>
      <c r="E3585" s="130" t="s">
        <v>4630</v>
      </c>
      <c r="F3585" s="130" t="s">
        <v>6379</v>
      </c>
      <c r="G3585" s="130" t="s">
        <v>6381</v>
      </c>
      <c r="H3585" s="130" t="s">
        <v>4637</v>
      </c>
      <c r="I3585" s="131" t="s">
        <v>4</v>
      </c>
      <c r="J3585" s="131" t="s">
        <v>21</v>
      </c>
      <c r="K3585" s="130" t="s">
        <v>184</v>
      </c>
      <c r="L3585" s="130" t="s">
        <v>1533</v>
      </c>
      <c r="M3585" s="130" t="s">
        <v>4883</v>
      </c>
      <c r="N3585" s="130" t="s">
        <v>5678</v>
      </c>
      <c r="O3585" s="130" t="s">
        <v>5707</v>
      </c>
      <c r="P3585" s="132">
        <v>43159</v>
      </c>
      <c r="Q3585" s="150"/>
      <c r="R3585" s="133"/>
      <c r="S3585" s="133"/>
      <c r="T3585" s="135"/>
      <c r="U3585" s="135"/>
      <c r="V3585" s="135"/>
      <c r="W3585" s="135"/>
      <c r="X3585" s="135"/>
      <c r="Y3585" s="135"/>
      <c r="Z3585" s="135"/>
      <c r="AA3585" s="137"/>
      <c r="AB3585" s="137"/>
      <c r="AC3585" s="139"/>
      <c r="AD3585" s="144"/>
      <c r="AE3585" s="131">
        <f>INDEX(Where!$B$2:$B$8,MATCH('4W'!I3585,DivisionList,0))</f>
        <v>20</v>
      </c>
      <c r="AF3585" s="131">
        <f>INDEX(Where!$F$2:$F$65,MATCH('4W'!J3585,DistrictList,0))</f>
        <v>2022</v>
      </c>
      <c r="AG3585" s="131">
        <f>IF(K3585&lt;&gt;"",INDEX(Where!$K$2:$K$545,MATCH('4W'!K3585,UpazilaList,0)),"")</f>
        <v>202294</v>
      </c>
      <c r="AH3585" s="141">
        <f t="array" ref="AH3585">IF(L3585&lt;&gt;"",INDEX(Where!$Q$2:$Q$5167,MATCH('4W'!K3585&amp;'4W'!L3585,Where!$O$2:$O$5167&amp;Where!$P$2:$P$5167,0)),"")</f>
        <v>20229479</v>
      </c>
      <c r="AI3585" s="198" t="str">
        <f>IF(Table1[[#This Row],[SSID]]="", "..", Table1[[#This Row],[District]]&amp;", "&amp;Table1[[#This Row],[Upazila]]&amp;", "&amp;Table1[[#This Row],[Union]]&amp;", "&amp;Table1[[#This Row],[Location Camp]])</f>
        <v>Cox's Bazar, Ukhia, Palong Khali, Camp 4</v>
      </c>
    </row>
    <row r="3586" spans="1:35" x14ac:dyDescent="0.35">
      <c r="A3586" s="67">
        <v>2384</v>
      </c>
      <c r="B3586" s="130" t="s">
        <v>4697</v>
      </c>
      <c r="C3586" s="130" t="s">
        <v>4697</v>
      </c>
      <c r="D3586" s="130" t="s">
        <v>5786</v>
      </c>
      <c r="E3586" s="130" t="s">
        <v>4630</v>
      </c>
      <c r="F3586" s="130" t="s">
        <v>6379</v>
      </c>
      <c r="G3586" s="130" t="s">
        <v>6380</v>
      </c>
      <c r="H3586" s="130" t="s">
        <v>4637</v>
      </c>
      <c r="I3586" s="131" t="s">
        <v>4</v>
      </c>
      <c r="J3586" s="131" t="s">
        <v>21</v>
      </c>
      <c r="K3586" s="130" t="s">
        <v>184</v>
      </c>
      <c r="L3586" s="130" t="s">
        <v>1533</v>
      </c>
      <c r="M3586" s="130" t="s">
        <v>4883</v>
      </c>
      <c r="N3586" s="130" t="s">
        <v>5678</v>
      </c>
      <c r="O3586" s="130" t="s">
        <v>5707</v>
      </c>
      <c r="P3586" s="132">
        <v>43159</v>
      </c>
      <c r="Q3586" s="150"/>
      <c r="R3586" s="133"/>
      <c r="S3586" s="133"/>
      <c r="T3586" s="135"/>
      <c r="U3586" s="135"/>
      <c r="V3586" s="135"/>
      <c r="W3586" s="135"/>
      <c r="X3586" s="135"/>
      <c r="Y3586" s="135"/>
      <c r="Z3586" s="135"/>
      <c r="AA3586" s="137"/>
      <c r="AB3586" s="137"/>
      <c r="AC3586" s="139"/>
      <c r="AD3586" s="144"/>
      <c r="AE3586" s="131">
        <f>INDEX(Where!$B$2:$B$8,MATCH('4W'!I3586,DivisionList,0))</f>
        <v>20</v>
      </c>
      <c r="AF3586" s="131">
        <f>INDEX(Where!$F$2:$F$65,MATCH('4W'!J3586,DistrictList,0))</f>
        <v>2022</v>
      </c>
      <c r="AG3586" s="131">
        <f>IF(K3586&lt;&gt;"",INDEX(Where!$K$2:$K$545,MATCH('4W'!K3586,UpazilaList,0)),"")</f>
        <v>202294</v>
      </c>
      <c r="AH3586" s="141">
        <f t="array" ref="AH3586">IF(L3586&lt;&gt;"",INDEX(Where!$Q$2:$Q$5167,MATCH('4W'!K3586&amp;'4W'!L3586,Where!$O$2:$O$5167&amp;Where!$P$2:$P$5167,0)),"")</f>
        <v>20229479</v>
      </c>
      <c r="AI3586" s="198" t="str">
        <f>IF(Table1[[#This Row],[SSID]]="", "..", Table1[[#This Row],[District]]&amp;", "&amp;Table1[[#This Row],[Upazila]]&amp;", "&amp;Table1[[#This Row],[Union]]&amp;", "&amp;Table1[[#This Row],[Location Camp]])</f>
        <v>Cox's Bazar, Ukhia, Palong Khali, Camp 4</v>
      </c>
    </row>
    <row r="3587" spans="1:35" x14ac:dyDescent="0.35">
      <c r="A3587" s="67">
        <v>2415</v>
      </c>
      <c r="B3587" s="130" t="s">
        <v>4663</v>
      </c>
      <c r="C3587" s="130" t="s">
        <v>4668</v>
      </c>
      <c r="D3587" s="130" t="s">
        <v>4663</v>
      </c>
      <c r="E3587" s="130" t="s">
        <v>4630</v>
      </c>
      <c r="F3587" s="130" t="s">
        <v>6430</v>
      </c>
      <c r="G3587" s="130" t="s">
        <v>6380</v>
      </c>
      <c r="H3587" s="130" t="s">
        <v>4638</v>
      </c>
      <c r="I3587" s="131" t="s">
        <v>4</v>
      </c>
      <c r="J3587" s="131" t="s">
        <v>21</v>
      </c>
      <c r="K3587" s="130" t="s">
        <v>184</v>
      </c>
      <c r="L3587" s="130" t="s">
        <v>1533</v>
      </c>
      <c r="M3587" s="130" t="s">
        <v>4883</v>
      </c>
      <c r="N3587" s="130" t="s">
        <v>5678</v>
      </c>
      <c r="O3587" s="130" t="s">
        <v>5707</v>
      </c>
      <c r="P3587" s="132">
        <v>43159</v>
      </c>
      <c r="Q3587" s="150">
        <v>43281</v>
      </c>
      <c r="R3587" s="133">
        <v>2450</v>
      </c>
      <c r="S3587" s="133">
        <v>4900</v>
      </c>
      <c r="T3587" s="135">
        <v>1225</v>
      </c>
      <c r="U3587" s="135">
        <v>1225</v>
      </c>
      <c r="V3587" s="135">
        <v>624</v>
      </c>
      <c r="W3587" s="135">
        <v>622</v>
      </c>
      <c r="X3587" s="135">
        <v>600</v>
      </c>
      <c r="Y3587" s="135">
        <v>602</v>
      </c>
      <c r="Z3587" s="135"/>
      <c r="AA3587" s="137" t="s">
        <v>6436</v>
      </c>
      <c r="AB3587" s="137"/>
      <c r="AC3587" s="139"/>
      <c r="AD3587" s="144"/>
      <c r="AE3587" s="131">
        <f>INDEX(Where!$B$2:$B$8,MATCH('4W'!I3587,DivisionList,0))</f>
        <v>20</v>
      </c>
      <c r="AF3587" s="131">
        <f>INDEX(Where!$F$2:$F$65,MATCH('4W'!J3587,DistrictList,0))</f>
        <v>2022</v>
      </c>
      <c r="AG3587" s="131">
        <f>IF(K3587&lt;&gt;"",INDEX(Where!$K$2:$K$545,MATCH('4W'!K3587,UpazilaList,0)),"")</f>
        <v>202294</v>
      </c>
      <c r="AH3587" s="141">
        <f t="array" ref="AH3587">IF(L3587&lt;&gt;"",INDEX(Where!$Q$2:$Q$5167,MATCH('4W'!K3587&amp;'4W'!L3587,Where!$O$2:$O$5167&amp;Where!$P$2:$P$5167,0)),"")</f>
        <v>20229479</v>
      </c>
      <c r="AI3587" s="198" t="str">
        <f>IF(Table1[[#This Row],[SSID]]="", "..", Table1[[#This Row],[District]]&amp;", "&amp;Table1[[#This Row],[Upazila]]&amp;", "&amp;Table1[[#This Row],[Union]]&amp;", "&amp;Table1[[#This Row],[Location Camp]])</f>
        <v>Cox's Bazar, Ukhia, Palong Khali, Camp 4</v>
      </c>
    </row>
    <row r="3588" spans="1:35" x14ac:dyDescent="0.35">
      <c r="A3588" s="67">
        <v>2411</v>
      </c>
      <c r="B3588" s="130" t="s">
        <v>4663</v>
      </c>
      <c r="C3588" s="130" t="s">
        <v>4668</v>
      </c>
      <c r="D3588" s="130" t="s">
        <v>4663</v>
      </c>
      <c r="E3588" s="130" t="s">
        <v>4630</v>
      </c>
      <c r="F3588" s="130" t="s">
        <v>6362</v>
      </c>
      <c r="G3588" s="130" t="s">
        <v>6382</v>
      </c>
      <c r="H3588" s="130" t="s">
        <v>4638</v>
      </c>
      <c r="I3588" s="131" t="s">
        <v>4</v>
      </c>
      <c r="J3588" s="131" t="s">
        <v>21</v>
      </c>
      <c r="K3588" s="130" t="s">
        <v>184</v>
      </c>
      <c r="L3588" s="130" t="s">
        <v>1533</v>
      </c>
      <c r="M3588" s="130" t="s">
        <v>4883</v>
      </c>
      <c r="N3588" s="130" t="s">
        <v>5678</v>
      </c>
      <c r="O3588" s="130" t="s">
        <v>5707</v>
      </c>
      <c r="P3588" s="132">
        <v>43159</v>
      </c>
      <c r="Q3588" s="150">
        <v>43281</v>
      </c>
      <c r="R3588" s="133"/>
      <c r="S3588" s="133"/>
      <c r="T3588" s="135"/>
      <c r="U3588" s="135"/>
      <c r="V3588" s="135"/>
      <c r="W3588" s="135"/>
      <c r="X3588" s="135"/>
      <c r="Y3588" s="135"/>
      <c r="Z3588" s="135"/>
      <c r="AA3588" s="137"/>
      <c r="AB3588" s="137"/>
      <c r="AC3588" s="139"/>
      <c r="AD3588" s="144"/>
      <c r="AE3588" s="131">
        <f>INDEX(Where!$B$2:$B$8,MATCH('4W'!I3588,DivisionList,0))</f>
        <v>20</v>
      </c>
      <c r="AF3588" s="131">
        <f>INDEX(Where!$F$2:$F$65,MATCH('4W'!J3588,DistrictList,0))</f>
        <v>2022</v>
      </c>
      <c r="AG3588" s="131">
        <f>IF(K3588&lt;&gt;"",INDEX(Where!$K$2:$K$545,MATCH('4W'!K3588,UpazilaList,0)),"")</f>
        <v>202294</v>
      </c>
      <c r="AH3588" s="141">
        <f t="array" ref="AH3588">IF(L3588&lt;&gt;"",INDEX(Where!$Q$2:$Q$5167,MATCH('4W'!K3588&amp;'4W'!L3588,Where!$O$2:$O$5167&amp;Where!$P$2:$P$5167,0)),"")</f>
        <v>20229479</v>
      </c>
      <c r="AI3588" s="198" t="str">
        <f>IF(Table1[[#This Row],[SSID]]="", "..", Table1[[#This Row],[District]]&amp;", "&amp;Table1[[#This Row],[Upazila]]&amp;", "&amp;Table1[[#This Row],[Union]]&amp;", "&amp;Table1[[#This Row],[Location Camp]])</f>
        <v>Cox's Bazar, Ukhia, Palong Khali, Camp 4</v>
      </c>
    </row>
    <row r="3589" spans="1:35" x14ac:dyDescent="0.35">
      <c r="A3589" s="67">
        <v>6204</v>
      </c>
      <c r="B3589" s="4" t="s">
        <v>4661</v>
      </c>
      <c r="C3589" s="4" t="s">
        <v>5356</v>
      </c>
      <c r="D3589" s="4" t="s">
        <v>4661</v>
      </c>
      <c r="E3589" s="4" t="s">
        <v>4789</v>
      </c>
      <c r="F3589" s="4" t="s">
        <v>6485</v>
      </c>
      <c r="G3589" s="4" t="s">
        <v>6510</v>
      </c>
      <c r="H3589" s="4" t="s">
        <v>4637</v>
      </c>
      <c r="I3589" s="131" t="s">
        <v>4</v>
      </c>
      <c r="J3589" s="131" t="s">
        <v>21</v>
      </c>
      <c r="K3589" s="4" t="s">
        <v>184</v>
      </c>
      <c r="L3589" s="4" t="s">
        <v>1533</v>
      </c>
      <c r="M3589" s="4" t="s">
        <v>4883</v>
      </c>
      <c r="N3589" s="4" t="s">
        <v>5678</v>
      </c>
      <c r="O3589" s="180" t="s">
        <v>5707</v>
      </c>
      <c r="P3589" s="11"/>
      <c r="Q3589" s="187">
        <v>43465</v>
      </c>
      <c r="R3589" s="52"/>
      <c r="S3589" s="52"/>
      <c r="T3589" s="182"/>
      <c r="U3589" s="182"/>
      <c r="V3589" s="182"/>
      <c r="W3589" s="182"/>
      <c r="X3589" s="182"/>
      <c r="Y3589" s="182"/>
      <c r="Z3589" s="182"/>
      <c r="AA3589" s="184"/>
      <c r="AB3589" s="184"/>
      <c r="AC3589" s="186"/>
      <c r="AD3589" s="188"/>
      <c r="AE3589" s="131">
        <f>INDEX(Where!$B$2:$B$8,MATCH('4W'!I3589,DivisionList,0))</f>
        <v>20</v>
      </c>
      <c r="AF3589" s="131">
        <f>INDEX(Where!$F$2:$F$65,MATCH('4W'!J3589,DistrictList,0))</f>
        <v>2022</v>
      </c>
      <c r="AG3589" s="131">
        <f>IF(K3589&lt;&gt;"",INDEX(Where!$K$2:$K$545,MATCH('4W'!K3589,UpazilaList,0)),"")</f>
        <v>202294</v>
      </c>
      <c r="AH3589" s="141">
        <f t="array" ref="AH3589">IF(L3589&lt;&gt;"",INDEX(Where!$Q$2:$Q$5167,MATCH('4W'!K3589&amp;'4W'!L3589,Where!$O$2:$O$5167&amp;Where!$P$2:$P$5167,0)),"")</f>
        <v>20229479</v>
      </c>
      <c r="AI3589" s="198" t="str">
        <f>IF(Table1[[#This Row],[SSID]]="", "..", Table1[[#This Row],[District]]&amp;", "&amp;Table1[[#This Row],[Upazila]]&amp;", "&amp;Table1[[#This Row],[Union]]&amp;", "&amp;Table1[[#This Row],[Location Camp]])</f>
        <v>Cox's Bazar, Ukhia, Palong Khali, Camp 4</v>
      </c>
    </row>
    <row r="3590" spans="1:35" x14ac:dyDescent="0.35">
      <c r="A3590" s="67">
        <v>2326</v>
      </c>
      <c r="B3590" s="130" t="s">
        <v>4663</v>
      </c>
      <c r="C3590" s="130" t="s">
        <v>4697</v>
      </c>
      <c r="D3590" s="130" t="s">
        <v>4663</v>
      </c>
      <c r="E3590" s="130" t="s">
        <v>4725</v>
      </c>
      <c r="F3590" s="130" t="s">
        <v>6164</v>
      </c>
      <c r="G3590" s="130" t="s">
        <v>6166</v>
      </c>
      <c r="H3590" s="130" t="s">
        <v>4637</v>
      </c>
      <c r="I3590" s="131" t="s">
        <v>4</v>
      </c>
      <c r="J3590" s="131" t="s">
        <v>21</v>
      </c>
      <c r="K3590" s="130" t="s">
        <v>184</v>
      </c>
      <c r="L3590" s="130" t="s">
        <v>1533</v>
      </c>
      <c r="M3590" s="130" t="s">
        <v>4883</v>
      </c>
      <c r="N3590" s="130" t="s">
        <v>5678</v>
      </c>
      <c r="O3590" s="130" t="s">
        <v>5707</v>
      </c>
      <c r="P3590" s="132">
        <v>43153</v>
      </c>
      <c r="Q3590" s="150"/>
      <c r="R3590" s="133"/>
      <c r="S3590" s="133">
        <v>6</v>
      </c>
      <c r="T3590" s="135">
        <v>0</v>
      </c>
      <c r="U3590" s="135">
        <v>6</v>
      </c>
      <c r="V3590" s="135">
        <v>6</v>
      </c>
      <c r="W3590" s="135"/>
      <c r="X3590" s="135"/>
      <c r="Y3590" s="135"/>
      <c r="Z3590" s="135"/>
      <c r="AA3590" s="137" t="s">
        <v>6204</v>
      </c>
      <c r="AB3590" s="137"/>
      <c r="AC3590" s="139"/>
      <c r="AD3590" s="144"/>
      <c r="AE3590" s="131">
        <f>INDEX(Where!$B$2:$B$8,MATCH('4W'!I3590,DivisionList,0))</f>
        <v>20</v>
      </c>
      <c r="AF3590" s="131">
        <f>INDEX(Where!$F$2:$F$65,MATCH('4W'!J3590,DistrictList,0))</f>
        <v>2022</v>
      </c>
      <c r="AG3590" s="131">
        <f>IF(K3590&lt;&gt;"",INDEX(Where!$K$2:$K$545,MATCH('4W'!K3590,UpazilaList,0)),"")</f>
        <v>202294</v>
      </c>
      <c r="AH3590" s="141">
        <f t="array" ref="AH3590">IF(L3590&lt;&gt;"",INDEX(Where!$Q$2:$Q$5167,MATCH('4W'!K3590&amp;'4W'!L3590,Where!$O$2:$O$5167&amp;Where!$P$2:$P$5167,0)),"")</f>
        <v>20229479</v>
      </c>
      <c r="AI3590" s="198" t="str">
        <f>IF(Table1[[#This Row],[SSID]]="", "..", Table1[[#This Row],[District]]&amp;", "&amp;Table1[[#This Row],[Upazila]]&amp;", "&amp;Table1[[#This Row],[Union]]&amp;", "&amp;Table1[[#This Row],[Location Camp]])</f>
        <v>Cox's Bazar, Ukhia, Palong Khali, Camp 4</v>
      </c>
    </row>
    <row r="3591" spans="1:35" x14ac:dyDescent="0.35">
      <c r="A3591" s="67">
        <v>2362</v>
      </c>
      <c r="B3591" s="130" t="s">
        <v>4663</v>
      </c>
      <c r="C3591" s="130" t="s">
        <v>4697</v>
      </c>
      <c r="D3591" s="130" t="s">
        <v>4663</v>
      </c>
      <c r="E3591" s="130" t="s">
        <v>4725</v>
      </c>
      <c r="F3591" s="130" t="s">
        <v>6164</v>
      </c>
      <c r="G3591" s="130" t="s">
        <v>6166</v>
      </c>
      <c r="H3591" s="130" t="s">
        <v>4637</v>
      </c>
      <c r="I3591" s="131" t="s">
        <v>4</v>
      </c>
      <c r="J3591" s="131" t="s">
        <v>21</v>
      </c>
      <c r="K3591" s="130" t="s">
        <v>184</v>
      </c>
      <c r="L3591" s="130" t="s">
        <v>1533</v>
      </c>
      <c r="M3591" s="130" t="s">
        <v>4883</v>
      </c>
      <c r="N3591" s="130" t="s">
        <v>5678</v>
      </c>
      <c r="O3591" s="130" t="s">
        <v>5707</v>
      </c>
      <c r="P3591" s="132">
        <v>43153</v>
      </c>
      <c r="Q3591" s="150"/>
      <c r="R3591" s="133"/>
      <c r="S3591" s="133">
        <v>6</v>
      </c>
      <c r="T3591" s="135">
        <v>0</v>
      </c>
      <c r="U3591" s="135">
        <v>6</v>
      </c>
      <c r="V3591" s="135">
        <v>6</v>
      </c>
      <c r="W3591" s="135"/>
      <c r="X3591" s="135"/>
      <c r="Y3591" s="135"/>
      <c r="Z3591" s="135"/>
      <c r="AA3591" s="137" t="s">
        <v>6204</v>
      </c>
      <c r="AB3591" s="137"/>
      <c r="AC3591" s="139"/>
      <c r="AD3591" s="144"/>
      <c r="AE3591" s="131">
        <f>INDEX(Where!$B$2:$B$8,MATCH('4W'!I3591,DivisionList,0))</f>
        <v>20</v>
      </c>
      <c r="AF3591" s="131">
        <f>INDEX(Where!$F$2:$F$65,MATCH('4W'!J3591,DistrictList,0))</f>
        <v>2022</v>
      </c>
      <c r="AG3591" s="131">
        <f>IF(K3591&lt;&gt;"",INDEX(Where!$K$2:$K$545,MATCH('4W'!K3591,UpazilaList,0)),"")</f>
        <v>202294</v>
      </c>
      <c r="AH3591" s="141">
        <f t="array" ref="AH3591">IF(L3591&lt;&gt;"",INDEX(Where!$Q$2:$Q$5167,MATCH('4W'!K3591&amp;'4W'!L3591,Where!$O$2:$O$5167&amp;Where!$P$2:$P$5167,0)),"")</f>
        <v>20229479</v>
      </c>
      <c r="AI3591" s="198" t="str">
        <f>IF(Table1[[#This Row],[SSID]]="", "..", Table1[[#This Row],[District]]&amp;", "&amp;Table1[[#This Row],[Upazila]]&amp;", "&amp;Table1[[#This Row],[Union]]&amp;", "&amp;Table1[[#This Row],[Location Camp]])</f>
        <v>Cox's Bazar, Ukhia, Palong Khali, Camp 4</v>
      </c>
    </row>
    <row r="3592" spans="1:35" x14ac:dyDescent="0.35">
      <c r="A3592" s="67">
        <v>2316</v>
      </c>
      <c r="B3592" s="130" t="s">
        <v>4663</v>
      </c>
      <c r="C3592" s="130" t="s">
        <v>5625</v>
      </c>
      <c r="D3592" s="130" t="s">
        <v>5786</v>
      </c>
      <c r="E3592" s="130" t="s">
        <v>4631</v>
      </c>
      <c r="F3592" s="130" t="s">
        <v>5662</v>
      </c>
      <c r="G3592" s="130"/>
      <c r="H3592" s="130" t="s">
        <v>4637</v>
      </c>
      <c r="I3592" s="131" t="s">
        <v>4</v>
      </c>
      <c r="J3592" s="131" t="s">
        <v>21</v>
      </c>
      <c r="K3592" s="130" t="s">
        <v>184</v>
      </c>
      <c r="L3592" s="130" t="s">
        <v>1533</v>
      </c>
      <c r="M3592" s="130" t="s">
        <v>4883</v>
      </c>
      <c r="N3592" s="130" t="s">
        <v>5678</v>
      </c>
      <c r="O3592" s="130" t="s">
        <v>5707</v>
      </c>
      <c r="P3592" s="132">
        <v>43009</v>
      </c>
      <c r="Q3592" s="150"/>
      <c r="R3592" s="133"/>
      <c r="S3592" s="133">
        <v>4743</v>
      </c>
      <c r="T3592" s="135"/>
      <c r="U3592" s="135"/>
      <c r="V3592" s="135"/>
      <c r="W3592" s="135"/>
      <c r="X3592" s="135"/>
      <c r="Y3592" s="135"/>
      <c r="Z3592" s="135"/>
      <c r="AA3592" s="137"/>
      <c r="AB3592" s="156"/>
      <c r="AC3592" s="157"/>
      <c r="AD3592" s="4"/>
      <c r="AE3592" s="131">
        <f>INDEX(Where!$B$2:$B$8,MATCH('4W'!I3592,DivisionList,0))</f>
        <v>20</v>
      </c>
      <c r="AF3592" s="131">
        <f>INDEX(Where!$F$2:$F$65,MATCH('4W'!J3592,DistrictList,0))</f>
        <v>2022</v>
      </c>
      <c r="AG3592" s="131">
        <f>IF(K3592&lt;&gt;"",INDEX(Where!$K$2:$K$545,MATCH('4W'!K3592,UpazilaList,0)),"")</f>
        <v>202294</v>
      </c>
      <c r="AH3592" s="141">
        <f t="array" ref="AH3592">IF(L3592&lt;&gt;"",INDEX(Where!$Q$2:$Q$5167,MATCH('4W'!K3592&amp;'4W'!L3592,Where!$O$2:$O$5167&amp;Where!$P$2:$P$5167,0)),"")</f>
        <v>20229479</v>
      </c>
      <c r="AI3592" s="198" t="str">
        <f>IF(Table1[[#This Row],[SSID]]="", "..", Table1[[#This Row],[District]]&amp;", "&amp;Table1[[#This Row],[Upazila]]&amp;", "&amp;Table1[[#This Row],[Union]]&amp;", "&amp;Table1[[#This Row],[Location Camp]])</f>
        <v>Cox's Bazar, Ukhia, Palong Khali, Camp 4</v>
      </c>
    </row>
    <row r="3593" spans="1:35" x14ac:dyDescent="0.35">
      <c r="A3593" s="67">
        <v>3581</v>
      </c>
      <c r="B3593" s="130" t="s">
        <v>4663</v>
      </c>
      <c r="C3593" s="130" t="s">
        <v>5625</v>
      </c>
      <c r="D3593" s="130" t="s">
        <v>5786</v>
      </c>
      <c r="E3593" s="130" t="s">
        <v>4631</v>
      </c>
      <c r="F3593" s="130" t="s">
        <v>5662</v>
      </c>
      <c r="G3593" s="130"/>
      <c r="H3593" s="130" t="s">
        <v>4637</v>
      </c>
      <c r="I3593" s="131" t="s">
        <v>4</v>
      </c>
      <c r="J3593" s="131" t="s">
        <v>21</v>
      </c>
      <c r="K3593" s="130" t="s">
        <v>184</v>
      </c>
      <c r="L3593" s="130" t="s">
        <v>1533</v>
      </c>
      <c r="M3593" s="130" t="s">
        <v>4883</v>
      </c>
      <c r="N3593" s="130" t="s">
        <v>5678</v>
      </c>
      <c r="O3593" s="130" t="s">
        <v>5707</v>
      </c>
      <c r="P3593" s="132">
        <v>43009</v>
      </c>
      <c r="Q3593" s="150"/>
      <c r="R3593" s="133"/>
      <c r="S3593" s="133">
        <v>4743</v>
      </c>
      <c r="T3593" s="135"/>
      <c r="U3593" s="135"/>
      <c r="V3593" s="135"/>
      <c r="W3593" s="135"/>
      <c r="X3593" s="135"/>
      <c r="Y3593" s="135"/>
      <c r="Z3593" s="135"/>
      <c r="AA3593" s="137"/>
      <c r="AB3593" s="156"/>
      <c r="AC3593" s="157"/>
      <c r="AD3593" s="4"/>
      <c r="AE3593" s="131">
        <f>INDEX(Where!$B$2:$B$8,MATCH('4W'!I3593,DivisionList,0))</f>
        <v>20</v>
      </c>
      <c r="AF3593" s="131">
        <f>INDEX(Where!$F$2:$F$65,MATCH('4W'!J3593,DistrictList,0))</f>
        <v>2022</v>
      </c>
      <c r="AG3593" s="131">
        <f>IF(K3593&lt;&gt;"",INDEX(Where!$K$2:$K$545,MATCH('4W'!K3593,UpazilaList,0)),"")</f>
        <v>202294</v>
      </c>
      <c r="AH3593" s="141">
        <f t="array" ref="AH3593">IF(L3593&lt;&gt;"",INDEX(Where!$Q$2:$Q$5167,MATCH('4W'!K3593&amp;'4W'!L3593,Where!$O$2:$O$5167&amp;Where!$P$2:$P$5167,0)),"")</f>
        <v>20229479</v>
      </c>
      <c r="AI3593" s="198" t="str">
        <f>IF(Table1[[#This Row],[SSID]]="", "..", Table1[[#This Row],[District]]&amp;", "&amp;Table1[[#This Row],[Upazila]]&amp;", "&amp;Table1[[#This Row],[Union]]&amp;", "&amp;Table1[[#This Row],[Location Camp]])</f>
        <v>Cox's Bazar, Ukhia, Palong Khali, Camp 4</v>
      </c>
    </row>
    <row r="3594" spans="1:35" x14ac:dyDescent="0.35">
      <c r="A3594" s="67">
        <v>2253</v>
      </c>
      <c r="B3594" s="4" t="s">
        <v>4663</v>
      </c>
      <c r="C3594" s="4" t="s">
        <v>4770</v>
      </c>
      <c r="D3594" s="4" t="s">
        <v>4663</v>
      </c>
      <c r="E3594" s="4" t="s">
        <v>4692</v>
      </c>
      <c r="F3594" s="4" t="s">
        <v>4695</v>
      </c>
      <c r="G3594" s="4"/>
      <c r="H3594" s="4" t="s">
        <v>4638</v>
      </c>
      <c r="I3594" s="10" t="s">
        <v>4</v>
      </c>
      <c r="J3594" s="10" t="s">
        <v>21</v>
      </c>
      <c r="K3594" s="4" t="s">
        <v>184</v>
      </c>
      <c r="L3594" s="4" t="s">
        <v>1533</v>
      </c>
      <c r="M3594" s="4" t="s">
        <v>4883</v>
      </c>
      <c r="N3594" s="4" t="s">
        <v>5678</v>
      </c>
      <c r="O3594" s="4" t="s">
        <v>5707</v>
      </c>
      <c r="P3594" s="11">
        <v>43101</v>
      </c>
      <c r="Q3594" s="11">
        <v>43281</v>
      </c>
      <c r="R3594" s="52">
        <v>1072</v>
      </c>
      <c r="S3594" s="52">
        <v>0</v>
      </c>
      <c r="T3594" s="155">
        <v>0</v>
      </c>
      <c r="U3594" s="155">
        <v>0</v>
      </c>
      <c r="V3594" s="155">
        <v>0</v>
      </c>
      <c r="W3594" s="155">
        <v>0</v>
      </c>
      <c r="X3594" s="155">
        <v>0</v>
      </c>
      <c r="Y3594" s="155">
        <v>0</v>
      </c>
      <c r="Z3594" s="155"/>
      <c r="AA3594" s="156" t="s">
        <v>5891</v>
      </c>
      <c r="AB3594" s="156"/>
      <c r="AC3594" s="157"/>
      <c r="AD3594" s="4"/>
      <c r="AE3594" s="131">
        <f>INDEX(Where!$B$2:$B$8,MATCH('4W'!I3594,DivisionList,0))</f>
        <v>20</v>
      </c>
      <c r="AF3594" s="131">
        <f>INDEX(Where!$F$2:$F$65,MATCH('4W'!J3594,DistrictList,0))</f>
        <v>2022</v>
      </c>
      <c r="AG3594" s="131">
        <f>IF(K3594&lt;&gt;"",INDEX(Where!$K$2:$K$545,MATCH('4W'!K3594,UpazilaList,0)),"")</f>
        <v>202294</v>
      </c>
      <c r="AH3594" s="141">
        <f t="array" ref="AH3594">IF(L3594&lt;&gt;"",INDEX(Where!$Q$2:$Q$5167,MATCH('4W'!K3594&amp;'4W'!L3594,Where!$O$2:$O$5167&amp;Where!$P$2:$P$5167,0)),"")</f>
        <v>20229479</v>
      </c>
      <c r="AI3594" s="198" t="str">
        <f>IF(Table1[[#This Row],[SSID]]="", "..", Table1[[#This Row],[District]]&amp;", "&amp;Table1[[#This Row],[Upazila]]&amp;", "&amp;Table1[[#This Row],[Union]]&amp;", "&amp;Table1[[#This Row],[Location Camp]])</f>
        <v>Cox's Bazar, Ukhia, Palong Khali, Camp 4</v>
      </c>
    </row>
    <row r="3595" spans="1:35" x14ac:dyDescent="0.35">
      <c r="A3595" s="67">
        <v>2260</v>
      </c>
      <c r="B3595" s="4" t="s">
        <v>4663</v>
      </c>
      <c r="C3595" s="4" t="s">
        <v>4770</v>
      </c>
      <c r="D3595" s="4" t="s">
        <v>4663</v>
      </c>
      <c r="E3595" s="4" t="s">
        <v>4692</v>
      </c>
      <c r="F3595" s="4" t="s">
        <v>4695</v>
      </c>
      <c r="G3595" s="4"/>
      <c r="H3595" s="4" t="s">
        <v>4637</v>
      </c>
      <c r="I3595" s="10" t="s">
        <v>4</v>
      </c>
      <c r="J3595" s="10" t="s">
        <v>21</v>
      </c>
      <c r="K3595" s="4" t="s">
        <v>184</v>
      </c>
      <c r="L3595" s="4" t="s">
        <v>1533</v>
      </c>
      <c r="M3595" s="4" t="s">
        <v>4883</v>
      </c>
      <c r="N3595" s="130" t="s">
        <v>5678</v>
      </c>
      <c r="O3595" s="165" t="s">
        <v>5707</v>
      </c>
      <c r="P3595" s="11">
        <v>43101</v>
      </c>
      <c r="Q3595" s="11">
        <v>43281</v>
      </c>
      <c r="R3595" s="133"/>
      <c r="S3595" s="133"/>
      <c r="T3595" s="155">
        <v>0</v>
      </c>
      <c r="U3595" s="155">
        <v>0</v>
      </c>
      <c r="V3595" s="155">
        <v>0</v>
      </c>
      <c r="W3595" s="155">
        <v>0</v>
      </c>
      <c r="X3595" s="155">
        <v>0</v>
      </c>
      <c r="Y3595" s="155">
        <v>0</v>
      </c>
      <c r="Z3595" s="143"/>
      <c r="AA3595" s="178" t="s">
        <v>6468</v>
      </c>
      <c r="AB3595" s="156"/>
      <c r="AC3595" s="157"/>
      <c r="AD3595" s="4"/>
      <c r="AE3595" s="131">
        <f>INDEX(Where!$B$2:$B$8,MATCH('4W'!I3595,DivisionList,0))</f>
        <v>20</v>
      </c>
      <c r="AF3595" s="131">
        <f>INDEX(Where!$F$2:$F$65,MATCH('4W'!J3595,DistrictList,0))</f>
        <v>2022</v>
      </c>
      <c r="AG3595" s="131">
        <f>IF(K3595&lt;&gt;"",INDEX(Where!$K$2:$K$545,MATCH('4W'!K3595,UpazilaList,0)),"")</f>
        <v>202294</v>
      </c>
      <c r="AH3595" s="141">
        <f t="array" ref="AH3595">IF(L3595&lt;&gt;"",INDEX(Where!$Q$2:$Q$5167,MATCH('4W'!K3595&amp;'4W'!L3595,Where!$O$2:$O$5167&amp;Where!$P$2:$P$5167,0)),"")</f>
        <v>20229479</v>
      </c>
      <c r="AI3595" s="198" t="str">
        <f>IF(Table1[[#This Row],[SSID]]="", "..", Table1[[#This Row],[District]]&amp;", "&amp;Table1[[#This Row],[Upazila]]&amp;", "&amp;Table1[[#This Row],[Union]]&amp;", "&amp;Table1[[#This Row],[Location Camp]])</f>
        <v>Cox's Bazar, Ukhia, Palong Khali, Camp 4</v>
      </c>
    </row>
    <row r="3596" spans="1:35" x14ac:dyDescent="0.35">
      <c r="A3596" s="67">
        <v>2261</v>
      </c>
      <c r="B3596" s="4" t="s">
        <v>4663</v>
      </c>
      <c r="C3596" s="4" t="s">
        <v>4770</v>
      </c>
      <c r="D3596" s="4" t="s">
        <v>4663</v>
      </c>
      <c r="E3596" s="4" t="s">
        <v>4692</v>
      </c>
      <c r="F3596" s="4" t="s">
        <v>4695</v>
      </c>
      <c r="G3596" s="4"/>
      <c r="H3596" s="4" t="s">
        <v>4637</v>
      </c>
      <c r="I3596" s="10" t="s">
        <v>4</v>
      </c>
      <c r="J3596" s="10" t="s">
        <v>21</v>
      </c>
      <c r="K3596" s="4" t="s">
        <v>184</v>
      </c>
      <c r="L3596" s="4" t="s">
        <v>1533</v>
      </c>
      <c r="M3596" s="4" t="s">
        <v>4883</v>
      </c>
      <c r="N3596" s="130" t="s">
        <v>5678</v>
      </c>
      <c r="O3596" s="165" t="s">
        <v>5707</v>
      </c>
      <c r="P3596" s="11">
        <v>43101</v>
      </c>
      <c r="Q3596" s="11">
        <v>43281</v>
      </c>
      <c r="R3596" s="133"/>
      <c r="S3596" s="133"/>
      <c r="T3596" s="155">
        <v>0</v>
      </c>
      <c r="U3596" s="155">
        <v>0</v>
      </c>
      <c r="V3596" s="155">
        <v>0</v>
      </c>
      <c r="W3596" s="155">
        <v>0</v>
      </c>
      <c r="X3596" s="155">
        <v>0</v>
      </c>
      <c r="Y3596" s="155">
        <v>0</v>
      </c>
      <c r="Z3596" s="143"/>
      <c r="AA3596" s="178" t="s">
        <v>6468</v>
      </c>
      <c r="AB3596" s="156"/>
      <c r="AC3596" s="157"/>
      <c r="AD3596" s="4"/>
      <c r="AE3596" s="131">
        <f>INDEX(Where!$B$2:$B$8,MATCH('4W'!I3596,DivisionList,0))</f>
        <v>20</v>
      </c>
      <c r="AF3596" s="131">
        <f>INDEX(Where!$F$2:$F$65,MATCH('4W'!J3596,DistrictList,0))</f>
        <v>2022</v>
      </c>
      <c r="AG3596" s="131">
        <f>IF(K3596&lt;&gt;"",INDEX(Where!$K$2:$K$545,MATCH('4W'!K3596,UpazilaList,0)),"")</f>
        <v>202294</v>
      </c>
      <c r="AH3596" s="141">
        <f t="array" ref="AH3596">IF(L3596&lt;&gt;"",INDEX(Where!$Q$2:$Q$5167,MATCH('4W'!K3596&amp;'4W'!L3596,Where!$O$2:$O$5167&amp;Where!$P$2:$P$5167,0)),"")</f>
        <v>20229479</v>
      </c>
      <c r="AI3596" s="198" t="str">
        <f>IF(Table1[[#This Row],[SSID]]="", "..", Table1[[#This Row],[District]]&amp;", "&amp;Table1[[#This Row],[Upazila]]&amp;", "&amp;Table1[[#This Row],[Union]]&amp;", "&amp;Table1[[#This Row],[Location Camp]])</f>
        <v>Cox's Bazar, Ukhia, Palong Khali, Camp 4</v>
      </c>
    </row>
    <row r="3597" spans="1:35" x14ac:dyDescent="0.35">
      <c r="A3597" s="67"/>
      <c r="B3597" s="4" t="s">
        <v>4663</v>
      </c>
      <c r="C3597" s="4" t="s">
        <v>5558</v>
      </c>
      <c r="D3597" s="4" t="s">
        <v>5786</v>
      </c>
      <c r="E3597" s="4" t="s">
        <v>4886</v>
      </c>
      <c r="F3597" s="4"/>
      <c r="G3597" s="4"/>
      <c r="H3597" s="4" t="s">
        <v>4637</v>
      </c>
      <c r="I3597" s="10" t="s">
        <v>4</v>
      </c>
      <c r="J3597" s="10" t="s">
        <v>21</v>
      </c>
      <c r="K3597" s="4" t="s">
        <v>184</v>
      </c>
      <c r="L3597" s="4" t="s">
        <v>1533</v>
      </c>
      <c r="M3597" s="4" t="s">
        <v>4883</v>
      </c>
      <c r="N3597" s="4" t="s">
        <v>5678</v>
      </c>
      <c r="O3597" s="180" t="s">
        <v>5707</v>
      </c>
      <c r="P3597" s="11"/>
      <c r="Q3597" s="187"/>
      <c r="R3597" s="52">
        <v>6350</v>
      </c>
      <c r="S3597" s="52">
        <v>28263</v>
      </c>
      <c r="T3597" s="182"/>
      <c r="U3597" s="182"/>
      <c r="V3597" s="182"/>
      <c r="W3597" s="182"/>
      <c r="X3597" s="182"/>
      <c r="Y3597" s="182"/>
      <c r="Z3597" s="182"/>
      <c r="AA3597" s="184"/>
      <c r="AB3597" s="184"/>
      <c r="AC3597" s="186"/>
      <c r="AD3597" s="188"/>
      <c r="AE3597" s="131">
        <f>INDEX(Where!$B$2:$B$8,MATCH('4W'!I3597,DivisionList,0))</f>
        <v>20</v>
      </c>
      <c r="AF3597" s="131">
        <f>INDEX(Where!$F$2:$F$65,MATCH('4W'!J3597,DistrictList,0))</f>
        <v>2022</v>
      </c>
      <c r="AG3597" s="131">
        <f>IF(K3597&lt;&gt;"",INDEX(Where!$K$2:$K$545,MATCH('4W'!K3597,UpazilaList,0)),"")</f>
        <v>202294</v>
      </c>
      <c r="AH3597" s="141">
        <f t="array" ref="AH3597">IF(L3597&lt;&gt;"",INDEX(Where!$Q$2:$Q$5167,MATCH('4W'!K3597&amp;'4W'!L3597,Where!$O$2:$O$5167&amp;Where!$P$2:$P$5167,0)),"")</f>
        <v>20229479</v>
      </c>
      <c r="AI3597" s="198" t="str">
        <f>IF(Table1[[#This Row],[SSID]]="", "..", Table1[[#This Row],[District]]&amp;", "&amp;Table1[[#This Row],[Upazila]]&amp;", "&amp;Table1[[#This Row],[Union]]&amp;", "&amp;Table1[[#This Row],[Location Camp]])</f>
        <v>Cox's Bazar, Ukhia, Palong Khali, Camp 4</v>
      </c>
    </row>
    <row r="3598" spans="1:35" x14ac:dyDescent="0.35">
      <c r="A3598" s="67"/>
      <c r="B3598" s="4" t="s">
        <v>4663</v>
      </c>
      <c r="C3598" s="4" t="s">
        <v>5558</v>
      </c>
      <c r="D3598" s="4" t="s">
        <v>5786</v>
      </c>
      <c r="E3598" s="4" t="s">
        <v>4886</v>
      </c>
      <c r="F3598" s="4"/>
      <c r="G3598" s="4"/>
      <c r="H3598" s="4" t="s">
        <v>4637</v>
      </c>
      <c r="I3598" s="10" t="s">
        <v>4</v>
      </c>
      <c r="J3598" s="10" t="s">
        <v>21</v>
      </c>
      <c r="K3598" s="4" t="s">
        <v>184</v>
      </c>
      <c r="L3598" s="4" t="s">
        <v>1533</v>
      </c>
      <c r="M3598" s="4" t="s">
        <v>4883</v>
      </c>
      <c r="N3598" s="4" t="s">
        <v>5678</v>
      </c>
      <c r="O3598" s="180" t="s">
        <v>5707</v>
      </c>
      <c r="P3598" s="11"/>
      <c r="Q3598" s="187"/>
      <c r="R3598" s="52">
        <v>6350</v>
      </c>
      <c r="S3598" s="52">
        <v>28263</v>
      </c>
      <c r="T3598" s="182"/>
      <c r="U3598" s="182"/>
      <c r="V3598" s="182"/>
      <c r="W3598" s="182"/>
      <c r="X3598" s="182"/>
      <c r="Y3598" s="182"/>
      <c r="Z3598" s="182"/>
      <c r="AA3598" s="184"/>
      <c r="AB3598" s="184"/>
      <c r="AC3598" s="186"/>
      <c r="AD3598" s="188"/>
      <c r="AE3598" s="131">
        <f>INDEX(Where!$B$2:$B$8,MATCH('4W'!I3598,DivisionList,0))</f>
        <v>20</v>
      </c>
      <c r="AF3598" s="131">
        <f>INDEX(Where!$F$2:$F$65,MATCH('4W'!J3598,DistrictList,0))</f>
        <v>2022</v>
      </c>
      <c r="AG3598" s="131">
        <f>IF(K3598&lt;&gt;"",INDEX(Where!$K$2:$K$545,MATCH('4W'!K3598,UpazilaList,0)),"")</f>
        <v>202294</v>
      </c>
      <c r="AH3598" s="141">
        <f t="array" ref="AH3598">IF(L3598&lt;&gt;"",INDEX(Where!$Q$2:$Q$5167,MATCH('4W'!K3598&amp;'4W'!L3598,Where!$O$2:$O$5167&amp;Where!$P$2:$P$5167,0)),"")</f>
        <v>20229479</v>
      </c>
      <c r="AI3598" s="198" t="str">
        <f>IF(Table1[[#This Row],[SSID]]="", "..", Table1[[#This Row],[District]]&amp;", "&amp;Table1[[#This Row],[Upazila]]&amp;", "&amp;Table1[[#This Row],[Union]]&amp;", "&amp;Table1[[#This Row],[Location Camp]])</f>
        <v>Cox's Bazar, Ukhia, Palong Khali, Camp 4</v>
      </c>
    </row>
    <row r="3599" spans="1:35" x14ac:dyDescent="0.35">
      <c r="A3599" s="67">
        <v>6172</v>
      </c>
      <c r="B3599" s="4" t="s">
        <v>5356</v>
      </c>
      <c r="C3599" s="4" t="s">
        <v>5356</v>
      </c>
      <c r="D3599" s="4" t="s">
        <v>6483</v>
      </c>
      <c r="E3599" s="4" t="s">
        <v>4789</v>
      </c>
      <c r="F3599" s="4" t="s">
        <v>6496</v>
      </c>
      <c r="G3599" s="4" t="s">
        <v>6508</v>
      </c>
      <c r="H3599" s="4" t="s">
        <v>4637</v>
      </c>
      <c r="I3599" s="131" t="s">
        <v>4</v>
      </c>
      <c r="J3599" s="131" t="s">
        <v>21</v>
      </c>
      <c r="K3599" s="4" t="s">
        <v>184</v>
      </c>
      <c r="L3599" s="4" t="s">
        <v>1533</v>
      </c>
      <c r="M3599" s="4" t="s">
        <v>4883</v>
      </c>
      <c r="N3599" s="4" t="s">
        <v>5679</v>
      </c>
      <c r="O3599" s="180" t="s">
        <v>5708</v>
      </c>
      <c r="P3599" s="11"/>
      <c r="Q3599" s="187">
        <v>43235</v>
      </c>
      <c r="R3599" s="52"/>
      <c r="S3599" s="52"/>
      <c r="T3599" s="182"/>
      <c r="U3599" s="182"/>
      <c r="V3599" s="182"/>
      <c r="W3599" s="182"/>
      <c r="X3599" s="182"/>
      <c r="Y3599" s="182"/>
      <c r="Z3599" s="182"/>
      <c r="AA3599" s="184"/>
      <c r="AB3599" s="184"/>
      <c r="AC3599" s="186"/>
      <c r="AD3599" s="188"/>
      <c r="AE3599" s="131">
        <f>INDEX(Where!$B$2:$B$8,MATCH('4W'!I3599,DivisionList,0))</f>
        <v>20</v>
      </c>
      <c r="AF3599" s="131">
        <f>INDEX(Where!$F$2:$F$65,MATCH('4W'!J3599,DistrictList,0))</f>
        <v>2022</v>
      </c>
      <c r="AG3599" s="131">
        <f>IF(K3599&lt;&gt;"",INDEX(Where!$K$2:$K$545,MATCH('4W'!K3599,UpazilaList,0)),"")</f>
        <v>202294</v>
      </c>
      <c r="AH3599" s="141">
        <f t="array" ref="AH3599">IF(L3599&lt;&gt;"",INDEX(Where!$Q$2:$Q$5167,MATCH('4W'!K3599&amp;'4W'!L3599,Where!$O$2:$O$5167&amp;Where!$P$2:$P$5167,0)),"")</f>
        <v>20229479</v>
      </c>
      <c r="AI3599" s="198" t="str">
        <f>IF(Table1[[#This Row],[SSID]]="", "..", Table1[[#This Row],[District]]&amp;", "&amp;Table1[[#This Row],[Upazila]]&amp;", "&amp;Table1[[#This Row],[Union]]&amp;", "&amp;Table1[[#This Row],[Location Camp]])</f>
        <v>Cox's Bazar, Ukhia, Palong Khali, Camp 7</v>
      </c>
    </row>
    <row r="3600" spans="1:35" x14ac:dyDescent="0.35">
      <c r="A3600" s="67">
        <v>2709</v>
      </c>
      <c r="B3600" s="68" t="s">
        <v>4663</v>
      </c>
      <c r="C3600" s="68" t="s">
        <v>4777</v>
      </c>
      <c r="D3600" s="68" t="s">
        <v>4663</v>
      </c>
      <c r="E3600" s="68" t="s">
        <v>4692</v>
      </c>
      <c r="F3600" s="68" t="s">
        <v>4695</v>
      </c>
      <c r="G3600" s="68" t="s">
        <v>5831</v>
      </c>
      <c r="H3600" s="68" t="s">
        <v>4637</v>
      </c>
      <c r="I3600" s="10" t="s">
        <v>4</v>
      </c>
      <c r="J3600" s="10" t="s">
        <v>21</v>
      </c>
      <c r="K3600" s="68" t="s">
        <v>184</v>
      </c>
      <c r="L3600" s="68" t="s">
        <v>1533</v>
      </c>
      <c r="M3600" s="68" t="s">
        <v>4883</v>
      </c>
      <c r="N3600" s="68" t="s">
        <v>5679</v>
      </c>
      <c r="O3600" s="68" t="s">
        <v>5708</v>
      </c>
      <c r="P3600" s="70">
        <v>43146</v>
      </c>
      <c r="Q3600" s="70">
        <v>43190</v>
      </c>
      <c r="R3600" s="69">
        <v>290</v>
      </c>
      <c r="S3600" s="69">
        <v>1305</v>
      </c>
      <c r="T3600" s="72">
        <v>0</v>
      </c>
      <c r="U3600" s="72"/>
      <c r="V3600" s="72"/>
      <c r="W3600" s="72"/>
      <c r="X3600" s="72"/>
      <c r="Y3600" s="72"/>
      <c r="Z3600" s="72"/>
      <c r="AA3600" s="74" t="s">
        <v>5786</v>
      </c>
      <c r="AB3600" s="74"/>
      <c r="AC3600" s="76"/>
      <c r="AD3600" s="77"/>
      <c r="AE3600" s="131">
        <f>INDEX(Where!$B$2:$B$8,MATCH('4W'!I3600,DivisionList,0))</f>
        <v>20</v>
      </c>
      <c r="AF3600" s="131">
        <f>INDEX(Where!$F$2:$F$65,MATCH('4W'!J3600,DistrictList,0))</f>
        <v>2022</v>
      </c>
      <c r="AG3600" s="131">
        <f>IF(K3600&lt;&gt;"",INDEX(Where!$K$2:$K$545,MATCH('4W'!K3600,UpazilaList,0)),"")</f>
        <v>202294</v>
      </c>
      <c r="AH3600" s="141">
        <f t="array" ref="AH3600">IF(L3600&lt;&gt;"",INDEX(Where!$Q$2:$Q$5167,MATCH('4W'!K3600&amp;'4W'!L3600,Where!$O$2:$O$5167&amp;Where!$P$2:$P$5167,0)),"")</f>
        <v>20229479</v>
      </c>
      <c r="AI3600" s="198" t="str">
        <f>IF(Table1[[#This Row],[SSID]]="", "..", Table1[[#This Row],[District]]&amp;", "&amp;Table1[[#This Row],[Upazila]]&amp;", "&amp;Table1[[#This Row],[Union]]&amp;", "&amp;Table1[[#This Row],[Location Camp]])</f>
        <v>Cox's Bazar, Ukhia, Palong Khali, Camp 7</v>
      </c>
    </row>
    <row r="3601" spans="1:35" x14ac:dyDescent="0.35">
      <c r="A3601" s="67">
        <v>2712</v>
      </c>
      <c r="B3601" s="130" t="s">
        <v>4658</v>
      </c>
      <c r="C3601" s="130" t="s">
        <v>5786</v>
      </c>
      <c r="D3601" s="130" t="s">
        <v>4658</v>
      </c>
      <c r="E3601" s="130" t="s">
        <v>4692</v>
      </c>
      <c r="F3601" s="130" t="s">
        <v>4695</v>
      </c>
      <c r="G3601" s="130" t="s">
        <v>5831</v>
      </c>
      <c r="H3601" s="130" t="s">
        <v>4638</v>
      </c>
      <c r="I3601" s="131" t="s">
        <v>4</v>
      </c>
      <c r="J3601" s="131" t="s">
        <v>21</v>
      </c>
      <c r="K3601" s="130" t="s">
        <v>184</v>
      </c>
      <c r="L3601" s="130" t="s">
        <v>1533</v>
      </c>
      <c r="M3601" s="130" t="s">
        <v>4883</v>
      </c>
      <c r="N3601" s="130" t="s">
        <v>5679</v>
      </c>
      <c r="O3601" s="130" t="s">
        <v>5708</v>
      </c>
      <c r="P3601" s="132">
        <v>43061</v>
      </c>
      <c r="Q3601" s="132">
        <v>43100</v>
      </c>
      <c r="R3601" s="133">
        <v>823</v>
      </c>
      <c r="S3601" s="133">
        <v>3477</v>
      </c>
      <c r="T3601" s="135">
        <v>0</v>
      </c>
      <c r="U3601" s="135">
        <v>0</v>
      </c>
      <c r="V3601" s="135">
        <v>0</v>
      </c>
      <c r="W3601" s="135">
        <v>0</v>
      </c>
      <c r="X3601" s="135">
        <v>0</v>
      </c>
      <c r="Y3601" s="135">
        <v>0</v>
      </c>
      <c r="Z3601" s="135"/>
      <c r="AA3601" s="137" t="s">
        <v>5786</v>
      </c>
      <c r="AB3601" s="137"/>
      <c r="AC3601" s="139"/>
      <c r="AD3601" s="140"/>
      <c r="AE3601" s="131">
        <f>INDEX(Where!$B$2:$B$8,MATCH('4W'!I3601,DivisionList,0))</f>
        <v>20</v>
      </c>
      <c r="AF3601" s="131">
        <f>INDEX(Where!$F$2:$F$65,MATCH('4W'!J3601,DistrictList,0))</f>
        <v>2022</v>
      </c>
      <c r="AG3601" s="131">
        <f>IF(K3601&lt;&gt;"",INDEX(Where!$K$2:$K$545,MATCH('4W'!K3601,UpazilaList,0)),"")</f>
        <v>202294</v>
      </c>
      <c r="AH3601" s="141">
        <f t="array" ref="AH3601">IF(L3601&lt;&gt;"",INDEX(Where!$Q$2:$Q$5167,MATCH('4W'!K3601&amp;'4W'!L3601,Where!$O$2:$O$5167&amp;Where!$P$2:$P$5167,0)),"")</f>
        <v>20229479</v>
      </c>
      <c r="AI3601" s="198" t="str">
        <f>IF(Table1[[#This Row],[SSID]]="", "..", Table1[[#This Row],[District]]&amp;", "&amp;Table1[[#This Row],[Upazila]]&amp;", "&amp;Table1[[#This Row],[Union]]&amp;", "&amp;Table1[[#This Row],[Location Camp]])</f>
        <v>Cox's Bazar, Ukhia, Palong Khali, Camp 7</v>
      </c>
    </row>
    <row r="3602" spans="1:35" x14ac:dyDescent="0.35">
      <c r="A3602" s="67">
        <v>2713</v>
      </c>
      <c r="B3602" s="130" t="s">
        <v>4658</v>
      </c>
      <c r="C3602" s="130" t="s">
        <v>5786</v>
      </c>
      <c r="D3602" s="130" t="s">
        <v>4658</v>
      </c>
      <c r="E3602" s="130" t="s">
        <v>4692</v>
      </c>
      <c r="F3602" s="130" t="s">
        <v>4695</v>
      </c>
      <c r="G3602" s="130" t="s">
        <v>5831</v>
      </c>
      <c r="H3602" s="130" t="s">
        <v>4638</v>
      </c>
      <c r="I3602" s="131" t="s">
        <v>4</v>
      </c>
      <c r="J3602" s="131" t="s">
        <v>21</v>
      </c>
      <c r="K3602" s="130" t="s">
        <v>184</v>
      </c>
      <c r="L3602" s="130" t="s">
        <v>1533</v>
      </c>
      <c r="M3602" s="130" t="s">
        <v>4883</v>
      </c>
      <c r="N3602" s="130" t="s">
        <v>5679</v>
      </c>
      <c r="O3602" s="130" t="s">
        <v>5708</v>
      </c>
      <c r="P3602" s="132">
        <v>43096</v>
      </c>
      <c r="Q3602" s="132">
        <v>43100</v>
      </c>
      <c r="R3602" s="133">
        <v>551</v>
      </c>
      <c r="S3602" s="133">
        <v>2492</v>
      </c>
      <c r="T3602" s="135">
        <v>0</v>
      </c>
      <c r="U3602" s="135">
        <v>0</v>
      </c>
      <c r="V3602" s="135">
        <v>0</v>
      </c>
      <c r="W3602" s="135">
        <v>0</v>
      </c>
      <c r="X3602" s="135">
        <v>0</v>
      </c>
      <c r="Y3602" s="135">
        <v>0</v>
      </c>
      <c r="Z3602" s="135"/>
      <c r="AA3602" s="137" t="s">
        <v>5786</v>
      </c>
      <c r="AB3602" s="137"/>
      <c r="AC3602" s="139"/>
      <c r="AD3602" s="140"/>
      <c r="AE3602" s="131">
        <f>INDEX(Where!$B$2:$B$8,MATCH('4W'!I3602,DivisionList,0))</f>
        <v>20</v>
      </c>
      <c r="AF3602" s="131">
        <f>INDEX(Where!$F$2:$F$65,MATCH('4W'!J3602,DistrictList,0))</f>
        <v>2022</v>
      </c>
      <c r="AG3602" s="131">
        <f>IF(K3602&lt;&gt;"",INDEX(Where!$K$2:$K$545,MATCH('4W'!K3602,UpazilaList,0)),"")</f>
        <v>202294</v>
      </c>
      <c r="AH3602" s="141">
        <f t="array" ref="AH3602">IF(L3602&lt;&gt;"",INDEX(Where!$Q$2:$Q$5167,MATCH('4W'!K3602&amp;'4W'!L3602,Where!$O$2:$O$5167&amp;Where!$P$2:$P$5167,0)),"")</f>
        <v>20229479</v>
      </c>
      <c r="AI3602" s="198" t="str">
        <f>IF(Table1[[#This Row],[SSID]]="", "..", Table1[[#This Row],[District]]&amp;", "&amp;Table1[[#This Row],[Upazila]]&amp;", "&amp;Table1[[#This Row],[Union]]&amp;", "&amp;Table1[[#This Row],[Location Camp]])</f>
        <v>Cox's Bazar, Ukhia, Palong Khali, Camp 7</v>
      </c>
    </row>
    <row r="3603" spans="1:35" x14ac:dyDescent="0.35">
      <c r="A3603" s="67">
        <v>2714</v>
      </c>
      <c r="B3603" s="130" t="s">
        <v>4658</v>
      </c>
      <c r="C3603" s="130" t="s">
        <v>5786</v>
      </c>
      <c r="D3603" s="130" t="s">
        <v>4658</v>
      </c>
      <c r="E3603" s="130" t="s">
        <v>4692</v>
      </c>
      <c r="F3603" s="130" t="s">
        <v>4695</v>
      </c>
      <c r="G3603" s="130" t="s">
        <v>5831</v>
      </c>
      <c r="H3603" s="130" t="s">
        <v>4638</v>
      </c>
      <c r="I3603" s="131" t="s">
        <v>4</v>
      </c>
      <c r="J3603" s="131" t="s">
        <v>21</v>
      </c>
      <c r="K3603" s="130" t="s">
        <v>184</v>
      </c>
      <c r="L3603" s="130" t="s">
        <v>1533</v>
      </c>
      <c r="M3603" s="130" t="s">
        <v>4883</v>
      </c>
      <c r="N3603" s="130" t="s">
        <v>5679</v>
      </c>
      <c r="O3603" s="130" t="s">
        <v>5708</v>
      </c>
      <c r="P3603" s="132">
        <v>43110</v>
      </c>
      <c r="Q3603" s="132">
        <v>43131</v>
      </c>
      <c r="R3603" s="133">
        <v>457</v>
      </c>
      <c r="S3603" s="133">
        <v>1730</v>
      </c>
      <c r="T3603" s="135">
        <v>0</v>
      </c>
      <c r="U3603" s="135">
        <v>0</v>
      </c>
      <c r="V3603" s="135">
        <v>0</v>
      </c>
      <c r="W3603" s="135">
        <v>0</v>
      </c>
      <c r="X3603" s="135">
        <v>0</v>
      </c>
      <c r="Y3603" s="135">
        <v>0</v>
      </c>
      <c r="Z3603" s="135"/>
      <c r="AA3603" s="137" t="s">
        <v>5786</v>
      </c>
      <c r="AB3603" s="137"/>
      <c r="AC3603" s="139"/>
      <c r="AD3603" s="140"/>
      <c r="AE3603" s="131">
        <f>INDEX(Where!$B$2:$B$8,MATCH('4W'!I3603,DivisionList,0))</f>
        <v>20</v>
      </c>
      <c r="AF3603" s="131">
        <f>INDEX(Where!$F$2:$F$65,MATCH('4W'!J3603,DistrictList,0))</f>
        <v>2022</v>
      </c>
      <c r="AG3603" s="131">
        <f>IF(K3603&lt;&gt;"",INDEX(Where!$K$2:$K$545,MATCH('4W'!K3603,UpazilaList,0)),"")</f>
        <v>202294</v>
      </c>
      <c r="AH3603" s="141">
        <f t="array" ref="AH3603">IF(L3603&lt;&gt;"",INDEX(Where!$Q$2:$Q$5167,MATCH('4W'!K3603&amp;'4W'!L3603,Where!$O$2:$O$5167&amp;Where!$P$2:$P$5167,0)),"")</f>
        <v>20229479</v>
      </c>
      <c r="AI3603" s="198" t="str">
        <f>IF(Table1[[#This Row],[SSID]]="", "..", Table1[[#This Row],[District]]&amp;", "&amp;Table1[[#This Row],[Upazila]]&amp;", "&amp;Table1[[#This Row],[Union]]&amp;", "&amp;Table1[[#This Row],[Location Camp]])</f>
        <v>Cox's Bazar, Ukhia, Palong Khali, Camp 7</v>
      </c>
    </row>
    <row r="3604" spans="1:35" x14ac:dyDescent="0.35">
      <c r="A3604" s="67">
        <v>2725</v>
      </c>
      <c r="B3604" s="130" t="s">
        <v>4658</v>
      </c>
      <c r="C3604" s="130" t="s">
        <v>5786</v>
      </c>
      <c r="D3604" s="130" t="s">
        <v>4658</v>
      </c>
      <c r="E3604" s="130" t="s">
        <v>4692</v>
      </c>
      <c r="F3604" s="130" t="s">
        <v>4695</v>
      </c>
      <c r="G3604" s="130" t="s">
        <v>5831</v>
      </c>
      <c r="H3604" s="130" t="s">
        <v>4638</v>
      </c>
      <c r="I3604" s="131" t="s">
        <v>4</v>
      </c>
      <c r="J3604" s="131" t="s">
        <v>21</v>
      </c>
      <c r="K3604" s="130" t="s">
        <v>184</v>
      </c>
      <c r="L3604" s="130" t="s">
        <v>1533</v>
      </c>
      <c r="M3604" s="130" t="s">
        <v>4883</v>
      </c>
      <c r="N3604" s="130" t="s">
        <v>5679</v>
      </c>
      <c r="O3604" s="130" t="s">
        <v>5708</v>
      </c>
      <c r="P3604" s="132">
        <v>43054</v>
      </c>
      <c r="Q3604" s="132">
        <v>43100</v>
      </c>
      <c r="R3604" s="133">
        <v>180</v>
      </c>
      <c r="S3604" s="133">
        <v>931</v>
      </c>
      <c r="T3604" s="135">
        <v>0</v>
      </c>
      <c r="U3604" s="135">
        <v>0</v>
      </c>
      <c r="V3604" s="135">
        <v>0</v>
      </c>
      <c r="W3604" s="135">
        <v>0</v>
      </c>
      <c r="X3604" s="135">
        <v>0</v>
      </c>
      <c r="Y3604" s="135">
        <v>0</v>
      </c>
      <c r="Z3604" s="135"/>
      <c r="AA3604" s="137" t="s">
        <v>5786</v>
      </c>
      <c r="AB3604" s="137"/>
      <c r="AC3604" s="139"/>
      <c r="AD3604" s="140"/>
      <c r="AE3604" s="131">
        <f>INDEX(Where!$B$2:$B$8,MATCH('4W'!I3604,DivisionList,0))</f>
        <v>20</v>
      </c>
      <c r="AF3604" s="131">
        <f>INDEX(Where!$F$2:$F$65,MATCH('4W'!J3604,DistrictList,0))</f>
        <v>2022</v>
      </c>
      <c r="AG3604" s="131">
        <f>IF(K3604&lt;&gt;"",INDEX(Where!$K$2:$K$545,MATCH('4W'!K3604,UpazilaList,0)),"")</f>
        <v>202294</v>
      </c>
      <c r="AH3604" s="141">
        <f t="array" ref="AH3604">IF(L3604&lt;&gt;"",INDEX(Where!$Q$2:$Q$5167,MATCH('4W'!K3604&amp;'4W'!L3604,Where!$O$2:$O$5167&amp;Where!$P$2:$P$5167,0)),"")</f>
        <v>20229479</v>
      </c>
      <c r="AI3604" s="198" t="str">
        <f>IF(Table1[[#This Row],[SSID]]="", "..", Table1[[#This Row],[District]]&amp;", "&amp;Table1[[#This Row],[Upazila]]&amp;", "&amp;Table1[[#This Row],[Union]]&amp;", "&amp;Table1[[#This Row],[Location Camp]])</f>
        <v>Cox's Bazar, Ukhia, Palong Khali, Camp 7</v>
      </c>
    </row>
    <row r="3605" spans="1:35" x14ac:dyDescent="0.35">
      <c r="A3605" s="67">
        <v>2726</v>
      </c>
      <c r="B3605" s="130" t="s">
        <v>4658</v>
      </c>
      <c r="C3605" s="130" t="s">
        <v>5786</v>
      </c>
      <c r="D3605" s="130" t="s">
        <v>4658</v>
      </c>
      <c r="E3605" s="130" t="s">
        <v>4692</v>
      </c>
      <c r="F3605" s="130" t="s">
        <v>4695</v>
      </c>
      <c r="G3605" s="130" t="s">
        <v>5831</v>
      </c>
      <c r="H3605" s="130" t="s">
        <v>4638</v>
      </c>
      <c r="I3605" s="131" t="s">
        <v>4</v>
      </c>
      <c r="J3605" s="131" t="s">
        <v>21</v>
      </c>
      <c r="K3605" s="130" t="s">
        <v>184</v>
      </c>
      <c r="L3605" s="130" t="s">
        <v>1533</v>
      </c>
      <c r="M3605" s="130" t="s">
        <v>4883</v>
      </c>
      <c r="N3605" s="130" t="s">
        <v>5679</v>
      </c>
      <c r="O3605" s="130" t="s">
        <v>5708</v>
      </c>
      <c r="P3605" s="132">
        <v>43082</v>
      </c>
      <c r="Q3605" s="132">
        <v>43100</v>
      </c>
      <c r="R3605" s="133">
        <v>396</v>
      </c>
      <c r="S3605" s="133">
        <v>1791</v>
      </c>
      <c r="T3605" s="135">
        <v>0</v>
      </c>
      <c r="U3605" s="135">
        <v>0</v>
      </c>
      <c r="V3605" s="135">
        <v>0</v>
      </c>
      <c r="W3605" s="135">
        <v>0</v>
      </c>
      <c r="X3605" s="135">
        <v>0</v>
      </c>
      <c r="Y3605" s="135">
        <v>0</v>
      </c>
      <c r="Z3605" s="135"/>
      <c r="AA3605" s="137" t="s">
        <v>5786</v>
      </c>
      <c r="AB3605" s="137"/>
      <c r="AC3605" s="139"/>
      <c r="AD3605" s="140"/>
      <c r="AE3605" s="131">
        <f>INDEX(Where!$B$2:$B$8,MATCH('4W'!I3605,DivisionList,0))</f>
        <v>20</v>
      </c>
      <c r="AF3605" s="131">
        <f>INDEX(Where!$F$2:$F$65,MATCH('4W'!J3605,DistrictList,0))</f>
        <v>2022</v>
      </c>
      <c r="AG3605" s="131">
        <f>IF(K3605&lt;&gt;"",INDEX(Where!$K$2:$K$545,MATCH('4W'!K3605,UpazilaList,0)),"")</f>
        <v>202294</v>
      </c>
      <c r="AH3605" s="141">
        <f t="array" ref="AH3605">IF(L3605&lt;&gt;"",INDEX(Where!$Q$2:$Q$5167,MATCH('4W'!K3605&amp;'4W'!L3605,Where!$O$2:$O$5167&amp;Where!$P$2:$P$5167,0)),"")</f>
        <v>20229479</v>
      </c>
      <c r="AI3605" s="198" t="str">
        <f>IF(Table1[[#This Row],[SSID]]="", "..", Table1[[#This Row],[District]]&amp;", "&amp;Table1[[#This Row],[Upazila]]&amp;", "&amp;Table1[[#This Row],[Union]]&amp;", "&amp;Table1[[#This Row],[Location Camp]])</f>
        <v>Cox's Bazar, Ukhia, Palong Khali, Camp 7</v>
      </c>
    </row>
    <row r="3606" spans="1:35" x14ac:dyDescent="0.35">
      <c r="A3606" s="67">
        <v>2727</v>
      </c>
      <c r="B3606" s="130" t="s">
        <v>4658</v>
      </c>
      <c r="C3606" s="130" t="s">
        <v>5786</v>
      </c>
      <c r="D3606" s="130" t="s">
        <v>4658</v>
      </c>
      <c r="E3606" s="130" t="s">
        <v>4692</v>
      </c>
      <c r="F3606" s="130" t="s">
        <v>4695</v>
      </c>
      <c r="G3606" s="130" t="s">
        <v>5831</v>
      </c>
      <c r="H3606" s="130" t="s">
        <v>4638</v>
      </c>
      <c r="I3606" s="131" t="s">
        <v>4</v>
      </c>
      <c r="J3606" s="131" t="s">
        <v>21</v>
      </c>
      <c r="K3606" s="130" t="s">
        <v>184</v>
      </c>
      <c r="L3606" s="130" t="s">
        <v>1533</v>
      </c>
      <c r="M3606" s="130" t="s">
        <v>4883</v>
      </c>
      <c r="N3606" s="130" t="s">
        <v>5679</v>
      </c>
      <c r="O3606" s="130" t="s">
        <v>5708</v>
      </c>
      <c r="P3606" s="132">
        <v>43096</v>
      </c>
      <c r="Q3606" s="132">
        <v>43100</v>
      </c>
      <c r="R3606" s="133">
        <v>1467</v>
      </c>
      <c r="S3606" s="133">
        <v>5791</v>
      </c>
      <c r="T3606" s="135">
        <v>0</v>
      </c>
      <c r="U3606" s="135">
        <v>0</v>
      </c>
      <c r="V3606" s="135">
        <v>0</v>
      </c>
      <c r="W3606" s="135">
        <v>0</v>
      </c>
      <c r="X3606" s="135">
        <v>0</v>
      </c>
      <c r="Y3606" s="135">
        <v>0</v>
      </c>
      <c r="Z3606" s="135"/>
      <c r="AA3606" s="137" t="s">
        <v>5786</v>
      </c>
      <c r="AB3606" s="137"/>
      <c r="AC3606" s="139"/>
      <c r="AD3606" s="140"/>
      <c r="AE3606" s="131">
        <f>INDEX(Where!$B$2:$B$8,MATCH('4W'!I3606,DivisionList,0))</f>
        <v>20</v>
      </c>
      <c r="AF3606" s="131">
        <f>INDEX(Where!$F$2:$F$65,MATCH('4W'!J3606,DistrictList,0))</f>
        <v>2022</v>
      </c>
      <c r="AG3606" s="131">
        <f>IF(K3606&lt;&gt;"",INDEX(Where!$K$2:$K$545,MATCH('4W'!K3606,UpazilaList,0)),"")</f>
        <v>202294</v>
      </c>
      <c r="AH3606" s="141">
        <f t="array" ref="AH3606">IF(L3606&lt;&gt;"",INDEX(Where!$Q$2:$Q$5167,MATCH('4W'!K3606&amp;'4W'!L3606,Where!$O$2:$O$5167&amp;Where!$P$2:$P$5167,0)),"")</f>
        <v>20229479</v>
      </c>
      <c r="AI3606" s="198" t="str">
        <f>IF(Table1[[#This Row],[SSID]]="", "..", Table1[[#This Row],[District]]&amp;", "&amp;Table1[[#This Row],[Upazila]]&amp;", "&amp;Table1[[#This Row],[Union]]&amp;", "&amp;Table1[[#This Row],[Location Camp]])</f>
        <v>Cox's Bazar, Ukhia, Palong Khali, Camp 7</v>
      </c>
    </row>
    <row r="3607" spans="1:35" x14ac:dyDescent="0.35">
      <c r="A3607" s="67">
        <v>2758</v>
      </c>
      <c r="B3607" s="130" t="s">
        <v>4642</v>
      </c>
      <c r="C3607" s="130" t="s">
        <v>5786</v>
      </c>
      <c r="D3607" s="130" t="s">
        <v>6053</v>
      </c>
      <c r="E3607" s="130" t="s">
        <v>4692</v>
      </c>
      <c r="F3607" s="130" t="s">
        <v>4695</v>
      </c>
      <c r="G3607" s="130" t="s">
        <v>5831</v>
      </c>
      <c r="H3607" s="130" t="s">
        <v>4638</v>
      </c>
      <c r="I3607" s="131" t="s">
        <v>4</v>
      </c>
      <c r="J3607" s="131" t="s">
        <v>21</v>
      </c>
      <c r="K3607" s="130" t="s">
        <v>184</v>
      </c>
      <c r="L3607" s="130" t="s">
        <v>1533</v>
      </c>
      <c r="M3607" s="130" t="s">
        <v>4883</v>
      </c>
      <c r="N3607" s="130" t="s">
        <v>5679</v>
      </c>
      <c r="O3607" s="130" t="s">
        <v>5708</v>
      </c>
      <c r="P3607" s="132">
        <v>43037</v>
      </c>
      <c r="Q3607" s="132">
        <v>43037</v>
      </c>
      <c r="R3607" s="133">
        <v>157</v>
      </c>
      <c r="S3607" s="133">
        <v>785</v>
      </c>
      <c r="T3607" s="135">
        <v>0</v>
      </c>
      <c r="U3607" s="135">
        <v>0</v>
      </c>
      <c r="V3607" s="135">
        <v>0</v>
      </c>
      <c r="W3607" s="135">
        <v>0</v>
      </c>
      <c r="X3607" s="135">
        <v>0</v>
      </c>
      <c r="Y3607" s="135">
        <v>0</v>
      </c>
      <c r="Z3607" s="135"/>
      <c r="AA3607" s="137" t="s">
        <v>5786</v>
      </c>
      <c r="AB3607" s="137"/>
      <c r="AC3607" s="139"/>
      <c r="AD3607" s="140"/>
      <c r="AE3607" s="131">
        <f>INDEX(Where!$B$2:$B$8,MATCH('4W'!I3607,DivisionList,0))</f>
        <v>20</v>
      </c>
      <c r="AF3607" s="131">
        <f>INDEX(Where!$F$2:$F$65,MATCH('4W'!J3607,DistrictList,0))</f>
        <v>2022</v>
      </c>
      <c r="AG3607" s="131">
        <f>IF(K3607&lt;&gt;"",INDEX(Where!$K$2:$K$545,MATCH('4W'!K3607,UpazilaList,0)),"")</f>
        <v>202294</v>
      </c>
      <c r="AH3607" s="141">
        <f t="array" ref="AH3607">IF(L3607&lt;&gt;"",INDEX(Where!$Q$2:$Q$5167,MATCH('4W'!K3607&amp;'4W'!L3607,Where!$O$2:$O$5167&amp;Where!$P$2:$P$5167,0)),"")</f>
        <v>20229479</v>
      </c>
      <c r="AI3607" s="198" t="str">
        <f>IF(Table1[[#This Row],[SSID]]="", "..", Table1[[#This Row],[District]]&amp;", "&amp;Table1[[#This Row],[Upazila]]&amp;", "&amp;Table1[[#This Row],[Union]]&amp;", "&amp;Table1[[#This Row],[Location Camp]])</f>
        <v>Cox's Bazar, Ukhia, Palong Khali, Camp 7</v>
      </c>
    </row>
    <row r="3608" spans="1:35" x14ac:dyDescent="0.35">
      <c r="A3608" s="67">
        <v>2760</v>
      </c>
      <c r="B3608" s="130" t="s">
        <v>4642</v>
      </c>
      <c r="C3608" s="130" t="s">
        <v>5786</v>
      </c>
      <c r="D3608" s="130" t="s">
        <v>6053</v>
      </c>
      <c r="E3608" s="130" t="s">
        <v>4692</v>
      </c>
      <c r="F3608" s="130" t="s">
        <v>4695</v>
      </c>
      <c r="G3608" s="130" t="s">
        <v>5831</v>
      </c>
      <c r="H3608" s="130" t="s">
        <v>4638</v>
      </c>
      <c r="I3608" s="131" t="s">
        <v>4</v>
      </c>
      <c r="J3608" s="131" t="s">
        <v>21</v>
      </c>
      <c r="K3608" s="130" t="s">
        <v>184</v>
      </c>
      <c r="L3608" s="130" t="s">
        <v>1533</v>
      </c>
      <c r="M3608" s="130" t="s">
        <v>4883</v>
      </c>
      <c r="N3608" s="130" t="s">
        <v>5679</v>
      </c>
      <c r="O3608" s="130" t="s">
        <v>5708</v>
      </c>
      <c r="P3608" s="132">
        <v>43039</v>
      </c>
      <c r="Q3608" s="132">
        <v>43039</v>
      </c>
      <c r="R3608" s="133">
        <v>133</v>
      </c>
      <c r="S3608" s="133">
        <v>665</v>
      </c>
      <c r="T3608" s="135">
        <v>0</v>
      </c>
      <c r="U3608" s="135">
        <v>0</v>
      </c>
      <c r="V3608" s="135">
        <v>0</v>
      </c>
      <c r="W3608" s="135">
        <v>0</v>
      </c>
      <c r="X3608" s="135">
        <v>0</v>
      </c>
      <c r="Y3608" s="135">
        <v>0</v>
      </c>
      <c r="Z3608" s="135"/>
      <c r="AA3608" s="137" t="s">
        <v>5786</v>
      </c>
      <c r="AB3608" s="137"/>
      <c r="AC3608" s="139"/>
      <c r="AD3608" s="140"/>
      <c r="AE3608" s="131">
        <f>INDEX(Where!$B$2:$B$8,MATCH('4W'!I3608,DivisionList,0))</f>
        <v>20</v>
      </c>
      <c r="AF3608" s="131">
        <f>INDEX(Where!$F$2:$F$65,MATCH('4W'!J3608,DistrictList,0))</f>
        <v>2022</v>
      </c>
      <c r="AG3608" s="131">
        <f>IF(K3608&lt;&gt;"",INDEX(Where!$K$2:$K$545,MATCH('4W'!K3608,UpazilaList,0)),"")</f>
        <v>202294</v>
      </c>
      <c r="AH3608" s="141">
        <f t="array" ref="AH3608">IF(L3608&lt;&gt;"",INDEX(Where!$Q$2:$Q$5167,MATCH('4W'!K3608&amp;'4W'!L3608,Where!$O$2:$O$5167&amp;Where!$P$2:$P$5167,0)),"")</f>
        <v>20229479</v>
      </c>
      <c r="AI3608" s="198" t="str">
        <f>IF(Table1[[#This Row],[SSID]]="", "..", Table1[[#This Row],[District]]&amp;", "&amp;Table1[[#This Row],[Upazila]]&amp;", "&amp;Table1[[#This Row],[Union]]&amp;", "&amp;Table1[[#This Row],[Location Camp]])</f>
        <v>Cox's Bazar, Ukhia, Palong Khali, Camp 7</v>
      </c>
    </row>
    <row r="3609" spans="1:35" x14ac:dyDescent="0.35">
      <c r="A3609" s="67">
        <v>2710</v>
      </c>
      <c r="B3609" s="68" t="s">
        <v>4663</v>
      </c>
      <c r="C3609" s="68" t="s">
        <v>4777</v>
      </c>
      <c r="D3609" s="68" t="s">
        <v>4663</v>
      </c>
      <c r="E3609" s="68" t="s">
        <v>4692</v>
      </c>
      <c r="F3609" s="68" t="s">
        <v>4695</v>
      </c>
      <c r="G3609" s="68" t="s">
        <v>5833</v>
      </c>
      <c r="H3609" s="68" t="s">
        <v>4637</v>
      </c>
      <c r="I3609" s="10" t="s">
        <v>4</v>
      </c>
      <c r="J3609" s="10" t="s">
        <v>21</v>
      </c>
      <c r="K3609" s="68" t="s">
        <v>184</v>
      </c>
      <c r="L3609" s="68" t="s">
        <v>1533</v>
      </c>
      <c r="M3609" s="68" t="s">
        <v>4883</v>
      </c>
      <c r="N3609" s="68" t="s">
        <v>5679</v>
      </c>
      <c r="O3609" s="68" t="s">
        <v>5708</v>
      </c>
      <c r="P3609" s="70">
        <v>43146</v>
      </c>
      <c r="Q3609" s="70">
        <v>43190</v>
      </c>
      <c r="R3609" s="69">
        <v>290</v>
      </c>
      <c r="S3609" s="69">
        <v>1305</v>
      </c>
      <c r="T3609" s="72">
        <v>0</v>
      </c>
      <c r="U3609" s="72"/>
      <c r="V3609" s="72"/>
      <c r="W3609" s="72"/>
      <c r="X3609" s="72"/>
      <c r="Y3609" s="72"/>
      <c r="Z3609" s="72"/>
      <c r="AA3609" s="74" t="s">
        <v>5786</v>
      </c>
      <c r="AB3609" s="74"/>
      <c r="AC3609" s="76"/>
      <c r="AD3609" s="77"/>
      <c r="AE3609" s="131">
        <f>INDEX(Where!$B$2:$B$8,MATCH('4W'!I3609,DivisionList,0))</f>
        <v>20</v>
      </c>
      <c r="AF3609" s="131">
        <f>INDEX(Where!$F$2:$F$65,MATCH('4W'!J3609,DistrictList,0))</f>
        <v>2022</v>
      </c>
      <c r="AG3609" s="131">
        <f>IF(K3609&lt;&gt;"",INDEX(Where!$K$2:$K$545,MATCH('4W'!K3609,UpazilaList,0)),"")</f>
        <v>202294</v>
      </c>
      <c r="AH3609" s="141">
        <f t="array" ref="AH3609">IF(L3609&lt;&gt;"",INDEX(Where!$Q$2:$Q$5167,MATCH('4W'!K3609&amp;'4W'!L3609,Where!$O$2:$O$5167&amp;Where!$P$2:$P$5167,0)),"")</f>
        <v>20229479</v>
      </c>
      <c r="AI3609" s="198" t="str">
        <f>IF(Table1[[#This Row],[SSID]]="", "..", Table1[[#This Row],[District]]&amp;", "&amp;Table1[[#This Row],[Upazila]]&amp;", "&amp;Table1[[#This Row],[Union]]&amp;", "&amp;Table1[[#This Row],[Location Camp]])</f>
        <v>Cox's Bazar, Ukhia, Palong Khali, Camp 7</v>
      </c>
    </row>
    <row r="3610" spans="1:35" x14ac:dyDescent="0.35">
      <c r="A3610" s="67">
        <v>2715</v>
      </c>
      <c r="B3610" s="130" t="s">
        <v>4658</v>
      </c>
      <c r="C3610" s="130" t="s">
        <v>5786</v>
      </c>
      <c r="D3610" s="130" t="s">
        <v>4658</v>
      </c>
      <c r="E3610" s="130" t="s">
        <v>4692</v>
      </c>
      <c r="F3610" s="130" t="s">
        <v>4695</v>
      </c>
      <c r="G3610" s="130" t="s">
        <v>5833</v>
      </c>
      <c r="H3610" s="130" t="s">
        <v>4638</v>
      </c>
      <c r="I3610" s="131" t="s">
        <v>4</v>
      </c>
      <c r="J3610" s="131" t="s">
        <v>21</v>
      </c>
      <c r="K3610" s="130" t="s">
        <v>184</v>
      </c>
      <c r="L3610" s="130" t="s">
        <v>1533</v>
      </c>
      <c r="M3610" s="130" t="s">
        <v>4883</v>
      </c>
      <c r="N3610" s="130" t="s">
        <v>5679</v>
      </c>
      <c r="O3610" s="130" t="s">
        <v>5708</v>
      </c>
      <c r="P3610" s="132">
        <v>43068</v>
      </c>
      <c r="Q3610" s="132">
        <v>43100</v>
      </c>
      <c r="R3610" s="133">
        <v>330</v>
      </c>
      <c r="S3610" s="133">
        <v>1505</v>
      </c>
      <c r="T3610" s="135">
        <v>0</v>
      </c>
      <c r="U3610" s="135">
        <v>0</v>
      </c>
      <c r="V3610" s="135">
        <v>0</v>
      </c>
      <c r="W3610" s="135">
        <v>0</v>
      </c>
      <c r="X3610" s="135">
        <v>0</v>
      </c>
      <c r="Y3610" s="135">
        <v>0</v>
      </c>
      <c r="Z3610" s="135"/>
      <c r="AA3610" s="137" t="s">
        <v>5786</v>
      </c>
      <c r="AB3610" s="137"/>
      <c r="AC3610" s="139"/>
      <c r="AD3610" s="140"/>
      <c r="AE3610" s="131">
        <f>INDEX(Where!$B$2:$B$8,MATCH('4W'!I3610,DivisionList,0))</f>
        <v>20</v>
      </c>
      <c r="AF3610" s="131">
        <f>INDEX(Where!$F$2:$F$65,MATCH('4W'!J3610,DistrictList,0))</f>
        <v>2022</v>
      </c>
      <c r="AG3610" s="131">
        <f>IF(K3610&lt;&gt;"",INDEX(Where!$K$2:$K$545,MATCH('4W'!K3610,UpazilaList,0)),"")</f>
        <v>202294</v>
      </c>
      <c r="AH3610" s="141">
        <f t="array" ref="AH3610">IF(L3610&lt;&gt;"",INDEX(Where!$Q$2:$Q$5167,MATCH('4W'!K3610&amp;'4W'!L3610,Where!$O$2:$O$5167&amp;Where!$P$2:$P$5167,0)),"")</f>
        <v>20229479</v>
      </c>
      <c r="AI3610" s="198" t="str">
        <f>IF(Table1[[#This Row],[SSID]]="", "..", Table1[[#This Row],[District]]&amp;", "&amp;Table1[[#This Row],[Upazila]]&amp;", "&amp;Table1[[#This Row],[Union]]&amp;", "&amp;Table1[[#This Row],[Location Camp]])</f>
        <v>Cox's Bazar, Ukhia, Palong Khali, Camp 7</v>
      </c>
    </row>
    <row r="3611" spans="1:35" x14ac:dyDescent="0.35">
      <c r="A3611" s="67">
        <v>2716</v>
      </c>
      <c r="B3611" s="130" t="s">
        <v>4658</v>
      </c>
      <c r="C3611" s="130" t="s">
        <v>5786</v>
      </c>
      <c r="D3611" s="130" t="s">
        <v>4658</v>
      </c>
      <c r="E3611" s="130" t="s">
        <v>4692</v>
      </c>
      <c r="F3611" s="130" t="s">
        <v>4695</v>
      </c>
      <c r="G3611" s="130" t="s">
        <v>5833</v>
      </c>
      <c r="H3611" s="130" t="s">
        <v>4638</v>
      </c>
      <c r="I3611" s="131" t="s">
        <v>4</v>
      </c>
      <c r="J3611" s="131" t="s">
        <v>21</v>
      </c>
      <c r="K3611" s="130" t="s">
        <v>184</v>
      </c>
      <c r="L3611" s="130" t="s">
        <v>1533</v>
      </c>
      <c r="M3611" s="130" t="s">
        <v>4883</v>
      </c>
      <c r="N3611" s="130" t="s">
        <v>5679</v>
      </c>
      <c r="O3611" s="130" t="s">
        <v>5708</v>
      </c>
      <c r="P3611" s="132">
        <v>43096</v>
      </c>
      <c r="Q3611" s="132">
        <v>43100</v>
      </c>
      <c r="R3611" s="133">
        <v>551</v>
      </c>
      <c r="S3611" s="133">
        <v>2492</v>
      </c>
      <c r="T3611" s="135">
        <v>0</v>
      </c>
      <c r="U3611" s="135">
        <v>0</v>
      </c>
      <c r="V3611" s="135">
        <v>0</v>
      </c>
      <c r="W3611" s="135">
        <v>0</v>
      </c>
      <c r="X3611" s="135">
        <v>0</v>
      </c>
      <c r="Y3611" s="135">
        <v>0</v>
      </c>
      <c r="Z3611" s="135"/>
      <c r="AA3611" s="137" t="s">
        <v>5786</v>
      </c>
      <c r="AB3611" s="137"/>
      <c r="AC3611" s="139"/>
      <c r="AD3611" s="140"/>
      <c r="AE3611" s="131">
        <f>INDEX(Where!$B$2:$B$8,MATCH('4W'!I3611,DivisionList,0))</f>
        <v>20</v>
      </c>
      <c r="AF3611" s="131">
        <f>INDEX(Where!$F$2:$F$65,MATCH('4W'!J3611,DistrictList,0))</f>
        <v>2022</v>
      </c>
      <c r="AG3611" s="131">
        <f>IF(K3611&lt;&gt;"",INDEX(Where!$K$2:$K$545,MATCH('4W'!K3611,UpazilaList,0)),"")</f>
        <v>202294</v>
      </c>
      <c r="AH3611" s="141">
        <f t="array" ref="AH3611">IF(L3611&lt;&gt;"",INDEX(Where!$Q$2:$Q$5167,MATCH('4W'!K3611&amp;'4W'!L3611,Where!$O$2:$O$5167&amp;Where!$P$2:$P$5167,0)),"")</f>
        <v>20229479</v>
      </c>
      <c r="AI3611" s="198" t="str">
        <f>IF(Table1[[#This Row],[SSID]]="", "..", Table1[[#This Row],[District]]&amp;", "&amp;Table1[[#This Row],[Upazila]]&amp;", "&amp;Table1[[#This Row],[Union]]&amp;", "&amp;Table1[[#This Row],[Location Camp]])</f>
        <v>Cox's Bazar, Ukhia, Palong Khali, Camp 7</v>
      </c>
    </row>
    <row r="3612" spans="1:35" x14ac:dyDescent="0.35">
      <c r="A3612" s="67">
        <v>2717</v>
      </c>
      <c r="B3612" s="130" t="s">
        <v>4658</v>
      </c>
      <c r="C3612" s="130" t="s">
        <v>5786</v>
      </c>
      <c r="D3612" s="130" t="s">
        <v>4658</v>
      </c>
      <c r="E3612" s="130" t="s">
        <v>4692</v>
      </c>
      <c r="F3612" s="130" t="s">
        <v>4695</v>
      </c>
      <c r="G3612" s="130" t="s">
        <v>5833</v>
      </c>
      <c r="H3612" s="130" t="s">
        <v>4638</v>
      </c>
      <c r="I3612" s="131" t="s">
        <v>4</v>
      </c>
      <c r="J3612" s="131" t="s">
        <v>21</v>
      </c>
      <c r="K3612" s="130" t="s">
        <v>184</v>
      </c>
      <c r="L3612" s="130" t="s">
        <v>1533</v>
      </c>
      <c r="M3612" s="130" t="s">
        <v>4883</v>
      </c>
      <c r="N3612" s="130" t="s">
        <v>5679</v>
      </c>
      <c r="O3612" s="130" t="s">
        <v>5708</v>
      </c>
      <c r="P3612" s="132">
        <v>43110</v>
      </c>
      <c r="Q3612" s="132">
        <v>43131</v>
      </c>
      <c r="R3612" s="133">
        <v>457</v>
      </c>
      <c r="S3612" s="133">
        <v>1730</v>
      </c>
      <c r="T3612" s="135">
        <v>0</v>
      </c>
      <c r="U3612" s="135">
        <v>0</v>
      </c>
      <c r="V3612" s="135">
        <v>0</v>
      </c>
      <c r="W3612" s="135">
        <v>0</v>
      </c>
      <c r="X3612" s="135">
        <v>0</v>
      </c>
      <c r="Y3612" s="135">
        <v>0</v>
      </c>
      <c r="Z3612" s="135"/>
      <c r="AA3612" s="137" t="s">
        <v>5786</v>
      </c>
      <c r="AB3612" s="137"/>
      <c r="AC3612" s="139"/>
      <c r="AD3612" s="140"/>
      <c r="AE3612" s="131">
        <f>INDEX(Where!$B$2:$B$8,MATCH('4W'!I3612,DivisionList,0))</f>
        <v>20</v>
      </c>
      <c r="AF3612" s="131">
        <f>INDEX(Where!$F$2:$F$65,MATCH('4W'!J3612,DistrictList,0))</f>
        <v>2022</v>
      </c>
      <c r="AG3612" s="131">
        <f>IF(K3612&lt;&gt;"",INDEX(Where!$K$2:$K$545,MATCH('4W'!K3612,UpazilaList,0)),"")</f>
        <v>202294</v>
      </c>
      <c r="AH3612" s="141">
        <f t="array" ref="AH3612">IF(L3612&lt;&gt;"",INDEX(Where!$Q$2:$Q$5167,MATCH('4W'!K3612&amp;'4W'!L3612,Where!$O$2:$O$5167&amp;Where!$P$2:$P$5167,0)),"")</f>
        <v>20229479</v>
      </c>
      <c r="AI3612" s="198" t="str">
        <f>IF(Table1[[#This Row],[SSID]]="", "..", Table1[[#This Row],[District]]&amp;", "&amp;Table1[[#This Row],[Upazila]]&amp;", "&amp;Table1[[#This Row],[Union]]&amp;", "&amp;Table1[[#This Row],[Location Camp]])</f>
        <v>Cox's Bazar, Ukhia, Palong Khali, Camp 7</v>
      </c>
    </row>
    <row r="3613" spans="1:35" x14ac:dyDescent="0.35">
      <c r="A3613" s="67">
        <v>2728</v>
      </c>
      <c r="B3613" s="130" t="s">
        <v>4658</v>
      </c>
      <c r="C3613" s="130" t="s">
        <v>5786</v>
      </c>
      <c r="D3613" s="130" t="s">
        <v>4658</v>
      </c>
      <c r="E3613" s="130" t="s">
        <v>4692</v>
      </c>
      <c r="F3613" s="130" t="s">
        <v>4695</v>
      </c>
      <c r="G3613" s="130" t="s">
        <v>5833</v>
      </c>
      <c r="H3613" s="130" t="s">
        <v>4638</v>
      </c>
      <c r="I3613" s="131" t="s">
        <v>4</v>
      </c>
      <c r="J3613" s="131" t="s">
        <v>21</v>
      </c>
      <c r="K3613" s="130" t="s">
        <v>184</v>
      </c>
      <c r="L3613" s="130" t="s">
        <v>1533</v>
      </c>
      <c r="M3613" s="130" t="s">
        <v>4883</v>
      </c>
      <c r="N3613" s="130" t="s">
        <v>5679</v>
      </c>
      <c r="O3613" s="130" t="s">
        <v>5708</v>
      </c>
      <c r="P3613" s="132">
        <v>43054</v>
      </c>
      <c r="Q3613" s="132">
        <v>43100</v>
      </c>
      <c r="R3613" s="133">
        <v>180</v>
      </c>
      <c r="S3613" s="133">
        <v>931</v>
      </c>
      <c r="T3613" s="135">
        <v>0</v>
      </c>
      <c r="U3613" s="135">
        <v>0</v>
      </c>
      <c r="V3613" s="135">
        <v>0</v>
      </c>
      <c r="W3613" s="135">
        <v>0</v>
      </c>
      <c r="X3613" s="135">
        <v>0</v>
      </c>
      <c r="Y3613" s="135">
        <v>0</v>
      </c>
      <c r="Z3613" s="135"/>
      <c r="AA3613" s="137" t="s">
        <v>5786</v>
      </c>
      <c r="AB3613" s="137"/>
      <c r="AC3613" s="139"/>
      <c r="AD3613" s="140"/>
      <c r="AE3613" s="131">
        <f>INDEX(Where!$B$2:$B$8,MATCH('4W'!I3613,DivisionList,0))</f>
        <v>20</v>
      </c>
      <c r="AF3613" s="131">
        <f>INDEX(Where!$F$2:$F$65,MATCH('4W'!J3613,DistrictList,0))</f>
        <v>2022</v>
      </c>
      <c r="AG3613" s="131">
        <f>IF(K3613&lt;&gt;"",INDEX(Where!$K$2:$K$545,MATCH('4W'!K3613,UpazilaList,0)),"")</f>
        <v>202294</v>
      </c>
      <c r="AH3613" s="141">
        <f t="array" ref="AH3613">IF(L3613&lt;&gt;"",INDEX(Where!$Q$2:$Q$5167,MATCH('4W'!K3613&amp;'4W'!L3613,Where!$O$2:$O$5167&amp;Where!$P$2:$P$5167,0)),"")</f>
        <v>20229479</v>
      </c>
      <c r="AI3613" s="198" t="str">
        <f>IF(Table1[[#This Row],[SSID]]="", "..", Table1[[#This Row],[District]]&amp;", "&amp;Table1[[#This Row],[Upazila]]&amp;", "&amp;Table1[[#This Row],[Union]]&amp;", "&amp;Table1[[#This Row],[Location Camp]])</f>
        <v>Cox's Bazar, Ukhia, Palong Khali, Camp 7</v>
      </c>
    </row>
    <row r="3614" spans="1:35" x14ac:dyDescent="0.35">
      <c r="A3614" s="67">
        <v>2729</v>
      </c>
      <c r="B3614" s="130" t="s">
        <v>4658</v>
      </c>
      <c r="C3614" s="130" t="s">
        <v>5786</v>
      </c>
      <c r="D3614" s="130" t="s">
        <v>4658</v>
      </c>
      <c r="E3614" s="130" t="s">
        <v>4692</v>
      </c>
      <c r="F3614" s="130" t="s">
        <v>4695</v>
      </c>
      <c r="G3614" s="130" t="s">
        <v>5833</v>
      </c>
      <c r="H3614" s="130" t="s">
        <v>4638</v>
      </c>
      <c r="I3614" s="131" t="s">
        <v>4</v>
      </c>
      <c r="J3614" s="131" t="s">
        <v>21</v>
      </c>
      <c r="K3614" s="130" t="s">
        <v>184</v>
      </c>
      <c r="L3614" s="130" t="s">
        <v>1533</v>
      </c>
      <c r="M3614" s="130" t="s">
        <v>4883</v>
      </c>
      <c r="N3614" s="130" t="s">
        <v>5679</v>
      </c>
      <c r="O3614" s="130" t="s">
        <v>5708</v>
      </c>
      <c r="P3614" s="132">
        <v>43082</v>
      </c>
      <c r="Q3614" s="132">
        <v>43100</v>
      </c>
      <c r="R3614" s="133">
        <v>396</v>
      </c>
      <c r="S3614" s="133">
        <v>1791</v>
      </c>
      <c r="T3614" s="135">
        <v>0</v>
      </c>
      <c r="U3614" s="135">
        <v>0</v>
      </c>
      <c r="V3614" s="135">
        <v>0</v>
      </c>
      <c r="W3614" s="135">
        <v>0</v>
      </c>
      <c r="X3614" s="135">
        <v>0</v>
      </c>
      <c r="Y3614" s="135">
        <v>0</v>
      </c>
      <c r="Z3614" s="135"/>
      <c r="AA3614" s="137" t="s">
        <v>5786</v>
      </c>
      <c r="AB3614" s="137"/>
      <c r="AC3614" s="139"/>
      <c r="AD3614" s="140"/>
      <c r="AE3614" s="131">
        <f>INDEX(Where!$B$2:$B$8,MATCH('4W'!I3614,DivisionList,0))</f>
        <v>20</v>
      </c>
      <c r="AF3614" s="131">
        <f>INDEX(Where!$F$2:$F$65,MATCH('4W'!J3614,DistrictList,0))</f>
        <v>2022</v>
      </c>
      <c r="AG3614" s="131">
        <f>IF(K3614&lt;&gt;"",INDEX(Where!$K$2:$K$545,MATCH('4W'!K3614,UpazilaList,0)),"")</f>
        <v>202294</v>
      </c>
      <c r="AH3614" s="141">
        <f t="array" ref="AH3614">IF(L3614&lt;&gt;"",INDEX(Where!$Q$2:$Q$5167,MATCH('4W'!K3614&amp;'4W'!L3614,Where!$O$2:$O$5167&amp;Where!$P$2:$P$5167,0)),"")</f>
        <v>20229479</v>
      </c>
      <c r="AI3614" s="198" t="str">
        <f>IF(Table1[[#This Row],[SSID]]="", "..", Table1[[#This Row],[District]]&amp;", "&amp;Table1[[#This Row],[Upazila]]&amp;", "&amp;Table1[[#This Row],[Union]]&amp;", "&amp;Table1[[#This Row],[Location Camp]])</f>
        <v>Cox's Bazar, Ukhia, Palong Khali, Camp 7</v>
      </c>
    </row>
    <row r="3615" spans="1:35" x14ac:dyDescent="0.35">
      <c r="A3615" s="67">
        <v>2730</v>
      </c>
      <c r="B3615" s="130" t="s">
        <v>4658</v>
      </c>
      <c r="C3615" s="130" t="s">
        <v>5786</v>
      </c>
      <c r="D3615" s="130" t="s">
        <v>4658</v>
      </c>
      <c r="E3615" s="130" t="s">
        <v>4692</v>
      </c>
      <c r="F3615" s="130" t="s">
        <v>4695</v>
      </c>
      <c r="G3615" s="130" t="s">
        <v>5833</v>
      </c>
      <c r="H3615" s="130" t="s">
        <v>4638</v>
      </c>
      <c r="I3615" s="131" t="s">
        <v>4</v>
      </c>
      <c r="J3615" s="131" t="s">
        <v>21</v>
      </c>
      <c r="K3615" s="130" t="s">
        <v>184</v>
      </c>
      <c r="L3615" s="130" t="s">
        <v>1533</v>
      </c>
      <c r="M3615" s="130" t="s">
        <v>4883</v>
      </c>
      <c r="N3615" s="130" t="s">
        <v>5679</v>
      </c>
      <c r="O3615" s="130" t="s">
        <v>5708</v>
      </c>
      <c r="P3615" s="132">
        <v>43096</v>
      </c>
      <c r="Q3615" s="132">
        <v>43100</v>
      </c>
      <c r="R3615" s="133">
        <v>1467</v>
      </c>
      <c r="S3615" s="133">
        <v>5791</v>
      </c>
      <c r="T3615" s="135">
        <v>0</v>
      </c>
      <c r="U3615" s="135">
        <v>0</v>
      </c>
      <c r="V3615" s="135">
        <v>0</v>
      </c>
      <c r="W3615" s="135">
        <v>0</v>
      </c>
      <c r="X3615" s="135">
        <v>0</v>
      </c>
      <c r="Y3615" s="135">
        <v>0</v>
      </c>
      <c r="Z3615" s="135"/>
      <c r="AA3615" s="137" t="s">
        <v>5786</v>
      </c>
      <c r="AB3615" s="137"/>
      <c r="AC3615" s="139"/>
      <c r="AD3615" s="140"/>
      <c r="AE3615" s="131">
        <f>INDEX(Where!$B$2:$B$8,MATCH('4W'!I3615,DivisionList,0))</f>
        <v>20</v>
      </c>
      <c r="AF3615" s="131">
        <f>INDEX(Where!$F$2:$F$65,MATCH('4W'!J3615,DistrictList,0))</f>
        <v>2022</v>
      </c>
      <c r="AG3615" s="131">
        <f>IF(K3615&lt;&gt;"",INDEX(Where!$K$2:$K$545,MATCH('4W'!K3615,UpazilaList,0)),"")</f>
        <v>202294</v>
      </c>
      <c r="AH3615" s="141">
        <f t="array" ref="AH3615">IF(L3615&lt;&gt;"",INDEX(Where!$Q$2:$Q$5167,MATCH('4W'!K3615&amp;'4W'!L3615,Where!$O$2:$O$5167&amp;Where!$P$2:$P$5167,0)),"")</f>
        <v>20229479</v>
      </c>
      <c r="AI3615" s="198" t="str">
        <f>IF(Table1[[#This Row],[SSID]]="", "..", Table1[[#This Row],[District]]&amp;", "&amp;Table1[[#This Row],[Upazila]]&amp;", "&amp;Table1[[#This Row],[Union]]&amp;", "&amp;Table1[[#This Row],[Location Camp]])</f>
        <v>Cox's Bazar, Ukhia, Palong Khali, Camp 7</v>
      </c>
    </row>
    <row r="3616" spans="1:35" x14ac:dyDescent="0.35">
      <c r="A3616" s="67">
        <v>2744</v>
      </c>
      <c r="B3616" s="130" t="s">
        <v>4642</v>
      </c>
      <c r="C3616" s="130" t="s">
        <v>5786</v>
      </c>
      <c r="D3616" s="130" t="s">
        <v>6053</v>
      </c>
      <c r="E3616" s="130" t="s">
        <v>4692</v>
      </c>
      <c r="F3616" s="130" t="s">
        <v>4695</v>
      </c>
      <c r="G3616" s="130" t="s">
        <v>5833</v>
      </c>
      <c r="H3616" s="130" t="s">
        <v>4638</v>
      </c>
      <c r="I3616" s="131" t="s">
        <v>4</v>
      </c>
      <c r="J3616" s="131" t="s">
        <v>21</v>
      </c>
      <c r="K3616" s="130" t="s">
        <v>184</v>
      </c>
      <c r="L3616" s="130" t="s">
        <v>1533</v>
      </c>
      <c r="M3616" s="130" t="s">
        <v>4883</v>
      </c>
      <c r="N3616" s="130" t="s">
        <v>5679</v>
      </c>
      <c r="O3616" s="130" t="s">
        <v>5708</v>
      </c>
      <c r="P3616" s="132">
        <v>42989</v>
      </c>
      <c r="Q3616" s="132">
        <v>42989</v>
      </c>
      <c r="R3616" s="133">
        <v>57</v>
      </c>
      <c r="S3616" s="133">
        <v>285</v>
      </c>
      <c r="T3616" s="135">
        <v>0</v>
      </c>
      <c r="U3616" s="135">
        <v>0</v>
      </c>
      <c r="V3616" s="135">
        <v>0</v>
      </c>
      <c r="W3616" s="135">
        <v>0</v>
      </c>
      <c r="X3616" s="135">
        <v>0</v>
      </c>
      <c r="Y3616" s="135">
        <v>0</v>
      </c>
      <c r="Z3616" s="135"/>
      <c r="AA3616" s="137" t="s">
        <v>5786</v>
      </c>
      <c r="AB3616" s="137"/>
      <c r="AC3616" s="139"/>
      <c r="AD3616" s="140"/>
      <c r="AE3616" s="131">
        <f>INDEX(Where!$B$2:$B$8,MATCH('4W'!I3616,DivisionList,0))</f>
        <v>20</v>
      </c>
      <c r="AF3616" s="131">
        <f>INDEX(Where!$F$2:$F$65,MATCH('4W'!J3616,DistrictList,0))</f>
        <v>2022</v>
      </c>
      <c r="AG3616" s="131">
        <f>IF(K3616&lt;&gt;"",INDEX(Where!$K$2:$K$545,MATCH('4W'!K3616,UpazilaList,0)),"")</f>
        <v>202294</v>
      </c>
      <c r="AH3616" s="141">
        <f t="array" ref="AH3616">IF(L3616&lt;&gt;"",INDEX(Where!$Q$2:$Q$5167,MATCH('4W'!K3616&amp;'4W'!L3616,Where!$O$2:$O$5167&amp;Where!$P$2:$P$5167,0)),"")</f>
        <v>20229479</v>
      </c>
      <c r="AI3616" s="198" t="str">
        <f>IF(Table1[[#This Row],[SSID]]="", "..", Table1[[#This Row],[District]]&amp;", "&amp;Table1[[#This Row],[Upazila]]&amp;", "&amp;Table1[[#This Row],[Union]]&amp;", "&amp;Table1[[#This Row],[Location Camp]])</f>
        <v>Cox's Bazar, Ukhia, Palong Khali, Camp 7</v>
      </c>
    </row>
    <row r="3617" spans="1:35" x14ac:dyDescent="0.35">
      <c r="A3617" s="67">
        <v>2746</v>
      </c>
      <c r="B3617" s="130" t="s">
        <v>4642</v>
      </c>
      <c r="C3617" s="130" t="s">
        <v>5786</v>
      </c>
      <c r="D3617" s="130" t="s">
        <v>6053</v>
      </c>
      <c r="E3617" s="130" t="s">
        <v>4692</v>
      </c>
      <c r="F3617" s="130" t="s">
        <v>4695</v>
      </c>
      <c r="G3617" s="130" t="s">
        <v>5833</v>
      </c>
      <c r="H3617" s="130" t="s">
        <v>4638</v>
      </c>
      <c r="I3617" s="131" t="s">
        <v>4</v>
      </c>
      <c r="J3617" s="131" t="s">
        <v>21</v>
      </c>
      <c r="K3617" s="130" t="s">
        <v>184</v>
      </c>
      <c r="L3617" s="130" t="s">
        <v>1533</v>
      </c>
      <c r="M3617" s="130" t="s">
        <v>4883</v>
      </c>
      <c r="N3617" s="130" t="s">
        <v>5679</v>
      </c>
      <c r="O3617" s="130" t="s">
        <v>5708</v>
      </c>
      <c r="P3617" s="132">
        <v>42990</v>
      </c>
      <c r="Q3617" s="132">
        <v>42990</v>
      </c>
      <c r="R3617" s="133">
        <v>145</v>
      </c>
      <c r="S3617" s="133">
        <v>725</v>
      </c>
      <c r="T3617" s="135">
        <v>0</v>
      </c>
      <c r="U3617" s="135">
        <v>0</v>
      </c>
      <c r="V3617" s="135">
        <v>0</v>
      </c>
      <c r="W3617" s="135">
        <v>0</v>
      </c>
      <c r="X3617" s="135">
        <v>0</v>
      </c>
      <c r="Y3617" s="135">
        <v>0</v>
      </c>
      <c r="Z3617" s="135"/>
      <c r="AA3617" s="137" t="s">
        <v>5786</v>
      </c>
      <c r="AB3617" s="137"/>
      <c r="AC3617" s="139"/>
      <c r="AD3617" s="140"/>
      <c r="AE3617" s="131">
        <f>INDEX(Where!$B$2:$B$8,MATCH('4W'!I3617,DivisionList,0))</f>
        <v>20</v>
      </c>
      <c r="AF3617" s="131">
        <f>INDEX(Where!$F$2:$F$65,MATCH('4W'!J3617,DistrictList,0))</f>
        <v>2022</v>
      </c>
      <c r="AG3617" s="131">
        <f>IF(K3617&lt;&gt;"",INDEX(Where!$K$2:$K$545,MATCH('4W'!K3617,UpazilaList,0)),"")</f>
        <v>202294</v>
      </c>
      <c r="AH3617" s="141">
        <f t="array" ref="AH3617">IF(L3617&lt;&gt;"",INDEX(Where!$Q$2:$Q$5167,MATCH('4W'!K3617&amp;'4W'!L3617,Where!$O$2:$O$5167&amp;Where!$P$2:$P$5167,0)),"")</f>
        <v>20229479</v>
      </c>
      <c r="AI3617" s="198" t="str">
        <f>IF(Table1[[#This Row],[SSID]]="", "..", Table1[[#This Row],[District]]&amp;", "&amp;Table1[[#This Row],[Upazila]]&amp;", "&amp;Table1[[#This Row],[Union]]&amp;", "&amp;Table1[[#This Row],[Location Camp]])</f>
        <v>Cox's Bazar, Ukhia, Palong Khali, Camp 7</v>
      </c>
    </row>
    <row r="3618" spans="1:35" x14ac:dyDescent="0.35">
      <c r="A3618" s="67">
        <v>2753</v>
      </c>
      <c r="B3618" s="130" t="s">
        <v>4642</v>
      </c>
      <c r="C3618" s="130" t="s">
        <v>5786</v>
      </c>
      <c r="D3618" s="130" t="s">
        <v>6053</v>
      </c>
      <c r="E3618" s="130" t="s">
        <v>4692</v>
      </c>
      <c r="F3618" s="130" t="s">
        <v>4695</v>
      </c>
      <c r="G3618" s="130" t="s">
        <v>5833</v>
      </c>
      <c r="H3618" s="130" t="s">
        <v>4638</v>
      </c>
      <c r="I3618" s="131" t="s">
        <v>4</v>
      </c>
      <c r="J3618" s="131" t="s">
        <v>21</v>
      </c>
      <c r="K3618" s="130" t="s">
        <v>184</v>
      </c>
      <c r="L3618" s="130" t="s">
        <v>1533</v>
      </c>
      <c r="M3618" s="130" t="s">
        <v>4883</v>
      </c>
      <c r="N3618" s="130" t="s">
        <v>5679</v>
      </c>
      <c r="O3618" s="130" t="s">
        <v>5708</v>
      </c>
      <c r="P3618" s="132">
        <v>43025</v>
      </c>
      <c r="Q3618" s="132">
        <v>43025</v>
      </c>
      <c r="R3618" s="133">
        <v>0</v>
      </c>
      <c r="S3618" s="133">
        <v>0</v>
      </c>
      <c r="T3618" s="135">
        <v>0</v>
      </c>
      <c r="U3618" s="135">
        <v>0</v>
      </c>
      <c r="V3618" s="135">
        <v>0</v>
      </c>
      <c r="W3618" s="135">
        <v>0</v>
      </c>
      <c r="X3618" s="135">
        <v>0</v>
      </c>
      <c r="Y3618" s="135">
        <v>0</v>
      </c>
      <c r="Z3618" s="135"/>
      <c r="AA3618" s="137" t="s">
        <v>5786</v>
      </c>
      <c r="AB3618" s="137"/>
      <c r="AC3618" s="139"/>
      <c r="AD3618" s="140"/>
      <c r="AE3618" s="131">
        <f>INDEX(Where!$B$2:$B$8,MATCH('4W'!I3618,DivisionList,0))</f>
        <v>20</v>
      </c>
      <c r="AF3618" s="131">
        <f>INDEX(Where!$F$2:$F$65,MATCH('4W'!J3618,DistrictList,0))</f>
        <v>2022</v>
      </c>
      <c r="AG3618" s="131">
        <f>IF(K3618&lt;&gt;"",INDEX(Where!$K$2:$K$545,MATCH('4W'!K3618,UpazilaList,0)),"")</f>
        <v>202294</v>
      </c>
      <c r="AH3618" s="141">
        <f t="array" ref="AH3618">IF(L3618&lt;&gt;"",INDEX(Where!$Q$2:$Q$5167,MATCH('4W'!K3618&amp;'4W'!L3618,Where!$O$2:$O$5167&amp;Where!$P$2:$P$5167,0)),"")</f>
        <v>20229479</v>
      </c>
      <c r="AI3618" s="198" t="str">
        <f>IF(Table1[[#This Row],[SSID]]="", "..", Table1[[#This Row],[District]]&amp;", "&amp;Table1[[#This Row],[Upazila]]&amp;", "&amp;Table1[[#This Row],[Union]]&amp;", "&amp;Table1[[#This Row],[Location Camp]])</f>
        <v>Cox's Bazar, Ukhia, Palong Khali, Camp 7</v>
      </c>
    </row>
    <row r="3619" spans="1:35" x14ac:dyDescent="0.35">
      <c r="A3619" s="67">
        <v>2754</v>
      </c>
      <c r="B3619" s="130" t="s">
        <v>4642</v>
      </c>
      <c r="C3619" s="130" t="s">
        <v>5786</v>
      </c>
      <c r="D3619" s="130" t="s">
        <v>6053</v>
      </c>
      <c r="E3619" s="130" t="s">
        <v>4692</v>
      </c>
      <c r="F3619" s="130" t="s">
        <v>4695</v>
      </c>
      <c r="G3619" s="130" t="s">
        <v>5833</v>
      </c>
      <c r="H3619" s="130" t="s">
        <v>4638</v>
      </c>
      <c r="I3619" s="131" t="s">
        <v>4</v>
      </c>
      <c r="J3619" s="131" t="s">
        <v>21</v>
      </c>
      <c r="K3619" s="130" t="s">
        <v>184</v>
      </c>
      <c r="L3619" s="130" t="s">
        <v>1533</v>
      </c>
      <c r="M3619" s="130" t="s">
        <v>4883</v>
      </c>
      <c r="N3619" s="130" t="s">
        <v>5679</v>
      </c>
      <c r="O3619" s="130" t="s">
        <v>5708</v>
      </c>
      <c r="P3619" s="132">
        <v>43026</v>
      </c>
      <c r="Q3619" s="132">
        <v>43026</v>
      </c>
      <c r="R3619" s="133">
        <v>0</v>
      </c>
      <c r="S3619" s="133">
        <v>0</v>
      </c>
      <c r="T3619" s="135">
        <v>0</v>
      </c>
      <c r="U3619" s="135">
        <v>0</v>
      </c>
      <c r="V3619" s="135">
        <v>0</v>
      </c>
      <c r="W3619" s="135">
        <v>0</v>
      </c>
      <c r="X3619" s="135">
        <v>0</v>
      </c>
      <c r="Y3619" s="135">
        <v>0</v>
      </c>
      <c r="Z3619" s="135"/>
      <c r="AA3619" s="137" t="s">
        <v>5786</v>
      </c>
      <c r="AB3619" s="137"/>
      <c r="AC3619" s="139"/>
      <c r="AD3619" s="140"/>
      <c r="AE3619" s="131">
        <f>INDEX(Where!$B$2:$B$8,MATCH('4W'!I3619,DivisionList,0))</f>
        <v>20</v>
      </c>
      <c r="AF3619" s="131">
        <f>INDEX(Where!$F$2:$F$65,MATCH('4W'!J3619,DistrictList,0))</f>
        <v>2022</v>
      </c>
      <c r="AG3619" s="131">
        <f>IF(K3619&lt;&gt;"",INDEX(Where!$K$2:$K$545,MATCH('4W'!K3619,UpazilaList,0)),"")</f>
        <v>202294</v>
      </c>
      <c r="AH3619" s="141">
        <f t="array" ref="AH3619">IF(L3619&lt;&gt;"",INDEX(Where!$Q$2:$Q$5167,MATCH('4W'!K3619&amp;'4W'!L3619,Where!$O$2:$O$5167&amp;Where!$P$2:$P$5167,0)),"")</f>
        <v>20229479</v>
      </c>
      <c r="AI3619" s="198" t="str">
        <f>IF(Table1[[#This Row],[SSID]]="", "..", Table1[[#This Row],[District]]&amp;", "&amp;Table1[[#This Row],[Upazila]]&amp;", "&amp;Table1[[#This Row],[Union]]&amp;", "&amp;Table1[[#This Row],[Location Camp]])</f>
        <v>Cox's Bazar, Ukhia, Palong Khali, Camp 7</v>
      </c>
    </row>
    <row r="3620" spans="1:35" x14ac:dyDescent="0.35">
      <c r="A3620" s="67">
        <v>2755</v>
      </c>
      <c r="B3620" s="130" t="s">
        <v>4642</v>
      </c>
      <c r="C3620" s="130" t="s">
        <v>5786</v>
      </c>
      <c r="D3620" s="130" t="s">
        <v>6053</v>
      </c>
      <c r="E3620" s="130" t="s">
        <v>4692</v>
      </c>
      <c r="F3620" s="130" t="s">
        <v>4695</v>
      </c>
      <c r="G3620" s="130" t="s">
        <v>5833</v>
      </c>
      <c r="H3620" s="130" t="s">
        <v>4638</v>
      </c>
      <c r="I3620" s="131" t="s">
        <v>4</v>
      </c>
      <c r="J3620" s="131" t="s">
        <v>21</v>
      </c>
      <c r="K3620" s="130" t="s">
        <v>184</v>
      </c>
      <c r="L3620" s="130" t="s">
        <v>1533</v>
      </c>
      <c r="M3620" s="130" t="s">
        <v>4883</v>
      </c>
      <c r="N3620" s="130" t="s">
        <v>5679</v>
      </c>
      <c r="O3620" s="130" t="s">
        <v>5708</v>
      </c>
      <c r="P3620" s="132">
        <v>43027</v>
      </c>
      <c r="Q3620" s="132">
        <v>43027</v>
      </c>
      <c r="R3620" s="133">
        <v>121</v>
      </c>
      <c r="S3620" s="133">
        <v>605</v>
      </c>
      <c r="T3620" s="135">
        <v>0</v>
      </c>
      <c r="U3620" s="135">
        <v>0</v>
      </c>
      <c r="V3620" s="135">
        <v>0</v>
      </c>
      <c r="W3620" s="135">
        <v>0</v>
      </c>
      <c r="X3620" s="135">
        <v>0</v>
      </c>
      <c r="Y3620" s="135">
        <v>0</v>
      </c>
      <c r="Z3620" s="135"/>
      <c r="AA3620" s="137" t="s">
        <v>5786</v>
      </c>
      <c r="AB3620" s="137"/>
      <c r="AC3620" s="139"/>
      <c r="AD3620" s="140"/>
      <c r="AE3620" s="131">
        <f>INDEX(Where!$B$2:$B$8,MATCH('4W'!I3620,DivisionList,0))</f>
        <v>20</v>
      </c>
      <c r="AF3620" s="131">
        <f>INDEX(Where!$F$2:$F$65,MATCH('4W'!J3620,DistrictList,0))</f>
        <v>2022</v>
      </c>
      <c r="AG3620" s="131">
        <f>IF(K3620&lt;&gt;"",INDEX(Where!$K$2:$K$545,MATCH('4W'!K3620,UpazilaList,0)),"")</f>
        <v>202294</v>
      </c>
      <c r="AH3620" s="141">
        <f t="array" ref="AH3620">IF(L3620&lt;&gt;"",INDEX(Where!$Q$2:$Q$5167,MATCH('4W'!K3620&amp;'4W'!L3620,Where!$O$2:$O$5167&amp;Where!$P$2:$P$5167,0)),"")</f>
        <v>20229479</v>
      </c>
      <c r="AI3620" s="198" t="str">
        <f>IF(Table1[[#This Row],[SSID]]="", "..", Table1[[#This Row],[District]]&amp;", "&amp;Table1[[#This Row],[Upazila]]&amp;", "&amp;Table1[[#This Row],[Union]]&amp;", "&amp;Table1[[#This Row],[Location Camp]])</f>
        <v>Cox's Bazar, Ukhia, Palong Khali, Camp 7</v>
      </c>
    </row>
    <row r="3621" spans="1:35" x14ac:dyDescent="0.35">
      <c r="A3621" s="67">
        <v>2756</v>
      </c>
      <c r="B3621" s="130" t="s">
        <v>4642</v>
      </c>
      <c r="C3621" s="130" t="s">
        <v>5786</v>
      </c>
      <c r="D3621" s="130" t="s">
        <v>6053</v>
      </c>
      <c r="E3621" s="130" t="s">
        <v>4692</v>
      </c>
      <c r="F3621" s="130" t="s">
        <v>4695</v>
      </c>
      <c r="G3621" s="130" t="s">
        <v>5833</v>
      </c>
      <c r="H3621" s="130" t="s">
        <v>4638</v>
      </c>
      <c r="I3621" s="131" t="s">
        <v>4</v>
      </c>
      <c r="J3621" s="131" t="s">
        <v>21</v>
      </c>
      <c r="K3621" s="130" t="s">
        <v>184</v>
      </c>
      <c r="L3621" s="130" t="s">
        <v>1533</v>
      </c>
      <c r="M3621" s="130" t="s">
        <v>4883</v>
      </c>
      <c r="N3621" s="130" t="s">
        <v>5679</v>
      </c>
      <c r="O3621" s="130" t="s">
        <v>5708</v>
      </c>
      <c r="P3621" s="132">
        <v>43029</v>
      </c>
      <c r="Q3621" s="132">
        <v>43029</v>
      </c>
      <c r="R3621" s="133">
        <v>142</v>
      </c>
      <c r="S3621" s="133">
        <v>710</v>
      </c>
      <c r="T3621" s="135">
        <v>0</v>
      </c>
      <c r="U3621" s="135">
        <v>0</v>
      </c>
      <c r="V3621" s="135">
        <v>0</v>
      </c>
      <c r="W3621" s="135">
        <v>0</v>
      </c>
      <c r="X3621" s="135">
        <v>0</v>
      </c>
      <c r="Y3621" s="135">
        <v>0</v>
      </c>
      <c r="Z3621" s="135"/>
      <c r="AA3621" s="137" t="s">
        <v>5786</v>
      </c>
      <c r="AB3621" s="137"/>
      <c r="AC3621" s="139"/>
      <c r="AD3621" s="140"/>
      <c r="AE3621" s="131">
        <f>INDEX(Where!$B$2:$B$8,MATCH('4W'!I3621,DivisionList,0))</f>
        <v>20</v>
      </c>
      <c r="AF3621" s="131">
        <f>INDEX(Where!$F$2:$F$65,MATCH('4W'!J3621,DistrictList,0))</f>
        <v>2022</v>
      </c>
      <c r="AG3621" s="131">
        <f>IF(K3621&lt;&gt;"",INDEX(Where!$K$2:$K$545,MATCH('4W'!K3621,UpazilaList,0)),"")</f>
        <v>202294</v>
      </c>
      <c r="AH3621" s="141">
        <f t="array" ref="AH3621">IF(L3621&lt;&gt;"",INDEX(Where!$Q$2:$Q$5167,MATCH('4W'!K3621&amp;'4W'!L3621,Where!$O$2:$O$5167&amp;Where!$P$2:$P$5167,0)),"")</f>
        <v>20229479</v>
      </c>
      <c r="AI3621" s="198" t="str">
        <f>IF(Table1[[#This Row],[SSID]]="", "..", Table1[[#This Row],[District]]&amp;", "&amp;Table1[[#This Row],[Upazila]]&amp;", "&amp;Table1[[#This Row],[Union]]&amp;", "&amp;Table1[[#This Row],[Location Camp]])</f>
        <v>Cox's Bazar, Ukhia, Palong Khali, Camp 7</v>
      </c>
    </row>
    <row r="3622" spans="1:35" x14ac:dyDescent="0.35">
      <c r="A3622" s="67">
        <v>2757</v>
      </c>
      <c r="B3622" s="130" t="s">
        <v>4642</v>
      </c>
      <c r="C3622" s="130" t="s">
        <v>5786</v>
      </c>
      <c r="D3622" s="130" t="s">
        <v>6053</v>
      </c>
      <c r="E3622" s="130" t="s">
        <v>4692</v>
      </c>
      <c r="F3622" s="130" t="s">
        <v>4695</v>
      </c>
      <c r="G3622" s="130" t="s">
        <v>5833</v>
      </c>
      <c r="H3622" s="130" t="s">
        <v>4638</v>
      </c>
      <c r="I3622" s="131" t="s">
        <v>4</v>
      </c>
      <c r="J3622" s="131" t="s">
        <v>21</v>
      </c>
      <c r="K3622" s="130" t="s">
        <v>184</v>
      </c>
      <c r="L3622" s="130" t="s">
        <v>1533</v>
      </c>
      <c r="M3622" s="130" t="s">
        <v>4883</v>
      </c>
      <c r="N3622" s="130" t="s">
        <v>5679</v>
      </c>
      <c r="O3622" s="130" t="s">
        <v>5708</v>
      </c>
      <c r="P3622" s="132">
        <v>43029</v>
      </c>
      <c r="Q3622" s="132">
        <v>43029</v>
      </c>
      <c r="R3622" s="133">
        <v>280</v>
      </c>
      <c r="S3622" s="133">
        <v>1400</v>
      </c>
      <c r="T3622" s="135">
        <v>0</v>
      </c>
      <c r="U3622" s="135">
        <v>0</v>
      </c>
      <c r="V3622" s="135">
        <v>0</v>
      </c>
      <c r="W3622" s="135">
        <v>0</v>
      </c>
      <c r="X3622" s="135">
        <v>0</v>
      </c>
      <c r="Y3622" s="135">
        <v>0</v>
      </c>
      <c r="Z3622" s="135"/>
      <c r="AA3622" s="137" t="s">
        <v>5786</v>
      </c>
      <c r="AB3622" s="137"/>
      <c r="AC3622" s="139"/>
      <c r="AD3622" s="140"/>
      <c r="AE3622" s="131">
        <f>INDEX(Where!$B$2:$B$8,MATCH('4W'!I3622,DivisionList,0))</f>
        <v>20</v>
      </c>
      <c r="AF3622" s="131">
        <f>INDEX(Where!$F$2:$F$65,MATCH('4W'!J3622,DistrictList,0))</f>
        <v>2022</v>
      </c>
      <c r="AG3622" s="131">
        <f>IF(K3622&lt;&gt;"",INDEX(Where!$K$2:$K$545,MATCH('4W'!K3622,UpazilaList,0)),"")</f>
        <v>202294</v>
      </c>
      <c r="AH3622" s="141">
        <f t="array" ref="AH3622">IF(L3622&lt;&gt;"",INDEX(Where!$Q$2:$Q$5167,MATCH('4W'!K3622&amp;'4W'!L3622,Where!$O$2:$O$5167&amp;Where!$P$2:$P$5167,0)),"")</f>
        <v>20229479</v>
      </c>
      <c r="AI3622" s="198" t="str">
        <f>IF(Table1[[#This Row],[SSID]]="", "..", Table1[[#This Row],[District]]&amp;", "&amp;Table1[[#This Row],[Upazila]]&amp;", "&amp;Table1[[#This Row],[Union]]&amp;", "&amp;Table1[[#This Row],[Location Camp]])</f>
        <v>Cox's Bazar, Ukhia, Palong Khali, Camp 7</v>
      </c>
    </row>
    <row r="3623" spans="1:35" x14ac:dyDescent="0.35">
      <c r="A3623" s="67">
        <v>2759</v>
      </c>
      <c r="B3623" s="130" t="s">
        <v>4642</v>
      </c>
      <c r="C3623" s="130" t="s">
        <v>5786</v>
      </c>
      <c r="D3623" s="130" t="s">
        <v>6053</v>
      </c>
      <c r="E3623" s="130" t="s">
        <v>4692</v>
      </c>
      <c r="F3623" s="130" t="s">
        <v>4695</v>
      </c>
      <c r="G3623" s="130" t="s">
        <v>5833</v>
      </c>
      <c r="H3623" s="130" t="s">
        <v>4638</v>
      </c>
      <c r="I3623" s="131" t="s">
        <v>4</v>
      </c>
      <c r="J3623" s="131" t="s">
        <v>21</v>
      </c>
      <c r="K3623" s="130" t="s">
        <v>184</v>
      </c>
      <c r="L3623" s="130" t="s">
        <v>1533</v>
      </c>
      <c r="M3623" s="130" t="s">
        <v>4883</v>
      </c>
      <c r="N3623" s="130" t="s">
        <v>5679</v>
      </c>
      <c r="O3623" s="130" t="s">
        <v>5708</v>
      </c>
      <c r="P3623" s="132">
        <v>43037</v>
      </c>
      <c r="Q3623" s="132">
        <v>43037</v>
      </c>
      <c r="R3623" s="133">
        <v>80</v>
      </c>
      <c r="S3623" s="133">
        <v>400</v>
      </c>
      <c r="T3623" s="135">
        <v>0</v>
      </c>
      <c r="U3623" s="135">
        <v>0</v>
      </c>
      <c r="V3623" s="135">
        <v>0</v>
      </c>
      <c r="W3623" s="135">
        <v>0</v>
      </c>
      <c r="X3623" s="135">
        <v>0</v>
      </c>
      <c r="Y3623" s="135">
        <v>0</v>
      </c>
      <c r="Z3623" s="135"/>
      <c r="AA3623" s="137" t="s">
        <v>5786</v>
      </c>
      <c r="AB3623" s="137"/>
      <c r="AC3623" s="139"/>
      <c r="AD3623" s="140"/>
      <c r="AE3623" s="131">
        <f>INDEX(Where!$B$2:$B$8,MATCH('4W'!I3623,DivisionList,0))</f>
        <v>20</v>
      </c>
      <c r="AF3623" s="131">
        <f>INDEX(Where!$F$2:$F$65,MATCH('4W'!J3623,DistrictList,0))</f>
        <v>2022</v>
      </c>
      <c r="AG3623" s="131">
        <f>IF(K3623&lt;&gt;"",INDEX(Where!$K$2:$K$545,MATCH('4W'!K3623,UpazilaList,0)),"")</f>
        <v>202294</v>
      </c>
      <c r="AH3623" s="141">
        <f t="array" ref="AH3623">IF(L3623&lt;&gt;"",INDEX(Where!$Q$2:$Q$5167,MATCH('4W'!K3623&amp;'4W'!L3623,Where!$O$2:$O$5167&amp;Where!$P$2:$P$5167,0)),"")</f>
        <v>20229479</v>
      </c>
      <c r="AI3623" s="198" t="str">
        <f>IF(Table1[[#This Row],[SSID]]="", "..", Table1[[#This Row],[District]]&amp;", "&amp;Table1[[#This Row],[Upazila]]&amp;", "&amp;Table1[[#This Row],[Union]]&amp;", "&amp;Table1[[#This Row],[Location Camp]])</f>
        <v>Cox's Bazar, Ukhia, Palong Khali, Camp 7</v>
      </c>
    </row>
    <row r="3624" spans="1:35" x14ac:dyDescent="0.35">
      <c r="A3624" s="67">
        <v>2761</v>
      </c>
      <c r="B3624" s="130" t="s">
        <v>4642</v>
      </c>
      <c r="C3624" s="130" t="s">
        <v>5786</v>
      </c>
      <c r="D3624" s="130" t="s">
        <v>6053</v>
      </c>
      <c r="E3624" s="130" t="s">
        <v>4692</v>
      </c>
      <c r="F3624" s="130" t="s">
        <v>4695</v>
      </c>
      <c r="G3624" s="130" t="s">
        <v>5833</v>
      </c>
      <c r="H3624" s="130" t="s">
        <v>4638</v>
      </c>
      <c r="I3624" s="131" t="s">
        <v>4</v>
      </c>
      <c r="J3624" s="131" t="s">
        <v>21</v>
      </c>
      <c r="K3624" s="130" t="s">
        <v>184</v>
      </c>
      <c r="L3624" s="130" t="s">
        <v>1533</v>
      </c>
      <c r="M3624" s="130" t="s">
        <v>4883</v>
      </c>
      <c r="N3624" s="130" t="s">
        <v>5679</v>
      </c>
      <c r="O3624" s="130" t="s">
        <v>5708</v>
      </c>
      <c r="P3624" s="132">
        <v>43039</v>
      </c>
      <c r="Q3624" s="132">
        <v>43039</v>
      </c>
      <c r="R3624" s="133">
        <v>112</v>
      </c>
      <c r="S3624" s="133">
        <v>560</v>
      </c>
      <c r="T3624" s="135">
        <v>0</v>
      </c>
      <c r="U3624" s="135">
        <v>0</v>
      </c>
      <c r="V3624" s="135">
        <v>0</v>
      </c>
      <c r="W3624" s="135">
        <v>0</v>
      </c>
      <c r="X3624" s="135">
        <v>0</v>
      </c>
      <c r="Y3624" s="135">
        <v>0</v>
      </c>
      <c r="Z3624" s="135"/>
      <c r="AA3624" s="137" t="s">
        <v>5786</v>
      </c>
      <c r="AB3624" s="137"/>
      <c r="AC3624" s="139"/>
      <c r="AD3624" s="140"/>
      <c r="AE3624" s="131">
        <f>INDEX(Where!$B$2:$B$8,MATCH('4W'!I3624,DivisionList,0))</f>
        <v>20</v>
      </c>
      <c r="AF3624" s="131">
        <f>INDEX(Where!$F$2:$F$65,MATCH('4W'!J3624,DistrictList,0))</f>
        <v>2022</v>
      </c>
      <c r="AG3624" s="131">
        <f>IF(K3624&lt;&gt;"",INDEX(Where!$K$2:$K$545,MATCH('4W'!K3624,UpazilaList,0)),"")</f>
        <v>202294</v>
      </c>
      <c r="AH3624" s="141">
        <f t="array" ref="AH3624">IF(L3624&lt;&gt;"",INDEX(Where!$Q$2:$Q$5167,MATCH('4W'!K3624&amp;'4W'!L3624,Where!$O$2:$O$5167&amp;Where!$P$2:$P$5167,0)),"")</f>
        <v>20229479</v>
      </c>
      <c r="AI3624" s="198" t="str">
        <f>IF(Table1[[#This Row],[SSID]]="", "..", Table1[[#This Row],[District]]&amp;", "&amp;Table1[[#This Row],[Upazila]]&amp;", "&amp;Table1[[#This Row],[Union]]&amp;", "&amp;Table1[[#This Row],[Location Camp]])</f>
        <v>Cox's Bazar, Ukhia, Palong Khali, Camp 7</v>
      </c>
    </row>
    <row r="3625" spans="1:35" x14ac:dyDescent="0.35">
      <c r="A3625" s="67">
        <v>2718</v>
      </c>
      <c r="B3625" s="130" t="s">
        <v>4658</v>
      </c>
      <c r="C3625" s="130" t="s">
        <v>5786</v>
      </c>
      <c r="D3625" s="130" t="s">
        <v>4658</v>
      </c>
      <c r="E3625" s="130" t="s">
        <v>4692</v>
      </c>
      <c r="F3625" s="130" t="s">
        <v>4695</v>
      </c>
      <c r="G3625" s="130" t="s">
        <v>5779</v>
      </c>
      <c r="H3625" s="130" t="s">
        <v>4638</v>
      </c>
      <c r="I3625" s="131" t="s">
        <v>4</v>
      </c>
      <c r="J3625" s="131" t="s">
        <v>21</v>
      </c>
      <c r="K3625" s="130" t="s">
        <v>184</v>
      </c>
      <c r="L3625" s="130" t="s">
        <v>1533</v>
      </c>
      <c r="M3625" s="130" t="s">
        <v>4883</v>
      </c>
      <c r="N3625" s="130" t="s">
        <v>5679</v>
      </c>
      <c r="O3625" s="130" t="s">
        <v>5708</v>
      </c>
      <c r="P3625" s="132">
        <v>43068</v>
      </c>
      <c r="Q3625" s="132">
        <v>43100</v>
      </c>
      <c r="R3625" s="133">
        <v>330</v>
      </c>
      <c r="S3625" s="133">
        <v>1505</v>
      </c>
      <c r="T3625" s="135">
        <v>0</v>
      </c>
      <c r="U3625" s="135">
        <v>0</v>
      </c>
      <c r="V3625" s="135">
        <v>0</v>
      </c>
      <c r="W3625" s="135">
        <v>0</v>
      </c>
      <c r="X3625" s="135">
        <v>0</v>
      </c>
      <c r="Y3625" s="135">
        <v>0</v>
      </c>
      <c r="Z3625" s="135"/>
      <c r="AA3625" s="137" t="s">
        <v>5786</v>
      </c>
      <c r="AB3625" s="137"/>
      <c r="AC3625" s="139"/>
      <c r="AD3625" s="140"/>
      <c r="AE3625" s="131">
        <f>INDEX(Where!$B$2:$B$8,MATCH('4W'!I3625,DivisionList,0))</f>
        <v>20</v>
      </c>
      <c r="AF3625" s="131">
        <f>INDEX(Where!$F$2:$F$65,MATCH('4W'!J3625,DistrictList,0))</f>
        <v>2022</v>
      </c>
      <c r="AG3625" s="131">
        <f>IF(K3625&lt;&gt;"",INDEX(Where!$K$2:$K$545,MATCH('4W'!K3625,UpazilaList,0)),"")</f>
        <v>202294</v>
      </c>
      <c r="AH3625" s="141">
        <f t="array" ref="AH3625">IF(L3625&lt;&gt;"",INDEX(Where!$Q$2:$Q$5167,MATCH('4W'!K3625&amp;'4W'!L3625,Where!$O$2:$O$5167&amp;Where!$P$2:$P$5167,0)),"")</f>
        <v>20229479</v>
      </c>
      <c r="AI3625" s="198" t="str">
        <f>IF(Table1[[#This Row],[SSID]]="", "..", Table1[[#This Row],[District]]&amp;", "&amp;Table1[[#This Row],[Upazila]]&amp;", "&amp;Table1[[#This Row],[Union]]&amp;", "&amp;Table1[[#This Row],[Location Camp]])</f>
        <v>Cox's Bazar, Ukhia, Palong Khali, Camp 7</v>
      </c>
    </row>
    <row r="3626" spans="1:35" x14ac:dyDescent="0.35">
      <c r="A3626" s="67">
        <v>2731</v>
      </c>
      <c r="B3626" s="130" t="s">
        <v>4658</v>
      </c>
      <c r="C3626" s="130" t="s">
        <v>5786</v>
      </c>
      <c r="D3626" s="130" t="s">
        <v>4658</v>
      </c>
      <c r="E3626" s="130" t="s">
        <v>4692</v>
      </c>
      <c r="F3626" s="130" t="s">
        <v>4695</v>
      </c>
      <c r="G3626" s="130" t="s">
        <v>5779</v>
      </c>
      <c r="H3626" s="130" t="s">
        <v>4638</v>
      </c>
      <c r="I3626" s="131" t="s">
        <v>4</v>
      </c>
      <c r="J3626" s="131" t="s">
        <v>21</v>
      </c>
      <c r="K3626" s="130" t="s">
        <v>184</v>
      </c>
      <c r="L3626" s="130" t="s">
        <v>1533</v>
      </c>
      <c r="M3626" s="130" t="s">
        <v>4883</v>
      </c>
      <c r="N3626" s="130" t="s">
        <v>5679</v>
      </c>
      <c r="O3626" s="130" t="s">
        <v>5708</v>
      </c>
      <c r="P3626" s="132">
        <v>43054</v>
      </c>
      <c r="Q3626" s="132">
        <v>43100</v>
      </c>
      <c r="R3626" s="133">
        <v>180</v>
      </c>
      <c r="S3626" s="133">
        <v>931</v>
      </c>
      <c r="T3626" s="135">
        <v>0</v>
      </c>
      <c r="U3626" s="135">
        <v>0</v>
      </c>
      <c r="V3626" s="135">
        <v>0</v>
      </c>
      <c r="W3626" s="135">
        <v>0</v>
      </c>
      <c r="X3626" s="135">
        <v>0</v>
      </c>
      <c r="Y3626" s="135">
        <v>0</v>
      </c>
      <c r="Z3626" s="135"/>
      <c r="AA3626" s="137" t="s">
        <v>5786</v>
      </c>
      <c r="AB3626" s="137"/>
      <c r="AC3626" s="139"/>
      <c r="AD3626" s="140"/>
      <c r="AE3626" s="131">
        <f>INDEX(Where!$B$2:$B$8,MATCH('4W'!I3626,DivisionList,0))</f>
        <v>20</v>
      </c>
      <c r="AF3626" s="131">
        <f>INDEX(Where!$F$2:$F$65,MATCH('4W'!J3626,DistrictList,0))</f>
        <v>2022</v>
      </c>
      <c r="AG3626" s="131">
        <f>IF(K3626&lt;&gt;"",INDEX(Where!$K$2:$K$545,MATCH('4W'!K3626,UpazilaList,0)),"")</f>
        <v>202294</v>
      </c>
      <c r="AH3626" s="141">
        <f t="array" ref="AH3626">IF(L3626&lt;&gt;"",INDEX(Where!$Q$2:$Q$5167,MATCH('4W'!K3626&amp;'4W'!L3626,Where!$O$2:$O$5167&amp;Where!$P$2:$P$5167,0)),"")</f>
        <v>20229479</v>
      </c>
      <c r="AI3626" s="198" t="str">
        <f>IF(Table1[[#This Row],[SSID]]="", "..", Table1[[#This Row],[District]]&amp;", "&amp;Table1[[#This Row],[Upazila]]&amp;", "&amp;Table1[[#This Row],[Union]]&amp;", "&amp;Table1[[#This Row],[Location Camp]])</f>
        <v>Cox's Bazar, Ukhia, Palong Khali, Camp 7</v>
      </c>
    </row>
    <row r="3627" spans="1:35" x14ac:dyDescent="0.35">
      <c r="A3627" s="67">
        <v>2732</v>
      </c>
      <c r="B3627" s="130" t="s">
        <v>4658</v>
      </c>
      <c r="C3627" s="130" t="s">
        <v>5786</v>
      </c>
      <c r="D3627" s="130" t="s">
        <v>4658</v>
      </c>
      <c r="E3627" s="130" t="s">
        <v>4692</v>
      </c>
      <c r="F3627" s="130" t="s">
        <v>4695</v>
      </c>
      <c r="G3627" s="130" t="s">
        <v>5779</v>
      </c>
      <c r="H3627" s="130" t="s">
        <v>4638</v>
      </c>
      <c r="I3627" s="131" t="s">
        <v>4</v>
      </c>
      <c r="J3627" s="131" t="s">
        <v>21</v>
      </c>
      <c r="K3627" s="130" t="s">
        <v>184</v>
      </c>
      <c r="L3627" s="130" t="s">
        <v>1533</v>
      </c>
      <c r="M3627" s="130" t="s">
        <v>4883</v>
      </c>
      <c r="N3627" s="130" t="s">
        <v>5679</v>
      </c>
      <c r="O3627" s="130" t="s">
        <v>5708</v>
      </c>
      <c r="P3627" s="132">
        <v>43082</v>
      </c>
      <c r="Q3627" s="132">
        <v>43100</v>
      </c>
      <c r="R3627" s="133">
        <v>396</v>
      </c>
      <c r="S3627" s="133">
        <v>1791</v>
      </c>
      <c r="T3627" s="135">
        <v>0</v>
      </c>
      <c r="U3627" s="135">
        <v>0</v>
      </c>
      <c r="V3627" s="135">
        <v>0</v>
      </c>
      <c r="W3627" s="135">
        <v>0</v>
      </c>
      <c r="X3627" s="135">
        <v>0</v>
      </c>
      <c r="Y3627" s="135">
        <v>0</v>
      </c>
      <c r="Z3627" s="135"/>
      <c r="AA3627" s="137" t="s">
        <v>5786</v>
      </c>
      <c r="AB3627" s="137"/>
      <c r="AC3627" s="139"/>
      <c r="AD3627" s="140"/>
      <c r="AE3627" s="131">
        <f>INDEX(Where!$B$2:$B$8,MATCH('4W'!I3627,DivisionList,0))</f>
        <v>20</v>
      </c>
      <c r="AF3627" s="131">
        <f>INDEX(Where!$F$2:$F$65,MATCH('4W'!J3627,DistrictList,0))</f>
        <v>2022</v>
      </c>
      <c r="AG3627" s="131">
        <f>IF(K3627&lt;&gt;"",INDEX(Where!$K$2:$K$545,MATCH('4W'!K3627,UpazilaList,0)),"")</f>
        <v>202294</v>
      </c>
      <c r="AH3627" s="141">
        <f t="array" ref="AH3627">IF(L3627&lt;&gt;"",INDEX(Where!$Q$2:$Q$5167,MATCH('4W'!K3627&amp;'4W'!L3627,Where!$O$2:$O$5167&amp;Where!$P$2:$P$5167,0)),"")</f>
        <v>20229479</v>
      </c>
      <c r="AI3627" s="198" t="str">
        <f>IF(Table1[[#This Row],[SSID]]="", "..", Table1[[#This Row],[District]]&amp;", "&amp;Table1[[#This Row],[Upazila]]&amp;", "&amp;Table1[[#This Row],[Union]]&amp;", "&amp;Table1[[#This Row],[Location Camp]])</f>
        <v>Cox's Bazar, Ukhia, Palong Khali, Camp 7</v>
      </c>
    </row>
    <row r="3628" spans="1:35" x14ac:dyDescent="0.35">
      <c r="A3628" s="67">
        <v>2733</v>
      </c>
      <c r="B3628" s="130" t="s">
        <v>4658</v>
      </c>
      <c r="C3628" s="130" t="s">
        <v>5786</v>
      </c>
      <c r="D3628" s="130" t="s">
        <v>4658</v>
      </c>
      <c r="E3628" s="130" t="s">
        <v>4692</v>
      </c>
      <c r="F3628" s="130" t="s">
        <v>4695</v>
      </c>
      <c r="G3628" s="130" t="s">
        <v>5779</v>
      </c>
      <c r="H3628" s="130" t="s">
        <v>4638</v>
      </c>
      <c r="I3628" s="131" t="s">
        <v>4</v>
      </c>
      <c r="J3628" s="131" t="s">
        <v>21</v>
      </c>
      <c r="K3628" s="130" t="s">
        <v>184</v>
      </c>
      <c r="L3628" s="130" t="s">
        <v>1533</v>
      </c>
      <c r="M3628" s="130" t="s">
        <v>4883</v>
      </c>
      <c r="N3628" s="130" t="s">
        <v>5679</v>
      </c>
      <c r="O3628" s="130" t="s">
        <v>5708</v>
      </c>
      <c r="P3628" s="132">
        <v>43096</v>
      </c>
      <c r="Q3628" s="132">
        <v>43100</v>
      </c>
      <c r="R3628" s="133">
        <v>1467</v>
      </c>
      <c r="S3628" s="133">
        <v>5791</v>
      </c>
      <c r="T3628" s="135">
        <v>0</v>
      </c>
      <c r="U3628" s="135">
        <v>0</v>
      </c>
      <c r="V3628" s="135">
        <v>0</v>
      </c>
      <c r="W3628" s="135">
        <v>0</v>
      </c>
      <c r="X3628" s="135">
        <v>0</v>
      </c>
      <c r="Y3628" s="135">
        <v>0</v>
      </c>
      <c r="Z3628" s="135"/>
      <c r="AA3628" s="137" t="s">
        <v>5786</v>
      </c>
      <c r="AB3628" s="137"/>
      <c r="AC3628" s="139"/>
      <c r="AD3628" s="140"/>
      <c r="AE3628" s="131">
        <f>INDEX(Where!$B$2:$B$8,MATCH('4W'!I3628,DivisionList,0))</f>
        <v>20</v>
      </c>
      <c r="AF3628" s="131">
        <f>INDEX(Where!$F$2:$F$65,MATCH('4W'!J3628,DistrictList,0))</f>
        <v>2022</v>
      </c>
      <c r="AG3628" s="131">
        <f>IF(K3628&lt;&gt;"",INDEX(Where!$K$2:$K$545,MATCH('4W'!K3628,UpazilaList,0)),"")</f>
        <v>202294</v>
      </c>
      <c r="AH3628" s="141">
        <f t="array" ref="AH3628">IF(L3628&lt;&gt;"",INDEX(Where!$Q$2:$Q$5167,MATCH('4W'!K3628&amp;'4W'!L3628,Where!$O$2:$O$5167&amp;Where!$P$2:$P$5167,0)),"")</f>
        <v>20229479</v>
      </c>
      <c r="AI3628" s="198" t="str">
        <f>IF(Table1[[#This Row],[SSID]]="", "..", Table1[[#This Row],[District]]&amp;", "&amp;Table1[[#This Row],[Upazila]]&amp;", "&amp;Table1[[#This Row],[Union]]&amp;", "&amp;Table1[[#This Row],[Location Camp]])</f>
        <v>Cox's Bazar, Ukhia, Palong Khali, Camp 7</v>
      </c>
    </row>
    <row r="3629" spans="1:35" x14ac:dyDescent="0.35">
      <c r="A3629" s="67">
        <v>2752</v>
      </c>
      <c r="B3629" s="130" t="s">
        <v>4642</v>
      </c>
      <c r="C3629" s="130" t="s">
        <v>5786</v>
      </c>
      <c r="D3629" s="130" t="s">
        <v>6053</v>
      </c>
      <c r="E3629" s="130" t="s">
        <v>4692</v>
      </c>
      <c r="F3629" s="130" t="s">
        <v>4695</v>
      </c>
      <c r="G3629" s="130" t="s">
        <v>5779</v>
      </c>
      <c r="H3629" s="130" t="s">
        <v>4638</v>
      </c>
      <c r="I3629" s="131" t="s">
        <v>4</v>
      </c>
      <c r="J3629" s="131" t="s">
        <v>21</v>
      </c>
      <c r="K3629" s="130" t="s">
        <v>184</v>
      </c>
      <c r="L3629" s="130" t="s">
        <v>1533</v>
      </c>
      <c r="M3629" s="130" t="s">
        <v>4883</v>
      </c>
      <c r="N3629" s="130" t="s">
        <v>5679</v>
      </c>
      <c r="O3629" s="130" t="s">
        <v>5708</v>
      </c>
      <c r="P3629" s="132">
        <v>43022</v>
      </c>
      <c r="Q3629" s="132">
        <v>43022</v>
      </c>
      <c r="R3629" s="133">
        <v>350</v>
      </c>
      <c r="S3629" s="133">
        <v>1750</v>
      </c>
      <c r="T3629" s="135">
        <v>0</v>
      </c>
      <c r="U3629" s="135">
        <v>0</v>
      </c>
      <c r="V3629" s="135">
        <v>0</v>
      </c>
      <c r="W3629" s="135">
        <v>0</v>
      </c>
      <c r="X3629" s="135">
        <v>0</v>
      </c>
      <c r="Y3629" s="135">
        <v>0</v>
      </c>
      <c r="Z3629" s="135"/>
      <c r="AA3629" s="137" t="s">
        <v>5786</v>
      </c>
      <c r="AB3629" s="137"/>
      <c r="AC3629" s="139"/>
      <c r="AD3629" s="140"/>
      <c r="AE3629" s="131">
        <f>INDEX(Where!$B$2:$B$8,MATCH('4W'!I3629,DivisionList,0))</f>
        <v>20</v>
      </c>
      <c r="AF3629" s="131">
        <f>INDEX(Where!$F$2:$F$65,MATCH('4W'!J3629,DistrictList,0))</f>
        <v>2022</v>
      </c>
      <c r="AG3629" s="131">
        <f>IF(K3629&lt;&gt;"",INDEX(Where!$K$2:$K$545,MATCH('4W'!K3629,UpazilaList,0)),"")</f>
        <v>202294</v>
      </c>
      <c r="AH3629" s="141">
        <f t="array" ref="AH3629">IF(L3629&lt;&gt;"",INDEX(Where!$Q$2:$Q$5167,MATCH('4W'!K3629&amp;'4W'!L3629,Where!$O$2:$O$5167&amp;Where!$P$2:$P$5167,0)),"")</f>
        <v>20229479</v>
      </c>
      <c r="AI3629" s="198" t="str">
        <f>IF(Table1[[#This Row],[SSID]]="", "..", Table1[[#This Row],[District]]&amp;", "&amp;Table1[[#This Row],[Upazila]]&amp;", "&amp;Table1[[#This Row],[Union]]&amp;", "&amp;Table1[[#This Row],[Location Camp]])</f>
        <v>Cox's Bazar, Ukhia, Palong Khali, Camp 7</v>
      </c>
    </row>
    <row r="3630" spans="1:35" x14ac:dyDescent="0.35">
      <c r="A3630" s="67">
        <v>6149</v>
      </c>
      <c r="B3630" s="4" t="s">
        <v>5356</v>
      </c>
      <c r="C3630" s="4" t="s">
        <v>5356</v>
      </c>
      <c r="D3630" s="4" t="s">
        <v>6482</v>
      </c>
      <c r="E3630" s="4" t="s">
        <v>4789</v>
      </c>
      <c r="F3630" s="4" t="s">
        <v>6496</v>
      </c>
      <c r="G3630" s="4" t="s">
        <v>6507</v>
      </c>
      <c r="H3630" s="4" t="s">
        <v>4637</v>
      </c>
      <c r="I3630" s="131" t="s">
        <v>4</v>
      </c>
      <c r="J3630" s="131" t="s">
        <v>21</v>
      </c>
      <c r="K3630" s="4" t="s">
        <v>184</v>
      </c>
      <c r="L3630" s="4" t="s">
        <v>1533</v>
      </c>
      <c r="M3630" s="4" t="s">
        <v>4883</v>
      </c>
      <c r="N3630" s="4" t="s">
        <v>5679</v>
      </c>
      <c r="O3630" s="180" t="s">
        <v>5708</v>
      </c>
      <c r="P3630" s="11"/>
      <c r="Q3630" s="187">
        <v>43922</v>
      </c>
      <c r="R3630" s="52"/>
      <c r="S3630" s="52"/>
      <c r="T3630" s="182"/>
      <c r="U3630" s="182"/>
      <c r="V3630" s="182"/>
      <c r="W3630" s="182"/>
      <c r="X3630" s="182"/>
      <c r="Y3630" s="182"/>
      <c r="Z3630" s="182"/>
      <c r="AA3630" s="184"/>
      <c r="AB3630" s="184"/>
      <c r="AC3630" s="186"/>
      <c r="AD3630" s="188"/>
      <c r="AE3630" s="131">
        <f>INDEX(Where!$B$2:$B$8,MATCH('4W'!I3630,DivisionList,0))</f>
        <v>20</v>
      </c>
      <c r="AF3630" s="131">
        <f>INDEX(Where!$F$2:$F$65,MATCH('4W'!J3630,DistrictList,0))</f>
        <v>2022</v>
      </c>
      <c r="AG3630" s="131">
        <f>IF(K3630&lt;&gt;"",INDEX(Where!$K$2:$K$545,MATCH('4W'!K3630,UpazilaList,0)),"")</f>
        <v>202294</v>
      </c>
      <c r="AH3630" s="141">
        <f t="array" ref="AH3630">IF(L3630&lt;&gt;"",INDEX(Where!$Q$2:$Q$5167,MATCH('4W'!K3630&amp;'4W'!L3630,Where!$O$2:$O$5167&amp;Where!$P$2:$P$5167,0)),"")</f>
        <v>20229479</v>
      </c>
      <c r="AI3630" s="198" t="str">
        <f>IF(Table1[[#This Row],[SSID]]="", "..", Table1[[#This Row],[District]]&amp;", "&amp;Table1[[#This Row],[Upazila]]&amp;", "&amp;Table1[[#This Row],[Union]]&amp;", "&amp;Table1[[#This Row],[Location Camp]])</f>
        <v>Cox's Bazar, Ukhia, Palong Khali, Camp 7</v>
      </c>
    </row>
    <row r="3631" spans="1:35" x14ac:dyDescent="0.35">
      <c r="A3631" s="67">
        <v>2704</v>
      </c>
      <c r="B3631" s="4" t="s">
        <v>4697</v>
      </c>
      <c r="C3631" s="4" t="s">
        <v>4697</v>
      </c>
      <c r="D3631" s="4" t="s">
        <v>4697</v>
      </c>
      <c r="E3631" s="4" t="s">
        <v>4692</v>
      </c>
      <c r="F3631" s="4" t="s">
        <v>4695</v>
      </c>
      <c r="G3631" s="4" t="s">
        <v>5781</v>
      </c>
      <c r="H3631" s="4" t="s">
        <v>4638</v>
      </c>
      <c r="I3631" s="10" t="s">
        <v>4</v>
      </c>
      <c r="J3631" s="10" t="s">
        <v>21</v>
      </c>
      <c r="K3631" s="4" t="s">
        <v>184</v>
      </c>
      <c r="L3631" s="4" t="s">
        <v>1533</v>
      </c>
      <c r="M3631" s="4" t="s">
        <v>4883</v>
      </c>
      <c r="N3631" s="4" t="s">
        <v>5679</v>
      </c>
      <c r="O3631" s="4" t="s">
        <v>5708</v>
      </c>
      <c r="P3631" s="11">
        <v>43001</v>
      </c>
      <c r="Q3631" s="11">
        <v>43068</v>
      </c>
      <c r="R3631" s="52">
        <v>2772</v>
      </c>
      <c r="S3631" s="52">
        <v>5544</v>
      </c>
      <c r="T3631" s="155">
        <v>0</v>
      </c>
      <c r="U3631" s="155">
        <v>0</v>
      </c>
      <c r="V3631" s="155">
        <v>0</v>
      </c>
      <c r="W3631" s="155">
        <v>0</v>
      </c>
      <c r="X3631" s="155">
        <v>0</v>
      </c>
      <c r="Y3631" s="155">
        <v>0</v>
      </c>
      <c r="Z3631" s="155"/>
      <c r="AA3631" s="156" t="s">
        <v>5816</v>
      </c>
      <c r="AB3631" s="156"/>
      <c r="AC3631" s="157"/>
      <c r="AD3631" s="4"/>
      <c r="AE3631" s="131">
        <f>INDEX(Where!$B$2:$B$8,MATCH('4W'!I3631,DivisionList,0))</f>
        <v>20</v>
      </c>
      <c r="AF3631" s="131">
        <f>INDEX(Where!$F$2:$F$65,MATCH('4W'!J3631,DistrictList,0))</f>
        <v>2022</v>
      </c>
      <c r="AG3631" s="131">
        <f>IF(K3631&lt;&gt;"",INDEX(Where!$K$2:$K$545,MATCH('4W'!K3631,UpazilaList,0)),"")</f>
        <v>202294</v>
      </c>
      <c r="AH3631" s="141">
        <f t="array" ref="AH3631">IF(L3631&lt;&gt;"",INDEX(Where!$Q$2:$Q$5167,MATCH('4W'!K3631&amp;'4W'!L3631,Where!$O$2:$O$5167&amp;Where!$P$2:$P$5167,0)),"")</f>
        <v>20229479</v>
      </c>
      <c r="AI3631" s="198" t="str">
        <f>IF(Table1[[#This Row],[SSID]]="", "..", Table1[[#This Row],[District]]&amp;", "&amp;Table1[[#This Row],[Upazila]]&amp;", "&amp;Table1[[#This Row],[Union]]&amp;", "&amp;Table1[[#This Row],[Location Camp]])</f>
        <v>Cox's Bazar, Ukhia, Palong Khali, Camp 7</v>
      </c>
    </row>
    <row r="3632" spans="1:35" x14ac:dyDescent="0.35">
      <c r="A3632" s="67">
        <v>2707</v>
      </c>
      <c r="B3632" s="4" t="s">
        <v>4697</v>
      </c>
      <c r="C3632" s="4" t="s">
        <v>4697</v>
      </c>
      <c r="D3632" s="4" t="s">
        <v>4697</v>
      </c>
      <c r="E3632" s="4" t="s">
        <v>4692</v>
      </c>
      <c r="F3632" s="4" t="s">
        <v>4695</v>
      </c>
      <c r="G3632" s="4" t="s">
        <v>5781</v>
      </c>
      <c r="H3632" s="4" t="s">
        <v>4638</v>
      </c>
      <c r="I3632" s="10" t="s">
        <v>4</v>
      </c>
      <c r="J3632" s="10" t="s">
        <v>21</v>
      </c>
      <c r="K3632" s="4" t="s">
        <v>184</v>
      </c>
      <c r="L3632" s="4" t="s">
        <v>1533</v>
      </c>
      <c r="M3632" s="4" t="s">
        <v>4883</v>
      </c>
      <c r="N3632" s="4" t="s">
        <v>5679</v>
      </c>
      <c r="O3632" s="4" t="s">
        <v>5708</v>
      </c>
      <c r="P3632" s="11">
        <v>42980</v>
      </c>
      <c r="Q3632" s="11">
        <v>43063</v>
      </c>
      <c r="R3632" s="52">
        <v>6816</v>
      </c>
      <c r="S3632" s="52">
        <v>13632</v>
      </c>
      <c r="T3632" s="155">
        <v>0</v>
      </c>
      <c r="U3632" s="155">
        <v>0</v>
      </c>
      <c r="V3632" s="155">
        <v>0</v>
      </c>
      <c r="W3632" s="155">
        <v>0</v>
      </c>
      <c r="X3632" s="155">
        <v>0</v>
      </c>
      <c r="Y3632" s="155">
        <v>0</v>
      </c>
      <c r="Z3632" s="155"/>
      <c r="AA3632" s="156" t="s">
        <v>5816</v>
      </c>
      <c r="AB3632" s="156"/>
      <c r="AC3632" s="157"/>
      <c r="AD3632" s="4"/>
      <c r="AE3632" s="131">
        <f>INDEX(Where!$B$2:$B$8,MATCH('4W'!I3632,DivisionList,0))</f>
        <v>20</v>
      </c>
      <c r="AF3632" s="131">
        <f>INDEX(Where!$F$2:$F$65,MATCH('4W'!J3632,DistrictList,0))</f>
        <v>2022</v>
      </c>
      <c r="AG3632" s="131">
        <f>IF(K3632&lt;&gt;"",INDEX(Where!$K$2:$K$545,MATCH('4W'!K3632,UpazilaList,0)),"")</f>
        <v>202294</v>
      </c>
      <c r="AH3632" s="141">
        <f t="array" ref="AH3632">IF(L3632&lt;&gt;"",INDEX(Where!$Q$2:$Q$5167,MATCH('4W'!K3632&amp;'4W'!L3632,Where!$O$2:$O$5167&amp;Where!$P$2:$P$5167,0)),"")</f>
        <v>20229479</v>
      </c>
      <c r="AI3632" s="198" t="str">
        <f>IF(Table1[[#This Row],[SSID]]="", "..", Table1[[#This Row],[District]]&amp;", "&amp;Table1[[#This Row],[Upazila]]&amp;", "&amp;Table1[[#This Row],[Union]]&amp;", "&amp;Table1[[#This Row],[Location Camp]])</f>
        <v>Cox's Bazar, Ukhia, Palong Khali, Camp 7</v>
      </c>
    </row>
    <row r="3633" spans="1:35" x14ac:dyDescent="0.35">
      <c r="A3633" s="67">
        <v>2764</v>
      </c>
      <c r="B3633" s="130" t="s">
        <v>4697</v>
      </c>
      <c r="C3633" s="130" t="s">
        <v>4697</v>
      </c>
      <c r="D3633" s="130" t="s">
        <v>5786</v>
      </c>
      <c r="E3633" s="130" t="s">
        <v>4631</v>
      </c>
      <c r="F3633" s="130" t="s">
        <v>5663</v>
      </c>
      <c r="G3633" s="130" t="s">
        <v>6109</v>
      </c>
      <c r="H3633" s="130" t="s">
        <v>4637</v>
      </c>
      <c r="I3633" s="131" t="s">
        <v>4</v>
      </c>
      <c r="J3633" s="131" t="s">
        <v>21</v>
      </c>
      <c r="K3633" s="130" t="s">
        <v>184</v>
      </c>
      <c r="L3633" s="130" t="s">
        <v>1533</v>
      </c>
      <c r="M3633" s="130" t="s">
        <v>4883</v>
      </c>
      <c r="N3633" s="130" t="s">
        <v>5679</v>
      </c>
      <c r="O3633" s="130" t="s">
        <v>5708</v>
      </c>
      <c r="P3633" s="132">
        <v>42983</v>
      </c>
      <c r="Q3633" s="150">
        <v>43465</v>
      </c>
      <c r="R3633" s="133"/>
      <c r="S3633" s="133">
        <v>51589</v>
      </c>
      <c r="T3633" s="135">
        <v>17302</v>
      </c>
      <c r="U3633" s="135">
        <v>34287</v>
      </c>
      <c r="V3633" s="135"/>
      <c r="W3633" s="135"/>
      <c r="X3633" s="135"/>
      <c r="Y3633" s="135"/>
      <c r="Z3633" s="135"/>
      <c r="AA3633" s="137"/>
      <c r="AB3633" s="156"/>
      <c r="AC3633" s="157"/>
      <c r="AD3633" s="4"/>
      <c r="AE3633" s="131">
        <f>INDEX(Where!$B$2:$B$8,MATCH('4W'!I3633,DivisionList,0))</f>
        <v>20</v>
      </c>
      <c r="AF3633" s="131">
        <f>INDEX(Where!$F$2:$F$65,MATCH('4W'!J3633,DistrictList,0))</f>
        <v>2022</v>
      </c>
      <c r="AG3633" s="131">
        <f>IF(K3633&lt;&gt;"",INDEX(Where!$K$2:$K$545,MATCH('4W'!K3633,UpazilaList,0)),"")</f>
        <v>202294</v>
      </c>
      <c r="AH3633" s="141">
        <f t="array" ref="AH3633">IF(L3633&lt;&gt;"",INDEX(Where!$Q$2:$Q$5167,MATCH('4W'!K3633&amp;'4W'!L3633,Where!$O$2:$O$5167&amp;Where!$P$2:$P$5167,0)),"")</f>
        <v>20229479</v>
      </c>
      <c r="AI3633" s="198" t="str">
        <f>IF(Table1[[#This Row],[SSID]]="", "..", Table1[[#This Row],[District]]&amp;", "&amp;Table1[[#This Row],[Upazila]]&amp;", "&amp;Table1[[#This Row],[Union]]&amp;", "&amp;Table1[[#This Row],[Location Camp]])</f>
        <v>Cox's Bazar, Ukhia, Palong Khali, Camp 7</v>
      </c>
    </row>
    <row r="3634" spans="1:35" x14ac:dyDescent="0.35">
      <c r="A3634" s="67">
        <v>2669</v>
      </c>
      <c r="B3634" s="4" t="s">
        <v>5359</v>
      </c>
      <c r="C3634" s="4" t="s">
        <v>5359</v>
      </c>
      <c r="D3634" s="4" t="s">
        <v>5763</v>
      </c>
      <c r="E3634" s="4" t="s">
        <v>6551</v>
      </c>
      <c r="F3634" s="4" t="s">
        <v>5765</v>
      </c>
      <c r="G3634" s="4" t="s">
        <v>5765</v>
      </c>
      <c r="H3634" s="4" t="s">
        <v>6556</v>
      </c>
      <c r="I3634" s="10" t="s">
        <v>4</v>
      </c>
      <c r="J3634" s="10" t="s">
        <v>21</v>
      </c>
      <c r="K3634" s="4" t="s">
        <v>184</v>
      </c>
      <c r="L3634" s="4" t="s">
        <v>1533</v>
      </c>
      <c r="M3634" s="4" t="s">
        <v>4883</v>
      </c>
      <c r="N3634" s="4" t="s">
        <v>5679</v>
      </c>
      <c r="O3634" s="4" t="s">
        <v>5708</v>
      </c>
      <c r="P3634" s="11">
        <v>43101</v>
      </c>
      <c r="Q3634" s="11">
        <v>43190</v>
      </c>
      <c r="R3634" s="52"/>
      <c r="S3634" s="52">
        <v>0</v>
      </c>
      <c r="T3634" s="155">
        <v>0</v>
      </c>
      <c r="U3634" s="155">
        <v>0</v>
      </c>
      <c r="V3634" s="155">
        <v>0</v>
      </c>
      <c r="W3634" s="155">
        <v>0</v>
      </c>
      <c r="X3634" s="155">
        <v>0</v>
      </c>
      <c r="Y3634" s="155">
        <v>0</v>
      </c>
      <c r="Z3634" s="155">
        <v>0</v>
      </c>
      <c r="AA3634" s="156"/>
      <c r="AB3634" s="156"/>
      <c r="AC3634" s="157"/>
      <c r="AD3634" s="4"/>
      <c r="AE3634" s="131">
        <f>INDEX(Where!$B$2:$B$8,MATCH('4W'!I3634,DivisionList,0))</f>
        <v>20</v>
      </c>
      <c r="AF3634" s="131">
        <f>INDEX(Where!$F$2:$F$65,MATCH('4W'!J3634,DistrictList,0))</f>
        <v>2022</v>
      </c>
      <c r="AG3634" s="131">
        <f>IF(K3634&lt;&gt;"",INDEX(Where!$K$2:$K$545,MATCH('4W'!K3634,UpazilaList,0)),"")</f>
        <v>202294</v>
      </c>
      <c r="AH3634" s="141">
        <f t="array" ref="AH3634">IF(L3634&lt;&gt;"",INDEX(Where!$Q$2:$Q$5167,MATCH('4W'!K3634&amp;'4W'!L3634,Where!$O$2:$O$5167&amp;Where!$P$2:$P$5167,0)),"")</f>
        <v>20229479</v>
      </c>
      <c r="AI3634" s="198" t="str">
        <f>IF(Table1[[#This Row],[SSID]]="", "..", Table1[[#This Row],[District]]&amp;", "&amp;Table1[[#This Row],[Upazila]]&amp;", "&amp;Table1[[#This Row],[Union]]&amp;", "&amp;Table1[[#This Row],[Location Camp]])</f>
        <v>Cox's Bazar, Ukhia, Palong Khali, Camp 7</v>
      </c>
    </row>
    <row r="3635" spans="1:35" x14ac:dyDescent="0.35">
      <c r="A3635" s="67">
        <v>2684</v>
      </c>
      <c r="B3635" s="4" t="s">
        <v>4663</v>
      </c>
      <c r="C3635" s="4" t="s">
        <v>4716</v>
      </c>
      <c r="D3635" s="4" t="s">
        <v>4663</v>
      </c>
      <c r="E3635" s="4" t="s">
        <v>6551</v>
      </c>
      <c r="F3635" s="4" t="s">
        <v>5765</v>
      </c>
      <c r="G3635" s="4" t="s">
        <v>5765</v>
      </c>
      <c r="H3635" s="4" t="s">
        <v>4637</v>
      </c>
      <c r="I3635" s="10" t="s">
        <v>4</v>
      </c>
      <c r="J3635" s="10" t="s">
        <v>21</v>
      </c>
      <c r="K3635" s="4" t="s">
        <v>184</v>
      </c>
      <c r="L3635" s="4" t="s">
        <v>1533</v>
      </c>
      <c r="M3635" s="4" t="s">
        <v>4883</v>
      </c>
      <c r="N3635" s="4" t="s">
        <v>5679</v>
      </c>
      <c r="O3635" s="4" t="s">
        <v>5708</v>
      </c>
      <c r="P3635" s="11">
        <v>43101</v>
      </c>
      <c r="Q3635" s="11">
        <v>43465</v>
      </c>
      <c r="R3635" s="52"/>
      <c r="S3635" s="52">
        <v>70</v>
      </c>
      <c r="T3635" s="155">
        <v>58</v>
      </c>
      <c r="U3635" s="155">
        <v>12</v>
      </c>
      <c r="V3635" s="155">
        <v>12</v>
      </c>
      <c r="W3635" s="155">
        <v>58</v>
      </c>
      <c r="X3635" s="155">
        <v>0</v>
      </c>
      <c r="Y3635" s="155">
        <v>0</v>
      </c>
      <c r="Z3635" s="155">
        <v>0</v>
      </c>
      <c r="AA3635" s="156"/>
      <c r="AB3635" s="156"/>
      <c r="AC3635" s="157"/>
      <c r="AD3635" s="4"/>
      <c r="AE3635" s="131">
        <f>INDEX(Where!$B$2:$B$8,MATCH('4W'!I3635,DivisionList,0))</f>
        <v>20</v>
      </c>
      <c r="AF3635" s="131">
        <f>INDEX(Where!$F$2:$F$65,MATCH('4W'!J3635,DistrictList,0))</f>
        <v>2022</v>
      </c>
      <c r="AG3635" s="131">
        <f>IF(K3635&lt;&gt;"",INDEX(Where!$K$2:$K$545,MATCH('4W'!K3635,UpazilaList,0)),"")</f>
        <v>202294</v>
      </c>
      <c r="AH3635" s="141">
        <f t="array" ref="AH3635">IF(L3635&lt;&gt;"",INDEX(Where!$Q$2:$Q$5167,MATCH('4W'!K3635&amp;'4W'!L3635,Where!$O$2:$O$5167&amp;Where!$P$2:$P$5167,0)),"")</f>
        <v>20229479</v>
      </c>
      <c r="AI3635" s="198" t="str">
        <f>IF(Table1[[#This Row],[SSID]]="", "..", Table1[[#This Row],[District]]&amp;", "&amp;Table1[[#This Row],[Upazila]]&amp;", "&amp;Table1[[#This Row],[Union]]&amp;", "&amp;Table1[[#This Row],[Location Camp]])</f>
        <v>Cox's Bazar, Ukhia, Palong Khali, Camp 7</v>
      </c>
    </row>
    <row r="3636" spans="1:35" x14ac:dyDescent="0.35">
      <c r="A3636" s="67">
        <v>2690</v>
      </c>
      <c r="B3636" s="4" t="s">
        <v>4663</v>
      </c>
      <c r="C3636" s="4" t="s">
        <v>4716</v>
      </c>
      <c r="D3636" s="4" t="s">
        <v>4663</v>
      </c>
      <c r="E3636" s="4" t="s">
        <v>6551</v>
      </c>
      <c r="F3636" s="4" t="s">
        <v>5765</v>
      </c>
      <c r="G3636" s="4" t="s">
        <v>5765</v>
      </c>
      <c r="H3636" s="4" t="s">
        <v>4637</v>
      </c>
      <c r="I3636" s="10" t="s">
        <v>4</v>
      </c>
      <c r="J3636" s="10" t="s">
        <v>21</v>
      </c>
      <c r="K3636" s="4" t="s">
        <v>184</v>
      </c>
      <c r="L3636" s="4" t="s">
        <v>1533</v>
      </c>
      <c r="M3636" s="4" t="s">
        <v>4883</v>
      </c>
      <c r="N3636" s="4" t="s">
        <v>5679</v>
      </c>
      <c r="O3636" s="4" t="s">
        <v>5708</v>
      </c>
      <c r="P3636" s="11">
        <v>43101</v>
      </c>
      <c r="Q3636" s="11">
        <v>43465</v>
      </c>
      <c r="R3636" s="52"/>
      <c r="S3636" s="52">
        <v>0</v>
      </c>
      <c r="T3636" s="155">
        <v>0</v>
      </c>
      <c r="U3636" s="155">
        <v>0</v>
      </c>
      <c r="V3636" s="155">
        <v>0</v>
      </c>
      <c r="W3636" s="155">
        <v>0</v>
      </c>
      <c r="X3636" s="155">
        <v>0</v>
      </c>
      <c r="Y3636" s="155">
        <v>0</v>
      </c>
      <c r="Z3636" s="155">
        <v>0</v>
      </c>
      <c r="AA3636" s="156"/>
      <c r="AB3636" s="156"/>
      <c r="AC3636" s="157"/>
      <c r="AD3636" s="4"/>
      <c r="AE3636" s="131">
        <f>INDEX(Where!$B$2:$B$8,MATCH('4W'!I3636,DivisionList,0))</f>
        <v>20</v>
      </c>
      <c r="AF3636" s="131">
        <f>INDEX(Where!$F$2:$F$65,MATCH('4W'!J3636,DistrictList,0))</f>
        <v>2022</v>
      </c>
      <c r="AG3636" s="131">
        <f>IF(K3636&lt;&gt;"",INDEX(Where!$K$2:$K$545,MATCH('4W'!K3636,UpazilaList,0)),"")</f>
        <v>202294</v>
      </c>
      <c r="AH3636" s="141">
        <f t="array" ref="AH3636">IF(L3636&lt;&gt;"",INDEX(Where!$Q$2:$Q$5167,MATCH('4W'!K3636&amp;'4W'!L3636,Where!$O$2:$O$5167&amp;Where!$P$2:$P$5167,0)),"")</f>
        <v>20229479</v>
      </c>
      <c r="AI3636" s="198" t="str">
        <f>IF(Table1[[#This Row],[SSID]]="", "..", Table1[[#This Row],[District]]&amp;", "&amp;Table1[[#This Row],[Upazila]]&amp;", "&amp;Table1[[#This Row],[Union]]&amp;", "&amp;Table1[[#This Row],[Location Camp]])</f>
        <v>Cox's Bazar, Ukhia, Palong Khali, Camp 7</v>
      </c>
    </row>
    <row r="3637" spans="1:35" x14ac:dyDescent="0.35">
      <c r="A3637" s="67">
        <v>2696</v>
      </c>
      <c r="B3637" s="4" t="s">
        <v>4663</v>
      </c>
      <c r="C3637" s="4" t="s">
        <v>4716</v>
      </c>
      <c r="D3637" s="4" t="s">
        <v>4663</v>
      </c>
      <c r="E3637" s="4" t="s">
        <v>6551</v>
      </c>
      <c r="F3637" s="4" t="s">
        <v>5765</v>
      </c>
      <c r="G3637" s="4" t="s">
        <v>5765</v>
      </c>
      <c r="H3637" s="4" t="s">
        <v>4637</v>
      </c>
      <c r="I3637" s="10" t="s">
        <v>4</v>
      </c>
      <c r="J3637" s="10" t="s">
        <v>21</v>
      </c>
      <c r="K3637" s="4" t="s">
        <v>184</v>
      </c>
      <c r="L3637" s="4" t="s">
        <v>1533</v>
      </c>
      <c r="M3637" s="4" t="s">
        <v>4883</v>
      </c>
      <c r="N3637" s="4" t="s">
        <v>5679</v>
      </c>
      <c r="O3637" s="4" t="s">
        <v>5708</v>
      </c>
      <c r="P3637" s="11">
        <v>43101</v>
      </c>
      <c r="Q3637" s="11">
        <v>43465</v>
      </c>
      <c r="R3637" s="52"/>
      <c r="S3637" s="52">
        <v>23</v>
      </c>
      <c r="T3637" s="155">
        <v>18</v>
      </c>
      <c r="U3637" s="155">
        <v>5</v>
      </c>
      <c r="V3637" s="155">
        <v>5</v>
      </c>
      <c r="W3637" s="155">
        <v>18</v>
      </c>
      <c r="X3637" s="155">
        <v>0</v>
      </c>
      <c r="Y3637" s="155">
        <v>0</v>
      </c>
      <c r="Z3637" s="155">
        <v>0</v>
      </c>
      <c r="AA3637" s="156"/>
      <c r="AB3637" s="156"/>
      <c r="AC3637" s="157"/>
      <c r="AD3637" s="4"/>
      <c r="AE3637" s="131">
        <f>INDEX(Where!$B$2:$B$8,MATCH('4W'!I3637,DivisionList,0))</f>
        <v>20</v>
      </c>
      <c r="AF3637" s="131">
        <f>INDEX(Where!$F$2:$F$65,MATCH('4W'!J3637,DistrictList,0))</f>
        <v>2022</v>
      </c>
      <c r="AG3637" s="131">
        <f>IF(K3637&lt;&gt;"",INDEX(Where!$K$2:$K$545,MATCH('4W'!K3637,UpazilaList,0)),"")</f>
        <v>202294</v>
      </c>
      <c r="AH3637" s="141">
        <f t="array" ref="AH3637">IF(L3637&lt;&gt;"",INDEX(Where!$Q$2:$Q$5167,MATCH('4W'!K3637&amp;'4W'!L3637,Where!$O$2:$O$5167&amp;Where!$P$2:$P$5167,0)),"")</f>
        <v>20229479</v>
      </c>
      <c r="AI3637" s="198" t="str">
        <f>IF(Table1[[#This Row],[SSID]]="", "..", Table1[[#This Row],[District]]&amp;", "&amp;Table1[[#This Row],[Upazila]]&amp;", "&amp;Table1[[#This Row],[Union]]&amp;", "&amp;Table1[[#This Row],[Location Camp]])</f>
        <v>Cox's Bazar, Ukhia, Palong Khali, Camp 7</v>
      </c>
    </row>
    <row r="3638" spans="1:35" x14ac:dyDescent="0.35">
      <c r="A3638" s="67">
        <v>2703</v>
      </c>
      <c r="B3638" s="4" t="s">
        <v>4663</v>
      </c>
      <c r="C3638" s="4" t="s">
        <v>4716</v>
      </c>
      <c r="D3638" s="4" t="s">
        <v>4663</v>
      </c>
      <c r="E3638" s="4" t="s">
        <v>6551</v>
      </c>
      <c r="F3638" s="4" t="s">
        <v>5765</v>
      </c>
      <c r="G3638" s="4" t="s">
        <v>5765</v>
      </c>
      <c r="H3638" s="4" t="s">
        <v>4637</v>
      </c>
      <c r="I3638" s="10" t="s">
        <v>4</v>
      </c>
      <c r="J3638" s="10" t="s">
        <v>21</v>
      </c>
      <c r="K3638" s="4" t="s">
        <v>184</v>
      </c>
      <c r="L3638" s="4" t="s">
        <v>1533</v>
      </c>
      <c r="M3638" s="4" t="s">
        <v>4883</v>
      </c>
      <c r="N3638" s="4" t="s">
        <v>5679</v>
      </c>
      <c r="O3638" s="4" t="s">
        <v>5708</v>
      </c>
      <c r="P3638" s="11">
        <v>43101</v>
      </c>
      <c r="Q3638" s="11">
        <v>43465</v>
      </c>
      <c r="R3638" s="52"/>
      <c r="S3638" s="52">
        <v>0</v>
      </c>
      <c r="T3638" s="155">
        <v>0</v>
      </c>
      <c r="U3638" s="155">
        <v>0</v>
      </c>
      <c r="V3638" s="155">
        <v>0</v>
      </c>
      <c r="W3638" s="155">
        <v>0</v>
      </c>
      <c r="X3638" s="155">
        <v>0</v>
      </c>
      <c r="Y3638" s="155">
        <v>0</v>
      </c>
      <c r="Z3638" s="155">
        <v>0</v>
      </c>
      <c r="AA3638" s="156"/>
      <c r="AB3638" s="156"/>
      <c r="AC3638" s="157"/>
      <c r="AD3638" s="4"/>
      <c r="AE3638" s="131">
        <f>INDEX(Where!$B$2:$B$8,MATCH('4W'!I3638,DivisionList,0))</f>
        <v>20</v>
      </c>
      <c r="AF3638" s="131">
        <f>INDEX(Where!$F$2:$F$65,MATCH('4W'!J3638,DistrictList,0))</f>
        <v>2022</v>
      </c>
      <c r="AG3638" s="131">
        <f>IF(K3638&lt;&gt;"",INDEX(Where!$K$2:$K$545,MATCH('4W'!K3638,UpazilaList,0)),"")</f>
        <v>202294</v>
      </c>
      <c r="AH3638" s="141">
        <f t="array" ref="AH3638">IF(L3638&lt;&gt;"",INDEX(Where!$Q$2:$Q$5167,MATCH('4W'!K3638&amp;'4W'!L3638,Where!$O$2:$O$5167&amp;Where!$P$2:$P$5167,0)),"")</f>
        <v>20229479</v>
      </c>
      <c r="AI3638" s="198" t="str">
        <f>IF(Table1[[#This Row],[SSID]]="", "..", Table1[[#This Row],[District]]&amp;", "&amp;Table1[[#This Row],[Upazila]]&amp;", "&amp;Table1[[#This Row],[Union]]&amp;", "&amp;Table1[[#This Row],[Location Camp]])</f>
        <v>Cox's Bazar, Ukhia, Palong Khali, Camp 7</v>
      </c>
    </row>
    <row r="3639" spans="1:35" x14ac:dyDescent="0.35">
      <c r="A3639" s="67">
        <v>2787</v>
      </c>
      <c r="B3639" s="130" t="s">
        <v>4697</v>
      </c>
      <c r="C3639" s="130" t="s">
        <v>4697</v>
      </c>
      <c r="D3639" s="130" t="s">
        <v>5786</v>
      </c>
      <c r="E3639" s="130" t="s">
        <v>4630</v>
      </c>
      <c r="F3639" s="130" t="s">
        <v>6360</v>
      </c>
      <c r="G3639" s="130" t="s">
        <v>6364</v>
      </c>
      <c r="H3639" s="130" t="s">
        <v>4637</v>
      </c>
      <c r="I3639" s="131" t="s">
        <v>4</v>
      </c>
      <c r="J3639" s="131" t="s">
        <v>21</v>
      </c>
      <c r="K3639" s="130" t="s">
        <v>184</v>
      </c>
      <c r="L3639" s="130" t="s">
        <v>1533</v>
      </c>
      <c r="M3639" s="130" t="s">
        <v>4883</v>
      </c>
      <c r="N3639" s="130" t="s">
        <v>5679</v>
      </c>
      <c r="O3639" s="130" t="s">
        <v>5708</v>
      </c>
      <c r="P3639" s="132">
        <v>43159</v>
      </c>
      <c r="Q3639" s="150"/>
      <c r="R3639" s="133"/>
      <c r="S3639" s="133"/>
      <c r="T3639" s="135"/>
      <c r="U3639" s="135"/>
      <c r="V3639" s="135"/>
      <c r="W3639" s="135"/>
      <c r="X3639" s="135"/>
      <c r="Y3639" s="135"/>
      <c r="Z3639" s="135"/>
      <c r="AA3639" s="137"/>
      <c r="AB3639" s="137"/>
      <c r="AC3639" s="139"/>
      <c r="AD3639" s="144"/>
      <c r="AE3639" s="131">
        <f>INDEX(Where!$B$2:$B$8,MATCH('4W'!I3639,DivisionList,0))</f>
        <v>20</v>
      </c>
      <c r="AF3639" s="131">
        <f>INDEX(Where!$F$2:$F$65,MATCH('4W'!J3639,DistrictList,0))</f>
        <v>2022</v>
      </c>
      <c r="AG3639" s="131">
        <f>IF(K3639&lt;&gt;"",INDEX(Where!$K$2:$K$545,MATCH('4W'!K3639,UpazilaList,0)),"")</f>
        <v>202294</v>
      </c>
      <c r="AH3639" s="141">
        <f t="array" ref="AH3639">IF(L3639&lt;&gt;"",INDEX(Where!$Q$2:$Q$5167,MATCH('4W'!K3639&amp;'4W'!L3639,Where!$O$2:$O$5167&amp;Where!$P$2:$P$5167,0)),"")</f>
        <v>20229479</v>
      </c>
      <c r="AI3639" s="198" t="str">
        <f>IF(Table1[[#This Row],[SSID]]="", "..", Table1[[#This Row],[District]]&amp;", "&amp;Table1[[#This Row],[Upazila]]&amp;", "&amp;Table1[[#This Row],[Union]]&amp;", "&amp;Table1[[#This Row],[Location Camp]])</f>
        <v>Cox's Bazar, Ukhia, Palong Khali, Camp 7</v>
      </c>
    </row>
    <row r="3640" spans="1:35" x14ac:dyDescent="0.35">
      <c r="A3640" s="67">
        <v>2795</v>
      </c>
      <c r="B3640" s="130" t="s">
        <v>4642</v>
      </c>
      <c r="C3640" s="130" t="s">
        <v>4642</v>
      </c>
      <c r="D3640" s="130" t="s">
        <v>5786</v>
      </c>
      <c r="E3640" s="130" t="s">
        <v>4630</v>
      </c>
      <c r="F3640" s="130" t="s">
        <v>6360</v>
      </c>
      <c r="G3640" s="130" t="s">
        <v>6364</v>
      </c>
      <c r="H3640" s="130" t="s">
        <v>4638</v>
      </c>
      <c r="I3640" s="131" t="s">
        <v>4</v>
      </c>
      <c r="J3640" s="131" t="s">
        <v>21</v>
      </c>
      <c r="K3640" s="130" t="s">
        <v>184</v>
      </c>
      <c r="L3640" s="130" t="s">
        <v>1533</v>
      </c>
      <c r="M3640" s="130" t="s">
        <v>4883</v>
      </c>
      <c r="N3640" s="130" t="s">
        <v>5679</v>
      </c>
      <c r="O3640" s="130" t="s">
        <v>5708</v>
      </c>
      <c r="P3640" s="132"/>
      <c r="Q3640" s="150"/>
      <c r="R3640" s="133">
        <v>64</v>
      </c>
      <c r="S3640" s="133">
        <v>160</v>
      </c>
      <c r="T3640" s="135"/>
      <c r="U3640" s="135"/>
      <c r="V3640" s="135"/>
      <c r="W3640" s="135"/>
      <c r="X3640" s="135"/>
      <c r="Y3640" s="135"/>
      <c r="Z3640" s="135"/>
      <c r="AA3640" s="137"/>
      <c r="AB3640" s="137"/>
      <c r="AC3640" s="139"/>
      <c r="AD3640" s="144"/>
      <c r="AE3640" s="131">
        <f>INDEX(Where!$B$2:$B$8,MATCH('4W'!I3640,DivisionList,0))</f>
        <v>20</v>
      </c>
      <c r="AF3640" s="131">
        <f>INDEX(Where!$F$2:$F$65,MATCH('4W'!J3640,DistrictList,0))</f>
        <v>2022</v>
      </c>
      <c r="AG3640" s="131">
        <f>IF(K3640&lt;&gt;"",INDEX(Where!$K$2:$K$545,MATCH('4W'!K3640,UpazilaList,0)),"")</f>
        <v>202294</v>
      </c>
      <c r="AH3640" s="141">
        <f t="array" ref="AH3640">IF(L3640&lt;&gt;"",INDEX(Where!$Q$2:$Q$5167,MATCH('4W'!K3640&amp;'4W'!L3640,Where!$O$2:$O$5167&amp;Where!$P$2:$P$5167,0)),"")</f>
        <v>20229479</v>
      </c>
      <c r="AI3640" s="198" t="str">
        <f>IF(Table1[[#This Row],[SSID]]="", "..", Table1[[#This Row],[District]]&amp;", "&amp;Table1[[#This Row],[Upazila]]&amp;", "&amp;Table1[[#This Row],[Union]]&amp;", "&amp;Table1[[#This Row],[Location Camp]])</f>
        <v>Cox's Bazar, Ukhia, Palong Khali, Camp 7</v>
      </c>
    </row>
    <row r="3641" spans="1:35" x14ac:dyDescent="0.35">
      <c r="A3641" s="67">
        <v>2799</v>
      </c>
      <c r="B3641" s="130" t="s">
        <v>5369</v>
      </c>
      <c r="C3641" s="130" t="s">
        <v>5369</v>
      </c>
      <c r="D3641" s="130" t="s">
        <v>6055</v>
      </c>
      <c r="E3641" s="130" t="s">
        <v>4630</v>
      </c>
      <c r="F3641" s="130" t="s">
        <v>6360</v>
      </c>
      <c r="G3641" s="130" t="s">
        <v>6364</v>
      </c>
      <c r="H3641" s="130" t="s">
        <v>6555</v>
      </c>
      <c r="I3641" s="131" t="s">
        <v>4</v>
      </c>
      <c r="J3641" s="131" t="s">
        <v>21</v>
      </c>
      <c r="K3641" s="130" t="s">
        <v>184</v>
      </c>
      <c r="L3641" s="130" t="s">
        <v>1533</v>
      </c>
      <c r="M3641" s="130" t="s">
        <v>4883</v>
      </c>
      <c r="N3641" s="130" t="s">
        <v>5679</v>
      </c>
      <c r="O3641" s="130" t="s">
        <v>5708</v>
      </c>
      <c r="P3641" s="132"/>
      <c r="Q3641" s="150">
        <v>43190</v>
      </c>
      <c r="R3641" s="133">
        <v>0</v>
      </c>
      <c r="S3641" s="133">
        <v>0</v>
      </c>
      <c r="T3641" s="135"/>
      <c r="U3641" s="135"/>
      <c r="V3641" s="135"/>
      <c r="W3641" s="135"/>
      <c r="X3641" s="135"/>
      <c r="Y3641" s="135"/>
      <c r="Z3641" s="135"/>
      <c r="AA3641" s="137"/>
      <c r="AB3641" s="137"/>
      <c r="AC3641" s="139"/>
      <c r="AD3641" s="144"/>
      <c r="AE3641" s="131">
        <f>INDEX(Where!$B$2:$B$8,MATCH('4W'!I3641,DivisionList,0))</f>
        <v>20</v>
      </c>
      <c r="AF3641" s="131">
        <f>INDEX(Where!$F$2:$F$65,MATCH('4W'!J3641,DistrictList,0))</f>
        <v>2022</v>
      </c>
      <c r="AG3641" s="131">
        <f>IF(K3641&lt;&gt;"",INDEX(Where!$K$2:$K$545,MATCH('4W'!K3641,UpazilaList,0)),"")</f>
        <v>202294</v>
      </c>
      <c r="AH3641" s="141">
        <f t="array" ref="AH3641">IF(L3641&lt;&gt;"",INDEX(Where!$Q$2:$Q$5167,MATCH('4W'!K3641&amp;'4W'!L3641,Where!$O$2:$O$5167&amp;Where!$P$2:$P$5167,0)),"")</f>
        <v>20229479</v>
      </c>
      <c r="AI3641" s="198" t="str">
        <f>IF(Table1[[#This Row],[SSID]]="", "..", Table1[[#This Row],[District]]&amp;", "&amp;Table1[[#This Row],[Upazila]]&amp;", "&amp;Table1[[#This Row],[Union]]&amp;", "&amp;Table1[[#This Row],[Location Camp]])</f>
        <v>Cox's Bazar, Ukhia, Palong Khali, Camp 7</v>
      </c>
    </row>
    <row r="3642" spans="1:35" x14ac:dyDescent="0.35">
      <c r="A3642" s="67">
        <v>2783</v>
      </c>
      <c r="B3642" s="130" t="s">
        <v>4658</v>
      </c>
      <c r="C3642" s="130" t="s">
        <v>4658</v>
      </c>
      <c r="D3642" s="130" t="s">
        <v>5786</v>
      </c>
      <c r="E3642" s="130" t="s">
        <v>4630</v>
      </c>
      <c r="F3642" s="130" t="s">
        <v>6362</v>
      </c>
      <c r="G3642" s="130" t="s">
        <v>6366</v>
      </c>
      <c r="H3642" s="130" t="s">
        <v>4637</v>
      </c>
      <c r="I3642" s="131" t="s">
        <v>4</v>
      </c>
      <c r="J3642" s="131" t="s">
        <v>21</v>
      </c>
      <c r="K3642" s="130" t="s">
        <v>184</v>
      </c>
      <c r="L3642" s="130" t="s">
        <v>1533</v>
      </c>
      <c r="M3642" s="130" t="s">
        <v>4883</v>
      </c>
      <c r="N3642" s="130" t="s">
        <v>5679</v>
      </c>
      <c r="O3642" s="130" t="s">
        <v>5708</v>
      </c>
      <c r="P3642" s="132"/>
      <c r="Q3642" s="150"/>
      <c r="R3642" s="133">
        <v>3900</v>
      </c>
      <c r="S3642" s="133">
        <v>19500</v>
      </c>
      <c r="T3642" s="135"/>
      <c r="U3642" s="135"/>
      <c r="V3642" s="135"/>
      <c r="W3642" s="135"/>
      <c r="X3642" s="135"/>
      <c r="Y3642" s="135"/>
      <c r="Z3642" s="135"/>
      <c r="AA3642" s="137"/>
      <c r="AB3642" s="137"/>
      <c r="AC3642" s="139"/>
      <c r="AD3642" s="144"/>
      <c r="AE3642" s="131">
        <f>INDEX(Where!$B$2:$B$8,MATCH('4W'!I3642,DivisionList,0))</f>
        <v>20</v>
      </c>
      <c r="AF3642" s="131">
        <f>INDEX(Where!$F$2:$F$65,MATCH('4W'!J3642,DistrictList,0))</f>
        <v>2022</v>
      </c>
      <c r="AG3642" s="131">
        <f>IF(K3642&lt;&gt;"",INDEX(Where!$K$2:$K$545,MATCH('4W'!K3642,UpazilaList,0)),"")</f>
        <v>202294</v>
      </c>
      <c r="AH3642" s="141">
        <f t="array" ref="AH3642">IF(L3642&lt;&gt;"",INDEX(Where!$Q$2:$Q$5167,MATCH('4W'!K3642&amp;'4W'!L3642,Where!$O$2:$O$5167&amp;Where!$P$2:$P$5167,0)),"")</f>
        <v>20229479</v>
      </c>
      <c r="AI3642" s="198" t="str">
        <f>IF(Table1[[#This Row],[SSID]]="", "..", Table1[[#This Row],[District]]&amp;", "&amp;Table1[[#This Row],[Upazila]]&amp;", "&amp;Table1[[#This Row],[Union]]&amp;", "&amp;Table1[[#This Row],[Location Camp]])</f>
        <v>Cox's Bazar, Ukhia, Palong Khali, Camp 7</v>
      </c>
    </row>
    <row r="3643" spans="1:35" x14ac:dyDescent="0.35">
      <c r="A3643" s="67">
        <v>2791</v>
      </c>
      <c r="B3643" s="130" t="s">
        <v>4697</v>
      </c>
      <c r="C3643" s="130" t="s">
        <v>4697</v>
      </c>
      <c r="D3643" s="130" t="s">
        <v>5786</v>
      </c>
      <c r="E3643" s="130" t="s">
        <v>4630</v>
      </c>
      <c r="F3643" s="130" t="s">
        <v>6362</v>
      </c>
      <c r="G3643" s="130" t="s">
        <v>6366</v>
      </c>
      <c r="H3643" s="130" t="s">
        <v>4637</v>
      </c>
      <c r="I3643" s="131" t="s">
        <v>4</v>
      </c>
      <c r="J3643" s="131" t="s">
        <v>21</v>
      </c>
      <c r="K3643" s="130" t="s">
        <v>184</v>
      </c>
      <c r="L3643" s="130" t="s">
        <v>1533</v>
      </c>
      <c r="M3643" s="130" t="s">
        <v>4883</v>
      </c>
      <c r="N3643" s="130" t="s">
        <v>5679</v>
      </c>
      <c r="O3643" s="130" t="s">
        <v>5708</v>
      </c>
      <c r="P3643" s="132">
        <v>43159</v>
      </c>
      <c r="Q3643" s="150"/>
      <c r="R3643" s="133"/>
      <c r="S3643" s="133"/>
      <c r="T3643" s="135"/>
      <c r="U3643" s="135"/>
      <c r="V3643" s="135"/>
      <c r="W3643" s="135"/>
      <c r="X3643" s="135"/>
      <c r="Y3643" s="135"/>
      <c r="Z3643" s="135"/>
      <c r="AA3643" s="137"/>
      <c r="AB3643" s="137"/>
      <c r="AC3643" s="139"/>
      <c r="AD3643" s="144"/>
      <c r="AE3643" s="131">
        <f>INDEX(Where!$B$2:$B$8,MATCH('4W'!I3643,DivisionList,0))</f>
        <v>20</v>
      </c>
      <c r="AF3643" s="131">
        <f>INDEX(Where!$F$2:$F$65,MATCH('4W'!J3643,DistrictList,0))</f>
        <v>2022</v>
      </c>
      <c r="AG3643" s="131">
        <f>IF(K3643&lt;&gt;"",INDEX(Where!$K$2:$K$545,MATCH('4W'!K3643,UpazilaList,0)),"")</f>
        <v>202294</v>
      </c>
      <c r="AH3643" s="141">
        <f t="array" ref="AH3643">IF(L3643&lt;&gt;"",INDEX(Where!$Q$2:$Q$5167,MATCH('4W'!K3643&amp;'4W'!L3643,Where!$O$2:$O$5167&amp;Where!$P$2:$P$5167,0)),"")</f>
        <v>20229479</v>
      </c>
      <c r="AI3643" s="198" t="str">
        <f>IF(Table1[[#This Row],[SSID]]="", "..", Table1[[#This Row],[District]]&amp;", "&amp;Table1[[#This Row],[Upazila]]&amp;", "&amp;Table1[[#This Row],[Union]]&amp;", "&amp;Table1[[#This Row],[Location Camp]])</f>
        <v>Cox's Bazar, Ukhia, Palong Khali, Camp 7</v>
      </c>
    </row>
    <row r="3644" spans="1:35" x14ac:dyDescent="0.35">
      <c r="A3644" s="67">
        <v>2792</v>
      </c>
      <c r="B3644" s="130" t="s">
        <v>4642</v>
      </c>
      <c r="C3644" s="130" t="s">
        <v>4642</v>
      </c>
      <c r="D3644" s="130" t="s">
        <v>5786</v>
      </c>
      <c r="E3644" s="130" t="s">
        <v>4630</v>
      </c>
      <c r="F3644" s="130" t="s">
        <v>6362</v>
      </c>
      <c r="G3644" s="130" t="s">
        <v>6366</v>
      </c>
      <c r="H3644" s="130" t="s">
        <v>4638</v>
      </c>
      <c r="I3644" s="131" t="s">
        <v>4</v>
      </c>
      <c r="J3644" s="131" t="s">
        <v>21</v>
      </c>
      <c r="K3644" s="130" t="s">
        <v>184</v>
      </c>
      <c r="L3644" s="130" t="s">
        <v>1533</v>
      </c>
      <c r="M3644" s="130" t="s">
        <v>4883</v>
      </c>
      <c r="N3644" s="130" t="s">
        <v>5679</v>
      </c>
      <c r="O3644" s="130" t="s">
        <v>5708</v>
      </c>
      <c r="P3644" s="132"/>
      <c r="Q3644" s="150"/>
      <c r="R3644" s="133">
        <v>116</v>
      </c>
      <c r="S3644" s="133">
        <v>500</v>
      </c>
      <c r="T3644" s="135"/>
      <c r="U3644" s="135"/>
      <c r="V3644" s="135"/>
      <c r="W3644" s="135"/>
      <c r="X3644" s="135"/>
      <c r="Y3644" s="135"/>
      <c r="Z3644" s="135"/>
      <c r="AA3644" s="137"/>
      <c r="AB3644" s="137"/>
      <c r="AC3644" s="139"/>
      <c r="AD3644" s="144"/>
      <c r="AE3644" s="131">
        <f>INDEX(Where!$B$2:$B$8,MATCH('4W'!I3644,DivisionList,0))</f>
        <v>20</v>
      </c>
      <c r="AF3644" s="131">
        <f>INDEX(Where!$F$2:$F$65,MATCH('4W'!J3644,DistrictList,0))</f>
        <v>2022</v>
      </c>
      <c r="AG3644" s="131">
        <f>IF(K3644&lt;&gt;"",INDEX(Where!$K$2:$K$545,MATCH('4W'!K3644,UpazilaList,0)),"")</f>
        <v>202294</v>
      </c>
      <c r="AH3644" s="141">
        <f t="array" ref="AH3644">IF(L3644&lt;&gt;"",INDEX(Where!$Q$2:$Q$5167,MATCH('4W'!K3644&amp;'4W'!L3644,Where!$O$2:$O$5167&amp;Where!$P$2:$P$5167,0)),"")</f>
        <v>20229479</v>
      </c>
      <c r="AI3644" s="198" t="str">
        <f>IF(Table1[[#This Row],[SSID]]="", "..", Table1[[#This Row],[District]]&amp;", "&amp;Table1[[#This Row],[Upazila]]&amp;", "&amp;Table1[[#This Row],[Union]]&amp;", "&amp;Table1[[#This Row],[Location Camp]])</f>
        <v>Cox's Bazar, Ukhia, Palong Khali, Camp 7</v>
      </c>
    </row>
    <row r="3645" spans="1:35" x14ac:dyDescent="0.35">
      <c r="A3645" s="67">
        <v>2804</v>
      </c>
      <c r="B3645" s="130" t="s">
        <v>4673</v>
      </c>
      <c r="C3645" s="130" t="s">
        <v>5369</v>
      </c>
      <c r="D3645" s="130" t="s">
        <v>4673</v>
      </c>
      <c r="E3645" s="130" t="s">
        <v>4630</v>
      </c>
      <c r="F3645" s="130" t="s">
        <v>6362</v>
      </c>
      <c r="G3645" s="130" t="s">
        <v>6366</v>
      </c>
      <c r="H3645" s="130" t="s">
        <v>6555</v>
      </c>
      <c r="I3645" s="131" t="s">
        <v>4</v>
      </c>
      <c r="J3645" s="131" t="s">
        <v>21</v>
      </c>
      <c r="K3645" s="130" t="s">
        <v>184</v>
      </c>
      <c r="L3645" s="130" t="s">
        <v>1533</v>
      </c>
      <c r="M3645" s="130" t="s">
        <v>4883</v>
      </c>
      <c r="N3645" s="130" t="s">
        <v>5679</v>
      </c>
      <c r="O3645" s="130" t="s">
        <v>5708</v>
      </c>
      <c r="P3645" s="132"/>
      <c r="Q3645" s="150">
        <v>43201</v>
      </c>
      <c r="R3645" s="133">
        <v>0</v>
      </c>
      <c r="S3645" s="133">
        <v>0</v>
      </c>
      <c r="T3645" s="135"/>
      <c r="U3645" s="135"/>
      <c r="V3645" s="135"/>
      <c r="W3645" s="135"/>
      <c r="X3645" s="135"/>
      <c r="Y3645" s="135"/>
      <c r="Z3645" s="135"/>
      <c r="AA3645" s="137"/>
      <c r="AB3645" s="137"/>
      <c r="AC3645" s="139"/>
      <c r="AD3645" s="144"/>
      <c r="AE3645" s="131">
        <f>INDEX(Where!$B$2:$B$8,MATCH('4W'!I3645,DivisionList,0))</f>
        <v>20</v>
      </c>
      <c r="AF3645" s="131">
        <f>INDEX(Where!$F$2:$F$65,MATCH('4W'!J3645,DistrictList,0))</f>
        <v>2022</v>
      </c>
      <c r="AG3645" s="131">
        <f>IF(K3645&lt;&gt;"",INDEX(Where!$K$2:$K$545,MATCH('4W'!K3645,UpazilaList,0)),"")</f>
        <v>202294</v>
      </c>
      <c r="AH3645" s="141">
        <f t="array" ref="AH3645">IF(L3645&lt;&gt;"",INDEX(Where!$Q$2:$Q$5167,MATCH('4W'!K3645&amp;'4W'!L3645,Where!$O$2:$O$5167&amp;Where!$P$2:$P$5167,0)),"")</f>
        <v>20229479</v>
      </c>
      <c r="AI3645" s="198" t="str">
        <f>IF(Table1[[#This Row],[SSID]]="", "..", Table1[[#This Row],[District]]&amp;", "&amp;Table1[[#This Row],[Upazila]]&amp;", "&amp;Table1[[#This Row],[Union]]&amp;", "&amp;Table1[[#This Row],[Location Camp]])</f>
        <v>Cox's Bazar, Ukhia, Palong Khali, Camp 7</v>
      </c>
    </row>
    <row r="3646" spans="1:35" x14ac:dyDescent="0.35">
      <c r="A3646" s="67">
        <v>2785</v>
      </c>
      <c r="B3646" s="130" t="s">
        <v>4697</v>
      </c>
      <c r="C3646" s="130" t="s">
        <v>4697</v>
      </c>
      <c r="D3646" s="130" t="s">
        <v>5786</v>
      </c>
      <c r="E3646" s="130" t="s">
        <v>4630</v>
      </c>
      <c r="F3646" s="130" t="s">
        <v>6360</v>
      </c>
      <c r="G3646" s="130" t="s">
        <v>6375</v>
      </c>
      <c r="H3646" s="130" t="s">
        <v>4637</v>
      </c>
      <c r="I3646" s="131" t="s">
        <v>4</v>
      </c>
      <c r="J3646" s="131" t="s">
        <v>21</v>
      </c>
      <c r="K3646" s="130" t="s">
        <v>184</v>
      </c>
      <c r="L3646" s="130" t="s">
        <v>1533</v>
      </c>
      <c r="M3646" s="130" t="s">
        <v>4883</v>
      </c>
      <c r="N3646" s="130" t="s">
        <v>5679</v>
      </c>
      <c r="O3646" s="130" t="s">
        <v>5708</v>
      </c>
      <c r="P3646" s="132">
        <v>43159</v>
      </c>
      <c r="Q3646" s="150"/>
      <c r="R3646" s="133"/>
      <c r="S3646" s="133"/>
      <c r="T3646" s="135"/>
      <c r="U3646" s="135"/>
      <c r="V3646" s="135"/>
      <c r="W3646" s="135"/>
      <c r="X3646" s="135"/>
      <c r="Y3646" s="135"/>
      <c r="Z3646" s="135"/>
      <c r="AA3646" s="137"/>
      <c r="AB3646" s="137"/>
      <c r="AC3646" s="139"/>
      <c r="AD3646" s="144"/>
      <c r="AE3646" s="131">
        <f>INDEX(Where!$B$2:$B$8,MATCH('4W'!I3646,DivisionList,0))</f>
        <v>20</v>
      </c>
      <c r="AF3646" s="131">
        <f>INDEX(Where!$F$2:$F$65,MATCH('4W'!J3646,DistrictList,0))</f>
        <v>2022</v>
      </c>
      <c r="AG3646" s="131">
        <f>IF(K3646&lt;&gt;"",INDEX(Where!$K$2:$K$545,MATCH('4W'!K3646,UpazilaList,0)),"")</f>
        <v>202294</v>
      </c>
      <c r="AH3646" s="141">
        <f t="array" ref="AH3646">IF(L3646&lt;&gt;"",INDEX(Where!$Q$2:$Q$5167,MATCH('4W'!K3646&amp;'4W'!L3646,Where!$O$2:$O$5167&amp;Where!$P$2:$P$5167,0)),"")</f>
        <v>20229479</v>
      </c>
      <c r="AI3646" s="198" t="str">
        <f>IF(Table1[[#This Row],[SSID]]="", "..", Table1[[#This Row],[District]]&amp;", "&amp;Table1[[#This Row],[Upazila]]&amp;", "&amp;Table1[[#This Row],[Union]]&amp;", "&amp;Table1[[#This Row],[Location Camp]])</f>
        <v>Cox's Bazar, Ukhia, Palong Khali, Camp 7</v>
      </c>
    </row>
    <row r="3647" spans="1:35" x14ac:dyDescent="0.35">
      <c r="A3647" s="67">
        <v>2801</v>
      </c>
      <c r="B3647" s="130" t="s">
        <v>4673</v>
      </c>
      <c r="C3647" s="130" t="s">
        <v>5635</v>
      </c>
      <c r="D3647" s="130" t="s">
        <v>4673</v>
      </c>
      <c r="E3647" s="130" t="s">
        <v>4630</v>
      </c>
      <c r="F3647" s="130" t="s">
        <v>6360</v>
      </c>
      <c r="G3647" s="130" t="s">
        <v>6375</v>
      </c>
      <c r="H3647" s="130" t="s">
        <v>4638</v>
      </c>
      <c r="I3647" s="131" t="s">
        <v>4</v>
      </c>
      <c r="J3647" s="131" t="s">
        <v>21</v>
      </c>
      <c r="K3647" s="130" t="s">
        <v>184</v>
      </c>
      <c r="L3647" s="130" t="s">
        <v>1533</v>
      </c>
      <c r="M3647" s="130" t="s">
        <v>4883</v>
      </c>
      <c r="N3647" s="130" t="s">
        <v>5679</v>
      </c>
      <c r="O3647" s="130" t="s">
        <v>5708</v>
      </c>
      <c r="P3647" s="132">
        <v>43048</v>
      </c>
      <c r="Q3647" s="150">
        <v>43139</v>
      </c>
      <c r="R3647" s="133">
        <v>2400</v>
      </c>
      <c r="S3647" s="133">
        <v>11903</v>
      </c>
      <c r="T3647" s="135"/>
      <c r="U3647" s="135"/>
      <c r="V3647" s="135"/>
      <c r="W3647" s="135"/>
      <c r="X3647" s="135"/>
      <c r="Y3647" s="135"/>
      <c r="Z3647" s="135"/>
      <c r="AA3647" s="137" t="s">
        <v>6447</v>
      </c>
      <c r="AB3647" s="137"/>
      <c r="AC3647" s="139"/>
      <c r="AD3647" s="144"/>
      <c r="AE3647" s="131">
        <f>INDEX(Where!$B$2:$B$8,MATCH('4W'!I3647,DivisionList,0))</f>
        <v>20</v>
      </c>
      <c r="AF3647" s="131">
        <f>INDEX(Where!$F$2:$F$65,MATCH('4W'!J3647,DistrictList,0))</f>
        <v>2022</v>
      </c>
      <c r="AG3647" s="131">
        <f>IF(K3647&lt;&gt;"",INDEX(Where!$K$2:$K$545,MATCH('4W'!K3647,UpazilaList,0)),"")</f>
        <v>202294</v>
      </c>
      <c r="AH3647" s="141">
        <f t="array" ref="AH3647">IF(L3647&lt;&gt;"",INDEX(Where!$Q$2:$Q$5167,MATCH('4W'!K3647&amp;'4W'!L3647,Where!$O$2:$O$5167&amp;Where!$P$2:$P$5167,0)),"")</f>
        <v>20229479</v>
      </c>
      <c r="AI3647" s="198" t="str">
        <f>IF(Table1[[#This Row],[SSID]]="", "..", Table1[[#This Row],[District]]&amp;", "&amp;Table1[[#This Row],[Upazila]]&amp;", "&amp;Table1[[#This Row],[Union]]&amp;", "&amp;Table1[[#This Row],[Location Camp]])</f>
        <v>Cox's Bazar, Ukhia, Palong Khali, Camp 7</v>
      </c>
    </row>
    <row r="3648" spans="1:35" x14ac:dyDescent="0.35">
      <c r="A3648" s="67">
        <v>2803</v>
      </c>
      <c r="B3648" s="130" t="s">
        <v>4673</v>
      </c>
      <c r="C3648" s="130" t="s">
        <v>5635</v>
      </c>
      <c r="D3648" s="130" t="s">
        <v>4673</v>
      </c>
      <c r="E3648" s="130" t="s">
        <v>4630</v>
      </c>
      <c r="F3648" s="130" t="s">
        <v>6360</v>
      </c>
      <c r="G3648" s="130" t="s">
        <v>6375</v>
      </c>
      <c r="H3648" s="130" t="s">
        <v>4637</v>
      </c>
      <c r="I3648" s="131" t="s">
        <v>4</v>
      </c>
      <c r="J3648" s="131" t="s">
        <v>21</v>
      </c>
      <c r="K3648" s="130" t="s">
        <v>184</v>
      </c>
      <c r="L3648" s="130" t="s">
        <v>1533</v>
      </c>
      <c r="M3648" s="130" t="s">
        <v>4883</v>
      </c>
      <c r="N3648" s="130" t="s">
        <v>5679</v>
      </c>
      <c r="O3648" s="130" t="s">
        <v>5708</v>
      </c>
      <c r="P3648" s="132">
        <v>43141</v>
      </c>
      <c r="Q3648" s="150">
        <v>43505</v>
      </c>
      <c r="R3648" s="133">
        <v>280</v>
      </c>
      <c r="S3648" s="133">
        <v>1389</v>
      </c>
      <c r="T3648" s="135"/>
      <c r="U3648" s="135"/>
      <c r="V3648" s="135"/>
      <c r="W3648" s="135"/>
      <c r="X3648" s="135"/>
      <c r="Y3648" s="135"/>
      <c r="Z3648" s="135"/>
      <c r="AA3648" s="137" t="s">
        <v>6456</v>
      </c>
      <c r="AB3648" s="137"/>
      <c r="AC3648" s="139"/>
      <c r="AD3648" s="144"/>
      <c r="AE3648" s="131">
        <f>INDEX(Where!$B$2:$B$8,MATCH('4W'!I3648,DivisionList,0))</f>
        <v>20</v>
      </c>
      <c r="AF3648" s="131">
        <f>INDEX(Where!$F$2:$F$65,MATCH('4W'!J3648,DistrictList,0))</f>
        <v>2022</v>
      </c>
      <c r="AG3648" s="131">
        <f>IF(K3648&lt;&gt;"",INDEX(Where!$K$2:$K$545,MATCH('4W'!K3648,UpazilaList,0)),"")</f>
        <v>202294</v>
      </c>
      <c r="AH3648" s="141">
        <f t="array" ref="AH3648">IF(L3648&lt;&gt;"",INDEX(Where!$Q$2:$Q$5167,MATCH('4W'!K3648&amp;'4W'!L3648,Where!$O$2:$O$5167&amp;Where!$P$2:$P$5167,0)),"")</f>
        <v>20229479</v>
      </c>
      <c r="AI3648" s="198" t="str">
        <f>IF(Table1[[#This Row],[SSID]]="", "..", Table1[[#This Row],[District]]&amp;", "&amp;Table1[[#This Row],[Upazila]]&amp;", "&amp;Table1[[#This Row],[Union]]&amp;", "&amp;Table1[[#This Row],[Location Camp]])</f>
        <v>Cox's Bazar, Ukhia, Palong Khali, Camp 7</v>
      </c>
    </row>
    <row r="3649" spans="1:35" x14ac:dyDescent="0.35">
      <c r="A3649" s="67">
        <v>2770</v>
      </c>
      <c r="B3649" s="130" t="s">
        <v>4673</v>
      </c>
      <c r="C3649" s="130" t="s">
        <v>4687</v>
      </c>
      <c r="D3649" s="130" t="s">
        <v>4673</v>
      </c>
      <c r="E3649" s="130" t="s">
        <v>6550</v>
      </c>
      <c r="F3649" s="130" t="s">
        <v>4804</v>
      </c>
      <c r="G3649" s="130" t="s">
        <v>4804</v>
      </c>
      <c r="H3649" s="130" t="s">
        <v>4637</v>
      </c>
      <c r="I3649" s="131" t="s">
        <v>4</v>
      </c>
      <c r="J3649" s="131" t="s">
        <v>21</v>
      </c>
      <c r="K3649" s="130" t="s">
        <v>184</v>
      </c>
      <c r="L3649" s="130" t="s">
        <v>1533</v>
      </c>
      <c r="M3649" s="130" t="s">
        <v>4883</v>
      </c>
      <c r="N3649" s="130" t="s">
        <v>5679</v>
      </c>
      <c r="O3649" s="130" t="s">
        <v>5708</v>
      </c>
      <c r="P3649" s="132">
        <v>43139</v>
      </c>
      <c r="Q3649" s="150">
        <v>43343</v>
      </c>
      <c r="R3649" s="133"/>
      <c r="S3649" s="133">
        <v>0</v>
      </c>
      <c r="T3649" s="135"/>
      <c r="U3649" s="135"/>
      <c r="V3649" s="135"/>
      <c r="W3649" s="135"/>
      <c r="X3649" s="135"/>
      <c r="Y3649" s="135"/>
      <c r="Z3649" s="135"/>
      <c r="AA3649" s="137"/>
      <c r="AB3649" s="137"/>
      <c r="AC3649" s="139"/>
      <c r="AD3649" s="144"/>
      <c r="AE3649" s="131">
        <f>INDEX(Where!$B$2:$B$8,MATCH('4W'!I3649,DivisionList,0))</f>
        <v>20</v>
      </c>
      <c r="AF3649" s="131">
        <f>INDEX(Where!$F$2:$F$65,MATCH('4W'!J3649,DistrictList,0))</f>
        <v>2022</v>
      </c>
      <c r="AG3649" s="131">
        <f>IF(K3649&lt;&gt;"",INDEX(Where!$K$2:$K$545,MATCH('4W'!K3649,UpazilaList,0)),"")</f>
        <v>202294</v>
      </c>
      <c r="AH3649" s="141">
        <f t="array" ref="AH3649">IF(L3649&lt;&gt;"",INDEX(Where!$Q$2:$Q$5167,MATCH('4W'!K3649&amp;'4W'!L3649,Where!$O$2:$O$5167&amp;Where!$P$2:$P$5167,0)),"")</f>
        <v>20229479</v>
      </c>
      <c r="AI3649" s="198" t="str">
        <f>IF(Table1[[#This Row],[SSID]]="", "..", Table1[[#This Row],[District]]&amp;", "&amp;Table1[[#This Row],[Upazila]]&amp;", "&amp;Table1[[#This Row],[Union]]&amp;", "&amp;Table1[[#This Row],[Location Camp]])</f>
        <v>Cox's Bazar, Ukhia, Palong Khali, Camp 7</v>
      </c>
    </row>
    <row r="3650" spans="1:35" x14ac:dyDescent="0.35">
      <c r="A3650" s="67">
        <v>2797</v>
      </c>
      <c r="B3650" s="130" t="s">
        <v>4642</v>
      </c>
      <c r="C3650" s="130" t="s">
        <v>4642</v>
      </c>
      <c r="D3650" s="130" t="s">
        <v>5786</v>
      </c>
      <c r="E3650" s="130" t="s">
        <v>4630</v>
      </c>
      <c r="F3650" s="130" t="s">
        <v>6377</v>
      </c>
      <c r="G3650" s="130" t="s">
        <v>6384</v>
      </c>
      <c r="H3650" s="130" t="s">
        <v>4638</v>
      </c>
      <c r="I3650" s="131" t="s">
        <v>4</v>
      </c>
      <c r="J3650" s="131" t="s">
        <v>21</v>
      </c>
      <c r="K3650" s="130" t="s">
        <v>184</v>
      </c>
      <c r="L3650" s="130" t="s">
        <v>1533</v>
      </c>
      <c r="M3650" s="130" t="s">
        <v>4883</v>
      </c>
      <c r="N3650" s="130" t="s">
        <v>5679</v>
      </c>
      <c r="O3650" s="130" t="s">
        <v>5708</v>
      </c>
      <c r="P3650" s="132"/>
      <c r="Q3650" s="150"/>
      <c r="R3650" s="133">
        <v>1283</v>
      </c>
      <c r="S3650" s="133">
        <v>5517</v>
      </c>
      <c r="T3650" s="135">
        <v>2648</v>
      </c>
      <c r="U3650" s="135">
        <v>2869</v>
      </c>
      <c r="V3650" s="135">
        <v>1379</v>
      </c>
      <c r="W3650" s="135">
        <v>1103</v>
      </c>
      <c r="X3650" s="135">
        <v>1490</v>
      </c>
      <c r="Y3650" s="135">
        <v>1545</v>
      </c>
      <c r="Z3650" s="135"/>
      <c r="AA3650" s="137"/>
      <c r="AB3650" s="137"/>
      <c r="AC3650" s="139"/>
      <c r="AD3650" s="144"/>
      <c r="AE3650" s="131">
        <f>INDEX(Where!$B$2:$B$8,MATCH('4W'!I3650,DivisionList,0))</f>
        <v>20</v>
      </c>
      <c r="AF3650" s="131">
        <f>INDEX(Where!$F$2:$F$65,MATCH('4W'!J3650,DistrictList,0))</f>
        <v>2022</v>
      </c>
      <c r="AG3650" s="131">
        <f>IF(K3650&lt;&gt;"",INDEX(Where!$K$2:$K$545,MATCH('4W'!K3650,UpazilaList,0)),"")</f>
        <v>202294</v>
      </c>
      <c r="AH3650" s="141">
        <f t="array" ref="AH3650">IF(L3650&lt;&gt;"",INDEX(Where!$Q$2:$Q$5167,MATCH('4W'!K3650&amp;'4W'!L3650,Where!$O$2:$O$5167&amp;Where!$P$2:$P$5167,0)),"")</f>
        <v>20229479</v>
      </c>
      <c r="AI3650" s="198" t="str">
        <f>IF(Table1[[#This Row],[SSID]]="", "..", Table1[[#This Row],[District]]&amp;", "&amp;Table1[[#This Row],[Upazila]]&amp;", "&amp;Table1[[#This Row],[Union]]&amp;", "&amp;Table1[[#This Row],[Location Camp]])</f>
        <v>Cox's Bazar, Ukhia, Palong Khali, Camp 7</v>
      </c>
    </row>
    <row r="3651" spans="1:35" x14ac:dyDescent="0.35">
      <c r="A3651" s="67">
        <v>2798</v>
      </c>
      <c r="B3651" s="130" t="s">
        <v>4642</v>
      </c>
      <c r="C3651" s="130" t="s">
        <v>4642</v>
      </c>
      <c r="D3651" s="130" t="s">
        <v>5786</v>
      </c>
      <c r="E3651" s="130" t="s">
        <v>4630</v>
      </c>
      <c r="F3651" s="130" t="s">
        <v>6377</v>
      </c>
      <c r="G3651" s="130" t="s">
        <v>6385</v>
      </c>
      <c r="H3651" s="130" t="s">
        <v>4638</v>
      </c>
      <c r="I3651" s="131" t="s">
        <v>4</v>
      </c>
      <c r="J3651" s="131" t="s">
        <v>21</v>
      </c>
      <c r="K3651" s="130" t="s">
        <v>184</v>
      </c>
      <c r="L3651" s="130" t="s">
        <v>1533</v>
      </c>
      <c r="M3651" s="130" t="s">
        <v>4883</v>
      </c>
      <c r="N3651" s="130" t="s">
        <v>5679</v>
      </c>
      <c r="O3651" s="130" t="s">
        <v>5708</v>
      </c>
      <c r="P3651" s="132"/>
      <c r="Q3651" s="150"/>
      <c r="R3651" s="133">
        <v>751</v>
      </c>
      <c r="S3651" s="133">
        <v>3229</v>
      </c>
      <c r="T3651" s="135">
        <v>1550</v>
      </c>
      <c r="U3651" s="135">
        <v>1679</v>
      </c>
      <c r="V3651" s="135">
        <v>807</v>
      </c>
      <c r="W3651" s="135">
        <v>646</v>
      </c>
      <c r="X3651" s="135">
        <v>872</v>
      </c>
      <c r="Y3651" s="135">
        <v>904</v>
      </c>
      <c r="Z3651" s="135"/>
      <c r="AA3651" s="137"/>
      <c r="AB3651" s="137"/>
      <c r="AC3651" s="139"/>
      <c r="AD3651" s="144"/>
      <c r="AE3651" s="131">
        <f>INDEX(Where!$B$2:$B$8,MATCH('4W'!I3651,DivisionList,0))</f>
        <v>20</v>
      </c>
      <c r="AF3651" s="131">
        <f>INDEX(Where!$F$2:$F$65,MATCH('4W'!J3651,DistrictList,0))</f>
        <v>2022</v>
      </c>
      <c r="AG3651" s="131">
        <f>IF(K3651&lt;&gt;"",INDEX(Where!$K$2:$K$545,MATCH('4W'!K3651,UpazilaList,0)),"")</f>
        <v>202294</v>
      </c>
      <c r="AH3651" s="141">
        <f t="array" ref="AH3651">IF(L3651&lt;&gt;"",INDEX(Where!$Q$2:$Q$5167,MATCH('4W'!K3651&amp;'4W'!L3651,Where!$O$2:$O$5167&amp;Where!$P$2:$P$5167,0)),"")</f>
        <v>20229479</v>
      </c>
      <c r="AI3651" s="198" t="str">
        <f>IF(Table1[[#This Row],[SSID]]="", "..", Table1[[#This Row],[District]]&amp;", "&amp;Table1[[#This Row],[Upazila]]&amp;", "&amp;Table1[[#This Row],[Union]]&amp;", "&amp;Table1[[#This Row],[Location Camp]])</f>
        <v>Cox's Bazar, Ukhia, Palong Khali, Camp 7</v>
      </c>
    </row>
    <row r="3652" spans="1:35" x14ac:dyDescent="0.35">
      <c r="A3652" s="67">
        <v>2698</v>
      </c>
      <c r="B3652" s="4" t="s">
        <v>4663</v>
      </c>
      <c r="C3652" s="4" t="s">
        <v>4716</v>
      </c>
      <c r="D3652" s="4" t="s">
        <v>4663</v>
      </c>
      <c r="E3652" s="4" t="s">
        <v>6551</v>
      </c>
      <c r="F3652" s="4" t="s">
        <v>5769</v>
      </c>
      <c r="G3652" s="4" t="s">
        <v>5769</v>
      </c>
      <c r="H3652" s="4" t="s">
        <v>4637</v>
      </c>
      <c r="I3652" s="10" t="s">
        <v>4</v>
      </c>
      <c r="J3652" s="10" t="s">
        <v>21</v>
      </c>
      <c r="K3652" s="4" t="s">
        <v>184</v>
      </c>
      <c r="L3652" s="4" t="s">
        <v>1533</v>
      </c>
      <c r="M3652" s="4" t="s">
        <v>4883</v>
      </c>
      <c r="N3652" s="4" t="s">
        <v>5679</v>
      </c>
      <c r="O3652" s="4" t="s">
        <v>5708</v>
      </c>
      <c r="P3652" s="11">
        <v>43101</v>
      </c>
      <c r="Q3652" s="11">
        <v>43465</v>
      </c>
      <c r="R3652" s="52"/>
      <c r="S3652" s="52">
        <v>0</v>
      </c>
      <c r="T3652" s="155">
        <v>0</v>
      </c>
      <c r="U3652" s="155">
        <v>0</v>
      </c>
      <c r="V3652" s="155">
        <v>0</v>
      </c>
      <c r="W3652" s="155">
        <v>0</v>
      </c>
      <c r="X3652" s="155">
        <v>0</v>
      </c>
      <c r="Y3652" s="155">
        <v>0</v>
      </c>
      <c r="Z3652" s="155">
        <v>0</v>
      </c>
      <c r="AA3652" s="156"/>
      <c r="AB3652" s="156"/>
      <c r="AC3652" s="157"/>
      <c r="AD3652" s="4"/>
      <c r="AE3652" s="131">
        <f>INDEX(Where!$B$2:$B$8,MATCH('4W'!I3652,DivisionList,0))</f>
        <v>20</v>
      </c>
      <c r="AF3652" s="131">
        <f>INDEX(Where!$F$2:$F$65,MATCH('4W'!J3652,DistrictList,0))</f>
        <v>2022</v>
      </c>
      <c r="AG3652" s="131">
        <f>IF(K3652&lt;&gt;"",INDEX(Where!$K$2:$K$545,MATCH('4W'!K3652,UpazilaList,0)),"")</f>
        <v>202294</v>
      </c>
      <c r="AH3652" s="141">
        <f t="array" ref="AH3652">IF(L3652&lt;&gt;"",INDEX(Where!$Q$2:$Q$5167,MATCH('4W'!K3652&amp;'4W'!L3652,Where!$O$2:$O$5167&amp;Where!$P$2:$P$5167,0)),"")</f>
        <v>20229479</v>
      </c>
      <c r="AI3652" s="198" t="str">
        <f>IF(Table1[[#This Row],[SSID]]="", "..", Table1[[#This Row],[District]]&amp;", "&amp;Table1[[#This Row],[Upazila]]&amp;", "&amp;Table1[[#This Row],[Union]]&amp;", "&amp;Table1[[#This Row],[Location Camp]])</f>
        <v>Cox's Bazar, Ukhia, Palong Khali, Camp 7</v>
      </c>
    </row>
    <row r="3653" spans="1:35" x14ac:dyDescent="0.35">
      <c r="A3653" s="67">
        <v>2666</v>
      </c>
      <c r="B3653" s="4" t="s">
        <v>5359</v>
      </c>
      <c r="C3653" s="4" t="s">
        <v>5359</v>
      </c>
      <c r="D3653" s="4" t="s">
        <v>5763</v>
      </c>
      <c r="E3653" s="4" t="s">
        <v>6551</v>
      </c>
      <c r="F3653" s="4" t="s">
        <v>5565</v>
      </c>
      <c r="G3653" s="4" t="s">
        <v>5565</v>
      </c>
      <c r="H3653" s="4" t="s">
        <v>6556</v>
      </c>
      <c r="I3653" s="10" t="s">
        <v>4</v>
      </c>
      <c r="J3653" s="10" t="s">
        <v>21</v>
      </c>
      <c r="K3653" s="4" t="s">
        <v>184</v>
      </c>
      <c r="L3653" s="4" t="s">
        <v>1533</v>
      </c>
      <c r="M3653" s="4" t="s">
        <v>4883</v>
      </c>
      <c r="N3653" s="4" t="s">
        <v>5679</v>
      </c>
      <c r="O3653" s="4" t="s">
        <v>5708</v>
      </c>
      <c r="P3653" s="11">
        <v>43101</v>
      </c>
      <c r="Q3653" s="11">
        <v>43190</v>
      </c>
      <c r="R3653" s="52"/>
      <c r="S3653" s="52">
        <v>0</v>
      </c>
      <c r="T3653" s="155">
        <v>0</v>
      </c>
      <c r="U3653" s="155">
        <v>0</v>
      </c>
      <c r="V3653" s="155">
        <v>0</v>
      </c>
      <c r="W3653" s="155">
        <v>0</v>
      </c>
      <c r="X3653" s="155">
        <v>0</v>
      </c>
      <c r="Y3653" s="155">
        <v>0</v>
      </c>
      <c r="Z3653" s="155">
        <v>0</v>
      </c>
      <c r="AA3653" s="156"/>
      <c r="AB3653" s="156"/>
      <c r="AC3653" s="157"/>
      <c r="AD3653" s="4"/>
      <c r="AE3653" s="131">
        <f>INDEX(Where!$B$2:$B$8,MATCH('4W'!I3653,DivisionList,0))</f>
        <v>20</v>
      </c>
      <c r="AF3653" s="131">
        <f>INDEX(Where!$F$2:$F$65,MATCH('4W'!J3653,DistrictList,0))</f>
        <v>2022</v>
      </c>
      <c r="AG3653" s="131">
        <f>IF(K3653&lt;&gt;"",INDEX(Where!$K$2:$K$545,MATCH('4W'!K3653,UpazilaList,0)),"")</f>
        <v>202294</v>
      </c>
      <c r="AH3653" s="141">
        <f t="array" ref="AH3653">IF(L3653&lt;&gt;"",INDEX(Where!$Q$2:$Q$5167,MATCH('4W'!K3653&amp;'4W'!L3653,Where!$O$2:$O$5167&amp;Where!$P$2:$P$5167,0)),"")</f>
        <v>20229479</v>
      </c>
      <c r="AI3653" s="198" t="str">
        <f>IF(Table1[[#This Row],[SSID]]="", "..", Table1[[#This Row],[District]]&amp;", "&amp;Table1[[#This Row],[Upazila]]&amp;", "&amp;Table1[[#This Row],[Union]]&amp;", "&amp;Table1[[#This Row],[Location Camp]])</f>
        <v>Cox's Bazar, Ukhia, Palong Khali, Camp 7</v>
      </c>
    </row>
    <row r="3654" spans="1:35" x14ac:dyDescent="0.35">
      <c r="A3654" s="67">
        <v>2673</v>
      </c>
      <c r="B3654" s="4" t="s">
        <v>5359</v>
      </c>
      <c r="C3654" s="4" t="s">
        <v>5359</v>
      </c>
      <c r="D3654" s="4" t="s">
        <v>5762</v>
      </c>
      <c r="E3654" s="4" t="s">
        <v>6551</v>
      </c>
      <c r="F3654" s="4" t="s">
        <v>5565</v>
      </c>
      <c r="G3654" s="4" t="s">
        <v>5565</v>
      </c>
      <c r="H3654" s="4" t="s">
        <v>6556</v>
      </c>
      <c r="I3654" s="10" t="s">
        <v>4</v>
      </c>
      <c r="J3654" s="10" t="s">
        <v>21</v>
      </c>
      <c r="K3654" s="4" t="s">
        <v>184</v>
      </c>
      <c r="L3654" s="4" t="s">
        <v>1533</v>
      </c>
      <c r="M3654" s="4" t="s">
        <v>4883</v>
      </c>
      <c r="N3654" s="4" t="s">
        <v>5679</v>
      </c>
      <c r="O3654" s="4" t="s">
        <v>5708</v>
      </c>
      <c r="P3654" s="11">
        <v>43101</v>
      </c>
      <c r="Q3654" s="11">
        <v>43190</v>
      </c>
      <c r="R3654" s="52"/>
      <c r="S3654" s="52">
        <v>0</v>
      </c>
      <c r="T3654" s="155">
        <v>0</v>
      </c>
      <c r="U3654" s="155">
        <v>0</v>
      </c>
      <c r="V3654" s="155">
        <v>0</v>
      </c>
      <c r="W3654" s="155">
        <v>0</v>
      </c>
      <c r="X3654" s="155">
        <v>0</v>
      </c>
      <c r="Y3654" s="155">
        <v>0</v>
      </c>
      <c r="Z3654" s="155">
        <v>0</v>
      </c>
      <c r="AA3654" s="156"/>
      <c r="AB3654" s="156"/>
      <c r="AC3654" s="157"/>
      <c r="AD3654" s="4"/>
      <c r="AE3654" s="131">
        <f>INDEX(Where!$B$2:$B$8,MATCH('4W'!I3654,DivisionList,0))</f>
        <v>20</v>
      </c>
      <c r="AF3654" s="131">
        <f>INDEX(Where!$F$2:$F$65,MATCH('4W'!J3654,DistrictList,0))</f>
        <v>2022</v>
      </c>
      <c r="AG3654" s="131">
        <f>IF(K3654&lt;&gt;"",INDEX(Where!$K$2:$K$545,MATCH('4W'!K3654,UpazilaList,0)),"")</f>
        <v>202294</v>
      </c>
      <c r="AH3654" s="141">
        <f t="array" ref="AH3654">IF(L3654&lt;&gt;"",INDEX(Where!$Q$2:$Q$5167,MATCH('4W'!K3654&amp;'4W'!L3654,Where!$O$2:$O$5167&amp;Where!$P$2:$P$5167,0)),"")</f>
        <v>20229479</v>
      </c>
      <c r="AI3654" s="198" t="str">
        <f>IF(Table1[[#This Row],[SSID]]="", "..", Table1[[#This Row],[District]]&amp;", "&amp;Table1[[#This Row],[Upazila]]&amp;", "&amp;Table1[[#This Row],[Union]]&amp;", "&amp;Table1[[#This Row],[Location Camp]])</f>
        <v>Cox's Bazar, Ukhia, Palong Khali, Camp 7</v>
      </c>
    </row>
    <row r="3655" spans="1:35" x14ac:dyDescent="0.35">
      <c r="A3655" s="67">
        <v>2685</v>
      </c>
      <c r="B3655" s="4" t="s">
        <v>4663</v>
      </c>
      <c r="C3655" s="4" t="s">
        <v>4716</v>
      </c>
      <c r="D3655" s="4" t="s">
        <v>4663</v>
      </c>
      <c r="E3655" s="4" t="s">
        <v>6551</v>
      </c>
      <c r="F3655" s="4" t="s">
        <v>5565</v>
      </c>
      <c r="G3655" s="4" t="s">
        <v>5565</v>
      </c>
      <c r="H3655" s="4" t="s">
        <v>4637</v>
      </c>
      <c r="I3655" s="10" t="s">
        <v>4</v>
      </c>
      <c r="J3655" s="10" t="s">
        <v>21</v>
      </c>
      <c r="K3655" s="4" t="s">
        <v>184</v>
      </c>
      <c r="L3655" s="4" t="s">
        <v>1533</v>
      </c>
      <c r="M3655" s="4" t="s">
        <v>4883</v>
      </c>
      <c r="N3655" s="4" t="s">
        <v>5679</v>
      </c>
      <c r="O3655" s="4" t="s">
        <v>5708</v>
      </c>
      <c r="P3655" s="11">
        <v>43101</v>
      </c>
      <c r="Q3655" s="11">
        <v>43465</v>
      </c>
      <c r="R3655" s="52"/>
      <c r="S3655" s="52">
        <v>0</v>
      </c>
      <c r="T3655" s="155">
        <v>0</v>
      </c>
      <c r="U3655" s="155">
        <v>0</v>
      </c>
      <c r="V3655" s="155">
        <v>0</v>
      </c>
      <c r="W3655" s="155">
        <v>0</v>
      </c>
      <c r="X3655" s="155">
        <v>0</v>
      </c>
      <c r="Y3655" s="155">
        <v>0</v>
      </c>
      <c r="Z3655" s="155">
        <v>0</v>
      </c>
      <c r="AA3655" s="156"/>
      <c r="AB3655" s="156"/>
      <c r="AC3655" s="157"/>
      <c r="AD3655" s="4"/>
      <c r="AE3655" s="131">
        <f>INDEX(Where!$B$2:$B$8,MATCH('4W'!I3655,DivisionList,0))</f>
        <v>20</v>
      </c>
      <c r="AF3655" s="131">
        <f>INDEX(Where!$F$2:$F$65,MATCH('4W'!J3655,DistrictList,0))</f>
        <v>2022</v>
      </c>
      <c r="AG3655" s="131">
        <f>IF(K3655&lt;&gt;"",INDEX(Where!$K$2:$K$545,MATCH('4W'!K3655,UpazilaList,0)),"")</f>
        <v>202294</v>
      </c>
      <c r="AH3655" s="141">
        <f t="array" ref="AH3655">IF(L3655&lt;&gt;"",INDEX(Where!$Q$2:$Q$5167,MATCH('4W'!K3655&amp;'4W'!L3655,Where!$O$2:$O$5167&amp;Where!$P$2:$P$5167,0)),"")</f>
        <v>20229479</v>
      </c>
      <c r="AI3655" s="198" t="str">
        <f>IF(Table1[[#This Row],[SSID]]="", "..", Table1[[#This Row],[District]]&amp;", "&amp;Table1[[#This Row],[Upazila]]&amp;", "&amp;Table1[[#This Row],[Union]]&amp;", "&amp;Table1[[#This Row],[Location Camp]])</f>
        <v>Cox's Bazar, Ukhia, Palong Khali, Camp 7</v>
      </c>
    </row>
    <row r="3656" spans="1:35" x14ac:dyDescent="0.35">
      <c r="A3656" s="67">
        <v>2691</v>
      </c>
      <c r="B3656" s="4" t="s">
        <v>4663</v>
      </c>
      <c r="C3656" s="4" t="s">
        <v>4716</v>
      </c>
      <c r="D3656" s="4" t="s">
        <v>4663</v>
      </c>
      <c r="E3656" s="4" t="s">
        <v>6551</v>
      </c>
      <c r="F3656" s="4" t="s">
        <v>5565</v>
      </c>
      <c r="G3656" s="4" t="s">
        <v>5565</v>
      </c>
      <c r="H3656" s="4" t="s">
        <v>4637</v>
      </c>
      <c r="I3656" s="10" t="s">
        <v>4</v>
      </c>
      <c r="J3656" s="10" t="s">
        <v>21</v>
      </c>
      <c r="K3656" s="4" t="s">
        <v>184</v>
      </c>
      <c r="L3656" s="4" t="s">
        <v>1533</v>
      </c>
      <c r="M3656" s="4" t="s">
        <v>4883</v>
      </c>
      <c r="N3656" s="4" t="s">
        <v>5679</v>
      </c>
      <c r="O3656" s="4" t="s">
        <v>5708</v>
      </c>
      <c r="P3656" s="11">
        <v>43101</v>
      </c>
      <c r="Q3656" s="11">
        <v>43465</v>
      </c>
      <c r="R3656" s="52"/>
      <c r="S3656" s="52">
        <v>77</v>
      </c>
      <c r="T3656" s="155">
        <v>38</v>
      </c>
      <c r="U3656" s="155">
        <v>39</v>
      </c>
      <c r="V3656" s="155">
        <v>0</v>
      </c>
      <c r="W3656" s="155">
        <v>0</v>
      </c>
      <c r="X3656" s="155">
        <v>39</v>
      </c>
      <c r="Y3656" s="155">
        <v>38</v>
      </c>
      <c r="Z3656" s="155">
        <v>0</v>
      </c>
      <c r="AA3656" s="156"/>
      <c r="AB3656" s="156"/>
      <c r="AC3656" s="157"/>
      <c r="AD3656" s="4"/>
      <c r="AE3656" s="131">
        <f>INDEX(Where!$B$2:$B$8,MATCH('4W'!I3656,DivisionList,0))</f>
        <v>20</v>
      </c>
      <c r="AF3656" s="131">
        <f>INDEX(Where!$F$2:$F$65,MATCH('4W'!J3656,DistrictList,0))</f>
        <v>2022</v>
      </c>
      <c r="AG3656" s="131">
        <f>IF(K3656&lt;&gt;"",INDEX(Where!$K$2:$K$545,MATCH('4W'!K3656,UpazilaList,0)),"")</f>
        <v>202294</v>
      </c>
      <c r="AH3656" s="141">
        <f t="array" ref="AH3656">IF(L3656&lt;&gt;"",INDEX(Where!$Q$2:$Q$5167,MATCH('4W'!K3656&amp;'4W'!L3656,Where!$O$2:$O$5167&amp;Where!$P$2:$P$5167,0)),"")</f>
        <v>20229479</v>
      </c>
      <c r="AI3656" s="198" t="str">
        <f>IF(Table1[[#This Row],[SSID]]="", "..", Table1[[#This Row],[District]]&amp;", "&amp;Table1[[#This Row],[Upazila]]&amp;", "&amp;Table1[[#This Row],[Union]]&amp;", "&amp;Table1[[#This Row],[Location Camp]])</f>
        <v>Cox's Bazar, Ukhia, Palong Khali, Camp 7</v>
      </c>
    </row>
    <row r="3657" spans="1:35" x14ac:dyDescent="0.35">
      <c r="A3657" s="67">
        <v>2664</v>
      </c>
      <c r="B3657" s="4" t="s">
        <v>5359</v>
      </c>
      <c r="C3657" s="4" t="s">
        <v>5359</v>
      </c>
      <c r="D3657" s="4" t="s">
        <v>5762</v>
      </c>
      <c r="E3657" s="4" t="s">
        <v>6551</v>
      </c>
      <c r="F3657" s="4" t="s">
        <v>5566</v>
      </c>
      <c r="G3657" s="4" t="s">
        <v>5566</v>
      </c>
      <c r="H3657" s="4" t="s">
        <v>6556</v>
      </c>
      <c r="I3657" s="10" t="s">
        <v>4</v>
      </c>
      <c r="J3657" s="10" t="s">
        <v>21</v>
      </c>
      <c r="K3657" s="4" t="s">
        <v>184</v>
      </c>
      <c r="L3657" s="4" t="s">
        <v>1533</v>
      </c>
      <c r="M3657" s="4" t="s">
        <v>4883</v>
      </c>
      <c r="N3657" s="4" t="s">
        <v>5679</v>
      </c>
      <c r="O3657" s="4" t="s">
        <v>5708</v>
      </c>
      <c r="P3657" s="11">
        <v>43101</v>
      </c>
      <c r="Q3657" s="11">
        <v>43190</v>
      </c>
      <c r="R3657" s="52"/>
      <c r="S3657" s="52">
        <v>0</v>
      </c>
      <c r="T3657" s="155">
        <v>0</v>
      </c>
      <c r="U3657" s="155">
        <v>0</v>
      </c>
      <c r="V3657" s="155">
        <v>0</v>
      </c>
      <c r="W3657" s="155">
        <v>0</v>
      </c>
      <c r="X3657" s="155">
        <v>0</v>
      </c>
      <c r="Y3657" s="155">
        <v>0</v>
      </c>
      <c r="Z3657" s="155">
        <v>0</v>
      </c>
      <c r="AA3657" s="156"/>
      <c r="AB3657" s="156"/>
      <c r="AC3657" s="157"/>
      <c r="AD3657" s="4"/>
      <c r="AE3657" s="131">
        <f>INDEX(Where!$B$2:$B$8,MATCH('4W'!I3657,DivisionList,0))</f>
        <v>20</v>
      </c>
      <c r="AF3657" s="131">
        <f>INDEX(Where!$F$2:$F$65,MATCH('4W'!J3657,DistrictList,0))</f>
        <v>2022</v>
      </c>
      <c r="AG3657" s="131">
        <f>IF(K3657&lt;&gt;"",INDEX(Where!$K$2:$K$545,MATCH('4W'!K3657,UpazilaList,0)),"")</f>
        <v>202294</v>
      </c>
      <c r="AH3657" s="141">
        <f t="array" ref="AH3657">IF(L3657&lt;&gt;"",INDEX(Where!$Q$2:$Q$5167,MATCH('4W'!K3657&amp;'4W'!L3657,Where!$O$2:$O$5167&amp;Where!$P$2:$P$5167,0)),"")</f>
        <v>20229479</v>
      </c>
      <c r="AI3657" s="198" t="str">
        <f>IF(Table1[[#This Row],[SSID]]="", "..", Table1[[#This Row],[District]]&amp;", "&amp;Table1[[#This Row],[Upazila]]&amp;", "&amp;Table1[[#This Row],[Union]]&amp;", "&amp;Table1[[#This Row],[Location Camp]])</f>
        <v>Cox's Bazar, Ukhia, Palong Khali, Camp 7</v>
      </c>
    </row>
    <row r="3658" spans="1:35" x14ac:dyDescent="0.35">
      <c r="A3658" s="67">
        <v>2678</v>
      </c>
      <c r="B3658" s="4" t="s">
        <v>4663</v>
      </c>
      <c r="C3658" s="4" t="s">
        <v>4716</v>
      </c>
      <c r="D3658" s="4" t="s">
        <v>4663</v>
      </c>
      <c r="E3658" s="4" t="s">
        <v>6551</v>
      </c>
      <c r="F3658" s="4" t="s">
        <v>5566</v>
      </c>
      <c r="G3658" s="4" t="s">
        <v>5566</v>
      </c>
      <c r="H3658" s="4" t="s">
        <v>4637</v>
      </c>
      <c r="I3658" s="10" t="s">
        <v>4</v>
      </c>
      <c r="J3658" s="10" t="s">
        <v>21</v>
      </c>
      <c r="K3658" s="4" t="s">
        <v>184</v>
      </c>
      <c r="L3658" s="4" t="s">
        <v>1533</v>
      </c>
      <c r="M3658" s="4" t="s">
        <v>4883</v>
      </c>
      <c r="N3658" s="4" t="s">
        <v>5679</v>
      </c>
      <c r="O3658" s="4" t="s">
        <v>5708</v>
      </c>
      <c r="P3658" s="11">
        <v>43101</v>
      </c>
      <c r="Q3658" s="11">
        <v>43465</v>
      </c>
      <c r="R3658" s="52"/>
      <c r="S3658" s="52">
        <v>240</v>
      </c>
      <c r="T3658" s="155">
        <v>122</v>
      </c>
      <c r="U3658" s="155">
        <v>118</v>
      </c>
      <c r="V3658" s="155">
        <v>0</v>
      </c>
      <c r="W3658" s="155">
        <v>0</v>
      </c>
      <c r="X3658" s="155">
        <v>118</v>
      </c>
      <c r="Y3658" s="155">
        <v>122</v>
      </c>
      <c r="Z3658" s="155">
        <v>0</v>
      </c>
      <c r="AA3658" s="156"/>
      <c r="AB3658" s="156"/>
      <c r="AC3658" s="157"/>
      <c r="AD3658" s="4"/>
      <c r="AE3658" s="131">
        <f>INDEX(Where!$B$2:$B$8,MATCH('4W'!I3658,DivisionList,0))</f>
        <v>20</v>
      </c>
      <c r="AF3658" s="131">
        <f>INDEX(Where!$F$2:$F$65,MATCH('4W'!J3658,DistrictList,0))</f>
        <v>2022</v>
      </c>
      <c r="AG3658" s="131">
        <f>IF(K3658&lt;&gt;"",INDEX(Where!$K$2:$K$545,MATCH('4W'!K3658,UpazilaList,0)),"")</f>
        <v>202294</v>
      </c>
      <c r="AH3658" s="141">
        <f t="array" ref="AH3658">IF(L3658&lt;&gt;"",INDEX(Where!$Q$2:$Q$5167,MATCH('4W'!K3658&amp;'4W'!L3658,Where!$O$2:$O$5167&amp;Where!$P$2:$P$5167,0)),"")</f>
        <v>20229479</v>
      </c>
      <c r="AI3658" s="198" t="str">
        <f>IF(Table1[[#This Row],[SSID]]="", "..", Table1[[#This Row],[District]]&amp;", "&amp;Table1[[#This Row],[Upazila]]&amp;", "&amp;Table1[[#This Row],[Union]]&amp;", "&amp;Table1[[#This Row],[Location Camp]])</f>
        <v>Cox's Bazar, Ukhia, Palong Khali, Camp 7</v>
      </c>
    </row>
    <row r="3659" spans="1:35" x14ac:dyDescent="0.35">
      <c r="A3659" s="67">
        <v>2782</v>
      </c>
      <c r="B3659" s="130" t="s">
        <v>4658</v>
      </c>
      <c r="C3659" s="130" t="s">
        <v>4658</v>
      </c>
      <c r="D3659" s="130" t="s">
        <v>5786</v>
      </c>
      <c r="E3659" s="130" t="s">
        <v>4630</v>
      </c>
      <c r="F3659" s="130" t="s">
        <v>6360</v>
      </c>
      <c r="G3659" s="130" t="s">
        <v>6371</v>
      </c>
      <c r="H3659" s="130" t="s">
        <v>4638</v>
      </c>
      <c r="I3659" s="131" t="s">
        <v>4</v>
      </c>
      <c r="J3659" s="131" t="s">
        <v>21</v>
      </c>
      <c r="K3659" s="130" t="s">
        <v>184</v>
      </c>
      <c r="L3659" s="130" t="s">
        <v>1533</v>
      </c>
      <c r="M3659" s="130" t="s">
        <v>4883</v>
      </c>
      <c r="N3659" s="130" t="s">
        <v>5679</v>
      </c>
      <c r="O3659" s="130" t="s">
        <v>5708</v>
      </c>
      <c r="P3659" s="132"/>
      <c r="Q3659" s="150"/>
      <c r="R3659" s="133">
        <v>3550</v>
      </c>
      <c r="S3659" s="133">
        <v>17750</v>
      </c>
      <c r="T3659" s="135"/>
      <c r="U3659" s="135"/>
      <c r="V3659" s="135"/>
      <c r="W3659" s="135"/>
      <c r="X3659" s="135"/>
      <c r="Y3659" s="135"/>
      <c r="Z3659" s="135"/>
      <c r="AA3659" s="137"/>
      <c r="AB3659" s="137"/>
      <c r="AC3659" s="139"/>
      <c r="AD3659" s="144"/>
      <c r="AE3659" s="131">
        <f>INDEX(Where!$B$2:$B$8,MATCH('4W'!I3659,DivisionList,0))</f>
        <v>20</v>
      </c>
      <c r="AF3659" s="131">
        <f>INDEX(Where!$F$2:$F$65,MATCH('4W'!J3659,DistrictList,0))</f>
        <v>2022</v>
      </c>
      <c r="AG3659" s="131">
        <f>IF(K3659&lt;&gt;"",INDEX(Where!$K$2:$K$545,MATCH('4W'!K3659,UpazilaList,0)),"")</f>
        <v>202294</v>
      </c>
      <c r="AH3659" s="141">
        <f t="array" ref="AH3659">IF(L3659&lt;&gt;"",INDEX(Where!$Q$2:$Q$5167,MATCH('4W'!K3659&amp;'4W'!L3659,Where!$O$2:$O$5167&amp;Where!$P$2:$P$5167,0)),"")</f>
        <v>20229479</v>
      </c>
      <c r="AI3659" s="198" t="str">
        <f>IF(Table1[[#This Row],[SSID]]="", "..", Table1[[#This Row],[District]]&amp;", "&amp;Table1[[#This Row],[Upazila]]&amp;", "&amp;Table1[[#This Row],[Union]]&amp;", "&amp;Table1[[#This Row],[Location Camp]])</f>
        <v>Cox's Bazar, Ukhia, Palong Khali, Camp 7</v>
      </c>
    </row>
    <row r="3660" spans="1:35" x14ac:dyDescent="0.35">
      <c r="A3660" s="67">
        <v>2788</v>
      </c>
      <c r="B3660" s="130" t="s">
        <v>4697</v>
      </c>
      <c r="C3660" s="130" t="s">
        <v>4697</v>
      </c>
      <c r="D3660" s="130" t="s">
        <v>5786</v>
      </c>
      <c r="E3660" s="130" t="s">
        <v>4630</v>
      </c>
      <c r="F3660" s="130" t="s">
        <v>6360</v>
      </c>
      <c r="G3660" s="130" t="s">
        <v>6371</v>
      </c>
      <c r="H3660" s="130" t="s">
        <v>4638</v>
      </c>
      <c r="I3660" s="131" t="s">
        <v>4</v>
      </c>
      <c r="J3660" s="131" t="s">
        <v>21</v>
      </c>
      <c r="K3660" s="130" t="s">
        <v>184</v>
      </c>
      <c r="L3660" s="130" t="s">
        <v>1533</v>
      </c>
      <c r="M3660" s="130" t="s">
        <v>4883</v>
      </c>
      <c r="N3660" s="130" t="s">
        <v>5679</v>
      </c>
      <c r="O3660" s="130" t="s">
        <v>5708</v>
      </c>
      <c r="P3660" s="132">
        <v>43159</v>
      </c>
      <c r="Q3660" s="150"/>
      <c r="R3660" s="133"/>
      <c r="S3660" s="133"/>
      <c r="T3660" s="135"/>
      <c r="U3660" s="135"/>
      <c r="V3660" s="135"/>
      <c r="W3660" s="135"/>
      <c r="X3660" s="135"/>
      <c r="Y3660" s="135"/>
      <c r="Z3660" s="135"/>
      <c r="AA3660" s="137"/>
      <c r="AB3660" s="137"/>
      <c r="AC3660" s="139"/>
      <c r="AD3660" s="144"/>
      <c r="AE3660" s="131">
        <f>INDEX(Where!$B$2:$B$8,MATCH('4W'!I3660,DivisionList,0))</f>
        <v>20</v>
      </c>
      <c r="AF3660" s="131">
        <f>INDEX(Where!$F$2:$F$65,MATCH('4W'!J3660,DistrictList,0))</f>
        <v>2022</v>
      </c>
      <c r="AG3660" s="131">
        <f>IF(K3660&lt;&gt;"",INDEX(Where!$K$2:$K$545,MATCH('4W'!K3660,UpazilaList,0)),"")</f>
        <v>202294</v>
      </c>
      <c r="AH3660" s="141">
        <f t="array" ref="AH3660">IF(L3660&lt;&gt;"",INDEX(Where!$Q$2:$Q$5167,MATCH('4W'!K3660&amp;'4W'!L3660,Where!$O$2:$O$5167&amp;Where!$P$2:$P$5167,0)),"")</f>
        <v>20229479</v>
      </c>
      <c r="AI3660" s="198" t="str">
        <f>IF(Table1[[#This Row],[SSID]]="", "..", Table1[[#This Row],[District]]&amp;", "&amp;Table1[[#This Row],[Upazila]]&amp;", "&amp;Table1[[#This Row],[Union]]&amp;", "&amp;Table1[[#This Row],[Location Camp]])</f>
        <v>Cox's Bazar, Ukhia, Palong Khali, Camp 7</v>
      </c>
    </row>
    <row r="3661" spans="1:35" x14ac:dyDescent="0.35">
      <c r="A3661" s="67">
        <v>2794</v>
      </c>
      <c r="B3661" s="130" t="s">
        <v>4642</v>
      </c>
      <c r="C3661" s="130" t="s">
        <v>4642</v>
      </c>
      <c r="D3661" s="130" t="s">
        <v>5786</v>
      </c>
      <c r="E3661" s="130" t="s">
        <v>4630</v>
      </c>
      <c r="F3661" s="130" t="s">
        <v>6360</v>
      </c>
      <c r="G3661" s="130" t="s">
        <v>6371</v>
      </c>
      <c r="H3661" s="130" t="s">
        <v>4638</v>
      </c>
      <c r="I3661" s="131" t="s">
        <v>4</v>
      </c>
      <c r="J3661" s="131" t="s">
        <v>21</v>
      </c>
      <c r="K3661" s="130" t="s">
        <v>184</v>
      </c>
      <c r="L3661" s="130" t="s">
        <v>1533</v>
      </c>
      <c r="M3661" s="130" t="s">
        <v>4883</v>
      </c>
      <c r="N3661" s="130" t="s">
        <v>5679</v>
      </c>
      <c r="O3661" s="130" t="s">
        <v>5708</v>
      </c>
      <c r="P3661" s="132"/>
      <c r="Q3661" s="150"/>
      <c r="R3661" s="133">
        <v>116</v>
      </c>
      <c r="S3661" s="133">
        <v>500</v>
      </c>
      <c r="T3661" s="135"/>
      <c r="U3661" s="135"/>
      <c r="V3661" s="135"/>
      <c r="W3661" s="135"/>
      <c r="X3661" s="135"/>
      <c r="Y3661" s="135"/>
      <c r="Z3661" s="135"/>
      <c r="AA3661" s="137"/>
      <c r="AB3661" s="137"/>
      <c r="AC3661" s="139"/>
      <c r="AD3661" s="144"/>
      <c r="AE3661" s="131">
        <f>INDEX(Where!$B$2:$B$8,MATCH('4W'!I3661,DivisionList,0))</f>
        <v>20</v>
      </c>
      <c r="AF3661" s="131">
        <f>INDEX(Where!$F$2:$F$65,MATCH('4W'!J3661,DistrictList,0))</f>
        <v>2022</v>
      </c>
      <c r="AG3661" s="131">
        <f>IF(K3661&lt;&gt;"",INDEX(Where!$K$2:$K$545,MATCH('4W'!K3661,UpazilaList,0)),"")</f>
        <v>202294</v>
      </c>
      <c r="AH3661" s="141">
        <f t="array" ref="AH3661">IF(L3661&lt;&gt;"",INDEX(Where!$Q$2:$Q$5167,MATCH('4W'!K3661&amp;'4W'!L3661,Where!$O$2:$O$5167&amp;Where!$P$2:$P$5167,0)),"")</f>
        <v>20229479</v>
      </c>
      <c r="AI3661" s="198" t="str">
        <f>IF(Table1[[#This Row],[SSID]]="", "..", Table1[[#This Row],[District]]&amp;", "&amp;Table1[[#This Row],[Upazila]]&amp;", "&amp;Table1[[#This Row],[Union]]&amp;", "&amp;Table1[[#This Row],[Location Camp]])</f>
        <v>Cox's Bazar, Ukhia, Palong Khali, Camp 7</v>
      </c>
    </row>
    <row r="3662" spans="1:35" x14ac:dyDescent="0.35">
      <c r="A3662" s="67">
        <v>2805</v>
      </c>
      <c r="B3662" s="130" t="s">
        <v>4673</v>
      </c>
      <c r="C3662" s="130" t="s">
        <v>5369</v>
      </c>
      <c r="D3662" s="130" t="s">
        <v>4673</v>
      </c>
      <c r="E3662" s="130" t="s">
        <v>4630</v>
      </c>
      <c r="F3662" s="130" t="s">
        <v>6360</v>
      </c>
      <c r="G3662" s="130" t="s">
        <v>6371</v>
      </c>
      <c r="H3662" s="130" t="s">
        <v>6555</v>
      </c>
      <c r="I3662" s="131" t="s">
        <v>4</v>
      </c>
      <c r="J3662" s="131" t="s">
        <v>21</v>
      </c>
      <c r="K3662" s="130" t="s">
        <v>184</v>
      </c>
      <c r="L3662" s="130" t="s">
        <v>1533</v>
      </c>
      <c r="M3662" s="130" t="s">
        <v>4883</v>
      </c>
      <c r="N3662" s="130" t="s">
        <v>5679</v>
      </c>
      <c r="O3662" s="130" t="s">
        <v>5708</v>
      </c>
      <c r="P3662" s="132"/>
      <c r="Q3662" s="150">
        <v>43201</v>
      </c>
      <c r="R3662" s="133">
        <v>0</v>
      </c>
      <c r="S3662" s="133">
        <v>0</v>
      </c>
      <c r="T3662" s="135"/>
      <c r="U3662" s="135"/>
      <c r="V3662" s="135"/>
      <c r="W3662" s="135"/>
      <c r="X3662" s="135"/>
      <c r="Y3662" s="135"/>
      <c r="Z3662" s="135"/>
      <c r="AA3662" s="137"/>
      <c r="AB3662" s="137"/>
      <c r="AC3662" s="139"/>
      <c r="AD3662" s="144"/>
      <c r="AE3662" s="131">
        <f>INDEX(Where!$B$2:$B$8,MATCH('4W'!I3662,DivisionList,0))</f>
        <v>20</v>
      </c>
      <c r="AF3662" s="131">
        <f>INDEX(Where!$F$2:$F$65,MATCH('4W'!J3662,DistrictList,0))</f>
        <v>2022</v>
      </c>
      <c r="AG3662" s="131">
        <f>IF(K3662&lt;&gt;"",INDEX(Where!$K$2:$K$545,MATCH('4W'!K3662,UpazilaList,0)),"")</f>
        <v>202294</v>
      </c>
      <c r="AH3662" s="141">
        <f t="array" ref="AH3662">IF(L3662&lt;&gt;"",INDEX(Where!$Q$2:$Q$5167,MATCH('4W'!K3662&amp;'4W'!L3662,Where!$O$2:$O$5167&amp;Where!$P$2:$P$5167,0)),"")</f>
        <v>20229479</v>
      </c>
      <c r="AI3662" s="198" t="str">
        <f>IF(Table1[[#This Row],[SSID]]="", "..", Table1[[#This Row],[District]]&amp;", "&amp;Table1[[#This Row],[Upazila]]&amp;", "&amp;Table1[[#This Row],[Union]]&amp;", "&amp;Table1[[#This Row],[Location Camp]])</f>
        <v>Cox's Bazar, Ukhia, Palong Khali, Camp 7</v>
      </c>
    </row>
    <row r="3663" spans="1:35" x14ac:dyDescent="0.35">
      <c r="A3663" s="67">
        <v>2674</v>
      </c>
      <c r="B3663" s="4" t="s">
        <v>5359</v>
      </c>
      <c r="C3663" s="4" t="s">
        <v>5359</v>
      </c>
      <c r="D3663" s="4" t="s">
        <v>5762</v>
      </c>
      <c r="E3663" s="4" t="s">
        <v>6551</v>
      </c>
      <c r="F3663" s="4" t="s">
        <v>5567</v>
      </c>
      <c r="G3663" s="4" t="s">
        <v>5567</v>
      </c>
      <c r="H3663" s="4" t="s">
        <v>6556</v>
      </c>
      <c r="I3663" s="10" t="s">
        <v>4</v>
      </c>
      <c r="J3663" s="10" t="s">
        <v>21</v>
      </c>
      <c r="K3663" s="4" t="s">
        <v>184</v>
      </c>
      <c r="L3663" s="4" t="s">
        <v>1533</v>
      </c>
      <c r="M3663" s="4" t="s">
        <v>4883</v>
      </c>
      <c r="N3663" s="4" t="s">
        <v>5679</v>
      </c>
      <c r="O3663" s="4" t="s">
        <v>5708</v>
      </c>
      <c r="P3663" s="11">
        <v>43101</v>
      </c>
      <c r="Q3663" s="11">
        <v>43190</v>
      </c>
      <c r="R3663" s="52"/>
      <c r="S3663" s="52">
        <v>0</v>
      </c>
      <c r="T3663" s="155">
        <v>0</v>
      </c>
      <c r="U3663" s="155">
        <v>0</v>
      </c>
      <c r="V3663" s="155">
        <v>0</v>
      </c>
      <c r="W3663" s="155">
        <v>0</v>
      </c>
      <c r="X3663" s="155">
        <v>0</v>
      </c>
      <c r="Y3663" s="155">
        <v>0</v>
      </c>
      <c r="Z3663" s="155">
        <v>0</v>
      </c>
      <c r="AA3663" s="156"/>
      <c r="AB3663" s="156"/>
      <c r="AC3663" s="157"/>
      <c r="AD3663" s="4"/>
      <c r="AE3663" s="131">
        <f>INDEX(Where!$B$2:$B$8,MATCH('4W'!I3663,DivisionList,0))</f>
        <v>20</v>
      </c>
      <c r="AF3663" s="131">
        <f>INDEX(Where!$F$2:$F$65,MATCH('4W'!J3663,DistrictList,0))</f>
        <v>2022</v>
      </c>
      <c r="AG3663" s="131">
        <f>IF(K3663&lt;&gt;"",INDEX(Where!$K$2:$K$545,MATCH('4W'!K3663,UpazilaList,0)),"")</f>
        <v>202294</v>
      </c>
      <c r="AH3663" s="141">
        <f t="array" ref="AH3663">IF(L3663&lt;&gt;"",INDEX(Where!$Q$2:$Q$5167,MATCH('4W'!K3663&amp;'4W'!L3663,Where!$O$2:$O$5167&amp;Where!$P$2:$P$5167,0)),"")</f>
        <v>20229479</v>
      </c>
      <c r="AI3663" s="198" t="str">
        <f>IF(Table1[[#This Row],[SSID]]="", "..", Table1[[#This Row],[District]]&amp;", "&amp;Table1[[#This Row],[Upazila]]&amp;", "&amp;Table1[[#This Row],[Union]]&amp;", "&amp;Table1[[#This Row],[Location Camp]])</f>
        <v>Cox's Bazar, Ukhia, Palong Khali, Camp 7</v>
      </c>
    </row>
    <row r="3664" spans="1:35" x14ac:dyDescent="0.35">
      <c r="A3664" s="67">
        <v>2686</v>
      </c>
      <c r="B3664" s="4" t="s">
        <v>4663</v>
      </c>
      <c r="C3664" s="4" t="s">
        <v>4716</v>
      </c>
      <c r="D3664" s="4" t="s">
        <v>4663</v>
      </c>
      <c r="E3664" s="4" t="s">
        <v>6551</v>
      </c>
      <c r="F3664" s="4" t="s">
        <v>5567</v>
      </c>
      <c r="G3664" s="4" t="s">
        <v>5567</v>
      </c>
      <c r="H3664" s="4" t="s">
        <v>4637</v>
      </c>
      <c r="I3664" s="10" t="s">
        <v>4</v>
      </c>
      <c r="J3664" s="10" t="s">
        <v>21</v>
      </c>
      <c r="K3664" s="4" t="s">
        <v>184</v>
      </c>
      <c r="L3664" s="4" t="s">
        <v>1533</v>
      </c>
      <c r="M3664" s="4" t="s">
        <v>4883</v>
      </c>
      <c r="N3664" s="4" t="s">
        <v>5679</v>
      </c>
      <c r="O3664" s="4" t="s">
        <v>5708</v>
      </c>
      <c r="P3664" s="11">
        <v>43101</v>
      </c>
      <c r="Q3664" s="11">
        <v>43465</v>
      </c>
      <c r="R3664" s="52"/>
      <c r="S3664" s="52">
        <v>0</v>
      </c>
      <c r="T3664" s="155">
        <v>0</v>
      </c>
      <c r="U3664" s="155">
        <v>0</v>
      </c>
      <c r="V3664" s="155">
        <v>0</v>
      </c>
      <c r="W3664" s="155">
        <v>0</v>
      </c>
      <c r="X3664" s="155">
        <v>0</v>
      </c>
      <c r="Y3664" s="155">
        <v>0</v>
      </c>
      <c r="Z3664" s="155">
        <v>0</v>
      </c>
      <c r="AA3664" s="156"/>
      <c r="AB3664" s="156"/>
      <c r="AC3664" s="157"/>
      <c r="AD3664" s="4"/>
      <c r="AE3664" s="131">
        <f>INDEX(Where!$B$2:$B$8,MATCH('4W'!I3664,DivisionList,0))</f>
        <v>20</v>
      </c>
      <c r="AF3664" s="131">
        <f>INDEX(Where!$F$2:$F$65,MATCH('4W'!J3664,DistrictList,0))</f>
        <v>2022</v>
      </c>
      <c r="AG3664" s="131">
        <f>IF(K3664&lt;&gt;"",INDEX(Where!$K$2:$K$545,MATCH('4W'!K3664,UpazilaList,0)),"")</f>
        <v>202294</v>
      </c>
      <c r="AH3664" s="141">
        <f t="array" ref="AH3664">IF(L3664&lt;&gt;"",INDEX(Where!$Q$2:$Q$5167,MATCH('4W'!K3664&amp;'4W'!L3664,Where!$O$2:$O$5167&amp;Where!$P$2:$P$5167,0)),"")</f>
        <v>20229479</v>
      </c>
      <c r="AI3664" s="198" t="str">
        <f>IF(Table1[[#This Row],[SSID]]="", "..", Table1[[#This Row],[District]]&amp;", "&amp;Table1[[#This Row],[Upazila]]&amp;", "&amp;Table1[[#This Row],[Union]]&amp;", "&amp;Table1[[#This Row],[Location Camp]])</f>
        <v>Cox's Bazar, Ukhia, Palong Khali, Camp 7</v>
      </c>
    </row>
    <row r="3665" spans="1:35" x14ac:dyDescent="0.35">
      <c r="A3665" s="67">
        <v>2692</v>
      </c>
      <c r="B3665" s="4" t="s">
        <v>4663</v>
      </c>
      <c r="C3665" s="4" t="s">
        <v>4716</v>
      </c>
      <c r="D3665" s="4" t="s">
        <v>4663</v>
      </c>
      <c r="E3665" s="4" t="s">
        <v>6551</v>
      </c>
      <c r="F3665" s="4" t="s">
        <v>5567</v>
      </c>
      <c r="G3665" s="4" t="s">
        <v>5567</v>
      </c>
      <c r="H3665" s="4" t="s">
        <v>4637</v>
      </c>
      <c r="I3665" s="10" t="s">
        <v>4</v>
      </c>
      <c r="J3665" s="10" t="s">
        <v>21</v>
      </c>
      <c r="K3665" s="4" t="s">
        <v>184</v>
      </c>
      <c r="L3665" s="4" t="s">
        <v>1533</v>
      </c>
      <c r="M3665" s="4" t="s">
        <v>4883</v>
      </c>
      <c r="N3665" s="4" t="s">
        <v>5679</v>
      </c>
      <c r="O3665" s="4" t="s">
        <v>5708</v>
      </c>
      <c r="P3665" s="11">
        <v>43101</v>
      </c>
      <c r="Q3665" s="11">
        <v>43465</v>
      </c>
      <c r="R3665" s="52"/>
      <c r="S3665" s="52">
        <v>77</v>
      </c>
      <c r="T3665" s="155">
        <v>38</v>
      </c>
      <c r="U3665" s="155">
        <v>39</v>
      </c>
      <c r="V3665" s="155">
        <v>0</v>
      </c>
      <c r="W3665" s="155">
        <v>0</v>
      </c>
      <c r="X3665" s="155">
        <v>39</v>
      </c>
      <c r="Y3665" s="155">
        <v>38</v>
      </c>
      <c r="Z3665" s="155">
        <v>0</v>
      </c>
      <c r="AA3665" s="156"/>
      <c r="AB3665" s="156"/>
      <c r="AC3665" s="157"/>
      <c r="AD3665" s="4"/>
      <c r="AE3665" s="131">
        <f>INDEX(Where!$B$2:$B$8,MATCH('4W'!I3665,DivisionList,0))</f>
        <v>20</v>
      </c>
      <c r="AF3665" s="131">
        <f>INDEX(Where!$F$2:$F$65,MATCH('4W'!J3665,DistrictList,0))</f>
        <v>2022</v>
      </c>
      <c r="AG3665" s="131">
        <f>IF(K3665&lt;&gt;"",INDEX(Where!$K$2:$K$545,MATCH('4W'!K3665,UpazilaList,0)),"")</f>
        <v>202294</v>
      </c>
      <c r="AH3665" s="141">
        <f t="array" ref="AH3665">IF(L3665&lt;&gt;"",INDEX(Where!$Q$2:$Q$5167,MATCH('4W'!K3665&amp;'4W'!L3665,Where!$O$2:$O$5167&amp;Where!$P$2:$P$5167,0)),"")</f>
        <v>20229479</v>
      </c>
      <c r="AI3665" s="198" t="str">
        <f>IF(Table1[[#This Row],[SSID]]="", "..", Table1[[#This Row],[District]]&amp;", "&amp;Table1[[#This Row],[Upazila]]&amp;", "&amp;Table1[[#This Row],[Union]]&amp;", "&amp;Table1[[#This Row],[Location Camp]])</f>
        <v>Cox's Bazar, Ukhia, Palong Khali, Camp 7</v>
      </c>
    </row>
    <row r="3666" spans="1:35" x14ac:dyDescent="0.35">
      <c r="A3666" s="67">
        <v>2667</v>
      </c>
      <c r="B3666" s="4" t="s">
        <v>5359</v>
      </c>
      <c r="C3666" s="4" t="s">
        <v>5359</v>
      </c>
      <c r="D3666" s="4" t="s">
        <v>5763</v>
      </c>
      <c r="E3666" s="4" t="s">
        <v>6551</v>
      </c>
      <c r="F3666" s="4" t="s">
        <v>5568</v>
      </c>
      <c r="G3666" s="4" t="s">
        <v>5568</v>
      </c>
      <c r="H3666" s="4" t="s">
        <v>6556</v>
      </c>
      <c r="I3666" s="10" t="s">
        <v>4</v>
      </c>
      <c r="J3666" s="10" t="s">
        <v>21</v>
      </c>
      <c r="K3666" s="4" t="s">
        <v>184</v>
      </c>
      <c r="L3666" s="4" t="s">
        <v>1533</v>
      </c>
      <c r="M3666" s="4" t="s">
        <v>4883</v>
      </c>
      <c r="N3666" s="4" t="s">
        <v>5679</v>
      </c>
      <c r="O3666" s="4" t="s">
        <v>5708</v>
      </c>
      <c r="P3666" s="11">
        <v>43101</v>
      </c>
      <c r="Q3666" s="11">
        <v>43190</v>
      </c>
      <c r="R3666" s="52"/>
      <c r="S3666" s="52">
        <v>0</v>
      </c>
      <c r="T3666" s="155">
        <v>0</v>
      </c>
      <c r="U3666" s="155">
        <v>0</v>
      </c>
      <c r="V3666" s="155">
        <v>0</v>
      </c>
      <c r="W3666" s="155">
        <v>0</v>
      </c>
      <c r="X3666" s="155">
        <v>0</v>
      </c>
      <c r="Y3666" s="155">
        <v>0</v>
      </c>
      <c r="Z3666" s="155">
        <v>0</v>
      </c>
      <c r="AA3666" s="156"/>
      <c r="AB3666" s="156"/>
      <c r="AC3666" s="157"/>
      <c r="AD3666" s="4"/>
      <c r="AE3666" s="131">
        <f>INDEX(Where!$B$2:$B$8,MATCH('4W'!I3666,DivisionList,0))</f>
        <v>20</v>
      </c>
      <c r="AF3666" s="131">
        <f>INDEX(Where!$F$2:$F$65,MATCH('4W'!J3666,DistrictList,0))</f>
        <v>2022</v>
      </c>
      <c r="AG3666" s="131">
        <f>IF(K3666&lt;&gt;"",INDEX(Where!$K$2:$K$545,MATCH('4W'!K3666,UpazilaList,0)),"")</f>
        <v>202294</v>
      </c>
      <c r="AH3666" s="141">
        <f t="array" ref="AH3666">IF(L3666&lt;&gt;"",INDEX(Where!$Q$2:$Q$5167,MATCH('4W'!K3666&amp;'4W'!L3666,Where!$O$2:$O$5167&amp;Where!$P$2:$P$5167,0)),"")</f>
        <v>20229479</v>
      </c>
      <c r="AI3666" s="198" t="str">
        <f>IF(Table1[[#This Row],[SSID]]="", "..", Table1[[#This Row],[District]]&amp;", "&amp;Table1[[#This Row],[Upazila]]&amp;", "&amp;Table1[[#This Row],[Union]]&amp;", "&amp;Table1[[#This Row],[Location Camp]])</f>
        <v>Cox's Bazar, Ukhia, Palong Khali, Camp 7</v>
      </c>
    </row>
    <row r="3667" spans="1:35" x14ac:dyDescent="0.35">
      <c r="A3667" s="67">
        <v>2679</v>
      </c>
      <c r="B3667" s="4" t="s">
        <v>4663</v>
      </c>
      <c r="C3667" s="4" t="s">
        <v>4716</v>
      </c>
      <c r="D3667" s="4" t="s">
        <v>4663</v>
      </c>
      <c r="E3667" s="4" t="s">
        <v>6551</v>
      </c>
      <c r="F3667" s="4" t="s">
        <v>5568</v>
      </c>
      <c r="G3667" s="4" t="s">
        <v>5568</v>
      </c>
      <c r="H3667" s="4" t="s">
        <v>4637</v>
      </c>
      <c r="I3667" s="10" t="s">
        <v>4</v>
      </c>
      <c r="J3667" s="10" t="s">
        <v>21</v>
      </c>
      <c r="K3667" s="4" t="s">
        <v>184</v>
      </c>
      <c r="L3667" s="4" t="s">
        <v>1533</v>
      </c>
      <c r="M3667" s="4" t="s">
        <v>4883</v>
      </c>
      <c r="N3667" s="4" t="s">
        <v>5679</v>
      </c>
      <c r="O3667" s="4" t="s">
        <v>5708</v>
      </c>
      <c r="P3667" s="11">
        <v>43101</v>
      </c>
      <c r="Q3667" s="11">
        <v>43465</v>
      </c>
      <c r="R3667" s="52"/>
      <c r="S3667" s="52">
        <v>240</v>
      </c>
      <c r="T3667" s="155">
        <v>122</v>
      </c>
      <c r="U3667" s="155">
        <v>118</v>
      </c>
      <c r="V3667" s="155">
        <v>0</v>
      </c>
      <c r="W3667" s="155">
        <v>0</v>
      </c>
      <c r="X3667" s="155">
        <v>118</v>
      </c>
      <c r="Y3667" s="155">
        <v>122</v>
      </c>
      <c r="Z3667" s="155">
        <v>0</v>
      </c>
      <c r="AA3667" s="156"/>
      <c r="AB3667" s="156"/>
      <c r="AC3667" s="157"/>
      <c r="AD3667" s="4"/>
      <c r="AE3667" s="131">
        <f>INDEX(Where!$B$2:$B$8,MATCH('4W'!I3667,DivisionList,0))</f>
        <v>20</v>
      </c>
      <c r="AF3667" s="131">
        <f>INDEX(Where!$F$2:$F$65,MATCH('4W'!J3667,DistrictList,0))</f>
        <v>2022</v>
      </c>
      <c r="AG3667" s="131">
        <f>IF(K3667&lt;&gt;"",INDEX(Where!$K$2:$K$545,MATCH('4W'!K3667,UpazilaList,0)),"")</f>
        <v>202294</v>
      </c>
      <c r="AH3667" s="141">
        <f t="array" ref="AH3667">IF(L3667&lt;&gt;"",INDEX(Where!$Q$2:$Q$5167,MATCH('4W'!K3667&amp;'4W'!L3667,Where!$O$2:$O$5167&amp;Where!$P$2:$P$5167,0)),"")</f>
        <v>20229479</v>
      </c>
      <c r="AI3667" s="198" t="str">
        <f>IF(Table1[[#This Row],[SSID]]="", "..", Table1[[#This Row],[District]]&amp;", "&amp;Table1[[#This Row],[Upazila]]&amp;", "&amp;Table1[[#This Row],[Union]]&amp;", "&amp;Table1[[#This Row],[Location Camp]])</f>
        <v>Cox's Bazar, Ukhia, Palong Khali, Camp 7</v>
      </c>
    </row>
    <row r="3668" spans="1:35" x14ac:dyDescent="0.35">
      <c r="A3668" s="67">
        <v>2699</v>
      </c>
      <c r="B3668" s="4" t="s">
        <v>4663</v>
      </c>
      <c r="C3668" s="4" t="s">
        <v>4716</v>
      </c>
      <c r="D3668" s="4" t="s">
        <v>4663</v>
      </c>
      <c r="E3668" s="4" t="s">
        <v>6551</v>
      </c>
      <c r="F3668" s="4" t="s">
        <v>5767</v>
      </c>
      <c r="G3668" s="4" t="s">
        <v>5767</v>
      </c>
      <c r="H3668" s="4" t="s">
        <v>4637</v>
      </c>
      <c r="I3668" s="10" t="s">
        <v>4</v>
      </c>
      <c r="J3668" s="10" t="s">
        <v>21</v>
      </c>
      <c r="K3668" s="4" t="s">
        <v>184</v>
      </c>
      <c r="L3668" s="4" t="s">
        <v>1533</v>
      </c>
      <c r="M3668" s="4" t="s">
        <v>4883</v>
      </c>
      <c r="N3668" s="4" t="s">
        <v>5679</v>
      </c>
      <c r="O3668" s="4" t="s">
        <v>5708</v>
      </c>
      <c r="P3668" s="11">
        <v>43101</v>
      </c>
      <c r="Q3668" s="11">
        <v>43465</v>
      </c>
      <c r="R3668" s="52"/>
      <c r="S3668" s="52">
        <v>0</v>
      </c>
      <c r="T3668" s="155">
        <v>0</v>
      </c>
      <c r="U3668" s="155">
        <v>0</v>
      </c>
      <c r="V3668" s="155">
        <v>0</v>
      </c>
      <c r="W3668" s="155">
        <v>0</v>
      </c>
      <c r="X3668" s="155">
        <v>0</v>
      </c>
      <c r="Y3668" s="155">
        <v>0</v>
      </c>
      <c r="Z3668" s="155">
        <v>0</v>
      </c>
      <c r="AA3668" s="156"/>
      <c r="AB3668" s="156"/>
      <c r="AC3668" s="157"/>
      <c r="AD3668" s="4"/>
      <c r="AE3668" s="131">
        <f>INDEX(Where!$B$2:$B$8,MATCH('4W'!I3668,DivisionList,0))</f>
        <v>20</v>
      </c>
      <c r="AF3668" s="131">
        <f>INDEX(Where!$F$2:$F$65,MATCH('4W'!J3668,DistrictList,0))</f>
        <v>2022</v>
      </c>
      <c r="AG3668" s="131">
        <f>IF(K3668&lt;&gt;"",INDEX(Where!$K$2:$K$545,MATCH('4W'!K3668,UpazilaList,0)),"")</f>
        <v>202294</v>
      </c>
      <c r="AH3668" s="141">
        <f t="array" ref="AH3668">IF(L3668&lt;&gt;"",INDEX(Where!$Q$2:$Q$5167,MATCH('4W'!K3668&amp;'4W'!L3668,Where!$O$2:$O$5167&amp;Where!$P$2:$P$5167,0)),"")</f>
        <v>20229479</v>
      </c>
      <c r="AI3668" s="198" t="str">
        <f>IF(Table1[[#This Row],[SSID]]="", "..", Table1[[#This Row],[District]]&amp;", "&amp;Table1[[#This Row],[Upazila]]&amp;", "&amp;Table1[[#This Row],[Union]]&amp;", "&amp;Table1[[#This Row],[Location Camp]])</f>
        <v>Cox's Bazar, Ukhia, Palong Khali, Camp 7</v>
      </c>
    </row>
    <row r="3669" spans="1:35" x14ac:dyDescent="0.35">
      <c r="A3669" s="67">
        <v>2672</v>
      </c>
      <c r="B3669" s="4" t="s">
        <v>5359</v>
      </c>
      <c r="C3669" s="4" t="s">
        <v>5359</v>
      </c>
      <c r="D3669" s="4" t="s">
        <v>5762</v>
      </c>
      <c r="E3669" s="4" t="s">
        <v>6551</v>
      </c>
      <c r="F3669" s="4" t="s">
        <v>5569</v>
      </c>
      <c r="G3669" s="4" t="s">
        <v>5569</v>
      </c>
      <c r="H3669" s="4" t="s">
        <v>6556</v>
      </c>
      <c r="I3669" s="10" t="s">
        <v>4</v>
      </c>
      <c r="J3669" s="10" t="s">
        <v>21</v>
      </c>
      <c r="K3669" s="4" t="s">
        <v>184</v>
      </c>
      <c r="L3669" s="4" t="s">
        <v>1533</v>
      </c>
      <c r="M3669" s="4" t="s">
        <v>4883</v>
      </c>
      <c r="N3669" s="4" t="s">
        <v>5679</v>
      </c>
      <c r="O3669" s="4" t="s">
        <v>5708</v>
      </c>
      <c r="P3669" s="11">
        <v>43101</v>
      </c>
      <c r="Q3669" s="11">
        <v>43190</v>
      </c>
      <c r="R3669" s="52"/>
      <c r="S3669" s="52">
        <v>0</v>
      </c>
      <c r="T3669" s="155">
        <v>0</v>
      </c>
      <c r="U3669" s="155">
        <v>0</v>
      </c>
      <c r="V3669" s="155">
        <v>0</v>
      </c>
      <c r="W3669" s="155">
        <v>0</v>
      </c>
      <c r="X3669" s="155">
        <v>0</v>
      </c>
      <c r="Y3669" s="155">
        <v>0</v>
      </c>
      <c r="Z3669" s="155">
        <v>0</v>
      </c>
      <c r="AA3669" s="156"/>
      <c r="AB3669" s="156"/>
      <c r="AC3669" s="157"/>
      <c r="AD3669" s="4"/>
      <c r="AE3669" s="131">
        <f>INDEX(Where!$B$2:$B$8,MATCH('4W'!I3669,DivisionList,0))</f>
        <v>20</v>
      </c>
      <c r="AF3669" s="131">
        <f>INDEX(Where!$F$2:$F$65,MATCH('4W'!J3669,DistrictList,0))</f>
        <v>2022</v>
      </c>
      <c r="AG3669" s="131">
        <f>IF(K3669&lt;&gt;"",INDEX(Where!$K$2:$K$545,MATCH('4W'!K3669,UpazilaList,0)),"")</f>
        <v>202294</v>
      </c>
      <c r="AH3669" s="141">
        <f t="array" ref="AH3669">IF(L3669&lt;&gt;"",INDEX(Where!$Q$2:$Q$5167,MATCH('4W'!K3669&amp;'4W'!L3669,Where!$O$2:$O$5167&amp;Where!$P$2:$P$5167,0)),"")</f>
        <v>20229479</v>
      </c>
      <c r="AI3669" s="198" t="str">
        <f>IF(Table1[[#This Row],[SSID]]="", "..", Table1[[#This Row],[District]]&amp;", "&amp;Table1[[#This Row],[Upazila]]&amp;", "&amp;Table1[[#This Row],[Union]]&amp;", "&amp;Table1[[#This Row],[Location Camp]])</f>
        <v>Cox's Bazar, Ukhia, Palong Khali, Camp 7</v>
      </c>
    </row>
    <row r="3670" spans="1:35" x14ac:dyDescent="0.35">
      <c r="A3670" s="67">
        <v>2677</v>
      </c>
      <c r="B3670" s="4" t="s">
        <v>4663</v>
      </c>
      <c r="C3670" s="4" t="s">
        <v>4716</v>
      </c>
      <c r="D3670" s="4" t="s">
        <v>4663</v>
      </c>
      <c r="E3670" s="4" t="s">
        <v>6551</v>
      </c>
      <c r="F3670" s="4" t="s">
        <v>5569</v>
      </c>
      <c r="G3670" s="4" t="s">
        <v>5569</v>
      </c>
      <c r="H3670" s="4" t="s">
        <v>4637</v>
      </c>
      <c r="I3670" s="10" t="s">
        <v>4</v>
      </c>
      <c r="J3670" s="10" t="s">
        <v>21</v>
      </c>
      <c r="K3670" s="4" t="s">
        <v>184</v>
      </c>
      <c r="L3670" s="4" t="s">
        <v>1533</v>
      </c>
      <c r="M3670" s="4" t="s">
        <v>4883</v>
      </c>
      <c r="N3670" s="4" t="s">
        <v>5679</v>
      </c>
      <c r="O3670" s="4" t="s">
        <v>5708</v>
      </c>
      <c r="P3670" s="11">
        <v>43101</v>
      </c>
      <c r="Q3670" s="11">
        <v>43465</v>
      </c>
      <c r="R3670" s="52"/>
      <c r="S3670" s="52">
        <v>240</v>
      </c>
      <c r="T3670" s="155">
        <v>122</v>
      </c>
      <c r="U3670" s="155">
        <v>118</v>
      </c>
      <c r="V3670" s="155">
        <v>0</v>
      </c>
      <c r="W3670" s="155">
        <v>0</v>
      </c>
      <c r="X3670" s="155">
        <v>118</v>
      </c>
      <c r="Y3670" s="155">
        <v>122</v>
      </c>
      <c r="Z3670" s="155">
        <v>0</v>
      </c>
      <c r="AA3670" s="156"/>
      <c r="AB3670" s="156"/>
      <c r="AC3670" s="157"/>
      <c r="AD3670" s="4"/>
      <c r="AE3670" s="131">
        <f>INDEX(Where!$B$2:$B$8,MATCH('4W'!I3670,DivisionList,0))</f>
        <v>20</v>
      </c>
      <c r="AF3670" s="131">
        <f>INDEX(Where!$F$2:$F$65,MATCH('4W'!J3670,DistrictList,0))</f>
        <v>2022</v>
      </c>
      <c r="AG3670" s="131">
        <f>IF(K3670&lt;&gt;"",INDEX(Where!$K$2:$K$545,MATCH('4W'!K3670,UpazilaList,0)),"")</f>
        <v>202294</v>
      </c>
      <c r="AH3670" s="141">
        <f t="array" ref="AH3670">IF(L3670&lt;&gt;"",INDEX(Where!$Q$2:$Q$5167,MATCH('4W'!K3670&amp;'4W'!L3670,Where!$O$2:$O$5167&amp;Where!$P$2:$P$5167,0)),"")</f>
        <v>20229479</v>
      </c>
      <c r="AI3670" s="198" t="str">
        <f>IF(Table1[[#This Row],[SSID]]="", "..", Table1[[#This Row],[District]]&amp;", "&amp;Table1[[#This Row],[Upazila]]&amp;", "&amp;Table1[[#This Row],[Union]]&amp;", "&amp;Table1[[#This Row],[Location Camp]])</f>
        <v>Cox's Bazar, Ukhia, Palong Khali, Camp 7</v>
      </c>
    </row>
    <row r="3671" spans="1:35" x14ac:dyDescent="0.35">
      <c r="A3671" s="67">
        <v>2697</v>
      </c>
      <c r="B3671" s="4" t="s">
        <v>4663</v>
      </c>
      <c r="C3671" s="4" t="s">
        <v>4716</v>
      </c>
      <c r="D3671" s="4" t="s">
        <v>4663</v>
      </c>
      <c r="E3671" s="4" t="s">
        <v>6551</v>
      </c>
      <c r="F3671" s="4" t="s">
        <v>5569</v>
      </c>
      <c r="G3671" s="4" t="s">
        <v>5569</v>
      </c>
      <c r="H3671" s="4" t="s">
        <v>4637</v>
      </c>
      <c r="I3671" s="10" t="s">
        <v>4</v>
      </c>
      <c r="J3671" s="10" t="s">
        <v>21</v>
      </c>
      <c r="K3671" s="4" t="s">
        <v>184</v>
      </c>
      <c r="L3671" s="4" t="s">
        <v>1533</v>
      </c>
      <c r="M3671" s="4" t="s">
        <v>4883</v>
      </c>
      <c r="N3671" s="4" t="s">
        <v>5679</v>
      </c>
      <c r="O3671" s="4" t="s">
        <v>5708</v>
      </c>
      <c r="P3671" s="11">
        <v>43101</v>
      </c>
      <c r="Q3671" s="11">
        <v>43465</v>
      </c>
      <c r="R3671" s="52"/>
      <c r="S3671" s="52">
        <v>0</v>
      </c>
      <c r="T3671" s="155">
        <v>0</v>
      </c>
      <c r="U3671" s="155">
        <v>0</v>
      </c>
      <c r="V3671" s="155">
        <v>0</v>
      </c>
      <c r="W3671" s="155">
        <v>0</v>
      </c>
      <c r="X3671" s="155">
        <v>0</v>
      </c>
      <c r="Y3671" s="155">
        <v>0</v>
      </c>
      <c r="Z3671" s="155">
        <v>0</v>
      </c>
      <c r="AA3671" s="156"/>
      <c r="AB3671" s="156"/>
      <c r="AC3671" s="157"/>
      <c r="AD3671" s="4"/>
      <c r="AE3671" s="131">
        <f>INDEX(Where!$B$2:$B$8,MATCH('4W'!I3671,DivisionList,0))</f>
        <v>20</v>
      </c>
      <c r="AF3671" s="131">
        <f>INDEX(Where!$F$2:$F$65,MATCH('4W'!J3671,DistrictList,0))</f>
        <v>2022</v>
      </c>
      <c r="AG3671" s="131">
        <f>IF(K3671&lt;&gt;"",INDEX(Where!$K$2:$K$545,MATCH('4W'!K3671,UpazilaList,0)),"")</f>
        <v>202294</v>
      </c>
      <c r="AH3671" s="141">
        <f t="array" ref="AH3671">IF(L3671&lt;&gt;"",INDEX(Where!$Q$2:$Q$5167,MATCH('4W'!K3671&amp;'4W'!L3671,Where!$O$2:$O$5167&amp;Where!$P$2:$P$5167,0)),"")</f>
        <v>20229479</v>
      </c>
      <c r="AI3671" s="198" t="str">
        <f>IF(Table1[[#This Row],[SSID]]="", "..", Table1[[#This Row],[District]]&amp;", "&amp;Table1[[#This Row],[Upazila]]&amp;", "&amp;Table1[[#This Row],[Union]]&amp;", "&amp;Table1[[#This Row],[Location Camp]])</f>
        <v>Cox's Bazar, Ukhia, Palong Khali, Camp 7</v>
      </c>
    </row>
    <row r="3672" spans="1:35" x14ac:dyDescent="0.35">
      <c r="A3672" s="67">
        <v>2740</v>
      </c>
      <c r="B3672" s="130" t="s">
        <v>4658</v>
      </c>
      <c r="C3672" s="130" t="s">
        <v>5786</v>
      </c>
      <c r="D3672" s="130" t="s">
        <v>4658</v>
      </c>
      <c r="E3672" s="130" t="s">
        <v>4692</v>
      </c>
      <c r="F3672" s="130" t="s">
        <v>4695</v>
      </c>
      <c r="G3672" s="130" t="s">
        <v>5787</v>
      </c>
      <c r="H3672" s="130" t="s">
        <v>4638</v>
      </c>
      <c r="I3672" s="131" t="s">
        <v>4</v>
      </c>
      <c r="J3672" s="131" t="s">
        <v>21</v>
      </c>
      <c r="K3672" s="130" t="s">
        <v>184</v>
      </c>
      <c r="L3672" s="130" t="s">
        <v>1533</v>
      </c>
      <c r="M3672" s="130" t="s">
        <v>4883</v>
      </c>
      <c r="N3672" s="130" t="s">
        <v>5679</v>
      </c>
      <c r="O3672" s="130" t="s">
        <v>5708</v>
      </c>
      <c r="P3672" s="132">
        <v>43096</v>
      </c>
      <c r="Q3672" s="132">
        <v>43100</v>
      </c>
      <c r="R3672" s="133">
        <v>524</v>
      </c>
      <c r="S3672" s="133">
        <v>3144</v>
      </c>
      <c r="T3672" s="135">
        <v>0</v>
      </c>
      <c r="U3672" s="135">
        <v>0</v>
      </c>
      <c r="V3672" s="135">
        <v>0</v>
      </c>
      <c r="W3672" s="135">
        <v>0</v>
      </c>
      <c r="X3672" s="135">
        <v>0</v>
      </c>
      <c r="Y3672" s="135">
        <v>0</v>
      </c>
      <c r="Z3672" s="135"/>
      <c r="AA3672" s="137" t="s">
        <v>5786</v>
      </c>
      <c r="AB3672" s="137"/>
      <c r="AC3672" s="139"/>
      <c r="AD3672" s="140"/>
      <c r="AE3672" s="131">
        <f>INDEX(Where!$B$2:$B$8,MATCH('4W'!I3672,DivisionList,0))</f>
        <v>20</v>
      </c>
      <c r="AF3672" s="131">
        <f>INDEX(Where!$F$2:$F$65,MATCH('4W'!J3672,DistrictList,0))</f>
        <v>2022</v>
      </c>
      <c r="AG3672" s="131">
        <f>IF(K3672&lt;&gt;"",INDEX(Where!$K$2:$K$545,MATCH('4W'!K3672,UpazilaList,0)),"")</f>
        <v>202294</v>
      </c>
      <c r="AH3672" s="141">
        <f t="array" ref="AH3672">IF(L3672&lt;&gt;"",INDEX(Where!$Q$2:$Q$5167,MATCH('4W'!K3672&amp;'4W'!L3672,Where!$O$2:$O$5167&amp;Where!$P$2:$P$5167,0)),"")</f>
        <v>20229479</v>
      </c>
      <c r="AI3672" s="198" t="str">
        <f>IF(Table1[[#This Row],[SSID]]="", "..", Table1[[#This Row],[District]]&amp;", "&amp;Table1[[#This Row],[Upazila]]&amp;", "&amp;Table1[[#This Row],[Union]]&amp;", "&amp;Table1[[#This Row],[Location Camp]])</f>
        <v>Cox's Bazar, Ukhia, Palong Khali, Camp 7</v>
      </c>
    </row>
    <row r="3673" spans="1:35" x14ac:dyDescent="0.35">
      <c r="A3673" s="67">
        <v>2769</v>
      </c>
      <c r="B3673" s="130" t="s">
        <v>4642</v>
      </c>
      <c r="C3673" s="130" t="s">
        <v>4642</v>
      </c>
      <c r="D3673" s="130" t="s">
        <v>6157</v>
      </c>
      <c r="E3673" s="130" t="s">
        <v>4725</v>
      </c>
      <c r="F3673" s="130" t="s">
        <v>6162</v>
      </c>
      <c r="G3673" s="130" t="s">
        <v>6175</v>
      </c>
      <c r="H3673" s="130" t="s">
        <v>4637</v>
      </c>
      <c r="I3673" s="131" t="s">
        <v>4</v>
      </c>
      <c r="J3673" s="131" t="s">
        <v>21</v>
      </c>
      <c r="K3673" s="130" t="s">
        <v>184</v>
      </c>
      <c r="L3673" s="130" t="s">
        <v>1533</v>
      </c>
      <c r="M3673" s="130" t="s">
        <v>4883</v>
      </c>
      <c r="N3673" s="130" t="s">
        <v>5679</v>
      </c>
      <c r="O3673" s="130" t="s">
        <v>5708</v>
      </c>
      <c r="P3673" s="132">
        <v>43153</v>
      </c>
      <c r="Q3673" s="150"/>
      <c r="R3673" s="133"/>
      <c r="S3673" s="133">
        <v>1</v>
      </c>
      <c r="T3673" s="135">
        <v>0</v>
      </c>
      <c r="U3673" s="135">
        <v>1</v>
      </c>
      <c r="V3673" s="135">
        <v>1</v>
      </c>
      <c r="W3673" s="135"/>
      <c r="X3673" s="135"/>
      <c r="Y3673" s="135"/>
      <c r="Z3673" s="135"/>
      <c r="AA3673" s="137"/>
      <c r="AB3673" s="137"/>
      <c r="AC3673" s="139"/>
      <c r="AD3673" s="144"/>
      <c r="AE3673" s="131">
        <f>INDEX(Where!$B$2:$B$8,MATCH('4W'!I3673,DivisionList,0))</f>
        <v>20</v>
      </c>
      <c r="AF3673" s="131">
        <f>INDEX(Where!$F$2:$F$65,MATCH('4W'!J3673,DistrictList,0))</f>
        <v>2022</v>
      </c>
      <c r="AG3673" s="131">
        <f>IF(K3673&lt;&gt;"",INDEX(Where!$K$2:$K$545,MATCH('4W'!K3673,UpazilaList,0)),"")</f>
        <v>202294</v>
      </c>
      <c r="AH3673" s="141">
        <f t="array" ref="AH3673">IF(L3673&lt;&gt;"",INDEX(Where!$Q$2:$Q$5167,MATCH('4W'!K3673&amp;'4W'!L3673,Where!$O$2:$O$5167&amp;Where!$P$2:$P$5167,0)),"")</f>
        <v>20229479</v>
      </c>
      <c r="AI3673" s="198" t="str">
        <f>IF(Table1[[#This Row],[SSID]]="", "..", Table1[[#This Row],[District]]&amp;", "&amp;Table1[[#This Row],[Upazila]]&amp;", "&amp;Table1[[#This Row],[Union]]&amp;", "&amp;Table1[[#This Row],[Location Camp]])</f>
        <v>Cox's Bazar, Ukhia, Palong Khali, Camp 7</v>
      </c>
    </row>
    <row r="3674" spans="1:35" x14ac:dyDescent="0.35">
      <c r="A3674" s="67">
        <v>2762</v>
      </c>
      <c r="B3674" s="130" t="s">
        <v>4642</v>
      </c>
      <c r="C3674" s="130" t="s">
        <v>4642</v>
      </c>
      <c r="D3674" s="130" t="s">
        <v>5786</v>
      </c>
      <c r="E3674" s="130" t="s">
        <v>4631</v>
      </c>
      <c r="F3674" s="130" t="s">
        <v>5662</v>
      </c>
      <c r="G3674" s="130" t="s">
        <v>6081</v>
      </c>
      <c r="H3674" s="130" t="s">
        <v>4637</v>
      </c>
      <c r="I3674" s="131" t="s">
        <v>4</v>
      </c>
      <c r="J3674" s="131" t="s">
        <v>21</v>
      </c>
      <c r="K3674" s="130" t="s">
        <v>184</v>
      </c>
      <c r="L3674" s="130" t="s">
        <v>1533</v>
      </c>
      <c r="M3674" s="130" t="s">
        <v>4883</v>
      </c>
      <c r="N3674" s="130" t="s">
        <v>5679</v>
      </c>
      <c r="O3674" s="130" t="s">
        <v>5708</v>
      </c>
      <c r="P3674" s="132">
        <v>43050</v>
      </c>
      <c r="Q3674" s="150"/>
      <c r="R3674" s="133"/>
      <c r="S3674" s="133">
        <v>7711</v>
      </c>
      <c r="T3674" s="135">
        <v>3201</v>
      </c>
      <c r="U3674" s="135">
        <v>4510</v>
      </c>
      <c r="V3674" s="135"/>
      <c r="W3674" s="135"/>
      <c r="X3674" s="135"/>
      <c r="Y3674" s="135"/>
      <c r="Z3674" s="135"/>
      <c r="AA3674" s="137"/>
      <c r="AB3674" s="156"/>
      <c r="AC3674" s="157"/>
      <c r="AD3674" s="4"/>
      <c r="AE3674" s="131">
        <f>INDEX(Where!$B$2:$B$8,MATCH('4W'!I3674,DivisionList,0))</f>
        <v>20</v>
      </c>
      <c r="AF3674" s="131">
        <f>INDEX(Where!$F$2:$F$65,MATCH('4W'!J3674,DistrictList,0))</f>
        <v>2022</v>
      </c>
      <c r="AG3674" s="131">
        <f>IF(K3674&lt;&gt;"",INDEX(Where!$K$2:$K$545,MATCH('4W'!K3674,UpazilaList,0)),"")</f>
        <v>202294</v>
      </c>
      <c r="AH3674" s="141">
        <f t="array" ref="AH3674">IF(L3674&lt;&gt;"",INDEX(Where!$Q$2:$Q$5167,MATCH('4W'!K3674&amp;'4W'!L3674,Where!$O$2:$O$5167&amp;Where!$P$2:$P$5167,0)),"")</f>
        <v>20229479</v>
      </c>
      <c r="AI3674" s="198" t="str">
        <f>IF(Table1[[#This Row],[SSID]]="", "..", Table1[[#This Row],[District]]&amp;", "&amp;Table1[[#This Row],[Upazila]]&amp;", "&amp;Table1[[#This Row],[Union]]&amp;", "&amp;Table1[[#This Row],[Location Camp]])</f>
        <v>Cox's Bazar, Ukhia, Palong Khali, Camp 7</v>
      </c>
    </row>
    <row r="3675" spans="1:35" x14ac:dyDescent="0.35">
      <c r="A3675" s="67">
        <v>2807</v>
      </c>
      <c r="B3675" s="130" t="s">
        <v>4673</v>
      </c>
      <c r="C3675" s="130" t="s">
        <v>5369</v>
      </c>
      <c r="D3675" s="130" t="s">
        <v>4673</v>
      </c>
      <c r="E3675" s="130" t="s">
        <v>4630</v>
      </c>
      <c r="F3675" s="130" t="s">
        <v>6362</v>
      </c>
      <c r="G3675" s="130" t="s">
        <v>6461</v>
      </c>
      <c r="H3675" s="130" t="s">
        <v>4637</v>
      </c>
      <c r="I3675" s="131" t="s">
        <v>4</v>
      </c>
      <c r="J3675" s="131" t="s">
        <v>21</v>
      </c>
      <c r="K3675" s="130" t="s">
        <v>184</v>
      </c>
      <c r="L3675" s="130" t="s">
        <v>1533</v>
      </c>
      <c r="M3675" s="130" t="s">
        <v>4883</v>
      </c>
      <c r="N3675" s="130" t="s">
        <v>5679</v>
      </c>
      <c r="O3675" s="130" t="s">
        <v>5708</v>
      </c>
      <c r="P3675" s="132"/>
      <c r="Q3675" s="150">
        <v>43201</v>
      </c>
      <c r="R3675" s="133">
        <v>3945</v>
      </c>
      <c r="S3675" s="133">
        <v>19725</v>
      </c>
      <c r="T3675" s="135"/>
      <c r="U3675" s="135"/>
      <c r="V3675" s="135"/>
      <c r="W3675" s="135"/>
      <c r="X3675" s="135"/>
      <c r="Y3675" s="135"/>
      <c r="Z3675" s="135"/>
      <c r="AA3675" s="137"/>
      <c r="AB3675" s="137"/>
      <c r="AC3675" s="139"/>
      <c r="AD3675" s="144"/>
      <c r="AE3675" s="131">
        <f>INDEX(Where!$B$2:$B$8,MATCH('4W'!I3675,DivisionList,0))</f>
        <v>20</v>
      </c>
      <c r="AF3675" s="131">
        <f>INDEX(Where!$F$2:$F$65,MATCH('4W'!J3675,DistrictList,0))</f>
        <v>2022</v>
      </c>
      <c r="AG3675" s="131">
        <f>IF(K3675&lt;&gt;"",INDEX(Where!$K$2:$K$545,MATCH('4W'!K3675,UpazilaList,0)),"")</f>
        <v>202294</v>
      </c>
      <c r="AH3675" s="141">
        <f t="array" ref="AH3675">IF(L3675&lt;&gt;"",INDEX(Where!$Q$2:$Q$5167,MATCH('4W'!K3675&amp;'4W'!L3675,Where!$O$2:$O$5167&amp;Where!$P$2:$P$5167,0)),"")</f>
        <v>20229479</v>
      </c>
      <c r="AI3675" s="198" t="str">
        <f>IF(Table1[[#This Row],[SSID]]="", "..", Table1[[#This Row],[District]]&amp;", "&amp;Table1[[#This Row],[Upazila]]&amp;", "&amp;Table1[[#This Row],[Union]]&amp;", "&amp;Table1[[#This Row],[Location Camp]])</f>
        <v>Cox's Bazar, Ukhia, Palong Khali, Camp 7</v>
      </c>
    </row>
    <row r="3676" spans="1:35" x14ac:dyDescent="0.35">
      <c r="A3676" s="67">
        <v>2786</v>
      </c>
      <c r="B3676" s="130" t="s">
        <v>4697</v>
      </c>
      <c r="C3676" s="130" t="s">
        <v>4697</v>
      </c>
      <c r="D3676" s="130" t="s">
        <v>5786</v>
      </c>
      <c r="E3676" s="130" t="s">
        <v>4630</v>
      </c>
      <c r="F3676" s="130" t="s">
        <v>6377</v>
      </c>
      <c r="G3676" s="130" t="s">
        <v>6378</v>
      </c>
      <c r="H3676" s="130" t="s">
        <v>4637</v>
      </c>
      <c r="I3676" s="131" t="s">
        <v>4</v>
      </c>
      <c r="J3676" s="131" t="s">
        <v>21</v>
      </c>
      <c r="K3676" s="130" t="s">
        <v>184</v>
      </c>
      <c r="L3676" s="130" t="s">
        <v>1533</v>
      </c>
      <c r="M3676" s="130" t="s">
        <v>4883</v>
      </c>
      <c r="N3676" s="130" t="s">
        <v>5679</v>
      </c>
      <c r="O3676" s="130" t="s">
        <v>5708</v>
      </c>
      <c r="P3676" s="132">
        <v>43159</v>
      </c>
      <c r="Q3676" s="150"/>
      <c r="R3676" s="133"/>
      <c r="S3676" s="133"/>
      <c r="T3676" s="135"/>
      <c r="U3676" s="135"/>
      <c r="V3676" s="135"/>
      <c r="W3676" s="135"/>
      <c r="X3676" s="135"/>
      <c r="Y3676" s="135"/>
      <c r="Z3676" s="135"/>
      <c r="AA3676" s="137"/>
      <c r="AB3676" s="137"/>
      <c r="AC3676" s="139"/>
      <c r="AD3676" s="144"/>
      <c r="AE3676" s="131">
        <f>INDEX(Where!$B$2:$B$8,MATCH('4W'!I3676,DivisionList,0))</f>
        <v>20</v>
      </c>
      <c r="AF3676" s="131">
        <f>INDEX(Where!$F$2:$F$65,MATCH('4W'!J3676,DistrictList,0))</f>
        <v>2022</v>
      </c>
      <c r="AG3676" s="131">
        <f>IF(K3676&lt;&gt;"",INDEX(Where!$K$2:$K$545,MATCH('4W'!K3676,UpazilaList,0)),"")</f>
        <v>202294</v>
      </c>
      <c r="AH3676" s="141">
        <f t="array" ref="AH3676">IF(L3676&lt;&gt;"",INDEX(Where!$Q$2:$Q$5167,MATCH('4W'!K3676&amp;'4W'!L3676,Where!$O$2:$O$5167&amp;Where!$P$2:$P$5167,0)),"")</f>
        <v>20229479</v>
      </c>
      <c r="AI3676" s="198" t="str">
        <f>IF(Table1[[#This Row],[SSID]]="", "..", Table1[[#This Row],[District]]&amp;", "&amp;Table1[[#This Row],[Upazila]]&amp;", "&amp;Table1[[#This Row],[Union]]&amp;", "&amp;Table1[[#This Row],[Location Camp]])</f>
        <v>Cox's Bazar, Ukhia, Palong Khali, Camp 7</v>
      </c>
    </row>
    <row r="3677" spans="1:35" x14ac:dyDescent="0.35">
      <c r="A3677" s="67">
        <v>2772</v>
      </c>
      <c r="B3677" s="130" t="s">
        <v>4673</v>
      </c>
      <c r="C3677" s="130" t="s">
        <v>4687</v>
      </c>
      <c r="D3677" s="130" t="s">
        <v>4673</v>
      </c>
      <c r="E3677" s="130" t="s">
        <v>6550</v>
      </c>
      <c r="F3677" s="130" t="s">
        <v>6331</v>
      </c>
      <c r="G3677" s="130" t="s">
        <v>6332</v>
      </c>
      <c r="H3677" s="130" t="s">
        <v>6555</v>
      </c>
      <c r="I3677" s="131" t="s">
        <v>4</v>
      </c>
      <c r="J3677" s="131" t="s">
        <v>21</v>
      </c>
      <c r="K3677" s="130" t="s">
        <v>184</v>
      </c>
      <c r="L3677" s="130" t="s">
        <v>1533</v>
      </c>
      <c r="M3677" s="130" t="s">
        <v>4883</v>
      </c>
      <c r="N3677" s="130" t="s">
        <v>5679</v>
      </c>
      <c r="O3677" s="130" t="s">
        <v>5708</v>
      </c>
      <c r="P3677" s="132">
        <v>43139</v>
      </c>
      <c r="Q3677" s="150">
        <v>43343</v>
      </c>
      <c r="R3677" s="133"/>
      <c r="S3677" s="133"/>
      <c r="T3677" s="135"/>
      <c r="U3677" s="135"/>
      <c r="V3677" s="135"/>
      <c r="W3677" s="135"/>
      <c r="X3677" s="135"/>
      <c r="Y3677" s="135"/>
      <c r="Z3677" s="135"/>
      <c r="AA3677" s="137"/>
      <c r="AB3677" s="137"/>
      <c r="AC3677" s="139"/>
      <c r="AD3677" s="144"/>
      <c r="AE3677" s="131">
        <f>INDEX(Where!$B$2:$B$8,MATCH('4W'!I3677,DivisionList,0))</f>
        <v>20</v>
      </c>
      <c r="AF3677" s="131">
        <f>INDEX(Where!$F$2:$F$65,MATCH('4W'!J3677,DistrictList,0))</f>
        <v>2022</v>
      </c>
      <c r="AG3677" s="131">
        <f>IF(K3677&lt;&gt;"",INDEX(Where!$K$2:$K$545,MATCH('4W'!K3677,UpazilaList,0)),"")</f>
        <v>202294</v>
      </c>
      <c r="AH3677" s="141">
        <f t="array" ref="AH3677">IF(L3677&lt;&gt;"",INDEX(Where!$Q$2:$Q$5167,MATCH('4W'!K3677&amp;'4W'!L3677,Where!$O$2:$O$5167&amp;Where!$P$2:$P$5167,0)),"")</f>
        <v>20229479</v>
      </c>
      <c r="AI3677" s="198" t="str">
        <f>IF(Table1[[#This Row],[SSID]]="", "..", Table1[[#This Row],[District]]&amp;", "&amp;Table1[[#This Row],[Upazila]]&amp;", "&amp;Table1[[#This Row],[Union]]&amp;", "&amp;Table1[[#This Row],[Location Camp]])</f>
        <v>Cox's Bazar, Ukhia, Palong Khali, Camp 7</v>
      </c>
    </row>
    <row r="3678" spans="1:35" x14ac:dyDescent="0.35">
      <c r="A3678" s="67">
        <v>2773</v>
      </c>
      <c r="B3678" s="130" t="s">
        <v>4673</v>
      </c>
      <c r="C3678" s="130" t="s">
        <v>4687</v>
      </c>
      <c r="D3678" s="130" t="s">
        <v>4673</v>
      </c>
      <c r="E3678" s="130" t="s">
        <v>6550</v>
      </c>
      <c r="F3678" s="130" t="s">
        <v>6331</v>
      </c>
      <c r="G3678" s="130" t="s">
        <v>6333</v>
      </c>
      <c r="H3678" s="130" t="s">
        <v>6555</v>
      </c>
      <c r="I3678" s="131" t="s">
        <v>4</v>
      </c>
      <c r="J3678" s="131" t="s">
        <v>21</v>
      </c>
      <c r="K3678" s="130" t="s">
        <v>184</v>
      </c>
      <c r="L3678" s="130" t="s">
        <v>1533</v>
      </c>
      <c r="M3678" s="130" t="s">
        <v>4883</v>
      </c>
      <c r="N3678" s="130" t="s">
        <v>5679</v>
      </c>
      <c r="O3678" s="130" t="s">
        <v>5708</v>
      </c>
      <c r="P3678" s="132">
        <v>43139</v>
      </c>
      <c r="Q3678" s="150">
        <v>43343</v>
      </c>
      <c r="R3678" s="133"/>
      <c r="S3678" s="133"/>
      <c r="T3678" s="135"/>
      <c r="U3678" s="135"/>
      <c r="V3678" s="135"/>
      <c r="W3678" s="135"/>
      <c r="X3678" s="135"/>
      <c r="Y3678" s="135"/>
      <c r="Z3678" s="135"/>
      <c r="AA3678" s="137"/>
      <c r="AB3678" s="137"/>
      <c r="AC3678" s="139"/>
      <c r="AD3678" s="144"/>
      <c r="AE3678" s="131">
        <f>INDEX(Where!$B$2:$B$8,MATCH('4W'!I3678,DivisionList,0))</f>
        <v>20</v>
      </c>
      <c r="AF3678" s="131">
        <f>INDEX(Where!$F$2:$F$65,MATCH('4W'!J3678,DistrictList,0))</f>
        <v>2022</v>
      </c>
      <c r="AG3678" s="131">
        <f>IF(K3678&lt;&gt;"",INDEX(Where!$K$2:$K$545,MATCH('4W'!K3678,UpazilaList,0)),"")</f>
        <v>202294</v>
      </c>
      <c r="AH3678" s="141">
        <f t="array" ref="AH3678">IF(L3678&lt;&gt;"",INDEX(Where!$Q$2:$Q$5167,MATCH('4W'!K3678&amp;'4W'!L3678,Where!$O$2:$O$5167&amp;Where!$P$2:$P$5167,0)),"")</f>
        <v>20229479</v>
      </c>
      <c r="AI3678" s="198" t="str">
        <f>IF(Table1[[#This Row],[SSID]]="", "..", Table1[[#This Row],[District]]&amp;", "&amp;Table1[[#This Row],[Upazila]]&amp;", "&amp;Table1[[#This Row],[Union]]&amp;", "&amp;Table1[[#This Row],[Location Camp]])</f>
        <v>Cox's Bazar, Ukhia, Palong Khali, Camp 7</v>
      </c>
    </row>
    <row r="3679" spans="1:35" x14ac:dyDescent="0.35">
      <c r="A3679" s="67">
        <v>2767</v>
      </c>
      <c r="B3679" s="130" t="s">
        <v>4658</v>
      </c>
      <c r="C3679" s="130" t="s">
        <v>4658</v>
      </c>
      <c r="D3679" s="130" t="s">
        <v>5786</v>
      </c>
      <c r="E3679" s="130" t="s">
        <v>4631</v>
      </c>
      <c r="F3679" s="130" t="s">
        <v>5663</v>
      </c>
      <c r="G3679" s="130" t="s">
        <v>6115</v>
      </c>
      <c r="H3679" s="130" t="s">
        <v>4637</v>
      </c>
      <c r="I3679" s="131" t="s">
        <v>4</v>
      </c>
      <c r="J3679" s="131" t="s">
        <v>21</v>
      </c>
      <c r="K3679" s="130" t="s">
        <v>184</v>
      </c>
      <c r="L3679" s="130" t="s">
        <v>1533</v>
      </c>
      <c r="M3679" s="130" t="s">
        <v>4883</v>
      </c>
      <c r="N3679" s="130" t="s">
        <v>5679</v>
      </c>
      <c r="O3679" s="130" t="s">
        <v>5708</v>
      </c>
      <c r="P3679" s="132">
        <v>42996</v>
      </c>
      <c r="Q3679" s="150">
        <v>43151</v>
      </c>
      <c r="R3679" s="133"/>
      <c r="S3679" s="133">
        <v>517</v>
      </c>
      <c r="T3679" s="135">
        <v>0</v>
      </c>
      <c r="U3679" s="135">
        <v>517</v>
      </c>
      <c r="V3679" s="135"/>
      <c r="W3679" s="135"/>
      <c r="X3679" s="135"/>
      <c r="Y3679" s="135"/>
      <c r="Z3679" s="135"/>
      <c r="AA3679" s="137"/>
      <c r="AB3679" s="156"/>
      <c r="AC3679" s="157"/>
      <c r="AD3679" s="4"/>
      <c r="AE3679" s="131">
        <f>INDEX(Where!$B$2:$B$8,MATCH('4W'!I3679,DivisionList,0))</f>
        <v>20</v>
      </c>
      <c r="AF3679" s="131">
        <f>INDEX(Where!$F$2:$F$65,MATCH('4W'!J3679,DistrictList,0))</f>
        <v>2022</v>
      </c>
      <c r="AG3679" s="131">
        <f>IF(K3679&lt;&gt;"",INDEX(Where!$K$2:$K$545,MATCH('4W'!K3679,UpazilaList,0)),"")</f>
        <v>202294</v>
      </c>
      <c r="AH3679" s="141">
        <f t="array" ref="AH3679">IF(L3679&lt;&gt;"",INDEX(Where!$Q$2:$Q$5167,MATCH('4W'!K3679&amp;'4W'!L3679,Where!$O$2:$O$5167&amp;Where!$P$2:$P$5167,0)),"")</f>
        <v>20229479</v>
      </c>
      <c r="AI3679" s="198" t="str">
        <f>IF(Table1[[#This Row],[SSID]]="", "..", Table1[[#This Row],[District]]&amp;", "&amp;Table1[[#This Row],[Upazila]]&amp;", "&amp;Table1[[#This Row],[Union]]&amp;", "&amp;Table1[[#This Row],[Location Camp]])</f>
        <v>Cox's Bazar, Ukhia, Palong Khali, Camp 7</v>
      </c>
    </row>
    <row r="3680" spans="1:35" x14ac:dyDescent="0.35">
      <c r="A3680" s="67">
        <v>2776</v>
      </c>
      <c r="B3680" s="130" t="s">
        <v>4673</v>
      </c>
      <c r="C3680" s="130" t="s">
        <v>4697</v>
      </c>
      <c r="D3680" s="130" t="s">
        <v>4673</v>
      </c>
      <c r="E3680" s="130" t="s">
        <v>6550</v>
      </c>
      <c r="F3680" s="130" t="s">
        <v>6328</v>
      </c>
      <c r="G3680" s="130" t="s">
        <v>6339</v>
      </c>
      <c r="H3680" s="130" t="s">
        <v>4637</v>
      </c>
      <c r="I3680" s="131" t="s">
        <v>4</v>
      </c>
      <c r="J3680" s="131" t="s">
        <v>21</v>
      </c>
      <c r="K3680" s="130" t="s">
        <v>184</v>
      </c>
      <c r="L3680" s="130" t="s">
        <v>1533</v>
      </c>
      <c r="M3680" s="130" t="s">
        <v>4883</v>
      </c>
      <c r="N3680" s="130" t="s">
        <v>5679</v>
      </c>
      <c r="O3680" s="130" t="s">
        <v>5708</v>
      </c>
      <c r="P3680" s="132">
        <v>43145</v>
      </c>
      <c r="Q3680" s="150">
        <v>43404</v>
      </c>
      <c r="R3680" s="133">
        <v>236</v>
      </c>
      <c r="S3680" s="133">
        <v>1180</v>
      </c>
      <c r="T3680" s="135"/>
      <c r="U3680" s="135"/>
      <c r="V3680" s="135"/>
      <c r="W3680" s="135"/>
      <c r="X3680" s="135"/>
      <c r="Y3680" s="135"/>
      <c r="Z3680" s="135"/>
      <c r="AA3680" s="137"/>
      <c r="AB3680" s="137"/>
      <c r="AC3680" s="139"/>
      <c r="AD3680" s="144"/>
      <c r="AE3680" s="131">
        <f>INDEX(Where!$B$2:$B$8,MATCH('4W'!I3680,DivisionList,0))</f>
        <v>20</v>
      </c>
      <c r="AF3680" s="131">
        <f>INDEX(Where!$F$2:$F$65,MATCH('4W'!J3680,DistrictList,0))</f>
        <v>2022</v>
      </c>
      <c r="AG3680" s="131">
        <f>IF(K3680&lt;&gt;"",INDEX(Where!$K$2:$K$545,MATCH('4W'!K3680,UpazilaList,0)),"")</f>
        <v>202294</v>
      </c>
      <c r="AH3680" s="141">
        <f t="array" ref="AH3680">IF(L3680&lt;&gt;"",INDEX(Where!$Q$2:$Q$5167,MATCH('4W'!K3680&amp;'4W'!L3680,Where!$O$2:$O$5167&amp;Where!$P$2:$P$5167,0)),"")</f>
        <v>20229479</v>
      </c>
      <c r="AI3680" s="198" t="str">
        <f>IF(Table1[[#This Row],[SSID]]="", "..", Table1[[#This Row],[District]]&amp;", "&amp;Table1[[#This Row],[Upazila]]&amp;", "&amp;Table1[[#This Row],[Union]]&amp;", "&amp;Table1[[#This Row],[Location Camp]])</f>
        <v>Cox's Bazar, Ukhia, Palong Khali, Camp 7</v>
      </c>
    </row>
    <row r="3681" spans="1:35" x14ac:dyDescent="0.35">
      <c r="A3681" s="67">
        <v>2771</v>
      </c>
      <c r="B3681" s="130" t="s">
        <v>4673</v>
      </c>
      <c r="C3681" s="130" t="s">
        <v>4687</v>
      </c>
      <c r="D3681" s="130" t="s">
        <v>4673</v>
      </c>
      <c r="E3681" s="130" t="s">
        <v>6550</v>
      </c>
      <c r="F3681" s="130" t="s">
        <v>6328</v>
      </c>
      <c r="G3681" s="130" t="s">
        <v>6329</v>
      </c>
      <c r="H3681" s="130" t="s">
        <v>4637</v>
      </c>
      <c r="I3681" s="131" t="s">
        <v>4</v>
      </c>
      <c r="J3681" s="131" t="s">
        <v>21</v>
      </c>
      <c r="K3681" s="130" t="s">
        <v>184</v>
      </c>
      <c r="L3681" s="130" t="s">
        <v>1533</v>
      </c>
      <c r="M3681" s="130" t="s">
        <v>4883</v>
      </c>
      <c r="N3681" s="130" t="s">
        <v>5679</v>
      </c>
      <c r="O3681" s="130" t="s">
        <v>5708</v>
      </c>
      <c r="P3681" s="132">
        <v>43139</v>
      </c>
      <c r="Q3681" s="150">
        <v>43343</v>
      </c>
      <c r="R3681" s="133"/>
      <c r="S3681" s="133">
        <v>74</v>
      </c>
      <c r="T3681" s="135"/>
      <c r="U3681" s="135"/>
      <c r="V3681" s="135"/>
      <c r="W3681" s="135"/>
      <c r="X3681" s="135"/>
      <c r="Y3681" s="135"/>
      <c r="Z3681" s="135"/>
      <c r="AA3681" s="137"/>
      <c r="AB3681" s="137"/>
      <c r="AC3681" s="139"/>
      <c r="AD3681" s="144"/>
      <c r="AE3681" s="131">
        <f>INDEX(Where!$B$2:$B$8,MATCH('4W'!I3681,DivisionList,0))</f>
        <v>20</v>
      </c>
      <c r="AF3681" s="131">
        <f>INDEX(Where!$F$2:$F$65,MATCH('4W'!J3681,DistrictList,0))</f>
        <v>2022</v>
      </c>
      <c r="AG3681" s="131">
        <f>IF(K3681&lt;&gt;"",INDEX(Where!$K$2:$K$545,MATCH('4W'!K3681,UpazilaList,0)),"")</f>
        <v>202294</v>
      </c>
      <c r="AH3681" s="141">
        <f t="array" ref="AH3681">IF(L3681&lt;&gt;"",INDEX(Where!$Q$2:$Q$5167,MATCH('4W'!K3681&amp;'4W'!L3681,Where!$O$2:$O$5167&amp;Where!$P$2:$P$5167,0)),"")</f>
        <v>20229479</v>
      </c>
      <c r="AI3681" s="198" t="str">
        <f>IF(Table1[[#This Row],[SSID]]="", "..", Table1[[#This Row],[District]]&amp;", "&amp;Table1[[#This Row],[Upazila]]&amp;", "&amp;Table1[[#This Row],[Union]]&amp;", "&amp;Table1[[#This Row],[Location Camp]])</f>
        <v>Cox's Bazar, Ukhia, Palong Khali, Camp 7</v>
      </c>
    </row>
    <row r="3682" spans="1:35" x14ac:dyDescent="0.35">
      <c r="A3682" s="67">
        <v>2779</v>
      </c>
      <c r="B3682" s="130" t="s">
        <v>4658</v>
      </c>
      <c r="C3682" s="130" t="s">
        <v>4658</v>
      </c>
      <c r="D3682" s="130" t="s">
        <v>6355</v>
      </c>
      <c r="E3682" s="130" t="s">
        <v>6550</v>
      </c>
      <c r="F3682" s="130" t="s">
        <v>6328</v>
      </c>
      <c r="G3682" s="130" t="s">
        <v>6329</v>
      </c>
      <c r="H3682" s="130" t="s">
        <v>6555</v>
      </c>
      <c r="I3682" s="131" t="s">
        <v>4</v>
      </c>
      <c r="J3682" s="131" t="s">
        <v>21</v>
      </c>
      <c r="K3682" s="130" t="s">
        <v>184</v>
      </c>
      <c r="L3682" s="130" t="s">
        <v>1533</v>
      </c>
      <c r="M3682" s="130" t="s">
        <v>4883</v>
      </c>
      <c r="N3682" s="130" t="s">
        <v>5679</v>
      </c>
      <c r="O3682" s="130" t="s">
        <v>5708</v>
      </c>
      <c r="P3682" s="132">
        <v>43146</v>
      </c>
      <c r="Q3682" s="150">
        <v>43465</v>
      </c>
      <c r="R3682" s="133"/>
      <c r="S3682" s="133"/>
      <c r="T3682" s="135"/>
      <c r="U3682" s="135"/>
      <c r="V3682" s="135"/>
      <c r="W3682" s="135"/>
      <c r="X3682" s="135"/>
      <c r="Y3682" s="135"/>
      <c r="Z3682" s="135"/>
      <c r="AA3682" s="137" t="s">
        <v>6356</v>
      </c>
      <c r="AB3682" s="137"/>
      <c r="AC3682" s="139"/>
      <c r="AD3682" s="144"/>
      <c r="AE3682" s="131">
        <f>INDEX(Where!$B$2:$B$8,MATCH('4W'!I3682,DivisionList,0))</f>
        <v>20</v>
      </c>
      <c r="AF3682" s="131">
        <f>INDEX(Where!$F$2:$F$65,MATCH('4W'!J3682,DistrictList,0))</f>
        <v>2022</v>
      </c>
      <c r="AG3682" s="131">
        <f>IF(K3682&lt;&gt;"",INDEX(Where!$K$2:$K$545,MATCH('4W'!K3682,UpazilaList,0)),"")</f>
        <v>202294</v>
      </c>
      <c r="AH3682" s="141">
        <f t="array" ref="AH3682">IF(L3682&lt;&gt;"",INDEX(Where!$Q$2:$Q$5167,MATCH('4W'!K3682&amp;'4W'!L3682,Where!$O$2:$O$5167&amp;Where!$P$2:$P$5167,0)),"")</f>
        <v>20229479</v>
      </c>
      <c r="AI3682" s="198" t="str">
        <f>IF(Table1[[#This Row],[SSID]]="", "..", Table1[[#This Row],[District]]&amp;", "&amp;Table1[[#This Row],[Upazila]]&amp;", "&amp;Table1[[#This Row],[Union]]&amp;", "&amp;Table1[[#This Row],[Location Camp]])</f>
        <v>Cox's Bazar, Ukhia, Palong Khali, Camp 7</v>
      </c>
    </row>
    <row r="3683" spans="1:35" x14ac:dyDescent="0.35">
      <c r="A3683" s="67">
        <v>2705</v>
      </c>
      <c r="B3683" s="4" t="s">
        <v>4770</v>
      </c>
      <c r="C3683" s="4" t="s">
        <v>4770</v>
      </c>
      <c r="D3683" s="4" t="s">
        <v>5836</v>
      </c>
      <c r="E3683" s="4" t="s">
        <v>4692</v>
      </c>
      <c r="F3683" s="4" t="s">
        <v>4695</v>
      </c>
      <c r="G3683" s="4" t="s">
        <v>5789</v>
      </c>
      <c r="H3683" s="4" t="s">
        <v>4638</v>
      </c>
      <c r="I3683" s="10" t="s">
        <v>4</v>
      </c>
      <c r="J3683" s="10" t="s">
        <v>21</v>
      </c>
      <c r="K3683" s="4" t="s">
        <v>184</v>
      </c>
      <c r="L3683" s="4" t="s">
        <v>1533</v>
      </c>
      <c r="M3683" s="4" t="s">
        <v>4883</v>
      </c>
      <c r="N3683" s="4" t="s">
        <v>5679</v>
      </c>
      <c r="O3683" s="4" t="s">
        <v>5708</v>
      </c>
      <c r="P3683" s="11">
        <v>43032</v>
      </c>
      <c r="Q3683" s="11">
        <v>43018</v>
      </c>
      <c r="R3683" s="52">
        <v>1500</v>
      </c>
      <c r="S3683" s="52">
        <v>0</v>
      </c>
      <c r="T3683" s="155">
        <v>0</v>
      </c>
      <c r="U3683" s="155">
        <v>0</v>
      </c>
      <c r="V3683" s="155">
        <v>0</v>
      </c>
      <c r="W3683" s="155">
        <v>0</v>
      </c>
      <c r="X3683" s="155">
        <v>0</v>
      </c>
      <c r="Y3683" s="155">
        <v>0</v>
      </c>
      <c r="Z3683" s="155"/>
      <c r="AA3683" s="156" t="s">
        <v>5839</v>
      </c>
      <c r="AB3683" s="156"/>
      <c r="AC3683" s="157"/>
      <c r="AD3683" s="4"/>
      <c r="AE3683" s="131">
        <f>INDEX(Where!$B$2:$B$8,MATCH('4W'!I3683,DivisionList,0))</f>
        <v>20</v>
      </c>
      <c r="AF3683" s="131">
        <f>INDEX(Where!$F$2:$F$65,MATCH('4W'!J3683,DistrictList,0))</f>
        <v>2022</v>
      </c>
      <c r="AG3683" s="131">
        <f>IF(K3683&lt;&gt;"",INDEX(Where!$K$2:$K$545,MATCH('4W'!K3683,UpazilaList,0)),"")</f>
        <v>202294</v>
      </c>
      <c r="AH3683" s="141">
        <f t="array" ref="AH3683">IF(L3683&lt;&gt;"",INDEX(Where!$Q$2:$Q$5167,MATCH('4W'!K3683&amp;'4W'!L3683,Where!$O$2:$O$5167&amp;Where!$P$2:$P$5167,0)),"")</f>
        <v>20229479</v>
      </c>
      <c r="AI3683" s="198" t="str">
        <f>IF(Table1[[#This Row],[SSID]]="", "..", Table1[[#This Row],[District]]&amp;", "&amp;Table1[[#This Row],[Upazila]]&amp;", "&amp;Table1[[#This Row],[Union]]&amp;", "&amp;Table1[[#This Row],[Location Camp]])</f>
        <v>Cox's Bazar, Ukhia, Palong Khali, Camp 7</v>
      </c>
    </row>
    <row r="3684" spans="1:35" x14ac:dyDescent="0.35">
      <c r="A3684" s="67">
        <v>2706</v>
      </c>
      <c r="B3684" s="4" t="s">
        <v>4770</v>
      </c>
      <c r="C3684" s="4" t="s">
        <v>4770</v>
      </c>
      <c r="D3684" s="4" t="s">
        <v>5836</v>
      </c>
      <c r="E3684" s="4" t="s">
        <v>4692</v>
      </c>
      <c r="F3684" s="4" t="s">
        <v>4695</v>
      </c>
      <c r="G3684" s="4" t="s">
        <v>5789</v>
      </c>
      <c r="H3684" s="4" t="s">
        <v>4638</v>
      </c>
      <c r="I3684" s="10" t="s">
        <v>4</v>
      </c>
      <c r="J3684" s="10" t="s">
        <v>21</v>
      </c>
      <c r="K3684" s="4" t="s">
        <v>184</v>
      </c>
      <c r="L3684" s="4" t="s">
        <v>1533</v>
      </c>
      <c r="M3684" s="4" t="s">
        <v>4883</v>
      </c>
      <c r="N3684" s="4" t="s">
        <v>5679</v>
      </c>
      <c r="O3684" s="4" t="s">
        <v>5708</v>
      </c>
      <c r="P3684" s="11">
        <v>43032</v>
      </c>
      <c r="Q3684" s="11">
        <v>43020</v>
      </c>
      <c r="R3684" s="52">
        <v>1600</v>
      </c>
      <c r="S3684" s="52">
        <v>0</v>
      </c>
      <c r="T3684" s="155">
        <v>0</v>
      </c>
      <c r="U3684" s="155">
        <v>0</v>
      </c>
      <c r="V3684" s="155">
        <v>0</v>
      </c>
      <c r="W3684" s="155">
        <v>0</v>
      </c>
      <c r="X3684" s="155">
        <v>0</v>
      </c>
      <c r="Y3684" s="155">
        <v>0</v>
      </c>
      <c r="Z3684" s="155"/>
      <c r="AA3684" s="156" t="s">
        <v>5840</v>
      </c>
      <c r="AB3684" s="156"/>
      <c r="AC3684" s="157"/>
      <c r="AD3684" s="4"/>
      <c r="AE3684" s="131">
        <f>INDEX(Where!$B$2:$B$8,MATCH('4W'!I3684,DivisionList,0))</f>
        <v>20</v>
      </c>
      <c r="AF3684" s="131">
        <f>INDEX(Where!$F$2:$F$65,MATCH('4W'!J3684,DistrictList,0))</f>
        <v>2022</v>
      </c>
      <c r="AG3684" s="131">
        <f>IF(K3684&lt;&gt;"",INDEX(Where!$K$2:$K$545,MATCH('4W'!K3684,UpazilaList,0)),"")</f>
        <v>202294</v>
      </c>
      <c r="AH3684" s="141">
        <f t="array" ref="AH3684">IF(L3684&lt;&gt;"",INDEX(Where!$Q$2:$Q$5167,MATCH('4W'!K3684&amp;'4W'!L3684,Where!$O$2:$O$5167&amp;Where!$P$2:$P$5167,0)),"")</f>
        <v>20229479</v>
      </c>
      <c r="AI3684" s="198" t="str">
        <f>IF(Table1[[#This Row],[SSID]]="", "..", Table1[[#This Row],[District]]&amp;", "&amp;Table1[[#This Row],[Upazila]]&amp;", "&amp;Table1[[#This Row],[Union]]&amp;", "&amp;Table1[[#This Row],[Location Camp]])</f>
        <v>Cox's Bazar, Ukhia, Palong Khali, Camp 7</v>
      </c>
    </row>
    <row r="3685" spans="1:35" x14ac:dyDescent="0.35">
      <c r="A3685" s="67">
        <v>2741</v>
      </c>
      <c r="B3685" s="130" t="s">
        <v>4658</v>
      </c>
      <c r="C3685" s="130" t="s">
        <v>5786</v>
      </c>
      <c r="D3685" s="130" t="s">
        <v>4658</v>
      </c>
      <c r="E3685" s="130" t="s">
        <v>4692</v>
      </c>
      <c r="F3685" s="130" t="s">
        <v>4695</v>
      </c>
      <c r="G3685" s="130" t="s">
        <v>5789</v>
      </c>
      <c r="H3685" s="130" t="s">
        <v>4638</v>
      </c>
      <c r="I3685" s="131" t="s">
        <v>4</v>
      </c>
      <c r="J3685" s="131" t="s">
        <v>21</v>
      </c>
      <c r="K3685" s="130" t="s">
        <v>184</v>
      </c>
      <c r="L3685" s="130" t="s">
        <v>1533</v>
      </c>
      <c r="M3685" s="130" t="s">
        <v>4883</v>
      </c>
      <c r="N3685" s="130" t="s">
        <v>5679</v>
      </c>
      <c r="O3685" s="130" t="s">
        <v>5708</v>
      </c>
      <c r="P3685" s="132">
        <v>43096</v>
      </c>
      <c r="Q3685" s="132">
        <v>43100</v>
      </c>
      <c r="R3685" s="133">
        <v>396</v>
      </c>
      <c r="S3685" s="133">
        <v>14256</v>
      </c>
      <c r="T3685" s="135">
        <v>0</v>
      </c>
      <c r="U3685" s="135">
        <v>0</v>
      </c>
      <c r="V3685" s="135">
        <v>0</v>
      </c>
      <c r="W3685" s="135">
        <v>0</v>
      </c>
      <c r="X3685" s="135">
        <v>0</v>
      </c>
      <c r="Y3685" s="135">
        <v>0</v>
      </c>
      <c r="Z3685" s="135"/>
      <c r="AA3685" s="137" t="s">
        <v>5786</v>
      </c>
      <c r="AB3685" s="137"/>
      <c r="AC3685" s="139"/>
      <c r="AD3685" s="140"/>
      <c r="AE3685" s="131">
        <f>INDEX(Where!$B$2:$B$8,MATCH('4W'!I3685,DivisionList,0))</f>
        <v>20</v>
      </c>
      <c r="AF3685" s="131">
        <f>INDEX(Where!$F$2:$F$65,MATCH('4W'!J3685,DistrictList,0))</f>
        <v>2022</v>
      </c>
      <c r="AG3685" s="131">
        <f>IF(K3685&lt;&gt;"",INDEX(Where!$K$2:$K$545,MATCH('4W'!K3685,UpazilaList,0)),"")</f>
        <v>202294</v>
      </c>
      <c r="AH3685" s="141">
        <f t="array" ref="AH3685">IF(L3685&lt;&gt;"",INDEX(Where!$Q$2:$Q$5167,MATCH('4W'!K3685&amp;'4W'!L3685,Where!$O$2:$O$5167&amp;Where!$P$2:$P$5167,0)),"")</f>
        <v>20229479</v>
      </c>
      <c r="AI3685" s="198" t="str">
        <f>IF(Table1[[#This Row],[SSID]]="", "..", Table1[[#This Row],[District]]&amp;", "&amp;Table1[[#This Row],[Upazila]]&amp;", "&amp;Table1[[#This Row],[Union]]&amp;", "&amp;Table1[[#This Row],[Location Camp]])</f>
        <v>Cox's Bazar, Ukhia, Palong Khali, Camp 7</v>
      </c>
    </row>
    <row r="3686" spans="1:35" x14ac:dyDescent="0.35">
      <c r="A3686" s="67">
        <v>2763</v>
      </c>
      <c r="B3686" s="130" t="s">
        <v>4697</v>
      </c>
      <c r="C3686" s="130" t="s">
        <v>4697</v>
      </c>
      <c r="D3686" s="130" t="s">
        <v>5786</v>
      </c>
      <c r="E3686" s="130" t="s">
        <v>4631</v>
      </c>
      <c r="F3686" s="130" t="s">
        <v>5662</v>
      </c>
      <c r="G3686" s="130" t="s">
        <v>6107</v>
      </c>
      <c r="H3686" s="130" t="s">
        <v>4637</v>
      </c>
      <c r="I3686" s="131" t="s">
        <v>4</v>
      </c>
      <c r="J3686" s="131" t="s">
        <v>21</v>
      </c>
      <c r="K3686" s="130" t="s">
        <v>184</v>
      </c>
      <c r="L3686" s="130" t="s">
        <v>1533</v>
      </c>
      <c r="M3686" s="130" t="s">
        <v>4883</v>
      </c>
      <c r="N3686" s="130" t="s">
        <v>5679</v>
      </c>
      <c r="O3686" s="130" t="s">
        <v>5708</v>
      </c>
      <c r="P3686" s="132">
        <v>42983</v>
      </c>
      <c r="Q3686" s="150">
        <v>43465</v>
      </c>
      <c r="R3686" s="133"/>
      <c r="S3686" s="133">
        <v>30265</v>
      </c>
      <c r="T3686" s="135">
        <v>13219</v>
      </c>
      <c r="U3686" s="135">
        <v>17046</v>
      </c>
      <c r="V3686" s="135"/>
      <c r="W3686" s="135"/>
      <c r="X3686" s="135"/>
      <c r="Y3686" s="135"/>
      <c r="Z3686" s="135"/>
      <c r="AA3686" s="137"/>
      <c r="AB3686" s="156"/>
      <c r="AC3686" s="157"/>
      <c r="AD3686" s="4"/>
      <c r="AE3686" s="131">
        <f>INDEX(Where!$B$2:$B$8,MATCH('4W'!I3686,DivisionList,0))</f>
        <v>20</v>
      </c>
      <c r="AF3686" s="131">
        <f>INDEX(Where!$F$2:$F$65,MATCH('4W'!J3686,DistrictList,0))</f>
        <v>2022</v>
      </c>
      <c r="AG3686" s="131">
        <f>IF(K3686&lt;&gt;"",INDEX(Where!$K$2:$K$545,MATCH('4W'!K3686,UpazilaList,0)),"")</f>
        <v>202294</v>
      </c>
      <c r="AH3686" s="141">
        <f t="array" ref="AH3686">IF(L3686&lt;&gt;"",INDEX(Where!$Q$2:$Q$5167,MATCH('4W'!K3686&amp;'4W'!L3686,Where!$O$2:$O$5167&amp;Where!$P$2:$P$5167,0)),"")</f>
        <v>20229479</v>
      </c>
      <c r="AI3686" s="198" t="str">
        <f>IF(Table1[[#This Row],[SSID]]="", "..", Table1[[#This Row],[District]]&amp;", "&amp;Table1[[#This Row],[Upazila]]&amp;", "&amp;Table1[[#This Row],[Union]]&amp;", "&amp;Table1[[#This Row],[Location Camp]])</f>
        <v>Cox's Bazar, Ukhia, Palong Khali, Camp 7</v>
      </c>
    </row>
    <row r="3687" spans="1:35" x14ac:dyDescent="0.35">
      <c r="A3687" s="67">
        <v>2711</v>
      </c>
      <c r="B3687" s="4" t="s">
        <v>5378</v>
      </c>
      <c r="C3687" s="4" t="s">
        <v>5351</v>
      </c>
      <c r="D3687" s="130" t="s">
        <v>6020</v>
      </c>
      <c r="E3687" s="130" t="s">
        <v>4692</v>
      </c>
      <c r="F3687" s="130" t="s">
        <v>4695</v>
      </c>
      <c r="G3687" s="130" t="s">
        <v>5782</v>
      </c>
      <c r="H3687" s="130" t="s">
        <v>4636</v>
      </c>
      <c r="I3687" s="131" t="s">
        <v>4</v>
      </c>
      <c r="J3687" s="131" t="s">
        <v>21</v>
      </c>
      <c r="K3687" s="130" t="s">
        <v>184</v>
      </c>
      <c r="L3687" s="130" t="s">
        <v>1533</v>
      </c>
      <c r="M3687" s="130" t="s">
        <v>4883</v>
      </c>
      <c r="N3687" s="130" t="s">
        <v>5679</v>
      </c>
      <c r="O3687" s="130" t="s">
        <v>5708</v>
      </c>
      <c r="P3687" s="132">
        <v>43174</v>
      </c>
      <c r="Q3687" s="132">
        <v>43342</v>
      </c>
      <c r="R3687" s="133"/>
      <c r="S3687" s="133"/>
      <c r="T3687" s="135"/>
      <c r="U3687" s="135"/>
      <c r="V3687" s="135">
        <v>550</v>
      </c>
      <c r="W3687" s="135"/>
      <c r="X3687" s="135"/>
      <c r="Y3687" s="135"/>
      <c r="Z3687" s="135"/>
      <c r="AA3687" s="137"/>
      <c r="AB3687" s="137"/>
      <c r="AC3687" s="139"/>
      <c r="AD3687" s="140"/>
      <c r="AE3687" s="131">
        <f>INDEX(Where!$B$2:$B$8,MATCH('4W'!I3687,DivisionList,0))</f>
        <v>20</v>
      </c>
      <c r="AF3687" s="131">
        <f>INDEX(Where!$F$2:$F$65,MATCH('4W'!J3687,DistrictList,0))</f>
        <v>2022</v>
      </c>
      <c r="AG3687" s="131">
        <f>IF(K3687&lt;&gt;"",INDEX(Where!$K$2:$K$545,MATCH('4W'!K3687,UpazilaList,0)),"")</f>
        <v>202294</v>
      </c>
      <c r="AH3687" s="141">
        <f t="array" ref="AH3687">IF(L3687&lt;&gt;"",INDEX(Where!$Q$2:$Q$5167,MATCH('4W'!K3687&amp;'4W'!L3687,Where!$O$2:$O$5167&amp;Where!$P$2:$P$5167,0)),"")</f>
        <v>20229479</v>
      </c>
      <c r="AI3687" s="198" t="str">
        <f>IF(Table1[[#This Row],[SSID]]="", "..", Table1[[#This Row],[District]]&amp;", "&amp;Table1[[#This Row],[Upazila]]&amp;", "&amp;Table1[[#This Row],[Union]]&amp;", "&amp;Table1[[#This Row],[Location Camp]])</f>
        <v>Cox's Bazar, Ukhia, Palong Khali, Camp 7</v>
      </c>
    </row>
    <row r="3688" spans="1:35" x14ac:dyDescent="0.35">
      <c r="A3688" s="67">
        <v>2719</v>
      </c>
      <c r="B3688" s="130" t="s">
        <v>4658</v>
      </c>
      <c r="C3688" s="130" t="s">
        <v>5786</v>
      </c>
      <c r="D3688" s="130" t="s">
        <v>4658</v>
      </c>
      <c r="E3688" s="130" t="s">
        <v>4692</v>
      </c>
      <c r="F3688" s="130" t="s">
        <v>4695</v>
      </c>
      <c r="G3688" s="130" t="s">
        <v>5782</v>
      </c>
      <c r="H3688" s="130" t="s">
        <v>4638</v>
      </c>
      <c r="I3688" s="131" t="s">
        <v>4</v>
      </c>
      <c r="J3688" s="131" t="s">
        <v>21</v>
      </c>
      <c r="K3688" s="130" t="s">
        <v>184</v>
      </c>
      <c r="L3688" s="130" t="s">
        <v>1533</v>
      </c>
      <c r="M3688" s="130" t="s">
        <v>4883</v>
      </c>
      <c r="N3688" s="130" t="s">
        <v>5679</v>
      </c>
      <c r="O3688" s="130" t="s">
        <v>5708</v>
      </c>
      <c r="P3688" s="132">
        <v>43061</v>
      </c>
      <c r="Q3688" s="132">
        <v>43100</v>
      </c>
      <c r="R3688" s="133">
        <v>260</v>
      </c>
      <c r="S3688" s="133">
        <v>1077</v>
      </c>
      <c r="T3688" s="135">
        <v>0</v>
      </c>
      <c r="U3688" s="135">
        <v>0</v>
      </c>
      <c r="V3688" s="135">
        <v>0</v>
      </c>
      <c r="W3688" s="135">
        <v>0</v>
      </c>
      <c r="X3688" s="135">
        <v>0</v>
      </c>
      <c r="Y3688" s="135">
        <v>0</v>
      </c>
      <c r="Z3688" s="135"/>
      <c r="AA3688" s="137" t="s">
        <v>5786</v>
      </c>
      <c r="AB3688" s="137"/>
      <c r="AC3688" s="139"/>
      <c r="AD3688" s="140"/>
      <c r="AE3688" s="131">
        <f>INDEX(Where!$B$2:$B$8,MATCH('4W'!I3688,DivisionList,0))</f>
        <v>20</v>
      </c>
      <c r="AF3688" s="131">
        <f>INDEX(Where!$F$2:$F$65,MATCH('4W'!J3688,DistrictList,0))</f>
        <v>2022</v>
      </c>
      <c r="AG3688" s="131">
        <f>IF(K3688&lt;&gt;"",INDEX(Where!$K$2:$K$545,MATCH('4W'!K3688,UpazilaList,0)),"")</f>
        <v>202294</v>
      </c>
      <c r="AH3688" s="141">
        <f t="array" ref="AH3688">IF(L3688&lt;&gt;"",INDEX(Where!$Q$2:$Q$5167,MATCH('4W'!K3688&amp;'4W'!L3688,Where!$O$2:$O$5167&amp;Where!$P$2:$P$5167,0)),"")</f>
        <v>20229479</v>
      </c>
      <c r="AI3688" s="198" t="str">
        <f>IF(Table1[[#This Row],[SSID]]="", "..", Table1[[#This Row],[District]]&amp;", "&amp;Table1[[#This Row],[Upazila]]&amp;", "&amp;Table1[[#This Row],[Union]]&amp;", "&amp;Table1[[#This Row],[Location Camp]])</f>
        <v>Cox's Bazar, Ukhia, Palong Khali, Camp 7</v>
      </c>
    </row>
    <row r="3689" spans="1:35" x14ac:dyDescent="0.35">
      <c r="A3689" s="67">
        <v>2720</v>
      </c>
      <c r="B3689" s="130" t="s">
        <v>4658</v>
      </c>
      <c r="C3689" s="130" t="s">
        <v>5786</v>
      </c>
      <c r="D3689" s="130" t="s">
        <v>4658</v>
      </c>
      <c r="E3689" s="130" t="s">
        <v>4692</v>
      </c>
      <c r="F3689" s="130" t="s">
        <v>4695</v>
      </c>
      <c r="G3689" s="130" t="s">
        <v>5782</v>
      </c>
      <c r="H3689" s="130" t="s">
        <v>4638</v>
      </c>
      <c r="I3689" s="131" t="s">
        <v>4</v>
      </c>
      <c r="J3689" s="131" t="s">
        <v>21</v>
      </c>
      <c r="K3689" s="130" t="s">
        <v>184</v>
      </c>
      <c r="L3689" s="130" t="s">
        <v>1533</v>
      </c>
      <c r="M3689" s="130" t="s">
        <v>4883</v>
      </c>
      <c r="N3689" s="130" t="s">
        <v>5679</v>
      </c>
      <c r="O3689" s="130" t="s">
        <v>5708</v>
      </c>
      <c r="P3689" s="132">
        <v>43068</v>
      </c>
      <c r="Q3689" s="132">
        <v>43100</v>
      </c>
      <c r="R3689" s="133">
        <v>1761</v>
      </c>
      <c r="S3689" s="133">
        <v>7758</v>
      </c>
      <c r="T3689" s="135">
        <v>0</v>
      </c>
      <c r="U3689" s="135">
        <v>0</v>
      </c>
      <c r="V3689" s="135">
        <v>0</v>
      </c>
      <c r="W3689" s="135">
        <v>0</v>
      </c>
      <c r="X3689" s="135">
        <v>0</v>
      </c>
      <c r="Y3689" s="135">
        <v>0</v>
      </c>
      <c r="Z3689" s="135"/>
      <c r="AA3689" s="137" t="s">
        <v>5786</v>
      </c>
      <c r="AB3689" s="137"/>
      <c r="AC3689" s="139"/>
      <c r="AD3689" s="140"/>
      <c r="AE3689" s="131">
        <f>INDEX(Where!$B$2:$B$8,MATCH('4W'!I3689,DivisionList,0))</f>
        <v>20</v>
      </c>
      <c r="AF3689" s="131">
        <f>INDEX(Where!$F$2:$F$65,MATCH('4W'!J3689,DistrictList,0))</f>
        <v>2022</v>
      </c>
      <c r="AG3689" s="131">
        <f>IF(K3689&lt;&gt;"",INDEX(Where!$K$2:$K$545,MATCH('4W'!K3689,UpazilaList,0)),"")</f>
        <v>202294</v>
      </c>
      <c r="AH3689" s="141">
        <f t="array" ref="AH3689">IF(L3689&lt;&gt;"",INDEX(Where!$Q$2:$Q$5167,MATCH('4W'!K3689&amp;'4W'!L3689,Where!$O$2:$O$5167&amp;Where!$P$2:$P$5167,0)),"")</f>
        <v>20229479</v>
      </c>
      <c r="AI3689" s="198" t="str">
        <f>IF(Table1[[#This Row],[SSID]]="", "..", Table1[[#This Row],[District]]&amp;", "&amp;Table1[[#This Row],[Upazila]]&amp;", "&amp;Table1[[#This Row],[Union]]&amp;", "&amp;Table1[[#This Row],[Location Camp]])</f>
        <v>Cox's Bazar, Ukhia, Palong Khali, Camp 7</v>
      </c>
    </row>
    <row r="3690" spans="1:35" x14ac:dyDescent="0.35">
      <c r="A3690" s="67">
        <v>2721</v>
      </c>
      <c r="B3690" s="130" t="s">
        <v>4658</v>
      </c>
      <c r="C3690" s="130" t="s">
        <v>5786</v>
      </c>
      <c r="D3690" s="130" t="s">
        <v>4658</v>
      </c>
      <c r="E3690" s="130" t="s">
        <v>4692</v>
      </c>
      <c r="F3690" s="130" t="s">
        <v>4695</v>
      </c>
      <c r="G3690" s="130" t="s">
        <v>5782</v>
      </c>
      <c r="H3690" s="130" t="s">
        <v>4638</v>
      </c>
      <c r="I3690" s="131" t="s">
        <v>4</v>
      </c>
      <c r="J3690" s="131" t="s">
        <v>21</v>
      </c>
      <c r="K3690" s="130" t="s">
        <v>184</v>
      </c>
      <c r="L3690" s="130" t="s">
        <v>1533</v>
      </c>
      <c r="M3690" s="130" t="s">
        <v>4883</v>
      </c>
      <c r="N3690" s="130" t="s">
        <v>5679</v>
      </c>
      <c r="O3690" s="130" t="s">
        <v>5708</v>
      </c>
      <c r="P3690" s="132">
        <v>43082</v>
      </c>
      <c r="Q3690" s="132">
        <v>43100</v>
      </c>
      <c r="R3690" s="133">
        <v>224</v>
      </c>
      <c r="S3690" s="133">
        <v>1021</v>
      </c>
      <c r="T3690" s="135">
        <v>0</v>
      </c>
      <c r="U3690" s="135">
        <v>0</v>
      </c>
      <c r="V3690" s="135">
        <v>0</v>
      </c>
      <c r="W3690" s="135">
        <v>0</v>
      </c>
      <c r="X3690" s="135">
        <v>0</v>
      </c>
      <c r="Y3690" s="135">
        <v>0</v>
      </c>
      <c r="Z3690" s="135"/>
      <c r="AA3690" s="137" t="s">
        <v>5786</v>
      </c>
      <c r="AB3690" s="137"/>
      <c r="AC3690" s="139"/>
      <c r="AD3690" s="140"/>
      <c r="AE3690" s="131">
        <f>INDEX(Where!$B$2:$B$8,MATCH('4W'!I3690,DivisionList,0))</f>
        <v>20</v>
      </c>
      <c r="AF3690" s="131">
        <f>INDEX(Where!$F$2:$F$65,MATCH('4W'!J3690,DistrictList,0))</f>
        <v>2022</v>
      </c>
      <c r="AG3690" s="131">
        <f>IF(K3690&lt;&gt;"",INDEX(Where!$K$2:$K$545,MATCH('4W'!K3690,UpazilaList,0)),"")</f>
        <v>202294</v>
      </c>
      <c r="AH3690" s="141">
        <f t="array" ref="AH3690">IF(L3690&lt;&gt;"",INDEX(Where!$Q$2:$Q$5167,MATCH('4W'!K3690&amp;'4W'!L3690,Where!$O$2:$O$5167&amp;Where!$P$2:$P$5167,0)),"")</f>
        <v>20229479</v>
      </c>
      <c r="AI3690" s="198" t="str">
        <f>IF(Table1[[#This Row],[SSID]]="", "..", Table1[[#This Row],[District]]&amp;", "&amp;Table1[[#This Row],[Upazila]]&amp;", "&amp;Table1[[#This Row],[Union]]&amp;", "&amp;Table1[[#This Row],[Location Camp]])</f>
        <v>Cox's Bazar, Ukhia, Palong Khali, Camp 7</v>
      </c>
    </row>
    <row r="3691" spans="1:35" x14ac:dyDescent="0.35">
      <c r="A3691" s="67">
        <v>2734</v>
      </c>
      <c r="B3691" s="130" t="s">
        <v>4658</v>
      </c>
      <c r="C3691" s="130" t="s">
        <v>5786</v>
      </c>
      <c r="D3691" s="130" t="s">
        <v>4658</v>
      </c>
      <c r="E3691" s="130" t="s">
        <v>4692</v>
      </c>
      <c r="F3691" s="130" t="s">
        <v>4695</v>
      </c>
      <c r="G3691" s="130" t="s">
        <v>5782</v>
      </c>
      <c r="H3691" s="130" t="s">
        <v>4638</v>
      </c>
      <c r="I3691" s="131" t="s">
        <v>4</v>
      </c>
      <c r="J3691" s="131" t="s">
        <v>21</v>
      </c>
      <c r="K3691" s="130" t="s">
        <v>184</v>
      </c>
      <c r="L3691" s="130" t="s">
        <v>1533</v>
      </c>
      <c r="M3691" s="130" t="s">
        <v>4883</v>
      </c>
      <c r="N3691" s="130" t="s">
        <v>5679</v>
      </c>
      <c r="O3691" s="130" t="s">
        <v>5708</v>
      </c>
      <c r="P3691" s="132">
        <v>43054</v>
      </c>
      <c r="Q3691" s="132">
        <v>43100</v>
      </c>
      <c r="R3691" s="133">
        <v>180</v>
      </c>
      <c r="S3691" s="133">
        <v>931</v>
      </c>
      <c r="T3691" s="135">
        <v>0</v>
      </c>
      <c r="U3691" s="135">
        <v>0</v>
      </c>
      <c r="V3691" s="135">
        <v>0</v>
      </c>
      <c r="W3691" s="135">
        <v>0</v>
      </c>
      <c r="X3691" s="135">
        <v>0</v>
      </c>
      <c r="Y3691" s="135">
        <v>0</v>
      </c>
      <c r="Z3691" s="135"/>
      <c r="AA3691" s="137" t="s">
        <v>5786</v>
      </c>
      <c r="AB3691" s="137"/>
      <c r="AC3691" s="139"/>
      <c r="AD3691" s="140"/>
      <c r="AE3691" s="131">
        <f>INDEX(Where!$B$2:$B$8,MATCH('4W'!I3691,DivisionList,0))</f>
        <v>20</v>
      </c>
      <c r="AF3691" s="131">
        <f>INDEX(Where!$F$2:$F$65,MATCH('4W'!J3691,DistrictList,0))</f>
        <v>2022</v>
      </c>
      <c r="AG3691" s="131">
        <f>IF(K3691&lt;&gt;"",INDEX(Where!$K$2:$K$545,MATCH('4W'!K3691,UpazilaList,0)),"")</f>
        <v>202294</v>
      </c>
      <c r="AH3691" s="141">
        <f t="array" ref="AH3691">IF(L3691&lt;&gt;"",INDEX(Where!$Q$2:$Q$5167,MATCH('4W'!K3691&amp;'4W'!L3691,Where!$O$2:$O$5167&amp;Where!$P$2:$P$5167,0)),"")</f>
        <v>20229479</v>
      </c>
      <c r="AI3691" s="198" t="str">
        <f>IF(Table1[[#This Row],[SSID]]="", "..", Table1[[#This Row],[District]]&amp;", "&amp;Table1[[#This Row],[Upazila]]&amp;", "&amp;Table1[[#This Row],[Union]]&amp;", "&amp;Table1[[#This Row],[Location Camp]])</f>
        <v>Cox's Bazar, Ukhia, Palong Khali, Camp 7</v>
      </c>
    </row>
    <row r="3692" spans="1:35" x14ac:dyDescent="0.35">
      <c r="A3692" s="67">
        <v>2735</v>
      </c>
      <c r="B3692" s="130" t="s">
        <v>4658</v>
      </c>
      <c r="C3692" s="130" t="s">
        <v>5786</v>
      </c>
      <c r="D3692" s="130" t="s">
        <v>4658</v>
      </c>
      <c r="E3692" s="130" t="s">
        <v>4692</v>
      </c>
      <c r="F3692" s="130" t="s">
        <v>4695</v>
      </c>
      <c r="G3692" s="130" t="s">
        <v>5782</v>
      </c>
      <c r="H3692" s="130" t="s">
        <v>4638</v>
      </c>
      <c r="I3692" s="131" t="s">
        <v>4</v>
      </c>
      <c r="J3692" s="131" t="s">
        <v>21</v>
      </c>
      <c r="K3692" s="130" t="s">
        <v>184</v>
      </c>
      <c r="L3692" s="130" t="s">
        <v>1533</v>
      </c>
      <c r="M3692" s="130" t="s">
        <v>4883</v>
      </c>
      <c r="N3692" s="130" t="s">
        <v>5679</v>
      </c>
      <c r="O3692" s="130" t="s">
        <v>5708</v>
      </c>
      <c r="P3692" s="132">
        <v>43082</v>
      </c>
      <c r="Q3692" s="132">
        <v>43100</v>
      </c>
      <c r="R3692" s="133">
        <v>396</v>
      </c>
      <c r="S3692" s="133">
        <v>1791</v>
      </c>
      <c r="T3692" s="135">
        <v>0</v>
      </c>
      <c r="U3692" s="135">
        <v>0</v>
      </c>
      <c r="V3692" s="135">
        <v>0</v>
      </c>
      <c r="W3692" s="135">
        <v>0</v>
      </c>
      <c r="X3692" s="135">
        <v>0</v>
      </c>
      <c r="Y3692" s="135">
        <v>0</v>
      </c>
      <c r="Z3692" s="135"/>
      <c r="AA3692" s="137" t="s">
        <v>5786</v>
      </c>
      <c r="AB3692" s="137"/>
      <c r="AC3692" s="139"/>
      <c r="AD3692" s="140"/>
      <c r="AE3692" s="131">
        <f>INDEX(Where!$B$2:$B$8,MATCH('4W'!I3692,DivisionList,0))</f>
        <v>20</v>
      </c>
      <c r="AF3692" s="131">
        <f>INDEX(Where!$F$2:$F$65,MATCH('4W'!J3692,DistrictList,0))</f>
        <v>2022</v>
      </c>
      <c r="AG3692" s="131">
        <f>IF(K3692&lt;&gt;"",INDEX(Where!$K$2:$K$545,MATCH('4W'!K3692,UpazilaList,0)),"")</f>
        <v>202294</v>
      </c>
      <c r="AH3692" s="141">
        <f t="array" ref="AH3692">IF(L3692&lt;&gt;"",INDEX(Where!$Q$2:$Q$5167,MATCH('4W'!K3692&amp;'4W'!L3692,Where!$O$2:$O$5167&amp;Where!$P$2:$P$5167,0)),"")</f>
        <v>20229479</v>
      </c>
      <c r="AI3692" s="198" t="str">
        <f>IF(Table1[[#This Row],[SSID]]="", "..", Table1[[#This Row],[District]]&amp;", "&amp;Table1[[#This Row],[Upazila]]&amp;", "&amp;Table1[[#This Row],[Union]]&amp;", "&amp;Table1[[#This Row],[Location Camp]])</f>
        <v>Cox's Bazar, Ukhia, Palong Khali, Camp 7</v>
      </c>
    </row>
    <row r="3693" spans="1:35" x14ac:dyDescent="0.35">
      <c r="A3693" s="67">
        <v>2736</v>
      </c>
      <c r="B3693" s="130" t="s">
        <v>4658</v>
      </c>
      <c r="C3693" s="130" t="s">
        <v>5786</v>
      </c>
      <c r="D3693" s="130" t="s">
        <v>4658</v>
      </c>
      <c r="E3693" s="130" t="s">
        <v>4692</v>
      </c>
      <c r="F3693" s="130" t="s">
        <v>4695</v>
      </c>
      <c r="G3693" s="130" t="s">
        <v>5782</v>
      </c>
      <c r="H3693" s="130" t="s">
        <v>4638</v>
      </c>
      <c r="I3693" s="131" t="s">
        <v>4</v>
      </c>
      <c r="J3693" s="131" t="s">
        <v>21</v>
      </c>
      <c r="K3693" s="130" t="s">
        <v>184</v>
      </c>
      <c r="L3693" s="130" t="s">
        <v>1533</v>
      </c>
      <c r="M3693" s="130" t="s">
        <v>4883</v>
      </c>
      <c r="N3693" s="130" t="s">
        <v>5679</v>
      </c>
      <c r="O3693" s="130" t="s">
        <v>5708</v>
      </c>
      <c r="P3693" s="132">
        <v>43096</v>
      </c>
      <c r="Q3693" s="132">
        <v>43100</v>
      </c>
      <c r="R3693" s="133">
        <v>1467</v>
      </c>
      <c r="S3693" s="133">
        <v>5791</v>
      </c>
      <c r="T3693" s="135">
        <v>0</v>
      </c>
      <c r="U3693" s="135">
        <v>0</v>
      </c>
      <c r="V3693" s="135">
        <v>0</v>
      </c>
      <c r="W3693" s="135">
        <v>0</v>
      </c>
      <c r="X3693" s="135">
        <v>0</v>
      </c>
      <c r="Y3693" s="135">
        <v>0</v>
      </c>
      <c r="Z3693" s="135"/>
      <c r="AA3693" s="137" t="s">
        <v>5786</v>
      </c>
      <c r="AB3693" s="137"/>
      <c r="AC3693" s="139"/>
      <c r="AD3693" s="140"/>
      <c r="AE3693" s="131">
        <f>INDEX(Where!$B$2:$B$8,MATCH('4W'!I3693,DivisionList,0))</f>
        <v>20</v>
      </c>
      <c r="AF3693" s="131">
        <f>INDEX(Where!$F$2:$F$65,MATCH('4W'!J3693,DistrictList,0))</f>
        <v>2022</v>
      </c>
      <c r="AG3693" s="131">
        <f>IF(K3693&lt;&gt;"",INDEX(Where!$K$2:$K$545,MATCH('4W'!K3693,UpazilaList,0)),"")</f>
        <v>202294</v>
      </c>
      <c r="AH3693" s="141">
        <f t="array" ref="AH3693">IF(L3693&lt;&gt;"",INDEX(Where!$Q$2:$Q$5167,MATCH('4W'!K3693&amp;'4W'!L3693,Where!$O$2:$O$5167&amp;Where!$P$2:$P$5167,0)),"")</f>
        <v>20229479</v>
      </c>
      <c r="AI3693" s="198" t="str">
        <f>IF(Table1[[#This Row],[SSID]]="", "..", Table1[[#This Row],[District]]&amp;", "&amp;Table1[[#This Row],[Upazila]]&amp;", "&amp;Table1[[#This Row],[Union]]&amp;", "&amp;Table1[[#This Row],[Location Camp]])</f>
        <v>Cox's Bazar, Ukhia, Palong Khali, Camp 7</v>
      </c>
    </row>
    <row r="3694" spans="1:35" x14ac:dyDescent="0.35">
      <c r="A3694" s="67">
        <v>2784</v>
      </c>
      <c r="B3694" s="130" t="s">
        <v>4658</v>
      </c>
      <c r="C3694" s="130" t="s">
        <v>4658</v>
      </c>
      <c r="D3694" s="130" t="s">
        <v>5786</v>
      </c>
      <c r="E3694" s="130" t="s">
        <v>4630</v>
      </c>
      <c r="F3694" s="130" t="s">
        <v>6360</v>
      </c>
      <c r="G3694" s="130" t="s">
        <v>6373</v>
      </c>
      <c r="H3694" s="130" t="s">
        <v>4637</v>
      </c>
      <c r="I3694" s="131" t="s">
        <v>4</v>
      </c>
      <c r="J3694" s="131" t="s">
        <v>21</v>
      </c>
      <c r="K3694" s="130" t="s">
        <v>184</v>
      </c>
      <c r="L3694" s="130" t="s">
        <v>1533</v>
      </c>
      <c r="M3694" s="130" t="s">
        <v>4883</v>
      </c>
      <c r="N3694" s="130" t="s">
        <v>5679</v>
      </c>
      <c r="O3694" s="130" t="s">
        <v>5708</v>
      </c>
      <c r="P3694" s="132"/>
      <c r="Q3694" s="150"/>
      <c r="R3694" s="133"/>
      <c r="S3694" s="133"/>
      <c r="T3694" s="135"/>
      <c r="U3694" s="135"/>
      <c r="V3694" s="135"/>
      <c r="W3694" s="135"/>
      <c r="X3694" s="135"/>
      <c r="Y3694" s="135"/>
      <c r="Z3694" s="135"/>
      <c r="AA3694" s="137" t="s">
        <v>6374</v>
      </c>
      <c r="AB3694" s="137"/>
      <c r="AC3694" s="139"/>
      <c r="AD3694" s="144"/>
      <c r="AE3694" s="131">
        <f>INDEX(Where!$B$2:$B$8,MATCH('4W'!I3694,DivisionList,0))</f>
        <v>20</v>
      </c>
      <c r="AF3694" s="131">
        <f>INDEX(Where!$F$2:$F$65,MATCH('4W'!J3694,DistrictList,0))</f>
        <v>2022</v>
      </c>
      <c r="AG3694" s="131">
        <f>IF(K3694&lt;&gt;"",INDEX(Where!$K$2:$K$545,MATCH('4W'!K3694,UpazilaList,0)),"")</f>
        <v>202294</v>
      </c>
      <c r="AH3694" s="141">
        <f t="array" ref="AH3694">IF(L3694&lt;&gt;"",INDEX(Where!$Q$2:$Q$5167,MATCH('4W'!K3694&amp;'4W'!L3694,Where!$O$2:$O$5167&amp;Where!$P$2:$P$5167,0)),"")</f>
        <v>20229479</v>
      </c>
      <c r="AI3694" s="198" t="str">
        <f>IF(Table1[[#This Row],[SSID]]="", "..", Table1[[#This Row],[District]]&amp;", "&amp;Table1[[#This Row],[Upazila]]&amp;", "&amp;Table1[[#This Row],[Union]]&amp;", "&amp;Table1[[#This Row],[Location Camp]])</f>
        <v>Cox's Bazar, Ukhia, Palong Khali, Camp 7</v>
      </c>
    </row>
    <row r="3695" spans="1:35" x14ac:dyDescent="0.35">
      <c r="A3695" s="67">
        <v>2796</v>
      </c>
      <c r="B3695" s="130" t="s">
        <v>4642</v>
      </c>
      <c r="C3695" s="130" t="s">
        <v>4642</v>
      </c>
      <c r="D3695" s="130" t="s">
        <v>5786</v>
      </c>
      <c r="E3695" s="130" t="s">
        <v>4630</v>
      </c>
      <c r="F3695" s="130" t="s">
        <v>6360</v>
      </c>
      <c r="G3695" s="130" t="s">
        <v>6373</v>
      </c>
      <c r="H3695" s="130" t="s">
        <v>4638</v>
      </c>
      <c r="I3695" s="131" t="s">
        <v>4</v>
      </c>
      <c r="J3695" s="131" t="s">
        <v>21</v>
      </c>
      <c r="K3695" s="130" t="s">
        <v>184</v>
      </c>
      <c r="L3695" s="130" t="s">
        <v>1533</v>
      </c>
      <c r="M3695" s="130" t="s">
        <v>4883</v>
      </c>
      <c r="N3695" s="130" t="s">
        <v>5679</v>
      </c>
      <c r="O3695" s="130" t="s">
        <v>5708</v>
      </c>
      <c r="P3695" s="132"/>
      <c r="Q3695" s="150"/>
      <c r="R3695" s="133"/>
      <c r="S3695" s="133"/>
      <c r="T3695" s="135"/>
      <c r="U3695" s="135"/>
      <c r="V3695" s="135"/>
      <c r="W3695" s="135"/>
      <c r="X3695" s="135"/>
      <c r="Y3695" s="135"/>
      <c r="Z3695" s="135"/>
      <c r="AA3695" s="137" t="s">
        <v>6401</v>
      </c>
      <c r="AB3695" s="137"/>
      <c r="AC3695" s="139"/>
      <c r="AD3695" s="144"/>
      <c r="AE3695" s="131">
        <f>INDEX(Where!$B$2:$B$8,MATCH('4W'!I3695,DivisionList,0))</f>
        <v>20</v>
      </c>
      <c r="AF3695" s="131">
        <f>INDEX(Where!$F$2:$F$65,MATCH('4W'!J3695,DistrictList,0))</f>
        <v>2022</v>
      </c>
      <c r="AG3695" s="131">
        <f>IF(K3695&lt;&gt;"",INDEX(Where!$K$2:$K$545,MATCH('4W'!K3695,UpazilaList,0)),"")</f>
        <v>202294</v>
      </c>
      <c r="AH3695" s="141">
        <f t="array" ref="AH3695">IF(L3695&lt;&gt;"",INDEX(Where!$Q$2:$Q$5167,MATCH('4W'!K3695&amp;'4W'!L3695,Where!$O$2:$O$5167&amp;Where!$P$2:$P$5167,0)),"")</f>
        <v>20229479</v>
      </c>
      <c r="AI3695" s="198" t="str">
        <f>IF(Table1[[#This Row],[SSID]]="", "..", Table1[[#This Row],[District]]&amp;", "&amp;Table1[[#This Row],[Upazila]]&amp;", "&amp;Table1[[#This Row],[Union]]&amp;", "&amp;Table1[[#This Row],[Location Camp]])</f>
        <v>Cox's Bazar, Ukhia, Palong Khali, Camp 7</v>
      </c>
    </row>
    <row r="3696" spans="1:35" x14ac:dyDescent="0.35">
      <c r="A3696" s="67">
        <v>2800</v>
      </c>
      <c r="B3696" s="130" t="s">
        <v>4673</v>
      </c>
      <c r="C3696" s="4" t="s">
        <v>5635</v>
      </c>
      <c r="D3696" s="130" t="s">
        <v>4673</v>
      </c>
      <c r="E3696" s="130" t="s">
        <v>4630</v>
      </c>
      <c r="F3696" s="130" t="s">
        <v>6360</v>
      </c>
      <c r="G3696" s="130" t="s">
        <v>6373</v>
      </c>
      <c r="H3696" s="130" t="s">
        <v>4638</v>
      </c>
      <c r="I3696" s="131" t="s">
        <v>4</v>
      </c>
      <c r="J3696" s="131" t="s">
        <v>21</v>
      </c>
      <c r="K3696" s="130" t="s">
        <v>184</v>
      </c>
      <c r="L3696" s="130" t="s">
        <v>1533</v>
      </c>
      <c r="M3696" s="130" t="s">
        <v>4883</v>
      </c>
      <c r="N3696" s="130" t="s">
        <v>5679</v>
      </c>
      <c r="O3696" s="130" t="s">
        <v>5708</v>
      </c>
      <c r="P3696" s="132">
        <v>43048</v>
      </c>
      <c r="Q3696" s="150">
        <v>43139</v>
      </c>
      <c r="R3696" s="133">
        <v>0</v>
      </c>
      <c r="S3696" s="133">
        <v>0</v>
      </c>
      <c r="T3696" s="135"/>
      <c r="U3696" s="135"/>
      <c r="V3696" s="135"/>
      <c r="W3696" s="135"/>
      <c r="X3696" s="135"/>
      <c r="Y3696" s="135"/>
      <c r="Z3696" s="135"/>
      <c r="AA3696" s="137" t="s">
        <v>6444</v>
      </c>
      <c r="AB3696" s="137"/>
      <c r="AC3696" s="139"/>
      <c r="AD3696" s="144"/>
      <c r="AE3696" s="131">
        <f>INDEX(Where!$B$2:$B$8,MATCH('4W'!I3696,DivisionList,0))</f>
        <v>20</v>
      </c>
      <c r="AF3696" s="131">
        <f>INDEX(Where!$F$2:$F$65,MATCH('4W'!J3696,DistrictList,0))</f>
        <v>2022</v>
      </c>
      <c r="AG3696" s="131">
        <f>IF(K3696&lt;&gt;"",INDEX(Where!$K$2:$K$545,MATCH('4W'!K3696,UpazilaList,0)),"")</f>
        <v>202294</v>
      </c>
      <c r="AH3696" s="141">
        <f t="array" ref="AH3696">IF(L3696&lt;&gt;"",INDEX(Where!$Q$2:$Q$5167,MATCH('4W'!K3696&amp;'4W'!L3696,Where!$O$2:$O$5167&amp;Where!$P$2:$P$5167,0)),"")</f>
        <v>20229479</v>
      </c>
      <c r="AI3696" s="198" t="str">
        <f>IF(Table1[[#This Row],[SSID]]="", "..", Table1[[#This Row],[District]]&amp;", "&amp;Table1[[#This Row],[Upazila]]&amp;", "&amp;Table1[[#This Row],[Union]]&amp;", "&amp;Table1[[#This Row],[Location Camp]])</f>
        <v>Cox's Bazar, Ukhia, Palong Khali, Camp 7</v>
      </c>
    </row>
    <row r="3697" spans="1:35" x14ac:dyDescent="0.35">
      <c r="A3697" s="67">
        <v>2802</v>
      </c>
      <c r="B3697" s="130" t="s">
        <v>4673</v>
      </c>
      <c r="C3697" s="4" t="s">
        <v>5635</v>
      </c>
      <c r="D3697" s="130" t="s">
        <v>4673</v>
      </c>
      <c r="E3697" s="130" t="s">
        <v>4630</v>
      </c>
      <c r="F3697" s="130" t="s">
        <v>6360</v>
      </c>
      <c r="G3697" s="130" t="s">
        <v>6373</v>
      </c>
      <c r="H3697" s="130" t="s">
        <v>4637</v>
      </c>
      <c r="I3697" s="131" t="s">
        <v>4</v>
      </c>
      <c r="J3697" s="131" t="s">
        <v>21</v>
      </c>
      <c r="K3697" s="130" t="s">
        <v>184</v>
      </c>
      <c r="L3697" s="130" t="s">
        <v>1533</v>
      </c>
      <c r="M3697" s="130" t="s">
        <v>4883</v>
      </c>
      <c r="N3697" s="130" t="s">
        <v>5679</v>
      </c>
      <c r="O3697" s="130" t="s">
        <v>5708</v>
      </c>
      <c r="P3697" s="132">
        <v>43141</v>
      </c>
      <c r="Q3697" s="150">
        <v>43505</v>
      </c>
      <c r="R3697" s="133">
        <v>0</v>
      </c>
      <c r="S3697" s="133">
        <v>0</v>
      </c>
      <c r="T3697" s="135"/>
      <c r="U3697" s="135"/>
      <c r="V3697" s="135"/>
      <c r="W3697" s="135"/>
      <c r="X3697" s="135"/>
      <c r="Y3697" s="135"/>
      <c r="Z3697" s="135"/>
      <c r="AA3697" s="137" t="s">
        <v>6452</v>
      </c>
      <c r="AB3697" s="137"/>
      <c r="AC3697" s="139"/>
      <c r="AD3697" s="144"/>
      <c r="AE3697" s="131">
        <f>INDEX(Where!$B$2:$B$8,MATCH('4W'!I3697,DivisionList,0))</f>
        <v>20</v>
      </c>
      <c r="AF3697" s="131">
        <f>INDEX(Where!$F$2:$F$65,MATCH('4W'!J3697,DistrictList,0))</f>
        <v>2022</v>
      </c>
      <c r="AG3697" s="131">
        <f>IF(K3697&lt;&gt;"",INDEX(Where!$K$2:$K$545,MATCH('4W'!K3697,UpazilaList,0)),"")</f>
        <v>202294</v>
      </c>
      <c r="AH3697" s="141">
        <f t="array" ref="AH3697">IF(L3697&lt;&gt;"",INDEX(Where!$Q$2:$Q$5167,MATCH('4W'!K3697&amp;'4W'!L3697,Where!$O$2:$O$5167&amp;Where!$P$2:$P$5167,0)),"")</f>
        <v>20229479</v>
      </c>
      <c r="AI3697" s="198" t="str">
        <f>IF(Table1[[#This Row],[SSID]]="", "..", Table1[[#This Row],[District]]&amp;", "&amp;Table1[[#This Row],[Upazila]]&amp;", "&amp;Table1[[#This Row],[Union]]&amp;", "&amp;Table1[[#This Row],[Location Camp]])</f>
        <v>Cox's Bazar, Ukhia, Palong Khali, Camp 7</v>
      </c>
    </row>
    <row r="3698" spans="1:35" x14ac:dyDescent="0.35">
      <c r="A3698" s="67">
        <v>2806</v>
      </c>
      <c r="B3698" s="130" t="s">
        <v>4673</v>
      </c>
      <c r="C3698" s="130" t="s">
        <v>5369</v>
      </c>
      <c r="D3698" s="130" t="s">
        <v>4673</v>
      </c>
      <c r="E3698" s="130" t="s">
        <v>4630</v>
      </c>
      <c r="F3698" s="130" t="s">
        <v>6360</v>
      </c>
      <c r="G3698" s="130" t="s">
        <v>6373</v>
      </c>
      <c r="H3698" s="130" t="s">
        <v>6555</v>
      </c>
      <c r="I3698" s="131" t="s">
        <v>4</v>
      </c>
      <c r="J3698" s="131" t="s">
        <v>21</v>
      </c>
      <c r="K3698" s="130" t="s">
        <v>184</v>
      </c>
      <c r="L3698" s="130" t="s">
        <v>1533</v>
      </c>
      <c r="M3698" s="130" t="s">
        <v>4883</v>
      </c>
      <c r="N3698" s="130" t="s">
        <v>5679</v>
      </c>
      <c r="O3698" s="130" t="s">
        <v>5708</v>
      </c>
      <c r="P3698" s="132"/>
      <c r="Q3698" s="150">
        <v>43201</v>
      </c>
      <c r="R3698" s="133">
        <v>0</v>
      </c>
      <c r="S3698" s="133">
        <v>0</v>
      </c>
      <c r="T3698" s="135"/>
      <c r="U3698" s="135"/>
      <c r="V3698" s="135"/>
      <c r="W3698" s="135"/>
      <c r="X3698" s="135"/>
      <c r="Y3698" s="135"/>
      <c r="Z3698" s="135"/>
      <c r="AA3698" s="137" t="s">
        <v>6427</v>
      </c>
      <c r="AB3698" s="137"/>
      <c r="AC3698" s="139"/>
      <c r="AD3698" s="144"/>
      <c r="AE3698" s="131">
        <f>INDEX(Where!$B$2:$B$8,MATCH('4W'!I3698,DivisionList,0))</f>
        <v>20</v>
      </c>
      <c r="AF3698" s="131">
        <f>INDEX(Where!$F$2:$F$65,MATCH('4W'!J3698,DistrictList,0))</f>
        <v>2022</v>
      </c>
      <c r="AG3698" s="131">
        <f>IF(K3698&lt;&gt;"",INDEX(Where!$K$2:$K$545,MATCH('4W'!K3698,UpazilaList,0)),"")</f>
        <v>202294</v>
      </c>
      <c r="AH3698" s="141">
        <f t="array" ref="AH3698">IF(L3698&lt;&gt;"",INDEX(Where!$Q$2:$Q$5167,MATCH('4W'!K3698&amp;'4W'!L3698,Where!$O$2:$O$5167&amp;Where!$P$2:$P$5167,0)),"")</f>
        <v>20229479</v>
      </c>
      <c r="AI3698" s="198" t="str">
        <f>IF(Table1[[#This Row],[SSID]]="", "..", Table1[[#This Row],[District]]&amp;", "&amp;Table1[[#This Row],[Upazila]]&amp;", "&amp;Table1[[#This Row],[Union]]&amp;", "&amp;Table1[[#This Row],[Location Camp]])</f>
        <v>Cox's Bazar, Ukhia, Palong Khali, Camp 7</v>
      </c>
    </row>
    <row r="3699" spans="1:35" x14ac:dyDescent="0.35">
      <c r="A3699" s="67">
        <v>2774</v>
      </c>
      <c r="B3699" s="130" t="s">
        <v>4673</v>
      </c>
      <c r="C3699" s="130" t="s">
        <v>4687</v>
      </c>
      <c r="D3699" s="130" t="s">
        <v>4673</v>
      </c>
      <c r="E3699" s="130" t="s">
        <v>6550</v>
      </c>
      <c r="F3699" s="130" t="s">
        <v>6334</v>
      </c>
      <c r="G3699" s="130" t="s">
        <v>6335</v>
      </c>
      <c r="H3699" s="130" t="s">
        <v>4637</v>
      </c>
      <c r="I3699" s="131" t="s">
        <v>4</v>
      </c>
      <c r="J3699" s="131" t="s">
        <v>21</v>
      </c>
      <c r="K3699" s="130" t="s">
        <v>184</v>
      </c>
      <c r="L3699" s="130" t="s">
        <v>1533</v>
      </c>
      <c r="M3699" s="130" t="s">
        <v>4883</v>
      </c>
      <c r="N3699" s="130" t="s">
        <v>5679</v>
      </c>
      <c r="O3699" s="130" t="s">
        <v>5708</v>
      </c>
      <c r="P3699" s="132">
        <v>43139</v>
      </c>
      <c r="Q3699" s="150">
        <v>43343</v>
      </c>
      <c r="R3699" s="133"/>
      <c r="S3699" s="133">
        <v>11</v>
      </c>
      <c r="T3699" s="135"/>
      <c r="U3699" s="135"/>
      <c r="V3699" s="135"/>
      <c r="W3699" s="135"/>
      <c r="X3699" s="135"/>
      <c r="Y3699" s="135"/>
      <c r="Z3699" s="135"/>
      <c r="AA3699" s="137"/>
      <c r="AB3699" s="137"/>
      <c r="AC3699" s="139"/>
      <c r="AD3699" s="144"/>
      <c r="AE3699" s="131">
        <f>INDEX(Where!$B$2:$B$8,MATCH('4W'!I3699,DivisionList,0))</f>
        <v>20</v>
      </c>
      <c r="AF3699" s="131">
        <f>INDEX(Where!$F$2:$F$65,MATCH('4W'!J3699,DistrictList,0))</f>
        <v>2022</v>
      </c>
      <c r="AG3699" s="131">
        <f>IF(K3699&lt;&gt;"",INDEX(Where!$K$2:$K$545,MATCH('4W'!K3699,UpazilaList,0)),"")</f>
        <v>202294</v>
      </c>
      <c r="AH3699" s="141">
        <f t="array" ref="AH3699">IF(L3699&lt;&gt;"",INDEX(Where!$Q$2:$Q$5167,MATCH('4W'!K3699&amp;'4W'!L3699,Where!$O$2:$O$5167&amp;Where!$P$2:$P$5167,0)),"")</f>
        <v>20229479</v>
      </c>
      <c r="AI3699" s="198" t="str">
        <f>IF(Table1[[#This Row],[SSID]]="", "..", Table1[[#This Row],[District]]&amp;", "&amp;Table1[[#This Row],[Upazila]]&amp;", "&amp;Table1[[#This Row],[Union]]&amp;", "&amp;Table1[[#This Row],[Location Camp]])</f>
        <v>Cox's Bazar, Ukhia, Palong Khali, Camp 7</v>
      </c>
    </row>
    <row r="3700" spans="1:35" x14ac:dyDescent="0.35">
      <c r="A3700" s="67">
        <v>2778</v>
      </c>
      <c r="B3700" s="130" t="s">
        <v>4658</v>
      </c>
      <c r="C3700" s="130" t="s">
        <v>4658</v>
      </c>
      <c r="D3700" s="130" t="s">
        <v>6355</v>
      </c>
      <c r="E3700" s="130" t="s">
        <v>6550</v>
      </c>
      <c r="F3700" s="130" t="s">
        <v>6334</v>
      </c>
      <c r="G3700" s="130" t="s">
        <v>6335</v>
      </c>
      <c r="H3700" s="130" t="s">
        <v>6555</v>
      </c>
      <c r="I3700" s="131" t="s">
        <v>4</v>
      </c>
      <c r="J3700" s="131" t="s">
        <v>21</v>
      </c>
      <c r="K3700" s="130" t="s">
        <v>184</v>
      </c>
      <c r="L3700" s="130" t="s">
        <v>1533</v>
      </c>
      <c r="M3700" s="130" t="s">
        <v>4883</v>
      </c>
      <c r="N3700" s="130" t="s">
        <v>5679</v>
      </c>
      <c r="O3700" s="130" t="s">
        <v>5708</v>
      </c>
      <c r="P3700" s="132">
        <v>43146</v>
      </c>
      <c r="Q3700" s="150">
        <v>43465</v>
      </c>
      <c r="R3700" s="133"/>
      <c r="S3700" s="133"/>
      <c r="T3700" s="135"/>
      <c r="U3700" s="135"/>
      <c r="V3700" s="135"/>
      <c r="W3700" s="135"/>
      <c r="X3700" s="135"/>
      <c r="Y3700" s="135"/>
      <c r="Z3700" s="135"/>
      <c r="AA3700" s="137" t="s">
        <v>6356</v>
      </c>
      <c r="AB3700" s="137"/>
      <c r="AC3700" s="139"/>
      <c r="AD3700" s="144"/>
      <c r="AE3700" s="131">
        <f>INDEX(Where!$B$2:$B$8,MATCH('4W'!I3700,DivisionList,0))</f>
        <v>20</v>
      </c>
      <c r="AF3700" s="131">
        <f>INDEX(Where!$F$2:$F$65,MATCH('4W'!J3700,DistrictList,0))</f>
        <v>2022</v>
      </c>
      <c r="AG3700" s="131">
        <f>IF(K3700&lt;&gt;"",INDEX(Where!$K$2:$K$545,MATCH('4W'!K3700,UpazilaList,0)),"")</f>
        <v>202294</v>
      </c>
      <c r="AH3700" s="141">
        <f t="array" ref="AH3700">IF(L3700&lt;&gt;"",INDEX(Where!$Q$2:$Q$5167,MATCH('4W'!K3700&amp;'4W'!L3700,Where!$O$2:$O$5167&amp;Where!$P$2:$P$5167,0)),"")</f>
        <v>20229479</v>
      </c>
      <c r="AI3700" s="198" t="str">
        <f>IF(Table1[[#This Row],[SSID]]="", "..", Table1[[#This Row],[District]]&amp;", "&amp;Table1[[#This Row],[Upazila]]&amp;", "&amp;Table1[[#This Row],[Union]]&amp;", "&amp;Table1[[#This Row],[Location Camp]])</f>
        <v>Cox's Bazar, Ukhia, Palong Khali, Camp 7</v>
      </c>
    </row>
    <row r="3701" spans="1:35" x14ac:dyDescent="0.35">
      <c r="A3701" s="67">
        <v>2765</v>
      </c>
      <c r="B3701" s="130" t="s">
        <v>4658</v>
      </c>
      <c r="C3701" s="130" t="s">
        <v>4658</v>
      </c>
      <c r="D3701" s="130" t="s">
        <v>5786</v>
      </c>
      <c r="E3701" s="130" t="s">
        <v>4631</v>
      </c>
      <c r="F3701" s="130" t="s">
        <v>5663</v>
      </c>
      <c r="G3701" s="130" t="s">
        <v>6113</v>
      </c>
      <c r="H3701" s="130" t="s">
        <v>4637</v>
      </c>
      <c r="I3701" s="131" t="s">
        <v>4</v>
      </c>
      <c r="J3701" s="131" t="s">
        <v>21</v>
      </c>
      <c r="K3701" s="130" t="s">
        <v>184</v>
      </c>
      <c r="L3701" s="130" t="s">
        <v>1533</v>
      </c>
      <c r="M3701" s="130" t="s">
        <v>4883</v>
      </c>
      <c r="N3701" s="130" t="s">
        <v>5679</v>
      </c>
      <c r="O3701" s="130" t="s">
        <v>5708</v>
      </c>
      <c r="P3701" s="132">
        <v>42996</v>
      </c>
      <c r="Q3701" s="150">
        <v>43151</v>
      </c>
      <c r="R3701" s="133"/>
      <c r="S3701" s="133">
        <v>3814</v>
      </c>
      <c r="T3701" s="135">
        <v>1778</v>
      </c>
      <c r="U3701" s="135">
        <v>2036</v>
      </c>
      <c r="V3701" s="135"/>
      <c r="W3701" s="135"/>
      <c r="X3701" s="135"/>
      <c r="Y3701" s="135"/>
      <c r="Z3701" s="135"/>
      <c r="AA3701" s="137"/>
      <c r="AB3701" s="156"/>
      <c r="AC3701" s="157"/>
      <c r="AD3701" s="4"/>
      <c r="AE3701" s="131">
        <f>INDEX(Where!$B$2:$B$8,MATCH('4W'!I3701,DivisionList,0))</f>
        <v>20</v>
      </c>
      <c r="AF3701" s="131">
        <f>INDEX(Where!$F$2:$F$65,MATCH('4W'!J3701,DistrictList,0))</f>
        <v>2022</v>
      </c>
      <c r="AG3701" s="131">
        <f>IF(K3701&lt;&gt;"",INDEX(Where!$K$2:$K$545,MATCH('4W'!K3701,UpazilaList,0)),"")</f>
        <v>202294</v>
      </c>
      <c r="AH3701" s="141">
        <f t="array" ref="AH3701">IF(L3701&lt;&gt;"",INDEX(Where!$Q$2:$Q$5167,MATCH('4W'!K3701&amp;'4W'!L3701,Where!$O$2:$O$5167&amp;Where!$P$2:$P$5167,0)),"")</f>
        <v>20229479</v>
      </c>
      <c r="AI3701" s="198" t="str">
        <f>IF(Table1[[#This Row],[SSID]]="", "..", Table1[[#This Row],[District]]&amp;", "&amp;Table1[[#This Row],[Upazila]]&amp;", "&amp;Table1[[#This Row],[Union]]&amp;", "&amp;Table1[[#This Row],[Location Camp]])</f>
        <v>Cox's Bazar, Ukhia, Palong Khali, Camp 7</v>
      </c>
    </row>
    <row r="3702" spans="1:35" x14ac:dyDescent="0.35">
      <c r="A3702" s="67">
        <v>2768</v>
      </c>
      <c r="B3702" s="130" t="s">
        <v>5632</v>
      </c>
      <c r="C3702" s="130" t="s">
        <v>5632</v>
      </c>
      <c r="D3702" s="130" t="s">
        <v>6128</v>
      </c>
      <c r="E3702" s="130" t="s">
        <v>4631</v>
      </c>
      <c r="F3702" s="130" t="s">
        <v>5663</v>
      </c>
      <c r="G3702" s="130" t="s">
        <v>6129</v>
      </c>
      <c r="H3702" s="130" t="s">
        <v>4637</v>
      </c>
      <c r="I3702" s="131" t="s">
        <v>4</v>
      </c>
      <c r="J3702" s="131" t="s">
        <v>21</v>
      </c>
      <c r="K3702" s="130" t="s">
        <v>184</v>
      </c>
      <c r="L3702" s="130" t="s">
        <v>1533</v>
      </c>
      <c r="M3702" s="130" t="s">
        <v>4883</v>
      </c>
      <c r="N3702" s="130" t="s">
        <v>5679</v>
      </c>
      <c r="O3702" s="130" t="s">
        <v>5708</v>
      </c>
      <c r="P3702" s="132">
        <v>43048</v>
      </c>
      <c r="Q3702" s="150"/>
      <c r="R3702" s="133"/>
      <c r="S3702" s="133"/>
      <c r="T3702" s="135"/>
      <c r="U3702" s="135"/>
      <c r="V3702" s="135"/>
      <c r="W3702" s="135"/>
      <c r="X3702" s="135"/>
      <c r="Y3702" s="135"/>
      <c r="Z3702" s="135"/>
      <c r="AA3702" s="137"/>
      <c r="AB3702" s="156"/>
      <c r="AC3702" s="157"/>
      <c r="AD3702" s="4"/>
      <c r="AE3702" s="131">
        <f>INDEX(Where!$B$2:$B$8,MATCH('4W'!I3702,DivisionList,0))</f>
        <v>20</v>
      </c>
      <c r="AF3702" s="131">
        <f>INDEX(Where!$F$2:$F$65,MATCH('4W'!J3702,DistrictList,0))</f>
        <v>2022</v>
      </c>
      <c r="AG3702" s="131">
        <f>IF(K3702&lt;&gt;"",INDEX(Where!$K$2:$K$545,MATCH('4W'!K3702,UpazilaList,0)),"")</f>
        <v>202294</v>
      </c>
      <c r="AH3702" s="141">
        <f t="array" ref="AH3702">IF(L3702&lt;&gt;"",INDEX(Where!$Q$2:$Q$5167,MATCH('4W'!K3702&amp;'4W'!L3702,Where!$O$2:$O$5167&amp;Where!$P$2:$P$5167,0)),"")</f>
        <v>20229479</v>
      </c>
      <c r="AI3702" s="198" t="str">
        <f>IF(Table1[[#This Row],[SSID]]="", "..", Table1[[#This Row],[District]]&amp;", "&amp;Table1[[#This Row],[Upazila]]&amp;", "&amp;Table1[[#This Row],[Union]]&amp;", "&amp;Table1[[#This Row],[Location Camp]])</f>
        <v>Cox's Bazar, Ukhia, Palong Khali, Camp 7</v>
      </c>
    </row>
    <row r="3703" spans="1:35" x14ac:dyDescent="0.35">
      <c r="A3703" s="67">
        <v>6195</v>
      </c>
      <c r="B3703" s="4" t="s">
        <v>5356</v>
      </c>
      <c r="C3703" s="4" t="s">
        <v>5356</v>
      </c>
      <c r="D3703" s="4" t="s">
        <v>6484</v>
      </c>
      <c r="E3703" s="4" t="s">
        <v>4789</v>
      </c>
      <c r="F3703" s="4" t="s">
        <v>6496</v>
      </c>
      <c r="G3703" s="4" t="s">
        <v>6509</v>
      </c>
      <c r="H3703" s="4" t="s">
        <v>4637</v>
      </c>
      <c r="I3703" s="131" t="s">
        <v>4</v>
      </c>
      <c r="J3703" s="131" t="s">
        <v>21</v>
      </c>
      <c r="K3703" s="4" t="s">
        <v>184</v>
      </c>
      <c r="L3703" s="4" t="s">
        <v>1533</v>
      </c>
      <c r="M3703" s="4" t="s">
        <v>4883</v>
      </c>
      <c r="N3703" s="4" t="s">
        <v>5679</v>
      </c>
      <c r="O3703" s="180" t="s">
        <v>5708</v>
      </c>
      <c r="P3703" s="11"/>
      <c r="Q3703" s="187">
        <v>43159</v>
      </c>
      <c r="R3703" s="52"/>
      <c r="S3703" s="52"/>
      <c r="T3703" s="182"/>
      <c r="U3703" s="182"/>
      <c r="V3703" s="182"/>
      <c r="W3703" s="182"/>
      <c r="X3703" s="182"/>
      <c r="Y3703" s="182"/>
      <c r="Z3703" s="182"/>
      <c r="AA3703" s="184"/>
      <c r="AB3703" s="184"/>
      <c r="AC3703" s="186"/>
      <c r="AD3703" s="188"/>
      <c r="AE3703" s="131">
        <f>INDEX(Where!$B$2:$B$8,MATCH('4W'!I3703,DivisionList,0))</f>
        <v>20</v>
      </c>
      <c r="AF3703" s="131">
        <f>INDEX(Where!$F$2:$F$65,MATCH('4W'!J3703,DistrictList,0))</f>
        <v>2022</v>
      </c>
      <c r="AG3703" s="131">
        <f>IF(K3703&lt;&gt;"",INDEX(Where!$K$2:$K$545,MATCH('4W'!K3703,UpazilaList,0)),"")</f>
        <v>202294</v>
      </c>
      <c r="AH3703" s="141">
        <f t="array" ref="AH3703">IF(L3703&lt;&gt;"",INDEX(Where!$Q$2:$Q$5167,MATCH('4W'!K3703&amp;'4W'!L3703,Where!$O$2:$O$5167&amp;Where!$P$2:$P$5167,0)),"")</f>
        <v>20229479</v>
      </c>
      <c r="AI3703" s="198" t="str">
        <f>IF(Table1[[#This Row],[SSID]]="", "..", Table1[[#This Row],[District]]&amp;", "&amp;Table1[[#This Row],[Upazila]]&amp;", "&amp;Table1[[#This Row],[Union]]&amp;", "&amp;Table1[[#This Row],[Location Camp]])</f>
        <v>Cox's Bazar, Ukhia, Palong Khali, Camp 7</v>
      </c>
    </row>
    <row r="3704" spans="1:35" x14ac:dyDescent="0.35">
      <c r="A3704" s="67">
        <v>2680</v>
      </c>
      <c r="B3704" s="4" t="s">
        <v>4663</v>
      </c>
      <c r="C3704" s="4" t="s">
        <v>4716</v>
      </c>
      <c r="D3704" s="4" t="s">
        <v>4663</v>
      </c>
      <c r="E3704" s="4" t="s">
        <v>6551</v>
      </c>
      <c r="F3704" s="4" t="s">
        <v>5768</v>
      </c>
      <c r="G3704" s="4" t="s">
        <v>5768</v>
      </c>
      <c r="H3704" s="4" t="s">
        <v>4637</v>
      </c>
      <c r="I3704" s="10" t="s">
        <v>4</v>
      </c>
      <c r="J3704" s="10" t="s">
        <v>21</v>
      </c>
      <c r="K3704" s="4" t="s">
        <v>184</v>
      </c>
      <c r="L3704" s="4" t="s">
        <v>1533</v>
      </c>
      <c r="M3704" s="4" t="s">
        <v>4883</v>
      </c>
      <c r="N3704" s="4" t="s">
        <v>5679</v>
      </c>
      <c r="O3704" s="4" t="s">
        <v>5708</v>
      </c>
      <c r="P3704" s="11">
        <v>43101</v>
      </c>
      <c r="Q3704" s="11">
        <v>43465</v>
      </c>
      <c r="R3704" s="52"/>
      <c r="S3704" s="52">
        <v>7</v>
      </c>
      <c r="T3704" s="155">
        <v>3</v>
      </c>
      <c r="U3704" s="155">
        <v>4</v>
      </c>
      <c r="V3704" s="155">
        <v>4</v>
      </c>
      <c r="W3704" s="155">
        <v>3</v>
      </c>
      <c r="X3704" s="155">
        <v>0</v>
      </c>
      <c r="Y3704" s="155">
        <v>0</v>
      </c>
      <c r="Z3704" s="155">
        <v>0</v>
      </c>
      <c r="AA3704" s="156"/>
      <c r="AB3704" s="156"/>
      <c r="AC3704" s="157"/>
      <c r="AD3704" s="4"/>
      <c r="AE3704" s="131">
        <f>INDEX(Where!$B$2:$B$8,MATCH('4W'!I3704,DivisionList,0))</f>
        <v>20</v>
      </c>
      <c r="AF3704" s="131">
        <f>INDEX(Where!$F$2:$F$65,MATCH('4W'!J3704,DistrictList,0))</f>
        <v>2022</v>
      </c>
      <c r="AG3704" s="131">
        <f>IF(K3704&lt;&gt;"",INDEX(Where!$K$2:$K$545,MATCH('4W'!K3704,UpazilaList,0)),"")</f>
        <v>202294</v>
      </c>
      <c r="AH3704" s="141">
        <f t="array" ref="AH3704">IF(L3704&lt;&gt;"",INDEX(Where!$Q$2:$Q$5167,MATCH('4W'!K3704&amp;'4W'!L3704,Where!$O$2:$O$5167&amp;Where!$P$2:$P$5167,0)),"")</f>
        <v>20229479</v>
      </c>
      <c r="AI3704" s="198" t="str">
        <f>IF(Table1[[#This Row],[SSID]]="", "..", Table1[[#This Row],[District]]&amp;", "&amp;Table1[[#This Row],[Upazila]]&amp;", "&amp;Table1[[#This Row],[Union]]&amp;", "&amp;Table1[[#This Row],[Location Camp]])</f>
        <v>Cox's Bazar, Ukhia, Palong Khali, Camp 7</v>
      </c>
    </row>
    <row r="3705" spans="1:35" x14ac:dyDescent="0.35">
      <c r="A3705" s="67">
        <v>2775</v>
      </c>
      <c r="B3705" s="130" t="s">
        <v>4673</v>
      </c>
      <c r="C3705" s="130" t="s">
        <v>4687</v>
      </c>
      <c r="D3705" s="130" t="s">
        <v>4673</v>
      </c>
      <c r="E3705" s="130" t="s">
        <v>6550</v>
      </c>
      <c r="F3705" s="130" t="s">
        <v>6336</v>
      </c>
      <c r="G3705" s="130" t="s">
        <v>6336</v>
      </c>
      <c r="H3705" s="130" t="s">
        <v>4637</v>
      </c>
      <c r="I3705" s="131" t="s">
        <v>4</v>
      </c>
      <c r="J3705" s="131" t="s">
        <v>21</v>
      </c>
      <c r="K3705" s="130" t="s">
        <v>184</v>
      </c>
      <c r="L3705" s="130" t="s">
        <v>1533</v>
      </c>
      <c r="M3705" s="130" t="s">
        <v>4883</v>
      </c>
      <c r="N3705" s="130" t="s">
        <v>5679</v>
      </c>
      <c r="O3705" s="130" t="s">
        <v>5708</v>
      </c>
      <c r="P3705" s="132">
        <v>43139</v>
      </c>
      <c r="Q3705" s="150">
        <v>43343</v>
      </c>
      <c r="R3705" s="133"/>
      <c r="S3705" s="133">
        <v>923</v>
      </c>
      <c r="T3705" s="135"/>
      <c r="U3705" s="135"/>
      <c r="V3705" s="135"/>
      <c r="W3705" s="135"/>
      <c r="X3705" s="135"/>
      <c r="Y3705" s="135"/>
      <c r="Z3705" s="135"/>
      <c r="AA3705" s="137"/>
      <c r="AB3705" s="137"/>
      <c r="AC3705" s="139"/>
      <c r="AD3705" s="144"/>
      <c r="AE3705" s="131">
        <f>INDEX(Where!$B$2:$B$8,MATCH('4W'!I3705,DivisionList,0))</f>
        <v>20</v>
      </c>
      <c r="AF3705" s="131">
        <f>INDEX(Where!$F$2:$F$65,MATCH('4W'!J3705,DistrictList,0))</f>
        <v>2022</v>
      </c>
      <c r="AG3705" s="131">
        <f>IF(K3705&lt;&gt;"",INDEX(Where!$K$2:$K$545,MATCH('4W'!K3705,UpazilaList,0)),"")</f>
        <v>202294</v>
      </c>
      <c r="AH3705" s="141">
        <f t="array" ref="AH3705">IF(L3705&lt;&gt;"",INDEX(Where!$Q$2:$Q$5167,MATCH('4W'!K3705&amp;'4W'!L3705,Where!$O$2:$O$5167&amp;Where!$P$2:$P$5167,0)),"")</f>
        <v>20229479</v>
      </c>
      <c r="AI3705" s="198" t="str">
        <f>IF(Table1[[#This Row],[SSID]]="", "..", Table1[[#This Row],[District]]&amp;", "&amp;Table1[[#This Row],[Upazila]]&amp;", "&amp;Table1[[#This Row],[Union]]&amp;", "&amp;Table1[[#This Row],[Location Camp]])</f>
        <v>Cox's Bazar, Ukhia, Palong Khali, Camp 7</v>
      </c>
    </row>
    <row r="3706" spans="1:35" x14ac:dyDescent="0.35">
      <c r="A3706" s="67">
        <v>2777</v>
      </c>
      <c r="B3706" s="130" t="s">
        <v>4673</v>
      </c>
      <c r="C3706" s="130" t="s">
        <v>4697</v>
      </c>
      <c r="D3706" s="130" t="s">
        <v>4673</v>
      </c>
      <c r="E3706" s="130" t="s">
        <v>6550</v>
      </c>
      <c r="F3706" s="130" t="s">
        <v>6336</v>
      </c>
      <c r="G3706" s="130" t="s">
        <v>6336</v>
      </c>
      <c r="H3706" s="130" t="s">
        <v>4637</v>
      </c>
      <c r="I3706" s="131" t="s">
        <v>4</v>
      </c>
      <c r="J3706" s="131" t="s">
        <v>21</v>
      </c>
      <c r="K3706" s="130" t="s">
        <v>184</v>
      </c>
      <c r="L3706" s="130" t="s">
        <v>1533</v>
      </c>
      <c r="M3706" s="130" t="s">
        <v>4883</v>
      </c>
      <c r="N3706" s="130" t="s">
        <v>5679</v>
      </c>
      <c r="O3706" s="130" t="s">
        <v>5708</v>
      </c>
      <c r="P3706" s="132">
        <v>43145</v>
      </c>
      <c r="Q3706" s="150">
        <v>43404</v>
      </c>
      <c r="R3706" s="133">
        <v>221</v>
      </c>
      <c r="S3706" s="133">
        <v>1105</v>
      </c>
      <c r="T3706" s="135"/>
      <c r="U3706" s="135"/>
      <c r="V3706" s="135"/>
      <c r="W3706" s="135"/>
      <c r="X3706" s="135"/>
      <c r="Y3706" s="135"/>
      <c r="Z3706" s="135"/>
      <c r="AA3706" s="137"/>
      <c r="AB3706" s="137"/>
      <c r="AC3706" s="139"/>
      <c r="AD3706" s="144"/>
      <c r="AE3706" s="131">
        <f>INDEX(Where!$B$2:$B$8,MATCH('4W'!I3706,DivisionList,0))</f>
        <v>20</v>
      </c>
      <c r="AF3706" s="131">
        <f>INDEX(Where!$F$2:$F$65,MATCH('4W'!J3706,DistrictList,0))</f>
        <v>2022</v>
      </c>
      <c r="AG3706" s="131">
        <f>IF(K3706&lt;&gt;"",INDEX(Where!$K$2:$K$545,MATCH('4W'!K3706,UpazilaList,0)),"")</f>
        <v>202294</v>
      </c>
      <c r="AH3706" s="141">
        <f t="array" ref="AH3706">IF(L3706&lt;&gt;"",INDEX(Where!$Q$2:$Q$5167,MATCH('4W'!K3706&amp;'4W'!L3706,Where!$O$2:$O$5167&amp;Where!$P$2:$P$5167,0)),"")</f>
        <v>20229479</v>
      </c>
      <c r="AI3706" s="198" t="str">
        <f>IF(Table1[[#This Row],[SSID]]="", "..", Table1[[#This Row],[District]]&amp;", "&amp;Table1[[#This Row],[Upazila]]&amp;", "&amp;Table1[[#This Row],[Union]]&amp;", "&amp;Table1[[#This Row],[Location Camp]])</f>
        <v>Cox's Bazar, Ukhia, Palong Khali, Camp 7</v>
      </c>
    </row>
    <row r="3707" spans="1:35" x14ac:dyDescent="0.35">
      <c r="A3707" s="67">
        <v>2780</v>
      </c>
      <c r="B3707" s="130" t="s">
        <v>4658</v>
      </c>
      <c r="C3707" s="130" t="s">
        <v>4658</v>
      </c>
      <c r="D3707" s="130" t="s">
        <v>6355</v>
      </c>
      <c r="E3707" s="130" t="s">
        <v>6550</v>
      </c>
      <c r="F3707" s="130" t="s">
        <v>6336</v>
      </c>
      <c r="G3707" s="130" t="s">
        <v>6336</v>
      </c>
      <c r="H3707" s="130" t="s">
        <v>6555</v>
      </c>
      <c r="I3707" s="131" t="s">
        <v>4</v>
      </c>
      <c r="J3707" s="131" t="s">
        <v>21</v>
      </c>
      <c r="K3707" s="130" t="s">
        <v>184</v>
      </c>
      <c r="L3707" s="130" t="s">
        <v>1533</v>
      </c>
      <c r="M3707" s="130" t="s">
        <v>4883</v>
      </c>
      <c r="N3707" s="130" t="s">
        <v>5679</v>
      </c>
      <c r="O3707" s="130" t="s">
        <v>5708</v>
      </c>
      <c r="P3707" s="132">
        <v>43146</v>
      </c>
      <c r="Q3707" s="150">
        <v>43465</v>
      </c>
      <c r="R3707" s="133"/>
      <c r="S3707" s="133"/>
      <c r="T3707" s="135"/>
      <c r="U3707" s="135"/>
      <c r="V3707" s="135"/>
      <c r="W3707" s="135"/>
      <c r="X3707" s="135"/>
      <c r="Y3707" s="135"/>
      <c r="Z3707" s="135"/>
      <c r="AA3707" s="137" t="s">
        <v>6356</v>
      </c>
      <c r="AB3707" s="137"/>
      <c r="AC3707" s="139"/>
      <c r="AD3707" s="144"/>
      <c r="AE3707" s="131">
        <f>INDEX(Where!$B$2:$B$8,MATCH('4W'!I3707,DivisionList,0))</f>
        <v>20</v>
      </c>
      <c r="AF3707" s="131">
        <f>INDEX(Where!$F$2:$F$65,MATCH('4W'!J3707,DistrictList,0))</f>
        <v>2022</v>
      </c>
      <c r="AG3707" s="131">
        <f>IF(K3707&lt;&gt;"",INDEX(Where!$K$2:$K$545,MATCH('4W'!K3707,UpazilaList,0)),"")</f>
        <v>202294</v>
      </c>
      <c r="AH3707" s="141">
        <f t="array" ref="AH3707">IF(L3707&lt;&gt;"",INDEX(Where!$Q$2:$Q$5167,MATCH('4W'!K3707&amp;'4W'!L3707,Where!$O$2:$O$5167&amp;Where!$P$2:$P$5167,0)),"")</f>
        <v>20229479</v>
      </c>
      <c r="AI3707" s="198" t="str">
        <f>IF(Table1[[#This Row],[SSID]]="", "..", Table1[[#This Row],[District]]&amp;", "&amp;Table1[[#This Row],[Upazila]]&amp;", "&amp;Table1[[#This Row],[Union]]&amp;", "&amp;Table1[[#This Row],[Location Camp]])</f>
        <v>Cox's Bazar, Ukhia, Palong Khali, Camp 7</v>
      </c>
    </row>
    <row r="3708" spans="1:35" x14ac:dyDescent="0.35">
      <c r="A3708" s="67">
        <v>2793</v>
      </c>
      <c r="B3708" s="130" t="s">
        <v>4642</v>
      </c>
      <c r="C3708" s="130" t="s">
        <v>4642</v>
      </c>
      <c r="D3708" s="130" t="s">
        <v>5786</v>
      </c>
      <c r="E3708" s="130" t="s">
        <v>4630</v>
      </c>
      <c r="F3708" s="130" t="s">
        <v>6360</v>
      </c>
      <c r="G3708" s="130" t="s">
        <v>6387</v>
      </c>
      <c r="H3708" s="130" t="s">
        <v>4638</v>
      </c>
      <c r="I3708" s="131" t="s">
        <v>4</v>
      </c>
      <c r="J3708" s="131" t="s">
        <v>21</v>
      </c>
      <c r="K3708" s="130" t="s">
        <v>184</v>
      </c>
      <c r="L3708" s="130" t="s">
        <v>1533</v>
      </c>
      <c r="M3708" s="130" t="s">
        <v>4883</v>
      </c>
      <c r="N3708" s="130" t="s">
        <v>5679</v>
      </c>
      <c r="O3708" s="130" t="s">
        <v>5708</v>
      </c>
      <c r="P3708" s="132"/>
      <c r="Q3708" s="150"/>
      <c r="R3708" s="133">
        <v>140</v>
      </c>
      <c r="S3708" s="133">
        <v>600</v>
      </c>
      <c r="T3708" s="135"/>
      <c r="U3708" s="135"/>
      <c r="V3708" s="135"/>
      <c r="W3708" s="135"/>
      <c r="X3708" s="135"/>
      <c r="Y3708" s="135"/>
      <c r="Z3708" s="135"/>
      <c r="AA3708" s="137"/>
      <c r="AB3708" s="137"/>
      <c r="AC3708" s="139"/>
      <c r="AD3708" s="144"/>
      <c r="AE3708" s="131">
        <f>INDEX(Where!$B$2:$B$8,MATCH('4W'!I3708,DivisionList,0))</f>
        <v>20</v>
      </c>
      <c r="AF3708" s="131">
        <f>INDEX(Where!$F$2:$F$65,MATCH('4W'!J3708,DistrictList,0))</f>
        <v>2022</v>
      </c>
      <c r="AG3708" s="131">
        <f>IF(K3708&lt;&gt;"",INDEX(Where!$K$2:$K$545,MATCH('4W'!K3708,UpazilaList,0)),"")</f>
        <v>202294</v>
      </c>
      <c r="AH3708" s="141">
        <f t="array" ref="AH3708">IF(L3708&lt;&gt;"",INDEX(Where!$Q$2:$Q$5167,MATCH('4W'!K3708&amp;'4W'!L3708,Where!$O$2:$O$5167&amp;Where!$P$2:$P$5167,0)),"")</f>
        <v>20229479</v>
      </c>
      <c r="AI3708" s="198" t="str">
        <f>IF(Table1[[#This Row],[SSID]]="", "..", Table1[[#This Row],[District]]&amp;", "&amp;Table1[[#This Row],[Upazila]]&amp;", "&amp;Table1[[#This Row],[Union]]&amp;", "&amp;Table1[[#This Row],[Location Camp]])</f>
        <v>Cox's Bazar, Ukhia, Palong Khali, Camp 7</v>
      </c>
    </row>
    <row r="3709" spans="1:35" x14ac:dyDescent="0.35">
      <c r="A3709" s="67">
        <v>2789</v>
      </c>
      <c r="B3709" s="130" t="s">
        <v>4697</v>
      </c>
      <c r="C3709" s="130" t="s">
        <v>4697</v>
      </c>
      <c r="D3709" s="130" t="s">
        <v>5786</v>
      </c>
      <c r="E3709" s="130" t="s">
        <v>4630</v>
      </c>
      <c r="F3709" s="130" t="s">
        <v>6360</v>
      </c>
      <c r="G3709" s="130" t="s">
        <v>6361</v>
      </c>
      <c r="H3709" s="130" t="s">
        <v>4637</v>
      </c>
      <c r="I3709" s="131" t="s">
        <v>4</v>
      </c>
      <c r="J3709" s="131" t="s">
        <v>21</v>
      </c>
      <c r="K3709" s="130" t="s">
        <v>184</v>
      </c>
      <c r="L3709" s="130" t="s">
        <v>1533</v>
      </c>
      <c r="M3709" s="130" t="s">
        <v>4883</v>
      </c>
      <c r="N3709" s="130" t="s">
        <v>5679</v>
      </c>
      <c r="O3709" s="130" t="s">
        <v>5708</v>
      </c>
      <c r="P3709" s="132">
        <v>43159</v>
      </c>
      <c r="Q3709" s="150"/>
      <c r="R3709" s="133"/>
      <c r="S3709" s="133"/>
      <c r="T3709" s="135"/>
      <c r="U3709" s="135"/>
      <c r="V3709" s="135"/>
      <c r="W3709" s="135"/>
      <c r="X3709" s="135"/>
      <c r="Y3709" s="135"/>
      <c r="Z3709" s="135"/>
      <c r="AA3709" s="137"/>
      <c r="AB3709" s="137"/>
      <c r="AC3709" s="139"/>
      <c r="AD3709" s="144"/>
      <c r="AE3709" s="131">
        <f>INDEX(Where!$B$2:$B$8,MATCH('4W'!I3709,DivisionList,0))</f>
        <v>20</v>
      </c>
      <c r="AF3709" s="131">
        <f>INDEX(Where!$F$2:$F$65,MATCH('4W'!J3709,DistrictList,0))</f>
        <v>2022</v>
      </c>
      <c r="AG3709" s="131">
        <f>IF(K3709&lt;&gt;"",INDEX(Where!$K$2:$K$545,MATCH('4W'!K3709,UpazilaList,0)),"")</f>
        <v>202294</v>
      </c>
      <c r="AH3709" s="141">
        <f t="array" ref="AH3709">IF(L3709&lt;&gt;"",INDEX(Where!$Q$2:$Q$5167,MATCH('4W'!K3709&amp;'4W'!L3709,Where!$O$2:$O$5167&amp;Where!$P$2:$P$5167,0)),"")</f>
        <v>20229479</v>
      </c>
      <c r="AI3709" s="198" t="str">
        <f>IF(Table1[[#This Row],[SSID]]="", "..", Table1[[#This Row],[District]]&amp;", "&amp;Table1[[#This Row],[Upazila]]&amp;", "&amp;Table1[[#This Row],[Union]]&amp;", "&amp;Table1[[#This Row],[Location Camp]])</f>
        <v>Cox's Bazar, Ukhia, Palong Khali, Camp 7</v>
      </c>
    </row>
    <row r="3710" spans="1:35" x14ac:dyDescent="0.35">
      <c r="A3710" s="67">
        <v>2790</v>
      </c>
      <c r="B3710" s="130" t="s">
        <v>4697</v>
      </c>
      <c r="C3710" s="130" t="s">
        <v>4697</v>
      </c>
      <c r="D3710" s="130" t="s">
        <v>5786</v>
      </c>
      <c r="E3710" s="130" t="s">
        <v>4630</v>
      </c>
      <c r="F3710" s="130" t="s">
        <v>6362</v>
      </c>
      <c r="G3710" s="130" t="s">
        <v>6363</v>
      </c>
      <c r="H3710" s="130" t="s">
        <v>4638</v>
      </c>
      <c r="I3710" s="131" t="s">
        <v>4</v>
      </c>
      <c r="J3710" s="131" t="s">
        <v>21</v>
      </c>
      <c r="K3710" s="130" t="s">
        <v>184</v>
      </c>
      <c r="L3710" s="130" t="s">
        <v>1533</v>
      </c>
      <c r="M3710" s="130" t="s">
        <v>4883</v>
      </c>
      <c r="N3710" s="130" t="s">
        <v>5679</v>
      </c>
      <c r="O3710" s="130" t="s">
        <v>5708</v>
      </c>
      <c r="P3710" s="132">
        <v>43159</v>
      </c>
      <c r="Q3710" s="150"/>
      <c r="R3710" s="133"/>
      <c r="S3710" s="133"/>
      <c r="T3710" s="135"/>
      <c r="U3710" s="135"/>
      <c r="V3710" s="135"/>
      <c r="W3710" s="135"/>
      <c r="X3710" s="135"/>
      <c r="Y3710" s="135"/>
      <c r="Z3710" s="135"/>
      <c r="AA3710" s="137"/>
      <c r="AB3710" s="137"/>
      <c r="AC3710" s="139"/>
      <c r="AD3710" s="144"/>
      <c r="AE3710" s="131">
        <f>INDEX(Where!$B$2:$B$8,MATCH('4W'!I3710,DivisionList,0))</f>
        <v>20</v>
      </c>
      <c r="AF3710" s="131">
        <f>INDEX(Where!$F$2:$F$65,MATCH('4W'!J3710,DistrictList,0))</f>
        <v>2022</v>
      </c>
      <c r="AG3710" s="131">
        <f>IF(K3710&lt;&gt;"",INDEX(Where!$K$2:$K$545,MATCH('4W'!K3710,UpazilaList,0)),"")</f>
        <v>202294</v>
      </c>
      <c r="AH3710" s="141">
        <f t="array" ref="AH3710">IF(L3710&lt;&gt;"",INDEX(Where!$Q$2:$Q$5167,MATCH('4W'!K3710&amp;'4W'!L3710,Where!$O$2:$O$5167&amp;Where!$P$2:$P$5167,0)),"")</f>
        <v>20229479</v>
      </c>
      <c r="AI3710" s="198" t="str">
        <f>IF(Table1[[#This Row],[SSID]]="", "..", Table1[[#This Row],[District]]&amp;", "&amp;Table1[[#This Row],[Upazila]]&amp;", "&amp;Table1[[#This Row],[Union]]&amp;", "&amp;Table1[[#This Row],[Location Camp]])</f>
        <v>Cox's Bazar, Ukhia, Palong Khali, Camp 7</v>
      </c>
    </row>
    <row r="3711" spans="1:35" x14ac:dyDescent="0.35">
      <c r="A3711" s="67">
        <v>2742</v>
      </c>
      <c r="B3711" s="130" t="s">
        <v>4642</v>
      </c>
      <c r="C3711" s="130" t="s">
        <v>5786</v>
      </c>
      <c r="D3711" s="130" t="s">
        <v>6053</v>
      </c>
      <c r="E3711" s="130" t="s">
        <v>4692</v>
      </c>
      <c r="F3711" s="130" t="s">
        <v>4695</v>
      </c>
      <c r="G3711" s="130" t="s">
        <v>5804</v>
      </c>
      <c r="H3711" s="130" t="s">
        <v>4638</v>
      </c>
      <c r="I3711" s="131" t="s">
        <v>4</v>
      </c>
      <c r="J3711" s="131" t="s">
        <v>21</v>
      </c>
      <c r="K3711" s="130" t="s">
        <v>184</v>
      </c>
      <c r="L3711" s="130" t="s">
        <v>1533</v>
      </c>
      <c r="M3711" s="130" t="s">
        <v>4883</v>
      </c>
      <c r="N3711" s="130" t="s">
        <v>5679</v>
      </c>
      <c r="O3711" s="130" t="s">
        <v>5708</v>
      </c>
      <c r="P3711" s="132">
        <v>42989</v>
      </c>
      <c r="Q3711" s="132">
        <v>42989</v>
      </c>
      <c r="R3711" s="133">
        <v>142</v>
      </c>
      <c r="S3711" s="133">
        <v>710</v>
      </c>
      <c r="T3711" s="135">
        <v>0</v>
      </c>
      <c r="U3711" s="135">
        <v>0</v>
      </c>
      <c r="V3711" s="135">
        <v>0</v>
      </c>
      <c r="W3711" s="135">
        <v>0</v>
      </c>
      <c r="X3711" s="135">
        <v>0</v>
      </c>
      <c r="Y3711" s="135">
        <v>0</v>
      </c>
      <c r="Z3711" s="135"/>
      <c r="AA3711" s="137" t="s">
        <v>5786</v>
      </c>
      <c r="AB3711" s="137"/>
      <c r="AC3711" s="139"/>
      <c r="AD3711" s="140"/>
      <c r="AE3711" s="131">
        <f>INDEX(Where!$B$2:$B$8,MATCH('4W'!I3711,DivisionList,0))</f>
        <v>20</v>
      </c>
      <c r="AF3711" s="131">
        <f>INDEX(Where!$F$2:$F$65,MATCH('4W'!J3711,DistrictList,0))</f>
        <v>2022</v>
      </c>
      <c r="AG3711" s="131">
        <f>IF(K3711&lt;&gt;"",INDEX(Where!$K$2:$K$545,MATCH('4W'!K3711,UpazilaList,0)),"")</f>
        <v>202294</v>
      </c>
      <c r="AH3711" s="141">
        <f t="array" ref="AH3711">IF(L3711&lt;&gt;"",INDEX(Where!$Q$2:$Q$5167,MATCH('4W'!K3711&amp;'4W'!L3711,Where!$O$2:$O$5167&amp;Where!$P$2:$P$5167,0)),"")</f>
        <v>20229479</v>
      </c>
      <c r="AI3711" s="198" t="str">
        <f>IF(Table1[[#This Row],[SSID]]="", "..", Table1[[#This Row],[District]]&amp;", "&amp;Table1[[#This Row],[Upazila]]&amp;", "&amp;Table1[[#This Row],[Union]]&amp;", "&amp;Table1[[#This Row],[Location Camp]])</f>
        <v>Cox's Bazar, Ukhia, Palong Khali, Camp 7</v>
      </c>
    </row>
    <row r="3712" spans="1:35" x14ac:dyDescent="0.35">
      <c r="A3712" s="67">
        <v>2743</v>
      </c>
      <c r="B3712" s="130" t="s">
        <v>4642</v>
      </c>
      <c r="C3712" s="130" t="s">
        <v>5786</v>
      </c>
      <c r="D3712" s="130" t="s">
        <v>6053</v>
      </c>
      <c r="E3712" s="130" t="s">
        <v>4692</v>
      </c>
      <c r="F3712" s="130" t="s">
        <v>4695</v>
      </c>
      <c r="G3712" s="130" t="s">
        <v>5804</v>
      </c>
      <c r="H3712" s="130" t="s">
        <v>4638</v>
      </c>
      <c r="I3712" s="131" t="s">
        <v>4</v>
      </c>
      <c r="J3712" s="131" t="s">
        <v>21</v>
      </c>
      <c r="K3712" s="130" t="s">
        <v>184</v>
      </c>
      <c r="L3712" s="130" t="s">
        <v>1533</v>
      </c>
      <c r="M3712" s="130" t="s">
        <v>4883</v>
      </c>
      <c r="N3712" s="130" t="s">
        <v>5679</v>
      </c>
      <c r="O3712" s="130" t="s">
        <v>5708</v>
      </c>
      <c r="P3712" s="132">
        <v>42989</v>
      </c>
      <c r="Q3712" s="132">
        <v>42989</v>
      </c>
      <c r="R3712" s="133">
        <v>261</v>
      </c>
      <c r="S3712" s="133">
        <v>1305</v>
      </c>
      <c r="T3712" s="135">
        <v>0</v>
      </c>
      <c r="U3712" s="135">
        <v>0</v>
      </c>
      <c r="V3712" s="135">
        <v>0</v>
      </c>
      <c r="W3712" s="135">
        <v>0</v>
      </c>
      <c r="X3712" s="135">
        <v>0</v>
      </c>
      <c r="Y3712" s="135">
        <v>0</v>
      </c>
      <c r="Z3712" s="135"/>
      <c r="AA3712" s="137" t="s">
        <v>5786</v>
      </c>
      <c r="AB3712" s="137"/>
      <c r="AC3712" s="139"/>
      <c r="AD3712" s="140"/>
      <c r="AE3712" s="131">
        <f>INDEX(Where!$B$2:$B$8,MATCH('4W'!I3712,DivisionList,0))</f>
        <v>20</v>
      </c>
      <c r="AF3712" s="131">
        <f>INDEX(Where!$F$2:$F$65,MATCH('4W'!J3712,DistrictList,0))</f>
        <v>2022</v>
      </c>
      <c r="AG3712" s="131">
        <f>IF(K3712&lt;&gt;"",INDEX(Where!$K$2:$K$545,MATCH('4W'!K3712,UpazilaList,0)),"")</f>
        <v>202294</v>
      </c>
      <c r="AH3712" s="141">
        <f t="array" ref="AH3712">IF(L3712&lt;&gt;"",INDEX(Where!$Q$2:$Q$5167,MATCH('4W'!K3712&amp;'4W'!L3712,Where!$O$2:$O$5167&amp;Where!$P$2:$P$5167,0)),"")</f>
        <v>20229479</v>
      </c>
      <c r="AI3712" s="198" t="str">
        <f>IF(Table1[[#This Row],[SSID]]="", "..", Table1[[#This Row],[District]]&amp;", "&amp;Table1[[#This Row],[Upazila]]&amp;", "&amp;Table1[[#This Row],[Union]]&amp;", "&amp;Table1[[#This Row],[Location Camp]])</f>
        <v>Cox's Bazar, Ukhia, Palong Khali, Camp 7</v>
      </c>
    </row>
    <row r="3713" spans="1:35" x14ac:dyDescent="0.35">
      <c r="A3713" s="67">
        <v>2745</v>
      </c>
      <c r="B3713" s="130" t="s">
        <v>4642</v>
      </c>
      <c r="C3713" s="130" t="s">
        <v>5786</v>
      </c>
      <c r="D3713" s="130" t="s">
        <v>6053</v>
      </c>
      <c r="E3713" s="130" t="s">
        <v>4692</v>
      </c>
      <c r="F3713" s="130" t="s">
        <v>4695</v>
      </c>
      <c r="G3713" s="130" t="s">
        <v>5804</v>
      </c>
      <c r="H3713" s="130" t="s">
        <v>4638</v>
      </c>
      <c r="I3713" s="131" t="s">
        <v>4</v>
      </c>
      <c r="J3713" s="131" t="s">
        <v>21</v>
      </c>
      <c r="K3713" s="130" t="s">
        <v>184</v>
      </c>
      <c r="L3713" s="130" t="s">
        <v>1533</v>
      </c>
      <c r="M3713" s="130" t="s">
        <v>4883</v>
      </c>
      <c r="N3713" s="130" t="s">
        <v>5679</v>
      </c>
      <c r="O3713" s="130" t="s">
        <v>5708</v>
      </c>
      <c r="P3713" s="132">
        <v>42990</v>
      </c>
      <c r="Q3713" s="132">
        <v>42990</v>
      </c>
      <c r="R3713" s="133">
        <v>145</v>
      </c>
      <c r="S3713" s="133">
        <v>725</v>
      </c>
      <c r="T3713" s="135">
        <v>0</v>
      </c>
      <c r="U3713" s="135">
        <v>0</v>
      </c>
      <c r="V3713" s="135">
        <v>0</v>
      </c>
      <c r="W3713" s="135">
        <v>0</v>
      </c>
      <c r="X3713" s="135">
        <v>0</v>
      </c>
      <c r="Y3713" s="135">
        <v>0</v>
      </c>
      <c r="Z3713" s="135"/>
      <c r="AA3713" s="137" t="s">
        <v>5786</v>
      </c>
      <c r="AB3713" s="137"/>
      <c r="AC3713" s="139"/>
      <c r="AD3713" s="140"/>
      <c r="AE3713" s="131">
        <f>INDEX(Where!$B$2:$B$8,MATCH('4W'!I3713,DivisionList,0))</f>
        <v>20</v>
      </c>
      <c r="AF3713" s="131">
        <f>INDEX(Where!$F$2:$F$65,MATCH('4W'!J3713,DistrictList,0))</f>
        <v>2022</v>
      </c>
      <c r="AG3713" s="131">
        <f>IF(K3713&lt;&gt;"",INDEX(Where!$K$2:$K$545,MATCH('4W'!K3713,UpazilaList,0)),"")</f>
        <v>202294</v>
      </c>
      <c r="AH3713" s="141">
        <f t="array" ref="AH3713">IF(L3713&lt;&gt;"",INDEX(Where!$Q$2:$Q$5167,MATCH('4W'!K3713&amp;'4W'!L3713,Where!$O$2:$O$5167&amp;Where!$P$2:$P$5167,0)),"")</f>
        <v>20229479</v>
      </c>
      <c r="AI3713" s="198" t="str">
        <f>IF(Table1[[#This Row],[SSID]]="", "..", Table1[[#This Row],[District]]&amp;", "&amp;Table1[[#This Row],[Upazila]]&amp;", "&amp;Table1[[#This Row],[Union]]&amp;", "&amp;Table1[[#This Row],[Location Camp]])</f>
        <v>Cox's Bazar, Ukhia, Palong Khali, Camp 7</v>
      </c>
    </row>
    <row r="3714" spans="1:35" x14ac:dyDescent="0.35">
      <c r="A3714" s="67">
        <v>2747</v>
      </c>
      <c r="B3714" s="130" t="s">
        <v>4642</v>
      </c>
      <c r="C3714" s="130" t="s">
        <v>5786</v>
      </c>
      <c r="D3714" s="130" t="s">
        <v>6053</v>
      </c>
      <c r="E3714" s="130" t="s">
        <v>4692</v>
      </c>
      <c r="F3714" s="130" t="s">
        <v>4695</v>
      </c>
      <c r="G3714" s="130" t="s">
        <v>5804</v>
      </c>
      <c r="H3714" s="130" t="s">
        <v>4638</v>
      </c>
      <c r="I3714" s="131" t="s">
        <v>4</v>
      </c>
      <c r="J3714" s="131" t="s">
        <v>21</v>
      </c>
      <c r="K3714" s="130" t="s">
        <v>184</v>
      </c>
      <c r="L3714" s="130" t="s">
        <v>1533</v>
      </c>
      <c r="M3714" s="130" t="s">
        <v>4883</v>
      </c>
      <c r="N3714" s="130" t="s">
        <v>5679</v>
      </c>
      <c r="O3714" s="130" t="s">
        <v>5708</v>
      </c>
      <c r="P3714" s="132">
        <v>43009</v>
      </c>
      <c r="Q3714" s="132">
        <v>43009</v>
      </c>
      <c r="R3714" s="133">
        <v>370</v>
      </c>
      <c r="S3714" s="133">
        <v>1850</v>
      </c>
      <c r="T3714" s="135">
        <v>0</v>
      </c>
      <c r="U3714" s="135">
        <v>0</v>
      </c>
      <c r="V3714" s="135">
        <v>0</v>
      </c>
      <c r="W3714" s="135">
        <v>0</v>
      </c>
      <c r="X3714" s="135">
        <v>0</v>
      </c>
      <c r="Y3714" s="135">
        <v>0</v>
      </c>
      <c r="Z3714" s="135"/>
      <c r="AA3714" s="137" t="s">
        <v>5786</v>
      </c>
      <c r="AB3714" s="137"/>
      <c r="AC3714" s="139"/>
      <c r="AD3714" s="140"/>
      <c r="AE3714" s="131">
        <f>INDEX(Where!$B$2:$B$8,MATCH('4W'!I3714,DivisionList,0))</f>
        <v>20</v>
      </c>
      <c r="AF3714" s="131">
        <f>INDEX(Where!$F$2:$F$65,MATCH('4W'!J3714,DistrictList,0))</f>
        <v>2022</v>
      </c>
      <c r="AG3714" s="131">
        <f>IF(K3714&lt;&gt;"",INDEX(Where!$K$2:$K$545,MATCH('4W'!K3714,UpazilaList,0)),"")</f>
        <v>202294</v>
      </c>
      <c r="AH3714" s="141">
        <f t="array" ref="AH3714">IF(L3714&lt;&gt;"",INDEX(Where!$Q$2:$Q$5167,MATCH('4W'!K3714&amp;'4W'!L3714,Where!$O$2:$O$5167&amp;Where!$P$2:$P$5167,0)),"")</f>
        <v>20229479</v>
      </c>
      <c r="AI3714" s="198" t="str">
        <f>IF(Table1[[#This Row],[SSID]]="", "..", Table1[[#This Row],[District]]&amp;", "&amp;Table1[[#This Row],[Upazila]]&amp;", "&amp;Table1[[#This Row],[Union]]&amp;", "&amp;Table1[[#This Row],[Location Camp]])</f>
        <v>Cox's Bazar, Ukhia, Palong Khali, Camp 7</v>
      </c>
    </row>
    <row r="3715" spans="1:35" x14ac:dyDescent="0.35">
      <c r="A3715" s="67">
        <v>2748</v>
      </c>
      <c r="B3715" s="130" t="s">
        <v>4642</v>
      </c>
      <c r="C3715" s="130" t="s">
        <v>5786</v>
      </c>
      <c r="D3715" s="130" t="s">
        <v>6053</v>
      </c>
      <c r="E3715" s="130" t="s">
        <v>4692</v>
      </c>
      <c r="F3715" s="130" t="s">
        <v>4695</v>
      </c>
      <c r="G3715" s="130" t="s">
        <v>5804</v>
      </c>
      <c r="H3715" s="130" t="s">
        <v>4638</v>
      </c>
      <c r="I3715" s="131" t="s">
        <v>4</v>
      </c>
      <c r="J3715" s="131" t="s">
        <v>21</v>
      </c>
      <c r="K3715" s="130" t="s">
        <v>184</v>
      </c>
      <c r="L3715" s="130" t="s">
        <v>1533</v>
      </c>
      <c r="M3715" s="130" t="s">
        <v>4883</v>
      </c>
      <c r="N3715" s="130" t="s">
        <v>5679</v>
      </c>
      <c r="O3715" s="130" t="s">
        <v>5708</v>
      </c>
      <c r="P3715" s="132">
        <v>43010</v>
      </c>
      <c r="Q3715" s="132">
        <v>43010</v>
      </c>
      <c r="R3715" s="133">
        <v>300</v>
      </c>
      <c r="S3715" s="133">
        <v>1500</v>
      </c>
      <c r="T3715" s="135">
        <v>0</v>
      </c>
      <c r="U3715" s="135">
        <v>0</v>
      </c>
      <c r="V3715" s="135">
        <v>0</v>
      </c>
      <c r="W3715" s="135">
        <v>0</v>
      </c>
      <c r="X3715" s="135">
        <v>0</v>
      </c>
      <c r="Y3715" s="135">
        <v>0</v>
      </c>
      <c r="Z3715" s="135"/>
      <c r="AA3715" s="137" t="s">
        <v>5786</v>
      </c>
      <c r="AB3715" s="137"/>
      <c r="AC3715" s="139"/>
      <c r="AD3715" s="140"/>
      <c r="AE3715" s="131">
        <f>INDEX(Where!$B$2:$B$8,MATCH('4W'!I3715,DivisionList,0))</f>
        <v>20</v>
      </c>
      <c r="AF3715" s="131">
        <f>INDEX(Where!$F$2:$F$65,MATCH('4W'!J3715,DistrictList,0))</f>
        <v>2022</v>
      </c>
      <c r="AG3715" s="131">
        <f>IF(K3715&lt;&gt;"",INDEX(Where!$K$2:$K$545,MATCH('4W'!K3715,UpazilaList,0)),"")</f>
        <v>202294</v>
      </c>
      <c r="AH3715" s="141">
        <f t="array" ref="AH3715">IF(L3715&lt;&gt;"",INDEX(Where!$Q$2:$Q$5167,MATCH('4W'!K3715&amp;'4W'!L3715,Where!$O$2:$O$5167&amp;Where!$P$2:$P$5167,0)),"")</f>
        <v>20229479</v>
      </c>
      <c r="AI3715" s="198" t="str">
        <f>IF(Table1[[#This Row],[SSID]]="", "..", Table1[[#This Row],[District]]&amp;", "&amp;Table1[[#This Row],[Upazila]]&amp;", "&amp;Table1[[#This Row],[Union]]&amp;", "&amp;Table1[[#This Row],[Location Camp]])</f>
        <v>Cox's Bazar, Ukhia, Palong Khali, Camp 7</v>
      </c>
    </row>
    <row r="3716" spans="1:35" x14ac:dyDescent="0.35">
      <c r="A3716" s="67">
        <v>2749</v>
      </c>
      <c r="B3716" s="130" t="s">
        <v>4642</v>
      </c>
      <c r="C3716" s="130" t="s">
        <v>5786</v>
      </c>
      <c r="D3716" s="130" t="s">
        <v>6053</v>
      </c>
      <c r="E3716" s="130" t="s">
        <v>4692</v>
      </c>
      <c r="F3716" s="130" t="s">
        <v>4695</v>
      </c>
      <c r="G3716" s="130" t="s">
        <v>5804</v>
      </c>
      <c r="H3716" s="130" t="s">
        <v>4638</v>
      </c>
      <c r="I3716" s="131" t="s">
        <v>4</v>
      </c>
      <c r="J3716" s="131" t="s">
        <v>21</v>
      </c>
      <c r="K3716" s="130" t="s">
        <v>184</v>
      </c>
      <c r="L3716" s="130" t="s">
        <v>1533</v>
      </c>
      <c r="M3716" s="130" t="s">
        <v>4883</v>
      </c>
      <c r="N3716" s="130" t="s">
        <v>5679</v>
      </c>
      <c r="O3716" s="130" t="s">
        <v>5708</v>
      </c>
      <c r="P3716" s="132">
        <v>43013</v>
      </c>
      <c r="Q3716" s="132">
        <v>43013</v>
      </c>
      <c r="R3716" s="133">
        <v>560</v>
      </c>
      <c r="S3716" s="133">
        <v>2800</v>
      </c>
      <c r="T3716" s="135">
        <v>0</v>
      </c>
      <c r="U3716" s="135">
        <v>0</v>
      </c>
      <c r="V3716" s="135">
        <v>0</v>
      </c>
      <c r="W3716" s="135">
        <v>0</v>
      </c>
      <c r="X3716" s="135">
        <v>0</v>
      </c>
      <c r="Y3716" s="135">
        <v>0</v>
      </c>
      <c r="Z3716" s="135"/>
      <c r="AA3716" s="137" t="s">
        <v>5786</v>
      </c>
      <c r="AB3716" s="137"/>
      <c r="AC3716" s="139"/>
      <c r="AD3716" s="140"/>
      <c r="AE3716" s="131">
        <f>INDEX(Where!$B$2:$B$8,MATCH('4W'!I3716,DivisionList,0))</f>
        <v>20</v>
      </c>
      <c r="AF3716" s="131">
        <f>INDEX(Where!$F$2:$F$65,MATCH('4W'!J3716,DistrictList,0))</f>
        <v>2022</v>
      </c>
      <c r="AG3716" s="131">
        <f>IF(K3716&lt;&gt;"",INDEX(Where!$K$2:$K$545,MATCH('4W'!K3716,UpazilaList,0)),"")</f>
        <v>202294</v>
      </c>
      <c r="AH3716" s="141">
        <f t="array" ref="AH3716">IF(L3716&lt;&gt;"",INDEX(Where!$Q$2:$Q$5167,MATCH('4W'!K3716&amp;'4W'!L3716,Where!$O$2:$O$5167&amp;Where!$P$2:$P$5167,0)),"")</f>
        <v>20229479</v>
      </c>
      <c r="AI3716" s="198" t="str">
        <f>IF(Table1[[#This Row],[SSID]]="", "..", Table1[[#This Row],[District]]&amp;", "&amp;Table1[[#This Row],[Upazila]]&amp;", "&amp;Table1[[#This Row],[Union]]&amp;", "&amp;Table1[[#This Row],[Location Camp]])</f>
        <v>Cox's Bazar, Ukhia, Palong Khali, Camp 7</v>
      </c>
    </row>
    <row r="3717" spans="1:35" x14ac:dyDescent="0.35">
      <c r="A3717" s="67">
        <v>2750</v>
      </c>
      <c r="B3717" s="130" t="s">
        <v>4642</v>
      </c>
      <c r="C3717" s="130" t="s">
        <v>5786</v>
      </c>
      <c r="D3717" s="130" t="s">
        <v>6053</v>
      </c>
      <c r="E3717" s="130" t="s">
        <v>4692</v>
      </c>
      <c r="F3717" s="130" t="s">
        <v>4695</v>
      </c>
      <c r="G3717" s="130" t="s">
        <v>5804</v>
      </c>
      <c r="H3717" s="130" t="s">
        <v>4638</v>
      </c>
      <c r="I3717" s="131" t="s">
        <v>4</v>
      </c>
      <c r="J3717" s="131" t="s">
        <v>21</v>
      </c>
      <c r="K3717" s="130" t="s">
        <v>184</v>
      </c>
      <c r="L3717" s="130" t="s">
        <v>1533</v>
      </c>
      <c r="M3717" s="130" t="s">
        <v>4883</v>
      </c>
      <c r="N3717" s="130" t="s">
        <v>5679</v>
      </c>
      <c r="O3717" s="130" t="s">
        <v>5708</v>
      </c>
      <c r="P3717" s="132">
        <v>43015</v>
      </c>
      <c r="Q3717" s="132">
        <v>43015</v>
      </c>
      <c r="R3717" s="133">
        <v>600</v>
      </c>
      <c r="S3717" s="133">
        <v>3000</v>
      </c>
      <c r="T3717" s="135">
        <v>0</v>
      </c>
      <c r="U3717" s="135">
        <v>0</v>
      </c>
      <c r="V3717" s="135">
        <v>0</v>
      </c>
      <c r="W3717" s="135">
        <v>0</v>
      </c>
      <c r="X3717" s="135">
        <v>0</v>
      </c>
      <c r="Y3717" s="135">
        <v>0</v>
      </c>
      <c r="Z3717" s="135"/>
      <c r="AA3717" s="137" t="s">
        <v>5786</v>
      </c>
      <c r="AB3717" s="137"/>
      <c r="AC3717" s="139"/>
      <c r="AD3717" s="140"/>
      <c r="AE3717" s="131">
        <f>INDEX(Where!$B$2:$B$8,MATCH('4W'!I3717,DivisionList,0))</f>
        <v>20</v>
      </c>
      <c r="AF3717" s="131">
        <f>INDEX(Where!$F$2:$F$65,MATCH('4W'!J3717,DistrictList,0))</f>
        <v>2022</v>
      </c>
      <c r="AG3717" s="131">
        <f>IF(K3717&lt;&gt;"",INDEX(Where!$K$2:$K$545,MATCH('4W'!K3717,UpazilaList,0)),"")</f>
        <v>202294</v>
      </c>
      <c r="AH3717" s="141">
        <f t="array" ref="AH3717">IF(L3717&lt;&gt;"",INDEX(Where!$Q$2:$Q$5167,MATCH('4W'!K3717&amp;'4W'!L3717,Where!$O$2:$O$5167&amp;Where!$P$2:$P$5167,0)),"")</f>
        <v>20229479</v>
      </c>
      <c r="AI3717" s="198" t="str">
        <f>IF(Table1[[#This Row],[SSID]]="", "..", Table1[[#This Row],[District]]&amp;", "&amp;Table1[[#This Row],[Upazila]]&amp;", "&amp;Table1[[#This Row],[Union]]&amp;", "&amp;Table1[[#This Row],[Location Camp]])</f>
        <v>Cox's Bazar, Ukhia, Palong Khali, Camp 7</v>
      </c>
    </row>
    <row r="3718" spans="1:35" x14ac:dyDescent="0.35">
      <c r="A3718" s="67">
        <v>2751</v>
      </c>
      <c r="B3718" s="130" t="s">
        <v>4642</v>
      </c>
      <c r="C3718" s="130" t="s">
        <v>5786</v>
      </c>
      <c r="D3718" s="130" t="s">
        <v>6053</v>
      </c>
      <c r="E3718" s="130" t="s">
        <v>4692</v>
      </c>
      <c r="F3718" s="130" t="s">
        <v>4695</v>
      </c>
      <c r="G3718" s="130" t="s">
        <v>5804</v>
      </c>
      <c r="H3718" s="130" t="s">
        <v>4638</v>
      </c>
      <c r="I3718" s="131" t="s">
        <v>4</v>
      </c>
      <c r="J3718" s="131" t="s">
        <v>21</v>
      </c>
      <c r="K3718" s="130" t="s">
        <v>184</v>
      </c>
      <c r="L3718" s="130" t="s">
        <v>1533</v>
      </c>
      <c r="M3718" s="130" t="s">
        <v>4883</v>
      </c>
      <c r="N3718" s="130" t="s">
        <v>5679</v>
      </c>
      <c r="O3718" s="130" t="s">
        <v>5708</v>
      </c>
      <c r="P3718" s="132">
        <v>43022</v>
      </c>
      <c r="Q3718" s="132">
        <v>43022</v>
      </c>
      <c r="R3718" s="133">
        <v>350</v>
      </c>
      <c r="S3718" s="133">
        <v>1750</v>
      </c>
      <c r="T3718" s="135">
        <v>0</v>
      </c>
      <c r="U3718" s="135">
        <v>0</v>
      </c>
      <c r="V3718" s="135">
        <v>0</v>
      </c>
      <c r="W3718" s="135">
        <v>0</v>
      </c>
      <c r="X3718" s="135">
        <v>0</v>
      </c>
      <c r="Y3718" s="135">
        <v>0</v>
      </c>
      <c r="Z3718" s="135"/>
      <c r="AA3718" s="137" t="s">
        <v>5786</v>
      </c>
      <c r="AB3718" s="137"/>
      <c r="AC3718" s="139"/>
      <c r="AD3718" s="140"/>
      <c r="AE3718" s="131">
        <f>INDEX(Where!$B$2:$B$8,MATCH('4W'!I3718,DivisionList,0))</f>
        <v>20</v>
      </c>
      <c r="AF3718" s="131">
        <f>INDEX(Where!$F$2:$F$65,MATCH('4W'!J3718,DistrictList,0))</f>
        <v>2022</v>
      </c>
      <c r="AG3718" s="131">
        <f>IF(K3718&lt;&gt;"",INDEX(Where!$K$2:$K$545,MATCH('4W'!K3718,UpazilaList,0)),"")</f>
        <v>202294</v>
      </c>
      <c r="AH3718" s="141">
        <f t="array" ref="AH3718">IF(L3718&lt;&gt;"",INDEX(Where!$Q$2:$Q$5167,MATCH('4W'!K3718&amp;'4W'!L3718,Where!$O$2:$O$5167&amp;Where!$P$2:$P$5167,0)),"")</f>
        <v>20229479</v>
      </c>
      <c r="AI3718" s="198" t="str">
        <f>IF(Table1[[#This Row],[SSID]]="", "..", Table1[[#This Row],[District]]&amp;", "&amp;Table1[[#This Row],[Upazila]]&amp;", "&amp;Table1[[#This Row],[Union]]&amp;", "&amp;Table1[[#This Row],[Location Camp]])</f>
        <v>Cox's Bazar, Ukhia, Palong Khali, Camp 7</v>
      </c>
    </row>
    <row r="3719" spans="1:35" x14ac:dyDescent="0.35">
      <c r="A3719" s="67">
        <v>2708</v>
      </c>
      <c r="B3719" s="68" t="s">
        <v>4663</v>
      </c>
      <c r="C3719" s="68" t="s">
        <v>4777</v>
      </c>
      <c r="D3719" s="68" t="s">
        <v>4663</v>
      </c>
      <c r="E3719" s="68" t="s">
        <v>4692</v>
      </c>
      <c r="F3719" s="68" t="s">
        <v>4695</v>
      </c>
      <c r="G3719" s="68" t="s">
        <v>5853</v>
      </c>
      <c r="H3719" s="68" t="s">
        <v>4637</v>
      </c>
      <c r="I3719" s="10" t="s">
        <v>4</v>
      </c>
      <c r="J3719" s="10" t="s">
        <v>21</v>
      </c>
      <c r="K3719" s="68" t="s">
        <v>184</v>
      </c>
      <c r="L3719" s="68" t="s">
        <v>1533</v>
      </c>
      <c r="M3719" s="68" t="s">
        <v>4883</v>
      </c>
      <c r="N3719" s="68" t="s">
        <v>5679</v>
      </c>
      <c r="O3719" s="68" t="s">
        <v>5708</v>
      </c>
      <c r="P3719" s="70">
        <v>43146</v>
      </c>
      <c r="Q3719" s="70">
        <v>43190</v>
      </c>
      <c r="R3719" s="69">
        <v>290</v>
      </c>
      <c r="S3719" s="69">
        <v>1305</v>
      </c>
      <c r="T3719" s="72">
        <v>0</v>
      </c>
      <c r="U3719" s="72"/>
      <c r="V3719" s="72"/>
      <c r="W3719" s="72"/>
      <c r="X3719" s="72"/>
      <c r="Y3719" s="72"/>
      <c r="Z3719" s="72"/>
      <c r="AA3719" s="74" t="s">
        <v>5786</v>
      </c>
      <c r="AB3719" s="74"/>
      <c r="AC3719" s="76"/>
      <c r="AD3719" s="77"/>
      <c r="AE3719" s="131">
        <f>INDEX(Where!$B$2:$B$8,MATCH('4W'!I3719,DivisionList,0))</f>
        <v>20</v>
      </c>
      <c r="AF3719" s="131">
        <f>INDEX(Where!$F$2:$F$65,MATCH('4W'!J3719,DistrictList,0))</f>
        <v>2022</v>
      </c>
      <c r="AG3719" s="131">
        <f>IF(K3719&lt;&gt;"",INDEX(Where!$K$2:$K$545,MATCH('4W'!K3719,UpazilaList,0)),"")</f>
        <v>202294</v>
      </c>
      <c r="AH3719" s="141">
        <f t="array" ref="AH3719">IF(L3719&lt;&gt;"",INDEX(Where!$Q$2:$Q$5167,MATCH('4W'!K3719&amp;'4W'!L3719,Where!$O$2:$O$5167&amp;Where!$P$2:$P$5167,0)),"")</f>
        <v>20229479</v>
      </c>
      <c r="AI3719" s="198" t="str">
        <f>IF(Table1[[#This Row],[SSID]]="", "..", Table1[[#This Row],[District]]&amp;", "&amp;Table1[[#This Row],[Upazila]]&amp;", "&amp;Table1[[#This Row],[Union]]&amp;", "&amp;Table1[[#This Row],[Location Camp]])</f>
        <v>Cox's Bazar, Ukhia, Palong Khali, Camp 7</v>
      </c>
    </row>
    <row r="3720" spans="1:35" x14ac:dyDescent="0.35">
      <c r="A3720" s="67">
        <v>2722</v>
      </c>
      <c r="B3720" s="130" t="s">
        <v>4658</v>
      </c>
      <c r="C3720" s="130" t="s">
        <v>5786</v>
      </c>
      <c r="D3720" s="130" t="s">
        <v>4658</v>
      </c>
      <c r="E3720" s="130" t="s">
        <v>4692</v>
      </c>
      <c r="F3720" s="130" t="s">
        <v>4695</v>
      </c>
      <c r="G3720" s="130" t="s">
        <v>5853</v>
      </c>
      <c r="H3720" s="130" t="s">
        <v>4638</v>
      </c>
      <c r="I3720" s="131" t="s">
        <v>4</v>
      </c>
      <c r="J3720" s="131" t="s">
        <v>21</v>
      </c>
      <c r="K3720" s="130" t="s">
        <v>184</v>
      </c>
      <c r="L3720" s="130" t="s">
        <v>1533</v>
      </c>
      <c r="M3720" s="130" t="s">
        <v>4883</v>
      </c>
      <c r="N3720" s="130" t="s">
        <v>5679</v>
      </c>
      <c r="O3720" s="130" t="s">
        <v>5708</v>
      </c>
      <c r="P3720" s="132">
        <v>43047</v>
      </c>
      <c r="Q3720" s="132">
        <v>43100</v>
      </c>
      <c r="R3720" s="133">
        <v>660</v>
      </c>
      <c r="S3720" s="133">
        <v>2734</v>
      </c>
      <c r="T3720" s="135">
        <v>0</v>
      </c>
      <c r="U3720" s="135">
        <v>0</v>
      </c>
      <c r="V3720" s="135">
        <v>0</v>
      </c>
      <c r="W3720" s="135">
        <v>0</v>
      </c>
      <c r="X3720" s="135">
        <v>0</v>
      </c>
      <c r="Y3720" s="135">
        <v>0</v>
      </c>
      <c r="Z3720" s="135"/>
      <c r="AA3720" s="137" t="s">
        <v>5786</v>
      </c>
      <c r="AB3720" s="137"/>
      <c r="AC3720" s="139"/>
      <c r="AD3720" s="140"/>
      <c r="AE3720" s="131">
        <f>INDEX(Where!$B$2:$B$8,MATCH('4W'!I3720,DivisionList,0))</f>
        <v>20</v>
      </c>
      <c r="AF3720" s="131">
        <f>INDEX(Where!$F$2:$F$65,MATCH('4W'!J3720,DistrictList,0))</f>
        <v>2022</v>
      </c>
      <c r="AG3720" s="131">
        <f>IF(K3720&lt;&gt;"",INDEX(Where!$K$2:$K$545,MATCH('4W'!K3720,UpazilaList,0)),"")</f>
        <v>202294</v>
      </c>
      <c r="AH3720" s="141">
        <f t="array" ref="AH3720">IF(L3720&lt;&gt;"",INDEX(Where!$Q$2:$Q$5167,MATCH('4W'!K3720&amp;'4W'!L3720,Where!$O$2:$O$5167&amp;Where!$P$2:$P$5167,0)),"")</f>
        <v>20229479</v>
      </c>
      <c r="AI3720" s="198" t="str">
        <f>IF(Table1[[#This Row],[SSID]]="", "..", Table1[[#This Row],[District]]&amp;", "&amp;Table1[[#This Row],[Upazila]]&amp;", "&amp;Table1[[#This Row],[Union]]&amp;", "&amp;Table1[[#This Row],[Location Camp]])</f>
        <v>Cox's Bazar, Ukhia, Palong Khali, Camp 7</v>
      </c>
    </row>
    <row r="3721" spans="1:35" x14ac:dyDescent="0.35">
      <c r="A3721" s="67">
        <v>2723</v>
      </c>
      <c r="B3721" s="130" t="s">
        <v>4658</v>
      </c>
      <c r="C3721" s="130" t="s">
        <v>5786</v>
      </c>
      <c r="D3721" s="130" t="s">
        <v>4658</v>
      </c>
      <c r="E3721" s="130" t="s">
        <v>4692</v>
      </c>
      <c r="F3721" s="130" t="s">
        <v>4695</v>
      </c>
      <c r="G3721" s="130" t="s">
        <v>5853</v>
      </c>
      <c r="H3721" s="130" t="s">
        <v>4638</v>
      </c>
      <c r="I3721" s="131" t="s">
        <v>4</v>
      </c>
      <c r="J3721" s="131" t="s">
        <v>21</v>
      </c>
      <c r="K3721" s="130" t="s">
        <v>184</v>
      </c>
      <c r="L3721" s="130" t="s">
        <v>1533</v>
      </c>
      <c r="M3721" s="130" t="s">
        <v>4883</v>
      </c>
      <c r="N3721" s="130" t="s">
        <v>5679</v>
      </c>
      <c r="O3721" s="130" t="s">
        <v>5708</v>
      </c>
      <c r="P3721" s="132">
        <v>43061</v>
      </c>
      <c r="Q3721" s="132">
        <v>43100</v>
      </c>
      <c r="R3721" s="133">
        <v>40</v>
      </c>
      <c r="S3721" s="133">
        <v>157</v>
      </c>
      <c r="T3721" s="135">
        <v>0</v>
      </c>
      <c r="U3721" s="135">
        <v>0</v>
      </c>
      <c r="V3721" s="135">
        <v>0</v>
      </c>
      <c r="W3721" s="135">
        <v>0</v>
      </c>
      <c r="X3721" s="135">
        <v>0</v>
      </c>
      <c r="Y3721" s="135">
        <v>0</v>
      </c>
      <c r="Z3721" s="135"/>
      <c r="AA3721" s="137" t="s">
        <v>5786</v>
      </c>
      <c r="AB3721" s="137"/>
      <c r="AC3721" s="139"/>
      <c r="AD3721" s="140"/>
      <c r="AE3721" s="131">
        <f>INDEX(Where!$B$2:$B$8,MATCH('4W'!I3721,DivisionList,0))</f>
        <v>20</v>
      </c>
      <c r="AF3721" s="131">
        <f>INDEX(Where!$F$2:$F$65,MATCH('4W'!J3721,DistrictList,0))</f>
        <v>2022</v>
      </c>
      <c r="AG3721" s="131">
        <f>IF(K3721&lt;&gt;"",INDEX(Where!$K$2:$K$545,MATCH('4W'!K3721,UpazilaList,0)),"")</f>
        <v>202294</v>
      </c>
      <c r="AH3721" s="141">
        <f t="array" ref="AH3721">IF(L3721&lt;&gt;"",INDEX(Where!$Q$2:$Q$5167,MATCH('4W'!K3721&amp;'4W'!L3721,Where!$O$2:$O$5167&amp;Where!$P$2:$P$5167,0)),"")</f>
        <v>20229479</v>
      </c>
      <c r="AI3721" s="198" t="str">
        <f>IF(Table1[[#This Row],[SSID]]="", "..", Table1[[#This Row],[District]]&amp;", "&amp;Table1[[#This Row],[Upazila]]&amp;", "&amp;Table1[[#This Row],[Union]]&amp;", "&amp;Table1[[#This Row],[Location Camp]])</f>
        <v>Cox's Bazar, Ukhia, Palong Khali, Camp 7</v>
      </c>
    </row>
    <row r="3722" spans="1:35" x14ac:dyDescent="0.35">
      <c r="A3722" s="67">
        <v>2724</v>
      </c>
      <c r="B3722" s="130" t="s">
        <v>4658</v>
      </c>
      <c r="C3722" s="130" t="s">
        <v>5786</v>
      </c>
      <c r="D3722" s="130" t="s">
        <v>4658</v>
      </c>
      <c r="E3722" s="130" t="s">
        <v>4692</v>
      </c>
      <c r="F3722" s="130" t="s">
        <v>4695</v>
      </c>
      <c r="G3722" s="130" t="s">
        <v>5853</v>
      </c>
      <c r="H3722" s="130" t="s">
        <v>4638</v>
      </c>
      <c r="I3722" s="131" t="s">
        <v>4</v>
      </c>
      <c r="J3722" s="131" t="s">
        <v>21</v>
      </c>
      <c r="K3722" s="130" t="s">
        <v>184</v>
      </c>
      <c r="L3722" s="130" t="s">
        <v>1533</v>
      </c>
      <c r="M3722" s="130" t="s">
        <v>4883</v>
      </c>
      <c r="N3722" s="130" t="s">
        <v>5679</v>
      </c>
      <c r="O3722" s="130" t="s">
        <v>5708</v>
      </c>
      <c r="P3722" s="132">
        <v>43096</v>
      </c>
      <c r="Q3722" s="132">
        <v>43100</v>
      </c>
      <c r="R3722" s="133">
        <v>401</v>
      </c>
      <c r="S3722" s="133">
        <v>1914</v>
      </c>
      <c r="T3722" s="135">
        <v>0</v>
      </c>
      <c r="U3722" s="135">
        <v>0</v>
      </c>
      <c r="V3722" s="135">
        <v>0</v>
      </c>
      <c r="W3722" s="135">
        <v>0</v>
      </c>
      <c r="X3722" s="135">
        <v>0</v>
      </c>
      <c r="Y3722" s="135">
        <v>0</v>
      </c>
      <c r="Z3722" s="135"/>
      <c r="AA3722" s="137" t="s">
        <v>5786</v>
      </c>
      <c r="AB3722" s="137"/>
      <c r="AC3722" s="139"/>
      <c r="AD3722" s="140"/>
      <c r="AE3722" s="131">
        <f>INDEX(Where!$B$2:$B$8,MATCH('4W'!I3722,DivisionList,0))</f>
        <v>20</v>
      </c>
      <c r="AF3722" s="131">
        <f>INDEX(Where!$F$2:$F$65,MATCH('4W'!J3722,DistrictList,0))</f>
        <v>2022</v>
      </c>
      <c r="AG3722" s="131">
        <f>IF(K3722&lt;&gt;"",INDEX(Where!$K$2:$K$545,MATCH('4W'!K3722,UpazilaList,0)),"")</f>
        <v>202294</v>
      </c>
      <c r="AH3722" s="141">
        <f t="array" ref="AH3722">IF(L3722&lt;&gt;"",INDEX(Where!$Q$2:$Q$5167,MATCH('4W'!K3722&amp;'4W'!L3722,Where!$O$2:$O$5167&amp;Where!$P$2:$P$5167,0)),"")</f>
        <v>20229479</v>
      </c>
      <c r="AI3722" s="198" t="str">
        <f>IF(Table1[[#This Row],[SSID]]="", "..", Table1[[#This Row],[District]]&amp;", "&amp;Table1[[#This Row],[Upazila]]&amp;", "&amp;Table1[[#This Row],[Union]]&amp;", "&amp;Table1[[#This Row],[Location Camp]])</f>
        <v>Cox's Bazar, Ukhia, Palong Khali, Camp 7</v>
      </c>
    </row>
    <row r="3723" spans="1:35" x14ac:dyDescent="0.35">
      <c r="A3723" s="67">
        <v>2737</v>
      </c>
      <c r="B3723" s="130" t="s">
        <v>4658</v>
      </c>
      <c r="C3723" s="130" t="s">
        <v>5786</v>
      </c>
      <c r="D3723" s="130" t="s">
        <v>4658</v>
      </c>
      <c r="E3723" s="130" t="s">
        <v>4692</v>
      </c>
      <c r="F3723" s="130" t="s">
        <v>4695</v>
      </c>
      <c r="G3723" s="130" t="s">
        <v>5853</v>
      </c>
      <c r="H3723" s="130" t="s">
        <v>4638</v>
      </c>
      <c r="I3723" s="131" t="s">
        <v>4</v>
      </c>
      <c r="J3723" s="131" t="s">
        <v>21</v>
      </c>
      <c r="K3723" s="130" t="s">
        <v>184</v>
      </c>
      <c r="L3723" s="130" t="s">
        <v>1533</v>
      </c>
      <c r="M3723" s="130" t="s">
        <v>4883</v>
      </c>
      <c r="N3723" s="130" t="s">
        <v>5679</v>
      </c>
      <c r="O3723" s="130" t="s">
        <v>5708</v>
      </c>
      <c r="P3723" s="132">
        <v>43054</v>
      </c>
      <c r="Q3723" s="132">
        <v>43100</v>
      </c>
      <c r="R3723" s="133">
        <v>180</v>
      </c>
      <c r="S3723" s="133">
        <v>931</v>
      </c>
      <c r="T3723" s="135">
        <v>0</v>
      </c>
      <c r="U3723" s="135">
        <v>0</v>
      </c>
      <c r="V3723" s="135">
        <v>0</v>
      </c>
      <c r="W3723" s="135">
        <v>0</v>
      </c>
      <c r="X3723" s="135">
        <v>0</v>
      </c>
      <c r="Y3723" s="135">
        <v>0</v>
      </c>
      <c r="Z3723" s="135"/>
      <c r="AA3723" s="137" t="s">
        <v>5786</v>
      </c>
      <c r="AB3723" s="137"/>
      <c r="AC3723" s="139"/>
      <c r="AD3723" s="140"/>
      <c r="AE3723" s="131">
        <f>INDEX(Where!$B$2:$B$8,MATCH('4W'!I3723,DivisionList,0))</f>
        <v>20</v>
      </c>
      <c r="AF3723" s="131">
        <f>INDEX(Where!$F$2:$F$65,MATCH('4W'!J3723,DistrictList,0))</f>
        <v>2022</v>
      </c>
      <c r="AG3723" s="131">
        <f>IF(K3723&lt;&gt;"",INDEX(Where!$K$2:$K$545,MATCH('4W'!K3723,UpazilaList,0)),"")</f>
        <v>202294</v>
      </c>
      <c r="AH3723" s="141">
        <f t="array" ref="AH3723">IF(L3723&lt;&gt;"",INDEX(Where!$Q$2:$Q$5167,MATCH('4W'!K3723&amp;'4W'!L3723,Where!$O$2:$O$5167&amp;Where!$P$2:$P$5167,0)),"")</f>
        <v>20229479</v>
      </c>
      <c r="AI3723" s="198" t="str">
        <f>IF(Table1[[#This Row],[SSID]]="", "..", Table1[[#This Row],[District]]&amp;", "&amp;Table1[[#This Row],[Upazila]]&amp;", "&amp;Table1[[#This Row],[Union]]&amp;", "&amp;Table1[[#This Row],[Location Camp]])</f>
        <v>Cox's Bazar, Ukhia, Palong Khali, Camp 7</v>
      </c>
    </row>
    <row r="3724" spans="1:35" x14ac:dyDescent="0.35">
      <c r="A3724" s="67">
        <v>2738</v>
      </c>
      <c r="B3724" s="130" t="s">
        <v>4658</v>
      </c>
      <c r="C3724" s="130" t="s">
        <v>5786</v>
      </c>
      <c r="D3724" s="130" t="s">
        <v>4658</v>
      </c>
      <c r="E3724" s="130" t="s">
        <v>4692</v>
      </c>
      <c r="F3724" s="130" t="s">
        <v>4695</v>
      </c>
      <c r="G3724" s="130" t="s">
        <v>5853</v>
      </c>
      <c r="H3724" s="130" t="s">
        <v>4638</v>
      </c>
      <c r="I3724" s="131" t="s">
        <v>4</v>
      </c>
      <c r="J3724" s="131" t="s">
        <v>21</v>
      </c>
      <c r="K3724" s="130" t="s">
        <v>184</v>
      </c>
      <c r="L3724" s="130" t="s">
        <v>1533</v>
      </c>
      <c r="M3724" s="130" t="s">
        <v>4883</v>
      </c>
      <c r="N3724" s="130" t="s">
        <v>5679</v>
      </c>
      <c r="O3724" s="130" t="s">
        <v>5708</v>
      </c>
      <c r="P3724" s="132">
        <v>43082</v>
      </c>
      <c r="Q3724" s="132">
        <v>43100</v>
      </c>
      <c r="R3724" s="133">
        <v>396</v>
      </c>
      <c r="S3724" s="133">
        <v>1791</v>
      </c>
      <c r="T3724" s="135">
        <v>0</v>
      </c>
      <c r="U3724" s="135">
        <v>0</v>
      </c>
      <c r="V3724" s="135">
        <v>0</v>
      </c>
      <c r="W3724" s="135">
        <v>0</v>
      </c>
      <c r="X3724" s="135">
        <v>0</v>
      </c>
      <c r="Y3724" s="135">
        <v>0</v>
      </c>
      <c r="Z3724" s="135"/>
      <c r="AA3724" s="137" t="s">
        <v>5786</v>
      </c>
      <c r="AB3724" s="137"/>
      <c r="AC3724" s="139"/>
      <c r="AD3724" s="140"/>
      <c r="AE3724" s="131">
        <f>INDEX(Where!$B$2:$B$8,MATCH('4W'!I3724,DivisionList,0))</f>
        <v>20</v>
      </c>
      <c r="AF3724" s="131">
        <f>INDEX(Where!$F$2:$F$65,MATCH('4W'!J3724,DistrictList,0))</f>
        <v>2022</v>
      </c>
      <c r="AG3724" s="131">
        <f>IF(K3724&lt;&gt;"",INDEX(Where!$K$2:$K$545,MATCH('4W'!K3724,UpazilaList,0)),"")</f>
        <v>202294</v>
      </c>
      <c r="AH3724" s="141">
        <f t="array" ref="AH3724">IF(L3724&lt;&gt;"",INDEX(Where!$Q$2:$Q$5167,MATCH('4W'!K3724&amp;'4W'!L3724,Where!$O$2:$O$5167&amp;Where!$P$2:$P$5167,0)),"")</f>
        <v>20229479</v>
      </c>
      <c r="AI3724" s="198" t="str">
        <f>IF(Table1[[#This Row],[SSID]]="", "..", Table1[[#This Row],[District]]&amp;", "&amp;Table1[[#This Row],[Upazila]]&amp;", "&amp;Table1[[#This Row],[Union]]&amp;", "&amp;Table1[[#This Row],[Location Camp]])</f>
        <v>Cox's Bazar, Ukhia, Palong Khali, Camp 7</v>
      </c>
    </row>
    <row r="3725" spans="1:35" x14ac:dyDescent="0.35">
      <c r="A3725" s="67">
        <v>2739</v>
      </c>
      <c r="B3725" s="130" t="s">
        <v>4658</v>
      </c>
      <c r="C3725" s="130" t="s">
        <v>5786</v>
      </c>
      <c r="D3725" s="130" t="s">
        <v>4658</v>
      </c>
      <c r="E3725" s="130" t="s">
        <v>4692</v>
      </c>
      <c r="F3725" s="130" t="s">
        <v>4695</v>
      </c>
      <c r="G3725" s="130" t="s">
        <v>5853</v>
      </c>
      <c r="H3725" s="130" t="s">
        <v>4638</v>
      </c>
      <c r="I3725" s="131" t="s">
        <v>4</v>
      </c>
      <c r="J3725" s="131" t="s">
        <v>21</v>
      </c>
      <c r="K3725" s="130" t="s">
        <v>184</v>
      </c>
      <c r="L3725" s="130" t="s">
        <v>1533</v>
      </c>
      <c r="M3725" s="130" t="s">
        <v>4883</v>
      </c>
      <c r="N3725" s="130" t="s">
        <v>5679</v>
      </c>
      <c r="O3725" s="130" t="s">
        <v>5708</v>
      </c>
      <c r="P3725" s="132">
        <v>43096</v>
      </c>
      <c r="Q3725" s="132">
        <v>43100</v>
      </c>
      <c r="R3725" s="133">
        <v>1467</v>
      </c>
      <c r="S3725" s="133">
        <v>5791</v>
      </c>
      <c r="T3725" s="135">
        <v>0</v>
      </c>
      <c r="U3725" s="135">
        <v>0</v>
      </c>
      <c r="V3725" s="135">
        <v>0</v>
      </c>
      <c r="W3725" s="135">
        <v>0</v>
      </c>
      <c r="X3725" s="135">
        <v>0</v>
      </c>
      <c r="Y3725" s="135">
        <v>0</v>
      </c>
      <c r="Z3725" s="135"/>
      <c r="AA3725" s="137" t="s">
        <v>5786</v>
      </c>
      <c r="AB3725" s="137"/>
      <c r="AC3725" s="139"/>
      <c r="AD3725" s="140"/>
      <c r="AE3725" s="131">
        <f>INDEX(Where!$B$2:$B$8,MATCH('4W'!I3725,DivisionList,0))</f>
        <v>20</v>
      </c>
      <c r="AF3725" s="131">
        <f>INDEX(Where!$F$2:$F$65,MATCH('4W'!J3725,DistrictList,0))</f>
        <v>2022</v>
      </c>
      <c r="AG3725" s="131">
        <f>IF(K3725&lt;&gt;"",INDEX(Where!$K$2:$K$545,MATCH('4W'!K3725,UpazilaList,0)),"")</f>
        <v>202294</v>
      </c>
      <c r="AH3725" s="141">
        <f t="array" ref="AH3725">IF(L3725&lt;&gt;"",INDEX(Where!$Q$2:$Q$5167,MATCH('4W'!K3725&amp;'4W'!L3725,Where!$O$2:$O$5167&amp;Where!$P$2:$P$5167,0)),"")</f>
        <v>20229479</v>
      </c>
      <c r="AI3725" s="198" t="str">
        <f>IF(Table1[[#This Row],[SSID]]="", "..", Table1[[#This Row],[District]]&amp;", "&amp;Table1[[#This Row],[Upazila]]&amp;", "&amp;Table1[[#This Row],[Union]]&amp;", "&amp;Table1[[#This Row],[Location Camp]])</f>
        <v>Cox's Bazar, Ukhia, Palong Khali, Camp 7</v>
      </c>
    </row>
    <row r="3726" spans="1:35" x14ac:dyDescent="0.35">
      <c r="A3726" s="67">
        <v>6226</v>
      </c>
      <c r="B3726" s="4" t="s">
        <v>5356</v>
      </c>
      <c r="C3726" s="4" t="s">
        <v>5356</v>
      </c>
      <c r="D3726" s="4" t="s">
        <v>6554</v>
      </c>
      <c r="E3726" s="4" t="s">
        <v>4789</v>
      </c>
      <c r="F3726" s="4" t="s">
        <v>6496</v>
      </c>
      <c r="G3726" s="4" t="s">
        <v>6511</v>
      </c>
      <c r="H3726" s="4" t="s">
        <v>4637</v>
      </c>
      <c r="I3726" s="131" t="s">
        <v>4</v>
      </c>
      <c r="J3726" s="131" t="s">
        <v>21</v>
      </c>
      <c r="K3726" s="4" t="s">
        <v>184</v>
      </c>
      <c r="L3726" s="4" t="s">
        <v>1533</v>
      </c>
      <c r="M3726" s="4" t="s">
        <v>4883</v>
      </c>
      <c r="N3726" s="4" t="s">
        <v>5679</v>
      </c>
      <c r="O3726" s="180" t="s">
        <v>5708</v>
      </c>
      <c r="P3726" s="11"/>
      <c r="Q3726" s="187"/>
      <c r="R3726" s="52"/>
      <c r="S3726" s="52"/>
      <c r="T3726" s="182"/>
      <c r="U3726" s="182"/>
      <c r="V3726" s="182"/>
      <c r="W3726" s="182"/>
      <c r="X3726" s="182"/>
      <c r="Y3726" s="182"/>
      <c r="Z3726" s="182"/>
      <c r="AA3726" s="184"/>
      <c r="AB3726" s="184"/>
      <c r="AC3726" s="186"/>
      <c r="AD3726" s="188"/>
      <c r="AE3726" s="131">
        <f>INDEX(Where!$B$2:$B$8,MATCH('4W'!I3726,DivisionList,0))</f>
        <v>20</v>
      </c>
      <c r="AF3726" s="131">
        <f>INDEX(Where!$F$2:$F$65,MATCH('4W'!J3726,DistrictList,0))</f>
        <v>2022</v>
      </c>
      <c r="AG3726" s="131">
        <f>IF(K3726&lt;&gt;"",INDEX(Where!$K$2:$K$545,MATCH('4W'!K3726,UpazilaList,0)),"")</f>
        <v>202294</v>
      </c>
      <c r="AH3726" s="141">
        <f t="array" ref="AH3726">IF(L3726&lt;&gt;"",INDEX(Where!$Q$2:$Q$5167,MATCH('4W'!K3726&amp;'4W'!L3726,Where!$O$2:$O$5167&amp;Where!$P$2:$P$5167,0)),"")</f>
        <v>20229479</v>
      </c>
      <c r="AI3726" s="198" t="str">
        <f>IF(Table1[[#This Row],[SSID]]="", "..", Table1[[#This Row],[District]]&amp;", "&amp;Table1[[#This Row],[Upazila]]&amp;", "&amp;Table1[[#This Row],[Union]]&amp;", "&amp;Table1[[#This Row],[Location Camp]])</f>
        <v>Cox's Bazar, Ukhia, Palong Khali, Camp 7</v>
      </c>
    </row>
    <row r="3727" spans="1:35" x14ac:dyDescent="0.35">
      <c r="A3727" s="67">
        <v>2766</v>
      </c>
      <c r="B3727" s="130" t="s">
        <v>4658</v>
      </c>
      <c r="C3727" s="130" t="s">
        <v>4658</v>
      </c>
      <c r="D3727" s="130" t="s">
        <v>5786</v>
      </c>
      <c r="E3727" s="130" t="s">
        <v>4631</v>
      </c>
      <c r="F3727" s="130" t="s">
        <v>5663</v>
      </c>
      <c r="G3727" s="130" t="s">
        <v>6114</v>
      </c>
      <c r="H3727" s="130" t="s">
        <v>4637</v>
      </c>
      <c r="I3727" s="131" t="s">
        <v>4</v>
      </c>
      <c r="J3727" s="131" t="s">
        <v>21</v>
      </c>
      <c r="K3727" s="130" t="s">
        <v>184</v>
      </c>
      <c r="L3727" s="130" t="s">
        <v>1533</v>
      </c>
      <c r="M3727" s="130" t="s">
        <v>4883</v>
      </c>
      <c r="N3727" s="130" t="s">
        <v>5679</v>
      </c>
      <c r="O3727" s="130" t="s">
        <v>5708</v>
      </c>
      <c r="P3727" s="132">
        <v>42996</v>
      </c>
      <c r="Q3727" s="150">
        <v>43151</v>
      </c>
      <c r="R3727" s="133"/>
      <c r="S3727" s="133">
        <v>1544</v>
      </c>
      <c r="T3727" s="135">
        <v>850</v>
      </c>
      <c r="U3727" s="135">
        <v>694</v>
      </c>
      <c r="V3727" s="135"/>
      <c r="W3727" s="135"/>
      <c r="X3727" s="135"/>
      <c r="Y3727" s="135"/>
      <c r="Z3727" s="135"/>
      <c r="AA3727" s="137"/>
      <c r="AB3727" s="156"/>
      <c r="AC3727" s="157"/>
      <c r="AD3727" s="4"/>
      <c r="AE3727" s="131">
        <f>INDEX(Where!$B$2:$B$8,MATCH('4W'!I3727,DivisionList,0))</f>
        <v>20</v>
      </c>
      <c r="AF3727" s="131">
        <f>INDEX(Where!$F$2:$F$65,MATCH('4W'!J3727,DistrictList,0))</f>
        <v>2022</v>
      </c>
      <c r="AG3727" s="131">
        <f>IF(K3727&lt;&gt;"",INDEX(Where!$K$2:$K$545,MATCH('4W'!K3727,UpazilaList,0)),"")</f>
        <v>202294</v>
      </c>
      <c r="AH3727" s="141">
        <f t="array" ref="AH3727">IF(L3727&lt;&gt;"",INDEX(Where!$Q$2:$Q$5167,MATCH('4W'!K3727&amp;'4W'!L3727,Where!$O$2:$O$5167&amp;Where!$P$2:$P$5167,0)),"")</f>
        <v>20229479</v>
      </c>
      <c r="AI3727" s="198" t="str">
        <f>IF(Table1[[#This Row],[SSID]]="", "..", Table1[[#This Row],[District]]&amp;", "&amp;Table1[[#This Row],[Upazila]]&amp;", "&amp;Table1[[#This Row],[Union]]&amp;", "&amp;Table1[[#This Row],[Location Camp]])</f>
        <v>Cox's Bazar, Ukhia, Palong Khali, Camp 7</v>
      </c>
    </row>
    <row r="3728" spans="1:35" x14ac:dyDescent="0.35">
      <c r="A3728" s="67">
        <v>2668</v>
      </c>
      <c r="B3728" s="4" t="s">
        <v>5359</v>
      </c>
      <c r="C3728" s="4" t="s">
        <v>5359</v>
      </c>
      <c r="D3728" s="4" t="s">
        <v>5763</v>
      </c>
      <c r="E3728" s="4" t="s">
        <v>6551</v>
      </c>
      <c r="F3728" s="4" t="s">
        <v>5764</v>
      </c>
      <c r="G3728" s="4" t="s">
        <v>5764</v>
      </c>
      <c r="H3728" s="4" t="s">
        <v>6556</v>
      </c>
      <c r="I3728" s="10" t="s">
        <v>4</v>
      </c>
      <c r="J3728" s="10" t="s">
        <v>21</v>
      </c>
      <c r="K3728" s="4" t="s">
        <v>184</v>
      </c>
      <c r="L3728" s="4" t="s">
        <v>1533</v>
      </c>
      <c r="M3728" s="4" t="s">
        <v>4883</v>
      </c>
      <c r="N3728" s="4" t="s">
        <v>5679</v>
      </c>
      <c r="O3728" s="4" t="s">
        <v>5708</v>
      </c>
      <c r="P3728" s="11">
        <v>43101</v>
      </c>
      <c r="Q3728" s="11">
        <v>43190</v>
      </c>
      <c r="R3728" s="52"/>
      <c r="S3728" s="52">
        <v>0</v>
      </c>
      <c r="T3728" s="155">
        <v>0</v>
      </c>
      <c r="U3728" s="155">
        <v>0</v>
      </c>
      <c r="V3728" s="155">
        <v>0</v>
      </c>
      <c r="W3728" s="155">
        <v>0</v>
      </c>
      <c r="X3728" s="155">
        <v>0</v>
      </c>
      <c r="Y3728" s="155">
        <v>0</v>
      </c>
      <c r="Z3728" s="155">
        <v>0</v>
      </c>
      <c r="AA3728" s="156"/>
      <c r="AB3728" s="156"/>
      <c r="AC3728" s="157"/>
      <c r="AD3728" s="4"/>
      <c r="AE3728" s="131">
        <f>INDEX(Where!$B$2:$B$8,MATCH('4W'!I3728,DivisionList,0))</f>
        <v>20</v>
      </c>
      <c r="AF3728" s="131">
        <f>INDEX(Where!$F$2:$F$65,MATCH('4W'!J3728,DistrictList,0))</f>
        <v>2022</v>
      </c>
      <c r="AG3728" s="131">
        <f>IF(K3728&lt;&gt;"",INDEX(Where!$K$2:$K$545,MATCH('4W'!K3728,UpazilaList,0)),"")</f>
        <v>202294</v>
      </c>
      <c r="AH3728" s="141">
        <f t="array" ref="AH3728">IF(L3728&lt;&gt;"",INDEX(Where!$Q$2:$Q$5167,MATCH('4W'!K3728&amp;'4W'!L3728,Where!$O$2:$O$5167&amp;Where!$P$2:$P$5167,0)),"")</f>
        <v>20229479</v>
      </c>
      <c r="AI3728" s="198" t="str">
        <f>IF(Table1[[#This Row],[SSID]]="", "..", Table1[[#This Row],[District]]&amp;", "&amp;Table1[[#This Row],[Upazila]]&amp;", "&amp;Table1[[#This Row],[Union]]&amp;", "&amp;Table1[[#This Row],[Location Camp]])</f>
        <v>Cox's Bazar, Ukhia, Palong Khali, Camp 7</v>
      </c>
    </row>
    <row r="3729" spans="1:35" x14ac:dyDescent="0.35">
      <c r="A3729" s="67">
        <v>2676</v>
      </c>
      <c r="B3729" s="4" t="s">
        <v>5359</v>
      </c>
      <c r="C3729" s="4" t="s">
        <v>5359</v>
      </c>
      <c r="D3729" s="4" t="s">
        <v>5762</v>
      </c>
      <c r="E3729" s="4" t="s">
        <v>6551</v>
      </c>
      <c r="F3729" s="4" t="s">
        <v>5764</v>
      </c>
      <c r="G3729" s="4" t="s">
        <v>5764</v>
      </c>
      <c r="H3729" s="4" t="s">
        <v>6556</v>
      </c>
      <c r="I3729" s="10" t="s">
        <v>4</v>
      </c>
      <c r="J3729" s="10" t="s">
        <v>21</v>
      </c>
      <c r="K3729" s="4" t="s">
        <v>184</v>
      </c>
      <c r="L3729" s="4" t="s">
        <v>1533</v>
      </c>
      <c r="M3729" s="4" t="s">
        <v>4883</v>
      </c>
      <c r="N3729" s="4" t="s">
        <v>5679</v>
      </c>
      <c r="O3729" s="4" t="s">
        <v>5708</v>
      </c>
      <c r="P3729" s="11">
        <v>43101</v>
      </c>
      <c r="Q3729" s="11">
        <v>43190</v>
      </c>
      <c r="R3729" s="52"/>
      <c r="S3729" s="52">
        <v>0</v>
      </c>
      <c r="T3729" s="155">
        <v>0</v>
      </c>
      <c r="U3729" s="155">
        <v>0</v>
      </c>
      <c r="V3729" s="155">
        <v>0</v>
      </c>
      <c r="W3729" s="155">
        <v>0</v>
      </c>
      <c r="X3729" s="155">
        <v>0</v>
      </c>
      <c r="Y3729" s="155">
        <v>0</v>
      </c>
      <c r="Z3729" s="155">
        <v>0</v>
      </c>
      <c r="AA3729" s="156"/>
      <c r="AB3729" s="156"/>
      <c r="AC3729" s="157"/>
      <c r="AD3729" s="4"/>
      <c r="AE3729" s="131">
        <f>INDEX(Where!$B$2:$B$8,MATCH('4W'!I3729,DivisionList,0))</f>
        <v>20</v>
      </c>
      <c r="AF3729" s="131">
        <f>INDEX(Where!$F$2:$F$65,MATCH('4W'!J3729,DistrictList,0))</f>
        <v>2022</v>
      </c>
      <c r="AG3729" s="131">
        <f>IF(K3729&lt;&gt;"",INDEX(Where!$K$2:$K$545,MATCH('4W'!K3729,UpazilaList,0)),"")</f>
        <v>202294</v>
      </c>
      <c r="AH3729" s="141">
        <f t="array" ref="AH3729">IF(L3729&lt;&gt;"",INDEX(Where!$Q$2:$Q$5167,MATCH('4W'!K3729&amp;'4W'!L3729,Where!$O$2:$O$5167&amp;Where!$P$2:$P$5167,0)),"")</f>
        <v>20229479</v>
      </c>
      <c r="AI3729" s="198" t="str">
        <f>IF(Table1[[#This Row],[SSID]]="", "..", Table1[[#This Row],[District]]&amp;", "&amp;Table1[[#This Row],[Upazila]]&amp;", "&amp;Table1[[#This Row],[Union]]&amp;", "&amp;Table1[[#This Row],[Location Camp]])</f>
        <v>Cox's Bazar, Ukhia, Palong Khali, Camp 7</v>
      </c>
    </row>
    <row r="3730" spans="1:35" x14ac:dyDescent="0.35">
      <c r="A3730" s="67">
        <v>2681</v>
      </c>
      <c r="B3730" s="4" t="s">
        <v>4663</v>
      </c>
      <c r="C3730" s="4" t="s">
        <v>4716</v>
      </c>
      <c r="D3730" s="4" t="s">
        <v>4663</v>
      </c>
      <c r="E3730" s="4" t="s">
        <v>6551</v>
      </c>
      <c r="F3730" s="4" t="s">
        <v>5764</v>
      </c>
      <c r="G3730" s="4" t="s">
        <v>5764</v>
      </c>
      <c r="H3730" s="4" t="s">
        <v>4637</v>
      </c>
      <c r="I3730" s="10" t="s">
        <v>4</v>
      </c>
      <c r="J3730" s="10" t="s">
        <v>21</v>
      </c>
      <c r="K3730" s="4" t="s">
        <v>184</v>
      </c>
      <c r="L3730" s="4" t="s">
        <v>1533</v>
      </c>
      <c r="M3730" s="4" t="s">
        <v>4883</v>
      </c>
      <c r="N3730" s="4" t="s">
        <v>5679</v>
      </c>
      <c r="O3730" s="4" t="s">
        <v>5708</v>
      </c>
      <c r="P3730" s="11">
        <v>43101</v>
      </c>
      <c r="Q3730" s="11">
        <v>43465</v>
      </c>
      <c r="R3730" s="52"/>
      <c r="S3730" s="52">
        <v>3</v>
      </c>
      <c r="T3730" s="155">
        <v>1</v>
      </c>
      <c r="U3730" s="155">
        <v>2</v>
      </c>
      <c r="V3730" s="155">
        <v>2</v>
      </c>
      <c r="W3730" s="155">
        <v>1</v>
      </c>
      <c r="X3730" s="155">
        <v>0</v>
      </c>
      <c r="Y3730" s="155">
        <v>0</v>
      </c>
      <c r="Z3730" s="155">
        <v>0</v>
      </c>
      <c r="AA3730" s="156"/>
      <c r="AB3730" s="156"/>
      <c r="AC3730" s="157"/>
      <c r="AD3730" s="4"/>
      <c r="AE3730" s="131">
        <f>INDEX(Where!$B$2:$B$8,MATCH('4W'!I3730,DivisionList,0))</f>
        <v>20</v>
      </c>
      <c r="AF3730" s="131">
        <f>INDEX(Where!$F$2:$F$65,MATCH('4W'!J3730,DistrictList,0))</f>
        <v>2022</v>
      </c>
      <c r="AG3730" s="131">
        <f>IF(K3730&lt;&gt;"",INDEX(Where!$K$2:$K$545,MATCH('4W'!K3730,UpazilaList,0)),"")</f>
        <v>202294</v>
      </c>
      <c r="AH3730" s="141">
        <f t="array" ref="AH3730">IF(L3730&lt;&gt;"",INDEX(Where!$Q$2:$Q$5167,MATCH('4W'!K3730&amp;'4W'!L3730,Where!$O$2:$O$5167&amp;Where!$P$2:$P$5167,0)),"")</f>
        <v>20229479</v>
      </c>
      <c r="AI3730" s="198" t="str">
        <f>IF(Table1[[#This Row],[SSID]]="", "..", Table1[[#This Row],[District]]&amp;", "&amp;Table1[[#This Row],[Upazila]]&amp;", "&amp;Table1[[#This Row],[Union]]&amp;", "&amp;Table1[[#This Row],[Location Camp]])</f>
        <v>Cox's Bazar, Ukhia, Palong Khali, Camp 7</v>
      </c>
    </row>
    <row r="3731" spans="1:35" x14ac:dyDescent="0.35">
      <c r="A3731" s="67">
        <v>2687</v>
      </c>
      <c r="B3731" s="4" t="s">
        <v>4663</v>
      </c>
      <c r="C3731" s="4" t="s">
        <v>4716</v>
      </c>
      <c r="D3731" s="4" t="s">
        <v>4663</v>
      </c>
      <c r="E3731" s="4" t="s">
        <v>6551</v>
      </c>
      <c r="F3731" s="4" t="s">
        <v>5764</v>
      </c>
      <c r="G3731" s="4" t="s">
        <v>5764</v>
      </c>
      <c r="H3731" s="4" t="s">
        <v>4637</v>
      </c>
      <c r="I3731" s="10" t="s">
        <v>4</v>
      </c>
      <c r="J3731" s="10" t="s">
        <v>21</v>
      </c>
      <c r="K3731" s="4" t="s">
        <v>184</v>
      </c>
      <c r="L3731" s="4" t="s">
        <v>1533</v>
      </c>
      <c r="M3731" s="4" t="s">
        <v>4883</v>
      </c>
      <c r="N3731" s="4" t="s">
        <v>5679</v>
      </c>
      <c r="O3731" s="4" t="s">
        <v>5708</v>
      </c>
      <c r="P3731" s="11">
        <v>43101</v>
      </c>
      <c r="Q3731" s="11">
        <v>43465</v>
      </c>
      <c r="R3731" s="52"/>
      <c r="S3731" s="52">
        <v>0</v>
      </c>
      <c r="T3731" s="155">
        <v>0</v>
      </c>
      <c r="U3731" s="155">
        <v>0</v>
      </c>
      <c r="V3731" s="155">
        <v>0</v>
      </c>
      <c r="W3731" s="155">
        <v>0</v>
      </c>
      <c r="X3731" s="155">
        <v>0</v>
      </c>
      <c r="Y3731" s="155">
        <v>0</v>
      </c>
      <c r="Z3731" s="155">
        <v>0</v>
      </c>
      <c r="AA3731" s="156"/>
      <c r="AB3731" s="156"/>
      <c r="AC3731" s="157"/>
      <c r="AD3731" s="4"/>
      <c r="AE3731" s="131">
        <f>INDEX(Where!$B$2:$B$8,MATCH('4W'!I3731,DivisionList,0))</f>
        <v>20</v>
      </c>
      <c r="AF3731" s="131">
        <f>INDEX(Where!$F$2:$F$65,MATCH('4W'!J3731,DistrictList,0))</f>
        <v>2022</v>
      </c>
      <c r="AG3731" s="131">
        <f>IF(K3731&lt;&gt;"",INDEX(Where!$K$2:$K$545,MATCH('4W'!K3731,UpazilaList,0)),"")</f>
        <v>202294</v>
      </c>
      <c r="AH3731" s="141">
        <f t="array" ref="AH3731">IF(L3731&lt;&gt;"",INDEX(Where!$Q$2:$Q$5167,MATCH('4W'!K3731&amp;'4W'!L3731,Where!$O$2:$O$5167&amp;Where!$P$2:$P$5167,0)),"")</f>
        <v>20229479</v>
      </c>
      <c r="AI3731" s="198" t="str">
        <f>IF(Table1[[#This Row],[SSID]]="", "..", Table1[[#This Row],[District]]&amp;", "&amp;Table1[[#This Row],[Upazila]]&amp;", "&amp;Table1[[#This Row],[Union]]&amp;", "&amp;Table1[[#This Row],[Location Camp]])</f>
        <v>Cox's Bazar, Ukhia, Palong Khali, Camp 7</v>
      </c>
    </row>
    <row r="3732" spans="1:35" x14ac:dyDescent="0.35">
      <c r="A3732" s="67">
        <v>2693</v>
      </c>
      <c r="B3732" s="4" t="s">
        <v>4663</v>
      </c>
      <c r="C3732" s="4" t="s">
        <v>4716</v>
      </c>
      <c r="D3732" s="4" t="s">
        <v>4663</v>
      </c>
      <c r="E3732" s="4" t="s">
        <v>6551</v>
      </c>
      <c r="F3732" s="4" t="s">
        <v>5764</v>
      </c>
      <c r="G3732" s="4" t="s">
        <v>5764</v>
      </c>
      <c r="H3732" s="4" t="s">
        <v>4637</v>
      </c>
      <c r="I3732" s="10" t="s">
        <v>4</v>
      </c>
      <c r="J3732" s="10" t="s">
        <v>21</v>
      </c>
      <c r="K3732" s="4" t="s">
        <v>184</v>
      </c>
      <c r="L3732" s="4" t="s">
        <v>1533</v>
      </c>
      <c r="M3732" s="4" t="s">
        <v>4883</v>
      </c>
      <c r="N3732" s="4" t="s">
        <v>5679</v>
      </c>
      <c r="O3732" s="4" t="s">
        <v>5708</v>
      </c>
      <c r="P3732" s="11">
        <v>43101</v>
      </c>
      <c r="Q3732" s="11">
        <v>43465</v>
      </c>
      <c r="R3732" s="52"/>
      <c r="S3732" s="52">
        <v>1</v>
      </c>
      <c r="T3732" s="155">
        <v>1</v>
      </c>
      <c r="U3732" s="155">
        <v>0</v>
      </c>
      <c r="V3732" s="155">
        <v>0</v>
      </c>
      <c r="W3732" s="155">
        <v>1</v>
      </c>
      <c r="X3732" s="155">
        <v>0</v>
      </c>
      <c r="Y3732" s="155">
        <v>0</v>
      </c>
      <c r="Z3732" s="155">
        <v>0</v>
      </c>
      <c r="AA3732" s="156"/>
      <c r="AB3732" s="156"/>
      <c r="AC3732" s="157"/>
      <c r="AD3732" s="4"/>
      <c r="AE3732" s="131">
        <f>INDEX(Where!$B$2:$B$8,MATCH('4W'!I3732,DivisionList,0))</f>
        <v>20</v>
      </c>
      <c r="AF3732" s="131">
        <f>INDEX(Where!$F$2:$F$65,MATCH('4W'!J3732,DistrictList,0))</f>
        <v>2022</v>
      </c>
      <c r="AG3732" s="131">
        <f>IF(K3732&lt;&gt;"",INDEX(Where!$K$2:$K$545,MATCH('4W'!K3732,UpazilaList,0)),"")</f>
        <v>202294</v>
      </c>
      <c r="AH3732" s="141">
        <f t="array" ref="AH3732">IF(L3732&lt;&gt;"",INDEX(Where!$Q$2:$Q$5167,MATCH('4W'!K3732&amp;'4W'!L3732,Where!$O$2:$O$5167&amp;Where!$P$2:$P$5167,0)),"")</f>
        <v>20229479</v>
      </c>
      <c r="AI3732" s="198" t="str">
        <f>IF(Table1[[#This Row],[SSID]]="", "..", Table1[[#This Row],[District]]&amp;", "&amp;Table1[[#This Row],[Upazila]]&amp;", "&amp;Table1[[#This Row],[Union]]&amp;", "&amp;Table1[[#This Row],[Location Camp]])</f>
        <v>Cox's Bazar, Ukhia, Palong Khali, Camp 7</v>
      </c>
    </row>
    <row r="3733" spans="1:35" x14ac:dyDescent="0.35">
      <c r="A3733" s="67">
        <v>2700</v>
      </c>
      <c r="B3733" s="4" t="s">
        <v>4663</v>
      </c>
      <c r="C3733" s="4" t="s">
        <v>4716</v>
      </c>
      <c r="D3733" s="4" t="s">
        <v>4663</v>
      </c>
      <c r="E3733" s="4" t="s">
        <v>6551</v>
      </c>
      <c r="F3733" s="4" t="s">
        <v>5764</v>
      </c>
      <c r="G3733" s="4" t="s">
        <v>5764</v>
      </c>
      <c r="H3733" s="4" t="s">
        <v>4637</v>
      </c>
      <c r="I3733" s="10" t="s">
        <v>4</v>
      </c>
      <c r="J3733" s="10" t="s">
        <v>21</v>
      </c>
      <c r="K3733" s="4" t="s">
        <v>184</v>
      </c>
      <c r="L3733" s="4" t="s">
        <v>1533</v>
      </c>
      <c r="M3733" s="4" t="s">
        <v>4883</v>
      </c>
      <c r="N3733" s="4" t="s">
        <v>5679</v>
      </c>
      <c r="O3733" s="4" t="s">
        <v>5708</v>
      </c>
      <c r="P3733" s="11">
        <v>43101</v>
      </c>
      <c r="Q3733" s="11">
        <v>43465</v>
      </c>
      <c r="R3733" s="52"/>
      <c r="S3733" s="52">
        <v>0</v>
      </c>
      <c r="T3733" s="155">
        <v>0</v>
      </c>
      <c r="U3733" s="155">
        <v>0</v>
      </c>
      <c r="V3733" s="155">
        <v>0</v>
      </c>
      <c r="W3733" s="155">
        <v>0</v>
      </c>
      <c r="X3733" s="155">
        <v>0</v>
      </c>
      <c r="Y3733" s="155">
        <v>0</v>
      </c>
      <c r="Z3733" s="155">
        <v>0</v>
      </c>
      <c r="AA3733" s="156"/>
      <c r="AB3733" s="156"/>
      <c r="AC3733" s="157"/>
      <c r="AD3733" s="4"/>
      <c r="AE3733" s="131">
        <f>INDEX(Where!$B$2:$B$8,MATCH('4W'!I3733,DivisionList,0))</f>
        <v>20</v>
      </c>
      <c r="AF3733" s="131">
        <f>INDEX(Where!$F$2:$F$65,MATCH('4W'!J3733,DistrictList,0))</f>
        <v>2022</v>
      </c>
      <c r="AG3733" s="131">
        <f>IF(K3733&lt;&gt;"",INDEX(Where!$K$2:$K$545,MATCH('4W'!K3733,UpazilaList,0)),"")</f>
        <v>202294</v>
      </c>
      <c r="AH3733" s="141">
        <f t="array" ref="AH3733">IF(L3733&lt;&gt;"",INDEX(Where!$Q$2:$Q$5167,MATCH('4W'!K3733&amp;'4W'!L3733,Where!$O$2:$O$5167&amp;Where!$P$2:$P$5167,0)),"")</f>
        <v>20229479</v>
      </c>
      <c r="AI3733" s="198" t="str">
        <f>IF(Table1[[#This Row],[SSID]]="", "..", Table1[[#This Row],[District]]&amp;", "&amp;Table1[[#This Row],[Upazila]]&amp;", "&amp;Table1[[#This Row],[Union]]&amp;", "&amp;Table1[[#This Row],[Location Camp]])</f>
        <v>Cox's Bazar, Ukhia, Palong Khali, Camp 7</v>
      </c>
    </row>
    <row r="3734" spans="1:35" x14ac:dyDescent="0.35">
      <c r="A3734" s="67">
        <v>2665</v>
      </c>
      <c r="B3734" s="4" t="s">
        <v>5359</v>
      </c>
      <c r="C3734" s="4" t="s">
        <v>5359</v>
      </c>
      <c r="D3734" s="4" t="s">
        <v>5762</v>
      </c>
      <c r="E3734" s="4" t="s">
        <v>6551</v>
      </c>
      <c r="F3734" s="4" t="s">
        <v>5573</v>
      </c>
      <c r="G3734" s="4" t="s">
        <v>5573</v>
      </c>
      <c r="H3734" s="4" t="s">
        <v>6556</v>
      </c>
      <c r="I3734" s="10" t="s">
        <v>4</v>
      </c>
      <c r="J3734" s="10" t="s">
        <v>21</v>
      </c>
      <c r="K3734" s="4" t="s">
        <v>184</v>
      </c>
      <c r="L3734" s="4" t="s">
        <v>1533</v>
      </c>
      <c r="M3734" s="4" t="s">
        <v>4883</v>
      </c>
      <c r="N3734" s="4" t="s">
        <v>5679</v>
      </c>
      <c r="O3734" s="4" t="s">
        <v>5708</v>
      </c>
      <c r="P3734" s="11">
        <v>43101</v>
      </c>
      <c r="Q3734" s="11">
        <v>43190</v>
      </c>
      <c r="R3734" s="52"/>
      <c r="S3734" s="52">
        <v>0</v>
      </c>
      <c r="T3734" s="155">
        <v>0</v>
      </c>
      <c r="U3734" s="155">
        <v>0</v>
      </c>
      <c r="V3734" s="155">
        <v>0</v>
      </c>
      <c r="W3734" s="155">
        <v>0</v>
      </c>
      <c r="X3734" s="155">
        <v>0</v>
      </c>
      <c r="Y3734" s="155">
        <v>0</v>
      </c>
      <c r="Z3734" s="155">
        <v>0</v>
      </c>
      <c r="AA3734" s="156"/>
      <c r="AB3734" s="156"/>
      <c r="AC3734" s="157"/>
      <c r="AD3734" s="4"/>
      <c r="AE3734" s="131">
        <f>INDEX(Where!$B$2:$B$8,MATCH('4W'!I3734,DivisionList,0))</f>
        <v>20</v>
      </c>
      <c r="AF3734" s="131">
        <f>INDEX(Where!$F$2:$F$65,MATCH('4W'!J3734,DistrictList,0))</f>
        <v>2022</v>
      </c>
      <c r="AG3734" s="131">
        <f>IF(K3734&lt;&gt;"",INDEX(Where!$K$2:$K$545,MATCH('4W'!K3734,UpazilaList,0)),"")</f>
        <v>202294</v>
      </c>
      <c r="AH3734" s="141">
        <f t="array" ref="AH3734">IF(L3734&lt;&gt;"",INDEX(Where!$Q$2:$Q$5167,MATCH('4W'!K3734&amp;'4W'!L3734,Where!$O$2:$O$5167&amp;Where!$P$2:$P$5167,0)),"")</f>
        <v>20229479</v>
      </c>
      <c r="AI3734" s="198" t="str">
        <f>IF(Table1[[#This Row],[SSID]]="", "..", Table1[[#This Row],[District]]&amp;", "&amp;Table1[[#This Row],[Upazila]]&amp;", "&amp;Table1[[#This Row],[Union]]&amp;", "&amp;Table1[[#This Row],[Location Camp]])</f>
        <v>Cox's Bazar, Ukhia, Palong Khali, Camp 7</v>
      </c>
    </row>
    <row r="3735" spans="1:35" x14ac:dyDescent="0.35">
      <c r="A3735" s="67">
        <v>2670</v>
      </c>
      <c r="B3735" s="4" t="s">
        <v>5359</v>
      </c>
      <c r="C3735" s="4" t="s">
        <v>5359</v>
      </c>
      <c r="D3735" s="4" t="s">
        <v>5763</v>
      </c>
      <c r="E3735" s="4" t="s">
        <v>6551</v>
      </c>
      <c r="F3735" s="4" t="s">
        <v>5573</v>
      </c>
      <c r="G3735" s="4" t="s">
        <v>5573</v>
      </c>
      <c r="H3735" s="4" t="s">
        <v>6556</v>
      </c>
      <c r="I3735" s="10" t="s">
        <v>4</v>
      </c>
      <c r="J3735" s="10" t="s">
        <v>21</v>
      </c>
      <c r="K3735" s="4" t="s">
        <v>184</v>
      </c>
      <c r="L3735" s="4" t="s">
        <v>1533</v>
      </c>
      <c r="M3735" s="4" t="s">
        <v>4883</v>
      </c>
      <c r="N3735" s="4" t="s">
        <v>5679</v>
      </c>
      <c r="O3735" s="4" t="s">
        <v>5708</v>
      </c>
      <c r="P3735" s="11">
        <v>43101</v>
      </c>
      <c r="Q3735" s="11">
        <v>43190</v>
      </c>
      <c r="R3735" s="52"/>
      <c r="S3735" s="52">
        <v>0</v>
      </c>
      <c r="T3735" s="155">
        <v>0</v>
      </c>
      <c r="U3735" s="155">
        <v>0</v>
      </c>
      <c r="V3735" s="155">
        <v>0</v>
      </c>
      <c r="W3735" s="155">
        <v>0</v>
      </c>
      <c r="X3735" s="155">
        <v>0</v>
      </c>
      <c r="Y3735" s="155">
        <v>0</v>
      </c>
      <c r="Z3735" s="155">
        <v>0</v>
      </c>
      <c r="AA3735" s="156"/>
      <c r="AB3735" s="156"/>
      <c r="AC3735" s="157"/>
      <c r="AD3735" s="4"/>
      <c r="AE3735" s="131">
        <f>INDEX(Where!$B$2:$B$8,MATCH('4W'!I3735,DivisionList,0))</f>
        <v>20</v>
      </c>
      <c r="AF3735" s="131">
        <f>INDEX(Where!$F$2:$F$65,MATCH('4W'!J3735,DistrictList,0))</f>
        <v>2022</v>
      </c>
      <c r="AG3735" s="131">
        <f>IF(K3735&lt;&gt;"",INDEX(Where!$K$2:$K$545,MATCH('4W'!K3735,UpazilaList,0)),"")</f>
        <v>202294</v>
      </c>
      <c r="AH3735" s="141">
        <f t="array" ref="AH3735">IF(L3735&lt;&gt;"",INDEX(Where!$Q$2:$Q$5167,MATCH('4W'!K3735&amp;'4W'!L3735,Where!$O$2:$O$5167&amp;Where!$P$2:$P$5167,0)),"")</f>
        <v>20229479</v>
      </c>
      <c r="AI3735" s="198" t="str">
        <f>IF(Table1[[#This Row],[SSID]]="", "..", Table1[[#This Row],[District]]&amp;", "&amp;Table1[[#This Row],[Upazila]]&amp;", "&amp;Table1[[#This Row],[Union]]&amp;", "&amp;Table1[[#This Row],[Location Camp]])</f>
        <v>Cox's Bazar, Ukhia, Palong Khali, Camp 7</v>
      </c>
    </row>
    <row r="3736" spans="1:35" x14ac:dyDescent="0.35">
      <c r="A3736" s="67">
        <v>2682</v>
      </c>
      <c r="B3736" s="4" t="s">
        <v>4663</v>
      </c>
      <c r="C3736" s="4" t="s">
        <v>4716</v>
      </c>
      <c r="D3736" s="4" t="s">
        <v>4663</v>
      </c>
      <c r="E3736" s="4" t="s">
        <v>6551</v>
      </c>
      <c r="F3736" s="4" t="s">
        <v>5573</v>
      </c>
      <c r="G3736" s="4" t="s">
        <v>5573</v>
      </c>
      <c r="H3736" s="4" t="s">
        <v>4637</v>
      </c>
      <c r="I3736" s="10" t="s">
        <v>4</v>
      </c>
      <c r="J3736" s="10" t="s">
        <v>21</v>
      </c>
      <c r="K3736" s="4" t="s">
        <v>184</v>
      </c>
      <c r="L3736" s="4" t="s">
        <v>1533</v>
      </c>
      <c r="M3736" s="4" t="s">
        <v>4883</v>
      </c>
      <c r="N3736" s="4" t="s">
        <v>5679</v>
      </c>
      <c r="O3736" s="4" t="s">
        <v>5708</v>
      </c>
      <c r="P3736" s="11">
        <v>43101</v>
      </c>
      <c r="Q3736" s="11">
        <v>43465</v>
      </c>
      <c r="R3736" s="52"/>
      <c r="S3736" s="52">
        <v>3</v>
      </c>
      <c r="T3736" s="155">
        <v>1</v>
      </c>
      <c r="U3736" s="155">
        <v>2</v>
      </c>
      <c r="V3736" s="155">
        <v>2</v>
      </c>
      <c r="W3736" s="155">
        <v>1</v>
      </c>
      <c r="X3736" s="155">
        <v>0</v>
      </c>
      <c r="Y3736" s="155">
        <v>0</v>
      </c>
      <c r="Z3736" s="155">
        <v>0</v>
      </c>
      <c r="AA3736" s="156"/>
      <c r="AB3736" s="156"/>
      <c r="AC3736" s="157"/>
      <c r="AD3736" s="4"/>
      <c r="AE3736" s="131">
        <f>INDEX(Where!$B$2:$B$8,MATCH('4W'!I3736,DivisionList,0))</f>
        <v>20</v>
      </c>
      <c r="AF3736" s="131">
        <f>INDEX(Where!$F$2:$F$65,MATCH('4W'!J3736,DistrictList,0))</f>
        <v>2022</v>
      </c>
      <c r="AG3736" s="131">
        <f>IF(K3736&lt;&gt;"",INDEX(Where!$K$2:$K$545,MATCH('4W'!K3736,UpazilaList,0)),"")</f>
        <v>202294</v>
      </c>
      <c r="AH3736" s="141">
        <f t="array" ref="AH3736">IF(L3736&lt;&gt;"",INDEX(Where!$Q$2:$Q$5167,MATCH('4W'!K3736&amp;'4W'!L3736,Where!$O$2:$O$5167&amp;Where!$P$2:$P$5167,0)),"")</f>
        <v>20229479</v>
      </c>
      <c r="AI3736" s="198" t="str">
        <f>IF(Table1[[#This Row],[SSID]]="", "..", Table1[[#This Row],[District]]&amp;", "&amp;Table1[[#This Row],[Upazila]]&amp;", "&amp;Table1[[#This Row],[Union]]&amp;", "&amp;Table1[[#This Row],[Location Camp]])</f>
        <v>Cox's Bazar, Ukhia, Palong Khali, Camp 7</v>
      </c>
    </row>
    <row r="3737" spans="1:35" x14ac:dyDescent="0.35">
      <c r="A3737" s="67">
        <v>2688</v>
      </c>
      <c r="B3737" s="4" t="s">
        <v>4663</v>
      </c>
      <c r="C3737" s="4" t="s">
        <v>4716</v>
      </c>
      <c r="D3737" s="4" t="s">
        <v>4663</v>
      </c>
      <c r="E3737" s="4" t="s">
        <v>6551</v>
      </c>
      <c r="F3737" s="4" t="s">
        <v>5573</v>
      </c>
      <c r="G3737" s="4" t="s">
        <v>5573</v>
      </c>
      <c r="H3737" s="4" t="s">
        <v>4637</v>
      </c>
      <c r="I3737" s="10" t="s">
        <v>4</v>
      </c>
      <c r="J3737" s="10" t="s">
        <v>21</v>
      </c>
      <c r="K3737" s="4" t="s">
        <v>184</v>
      </c>
      <c r="L3737" s="4" t="s">
        <v>1533</v>
      </c>
      <c r="M3737" s="4" t="s">
        <v>4883</v>
      </c>
      <c r="N3737" s="4" t="s">
        <v>5679</v>
      </c>
      <c r="O3737" s="4" t="s">
        <v>5708</v>
      </c>
      <c r="P3737" s="11">
        <v>43101</v>
      </c>
      <c r="Q3737" s="11">
        <v>43465</v>
      </c>
      <c r="R3737" s="52"/>
      <c r="S3737" s="52">
        <v>0</v>
      </c>
      <c r="T3737" s="155">
        <v>0</v>
      </c>
      <c r="U3737" s="155">
        <v>0</v>
      </c>
      <c r="V3737" s="155">
        <v>0</v>
      </c>
      <c r="W3737" s="155">
        <v>0</v>
      </c>
      <c r="X3737" s="155">
        <v>0</v>
      </c>
      <c r="Y3737" s="155">
        <v>0</v>
      </c>
      <c r="Z3737" s="155">
        <v>0</v>
      </c>
      <c r="AA3737" s="156"/>
      <c r="AB3737" s="156"/>
      <c r="AC3737" s="157"/>
      <c r="AD3737" s="4"/>
      <c r="AE3737" s="131">
        <f>INDEX(Where!$B$2:$B$8,MATCH('4W'!I3737,DivisionList,0))</f>
        <v>20</v>
      </c>
      <c r="AF3737" s="131">
        <f>INDEX(Where!$F$2:$F$65,MATCH('4W'!J3737,DistrictList,0))</f>
        <v>2022</v>
      </c>
      <c r="AG3737" s="131">
        <f>IF(K3737&lt;&gt;"",INDEX(Where!$K$2:$K$545,MATCH('4W'!K3737,UpazilaList,0)),"")</f>
        <v>202294</v>
      </c>
      <c r="AH3737" s="141">
        <f t="array" ref="AH3737">IF(L3737&lt;&gt;"",INDEX(Where!$Q$2:$Q$5167,MATCH('4W'!K3737&amp;'4W'!L3737,Where!$O$2:$O$5167&amp;Where!$P$2:$P$5167,0)),"")</f>
        <v>20229479</v>
      </c>
      <c r="AI3737" s="198" t="str">
        <f>IF(Table1[[#This Row],[SSID]]="", "..", Table1[[#This Row],[District]]&amp;", "&amp;Table1[[#This Row],[Upazila]]&amp;", "&amp;Table1[[#This Row],[Union]]&amp;", "&amp;Table1[[#This Row],[Location Camp]])</f>
        <v>Cox's Bazar, Ukhia, Palong Khali, Camp 7</v>
      </c>
    </row>
    <row r="3738" spans="1:35" x14ac:dyDescent="0.35">
      <c r="A3738" s="67">
        <v>2694</v>
      </c>
      <c r="B3738" s="4" t="s">
        <v>4663</v>
      </c>
      <c r="C3738" s="4" t="s">
        <v>4716</v>
      </c>
      <c r="D3738" s="4" t="s">
        <v>4663</v>
      </c>
      <c r="E3738" s="4" t="s">
        <v>6551</v>
      </c>
      <c r="F3738" s="4" t="s">
        <v>5573</v>
      </c>
      <c r="G3738" s="4" t="s">
        <v>5573</v>
      </c>
      <c r="H3738" s="4" t="s">
        <v>4637</v>
      </c>
      <c r="I3738" s="10" t="s">
        <v>4</v>
      </c>
      <c r="J3738" s="10" t="s">
        <v>21</v>
      </c>
      <c r="K3738" s="4" t="s">
        <v>184</v>
      </c>
      <c r="L3738" s="4" t="s">
        <v>1533</v>
      </c>
      <c r="M3738" s="4" t="s">
        <v>4883</v>
      </c>
      <c r="N3738" s="4" t="s">
        <v>5679</v>
      </c>
      <c r="O3738" s="4" t="s">
        <v>5708</v>
      </c>
      <c r="P3738" s="11">
        <v>43101</v>
      </c>
      <c r="Q3738" s="11">
        <v>43465</v>
      </c>
      <c r="R3738" s="52"/>
      <c r="S3738" s="52">
        <v>1</v>
      </c>
      <c r="T3738" s="155">
        <v>1</v>
      </c>
      <c r="U3738" s="155">
        <v>0</v>
      </c>
      <c r="V3738" s="155">
        <v>0</v>
      </c>
      <c r="W3738" s="155">
        <v>1</v>
      </c>
      <c r="X3738" s="155">
        <v>0</v>
      </c>
      <c r="Y3738" s="155">
        <v>0</v>
      </c>
      <c r="Z3738" s="155">
        <v>0</v>
      </c>
      <c r="AA3738" s="156"/>
      <c r="AB3738" s="156"/>
      <c r="AC3738" s="157"/>
      <c r="AD3738" s="4"/>
      <c r="AE3738" s="131">
        <f>INDEX(Where!$B$2:$B$8,MATCH('4W'!I3738,DivisionList,0))</f>
        <v>20</v>
      </c>
      <c r="AF3738" s="131">
        <f>INDEX(Where!$F$2:$F$65,MATCH('4W'!J3738,DistrictList,0))</f>
        <v>2022</v>
      </c>
      <c r="AG3738" s="131">
        <f>IF(K3738&lt;&gt;"",INDEX(Where!$K$2:$K$545,MATCH('4W'!K3738,UpazilaList,0)),"")</f>
        <v>202294</v>
      </c>
      <c r="AH3738" s="141">
        <f t="array" ref="AH3738">IF(L3738&lt;&gt;"",INDEX(Where!$Q$2:$Q$5167,MATCH('4W'!K3738&amp;'4W'!L3738,Where!$O$2:$O$5167&amp;Where!$P$2:$P$5167,0)),"")</f>
        <v>20229479</v>
      </c>
      <c r="AI3738" s="198" t="str">
        <f>IF(Table1[[#This Row],[SSID]]="", "..", Table1[[#This Row],[District]]&amp;", "&amp;Table1[[#This Row],[Upazila]]&amp;", "&amp;Table1[[#This Row],[Union]]&amp;", "&amp;Table1[[#This Row],[Location Camp]])</f>
        <v>Cox's Bazar, Ukhia, Palong Khali, Camp 7</v>
      </c>
    </row>
    <row r="3739" spans="1:35" x14ac:dyDescent="0.35">
      <c r="A3739" s="67">
        <v>2701</v>
      </c>
      <c r="B3739" s="4" t="s">
        <v>4663</v>
      </c>
      <c r="C3739" s="4" t="s">
        <v>4716</v>
      </c>
      <c r="D3739" s="4" t="s">
        <v>4663</v>
      </c>
      <c r="E3739" s="4" t="s">
        <v>6551</v>
      </c>
      <c r="F3739" s="4" t="s">
        <v>5573</v>
      </c>
      <c r="G3739" s="4" t="s">
        <v>5573</v>
      </c>
      <c r="H3739" s="4" t="s">
        <v>4637</v>
      </c>
      <c r="I3739" s="10" t="s">
        <v>4</v>
      </c>
      <c r="J3739" s="10" t="s">
        <v>21</v>
      </c>
      <c r="K3739" s="4" t="s">
        <v>184</v>
      </c>
      <c r="L3739" s="4" t="s">
        <v>1533</v>
      </c>
      <c r="M3739" s="4" t="s">
        <v>4883</v>
      </c>
      <c r="N3739" s="4" t="s">
        <v>5679</v>
      </c>
      <c r="O3739" s="4" t="s">
        <v>5708</v>
      </c>
      <c r="P3739" s="11">
        <v>43101</v>
      </c>
      <c r="Q3739" s="11">
        <v>43465</v>
      </c>
      <c r="R3739" s="52"/>
      <c r="S3739" s="52">
        <v>0</v>
      </c>
      <c r="T3739" s="155">
        <v>0</v>
      </c>
      <c r="U3739" s="155">
        <v>0</v>
      </c>
      <c r="V3739" s="155">
        <v>0</v>
      </c>
      <c r="W3739" s="155">
        <v>0</v>
      </c>
      <c r="X3739" s="155">
        <v>0</v>
      </c>
      <c r="Y3739" s="155">
        <v>0</v>
      </c>
      <c r="Z3739" s="155">
        <v>0</v>
      </c>
      <c r="AA3739" s="156"/>
      <c r="AB3739" s="156"/>
      <c r="AC3739" s="157"/>
      <c r="AD3739" s="4"/>
      <c r="AE3739" s="131">
        <f>INDEX(Where!$B$2:$B$8,MATCH('4W'!I3739,DivisionList,0))</f>
        <v>20</v>
      </c>
      <c r="AF3739" s="131">
        <f>INDEX(Where!$F$2:$F$65,MATCH('4W'!J3739,DistrictList,0))</f>
        <v>2022</v>
      </c>
      <c r="AG3739" s="131">
        <f>IF(K3739&lt;&gt;"",INDEX(Where!$K$2:$K$545,MATCH('4W'!K3739,UpazilaList,0)),"")</f>
        <v>202294</v>
      </c>
      <c r="AH3739" s="141">
        <f t="array" ref="AH3739">IF(L3739&lt;&gt;"",INDEX(Where!$Q$2:$Q$5167,MATCH('4W'!K3739&amp;'4W'!L3739,Where!$O$2:$O$5167&amp;Where!$P$2:$P$5167,0)),"")</f>
        <v>20229479</v>
      </c>
      <c r="AI3739" s="198" t="str">
        <f>IF(Table1[[#This Row],[SSID]]="", "..", Table1[[#This Row],[District]]&amp;", "&amp;Table1[[#This Row],[Upazila]]&amp;", "&amp;Table1[[#This Row],[Union]]&amp;", "&amp;Table1[[#This Row],[Location Camp]])</f>
        <v>Cox's Bazar, Ukhia, Palong Khali, Camp 7</v>
      </c>
    </row>
    <row r="3740" spans="1:35" x14ac:dyDescent="0.35">
      <c r="A3740" s="67">
        <v>2671</v>
      </c>
      <c r="B3740" s="4" t="s">
        <v>5359</v>
      </c>
      <c r="C3740" s="4" t="s">
        <v>5359</v>
      </c>
      <c r="D3740" s="4" t="s">
        <v>5763</v>
      </c>
      <c r="E3740" s="4" t="s">
        <v>6551</v>
      </c>
      <c r="F3740" s="4" t="s">
        <v>5574</v>
      </c>
      <c r="G3740" s="4" t="s">
        <v>5574</v>
      </c>
      <c r="H3740" s="4" t="s">
        <v>6556</v>
      </c>
      <c r="I3740" s="10" t="s">
        <v>4</v>
      </c>
      <c r="J3740" s="10" t="s">
        <v>21</v>
      </c>
      <c r="K3740" s="4" t="s">
        <v>184</v>
      </c>
      <c r="L3740" s="4" t="s">
        <v>1533</v>
      </c>
      <c r="M3740" s="4" t="s">
        <v>4883</v>
      </c>
      <c r="N3740" s="4" t="s">
        <v>5679</v>
      </c>
      <c r="O3740" s="4" t="s">
        <v>5708</v>
      </c>
      <c r="P3740" s="11">
        <v>43101</v>
      </c>
      <c r="Q3740" s="11">
        <v>43190</v>
      </c>
      <c r="R3740" s="52"/>
      <c r="S3740" s="52">
        <v>0</v>
      </c>
      <c r="T3740" s="155">
        <v>0</v>
      </c>
      <c r="U3740" s="155">
        <v>0</v>
      </c>
      <c r="V3740" s="155">
        <v>0</v>
      </c>
      <c r="W3740" s="155">
        <v>0</v>
      </c>
      <c r="X3740" s="155">
        <v>0</v>
      </c>
      <c r="Y3740" s="155">
        <v>0</v>
      </c>
      <c r="Z3740" s="155">
        <v>0</v>
      </c>
      <c r="AA3740" s="156"/>
      <c r="AB3740" s="156"/>
      <c r="AC3740" s="157"/>
      <c r="AD3740" s="4"/>
      <c r="AE3740" s="131">
        <f>INDEX(Where!$B$2:$B$8,MATCH('4W'!I3740,DivisionList,0))</f>
        <v>20</v>
      </c>
      <c r="AF3740" s="131">
        <f>INDEX(Where!$F$2:$F$65,MATCH('4W'!J3740,DistrictList,0))</f>
        <v>2022</v>
      </c>
      <c r="AG3740" s="131">
        <f>IF(K3740&lt;&gt;"",INDEX(Where!$K$2:$K$545,MATCH('4W'!K3740,UpazilaList,0)),"")</f>
        <v>202294</v>
      </c>
      <c r="AH3740" s="141">
        <f t="array" ref="AH3740">IF(L3740&lt;&gt;"",INDEX(Where!$Q$2:$Q$5167,MATCH('4W'!K3740&amp;'4W'!L3740,Where!$O$2:$O$5167&amp;Where!$P$2:$P$5167,0)),"")</f>
        <v>20229479</v>
      </c>
      <c r="AI3740" s="198" t="str">
        <f>IF(Table1[[#This Row],[SSID]]="", "..", Table1[[#This Row],[District]]&amp;", "&amp;Table1[[#This Row],[Upazila]]&amp;", "&amp;Table1[[#This Row],[Union]]&amp;", "&amp;Table1[[#This Row],[Location Camp]])</f>
        <v>Cox's Bazar, Ukhia, Palong Khali, Camp 7</v>
      </c>
    </row>
    <row r="3741" spans="1:35" x14ac:dyDescent="0.35">
      <c r="A3741" s="67">
        <v>2675</v>
      </c>
      <c r="B3741" s="4" t="s">
        <v>5359</v>
      </c>
      <c r="C3741" s="4" t="s">
        <v>5359</v>
      </c>
      <c r="D3741" s="4" t="s">
        <v>5762</v>
      </c>
      <c r="E3741" s="4" t="s">
        <v>6551</v>
      </c>
      <c r="F3741" s="4" t="s">
        <v>5574</v>
      </c>
      <c r="G3741" s="4" t="s">
        <v>5574</v>
      </c>
      <c r="H3741" s="4" t="s">
        <v>6556</v>
      </c>
      <c r="I3741" s="10" t="s">
        <v>4</v>
      </c>
      <c r="J3741" s="10" t="s">
        <v>21</v>
      </c>
      <c r="K3741" s="4" t="s">
        <v>184</v>
      </c>
      <c r="L3741" s="4" t="s">
        <v>1533</v>
      </c>
      <c r="M3741" s="4" t="s">
        <v>4883</v>
      </c>
      <c r="N3741" s="4" t="s">
        <v>5679</v>
      </c>
      <c r="O3741" s="4" t="s">
        <v>5708</v>
      </c>
      <c r="P3741" s="11">
        <v>43101</v>
      </c>
      <c r="Q3741" s="11">
        <v>43190</v>
      </c>
      <c r="R3741" s="52"/>
      <c r="S3741" s="52">
        <v>0</v>
      </c>
      <c r="T3741" s="155">
        <v>0</v>
      </c>
      <c r="U3741" s="155">
        <v>0</v>
      </c>
      <c r="V3741" s="155">
        <v>0</v>
      </c>
      <c r="W3741" s="155">
        <v>0</v>
      </c>
      <c r="X3741" s="155">
        <v>0</v>
      </c>
      <c r="Y3741" s="155">
        <v>0</v>
      </c>
      <c r="Z3741" s="155">
        <v>0</v>
      </c>
      <c r="AA3741" s="156"/>
      <c r="AB3741" s="156"/>
      <c r="AC3741" s="157"/>
      <c r="AD3741" s="4"/>
      <c r="AE3741" s="131">
        <f>INDEX(Where!$B$2:$B$8,MATCH('4W'!I3741,DivisionList,0))</f>
        <v>20</v>
      </c>
      <c r="AF3741" s="131">
        <f>INDEX(Where!$F$2:$F$65,MATCH('4W'!J3741,DistrictList,0))</f>
        <v>2022</v>
      </c>
      <c r="AG3741" s="131">
        <f>IF(K3741&lt;&gt;"",INDEX(Where!$K$2:$K$545,MATCH('4W'!K3741,UpazilaList,0)),"")</f>
        <v>202294</v>
      </c>
      <c r="AH3741" s="141">
        <f t="array" ref="AH3741">IF(L3741&lt;&gt;"",INDEX(Where!$Q$2:$Q$5167,MATCH('4W'!K3741&amp;'4W'!L3741,Where!$O$2:$O$5167&amp;Where!$P$2:$P$5167,0)),"")</f>
        <v>20229479</v>
      </c>
      <c r="AI3741" s="198" t="str">
        <f>IF(Table1[[#This Row],[SSID]]="", "..", Table1[[#This Row],[District]]&amp;", "&amp;Table1[[#This Row],[Upazila]]&amp;", "&amp;Table1[[#This Row],[Union]]&amp;", "&amp;Table1[[#This Row],[Location Camp]])</f>
        <v>Cox's Bazar, Ukhia, Palong Khali, Camp 7</v>
      </c>
    </row>
    <row r="3742" spans="1:35" x14ac:dyDescent="0.35">
      <c r="A3742" s="67">
        <v>2683</v>
      </c>
      <c r="B3742" s="4" t="s">
        <v>4663</v>
      </c>
      <c r="C3742" s="4" t="s">
        <v>4716</v>
      </c>
      <c r="D3742" s="4" t="s">
        <v>4663</v>
      </c>
      <c r="E3742" s="4" t="s">
        <v>6551</v>
      </c>
      <c r="F3742" s="4" t="s">
        <v>5574</v>
      </c>
      <c r="G3742" s="4" t="s">
        <v>5574</v>
      </c>
      <c r="H3742" s="4" t="s">
        <v>4637</v>
      </c>
      <c r="I3742" s="10" t="s">
        <v>4</v>
      </c>
      <c r="J3742" s="10" t="s">
        <v>21</v>
      </c>
      <c r="K3742" s="4" t="s">
        <v>184</v>
      </c>
      <c r="L3742" s="4" t="s">
        <v>1533</v>
      </c>
      <c r="M3742" s="4" t="s">
        <v>4883</v>
      </c>
      <c r="N3742" s="4" t="s">
        <v>5679</v>
      </c>
      <c r="O3742" s="4" t="s">
        <v>5708</v>
      </c>
      <c r="P3742" s="11">
        <v>43101</v>
      </c>
      <c r="Q3742" s="11">
        <v>43465</v>
      </c>
      <c r="R3742" s="52"/>
      <c r="S3742" s="52">
        <v>2</v>
      </c>
      <c r="T3742" s="155">
        <v>0</v>
      </c>
      <c r="U3742" s="155">
        <v>2</v>
      </c>
      <c r="V3742" s="155">
        <v>2</v>
      </c>
      <c r="W3742" s="155">
        <v>0</v>
      </c>
      <c r="X3742" s="155">
        <v>0</v>
      </c>
      <c r="Y3742" s="155">
        <v>0</v>
      </c>
      <c r="Z3742" s="155">
        <v>0</v>
      </c>
      <c r="AA3742" s="156"/>
      <c r="AB3742" s="156"/>
      <c r="AC3742" s="157"/>
      <c r="AD3742" s="4"/>
      <c r="AE3742" s="131">
        <f>INDEX(Where!$B$2:$B$8,MATCH('4W'!I3742,DivisionList,0))</f>
        <v>20</v>
      </c>
      <c r="AF3742" s="131">
        <f>INDEX(Where!$F$2:$F$65,MATCH('4W'!J3742,DistrictList,0))</f>
        <v>2022</v>
      </c>
      <c r="AG3742" s="131">
        <f>IF(K3742&lt;&gt;"",INDEX(Where!$K$2:$K$545,MATCH('4W'!K3742,UpazilaList,0)),"")</f>
        <v>202294</v>
      </c>
      <c r="AH3742" s="141">
        <f t="array" ref="AH3742">IF(L3742&lt;&gt;"",INDEX(Where!$Q$2:$Q$5167,MATCH('4W'!K3742&amp;'4W'!L3742,Where!$O$2:$O$5167&amp;Where!$P$2:$P$5167,0)),"")</f>
        <v>20229479</v>
      </c>
      <c r="AI3742" s="198" t="str">
        <f>IF(Table1[[#This Row],[SSID]]="", "..", Table1[[#This Row],[District]]&amp;", "&amp;Table1[[#This Row],[Upazila]]&amp;", "&amp;Table1[[#This Row],[Union]]&amp;", "&amp;Table1[[#This Row],[Location Camp]])</f>
        <v>Cox's Bazar, Ukhia, Palong Khali, Camp 7</v>
      </c>
    </row>
    <row r="3743" spans="1:35" x14ac:dyDescent="0.35">
      <c r="A3743" s="67">
        <v>2689</v>
      </c>
      <c r="B3743" s="4" t="s">
        <v>4663</v>
      </c>
      <c r="C3743" s="4" t="s">
        <v>4716</v>
      </c>
      <c r="D3743" s="4" t="s">
        <v>4663</v>
      </c>
      <c r="E3743" s="4" t="s">
        <v>6551</v>
      </c>
      <c r="F3743" s="4" t="s">
        <v>5574</v>
      </c>
      <c r="G3743" s="4" t="s">
        <v>5574</v>
      </c>
      <c r="H3743" s="4" t="s">
        <v>4637</v>
      </c>
      <c r="I3743" s="10" t="s">
        <v>4</v>
      </c>
      <c r="J3743" s="10" t="s">
        <v>21</v>
      </c>
      <c r="K3743" s="4" t="s">
        <v>184</v>
      </c>
      <c r="L3743" s="4" t="s">
        <v>1533</v>
      </c>
      <c r="M3743" s="4" t="s">
        <v>4883</v>
      </c>
      <c r="N3743" s="4" t="s">
        <v>5679</v>
      </c>
      <c r="O3743" s="4" t="s">
        <v>5708</v>
      </c>
      <c r="P3743" s="11">
        <v>43101</v>
      </c>
      <c r="Q3743" s="11">
        <v>43465</v>
      </c>
      <c r="R3743" s="52"/>
      <c r="S3743" s="52">
        <v>0</v>
      </c>
      <c r="T3743" s="155">
        <v>0</v>
      </c>
      <c r="U3743" s="155">
        <v>0</v>
      </c>
      <c r="V3743" s="155">
        <v>0</v>
      </c>
      <c r="W3743" s="155">
        <v>0</v>
      </c>
      <c r="X3743" s="155">
        <v>0</v>
      </c>
      <c r="Y3743" s="155">
        <v>0</v>
      </c>
      <c r="Z3743" s="155">
        <v>0</v>
      </c>
      <c r="AA3743" s="156"/>
      <c r="AB3743" s="156"/>
      <c r="AC3743" s="157"/>
      <c r="AD3743" s="4"/>
      <c r="AE3743" s="131">
        <f>INDEX(Where!$B$2:$B$8,MATCH('4W'!I3743,DivisionList,0))</f>
        <v>20</v>
      </c>
      <c r="AF3743" s="131">
        <f>INDEX(Where!$F$2:$F$65,MATCH('4W'!J3743,DistrictList,0))</f>
        <v>2022</v>
      </c>
      <c r="AG3743" s="131">
        <f>IF(K3743&lt;&gt;"",INDEX(Where!$K$2:$K$545,MATCH('4W'!K3743,UpazilaList,0)),"")</f>
        <v>202294</v>
      </c>
      <c r="AH3743" s="141">
        <f t="array" ref="AH3743">IF(L3743&lt;&gt;"",INDEX(Where!$Q$2:$Q$5167,MATCH('4W'!K3743&amp;'4W'!L3743,Where!$O$2:$O$5167&amp;Where!$P$2:$P$5167,0)),"")</f>
        <v>20229479</v>
      </c>
      <c r="AI3743" s="198" t="str">
        <f>IF(Table1[[#This Row],[SSID]]="", "..", Table1[[#This Row],[District]]&amp;", "&amp;Table1[[#This Row],[Upazila]]&amp;", "&amp;Table1[[#This Row],[Union]]&amp;", "&amp;Table1[[#This Row],[Location Camp]])</f>
        <v>Cox's Bazar, Ukhia, Palong Khali, Camp 7</v>
      </c>
    </row>
    <row r="3744" spans="1:35" x14ac:dyDescent="0.35">
      <c r="A3744" s="67">
        <v>2695</v>
      </c>
      <c r="B3744" s="4" t="s">
        <v>4663</v>
      </c>
      <c r="C3744" s="4" t="s">
        <v>4716</v>
      </c>
      <c r="D3744" s="4" t="s">
        <v>4663</v>
      </c>
      <c r="E3744" s="4" t="s">
        <v>6551</v>
      </c>
      <c r="F3744" s="4" t="s">
        <v>5574</v>
      </c>
      <c r="G3744" s="4" t="s">
        <v>5574</v>
      </c>
      <c r="H3744" s="4" t="s">
        <v>4637</v>
      </c>
      <c r="I3744" s="10" t="s">
        <v>4</v>
      </c>
      <c r="J3744" s="10" t="s">
        <v>21</v>
      </c>
      <c r="K3744" s="4" t="s">
        <v>184</v>
      </c>
      <c r="L3744" s="4" t="s">
        <v>1533</v>
      </c>
      <c r="M3744" s="4" t="s">
        <v>4883</v>
      </c>
      <c r="N3744" s="4" t="s">
        <v>5679</v>
      </c>
      <c r="O3744" s="4" t="s">
        <v>5708</v>
      </c>
      <c r="P3744" s="11">
        <v>43101</v>
      </c>
      <c r="Q3744" s="11">
        <v>43465</v>
      </c>
      <c r="R3744" s="52"/>
      <c r="S3744" s="52">
        <v>1</v>
      </c>
      <c r="T3744" s="155">
        <v>1</v>
      </c>
      <c r="U3744" s="155">
        <v>0</v>
      </c>
      <c r="V3744" s="155">
        <v>0</v>
      </c>
      <c r="W3744" s="155">
        <v>1</v>
      </c>
      <c r="X3744" s="155">
        <v>0</v>
      </c>
      <c r="Y3744" s="155">
        <v>0</v>
      </c>
      <c r="Z3744" s="155">
        <v>0</v>
      </c>
      <c r="AA3744" s="156"/>
      <c r="AB3744" s="156"/>
      <c r="AC3744" s="157"/>
      <c r="AD3744" s="4"/>
      <c r="AE3744" s="131">
        <f>INDEX(Where!$B$2:$B$8,MATCH('4W'!I3744,DivisionList,0))</f>
        <v>20</v>
      </c>
      <c r="AF3744" s="131">
        <f>INDEX(Where!$F$2:$F$65,MATCH('4W'!J3744,DistrictList,0))</f>
        <v>2022</v>
      </c>
      <c r="AG3744" s="131">
        <f>IF(K3744&lt;&gt;"",INDEX(Where!$K$2:$K$545,MATCH('4W'!K3744,UpazilaList,0)),"")</f>
        <v>202294</v>
      </c>
      <c r="AH3744" s="141">
        <f t="array" ref="AH3744">IF(L3744&lt;&gt;"",INDEX(Where!$Q$2:$Q$5167,MATCH('4W'!K3744&amp;'4W'!L3744,Where!$O$2:$O$5167&amp;Where!$P$2:$P$5167,0)),"")</f>
        <v>20229479</v>
      </c>
      <c r="AI3744" s="198" t="str">
        <f>IF(Table1[[#This Row],[SSID]]="", "..", Table1[[#This Row],[District]]&amp;", "&amp;Table1[[#This Row],[Upazila]]&amp;", "&amp;Table1[[#This Row],[Union]]&amp;", "&amp;Table1[[#This Row],[Location Camp]])</f>
        <v>Cox's Bazar, Ukhia, Palong Khali, Camp 7</v>
      </c>
    </row>
    <row r="3745" spans="1:35" x14ac:dyDescent="0.35">
      <c r="A3745" s="67">
        <v>2702</v>
      </c>
      <c r="B3745" s="4" t="s">
        <v>4663</v>
      </c>
      <c r="C3745" s="4" t="s">
        <v>4716</v>
      </c>
      <c r="D3745" s="4" t="s">
        <v>4663</v>
      </c>
      <c r="E3745" s="4" t="s">
        <v>6551</v>
      </c>
      <c r="F3745" s="4" t="s">
        <v>5574</v>
      </c>
      <c r="G3745" s="4" t="s">
        <v>5574</v>
      </c>
      <c r="H3745" s="4" t="s">
        <v>4637</v>
      </c>
      <c r="I3745" s="10" t="s">
        <v>4</v>
      </c>
      <c r="J3745" s="10" t="s">
        <v>21</v>
      </c>
      <c r="K3745" s="4" t="s">
        <v>184</v>
      </c>
      <c r="L3745" s="4" t="s">
        <v>1533</v>
      </c>
      <c r="M3745" s="4" t="s">
        <v>4883</v>
      </c>
      <c r="N3745" s="4" t="s">
        <v>5679</v>
      </c>
      <c r="O3745" s="4" t="s">
        <v>5708</v>
      </c>
      <c r="P3745" s="11">
        <v>43101</v>
      </c>
      <c r="Q3745" s="11">
        <v>43465</v>
      </c>
      <c r="R3745" s="52"/>
      <c r="S3745" s="52">
        <v>0</v>
      </c>
      <c r="T3745" s="155">
        <v>0</v>
      </c>
      <c r="U3745" s="155">
        <v>0</v>
      </c>
      <c r="V3745" s="155">
        <v>0</v>
      </c>
      <c r="W3745" s="155">
        <v>0</v>
      </c>
      <c r="X3745" s="155">
        <v>0</v>
      </c>
      <c r="Y3745" s="155">
        <v>0</v>
      </c>
      <c r="Z3745" s="155">
        <v>0</v>
      </c>
      <c r="AA3745" s="156"/>
      <c r="AB3745" s="156"/>
      <c r="AC3745" s="157"/>
      <c r="AD3745" s="4"/>
      <c r="AE3745" s="131">
        <f>INDEX(Where!$B$2:$B$8,MATCH('4W'!I3745,DivisionList,0))</f>
        <v>20</v>
      </c>
      <c r="AF3745" s="131">
        <f>INDEX(Where!$F$2:$F$65,MATCH('4W'!J3745,DistrictList,0))</f>
        <v>2022</v>
      </c>
      <c r="AG3745" s="131">
        <f>IF(K3745&lt;&gt;"",INDEX(Where!$K$2:$K$545,MATCH('4W'!K3745,UpazilaList,0)),"")</f>
        <v>202294</v>
      </c>
      <c r="AH3745" s="141">
        <f t="array" ref="AH3745">IF(L3745&lt;&gt;"",INDEX(Where!$Q$2:$Q$5167,MATCH('4W'!K3745&amp;'4W'!L3745,Where!$O$2:$O$5167&amp;Where!$P$2:$P$5167,0)),"")</f>
        <v>20229479</v>
      </c>
      <c r="AI3745" s="198" t="str">
        <f>IF(Table1[[#This Row],[SSID]]="", "..", Table1[[#This Row],[District]]&amp;", "&amp;Table1[[#This Row],[Upazila]]&amp;", "&amp;Table1[[#This Row],[Union]]&amp;", "&amp;Table1[[#This Row],[Location Camp]])</f>
        <v>Cox's Bazar, Ukhia, Palong Khali, Camp 7</v>
      </c>
    </row>
    <row r="3746" spans="1:35" x14ac:dyDescent="0.35">
      <c r="A3746" s="67">
        <v>2808</v>
      </c>
      <c r="B3746" s="130" t="s">
        <v>4673</v>
      </c>
      <c r="C3746" s="130" t="s">
        <v>5369</v>
      </c>
      <c r="D3746" s="130" t="s">
        <v>4673</v>
      </c>
      <c r="E3746" s="130" t="s">
        <v>4630</v>
      </c>
      <c r="F3746" s="130" t="s">
        <v>6362</v>
      </c>
      <c r="G3746" s="130" t="s">
        <v>6382</v>
      </c>
      <c r="H3746" s="130" t="s">
        <v>6555</v>
      </c>
      <c r="I3746" s="131" t="s">
        <v>4</v>
      </c>
      <c r="J3746" s="131" t="s">
        <v>21</v>
      </c>
      <c r="K3746" s="130" t="s">
        <v>184</v>
      </c>
      <c r="L3746" s="130" t="s">
        <v>1533</v>
      </c>
      <c r="M3746" s="130" t="s">
        <v>4883</v>
      </c>
      <c r="N3746" s="130" t="s">
        <v>5679</v>
      </c>
      <c r="O3746" s="130" t="s">
        <v>5708</v>
      </c>
      <c r="P3746" s="132"/>
      <c r="Q3746" s="150">
        <v>43201</v>
      </c>
      <c r="R3746" s="133">
        <v>0</v>
      </c>
      <c r="S3746" s="133">
        <v>0</v>
      </c>
      <c r="T3746" s="135"/>
      <c r="U3746" s="135"/>
      <c r="V3746" s="135"/>
      <c r="W3746" s="135"/>
      <c r="X3746" s="135"/>
      <c r="Y3746" s="135"/>
      <c r="Z3746" s="135"/>
      <c r="AA3746" s="137"/>
      <c r="AB3746" s="137"/>
      <c r="AC3746" s="139"/>
      <c r="AD3746" s="144"/>
      <c r="AE3746" s="131">
        <f>INDEX(Where!$B$2:$B$8,MATCH('4W'!I3746,DivisionList,0))</f>
        <v>20</v>
      </c>
      <c r="AF3746" s="131">
        <f>INDEX(Where!$F$2:$F$65,MATCH('4W'!J3746,DistrictList,0))</f>
        <v>2022</v>
      </c>
      <c r="AG3746" s="131">
        <f>IF(K3746&lt;&gt;"",INDEX(Where!$K$2:$K$545,MATCH('4W'!K3746,UpazilaList,0)),"")</f>
        <v>202294</v>
      </c>
      <c r="AH3746" s="141">
        <f t="array" ref="AH3746">IF(L3746&lt;&gt;"",INDEX(Where!$Q$2:$Q$5167,MATCH('4W'!K3746&amp;'4W'!L3746,Where!$O$2:$O$5167&amp;Where!$P$2:$P$5167,0)),"")</f>
        <v>20229479</v>
      </c>
      <c r="AI3746" s="198" t="str">
        <f>IF(Table1[[#This Row],[SSID]]="", "..", Table1[[#This Row],[District]]&amp;", "&amp;Table1[[#This Row],[Upazila]]&amp;", "&amp;Table1[[#This Row],[Union]]&amp;", "&amp;Table1[[#This Row],[Location Camp]])</f>
        <v>Cox's Bazar, Ukhia, Palong Khali, Camp 7</v>
      </c>
    </row>
    <row r="3747" spans="1:35" x14ac:dyDescent="0.35">
      <c r="A3747" s="67">
        <v>6206</v>
      </c>
      <c r="B3747" s="4" t="s">
        <v>4661</v>
      </c>
      <c r="C3747" s="4" t="s">
        <v>5356</v>
      </c>
      <c r="D3747" s="4" t="s">
        <v>4661</v>
      </c>
      <c r="E3747" s="4" t="s">
        <v>4789</v>
      </c>
      <c r="F3747" s="4" t="s">
        <v>6485</v>
      </c>
      <c r="G3747" s="4" t="s">
        <v>6510</v>
      </c>
      <c r="H3747" s="4" t="s">
        <v>4637</v>
      </c>
      <c r="I3747" s="131" t="s">
        <v>4</v>
      </c>
      <c r="J3747" s="131" t="s">
        <v>21</v>
      </c>
      <c r="K3747" s="4" t="s">
        <v>184</v>
      </c>
      <c r="L3747" s="4" t="s">
        <v>1533</v>
      </c>
      <c r="M3747" s="4" t="s">
        <v>4883</v>
      </c>
      <c r="N3747" s="4" t="s">
        <v>5679</v>
      </c>
      <c r="O3747" s="180" t="s">
        <v>5708</v>
      </c>
      <c r="P3747" s="11"/>
      <c r="Q3747" s="187">
        <v>43465</v>
      </c>
      <c r="R3747" s="52"/>
      <c r="S3747" s="52"/>
      <c r="T3747" s="182"/>
      <c r="U3747" s="182"/>
      <c r="V3747" s="182"/>
      <c r="W3747" s="182"/>
      <c r="X3747" s="182"/>
      <c r="Y3747" s="182"/>
      <c r="Z3747" s="182"/>
      <c r="AA3747" s="184"/>
      <c r="AB3747" s="184"/>
      <c r="AC3747" s="186"/>
      <c r="AD3747" s="188"/>
      <c r="AE3747" s="131">
        <f>INDEX(Where!$B$2:$B$8,MATCH('4W'!I3747,DivisionList,0))</f>
        <v>20</v>
      </c>
      <c r="AF3747" s="131">
        <f>INDEX(Where!$F$2:$F$65,MATCH('4W'!J3747,DistrictList,0))</f>
        <v>2022</v>
      </c>
      <c r="AG3747" s="131">
        <f>IF(K3747&lt;&gt;"",INDEX(Where!$K$2:$K$545,MATCH('4W'!K3747,UpazilaList,0)),"")</f>
        <v>202294</v>
      </c>
      <c r="AH3747" s="141">
        <f t="array" ref="AH3747">IF(L3747&lt;&gt;"",INDEX(Where!$Q$2:$Q$5167,MATCH('4W'!K3747&amp;'4W'!L3747,Where!$O$2:$O$5167&amp;Where!$P$2:$P$5167,0)),"")</f>
        <v>20229479</v>
      </c>
      <c r="AI3747" s="198" t="str">
        <f>IF(Table1[[#This Row],[SSID]]="", "..", Table1[[#This Row],[District]]&amp;", "&amp;Table1[[#This Row],[Upazila]]&amp;", "&amp;Table1[[#This Row],[Union]]&amp;", "&amp;Table1[[#This Row],[Location Camp]])</f>
        <v>Cox's Bazar, Ukhia, Palong Khali, Camp 7</v>
      </c>
    </row>
    <row r="3748" spans="1:35" x14ac:dyDescent="0.35">
      <c r="A3748" s="67"/>
      <c r="B3748" s="4" t="s">
        <v>4663</v>
      </c>
      <c r="C3748" s="4" t="s">
        <v>5561</v>
      </c>
      <c r="D3748" s="4" t="s">
        <v>5786</v>
      </c>
      <c r="E3748" s="4" t="s">
        <v>4886</v>
      </c>
      <c r="F3748" s="4"/>
      <c r="G3748" s="4"/>
      <c r="H3748" s="4" t="s">
        <v>4637</v>
      </c>
      <c r="I3748" s="10" t="s">
        <v>4</v>
      </c>
      <c r="J3748" s="10" t="s">
        <v>21</v>
      </c>
      <c r="K3748" s="4" t="s">
        <v>184</v>
      </c>
      <c r="L3748" s="4" t="s">
        <v>1533</v>
      </c>
      <c r="M3748" s="4" t="s">
        <v>4883</v>
      </c>
      <c r="N3748" s="4" t="s">
        <v>5679</v>
      </c>
      <c r="O3748" s="180" t="s">
        <v>5708</v>
      </c>
      <c r="P3748" s="11"/>
      <c r="Q3748" s="187"/>
      <c r="R3748" s="52">
        <v>10105</v>
      </c>
      <c r="S3748" s="52">
        <v>44965</v>
      </c>
      <c r="T3748" s="182"/>
      <c r="U3748" s="182"/>
      <c r="V3748" s="182"/>
      <c r="W3748" s="182"/>
      <c r="X3748" s="182"/>
      <c r="Y3748" s="182"/>
      <c r="Z3748" s="182"/>
      <c r="AA3748" s="184"/>
      <c r="AB3748" s="184"/>
      <c r="AC3748" s="186"/>
      <c r="AD3748" s="188"/>
      <c r="AE3748" s="131">
        <f>INDEX(Where!$B$2:$B$8,MATCH('4W'!I3748,DivisionList,0))</f>
        <v>20</v>
      </c>
      <c r="AF3748" s="131">
        <f>INDEX(Where!$F$2:$F$65,MATCH('4W'!J3748,DistrictList,0))</f>
        <v>2022</v>
      </c>
      <c r="AG3748" s="131">
        <f>IF(K3748&lt;&gt;"",INDEX(Where!$K$2:$K$545,MATCH('4W'!K3748,UpazilaList,0)),"")</f>
        <v>202294</v>
      </c>
      <c r="AH3748" s="141">
        <f t="array" ref="AH3748">IF(L3748&lt;&gt;"",INDEX(Where!$Q$2:$Q$5167,MATCH('4W'!K3748&amp;'4W'!L3748,Where!$O$2:$O$5167&amp;Where!$P$2:$P$5167,0)),"")</f>
        <v>20229479</v>
      </c>
      <c r="AI3748" s="198" t="str">
        <f>IF(Table1[[#This Row],[SSID]]="", "..", Table1[[#This Row],[District]]&amp;", "&amp;Table1[[#This Row],[Upazila]]&amp;", "&amp;Table1[[#This Row],[Union]]&amp;", "&amp;Table1[[#This Row],[Location Camp]])</f>
        <v>Cox's Bazar, Ukhia, Palong Khali, Camp 7</v>
      </c>
    </row>
    <row r="3749" spans="1:35" x14ac:dyDescent="0.35">
      <c r="A3749" s="67"/>
      <c r="B3749" s="4" t="s">
        <v>4663</v>
      </c>
      <c r="C3749" s="4" t="s">
        <v>5561</v>
      </c>
      <c r="D3749" s="4" t="s">
        <v>5786</v>
      </c>
      <c r="E3749" s="4" t="s">
        <v>4886</v>
      </c>
      <c r="F3749" s="4"/>
      <c r="G3749" s="4"/>
      <c r="H3749" s="4" t="s">
        <v>4637</v>
      </c>
      <c r="I3749" s="10" t="s">
        <v>4</v>
      </c>
      <c r="J3749" s="10" t="s">
        <v>21</v>
      </c>
      <c r="K3749" s="4" t="s">
        <v>184</v>
      </c>
      <c r="L3749" s="4" t="s">
        <v>1533</v>
      </c>
      <c r="M3749" s="4" t="s">
        <v>4883</v>
      </c>
      <c r="N3749" s="4" t="s">
        <v>5679</v>
      </c>
      <c r="O3749" s="180" t="s">
        <v>5708</v>
      </c>
      <c r="P3749" s="11"/>
      <c r="Q3749" s="187"/>
      <c r="R3749" s="52">
        <v>10105</v>
      </c>
      <c r="S3749" s="52">
        <v>44965</v>
      </c>
      <c r="T3749" s="182"/>
      <c r="U3749" s="182"/>
      <c r="V3749" s="182"/>
      <c r="W3749" s="182"/>
      <c r="X3749" s="182"/>
      <c r="Y3749" s="182"/>
      <c r="Z3749" s="182"/>
      <c r="AA3749" s="184"/>
      <c r="AB3749" s="184"/>
      <c r="AC3749" s="186"/>
      <c r="AD3749" s="188"/>
      <c r="AE3749" s="131">
        <f>INDEX(Where!$B$2:$B$8,MATCH('4W'!I3749,DivisionList,0))</f>
        <v>20</v>
      </c>
      <c r="AF3749" s="131">
        <f>INDEX(Where!$F$2:$F$65,MATCH('4W'!J3749,DistrictList,0))</f>
        <v>2022</v>
      </c>
      <c r="AG3749" s="131">
        <f>IF(K3749&lt;&gt;"",INDEX(Where!$K$2:$K$545,MATCH('4W'!K3749,UpazilaList,0)),"")</f>
        <v>202294</v>
      </c>
      <c r="AH3749" s="141">
        <f t="array" ref="AH3749">IF(L3749&lt;&gt;"",INDEX(Where!$Q$2:$Q$5167,MATCH('4W'!K3749&amp;'4W'!L3749,Where!$O$2:$O$5167&amp;Where!$P$2:$P$5167,0)),"")</f>
        <v>20229479</v>
      </c>
      <c r="AI3749" s="198" t="str">
        <f>IF(Table1[[#This Row],[SSID]]="", "..", Table1[[#This Row],[District]]&amp;", "&amp;Table1[[#This Row],[Upazila]]&amp;", "&amp;Table1[[#This Row],[Union]]&amp;", "&amp;Table1[[#This Row],[Location Camp]])</f>
        <v>Cox's Bazar, Ukhia, Palong Khali, Camp 7</v>
      </c>
    </row>
    <row r="3750" spans="1:35" x14ac:dyDescent="0.35">
      <c r="A3750" s="67">
        <v>6087</v>
      </c>
      <c r="B3750" s="4" t="s">
        <v>6480</v>
      </c>
      <c r="C3750" s="4" t="s">
        <v>5786</v>
      </c>
      <c r="D3750" s="4" t="s">
        <v>5786</v>
      </c>
      <c r="E3750" s="4" t="s">
        <v>4789</v>
      </c>
      <c r="F3750" s="4" t="s">
        <v>6485</v>
      </c>
      <c r="G3750" s="4" t="s">
        <v>6486</v>
      </c>
      <c r="H3750" s="4" t="s">
        <v>4637</v>
      </c>
      <c r="I3750" s="131" t="s">
        <v>4</v>
      </c>
      <c r="J3750" s="131" t="s">
        <v>21</v>
      </c>
      <c r="K3750" s="4" t="s">
        <v>184</v>
      </c>
      <c r="L3750" s="4" t="s">
        <v>1533</v>
      </c>
      <c r="M3750" s="4" t="s">
        <v>4883</v>
      </c>
      <c r="N3750" s="4" t="s">
        <v>5680</v>
      </c>
      <c r="O3750" s="180" t="s">
        <v>5709</v>
      </c>
      <c r="P3750" s="11"/>
      <c r="Q3750" s="187">
        <v>43145</v>
      </c>
      <c r="R3750" s="52">
        <v>455</v>
      </c>
      <c r="S3750" s="52"/>
      <c r="T3750" s="182"/>
      <c r="U3750" s="182"/>
      <c r="V3750" s="182"/>
      <c r="W3750" s="182"/>
      <c r="X3750" s="182"/>
      <c r="Y3750" s="182"/>
      <c r="Z3750" s="182"/>
      <c r="AA3750" s="184" t="s">
        <v>6512</v>
      </c>
      <c r="AB3750" s="184"/>
      <c r="AC3750" s="186"/>
      <c r="AD3750" s="188"/>
      <c r="AE3750" s="131">
        <f>INDEX(Where!$B$2:$B$8,MATCH('4W'!I3750,DivisionList,0))</f>
        <v>20</v>
      </c>
      <c r="AF3750" s="131">
        <f>INDEX(Where!$F$2:$F$65,MATCH('4W'!J3750,DistrictList,0))</f>
        <v>2022</v>
      </c>
      <c r="AG3750" s="131">
        <f>IF(K3750&lt;&gt;"",INDEX(Where!$K$2:$K$545,MATCH('4W'!K3750,UpazilaList,0)),"")</f>
        <v>202294</v>
      </c>
      <c r="AH3750" s="141">
        <f t="array" ref="AH3750">IF(L3750&lt;&gt;"",INDEX(Where!$Q$2:$Q$5167,MATCH('4W'!K3750&amp;'4W'!L3750,Where!$O$2:$O$5167&amp;Where!$P$2:$P$5167,0)),"")</f>
        <v>20229479</v>
      </c>
      <c r="AI3750" s="198" t="str">
        <f>IF(Table1[[#This Row],[SSID]]="", "..", Table1[[#This Row],[District]]&amp;", "&amp;Table1[[#This Row],[Upazila]]&amp;", "&amp;Table1[[#This Row],[Union]]&amp;", "&amp;Table1[[#This Row],[Location Camp]])</f>
        <v>Cox's Bazar, Ukhia, Palong Khali, Camp 6</v>
      </c>
    </row>
    <row r="3751" spans="1:35" x14ac:dyDescent="0.35">
      <c r="A3751" s="67">
        <v>6171</v>
      </c>
      <c r="B3751" s="4" t="s">
        <v>5356</v>
      </c>
      <c r="C3751" s="4" t="s">
        <v>5356</v>
      </c>
      <c r="D3751" s="4" t="s">
        <v>6483</v>
      </c>
      <c r="E3751" s="4" t="s">
        <v>4789</v>
      </c>
      <c r="F3751" s="4" t="s">
        <v>6496</v>
      </c>
      <c r="G3751" s="4" t="s">
        <v>6508</v>
      </c>
      <c r="H3751" s="4" t="s">
        <v>4637</v>
      </c>
      <c r="I3751" s="131" t="s">
        <v>4</v>
      </c>
      <c r="J3751" s="131" t="s">
        <v>21</v>
      </c>
      <c r="K3751" s="4" t="s">
        <v>184</v>
      </c>
      <c r="L3751" s="4" t="s">
        <v>1533</v>
      </c>
      <c r="M3751" s="4" t="s">
        <v>4883</v>
      </c>
      <c r="N3751" s="4" t="s">
        <v>5680</v>
      </c>
      <c r="O3751" s="180" t="s">
        <v>5709</v>
      </c>
      <c r="P3751" s="11"/>
      <c r="Q3751" s="187">
        <v>43235</v>
      </c>
      <c r="R3751" s="52"/>
      <c r="S3751" s="52"/>
      <c r="T3751" s="182"/>
      <c r="U3751" s="182"/>
      <c r="V3751" s="182"/>
      <c r="W3751" s="182"/>
      <c r="X3751" s="182"/>
      <c r="Y3751" s="182"/>
      <c r="Z3751" s="182"/>
      <c r="AA3751" s="184"/>
      <c r="AB3751" s="184"/>
      <c r="AC3751" s="186"/>
      <c r="AD3751" s="188"/>
      <c r="AE3751" s="131">
        <f>INDEX(Where!$B$2:$B$8,MATCH('4W'!I3751,DivisionList,0))</f>
        <v>20</v>
      </c>
      <c r="AF3751" s="131">
        <f>INDEX(Where!$F$2:$F$65,MATCH('4W'!J3751,DistrictList,0))</f>
        <v>2022</v>
      </c>
      <c r="AG3751" s="131">
        <f>IF(K3751&lt;&gt;"",INDEX(Where!$K$2:$K$545,MATCH('4W'!K3751,UpazilaList,0)),"")</f>
        <v>202294</v>
      </c>
      <c r="AH3751" s="141">
        <f t="array" ref="AH3751">IF(L3751&lt;&gt;"",INDEX(Where!$Q$2:$Q$5167,MATCH('4W'!K3751&amp;'4W'!L3751,Where!$O$2:$O$5167&amp;Where!$P$2:$P$5167,0)),"")</f>
        <v>20229479</v>
      </c>
      <c r="AI3751" s="198" t="str">
        <f>IF(Table1[[#This Row],[SSID]]="", "..", Table1[[#This Row],[District]]&amp;", "&amp;Table1[[#This Row],[Upazila]]&amp;", "&amp;Table1[[#This Row],[Union]]&amp;", "&amp;Table1[[#This Row],[Location Camp]])</f>
        <v>Cox's Bazar, Ukhia, Palong Khali, Camp 6</v>
      </c>
    </row>
    <row r="3752" spans="1:35" x14ac:dyDescent="0.35">
      <c r="A3752" s="67">
        <v>2613</v>
      </c>
      <c r="B3752" s="130" t="s">
        <v>4662</v>
      </c>
      <c r="C3752" s="130" t="s">
        <v>4664</v>
      </c>
      <c r="D3752" s="130" t="s">
        <v>4662</v>
      </c>
      <c r="E3752" s="130" t="s">
        <v>4631</v>
      </c>
      <c r="F3752" s="130"/>
      <c r="G3752" s="130" t="s">
        <v>6130</v>
      </c>
      <c r="H3752" s="130" t="s">
        <v>4637</v>
      </c>
      <c r="I3752" s="131" t="s">
        <v>4</v>
      </c>
      <c r="J3752" s="131" t="s">
        <v>21</v>
      </c>
      <c r="K3752" s="130" t="s">
        <v>184</v>
      </c>
      <c r="L3752" s="130" t="s">
        <v>1533</v>
      </c>
      <c r="M3752" s="130" t="s">
        <v>4883</v>
      </c>
      <c r="N3752" s="130" t="s">
        <v>5680</v>
      </c>
      <c r="O3752" s="130" t="s">
        <v>5709</v>
      </c>
      <c r="P3752" s="132">
        <v>43059</v>
      </c>
      <c r="Q3752" s="150">
        <v>43190</v>
      </c>
      <c r="R3752" s="133"/>
      <c r="S3752" s="133">
        <v>84</v>
      </c>
      <c r="T3752" s="135"/>
      <c r="U3752" s="135">
        <v>84</v>
      </c>
      <c r="V3752" s="135"/>
      <c r="W3752" s="135"/>
      <c r="X3752" s="135"/>
      <c r="Y3752" s="135"/>
      <c r="Z3752" s="135"/>
      <c r="AA3752" s="137"/>
      <c r="AB3752" s="156"/>
      <c r="AC3752" s="157"/>
      <c r="AD3752" s="4"/>
      <c r="AE3752" s="131">
        <f>INDEX(Where!$B$2:$B$8,MATCH('4W'!I3752,DivisionList,0))</f>
        <v>20</v>
      </c>
      <c r="AF3752" s="131">
        <f>INDEX(Where!$F$2:$F$65,MATCH('4W'!J3752,DistrictList,0))</f>
        <v>2022</v>
      </c>
      <c r="AG3752" s="131">
        <f>IF(K3752&lt;&gt;"",INDEX(Where!$K$2:$K$545,MATCH('4W'!K3752,UpazilaList,0)),"")</f>
        <v>202294</v>
      </c>
      <c r="AH3752" s="141">
        <f t="array" ref="AH3752">IF(L3752&lt;&gt;"",INDEX(Where!$Q$2:$Q$5167,MATCH('4W'!K3752&amp;'4W'!L3752,Where!$O$2:$O$5167&amp;Where!$P$2:$P$5167,0)),"")</f>
        <v>20229479</v>
      </c>
      <c r="AI3752" s="198" t="str">
        <f>IF(Table1[[#This Row],[SSID]]="", "..", Table1[[#This Row],[District]]&amp;", "&amp;Table1[[#This Row],[Upazila]]&amp;", "&amp;Table1[[#This Row],[Union]]&amp;", "&amp;Table1[[#This Row],[Location Camp]])</f>
        <v>Cox's Bazar, Ukhia, Palong Khali, Camp 6</v>
      </c>
    </row>
    <row r="3753" spans="1:35" x14ac:dyDescent="0.35">
      <c r="A3753" s="67">
        <v>2588</v>
      </c>
      <c r="B3753" s="130" t="s">
        <v>4658</v>
      </c>
      <c r="C3753" s="130" t="s">
        <v>5786</v>
      </c>
      <c r="D3753" s="130" t="s">
        <v>4658</v>
      </c>
      <c r="E3753" s="130" t="s">
        <v>4692</v>
      </c>
      <c r="F3753" s="130" t="s">
        <v>4695</v>
      </c>
      <c r="G3753" s="130" t="s">
        <v>5831</v>
      </c>
      <c r="H3753" s="130" t="s">
        <v>4638</v>
      </c>
      <c r="I3753" s="131" t="s">
        <v>4</v>
      </c>
      <c r="J3753" s="131" t="s">
        <v>21</v>
      </c>
      <c r="K3753" s="130" t="s">
        <v>184</v>
      </c>
      <c r="L3753" s="130" t="s">
        <v>1533</v>
      </c>
      <c r="M3753" s="130" t="s">
        <v>4883</v>
      </c>
      <c r="N3753" s="130" t="s">
        <v>5680</v>
      </c>
      <c r="O3753" s="130" t="s">
        <v>5709</v>
      </c>
      <c r="P3753" s="132">
        <v>43047</v>
      </c>
      <c r="Q3753" s="132">
        <v>43100</v>
      </c>
      <c r="R3753" s="133">
        <v>700</v>
      </c>
      <c r="S3753" s="133">
        <v>2926</v>
      </c>
      <c r="T3753" s="135">
        <v>0</v>
      </c>
      <c r="U3753" s="135">
        <v>0</v>
      </c>
      <c r="V3753" s="135">
        <v>0</v>
      </c>
      <c r="W3753" s="135">
        <v>0</v>
      </c>
      <c r="X3753" s="135">
        <v>0</v>
      </c>
      <c r="Y3753" s="135">
        <v>0</v>
      </c>
      <c r="Z3753" s="135"/>
      <c r="AA3753" s="137" t="s">
        <v>5786</v>
      </c>
      <c r="AB3753" s="137"/>
      <c r="AC3753" s="139"/>
      <c r="AD3753" s="140"/>
      <c r="AE3753" s="131">
        <f>INDEX(Where!$B$2:$B$8,MATCH('4W'!I3753,DivisionList,0))</f>
        <v>20</v>
      </c>
      <c r="AF3753" s="131">
        <f>INDEX(Where!$F$2:$F$65,MATCH('4W'!J3753,DistrictList,0))</f>
        <v>2022</v>
      </c>
      <c r="AG3753" s="131">
        <f>IF(K3753&lt;&gt;"",INDEX(Where!$K$2:$K$545,MATCH('4W'!K3753,UpazilaList,0)),"")</f>
        <v>202294</v>
      </c>
      <c r="AH3753" s="141">
        <f t="array" ref="AH3753">IF(L3753&lt;&gt;"",INDEX(Where!$Q$2:$Q$5167,MATCH('4W'!K3753&amp;'4W'!L3753,Where!$O$2:$O$5167&amp;Where!$P$2:$P$5167,0)),"")</f>
        <v>20229479</v>
      </c>
      <c r="AI3753" s="198" t="str">
        <f>IF(Table1[[#This Row],[SSID]]="", "..", Table1[[#This Row],[District]]&amp;", "&amp;Table1[[#This Row],[Upazila]]&amp;", "&amp;Table1[[#This Row],[Union]]&amp;", "&amp;Table1[[#This Row],[Location Camp]])</f>
        <v>Cox's Bazar, Ukhia, Palong Khali, Camp 6</v>
      </c>
    </row>
    <row r="3754" spans="1:35" x14ac:dyDescent="0.35">
      <c r="A3754" s="67">
        <v>2589</v>
      </c>
      <c r="B3754" s="130" t="s">
        <v>4658</v>
      </c>
      <c r="C3754" s="130" t="s">
        <v>5786</v>
      </c>
      <c r="D3754" s="130" t="s">
        <v>4658</v>
      </c>
      <c r="E3754" s="130" t="s">
        <v>4692</v>
      </c>
      <c r="F3754" s="130" t="s">
        <v>4695</v>
      </c>
      <c r="G3754" s="130" t="s">
        <v>5831</v>
      </c>
      <c r="H3754" s="130" t="s">
        <v>4638</v>
      </c>
      <c r="I3754" s="131" t="s">
        <v>4</v>
      </c>
      <c r="J3754" s="131" t="s">
        <v>21</v>
      </c>
      <c r="K3754" s="130" t="s">
        <v>184</v>
      </c>
      <c r="L3754" s="130" t="s">
        <v>1533</v>
      </c>
      <c r="M3754" s="130" t="s">
        <v>4883</v>
      </c>
      <c r="N3754" s="130" t="s">
        <v>5680</v>
      </c>
      <c r="O3754" s="130" t="s">
        <v>5709</v>
      </c>
      <c r="P3754" s="132">
        <v>43068</v>
      </c>
      <c r="Q3754" s="132">
        <v>43100</v>
      </c>
      <c r="R3754" s="133">
        <v>765</v>
      </c>
      <c r="S3754" s="133">
        <v>3454</v>
      </c>
      <c r="T3754" s="135">
        <v>0</v>
      </c>
      <c r="U3754" s="135">
        <v>0</v>
      </c>
      <c r="V3754" s="135">
        <v>0</v>
      </c>
      <c r="W3754" s="135">
        <v>0</v>
      </c>
      <c r="X3754" s="135">
        <v>0</v>
      </c>
      <c r="Y3754" s="135">
        <v>0</v>
      </c>
      <c r="Z3754" s="135"/>
      <c r="AA3754" s="137" t="s">
        <v>5786</v>
      </c>
      <c r="AB3754" s="137"/>
      <c r="AC3754" s="139"/>
      <c r="AD3754" s="140"/>
      <c r="AE3754" s="131">
        <f>INDEX(Where!$B$2:$B$8,MATCH('4W'!I3754,DivisionList,0))</f>
        <v>20</v>
      </c>
      <c r="AF3754" s="131">
        <f>INDEX(Where!$F$2:$F$65,MATCH('4W'!J3754,DistrictList,0))</f>
        <v>2022</v>
      </c>
      <c r="AG3754" s="131">
        <f>IF(K3754&lt;&gt;"",INDEX(Where!$K$2:$K$545,MATCH('4W'!K3754,UpazilaList,0)),"")</f>
        <v>202294</v>
      </c>
      <c r="AH3754" s="141">
        <f t="array" ref="AH3754">IF(L3754&lt;&gt;"",INDEX(Where!$Q$2:$Q$5167,MATCH('4W'!K3754&amp;'4W'!L3754,Where!$O$2:$O$5167&amp;Where!$P$2:$P$5167,0)),"")</f>
        <v>20229479</v>
      </c>
      <c r="AI3754" s="198" t="str">
        <f>IF(Table1[[#This Row],[SSID]]="", "..", Table1[[#This Row],[District]]&amp;", "&amp;Table1[[#This Row],[Upazila]]&amp;", "&amp;Table1[[#This Row],[Union]]&amp;", "&amp;Table1[[#This Row],[Location Camp]])</f>
        <v>Cox's Bazar, Ukhia, Palong Khali, Camp 6</v>
      </c>
    </row>
    <row r="3755" spans="1:35" x14ac:dyDescent="0.35">
      <c r="A3755" s="67">
        <v>2590</v>
      </c>
      <c r="B3755" s="130" t="s">
        <v>4658</v>
      </c>
      <c r="C3755" s="130" t="s">
        <v>5786</v>
      </c>
      <c r="D3755" s="130" t="s">
        <v>4658</v>
      </c>
      <c r="E3755" s="130" t="s">
        <v>4692</v>
      </c>
      <c r="F3755" s="130" t="s">
        <v>4695</v>
      </c>
      <c r="G3755" s="130" t="s">
        <v>5831</v>
      </c>
      <c r="H3755" s="130" t="s">
        <v>4638</v>
      </c>
      <c r="I3755" s="131" t="s">
        <v>4</v>
      </c>
      <c r="J3755" s="131" t="s">
        <v>21</v>
      </c>
      <c r="K3755" s="130" t="s">
        <v>184</v>
      </c>
      <c r="L3755" s="130" t="s">
        <v>1533</v>
      </c>
      <c r="M3755" s="130" t="s">
        <v>4883</v>
      </c>
      <c r="N3755" s="130" t="s">
        <v>5680</v>
      </c>
      <c r="O3755" s="130" t="s">
        <v>5709</v>
      </c>
      <c r="P3755" s="132">
        <v>43082</v>
      </c>
      <c r="Q3755" s="132">
        <v>43100</v>
      </c>
      <c r="R3755" s="133">
        <v>31</v>
      </c>
      <c r="S3755" s="133">
        <v>138</v>
      </c>
      <c r="T3755" s="135">
        <v>0</v>
      </c>
      <c r="U3755" s="135">
        <v>0</v>
      </c>
      <c r="V3755" s="135">
        <v>0</v>
      </c>
      <c r="W3755" s="135">
        <v>0</v>
      </c>
      <c r="X3755" s="135">
        <v>0</v>
      </c>
      <c r="Y3755" s="135">
        <v>0</v>
      </c>
      <c r="Z3755" s="135"/>
      <c r="AA3755" s="137" t="s">
        <v>5786</v>
      </c>
      <c r="AB3755" s="137"/>
      <c r="AC3755" s="139"/>
      <c r="AD3755" s="140"/>
      <c r="AE3755" s="131">
        <f>INDEX(Where!$B$2:$B$8,MATCH('4W'!I3755,DivisionList,0))</f>
        <v>20</v>
      </c>
      <c r="AF3755" s="131">
        <f>INDEX(Where!$F$2:$F$65,MATCH('4W'!J3755,DistrictList,0))</f>
        <v>2022</v>
      </c>
      <c r="AG3755" s="131">
        <f>IF(K3755&lt;&gt;"",INDEX(Where!$K$2:$K$545,MATCH('4W'!K3755,UpazilaList,0)),"")</f>
        <v>202294</v>
      </c>
      <c r="AH3755" s="141">
        <f t="array" ref="AH3755">IF(L3755&lt;&gt;"",INDEX(Where!$Q$2:$Q$5167,MATCH('4W'!K3755&amp;'4W'!L3755,Where!$O$2:$O$5167&amp;Where!$P$2:$P$5167,0)),"")</f>
        <v>20229479</v>
      </c>
      <c r="AI3755" s="198" t="str">
        <f>IF(Table1[[#This Row],[SSID]]="", "..", Table1[[#This Row],[District]]&amp;", "&amp;Table1[[#This Row],[Upazila]]&amp;", "&amp;Table1[[#This Row],[Union]]&amp;", "&amp;Table1[[#This Row],[Location Camp]])</f>
        <v>Cox's Bazar, Ukhia, Palong Khali, Camp 6</v>
      </c>
    </row>
    <row r="3756" spans="1:35" x14ac:dyDescent="0.35">
      <c r="A3756" s="67">
        <v>2591</v>
      </c>
      <c r="B3756" s="130" t="s">
        <v>4658</v>
      </c>
      <c r="C3756" s="130" t="s">
        <v>5786</v>
      </c>
      <c r="D3756" s="130" t="s">
        <v>4658</v>
      </c>
      <c r="E3756" s="130" t="s">
        <v>4692</v>
      </c>
      <c r="F3756" s="130" t="s">
        <v>4695</v>
      </c>
      <c r="G3756" s="130" t="s">
        <v>5831</v>
      </c>
      <c r="H3756" s="130" t="s">
        <v>4638</v>
      </c>
      <c r="I3756" s="131" t="s">
        <v>4</v>
      </c>
      <c r="J3756" s="131" t="s">
        <v>21</v>
      </c>
      <c r="K3756" s="130" t="s">
        <v>184</v>
      </c>
      <c r="L3756" s="130" t="s">
        <v>1533</v>
      </c>
      <c r="M3756" s="130" t="s">
        <v>4883</v>
      </c>
      <c r="N3756" s="130" t="s">
        <v>5680</v>
      </c>
      <c r="O3756" s="130" t="s">
        <v>5709</v>
      </c>
      <c r="P3756" s="132">
        <v>43096</v>
      </c>
      <c r="Q3756" s="132">
        <v>43100</v>
      </c>
      <c r="R3756" s="133">
        <v>401</v>
      </c>
      <c r="S3756" s="133">
        <v>1914</v>
      </c>
      <c r="T3756" s="135">
        <v>0</v>
      </c>
      <c r="U3756" s="135">
        <v>0</v>
      </c>
      <c r="V3756" s="135">
        <v>0</v>
      </c>
      <c r="W3756" s="135">
        <v>0</v>
      </c>
      <c r="X3756" s="135">
        <v>0</v>
      </c>
      <c r="Y3756" s="135">
        <v>0</v>
      </c>
      <c r="Z3756" s="135"/>
      <c r="AA3756" s="137" t="s">
        <v>5786</v>
      </c>
      <c r="AB3756" s="137"/>
      <c r="AC3756" s="139"/>
      <c r="AD3756" s="140"/>
      <c r="AE3756" s="131">
        <f>INDEX(Where!$B$2:$B$8,MATCH('4W'!I3756,DivisionList,0))</f>
        <v>20</v>
      </c>
      <c r="AF3756" s="131">
        <f>INDEX(Where!$F$2:$F$65,MATCH('4W'!J3756,DistrictList,0))</f>
        <v>2022</v>
      </c>
      <c r="AG3756" s="131">
        <f>IF(K3756&lt;&gt;"",INDEX(Where!$K$2:$K$545,MATCH('4W'!K3756,UpazilaList,0)),"")</f>
        <v>202294</v>
      </c>
      <c r="AH3756" s="141">
        <f t="array" ref="AH3756">IF(L3756&lt;&gt;"",INDEX(Where!$Q$2:$Q$5167,MATCH('4W'!K3756&amp;'4W'!L3756,Where!$O$2:$O$5167&amp;Where!$P$2:$P$5167,0)),"")</f>
        <v>20229479</v>
      </c>
      <c r="AI3756" s="198" t="str">
        <f>IF(Table1[[#This Row],[SSID]]="", "..", Table1[[#This Row],[District]]&amp;", "&amp;Table1[[#This Row],[Upazila]]&amp;", "&amp;Table1[[#This Row],[Union]]&amp;", "&amp;Table1[[#This Row],[Location Camp]])</f>
        <v>Cox's Bazar, Ukhia, Palong Khali, Camp 6</v>
      </c>
    </row>
    <row r="3757" spans="1:35" x14ac:dyDescent="0.35">
      <c r="A3757" s="67">
        <v>2592</v>
      </c>
      <c r="B3757" s="130" t="s">
        <v>4658</v>
      </c>
      <c r="C3757" s="130" t="s">
        <v>5786</v>
      </c>
      <c r="D3757" s="130" t="s">
        <v>4658</v>
      </c>
      <c r="E3757" s="130" t="s">
        <v>4692</v>
      </c>
      <c r="F3757" s="130" t="s">
        <v>4695</v>
      </c>
      <c r="G3757" s="130" t="s">
        <v>5833</v>
      </c>
      <c r="H3757" s="130" t="s">
        <v>4638</v>
      </c>
      <c r="I3757" s="131" t="s">
        <v>4</v>
      </c>
      <c r="J3757" s="131" t="s">
        <v>21</v>
      </c>
      <c r="K3757" s="130" t="s">
        <v>184</v>
      </c>
      <c r="L3757" s="130" t="s">
        <v>1533</v>
      </c>
      <c r="M3757" s="130" t="s">
        <v>4883</v>
      </c>
      <c r="N3757" s="130" t="s">
        <v>5680</v>
      </c>
      <c r="O3757" s="130" t="s">
        <v>5709</v>
      </c>
      <c r="P3757" s="132">
        <v>43061</v>
      </c>
      <c r="Q3757" s="132">
        <v>43100</v>
      </c>
      <c r="R3757" s="133">
        <v>823</v>
      </c>
      <c r="S3757" s="133">
        <v>3477</v>
      </c>
      <c r="T3757" s="135">
        <v>0</v>
      </c>
      <c r="U3757" s="135">
        <v>0</v>
      </c>
      <c r="V3757" s="135">
        <v>0</v>
      </c>
      <c r="W3757" s="135">
        <v>0</v>
      </c>
      <c r="X3757" s="135">
        <v>0</v>
      </c>
      <c r="Y3757" s="135">
        <v>0</v>
      </c>
      <c r="Z3757" s="135"/>
      <c r="AA3757" s="137" t="s">
        <v>5786</v>
      </c>
      <c r="AB3757" s="137"/>
      <c r="AC3757" s="139"/>
      <c r="AD3757" s="140"/>
      <c r="AE3757" s="131">
        <f>INDEX(Where!$B$2:$B$8,MATCH('4W'!I3757,DivisionList,0))</f>
        <v>20</v>
      </c>
      <c r="AF3757" s="131">
        <f>INDEX(Where!$F$2:$F$65,MATCH('4W'!J3757,DistrictList,0))</f>
        <v>2022</v>
      </c>
      <c r="AG3757" s="131">
        <f>IF(K3757&lt;&gt;"",INDEX(Where!$K$2:$K$545,MATCH('4W'!K3757,UpazilaList,0)),"")</f>
        <v>202294</v>
      </c>
      <c r="AH3757" s="141">
        <f t="array" ref="AH3757">IF(L3757&lt;&gt;"",INDEX(Where!$Q$2:$Q$5167,MATCH('4W'!K3757&amp;'4W'!L3757,Where!$O$2:$O$5167&amp;Where!$P$2:$P$5167,0)),"")</f>
        <v>20229479</v>
      </c>
      <c r="AI3757" s="198" t="str">
        <f>IF(Table1[[#This Row],[SSID]]="", "..", Table1[[#This Row],[District]]&amp;", "&amp;Table1[[#This Row],[Upazila]]&amp;", "&amp;Table1[[#This Row],[Union]]&amp;", "&amp;Table1[[#This Row],[Location Camp]])</f>
        <v>Cox's Bazar, Ukhia, Palong Khali, Camp 6</v>
      </c>
    </row>
    <row r="3758" spans="1:35" x14ac:dyDescent="0.35">
      <c r="A3758" s="67">
        <v>2593</v>
      </c>
      <c r="B3758" s="130" t="s">
        <v>4658</v>
      </c>
      <c r="C3758" s="130" t="s">
        <v>5786</v>
      </c>
      <c r="D3758" s="130" t="s">
        <v>4658</v>
      </c>
      <c r="E3758" s="130" t="s">
        <v>4692</v>
      </c>
      <c r="F3758" s="130" t="s">
        <v>4695</v>
      </c>
      <c r="G3758" s="130" t="s">
        <v>5833</v>
      </c>
      <c r="H3758" s="130" t="s">
        <v>4638</v>
      </c>
      <c r="I3758" s="131" t="s">
        <v>4</v>
      </c>
      <c r="J3758" s="131" t="s">
        <v>21</v>
      </c>
      <c r="K3758" s="130" t="s">
        <v>184</v>
      </c>
      <c r="L3758" s="130" t="s">
        <v>1533</v>
      </c>
      <c r="M3758" s="130" t="s">
        <v>4883</v>
      </c>
      <c r="N3758" s="130" t="s">
        <v>5680</v>
      </c>
      <c r="O3758" s="130" t="s">
        <v>5709</v>
      </c>
      <c r="P3758" s="132">
        <v>43061</v>
      </c>
      <c r="Q3758" s="132">
        <v>43100</v>
      </c>
      <c r="R3758" s="133">
        <v>260</v>
      </c>
      <c r="S3758" s="133">
        <v>1077</v>
      </c>
      <c r="T3758" s="135">
        <v>0</v>
      </c>
      <c r="U3758" s="135">
        <v>0</v>
      </c>
      <c r="V3758" s="135">
        <v>0</v>
      </c>
      <c r="W3758" s="135">
        <v>0</v>
      </c>
      <c r="X3758" s="135">
        <v>0</v>
      </c>
      <c r="Y3758" s="135">
        <v>0</v>
      </c>
      <c r="Z3758" s="135"/>
      <c r="AA3758" s="137" t="s">
        <v>5786</v>
      </c>
      <c r="AB3758" s="137"/>
      <c r="AC3758" s="139"/>
      <c r="AD3758" s="140"/>
      <c r="AE3758" s="131">
        <f>INDEX(Where!$B$2:$B$8,MATCH('4W'!I3758,DivisionList,0))</f>
        <v>20</v>
      </c>
      <c r="AF3758" s="131">
        <f>INDEX(Where!$F$2:$F$65,MATCH('4W'!J3758,DistrictList,0))</f>
        <v>2022</v>
      </c>
      <c r="AG3758" s="131">
        <f>IF(K3758&lt;&gt;"",INDEX(Where!$K$2:$K$545,MATCH('4W'!K3758,UpazilaList,0)),"")</f>
        <v>202294</v>
      </c>
      <c r="AH3758" s="141">
        <f t="array" ref="AH3758">IF(L3758&lt;&gt;"",INDEX(Where!$Q$2:$Q$5167,MATCH('4W'!K3758&amp;'4W'!L3758,Where!$O$2:$O$5167&amp;Where!$P$2:$P$5167,0)),"")</f>
        <v>20229479</v>
      </c>
      <c r="AI3758" s="198" t="str">
        <f>IF(Table1[[#This Row],[SSID]]="", "..", Table1[[#This Row],[District]]&amp;", "&amp;Table1[[#This Row],[Upazila]]&amp;", "&amp;Table1[[#This Row],[Union]]&amp;", "&amp;Table1[[#This Row],[Location Camp]])</f>
        <v>Cox's Bazar, Ukhia, Palong Khali, Camp 6</v>
      </c>
    </row>
    <row r="3759" spans="1:35" x14ac:dyDescent="0.35">
      <c r="A3759" s="67">
        <v>2594</v>
      </c>
      <c r="B3759" s="130" t="s">
        <v>4658</v>
      </c>
      <c r="C3759" s="130" t="s">
        <v>5786</v>
      </c>
      <c r="D3759" s="130" t="s">
        <v>4658</v>
      </c>
      <c r="E3759" s="130" t="s">
        <v>4692</v>
      </c>
      <c r="F3759" s="130" t="s">
        <v>4695</v>
      </c>
      <c r="G3759" s="130" t="s">
        <v>5833</v>
      </c>
      <c r="H3759" s="130" t="s">
        <v>4638</v>
      </c>
      <c r="I3759" s="131" t="s">
        <v>4</v>
      </c>
      <c r="J3759" s="131" t="s">
        <v>21</v>
      </c>
      <c r="K3759" s="130" t="s">
        <v>184</v>
      </c>
      <c r="L3759" s="130" t="s">
        <v>1533</v>
      </c>
      <c r="M3759" s="130" t="s">
        <v>4883</v>
      </c>
      <c r="N3759" s="130" t="s">
        <v>5680</v>
      </c>
      <c r="O3759" s="130" t="s">
        <v>5709</v>
      </c>
      <c r="P3759" s="132">
        <v>43061</v>
      </c>
      <c r="Q3759" s="132">
        <v>43100</v>
      </c>
      <c r="R3759" s="133">
        <v>40</v>
      </c>
      <c r="S3759" s="133">
        <v>157</v>
      </c>
      <c r="T3759" s="135">
        <v>0</v>
      </c>
      <c r="U3759" s="135">
        <v>0</v>
      </c>
      <c r="V3759" s="135">
        <v>0</v>
      </c>
      <c r="W3759" s="135">
        <v>0</v>
      </c>
      <c r="X3759" s="135">
        <v>0</v>
      </c>
      <c r="Y3759" s="135">
        <v>0</v>
      </c>
      <c r="Z3759" s="135"/>
      <c r="AA3759" s="137" t="s">
        <v>5786</v>
      </c>
      <c r="AB3759" s="137"/>
      <c r="AC3759" s="139"/>
      <c r="AD3759" s="140"/>
      <c r="AE3759" s="131">
        <f>INDEX(Where!$B$2:$B$8,MATCH('4W'!I3759,DivisionList,0))</f>
        <v>20</v>
      </c>
      <c r="AF3759" s="131">
        <f>INDEX(Where!$F$2:$F$65,MATCH('4W'!J3759,DistrictList,0))</f>
        <v>2022</v>
      </c>
      <c r="AG3759" s="131">
        <f>IF(K3759&lt;&gt;"",INDEX(Where!$K$2:$K$545,MATCH('4W'!K3759,UpazilaList,0)),"")</f>
        <v>202294</v>
      </c>
      <c r="AH3759" s="141">
        <f t="array" ref="AH3759">IF(L3759&lt;&gt;"",INDEX(Where!$Q$2:$Q$5167,MATCH('4W'!K3759&amp;'4W'!L3759,Where!$O$2:$O$5167&amp;Where!$P$2:$P$5167,0)),"")</f>
        <v>20229479</v>
      </c>
      <c r="AI3759" s="198" t="str">
        <f>IF(Table1[[#This Row],[SSID]]="", "..", Table1[[#This Row],[District]]&amp;", "&amp;Table1[[#This Row],[Upazila]]&amp;", "&amp;Table1[[#This Row],[Union]]&amp;", "&amp;Table1[[#This Row],[Location Camp]])</f>
        <v>Cox's Bazar, Ukhia, Palong Khali, Camp 6</v>
      </c>
    </row>
    <row r="3760" spans="1:35" x14ac:dyDescent="0.35">
      <c r="A3760" s="67">
        <v>2595</v>
      </c>
      <c r="B3760" s="130" t="s">
        <v>4658</v>
      </c>
      <c r="C3760" s="130" t="s">
        <v>5786</v>
      </c>
      <c r="D3760" s="130" t="s">
        <v>4658</v>
      </c>
      <c r="E3760" s="130" t="s">
        <v>4692</v>
      </c>
      <c r="F3760" s="130" t="s">
        <v>4695</v>
      </c>
      <c r="G3760" s="130" t="s">
        <v>5833</v>
      </c>
      <c r="H3760" s="130" t="s">
        <v>4638</v>
      </c>
      <c r="I3760" s="131" t="s">
        <v>4</v>
      </c>
      <c r="J3760" s="131" t="s">
        <v>21</v>
      </c>
      <c r="K3760" s="130" t="s">
        <v>184</v>
      </c>
      <c r="L3760" s="130" t="s">
        <v>1533</v>
      </c>
      <c r="M3760" s="130" t="s">
        <v>4883</v>
      </c>
      <c r="N3760" s="130" t="s">
        <v>5680</v>
      </c>
      <c r="O3760" s="130" t="s">
        <v>5709</v>
      </c>
      <c r="P3760" s="132">
        <v>43061</v>
      </c>
      <c r="Q3760" s="132">
        <v>43100</v>
      </c>
      <c r="R3760" s="133">
        <v>450</v>
      </c>
      <c r="S3760" s="133">
        <v>1695</v>
      </c>
      <c r="T3760" s="135">
        <v>0</v>
      </c>
      <c r="U3760" s="135">
        <v>0</v>
      </c>
      <c r="V3760" s="135">
        <v>0</v>
      </c>
      <c r="W3760" s="135">
        <v>0</v>
      </c>
      <c r="X3760" s="135">
        <v>0</v>
      </c>
      <c r="Y3760" s="135">
        <v>0</v>
      </c>
      <c r="Z3760" s="135"/>
      <c r="AA3760" s="137" t="s">
        <v>5786</v>
      </c>
      <c r="AB3760" s="137"/>
      <c r="AC3760" s="139"/>
      <c r="AD3760" s="140"/>
      <c r="AE3760" s="131">
        <f>INDEX(Where!$B$2:$B$8,MATCH('4W'!I3760,DivisionList,0))</f>
        <v>20</v>
      </c>
      <c r="AF3760" s="131">
        <f>INDEX(Where!$F$2:$F$65,MATCH('4W'!J3760,DistrictList,0))</f>
        <v>2022</v>
      </c>
      <c r="AG3760" s="131">
        <f>IF(K3760&lt;&gt;"",INDEX(Where!$K$2:$K$545,MATCH('4W'!K3760,UpazilaList,0)),"")</f>
        <v>202294</v>
      </c>
      <c r="AH3760" s="141">
        <f t="array" ref="AH3760">IF(L3760&lt;&gt;"",INDEX(Where!$Q$2:$Q$5167,MATCH('4W'!K3760&amp;'4W'!L3760,Where!$O$2:$O$5167&amp;Where!$P$2:$P$5167,0)),"")</f>
        <v>20229479</v>
      </c>
      <c r="AI3760" s="198" t="str">
        <f>IF(Table1[[#This Row],[SSID]]="", "..", Table1[[#This Row],[District]]&amp;", "&amp;Table1[[#This Row],[Upazila]]&amp;", "&amp;Table1[[#This Row],[Union]]&amp;", "&amp;Table1[[#This Row],[Location Camp]])</f>
        <v>Cox's Bazar, Ukhia, Palong Khali, Camp 6</v>
      </c>
    </row>
    <row r="3761" spans="1:35" x14ac:dyDescent="0.35">
      <c r="A3761" s="67">
        <v>2596</v>
      </c>
      <c r="B3761" s="130" t="s">
        <v>4658</v>
      </c>
      <c r="C3761" s="130" t="s">
        <v>5786</v>
      </c>
      <c r="D3761" s="130" t="s">
        <v>4658</v>
      </c>
      <c r="E3761" s="130" t="s">
        <v>4692</v>
      </c>
      <c r="F3761" s="130" t="s">
        <v>4695</v>
      </c>
      <c r="G3761" s="130" t="s">
        <v>5833</v>
      </c>
      <c r="H3761" s="130" t="s">
        <v>4638</v>
      </c>
      <c r="I3761" s="131" t="s">
        <v>4</v>
      </c>
      <c r="J3761" s="131" t="s">
        <v>21</v>
      </c>
      <c r="K3761" s="130" t="s">
        <v>184</v>
      </c>
      <c r="L3761" s="130" t="s">
        <v>1533</v>
      </c>
      <c r="M3761" s="130" t="s">
        <v>4883</v>
      </c>
      <c r="N3761" s="130" t="s">
        <v>5680</v>
      </c>
      <c r="O3761" s="130" t="s">
        <v>5709</v>
      </c>
      <c r="P3761" s="132">
        <v>43082</v>
      </c>
      <c r="Q3761" s="132">
        <v>43100</v>
      </c>
      <c r="R3761" s="133">
        <v>31</v>
      </c>
      <c r="S3761" s="133">
        <v>138</v>
      </c>
      <c r="T3761" s="135">
        <v>0</v>
      </c>
      <c r="U3761" s="135">
        <v>0</v>
      </c>
      <c r="V3761" s="135">
        <v>0</v>
      </c>
      <c r="W3761" s="135">
        <v>0</v>
      </c>
      <c r="X3761" s="135">
        <v>0</v>
      </c>
      <c r="Y3761" s="135">
        <v>0</v>
      </c>
      <c r="Z3761" s="135"/>
      <c r="AA3761" s="137" t="s">
        <v>5786</v>
      </c>
      <c r="AB3761" s="137"/>
      <c r="AC3761" s="139"/>
      <c r="AD3761" s="140"/>
      <c r="AE3761" s="131">
        <f>INDEX(Where!$B$2:$B$8,MATCH('4W'!I3761,DivisionList,0))</f>
        <v>20</v>
      </c>
      <c r="AF3761" s="131">
        <f>INDEX(Where!$F$2:$F$65,MATCH('4W'!J3761,DistrictList,0))</f>
        <v>2022</v>
      </c>
      <c r="AG3761" s="131">
        <f>IF(K3761&lt;&gt;"",INDEX(Where!$K$2:$K$545,MATCH('4W'!K3761,UpazilaList,0)),"")</f>
        <v>202294</v>
      </c>
      <c r="AH3761" s="141">
        <f t="array" ref="AH3761">IF(L3761&lt;&gt;"",INDEX(Where!$Q$2:$Q$5167,MATCH('4W'!K3761&amp;'4W'!L3761,Where!$O$2:$O$5167&amp;Where!$P$2:$P$5167,0)),"")</f>
        <v>20229479</v>
      </c>
      <c r="AI3761" s="198" t="str">
        <f>IF(Table1[[#This Row],[SSID]]="", "..", Table1[[#This Row],[District]]&amp;", "&amp;Table1[[#This Row],[Upazila]]&amp;", "&amp;Table1[[#This Row],[Union]]&amp;", "&amp;Table1[[#This Row],[Location Camp]])</f>
        <v>Cox's Bazar, Ukhia, Palong Khali, Camp 6</v>
      </c>
    </row>
    <row r="3762" spans="1:35" x14ac:dyDescent="0.35">
      <c r="A3762" s="67">
        <v>2597</v>
      </c>
      <c r="B3762" s="130" t="s">
        <v>4658</v>
      </c>
      <c r="C3762" s="130" t="s">
        <v>5786</v>
      </c>
      <c r="D3762" s="130" t="s">
        <v>4658</v>
      </c>
      <c r="E3762" s="130" t="s">
        <v>4692</v>
      </c>
      <c r="F3762" s="130" t="s">
        <v>4695</v>
      </c>
      <c r="G3762" s="130" t="s">
        <v>5833</v>
      </c>
      <c r="H3762" s="130" t="s">
        <v>4638</v>
      </c>
      <c r="I3762" s="131" t="s">
        <v>4</v>
      </c>
      <c r="J3762" s="131" t="s">
        <v>21</v>
      </c>
      <c r="K3762" s="130" t="s">
        <v>184</v>
      </c>
      <c r="L3762" s="130" t="s">
        <v>1533</v>
      </c>
      <c r="M3762" s="130" t="s">
        <v>4883</v>
      </c>
      <c r="N3762" s="130" t="s">
        <v>5680</v>
      </c>
      <c r="O3762" s="130" t="s">
        <v>5709</v>
      </c>
      <c r="P3762" s="132">
        <v>43096</v>
      </c>
      <c r="Q3762" s="132">
        <v>43100</v>
      </c>
      <c r="R3762" s="133">
        <v>401</v>
      </c>
      <c r="S3762" s="133">
        <v>1914</v>
      </c>
      <c r="T3762" s="135">
        <v>0</v>
      </c>
      <c r="U3762" s="135">
        <v>0</v>
      </c>
      <c r="V3762" s="135">
        <v>0</v>
      </c>
      <c r="W3762" s="135">
        <v>0</v>
      </c>
      <c r="X3762" s="135">
        <v>0</v>
      </c>
      <c r="Y3762" s="135">
        <v>0</v>
      </c>
      <c r="Z3762" s="135"/>
      <c r="AA3762" s="137" t="s">
        <v>5786</v>
      </c>
      <c r="AB3762" s="137"/>
      <c r="AC3762" s="139"/>
      <c r="AD3762" s="140"/>
      <c r="AE3762" s="131">
        <f>INDEX(Where!$B$2:$B$8,MATCH('4W'!I3762,DivisionList,0))</f>
        <v>20</v>
      </c>
      <c r="AF3762" s="131">
        <f>INDEX(Where!$F$2:$F$65,MATCH('4W'!J3762,DistrictList,0))</f>
        <v>2022</v>
      </c>
      <c r="AG3762" s="131">
        <f>IF(K3762&lt;&gt;"",INDEX(Where!$K$2:$K$545,MATCH('4W'!K3762,UpazilaList,0)),"")</f>
        <v>202294</v>
      </c>
      <c r="AH3762" s="141">
        <f t="array" ref="AH3762">IF(L3762&lt;&gt;"",INDEX(Where!$Q$2:$Q$5167,MATCH('4W'!K3762&amp;'4W'!L3762,Where!$O$2:$O$5167&amp;Where!$P$2:$P$5167,0)),"")</f>
        <v>20229479</v>
      </c>
      <c r="AI3762" s="198" t="str">
        <f>IF(Table1[[#This Row],[SSID]]="", "..", Table1[[#This Row],[District]]&amp;", "&amp;Table1[[#This Row],[Upazila]]&amp;", "&amp;Table1[[#This Row],[Union]]&amp;", "&amp;Table1[[#This Row],[Location Camp]])</f>
        <v>Cox's Bazar, Ukhia, Palong Khali, Camp 6</v>
      </c>
    </row>
    <row r="3763" spans="1:35" x14ac:dyDescent="0.35">
      <c r="A3763" s="67">
        <v>2598</v>
      </c>
      <c r="B3763" s="130" t="s">
        <v>4658</v>
      </c>
      <c r="C3763" s="130" t="s">
        <v>5786</v>
      </c>
      <c r="D3763" s="130" t="s">
        <v>4658</v>
      </c>
      <c r="E3763" s="130" t="s">
        <v>4692</v>
      </c>
      <c r="F3763" s="130" t="s">
        <v>4695</v>
      </c>
      <c r="G3763" s="130" t="s">
        <v>5779</v>
      </c>
      <c r="H3763" s="130" t="s">
        <v>4638</v>
      </c>
      <c r="I3763" s="131" t="s">
        <v>4</v>
      </c>
      <c r="J3763" s="131" t="s">
        <v>21</v>
      </c>
      <c r="K3763" s="130" t="s">
        <v>184</v>
      </c>
      <c r="L3763" s="130" t="s">
        <v>1533</v>
      </c>
      <c r="M3763" s="130" t="s">
        <v>4883</v>
      </c>
      <c r="N3763" s="130" t="s">
        <v>5680</v>
      </c>
      <c r="O3763" s="130" t="s">
        <v>5709</v>
      </c>
      <c r="P3763" s="132">
        <v>43061</v>
      </c>
      <c r="Q3763" s="132">
        <v>43100</v>
      </c>
      <c r="R3763" s="133">
        <v>450</v>
      </c>
      <c r="S3763" s="133">
        <v>1695</v>
      </c>
      <c r="T3763" s="135">
        <v>0</v>
      </c>
      <c r="U3763" s="135">
        <v>0</v>
      </c>
      <c r="V3763" s="135">
        <v>0</v>
      </c>
      <c r="W3763" s="135">
        <v>0</v>
      </c>
      <c r="X3763" s="135">
        <v>0</v>
      </c>
      <c r="Y3763" s="135">
        <v>0</v>
      </c>
      <c r="Z3763" s="135"/>
      <c r="AA3763" s="137" t="s">
        <v>5786</v>
      </c>
      <c r="AB3763" s="137"/>
      <c r="AC3763" s="139"/>
      <c r="AD3763" s="140"/>
      <c r="AE3763" s="131">
        <f>INDEX(Where!$B$2:$B$8,MATCH('4W'!I3763,DivisionList,0))</f>
        <v>20</v>
      </c>
      <c r="AF3763" s="131">
        <f>INDEX(Where!$F$2:$F$65,MATCH('4W'!J3763,DistrictList,0))</f>
        <v>2022</v>
      </c>
      <c r="AG3763" s="131">
        <f>IF(K3763&lt;&gt;"",INDEX(Where!$K$2:$K$545,MATCH('4W'!K3763,UpazilaList,0)),"")</f>
        <v>202294</v>
      </c>
      <c r="AH3763" s="141">
        <f t="array" ref="AH3763">IF(L3763&lt;&gt;"",INDEX(Where!$Q$2:$Q$5167,MATCH('4W'!K3763&amp;'4W'!L3763,Where!$O$2:$O$5167&amp;Where!$P$2:$P$5167,0)),"")</f>
        <v>20229479</v>
      </c>
      <c r="AI3763" s="198" t="str">
        <f>IF(Table1[[#This Row],[SSID]]="", "..", Table1[[#This Row],[District]]&amp;", "&amp;Table1[[#This Row],[Upazila]]&amp;", "&amp;Table1[[#This Row],[Union]]&amp;", "&amp;Table1[[#This Row],[Location Camp]])</f>
        <v>Cox's Bazar, Ukhia, Palong Khali, Camp 6</v>
      </c>
    </row>
    <row r="3764" spans="1:35" x14ac:dyDescent="0.35">
      <c r="A3764" s="67">
        <v>2599</v>
      </c>
      <c r="B3764" s="130" t="s">
        <v>4658</v>
      </c>
      <c r="C3764" s="130" t="s">
        <v>5786</v>
      </c>
      <c r="D3764" s="130" t="s">
        <v>4658</v>
      </c>
      <c r="E3764" s="130" t="s">
        <v>4692</v>
      </c>
      <c r="F3764" s="130" t="s">
        <v>4695</v>
      </c>
      <c r="G3764" s="130" t="s">
        <v>5779</v>
      </c>
      <c r="H3764" s="130" t="s">
        <v>4638</v>
      </c>
      <c r="I3764" s="131" t="s">
        <v>4</v>
      </c>
      <c r="J3764" s="131" t="s">
        <v>21</v>
      </c>
      <c r="K3764" s="130" t="s">
        <v>184</v>
      </c>
      <c r="L3764" s="130" t="s">
        <v>1533</v>
      </c>
      <c r="M3764" s="130" t="s">
        <v>4883</v>
      </c>
      <c r="N3764" s="130" t="s">
        <v>5680</v>
      </c>
      <c r="O3764" s="130" t="s">
        <v>5709</v>
      </c>
      <c r="P3764" s="132">
        <v>43082</v>
      </c>
      <c r="Q3764" s="132">
        <v>43100</v>
      </c>
      <c r="R3764" s="133">
        <v>31</v>
      </c>
      <c r="S3764" s="133">
        <v>138</v>
      </c>
      <c r="T3764" s="135">
        <v>0</v>
      </c>
      <c r="U3764" s="135">
        <v>0</v>
      </c>
      <c r="V3764" s="135">
        <v>0</v>
      </c>
      <c r="W3764" s="135">
        <v>0</v>
      </c>
      <c r="X3764" s="135">
        <v>0</v>
      </c>
      <c r="Y3764" s="135">
        <v>0</v>
      </c>
      <c r="Z3764" s="135"/>
      <c r="AA3764" s="137" t="s">
        <v>5786</v>
      </c>
      <c r="AB3764" s="137"/>
      <c r="AC3764" s="139"/>
      <c r="AD3764" s="140"/>
      <c r="AE3764" s="131">
        <f>INDEX(Where!$B$2:$B$8,MATCH('4W'!I3764,DivisionList,0))</f>
        <v>20</v>
      </c>
      <c r="AF3764" s="131">
        <f>INDEX(Where!$F$2:$F$65,MATCH('4W'!J3764,DistrictList,0))</f>
        <v>2022</v>
      </c>
      <c r="AG3764" s="131">
        <f>IF(K3764&lt;&gt;"",INDEX(Where!$K$2:$K$545,MATCH('4W'!K3764,UpazilaList,0)),"")</f>
        <v>202294</v>
      </c>
      <c r="AH3764" s="141">
        <f t="array" ref="AH3764">IF(L3764&lt;&gt;"",INDEX(Where!$Q$2:$Q$5167,MATCH('4W'!K3764&amp;'4W'!L3764,Where!$O$2:$O$5167&amp;Where!$P$2:$P$5167,0)),"")</f>
        <v>20229479</v>
      </c>
      <c r="AI3764" s="198" t="str">
        <f>IF(Table1[[#This Row],[SSID]]="", "..", Table1[[#This Row],[District]]&amp;", "&amp;Table1[[#This Row],[Upazila]]&amp;", "&amp;Table1[[#This Row],[Union]]&amp;", "&amp;Table1[[#This Row],[Location Camp]])</f>
        <v>Cox's Bazar, Ukhia, Palong Khali, Camp 6</v>
      </c>
    </row>
    <row r="3765" spans="1:35" x14ac:dyDescent="0.35">
      <c r="A3765" s="67">
        <v>2600</v>
      </c>
      <c r="B3765" s="130" t="s">
        <v>4658</v>
      </c>
      <c r="C3765" s="130" t="s">
        <v>5786</v>
      </c>
      <c r="D3765" s="130" t="s">
        <v>4658</v>
      </c>
      <c r="E3765" s="130" t="s">
        <v>4692</v>
      </c>
      <c r="F3765" s="130" t="s">
        <v>4695</v>
      </c>
      <c r="G3765" s="130" t="s">
        <v>5779</v>
      </c>
      <c r="H3765" s="130" t="s">
        <v>4638</v>
      </c>
      <c r="I3765" s="131" t="s">
        <v>4</v>
      </c>
      <c r="J3765" s="131" t="s">
        <v>21</v>
      </c>
      <c r="K3765" s="130" t="s">
        <v>184</v>
      </c>
      <c r="L3765" s="130" t="s">
        <v>1533</v>
      </c>
      <c r="M3765" s="130" t="s">
        <v>4883</v>
      </c>
      <c r="N3765" s="130" t="s">
        <v>5680</v>
      </c>
      <c r="O3765" s="130" t="s">
        <v>5709</v>
      </c>
      <c r="P3765" s="132">
        <v>43096</v>
      </c>
      <c r="Q3765" s="132">
        <v>43100</v>
      </c>
      <c r="R3765" s="133">
        <v>401</v>
      </c>
      <c r="S3765" s="133">
        <v>1914</v>
      </c>
      <c r="T3765" s="135">
        <v>0</v>
      </c>
      <c r="U3765" s="135">
        <v>0</v>
      </c>
      <c r="V3765" s="135">
        <v>0</v>
      </c>
      <c r="W3765" s="135">
        <v>0</v>
      </c>
      <c r="X3765" s="135">
        <v>0</v>
      </c>
      <c r="Y3765" s="135">
        <v>0</v>
      </c>
      <c r="Z3765" s="135"/>
      <c r="AA3765" s="137" t="s">
        <v>5786</v>
      </c>
      <c r="AB3765" s="137"/>
      <c r="AC3765" s="139"/>
      <c r="AD3765" s="140"/>
      <c r="AE3765" s="131">
        <f>INDEX(Where!$B$2:$B$8,MATCH('4W'!I3765,DivisionList,0))</f>
        <v>20</v>
      </c>
      <c r="AF3765" s="131">
        <f>INDEX(Where!$F$2:$F$65,MATCH('4W'!J3765,DistrictList,0))</f>
        <v>2022</v>
      </c>
      <c r="AG3765" s="131">
        <f>IF(K3765&lt;&gt;"",INDEX(Where!$K$2:$K$545,MATCH('4W'!K3765,UpazilaList,0)),"")</f>
        <v>202294</v>
      </c>
      <c r="AH3765" s="141">
        <f t="array" ref="AH3765">IF(L3765&lt;&gt;"",INDEX(Where!$Q$2:$Q$5167,MATCH('4W'!K3765&amp;'4W'!L3765,Where!$O$2:$O$5167&amp;Where!$P$2:$P$5167,0)),"")</f>
        <v>20229479</v>
      </c>
      <c r="AI3765" s="198" t="str">
        <f>IF(Table1[[#This Row],[SSID]]="", "..", Table1[[#This Row],[District]]&amp;", "&amp;Table1[[#This Row],[Upazila]]&amp;", "&amp;Table1[[#This Row],[Union]]&amp;", "&amp;Table1[[#This Row],[Location Camp]])</f>
        <v>Cox's Bazar, Ukhia, Palong Khali, Camp 6</v>
      </c>
    </row>
    <row r="3766" spans="1:35" x14ac:dyDescent="0.35">
      <c r="A3766" s="67">
        <v>6148</v>
      </c>
      <c r="B3766" s="4" t="s">
        <v>5356</v>
      </c>
      <c r="C3766" s="4" t="s">
        <v>5356</v>
      </c>
      <c r="D3766" s="4" t="s">
        <v>6482</v>
      </c>
      <c r="E3766" s="4" t="s">
        <v>4789</v>
      </c>
      <c r="F3766" s="4" t="s">
        <v>6496</v>
      </c>
      <c r="G3766" s="4" t="s">
        <v>6507</v>
      </c>
      <c r="H3766" s="4" t="s">
        <v>4637</v>
      </c>
      <c r="I3766" s="131" t="s">
        <v>4</v>
      </c>
      <c r="J3766" s="131" t="s">
        <v>21</v>
      </c>
      <c r="K3766" s="4" t="s">
        <v>184</v>
      </c>
      <c r="L3766" s="4" t="s">
        <v>1533</v>
      </c>
      <c r="M3766" s="4" t="s">
        <v>4883</v>
      </c>
      <c r="N3766" s="4" t="s">
        <v>5680</v>
      </c>
      <c r="O3766" s="180" t="s">
        <v>5709</v>
      </c>
      <c r="P3766" s="11"/>
      <c r="Q3766" s="187">
        <v>43922</v>
      </c>
      <c r="R3766" s="52"/>
      <c r="S3766" s="52"/>
      <c r="T3766" s="182"/>
      <c r="U3766" s="182"/>
      <c r="V3766" s="182"/>
      <c r="W3766" s="182"/>
      <c r="X3766" s="182"/>
      <c r="Y3766" s="182"/>
      <c r="Z3766" s="182"/>
      <c r="AA3766" s="184"/>
      <c r="AB3766" s="184"/>
      <c r="AC3766" s="186"/>
      <c r="AD3766" s="188"/>
      <c r="AE3766" s="131">
        <f>INDEX(Where!$B$2:$B$8,MATCH('4W'!I3766,DivisionList,0))</f>
        <v>20</v>
      </c>
      <c r="AF3766" s="131">
        <f>INDEX(Where!$F$2:$F$65,MATCH('4W'!J3766,DistrictList,0))</f>
        <v>2022</v>
      </c>
      <c r="AG3766" s="131">
        <f>IF(K3766&lt;&gt;"",INDEX(Where!$K$2:$K$545,MATCH('4W'!K3766,UpazilaList,0)),"")</f>
        <v>202294</v>
      </c>
      <c r="AH3766" s="141">
        <f t="array" ref="AH3766">IF(L3766&lt;&gt;"",INDEX(Where!$Q$2:$Q$5167,MATCH('4W'!K3766&amp;'4W'!L3766,Where!$O$2:$O$5167&amp;Where!$P$2:$P$5167,0)),"")</f>
        <v>20229479</v>
      </c>
      <c r="AI3766" s="198" t="str">
        <f>IF(Table1[[#This Row],[SSID]]="", "..", Table1[[#This Row],[District]]&amp;", "&amp;Table1[[#This Row],[Upazila]]&amp;", "&amp;Table1[[#This Row],[Union]]&amp;", "&amp;Table1[[#This Row],[Location Camp]])</f>
        <v>Cox's Bazar, Ukhia, Palong Khali, Camp 6</v>
      </c>
    </row>
    <row r="3767" spans="1:35" x14ac:dyDescent="0.35">
      <c r="A3767" s="67">
        <v>2574</v>
      </c>
      <c r="B3767" s="4" t="s">
        <v>4663</v>
      </c>
      <c r="C3767" s="4" t="s">
        <v>4716</v>
      </c>
      <c r="D3767" s="4" t="s">
        <v>4663</v>
      </c>
      <c r="E3767" s="4" t="s">
        <v>6551</v>
      </c>
      <c r="F3767" s="4" t="s">
        <v>5765</v>
      </c>
      <c r="G3767" s="4" t="s">
        <v>5765</v>
      </c>
      <c r="H3767" s="4" t="s">
        <v>4637</v>
      </c>
      <c r="I3767" s="10" t="s">
        <v>4</v>
      </c>
      <c r="J3767" s="10" t="s">
        <v>21</v>
      </c>
      <c r="K3767" s="4" t="s">
        <v>184</v>
      </c>
      <c r="L3767" s="4" t="s">
        <v>1533</v>
      </c>
      <c r="M3767" s="4" t="s">
        <v>4883</v>
      </c>
      <c r="N3767" s="4" t="s">
        <v>5680</v>
      </c>
      <c r="O3767" s="4" t="s">
        <v>5709</v>
      </c>
      <c r="P3767" s="11">
        <v>43101</v>
      </c>
      <c r="Q3767" s="11">
        <v>43465</v>
      </c>
      <c r="R3767" s="52"/>
      <c r="S3767" s="52">
        <v>104</v>
      </c>
      <c r="T3767" s="155">
        <v>83</v>
      </c>
      <c r="U3767" s="155">
        <v>21</v>
      </c>
      <c r="V3767" s="155">
        <v>21</v>
      </c>
      <c r="W3767" s="155">
        <v>83</v>
      </c>
      <c r="X3767" s="155">
        <v>0</v>
      </c>
      <c r="Y3767" s="155">
        <v>0</v>
      </c>
      <c r="Z3767" s="155">
        <v>0</v>
      </c>
      <c r="AA3767" s="156"/>
      <c r="AB3767" s="156"/>
      <c r="AC3767" s="157"/>
      <c r="AD3767" s="4"/>
      <c r="AE3767" s="131">
        <f>INDEX(Where!$B$2:$B$8,MATCH('4W'!I3767,DivisionList,0))</f>
        <v>20</v>
      </c>
      <c r="AF3767" s="131">
        <f>INDEX(Where!$F$2:$F$65,MATCH('4W'!J3767,DistrictList,0))</f>
        <v>2022</v>
      </c>
      <c r="AG3767" s="131">
        <f>IF(K3767&lt;&gt;"",INDEX(Where!$K$2:$K$545,MATCH('4W'!K3767,UpazilaList,0)),"")</f>
        <v>202294</v>
      </c>
      <c r="AH3767" s="141">
        <f t="array" ref="AH3767">IF(L3767&lt;&gt;"",INDEX(Where!$Q$2:$Q$5167,MATCH('4W'!K3767&amp;'4W'!L3767,Where!$O$2:$O$5167&amp;Where!$P$2:$P$5167,0)),"")</f>
        <v>20229479</v>
      </c>
      <c r="AI3767" s="198" t="str">
        <f>IF(Table1[[#This Row],[SSID]]="", "..", Table1[[#This Row],[District]]&amp;", "&amp;Table1[[#This Row],[Upazila]]&amp;", "&amp;Table1[[#This Row],[Union]]&amp;", "&amp;Table1[[#This Row],[Location Camp]])</f>
        <v>Cox's Bazar, Ukhia, Palong Khali, Camp 6</v>
      </c>
    </row>
    <row r="3768" spans="1:35" x14ac:dyDescent="0.35">
      <c r="A3768" s="67">
        <v>2580</v>
      </c>
      <c r="B3768" s="4" t="s">
        <v>4663</v>
      </c>
      <c r="C3768" s="4" t="s">
        <v>4716</v>
      </c>
      <c r="D3768" s="4" t="s">
        <v>4663</v>
      </c>
      <c r="E3768" s="4" t="s">
        <v>6551</v>
      </c>
      <c r="F3768" s="4" t="s">
        <v>5765</v>
      </c>
      <c r="G3768" s="4" t="s">
        <v>5765</v>
      </c>
      <c r="H3768" s="4" t="s">
        <v>4637</v>
      </c>
      <c r="I3768" s="10" t="s">
        <v>4</v>
      </c>
      <c r="J3768" s="10" t="s">
        <v>21</v>
      </c>
      <c r="K3768" s="4" t="s">
        <v>184</v>
      </c>
      <c r="L3768" s="4" t="s">
        <v>1533</v>
      </c>
      <c r="M3768" s="4" t="s">
        <v>4883</v>
      </c>
      <c r="N3768" s="4" t="s">
        <v>5680</v>
      </c>
      <c r="O3768" s="4" t="s">
        <v>5709</v>
      </c>
      <c r="P3768" s="11">
        <v>43101</v>
      </c>
      <c r="Q3768" s="11">
        <v>43465</v>
      </c>
      <c r="R3768" s="52"/>
      <c r="S3768" s="52">
        <v>0</v>
      </c>
      <c r="T3768" s="155">
        <v>0</v>
      </c>
      <c r="U3768" s="155">
        <v>0</v>
      </c>
      <c r="V3768" s="155">
        <v>0</v>
      </c>
      <c r="W3768" s="155">
        <v>0</v>
      </c>
      <c r="X3768" s="155">
        <v>0</v>
      </c>
      <c r="Y3768" s="155">
        <v>0</v>
      </c>
      <c r="Z3768" s="155">
        <v>0</v>
      </c>
      <c r="AA3768" s="156"/>
      <c r="AB3768" s="156"/>
      <c r="AC3768" s="157"/>
      <c r="AD3768" s="4"/>
      <c r="AE3768" s="131">
        <f>INDEX(Where!$B$2:$B$8,MATCH('4W'!I3768,DivisionList,0))</f>
        <v>20</v>
      </c>
      <c r="AF3768" s="131">
        <f>INDEX(Where!$F$2:$F$65,MATCH('4W'!J3768,DistrictList,0))</f>
        <v>2022</v>
      </c>
      <c r="AG3768" s="131">
        <f>IF(K3768&lt;&gt;"",INDEX(Where!$K$2:$K$545,MATCH('4W'!K3768,UpazilaList,0)),"")</f>
        <v>202294</v>
      </c>
      <c r="AH3768" s="141">
        <f t="array" ref="AH3768">IF(L3768&lt;&gt;"",INDEX(Where!$Q$2:$Q$5167,MATCH('4W'!K3768&amp;'4W'!L3768,Where!$O$2:$O$5167&amp;Where!$P$2:$P$5167,0)),"")</f>
        <v>20229479</v>
      </c>
      <c r="AI3768" s="198" t="str">
        <f>IF(Table1[[#This Row],[SSID]]="", "..", Table1[[#This Row],[District]]&amp;", "&amp;Table1[[#This Row],[Upazila]]&amp;", "&amp;Table1[[#This Row],[Union]]&amp;", "&amp;Table1[[#This Row],[Location Camp]])</f>
        <v>Cox's Bazar, Ukhia, Palong Khali, Camp 6</v>
      </c>
    </row>
    <row r="3769" spans="1:35" x14ac:dyDescent="0.35">
      <c r="A3769" s="67">
        <v>2586</v>
      </c>
      <c r="B3769" s="4" t="s">
        <v>4663</v>
      </c>
      <c r="C3769" s="4" t="s">
        <v>4716</v>
      </c>
      <c r="D3769" s="4" t="s">
        <v>4663</v>
      </c>
      <c r="E3769" s="4" t="s">
        <v>6551</v>
      </c>
      <c r="F3769" s="4" t="s">
        <v>5765</v>
      </c>
      <c r="G3769" s="4" t="s">
        <v>5765</v>
      </c>
      <c r="H3769" s="4" t="s">
        <v>4637</v>
      </c>
      <c r="I3769" s="10" t="s">
        <v>4</v>
      </c>
      <c r="J3769" s="10" t="s">
        <v>21</v>
      </c>
      <c r="K3769" s="4" t="s">
        <v>184</v>
      </c>
      <c r="L3769" s="4" t="s">
        <v>1533</v>
      </c>
      <c r="M3769" s="4" t="s">
        <v>4883</v>
      </c>
      <c r="N3769" s="4" t="s">
        <v>5680</v>
      </c>
      <c r="O3769" s="4" t="s">
        <v>5709</v>
      </c>
      <c r="P3769" s="11">
        <v>43101</v>
      </c>
      <c r="Q3769" s="11">
        <v>43465</v>
      </c>
      <c r="R3769" s="52"/>
      <c r="S3769" s="52">
        <v>0</v>
      </c>
      <c r="T3769" s="155">
        <v>0</v>
      </c>
      <c r="U3769" s="155">
        <v>0</v>
      </c>
      <c r="V3769" s="155">
        <v>0</v>
      </c>
      <c r="W3769" s="155">
        <v>0</v>
      </c>
      <c r="X3769" s="155">
        <v>0</v>
      </c>
      <c r="Y3769" s="155">
        <v>0</v>
      </c>
      <c r="Z3769" s="155">
        <v>0</v>
      </c>
      <c r="AA3769" s="156"/>
      <c r="AB3769" s="156"/>
      <c r="AC3769" s="157"/>
      <c r="AD3769" s="4"/>
      <c r="AE3769" s="131">
        <f>INDEX(Where!$B$2:$B$8,MATCH('4W'!I3769,DivisionList,0))</f>
        <v>20</v>
      </c>
      <c r="AF3769" s="131">
        <f>INDEX(Where!$F$2:$F$65,MATCH('4W'!J3769,DistrictList,0))</f>
        <v>2022</v>
      </c>
      <c r="AG3769" s="131">
        <f>IF(K3769&lt;&gt;"",INDEX(Where!$K$2:$K$545,MATCH('4W'!K3769,UpazilaList,0)),"")</f>
        <v>202294</v>
      </c>
      <c r="AH3769" s="141">
        <f t="array" ref="AH3769">IF(L3769&lt;&gt;"",INDEX(Where!$Q$2:$Q$5167,MATCH('4W'!K3769&amp;'4W'!L3769,Where!$O$2:$O$5167&amp;Where!$P$2:$P$5167,0)),"")</f>
        <v>20229479</v>
      </c>
      <c r="AI3769" s="198" t="str">
        <f>IF(Table1[[#This Row],[SSID]]="", "..", Table1[[#This Row],[District]]&amp;", "&amp;Table1[[#This Row],[Upazila]]&amp;", "&amp;Table1[[#This Row],[Union]]&amp;", "&amp;Table1[[#This Row],[Location Camp]])</f>
        <v>Cox's Bazar, Ukhia, Palong Khali, Camp 6</v>
      </c>
    </row>
    <row r="3770" spans="1:35" x14ac:dyDescent="0.35">
      <c r="A3770" s="67">
        <v>2638</v>
      </c>
      <c r="B3770" s="130" t="s">
        <v>4697</v>
      </c>
      <c r="C3770" s="130" t="s">
        <v>4697</v>
      </c>
      <c r="D3770" s="130" t="s">
        <v>5786</v>
      </c>
      <c r="E3770" s="130" t="s">
        <v>4630</v>
      </c>
      <c r="F3770" s="130" t="s">
        <v>6360</v>
      </c>
      <c r="G3770" s="130" t="s">
        <v>6364</v>
      </c>
      <c r="H3770" s="130" t="s">
        <v>4637</v>
      </c>
      <c r="I3770" s="131" t="s">
        <v>4</v>
      </c>
      <c r="J3770" s="131" t="s">
        <v>21</v>
      </c>
      <c r="K3770" s="130" t="s">
        <v>184</v>
      </c>
      <c r="L3770" s="130" t="s">
        <v>1533</v>
      </c>
      <c r="M3770" s="130" t="s">
        <v>4883</v>
      </c>
      <c r="N3770" s="130" t="s">
        <v>5680</v>
      </c>
      <c r="O3770" s="130" t="s">
        <v>5709</v>
      </c>
      <c r="P3770" s="132">
        <v>43159</v>
      </c>
      <c r="Q3770" s="150"/>
      <c r="R3770" s="133"/>
      <c r="S3770" s="133"/>
      <c r="T3770" s="135"/>
      <c r="U3770" s="135"/>
      <c r="V3770" s="135"/>
      <c r="W3770" s="135"/>
      <c r="X3770" s="135"/>
      <c r="Y3770" s="135"/>
      <c r="Z3770" s="135"/>
      <c r="AA3770" s="137"/>
      <c r="AB3770" s="137"/>
      <c r="AC3770" s="139"/>
      <c r="AD3770" s="144"/>
      <c r="AE3770" s="131">
        <f>INDEX(Where!$B$2:$B$8,MATCH('4W'!I3770,DivisionList,0))</f>
        <v>20</v>
      </c>
      <c r="AF3770" s="131">
        <f>INDEX(Where!$F$2:$F$65,MATCH('4W'!J3770,DistrictList,0))</f>
        <v>2022</v>
      </c>
      <c r="AG3770" s="131">
        <f>IF(K3770&lt;&gt;"",INDEX(Where!$K$2:$K$545,MATCH('4W'!K3770,UpazilaList,0)),"")</f>
        <v>202294</v>
      </c>
      <c r="AH3770" s="141">
        <f t="array" ref="AH3770">IF(L3770&lt;&gt;"",INDEX(Where!$Q$2:$Q$5167,MATCH('4W'!K3770&amp;'4W'!L3770,Where!$O$2:$O$5167&amp;Where!$P$2:$P$5167,0)),"")</f>
        <v>20229479</v>
      </c>
      <c r="AI3770" s="198" t="str">
        <f>IF(Table1[[#This Row],[SSID]]="", "..", Table1[[#This Row],[District]]&amp;", "&amp;Table1[[#This Row],[Upazila]]&amp;", "&amp;Table1[[#This Row],[Union]]&amp;", "&amp;Table1[[#This Row],[Location Camp]])</f>
        <v>Cox's Bazar, Ukhia, Palong Khali, Camp 6</v>
      </c>
    </row>
    <row r="3771" spans="1:35" x14ac:dyDescent="0.35">
      <c r="A3771" s="67">
        <v>2644</v>
      </c>
      <c r="B3771" s="130" t="s">
        <v>4642</v>
      </c>
      <c r="C3771" s="130" t="s">
        <v>4642</v>
      </c>
      <c r="D3771" s="130" t="s">
        <v>5786</v>
      </c>
      <c r="E3771" s="130" t="s">
        <v>4630</v>
      </c>
      <c r="F3771" s="130" t="s">
        <v>6360</v>
      </c>
      <c r="G3771" s="130" t="s">
        <v>6364</v>
      </c>
      <c r="H3771" s="130" t="s">
        <v>4638</v>
      </c>
      <c r="I3771" s="131" t="s">
        <v>4</v>
      </c>
      <c r="J3771" s="131" t="s">
        <v>21</v>
      </c>
      <c r="K3771" s="130" t="s">
        <v>184</v>
      </c>
      <c r="L3771" s="130" t="s">
        <v>1533</v>
      </c>
      <c r="M3771" s="130" t="s">
        <v>4883</v>
      </c>
      <c r="N3771" s="130" t="s">
        <v>5680</v>
      </c>
      <c r="O3771" s="130" t="s">
        <v>5709</v>
      </c>
      <c r="P3771" s="132"/>
      <c r="Q3771" s="150"/>
      <c r="R3771" s="133">
        <v>186</v>
      </c>
      <c r="S3771" s="133">
        <v>800</v>
      </c>
      <c r="T3771" s="135"/>
      <c r="U3771" s="135"/>
      <c r="V3771" s="135"/>
      <c r="W3771" s="135"/>
      <c r="X3771" s="135"/>
      <c r="Y3771" s="135"/>
      <c r="Z3771" s="135"/>
      <c r="AA3771" s="137"/>
      <c r="AB3771" s="137"/>
      <c r="AC3771" s="139"/>
      <c r="AD3771" s="144"/>
      <c r="AE3771" s="131">
        <f>INDEX(Where!$B$2:$B$8,MATCH('4W'!I3771,DivisionList,0))</f>
        <v>20</v>
      </c>
      <c r="AF3771" s="131">
        <f>INDEX(Where!$F$2:$F$65,MATCH('4W'!J3771,DistrictList,0))</f>
        <v>2022</v>
      </c>
      <c r="AG3771" s="131">
        <f>IF(K3771&lt;&gt;"",INDEX(Where!$K$2:$K$545,MATCH('4W'!K3771,UpazilaList,0)),"")</f>
        <v>202294</v>
      </c>
      <c r="AH3771" s="141">
        <f t="array" ref="AH3771">IF(L3771&lt;&gt;"",INDEX(Where!$Q$2:$Q$5167,MATCH('4W'!K3771&amp;'4W'!L3771,Where!$O$2:$O$5167&amp;Where!$P$2:$P$5167,0)),"")</f>
        <v>20229479</v>
      </c>
      <c r="AI3771" s="198" t="str">
        <f>IF(Table1[[#This Row],[SSID]]="", "..", Table1[[#This Row],[District]]&amp;", "&amp;Table1[[#This Row],[Upazila]]&amp;", "&amp;Table1[[#This Row],[Union]]&amp;", "&amp;Table1[[#This Row],[Location Camp]])</f>
        <v>Cox's Bazar, Ukhia, Palong Khali, Camp 6</v>
      </c>
    </row>
    <row r="3772" spans="1:35" x14ac:dyDescent="0.35">
      <c r="A3772" s="67">
        <v>2654</v>
      </c>
      <c r="B3772" s="130" t="s">
        <v>4673</v>
      </c>
      <c r="C3772" s="130" t="s">
        <v>5376</v>
      </c>
      <c r="D3772" s="130" t="s">
        <v>4673</v>
      </c>
      <c r="E3772" s="130" t="s">
        <v>4630</v>
      </c>
      <c r="F3772" s="130" t="s">
        <v>6360</v>
      </c>
      <c r="G3772" s="130" t="s">
        <v>6364</v>
      </c>
      <c r="H3772" s="130" t="s">
        <v>4638</v>
      </c>
      <c r="I3772" s="131" t="s">
        <v>4</v>
      </c>
      <c r="J3772" s="131" t="s">
        <v>21</v>
      </c>
      <c r="K3772" s="130" t="s">
        <v>184</v>
      </c>
      <c r="L3772" s="130" t="s">
        <v>1533</v>
      </c>
      <c r="M3772" s="130" t="s">
        <v>4883</v>
      </c>
      <c r="N3772" s="130" t="s">
        <v>5680</v>
      </c>
      <c r="O3772" s="130" t="s">
        <v>5709</v>
      </c>
      <c r="P3772" s="132"/>
      <c r="Q3772" s="150">
        <v>43179</v>
      </c>
      <c r="R3772" s="133">
        <v>10</v>
      </c>
      <c r="S3772" s="133">
        <v>50</v>
      </c>
      <c r="T3772" s="135">
        <v>24</v>
      </c>
      <c r="U3772" s="135">
        <v>26</v>
      </c>
      <c r="V3772" s="135">
        <v>16</v>
      </c>
      <c r="W3772" s="135">
        <v>14</v>
      </c>
      <c r="X3772" s="135">
        <v>9</v>
      </c>
      <c r="Y3772" s="135">
        <v>10</v>
      </c>
      <c r="Z3772" s="135">
        <v>0</v>
      </c>
      <c r="AA3772" s="137"/>
      <c r="AB3772" s="137"/>
      <c r="AC3772" s="139"/>
      <c r="AD3772" s="144"/>
      <c r="AE3772" s="131">
        <f>INDEX(Where!$B$2:$B$8,MATCH('4W'!I3772,DivisionList,0))</f>
        <v>20</v>
      </c>
      <c r="AF3772" s="131">
        <f>INDEX(Where!$F$2:$F$65,MATCH('4W'!J3772,DistrictList,0))</f>
        <v>2022</v>
      </c>
      <c r="AG3772" s="131">
        <f>IF(K3772&lt;&gt;"",INDEX(Where!$K$2:$K$545,MATCH('4W'!K3772,UpazilaList,0)),"")</f>
        <v>202294</v>
      </c>
      <c r="AH3772" s="141">
        <f t="array" ref="AH3772">IF(L3772&lt;&gt;"",INDEX(Where!$Q$2:$Q$5167,MATCH('4W'!K3772&amp;'4W'!L3772,Where!$O$2:$O$5167&amp;Where!$P$2:$P$5167,0)),"")</f>
        <v>20229479</v>
      </c>
      <c r="AI3772" s="198" t="str">
        <f>IF(Table1[[#This Row],[SSID]]="", "..", Table1[[#This Row],[District]]&amp;", "&amp;Table1[[#This Row],[Upazila]]&amp;", "&amp;Table1[[#This Row],[Union]]&amp;", "&amp;Table1[[#This Row],[Location Camp]])</f>
        <v>Cox's Bazar, Ukhia, Palong Khali, Camp 6</v>
      </c>
    </row>
    <row r="3773" spans="1:35" x14ac:dyDescent="0.35">
      <c r="A3773" s="67">
        <v>2634</v>
      </c>
      <c r="B3773" s="130" t="s">
        <v>4658</v>
      </c>
      <c r="C3773" s="130" t="s">
        <v>4658</v>
      </c>
      <c r="D3773" s="130" t="s">
        <v>5786</v>
      </c>
      <c r="E3773" s="130" t="s">
        <v>4630</v>
      </c>
      <c r="F3773" s="130" t="s">
        <v>6362</v>
      </c>
      <c r="G3773" s="130" t="s">
        <v>6366</v>
      </c>
      <c r="H3773" s="130" t="s">
        <v>4637</v>
      </c>
      <c r="I3773" s="131" t="s">
        <v>4</v>
      </c>
      <c r="J3773" s="131" t="s">
        <v>21</v>
      </c>
      <c r="K3773" s="130" t="s">
        <v>184</v>
      </c>
      <c r="L3773" s="130" t="s">
        <v>1533</v>
      </c>
      <c r="M3773" s="130" t="s">
        <v>4883</v>
      </c>
      <c r="N3773" s="130" t="s">
        <v>5680</v>
      </c>
      <c r="O3773" s="130" t="s">
        <v>5709</v>
      </c>
      <c r="P3773" s="132"/>
      <c r="Q3773" s="150"/>
      <c r="R3773" s="133">
        <v>500</v>
      </c>
      <c r="S3773" s="133">
        <v>2500</v>
      </c>
      <c r="T3773" s="135"/>
      <c r="U3773" s="135"/>
      <c r="V3773" s="135"/>
      <c r="W3773" s="135"/>
      <c r="X3773" s="135"/>
      <c r="Y3773" s="135"/>
      <c r="Z3773" s="135"/>
      <c r="AA3773" s="137"/>
      <c r="AB3773" s="137"/>
      <c r="AC3773" s="139"/>
      <c r="AD3773" s="144"/>
      <c r="AE3773" s="131">
        <f>INDEX(Where!$B$2:$B$8,MATCH('4W'!I3773,DivisionList,0))</f>
        <v>20</v>
      </c>
      <c r="AF3773" s="131">
        <f>INDEX(Where!$F$2:$F$65,MATCH('4W'!J3773,DistrictList,0))</f>
        <v>2022</v>
      </c>
      <c r="AG3773" s="131">
        <f>IF(K3773&lt;&gt;"",INDEX(Where!$K$2:$K$545,MATCH('4W'!K3773,UpazilaList,0)),"")</f>
        <v>202294</v>
      </c>
      <c r="AH3773" s="141">
        <f t="array" ref="AH3773">IF(L3773&lt;&gt;"",INDEX(Where!$Q$2:$Q$5167,MATCH('4W'!K3773&amp;'4W'!L3773,Where!$O$2:$O$5167&amp;Where!$P$2:$P$5167,0)),"")</f>
        <v>20229479</v>
      </c>
      <c r="AI3773" s="198" t="str">
        <f>IF(Table1[[#This Row],[SSID]]="", "..", Table1[[#This Row],[District]]&amp;", "&amp;Table1[[#This Row],[Upazila]]&amp;", "&amp;Table1[[#This Row],[Union]]&amp;", "&amp;Table1[[#This Row],[Location Camp]])</f>
        <v>Cox's Bazar, Ukhia, Palong Khali, Camp 6</v>
      </c>
    </row>
    <row r="3774" spans="1:35" x14ac:dyDescent="0.35">
      <c r="A3774" s="67">
        <v>2642</v>
      </c>
      <c r="B3774" s="130" t="s">
        <v>4642</v>
      </c>
      <c r="C3774" s="130" t="s">
        <v>4642</v>
      </c>
      <c r="D3774" s="130" t="s">
        <v>5786</v>
      </c>
      <c r="E3774" s="130" t="s">
        <v>4630</v>
      </c>
      <c r="F3774" s="130" t="s">
        <v>6362</v>
      </c>
      <c r="G3774" s="130" t="s">
        <v>6366</v>
      </c>
      <c r="H3774" s="130" t="s">
        <v>4638</v>
      </c>
      <c r="I3774" s="131" t="s">
        <v>4</v>
      </c>
      <c r="J3774" s="131" t="s">
        <v>21</v>
      </c>
      <c r="K3774" s="130" t="s">
        <v>184</v>
      </c>
      <c r="L3774" s="130" t="s">
        <v>1533</v>
      </c>
      <c r="M3774" s="130" t="s">
        <v>4883</v>
      </c>
      <c r="N3774" s="130" t="s">
        <v>5680</v>
      </c>
      <c r="O3774" s="130" t="s">
        <v>5709</v>
      </c>
      <c r="P3774" s="132"/>
      <c r="Q3774" s="150"/>
      <c r="R3774" s="133">
        <v>1163</v>
      </c>
      <c r="S3774" s="133">
        <v>5000</v>
      </c>
      <c r="T3774" s="135">
        <v>2400</v>
      </c>
      <c r="U3774" s="135">
        <v>2600</v>
      </c>
      <c r="V3774" s="135">
        <v>1250</v>
      </c>
      <c r="W3774" s="135">
        <v>1000</v>
      </c>
      <c r="X3774" s="135">
        <v>1350</v>
      </c>
      <c r="Y3774" s="135">
        <v>1400</v>
      </c>
      <c r="Z3774" s="135"/>
      <c r="AA3774" s="137"/>
      <c r="AB3774" s="137"/>
      <c r="AC3774" s="139"/>
      <c r="AD3774" s="144"/>
      <c r="AE3774" s="131">
        <f>INDEX(Where!$B$2:$B$8,MATCH('4W'!I3774,DivisionList,0))</f>
        <v>20</v>
      </c>
      <c r="AF3774" s="131">
        <f>INDEX(Where!$F$2:$F$65,MATCH('4W'!J3774,DistrictList,0))</f>
        <v>2022</v>
      </c>
      <c r="AG3774" s="131">
        <f>IF(K3774&lt;&gt;"",INDEX(Where!$K$2:$K$545,MATCH('4W'!K3774,UpazilaList,0)),"")</f>
        <v>202294</v>
      </c>
      <c r="AH3774" s="141">
        <f t="array" ref="AH3774">IF(L3774&lt;&gt;"",INDEX(Where!$Q$2:$Q$5167,MATCH('4W'!K3774&amp;'4W'!L3774,Where!$O$2:$O$5167&amp;Where!$P$2:$P$5167,0)),"")</f>
        <v>20229479</v>
      </c>
      <c r="AI3774" s="198" t="str">
        <f>IF(Table1[[#This Row],[SSID]]="", "..", Table1[[#This Row],[District]]&amp;", "&amp;Table1[[#This Row],[Upazila]]&amp;", "&amp;Table1[[#This Row],[Union]]&amp;", "&amp;Table1[[#This Row],[Location Camp]])</f>
        <v>Cox's Bazar, Ukhia, Palong Khali, Camp 6</v>
      </c>
    </row>
    <row r="3775" spans="1:35" x14ac:dyDescent="0.35">
      <c r="A3775" s="67">
        <v>2657</v>
      </c>
      <c r="B3775" s="130" t="s">
        <v>4673</v>
      </c>
      <c r="C3775" s="130" t="s">
        <v>5376</v>
      </c>
      <c r="D3775" s="130" t="s">
        <v>4673</v>
      </c>
      <c r="E3775" s="130" t="s">
        <v>4630</v>
      </c>
      <c r="F3775" s="130" t="s">
        <v>6362</v>
      </c>
      <c r="G3775" s="130" t="s">
        <v>6366</v>
      </c>
      <c r="H3775" s="130" t="s">
        <v>4638</v>
      </c>
      <c r="I3775" s="131" t="s">
        <v>4</v>
      </c>
      <c r="J3775" s="131" t="s">
        <v>21</v>
      </c>
      <c r="K3775" s="130" t="s">
        <v>184</v>
      </c>
      <c r="L3775" s="130" t="s">
        <v>1533</v>
      </c>
      <c r="M3775" s="130" t="s">
        <v>4883</v>
      </c>
      <c r="N3775" s="130" t="s">
        <v>5680</v>
      </c>
      <c r="O3775" s="130" t="s">
        <v>5709</v>
      </c>
      <c r="P3775" s="132"/>
      <c r="Q3775" s="150">
        <v>43179</v>
      </c>
      <c r="R3775" s="133">
        <v>120</v>
      </c>
      <c r="S3775" s="133">
        <v>600</v>
      </c>
      <c r="T3775" s="135">
        <v>292</v>
      </c>
      <c r="U3775" s="135">
        <v>308</v>
      </c>
      <c r="V3775" s="135">
        <v>197</v>
      </c>
      <c r="W3775" s="135">
        <v>173</v>
      </c>
      <c r="X3775" s="135">
        <v>110</v>
      </c>
      <c r="Y3775" s="135">
        <v>119</v>
      </c>
      <c r="Z3775" s="135">
        <v>0</v>
      </c>
      <c r="AA3775" s="137"/>
      <c r="AB3775" s="137"/>
      <c r="AC3775" s="139"/>
      <c r="AD3775" s="144"/>
      <c r="AE3775" s="131">
        <f>INDEX(Where!$B$2:$B$8,MATCH('4W'!I3775,DivisionList,0))</f>
        <v>20</v>
      </c>
      <c r="AF3775" s="131">
        <f>INDEX(Where!$F$2:$F$65,MATCH('4W'!J3775,DistrictList,0))</f>
        <v>2022</v>
      </c>
      <c r="AG3775" s="131">
        <f>IF(K3775&lt;&gt;"",INDEX(Where!$K$2:$K$545,MATCH('4W'!K3775,UpazilaList,0)),"")</f>
        <v>202294</v>
      </c>
      <c r="AH3775" s="141">
        <f t="array" ref="AH3775">IF(L3775&lt;&gt;"",INDEX(Where!$Q$2:$Q$5167,MATCH('4W'!K3775&amp;'4W'!L3775,Where!$O$2:$O$5167&amp;Where!$P$2:$P$5167,0)),"")</f>
        <v>20229479</v>
      </c>
      <c r="AI3775" s="198" t="str">
        <f>IF(Table1[[#This Row],[SSID]]="", "..", Table1[[#This Row],[District]]&amp;", "&amp;Table1[[#This Row],[Upazila]]&amp;", "&amp;Table1[[#This Row],[Union]]&amp;", "&amp;Table1[[#This Row],[Location Camp]])</f>
        <v>Cox's Bazar, Ukhia, Palong Khali, Camp 6</v>
      </c>
    </row>
    <row r="3776" spans="1:35" x14ac:dyDescent="0.35">
      <c r="A3776" s="67">
        <v>2636</v>
      </c>
      <c r="B3776" s="130" t="s">
        <v>4697</v>
      </c>
      <c r="C3776" s="130" t="s">
        <v>4697</v>
      </c>
      <c r="D3776" s="130" t="s">
        <v>5786</v>
      </c>
      <c r="E3776" s="130" t="s">
        <v>4630</v>
      </c>
      <c r="F3776" s="130" t="s">
        <v>6360</v>
      </c>
      <c r="G3776" s="130" t="s">
        <v>6375</v>
      </c>
      <c r="H3776" s="130" t="s">
        <v>4637</v>
      </c>
      <c r="I3776" s="131" t="s">
        <v>4</v>
      </c>
      <c r="J3776" s="131" t="s">
        <v>21</v>
      </c>
      <c r="K3776" s="130" t="s">
        <v>184</v>
      </c>
      <c r="L3776" s="130" t="s">
        <v>1533</v>
      </c>
      <c r="M3776" s="130" t="s">
        <v>4883</v>
      </c>
      <c r="N3776" s="130" t="s">
        <v>5680</v>
      </c>
      <c r="O3776" s="130" t="s">
        <v>5709</v>
      </c>
      <c r="P3776" s="132">
        <v>43159</v>
      </c>
      <c r="Q3776" s="150"/>
      <c r="R3776" s="133"/>
      <c r="S3776" s="133"/>
      <c r="T3776" s="135"/>
      <c r="U3776" s="135"/>
      <c r="V3776" s="135"/>
      <c r="W3776" s="135"/>
      <c r="X3776" s="135"/>
      <c r="Y3776" s="135"/>
      <c r="Z3776" s="135"/>
      <c r="AA3776" s="137"/>
      <c r="AB3776" s="137"/>
      <c r="AC3776" s="139"/>
      <c r="AD3776" s="144"/>
      <c r="AE3776" s="131">
        <f>INDEX(Where!$B$2:$B$8,MATCH('4W'!I3776,DivisionList,0))</f>
        <v>20</v>
      </c>
      <c r="AF3776" s="131">
        <f>INDEX(Where!$F$2:$F$65,MATCH('4W'!J3776,DistrictList,0))</f>
        <v>2022</v>
      </c>
      <c r="AG3776" s="131">
        <f>IF(K3776&lt;&gt;"",INDEX(Where!$K$2:$K$545,MATCH('4W'!K3776,UpazilaList,0)),"")</f>
        <v>202294</v>
      </c>
      <c r="AH3776" s="141">
        <f t="array" ref="AH3776">IF(L3776&lt;&gt;"",INDEX(Where!$Q$2:$Q$5167,MATCH('4W'!K3776&amp;'4W'!L3776,Where!$O$2:$O$5167&amp;Where!$P$2:$P$5167,0)),"")</f>
        <v>20229479</v>
      </c>
      <c r="AI3776" s="198" t="str">
        <f>IF(Table1[[#This Row],[SSID]]="", "..", Table1[[#This Row],[District]]&amp;", "&amp;Table1[[#This Row],[Upazila]]&amp;", "&amp;Table1[[#This Row],[Union]]&amp;", "&amp;Table1[[#This Row],[Location Camp]])</f>
        <v>Cox's Bazar, Ukhia, Palong Khali, Camp 6</v>
      </c>
    </row>
    <row r="3777" spans="1:35" x14ac:dyDescent="0.35">
      <c r="A3777" s="67">
        <v>2652</v>
      </c>
      <c r="B3777" s="130" t="s">
        <v>4673</v>
      </c>
      <c r="C3777" s="130" t="s">
        <v>5635</v>
      </c>
      <c r="D3777" s="130" t="s">
        <v>4673</v>
      </c>
      <c r="E3777" s="130" t="s">
        <v>4630</v>
      </c>
      <c r="F3777" s="130" t="s">
        <v>6360</v>
      </c>
      <c r="G3777" s="130" t="s">
        <v>6375</v>
      </c>
      <c r="H3777" s="130" t="s">
        <v>4637</v>
      </c>
      <c r="I3777" s="131" t="s">
        <v>4</v>
      </c>
      <c r="J3777" s="131" t="s">
        <v>21</v>
      </c>
      <c r="K3777" s="130" t="s">
        <v>184</v>
      </c>
      <c r="L3777" s="130" t="s">
        <v>1533</v>
      </c>
      <c r="M3777" s="130" t="s">
        <v>4883</v>
      </c>
      <c r="N3777" s="130" t="s">
        <v>5680</v>
      </c>
      <c r="O3777" s="130" t="s">
        <v>5709</v>
      </c>
      <c r="P3777" s="132">
        <v>43141</v>
      </c>
      <c r="Q3777" s="150">
        <v>43505</v>
      </c>
      <c r="R3777" s="133">
        <v>0</v>
      </c>
      <c r="S3777" s="133">
        <v>0</v>
      </c>
      <c r="T3777" s="134"/>
      <c r="U3777" s="134"/>
      <c r="V3777" s="134"/>
      <c r="W3777" s="134"/>
      <c r="X3777" s="134"/>
      <c r="Y3777" s="134"/>
      <c r="Z3777" s="134"/>
      <c r="AA3777" s="136" t="s">
        <v>6455</v>
      </c>
      <c r="AB3777" s="136"/>
      <c r="AC3777" s="138"/>
      <c r="AD3777" s="144"/>
      <c r="AE3777" s="131">
        <f>INDEX(Where!$B$2:$B$8,MATCH('4W'!I3777,DivisionList,0))</f>
        <v>20</v>
      </c>
      <c r="AF3777" s="131">
        <f>INDEX(Where!$F$2:$F$65,MATCH('4W'!J3777,DistrictList,0))</f>
        <v>2022</v>
      </c>
      <c r="AG3777" s="131">
        <f>IF(K3777&lt;&gt;"",INDEX(Where!$K$2:$K$545,MATCH('4W'!K3777,UpazilaList,0)),"")</f>
        <v>202294</v>
      </c>
      <c r="AH3777" s="141">
        <f t="array" ref="AH3777">IF(L3777&lt;&gt;"",INDEX(Where!$Q$2:$Q$5167,MATCH('4W'!K3777&amp;'4W'!L3777,Where!$O$2:$O$5167&amp;Where!$P$2:$P$5167,0)),"")</f>
        <v>20229479</v>
      </c>
      <c r="AI3777" s="198" t="str">
        <f>IF(Table1[[#This Row],[SSID]]="", "..", Table1[[#This Row],[District]]&amp;", "&amp;Table1[[#This Row],[Upazila]]&amp;", "&amp;Table1[[#This Row],[Union]]&amp;", "&amp;Table1[[#This Row],[Location Camp]])</f>
        <v>Cox's Bazar, Ukhia, Palong Khali, Camp 6</v>
      </c>
    </row>
    <row r="3778" spans="1:35" x14ac:dyDescent="0.35">
      <c r="A3778" s="67">
        <v>2655</v>
      </c>
      <c r="B3778" s="130" t="s">
        <v>4673</v>
      </c>
      <c r="C3778" s="130" t="s">
        <v>5376</v>
      </c>
      <c r="D3778" s="130" t="s">
        <v>4673</v>
      </c>
      <c r="E3778" s="130" t="s">
        <v>4630</v>
      </c>
      <c r="F3778" s="130" t="s">
        <v>6360</v>
      </c>
      <c r="G3778" s="130" t="s">
        <v>6375</v>
      </c>
      <c r="H3778" s="130" t="s">
        <v>4637</v>
      </c>
      <c r="I3778" s="131" t="s">
        <v>4</v>
      </c>
      <c r="J3778" s="131" t="s">
        <v>21</v>
      </c>
      <c r="K3778" s="130" t="s">
        <v>184</v>
      </c>
      <c r="L3778" s="130" t="s">
        <v>1533</v>
      </c>
      <c r="M3778" s="130" t="s">
        <v>4883</v>
      </c>
      <c r="N3778" s="130" t="s">
        <v>5680</v>
      </c>
      <c r="O3778" s="130" t="s">
        <v>5709</v>
      </c>
      <c r="P3778" s="132"/>
      <c r="Q3778" s="150">
        <v>43179</v>
      </c>
      <c r="R3778" s="133">
        <v>460</v>
      </c>
      <c r="S3778" s="133">
        <v>2300</v>
      </c>
      <c r="T3778" s="135">
        <v>1120</v>
      </c>
      <c r="U3778" s="135">
        <v>1180</v>
      </c>
      <c r="V3778" s="135">
        <v>757</v>
      </c>
      <c r="W3778" s="135">
        <v>662</v>
      </c>
      <c r="X3778" s="135">
        <v>423</v>
      </c>
      <c r="Y3778" s="135">
        <v>458</v>
      </c>
      <c r="Z3778" s="135">
        <v>0</v>
      </c>
      <c r="AA3778" s="137"/>
      <c r="AB3778" s="136"/>
      <c r="AC3778" s="138"/>
      <c r="AD3778" s="144"/>
      <c r="AE3778" s="131">
        <f>INDEX(Where!$B$2:$B$8,MATCH('4W'!I3778,DivisionList,0))</f>
        <v>20</v>
      </c>
      <c r="AF3778" s="131">
        <f>INDEX(Where!$F$2:$F$65,MATCH('4W'!J3778,DistrictList,0))</f>
        <v>2022</v>
      </c>
      <c r="AG3778" s="131">
        <f>IF(K3778&lt;&gt;"",INDEX(Where!$K$2:$K$545,MATCH('4W'!K3778,UpazilaList,0)),"")</f>
        <v>202294</v>
      </c>
      <c r="AH3778" s="141">
        <f t="array" ref="AH3778">IF(L3778&lt;&gt;"",INDEX(Where!$Q$2:$Q$5167,MATCH('4W'!K3778&amp;'4W'!L3778,Where!$O$2:$O$5167&amp;Where!$P$2:$P$5167,0)),"")</f>
        <v>20229479</v>
      </c>
      <c r="AI3778" s="198" t="str">
        <f>IF(Table1[[#This Row],[SSID]]="", "..", Table1[[#This Row],[District]]&amp;", "&amp;Table1[[#This Row],[Upazila]]&amp;", "&amp;Table1[[#This Row],[Union]]&amp;", "&amp;Table1[[#This Row],[Location Camp]])</f>
        <v>Cox's Bazar, Ukhia, Palong Khali, Camp 6</v>
      </c>
    </row>
    <row r="3779" spans="1:35" x14ac:dyDescent="0.35">
      <c r="A3779" s="67">
        <v>2619</v>
      </c>
      <c r="B3779" s="130" t="s">
        <v>4673</v>
      </c>
      <c r="C3779" s="130" t="s">
        <v>4687</v>
      </c>
      <c r="D3779" s="130" t="s">
        <v>4673</v>
      </c>
      <c r="E3779" s="130" t="s">
        <v>6550</v>
      </c>
      <c r="F3779" s="130" t="s">
        <v>4804</v>
      </c>
      <c r="G3779" s="130" t="s">
        <v>4804</v>
      </c>
      <c r="H3779" s="130" t="s">
        <v>4637</v>
      </c>
      <c r="I3779" s="131" t="s">
        <v>4</v>
      </c>
      <c r="J3779" s="131" t="s">
        <v>21</v>
      </c>
      <c r="K3779" s="130" t="s">
        <v>184</v>
      </c>
      <c r="L3779" s="130" t="s">
        <v>1533</v>
      </c>
      <c r="M3779" s="130" t="s">
        <v>4883</v>
      </c>
      <c r="N3779" s="130" t="s">
        <v>5680</v>
      </c>
      <c r="O3779" s="130" t="s">
        <v>5709</v>
      </c>
      <c r="P3779" s="132">
        <v>43139</v>
      </c>
      <c r="Q3779" s="150">
        <v>43343</v>
      </c>
      <c r="R3779" s="133"/>
      <c r="S3779" s="133">
        <v>5</v>
      </c>
      <c r="T3779" s="135"/>
      <c r="U3779" s="135"/>
      <c r="V3779" s="135"/>
      <c r="W3779" s="135"/>
      <c r="X3779" s="135"/>
      <c r="Y3779" s="135"/>
      <c r="Z3779" s="135"/>
      <c r="AA3779" s="137"/>
      <c r="AB3779" s="136"/>
      <c r="AC3779" s="138"/>
      <c r="AD3779" s="144"/>
      <c r="AE3779" s="131">
        <f>INDEX(Where!$B$2:$B$8,MATCH('4W'!I3779,DivisionList,0))</f>
        <v>20</v>
      </c>
      <c r="AF3779" s="131">
        <f>INDEX(Where!$F$2:$F$65,MATCH('4W'!J3779,DistrictList,0))</f>
        <v>2022</v>
      </c>
      <c r="AG3779" s="131">
        <f>IF(K3779&lt;&gt;"",INDEX(Where!$K$2:$K$545,MATCH('4W'!K3779,UpazilaList,0)),"")</f>
        <v>202294</v>
      </c>
      <c r="AH3779" s="141">
        <f t="array" ref="AH3779">IF(L3779&lt;&gt;"",INDEX(Where!$Q$2:$Q$5167,MATCH('4W'!K3779&amp;'4W'!L3779,Where!$O$2:$O$5167&amp;Where!$P$2:$P$5167,0)),"")</f>
        <v>20229479</v>
      </c>
      <c r="AI3779" s="198" t="str">
        <f>IF(Table1[[#This Row],[SSID]]="", "..", Table1[[#This Row],[District]]&amp;", "&amp;Table1[[#This Row],[Upazila]]&amp;", "&amp;Table1[[#This Row],[Union]]&amp;", "&amp;Table1[[#This Row],[Location Camp]])</f>
        <v>Cox's Bazar, Ukhia, Palong Khali, Camp 6</v>
      </c>
    </row>
    <row r="3780" spans="1:35" x14ac:dyDescent="0.35">
      <c r="A3780" s="67">
        <v>2646</v>
      </c>
      <c r="B3780" s="130" t="s">
        <v>4642</v>
      </c>
      <c r="C3780" s="130" t="s">
        <v>4642</v>
      </c>
      <c r="D3780" s="130" t="s">
        <v>5786</v>
      </c>
      <c r="E3780" s="130" t="s">
        <v>4630</v>
      </c>
      <c r="F3780" s="130" t="s">
        <v>6377</v>
      </c>
      <c r="G3780" s="130" t="s">
        <v>6384</v>
      </c>
      <c r="H3780" s="130" t="s">
        <v>4638</v>
      </c>
      <c r="I3780" s="131" t="s">
        <v>4</v>
      </c>
      <c r="J3780" s="131" t="s">
        <v>21</v>
      </c>
      <c r="K3780" s="130" t="s">
        <v>184</v>
      </c>
      <c r="L3780" s="130" t="s">
        <v>1533</v>
      </c>
      <c r="M3780" s="130" t="s">
        <v>4883</v>
      </c>
      <c r="N3780" s="130" t="s">
        <v>5680</v>
      </c>
      <c r="O3780" s="130" t="s">
        <v>5709</v>
      </c>
      <c r="P3780" s="132"/>
      <c r="Q3780" s="150"/>
      <c r="R3780" s="133">
        <v>1318</v>
      </c>
      <c r="S3780" s="133">
        <v>5667</v>
      </c>
      <c r="T3780" s="135">
        <v>2720</v>
      </c>
      <c r="U3780" s="135">
        <v>2947</v>
      </c>
      <c r="V3780" s="135">
        <v>1417</v>
      </c>
      <c r="W3780" s="135">
        <v>1133</v>
      </c>
      <c r="X3780" s="135">
        <v>1530</v>
      </c>
      <c r="Y3780" s="135">
        <v>1587</v>
      </c>
      <c r="Z3780" s="135"/>
      <c r="AA3780" s="137"/>
      <c r="AB3780" s="136"/>
      <c r="AC3780" s="138"/>
      <c r="AD3780" s="144"/>
      <c r="AE3780" s="131">
        <f>INDEX(Where!$B$2:$B$8,MATCH('4W'!I3780,DivisionList,0))</f>
        <v>20</v>
      </c>
      <c r="AF3780" s="131">
        <f>INDEX(Where!$F$2:$F$65,MATCH('4W'!J3780,DistrictList,0))</f>
        <v>2022</v>
      </c>
      <c r="AG3780" s="131">
        <f>IF(K3780&lt;&gt;"",INDEX(Where!$K$2:$K$545,MATCH('4W'!K3780,UpazilaList,0)),"")</f>
        <v>202294</v>
      </c>
      <c r="AH3780" s="141">
        <f t="array" ref="AH3780">IF(L3780&lt;&gt;"",INDEX(Where!$Q$2:$Q$5167,MATCH('4W'!K3780&amp;'4W'!L3780,Where!$O$2:$O$5167&amp;Where!$P$2:$P$5167,0)),"")</f>
        <v>20229479</v>
      </c>
      <c r="AI3780" s="198" t="str">
        <f>IF(Table1[[#This Row],[SSID]]="", "..", Table1[[#This Row],[District]]&amp;", "&amp;Table1[[#This Row],[Upazila]]&amp;", "&amp;Table1[[#This Row],[Union]]&amp;", "&amp;Table1[[#This Row],[Location Camp]])</f>
        <v>Cox's Bazar, Ukhia, Palong Khali, Camp 6</v>
      </c>
    </row>
    <row r="3781" spans="1:35" x14ac:dyDescent="0.35">
      <c r="A3781" s="67">
        <v>2661</v>
      </c>
      <c r="B3781" s="130" t="s">
        <v>4673</v>
      </c>
      <c r="C3781" s="130" t="s">
        <v>5376</v>
      </c>
      <c r="D3781" s="130" t="s">
        <v>4673</v>
      </c>
      <c r="E3781" s="130" t="s">
        <v>4630</v>
      </c>
      <c r="F3781" s="130" t="s">
        <v>6377</v>
      </c>
      <c r="G3781" s="130" t="s">
        <v>6384</v>
      </c>
      <c r="H3781" s="130" t="s">
        <v>4638</v>
      </c>
      <c r="I3781" s="131" t="s">
        <v>4</v>
      </c>
      <c r="J3781" s="131" t="s">
        <v>21</v>
      </c>
      <c r="K3781" s="130" t="s">
        <v>184</v>
      </c>
      <c r="L3781" s="130" t="s">
        <v>1533</v>
      </c>
      <c r="M3781" s="130" t="s">
        <v>4883</v>
      </c>
      <c r="N3781" s="130" t="s">
        <v>5680</v>
      </c>
      <c r="O3781" s="130" t="s">
        <v>5709</v>
      </c>
      <c r="P3781" s="132"/>
      <c r="Q3781" s="150">
        <v>43179</v>
      </c>
      <c r="R3781" s="133">
        <v>200</v>
      </c>
      <c r="S3781" s="133">
        <v>1000</v>
      </c>
      <c r="T3781" s="135">
        <v>490</v>
      </c>
      <c r="U3781" s="135">
        <v>510</v>
      </c>
      <c r="V3781" s="135">
        <v>329</v>
      </c>
      <c r="W3781" s="135">
        <v>288</v>
      </c>
      <c r="X3781" s="135">
        <v>184</v>
      </c>
      <c r="Y3781" s="135">
        <v>199</v>
      </c>
      <c r="Z3781" s="135">
        <v>0</v>
      </c>
      <c r="AA3781" s="137"/>
      <c r="AB3781" s="136"/>
      <c r="AC3781" s="138"/>
      <c r="AD3781" s="144"/>
      <c r="AE3781" s="131">
        <f>INDEX(Where!$B$2:$B$8,MATCH('4W'!I3781,DivisionList,0))</f>
        <v>20</v>
      </c>
      <c r="AF3781" s="131">
        <f>INDEX(Where!$F$2:$F$65,MATCH('4W'!J3781,DistrictList,0))</f>
        <v>2022</v>
      </c>
      <c r="AG3781" s="131">
        <f>IF(K3781&lt;&gt;"",INDEX(Where!$K$2:$K$545,MATCH('4W'!K3781,UpazilaList,0)),"")</f>
        <v>202294</v>
      </c>
      <c r="AH3781" s="141">
        <f t="array" ref="AH3781">IF(L3781&lt;&gt;"",INDEX(Where!$Q$2:$Q$5167,MATCH('4W'!K3781&amp;'4W'!L3781,Where!$O$2:$O$5167&amp;Where!$P$2:$P$5167,0)),"")</f>
        <v>20229479</v>
      </c>
      <c r="AI3781" s="198" t="str">
        <f>IF(Table1[[#This Row],[SSID]]="", "..", Table1[[#This Row],[District]]&amp;", "&amp;Table1[[#This Row],[Upazila]]&amp;", "&amp;Table1[[#This Row],[Union]]&amp;", "&amp;Table1[[#This Row],[Location Camp]])</f>
        <v>Cox's Bazar, Ukhia, Palong Khali, Camp 6</v>
      </c>
    </row>
    <row r="3782" spans="1:35" x14ac:dyDescent="0.35">
      <c r="A3782" s="67">
        <v>2647</v>
      </c>
      <c r="B3782" s="130" t="s">
        <v>4642</v>
      </c>
      <c r="C3782" s="130" t="s">
        <v>4642</v>
      </c>
      <c r="D3782" s="130" t="s">
        <v>5786</v>
      </c>
      <c r="E3782" s="130" t="s">
        <v>4630</v>
      </c>
      <c r="F3782" s="130" t="s">
        <v>6377</v>
      </c>
      <c r="G3782" s="130" t="s">
        <v>6385</v>
      </c>
      <c r="H3782" s="130" t="s">
        <v>4638</v>
      </c>
      <c r="I3782" s="131" t="s">
        <v>4</v>
      </c>
      <c r="J3782" s="131" t="s">
        <v>21</v>
      </c>
      <c r="K3782" s="130" t="s">
        <v>184</v>
      </c>
      <c r="L3782" s="130" t="s">
        <v>1533</v>
      </c>
      <c r="M3782" s="130" t="s">
        <v>4883</v>
      </c>
      <c r="N3782" s="130" t="s">
        <v>5680</v>
      </c>
      <c r="O3782" s="130" t="s">
        <v>5709</v>
      </c>
      <c r="P3782" s="132"/>
      <c r="Q3782" s="150"/>
      <c r="R3782" s="133">
        <v>772</v>
      </c>
      <c r="S3782" s="133">
        <v>3320</v>
      </c>
      <c r="T3782" s="135">
        <v>1594</v>
      </c>
      <c r="U3782" s="135">
        <v>1726</v>
      </c>
      <c r="V3782" s="135">
        <v>830</v>
      </c>
      <c r="W3782" s="135">
        <v>664</v>
      </c>
      <c r="X3782" s="135">
        <v>896</v>
      </c>
      <c r="Y3782" s="135">
        <v>930</v>
      </c>
      <c r="Z3782" s="135"/>
      <c r="AA3782" s="137"/>
      <c r="AB3782" s="136"/>
      <c r="AC3782" s="138"/>
      <c r="AD3782" s="144"/>
      <c r="AE3782" s="131">
        <f>INDEX(Where!$B$2:$B$8,MATCH('4W'!I3782,DivisionList,0))</f>
        <v>20</v>
      </c>
      <c r="AF3782" s="131">
        <f>INDEX(Where!$F$2:$F$65,MATCH('4W'!J3782,DistrictList,0))</f>
        <v>2022</v>
      </c>
      <c r="AG3782" s="131">
        <f>IF(K3782&lt;&gt;"",INDEX(Where!$K$2:$K$545,MATCH('4W'!K3782,UpazilaList,0)),"")</f>
        <v>202294</v>
      </c>
      <c r="AH3782" s="141">
        <f t="array" ref="AH3782">IF(L3782&lt;&gt;"",INDEX(Where!$Q$2:$Q$5167,MATCH('4W'!K3782&amp;'4W'!L3782,Where!$O$2:$O$5167&amp;Where!$P$2:$P$5167,0)),"")</f>
        <v>20229479</v>
      </c>
      <c r="AI3782" s="198" t="str">
        <f>IF(Table1[[#This Row],[SSID]]="", "..", Table1[[#This Row],[District]]&amp;", "&amp;Table1[[#This Row],[Upazila]]&amp;", "&amp;Table1[[#This Row],[Union]]&amp;", "&amp;Table1[[#This Row],[Location Camp]])</f>
        <v>Cox's Bazar, Ukhia, Palong Khali, Camp 6</v>
      </c>
    </row>
    <row r="3783" spans="1:35" x14ac:dyDescent="0.35">
      <c r="A3783" s="67">
        <v>2662</v>
      </c>
      <c r="B3783" s="130" t="s">
        <v>4673</v>
      </c>
      <c r="C3783" s="130" t="s">
        <v>5376</v>
      </c>
      <c r="D3783" s="130" t="s">
        <v>4673</v>
      </c>
      <c r="E3783" s="130" t="s">
        <v>4630</v>
      </c>
      <c r="F3783" s="130" t="s">
        <v>6377</v>
      </c>
      <c r="G3783" s="130" t="s">
        <v>6385</v>
      </c>
      <c r="H3783" s="130" t="s">
        <v>4638</v>
      </c>
      <c r="I3783" s="131" t="s">
        <v>4</v>
      </c>
      <c r="J3783" s="131" t="s">
        <v>21</v>
      </c>
      <c r="K3783" s="130" t="s">
        <v>184</v>
      </c>
      <c r="L3783" s="130" t="s">
        <v>1533</v>
      </c>
      <c r="M3783" s="130" t="s">
        <v>4883</v>
      </c>
      <c r="N3783" s="130" t="s">
        <v>5680</v>
      </c>
      <c r="O3783" s="130" t="s">
        <v>5709</v>
      </c>
      <c r="P3783" s="132"/>
      <c r="Q3783" s="150">
        <v>43179</v>
      </c>
      <c r="R3783" s="133">
        <v>200</v>
      </c>
      <c r="S3783" s="133">
        <v>1000</v>
      </c>
      <c r="T3783" s="135">
        <v>490</v>
      </c>
      <c r="U3783" s="135">
        <v>510</v>
      </c>
      <c r="V3783" s="135">
        <v>329</v>
      </c>
      <c r="W3783" s="135">
        <v>288</v>
      </c>
      <c r="X3783" s="135">
        <v>184</v>
      </c>
      <c r="Y3783" s="135">
        <v>199</v>
      </c>
      <c r="Z3783" s="135">
        <v>0</v>
      </c>
      <c r="AA3783" s="137"/>
      <c r="AB3783" s="136"/>
      <c r="AC3783" s="138"/>
      <c r="AD3783" s="144"/>
      <c r="AE3783" s="131">
        <f>INDEX(Where!$B$2:$B$8,MATCH('4W'!I3783,DivisionList,0))</f>
        <v>20</v>
      </c>
      <c r="AF3783" s="131">
        <f>INDEX(Where!$F$2:$F$65,MATCH('4W'!J3783,DistrictList,0))</f>
        <v>2022</v>
      </c>
      <c r="AG3783" s="131">
        <f>IF(K3783&lt;&gt;"",INDEX(Where!$K$2:$K$545,MATCH('4W'!K3783,UpazilaList,0)),"")</f>
        <v>202294</v>
      </c>
      <c r="AH3783" s="141">
        <f t="array" ref="AH3783">IF(L3783&lt;&gt;"",INDEX(Where!$Q$2:$Q$5167,MATCH('4W'!K3783&amp;'4W'!L3783,Where!$O$2:$O$5167&amp;Where!$P$2:$P$5167,0)),"")</f>
        <v>20229479</v>
      </c>
      <c r="AI3783" s="198" t="str">
        <f>IF(Table1[[#This Row],[SSID]]="", "..", Table1[[#This Row],[District]]&amp;", "&amp;Table1[[#This Row],[Upazila]]&amp;", "&amp;Table1[[#This Row],[Union]]&amp;", "&amp;Table1[[#This Row],[Location Camp]])</f>
        <v>Cox's Bazar, Ukhia, Palong Khali, Camp 6</v>
      </c>
    </row>
    <row r="3784" spans="1:35" x14ac:dyDescent="0.35">
      <c r="A3784" s="67">
        <v>2575</v>
      </c>
      <c r="B3784" s="4" t="s">
        <v>4663</v>
      </c>
      <c r="C3784" s="4" t="s">
        <v>4716</v>
      </c>
      <c r="D3784" s="4" t="s">
        <v>4663</v>
      </c>
      <c r="E3784" s="4" t="s">
        <v>6551</v>
      </c>
      <c r="F3784" s="4" t="s">
        <v>5565</v>
      </c>
      <c r="G3784" s="4" t="s">
        <v>5565</v>
      </c>
      <c r="H3784" s="4" t="s">
        <v>4637</v>
      </c>
      <c r="I3784" s="10" t="s">
        <v>4</v>
      </c>
      <c r="J3784" s="10" t="s">
        <v>21</v>
      </c>
      <c r="K3784" s="4" t="s">
        <v>184</v>
      </c>
      <c r="L3784" s="4" t="s">
        <v>1533</v>
      </c>
      <c r="M3784" s="4" t="s">
        <v>4883</v>
      </c>
      <c r="N3784" s="4" t="s">
        <v>5680</v>
      </c>
      <c r="O3784" s="4" t="s">
        <v>5709</v>
      </c>
      <c r="P3784" s="11">
        <v>43101</v>
      </c>
      <c r="Q3784" s="11">
        <v>43465</v>
      </c>
      <c r="R3784" s="52"/>
      <c r="S3784" s="52">
        <v>0</v>
      </c>
      <c r="T3784" s="155">
        <v>0</v>
      </c>
      <c r="U3784" s="155">
        <v>0</v>
      </c>
      <c r="V3784" s="155">
        <v>0</v>
      </c>
      <c r="W3784" s="155">
        <v>0</v>
      </c>
      <c r="X3784" s="155">
        <v>0</v>
      </c>
      <c r="Y3784" s="155">
        <v>0</v>
      </c>
      <c r="Z3784" s="155">
        <v>0</v>
      </c>
      <c r="AA3784" s="156"/>
      <c r="AB3784" s="41"/>
      <c r="AC3784" s="57"/>
      <c r="AD3784" s="4"/>
      <c r="AE3784" s="131">
        <f>INDEX(Where!$B$2:$B$8,MATCH('4W'!I3784,DivisionList,0))</f>
        <v>20</v>
      </c>
      <c r="AF3784" s="131">
        <f>INDEX(Where!$F$2:$F$65,MATCH('4W'!J3784,DistrictList,0))</f>
        <v>2022</v>
      </c>
      <c r="AG3784" s="131">
        <f>IF(K3784&lt;&gt;"",INDEX(Where!$K$2:$K$545,MATCH('4W'!K3784,UpazilaList,0)),"")</f>
        <v>202294</v>
      </c>
      <c r="AH3784" s="141">
        <f t="array" ref="AH3784">IF(L3784&lt;&gt;"",INDEX(Where!$Q$2:$Q$5167,MATCH('4W'!K3784&amp;'4W'!L3784,Where!$O$2:$O$5167&amp;Where!$P$2:$P$5167,0)),"")</f>
        <v>20229479</v>
      </c>
      <c r="AI3784" s="198" t="str">
        <f>IF(Table1[[#This Row],[SSID]]="", "..", Table1[[#This Row],[District]]&amp;", "&amp;Table1[[#This Row],[Upazila]]&amp;", "&amp;Table1[[#This Row],[Union]]&amp;", "&amp;Table1[[#This Row],[Location Camp]])</f>
        <v>Cox's Bazar, Ukhia, Palong Khali, Camp 6</v>
      </c>
    </row>
    <row r="3785" spans="1:35" x14ac:dyDescent="0.35">
      <c r="A3785" s="67">
        <v>2581</v>
      </c>
      <c r="B3785" s="4" t="s">
        <v>4663</v>
      </c>
      <c r="C3785" s="4" t="s">
        <v>4716</v>
      </c>
      <c r="D3785" s="4" t="s">
        <v>4663</v>
      </c>
      <c r="E3785" s="4" t="s">
        <v>6551</v>
      </c>
      <c r="F3785" s="4" t="s">
        <v>5565</v>
      </c>
      <c r="G3785" s="4" t="s">
        <v>5565</v>
      </c>
      <c r="H3785" s="4" t="s">
        <v>4637</v>
      </c>
      <c r="I3785" s="10" t="s">
        <v>4</v>
      </c>
      <c r="J3785" s="10" t="s">
        <v>21</v>
      </c>
      <c r="K3785" s="4" t="s">
        <v>184</v>
      </c>
      <c r="L3785" s="4" t="s">
        <v>1533</v>
      </c>
      <c r="M3785" s="4" t="s">
        <v>4883</v>
      </c>
      <c r="N3785" s="4" t="s">
        <v>5680</v>
      </c>
      <c r="O3785" s="4" t="s">
        <v>5709</v>
      </c>
      <c r="P3785" s="11">
        <v>43101</v>
      </c>
      <c r="Q3785" s="11">
        <v>43465</v>
      </c>
      <c r="R3785" s="52"/>
      <c r="S3785" s="52">
        <v>126</v>
      </c>
      <c r="T3785" s="155">
        <v>50</v>
      </c>
      <c r="U3785" s="155">
        <v>76</v>
      </c>
      <c r="V3785" s="155">
        <v>0</v>
      </c>
      <c r="W3785" s="155">
        <v>0</v>
      </c>
      <c r="X3785" s="155">
        <v>76</v>
      </c>
      <c r="Y3785" s="155">
        <v>50</v>
      </c>
      <c r="Z3785" s="155">
        <v>0</v>
      </c>
      <c r="AA3785" s="156"/>
      <c r="AB3785" s="41"/>
      <c r="AC3785" s="57"/>
      <c r="AD3785" s="4"/>
      <c r="AE3785" s="131">
        <f>INDEX(Where!$B$2:$B$8,MATCH('4W'!I3785,DivisionList,0))</f>
        <v>20</v>
      </c>
      <c r="AF3785" s="131">
        <f>INDEX(Where!$F$2:$F$65,MATCH('4W'!J3785,DistrictList,0))</f>
        <v>2022</v>
      </c>
      <c r="AG3785" s="131">
        <f>IF(K3785&lt;&gt;"",INDEX(Where!$K$2:$K$545,MATCH('4W'!K3785,UpazilaList,0)),"")</f>
        <v>202294</v>
      </c>
      <c r="AH3785" s="141">
        <f t="array" ref="AH3785">IF(L3785&lt;&gt;"",INDEX(Where!$Q$2:$Q$5167,MATCH('4W'!K3785&amp;'4W'!L3785,Where!$O$2:$O$5167&amp;Where!$P$2:$P$5167,0)),"")</f>
        <v>20229479</v>
      </c>
      <c r="AI3785" s="198" t="str">
        <f>IF(Table1[[#This Row],[SSID]]="", "..", Table1[[#This Row],[District]]&amp;", "&amp;Table1[[#This Row],[Upazila]]&amp;", "&amp;Table1[[#This Row],[Union]]&amp;", "&amp;Table1[[#This Row],[Location Camp]])</f>
        <v>Cox's Bazar, Ukhia, Palong Khali, Camp 6</v>
      </c>
    </row>
    <row r="3786" spans="1:35" x14ac:dyDescent="0.35">
      <c r="A3786" s="67">
        <v>2568</v>
      </c>
      <c r="B3786" s="4" t="s">
        <v>4663</v>
      </c>
      <c r="C3786" s="4" t="s">
        <v>4716</v>
      </c>
      <c r="D3786" s="4" t="s">
        <v>4663</v>
      </c>
      <c r="E3786" s="4" t="s">
        <v>6551</v>
      </c>
      <c r="F3786" s="4" t="s">
        <v>5566</v>
      </c>
      <c r="G3786" s="4" t="s">
        <v>5566</v>
      </c>
      <c r="H3786" s="4" t="s">
        <v>4637</v>
      </c>
      <c r="I3786" s="10" t="s">
        <v>4</v>
      </c>
      <c r="J3786" s="10" t="s">
        <v>21</v>
      </c>
      <c r="K3786" s="4" t="s">
        <v>184</v>
      </c>
      <c r="L3786" s="4" t="s">
        <v>1533</v>
      </c>
      <c r="M3786" s="4" t="s">
        <v>4883</v>
      </c>
      <c r="N3786" s="4" t="s">
        <v>5680</v>
      </c>
      <c r="O3786" s="4" t="s">
        <v>5709</v>
      </c>
      <c r="P3786" s="11">
        <v>43101</v>
      </c>
      <c r="Q3786" s="11">
        <v>43465</v>
      </c>
      <c r="R3786" s="52"/>
      <c r="S3786" s="52">
        <v>400</v>
      </c>
      <c r="T3786" s="155">
        <v>190</v>
      </c>
      <c r="U3786" s="155">
        <v>210</v>
      </c>
      <c r="V3786" s="155">
        <v>0</v>
      </c>
      <c r="W3786" s="155">
        <v>0</v>
      </c>
      <c r="X3786" s="155">
        <v>210</v>
      </c>
      <c r="Y3786" s="155">
        <v>190</v>
      </c>
      <c r="Z3786" s="155">
        <v>0</v>
      </c>
      <c r="AA3786" s="156"/>
      <c r="AB3786" s="41"/>
      <c r="AC3786" s="57"/>
      <c r="AD3786" s="4"/>
      <c r="AE3786" s="131">
        <f>INDEX(Where!$B$2:$B$8,MATCH('4W'!I3786,DivisionList,0))</f>
        <v>20</v>
      </c>
      <c r="AF3786" s="131">
        <f>INDEX(Where!$F$2:$F$65,MATCH('4W'!J3786,DistrictList,0))</f>
        <v>2022</v>
      </c>
      <c r="AG3786" s="131">
        <f>IF(K3786&lt;&gt;"",INDEX(Where!$K$2:$K$545,MATCH('4W'!K3786,UpazilaList,0)),"")</f>
        <v>202294</v>
      </c>
      <c r="AH3786" s="141">
        <f t="array" ref="AH3786">IF(L3786&lt;&gt;"",INDEX(Where!$Q$2:$Q$5167,MATCH('4W'!K3786&amp;'4W'!L3786,Where!$O$2:$O$5167&amp;Where!$P$2:$P$5167,0)),"")</f>
        <v>20229479</v>
      </c>
      <c r="AI3786" s="198" t="str">
        <f>IF(Table1[[#This Row],[SSID]]="", "..", Table1[[#This Row],[District]]&amp;", "&amp;Table1[[#This Row],[Upazila]]&amp;", "&amp;Table1[[#This Row],[Union]]&amp;", "&amp;Table1[[#This Row],[Location Camp]])</f>
        <v>Cox's Bazar, Ukhia, Palong Khali, Camp 6</v>
      </c>
    </row>
    <row r="3787" spans="1:35" x14ac:dyDescent="0.35">
      <c r="A3787" s="67">
        <v>2633</v>
      </c>
      <c r="B3787" s="130" t="s">
        <v>4658</v>
      </c>
      <c r="C3787" s="130" t="s">
        <v>4658</v>
      </c>
      <c r="D3787" s="130" t="s">
        <v>5786</v>
      </c>
      <c r="E3787" s="130" t="s">
        <v>4630</v>
      </c>
      <c r="F3787" s="130" t="s">
        <v>6360</v>
      </c>
      <c r="G3787" s="130" t="s">
        <v>6371</v>
      </c>
      <c r="H3787" s="130" t="s">
        <v>4638</v>
      </c>
      <c r="I3787" s="131" t="s">
        <v>4</v>
      </c>
      <c r="J3787" s="131" t="s">
        <v>21</v>
      </c>
      <c r="K3787" s="130" t="s">
        <v>184</v>
      </c>
      <c r="L3787" s="130" t="s">
        <v>1533</v>
      </c>
      <c r="M3787" s="130" t="s">
        <v>4883</v>
      </c>
      <c r="N3787" s="130" t="s">
        <v>5680</v>
      </c>
      <c r="O3787" s="130" t="s">
        <v>5709</v>
      </c>
      <c r="P3787" s="132"/>
      <c r="Q3787" s="150"/>
      <c r="R3787" s="133">
        <v>1800</v>
      </c>
      <c r="S3787" s="133">
        <v>9000</v>
      </c>
      <c r="T3787" s="135"/>
      <c r="U3787" s="135"/>
      <c r="V3787" s="135"/>
      <c r="W3787" s="135"/>
      <c r="X3787" s="135"/>
      <c r="Y3787" s="135"/>
      <c r="Z3787" s="135"/>
      <c r="AA3787" s="137"/>
      <c r="AB3787" s="136"/>
      <c r="AC3787" s="138"/>
      <c r="AD3787" s="144"/>
      <c r="AE3787" s="131">
        <f>INDEX(Where!$B$2:$B$8,MATCH('4W'!I3787,DivisionList,0))</f>
        <v>20</v>
      </c>
      <c r="AF3787" s="131">
        <f>INDEX(Where!$F$2:$F$65,MATCH('4W'!J3787,DistrictList,0))</f>
        <v>2022</v>
      </c>
      <c r="AG3787" s="131">
        <f>IF(K3787&lt;&gt;"",INDEX(Where!$K$2:$K$545,MATCH('4W'!K3787,UpazilaList,0)),"")</f>
        <v>202294</v>
      </c>
      <c r="AH3787" s="141">
        <f t="array" ref="AH3787">IF(L3787&lt;&gt;"",INDEX(Where!$Q$2:$Q$5167,MATCH('4W'!K3787&amp;'4W'!L3787,Where!$O$2:$O$5167&amp;Where!$P$2:$P$5167,0)),"")</f>
        <v>20229479</v>
      </c>
      <c r="AI3787" s="198" t="str">
        <f>IF(Table1[[#This Row],[SSID]]="", "..", Table1[[#This Row],[District]]&amp;", "&amp;Table1[[#This Row],[Upazila]]&amp;", "&amp;Table1[[#This Row],[Union]]&amp;", "&amp;Table1[[#This Row],[Location Camp]])</f>
        <v>Cox's Bazar, Ukhia, Palong Khali, Camp 6</v>
      </c>
    </row>
    <row r="3788" spans="1:35" x14ac:dyDescent="0.35">
      <c r="A3788" s="67">
        <v>2639</v>
      </c>
      <c r="B3788" s="130" t="s">
        <v>4697</v>
      </c>
      <c r="C3788" s="130" t="s">
        <v>4697</v>
      </c>
      <c r="D3788" s="130" t="s">
        <v>5786</v>
      </c>
      <c r="E3788" s="130" t="s">
        <v>4630</v>
      </c>
      <c r="F3788" s="130" t="s">
        <v>6360</v>
      </c>
      <c r="G3788" s="130" t="s">
        <v>6371</v>
      </c>
      <c r="H3788" s="130" t="s">
        <v>4638</v>
      </c>
      <c r="I3788" s="131" t="s">
        <v>4</v>
      </c>
      <c r="J3788" s="131" t="s">
        <v>21</v>
      </c>
      <c r="K3788" s="130" t="s">
        <v>184</v>
      </c>
      <c r="L3788" s="130" t="s">
        <v>1533</v>
      </c>
      <c r="M3788" s="130" t="s">
        <v>4883</v>
      </c>
      <c r="N3788" s="130" t="s">
        <v>5680</v>
      </c>
      <c r="O3788" s="130" t="s">
        <v>5709</v>
      </c>
      <c r="P3788" s="132">
        <v>43159</v>
      </c>
      <c r="Q3788" s="150"/>
      <c r="R3788" s="133"/>
      <c r="S3788" s="133"/>
      <c r="T3788" s="135"/>
      <c r="U3788" s="135"/>
      <c r="V3788" s="135"/>
      <c r="W3788" s="135"/>
      <c r="X3788" s="135"/>
      <c r="Y3788" s="135"/>
      <c r="Z3788" s="135"/>
      <c r="AA3788" s="137"/>
      <c r="AB3788" s="136"/>
      <c r="AC3788" s="138"/>
      <c r="AD3788" s="144"/>
      <c r="AE3788" s="131">
        <f>INDEX(Where!$B$2:$B$8,MATCH('4W'!I3788,DivisionList,0))</f>
        <v>20</v>
      </c>
      <c r="AF3788" s="131">
        <f>INDEX(Where!$F$2:$F$65,MATCH('4W'!J3788,DistrictList,0))</f>
        <v>2022</v>
      </c>
      <c r="AG3788" s="131">
        <f>IF(K3788&lt;&gt;"",INDEX(Where!$K$2:$K$545,MATCH('4W'!K3788,UpazilaList,0)),"")</f>
        <v>202294</v>
      </c>
      <c r="AH3788" s="141">
        <f t="array" ref="AH3788">IF(L3788&lt;&gt;"",INDEX(Where!$Q$2:$Q$5167,MATCH('4W'!K3788&amp;'4W'!L3788,Where!$O$2:$O$5167&amp;Where!$P$2:$P$5167,0)),"")</f>
        <v>20229479</v>
      </c>
      <c r="AI3788" s="198" t="str">
        <f>IF(Table1[[#This Row],[SSID]]="", "..", Table1[[#This Row],[District]]&amp;", "&amp;Table1[[#This Row],[Upazila]]&amp;", "&amp;Table1[[#This Row],[Union]]&amp;", "&amp;Table1[[#This Row],[Location Camp]])</f>
        <v>Cox's Bazar, Ukhia, Palong Khali, Camp 6</v>
      </c>
    </row>
    <row r="3789" spans="1:35" x14ac:dyDescent="0.35">
      <c r="A3789" s="67">
        <v>2648</v>
      </c>
      <c r="B3789" s="130" t="s">
        <v>5358</v>
      </c>
      <c r="C3789" s="130" t="s">
        <v>5358</v>
      </c>
      <c r="D3789" s="130" t="s">
        <v>5358</v>
      </c>
      <c r="E3789" s="130" t="s">
        <v>4630</v>
      </c>
      <c r="F3789" s="130" t="s">
        <v>6360</v>
      </c>
      <c r="G3789" s="130" t="s">
        <v>6371</v>
      </c>
      <c r="H3789" s="130" t="s">
        <v>4637</v>
      </c>
      <c r="I3789" s="131" t="s">
        <v>4</v>
      </c>
      <c r="J3789" s="131" t="s">
        <v>21</v>
      </c>
      <c r="K3789" s="130" t="s">
        <v>184</v>
      </c>
      <c r="L3789" s="130" t="s">
        <v>1533</v>
      </c>
      <c r="M3789" s="130" t="s">
        <v>4883</v>
      </c>
      <c r="N3789" s="130" t="s">
        <v>5680</v>
      </c>
      <c r="O3789" s="130" t="s">
        <v>5709</v>
      </c>
      <c r="P3789" s="132"/>
      <c r="Q3789" s="150"/>
      <c r="R3789" s="133"/>
      <c r="S3789" s="133"/>
      <c r="T3789" s="135"/>
      <c r="U3789" s="135"/>
      <c r="V3789" s="135"/>
      <c r="W3789" s="135"/>
      <c r="X3789" s="135"/>
      <c r="Y3789" s="135"/>
      <c r="Z3789" s="135"/>
      <c r="AA3789" s="137" t="s">
        <v>6421</v>
      </c>
      <c r="AB3789" s="136"/>
      <c r="AC3789" s="138"/>
      <c r="AD3789" s="144"/>
      <c r="AE3789" s="131">
        <f>INDEX(Where!$B$2:$B$8,MATCH('4W'!I3789,DivisionList,0))</f>
        <v>20</v>
      </c>
      <c r="AF3789" s="131">
        <f>INDEX(Where!$F$2:$F$65,MATCH('4W'!J3789,DistrictList,0))</f>
        <v>2022</v>
      </c>
      <c r="AG3789" s="131">
        <f>IF(K3789&lt;&gt;"",INDEX(Where!$K$2:$K$545,MATCH('4W'!K3789,UpazilaList,0)),"")</f>
        <v>202294</v>
      </c>
      <c r="AH3789" s="141">
        <f t="array" ref="AH3789">IF(L3789&lt;&gt;"",INDEX(Where!$Q$2:$Q$5167,MATCH('4W'!K3789&amp;'4W'!L3789,Where!$O$2:$O$5167&amp;Where!$P$2:$P$5167,0)),"")</f>
        <v>20229479</v>
      </c>
      <c r="AI3789" s="198" t="str">
        <f>IF(Table1[[#This Row],[SSID]]="", "..", Table1[[#This Row],[District]]&amp;", "&amp;Table1[[#This Row],[Upazila]]&amp;", "&amp;Table1[[#This Row],[Union]]&amp;", "&amp;Table1[[#This Row],[Location Camp]])</f>
        <v>Cox's Bazar, Ukhia, Palong Khali, Camp 6</v>
      </c>
    </row>
    <row r="3790" spans="1:35" x14ac:dyDescent="0.35">
      <c r="A3790" s="67">
        <v>2653</v>
      </c>
      <c r="B3790" s="130" t="s">
        <v>4673</v>
      </c>
      <c r="C3790" s="130" t="s">
        <v>5376</v>
      </c>
      <c r="D3790" s="130" t="s">
        <v>4673</v>
      </c>
      <c r="E3790" s="130" t="s">
        <v>4630</v>
      </c>
      <c r="F3790" s="130" t="s">
        <v>6360</v>
      </c>
      <c r="G3790" s="130" t="s">
        <v>6371</v>
      </c>
      <c r="H3790" s="130" t="s">
        <v>4638</v>
      </c>
      <c r="I3790" s="131" t="s">
        <v>4</v>
      </c>
      <c r="J3790" s="131" t="s">
        <v>21</v>
      </c>
      <c r="K3790" s="130" t="s">
        <v>184</v>
      </c>
      <c r="L3790" s="130" t="s">
        <v>1533</v>
      </c>
      <c r="M3790" s="130" t="s">
        <v>4883</v>
      </c>
      <c r="N3790" s="130" t="s">
        <v>5680</v>
      </c>
      <c r="O3790" s="130" t="s">
        <v>5709</v>
      </c>
      <c r="P3790" s="132"/>
      <c r="Q3790" s="150">
        <v>43179</v>
      </c>
      <c r="R3790" s="133">
        <v>280</v>
      </c>
      <c r="S3790" s="133">
        <v>1400</v>
      </c>
      <c r="T3790" s="135">
        <v>682</v>
      </c>
      <c r="U3790" s="135">
        <v>718</v>
      </c>
      <c r="V3790" s="135">
        <v>461</v>
      </c>
      <c r="W3790" s="135">
        <v>403</v>
      </c>
      <c r="X3790" s="135">
        <v>258</v>
      </c>
      <c r="Y3790" s="135">
        <v>279</v>
      </c>
      <c r="Z3790" s="135">
        <v>0</v>
      </c>
      <c r="AA3790" s="137"/>
      <c r="AB3790" s="136"/>
      <c r="AC3790" s="138"/>
      <c r="AD3790" s="144"/>
      <c r="AE3790" s="131">
        <f>INDEX(Where!$B$2:$B$8,MATCH('4W'!I3790,DivisionList,0))</f>
        <v>20</v>
      </c>
      <c r="AF3790" s="131">
        <f>INDEX(Where!$F$2:$F$65,MATCH('4W'!J3790,DistrictList,0))</f>
        <v>2022</v>
      </c>
      <c r="AG3790" s="131">
        <f>IF(K3790&lt;&gt;"",INDEX(Where!$K$2:$K$545,MATCH('4W'!K3790,UpazilaList,0)),"")</f>
        <v>202294</v>
      </c>
      <c r="AH3790" s="141">
        <f t="array" ref="AH3790">IF(L3790&lt;&gt;"",INDEX(Where!$Q$2:$Q$5167,MATCH('4W'!K3790&amp;'4W'!L3790,Where!$O$2:$O$5167&amp;Where!$P$2:$P$5167,0)),"")</f>
        <v>20229479</v>
      </c>
      <c r="AI3790" s="198" t="str">
        <f>IF(Table1[[#This Row],[SSID]]="", "..", Table1[[#This Row],[District]]&amp;", "&amp;Table1[[#This Row],[Upazila]]&amp;", "&amp;Table1[[#This Row],[Union]]&amp;", "&amp;Table1[[#This Row],[Location Camp]])</f>
        <v>Cox's Bazar, Ukhia, Palong Khali, Camp 6</v>
      </c>
    </row>
    <row r="3791" spans="1:35" x14ac:dyDescent="0.35">
      <c r="A3791" s="67">
        <v>2576</v>
      </c>
      <c r="B3791" s="4" t="s">
        <v>4663</v>
      </c>
      <c r="C3791" s="4" t="s">
        <v>4716</v>
      </c>
      <c r="D3791" s="4" t="s">
        <v>4663</v>
      </c>
      <c r="E3791" s="4" t="s">
        <v>6551</v>
      </c>
      <c r="F3791" s="4" t="s">
        <v>5567</v>
      </c>
      <c r="G3791" s="4" t="s">
        <v>5567</v>
      </c>
      <c r="H3791" s="4" t="s">
        <v>4637</v>
      </c>
      <c r="I3791" s="10" t="s">
        <v>4</v>
      </c>
      <c r="J3791" s="10" t="s">
        <v>21</v>
      </c>
      <c r="K3791" s="4" t="s">
        <v>184</v>
      </c>
      <c r="L3791" s="4" t="s">
        <v>1533</v>
      </c>
      <c r="M3791" s="4" t="s">
        <v>4883</v>
      </c>
      <c r="N3791" s="4" t="s">
        <v>5680</v>
      </c>
      <c r="O3791" s="4" t="s">
        <v>5709</v>
      </c>
      <c r="P3791" s="11">
        <v>43101</v>
      </c>
      <c r="Q3791" s="11">
        <v>43465</v>
      </c>
      <c r="R3791" s="52"/>
      <c r="S3791" s="52">
        <v>0</v>
      </c>
      <c r="T3791" s="155">
        <v>0</v>
      </c>
      <c r="U3791" s="155">
        <v>0</v>
      </c>
      <c r="V3791" s="155">
        <v>0</v>
      </c>
      <c r="W3791" s="155">
        <v>0</v>
      </c>
      <c r="X3791" s="155">
        <v>0</v>
      </c>
      <c r="Y3791" s="155">
        <v>0</v>
      </c>
      <c r="Z3791" s="155">
        <v>0</v>
      </c>
      <c r="AA3791" s="156"/>
      <c r="AB3791" s="41"/>
      <c r="AC3791" s="57"/>
      <c r="AD3791" s="4"/>
      <c r="AE3791" s="131">
        <f>INDEX(Where!$B$2:$B$8,MATCH('4W'!I3791,DivisionList,0))</f>
        <v>20</v>
      </c>
      <c r="AF3791" s="131">
        <f>INDEX(Where!$F$2:$F$65,MATCH('4W'!J3791,DistrictList,0))</f>
        <v>2022</v>
      </c>
      <c r="AG3791" s="131">
        <f>IF(K3791&lt;&gt;"",INDEX(Where!$K$2:$K$545,MATCH('4W'!K3791,UpazilaList,0)),"")</f>
        <v>202294</v>
      </c>
      <c r="AH3791" s="141">
        <f t="array" ref="AH3791">IF(L3791&lt;&gt;"",INDEX(Where!$Q$2:$Q$5167,MATCH('4W'!K3791&amp;'4W'!L3791,Where!$O$2:$O$5167&amp;Where!$P$2:$P$5167,0)),"")</f>
        <v>20229479</v>
      </c>
      <c r="AI3791" s="198" t="str">
        <f>IF(Table1[[#This Row],[SSID]]="", "..", Table1[[#This Row],[District]]&amp;", "&amp;Table1[[#This Row],[Upazila]]&amp;", "&amp;Table1[[#This Row],[Union]]&amp;", "&amp;Table1[[#This Row],[Location Camp]])</f>
        <v>Cox's Bazar, Ukhia, Palong Khali, Camp 6</v>
      </c>
    </row>
    <row r="3792" spans="1:35" x14ac:dyDescent="0.35">
      <c r="A3792" s="67">
        <v>2582</v>
      </c>
      <c r="B3792" s="4" t="s">
        <v>4663</v>
      </c>
      <c r="C3792" s="4" t="s">
        <v>4716</v>
      </c>
      <c r="D3792" s="4" t="s">
        <v>4663</v>
      </c>
      <c r="E3792" s="4" t="s">
        <v>6551</v>
      </c>
      <c r="F3792" s="4" t="s">
        <v>5567</v>
      </c>
      <c r="G3792" s="4" t="s">
        <v>5567</v>
      </c>
      <c r="H3792" s="4" t="s">
        <v>4637</v>
      </c>
      <c r="I3792" s="10" t="s">
        <v>4</v>
      </c>
      <c r="J3792" s="10" t="s">
        <v>21</v>
      </c>
      <c r="K3792" s="4" t="s">
        <v>184</v>
      </c>
      <c r="L3792" s="4" t="s">
        <v>1533</v>
      </c>
      <c r="M3792" s="4" t="s">
        <v>4883</v>
      </c>
      <c r="N3792" s="4" t="s">
        <v>5680</v>
      </c>
      <c r="O3792" s="4" t="s">
        <v>5709</v>
      </c>
      <c r="P3792" s="11">
        <v>43101</v>
      </c>
      <c r="Q3792" s="11">
        <v>43465</v>
      </c>
      <c r="R3792" s="52"/>
      <c r="S3792" s="52">
        <v>126</v>
      </c>
      <c r="T3792" s="155">
        <v>50</v>
      </c>
      <c r="U3792" s="155">
        <v>76</v>
      </c>
      <c r="V3792" s="155">
        <v>0</v>
      </c>
      <c r="W3792" s="155">
        <v>0</v>
      </c>
      <c r="X3792" s="155">
        <v>76</v>
      </c>
      <c r="Y3792" s="155">
        <v>50</v>
      </c>
      <c r="Z3792" s="155">
        <v>0</v>
      </c>
      <c r="AA3792" s="156"/>
      <c r="AB3792" s="41"/>
      <c r="AC3792" s="57"/>
      <c r="AD3792" s="4"/>
      <c r="AE3792" s="131">
        <f>INDEX(Where!$B$2:$B$8,MATCH('4W'!I3792,DivisionList,0))</f>
        <v>20</v>
      </c>
      <c r="AF3792" s="131">
        <f>INDEX(Where!$F$2:$F$65,MATCH('4W'!J3792,DistrictList,0))</f>
        <v>2022</v>
      </c>
      <c r="AG3792" s="131">
        <f>IF(K3792&lt;&gt;"",INDEX(Where!$K$2:$K$545,MATCH('4W'!K3792,UpazilaList,0)),"")</f>
        <v>202294</v>
      </c>
      <c r="AH3792" s="141">
        <f t="array" ref="AH3792">IF(L3792&lt;&gt;"",INDEX(Where!$Q$2:$Q$5167,MATCH('4W'!K3792&amp;'4W'!L3792,Where!$O$2:$O$5167&amp;Where!$P$2:$P$5167,0)),"")</f>
        <v>20229479</v>
      </c>
      <c r="AI3792" s="198" t="str">
        <f>IF(Table1[[#This Row],[SSID]]="", "..", Table1[[#This Row],[District]]&amp;", "&amp;Table1[[#This Row],[Upazila]]&amp;", "&amp;Table1[[#This Row],[Union]]&amp;", "&amp;Table1[[#This Row],[Location Camp]])</f>
        <v>Cox's Bazar, Ukhia, Palong Khali, Camp 6</v>
      </c>
    </row>
    <row r="3793" spans="1:35" x14ac:dyDescent="0.35">
      <c r="A3793" s="67">
        <v>2569</v>
      </c>
      <c r="B3793" s="4" t="s">
        <v>4663</v>
      </c>
      <c r="C3793" s="4" t="s">
        <v>4716</v>
      </c>
      <c r="D3793" s="4" t="s">
        <v>4663</v>
      </c>
      <c r="E3793" s="4" t="s">
        <v>6551</v>
      </c>
      <c r="F3793" s="4" t="s">
        <v>5568</v>
      </c>
      <c r="G3793" s="4" t="s">
        <v>5568</v>
      </c>
      <c r="H3793" s="4" t="s">
        <v>4637</v>
      </c>
      <c r="I3793" s="10" t="s">
        <v>4</v>
      </c>
      <c r="J3793" s="10" t="s">
        <v>21</v>
      </c>
      <c r="K3793" s="4" t="s">
        <v>184</v>
      </c>
      <c r="L3793" s="4" t="s">
        <v>1533</v>
      </c>
      <c r="M3793" s="4" t="s">
        <v>4883</v>
      </c>
      <c r="N3793" s="4" t="s">
        <v>5680</v>
      </c>
      <c r="O3793" s="4" t="s">
        <v>5709</v>
      </c>
      <c r="P3793" s="11">
        <v>43101</v>
      </c>
      <c r="Q3793" s="11">
        <v>43465</v>
      </c>
      <c r="R3793" s="52"/>
      <c r="S3793" s="52">
        <v>400</v>
      </c>
      <c r="T3793" s="155">
        <v>190</v>
      </c>
      <c r="U3793" s="155">
        <v>210</v>
      </c>
      <c r="V3793" s="155">
        <v>0</v>
      </c>
      <c r="W3793" s="155">
        <v>0</v>
      </c>
      <c r="X3793" s="155">
        <v>210</v>
      </c>
      <c r="Y3793" s="155">
        <v>190</v>
      </c>
      <c r="Z3793" s="155">
        <v>0</v>
      </c>
      <c r="AA3793" s="156"/>
      <c r="AB3793" s="41"/>
      <c r="AC3793" s="57"/>
      <c r="AD3793" s="4"/>
      <c r="AE3793" s="131">
        <f>INDEX(Where!$B$2:$B$8,MATCH('4W'!I3793,DivisionList,0))</f>
        <v>20</v>
      </c>
      <c r="AF3793" s="131">
        <f>INDEX(Where!$F$2:$F$65,MATCH('4W'!J3793,DistrictList,0))</f>
        <v>2022</v>
      </c>
      <c r="AG3793" s="131">
        <f>IF(K3793&lt;&gt;"",INDEX(Where!$K$2:$K$545,MATCH('4W'!K3793,UpazilaList,0)),"")</f>
        <v>202294</v>
      </c>
      <c r="AH3793" s="141">
        <f t="array" ref="AH3793">IF(L3793&lt;&gt;"",INDEX(Where!$Q$2:$Q$5167,MATCH('4W'!K3793&amp;'4W'!L3793,Where!$O$2:$O$5167&amp;Where!$P$2:$P$5167,0)),"")</f>
        <v>20229479</v>
      </c>
      <c r="AI3793" s="198" t="str">
        <f>IF(Table1[[#This Row],[SSID]]="", "..", Table1[[#This Row],[District]]&amp;", "&amp;Table1[[#This Row],[Upazila]]&amp;", "&amp;Table1[[#This Row],[Union]]&amp;", "&amp;Table1[[#This Row],[Location Camp]])</f>
        <v>Cox's Bazar, Ukhia, Palong Khali, Camp 6</v>
      </c>
    </row>
    <row r="3794" spans="1:35" x14ac:dyDescent="0.35">
      <c r="A3794" s="67">
        <v>2567</v>
      </c>
      <c r="B3794" s="4" t="s">
        <v>4663</v>
      </c>
      <c r="C3794" s="4" t="s">
        <v>4716</v>
      </c>
      <c r="D3794" s="4" t="s">
        <v>4663</v>
      </c>
      <c r="E3794" s="4" t="s">
        <v>6551</v>
      </c>
      <c r="F3794" s="4" t="s">
        <v>5569</v>
      </c>
      <c r="G3794" s="4" t="s">
        <v>5569</v>
      </c>
      <c r="H3794" s="4" t="s">
        <v>4637</v>
      </c>
      <c r="I3794" s="10" t="s">
        <v>4</v>
      </c>
      <c r="J3794" s="10" t="s">
        <v>21</v>
      </c>
      <c r="K3794" s="4" t="s">
        <v>184</v>
      </c>
      <c r="L3794" s="4" t="s">
        <v>1533</v>
      </c>
      <c r="M3794" s="4" t="s">
        <v>4883</v>
      </c>
      <c r="N3794" s="4" t="s">
        <v>5680</v>
      </c>
      <c r="O3794" s="4" t="s">
        <v>5709</v>
      </c>
      <c r="P3794" s="11">
        <v>43101</v>
      </c>
      <c r="Q3794" s="11">
        <v>43465</v>
      </c>
      <c r="R3794" s="52"/>
      <c r="S3794" s="52">
        <v>400</v>
      </c>
      <c r="T3794" s="155">
        <v>190</v>
      </c>
      <c r="U3794" s="155">
        <v>210</v>
      </c>
      <c r="V3794" s="155">
        <v>0</v>
      </c>
      <c r="W3794" s="155">
        <v>0</v>
      </c>
      <c r="X3794" s="155">
        <v>210</v>
      </c>
      <c r="Y3794" s="155">
        <v>190</v>
      </c>
      <c r="Z3794" s="155">
        <v>0</v>
      </c>
      <c r="AA3794" s="156"/>
      <c r="AB3794" s="41"/>
      <c r="AC3794" s="57"/>
      <c r="AD3794" s="4"/>
      <c r="AE3794" s="131">
        <f>INDEX(Where!$B$2:$B$8,MATCH('4W'!I3794,DivisionList,0))</f>
        <v>20</v>
      </c>
      <c r="AF3794" s="131">
        <f>INDEX(Where!$F$2:$F$65,MATCH('4W'!J3794,DistrictList,0))</f>
        <v>2022</v>
      </c>
      <c r="AG3794" s="131">
        <f>IF(K3794&lt;&gt;"",INDEX(Where!$K$2:$K$545,MATCH('4W'!K3794,UpazilaList,0)),"")</f>
        <v>202294</v>
      </c>
      <c r="AH3794" s="141">
        <f t="array" ref="AH3794">IF(L3794&lt;&gt;"",INDEX(Where!$Q$2:$Q$5167,MATCH('4W'!K3794&amp;'4W'!L3794,Where!$O$2:$O$5167&amp;Where!$P$2:$P$5167,0)),"")</f>
        <v>20229479</v>
      </c>
      <c r="AI3794" s="198" t="str">
        <f>IF(Table1[[#This Row],[SSID]]="", "..", Table1[[#This Row],[District]]&amp;", "&amp;Table1[[#This Row],[Upazila]]&amp;", "&amp;Table1[[#This Row],[Union]]&amp;", "&amp;Table1[[#This Row],[Location Camp]])</f>
        <v>Cox's Bazar, Ukhia, Palong Khali, Camp 6</v>
      </c>
    </row>
    <row r="3795" spans="1:35" x14ac:dyDescent="0.35">
      <c r="A3795" s="67">
        <v>2616</v>
      </c>
      <c r="B3795" s="130" t="s">
        <v>4662</v>
      </c>
      <c r="C3795" s="130" t="s">
        <v>4664</v>
      </c>
      <c r="D3795" s="130" t="s">
        <v>4662</v>
      </c>
      <c r="E3795" s="130" t="s">
        <v>4631</v>
      </c>
      <c r="F3795" s="130"/>
      <c r="G3795" s="130" t="s">
        <v>6137</v>
      </c>
      <c r="H3795" s="130" t="s">
        <v>4637</v>
      </c>
      <c r="I3795" s="131" t="s">
        <v>4</v>
      </c>
      <c r="J3795" s="131" t="s">
        <v>21</v>
      </c>
      <c r="K3795" s="130" t="s">
        <v>184</v>
      </c>
      <c r="L3795" s="130" t="s">
        <v>1533</v>
      </c>
      <c r="M3795" s="130" t="s">
        <v>4883</v>
      </c>
      <c r="N3795" s="130" t="s">
        <v>5680</v>
      </c>
      <c r="O3795" s="130" t="s">
        <v>5709</v>
      </c>
      <c r="P3795" s="132">
        <v>43059</v>
      </c>
      <c r="Q3795" s="150">
        <v>43190</v>
      </c>
      <c r="R3795" s="133"/>
      <c r="S3795" s="133">
        <v>14</v>
      </c>
      <c r="T3795" s="135">
        <v>14</v>
      </c>
      <c r="U3795" s="135">
        <v>14</v>
      </c>
      <c r="V3795" s="135"/>
      <c r="W3795" s="135"/>
      <c r="X3795" s="135"/>
      <c r="Y3795" s="135"/>
      <c r="Z3795" s="135"/>
      <c r="AA3795" s="137"/>
      <c r="AB3795" s="41"/>
      <c r="AC3795" s="57"/>
      <c r="AD3795" s="4"/>
      <c r="AE3795" s="131">
        <f>INDEX(Where!$B$2:$B$8,MATCH('4W'!I3795,DivisionList,0))</f>
        <v>20</v>
      </c>
      <c r="AF3795" s="131">
        <f>INDEX(Where!$F$2:$F$65,MATCH('4W'!J3795,DistrictList,0))</f>
        <v>2022</v>
      </c>
      <c r="AG3795" s="131">
        <f>IF(K3795&lt;&gt;"",INDEX(Where!$K$2:$K$545,MATCH('4W'!K3795,UpazilaList,0)),"")</f>
        <v>202294</v>
      </c>
      <c r="AH3795" s="141">
        <f t="array" ref="AH3795">IF(L3795&lt;&gt;"",INDEX(Where!$Q$2:$Q$5167,MATCH('4W'!K3795&amp;'4W'!L3795,Where!$O$2:$O$5167&amp;Where!$P$2:$P$5167,0)),"")</f>
        <v>20229479</v>
      </c>
      <c r="AI3795" s="198" t="str">
        <f>IF(Table1[[#This Row],[SSID]]="", "..", Table1[[#This Row],[District]]&amp;", "&amp;Table1[[#This Row],[Upazila]]&amp;", "&amp;Table1[[#This Row],[Union]]&amp;", "&amp;Table1[[#This Row],[Location Camp]])</f>
        <v>Cox's Bazar, Ukhia, Palong Khali, Camp 6</v>
      </c>
    </row>
    <row r="3796" spans="1:35" x14ac:dyDescent="0.35">
      <c r="A3796" s="67">
        <v>2617</v>
      </c>
      <c r="B3796" s="130" t="s">
        <v>4662</v>
      </c>
      <c r="C3796" s="130" t="s">
        <v>4664</v>
      </c>
      <c r="D3796" s="130" t="s">
        <v>4662</v>
      </c>
      <c r="E3796" s="130" t="s">
        <v>4631</v>
      </c>
      <c r="F3796" s="130"/>
      <c r="G3796" s="130" t="s">
        <v>6144</v>
      </c>
      <c r="H3796" s="130" t="s">
        <v>4637</v>
      </c>
      <c r="I3796" s="131" t="s">
        <v>4</v>
      </c>
      <c r="J3796" s="131" t="s">
        <v>21</v>
      </c>
      <c r="K3796" s="130" t="s">
        <v>184</v>
      </c>
      <c r="L3796" s="130" t="s">
        <v>1533</v>
      </c>
      <c r="M3796" s="130" t="s">
        <v>4883</v>
      </c>
      <c r="N3796" s="130" t="s">
        <v>5680</v>
      </c>
      <c r="O3796" s="130" t="s">
        <v>5709</v>
      </c>
      <c r="P3796" s="132">
        <v>43059</v>
      </c>
      <c r="Q3796" s="150">
        <v>43190</v>
      </c>
      <c r="R3796" s="133"/>
      <c r="S3796" s="133">
        <v>62</v>
      </c>
      <c r="T3796" s="135"/>
      <c r="U3796" s="135">
        <v>62</v>
      </c>
      <c r="V3796" s="135"/>
      <c r="W3796" s="135"/>
      <c r="X3796" s="135"/>
      <c r="Y3796" s="135"/>
      <c r="Z3796" s="135"/>
      <c r="AA3796" s="137"/>
      <c r="AB3796" s="41"/>
      <c r="AC3796" s="57"/>
      <c r="AD3796" s="4"/>
      <c r="AE3796" s="131">
        <f>INDEX(Where!$B$2:$B$8,MATCH('4W'!I3796,DivisionList,0))</f>
        <v>20</v>
      </c>
      <c r="AF3796" s="131">
        <f>INDEX(Where!$F$2:$F$65,MATCH('4W'!J3796,DistrictList,0))</f>
        <v>2022</v>
      </c>
      <c r="AG3796" s="131">
        <f>IF(K3796&lt;&gt;"",INDEX(Where!$K$2:$K$545,MATCH('4W'!K3796,UpazilaList,0)),"")</f>
        <v>202294</v>
      </c>
      <c r="AH3796" s="141">
        <f t="array" ref="AH3796">IF(L3796&lt;&gt;"",INDEX(Where!$Q$2:$Q$5167,MATCH('4W'!K3796&amp;'4W'!L3796,Where!$O$2:$O$5167&amp;Where!$P$2:$P$5167,0)),"")</f>
        <v>20229479</v>
      </c>
      <c r="AI3796" s="198" t="str">
        <f>IF(Table1[[#This Row],[SSID]]="", "..", Table1[[#This Row],[District]]&amp;", "&amp;Table1[[#This Row],[Upazila]]&amp;", "&amp;Table1[[#This Row],[Union]]&amp;", "&amp;Table1[[#This Row],[Location Camp]])</f>
        <v>Cox's Bazar, Ukhia, Palong Khali, Camp 6</v>
      </c>
    </row>
    <row r="3797" spans="1:35" x14ac:dyDescent="0.35">
      <c r="A3797" s="67">
        <v>2615</v>
      </c>
      <c r="B3797" s="130" t="s">
        <v>4662</v>
      </c>
      <c r="C3797" s="130" t="s">
        <v>4664</v>
      </c>
      <c r="D3797" s="130" t="s">
        <v>4662</v>
      </c>
      <c r="E3797" s="130" t="s">
        <v>4631</v>
      </c>
      <c r="F3797" s="130"/>
      <c r="G3797" s="130" t="s">
        <v>6138</v>
      </c>
      <c r="H3797" s="130" t="s">
        <v>4637</v>
      </c>
      <c r="I3797" s="131" t="s">
        <v>4</v>
      </c>
      <c r="J3797" s="131" t="s">
        <v>21</v>
      </c>
      <c r="K3797" s="130" t="s">
        <v>184</v>
      </c>
      <c r="L3797" s="130" t="s">
        <v>1533</v>
      </c>
      <c r="M3797" s="130" t="s">
        <v>4883</v>
      </c>
      <c r="N3797" s="130" t="s">
        <v>5680</v>
      </c>
      <c r="O3797" s="130" t="s">
        <v>5709</v>
      </c>
      <c r="P3797" s="132">
        <v>43059</v>
      </c>
      <c r="Q3797" s="150">
        <v>43190</v>
      </c>
      <c r="R3797" s="133"/>
      <c r="S3797" s="133">
        <v>575</v>
      </c>
      <c r="T3797" s="135"/>
      <c r="U3797" s="135">
        <v>575</v>
      </c>
      <c r="V3797" s="135"/>
      <c r="W3797" s="135"/>
      <c r="X3797" s="135"/>
      <c r="Y3797" s="135"/>
      <c r="Z3797" s="135"/>
      <c r="AA3797" s="137"/>
      <c r="AB3797" s="41"/>
      <c r="AC3797" s="57"/>
      <c r="AD3797" s="4"/>
      <c r="AE3797" s="131">
        <f>INDEX(Where!$B$2:$B$8,MATCH('4W'!I3797,DivisionList,0))</f>
        <v>20</v>
      </c>
      <c r="AF3797" s="131">
        <f>INDEX(Where!$F$2:$F$65,MATCH('4W'!J3797,DistrictList,0))</f>
        <v>2022</v>
      </c>
      <c r="AG3797" s="131">
        <f>IF(K3797&lt;&gt;"",INDEX(Where!$K$2:$K$545,MATCH('4W'!K3797,UpazilaList,0)),"")</f>
        <v>202294</v>
      </c>
      <c r="AH3797" s="141">
        <f t="array" ref="AH3797">IF(L3797&lt;&gt;"",INDEX(Where!$Q$2:$Q$5167,MATCH('4W'!K3797&amp;'4W'!L3797,Where!$O$2:$O$5167&amp;Where!$P$2:$P$5167,0)),"")</f>
        <v>20229479</v>
      </c>
      <c r="AI3797" s="198" t="str">
        <f>IF(Table1[[#This Row],[SSID]]="", "..", Table1[[#This Row],[District]]&amp;", "&amp;Table1[[#This Row],[Upazila]]&amp;", "&amp;Table1[[#This Row],[Union]]&amp;", "&amp;Table1[[#This Row],[Location Camp]])</f>
        <v>Cox's Bazar, Ukhia, Palong Khali, Camp 6</v>
      </c>
    </row>
    <row r="3798" spans="1:35" x14ac:dyDescent="0.35">
      <c r="A3798" s="67">
        <v>2608</v>
      </c>
      <c r="B3798" s="130" t="s">
        <v>4658</v>
      </c>
      <c r="C3798" s="130" t="s">
        <v>5786</v>
      </c>
      <c r="D3798" s="130" t="s">
        <v>4658</v>
      </c>
      <c r="E3798" s="130" t="s">
        <v>4692</v>
      </c>
      <c r="F3798" s="130" t="s">
        <v>4695</v>
      </c>
      <c r="G3798" s="130" t="s">
        <v>5787</v>
      </c>
      <c r="H3798" s="130" t="s">
        <v>4638</v>
      </c>
      <c r="I3798" s="131" t="s">
        <v>4</v>
      </c>
      <c r="J3798" s="131" t="s">
        <v>21</v>
      </c>
      <c r="K3798" s="130" t="s">
        <v>184</v>
      </c>
      <c r="L3798" s="130" t="s">
        <v>1533</v>
      </c>
      <c r="M3798" s="130" t="s">
        <v>4883</v>
      </c>
      <c r="N3798" s="130" t="s">
        <v>5680</v>
      </c>
      <c r="O3798" s="130" t="s">
        <v>5709</v>
      </c>
      <c r="P3798" s="132">
        <v>43096</v>
      </c>
      <c r="Q3798" s="132">
        <v>43100</v>
      </c>
      <c r="R3798" s="133">
        <v>396</v>
      </c>
      <c r="S3798" s="133">
        <v>2376</v>
      </c>
      <c r="T3798" s="135">
        <v>0</v>
      </c>
      <c r="U3798" s="135">
        <v>0</v>
      </c>
      <c r="V3798" s="135">
        <v>0</v>
      </c>
      <c r="W3798" s="135">
        <v>0</v>
      </c>
      <c r="X3798" s="135">
        <v>0</v>
      </c>
      <c r="Y3798" s="135">
        <v>0</v>
      </c>
      <c r="Z3798" s="135"/>
      <c r="AA3798" s="137" t="s">
        <v>5786</v>
      </c>
      <c r="AB3798" s="136"/>
      <c r="AC3798" s="138"/>
      <c r="AD3798" s="140"/>
      <c r="AE3798" s="131">
        <f>INDEX(Where!$B$2:$B$8,MATCH('4W'!I3798,DivisionList,0))</f>
        <v>20</v>
      </c>
      <c r="AF3798" s="131">
        <f>INDEX(Where!$F$2:$F$65,MATCH('4W'!J3798,DistrictList,0))</f>
        <v>2022</v>
      </c>
      <c r="AG3798" s="131">
        <f>IF(K3798&lt;&gt;"",INDEX(Where!$K$2:$K$545,MATCH('4W'!K3798,UpazilaList,0)),"")</f>
        <v>202294</v>
      </c>
      <c r="AH3798" s="141">
        <f t="array" ref="AH3798">IF(L3798&lt;&gt;"",INDEX(Where!$Q$2:$Q$5167,MATCH('4W'!K3798&amp;'4W'!L3798,Where!$O$2:$O$5167&amp;Where!$P$2:$P$5167,0)),"")</f>
        <v>20229479</v>
      </c>
      <c r="AI3798" s="198" t="str">
        <f>IF(Table1[[#This Row],[SSID]]="", "..", Table1[[#This Row],[District]]&amp;", "&amp;Table1[[#This Row],[Upazila]]&amp;", "&amp;Table1[[#This Row],[Union]]&amp;", "&amp;Table1[[#This Row],[Location Camp]])</f>
        <v>Cox's Bazar, Ukhia, Palong Khali, Camp 6</v>
      </c>
    </row>
    <row r="3799" spans="1:35" x14ac:dyDescent="0.35">
      <c r="A3799" s="67">
        <v>2659</v>
      </c>
      <c r="B3799" s="130" t="s">
        <v>4673</v>
      </c>
      <c r="C3799" s="130" t="s">
        <v>5376</v>
      </c>
      <c r="D3799" s="130" t="s">
        <v>4673</v>
      </c>
      <c r="E3799" s="130" t="s">
        <v>4630</v>
      </c>
      <c r="F3799" s="130" t="s">
        <v>6362</v>
      </c>
      <c r="G3799" s="130" t="s">
        <v>6461</v>
      </c>
      <c r="H3799" s="130" t="s">
        <v>4637</v>
      </c>
      <c r="I3799" s="131" t="s">
        <v>4</v>
      </c>
      <c r="J3799" s="131" t="s">
        <v>21</v>
      </c>
      <c r="K3799" s="130" t="s">
        <v>184</v>
      </c>
      <c r="L3799" s="130" t="s">
        <v>1533</v>
      </c>
      <c r="M3799" s="130" t="s">
        <v>4883</v>
      </c>
      <c r="N3799" s="130" t="s">
        <v>5680</v>
      </c>
      <c r="O3799" s="130" t="s">
        <v>5709</v>
      </c>
      <c r="P3799" s="132"/>
      <c r="Q3799" s="150">
        <v>43179</v>
      </c>
      <c r="R3799" s="133">
        <v>581</v>
      </c>
      <c r="S3799" s="133">
        <v>2532</v>
      </c>
      <c r="T3799" s="135">
        <v>1223</v>
      </c>
      <c r="U3799" s="135">
        <v>1309</v>
      </c>
      <c r="V3799" s="135">
        <v>833</v>
      </c>
      <c r="W3799" s="135">
        <v>729</v>
      </c>
      <c r="X3799" s="135">
        <v>466</v>
      </c>
      <c r="Y3799" s="135">
        <v>504</v>
      </c>
      <c r="Z3799" s="135">
        <v>0</v>
      </c>
      <c r="AA3799" s="137"/>
      <c r="AB3799" s="136"/>
      <c r="AC3799" s="138"/>
      <c r="AD3799" s="144"/>
      <c r="AE3799" s="131">
        <f>INDEX(Where!$B$2:$B$8,MATCH('4W'!I3799,DivisionList,0))</f>
        <v>20</v>
      </c>
      <c r="AF3799" s="131">
        <f>INDEX(Where!$F$2:$F$65,MATCH('4W'!J3799,DistrictList,0))</f>
        <v>2022</v>
      </c>
      <c r="AG3799" s="131">
        <f>IF(K3799&lt;&gt;"",INDEX(Where!$K$2:$K$545,MATCH('4W'!K3799,UpazilaList,0)),"")</f>
        <v>202294</v>
      </c>
      <c r="AH3799" s="141">
        <f t="array" ref="AH3799">IF(L3799&lt;&gt;"",INDEX(Where!$Q$2:$Q$5167,MATCH('4W'!K3799&amp;'4W'!L3799,Where!$O$2:$O$5167&amp;Where!$P$2:$P$5167,0)),"")</f>
        <v>20229479</v>
      </c>
      <c r="AI3799" s="198" t="str">
        <f>IF(Table1[[#This Row],[SSID]]="", "..", Table1[[#This Row],[District]]&amp;", "&amp;Table1[[#This Row],[Upazila]]&amp;", "&amp;Table1[[#This Row],[Union]]&amp;", "&amp;Table1[[#This Row],[Location Camp]])</f>
        <v>Cox's Bazar, Ukhia, Palong Khali, Camp 6</v>
      </c>
    </row>
    <row r="3800" spans="1:35" x14ac:dyDescent="0.35">
      <c r="A3800" s="67">
        <v>2637</v>
      </c>
      <c r="B3800" s="130" t="s">
        <v>4697</v>
      </c>
      <c r="C3800" s="130" t="s">
        <v>4697</v>
      </c>
      <c r="D3800" s="130" t="s">
        <v>5786</v>
      </c>
      <c r="E3800" s="130" t="s">
        <v>4630</v>
      </c>
      <c r="F3800" s="130" t="s">
        <v>6377</v>
      </c>
      <c r="G3800" s="130" t="s">
        <v>6378</v>
      </c>
      <c r="H3800" s="130" t="s">
        <v>4637</v>
      </c>
      <c r="I3800" s="131" t="s">
        <v>4</v>
      </c>
      <c r="J3800" s="131" t="s">
        <v>21</v>
      </c>
      <c r="K3800" s="130" t="s">
        <v>184</v>
      </c>
      <c r="L3800" s="130" t="s">
        <v>1533</v>
      </c>
      <c r="M3800" s="130" t="s">
        <v>4883</v>
      </c>
      <c r="N3800" s="130" t="s">
        <v>5680</v>
      </c>
      <c r="O3800" s="130" t="s">
        <v>5709</v>
      </c>
      <c r="P3800" s="132">
        <v>43159</v>
      </c>
      <c r="Q3800" s="150"/>
      <c r="R3800" s="133"/>
      <c r="S3800" s="133"/>
      <c r="T3800" s="135"/>
      <c r="U3800" s="135"/>
      <c r="V3800" s="135"/>
      <c r="W3800" s="135"/>
      <c r="X3800" s="135"/>
      <c r="Y3800" s="135"/>
      <c r="Z3800" s="135"/>
      <c r="AA3800" s="137"/>
      <c r="AB3800" s="136"/>
      <c r="AC3800" s="138"/>
      <c r="AD3800" s="144"/>
      <c r="AE3800" s="131">
        <f>INDEX(Where!$B$2:$B$8,MATCH('4W'!I3800,DivisionList,0))</f>
        <v>20</v>
      </c>
      <c r="AF3800" s="131">
        <f>INDEX(Where!$F$2:$F$65,MATCH('4W'!J3800,DistrictList,0))</f>
        <v>2022</v>
      </c>
      <c r="AG3800" s="131">
        <f>IF(K3800&lt;&gt;"",INDEX(Where!$K$2:$K$545,MATCH('4W'!K3800,UpazilaList,0)),"")</f>
        <v>202294</v>
      </c>
      <c r="AH3800" s="141">
        <f t="array" ref="AH3800">IF(L3800&lt;&gt;"",INDEX(Where!$Q$2:$Q$5167,MATCH('4W'!K3800&amp;'4W'!L3800,Where!$O$2:$O$5167&amp;Where!$P$2:$P$5167,0)),"")</f>
        <v>20229479</v>
      </c>
      <c r="AI3800" s="198" t="str">
        <f>IF(Table1[[#This Row],[SSID]]="", "..", Table1[[#This Row],[District]]&amp;", "&amp;Table1[[#This Row],[Upazila]]&amp;", "&amp;Table1[[#This Row],[Union]]&amp;", "&amp;Table1[[#This Row],[Location Camp]])</f>
        <v>Cox's Bazar, Ukhia, Palong Khali, Camp 6</v>
      </c>
    </row>
    <row r="3801" spans="1:35" x14ac:dyDescent="0.35">
      <c r="A3801" s="67">
        <v>2660</v>
      </c>
      <c r="B3801" s="130" t="s">
        <v>4673</v>
      </c>
      <c r="C3801" s="130" t="s">
        <v>5376</v>
      </c>
      <c r="D3801" s="130" t="s">
        <v>4673</v>
      </c>
      <c r="E3801" s="130" t="s">
        <v>4630</v>
      </c>
      <c r="F3801" s="130" t="s">
        <v>6377</v>
      </c>
      <c r="G3801" s="130" t="s">
        <v>6378</v>
      </c>
      <c r="H3801" s="130" t="s">
        <v>4638</v>
      </c>
      <c r="I3801" s="131" t="s">
        <v>4</v>
      </c>
      <c r="J3801" s="131" t="s">
        <v>21</v>
      </c>
      <c r="K3801" s="130" t="s">
        <v>184</v>
      </c>
      <c r="L3801" s="130" t="s">
        <v>1533</v>
      </c>
      <c r="M3801" s="130" t="s">
        <v>4883</v>
      </c>
      <c r="N3801" s="130" t="s">
        <v>5680</v>
      </c>
      <c r="O3801" s="130" t="s">
        <v>5709</v>
      </c>
      <c r="P3801" s="132"/>
      <c r="Q3801" s="150">
        <v>43179</v>
      </c>
      <c r="R3801" s="133">
        <v>581</v>
      </c>
      <c r="S3801" s="133">
        <v>2532</v>
      </c>
      <c r="T3801" s="135">
        <v>1223</v>
      </c>
      <c r="U3801" s="135">
        <v>1309</v>
      </c>
      <c r="V3801" s="135">
        <v>833</v>
      </c>
      <c r="W3801" s="135">
        <v>729</v>
      </c>
      <c r="X3801" s="135">
        <v>466</v>
      </c>
      <c r="Y3801" s="135">
        <v>504</v>
      </c>
      <c r="Z3801" s="135">
        <v>0</v>
      </c>
      <c r="AA3801" s="137"/>
      <c r="AB3801" s="136"/>
      <c r="AC3801" s="138"/>
      <c r="AD3801" s="144"/>
      <c r="AE3801" s="131">
        <f>INDEX(Where!$B$2:$B$8,MATCH('4W'!I3801,DivisionList,0))</f>
        <v>20</v>
      </c>
      <c r="AF3801" s="131">
        <f>INDEX(Where!$F$2:$F$65,MATCH('4W'!J3801,DistrictList,0))</f>
        <v>2022</v>
      </c>
      <c r="AG3801" s="131">
        <f>IF(K3801&lt;&gt;"",INDEX(Where!$K$2:$K$545,MATCH('4W'!K3801,UpazilaList,0)),"")</f>
        <v>202294</v>
      </c>
      <c r="AH3801" s="141">
        <f t="array" ref="AH3801">IF(L3801&lt;&gt;"",INDEX(Where!$Q$2:$Q$5167,MATCH('4W'!K3801&amp;'4W'!L3801,Where!$O$2:$O$5167&amp;Where!$P$2:$P$5167,0)),"")</f>
        <v>20229479</v>
      </c>
      <c r="AI3801" s="198" t="str">
        <f>IF(Table1[[#This Row],[SSID]]="", "..", Table1[[#This Row],[District]]&amp;", "&amp;Table1[[#This Row],[Upazila]]&amp;", "&amp;Table1[[#This Row],[Union]]&amp;", "&amp;Table1[[#This Row],[Location Camp]])</f>
        <v>Cox's Bazar, Ukhia, Palong Khali, Camp 6</v>
      </c>
    </row>
    <row r="3802" spans="1:35" x14ac:dyDescent="0.35">
      <c r="A3802" s="67">
        <v>2618</v>
      </c>
      <c r="B3802" s="130" t="s">
        <v>4642</v>
      </c>
      <c r="C3802" s="130" t="s">
        <v>4642</v>
      </c>
      <c r="D3802" s="130" t="s">
        <v>6157</v>
      </c>
      <c r="E3802" s="130" t="s">
        <v>4884</v>
      </c>
      <c r="F3802" s="130" t="s">
        <v>6169</v>
      </c>
      <c r="G3802" s="130" t="s">
        <v>6174</v>
      </c>
      <c r="H3802" s="130" t="s">
        <v>4637</v>
      </c>
      <c r="I3802" s="131" t="s">
        <v>4</v>
      </c>
      <c r="J3802" s="131" t="s">
        <v>21</v>
      </c>
      <c r="K3802" s="130" t="s">
        <v>184</v>
      </c>
      <c r="L3802" s="130" t="s">
        <v>1533</v>
      </c>
      <c r="M3802" s="130" t="s">
        <v>4883</v>
      </c>
      <c r="N3802" s="130" t="s">
        <v>5680</v>
      </c>
      <c r="O3802" s="130" t="s">
        <v>5709</v>
      </c>
      <c r="P3802" s="132">
        <v>43153</v>
      </c>
      <c r="Q3802" s="150"/>
      <c r="R3802" s="133"/>
      <c r="S3802" s="133">
        <v>38</v>
      </c>
      <c r="T3802" s="135">
        <v>25</v>
      </c>
      <c r="U3802" s="135">
        <v>13</v>
      </c>
      <c r="V3802" s="135">
        <v>4</v>
      </c>
      <c r="W3802" s="135">
        <v>22</v>
      </c>
      <c r="X3802" s="135">
        <v>9</v>
      </c>
      <c r="Y3802" s="135">
        <v>3</v>
      </c>
      <c r="Z3802" s="135"/>
      <c r="AA3802" s="137"/>
      <c r="AB3802" s="136"/>
      <c r="AC3802" s="138"/>
      <c r="AD3802" s="144"/>
      <c r="AE3802" s="131">
        <f>INDEX(Where!$B$2:$B$8,MATCH('4W'!I3802,DivisionList,0))</f>
        <v>20</v>
      </c>
      <c r="AF3802" s="131">
        <f>INDEX(Where!$F$2:$F$65,MATCH('4W'!J3802,DistrictList,0))</f>
        <v>2022</v>
      </c>
      <c r="AG3802" s="131">
        <f>IF(K3802&lt;&gt;"",INDEX(Where!$K$2:$K$545,MATCH('4W'!K3802,UpazilaList,0)),"")</f>
        <v>202294</v>
      </c>
      <c r="AH3802" s="141">
        <f t="array" ref="AH3802">IF(L3802&lt;&gt;"",INDEX(Where!$Q$2:$Q$5167,MATCH('4W'!K3802&amp;'4W'!L3802,Where!$O$2:$O$5167&amp;Where!$P$2:$P$5167,0)),"")</f>
        <v>20229479</v>
      </c>
      <c r="AI3802" s="198" t="str">
        <f>IF(Table1[[#This Row],[SSID]]="", "..", Table1[[#This Row],[District]]&amp;", "&amp;Table1[[#This Row],[Upazila]]&amp;", "&amp;Table1[[#This Row],[Union]]&amp;", "&amp;Table1[[#This Row],[Location Camp]])</f>
        <v>Cox's Bazar, Ukhia, Palong Khali, Camp 6</v>
      </c>
    </row>
    <row r="3803" spans="1:35" x14ac:dyDescent="0.35">
      <c r="A3803" s="67">
        <v>2621</v>
      </c>
      <c r="B3803" s="130" t="s">
        <v>4673</v>
      </c>
      <c r="C3803" s="130" t="s">
        <v>4687</v>
      </c>
      <c r="D3803" s="130" t="s">
        <v>4673</v>
      </c>
      <c r="E3803" s="130" t="s">
        <v>6550</v>
      </c>
      <c r="F3803" s="130" t="s">
        <v>6331</v>
      </c>
      <c r="G3803" s="130" t="s">
        <v>6332</v>
      </c>
      <c r="H3803" s="130" t="s">
        <v>6555</v>
      </c>
      <c r="I3803" s="131" t="s">
        <v>4</v>
      </c>
      <c r="J3803" s="131" t="s">
        <v>21</v>
      </c>
      <c r="K3803" s="130" t="s">
        <v>184</v>
      </c>
      <c r="L3803" s="130" t="s">
        <v>1533</v>
      </c>
      <c r="M3803" s="130" t="s">
        <v>4883</v>
      </c>
      <c r="N3803" s="130" t="s">
        <v>5680</v>
      </c>
      <c r="O3803" s="130" t="s">
        <v>5709</v>
      </c>
      <c r="P3803" s="132">
        <v>43139</v>
      </c>
      <c r="Q3803" s="150">
        <v>43343</v>
      </c>
      <c r="R3803" s="133"/>
      <c r="S3803" s="133"/>
      <c r="T3803" s="135"/>
      <c r="U3803" s="135"/>
      <c r="V3803" s="135"/>
      <c r="W3803" s="135"/>
      <c r="X3803" s="135"/>
      <c r="Y3803" s="135"/>
      <c r="Z3803" s="135"/>
      <c r="AA3803" s="137"/>
      <c r="AB3803" s="136"/>
      <c r="AC3803" s="138"/>
      <c r="AD3803" s="144"/>
      <c r="AE3803" s="131">
        <f>INDEX(Where!$B$2:$B$8,MATCH('4W'!I3803,DivisionList,0))</f>
        <v>20</v>
      </c>
      <c r="AF3803" s="131">
        <f>INDEX(Where!$F$2:$F$65,MATCH('4W'!J3803,DistrictList,0))</f>
        <v>2022</v>
      </c>
      <c r="AG3803" s="131">
        <f>IF(K3803&lt;&gt;"",INDEX(Where!$K$2:$K$545,MATCH('4W'!K3803,UpazilaList,0)),"")</f>
        <v>202294</v>
      </c>
      <c r="AH3803" s="141">
        <f t="array" ref="AH3803">IF(L3803&lt;&gt;"",INDEX(Where!$Q$2:$Q$5167,MATCH('4W'!K3803&amp;'4W'!L3803,Where!$O$2:$O$5167&amp;Where!$P$2:$P$5167,0)),"")</f>
        <v>20229479</v>
      </c>
      <c r="AI3803" s="198" t="str">
        <f>IF(Table1[[#This Row],[SSID]]="", "..", Table1[[#This Row],[District]]&amp;", "&amp;Table1[[#This Row],[Upazila]]&amp;", "&amp;Table1[[#This Row],[Union]]&amp;", "&amp;Table1[[#This Row],[Location Camp]])</f>
        <v>Cox's Bazar, Ukhia, Palong Khali, Camp 6</v>
      </c>
    </row>
    <row r="3804" spans="1:35" x14ac:dyDescent="0.35">
      <c r="A3804" s="67">
        <v>2622</v>
      </c>
      <c r="B3804" s="130" t="s">
        <v>4673</v>
      </c>
      <c r="C3804" s="130" t="s">
        <v>4687</v>
      </c>
      <c r="D3804" s="130" t="s">
        <v>4673</v>
      </c>
      <c r="E3804" s="130" t="s">
        <v>6550</v>
      </c>
      <c r="F3804" s="130" t="s">
        <v>6331</v>
      </c>
      <c r="G3804" s="130" t="s">
        <v>6333</v>
      </c>
      <c r="H3804" s="130" t="s">
        <v>6555</v>
      </c>
      <c r="I3804" s="131" t="s">
        <v>4</v>
      </c>
      <c r="J3804" s="131" t="s">
        <v>21</v>
      </c>
      <c r="K3804" s="130" t="s">
        <v>184</v>
      </c>
      <c r="L3804" s="130" t="s">
        <v>1533</v>
      </c>
      <c r="M3804" s="130" t="s">
        <v>4883</v>
      </c>
      <c r="N3804" s="130" t="s">
        <v>5680</v>
      </c>
      <c r="O3804" s="130" t="s">
        <v>5709</v>
      </c>
      <c r="P3804" s="132">
        <v>43139</v>
      </c>
      <c r="Q3804" s="150">
        <v>43343</v>
      </c>
      <c r="R3804" s="133"/>
      <c r="S3804" s="133"/>
      <c r="T3804" s="135"/>
      <c r="U3804" s="135"/>
      <c r="V3804" s="135"/>
      <c r="W3804" s="135"/>
      <c r="X3804" s="135"/>
      <c r="Y3804" s="135"/>
      <c r="Z3804" s="135"/>
      <c r="AA3804" s="137"/>
      <c r="AB3804" s="136"/>
      <c r="AC3804" s="138"/>
      <c r="AD3804" s="144"/>
      <c r="AE3804" s="131">
        <f>INDEX(Where!$B$2:$B$8,MATCH('4W'!I3804,DivisionList,0))</f>
        <v>20</v>
      </c>
      <c r="AF3804" s="131">
        <f>INDEX(Where!$F$2:$F$65,MATCH('4W'!J3804,DistrictList,0))</f>
        <v>2022</v>
      </c>
      <c r="AG3804" s="131">
        <f>IF(K3804&lt;&gt;"",INDEX(Where!$K$2:$K$545,MATCH('4W'!K3804,UpazilaList,0)),"")</f>
        <v>202294</v>
      </c>
      <c r="AH3804" s="141">
        <f t="array" ref="AH3804">IF(L3804&lt;&gt;"",INDEX(Where!$Q$2:$Q$5167,MATCH('4W'!K3804&amp;'4W'!L3804,Where!$O$2:$O$5167&amp;Where!$P$2:$P$5167,0)),"")</f>
        <v>20229479</v>
      </c>
      <c r="AI3804" s="198" t="str">
        <f>IF(Table1[[#This Row],[SSID]]="", "..", Table1[[#This Row],[District]]&amp;", "&amp;Table1[[#This Row],[Upazila]]&amp;", "&amp;Table1[[#This Row],[Union]]&amp;", "&amp;Table1[[#This Row],[Location Camp]])</f>
        <v>Cox's Bazar, Ukhia, Palong Khali, Camp 6</v>
      </c>
    </row>
    <row r="3805" spans="1:35" x14ac:dyDescent="0.35">
      <c r="A3805" s="67">
        <v>2627</v>
      </c>
      <c r="B3805" s="130" t="s">
        <v>4673</v>
      </c>
      <c r="C3805" s="130" t="s">
        <v>4697</v>
      </c>
      <c r="D3805" s="130" t="s">
        <v>4673</v>
      </c>
      <c r="E3805" s="130" t="s">
        <v>6550</v>
      </c>
      <c r="F3805" s="130" t="s">
        <v>6328</v>
      </c>
      <c r="G3805" s="130" t="s">
        <v>6339</v>
      </c>
      <c r="H3805" s="130" t="s">
        <v>4637</v>
      </c>
      <c r="I3805" s="131" t="s">
        <v>4</v>
      </c>
      <c r="J3805" s="131" t="s">
        <v>21</v>
      </c>
      <c r="K3805" s="130" t="s">
        <v>184</v>
      </c>
      <c r="L3805" s="130" t="s">
        <v>1533</v>
      </c>
      <c r="M3805" s="130" t="s">
        <v>4883</v>
      </c>
      <c r="N3805" s="130" t="s">
        <v>5680</v>
      </c>
      <c r="O3805" s="130" t="s">
        <v>5709</v>
      </c>
      <c r="P3805" s="132">
        <v>43145</v>
      </c>
      <c r="Q3805" s="150">
        <v>43404</v>
      </c>
      <c r="R3805" s="133">
        <v>199</v>
      </c>
      <c r="S3805" s="133">
        <v>995</v>
      </c>
      <c r="T3805" s="135"/>
      <c r="U3805" s="135"/>
      <c r="V3805" s="135"/>
      <c r="W3805" s="135"/>
      <c r="X3805" s="135"/>
      <c r="Y3805" s="135"/>
      <c r="Z3805" s="135"/>
      <c r="AA3805" s="137"/>
      <c r="AB3805" s="136"/>
      <c r="AC3805" s="138"/>
      <c r="AD3805" s="144"/>
      <c r="AE3805" s="131">
        <f>INDEX(Where!$B$2:$B$8,MATCH('4W'!I3805,DivisionList,0))</f>
        <v>20</v>
      </c>
      <c r="AF3805" s="131">
        <f>INDEX(Where!$F$2:$F$65,MATCH('4W'!J3805,DistrictList,0))</f>
        <v>2022</v>
      </c>
      <c r="AG3805" s="131">
        <f>IF(K3805&lt;&gt;"",INDEX(Where!$K$2:$K$545,MATCH('4W'!K3805,UpazilaList,0)),"")</f>
        <v>202294</v>
      </c>
      <c r="AH3805" s="141">
        <f t="array" ref="AH3805">IF(L3805&lt;&gt;"",INDEX(Where!$Q$2:$Q$5167,MATCH('4W'!K3805&amp;'4W'!L3805,Where!$O$2:$O$5167&amp;Where!$P$2:$P$5167,0)),"")</f>
        <v>20229479</v>
      </c>
      <c r="AI3805" s="198" t="str">
        <f>IF(Table1[[#This Row],[SSID]]="", "..", Table1[[#This Row],[District]]&amp;", "&amp;Table1[[#This Row],[Upazila]]&amp;", "&amp;Table1[[#This Row],[Union]]&amp;", "&amp;Table1[[#This Row],[Location Camp]])</f>
        <v>Cox's Bazar, Ukhia, Palong Khali, Camp 6</v>
      </c>
    </row>
    <row r="3806" spans="1:35" x14ac:dyDescent="0.35">
      <c r="A3806" s="67">
        <v>2620</v>
      </c>
      <c r="B3806" s="130" t="s">
        <v>4673</v>
      </c>
      <c r="C3806" s="130" t="s">
        <v>4687</v>
      </c>
      <c r="D3806" s="130" t="s">
        <v>4673</v>
      </c>
      <c r="E3806" s="130" t="s">
        <v>6550</v>
      </c>
      <c r="F3806" s="130" t="s">
        <v>6328</v>
      </c>
      <c r="G3806" s="130" t="s">
        <v>6329</v>
      </c>
      <c r="H3806" s="130" t="s">
        <v>4637</v>
      </c>
      <c r="I3806" s="131" t="s">
        <v>4</v>
      </c>
      <c r="J3806" s="131" t="s">
        <v>21</v>
      </c>
      <c r="K3806" s="130" t="s">
        <v>184</v>
      </c>
      <c r="L3806" s="130" t="s">
        <v>1533</v>
      </c>
      <c r="M3806" s="130" t="s">
        <v>4883</v>
      </c>
      <c r="N3806" s="130" t="s">
        <v>5680</v>
      </c>
      <c r="O3806" s="130" t="s">
        <v>5709</v>
      </c>
      <c r="P3806" s="132">
        <v>43139</v>
      </c>
      <c r="Q3806" s="150">
        <v>43343</v>
      </c>
      <c r="R3806" s="133"/>
      <c r="S3806" s="133">
        <v>118</v>
      </c>
      <c r="T3806" s="135"/>
      <c r="U3806" s="135"/>
      <c r="V3806" s="135"/>
      <c r="W3806" s="135"/>
      <c r="X3806" s="135"/>
      <c r="Y3806" s="135"/>
      <c r="Z3806" s="135"/>
      <c r="AA3806" s="137"/>
      <c r="AB3806" s="136"/>
      <c r="AC3806" s="138"/>
      <c r="AD3806" s="144"/>
      <c r="AE3806" s="131">
        <f>INDEX(Where!$B$2:$B$8,MATCH('4W'!I3806,DivisionList,0))</f>
        <v>20</v>
      </c>
      <c r="AF3806" s="131">
        <f>INDEX(Where!$F$2:$F$65,MATCH('4W'!J3806,DistrictList,0))</f>
        <v>2022</v>
      </c>
      <c r="AG3806" s="131">
        <f>IF(K3806&lt;&gt;"",INDEX(Where!$K$2:$K$545,MATCH('4W'!K3806,UpazilaList,0)),"")</f>
        <v>202294</v>
      </c>
      <c r="AH3806" s="141">
        <f t="array" ref="AH3806">IF(L3806&lt;&gt;"",INDEX(Where!$Q$2:$Q$5167,MATCH('4W'!K3806&amp;'4W'!L3806,Where!$O$2:$O$5167&amp;Where!$P$2:$P$5167,0)),"")</f>
        <v>20229479</v>
      </c>
      <c r="AI3806" s="198" t="str">
        <f>IF(Table1[[#This Row],[SSID]]="", "..", Table1[[#This Row],[District]]&amp;", "&amp;Table1[[#This Row],[Upazila]]&amp;", "&amp;Table1[[#This Row],[Union]]&amp;", "&amp;Table1[[#This Row],[Location Camp]])</f>
        <v>Cox's Bazar, Ukhia, Palong Khali, Camp 6</v>
      </c>
    </row>
    <row r="3807" spans="1:35" x14ac:dyDescent="0.35">
      <c r="A3807" s="67">
        <v>2630</v>
      </c>
      <c r="B3807" s="130" t="s">
        <v>4663</v>
      </c>
      <c r="C3807" s="130" t="s">
        <v>4658</v>
      </c>
      <c r="D3807" s="130" t="s">
        <v>6355</v>
      </c>
      <c r="E3807" s="130" t="s">
        <v>6550</v>
      </c>
      <c r="F3807" s="130" t="s">
        <v>6328</v>
      </c>
      <c r="G3807" s="130" t="s">
        <v>6329</v>
      </c>
      <c r="H3807" s="130" t="s">
        <v>4637</v>
      </c>
      <c r="I3807" s="131" t="s">
        <v>4</v>
      </c>
      <c r="J3807" s="131" t="s">
        <v>21</v>
      </c>
      <c r="K3807" s="130" t="s">
        <v>184</v>
      </c>
      <c r="L3807" s="130" t="s">
        <v>1533</v>
      </c>
      <c r="M3807" s="130" t="s">
        <v>4883</v>
      </c>
      <c r="N3807" s="130" t="s">
        <v>5680</v>
      </c>
      <c r="O3807" s="130" t="s">
        <v>5709</v>
      </c>
      <c r="P3807" s="132">
        <v>43146</v>
      </c>
      <c r="Q3807" s="150">
        <v>43465</v>
      </c>
      <c r="R3807" s="133"/>
      <c r="S3807" s="133"/>
      <c r="T3807" s="135"/>
      <c r="U3807" s="135"/>
      <c r="V3807" s="135"/>
      <c r="W3807" s="135"/>
      <c r="X3807" s="135"/>
      <c r="Y3807" s="135"/>
      <c r="Z3807" s="135"/>
      <c r="AA3807" s="137" t="s">
        <v>6356</v>
      </c>
      <c r="AB3807" s="136"/>
      <c r="AC3807" s="138"/>
      <c r="AD3807" s="144"/>
      <c r="AE3807" s="131">
        <f>INDEX(Where!$B$2:$B$8,MATCH('4W'!I3807,DivisionList,0))</f>
        <v>20</v>
      </c>
      <c r="AF3807" s="131">
        <f>INDEX(Where!$F$2:$F$65,MATCH('4W'!J3807,DistrictList,0))</f>
        <v>2022</v>
      </c>
      <c r="AG3807" s="131">
        <f>IF(K3807&lt;&gt;"",INDEX(Where!$K$2:$K$545,MATCH('4W'!K3807,UpazilaList,0)),"")</f>
        <v>202294</v>
      </c>
      <c r="AH3807" s="141">
        <f t="array" ref="AH3807">IF(L3807&lt;&gt;"",INDEX(Where!$Q$2:$Q$5167,MATCH('4W'!K3807&amp;'4W'!L3807,Where!$O$2:$O$5167&amp;Where!$P$2:$P$5167,0)),"")</f>
        <v>20229479</v>
      </c>
      <c r="AI3807" s="198" t="str">
        <f>IF(Table1[[#This Row],[SSID]]="", "..", Table1[[#This Row],[District]]&amp;", "&amp;Table1[[#This Row],[Upazila]]&amp;", "&amp;Table1[[#This Row],[Union]]&amp;", "&amp;Table1[[#This Row],[Location Camp]])</f>
        <v>Cox's Bazar, Ukhia, Palong Khali, Camp 6</v>
      </c>
    </row>
    <row r="3808" spans="1:35" x14ac:dyDescent="0.35">
      <c r="A3808" s="67">
        <v>2609</v>
      </c>
      <c r="B3808" s="130" t="s">
        <v>4658</v>
      </c>
      <c r="C3808" s="130" t="s">
        <v>5786</v>
      </c>
      <c r="D3808" s="130" t="s">
        <v>4658</v>
      </c>
      <c r="E3808" s="130" t="s">
        <v>4692</v>
      </c>
      <c r="F3808" s="130" t="s">
        <v>4695</v>
      </c>
      <c r="G3808" s="130" t="s">
        <v>5789</v>
      </c>
      <c r="H3808" s="130" t="s">
        <v>4638</v>
      </c>
      <c r="I3808" s="131" t="s">
        <v>4</v>
      </c>
      <c r="J3808" s="131" t="s">
        <v>21</v>
      </c>
      <c r="K3808" s="130" t="s">
        <v>184</v>
      </c>
      <c r="L3808" s="130" t="s">
        <v>1533</v>
      </c>
      <c r="M3808" s="130" t="s">
        <v>4883</v>
      </c>
      <c r="N3808" s="130" t="s">
        <v>5680</v>
      </c>
      <c r="O3808" s="130" t="s">
        <v>5709</v>
      </c>
      <c r="P3808" s="132">
        <v>43096</v>
      </c>
      <c r="Q3808" s="132">
        <v>43100</v>
      </c>
      <c r="R3808" s="133">
        <v>357</v>
      </c>
      <c r="S3808" s="133">
        <v>12852</v>
      </c>
      <c r="T3808" s="135">
        <v>0</v>
      </c>
      <c r="U3808" s="135">
        <v>0</v>
      </c>
      <c r="V3808" s="135">
        <v>0</v>
      </c>
      <c r="W3808" s="135">
        <v>0</v>
      </c>
      <c r="X3808" s="135">
        <v>0</v>
      </c>
      <c r="Y3808" s="135">
        <v>0</v>
      </c>
      <c r="Z3808" s="135"/>
      <c r="AA3808" s="137" t="s">
        <v>5786</v>
      </c>
      <c r="AB3808" s="136"/>
      <c r="AC3808" s="138"/>
      <c r="AD3808" s="140"/>
      <c r="AE3808" s="131">
        <f>INDEX(Where!$B$2:$B$8,MATCH('4W'!I3808,DivisionList,0))</f>
        <v>20</v>
      </c>
      <c r="AF3808" s="131">
        <f>INDEX(Where!$F$2:$F$65,MATCH('4W'!J3808,DistrictList,0))</f>
        <v>2022</v>
      </c>
      <c r="AG3808" s="131">
        <f>IF(K3808&lt;&gt;"",INDEX(Where!$K$2:$K$545,MATCH('4W'!K3808,UpazilaList,0)),"")</f>
        <v>202294</v>
      </c>
      <c r="AH3808" s="141">
        <f t="array" ref="AH3808">IF(L3808&lt;&gt;"",INDEX(Where!$Q$2:$Q$5167,MATCH('4W'!K3808&amp;'4W'!L3808,Where!$O$2:$O$5167&amp;Where!$P$2:$P$5167,0)),"")</f>
        <v>20229479</v>
      </c>
      <c r="AI3808" s="198" t="str">
        <f>IF(Table1[[#This Row],[SSID]]="", "..", Table1[[#This Row],[District]]&amp;", "&amp;Table1[[#This Row],[Upazila]]&amp;", "&amp;Table1[[#This Row],[Union]]&amp;", "&amp;Table1[[#This Row],[Location Camp]])</f>
        <v>Cox's Bazar, Ukhia, Palong Khali, Camp 6</v>
      </c>
    </row>
    <row r="3809" spans="1:35" x14ac:dyDescent="0.35">
      <c r="A3809" s="67">
        <v>2587</v>
      </c>
      <c r="B3809" s="4" t="s">
        <v>5378</v>
      </c>
      <c r="C3809" s="4" t="s">
        <v>5351</v>
      </c>
      <c r="D3809" s="68" t="s">
        <v>6020</v>
      </c>
      <c r="E3809" s="68" t="s">
        <v>4692</v>
      </c>
      <c r="F3809" s="68" t="s">
        <v>4695</v>
      </c>
      <c r="G3809" s="68" t="s">
        <v>5782</v>
      </c>
      <c r="H3809" s="68" t="s">
        <v>4636</v>
      </c>
      <c r="I3809" s="10" t="s">
        <v>4</v>
      </c>
      <c r="J3809" s="10" t="s">
        <v>21</v>
      </c>
      <c r="K3809" s="68" t="s">
        <v>184</v>
      </c>
      <c r="L3809" s="68" t="s">
        <v>1533</v>
      </c>
      <c r="M3809" s="68" t="s">
        <v>4883</v>
      </c>
      <c r="N3809" s="68" t="s">
        <v>5680</v>
      </c>
      <c r="O3809" s="68" t="s">
        <v>5709</v>
      </c>
      <c r="P3809" s="70">
        <v>43174</v>
      </c>
      <c r="Q3809" s="70">
        <v>43342</v>
      </c>
      <c r="R3809" s="69"/>
      <c r="S3809" s="69"/>
      <c r="T3809" s="72"/>
      <c r="U3809" s="72"/>
      <c r="V3809" s="72">
        <v>549</v>
      </c>
      <c r="W3809" s="72"/>
      <c r="X3809" s="72"/>
      <c r="Y3809" s="72"/>
      <c r="Z3809" s="72"/>
      <c r="AA3809" s="74"/>
      <c r="AB3809" s="73"/>
      <c r="AC3809" s="75"/>
      <c r="AD3809" s="77"/>
      <c r="AE3809" s="131">
        <f>INDEX(Where!$B$2:$B$8,MATCH('4W'!I3809,DivisionList,0))</f>
        <v>20</v>
      </c>
      <c r="AF3809" s="131">
        <f>INDEX(Where!$F$2:$F$65,MATCH('4W'!J3809,DistrictList,0))</f>
        <v>2022</v>
      </c>
      <c r="AG3809" s="131">
        <f>IF(K3809&lt;&gt;"",INDEX(Where!$K$2:$K$545,MATCH('4W'!K3809,UpazilaList,0)),"")</f>
        <v>202294</v>
      </c>
      <c r="AH3809" s="141">
        <f t="array" ref="AH3809">IF(L3809&lt;&gt;"",INDEX(Where!$Q$2:$Q$5167,MATCH('4W'!K3809&amp;'4W'!L3809,Where!$O$2:$O$5167&amp;Where!$P$2:$P$5167,0)),"")</f>
        <v>20229479</v>
      </c>
      <c r="AI3809" s="198" t="str">
        <f>IF(Table1[[#This Row],[SSID]]="", "..", Table1[[#This Row],[District]]&amp;", "&amp;Table1[[#This Row],[Upazila]]&amp;", "&amp;Table1[[#This Row],[Union]]&amp;", "&amp;Table1[[#This Row],[Location Camp]])</f>
        <v>Cox's Bazar, Ukhia, Palong Khali, Camp 6</v>
      </c>
    </row>
    <row r="3810" spans="1:35" x14ac:dyDescent="0.35">
      <c r="A3810" s="67">
        <v>2601</v>
      </c>
      <c r="B3810" s="130" t="s">
        <v>4658</v>
      </c>
      <c r="C3810" s="130" t="s">
        <v>5786</v>
      </c>
      <c r="D3810" s="130" t="s">
        <v>4658</v>
      </c>
      <c r="E3810" s="130" t="s">
        <v>4692</v>
      </c>
      <c r="F3810" s="130" t="s">
        <v>4695</v>
      </c>
      <c r="G3810" s="130" t="s">
        <v>5782</v>
      </c>
      <c r="H3810" s="130" t="s">
        <v>4638</v>
      </c>
      <c r="I3810" s="131" t="s">
        <v>4</v>
      </c>
      <c r="J3810" s="131" t="s">
        <v>21</v>
      </c>
      <c r="K3810" s="130" t="s">
        <v>184</v>
      </c>
      <c r="L3810" s="130" t="s">
        <v>1533</v>
      </c>
      <c r="M3810" s="130" t="s">
        <v>4883</v>
      </c>
      <c r="N3810" s="130" t="s">
        <v>5680</v>
      </c>
      <c r="O3810" s="130" t="s">
        <v>5709</v>
      </c>
      <c r="P3810" s="132">
        <v>43061</v>
      </c>
      <c r="Q3810" s="132">
        <v>43100</v>
      </c>
      <c r="R3810" s="133">
        <v>823</v>
      </c>
      <c r="S3810" s="133">
        <v>3477</v>
      </c>
      <c r="T3810" s="135">
        <v>0</v>
      </c>
      <c r="U3810" s="135">
        <v>0</v>
      </c>
      <c r="V3810" s="135">
        <v>0</v>
      </c>
      <c r="W3810" s="135">
        <v>0</v>
      </c>
      <c r="X3810" s="135">
        <v>0</v>
      </c>
      <c r="Y3810" s="135">
        <v>0</v>
      </c>
      <c r="Z3810" s="135"/>
      <c r="AA3810" s="137" t="s">
        <v>5786</v>
      </c>
      <c r="AB3810" s="136"/>
      <c r="AC3810" s="138"/>
      <c r="AD3810" s="140"/>
      <c r="AE3810" s="131">
        <f>INDEX(Where!$B$2:$B$8,MATCH('4W'!I3810,DivisionList,0))</f>
        <v>20</v>
      </c>
      <c r="AF3810" s="131">
        <f>INDEX(Where!$F$2:$F$65,MATCH('4W'!J3810,DistrictList,0))</f>
        <v>2022</v>
      </c>
      <c r="AG3810" s="131">
        <f>IF(K3810&lt;&gt;"",INDEX(Where!$K$2:$K$545,MATCH('4W'!K3810,UpazilaList,0)),"")</f>
        <v>202294</v>
      </c>
      <c r="AH3810" s="141">
        <f t="array" ref="AH3810">IF(L3810&lt;&gt;"",INDEX(Where!$Q$2:$Q$5167,MATCH('4W'!K3810&amp;'4W'!L3810,Where!$O$2:$O$5167&amp;Where!$P$2:$P$5167,0)),"")</f>
        <v>20229479</v>
      </c>
      <c r="AI3810" s="198" t="str">
        <f>IF(Table1[[#This Row],[SSID]]="", "..", Table1[[#This Row],[District]]&amp;", "&amp;Table1[[#This Row],[Upazila]]&amp;", "&amp;Table1[[#This Row],[Union]]&amp;", "&amp;Table1[[#This Row],[Location Camp]])</f>
        <v>Cox's Bazar, Ukhia, Palong Khali, Camp 6</v>
      </c>
    </row>
    <row r="3811" spans="1:35" x14ac:dyDescent="0.35">
      <c r="A3811" s="67">
        <v>2602</v>
      </c>
      <c r="B3811" s="130" t="s">
        <v>4658</v>
      </c>
      <c r="C3811" s="130" t="s">
        <v>5786</v>
      </c>
      <c r="D3811" s="130" t="s">
        <v>4658</v>
      </c>
      <c r="E3811" s="130" t="s">
        <v>4692</v>
      </c>
      <c r="F3811" s="130" t="s">
        <v>4695</v>
      </c>
      <c r="G3811" s="130" t="s">
        <v>5782</v>
      </c>
      <c r="H3811" s="130" t="s">
        <v>4638</v>
      </c>
      <c r="I3811" s="131" t="s">
        <v>4</v>
      </c>
      <c r="J3811" s="131" t="s">
        <v>21</v>
      </c>
      <c r="K3811" s="130" t="s">
        <v>184</v>
      </c>
      <c r="L3811" s="130" t="s">
        <v>1533</v>
      </c>
      <c r="M3811" s="130" t="s">
        <v>4883</v>
      </c>
      <c r="N3811" s="130" t="s">
        <v>5680</v>
      </c>
      <c r="O3811" s="130" t="s">
        <v>5709</v>
      </c>
      <c r="P3811" s="132">
        <v>43096</v>
      </c>
      <c r="Q3811" s="132">
        <v>43100</v>
      </c>
      <c r="R3811" s="133">
        <v>401</v>
      </c>
      <c r="S3811" s="133">
        <v>1914</v>
      </c>
      <c r="T3811" s="135">
        <v>0</v>
      </c>
      <c r="U3811" s="135">
        <v>0</v>
      </c>
      <c r="V3811" s="135">
        <v>0</v>
      </c>
      <c r="W3811" s="135">
        <v>0</v>
      </c>
      <c r="X3811" s="135">
        <v>0</v>
      </c>
      <c r="Y3811" s="135">
        <v>0</v>
      </c>
      <c r="Z3811" s="135"/>
      <c r="AA3811" s="137" t="s">
        <v>5786</v>
      </c>
      <c r="AB3811" s="136"/>
      <c r="AC3811" s="138"/>
      <c r="AD3811" s="140"/>
      <c r="AE3811" s="131">
        <f>INDEX(Where!$B$2:$B$8,MATCH('4W'!I3811,DivisionList,0))</f>
        <v>20</v>
      </c>
      <c r="AF3811" s="131">
        <f>INDEX(Where!$F$2:$F$65,MATCH('4W'!J3811,DistrictList,0))</f>
        <v>2022</v>
      </c>
      <c r="AG3811" s="131">
        <f>IF(K3811&lt;&gt;"",INDEX(Where!$K$2:$K$545,MATCH('4W'!K3811,UpazilaList,0)),"")</f>
        <v>202294</v>
      </c>
      <c r="AH3811" s="141">
        <f t="array" ref="AH3811">IF(L3811&lt;&gt;"",INDEX(Where!$Q$2:$Q$5167,MATCH('4W'!K3811&amp;'4W'!L3811,Where!$O$2:$O$5167&amp;Where!$P$2:$P$5167,0)),"")</f>
        <v>20229479</v>
      </c>
      <c r="AI3811" s="198" t="str">
        <f>IF(Table1[[#This Row],[SSID]]="", "..", Table1[[#This Row],[District]]&amp;", "&amp;Table1[[#This Row],[Upazila]]&amp;", "&amp;Table1[[#This Row],[Union]]&amp;", "&amp;Table1[[#This Row],[Location Camp]])</f>
        <v>Cox's Bazar, Ukhia, Palong Khali, Camp 6</v>
      </c>
    </row>
    <row r="3812" spans="1:35" x14ac:dyDescent="0.35">
      <c r="A3812" s="67">
        <v>2603</v>
      </c>
      <c r="B3812" s="130" t="s">
        <v>4658</v>
      </c>
      <c r="C3812" s="130" t="s">
        <v>5786</v>
      </c>
      <c r="D3812" s="130" t="s">
        <v>4658</v>
      </c>
      <c r="E3812" s="130" t="s">
        <v>4692</v>
      </c>
      <c r="F3812" s="130" t="s">
        <v>4695</v>
      </c>
      <c r="G3812" s="130" t="s">
        <v>5782</v>
      </c>
      <c r="H3812" s="130" t="s">
        <v>4638</v>
      </c>
      <c r="I3812" s="131" t="s">
        <v>4</v>
      </c>
      <c r="J3812" s="131" t="s">
        <v>21</v>
      </c>
      <c r="K3812" s="130" t="s">
        <v>184</v>
      </c>
      <c r="L3812" s="130" t="s">
        <v>1533</v>
      </c>
      <c r="M3812" s="130" t="s">
        <v>4883</v>
      </c>
      <c r="N3812" s="130" t="s">
        <v>5680</v>
      </c>
      <c r="O3812" s="130" t="s">
        <v>5709</v>
      </c>
      <c r="P3812" s="132">
        <v>43110</v>
      </c>
      <c r="Q3812" s="132">
        <v>43131</v>
      </c>
      <c r="R3812" s="133">
        <v>300</v>
      </c>
      <c r="S3812" s="133">
        <v>1293</v>
      </c>
      <c r="T3812" s="135">
        <v>0</v>
      </c>
      <c r="U3812" s="135">
        <v>0</v>
      </c>
      <c r="V3812" s="135">
        <v>0</v>
      </c>
      <c r="W3812" s="135">
        <v>0</v>
      </c>
      <c r="X3812" s="135">
        <v>0</v>
      </c>
      <c r="Y3812" s="135">
        <v>0</v>
      </c>
      <c r="Z3812" s="135"/>
      <c r="AA3812" s="137" t="s">
        <v>5786</v>
      </c>
      <c r="AB3812" s="136"/>
      <c r="AC3812" s="138"/>
      <c r="AD3812" s="140"/>
      <c r="AE3812" s="131">
        <f>INDEX(Where!$B$2:$B$8,MATCH('4W'!I3812,DivisionList,0))</f>
        <v>20</v>
      </c>
      <c r="AF3812" s="131">
        <f>INDEX(Where!$F$2:$F$65,MATCH('4W'!J3812,DistrictList,0))</f>
        <v>2022</v>
      </c>
      <c r="AG3812" s="131">
        <f>IF(K3812&lt;&gt;"",INDEX(Where!$K$2:$K$545,MATCH('4W'!K3812,UpazilaList,0)),"")</f>
        <v>202294</v>
      </c>
      <c r="AH3812" s="141">
        <f t="array" ref="AH3812">IF(L3812&lt;&gt;"",INDEX(Where!$Q$2:$Q$5167,MATCH('4W'!K3812&amp;'4W'!L3812,Where!$O$2:$O$5167&amp;Where!$P$2:$P$5167,0)),"")</f>
        <v>20229479</v>
      </c>
      <c r="AI3812" s="198" t="str">
        <f>IF(Table1[[#This Row],[SSID]]="", "..", Table1[[#This Row],[District]]&amp;", "&amp;Table1[[#This Row],[Upazila]]&amp;", "&amp;Table1[[#This Row],[Union]]&amp;", "&amp;Table1[[#This Row],[Location Camp]])</f>
        <v>Cox's Bazar, Ukhia, Palong Khali, Camp 6</v>
      </c>
    </row>
    <row r="3813" spans="1:35" x14ac:dyDescent="0.35">
      <c r="A3813" s="67">
        <v>2635</v>
      </c>
      <c r="B3813" s="130" t="s">
        <v>4658</v>
      </c>
      <c r="C3813" s="130" t="s">
        <v>4658</v>
      </c>
      <c r="D3813" s="130" t="s">
        <v>5786</v>
      </c>
      <c r="E3813" s="130" t="s">
        <v>4630</v>
      </c>
      <c r="F3813" s="130" t="s">
        <v>6360</v>
      </c>
      <c r="G3813" s="130" t="s">
        <v>6373</v>
      </c>
      <c r="H3813" s="130" t="s">
        <v>4637</v>
      </c>
      <c r="I3813" s="131" t="s">
        <v>4</v>
      </c>
      <c r="J3813" s="131" t="s">
        <v>21</v>
      </c>
      <c r="K3813" s="130" t="s">
        <v>184</v>
      </c>
      <c r="L3813" s="130" t="s">
        <v>1533</v>
      </c>
      <c r="M3813" s="130" t="s">
        <v>4883</v>
      </c>
      <c r="N3813" s="130" t="s">
        <v>5680</v>
      </c>
      <c r="O3813" s="130" t="s">
        <v>5709</v>
      </c>
      <c r="P3813" s="132"/>
      <c r="Q3813" s="150"/>
      <c r="R3813" s="133"/>
      <c r="S3813" s="133"/>
      <c r="T3813" s="135"/>
      <c r="U3813" s="135"/>
      <c r="V3813" s="135"/>
      <c r="W3813" s="135"/>
      <c r="X3813" s="135"/>
      <c r="Y3813" s="135"/>
      <c r="Z3813" s="135"/>
      <c r="AA3813" s="137" t="s">
        <v>6374</v>
      </c>
      <c r="AB3813" s="136"/>
      <c r="AC3813" s="138"/>
      <c r="AD3813" s="144"/>
      <c r="AE3813" s="131">
        <f>INDEX(Where!$B$2:$B$8,MATCH('4W'!I3813,DivisionList,0))</f>
        <v>20</v>
      </c>
      <c r="AF3813" s="131">
        <f>INDEX(Where!$F$2:$F$65,MATCH('4W'!J3813,DistrictList,0))</f>
        <v>2022</v>
      </c>
      <c r="AG3813" s="131">
        <f>IF(K3813&lt;&gt;"",INDEX(Where!$K$2:$K$545,MATCH('4W'!K3813,UpazilaList,0)),"")</f>
        <v>202294</v>
      </c>
      <c r="AH3813" s="141">
        <f t="array" ref="AH3813">IF(L3813&lt;&gt;"",INDEX(Where!$Q$2:$Q$5167,MATCH('4W'!K3813&amp;'4W'!L3813,Where!$O$2:$O$5167&amp;Where!$P$2:$P$5167,0)),"")</f>
        <v>20229479</v>
      </c>
      <c r="AI3813" s="198" t="str">
        <f>IF(Table1[[#This Row],[SSID]]="", "..", Table1[[#This Row],[District]]&amp;", "&amp;Table1[[#This Row],[Upazila]]&amp;", "&amp;Table1[[#This Row],[Union]]&amp;", "&amp;Table1[[#This Row],[Location Camp]])</f>
        <v>Cox's Bazar, Ukhia, Palong Khali, Camp 6</v>
      </c>
    </row>
    <row r="3814" spans="1:35" x14ac:dyDescent="0.35">
      <c r="A3814" s="67">
        <v>2645</v>
      </c>
      <c r="B3814" s="130" t="s">
        <v>4642</v>
      </c>
      <c r="C3814" s="130" t="s">
        <v>4642</v>
      </c>
      <c r="D3814" s="130" t="s">
        <v>5786</v>
      </c>
      <c r="E3814" s="130" t="s">
        <v>4630</v>
      </c>
      <c r="F3814" s="130" t="s">
        <v>6360</v>
      </c>
      <c r="G3814" s="130" t="s">
        <v>6373</v>
      </c>
      <c r="H3814" s="130" t="s">
        <v>4638</v>
      </c>
      <c r="I3814" s="131" t="s">
        <v>4</v>
      </c>
      <c r="J3814" s="131" t="s">
        <v>21</v>
      </c>
      <c r="K3814" s="130" t="s">
        <v>184</v>
      </c>
      <c r="L3814" s="130" t="s">
        <v>1533</v>
      </c>
      <c r="M3814" s="130" t="s">
        <v>4883</v>
      </c>
      <c r="N3814" s="130" t="s">
        <v>5680</v>
      </c>
      <c r="O3814" s="130" t="s">
        <v>5709</v>
      </c>
      <c r="P3814" s="132"/>
      <c r="Q3814" s="150"/>
      <c r="R3814" s="133"/>
      <c r="S3814" s="133"/>
      <c r="T3814" s="135"/>
      <c r="U3814" s="135"/>
      <c r="V3814" s="135"/>
      <c r="W3814" s="135"/>
      <c r="X3814" s="135"/>
      <c r="Y3814" s="135"/>
      <c r="Z3814" s="135"/>
      <c r="AA3814" s="137" t="s">
        <v>6401</v>
      </c>
      <c r="AB3814" s="136"/>
      <c r="AC3814" s="138"/>
      <c r="AD3814" s="144"/>
      <c r="AE3814" s="131">
        <f>INDEX(Where!$B$2:$B$8,MATCH('4W'!I3814,DivisionList,0))</f>
        <v>20</v>
      </c>
      <c r="AF3814" s="131">
        <f>INDEX(Where!$F$2:$F$65,MATCH('4W'!J3814,DistrictList,0))</f>
        <v>2022</v>
      </c>
      <c r="AG3814" s="131">
        <f>IF(K3814&lt;&gt;"",INDEX(Where!$K$2:$K$545,MATCH('4W'!K3814,UpazilaList,0)),"")</f>
        <v>202294</v>
      </c>
      <c r="AH3814" s="141">
        <f t="array" ref="AH3814">IF(L3814&lt;&gt;"",INDEX(Where!$Q$2:$Q$5167,MATCH('4W'!K3814&amp;'4W'!L3814,Where!$O$2:$O$5167&amp;Where!$P$2:$P$5167,0)),"")</f>
        <v>20229479</v>
      </c>
      <c r="AI3814" s="198" t="str">
        <f>IF(Table1[[#This Row],[SSID]]="", "..", Table1[[#This Row],[District]]&amp;", "&amp;Table1[[#This Row],[Upazila]]&amp;", "&amp;Table1[[#This Row],[Union]]&amp;", "&amp;Table1[[#This Row],[Location Camp]])</f>
        <v>Cox's Bazar, Ukhia, Palong Khali, Camp 6</v>
      </c>
    </row>
    <row r="3815" spans="1:35" x14ac:dyDescent="0.35">
      <c r="A3815" s="67">
        <v>2649</v>
      </c>
      <c r="B3815" s="130" t="s">
        <v>4663</v>
      </c>
      <c r="C3815" s="130" t="s">
        <v>4668</v>
      </c>
      <c r="D3815" s="130" t="s">
        <v>4663</v>
      </c>
      <c r="E3815" s="130" t="s">
        <v>4630</v>
      </c>
      <c r="F3815" s="130" t="s">
        <v>6377</v>
      </c>
      <c r="G3815" s="130" t="s">
        <v>6373</v>
      </c>
      <c r="H3815" s="130" t="s">
        <v>4638</v>
      </c>
      <c r="I3815" s="131" t="s">
        <v>4</v>
      </c>
      <c r="J3815" s="131" t="s">
        <v>21</v>
      </c>
      <c r="K3815" s="130" t="s">
        <v>184</v>
      </c>
      <c r="L3815" s="130" t="s">
        <v>1533</v>
      </c>
      <c r="M3815" s="130" t="s">
        <v>4883</v>
      </c>
      <c r="N3815" s="130" t="s">
        <v>5680</v>
      </c>
      <c r="O3815" s="130" t="s">
        <v>5709</v>
      </c>
      <c r="P3815" s="132">
        <v>43159</v>
      </c>
      <c r="Q3815" s="150">
        <v>43281</v>
      </c>
      <c r="R3815" s="133">
        <v>10</v>
      </c>
      <c r="S3815" s="133">
        <v>20</v>
      </c>
      <c r="T3815" s="135">
        <v>10</v>
      </c>
      <c r="U3815" s="135">
        <v>10</v>
      </c>
      <c r="V3815" s="135">
        <v>6</v>
      </c>
      <c r="W3815" s="135">
        <v>5</v>
      </c>
      <c r="X3815" s="135">
        <v>4</v>
      </c>
      <c r="Y3815" s="135">
        <v>5</v>
      </c>
      <c r="Z3815" s="135"/>
      <c r="AA3815" s="137"/>
      <c r="AB3815" s="136"/>
      <c r="AC3815" s="138"/>
      <c r="AD3815" s="144"/>
      <c r="AE3815" s="131">
        <f>INDEX(Where!$B$2:$B$8,MATCH('4W'!I3815,DivisionList,0))</f>
        <v>20</v>
      </c>
      <c r="AF3815" s="131">
        <f>INDEX(Where!$F$2:$F$65,MATCH('4W'!J3815,DistrictList,0))</f>
        <v>2022</v>
      </c>
      <c r="AG3815" s="131">
        <f>IF(K3815&lt;&gt;"",INDEX(Where!$K$2:$K$545,MATCH('4W'!K3815,UpazilaList,0)),"")</f>
        <v>202294</v>
      </c>
      <c r="AH3815" s="141">
        <f t="array" ref="AH3815">IF(L3815&lt;&gt;"",INDEX(Where!$Q$2:$Q$5167,MATCH('4W'!K3815&amp;'4W'!L3815,Where!$O$2:$O$5167&amp;Where!$P$2:$P$5167,0)),"")</f>
        <v>20229479</v>
      </c>
      <c r="AI3815" s="198" t="str">
        <f>IF(Table1[[#This Row],[SSID]]="", "..", Table1[[#This Row],[District]]&amp;", "&amp;Table1[[#This Row],[Upazila]]&amp;", "&amp;Table1[[#This Row],[Union]]&amp;", "&amp;Table1[[#This Row],[Location Camp]])</f>
        <v>Cox's Bazar, Ukhia, Palong Khali, Camp 6</v>
      </c>
    </row>
    <row r="3816" spans="1:35" x14ac:dyDescent="0.35">
      <c r="A3816" s="67">
        <v>2651</v>
      </c>
      <c r="B3816" s="130" t="s">
        <v>4673</v>
      </c>
      <c r="C3816" s="4" t="s">
        <v>5635</v>
      </c>
      <c r="D3816" s="130" t="s">
        <v>4673</v>
      </c>
      <c r="E3816" s="130" t="s">
        <v>4630</v>
      </c>
      <c r="F3816" s="130" t="s">
        <v>6360</v>
      </c>
      <c r="G3816" s="130" t="s">
        <v>6373</v>
      </c>
      <c r="H3816" s="130" t="s">
        <v>4637</v>
      </c>
      <c r="I3816" s="131" t="s">
        <v>4</v>
      </c>
      <c r="J3816" s="131" t="s">
        <v>21</v>
      </c>
      <c r="K3816" s="130" t="s">
        <v>184</v>
      </c>
      <c r="L3816" s="130" t="s">
        <v>1533</v>
      </c>
      <c r="M3816" s="130" t="s">
        <v>4883</v>
      </c>
      <c r="N3816" s="130" t="s">
        <v>5680</v>
      </c>
      <c r="O3816" s="130" t="s">
        <v>5709</v>
      </c>
      <c r="P3816" s="132">
        <v>43141</v>
      </c>
      <c r="Q3816" s="150">
        <v>43505</v>
      </c>
      <c r="R3816" s="133">
        <v>0</v>
      </c>
      <c r="S3816" s="133">
        <v>0</v>
      </c>
      <c r="T3816" s="135"/>
      <c r="U3816" s="135"/>
      <c r="V3816" s="135"/>
      <c r="W3816" s="135"/>
      <c r="X3816" s="135"/>
      <c r="Y3816" s="135"/>
      <c r="Z3816" s="135"/>
      <c r="AA3816" s="137" t="s">
        <v>6451</v>
      </c>
      <c r="AB3816" s="136"/>
      <c r="AC3816" s="138"/>
      <c r="AD3816" s="144"/>
      <c r="AE3816" s="131">
        <f>INDEX(Where!$B$2:$B$8,MATCH('4W'!I3816,DivisionList,0))</f>
        <v>20</v>
      </c>
      <c r="AF3816" s="131">
        <f>INDEX(Where!$F$2:$F$65,MATCH('4W'!J3816,DistrictList,0))</f>
        <v>2022</v>
      </c>
      <c r="AG3816" s="131">
        <f>IF(K3816&lt;&gt;"",INDEX(Where!$K$2:$K$545,MATCH('4W'!K3816,UpazilaList,0)),"")</f>
        <v>202294</v>
      </c>
      <c r="AH3816" s="141">
        <f t="array" ref="AH3816">IF(L3816&lt;&gt;"",INDEX(Where!$Q$2:$Q$5167,MATCH('4W'!K3816&amp;'4W'!L3816,Where!$O$2:$O$5167&amp;Where!$P$2:$P$5167,0)),"")</f>
        <v>20229479</v>
      </c>
      <c r="AI3816" s="198" t="str">
        <f>IF(Table1[[#This Row],[SSID]]="", "..", Table1[[#This Row],[District]]&amp;", "&amp;Table1[[#This Row],[Upazila]]&amp;", "&amp;Table1[[#This Row],[Union]]&amp;", "&amp;Table1[[#This Row],[Location Camp]])</f>
        <v>Cox's Bazar, Ukhia, Palong Khali, Camp 6</v>
      </c>
    </row>
    <row r="3817" spans="1:35" x14ac:dyDescent="0.35">
      <c r="A3817" s="67">
        <v>2656</v>
      </c>
      <c r="B3817" s="130" t="s">
        <v>4673</v>
      </c>
      <c r="C3817" s="130" t="s">
        <v>5376</v>
      </c>
      <c r="D3817" s="130" t="s">
        <v>4673</v>
      </c>
      <c r="E3817" s="130" t="s">
        <v>4630</v>
      </c>
      <c r="F3817" s="130" t="s">
        <v>6360</v>
      </c>
      <c r="G3817" s="130" t="s">
        <v>6373</v>
      </c>
      <c r="H3817" s="130" t="s">
        <v>4638</v>
      </c>
      <c r="I3817" s="131" t="s">
        <v>4</v>
      </c>
      <c r="J3817" s="131" t="s">
        <v>21</v>
      </c>
      <c r="K3817" s="130" t="s">
        <v>184</v>
      </c>
      <c r="L3817" s="130" t="s">
        <v>1533</v>
      </c>
      <c r="M3817" s="130" t="s">
        <v>4883</v>
      </c>
      <c r="N3817" s="130" t="s">
        <v>5680</v>
      </c>
      <c r="O3817" s="130" t="s">
        <v>5709</v>
      </c>
      <c r="P3817" s="132"/>
      <c r="Q3817" s="150">
        <v>43179</v>
      </c>
      <c r="R3817" s="133">
        <v>460</v>
      </c>
      <c r="S3817" s="133">
        <v>2300</v>
      </c>
      <c r="T3817" s="135">
        <v>1120</v>
      </c>
      <c r="U3817" s="135">
        <v>1180</v>
      </c>
      <c r="V3817" s="135">
        <v>757</v>
      </c>
      <c r="W3817" s="135">
        <v>662</v>
      </c>
      <c r="X3817" s="135">
        <v>423</v>
      </c>
      <c r="Y3817" s="135">
        <v>458</v>
      </c>
      <c r="Z3817" s="135">
        <v>0</v>
      </c>
      <c r="AA3817" s="137" t="s">
        <v>6465</v>
      </c>
      <c r="AB3817" s="136"/>
      <c r="AC3817" s="138"/>
      <c r="AD3817" s="144"/>
      <c r="AE3817" s="131">
        <f>INDEX(Where!$B$2:$B$8,MATCH('4W'!I3817,DivisionList,0))</f>
        <v>20</v>
      </c>
      <c r="AF3817" s="131">
        <f>INDEX(Where!$F$2:$F$65,MATCH('4W'!J3817,DistrictList,0))</f>
        <v>2022</v>
      </c>
      <c r="AG3817" s="131">
        <f>IF(K3817&lt;&gt;"",INDEX(Where!$K$2:$K$545,MATCH('4W'!K3817,UpazilaList,0)),"")</f>
        <v>202294</v>
      </c>
      <c r="AH3817" s="141">
        <f t="array" ref="AH3817">IF(L3817&lt;&gt;"",INDEX(Where!$Q$2:$Q$5167,MATCH('4W'!K3817&amp;'4W'!L3817,Where!$O$2:$O$5167&amp;Where!$P$2:$P$5167,0)),"")</f>
        <v>20229479</v>
      </c>
      <c r="AI3817" s="198" t="str">
        <f>IF(Table1[[#This Row],[SSID]]="", "..", Table1[[#This Row],[District]]&amp;", "&amp;Table1[[#This Row],[Upazila]]&amp;", "&amp;Table1[[#This Row],[Union]]&amp;", "&amp;Table1[[#This Row],[Location Camp]])</f>
        <v>Cox's Bazar, Ukhia, Palong Khali, Camp 6</v>
      </c>
    </row>
    <row r="3818" spans="1:35" x14ac:dyDescent="0.35">
      <c r="A3818" s="67">
        <v>2623</v>
      </c>
      <c r="B3818" s="130" t="s">
        <v>4673</v>
      </c>
      <c r="C3818" s="130" t="s">
        <v>4687</v>
      </c>
      <c r="D3818" s="130" t="s">
        <v>4673</v>
      </c>
      <c r="E3818" s="130" t="s">
        <v>6550</v>
      </c>
      <c r="F3818" s="130" t="s">
        <v>6334</v>
      </c>
      <c r="G3818" s="130" t="s">
        <v>6335</v>
      </c>
      <c r="H3818" s="130" t="s">
        <v>4637</v>
      </c>
      <c r="I3818" s="131" t="s">
        <v>4</v>
      </c>
      <c r="J3818" s="131" t="s">
        <v>21</v>
      </c>
      <c r="K3818" s="130" t="s">
        <v>184</v>
      </c>
      <c r="L3818" s="130" t="s">
        <v>1533</v>
      </c>
      <c r="M3818" s="130" t="s">
        <v>4883</v>
      </c>
      <c r="N3818" s="130" t="s">
        <v>5680</v>
      </c>
      <c r="O3818" s="130" t="s">
        <v>5709</v>
      </c>
      <c r="P3818" s="132">
        <v>43139</v>
      </c>
      <c r="Q3818" s="150">
        <v>43343</v>
      </c>
      <c r="R3818" s="133"/>
      <c r="S3818" s="133">
        <v>11</v>
      </c>
      <c r="T3818" s="135"/>
      <c r="U3818" s="135"/>
      <c r="V3818" s="135"/>
      <c r="W3818" s="135"/>
      <c r="X3818" s="135"/>
      <c r="Y3818" s="135"/>
      <c r="Z3818" s="135"/>
      <c r="AA3818" s="137"/>
      <c r="AB3818" s="136"/>
      <c r="AC3818" s="138"/>
      <c r="AD3818" s="144"/>
      <c r="AE3818" s="131">
        <f>INDEX(Where!$B$2:$B$8,MATCH('4W'!I3818,DivisionList,0))</f>
        <v>20</v>
      </c>
      <c r="AF3818" s="131">
        <f>INDEX(Where!$F$2:$F$65,MATCH('4W'!J3818,DistrictList,0))</f>
        <v>2022</v>
      </c>
      <c r="AG3818" s="131">
        <f>IF(K3818&lt;&gt;"",INDEX(Where!$K$2:$K$545,MATCH('4W'!K3818,UpazilaList,0)),"")</f>
        <v>202294</v>
      </c>
      <c r="AH3818" s="141">
        <f t="array" ref="AH3818">IF(L3818&lt;&gt;"",INDEX(Where!$Q$2:$Q$5167,MATCH('4W'!K3818&amp;'4W'!L3818,Where!$O$2:$O$5167&amp;Where!$P$2:$P$5167,0)),"")</f>
        <v>20229479</v>
      </c>
      <c r="AI3818" s="198" t="str">
        <f>IF(Table1[[#This Row],[SSID]]="", "..", Table1[[#This Row],[District]]&amp;", "&amp;Table1[[#This Row],[Upazila]]&amp;", "&amp;Table1[[#This Row],[Union]]&amp;", "&amp;Table1[[#This Row],[Location Camp]])</f>
        <v>Cox's Bazar, Ukhia, Palong Khali, Camp 6</v>
      </c>
    </row>
    <row r="3819" spans="1:35" x14ac:dyDescent="0.35">
      <c r="A3819" s="67">
        <v>2625</v>
      </c>
      <c r="B3819" s="130" t="s">
        <v>4673</v>
      </c>
      <c r="C3819" s="130" t="s">
        <v>4730</v>
      </c>
      <c r="D3819" s="130" t="s">
        <v>4673</v>
      </c>
      <c r="E3819" s="130" t="s">
        <v>6550</v>
      </c>
      <c r="F3819" s="130" t="s">
        <v>6334</v>
      </c>
      <c r="G3819" s="130" t="s">
        <v>6335</v>
      </c>
      <c r="H3819" s="130" t="s">
        <v>4637</v>
      </c>
      <c r="I3819" s="131" t="s">
        <v>4</v>
      </c>
      <c r="J3819" s="131" t="s">
        <v>21</v>
      </c>
      <c r="K3819" s="130" t="s">
        <v>184</v>
      </c>
      <c r="L3819" s="130" t="s">
        <v>1533</v>
      </c>
      <c r="M3819" s="130" t="s">
        <v>4883</v>
      </c>
      <c r="N3819" s="130" t="s">
        <v>5680</v>
      </c>
      <c r="O3819" s="130" t="s">
        <v>5709</v>
      </c>
      <c r="P3819" s="132">
        <v>43145</v>
      </c>
      <c r="Q3819" s="150">
        <v>43359</v>
      </c>
      <c r="R3819" s="133"/>
      <c r="S3819" s="133">
        <v>245</v>
      </c>
      <c r="T3819" s="135"/>
      <c r="U3819" s="135"/>
      <c r="V3819" s="135"/>
      <c r="W3819" s="135"/>
      <c r="X3819" s="135"/>
      <c r="Y3819" s="135"/>
      <c r="Z3819" s="135"/>
      <c r="AA3819" s="137"/>
      <c r="AB3819" s="136"/>
      <c r="AC3819" s="138"/>
      <c r="AD3819" s="144"/>
      <c r="AE3819" s="131">
        <f>INDEX(Where!$B$2:$B$8,MATCH('4W'!I3819,DivisionList,0))</f>
        <v>20</v>
      </c>
      <c r="AF3819" s="131">
        <f>INDEX(Where!$F$2:$F$65,MATCH('4W'!J3819,DistrictList,0))</f>
        <v>2022</v>
      </c>
      <c r="AG3819" s="131">
        <f>IF(K3819&lt;&gt;"",INDEX(Where!$K$2:$K$545,MATCH('4W'!K3819,UpazilaList,0)),"")</f>
        <v>202294</v>
      </c>
      <c r="AH3819" s="141">
        <f t="array" ref="AH3819">IF(L3819&lt;&gt;"",INDEX(Where!$Q$2:$Q$5167,MATCH('4W'!K3819&amp;'4W'!L3819,Where!$O$2:$O$5167&amp;Where!$P$2:$P$5167,0)),"")</f>
        <v>20229479</v>
      </c>
      <c r="AI3819" s="198" t="str">
        <f>IF(Table1[[#This Row],[SSID]]="", "..", Table1[[#This Row],[District]]&amp;", "&amp;Table1[[#This Row],[Upazila]]&amp;", "&amp;Table1[[#This Row],[Union]]&amp;", "&amp;Table1[[#This Row],[Location Camp]])</f>
        <v>Cox's Bazar, Ukhia, Palong Khali, Camp 6</v>
      </c>
    </row>
    <row r="3820" spans="1:35" x14ac:dyDescent="0.35">
      <c r="A3820" s="67">
        <v>2626</v>
      </c>
      <c r="B3820" s="130" t="s">
        <v>4673</v>
      </c>
      <c r="C3820" s="130" t="s">
        <v>4788</v>
      </c>
      <c r="D3820" s="130" t="s">
        <v>4673</v>
      </c>
      <c r="E3820" s="130" t="s">
        <v>6550</v>
      </c>
      <c r="F3820" s="130" t="s">
        <v>6334</v>
      </c>
      <c r="G3820" s="130" t="s">
        <v>6335</v>
      </c>
      <c r="H3820" s="130" t="s">
        <v>4637</v>
      </c>
      <c r="I3820" s="131" t="s">
        <v>4</v>
      </c>
      <c r="J3820" s="131" t="s">
        <v>21</v>
      </c>
      <c r="K3820" s="130" t="s">
        <v>184</v>
      </c>
      <c r="L3820" s="130" t="s">
        <v>1533</v>
      </c>
      <c r="M3820" s="130" t="s">
        <v>4883</v>
      </c>
      <c r="N3820" s="130" t="s">
        <v>5680</v>
      </c>
      <c r="O3820" s="130" t="s">
        <v>5709</v>
      </c>
      <c r="P3820" s="132">
        <v>43146</v>
      </c>
      <c r="Q3820" s="150">
        <v>43361</v>
      </c>
      <c r="R3820" s="133">
        <v>1000</v>
      </c>
      <c r="S3820" s="133">
        <v>5000</v>
      </c>
      <c r="T3820" s="135"/>
      <c r="U3820" s="135">
        <v>4291.5749999999998</v>
      </c>
      <c r="V3820" s="135">
        <v>3495</v>
      </c>
      <c r="W3820" s="135"/>
      <c r="X3820" s="135">
        <v>414.21900000000005</v>
      </c>
      <c r="Y3820" s="135">
        <v>382.35599999999999</v>
      </c>
      <c r="Z3820" s="135"/>
      <c r="AA3820" s="137"/>
      <c r="AB3820" s="136"/>
      <c r="AC3820" s="138"/>
      <c r="AD3820" s="144"/>
      <c r="AE3820" s="131">
        <f>INDEX(Where!$B$2:$B$8,MATCH('4W'!I3820,DivisionList,0))</f>
        <v>20</v>
      </c>
      <c r="AF3820" s="131">
        <f>INDEX(Where!$F$2:$F$65,MATCH('4W'!J3820,DistrictList,0))</f>
        <v>2022</v>
      </c>
      <c r="AG3820" s="131">
        <f>IF(K3820&lt;&gt;"",INDEX(Where!$K$2:$K$545,MATCH('4W'!K3820,UpazilaList,0)),"")</f>
        <v>202294</v>
      </c>
      <c r="AH3820" s="141">
        <f t="array" ref="AH3820">IF(L3820&lt;&gt;"",INDEX(Where!$Q$2:$Q$5167,MATCH('4W'!K3820&amp;'4W'!L3820,Where!$O$2:$O$5167&amp;Where!$P$2:$P$5167,0)),"")</f>
        <v>20229479</v>
      </c>
      <c r="AI3820" s="198" t="str">
        <f>IF(Table1[[#This Row],[SSID]]="", "..", Table1[[#This Row],[District]]&amp;", "&amp;Table1[[#This Row],[Upazila]]&amp;", "&amp;Table1[[#This Row],[Union]]&amp;", "&amp;Table1[[#This Row],[Location Camp]])</f>
        <v>Cox's Bazar, Ukhia, Palong Khali, Camp 6</v>
      </c>
    </row>
    <row r="3821" spans="1:35" x14ac:dyDescent="0.35">
      <c r="A3821" s="67">
        <v>2629</v>
      </c>
      <c r="B3821" s="130" t="s">
        <v>4663</v>
      </c>
      <c r="C3821" s="130" t="s">
        <v>4658</v>
      </c>
      <c r="D3821" s="130" t="s">
        <v>6355</v>
      </c>
      <c r="E3821" s="130" t="s">
        <v>6550</v>
      </c>
      <c r="F3821" s="130" t="s">
        <v>6334</v>
      </c>
      <c r="G3821" s="130" t="s">
        <v>6335</v>
      </c>
      <c r="H3821" s="130" t="s">
        <v>4637</v>
      </c>
      <c r="I3821" s="131" t="s">
        <v>4</v>
      </c>
      <c r="J3821" s="131" t="s">
        <v>21</v>
      </c>
      <c r="K3821" s="130" t="s">
        <v>184</v>
      </c>
      <c r="L3821" s="130" t="s">
        <v>1533</v>
      </c>
      <c r="M3821" s="130" t="s">
        <v>4883</v>
      </c>
      <c r="N3821" s="130" t="s">
        <v>5680</v>
      </c>
      <c r="O3821" s="130" t="s">
        <v>5709</v>
      </c>
      <c r="P3821" s="132">
        <v>43146</v>
      </c>
      <c r="Q3821" s="150">
        <v>43465</v>
      </c>
      <c r="R3821" s="133"/>
      <c r="S3821" s="133"/>
      <c r="T3821" s="135"/>
      <c r="U3821" s="135"/>
      <c r="V3821" s="135"/>
      <c r="W3821" s="135"/>
      <c r="X3821" s="135"/>
      <c r="Y3821" s="135"/>
      <c r="Z3821" s="135"/>
      <c r="AA3821" s="137" t="s">
        <v>6356</v>
      </c>
      <c r="AB3821" s="136"/>
      <c r="AC3821" s="138"/>
      <c r="AD3821" s="144"/>
      <c r="AE3821" s="131">
        <f>INDEX(Where!$B$2:$B$8,MATCH('4W'!I3821,DivisionList,0))</f>
        <v>20</v>
      </c>
      <c r="AF3821" s="131">
        <f>INDEX(Where!$F$2:$F$65,MATCH('4W'!J3821,DistrictList,0))</f>
        <v>2022</v>
      </c>
      <c r="AG3821" s="131">
        <f>IF(K3821&lt;&gt;"",INDEX(Where!$K$2:$K$545,MATCH('4W'!K3821,UpazilaList,0)),"")</f>
        <v>202294</v>
      </c>
      <c r="AH3821" s="141">
        <f t="array" ref="AH3821">IF(L3821&lt;&gt;"",INDEX(Where!$Q$2:$Q$5167,MATCH('4W'!K3821&amp;'4W'!L3821,Where!$O$2:$O$5167&amp;Where!$P$2:$P$5167,0)),"")</f>
        <v>20229479</v>
      </c>
      <c r="AI3821" s="198" t="str">
        <f>IF(Table1[[#This Row],[SSID]]="", "..", Table1[[#This Row],[District]]&amp;", "&amp;Table1[[#This Row],[Upazila]]&amp;", "&amp;Table1[[#This Row],[Union]]&amp;", "&amp;Table1[[#This Row],[Location Camp]])</f>
        <v>Cox's Bazar, Ukhia, Palong Khali, Camp 6</v>
      </c>
    </row>
    <row r="3822" spans="1:35" x14ac:dyDescent="0.35">
      <c r="A3822" s="67">
        <v>2614</v>
      </c>
      <c r="B3822" s="130" t="s">
        <v>4662</v>
      </c>
      <c r="C3822" s="130" t="s">
        <v>4664</v>
      </c>
      <c r="D3822" s="130" t="s">
        <v>4662</v>
      </c>
      <c r="E3822" s="130" t="s">
        <v>4631</v>
      </c>
      <c r="F3822" s="130"/>
      <c r="G3822" s="130" t="s">
        <v>6131</v>
      </c>
      <c r="H3822" s="130" t="s">
        <v>4637</v>
      </c>
      <c r="I3822" s="131" t="s">
        <v>4</v>
      </c>
      <c r="J3822" s="131" t="s">
        <v>21</v>
      </c>
      <c r="K3822" s="130" t="s">
        <v>184</v>
      </c>
      <c r="L3822" s="130" t="s">
        <v>1533</v>
      </c>
      <c r="M3822" s="130" t="s">
        <v>4883</v>
      </c>
      <c r="N3822" s="130" t="s">
        <v>5680</v>
      </c>
      <c r="O3822" s="130" t="s">
        <v>5709</v>
      </c>
      <c r="P3822" s="132">
        <v>43059</v>
      </c>
      <c r="Q3822" s="150">
        <v>43190</v>
      </c>
      <c r="R3822" s="133"/>
      <c r="S3822" s="133">
        <v>19</v>
      </c>
      <c r="T3822" s="135"/>
      <c r="U3822" s="135">
        <v>19</v>
      </c>
      <c r="V3822" s="135"/>
      <c r="W3822" s="135"/>
      <c r="X3822" s="135"/>
      <c r="Y3822" s="135"/>
      <c r="Z3822" s="135"/>
      <c r="AA3822" s="137"/>
      <c r="AB3822" s="41"/>
      <c r="AC3822" s="57"/>
      <c r="AD3822" s="4"/>
      <c r="AE3822" s="131">
        <f>INDEX(Where!$B$2:$B$8,MATCH('4W'!I3822,DivisionList,0))</f>
        <v>20</v>
      </c>
      <c r="AF3822" s="131">
        <f>INDEX(Where!$F$2:$F$65,MATCH('4W'!J3822,DistrictList,0))</f>
        <v>2022</v>
      </c>
      <c r="AG3822" s="131">
        <f>IF(K3822&lt;&gt;"",INDEX(Where!$K$2:$K$545,MATCH('4W'!K3822,UpazilaList,0)),"")</f>
        <v>202294</v>
      </c>
      <c r="AH3822" s="141">
        <f t="array" ref="AH3822">IF(L3822&lt;&gt;"",INDEX(Where!$Q$2:$Q$5167,MATCH('4W'!K3822&amp;'4W'!L3822,Where!$O$2:$O$5167&amp;Where!$P$2:$P$5167,0)),"")</f>
        <v>20229479</v>
      </c>
      <c r="AI3822" s="198" t="str">
        <f>IF(Table1[[#This Row],[SSID]]="", "..", Table1[[#This Row],[District]]&amp;", "&amp;Table1[[#This Row],[Upazila]]&amp;", "&amp;Table1[[#This Row],[Union]]&amp;", "&amp;Table1[[#This Row],[Location Camp]])</f>
        <v>Cox's Bazar, Ukhia, Palong Khali, Camp 6</v>
      </c>
    </row>
    <row r="3823" spans="1:35" x14ac:dyDescent="0.35">
      <c r="A3823" s="67">
        <v>6194</v>
      </c>
      <c r="B3823" s="4" t="s">
        <v>5356</v>
      </c>
      <c r="C3823" s="4" t="s">
        <v>5356</v>
      </c>
      <c r="D3823" s="4" t="s">
        <v>6484</v>
      </c>
      <c r="E3823" s="4" t="s">
        <v>4789</v>
      </c>
      <c r="F3823" s="4" t="s">
        <v>6496</v>
      </c>
      <c r="G3823" s="4" t="s">
        <v>6509</v>
      </c>
      <c r="H3823" s="4" t="s">
        <v>4637</v>
      </c>
      <c r="I3823" s="131" t="s">
        <v>4</v>
      </c>
      <c r="J3823" s="131" t="s">
        <v>21</v>
      </c>
      <c r="K3823" s="4" t="s">
        <v>184</v>
      </c>
      <c r="L3823" s="4" t="s">
        <v>1533</v>
      </c>
      <c r="M3823" s="4" t="s">
        <v>4883</v>
      </c>
      <c r="N3823" s="4" t="s">
        <v>5680</v>
      </c>
      <c r="O3823" s="180" t="s">
        <v>5709</v>
      </c>
      <c r="P3823" s="11"/>
      <c r="Q3823" s="187">
        <v>43159</v>
      </c>
      <c r="R3823" s="52"/>
      <c r="S3823" s="52"/>
      <c r="T3823" s="182"/>
      <c r="U3823" s="182"/>
      <c r="V3823" s="182"/>
      <c r="W3823" s="182"/>
      <c r="X3823" s="182"/>
      <c r="Y3823" s="182"/>
      <c r="Z3823" s="182"/>
      <c r="AA3823" s="184"/>
      <c r="AB3823" s="183"/>
      <c r="AC3823" s="185"/>
      <c r="AD3823" s="188"/>
      <c r="AE3823" s="131">
        <f>INDEX(Where!$B$2:$B$8,MATCH('4W'!I3823,DivisionList,0))</f>
        <v>20</v>
      </c>
      <c r="AF3823" s="131">
        <f>INDEX(Where!$F$2:$F$65,MATCH('4W'!J3823,DistrictList,0))</f>
        <v>2022</v>
      </c>
      <c r="AG3823" s="131">
        <f>IF(K3823&lt;&gt;"",INDEX(Where!$K$2:$K$545,MATCH('4W'!K3823,UpazilaList,0)),"")</f>
        <v>202294</v>
      </c>
      <c r="AH3823" s="141">
        <f t="array" ref="AH3823">IF(L3823&lt;&gt;"",INDEX(Where!$Q$2:$Q$5167,MATCH('4W'!K3823&amp;'4W'!L3823,Where!$O$2:$O$5167&amp;Where!$P$2:$P$5167,0)),"")</f>
        <v>20229479</v>
      </c>
      <c r="AI3823" s="198" t="str">
        <f>IF(Table1[[#This Row],[SSID]]="", "..", Table1[[#This Row],[District]]&amp;", "&amp;Table1[[#This Row],[Upazila]]&amp;", "&amp;Table1[[#This Row],[Union]]&amp;", "&amp;Table1[[#This Row],[Location Camp]])</f>
        <v>Cox's Bazar, Ukhia, Palong Khali, Camp 6</v>
      </c>
    </row>
    <row r="3824" spans="1:35" x14ac:dyDescent="0.35">
      <c r="A3824" s="67">
        <v>2570</v>
      </c>
      <c r="B3824" s="4" t="s">
        <v>4663</v>
      </c>
      <c r="C3824" s="4" t="s">
        <v>4716</v>
      </c>
      <c r="D3824" s="4" t="s">
        <v>4663</v>
      </c>
      <c r="E3824" s="4" t="s">
        <v>6551</v>
      </c>
      <c r="F3824" s="4" t="s">
        <v>5768</v>
      </c>
      <c r="G3824" s="4" t="s">
        <v>5768</v>
      </c>
      <c r="H3824" s="4" t="s">
        <v>4637</v>
      </c>
      <c r="I3824" s="10" t="s">
        <v>4</v>
      </c>
      <c r="J3824" s="10" t="s">
        <v>21</v>
      </c>
      <c r="K3824" s="4" t="s">
        <v>184</v>
      </c>
      <c r="L3824" s="4" t="s">
        <v>1533</v>
      </c>
      <c r="M3824" s="4" t="s">
        <v>4883</v>
      </c>
      <c r="N3824" s="4" t="s">
        <v>5680</v>
      </c>
      <c r="O3824" s="4" t="s">
        <v>5709</v>
      </c>
      <c r="P3824" s="11">
        <v>43101</v>
      </c>
      <c r="Q3824" s="11">
        <v>43465</v>
      </c>
      <c r="R3824" s="52"/>
      <c r="S3824" s="52">
        <v>21</v>
      </c>
      <c r="T3824" s="155">
        <v>10</v>
      </c>
      <c r="U3824" s="155">
        <v>11</v>
      </c>
      <c r="V3824" s="155">
        <v>11</v>
      </c>
      <c r="W3824" s="155">
        <v>10</v>
      </c>
      <c r="X3824" s="155">
        <v>0</v>
      </c>
      <c r="Y3824" s="155">
        <v>0</v>
      </c>
      <c r="Z3824" s="155">
        <v>0</v>
      </c>
      <c r="AA3824" s="156"/>
      <c r="AB3824" s="41"/>
      <c r="AC3824" s="57"/>
      <c r="AD3824" s="4"/>
      <c r="AE3824" s="131">
        <f>INDEX(Where!$B$2:$B$8,MATCH('4W'!I3824,DivisionList,0))</f>
        <v>20</v>
      </c>
      <c r="AF3824" s="131">
        <f>INDEX(Where!$F$2:$F$65,MATCH('4W'!J3824,DistrictList,0))</f>
        <v>2022</v>
      </c>
      <c r="AG3824" s="131">
        <f>IF(K3824&lt;&gt;"",INDEX(Where!$K$2:$K$545,MATCH('4W'!K3824,UpazilaList,0)),"")</f>
        <v>202294</v>
      </c>
      <c r="AH3824" s="141">
        <f t="array" ref="AH3824">IF(L3824&lt;&gt;"",INDEX(Where!$Q$2:$Q$5167,MATCH('4W'!K3824&amp;'4W'!L3824,Where!$O$2:$O$5167&amp;Where!$P$2:$P$5167,0)),"")</f>
        <v>20229479</v>
      </c>
      <c r="AI3824" s="198" t="str">
        <f>IF(Table1[[#This Row],[SSID]]="", "..", Table1[[#This Row],[District]]&amp;", "&amp;Table1[[#This Row],[Upazila]]&amp;", "&amp;Table1[[#This Row],[Union]]&amp;", "&amp;Table1[[#This Row],[Location Camp]])</f>
        <v>Cox's Bazar, Ukhia, Palong Khali, Camp 6</v>
      </c>
    </row>
    <row r="3825" spans="1:35" x14ac:dyDescent="0.35">
      <c r="A3825" s="67">
        <v>2624</v>
      </c>
      <c r="B3825" s="130" t="s">
        <v>4673</v>
      </c>
      <c r="C3825" s="130" t="s">
        <v>4687</v>
      </c>
      <c r="D3825" s="130" t="s">
        <v>4673</v>
      </c>
      <c r="E3825" s="130" t="s">
        <v>6550</v>
      </c>
      <c r="F3825" s="130" t="s">
        <v>6336</v>
      </c>
      <c r="G3825" s="130" t="s">
        <v>6336</v>
      </c>
      <c r="H3825" s="130" t="s">
        <v>4637</v>
      </c>
      <c r="I3825" s="131" t="s">
        <v>4</v>
      </c>
      <c r="J3825" s="131" t="s">
        <v>21</v>
      </c>
      <c r="K3825" s="130" t="s">
        <v>184</v>
      </c>
      <c r="L3825" s="130" t="s">
        <v>1533</v>
      </c>
      <c r="M3825" s="130" t="s">
        <v>4883</v>
      </c>
      <c r="N3825" s="130" t="s">
        <v>5680</v>
      </c>
      <c r="O3825" s="130" t="s">
        <v>5709</v>
      </c>
      <c r="P3825" s="132">
        <v>43139</v>
      </c>
      <c r="Q3825" s="150">
        <v>43343</v>
      </c>
      <c r="R3825" s="133"/>
      <c r="S3825" s="133">
        <v>1023</v>
      </c>
      <c r="T3825" s="135"/>
      <c r="U3825" s="135"/>
      <c r="V3825" s="135"/>
      <c r="W3825" s="135"/>
      <c r="X3825" s="135"/>
      <c r="Y3825" s="135"/>
      <c r="Z3825" s="135"/>
      <c r="AA3825" s="137"/>
      <c r="AB3825" s="136"/>
      <c r="AC3825" s="138"/>
      <c r="AD3825" s="144"/>
      <c r="AE3825" s="131">
        <f>INDEX(Where!$B$2:$B$8,MATCH('4W'!I3825,DivisionList,0))</f>
        <v>20</v>
      </c>
      <c r="AF3825" s="131">
        <f>INDEX(Where!$F$2:$F$65,MATCH('4W'!J3825,DistrictList,0))</f>
        <v>2022</v>
      </c>
      <c r="AG3825" s="131">
        <f>IF(K3825&lt;&gt;"",INDEX(Where!$K$2:$K$545,MATCH('4W'!K3825,UpazilaList,0)),"")</f>
        <v>202294</v>
      </c>
      <c r="AH3825" s="141">
        <f t="array" ref="AH3825">IF(L3825&lt;&gt;"",INDEX(Where!$Q$2:$Q$5167,MATCH('4W'!K3825&amp;'4W'!L3825,Where!$O$2:$O$5167&amp;Where!$P$2:$P$5167,0)),"")</f>
        <v>20229479</v>
      </c>
      <c r="AI3825" s="198" t="str">
        <f>IF(Table1[[#This Row],[SSID]]="", "..", Table1[[#This Row],[District]]&amp;", "&amp;Table1[[#This Row],[Upazila]]&amp;", "&amp;Table1[[#This Row],[Union]]&amp;", "&amp;Table1[[#This Row],[Location Camp]])</f>
        <v>Cox's Bazar, Ukhia, Palong Khali, Camp 6</v>
      </c>
    </row>
    <row r="3826" spans="1:35" x14ac:dyDescent="0.35">
      <c r="A3826" s="67">
        <v>2628</v>
      </c>
      <c r="B3826" s="130" t="s">
        <v>4673</v>
      </c>
      <c r="C3826" s="130" t="s">
        <v>4697</v>
      </c>
      <c r="D3826" s="130" t="s">
        <v>4673</v>
      </c>
      <c r="E3826" s="130" t="s">
        <v>6550</v>
      </c>
      <c r="F3826" s="130" t="s">
        <v>6336</v>
      </c>
      <c r="G3826" s="130" t="s">
        <v>6336</v>
      </c>
      <c r="H3826" s="130" t="s">
        <v>4637</v>
      </c>
      <c r="I3826" s="131" t="s">
        <v>4</v>
      </c>
      <c r="J3826" s="131" t="s">
        <v>21</v>
      </c>
      <c r="K3826" s="130" t="s">
        <v>184</v>
      </c>
      <c r="L3826" s="130" t="s">
        <v>1533</v>
      </c>
      <c r="M3826" s="130" t="s">
        <v>4883</v>
      </c>
      <c r="N3826" s="130" t="s">
        <v>5680</v>
      </c>
      <c r="O3826" s="130" t="s">
        <v>5709</v>
      </c>
      <c r="P3826" s="132">
        <v>43145</v>
      </c>
      <c r="Q3826" s="150">
        <v>43404</v>
      </c>
      <c r="R3826" s="133">
        <v>232</v>
      </c>
      <c r="S3826" s="133">
        <v>1160</v>
      </c>
      <c r="T3826" s="135"/>
      <c r="U3826" s="135"/>
      <c r="V3826" s="135"/>
      <c r="W3826" s="135"/>
      <c r="X3826" s="135"/>
      <c r="Y3826" s="135"/>
      <c r="Z3826" s="135"/>
      <c r="AA3826" s="137"/>
      <c r="AB3826" s="136"/>
      <c r="AC3826" s="138"/>
      <c r="AD3826" s="144"/>
      <c r="AE3826" s="131">
        <f>INDEX(Where!$B$2:$B$8,MATCH('4W'!I3826,DivisionList,0))</f>
        <v>20</v>
      </c>
      <c r="AF3826" s="131">
        <f>INDEX(Where!$F$2:$F$65,MATCH('4W'!J3826,DistrictList,0))</f>
        <v>2022</v>
      </c>
      <c r="AG3826" s="131">
        <f>IF(K3826&lt;&gt;"",INDEX(Where!$K$2:$K$545,MATCH('4W'!K3826,UpazilaList,0)),"")</f>
        <v>202294</v>
      </c>
      <c r="AH3826" s="141">
        <f t="array" ref="AH3826">IF(L3826&lt;&gt;"",INDEX(Where!$Q$2:$Q$5167,MATCH('4W'!K3826&amp;'4W'!L3826,Where!$O$2:$O$5167&amp;Where!$P$2:$P$5167,0)),"")</f>
        <v>20229479</v>
      </c>
      <c r="AI3826" s="198" t="str">
        <f>IF(Table1[[#This Row],[SSID]]="", "..", Table1[[#This Row],[District]]&amp;", "&amp;Table1[[#This Row],[Upazila]]&amp;", "&amp;Table1[[#This Row],[Union]]&amp;", "&amp;Table1[[#This Row],[Location Camp]])</f>
        <v>Cox's Bazar, Ukhia, Palong Khali, Camp 6</v>
      </c>
    </row>
    <row r="3827" spans="1:35" x14ac:dyDescent="0.35">
      <c r="A3827" s="67">
        <v>2631</v>
      </c>
      <c r="B3827" s="130" t="s">
        <v>4663</v>
      </c>
      <c r="C3827" s="130" t="s">
        <v>4658</v>
      </c>
      <c r="D3827" s="130" t="s">
        <v>6355</v>
      </c>
      <c r="E3827" s="130" t="s">
        <v>6550</v>
      </c>
      <c r="F3827" s="130" t="s">
        <v>6336</v>
      </c>
      <c r="G3827" s="130" t="s">
        <v>6336</v>
      </c>
      <c r="H3827" s="130" t="s">
        <v>4637</v>
      </c>
      <c r="I3827" s="131" t="s">
        <v>4</v>
      </c>
      <c r="J3827" s="131" t="s">
        <v>21</v>
      </c>
      <c r="K3827" s="130" t="s">
        <v>184</v>
      </c>
      <c r="L3827" s="130" t="s">
        <v>1533</v>
      </c>
      <c r="M3827" s="130" t="s">
        <v>4883</v>
      </c>
      <c r="N3827" s="130" t="s">
        <v>5680</v>
      </c>
      <c r="O3827" s="130" t="s">
        <v>5709</v>
      </c>
      <c r="P3827" s="132">
        <v>43146</v>
      </c>
      <c r="Q3827" s="150">
        <v>43465</v>
      </c>
      <c r="R3827" s="133"/>
      <c r="S3827" s="133"/>
      <c r="T3827" s="135"/>
      <c r="U3827" s="135"/>
      <c r="V3827" s="135"/>
      <c r="W3827" s="135"/>
      <c r="X3827" s="135"/>
      <c r="Y3827" s="135"/>
      <c r="Z3827" s="135"/>
      <c r="AA3827" s="137" t="s">
        <v>6356</v>
      </c>
      <c r="AB3827" s="136"/>
      <c r="AC3827" s="138"/>
      <c r="AD3827" s="144"/>
      <c r="AE3827" s="131">
        <f>INDEX(Where!$B$2:$B$8,MATCH('4W'!I3827,DivisionList,0))</f>
        <v>20</v>
      </c>
      <c r="AF3827" s="131">
        <f>INDEX(Where!$F$2:$F$65,MATCH('4W'!J3827,DistrictList,0))</f>
        <v>2022</v>
      </c>
      <c r="AG3827" s="131">
        <f>IF(K3827&lt;&gt;"",INDEX(Where!$K$2:$K$545,MATCH('4W'!K3827,UpazilaList,0)),"")</f>
        <v>202294</v>
      </c>
      <c r="AH3827" s="141">
        <f t="array" ref="AH3827">IF(L3827&lt;&gt;"",INDEX(Where!$Q$2:$Q$5167,MATCH('4W'!K3827&amp;'4W'!L3827,Where!$O$2:$O$5167&amp;Where!$P$2:$P$5167,0)),"")</f>
        <v>20229479</v>
      </c>
      <c r="AI3827" s="198" t="str">
        <f>IF(Table1[[#This Row],[SSID]]="", "..", Table1[[#This Row],[District]]&amp;", "&amp;Table1[[#This Row],[Upazila]]&amp;", "&amp;Table1[[#This Row],[Union]]&amp;", "&amp;Table1[[#This Row],[Location Camp]])</f>
        <v>Cox's Bazar, Ukhia, Palong Khali, Camp 6</v>
      </c>
    </row>
    <row r="3828" spans="1:35" x14ac:dyDescent="0.35">
      <c r="A3828" s="67">
        <v>2643</v>
      </c>
      <c r="B3828" s="130" t="s">
        <v>4642</v>
      </c>
      <c r="C3828" s="130" t="s">
        <v>4642</v>
      </c>
      <c r="D3828" s="130" t="s">
        <v>5786</v>
      </c>
      <c r="E3828" s="130" t="s">
        <v>4630</v>
      </c>
      <c r="F3828" s="130" t="s">
        <v>6360</v>
      </c>
      <c r="G3828" s="130" t="s">
        <v>6387</v>
      </c>
      <c r="H3828" s="130" t="s">
        <v>4638</v>
      </c>
      <c r="I3828" s="131" t="s">
        <v>4</v>
      </c>
      <c r="J3828" s="131" t="s">
        <v>21</v>
      </c>
      <c r="K3828" s="130" t="s">
        <v>184</v>
      </c>
      <c r="L3828" s="130" t="s">
        <v>1533</v>
      </c>
      <c r="M3828" s="130" t="s">
        <v>4883</v>
      </c>
      <c r="N3828" s="130" t="s">
        <v>5680</v>
      </c>
      <c r="O3828" s="130" t="s">
        <v>5709</v>
      </c>
      <c r="P3828" s="132"/>
      <c r="Q3828" s="150"/>
      <c r="R3828" s="133">
        <v>628</v>
      </c>
      <c r="S3828" s="133">
        <v>2700</v>
      </c>
      <c r="T3828" s="135"/>
      <c r="U3828" s="135"/>
      <c r="V3828" s="135"/>
      <c r="W3828" s="135"/>
      <c r="X3828" s="135"/>
      <c r="Y3828" s="135"/>
      <c r="Z3828" s="135"/>
      <c r="AA3828" s="137"/>
      <c r="AB3828" s="136"/>
      <c r="AC3828" s="138"/>
      <c r="AD3828" s="144"/>
      <c r="AE3828" s="131">
        <f>INDEX(Where!$B$2:$B$8,MATCH('4W'!I3828,DivisionList,0))</f>
        <v>20</v>
      </c>
      <c r="AF3828" s="131">
        <f>INDEX(Where!$F$2:$F$65,MATCH('4W'!J3828,DistrictList,0))</f>
        <v>2022</v>
      </c>
      <c r="AG3828" s="131">
        <f>IF(K3828&lt;&gt;"",INDEX(Where!$K$2:$K$545,MATCH('4W'!K3828,UpazilaList,0)),"")</f>
        <v>202294</v>
      </c>
      <c r="AH3828" s="141">
        <f t="array" ref="AH3828">IF(L3828&lt;&gt;"",INDEX(Where!$Q$2:$Q$5167,MATCH('4W'!K3828&amp;'4W'!L3828,Where!$O$2:$O$5167&amp;Where!$P$2:$P$5167,0)),"")</f>
        <v>20229479</v>
      </c>
      <c r="AI3828" s="198" t="str">
        <f>IF(Table1[[#This Row],[SSID]]="", "..", Table1[[#This Row],[District]]&amp;", "&amp;Table1[[#This Row],[Upazila]]&amp;", "&amp;Table1[[#This Row],[Union]]&amp;", "&amp;Table1[[#This Row],[Location Camp]])</f>
        <v>Cox's Bazar, Ukhia, Palong Khali, Camp 6</v>
      </c>
    </row>
    <row r="3829" spans="1:35" x14ac:dyDescent="0.35">
      <c r="A3829" s="67">
        <v>2640</v>
      </c>
      <c r="B3829" s="130" t="s">
        <v>4697</v>
      </c>
      <c r="C3829" s="130" t="s">
        <v>4697</v>
      </c>
      <c r="D3829" s="130" t="s">
        <v>5786</v>
      </c>
      <c r="E3829" s="130" t="s">
        <v>4630</v>
      </c>
      <c r="F3829" s="130" t="s">
        <v>6360</v>
      </c>
      <c r="G3829" s="130" t="s">
        <v>6361</v>
      </c>
      <c r="H3829" s="130" t="s">
        <v>4637</v>
      </c>
      <c r="I3829" s="131" t="s">
        <v>4</v>
      </c>
      <c r="J3829" s="131" t="s">
        <v>21</v>
      </c>
      <c r="K3829" s="130" t="s">
        <v>184</v>
      </c>
      <c r="L3829" s="130" t="s">
        <v>1533</v>
      </c>
      <c r="M3829" s="130" t="s">
        <v>4883</v>
      </c>
      <c r="N3829" s="130" t="s">
        <v>5680</v>
      </c>
      <c r="O3829" s="130" t="s">
        <v>5709</v>
      </c>
      <c r="P3829" s="132">
        <v>43159</v>
      </c>
      <c r="Q3829" s="150"/>
      <c r="R3829" s="133"/>
      <c r="S3829" s="133"/>
      <c r="T3829" s="135"/>
      <c r="U3829" s="135"/>
      <c r="V3829" s="135"/>
      <c r="W3829" s="135"/>
      <c r="X3829" s="135"/>
      <c r="Y3829" s="135"/>
      <c r="Z3829" s="135"/>
      <c r="AA3829" s="137"/>
      <c r="AB3829" s="136"/>
      <c r="AC3829" s="138"/>
      <c r="AD3829" s="144"/>
      <c r="AE3829" s="131">
        <f>INDEX(Where!$B$2:$B$8,MATCH('4W'!I3829,DivisionList,0))</f>
        <v>20</v>
      </c>
      <c r="AF3829" s="131">
        <f>INDEX(Where!$F$2:$F$65,MATCH('4W'!J3829,DistrictList,0))</f>
        <v>2022</v>
      </c>
      <c r="AG3829" s="131">
        <f>IF(K3829&lt;&gt;"",INDEX(Where!$K$2:$K$545,MATCH('4W'!K3829,UpazilaList,0)),"")</f>
        <v>202294</v>
      </c>
      <c r="AH3829" s="141">
        <f t="array" ref="AH3829">IF(L3829&lt;&gt;"",INDEX(Where!$Q$2:$Q$5167,MATCH('4W'!K3829&amp;'4W'!L3829,Where!$O$2:$O$5167&amp;Where!$P$2:$P$5167,0)),"")</f>
        <v>20229479</v>
      </c>
      <c r="AI3829" s="198" t="str">
        <f>IF(Table1[[#This Row],[SSID]]="", "..", Table1[[#This Row],[District]]&amp;", "&amp;Table1[[#This Row],[Upazila]]&amp;", "&amp;Table1[[#This Row],[Union]]&amp;", "&amp;Table1[[#This Row],[Location Camp]])</f>
        <v>Cox's Bazar, Ukhia, Palong Khali, Camp 6</v>
      </c>
    </row>
    <row r="3830" spans="1:35" x14ac:dyDescent="0.35">
      <c r="A3830" s="67">
        <v>2641</v>
      </c>
      <c r="B3830" s="130" t="s">
        <v>4697</v>
      </c>
      <c r="C3830" s="130" t="s">
        <v>4697</v>
      </c>
      <c r="D3830" s="130" t="s">
        <v>5786</v>
      </c>
      <c r="E3830" s="130" t="s">
        <v>4630</v>
      </c>
      <c r="F3830" s="130" t="s">
        <v>6362</v>
      </c>
      <c r="G3830" s="130" t="s">
        <v>6363</v>
      </c>
      <c r="H3830" s="130" t="s">
        <v>4638</v>
      </c>
      <c r="I3830" s="131" t="s">
        <v>4</v>
      </c>
      <c r="J3830" s="131" t="s">
        <v>21</v>
      </c>
      <c r="K3830" s="130" t="s">
        <v>184</v>
      </c>
      <c r="L3830" s="130" t="s">
        <v>1533</v>
      </c>
      <c r="M3830" s="130" t="s">
        <v>4883</v>
      </c>
      <c r="N3830" s="130" t="s">
        <v>5680</v>
      </c>
      <c r="O3830" s="130" t="s">
        <v>5709</v>
      </c>
      <c r="P3830" s="132">
        <v>43159</v>
      </c>
      <c r="Q3830" s="150"/>
      <c r="R3830" s="133"/>
      <c r="S3830" s="133"/>
      <c r="T3830" s="135"/>
      <c r="U3830" s="135"/>
      <c r="V3830" s="135"/>
      <c r="W3830" s="135"/>
      <c r="X3830" s="135"/>
      <c r="Y3830" s="135"/>
      <c r="Z3830" s="135"/>
      <c r="AA3830" s="137"/>
      <c r="AB3830" s="136"/>
      <c r="AC3830" s="138"/>
      <c r="AD3830" s="144"/>
      <c r="AE3830" s="131">
        <f>INDEX(Where!$B$2:$B$8,MATCH('4W'!I3830,DivisionList,0))</f>
        <v>20</v>
      </c>
      <c r="AF3830" s="131">
        <f>INDEX(Where!$F$2:$F$65,MATCH('4W'!J3830,DistrictList,0))</f>
        <v>2022</v>
      </c>
      <c r="AG3830" s="131">
        <f>IF(K3830&lt;&gt;"",INDEX(Where!$K$2:$K$545,MATCH('4W'!K3830,UpazilaList,0)),"")</f>
        <v>202294</v>
      </c>
      <c r="AH3830" s="141">
        <f t="array" ref="AH3830">IF(L3830&lt;&gt;"",INDEX(Where!$Q$2:$Q$5167,MATCH('4W'!K3830&amp;'4W'!L3830,Where!$O$2:$O$5167&amp;Where!$P$2:$P$5167,0)),"")</f>
        <v>20229479</v>
      </c>
      <c r="AI3830" s="198" t="str">
        <f>IF(Table1[[#This Row],[SSID]]="", "..", Table1[[#This Row],[District]]&amp;", "&amp;Table1[[#This Row],[Upazila]]&amp;", "&amp;Table1[[#This Row],[Union]]&amp;", "&amp;Table1[[#This Row],[Location Camp]])</f>
        <v>Cox's Bazar, Ukhia, Palong Khali, Camp 6</v>
      </c>
    </row>
    <row r="3831" spans="1:35" x14ac:dyDescent="0.35">
      <c r="A3831" s="67">
        <v>2658</v>
      </c>
      <c r="B3831" s="130" t="s">
        <v>4673</v>
      </c>
      <c r="C3831" s="130" t="s">
        <v>5376</v>
      </c>
      <c r="D3831" s="130" t="s">
        <v>4673</v>
      </c>
      <c r="E3831" s="130" t="s">
        <v>4630</v>
      </c>
      <c r="F3831" s="130" t="s">
        <v>6362</v>
      </c>
      <c r="G3831" s="130" t="s">
        <v>6363</v>
      </c>
      <c r="H3831" s="130" t="s">
        <v>4638</v>
      </c>
      <c r="I3831" s="131" t="s">
        <v>4</v>
      </c>
      <c r="J3831" s="131" t="s">
        <v>21</v>
      </c>
      <c r="K3831" s="130" t="s">
        <v>184</v>
      </c>
      <c r="L3831" s="130" t="s">
        <v>1533</v>
      </c>
      <c r="M3831" s="130" t="s">
        <v>4883</v>
      </c>
      <c r="N3831" s="130" t="s">
        <v>5680</v>
      </c>
      <c r="O3831" s="130" t="s">
        <v>5709</v>
      </c>
      <c r="P3831" s="132"/>
      <c r="Q3831" s="150">
        <v>43179</v>
      </c>
      <c r="R3831" s="133">
        <v>300</v>
      </c>
      <c r="S3831" s="133">
        <v>1500</v>
      </c>
      <c r="T3831" s="135">
        <v>731</v>
      </c>
      <c r="U3831" s="135">
        <v>770</v>
      </c>
      <c r="V3831" s="135">
        <v>494</v>
      </c>
      <c r="W3831" s="135">
        <v>432</v>
      </c>
      <c r="X3831" s="135">
        <v>276</v>
      </c>
      <c r="Y3831" s="135">
        <v>299</v>
      </c>
      <c r="Z3831" s="135">
        <v>0</v>
      </c>
      <c r="AA3831" s="137"/>
      <c r="AB3831" s="136"/>
      <c r="AC3831" s="138"/>
      <c r="AD3831" s="144"/>
      <c r="AE3831" s="131">
        <f>INDEX(Where!$B$2:$B$8,MATCH('4W'!I3831,DivisionList,0))</f>
        <v>20</v>
      </c>
      <c r="AF3831" s="131">
        <f>INDEX(Where!$F$2:$F$65,MATCH('4W'!J3831,DistrictList,0))</f>
        <v>2022</v>
      </c>
      <c r="AG3831" s="131">
        <f>IF(K3831&lt;&gt;"",INDEX(Where!$K$2:$K$545,MATCH('4W'!K3831,UpazilaList,0)),"")</f>
        <v>202294</v>
      </c>
      <c r="AH3831" s="141">
        <f t="array" ref="AH3831">IF(L3831&lt;&gt;"",INDEX(Where!$Q$2:$Q$5167,MATCH('4W'!K3831&amp;'4W'!L3831,Where!$O$2:$O$5167&amp;Where!$P$2:$P$5167,0)),"")</f>
        <v>20229479</v>
      </c>
      <c r="AI3831" s="198" t="str">
        <f>IF(Table1[[#This Row],[SSID]]="", "..", Table1[[#This Row],[District]]&amp;", "&amp;Table1[[#This Row],[Upazila]]&amp;", "&amp;Table1[[#This Row],[Union]]&amp;", "&amp;Table1[[#This Row],[Location Camp]])</f>
        <v>Cox's Bazar, Ukhia, Palong Khali, Camp 6</v>
      </c>
    </row>
    <row r="3832" spans="1:35" x14ac:dyDescent="0.35">
      <c r="A3832" s="67">
        <v>2604</v>
      </c>
      <c r="B3832" s="130" t="s">
        <v>4658</v>
      </c>
      <c r="C3832" s="130" t="s">
        <v>5786</v>
      </c>
      <c r="D3832" s="130" t="s">
        <v>4658</v>
      </c>
      <c r="E3832" s="130" t="s">
        <v>4692</v>
      </c>
      <c r="F3832" s="130" t="s">
        <v>4695</v>
      </c>
      <c r="G3832" s="130" t="s">
        <v>5853</v>
      </c>
      <c r="H3832" s="130" t="s">
        <v>4638</v>
      </c>
      <c r="I3832" s="131" t="s">
        <v>4</v>
      </c>
      <c r="J3832" s="131" t="s">
        <v>21</v>
      </c>
      <c r="K3832" s="130" t="s">
        <v>184</v>
      </c>
      <c r="L3832" s="130" t="s">
        <v>1533</v>
      </c>
      <c r="M3832" s="130" t="s">
        <v>4883</v>
      </c>
      <c r="N3832" s="130" t="s">
        <v>5680</v>
      </c>
      <c r="O3832" s="130" t="s">
        <v>5709</v>
      </c>
      <c r="P3832" s="132">
        <v>43047</v>
      </c>
      <c r="Q3832" s="132">
        <v>43100</v>
      </c>
      <c r="R3832" s="133">
        <v>118</v>
      </c>
      <c r="S3832" s="133">
        <v>457</v>
      </c>
      <c r="T3832" s="135">
        <v>0</v>
      </c>
      <c r="U3832" s="135">
        <v>0</v>
      </c>
      <c r="V3832" s="135">
        <v>0</v>
      </c>
      <c r="W3832" s="135">
        <v>0</v>
      </c>
      <c r="X3832" s="135">
        <v>0</v>
      </c>
      <c r="Y3832" s="135">
        <v>0</v>
      </c>
      <c r="Z3832" s="135"/>
      <c r="AA3832" s="137" t="s">
        <v>5786</v>
      </c>
      <c r="AB3832" s="136"/>
      <c r="AC3832" s="138"/>
      <c r="AD3832" s="140"/>
      <c r="AE3832" s="131">
        <f>INDEX(Where!$B$2:$B$8,MATCH('4W'!I3832,DivisionList,0))</f>
        <v>20</v>
      </c>
      <c r="AF3832" s="131">
        <f>INDEX(Where!$F$2:$F$65,MATCH('4W'!J3832,DistrictList,0))</f>
        <v>2022</v>
      </c>
      <c r="AG3832" s="131">
        <f>IF(K3832&lt;&gt;"",INDEX(Where!$K$2:$K$545,MATCH('4W'!K3832,UpazilaList,0)),"")</f>
        <v>202294</v>
      </c>
      <c r="AH3832" s="141">
        <f t="array" ref="AH3832">IF(L3832&lt;&gt;"",INDEX(Where!$Q$2:$Q$5167,MATCH('4W'!K3832&amp;'4W'!L3832,Where!$O$2:$O$5167&amp;Where!$P$2:$P$5167,0)),"")</f>
        <v>20229479</v>
      </c>
      <c r="AI3832" s="198" t="str">
        <f>IF(Table1[[#This Row],[SSID]]="", "..", Table1[[#This Row],[District]]&amp;", "&amp;Table1[[#This Row],[Upazila]]&amp;", "&amp;Table1[[#This Row],[Union]]&amp;", "&amp;Table1[[#This Row],[Location Camp]])</f>
        <v>Cox's Bazar, Ukhia, Palong Khali, Camp 6</v>
      </c>
    </row>
    <row r="3833" spans="1:35" x14ac:dyDescent="0.35">
      <c r="A3833" s="67">
        <v>2605</v>
      </c>
      <c r="B3833" s="130" t="s">
        <v>4658</v>
      </c>
      <c r="C3833" s="130" t="s">
        <v>5786</v>
      </c>
      <c r="D3833" s="130" t="s">
        <v>4658</v>
      </c>
      <c r="E3833" s="130" t="s">
        <v>4692</v>
      </c>
      <c r="F3833" s="130" t="s">
        <v>4695</v>
      </c>
      <c r="G3833" s="130" t="s">
        <v>5853</v>
      </c>
      <c r="H3833" s="130" t="s">
        <v>4638</v>
      </c>
      <c r="I3833" s="131" t="s">
        <v>4</v>
      </c>
      <c r="J3833" s="131" t="s">
        <v>21</v>
      </c>
      <c r="K3833" s="130" t="s">
        <v>184</v>
      </c>
      <c r="L3833" s="130" t="s">
        <v>1533</v>
      </c>
      <c r="M3833" s="130" t="s">
        <v>4883</v>
      </c>
      <c r="N3833" s="130" t="s">
        <v>5680</v>
      </c>
      <c r="O3833" s="130" t="s">
        <v>5709</v>
      </c>
      <c r="P3833" s="132">
        <v>43082</v>
      </c>
      <c r="Q3833" s="132">
        <v>43100</v>
      </c>
      <c r="R3833" s="133">
        <v>31</v>
      </c>
      <c r="S3833" s="133">
        <v>138</v>
      </c>
      <c r="T3833" s="135">
        <v>0</v>
      </c>
      <c r="U3833" s="135">
        <v>0</v>
      </c>
      <c r="V3833" s="135">
        <v>0</v>
      </c>
      <c r="W3833" s="135">
        <v>0</v>
      </c>
      <c r="X3833" s="135">
        <v>0</v>
      </c>
      <c r="Y3833" s="135">
        <v>0</v>
      </c>
      <c r="Z3833" s="135"/>
      <c r="AA3833" s="137" t="s">
        <v>5786</v>
      </c>
      <c r="AB3833" s="136"/>
      <c r="AC3833" s="138"/>
      <c r="AD3833" s="140"/>
      <c r="AE3833" s="131">
        <f>INDEX(Where!$B$2:$B$8,MATCH('4W'!I3833,DivisionList,0))</f>
        <v>20</v>
      </c>
      <c r="AF3833" s="131">
        <f>INDEX(Where!$F$2:$F$65,MATCH('4W'!J3833,DistrictList,0))</f>
        <v>2022</v>
      </c>
      <c r="AG3833" s="131">
        <f>IF(K3833&lt;&gt;"",INDEX(Where!$K$2:$K$545,MATCH('4W'!K3833,UpazilaList,0)),"")</f>
        <v>202294</v>
      </c>
      <c r="AH3833" s="141">
        <f t="array" ref="AH3833">IF(L3833&lt;&gt;"",INDEX(Where!$Q$2:$Q$5167,MATCH('4W'!K3833&amp;'4W'!L3833,Where!$O$2:$O$5167&amp;Where!$P$2:$P$5167,0)),"")</f>
        <v>20229479</v>
      </c>
      <c r="AI3833" s="198" t="str">
        <f>IF(Table1[[#This Row],[SSID]]="", "..", Table1[[#This Row],[District]]&amp;", "&amp;Table1[[#This Row],[Upazila]]&amp;", "&amp;Table1[[#This Row],[Union]]&amp;", "&amp;Table1[[#This Row],[Location Camp]])</f>
        <v>Cox's Bazar, Ukhia, Palong Khali, Camp 6</v>
      </c>
    </row>
    <row r="3834" spans="1:35" x14ac:dyDescent="0.35">
      <c r="A3834" s="67">
        <v>2606</v>
      </c>
      <c r="B3834" s="130" t="s">
        <v>4658</v>
      </c>
      <c r="C3834" s="130" t="s">
        <v>5786</v>
      </c>
      <c r="D3834" s="130" t="s">
        <v>4658</v>
      </c>
      <c r="E3834" s="130" t="s">
        <v>4692</v>
      </c>
      <c r="F3834" s="130" t="s">
        <v>4695</v>
      </c>
      <c r="G3834" s="130" t="s">
        <v>5853</v>
      </c>
      <c r="H3834" s="130" t="s">
        <v>4638</v>
      </c>
      <c r="I3834" s="131" t="s">
        <v>4</v>
      </c>
      <c r="J3834" s="131" t="s">
        <v>21</v>
      </c>
      <c r="K3834" s="130" t="s">
        <v>184</v>
      </c>
      <c r="L3834" s="130" t="s">
        <v>1533</v>
      </c>
      <c r="M3834" s="130" t="s">
        <v>4883</v>
      </c>
      <c r="N3834" s="130" t="s">
        <v>5680</v>
      </c>
      <c r="O3834" s="130" t="s">
        <v>5709</v>
      </c>
      <c r="P3834" s="132">
        <v>43082</v>
      </c>
      <c r="Q3834" s="132">
        <v>43100</v>
      </c>
      <c r="R3834" s="133">
        <v>524</v>
      </c>
      <c r="S3834" s="133">
        <v>2086</v>
      </c>
      <c r="T3834" s="135">
        <v>0</v>
      </c>
      <c r="U3834" s="135">
        <v>0</v>
      </c>
      <c r="V3834" s="135">
        <v>0</v>
      </c>
      <c r="W3834" s="135">
        <v>0</v>
      </c>
      <c r="X3834" s="135">
        <v>0</v>
      </c>
      <c r="Y3834" s="135">
        <v>0</v>
      </c>
      <c r="Z3834" s="135"/>
      <c r="AA3834" s="137" t="s">
        <v>5786</v>
      </c>
      <c r="AB3834" s="136"/>
      <c r="AC3834" s="138"/>
      <c r="AD3834" s="140"/>
      <c r="AE3834" s="131">
        <f>INDEX(Where!$B$2:$B$8,MATCH('4W'!I3834,DivisionList,0))</f>
        <v>20</v>
      </c>
      <c r="AF3834" s="131">
        <f>INDEX(Where!$F$2:$F$65,MATCH('4W'!J3834,DistrictList,0))</f>
        <v>2022</v>
      </c>
      <c r="AG3834" s="131">
        <f>IF(K3834&lt;&gt;"",INDEX(Where!$K$2:$K$545,MATCH('4W'!K3834,UpazilaList,0)),"")</f>
        <v>202294</v>
      </c>
      <c r="AH3834" s="141">
        <f t="array" ref="AH3834">IF(L3834&lt;&gt;"",INDEX(Where!$Q$2:$Q$5167,MATCH('4W'!K3834&amp;'4W'!L3834,Where!$O$2:$O$5167&amp;Where!$P$2:$P$5167,0)),"")</f>
        <v>20229479</v>
      </c>
      <c r="AI3834" s="198" t="str">
        <f>IF(Table1[[#This Row],[SSID]]="", "..", Table1[[#This Row],[District]]&amp;", "&amp;Table1[[#This Row],[Upazila]]&amp;", "&amp;Table1[[#This Row],[Union]]&amp;", "&amp;Table1[[#This Row],[Location Camp]])</f>
        <v>Cox's Bazar, Ukhia, Palong Khali, Camp 6</v>
      </c>
    </row>
    <row r="3835" spans="1:35" x14ac:dyDescent="0.35">
      <c r="A3835" s="67">
        <v>2607</v>
      </c>
      <c r="B3835" s="130" t="s">
        <v>4658</v>
      </c>
      <c r="C3835" s="130" t="s">
        <v>5786</v>
      </c>
      <c r="D3835" s="130" t="s">
        <v>4658</v>
      </c>
      <c r="E3835" s="130" t="s">
        <v>4692</v>
      </c>
      <c r="F3835" s="130" t="s">
        <v>4695</v>
      </c>
      <c r="G3835" s="130" t="s">
        <v>5853</v>
      </c>
      <c r="H3835" s="130" t="s">
        <v>4638</v>
      </c>
      <c r="I3835" s="131" t="s">
        <v>4</v>
      </c>
      <c r="J3835" s="131" t="s">
        <v>21</v>
      </c>
      <c r="K3835" s="130" t="s">
        <v>184</v>
      </c>
      <c r="L3835" s="130" t="s">
        <v>1533</v>
      </c>
      <c r="M3835" s="130" t="s">
        <v>4883</v>
      </c>
      <c r="N3835" s="130" t="s">
        <v>5680</v>
      </c>
      <c r="O3835" s="130" t="s">
        <v>5709</v>
      </c>
      <c r="P3835" s="132">
        <v>43110</v>
      </c>
      <c r="Q3835" s="132">
        <v>43131</v>
      </c>
      <c r="R3835" s="133">
        <v>432</v>
      </c>
      <c r="S3835" s="133">
        <v>1815</v>
      </c>
      <c r="T3835" s="135">
        <v>0</v>
      </c>
      <c r="U3835" s="135">
        <v>0</v>
      </c>
      <c r="V3835" s="135">
        <v>0</v>
      </c>
      <c r="W3835" s="135">
        <v>0</v>
      </c>
      <c r="X3835" s="135">
        <v>0</v>
      </c>
      <c r="Y3835" s="135">
        <v>0</v>
      </c>
      <c r="Z3835" s="135"/>
      <c r="AA3835" s="137" t="s">
        <v>5786</v>
      </c>
      <c r="AB3835" s="136"/>
      <c r="AC3835" s="138"/>
      <c r="AD3835" s="140"/>
      <c r="AE3835" s="131">
        <f>INDEX(Where!$B$2:$B$8,MATCH('4W'!I3835,DivisionList,0))</f>
        <v>20</v>
      </c>
      <c r="AF3835" s="131">
        <f>INDEX(Where!$F$2:$F$65,MATCH('4W'!J3835,DistrictList,0))</f>
        <v>2022</v>
      </c>
      <c r="AG3835" s="131">
        <f>IF(K3835&lt;&gt;"",INDEX(Where!$K$2:$K$545,MATCH('4W'!K3835,UpazilaList,0)),"")</f>
        <v>202294</v>
      </c>
      <c r="AH3835" s="141">
        <f t="array" ref="AH3835">IF(L3835&lt;&gt;"",INDEX(Where!$Q$2:$Q$5167,MATCH('4W'!K3835&amp;'4W'!L3835,Where!$O$2:$O$5167&amp;Where!$P$2:$P$5167,0)),"")</f>
        <v>20229479</v>
      </c>
      <c r="AI3835" s="198" t="str">
        <f>IF(Table1[[#This Row],[SSID]]="", "..", Table1[[#This Row],[District]]&amp;", "&amp;Table1[[#This Row],[Upazila]]&amp;", "&amp;Table1[[#This Row],[Union]]&amp;", "&amp;Table1[[#This Row],[Location Camp]])</f>
        <v>Cox's Bazar, Ukhia, Palong Khali, Camp 6</v>
      </c>
    </row>
    <row r="3836" spans="1:35" x14ac:dyDescent="0.35">
      <c r="A3836" s="67">
        <v>6225</v>
      </c>
      <c r="B3836" s="4" t="s">
        <v>5356</v>
      </c>
      <c r="C3836" s="4" t="s">
        <v>5356</v>
      </c>
      <c r="D3836" s="4" t="s">
        <v>6554</v>
      </c>
      <c r="E3836" s="4" t="s">
        <v>4789</v>
      </c>
      <c r="F3836" s="4" t="s">
        <v>6496</v>
      </c>
      <c r="G3836" s="4" t="s">
        <v>6511</v>
      </c>
      <c r="H3836" s="4" t="s">
        <v>4637</v>
      </c>
      <c r="I3836" s="131" t="s">
        <v>4</v>
      </c>
      <c r="J3836" s="131" t="s">
        <v>21</v>
      </c>
      <c r="K3836" s="4" t="s">
        <v>184</v>
      </c>
      <c r="L3836" s="4" t="s">
        <v>1533</v>
      </c>
      <c r="M3836" s="4" t="s">
        <v>4883</v>
      </c>
      <c r="N3836" s="4" t="s">
        <v>5680</v>
      </c>
      <c r="O3836" s="180" t="s">
        <v>5709</v>
      </c>
      <c r="P3836" s="11"/>
      <c r="Q3836" s="187"/>
      <c r="R3836" s="52"/>
      <c r="S3836" s="52"/>
      <c r="T3836" s="182"/>
      <c r="U3836" s="182"/>
      <c r="V3836" s="182"/>
      <c r="W3836" s="182"/>
      <c r="X3836" s="182"/>
      <c r="Y3836" s="182"/>
      <c r="Z3836" s="182"/>
      <c r="AA3836" s="184"/>
      <c r="AB3836" s="183"/>
      <c r="AC3836" s="185"/>
      <c r="AD3836" s="188"/>
      <c r="AE3836" s="131">
        <f>INDEX(Where!$B$2:$B$8,MATCH('4W'!I3836,DivisionList,0))</f>
        <v>20</v>
      </c>
      <c r="AF3836" s="131">
        <f>INDEX(Where!$F$2:$F$65,MATCH('4W'!J3836,DistrictList,0))</f>
        <v>2022</v>
      </c>
      <c r="AG3836" s="131">
        <f>IF(K3836&lt;&gt;"",INDEX(Where!$K$2:$K$545,MATCH('4W'!K3836,UpazilaList,0)),"")</f>
        <v>202294</v>
      </c>
      <c r="AH3836" s="141">
        <f t="array" ref="AH3836">IF(L3836&lt;&gt;"",INDEX(Where!$Q$2:$Q$5167,MATCH('4W'!K3836&amp;'4W'!L3836,Where!$O$2:$O$5167&amp;Where!$P$2:$P$5167,0)),"")</f>
        <v>20229479</v>
      </c>
      <c r="AI3836" s="198" t="str">
        <f>IF(Table1[[#This Row],[SSID]]="", "..", Table1[[#This Row],[District]]&amp;", "&amp;Table1[[#This Row],[Upazila]]&amp;", "&amp;Table1[[#This Row],[Union]]&amp;", "&amp;Table1[[#This Row],[Location Camp]])</f>
        <v>Cox's Bazar, Ukhia, Palong Khali, Camp 6</v>
      </c>
    </row>
    <row r="3837" spans="1:35" x14ac:dyDescent="0.35">
      <c r="A3837" s="67">
        <v>2650</v>
      </c>
      <c r="B3837" s="130" t="s">
        <v>4663</v>
      </c>
      <c r="C3837" s="130" t="s">
        <v>4668</v>
      </c>
      <c r="D3837" s="130" t="s">
        <v>4663</v>
      </c>
      <c r="E3837" s="130" t="s">
        <v>4630</v>
      </c>
      <c r="F3837" s="130" t="s">
        <v>6430</v>
      </c>
      <c r="G3837" s="130" t="s">
        <v>6432</v>
      </c>
      <c r="H3837" s="130" t="s">
        <v>4638</v>
      </c>
      <c r="I3837" s="131" t="s">
        <v>4</v>
      </c>
      <c r="J3837" s="131" t="s">
        <v>21</v>
      </c>
      <c r="K3837" s="130" t="s">
        <v>184</v>
      </c>
      <c r="L3837" s="130" t="s">
        <v>1533</v>
      </c>
      <c r="M3837" s="130" t="s">
        <v>4883</v>
      </c>
      <c r="N3837" s="130" t="s">
        <v>5680</v>
      </c>
      <c r="O3837" s="130" t="s">
        <v>5709</v>
      </c>
      <c r="P3837" s="132">
        <v>43159</v>
      </c>
      <c r="Q3837" s="150">
        <v>43281</v>
      </c>
      <c r="R3837" s="133"/>
      <c r="S3837" s="133"/>
      <c r="T3837" s="135"/>
      <c r="U3837" s="135"/>
      <c r="V3837" s="135"/>
      <c r="W3837" s="135"/>
      <c r="X3837" s="135"/>
      <c r="Y3837" s="135"/>
      <c r="Z3837" s="135"/>
      <c r="AA3837" s="137" t="s">
        <v>6433</v>
      </c>
      <c r="AB3837" s="136"/>
      <c r="AC3837" s="138"/>
      <c r="AD3837" s="144"/>
      <c r="AE3837" s="131">
        <f>INDEX(Where!$B$2:$B$8,MATCH('4W'!I3837,DivisionList,0))</f>
        <v>20</v>
      </c>
      <c r="AF3837" s="131">
        <f>INDEX(Where!$F$2:$F$65,MATCH('4W'!J3837,DistrictList,0))</f>
        <v>2022</v>
      </c>
      <c r="AG3837" s="131">
        <f>IF(K3837&lt;&gt;"",INDEX(Where!$K$2:$K$545,MATCH('4W'!K3837,UpazilaList,0)),"")</f>
        <v>202294</v>
      </c>
      <c r="AH3837" s="141">
        <f t="array" ref="AH3837">IF(L3837&lt;&gt;"",INDEX(Where!$Q$2:$Q$5167,MATCH('4W'!K3837&amp;'4W'!L3837,Where!$O$2:$O$5167&amp;Where!$P$2:$P$5167,0)),"")</f>
        <v>20229479</v>
      </c>
      <c r="AI3837" s="198" t="str">
        <f>IF(Table1[[#This Row],[SSID]]="", "..", Table1[[#This Row],[District]]&amp;", "&amp;Table1[[#This Row],[Upazila]]&amp;", "&amp;Table1[[#This Row],[Union]]&amp;", "&amp;Table1[[#This Row],[Location Camp]])</f>
        <v>Cox's Bazar, Ukhia, Palong Khali, Camp 6</v>
      </c>
    </row>
    <row r="3838" spans="1:35" x14ac:dyDescent="0.35">
      <c r="A3838" s="67">
        <v>2571</v>
      </c>
      <c r="B3838" s="4" t="s">
        <v>4663</v>
      </c>
      <c r="C3838" s="4" t="s">
        <v>4716</v>
      </c>
      <c r="D3838" s="4" t="s">
        <v>4663</v>
      </c>
      <c r="E3838" s="4" t="s">
        <v>6551</v>
      </c>
      <c r="F3838" s="4" t="s">
        <v>5764</v>
      </c>
      <c r="G3838" s="4" t="s">
        <v>5764</v>
      </c>
      <c r="H3838" s="4" t="s">
        <v>4637</v>
      </c>
      <c r="I3838" s="10" t="s">
        <v>4</v>
      </c>
      <c r="J3838" s="10" t="s">
        <v>21</v>
      </c>
      <c r="K3838" s="4" t="s">
        <v>184</v>
      </c>
      <c r="L3838" s="4" t="s">
        <v>1533</v>
      </c>
      <c r="M3838" s="4" t="s">
        <v>4883</v>
      </c>
      <c r="N3838" s="4" t="s">
        <v>5680</v>
      </c>
      <c r="O3838" s="4" t="s">
        <v>5709</v>
      </c>
      <c r="P3838" s="11">
        <v>43101</v>
      </c>
      <c r="Q3838" s="11">
        <v>43465</v>
      </c>
      <c r="R3838" s="52"/>
      <c r="S3838" s="52">
        <v>8</v>
      </c>
      <c r="T3838" s="155">
        <v>5</v>
      </c>
      <c r="U3838" s="155">
        <v>3</v>
      </c>
      <c r="V3838" s="155">
        <v>3</v>
      </c>
      <c r="W3838" s="155">
        <v>5</v>
      </c>
      <c r="X3838" s="155">
        <v>0</v>
      </c>
      <c r="Y3838" s="155">
        <v>0</v>
      </c>
      <c r="Z3838" s="155">
        <v>0</v>
      </c>
      <c r="AA3838" s="156"/>
      <c r="AB3838" s="41"/>
      <c r="AC3838" s="57"/>
      <c r="AD3838" s="4"/>
      <c r="AE3838" s="131">
        <f>INDEX(Where!$B$2:$B$8,MATCH('4W'!I3838,DivisionList,0))</f>
        <v>20</v>
      </c>
      <c r="AF3838" s="131">
        <f>INDEX(Where!$F$2:$F$65,MATCH('4W'!J3838,DistrictList,0))</f>
        <v>2022</v>
      </c>
      <c r="AG3838" s="131">
        <f>IF(K3838&lt;&gt;"",INDEX(Where!$K$2:$K$545,MATCH('4W'!K3838,UpazilaList,0)),"")</f>
        <v>202294</v>
      </c>
      <c r="AH3838" s="141">
        <f t="array" ref="AH3838">IF(L3838&lt;&gt;"",INDEX(Where!$Q$2:$Q$5167,MATCH('4W'!K3838&amp;'4W'!L3838,Where!$O$2:$O$5167&amp;Where!$P$2:$P$5167,0)),"")</f>
        <v>20229479</v>
      </c>
      <c r="AI3838" s="198" t="str">
        <f>IF(Table1[[#This Row],[SSID]]="", "..", Table1[[#This Row],[District]]&amp;", "&amp;Table1[[#This Row],[Upazila]]&amp;", "&amp;Table1[[#This Row],[Union]]&amp;", "&amp;Table1[[#This Row],[Location Camp]])</f>
        <v>Cox's Bazar, Ukhia, Palong Khali, Camp 6</v>
      </c>
    </row>
    <row r="3839" spans="1:35" x14ac:dyDescent="0.35">
      <c r="A3839" s="67">
        <v>2577</v>
      </c>
      <c r="B3839" s="4" t="s">
        <v>4663</v>
      </c>
      <c r="C3839" s="4" t="s">
        <v>4716</v>
      </c>
      <c r="D3839" s="4" t="s">
        <v>4663</v>
      </c>
      <c r="E3839" s="4" t="s">
        <v>6551</v>
      </c>
      <c r="F3839" s="4" t="s">
        <v>5764</v>
      </c>
      <c r="G3839" s="4" t="s">
        <v>5764</v>
      </c>
      <c r="H3839" s="4" t="s">
        <v>4637</v>
      </c>
      <c r="I3839" s="10" t="s">
        <v>4</v>
      </c>
      <c r="J3839" s="10" t="s">
        <v>21</v>
      </c>
      <c r="K3839" s="4" t="s">
        <v>184</v>
      </c>
      <c r="L3839" s="4" t="s">
        <v>1533</v>
      </c>
      <c r="M3839" s="4" t="s">
        <v>4883</v>
      </c>
      <c r="N3839" s="4" t="s">
        <v>5680</v>
      </c>
      <c r="O3839" s="4" t="s">
        <v>5709</v>
      </c>
      <c r="P3839" s="11">
        <v>43101</v>
      </c>
      <c r="Q3839" s="11">
        <v>43465</v>
      </c>
      <c r="R3839" s="52"/>
      <c r="S3839" s="52">
        <v>0</v>
      </c>
      <c r="T3839" s="155">
        <v>0</v>
      </c>
      <c r="U3839" s="155">
        <v>0</v>
      </c>
      <c r="V3839" s="155">
        <v>0</v>
      </c>
      <c r="W3839" s="155">
        <v>0</v>
      </c>
      <c r="X3839" s="155">
        <v>0</v>
      </c>
      <c r="Y3839" s="155">
        <v>0</v>
      </c>
      <c r="Z3839" s="155">
        <v>0</v>
      </c>
      <c r="AA3839" s="156"/>
      <c r="AB3839" s="41"/>
      <c r="AC3839" s="57"/>
      <c r="AD3839" s="4"/>
      <c r="AE3839" s="131">
        <f>INDEX(Where!$B$2:$B$8,MATCH('4W'!I3839,DivisionList,0))</f>
        <v>20</v>
      </c>
      <c r="AF3839" s="131">
        <f>INDEX(Where!$F$2:$F$65,MATCH('4W'!J3839,DistrictList,0))</f>
        <v>2022</v>
      </c>
      <c r="AG3839" s="131">
        <f>IF(K3839&lt;&gt;"",INDEX(Where!$K$2:$K$545,MATCH('4W'!K3839,UpazilaList,0)),"")</f>
        <v>202294</v>
      </c>
      <c r="AH3839" s="141">
        <f t="array" ref="AH3839">IF(L3839&lt;&gt;"",INDEX(Where!$Q$2:$Q$5167,MATCH('4W'!K3839&amp;'4W'!L3839,Where!$O$2:$O$5167&amp;Where!$P$2:$P$5167,0)),"")</f>
        <v>20229479</v>
      </c>
      <c r="AI3839" s="198" t="str">
        <f>IF(Table1[[#This Row],[SSID]]="", "..", Table1[[#This Row],[District]]&amp;", "&amp;Table1[[#This Row],[Upazila]]&amp;", "&amp;Table1[[#This Row],[Union]]&amp;", "&amp;Table1[[#This Row],[Location Camp]])</f>
        <v>Cox's Bazar, Ukhia, Palong Khali, Camp 6</v>
      </c>
    </row>
    <row r="3840" spans="1:35" x14ac:dyDescent="0.35">
      <c r="A3840" s="67">
        <v>2583</v>
      </c>
      <c r="B3840" s="4" t="s">
        <v>4663</v>
      </c>
      <c r="C3840" s="4" t="s">
        <v>4716</v>
      </c>
      <c r="D3840" s="4" t="s">
        <v>4663</v>
      </c>
      <c r="E3840" s="4" t="s">
        <v>6551</v>
      </c>
      <c r="F3840" s="4" t="s">
        <v>5764</v>
      </c>
      <c r="G3840" s="4" t="s">
        <v>5764</v>
      </c>
      <c r="H3840" s="4" t="s">
        <v>4637</v>
      </c>
      <c r="I3840" s="10" t="s">
        <v>4</v>
      </c>
      <c r="J3840" s="10" t="s">
        <v>21</v>
      </c>
      <c r="K3840" s="4" t="s">
        <v>184</v>
      </c>
      <c r="L3840" s="4" t="s">
        <v>1533</v>
      </c>
      <c r="M3840" s="4" t="s">
        <v>4883</v>
      </c>
      <c r="N3840" s="4" t="s">
        <v>5680</v>
      </c>
      <c r="O3840" s="4" t="s">
        <v>5709</v>
      </c>
      <c r="P3840" s="11">
        <v>43101</v>
      </c>
      <c r="Q3840" s="11">
        <v>43465</v>
      </c>
      <c r="R3840" s="52"/>
      <c r="S3840" s="52">
        <v>2</v>
      </c>
      <c r="T3840" s="155">
        <v>2</v>
      </c>
      <c r="U3840" s="155">
        <v>0</v>
      </c>
      <c r="V3840" s="155">
        <v>0</v>
      </c>
      <c r="W3840" s="155">
        <v>2</v>
      </c>
      <c r="X3840" s="155">
        <v>0</v>
      </c>
      <c r="Y3840" s="155">
        <v>0</v>
      </c>
      <c r="Z3840" s="155">
        <v>0</v>
      </c>
      <c r="AA3840" s="156"/>
      <c r="AB3840" s="41"/>
      <c r="AC3840" s="57"/>
      <c r="AD3840" s="4"/>
      <c r="AE3840" s="131">
        <f>INDEX(Where!$B$2:$B$8,MATCH('4W'!I3840,DivisionList,0))</f>
        <v>20</v>
      </c>
      <c r="AF3840" s="131">
        <f>INDEX(Where!$F$2:$F$65,MATCH('4W'!J3840,DistrictList,0))</f>
        <v>2022</v>
      </c>
      <c r="AG3840" s="131">
        <f>IF(K3840&lt;&gt;"",INDEX(Where!$K$2:$K$545,MATCH('4W'!K3840,UpazilaList,0)),"")</f>
        <v>202294</v>
      </c>
      <c r="AH3840" s="141">
        <f t="array" ref="AH3840">IF(L3840&lt;&gt;"",INDEX(Where!$Q$2:$Q$5167,MATCH('4W'!K3840&amp;'4W'!L3840,Where!$O$2:$O$5167&amp;Where!$P$2:$P$5167,0)),"")</f>
        <v>20229479</v>
      </c>
      <c r="AI3840" s="198" t="str">
        <f>IF(Table1[[#This Row],[SSID]]="", "..", Table1[[#This Row],[District]]&amp;", "&amp;Table1[[#This Row],[Upazila]]&amp;", "&amp;Table1[[#This Row],[Union]]&amp;", "&amp;Table1[[#This Row],[Location Camp]])</f>
        <v>Cox's Bazar, Ukhia, Palong Khali, Camp 6</v>
      </c>
    </row>
    <row r="3841" spans="1:35" x14ac:dyDescent="0.35">
      <c r="A3841" s="67">
        <v>2572</v>
      </c>
      <c r="B3841" s="4" t="s">
        <v>4663</v>
      </c>
      <c r="C3841" s="4" t="s">
        <v>4716</v>
      </c>
      <c r="D3841" s="4" t="s">
        <v>4663</v>
      </c>
      <c r="E3841" s="4" t="s">
        <v>6551</v>
      </c>
      <c r="F3841" s="4" t="s">
        <v>5573</v>
      </c>
      <c r="G3841" s="4" t="s">
        <v>5573</v>
      </c>
      <c r="H3841" s="4" t="s">
        <v>4637</v>
      </c>
      <c r="I3841" s="10" t="s">
        <v>4</v>
      </c>
      <c r="J3841" s="10" t="s">
        <v>21</v>
      </c>
      <c r="K3841" s="4" t="s">
        <v>184</v>
      </c>
      <c r="L3841" s="4" t="s">
        <v>1533</v>
      </c>
      <c r="M3841" s="4" t="s">
        <v>4883</v>
      </c>
      <c r="N3841" s="4" t="s">
        <v>5680</v>
      </c>
      <c r="O3841" s="4" t="s">
        <v>5709</v>
      </c>
      <c r="P3841" s="11">
        <v>43101</v>
      </c>
      <c r="Q3841" s="11">
        <v>43465</v>
      </c>
      <c r="R3841" s="52"/>
      <c r="S3841" s="52">
        <v>8</v>
      </c>
      <c r="T3841" s="155">
        <v>5</v>
      </c>
      <c r="U3841" s="155">
        <v>3</v>
      </c>
      <c r="V3841" s="155">
        <v>3</v>
      </c>
      <c r="W3841" s="155">
        <v>5</v>
      </c>
      <c r="X3841" s="155">
        <v>0</v>
      </c>
      <c r="Y3841" s="155">
        <v>0</v>
      </c>
      <c r="Z3841" s="155">
        <v>0</v>
      </c>
      <c r="AA3841" s="156"/>
      <c r="AB3841" s="41"/>
      <c r="AC3841" s="57"/>
      <c r="AD3841" s="4"/>
      <c r="AE3841" s="131">
        <f>INDEX(Where!$B$2:$B$8,MATCH('4W'!I3841,DivisionList,0))</f>
        <v>20</v>
      </c>
      <c r="AF3841" s="131">
        <f>INDEX(Where!$F$2:$F$65,MATCH('4W'!J3841,DistrictList,0))</f>
        <v>2022</v>
      </c>
      <c r="AG3841" s="131">
        <f>IF(K3841&lt;&gt;"",INDEX(Where!$K$2:$K$545,MATCH('4W'!K3841,UpazilaList,0)),"")</f>
        <v>202294</v>
      </c>
      <c r="AH3841" s="141">
        <f t="array" ref="AH3841">IF(L3841&lt;&gt;"",INDEX(Where!$Q$2:$Q$5167,MATCH('4W'!K3841&amp;'4W'!L3841,Where!$O$2:$O$5167&amp;Where!$P$2:$P$5167,0)),"")</f>
        <v>20229479</v>
      </c>
      <c r="AI3841" s="198" t="str">
        <f>IF(Table1[[#This Row],[SSID]]="", "..", Table1[[#This Row],[District]]&amp;", "&amp;Table1[[#This Row],[Upazila]]&amp;", "&amp;Table1[[#This Row],[Union]]&amp;", "&amp;Table1[[#This Row],[Location Camp]])</f>
        <v>Cox's Bazar, Ukhia, Palong Khali, Camp 6</v>
      </c>
    </row>
    <row r="3842" spans="1:35" x14ac:dyDescent="0.35">
      <c r="A3842" s="67">
        <v>2578</v>
      </c>
      <c r="B3842" s="4" t="s">
        <v>4663</v>
      </c>
      <c r="C3842" s="4" t="s">
        <v>4716</v>
      </c>
      <c r="D3842" s="4" t="s">
        <v>4663</v>
      </c>
      <c r="E3842" s="4" t="s">
        <v>6551</v>
      </c>
      <c r="F3842" s="4" t="s">
        <v>5573</v>
      </c>
      <c r="G3842" s="4" t="s">
        <v>5573</v>
      </c>
      <c r="H3842" s="4" t="s">
        <v>4637</v>
      </c>
      <c r="I3842" s="10" t="s">
        <v>4</v>
      </c>
      <c r="J3842" s="10" t="s">
        <v>21</v>
      </c>
      <c r="K3842" s="4" t="s">
        <v>184</v>
      </c>
      <c r="L3842" s="4" t="s">
        <v>1533</v>
      </c>
      <c r="M3842" s="4" t="s">
        <v>4883</v>
      </c>
      <c r="N3842" s="4" t="s">
        <v>5680</v>
      </c>
      <c r="O3842" s="4" t="s">
        <v>5709</v>
      </c>
      <c r="P3842" s="11">
        <v>43101</v>
      </c>
      <c r="Q3842" s="11">
        <v>43465</v>
      </c>
      <c r="R3842" s="52"/>
      <c r="S3842" s="52">
        <v>0</v>
      </c>
      <c r="T3842" s="155">
        <v>0</v>
      </c>
      <c r="U3842" s="155">
        <v>0</v>
      </c>
      <c r="V3842" s="155">
        <v>0</v>
      </c>
      <c r="W3842" s="155">
        <v>0</v>
      </c>
      <c r="X3842" s="155">
        <v>0</v>
      </c>
      <c r="Y3842" s="155">
        <v>0</v>
      </c>
      <c r="Z3842" s="155">
        <v>0</v>
      </c>
      <c r="AA3842" s="156"/>
      <c r="AB3842" s="41"/>
      <c r="AC3842" s="57"/>
      <c r="AD3842" s="4"/>
      <c r="AE3842" s="131">
        <f>INDEX(Where!$B$2:$B$8,MATCH('4W'!I3842,DivisionList,0))</f>
        <v>20</v>
      </c>
      <c r="AF3842" s="131">
        <f>INDEX(Where!$F$2:$F$65,MATCH('4W'!J3842,DistrictList,0))</f>
        <v>2022</v>
      </c>
      <c r="AG3842" s="131">
        <f>IF(K3842&lt;&gt;"",INDEX(Where!$K$2:$K$545,MATCH('4W'!K3842,UpazilaList,0)),"")</f>
        <v>202294</v>
      </c>
      <c r="AH3842" s="141">
        <f t="array" ref="AH3842">IF(L3842&lt;&gt;"",INDEX(Where!$Q$2:$Q$5167,MATCH('4W'!K3842&amp;'4W'!L3842,Where!$O$2:$O$5167&amp;Where!$P$2:$P$5167,0)),"")</f>
        <v>20229479</v>
      </c>
      <c r="AI3842" s="198" t="str">
        <f>IF(Table1[[#This Row],[SSID]]="", "..", Table1[[#This Row],[District]]&amp;", "&amp;Table1[[#This Row],[Upazila]]&amp;", "&amp;Table1[[#This Row],[Union]]&amp;", "&amp;Table1[[#This Row],[Location Camp]])</f>
        <v>Cox's Bazar, Ukhia, Palong Khali, Camp 6</v>
      </c>
    </row>
    <row r="3843" spans="1:35" x14ac:dyDescent="0.35">
      <c r="A3843" s="67">
        <v>2584</v>
      </c>
      <c r="B3843" s="4" t="s">
        <v>4663</v>
      </c>
      <c r="C3843" s="4" t="s">
        <v>4716</v>
      </c>
      <c r="D3843" s="4" t="s">
        <v>4663</v>
      </c>
      <c r="E3843" s="4" t="s">
        <v>6551</v>
      </c>
      <c r="F3843" s="4" t="s">
        <v>5573</v>
      </c>
      <c r="G3843" s="4" t="s">
        <v>5573</v>
      </c>
      <c r="H3843" s="4" t="s">
        <v>4637</v>
      </c>
      <c r="I3843" s="10" t="s">
        <v>4</v>
      </c>
      <c r="J3843" s="10" t="s">
        <v>21</v>
      </c>
      <c r="K3843" s="4" t="s">
        <v>184</v>
      </c>
      <c r="L3843" s="4" t="s">
        <v>1533</v>
      </c>
      <c r="M3843" s="4" t="s">
        <v>4883</v>
      </c>
      <c r="N3843" s="4" t="s">
        <v>5680</v>
      </c>
      <c r="O3843" s="4" t="s">
        <v>5709</v>
      </c>
      <c r="P3843" s="11">
        <v>43101</v>
      </c>
      <c r="Q3843" s="11">
        <v>43465</v>
      </c>
      <c r="R3843" s="52"/>
      <c r="S3843" s="52">
        <v>2</v>
      </c>
      <c r="T3843" s="155">
        <v>2</v>
      </c>
      <c r="U3843" s="155">
        <v>0</v>
      </c>
      <c r="V3843" s="155">
        <v>0</v>
      </c>
      <c r="W3843" s="155">
        <v>2</v>
      </c>
      <c r="X3843" s="155">
        <v>0</v>
      </c>
      <c r="Y3843" s="155">
        <v>0</v>
      </c>
      <c r="Z3843" s="155">
        <v>0</v>
      </c>
      <c r="AA3843" s="156"/>
      <c r="AB3843" s="41"/>
      <c r="AC3843" s="57"/>
      <c r="AD3843" s="4"/>
      <c r="AE3843" s="131">
        <f>INDEX(Where!$B$2:$B$8,MATCH('4W'!I3843,DivisionList,0))</f>
        <v>20</v>
      </c>
      <c r="AF3843" s="131">
        <f>INDEX(Where!$F$2:$F$65,MATCH('4W'!J3843,DistrictList,0))</f>
        <v>2022</v>
      </c>
      <c r="AG3843" s="131">
        <f>IF(K3843&lt;&gt;"",INDEX(Where!$K$2:$K$545,MATCH('4W'!K3843,UpazilaList,0)),"")</f>
        <v>202294</v>
      </c>
      <c r="AH3843" s="141">
        <f t="array" ref="AH3843">IF(L3843&lt;&gt;"",INDEX(Where!$Q$2:$Q$5167,MATCH('4W'!K3843&amp;'4W'!L3843,Where!$O$2:$O$5167&amp;Where!$P$2:$P$5167,0)),"")</f>
        <v>20229479</v>
      </c>
      <c r="AI3843" s="198" t="str">
        <f>IF(Table1[[#This Row],[SSID]]="", "..", Table1[[#This Row],[District]]&amp;", "&amp;Table1[[#This Row],[Upazila]]&amp;", "&amp;Table1[[#This Row],[Union]]&amp;", "&amp;Table1[[#This Row],[Location Camp]])</f>
        <v>Cox's Bazar, Ukhia, Palong Khali, Camp 6</v>
      </c>
    </row>
    <row r="3844" spans="1:35" x14ac:dyDescent="0.35">
      <c r="A3844" s="67">
        <v>2573</v>
      </c>
      <c r="B3844" s="4" t="s">
        <v>4663</v>
      </c>
      <c r="C3844" s="4" t="s">
        <v>4716</v>
      </c>
      <c r="D3844" s="4" t="s">
        <v>4663</v>
      </c>
      <c r="E3844" s="4" t="s">
        <v>6551</v>
      </c>
      <c r="F3844" s="4" t="s">
        <v>5574</v>
      </c>
      <c r="G3844" s="4" t="s">
        <v>5574</v>
      </c>
      <c r="H3844" s="4" t="s">
        <v>4637</v>
      </c>
      <c r="I3844" s="10" t="s">
        <v>4</v>
      </c>
      <c r="J3844" s="10" t="s">
        <v>21</v>
      </c>
      <c r="K3844" s="4" t="s">
        <v>184</v>
      </c>
      <c r="L3844" s="4" t="s">
        <v>1533</v>
      </c>
      <c r="M3844" s="4" t="s">
        <v>4883</v>
      </c>
      <c r="N3844" s="4" t="s">
        <v>5680</v>
      </c>
      <c r="O3844" s="4" t="s">
        <v>5709</v>
      </c>
      <c r="P3844" s="11">
        <v>43101</v>
      </c>
      <c r="Q3844" s="11">
        <v>43465</v>
      </c>
      <c r="R3844" s="52"/>
      <c r="S3844" s="52">
        <v>5</v>
      </c>
      <c r="T3844" s="155">
        <v>2</v>
      </c>
      <c r="U3844" s="155">
        <v>3</v>
      </c>
      <c r="V3844" s="155">
        <v>3</v>
      </c>
      <c r="W3844" s="155">
        <v>2</v>
      </c>
      <c r="X3844" s="155">
        <v>0</v>
      </c>
      <c r="Y3844" s="155">
        <v>0</v>
      </c>
      <c r="Z3844" s="155">
        <v>0</v>
      </c>
      <c r="AA3844" s="156"/>
      <c r="AB3844" s="41"/>
      <c r="AC3844" s="57"/>
      <c r="AD3844" s="4"/>
      <c r="AE3844" s="131">
        <f>INDEX(Where!$B$2:$B$8,MATCH('4W'!I3844,DivisionList,0))</f>
        <v>20</v>
      </c>
      <c r="AF3844" s="131">
        <f>INDEX(Where!$F$2:$F$65,MATCH('4W'!J3844,DistrictList,0))</f>
        <v>2022</v>
      </c>
      <c r="AG3844" s="131">
        <f>IF(K3844&lt;&gt;"",INDEX(Where!$K$2:$K$545,MATCH('4W'!K3844,UpazilaList,0)),"")</f>
        <v>202294</v>
      </c>
      <c r="AH3844" s="141">
        <f t="array" ref="AH3844">IF(L3844&lt;&gt;"",INDEX(Where!$Q$2:$Q$5167,MATCH('4W'!K3844&amp;'4W'!L3844,Where!$O$2:$O$5167&amp;Where!$P$2:$P$5167,0)),"")</f>
        <v>20229479</v>
      </c>
      <c r="AI3844" s="198" t="str">
        <f>IF(Table1[[#This Row],[SSID]]="", "..", Table1[[#This Row],[District]]&amp;", "&amp;Table1[[#This Row],[Upazila]]&amp;", "&amp;Table1[[#This Row],[Union]]&amp;", "&amp;Table1[[#This Row],[Location Camp]])</f>
        <v>Cox's Bazar, Ukhia, Palong Khali, Camp 6</v>
      </c>
    </row>
    <row r="3845" spans="1:35" x14ac:dyDescent="0.35">
      <c r="A3845" s="67">
        <v>2579</v>
      </c>
      <c r="B3845" s="4" t="s">
        <v>4663</v>
      </c>
      <c r="C3845" s="4" t="s">
        <v>4716</v>
      </c>
      <c r="D3845" s="4" t="s">
        <v>4663</v>
      </c>
      <c r="E3845" s="4" t="s">
        <v>6551</v>
      </c>
      <c r="F3845" s="4" t="s">
        <v>5574</v>
      </c>
      <c r="G3845" s="4" t="s">
        <v>5574</v>
      </c>
      <c r="H3845" s="4" t="s">
        <v>4637</v>
      </c>
      <c r="I3845" s="10" t="s">
        <v>4</v>
      </c>
      <c r="J3845" s="10" t="s">
        <v>21</v>
      </c>
      <c r="K3845" s="4" t="s">
        <v>184</v>
      </c>
      <c r="L3845" s="4" t="s">
        <v>1533</v>
      </c>
      <c r="M3845" s="4" t="s">
        <v>4883</v>
      </c>
      <c r="N3845" s="4" t="s">
        <v>5680</v>
      </c>
      <c r="O3845" s="4" t="s">
        <v>5709</v>
      </c>
      <c r="P3845" s="11">
        <v>43101</v>
      </c>
      <c r="Q3845" s="11">
        <v>43465</v>
      </c>
      <c r="R3845" s="52"/>
      <c r="S3845" s="52">
        <v>0</v>
      </c>
      <c r="T3845" s="155">
        <v>0</v>
      </c>
      <c r="U3845" s="155">
        <v>0</v>
      </c>
      <c r="V3845" s="155">
        <v>0</v>
      </c>
      <c r="W3845" s="155">
        <v>0</v>
      </c>
      <c r="X3845" s="155">
        <v>0</v>
      </c>
      <c r="Y3845" s="155">
        <v>0</v>
      </c>
      <c r="Z3845" s="155">
        <v>0</v>
      </c>
      <c r="AA3845" s="156"/>
      <c r="AB3845" s="41"/>
      <c r="AC3845" s="57"/>
      <c r="AD3845" s="4"/>
      <c r="AE3845" s="131">
        <f>INDEX(Where!$B$2:$B$8,MATCH('4W'!I3845,DivisionList,0))</f>
        <v>20</v>
      </c>
      <c r="AF3845" s="131">
        <f>INDEX(Where!$F$2:$F$65,MATCH('4W'!J3845,DistrictList,0))</f>
        <v>2022</v>
      </c>
      <c r="AG3845" s="131">
        <f>IF(K3845&lt;&gt;"",INDEX(Where!$K$2:$K$545,MATCH('4W'!K3845,UpazilaList,0)),"")</f>
        <v>202294</v>
      </c>
      <c r="AH3845" s="141">
        <f t="array" ref="AH3845">IF(L3845&lt;&gt;"",INDEX(Where!$Q$2:$Q$5167,MATCH('4W'!K3845&amp;'4W'!L3845,Where!$O$2:$O$5167&amp;Where!$P$2:$P$5167,0)),"")</f>
        <v>20229479</v>
      </c>
      <c r="AI3845" s="198" t="str">
        <f>IF(Table1[[#This Row],[SSID]]="", "..", Table1[[#This Row],[District]]&amp;", "&amp;Table1[[#This Row],[Upazila]]&amp;", "&amp;Table1[[#This Row],[Union]]&amp;", "&amp;Table1[[#This Row],[Location Camp]])</f>
        <v>Cox's Bazar, Ukhia, Palong Khali, Camp 6</v>
      </c>
    </row>
    <row r="3846" spans="1:35" x14ac:dyDescent="0.35">
      <c r="A3846" s="67">
        <v>2585</v>
      </c>
      <c r="B3846" s="4" t="s">
        <v>4663</v>
      </c>
      <c r="C3846" s="4" t="s">
        <v>4716</v>
      </c>
      <c r="D3846" s="4" t="s">
        <v>4663</v>
      </c>
      <c r="E3846" s="4" t="s">
        <v>6551</v>
      </c>
      <c r="F3846" s="4" t="s">
        <v>5574</v>
      </c>
      <c r="G3846" s="4" t="s">
        <v>5574</v>
      </c>
      <c r="H3846" s="4" t="s">
        <v>4637</v>
      </c>
      <c r="I3846" s="10" t="s">
        <v>4</v>
      </c>
      <c r="J3846" s="10" t="s">
        <v>21</v>
      </c>
      <c r="K3846" s="4" t="s">
        <v>184</v>
      </c>
      <c r="L3846" s="4" t="s">
        <v>1533</v>
      </c>
      <c r="M3846" s="4" t="s">
        <v>4883</v>
      </c>
      <c r="N3846" s="4" t="s">
        <v>5680</v>
      </c>
      <c r="O3846" s="4" t="s">
        <v>5709</v>
      </c>
      <c r="P3846" s="11">
        <v>43101</v>
      </c>
      <c r="Q3846" s="11">
        <v>43465</v>
      </c>
      <c r="R3846" s="52"/>
      <c r="S3846" s="52">
        <v>0</v>
      </c>
      <c r="T3846" s="155">
        <v>0</v>
      </c>
      <c r="U3846" s="155">
        <v>0</v>
      </c>
      <c r="V3846" s="155">
        <v>0</v>
      </c>
      <c r="W3846" s="155">
        <v>0</v>
      </c>
      <c r="X3846" s="155">
        <v>0</v>
      </c>
      <c r="Y3846" s="155">
        <v>0</v>
      </c>
      <c r="Z3846" s="155">
        <v>0</v>
      </c>
      <c r="AA3846" s="156"/>
      <c r="AB3846" s="41"/>
      <c r="AC3846" s="57"/>
      <c r="AD3846" s="4"/>
      <c r="AE3846" s="131">
        <f>INDEX(Where!$B$2:$B$8,MATCH('4W'!I3846,DivisionList,0))</f>
        <v>20</v>
      </c>
      <c r="AF3846" s="131">
        <f>INDEX(Where!$F$2:$F$65,MATCH('4W'!J3846,DistrictList,0))</f>
        <v>2022</v>
      </c>
      <c r="AG3846" s="131">
        <f>IF(K3846&lt;&gt;"",INDEX(Where!$K$2:$K$545,MATCH('4W'!K3846,UpazilaList,0)),"")</f>
        <v>202294</v>
      </c>
      <c r="AH3846" s="141">
        <f t="array" ref="AH3846">IF(L3846&lt;&gt;"",INDEX(Where!$Q$2:$Q$5167,MATCH('4W'!K3846&amp;'4W'!L3846,Where!$O$2:$O$5167&amp;Where!$P$2:$P$5167,0)),"")</f>
        <v>20229479</v>
      </c>
      <c r="AI3846" s="198" t="str">
        <f>IF(Table1[[#This Row],[SSID]]="", "..", Table1[[#This Row],[District]]&amp;", "&amp;Table1[[#This Row],[Upazila]]&amp;", "&amp;Table1[[#This Row],[Union]]&amp;", "&amp;Table1[[#This Row],[Location Camp]])</f>
        <v>Cox's Bazar, Ukhia, Palong Khali, Camp 6</v>
      </c>
    </row>
    <row r="3847" spans="1:35" x14ac:dyDescent="0.35">
      <c r="A3847" s="67">
        <v>2610</v>
      </c>
      <c r="B3847" s="130" t="s">
        <v>4663</v>
      </c>
      <c r="C3847" s="130" t="s">
        <v>5625</v>
      </c>
      <c r="D3847" s="130" t="s">
        <v>5786</v>
      </c>
      <c r="E3847" s="130" t="s">
        <v>4631</v>
      </c>
      <c r="F3847" s="130" t="s">
        <v>5662</v>
      </c>
      <c r="G3847" s="130"/>
      <c r="H3847" s="130" t="s">
        <v>4637</v>
      </c>
      <c r="I3847" s="131" t="s">
        <v>4</v>
      </c>
      <c r="J3847" s="131" t="s">
        <v>21</v>
      </c>
      <c r="K3847" s="130" t="s">
        <v>184</v>
      </c>
      <c r="L3847" s="130" t="s">
        <v>1533</v>
      </c>
      <c r="M3847" s="130" t="s">
        <v>4883</v>
      </c>
      <c r="N3847" s="130" t="s">
        <v>5680</v>
      </c>
      <c r="O3847" s="130" t="s">
        <v>5709</v>
      </c>
      <c r="P3847" s="132">
        <v>43009</v>
      </c>
      <c r="Q3847" s="150"/>
      <c r="R3847" s="133"/>
      <c r="S3847" s="133">
        <v>4948</v>
      </c>
      <c r="T3847" s="135"/>
      <c r="U3847" s="135"/>
      <c r="V3847" s="135"/>
      <c r="W3847" s="135"/>
      <c r="X3847" s="135"/>
      <c r="Y3847" s="135"/>
      <c r="Z3847" s="135"/>
      <c r="AA3847" s="137"/>
      <c r="AB3847" s="41"/>
      <c r="AC3847" s="57"/>
      <c r="AD3847" s="152"/>
      <c r="AE3847" s="131">
        <f>INDEX(Where!$B$2:$B$8,MATCH('4W'!I3847,DivisionList,0))</f>
        <v>20</v>
      </c>
      <c r="AF3847" s="131">
        <f>INDEX(Where!$F$2:$F$65,MATCH('4W'!J3847,DistrictList,0))</f>
        <v>2022</v>
      </c>
      <c r="AG3847" s="131">
        <f>IF(K3847&lt;&gt;"",INDEX(Where!$K$2:$K$545,MATCH('4W'!K3847,UpazilaList,0)),"")</f>
        <v>202294</v>
      </c>
      <c r="AH3847" s="141">
        <f t="array" ref="AH3847">IF(L3847&lt;&gt;"",INDEX(Where!$Q$2:$Q$5167,MATCH('4W'!K3847&amp;'4W'!L3847,Where!$O$2:$O$5167&amp;Where!$P$2:$P$5167,0)),"")</f>
        <v>20229479</v>
      </c>
      <c r="AI3847" s="198" t="str">
        <f>IF(Table1[[#This Row],[SSID]]="", "..", Table1[[#This Row],[District]]&amp;", "&amp;Table1[[#This Row],[Upazila]]&amp;", "&amp;Table1[[#This Row],[Union]]&amp;", "&amp;Table1[[#This Row],[Location Camp]])</f>
        <v>Cox's Bazar, Ukhia, Palong Khali, Camp 6</v>
      </c>
    </row>
    <row r="3848" spans="1:35" x14ac:dyDescent="0.35">
      <c r="A3848" s="67">
        <v>2611</v>
      </c>
      <c r="B3848" s="130" t="s">
        <v>4663</v>
      </c>
      <c r="C3848" s="130" t="s">
        <v>5530</v>
      </c>
      <c r="D3848" s="130" t="s">
        <v>5786</v>
      </c>
      <c r="E3848" s="130" t="s">
        <v>4631</v>
      </c>
      <c r="F3848" s="130" t="s">
        <v>5662</v>
      </c>
      <c r="G3848" s="130"/>
      <c r="H3848" s="130" t="s">
        <v>4637</v>
      </c>
      <c r="I3848" s="131" t="s">
        <v>4</v>
      </c>
      <c r="J3848" s="131" t="s">
        <v>21</v>
      </c>
      <c r="K3848" s="130" t="s">
        <v>184</v>
      </c>
      <c r="L3848" s="130" t="s">
        <v>1533</v>
      </c>
      <c r="M3848" s="130" t="s">
        <v>4883</v>
      </c>
      <c r="N3848" s="130" t="s">
        <v>5680</v>
      </c>
      <c r="O3848" s="130" t="s">
        <v>5709</v>
      </c>
      <c r="P3848" s="132">
        <v>43022</v>
      </c>
      <c r="Q3848" s="150">
        <v>43465</v>
      </c>
      <c r="R3848" s="133"/>
      <c r="S3848" s="133"/>
      <c r="T3848" s="135"/>
      <c r="U3848" s="135"/>
      <c r="V3848" s="135"/>
      <c r="W3848" s="135"/>
      <c r="X3848" s="135"/>
      <c r="Y3848" s="135"/>
      <c r="Z3848" s="135"/>
      <c r="AA3848" s="137"/>
      <c r="AB3848" s="41"/>
      <c r="AC3848" s="57"/>
      <c r="AD3848" s="4"/>
      <c r="AE3848" s="131">
        <f>INDEX(Where!$B$2:$B$8,MATCH('4W'!I3848,DivisionList,0))</f>
        <v>20</v>
      </c>
      <c r="AF3848" s="131">
        <f>INDEX(Where!$F$2:$F$65,MATCH('4W'!J3848,DistrictList,0))</f>
        <v>2022</v>
      </c>
      <c r="AG3848" s="131">
        <f>IF(K3848&lt;&gt;"",INDEX(Where!$K$2:$K$545,MATCH('4W'!K3848,UpazilaList,0)),"")</f>
        <v>202294</v>
      </c>
      <c r="AH3848" s="141">
        <f t="array" ref="AH3848">IF(L3848&lt;&gt;"",INDEX(Where!$Q$2:$Q$5167,MATCH('4W'!K3848&amp;'4W'!L3848,Where!$O$2:$O$5167&amp;Where!$P$2:$P$5167,0)),"")</f>
        <v>20229479</v>
      </c>
      <c r="AI3848" s="198" t="str">
        <f>IF(Table1[[#This Row],[SSID]]="", "..", Table1[[#This Row],[District]]&amp;", "&amp;Table1[[#This Row],[Upazila]]&amp;", "&amp;Table1[[#This Row],[Union]]&amp;", "&amp;Table1[[#This Row],[Location Camp]])</f>
        <v>Cox's Bazar, Ukhia, Palong Khali, Camp 6</v>
      </c>
    </row>
    <row r="3849" spans="1:35" x14ac:dyDescent="0.35">
      <c r="A3849" s="67">
        <v>2612</v>
      </c>
      <c r="B3849" s="130" t="s">
        <v>4663</v>
      </c>
      <c r="C3849" s="130" t="s">
        <v>5530</v>
      </c>
      <c r="D3849" s="130" t="s">
        <v>5786</v>
      </c>
      <c r="E3849" s="130" t="s">
        <v>4631</v>
      </c>
      <c r="F3849" s="130" t="s">
        <v>5663</v>
      </c>
      <c r="G3849" s="130"/>
      <c r="H3849" s="130" t="s">
        <v>6555</v>
      </c>
      <c r="I3849" s="131" t="s">
        <v>4</v>
      </c>
      <c r="J3849" s="131" t="s">
        <v>21</v>
      </c>
      <c r="K3849" s="130" t="s">
        <v>184</v>
      </c>
      <c r="L3849" s="130" t="s">
        <v>1533</v>
      </c>
      <c r="M3849" s="130" t="s">
        <v>4883</v>
      </c>
      <c r="N3849" s="130" t="s">
        <v>5680</v>
      </c>
      <c r="O3849" s="130" t="s">
        <v>5709</v>
      </c>
      <c r="P3849" s="132"/>
      <c r="Q3849" s="150">
        <v>43465</v>
      </c>
      <c r="R3849" s="133"/>
      <c r="S3849" s="133"/>
      <c r="T3849" s="135"/>
      <c r="U3849" s="135"/>
      <c r="V3849" s="135"/>
      <c r="W3849" s="135"/>
      <c r="X3849" s="135"/>
      <c r="Y3849" s="135"/>
      <c r="Z3849" s="135"/>
      <c r="AA3849" s="137"/>
      <c r="AB3849" s="41"/>
      <c r="AC3849" s="57"/>
      <c r="AD3849" s="4"/>
      <c r="AE3849" s="131">
        <f>INDEX(Where!$B$2:$B$8,MATCH('4W'!I3849,DivisionList,0))</f>
        <v>20</v>
      </c>
      <c r="AF3849" s="131">
        <f>INDEX(Where!$F$2:$F$65,MATCH('4W'!J3849,DistrictList,0))</f>
        <v>2022</v>
      </c>
      <c r="AG3849" s="131">
        <f>IF(K3849&lt;&gt;"",INDEX(Where!$K$2:$K$545,MATCH('4W'!K3849,UpazilaList,0)),"")</f>
        <v>202294</v>
      </c>
      <c r="AH3849" s="141">
        <f t="array" ref="AH3849">IF(L3849&lt;&gt;"",INDEX(Where!$Q$2:$Q$5167,MATCH('4W'!K3849&amp;'4W'!L3849,Where!$O$2:$O$5167&amp;Where!$P$2:$P$5167,0)),"")</f>
        <v>20229479</v>
      </c>
      <c r="AI3849" s="198" t="str">
        <f>IF(Table1[[#This Row],[SSID]]="", "..", Table1[[#This Row],[District]]&amp;", "&amp;Table1[[#This Row],[Upazila]]&amp;", "&amp;Table1[[#This Row],[Union]]&amp;", "&amp;Table1[[#This Row],[Location Camp]])</f>
        <v>Cox's Bazar, Ukhia, Palong Khali, Camp 6</v>
      </c>
    </row>
    <row r="3850" spans="1:35" x14ac:dyDescent="0.35">
      <c r="A3850" s="67">
        <v>2663</v>
      </c>
      <c r="B3850" s="130" t="s">
        <v>4663</v>
      </c>
      <c r="C3850" s="130" t="s">
        <v>5625</v>
      </c>
      <c r="D3850" s="130" t="s">
        <v>5786</v>
      </c>
      <c r="E3850" s="130" t="s">
        <v>4631</v>
      </c>
      <c r="F3850" s="130" t="s">
        <v>5662</v>
      </c>
      <c r="G3850" s="130"/>
      <c r="H3850" s="130" t="s">
        <v>4637</v>
      </c>
      <c r="I3850" s="131" t="s">
        <v>4</v>
      </c>
      <c r="J3850" s="131" t="s">
        <v>21</v>
      </c>
      <c r="K3850" s="130" t="s">
        <v>184</v>
      </c>
      <c r="L3850" s="130" t="s">
        <v>1533</v>
      </c>
      <c r="M3850" s="130" t="s">
        <v>4883</v>
      </c>
      <c r="N3850" s="130" t="s">
        <v>5680</v>
      </c>
      <c r="O3850" s="130" t="s">
        <v>5709</v>
      </c>
      <c r="P3850" s="132">
        <v>43009</v>
      </c>
      <c r="Q3850" s="150"/>
      <c r="R3850" s="133"/>
      <c r="S3850" s="133">
        <v>4948</v>
      </c>
      <c r="T3850" s="135"/>
      <c r="U3850" s="135"/>
      <c r="V3850" s="135"/>
      <c r="W3850" s="135"/>
      <c r="X3850" s="135"/>
      <c r="Y3850" s="135"/>
      <c r="Z3850" s="135"/>
      <c r="AA3850" s="137"/>
      <c r="AB3850" s="41"/>
      <c r="AC3850" s="57"/>
      <c r="AD3850" s="4"/>
      <c r="AE3850" s="131">
        <f>INDEX(Where!$B$2:$B$8,MATCH('4W'!I3850,DivisionList,0))</f>
        <v>20</v>
      </c>
      <c r="AF3850" s="131">
        <f>INDEX(Where!$F$2:$F$65,MATCH('4W'!J3850,DistrictList,0))</f>
        <v>2022</v>
      </c>
      <c r="AG3850" s="131">
        <f>IF(K3850&lt;&gt;"",INDEX(Where!$K$2:$K$545,MATCH('4W'!K3850,UpazilaList,0)),"")</f>
        <v>202294</v>
      </c>
      <c r="AH3850" s="141">
        <f t="array" ref="AH3850">IF(L3850&lt;&gt;"",INDEX(Where!$Q$2:$Q$5167,MATCH('4W'!K3850&amp;'4W'!L3850,Where!$O$2:$O$5167&amp;Where!$P$2:$P$5167,0)),"")</f>
        <v>20229479</v>
      </c>
      <c r="AI3850" s="198" t="str">
        <f>IF(Table1[[#This Row],[SSID]]="", "..", Table1[[#This Row],[District]]&amp;", "&amp;Table1[[#This Row],[Upazila]]&amp;", "&amp;Table1[[#This Row],[Union]]&amp;", "&amp;Table1[[#This Row],[Location Camp]])</f>
        <v>Cox's Bazar, Ukhia, Palong Khali, Camp 6</v>
      </c>
    </row>
    <row r="3851" spans="1:35" x14ac:dyDescent="0.35">
      <c r="A3851" s="67"/>
      <c r="B3851" s="4" t="s">
        <v>4663</v>
      </c>
      <c r="C3851" s="4" t="s">
        <v>5561</v>
      </c>
      <c r="D3851" s="4" t="s">
        <v>5786</v>
      </c>
      <c r="E3851" s="4" t="s">
        <v>4886</v>
      </c>
      <c r="F3851" s="4"/>
      <c r="G3851" s="4"/>
      <c r="H3851" s="4" t="s">
        <v>4637</v>
      </c>
      <c r="I3851" s="10" t="s">
        <v>4</v>
      </c>
      <c r="J3851" s="10" t="s">
        <v>21</v>
      </c>
      <c r="K3851" s="4" t="s">
        <v>184</v>
      </c>
      <c r="L3851" s="4" t="s">
        <v>1533</v>
      </c>
      <c r="M3851" s="4" t="s">
        <v>4883</v>
      </c>
      <c r="N3851" s="4" t="s">
        <v>5680</v>
      </c>
      <c r="O3851" s="180" t="s">
        <v>5709</v>
      </c>
      <c r="P3851" s="11"/>
      <c r="Q3851" s="187"/>
      <c r="R3851" s="52">
        <v>6099</v>
      </c>
      <c r="S3851" s="52">
        <v>27144</v>
      </c>
      <c r="T3851" s="182"/>
      <c r="U3851" s="182"/>
      <c r="V3851" s="182"/>
      <c r="W3851" s="182"/>
      <c r="X3851" s="182"/>
      <c r="Y3851" s="182"/>
      <c r="Z3851" s="182"/>
      <c r="AA3851" s="184"/>
      <c r="AB3851" s="183"/>
      <c r="AC3851" s="185"/>
      <c r="AD3851" s="188"/>
      <c r="AE3851" s="131">
        <f>INDEX(Where!$B$2:$B$8,MATCH('4W'!I3851,DivisionList,0))</f>
        <v>20</v>
      </c>
      <c r="AF3851" s="131">
        <f>INDEX(Where!$F$2:$F$65,MATCH('4W'!J3851,DistrictList,0))</f>
        <v>2022</v>
      </c>
      <c r="AG3851" s="131">
        <f>IF(K3851&lt;&gt;"",INDEX(Where!$K$2:$K$545,MATCH('4W'!K3851,UpazilaList,0)),"")</f>
        <v>202294</v>
      </c>
      <c r="AH3851" s="141">
        <f t="array" ref="AH3851">IF(L3851&lt;&gt;"",INDEX(Where!$Q$2:$Q$5167,MATCH('4W'!K3851&amp;'4W'!L3851,Where!$O$2:$O$5167&amp;Where!$P$2:$P$5167,0)),"")</f>
        <v>20229479</v>
      </c>
      <c r="AI3851" s="198" t="str">
        <f>IF(Table1[[#This Row],[SSID]]="", "..", Table1[[#This Row],[District]]&amp;", "&amp;Table1[[#This Row],[Upazila]]&amp;", "&amp;Table1[[#This Row],[Union]]&amp;", "&amp;Table1[[#This Row],[Location Camp]])</f>
        <v>Cox's Bazar, Ukhia, Palong Khali, Camp 6</v>
      </c>
    </row>
    <row r="3852" spans="1:35" x14ac:dyDescent="0.35">
      <c r="A3852" s="67"/>
      <c r="B3852" s="4" t="s">
        <v>4663</v>
      </c>
      <c r="C3852" s="4" t="s">
        <v>5561</v>
      </c>
      <c r="D3852" s="4" t="s">
        <v>5786</v>
      </c>
      <c r="E3852" s="4" t="s">
        <v>4886</v>
      </c>
      <c r="F3852" s="4"/>
      <c r="G3852" s="4"/>
      <c r="H3852" s="4" t="s">
        <v>4637</v>
      </c>
      <c r="I3852" s="10" t="s">
        <v>4</v>
      </c>
      <c r="J3852" s="10" t="s">
        <v>21</v>
      </c>
      <c r="K3852" s="4" t="s">
        <v>184</v>
      </c>
      <c r="L3852" s="4" t="s">
        <v>1533</v>
      </c>
      <c r="M3852" s="4" t="s">
        <v>4883</v>
      </c>
      <c r="N3852" s="4" t="s">
        <v>5680</v>
      </c>
      <c r="O3852" s="180" t="s">
        <v>5709</v>
      </c>
      <c r="P3852" s="11"/>
      <c r="Q3852" s="187"/>
      <c r="R3852" s="52">
        <v>6099</v>
      </c>
      <c r="S3852" s="52">
        <v>27144</v>
      </c>
      <c r="T3852" s="182"/>
      <c r="U3852" s="182"/>
      <c r="V3852" s="182"/>
      <c r="W3852" s="182"/>
      <c r="X3852" s="182"/>
      <c r="Y3852" s="182"/>
      <c r="Z3852" s="182"/>
      <c r="AA3852" s="184"/>
      <c r="AB3852" s="183"/>
      <c r="AC3852" s="185"/>
      <c r="AD3852" s="188"/>
      <c r="AE3852" s="131">
        <f>INDEX(Where!$B$2:$B$8,MATCH('4W'!I3852,DivisionList,0))</f>
        <v>20</v>
      </c>
      <c r="AF3852" s="131">
        <f>INDEX(Where!$F$2:$F$65,MATCH('4W'!J3852,DistrictList,0))</f>
        <v>2022</v>
      </c>
      <c r="AG3852" s="131">
        <f>IF(K3852&lt;&gt;"",INDEX(Where!$K$2:$K$545,MATCH('4W'!K3852,UpazilaList,0)),"")</f>
        <v>202294</v>
      </c>
      <c r="AH3852" s="141">
        <f t="array" ref="AH3852">IF(L3852&lt;&gt;"",INDEX(Where!$Q$2:$Q$5167,MATCH('4W'!K3852&amp;'4W'!L3852,Where!$O$2:$O$5167&amp;Where!$P$2:$P$5167,0)),"")</f>
        <v>20229479</v>
      </c>
      <c r="AI3852" s="198" t="str">
        <f>IF(Table1[[#This Row],[SSID]]="", "..", Table1[[#This Row],[District]]&amp;", "&amp;Table1[[#This Row],[Upazila]]&amp;", "&amp;Table1[[#This Row],[Union]]&amp;", "&amp;Table1[[#This Row],[Location Camp]])</f>
        <v>Cox's Bazar, Ukhia, Palong Khali, Camp 6</v>
      </c>
    </row>
    <row r="3853" spans="1:35" x14ac:dyDescent="0.35">
      <c r="A3853" s="67">
        <v>6170</v>
      </c>
      <c r="B3853" s="4" t="s">
        <v>5356</v>
      </c>
      <c r="C3853" s="4" t="s">
        <v>5356</v>
      </c>
      <c r="D3853" s="4" t="s">
        <v>6483</v>
      </c>
      <c r="E3853" s="4" t="s">
        <v>4789</v>
      </c>
      <c r="F3853" s="4" t="s">
        <v>6496</v>
      </c>
      <c r="G3853" s="4" t="s">
        <v>6508</v>
      </c>
      <c r="H3853" s="4" t="s">
        <v>4637</v>
      </c>
      <c r="I3853" s="131" t="s">
        <v>4</v>
      </c>
      <c r="J3853" s="131" t="s">
        <v>21</v>
      </c>
      <c r="K3853" s="4" t="s">
        <v>184</v>
      </c>
      <c r="L3853" s="4" t="s">
        <v>1533</v>
      </c>
      <c r="M3853" s="4" t="s">
        <v>4883</v>
      </c>
      <c r="N3853" s="4" t="s">
        <v>5681</v>
      </c>
      <c r="O3853" s="180" t="s">
        <v>5710</v>
      </c>
      <c r="P3853" s="11"/>
      <c r="Q3853" s="187">
        <v>43235</v>
      </c>
      <c r="R3853" s="52"/>
      <c r="S3853" s="52"/>
      <c r="T3853" s="182"/>
      <c r="U3853" s="182"/>
      <c r="V3853" s="182"/>
      <c r="W3853" s="182"/>
      <c r="X3853" s="182"/>
      <c r="Y3853" s="182"/>
      <c r="Z3853" s="182"/>
      <c r="AA3853" s="184"/>
      <c r="AB3853" s="183"/>
      <c r="AC3853" s="185"/>
      <c r="AD3853" s="188"/>
      <c r="AE3853" s="131">
        <f>INDEX(Where!$B$2:$B$8,MATCH('4W'!I3853,DivisionList,0))</f>
        <v>20</v>
      </c>
      <c r="AF3853" s="131">
        <f>INDEX(Where!$F$2:$F$65,MATCH('4W'!J3853,DistrictList,0))</f>
        <v>2022</v>
      </c>
      <c r="AG3853" s="131">
        <f>IF(K3853&lt;&gt;"",INDEX(Where!$K$2:$K$545,MATCH('4W'!K3853,UpazilaList,0)),"")</f>
        <v>202294</v>
      </c>
      <c r="AH3853" s="141">
        <f t="array" ref="AH3853">IF(L3853&lt;&gt;"",INDEX(Where!$Q$2:$Q$5167,MATCH('4W'!K3853&amp;'4W'!L3853,Where!$O$2:$O$5167&amp;Where!$P$2:$P$5167,0)),"")</f>
        <v>20229479</v>
      </c>
      <c r="AI3853" s="198" t="str">
        <f>IF(Table1[[#This Row],[SSID]]="", "..", Table1[[#This Row],[District]]&amp;", "&amp;Table1[[#This Row],[Upazila]]&amp;", "&amp;Table1[[#This Row],[Union]]&amp;", "&amp;Table1[[#This Row],[Location Camp]])</f>
        <v>Cox's Bazar, Ukhia, Palong Khali, Camp 5</v>
      </c>
    </row>
    <row r="3854" spans="1:35" x14ac:dyDescent="0.35">
      <c r="A3854" s="67">
        <v>2516</v>
      </c>
      <c r="B3854" s="130" t="s">
        <v>4670</v>
      </c>
      <c r="C3854" s="130" t="s">
        <v>4670</v>
      </c>
      <c r="D3854" s="130" t="s">
        <v>4663</v>
      </c>
      <c r="E3854" s="130" t="s">
        <v>4884</v>
      </c>
      <c r="F3854" s="130" t="s">
        <v>6169</v>
      </c>
      <c r="G3854" s="130" t="s">
        <v>6196</v>
      </c>
      <c r="H3854" s="130" t="s">
        <v>4637</v>
      </c>
      <c r="I3854" s="131" t="s">
        <v>4</v>
      </c>
      <c r="J3854" s="131" t="s">
        <v>21</v>
      </c>
      <c r="K3854" s="130" t="s">
        <v>184</v>
      </c>
      <c r="L3854" s="130" t="s">
        <v>1533</v>
      </c>
      <c r="M3854" s="130" t="s">
        <v>4883</v>
      </c>
      <c r="N3854" s="130" t="s">
        <v>5681</v>
      </c>
      <c r="O3854" s="130" t="s">
        <v>5710</v>
      </c>
      <c r="P3854" s="132">
        <v>43145</v>
      </c>
      <c r="Q3854" s="150">
        <v>43281</v>
      </c>
      <c r="R3854" s="133"/>
      <c r="S3854" s="133">
        <v>0</v>
      </c>
      <c r="T3854" s="135">
        <v>0</v>
      </c>
      <c r="U3854" s="135">
        <v>0</v>
      </c>
      <c r="V3854" s="135"/>
      <c r="W3854" s="135"/>
      <c r="X3854" s="135"/>
      <c r="Y3854" s="135"/>
      <c r="Z3854" s="135"/>
      <c r="AA3854" s="137" t="s">
        <v>6257</v>
      </c>
      <c r="AB3854" s="136"/>
      <c r="AC3854" s="138"/>
      <c r="AD3854" s="144"/>
      <c r="AE3854" s="131">
        <f>INDEX(Where!$B$2:$B$8,MATCH('4W'!I3854,DivisionList,0))</f>
        <v>20</v>
      </c>
      <c r="AF3854" s="131">
        <f>INDEX(Where!$F$2:$F$65,MATCH('4W'!J3854,DistrictList,0))</f>
        <v>2022</v>
      </c>
      <c r="AG3854" s="131">
        <f>IF(K3854&lt;&gt;"",INDEX(Where!$K$2:$K$545,MATCH('4W'!K3854,UpazilaList,0)),"")</f>
        <v>202294</v>
      </c>
      <c r="AH3854" s="141">
        <f t="array" ref="AH3854">IF(L3854&lt;&gt;"",INDEX(Where!$Q$2:$Q$5167,MATCH('4W'!K3854&amp;'4W'!L3854,Where!$O$2:$O$5167&amp;Where!$P$2:$P$5167,0)),"")</f>
        <v>20229479</v>
      </c>
      <c r="AI3854" s="198" t="str">
        <f>IF(Table1[[#This Row],[SSID]]="", "..", Table1[[#This Row],[District]]&amp;", "&amp;Table1[[#This Row],[Upazila]]&amp;", "&amp;Table1[[#This Row],[Union]]&amp;", "&amp;Table1[[#This Row],[Location Camp]])</f>
        <v>Cox's Bazar, Ukhia, Palong Khali, Camp 5</v>
      </c>
    </row>
    <row r="3855" spans="1:35" x14ac:dyDescent="0.35">
      <c r="A3855" s="67">
        <v>2522</v>
      </c>
      <c r="B3855" s="130" t="s">
        <v>4670</v>
      </c>
      <c r="C3855" s="130" t="s">
        <v>4670</v>
      </c>
      <c r="D3855" s="130" t="s">
        <v>4663</v>
      </c>
      <c r="E3855" s="130" t="s">
        <v>4884</v>
      </c>
      <c r="F3855" s="130" t="s">
        <v>6169</v>
      </c>
      <c r="G3855" s="130" t="s">
        <v>6196</v>
      </c>
      <c r="H3855" s="130" t="s">
        <v>4637</v>
      </c>
      <c r="I3855" s="131" t="s">
        <v>4</v>
      </c>
      <c r="J3855" s="131" t="s">
        <v>21</v>
      </c>
      <c r="K3855" s="130" t="s">
        <v>184</v>
      </c>
      <c r="L3855" s="130" t="s">
        <v>1533</v>
      </c>
      <c r="M3855" s="130" t="s">
        <v>4883</v>
      </c>
      <c r="N3855" s="130" t="s">
        <v>5681</v>
      </c>
      <c r="O3855" s="130" t="s">
        <v>5710</v>
      </c>
      <c r="P3855" s="132">
        <v>43153</v>
      </c>
      <c r="Q3855" s="150">
        <v>43281</v>
      </c>
      <c r="R3855" s="133"/>
      <c r="S3855" s="133">
        <v>6000</v>
      </c>
      <c r="T3855" s="135">
        <v>3000</v>
      </c>
      <c r="U3855" s="135">
        <v>3000</v>
      </c>
      <c r="V3855" s="135"/>
      <c r="W3855" s="135"/>
      <c r="X3855" s="135">
        <v>3000</v>
      </c>
      <c r="Y3855" s="135">
        <v>3000</v>
      </c>
      <c r="Z3855" s="135"/>
      <c r="AA3855" s="137" t="s">
        <v>6299</v>
      </c>
      <c r="AB3855" s="136"/>
      <c r="AC3855" s="138"/>
      <c r="AD3855" s="144"/>
      <c r="AE3855" s="131">
        <f>INDEX(Where!$B$2:$B$8,MATCH('4W'!I3855,DivisionList,0))</f>
        <v>20</v>
      </c>
      <c r="AF3855" s="131">
        <f>INDEX(Where!$F$2:$F$65,MATCH('4W'!J3855,DistrictList,0))</f>
        <v>2022</v>
      </c>
      <c r="AG3855" s="131">
        <f>IF(K3855&lt;&gt;"",INDEX(Where!$K$2:$K$545,MATCH('4W'!K3855,UpazilaList,0)),"")</f>
        <v>202294</v>
      </c>
      <c r="AH3855" s="141">
        <f t="array" ref="AH3855">IF(L3855&lt;&gt;"",INDEX(Where!$Q$2:$Q$5167,MATCH('4W'!K3855&amp;'4W'!L3855,Where!$O$2:$O$5167&amp;Where!$P$2:$P$5167,0)),"")</f>
        <v>20229479</v>
      </c>
      <c r="AI3855" s="198" t="str">
        <f>IF(Table1[[#This Row],[SSID]]="", "..", Table1[[#This Row],[District]]&amp;", "&amp;Table1[[#This Row],[Upazila]]&amp;", "&amp;Table1[[#This Row],[Union]]&amp;", "&amp;Table1[[#This Row],[Location Camp]])</f>
        <v>Cox's Bazar, Ukhia, Palong Khali, Camp 5</v>
      </c>
    </row>
    <row r="3856" spans="1:35" x14ac:dyDescent="0.35">
      <c r="A3856" s="67">
        <v>2511</v>
      </c>
      <c r="B3856" s="130" t="s">
        <v>4670</v>
      </c>
      <c r="C3856" s="130" t="s">
        <v>4670</v>
      </c>
      <c r="D3856" s="130" t="s">
        <v>4663</v>
      </c>
      <c r="E3856" s="130" t="s">
        <v>4884</v>
      </c>
      <c r="F3856" s="130" t="s">
        <v>6169</v>
      </c>
      <c r="G3856" s="130" t="s">
        <v>6197</v>
      </c>
      <c r="H3856" s="130" t="s">
        <v>4637</v>
      </c>
      <c r="I3856" s="131" t="s">
        <v>4</v>
      </c>
      <c r="J3856" s="131" t="s">
        <v>21</v>
      </c>
      <c r="K3856" s="130" t="s">
        <v>184</v>
      </c>
      <c r="L3856" s="130" t="s">
        <v>1533</v>
      </c>
      <c r="M3856" s="130" t="s">
        <v>4883</v>
      </c>
      <c r="N3856" s="130" t="s">
        <v>5681</v>
      </c>
      <c r="O3856" s="130" t="s">
        <v>5710</v>
      </c>
      <c r="P3856" s="132">
        <v>43145</v>
      </c>
      <c r="Q3856" s="150">
        <v>43281</v>
      </c>
      <c r="R3856" s="133"/>
      <c r="S3856" s="133">
        <v>5</v>
      </c>
      <c r="T3856" s="135">
        <v>2</v>
      </c>
      <c r="U3856" s="135">
        <v>3</v>
      </c>
      <c r="V3856" s="135">
        <v>3</v>
      </c>
      <c r="W3856" s="135"/>
      <c r="X3856" s="135"/>
      <c r="Y3856" s="135">
        <v>2</v>
      </c>
      <c r="Z3856" s="135"/>
      <c r="AA3856" s="137" t="s">
        <v>6244</v>
      </c>
      <c r="AB3856" s="136"/>
      <c r="AC3856" s="138"/>
      <c r="AD3856" s="144"/>
      <c r="AE3856" s="131">
        <f>INDEX(Where!$B$2:$B$8,MATCH('4W'!I3856,DivisionList,0))</f>
        <v>20</v>
      </c>
      <c r="AF3856" s="131">
        <f>INDEX(Where!$F$2:$F$65,MATCH('4W'!J3856,DistrictList,0))</f>
        <v>2022</v>
      </c>
      <c r="AG3856" s="131">
        <f>IF(K3856&lt;&gt;"",INDEX(Where!$K$2:$K$545,MATCH('4W'!K3856,UpazilaList,0)),"")</f>
        <v>202294</v>
      </c>
      <c r="AH3856" s="141">
        <f t="array" ref="AH3856">IF(L3856&lt;&gt;"",INDEX(Where!$Q$2:$Q$5167,MATCH('4W'!K3856&amp;'4W'!L3856,Where!$O$2:$O$5167&amp;Where!$P$2:$P$5167,0)),"")</f>
        <v>20229479</v>
      </c>
      <c r="AI3856" s="198" t="str">
        <f>IF(Table1[[#This Row],[SSID]]="", "..", Table1[[#This Row],[District]]&amp;", "&amp;Table1[[#This Row],[Upazila]]&amp;", "&amp;Table1[[#This Row],[Union]]&amp;", "&amp;Table1[[#This Row],[Location Camp]])</f>
        <v>Cox's Bazar, Ukhia, Palong Khali, Camp 5</v>
      </c>
    </row>
    <row r="3857" spans="1:35" x14ac:dyDescent="0.35">
      <c r="A3857" s="67">
        <v>2513</v>
      </c>
      <c r="B3857" s="130" t="s">
        <v>4670</v>
      </c>
      <c r="C3857" s="130" t="s">
        <v>4670</v>
      </c>
      <c r="D3857" s="130" t="s">
        <v>4663</v>
      </c>
      <c r="E3857" s="130" t="s">
        <v>4884</v>
      </c>
      <c r="F3857" s="130" t="s">
        <v>6169</v>
      </c>
      <c r="G3857" s="130" t="s">
        <v>6197</v>
      </c>
      <c r="H3857" s="4" t="s">
        <v>4637</v>
      </c>
      <c r="I3857" s="131" t="s">
        <v>4</v>
      </c>
      <c r="J3857" s="131" t="s">
        <v>21</v>
      </c>
      <c r="K3857" s="130" t="s">
        <v>184</v>
      </c>
      <c r="L3857" s="130" t="s">
        <v>1533</v>
      </c>
      <c r="M3857" s="130" t="s">
        <v>4883</v>
      </c>
      <c r="N3857" s="130" t="s">
        <v>5681</v>
      </c>
      <c r="O3857" s="130" t="s">
        <v>5710</v>
      </c>
      <c r="P3857" s="132">
        <v>41684</v>
      </c>
      <c r="Q3857" s="150">
        <v>43281</v>
      </c>
      <c r="R3857" s="133"/>
      <c r="S3857" s="133">
        <v>12</v>
      </c>
      <c r="T3857" s="135">
        <v>6</v>
      </c>
      <c r="U3857" s="135">
        <v>6</v>
      </c>
      <c r="V3857" s="135">
        <v>6</v>
      </c>
      <c r="W3857" s="135">
        <v>6</v>
      </c>
      <c r="X3857" s="135"/>
      <c r="Y3857" s="135"/>
      <c r="Z3857" s="135"/>
      <c r="AA3857" s="137" t="s">
        <v>6247</v>
      </c>
      <c r="AB3857" s="136"/>
      <c r="AC3857" s="138"/>
      <c r="AD3857" s="144"/>
      <c r="AE3857" s="131">
        <f>INDEX(Where!$B$2:$B$8,MATCH('4W'!I3857,DivisionList,0))</f>
        <v>20</v>
      </c>
      <c r="AF3857" s="131">
        <f>INDEX(Where!$F$2:$F$65,MATCH('4W'!J3857,DistrictList,0))</f>
        <v>2022</v>
      </c>
      <c r="AG3857" s="131">
        <f>IF(K3857&lt;&gt;"",INDEX(Where!$K$2:$K$545,MATCH('4W'!K3857,UpazilaList,0)),"")</f>
        <v>202294</v>
      </c>
      <c r="AH3857" s="141">
        <f t="array" ref="AH3857">IF(L3857&lt;&gt;"",INDEX(Where!$Q$2:$Q$5167,MATCH('4W'!K3857&amp;'4W'!L3857,Where!$O$2:$O$5167&amp;Where!$P$2:$P$5167,0)),"")</f>
        <v>20229479</v>
      </c>
      <c r="AI3857" s="198" t="str">
        <f>IF(Table1[[#This Row],[SSID]]="", "..", Table1[[#This Row],[District]]&amp;", "&amp;Table1[[#This Row],[Upazila]]&amp;", "&amp;Table1[[#This Row],[Union]]&amp;", "&amp;Table1[[#This Row],[Location Camp]])</f>
        <v>Cox's Bazar, Ukhia, Palong Khali, Camp 5</v>
      </c>
    </row>
    <row r="3858" spans="1:35" x14ac:dyDescent="0.35">
      <c r="A3858" s="67">
        <v>2521</v>
      </c>
      <c r="B3858" s="130" t="s">
        <v>4670</v>
      </c>
      <c r="C3858" s="130" t="s">
        <v>4670</v>
      </c>
      <c r="D3858" s="130" t="s">
        <v>4663</v>
      </c>
      <c r="E3858" s="130" t="s">
        <v>4884</v>
      </c>
      <c r="F3858" s="130" t="s">
        <v>6169</v>
      </c>
      <c r="G3858" s="130" t="s">
        <v>6197</v>
      </c>
      <c r="H3858" s="130" t="s">
        <v>4637</v>
      </c>
      <c r="I3858" s="131" t="s">
        <v>4</v>
      </c>
      <c r="J3858" s="131" t="s">
        <v>21</v>
      </c>
      <c r="K3858" s="130" t="s">
        <v>184</v>
      </c>
      <c r="L3858" s="130" t="s">
        <v>1533</v>
      </c>
      <c r="M3858" s="130" t="s">
        <v>4883</v>
      </c>
      <c r="N3858" s="130" t="s">
        <v>5681</v>
      </c>
      <c r="O3858" s="130" t="s">
        <v>5710</v>
      </c>
      <c r="P3858" s="132">
        <v>43153</v>
      </c>
      <c r="Q3858" s="150">
        <v>43281</v>
      </c>
      <c r="R3858" s="133"/>
      <c r="S3858" s="133">
        <v>12</v>
      </c>
      <c r="T3858" s="135">
        <v>1</v>
      </c>
      <c r="U3858" s="135">
        <v>11</v>
      </c>
      <c r="V3858" s="135">
        <v>7</v>
      </c>
      <c r="W3858" s="135">
        <v>1</v>
      </c>
      <c r="X3858" s="135">
        <v>4</v>
      </c>
      <c r="Y3858" s="135"/>
      <c r="Z3858" s="135"/>
      <c r="AA3858" s="137" t="s">
        <v>6298</v>
      </c>
      <c r="AB3858" s="136"/>
      <c r="AC3858" s="138"/>
      <c r="AD3858" s="144"/>
      <c r="AE3858" s="131">
        <f>INDEX(Where!$B$2:$B$8,MATCH('4W'!I3858,DivisionList,0))</f>
        <v>20</v>
      </c>
      <c r="AF3858" s="131">
        <f>INDEX(Where!$F$2:$F$65,MATCH('4W'!J3858,DistrictList,0))</f>
        <v>2022</v>
      </c>
      <c r="AG3858" s="131">
        <f>IF(K3858&lt;&gt;"",INDEX(Where!$K$2:$K$545,MATCH('4W'!K3858,UpazilaList,0)),"")</f>
        <v>202294</v>
      </c>
      <c r="AH3858" s="141">
        <f t="array" ref="AH3858">IF(L3858&lt;&gt;"",INDEX(Where!$Q$2:$Q$5167,MATCH('4W'!K3858&amp;'4W'!L3858,Where!$O$2:$O$5167&amp;Where!$P$2:$P$5167,0)),"")</f>
        <v>20229479</v>
      </c>
      <c r="AI3858" s="198" t="str">
        <f>IF(Table1[[#This Row],[SSID]]="", "..", Table1[[#This Row],[District]]&amp;", "&amp;Table1[[#This Row],[Upazila]]&amp;", "&amp;Table1[[#This Row],[Union]]&amp;", "&amp;Table1[[#This Row],[Location Camp]])</f>
        <v>Cox's Bazar, Ukhia, Palong Khali, Camp 5</v>
      </c>
    </row>
    <row r="3859" spans="1:35" x14ac:dyDescent="0.35">
      <c r="A3859" s="67">
        <v>2514</v>
      </c>
      <c r="B3859" s="130" t="s">
        <v>4670</v>
      </c>
      <c r="C3859" s="130" t="s">
        <v>4670</v>
      </c>
      <c r="D3859" s="130" t="s">
        <v>4663</v>
      </c>
      <c r="E3859" s="130" t="s">
        <v>4884</v>
      </c>
      <c r="F3859" s="130" t="s">
        <v>6169</v>
      </c>
      <c r="G3859" s="130" t="s">
        <v>6171</v>
      </c>
      <c r="H3859" s="130" t="s">
        <v>4637</v>
      </c>
      <c r="I3859" s="131" t="s">
        <v>4</v>
      </c>
      <c r="J3859" s="131" t="s">
        <v>21</v>
      </c>
      <c r="K3859" s="130" t="s">
        <v>184</v>
      </c>
      <c r="L3859" s="130" t="s">
        <v>1533</v>
      </c>
      <c r="M3859" s="130" t="s">
        <v>4883</v>
      </c>
      <c r="N3859" s="130" t="s">
        <v>5681</v>
      </c>
      <c r="O3859" s="130" t="s">
        <v>5710</v>
      </c>
      <c r="P3859" s="132">
        <v>43145</v>
      </c>
      <c r="Q3859" s="150">
        <v>43281</v>
      </c>
      <c r="R3859" s="133"/>
      <c r="S3859" s="133">
        <v>1</v>
      </c>
      <c r="T3859" s="135">
        <v>1</v>
      </c>
      <c r="U3859" s="135">
        <v>0</v>
      </c>
      <c r="V3859" s="135"/>
      <c r="W3859" s="135">
        <v>1</v>
      </c>
      <c r="X3859" s="135"/>
      <c r="Y3859" s="135"/>
      <c r="Z3859" s="135"/>
      <c r="AA3859" s="137" t="s">
        <v>6251</v>
      </c>
      <c r="AB3859" s="136"/>
      <c r="AC3859" s="138"/>
      <c r="AD3859" s="144"/>
      <c r="AE3859" s="131">
        <f>INDEX(Where!$B$2:$B$8,MATCH('4W'!I3859,DivisionList,0))</f>
        <v>20</v>
      </c>
      <c r="AF3859" s="131">
        <f>INDEX(Where!$F$2:$F$65,MATCH('4W'!J3859,DistrictList,0))</f>
        <v>2022</v>
      </c>
      <c r="AG3859" s="131">
        <f>IF(K3859&lt;&gt;"",INDEX(Where!$K$2:$K$545,MATCH('4W'!K3859,UpazilaList,0)),"")</f>
        <v>202294</v>
      </c>
      <c r="AH3859" s="141">
        <f t="array" ref="AH3859">IF(L3859&lt;&gt;"",INDEX(Where!$Q$2:$Q$5167,MATCH('4W'!K3859&amp;'4W'!L3859,Where!$O$2:$O$5167&amp;Where!$P$2:$P$5167,0)),"")</f>
        <v>20229479</v>
      </c>
      <c r="AI3859" s="198" t="str">
        <f>IF(Table1[[#This Row],[SSID]]="", "..", Table1[[#This Row],[District]]&amp;", "&amp;Table1[[#This Row],[Upazila]]&amp;", "&amp;Table1[[#This Row],[Union]]&amp;", "&amp;Table1[[#This Row],[Location Camp]])</f>
        <v>Cox's Bazar, Ukhia, Palong Khali, Camp 5</v>
      </c>
    </row>
    <row r="3860" spans="1:35" x14ac:dyDescent="0.35">
      <c r="A3860" s="67">
        <v>2440</v>
      </c>
      <c r="B3860" s="4" t="s">
        <v>4770</v>
      </c>
      <c r="C3860" s="4" t="s">
        <v>4770</v>
      </c>
      <c r="D3860" s="4" t="s">
        <v>4770</v>
      </c>
      <c r="E3860" s="4" t="s">
        <v>4692</v>
      </c>
      <c r="F3860" s="4" t="s">
        <v>4695</v>
      </c>
      <c r="G3860" s="4" t="s">
        <v>5831</v>
      </c>
      <c r="H3860" s="4" t="s">
        <v>4637</v>
      </c>
      <c r="I3860" s="10" t="s">
        <v>4</v>
      </c>
      <c r="J3860" s="10" t="s">
        <v>21</v>
      </c>
      <c r="K3860" s="4" t="s">
        <v>184</v>
      </c>
      <c r="L3860" s="4" t="s">
        <v>1533</v>
      </c>
      <c r="M3860" s="4" t="s">
        <v>4883</v>
      </c>
      <c r="N3860" s="130" t="s">
        <v>5681</v>
      </c>
      <c r="O3860" s="165" t="s">
        <v>5710</v>
      </c>
      <c r="P3860" s="11">
        <v>43101</v>
      </c>
      <c r="Q3860" s="11">
        <v>43311</v>
      </c>
      <c r="R3860" s="133"/>
      <c r="S3860" s="133"/>
      <c r="T3860" s="155">
        <v>0</v>
      </c>
      <c r="U3860" s="155">
        <v>0</v>
      </c>
      <c r="V3860" s="155">
        <v>0</v>
      </c>
      <c r="W3860" s="155">
        <v>0</v>
      </c>
      <c r="X3860" s="155">
        <v>0</v>
      </c>
      <c r="Y3860" s="155">
        <v>0</v>
      </c>
      <c r="Z3860" s="155"/>
      <c r="AA3860" s="156" t="s">
        <v>5786</v>
      </c>
      <c r="AB3860" s="41"/>
      <c r="AC3860" s="57"/>
      <c r="AD3860" s="4"/>
      <c r="AE3860" s="131">
        <f>INDEX(Where!$B$2:$B$8,MATCH('4W'!I3860,DivisionList,0))</f>
        <v>20</v>
      </c>
      <c r="AF3860" s="131">
        <f>INDEX(Where!$F$2:$F$65,MATCH('4W'!J3860,DistrictList,0))</f>
        <v>2022</v>
      </c>
      <c r="AG3860" s="131">
        <f>IF(K3860&lt;&gt;"",INDEX(Where!$K$2:$K$545,MATCH('4W'!K3860,UpazilaList,0)),"")</f>
        <v>202294</v>
      </c>
      <c r="AH3860" s="141">
        <f t="array" ref="AH3860">IF(L3860&lt;&gt;"",INDEX(Where!$Q$2:$Q$5167,MATCH('4W'!K3860&amp;'4W'!L3860,Where!$O$2:$O$5167&amp;Where!$P$2:$P$5167,0)),"")</f>
        <v>20229479</v>
      </c>
      <c r="AI3860" s="198" t="str">
        <f>IF(Table1[[#This Row],[SSID]]="", "..", Table1[[#This Row],[District]]&amp;", "&amp;Table1[[#This Row],[Upazila]]&amp;", "&amp;Table1[[#This Row],[Union]]&amp;", "&amp;Table1[[#This Row],[Location Camp]])</f>
        <v>Cox's Bazar, Ukhia, Palong Khali, Camp 5</v>
      </c>
    </row>
    <row r="3861" spans="1:35" x14ac:dyDescent="0.35">
      <c r="A3861" s="67">
        <v>2445</v>
      </c>
      <c r="B3861" s="4" t="s">
        <v>4663</v>
      </c>
      <c r="C3861" s="4" t="s">
        <v>4770</v>
      </c>
      <c r="D3861" s="4" t="s">
        <v>4663</v>
      </c>
      <c r="E3861" s="4" t="s">
        <v>4692</v>
      </c>
      <c r="F3861" s="4" t="s">
        <v>4695</v>
      </c>
      <c r="G3861" s="4" t="s">
        <v>5831</v>
      </c>
      <c r="H3861" s="4" t="s">
        <v>4637</v>
      </c>
      <c r="I3861" s="10" t="s">
        <v>4</v>
      </c>
      <c r="J3861" s="10" t="s">
        <v>21</v>
      </c>
      <c r="K3861" s="4" t="s">
        <v>184</v>
      </c>
      <c r="L3861" s="4" t="s">
        <v>1533</v>
      </c>
      <c r="M3861" s="4" t="s">
        <v>4883</v>
      </c>
      <c r="N3861" s="130" t="s">
        <v>5681</v>
      </c>
      <c r="O3861" s="165" t="s">
        <v>5710</v>
      </c>
      <c r="P3861" s="11">
        <v>43101</v>
      </c>
      <c r="Q3861" s="11">
        <v>43281</v>
      </c>
      <c r="R3861" s="133"/>
      <c r="S3861" s="133"/>
      <c r="T3861" s="155">
        <v>0</v>
      </c>
      <c r="U3861" s="155">
        <v>0</v>
      </c>
      <c r="V3861" s="155">
        <v>0</v>
      </c>
      <c r="W3861" s="155">
        <v>0</v>
      </c>
      <c r="X3861" s="155">
        <v>0</v>
      </c>
      <c r="Y3861" s="155">
        <v>0</v>
      </c>
      <c r="Z3861" s="143"/>
      <c r="AA3861" s="178" t="s">
        <v>6468</v>
      </c>
      <c r="AB3861" s="41"/>
      <c r="AC3861" s="57"/>
      <c r="AD3861" s="4"/>
      <c r="AE3861" s="131">
        <f>INDEX(Where!$B$2:$B$8,MATCH('4W'!I3861,DivisionList,0))</f>
        <v>20</v>
      </c>
      <c r="AF3861" s="131">
        <f>INDEX(Where!$F$2:$F$65,MATCH('4W'!J3861,DistrictList,0))</f>
        <v>2022</v>
      </c>
      <c r="AG3861" s="131">
        <f>IF(K3861&lt;&gt;"",INDEX(Where!$K$2:$K$545,MATCH('4W'!K3861,UpazilaList,0)),"")</f>
        <v>202294</v>
      </c>
      <c r="AH3861" s="141">
        <f t="array" ref="AH3861">IF(L3861&lt;&gt;"",INDEX(Where!$Q$2:$Q$5167,MATCH('4W'!K3861&amp;'4W'!L3861,Where!$O$2:$O$5167&amp;Where!$P$2:$P$5167,0)),"")</f>
        <v>20229479</v>
      </c>
      <c r="AI3861" s="198" t="str">
        <f>IF(Table1[[#This Row],[SSID]]="", "..", Table1[[#This Row],[District]]&amp;", "&amp;Table1[[#This Row],[Upazila]]&amp;", "&amp;Table1[[#This Row],[Union]]&amp;", "&amp;Table1[[#This Row],[Location Camp]])</f>
        <v>Cox's Bazar, Ukhia, Palong Khali, Camp 5</v>
      </c>
    </row>
    <row r="3862" spans="1:35" x14ac:dyDescent="0.35">
      <c r="A3862" s="67">
        <v>2452</v>
      </c>
      <c r="B3862" s="4" t="s">
        <v>4663</v>
      </c>
      <c r="C3862" s="4" t="s">
        <v>4770</v>
      </c>
      <c r="D3862" s="4" t="s">
        <v>4663</v>
      </c>
      <c r="E3862" s="4" t="s">
        <v>4692</v>
      </c>
      <c r="F3862" s="4" t="s">
        <v>4695</v>
      </c>
      <c r="G3862" s="4" t="s">
        <v>5831</v>
      </c>
      <c r="H3862" s="4" t="s">
        <v>4637</v>
      </c>
      <c r="I3862" s="10" t="s">
        <v>4</v>
      </c>
      <c r="J3862" s="10" t="s">
        <v>21</v>
      </c>
      <c r="K3862" s="4" t="s">
        <v>184</v>
      </c>
      <c r="L3862" s="4" t="s">
        <v>1533</v>
      </c>
      <c r="M3862" s="4" t="s">
        <v>4883</v>
      </c>
      <c r="N3862" s="4" t="s">
        <v>5681</v>
      </c>
      <c r="O3862" s="165" t="s">
        <v>5710</v>
      </c>
      <c r="P3862" s="11">
        <v>43101</v>
      </c>
      <c r="Q3862" s="11">
        <v>43281</v>
      </c>
      <c r="R3862" s="133"/>
      <c r="S3862" s="133"/>
      <c r="T3862" s="143"/>
      <c r="U3862" s="143"/>
      <c r="V3862" s="143"/>
      <c r="W3862" s="143"/>
      <c r="X3862" s="143"/>
      <c r="Y3862" s="143"/>
      <c r="Z3862" s="143"/>
      <c r="AA3862" s="178"/>
      <c r="AB3862" s="153"/>
      <c r="AC3862" s="154"/>
      <c r="AD3862" s="202"/>
      <c r="AE3862" s="131">
        <f>INDEX(Where!$B$2:$B$8,MATCH('4W'!I3862,DivisionList,0))</f>
        <v>20</v>
      </c>
      <c r="AF3862" s="131">
        <f>INDEX(Where!$F$2:$F$65,MATCH('4W'!J3862,DistrictList,0))</f>
        <v>2022</v>
      </c>
      <c r="AG3862" s="131">
        <f>IF(K3862&lt;&gt;"",INDEX(Where!$K$2:$K$545,MATCH('4W'!K3862,UpazilaList,0)),"")</f>
        <v>202294</v>
      </c>
      <c r="AH3862" s="141">
        <f t="array" ref="AH3862">IF(L3862&lt;&gt;"",INDEX(Where!$Q$2:$Q$5167,MATCH('4W'!K3862&amp;'4W'!L3862,Where!$O$2:$O$5167&amp;Where!$P$2:$P$5167,0)),"")</f>
        <v>20229479</v>
      </c>
      <c r="AI3862" s="198" t="str">
        <f>IF(Table1[[#This Row],[SSID]]="", "..", Table1[[#This Row],[District]]&amp;", "&amp;Table1[[#This Row],[Upazila]]&amp;", "&amp;Table1[[#This Row],[Union]]&amp;", "&amp;Table1[[#This Row],[Location Camp]])</f>
        <v>Cox's Bazar, Ukhia, Palong Khali, Camp 5</v>
      </c>
    </row>
    <row r="3863" spans="1:35" x14ac:dyDescent="0.35">
      <c r="A3863" s="67">
        <v>2458</v>
      </c>
      <c r="B3863" s="130" t="s">
        <v>4658</v>
      </c>
      <c r="C3863" s="130" t="s">
        <v>5786</v>
      </c>
      <c r="D3863" s="130" t="s">
        <v>4658</v>
      </c>
      <c r="E3863" s="130" t="s">
        <v>4692</v>
      </c>
      <c r="F3863" s="130" t="s">
        <v>4695</v>
      </c>
      <c r="G3863" s="130" t="s">
        <v>5831</v>
      </c>
      <c r="H3863" s="130" t="s">
        <v>4638</v>
      </c>
      <c r="I3863" s="131" t="s">
        <v>4</v>
      </c>
      <c r="J3863" s="131" t="s">
        <v>21</v>
      </c>
      <c r="K3863" s="130" t="s">
        <v>184</v>
      </c>
      <c r="L3863" s="130" t="s">
        <v>1533</v>
      </c>
      <c r="M3863" s="130" t="s">
        <v>4883</v>
      </c>
      <c r="N3863" s="130" t="s">
        <v>5681</v>
      </c>
      <c r="O3863" s="130" t="s">
        <v>5710</v>
      </c>
      <c r="P3863" s="132">
        <v>43061</v>
      </c>
      <c r="Q3863" s="132">
        <v>43100</v>
      </c>
      <c r="R3863" s="133">
        <v>50</v>
      </c>
      <c r="S3863" s="133">
        <v>210</v>
      </c>
      <c r="T3863" s="135">
        <v>0</v>
      </c>
      <c r="U3863" s="135">
        <v>0</v>
      </c>
      <c r="V3863" s="135">
        <v>0</v>
      </c>
      <c r="W3863" s="135">
        <v>0</v>
      </c>
      <c r="X3863" s="135">
        <v>0</v>
      </c>
      <c r="Y3863" s="135">
        <v>0</v>
      </c>
      <c r="Z3863" s="135"/>
      <c r="AA3863" s="137" t="s">
        <v>5786</v>
      </c>
      <c r="AB3863" s="136"/>
      <c r="AC3863" s="138"/>
      <c r="AD3863" s="201"/>
      <c r="AE3863" s="131">
        <f>INDEX(Where!$B$2:$B$8,MATCH('4W'!I3863,DivisionList,0))</f>
        <v>20</v>
      </c>
      <c r="AF3863" s="131">
        <f>INDEX(Where!$F$2:$F$65,MATCH('4W'!J3863,DistrictList,0))</f>
        <v>2022</v>
      </c>
      <c r="AG3863" s="131">
        <f>IF(K3863&lt;&gt;"",INDEX(Where!$K$2:$K$545,MATCH('4W'!K3863,UpazilaList,0)),"")</f>
        <v>202294</v>
      </c>
      <c r="AH3863" s="141">
        <f t="array" ref="AH3863">IF(L3863&lt;&gt;"",INDEX(Where!$Q$2:$Q$5167,MATCH('4W'!K3863&amp;'4W'!L3863,Where!$O$2:$O$5167&amp;Where!$P$2:$P$5167,0)),"")</f>
        <v>20229479</v>
      </c>
      <c r="AI3863" s="198" t="str">
        <f>IF(Table1[[#This Row],[SSID]]="", "..", Table1[[#This Row],[District]]&amp;", "&amp;Table1[[#This Row],[Upazila]]&amp;", "&amp;Table1[[#This Row],[Union]]&amp;", "&amp;Table1[[#This Row],[Location Camp]])</f>
        <v>Cox's Bazar, Ukhia, Palong Khali, Camp 5</v>
      </c>
    </row>
    <row r="3864" spans="1:35" x14ac:dyDescent="0.35">
      <c r="A3864" s="67">
        <v>2459</v>
      </c>
      <c r="B3864" s="130" t="s">
        <v>4658</v>
      </c>
      <c r="C3864" s="130" t="s">
        <v>5786</v>
      </c>
      <c r="D3864" s="130" t="s">
        <v>4658</v>
      </c>
      <c r="E3864" s="130" t="s">
        <v>4692</v>
      </c>
      <c r="F3864" s="130" t="s">
        <v>4695</v>
      </c>
      <c r="G3864" s="130" t="s">
        <v>5831</v>
      </c>
      <c r="H3864" s="130" t="s">
        <v>4638</v>
      </c>
      <c r="I3864" s="131" t="s">
        <v>4</v>
      </c>
      <c r="J3864" s="131" t="s">
        <v>21</v>
      </c>
      <c r="K3864" s="130" t="s">
        <v>184</v>
      </c>
      <c r="L3864" s="130" t="s">
        <v>1533</v>
      </c>
      <c r="M3864" s="130" t="s">
        <v>4883</v>
      </c>
      <c r="N3864" s="130" t="s">
        <v>5681</v>
      </c>
      <c r="O3864" s="130" t="s">
        <v>5710</v>
      </c>
      <c r="P3864" s="132">
        <v>43082</v>
      </c>
      <c r="Q3864" s="132">
        <v>43100</v>
      </c>
      <c r="R3864" s="133">
        <v>1474</v>
      </c>
      <c r="S3864" s="133">
        <v>6526</v>
      </c>
      <c r="T3864" s="135">
        <v>0</v>
      </c>
      <c r="U3864" s="135">
        <v>0</v>
      </c>
      <c r="V3864" s="135">
        <v>0</v>
      </c>
      <c r="W3864" s="135">
        <v>0</v>
      </c>
      <c r="X3864" s="135">
        <v>0</v>
      </c>
      <c r="Y3864" s="135">
        <v>0</v>
      </c>
      <c r="Z3864" s="135"/>
      <c r="AA3864" s="137" t="s">
        <v>5786</v>
      </c>
      <c r="AB3864" s="136"/>
      <c r="AC3864" s="138"/>
      <c r="AD3864" s="140"/>
      <c r="AE3864" s="131">
        <f>INDEX(Where!$B$2:$B$8,MATCH('4W'!I3864,DivisionList,0))</f>
        <v>20</v>
      </c>
      <c r="AF3864" s="131">
        <f>INDEX(Where!$F$2:$F$65,MATCH('4W'!J3864,DistrictList,0))</f>
        <v>2022</v>
      </c>
      <c r="AG3864" s="131">
        <f>IF(K3864&lt;&gt;"",INDEX(Where!$K$2:$K$545,MATCH('4W'!K3864,UpazilaList,0)),"")</f>
        <v>202294</v>
      </c>
      <c r="AH3864" s="141">
        <f t="array" ref="AH3864">IF(L3864&lt;&gt;"",INDEX(Where!$Q$2:$Q$5167,MATCH('4W'!K3864&amp;'4W'!L3864,Where!$O$2:$O$5167&amp;Where!$P$2:$P$5167,0)),"")</f>
        <v>20229479</v>
      </c>
      <c r="AI3864" s="198" t="str">
        <f>IF(Table1[[#This Row],[SSID]]="", "..", Table1[[#This Row],[District]]&amp;", "&amp;Table1[[#This Row],[Upazila]]&amp;", "&amp;Table1[[#This Row],[Union]]&amp;", "&amp;Table1[[#This Row],[Location Camp]])</f>
        <v>Cox's Bazar, Ukhia, Palong Khali, Camp 5</v>
      </c>
    </row>
    <row r="3865" spans="1:35" x14ac:dyDescent="0.35">
      <c r="A3865" s="67">
        <v>2460</v>
      </c>
      <c r="B3865" s="130" t="s">
        <v>4658</v>
      </c>
      <c r="C3865" s="130" t="s">
        <v>5786</v>
      </c>
      <c r="D3865" s="130" t="s">
        <v>4658</v>
      </c>
      <c r="E3865" s="130" t="s">
        <v>4692</v>
      </c>
      <c r="F3865" s="130" t="s">
        <v>4695</v>
      </c>
      <c r="G3865" s="130" t="s">
        <v>5831</v>
      </c>
      <c r="H3865" s="130" t="s">
        <v>4638</v>
      </c>
      <c r="I3865" s="131" t="s">
        <v>4</v>
      </c>
      <c r="J3865" s="131" t="s">
        <v>21</v>
      </c>
      <c r="K3865" s="130" t="s">
        <v>184</v>
      </c>
      <c r="L3865" s="130" t="s">
        <v>1533</v>
      </c>
      <c r="M3865" s="130" t="s">
        <v>4883</v>
      </c>
      <c r="N3865" s="130" t="s">
        <v>5681</v>
      </c>
      <c r="O3865" s="130" t="s">
        <v>5710</v>
      </c>
      <c r="P3865" s="132">
        <v>43082</v>
      </c>
      <c r="Q3865" s="132">
        <v>43100</v>
      </c>
      <c r="R3865" s="133">
        <v>479</v>
      </c>
      <c r="S3865" s="133">
        <v>1884</v>
      </c>
      <c r="T3865" s="135">
        <v>0</v>
      </c>
      <c r="U3865" s="135">
        <v>0</v>
      </c>
      <c r="V3865" s="135">
        <v>0</v>
      </c>
      <c r="W3865" s="135">
        <v>0</v>
      </c>
      <c r="X3865" s="135">
        <v>0</v>
      </c>
      <c r="Y3865" s="135">
        <v>0</v>
      </c>
      <c r="Z3865" s="135"/>
      <c r="AA3865" s="137" t="s">
        <v>5786</v>
      </c>
      <c r="AB3865" s="136"/>
      <c r="AC3865" s="138"/>
      <c r="AD3865" s="140"/>
      <c r="AE3865" s="131">
        <f>INDEX(Where!$B$2:$B$8,MATCH('4W'!I3865,DivisionList,0))</f>
        <v>20</v>
      </c>
      <c r="AF3865" s="131">
        <f>INDEX(Where!$F$2:$F$65,MATCH('4W'!J3865,DistrictList,0))</f>
        <v>2022</v>
      </c>
      <c r="AG3865" s="131">
        <f>IF(K3865&lt;&gt;"",INDEX(Where!$K$2:$K$545,MATCH('4W'!K3865,UpazilaList,0)),"")</f>
        <v>202294</v>
      </c>
      <c r="AH3865" s="141">
        <f t="array" ref="AH3865">IF(L3865&lt;&gt;"",INDEX(Where!$Q$2:$Q$5167,MATCH('4W'!K3865&amp;'4W'!L3865,Where!$O$2:$O$5167&amp;Where!$P$2:$P$5167,0)),"")</f>
        <v>20229479</v>
      </c>
      <c r="AI3865" s="198" t="str">
        <f>IF(Table1[[#This Row],[SSID]]="", "..", Table1[[#This Row],[District]]&amp;", "&amp;Table1[[#This Row],[Upazila]]&amp;", "&amp;Table1[[#This Row],[Union]]&amp;", "&amp;Table1[[#This Row],[Location Camp]])</f>
        <v>Cox's Bazar, Ukhia, Palong Khali, Camp 5</v>
      </c>
    </row>
    <row r="3866" spans="1:35" x14ac:dyDescent="0.35">
      <c r="A3866" s="67">
        <v>2461</v>
      </c>
      <c r="B3866" s="130" t="s">
        <v>4658</v>
      </c>
      <c r="C3866" s="130" t="s">
        <v>5786</v>
      </c>
      <c r="D3866" s="130" t="s">
        <v>4658</v>
      </c>
      <c r="E3866" s="130" t="s">
        <v>4692</v>
      </c>
      <c r="F3866" s="130" t="s">
        <v>4695</v>
      </c>
      <c r="G3866" s="130" t="s">
        <v>5831</v>
      </c>
      <c r="H3866" s="130" t="s">
        <v>4638</v>
      </c>
      <c r="I3866" s="131" t="s">
        <v>4</v>
      </c>
      <c r="J3866" s="131" t="s">
        <v>21</v>
      </c>
      <c r="K3866" s="130" t="s">
        <v>184</v>
      </c>
      <c r="L3866" s="130" t="s">
        <v>1533</v>
      </c>
      <c r="M3866" s="130" t="s">
        <v>4883</v>
      </c>
      <c r="N3866" s="130" t="s">
        <v>5681</v>
      </c>
      <c r="O3866" s="130" t="s">
        <v>5710</v>
      </c>
      <c r="P3866" s="132">
        <v>43110</v>
      </c>
      <c r="Q3866" s="132">
        <v>43131</v>
      </c>
      <c r="R3866" s="133">
        <v>300</v>
      </c>
      <c r="S3866" s="133">
        <v>1293</v>
      </c>
      <c r="T3866" s="135">
        <v>0</v>
      </c>
      <c r="U3866" s="135">
        <v>0</v>
      </c>
      <c r="V3866" s="135">
        <v>0</v>
      </c>
      <c r="W3866" s="135">
        <v>0</v>
      </c>
      <c r="X3866" s="135">
        <v>0</v>
      </c>
      <c r="Y3866" s="135">
        <v>0</v>
      </c>
      <c r="Z3866" s="135"/>
      <c r="AA3866" s="137" t="s">
        <v>5786</v>
      </c>
      <c r="AB3866" s="136"/>
      <c r="AC3866" s="138"/>
      <c r="AD3866" s="140"/>
      <c r="AE3866" s="131">
        <f>INDEX(Where!$B$2:$B$8,MATCH('4W'!I3866,DivisionList,0))</f>
        <v>20</v>
      </c>
      <c r="AF3866" s="131">
        <f>INDEX(Where!$F$2:$F$65,MATCH('4W'!J3866,DistrictList,0))</f>
        <v>2022</v>
      </c>
      <c r="AG3866" s="131">
        <f>IF(K3866&lt;&gt;"",INDEX(Where!$K$2:$K$545,MATCH('4W'!K3866,UpazilaList,0)),"")</f>
        <v>202294</v>
      </c>
      <c r="AH3866" s="141">
        <f t="array" ref="AH3866">IF(L3866&lt;&gt;"",INDEX(Where!$Q$2:$Q$5167,MATCH('4W'!K3866&amp;'4W'!L3866,Where!$O$2:$O$5167&amp;Where!$P$2:$P$5167,0)),"")</f>
        <v>20229479</v>
      </c>
      <c r="AI3866" s="198" t="str">
        <f>IF(Table1[[#This Row],[SSID]]="", "..", Table1[[#This Row],[District]]&amp;", "&amp;Table1[[#This Row],[Upazila]]&amp;", "&amp;Table1[[#This Row],[Union]]&amp;", "&amp;Table1[[#This Row],[Location Camp]])</f>
        <v>Cox's Bazar, Ukhia, Palong Khali, Camp 5</v>
      </c>
    </row>
    <row r="3867" spans="1:35" x14ac:dyDescent="0.35">
      <c r="A3867" s="67">
        <v>2446</v>
      </c>
      <c r="B3867" s="4" t="s">
        <v>4663</v>
      </c>
      <c r="C3867" s="4" t="s">
        <v>4770</v>
      </c>
      <c r="D3867" s="4" t="s">
        <v>4663</v>
      </c>
      <c r="E3867" s="4" t="s">
        <v>4692</v>
      </c>
      <c r="F3867" s="4" t="s">
        <v>4695</v>
      </c>
      <c r="G3867" s="4" t="s">
        <v>5833</v>
      </c>
      <c r="H3867" s="4" t="s">
        <v>4637</v>
      </c>
      <c r="I3867" s="10" t="s">
        <v>4</v>
      </c>
      <c r="J3867" s="10" t="s">
        <v>21</v>
      </c>
      <c r="K3867" s="4" t="s">
        <v>184</v>
      </c>
      <c r="L3867" s="4" t="s">
        <v>1533</v>
      </c>
      <c r="M3867" s="4" t="s">
        <v>4883</v>
      </c>
      <c r="N3867" s="130" t="s">
        <v>5681</v>
      </c>
      <c r="O3867" s="165" t="s">
        <v>5710</v>
      </c>
      <c r="P3867" s="11">
        <v>43101</v>
      </c>
      <c r="Q3867" s="11">
        <v>43281</v>
      </c>
      <c r="R3867" s="133"/>
      <c r="S3867" s="133"/>
      <c r="T3867" s="155">
        <v>0</v>
      </c>
      <c r="U3867" s="155">
        <v>0</v>
      </c>
      <c r="V3867" s="155">
        <v>0</v>
      </c>
      <c r="W3867" s="155">
        <v>0</v>
      </c>
      <c r="X3867" s="155">
        <v>0</v>
      </c>
      <c r="Y3867" s="155">
        <v>0</v>
      </c>
      <c r="Z3867" s="143"/>
      <c r="AA3867" s="178" t="s">
        <v>6468</v>
      </c>
      <c r="AB3867" s="41"/>
      <c r="AC3867" s="57"/>
      <c r="AD3867" s="4"/>
      <c r="AE3867" s="131">
        <f>INDEX(Where!$B$2:$B$8,MATCH('4W'!I3867,DivisionList,0))</f>
        <v>20</v>
      </c>
      <c r="AF3867" s="131">
        <f>INDEX(Where!$F$2:$F$65,MATCH('4W'!J3867,DistrictList,0))</f>
        <v>2022</v>
      </c>
      <c r="AG3867" s="131">
        <f>IF(K3867&lt;&gt;"",INDEX(Where!$K$2:$K$545,MATCH('4W'!K3867,UpazilaList,0)),"")</f>
        <v>202294</v>
      </c>
      <c r="AH3867" s="141">
        <f t="array" ref="AH3867">IF(L3867&lt;&gt;"",INDEX(Where!$Q$2:$Q$5167,MATCH('4W'!K3867&amp;'4W'!L3867,Where!$O$2:$O$5167&amp;Where!$P$2:$P$5167,0)),"")</f>
        <v>20229479</v>
      </c>
      <c r="AI3867" s="198" t="str">
        <f>IF(Table1[[#This Row],[SSID]]="", "..", Table1[[#This Row],[District]]&amp;", "&amp;Table1[[#This Row],[Upazila]]&amp;", "&amp;Table1[[#This Row],[Union]]&amp;", "&amp;Table1[[#This Row],[Location Camp]])</f>
        <v>Cox's Bazar, Ukhia, Palong Khali, Camp 5</v>
      </c>
    </row>
    <row r="3868" spans="1:35" x14ac:dyDescent="0.35">
      <c r="A3868" s="67">
        <v>2453</v>
      </c>
      <c r="B3868" s="4" t="s">
        <v>4663</v>
      </c>
      <c r="C3868" s="4" t="s">
        <v>4770</v>
      </c>
      <c r="D3868" s="4" t="s">
        <v>4663</v>
      </c>
      <c r="E3868" s="4" t="s">
        <v>4692</v>
      </c>
      <c r="F3868" s="4" t="s">
        <v>4695</v>
      </c>
      <c r="G3868" s="4" t="s">
        <v>5833</v>
      </c>
      <c r="H3868" s="4" t="s">
        <v>4637</v>
      </c>
      <c r="I3868" s="10" t="s">
        <v>4</v>
      </c>
      <c r="J3868" s="10" t="s">
        <v>21</v>
      </c>
      <c r="K3868" s="4" t="s">
        <v>184</v>
      </c>
      <c r="L3868" s="4" t="s">
        <v>1533</v>
      </c>
      <c r="M3868" s="4" t="s">
        <v>4883</v>
      </c>
      <c r="N3868" s="4" t="s">
        <v>5681</v>
      </c>
      <c r="O3868" s="165" t="s">
        <v>5710</v>
      </c>
      <c r="P3868" s="11">
        <v>43101</v>
      </c>
      <c r="Q3868" s="11">
        <v>43281</v>
      </c>
      <c r="R3868" s="133"/>
      <c r="S3868" s="133"/>
      <c r="T3868" s="143"/>
      <c r="U3868" s="143"/>
      <c r="V3868" s="143"/>
      <c r="W3868" s="143"/>
      <c r="X3868" s="143"/>
      <c r="Y3868" s="143"/>
      <c r="Z3868" s="143"/>
      <c r="AA3868" s="178"/>
      <c r="AB3868" s="153"/>
      <c r="AC3868" s="154"/>
      <c r="AD3868" s="130"/>
      <c r="AE3868" s="131">
        <f>INDEX(Where!$B$2:$B$8,MATCH('4W'!I3868,DivisionList,0))</f>
        <v>20</v>
      </c>
      <c r="AF3868" s="131">
        <f>INDEX(Where!$F$2:$F$65,MATCH('4W'!J3868,DistrictList,0))</f>
        <v>2022</v>
      </c>
      <c r="AG3868" s="131">
        <f>IF(K3868&lt;&gt;"",INDEX(Where!$K$2:$K$545,MATCH('4W'!K3868,UpazilaList,0)),"")</f>
        <v>202294</v>
      </c>
      <c r="AH3868" s="141">
        <f t="array" ref="AH3868">IF(L3868&lt;&gt;"",INDEX(Where!$Q$2:$Q$5167,MATCH('4W'!K3868&amp;'4W'!L3868,Where!$O$2:$O$5167&amp;Where!$P$2:$P$5167,0)),"")</f>
        <v>20229479</v>
      </c>
      <c r="AI3868" s="198" t="str">
        <f>IF(Table1[[#This Row],[SSID]]="", "..", Table1[[#This Row],[District]]&amp;", "&amp;Table1[[#This Row],[Upazila]]&amp;", "&amp;Table1[[#This Row],[Union]]&amp;", "&amp;Table1[[#This Row],[Location Camp]])</f>
        <v>Cox's Bazar, Ukhia, Palong Khali, Camp 5</v>
      </c>
    </row>
    <row r="3869" spans="1:35" x14ac:dyDescent="0.35">
      <c r="A3869" s="67">
        <v>2462</v>
      </c>
      <c r="B3869" s="130" t="s">
        <v>4658</v>
      </c>
      <c r="C3869" s="130" t="s">
        <v>5786</v>
      </c>
      <c r="D3869" s="130" t="s">
        <v>4658</v>
      </c>
      <c r="E3869" s="130" t="s">
        <v>4692</v>
      </c>
      <c r="F3869" s="130" t="s">
        <v>4695</v>
      </c>
      <c r="G3869" s="130" t="s">
        <v>5833</v>
      </c>
      <c r="H3869" s="130" t="s">
        <v>4638</v>
      </c>
      <c r="I3869" s="131" t="s">
        <v>4</v>
      </c>
      <c r="J3869" s="131" t="s">
        <v>21</v>
      </c>
      <c r="K3869" s="130" t="s">
        <v>184</v>
      </c>
      <c r="L3869" s="130" t="s">
        <v>1533</v>
      </c>
      <c r="M3869" s="130" t="s">
        <v>4883</v>
      </c>
      <c r="N3869" s="130" t="s">
        <v>5681</v>
      </c>
      <c r="O3869" s="130" t="s">
        <v>5710</v>
      </c>
      <c r="P3869" s="132">
        <v>43047</v>
      </c>
      <c r="Q3869" s="132">
        <v>43100</v>
      </c>
      <c r="R3869" s="133">
        <v>660</v>
      </c>
      <c r="S3869" s="133">
        <v>2734</v>
      </c>
      <c r="T3869" s="135">
        <v>0</v>
      </c>
      <c r="U3869" s="135">
        <v>0</v>
      </c>
      <c r="V3869" s="135">
        <v>0</v>
      </c>
      <c r="W3869" s="135">
        <v>0</v>
      </c>
      <c r="X3869" s="135">
        <v>0</v>
      </c>
      <c r="Y3869" s="135">
        <v>0</v>
      </c>
      <c r="Z3869" s="135"/>
      <c r="AA3869" s="137" t="s">
        <v>5786</v>
      </c>
      <c r="AB3869" s="136"/>
      <c r="AC3869" s="138"/>
      <c r="AD3869" s="140"/>
      <c r="AE3869" s="131">
        <f>INDEX(Where!$B$2:$B$8,MATCH('4W'!I3869,DivisionList,0))</f>
        <v>20</v>
      </c>
      <c r="AF3869" s="131">
        <f>INDEX(Where!$F$2:$F$65,MATCH('4W'!J3869,DistrictList,0))</f>
        <v>2022</v>
      </c>
      <c r="AG3869" s="131">
        <f>IF(K3869&lt;&gt;"",INDEX(Where!$K$2:$K$545,MATCH('4W'!K3869,UpazilaList,0)),"")</f>
        <v>202294</v>
      </c>
      <c r="AH3869" s="141">
        <f t="array" ref="AH3869">IF(L3869&lt;&gt;"",INDEX(Where!$Q$2:$Q$5167,MATCH('4W'!K3869&amp;'4W'!L3869,Where!$O$2:$O$5167&amp;Where!$P$2:$P$5167,0)),"")</f>
        <v>20229479</v>
      </c>
      <c r="AI3869" s="198" t="str">
        <f>IF(Table1[[#This Row],[SSID]]="", "..", Table1[[#This Row],[District]]&amp;", "&amp;Table1[[#This Row],[Upazila]]&amp;", "&amp;Table1[[#This Row],[Union]]&amp;", "&amp;Table1[[#This Row],[Location Camp]])</f>
        <v>Cox's Bazar, Ukhia, Palong Khali, Camp 5</v>
      </c>
    </row>
    <row r="3870" spans="1:35" x14ac:dyDescent="0.35">
      <c r="A3870" s="67">
        <v>2463</v>
      </c>
      <c r="B3870" s="130" t="s">
        <v>4658</v>
      </c>
      <c r="C3870" s="130" t="s">
        <v>5786</v>
      </c>
      <c r="D3870" s="130" t="s">
        <v>4658</v>
      </c>
      <c r="E3870" s="130" t="s">
        <v>4692</v>
      </c>
      <c r="F3870" s="130" t="s">
        <v>4695</v>
      </c>
      <c r="G3870" s="130" t="s">
        <v>5833</v>
      </c>
      <c r="H3870" s="130" t="s">
        <v>4638</v>
      </c>
      <c r="I3870" s="131" t="s">
        <v>4</v>
      </c>
      <c r="J3870" s="131" t="s">
        <v>21</v>
      </c>
      <c r="K3870" s="130" t="s">
        <v>184</v>
      </c>
      <c r="L3870" s="130" t="s">
        <v>1533</v>
      </c>
      <c r="M3870" s="130" t="s">
        <v>4883</v>
      </c>
      <c r="N3870" s="130" t="s">
        <v>5681</v>
      </c>
      <c r="O3870" s="130" t="s">
        <v>5710</v>
      </c>
      <c r="P3870" s="132">
        <v>43054</v>
      </c>
      <c r="Q3870" s="132">
        <v>43100</v>
      </c>
      <c r="R3870" s="133">
        <v>477</v>
      </c>
      <c r="S3870" s="133">
        <v>1941</v>
      </c>
      <c r="T3870" s="135">
        <v>0</v>
      </c>
      <c r="U3870" s="135">
        <v>0</v>
      </c>
      <c r="V3870" s="135">
        <v>0</v>
      </c>
      <c r="W3870" s="135">
        <v>0</v>
      </c>
      <c r="X3870" s="135">
        <v>0</v>
      </c>
      <c r="Y3870" s="135">
        <v>0</v>
      </c>
      <c r="Z3870" s="135"/>
      <c r="AA3870" s="137" t="s">
        <v>5786</v>
      </c>
      <c r="AB3870" s="136"/>
      <c r="AC3870" s="138"/>
      <c r="AD3870" s="140"/>
      <c r="AE3870" s="131">
        <f>INDEX(Where!$B$2:$B$8,MATCH('4W'!I3870,DivisionList,0))</f>
        <v>20</v>
      </c>
      <c r="AF3870" s="131">
        <f>INDEX(Where!$F$2:$F$65,MATCH('4W'!J3870,DistrictList,0))</f>
        <v>2022</v>
      </c>
      <c r="AG3870" s="131">
        <f>IF(K3870&lt;&gt;"",INDEX(Where!$K$2:$K$545,MATCH('4W'!K3870,UpazilaList,0)),"")</f>
        <v>202294</v>
      </c>
      <c r="AH3870" s="141">
        <f t="array" ref="AH3870">IF(L3870&lt;&gt;"",INDEX(Where!$Q$2:$Q$5167,MATCH('4W'!K3870&amp;'4W'!L3870,Where!$O$2:$O$5167&amp;Where!$P$2:$P$5167,0)),"")</f>
        <v>20229479</v>
      </c>
      <c r="AI3870" s="198" t="str">
        <f>IF(Table1[[#This Row],[SSID]]="", "..", Table1[[#This Row],[District]]&amp;", "&amp;Table1[[#This Row],[Upazila]]&amp;", "&amp;Table1[[#This Row],[Union]]&amp;", "&amp;Table1[[#This Row],[Location Camp]])</f>
        <v>Cox's Bazar, Ukhia, Palong Khali, Camp 5</v>
      </c>
    </row>
    <row r="3871" spans="1:35" x14ac:dyDescent="0.35">
      <c r="A3871" s="67">
        <v>2464</v>
      </c>
      <c r="B3871" s="130" t="s">
        <v>4658</v>
      </c>
      <c r="C3871" s="130" t="s">
        <v>5786</v>
      </c>
      <c r="D3871" s="130" t="s">
        <v>4658</v>
      </c>
      <c r="E3871" s="130" t="s">
        <v>4692</v>
      </c>
      <c r="F3871" s="130" t="s">
        <v>4695</v>
      </c>
      <c r="G3871" s="130" t="s">
        <v>5833</v>
      </c>
      <c r="H3871" s="130" t="s">
        <v>4638</v>
      </c>
      <c r="I3871" s="131" t="s">
        <v>4</v>
      </c>
      <c r="J3871" s="131" t="s">
        <v>21</v>
      </c>
      <c r="K3871" s="130" t="s">
        <v>184</v>
      </c>
      <c r="L3871" s="130" t="s">
        <v>1533</v>
      </c>
      <c r="M3871" s="130" t="s">
        <v>4883</v>
      </c>
      <c r="N3871" s="130" t="s">
        <v>5681</v>
      </c>
      <c r="O3871" s="130" t="s">
        <v>5710</v>
      </c>
      <c r="P3871" s="132">
        <v>43068</v>
      </c>
      <c r="Q3871" s="132">
        <v>43100</v>
      </c>
      <c r="R3871" s="133">
        <v>109</v>
      </c>
      <c r="S3871" s="133">
        <v>467</v>
      </c>
      <c r="T3871" s="135">
        <v>0</v>
      </c>
      <c r="U3871" s="135">
        <v>0</v>
      </c>
      <c r="V3871" s="135">
        <v>0</v>
      </c>
      <c r="W3871" s="135">
        <v>0</v>
      </c>
      <c r="X3871" s="135">
        <v>0</v>
      </c>
      <c r="Y3871" s="135">
        <v>0</v>
      </c>
      <c r="Z3871" s="135"/>
      <c r="AA3871" s="137" t="s">
        <v>5786</v>
      </c>
      <c r="AB3871" s="136"/>
      <c r="AC3871" s="138"/>
      <c r="AD3871" s="140"/>
      <c r="AE3871" s="131">
        <f>INDEX(Where!$B$2:$B$8,MATCH('4W'!I3871,DivisionList,0))</f>
        <v>20</v>
      </c>
      <c r="AF3871" s="131">
        <f>INDEX(Where!$F$2:$F$65,MATCH('4W'!J3871,DistrictList,0))</f>
        <v>2022</v>
      </c>
      <c r="AG3871" s="131">
        <f>IF(K3871&lt;&gt;"",INDEX(Where!$K$2:$K$545,MATCH('4W'!K3871,UpazilaList,0)),"")</f>
        <v>202294</v>
      </c>
      <c r="AH3871" s="141">
        <f t="array" ref="AH3871">IF(L3871&lt;&gt;"",INDEX(Where!$Q$2:$Q$5167,MATCH('4W'!K3871&amp;'4W'!L3871,Where!$O$2:$O$5167&amp;Where!$P$2:$P$5167,0)),"")</f>
        <v>20229479</v>
      </c>
      <c r="AI3871" s="198" t="str">
        <f>IF(Table1[[#This Row],[SSID]]="", "..", Table1[[#This Row],[District]]&amp;", "&amp;Table1[[#This Row],[Upazila]]&amp;", "&amp;Table1[[#This Row],[Union]]&amp;", "&amp;Table1[[#This Row],[Location Camp]])</f>
        <v>Cox's Bazar, Ukhia, Palong Khali, Camp 5</v>
      </c>
    </row>
    <row r="3872" spans="1:35" x14ac:dyDescent="0.35">
      <c r="A3872" s="67">
        <v>2465</v>
      </c>
      <c r="B3872" s="130" t="s">
        <v>4658</v>
      </c>
      <c r="C3872" s="130" t="s">
        <v>5786</v>
      </c>
      <c r="D3872" s="130" t="s">
        <v>4658</v>
      </c>
      <c r="E3872" s="130" t="s">
        <v>4692</v>
      </c>
      <c r="F3872" s="130" t="s">
        <v>4695</v>
      </c>
      <c r="G3872" s="130" t="s">
        <v>5833</v>
      </c>
      <c r="H3872" s="130" t="s">
        <v>4638</v>
      </c>
      <c r="I3872" s="131" t="s">
        <v>4</v>
      </c>
      <c r="J3872" s="131" t="s">
        <v>21</v>
      </c>
      <c r="K3872" s="130" t="s">
        <v>184</v>
      </c>
      <c r="L3872" s="130" t="s">
        <v>1533</v>
      </c>
      <c r="M3872" s="130" t="s">
        <v>4883</v>
      </c>
      <c r="N3872" s="130" t="s">
        <v>5681</v>
      </c>
      <c r="O3872" s="130" t="s">
        <v>5710</v>
      </c>
      <c r="P3872" s="132">
        <v>43082</v>
      </c>
      <c r="Q3872" s="132">
        <v>43100</v>
      </c>
      <c r="R3872" s="133">
        <v>479</v>
      </c>
      <c r="S3872" s="133">
        <v>1884</v>
      </c>
      <c r="T3872" s="135">
        <v>0</v>
      </c>
      <c r="U3872" s="135">
        <v>0</v>
      </c>
      <c r="V3872" s="135">
        <v>0</v>
      </c>
      <c r="W3872" s="135">
        <v>0</v>
      </c>
      <c r="X3872" s="135">
        <v>0</v>
      </c>
      <c r="Y3872" s="135">
        <v>0</v>
      </c>
      <c r="Z3872" s="135"/>
      <c r="AA3872" s="137" t="s">
        <v>5786</v>
      </c>
      <c r="AB3872" s="136"/>
      <c r="AC3872" s="138"/>
      <c r="AD3872" s="140"/>
      <c r="AE3872" s="131">
        <f>INDEX(Where!$B$2:$B$8,MATCH('4W'!I3872,DivisionList,0))</f>
        <v>20</v>
      </c>
      <c r="AF3872" s="131">
        <f>INDEX(Where!$F$2:$F$65,MATCH('4W'!J3872,DistrictList,0))</f>
        <v>2022</v>
      </c>
      <c r="AG3872" s="131">
        <f>IF(K3872&lt;&gt;"",INDEX(Where!$K$2:$K$545,MATCH('4W'!K3872,UpazilaList,0)),"")</f>
        <v>202294</v>
      </c>
      <c r="AH3872" s="141">
        <f t="array" ref="AH3872">IF(L3872&lt;&gt;"",INDEX(Where!$Q$2:$Q$5167,MATCH('4W'!K3872&amp;'4W'!L3872,Where!$O$2:$O$5167&amp;Where!$P$2:$P$5167,0)),"")</f>
        <v>20229479</v>
      </c>
      <c r="AI3872" s="198" t="str">
        <f>IF(Table1[[#This Row],[SSID]]="", "..", Table1[[#This Row],[District]]&amp;", "&amp;Table1[[#This Row],[Upazila]]&amp;", "&amp;Table1[[#This Row],[Union]]&amp;", "&amp;Table1[[#This Row],[Location Camp]])</f>
        <v>Cox's Bazar, Ukhia, Palong Khali, Camp 5</v>
      </c>
    </row>
    <row r="3873" spans="1:35" x14ac:dyDescent="0.35">
      <c r="A3873" s="67">
        <v>2466</v>
      </c>
      <c r="B3873" s="130" t="s">
        <v>4658</v>
      </c>
      <c r="C3873" s="130" t="s">
        <v>5786</v>
      </c>
      <c r="D3873" s="130" t="s">
        <v>4658</v>
      </c>
      <c r="E3873" s="130" t="s">
        <v>4692</v>
      </c>
      <c r="F3873" s="130" t="s">
        <v>4695</v>
      </c>
      <c r="G3873" s="130" t="s">
        <v>5833</v>
      </c>
      <c r="H3873" s="130" t="s">
        <v>4638</v>
      </c>
      <c r="I3873" s="131" t="s">
        <v>4</v>
      </c>
      <c r="J3873" s="131" t="s">
        <v>21</v>
      </c>
      <c r="K3873" s="130" t="s">
        <v>184</v>
      </c>
      <c r="L3873" s="130" t="s">
        <v>1533</v>
      </c>
      <c r="M3873" s="130" t="s">
        <v>4883</v>
      </c>
      <c r="N3873" s="130" t="s">
        <v>5681</v>
      </c>
      <c r="O3873" s="130" t="s">
        <v>5710</v>
      </c>
      <c r="P3873" s="132">
        <v>43110</v>
      </c>
      <c r="Q3873" s="132">
        <v>43131</v>
      </c>
      <c r="R3873" s="133">
        <v>300</v>
      </c>
      <c r="S3873" s="133">
        <v>1293</v>
      </c>
      <c r="T3873" s="135">
        <v>0</v>
      </c>
      <c r="U3873" s="135">
        <v>0</v>
      </c>
      <c r="V3873" s="135">
        <v>0</v>
      </c>
      <c r="W3873" s="135">
        <v>0</v>
      </c>
      <c r="X3873" s="135">
        <v>0</v>
      </c>
      <c r="Y3873" s="135">
        <v>0</v>
      </c>
      <c r="Z3873" s="135"/>
      <c r="AA3873" s="137" t="s">
        <v>5786</v>
      </c>
      <c r="AB3873" s="136"/>
      <c r="AC3873" s="138"/>
      <c r="AD3873" s="140"/>
      <c r="AE3873" s="131">
        <f>INDEX(Where!$B$2:$B$8,MATCH('4W'!I3873,DivisionList,0))</f>
        <v>20</v>
      </c>
      <c r="AF3873" s="131">
        <f>INDEX(Where!$F$2:$F$65,MATCH('4W'!J3873,DistrictList,0))</f>
        <v>2022</v>
      </c>
      <c r="AG3873" s="131">
        <f>IF(K3873&lt;&gt;"",INDEX(Where!$K$2:$K$545,MATCH('4W'!K3873,UpazilaList,0)),"")</f>
        <v>202294</v>
      </c>
      <c r="AH3873" s="141">
        <f t="array" ref="AH3873">IF(L3873&lt;&gt;"",INDEX(Where!$Q$2:$Q$5167,MATCH('4W'!K3873&amp;'4W'!L3873,Where!$O$2:$O$5167&amp;Where!$P$2:$P$5167,0)),"")</f>
        <v>20229479</v>
      </c>
      <c r="AI3873" s="198" t="str">
        <f>IF(Table1[[#This Row],[SSID]]="", "..", Table1[[#This Row],[District]]&amp;", "&amp;Table1[[#This Row],[Upazila]]&amp;", "&amp;Table1[[#This Row],[Union]]&amp;", "&amp;Table1[[#This Row],[Location Camp]])</f>
        <v>Cox's Bazar, Ukhia, Palong Khali, Camp 5</v>
      </c>
    </row>
    <row r="3874" spans="1:35" x14ac:dyDescent="0.35">
      <c r="A3874" s="67">
        <v>2441</v>
      </c>
      <c r="B3874" s="4" t="s">
        <v>4697</v>
      </c>
      <c r="C3874" s="4" t="s">
        <v>4697</v>
      </c>
      <c r="D3874" s="4" t="s">
        <v>4697</v>
      </c>
      <c r="E3874" s="4" t="s">
        <v>4692</v>
      </c>
      <c r="F3874" s="4" t="s">
        <v>4695</v>
      </c>
      <c r="G3874" s="4" t="s">
        <v>5779</v>
      </c>
      <c r="H3874" s="4" t="s">
        <v>4638</v>
      </c>
      <c r="I3874" s="10" t="s">
        <v>4</v>
      </c>
      <c r="J3874" s="10" t="s">
        <v>21</v>
      </c>
      <c r="K3874" s="4" t="s">
        <v>184</v>
      </c>
      <c r="L3874" s="4" t="s">
        <v>1533</v>
      </c>
      <c r="M3874" s="4" t="s">
        <v>4883</v>
      </c>
      <c r="N3874" s="4" t="s">
        <v>5681</v>
      </c>
      <c r="O3874" s="4" t="s">
        <v>5710</v>
      </c>
      <c r="P3874" s="11">
        <v>42980</v>
      </c>
      <c r="Q3874" s="11">
        <v>43063</v>
      </c>
      <c r="R3874" s="52">
        <v>1250</v>
      </c>
      <c r="S3874" s="52">
        <v>7500</v>
      </c>
      <c r="T3874" s="155">
        <v>0</v>
      </c>
      <c r="U3874" s="155">
        <v>0</v>
      </c>
      <c r="V3874" s="155">
        <v>0</v>
      </c>
      <c r="W3874" s="155">
        <v>0</v>
      </c>
      <c r="X3874" s="155">
        <v>0</v>
      </c>
      <c r="Y3874" s="155">
        <v>0</v>
      </c>
      <c r="Z3874" s="155"/>
      <c r="AA3874" s="156" t="s">
        <v>5814</v>
      </c>
      <c r="AB3874" s="41"/>
      <c r="AC3874" s="57"/>
      <c r="AD3874" s="4"/>
      <c r="AE3874" s="131">
        <f>INDEX(Where!$B$2:$B$8,MATCH('4W'!I3874,DivisionList,0))</f>
        <v>20</v>
      </c>
      <c r="AF3874" s="131">
        <f>INDEX(Where!$F$2:$F$65,MATCH('4W'!J3874,DistrictList,0))</f>
        <v>2022</v>
      </c>
      <c r="AG3874" s="131">
        <f>IF(K3874&lt;&gt;"",INDEX(Where!$K$2:$K$545,MATCH('4W'!K3874,UpazilaList,0)),"")</f>
        <v>202294</v>
      </c>
      <c r="AH3874" s="141">
        <f t="array" ref="AH3874">IF(L3874&lt;&gt;"",INDEX(Where!$Q$2:$Q$5167,MATCH('4W'!K3874&amp;'4W'!L3874,Where!$O$2:$O$5167&amp;Where!$P$2:$P$5167,0)),"")</f>
        <v>20229479</v>
      </c>
      <c r="AI3874" s="198" t="str">
        <f>IF(Table1[[#This Row],[SSID]]="", "..", Table1[[#This Row],[District]]&amp;", "&amp;Table1[[#This Row],[Upazila]]&amp;", "&amp;Table1[[#This Row],[Union]]&amp;", "&amp;Table1[[#This Row],[Location Camp]])</f>
        <v>Cox's Bazar, Ukhia, Palong Khali, Camp 5</v>
      </c>
    </row>
    <row r="3875" spans="1:35" x14ac:dyDescent="0.35">
      <c r="A3875" s="67">
        <v>2467</v>
      </c>
      <c r="B3875" s="130" t="s">
        <v>4658</v>
      </c>
      <c r="C3875" s="130" t="s">
        <v>5786</v>
      </c>
      <c r="D3875" s="130" t="s">
        <v>4658</v>
      </c>
      <c r="E3875" s="130" t="s">
        <v>4692</v>
      </c>
      <c r="F3875" s="130" t="s">
        <v>4695</v>
      </c>
      <c r="G3875" s="130" t="s">
        <v>5779</v>
      </c>
      <c r="H3875" s="130" t="s">
        <v>4638</v>
      </c>
      <c r="I3875" s="131" t="s">
        <v>4</v>
      </c>
      <c r="J3875" s="131" t="s">
        <v>21</v>
      </c>
      <c r="K3875" s="130" t="s">
        <v>184</v>
      </c>
      <c r="L3875" s="130" t="s">
        <v>1533</v>
      </c>
      <c r="M3875" s="130" t="s">
        <v>4883</v>
      </c>
      <c r="N3875" s="130" t="s">
        <v>5681</v>
      </c>
      <c r="O3875" s="130" t="s">
        <v>5710</v>
      </c>
      <c r="P3875" s="132">
        <v>43061</v>
      </c>
      <c r="Q3875" s="132">
        <v>43100</v>
      </c>
      <c r="R3875" s="133">
        <v>260</v>
      </c>
      <c r="S3875" s="133">
        <v>1077</v>
      </c>
      <c r="T3875" s="135">
        <v>0</v>
      </c>
      <c r="U3875" s="135">
        <v>0</v>
      </c>
      <c r="V3875" s="135">
        <v>0</v>
      </c>
      <c r="W3875" s="135">
        <v>0</v>
      </c>
      <c r="X3875" s="135">
        <v>0</v>
      </c>
      <c r="Y3875" s="135">
        <v>0</v>
      </c>
      <c r="Z3875" s="135"/>
      <c r="AA3875" s="137" t="s">
        <v>5786</v>
      </c>
      <c r="AB3875" s="136"/>
      <c r="AC3875" s="138"/>
      <c r="AD3875" s="140"/>
      <c r="AE3875" s="131">
        <f>INDEX(Where!$B$2:$B$8,MATCH('4W'!I3875,DivisionList,0))</f>
        <v>20</v>
      </c>
      <c r="AF3875" s="131">
        <f>INDEX(Where!$F$2:$F$65,MATCH('4W'!J3875,DistrictList,0))</f>
        <v>2022</v>
      </c>
      <c r="AG3875" s="131">
        <f>IF(K3875&lt;&gt;"",INDEX(Where!$K$2:$K$545,MATCH('4W'!K3875,UpazilaList,0)),"")</f>
        <v>202294</v>
      </c>
      <c r="AH3875" s="141">
        <f t="array" ref="AH3875">IF(L3875&lt;&gt;"",INDEX(Where!$Q$2:$Q$5167,MATCH('4W'!K3875&amp;'4W'!L3875,Where!$O$2:$O$5167&amp;Where!$P$2:$P$5167,0)),"")</f>
        <v>20229479</v>
      </c>
      <c r="AI3875" s="198" t="str">
        <f>IF(Table1[[#This Row],[SSID]]="", "..", Table1[[#This Row],[District]]&amp;", "&amp;Table1[[#This Row],[Upazila]]&amp;", "&amp;Table1[[#This Row],[Union]]&amp;", "&amp;Table1[[#This Row],[Location Camp]])</f>
        <v>Cox's Bazar, Ukhia, Palong Khali, Camp 5</v>
      </c>
    </row>
    <row r="3876" spans="1:35" x14ac:dyDescent="0.35">
      <c r="A3876" s="67">
        <v>2468</v>
      </c>
      <c r="B3876" s="130" t="s">
        <v>4658</v>
      </c>
      <c r="C3876" s="130" t="s">
        <v>5786</v>
      </c>
      <c r="D3876" s="130" t="s">
        <v>4658</v>
      </c>
      <c r="E3876" s="130" t="s">
        <v>4692</v>
      </c>
      <c r="F3876" s="130" t="s">
        <v>4695</v>
      </c>
      <c r="G3876" s="130" t="s">
        <v>5779</v>
      </c>
      <c r="H3876" s="130" t="s">
        <v>4638</v>
      </c>
      <c r="I3876" s="131" t="s">
        <v>4</v>
      </c>
      <c r="J3876" s="131" t="s">
        <v>21</v>
      </c>
      <c r="K3876" s="130" t="s">
        <v>184</v>
      </c>
      <c r="L3876" s="130" t="s">
        <v>1533</v>
      </c>
      <c r="M3876" s="130" t="s">
        <v>4883</v>
      </c>
      <c r="N3876" s="130" t="s">
        <v>5681</v>
      </c>
      <c r="O3876" s="130" t="s">
        <v>5710</v>
      </c>
      <c r="P3876" s="132">
        <v>43061</v>
      </c>
      <c r="Q3876" s="132">
        <v>43100</v>
      </c>
      <c r="R3876" s="133">
        <v>40</v>
      </c>
      <c r="S3876" s="133">
        <v>157</v>
      </c>
      <c r="T3876" s="135">
        <v>0</v>
      </c>
      <c r="U3876" s="135">
        <v>0</v>
      </c>
      <c r="V3876" s="135">
        <v>0</v>
      </c>
      <c r="W3876" s="135">
        <v>0</v>
      </c>
      <c r="X3876" s="135">
        <v>0</v>
      </c>
      <c r="Y3876" s="135">
        <v>0</v>
      </c>
      <c r="Z3876" s="135"/>
      <c r="AA3876" s="137" t="s">
        <v>5786</v>
      </c>
      <c r="AB3876" s="136"/>
      <c r="AC3876" s="138"/>
      <c r="AD3876" s="140"/>
      <c r="AE3876" s="131">
        <f>INDEX(Where!$B$2:$B$8,MATCH('4W'!I3876,DivisionList,0))</f>
        <v>20</v>
      </c>
      <c r="AF3876" s="131">
        <f>INDEX(Where!$F$2:$F$65,MATCH('4W'!J3876,DistrictList,0))</f>
        <v>2022</v>
      </c>
      <c r="AG3876" s="131">
        <f>IF(K3876&lt;&gt;"",INDEX(Where!$K$2:$K$545,MATCH('4W'!K3876,UpazilaList,0)),"")</f>
        <v>202294</v>
      </c>
      <c r="AH3876" s="141">
        <f t="array" ref="AH3876">IF(L3876&lt;&gt;"",INDEX(Where!$Q$2:$Q$5167,MATCH('4W'!K3876&amp;'4W'!L3876,Where!$O$2:$O$5167&amp;Where!$P$2:$P$5167,0)),"")</f>
        <v>20229479</v>
      </c>
      <c r="AI3876" s="198" t="str">
        <f>IF(Table1[[#This Row],[SSID]]="", "..", Table1[[#This Row],[District]]&amp;", "&amp;Table1[[#This Row],[Upazila]]&amp;", "&amp;Table1[[#This Row],[Union]]&amp;", "&amp;Table1[[#This Row],[Location Camp]])</f>
        <v>Cox's Bazar, Ukhia, Palong Khali, Camp 5</v>
      </c>
    </row>
    <row r="3877" spans="1:35" x14ac:dyDescent="0.35">
      <c r="A3877" s="67">
        <v>2469</v>
      </c>
      <c r="B3877" s="130" t="s">
        <v>4658</v>
      </c>
      <c r="C3877" s="130" t="s">
        <v>5786</v>
      </c>
      <c r="D3877" s="130" t="s">
        <v>4658</v>
      </c>
      <c r="E3877" s="130" t="s">
        <v>4692</v>
      </c>
      <c r="F3877" s="130" t="s">
        <v>4695</v>
      </c>
      <c r="G3877" s="130" t="s">
        <v>5779</v>
      </c>
      <c r="H3877" s="130" t="s">
        <v>4638</v>
      </c>
      <c r="I3877" s="131" t="s">
        <v>4</v>
      </c>
      <c r="J3877" s="131" t="s">
        <v>21</v>
      </c>
      <c r="K3877" s="130" t="s">
        <v>184</v>
      </c>
      <c r="L3877" s="130" t="s">
        <v>1533</v>
      </c>
      <c r="M3877" s="130" t="s">
        <v>4883</v>
      </c>
      <c r="N3877" s="130" t="s">
        <v>5681</v>
      </c>
      <c r="O3877" s="130" t="s">
        <v>5710</v>
      </c>
      <c r="P3877" s="132">
        <v>43068</v>
      </c>
      <c r="Q3877" s="132">
        <v>43100</v>
      </c>
      <c r="R3877" s="133">
        <v>109</v>
      </c>
      <c r="S3877" s="133">
        <v>467</v>
      </c>
      <c r="T3877" s="135">
        <v>0</v>
      </c>
      <c r="U3877" s="135">
        <v>0</v>
      </c>
      <c r="V3877" s="135">
        <v>0</v>
      </c>
      <c r="W3877" s="135">
        <v>0</v>
      </c>
      <c r="X3877" s="135">
        <v>0</v>
      </c>
      <c r="Y3877" s="135">
        <v>0</v>
      </c>
      <c r="Z3877" s="135"/>
      <c r="AA3877" s="137" t="s">
        <v>5786</v>
      </c>
      <c r="AB3877" s="136"/>
      <c r="AC3877" s="138"/>
      <c r="AD3877" s="140"/>
      <c r="AE3877" s="131">
        <f>INDEX(Where!$B$2:$B$8,MATCH('4W'!I3877,DivisionList,0))</f>
        <v>20</v>
      </c>
      <c r="AF3877" s="131">
        <f>INDEX(Where!$F$2:$F$65,MATCH('4W'!J3877,DistrictList,0))</f>
        <v>2022</v>
      </c>
      <c r="AG3877" s="131">
        <f>IF(K3877&lt;&gt;"",INDEX(Where!$K$2:$K$545,MATCH('4W'!K3877,UpazilaList,0)),"")</f>
        <v>202294</v>
      </c>
      <c r="AH3877" s="141">
        <f t="array" ref="AH3877">IF(L3877&lt;&gt;"",INDEX(Where!$Q$2:$Q$5167,MATCH('4W'!K3877&amp;'4W'!L3877,Where!$O$2:$O$5167&amp;Where!$P$2:$P$5167,0)),"")</f>
        <v>20229479</v>
      </c>
      <c r="AI3877" s="198" t="str">
        <f>IF(Table1[[#This Row],[SSID]]="", "..", Table1[[#This Row],[District]]&amp;", "&amp;Table1[[#This Row],[Upazila]]&amp;", "&amp;Table1[[#This Row],[Union]]&amp;", "&amp;Table1[[#This Row],[Location Camp]])</f>
        <v>Cox's Bazar, Ukhia, Palong Khali, Camp 5</v>
      </c>
    </row>
    <row r="3878" spans="1:35" x14ac:dyDescent="0.35">
      <c r="A3878" s="67">
        <v>2470</v>
      </c>
      <c r="B3878" s="130" t="s">
        <v>4658</v>
      </c>
      <c r="C3878" s="130" t="s">
        <v>5786</v>
      </c>
      <c r="D3878" s="130" t="s">
        <v>4658</v>
      </c>
      <c r="E3878" s="130" t="s">
        <v>4692</v>
      </c>
      <c r="F3878" s="130" t="s">
        <v>4695</v>
      </c>
      <c r="G3878" s="130" t="s">
        <v>5779</v>
      </c>
      <c r="H3878" s="130" t="s">
        <v>4638</v>
      </c>
      <c r="I3878" s="131" t="s">
        <v>4</v>
      </c>
      <c r="J3878" s="131" t="s">
        <v>21</v>
      </c>
      <c r="K3878" s="130" t="s">
        <v>184</v>
      </c>
      <c r="L3878" s="130" t="s">
        <v>1533</v>
      </c>
      <c r="M3878" s="130" t="s">
        <v>4883</v>
      </c>
      <c r="N3878" s="130" t="s">
        <v>5681</v>
      </c>
      <c r="O3878" s="130" t="s">
        <v>5710</v>
      </c>
      <c r="P3878" s="132">
        <v>43082</v>
      </c>
      <c r="Q3878" s="132">
        <v>43100</v>
      </c>
      <c r="R3878" s="133">
        <v>479</v>
      </c>
      <c r="S3878" s="133">
        <v>1884</v>
      </c>
      <c r="T3878" s="135">
        <v>0</v>
      </c>
      <c r="U3878" s="135">
        <v>0</v>
      </c>
      <c r="V3878" s="135">
        <v>0</v>
      </c>
      <c r="W3878" s="135">
        <v>0</v>
      </c>
      <c r="X3878" s="135">
        <v>0</v>
      </c>
      <c r="Y3878" s="135">
        <v>0</v>
      </c>
      <c r="Z3878" s="135"/>
      <c r="AA3878" s="137" t="s">
        <v>5786</v>
      </c>
      <c r="AB3878" s="136"/>
      <c r="AC3878" s="138"/>
      <c r="AD3878" s="140"/>
      <c r="AE3878" s="131">
        <f>INDEX(Where!$B$2:$B$8,MATCH('4W'!I3878,DivisionList,0))</f>
        <v>20</v>
      </c>
      <c r="AF3878" s="131">
        <f>INDEX(Where!$F$2:$F$65,MATCH('4W'!J3878,DistrictList,0))</f>
        <v>2022</v>
      </c>
      <c r="AG3878" s="131">
        <f>IF(K3878&lt;&gt;"",INDEX(Where!$K$2:$K$545,MATCH('4W'!K3878,UpazilaList,0)),"")</f>
        <v>202294</v>
      </c>
      <c r="AH3878" s="141">
        <f t="array" ref="AH3878">IF(L3878&lt;&gt;"",INDEX(Where!$Q$2:$Q$5167,MATCH('4W'!K3878&amp;'4W'!L3878,Where!$O$2:$O$5167&amp;Where!$P$2:$P$5167,0)),"")</f>
        <v>20229479</v>
      </c>
      <c r="AI3878" s="198" t="str">
        <f>IF(Table1[[#This Row],[SSID]]="", "..", Table1[[#This Row],[District]]&amp;", "&amp;Table1[[#This Row],[Upazila]]&amp;", "&amp;Table1[[#This Row],[Union]]&amp;", "&amp;Table1[[#This Row],[Location Camp]])</f>
        <v>Cox's Bazar, Ukhia, Palong Khali, Camp 5</v>
      </c>
    </row>
    <row r="3879" spans="1:35" x14ac:dyDescent="0.35">
      <c r="A3879" s="67">
        <v>2493</v>
      </c>
      <c r="B3879" s="130" t="s">
        <v>5361</v>
      </c>
      <c r="C3879" s="130" t="s">
        <v>5361</v>
      </c>
      <c r="D3879" s="130" t="s">
        <v>4663</v>
      </c>
      <c r="E3879" s="130" t="s">
        <v>4885</v>
      </c>
      <c r="F3879" s="130" t="s">
        <v>6186</v>
      </c>
      <c r="G3879" s="130" t="s">
        <v>6190</v>
      </c>
      <c r="H3879" s="130" t="s">
        <v>4636</v>
      </c>
      <c r="I3879" s="131" t="s">
        <v>4</v>
      </c>
      <c r="J3879" s="131" t="s">
        <v>21</v>
      </c>
      <c r="K3879" s="130" t="s">
        <v>184</v>
      </c>
      <c r="L3879" s="130" t="s">
        <v>1533</v>
      </c>
      <c r="M3879" s="130" t="s">
        <v>4883</v>
      </c>
      <c r="N3879" s="130" t="s">
        <v>5681</v>
      </c>
      <c r="O3879" s="130" t="s">
        <v>5710</v>
      </c>
      <c r="P3879" s="132">
        <v>43153</v>
      </c>
      <c r="Q3879" s="150">
        <v>43281</v>
      </c>
      <c r="R3879" s="133"/>
      <c r="S3879" s="133">
        <v>0</v>
      </c>
      <c r="T3879" s="135">
        <v>0</v>
      </c>
      <c r="U3879" s="135">
        <v>0</v>
      </c>
      <c r="V3879" s="135">
        <v>0</v>
      </c>
      <c r="W3879" s="135">
        <v>0</v>
      </c>
      <c r="X3879" s="135"/>
      <c r="Y3879" s="135"/>
      <c r="Z3879" s="135"/>
      <c r="AA3879" s="137"/>
      <c r="AB3879" s="136"/>
      <c r="AC3879" s="138"/>
      <c r="AD3879" s="144"/>
      <c r="AE3879" s="131">
        <f>INDEX(Where!$B$2:$B$8,MATCH('4W'!I3879,DivisionList,0))</f>
        <v>20</v>
      </c>
      <c r="AF3879" s="131">
        <f>INDEX(Where!$F$2:$F$65,MATCH('4W'!J3879,DistrictList,0))</f>
        <v>2022</v>
      </c>
      <c r="AG3879" s="131">
        <f>IF(K3879&lt;&gt;"",INDEX(Where!$K$2:$K$545,MATCH('4W'!K3879,UpazilaList,0)),"")</f>
        <v>202294</v>
      </c>
      <c r="AH3879" s="141">
        <f t="array" ref="AH3879">IF(L3879&lt;&gt;"",INDEX(Where!$Q$2:$Q$5167,MATCH('4W'!K3879&amp;'4W'!L3879,Where!$O$2:$O$5167&amp;Where!$P$2:$P$5167,0)),"")</f>
        <v>20229479</v>
      </c>
      <c r="AI3879" s="198" t="str">
        <f>IF(Table1[[#This Row],[SSID]]="", "..", Table1[[#This Row],[District]]&amp;", "&amp;Table1[[#This Row],[Upazila]]&amp;", "&amp;Table1[[#This Row],[Union]]&amp;", "&amp;Table1[[#This Row],[Location Camp]])</f>
        <v>Cox's Bazar, Ukhia, Palong Khali, Camp 5</v>
      </c>
    </row>
    <row r="3880" spans="1:35" x14ac:dyDescent="0.35">
      <c r="A3880" s="67">
        <v>2508</v>
      </c>
      <c r="B3880" s="130" t="s">
        <v>5361</v>
      </c>
      <c r="C3880" s="130" t="s">
        <v>5361</v>
      </c>
      <c r="D3880" s="130" t="s">
        <v>4663</v>
      </c>
      <c r="E3880" s="130" t="s">
        <v>4885</v>
      </c>
      <c r="F3880" s="130" t="s">
        <v>6186</v>
      </c>
      <c r="G3880" s="130" t="s">
        <v>6190</v>
      </c>
      <c r="H3880" s="130" t="s">
        <v>4636</v>
      </c>
      <c r="I3880" s="131" t="s">
        <v>4</v>
      </c>
      <c r="J3880" s="131" t="s">
        <v>21</v>
      </c>
      <c r="K3880" s="130" t="s">
        <v>184</v>
      </c>
      <c r="L3880" s="130" t="s">
        <v>1533</v>
      </c>
      <c r="M3880" s="130" t="s">
        <v>4883</v>
      </c>
      <c r="N3880" s="130" t="s">
        <v>5681</v>
      </c>
      <c r="O3880" s="130" t="s">
        <v>5710</v>
      </c>
      <c r="P3880" s="132">
        <v>43153</v>
      </c>
      <c r="Q3880" s="150">
        <v>43281</v>
      </c>
      <c r="R3880" s="133"/>
      <c r="S3880" s="133">
        <v>0</v>
      </c>
      <c r="T3880" s="135">
        <v>0</v>
      </c>
      <c r="U3880" s="135">
        <v>0</v>
      </c>
      <c r="V3880" s="135">
        <v>0</v>
      </c>
      <c r="W3880" s="135">
        <v>0</v>
      </c>
      <c r="X3880" s="135">
        <v>0</v>
      </c>
      <c r="Y3880" s="135">
        <v>0</v>
      </c>
      <c r="Z3880" s="135"/>
      <c r="AA3880" s="137"/>
      <c r="AB3880" s="136"/>
      <c r="AC3880" s="138"/>
      <c r="AD3880" s="144"/>
      <c r="AE3880" s="131">
        <f>INDEX(Where!$B$2:$B$8,MATCH('4W'!I3880,DivisionList,0))</f>
        <v>20</v>
      </c>
      <c r="AF3880" s="131">
        <f>INDEX(Where!$F$2:$F$65,MATCH('4W'!J3880,DistrictList,0))</f>
        <v>2022</v>
      </c>
      <c r="AG3880" s="131">
        <f>IF(K3880&lt;&gt;"",INDEX(Where!$K$2:$K$545,MATCH('4W'!K3880,UpazilaList,0)),"")</f>
        <v>202294</v>
      </c>
      <c r="AH3880" s="141">
        <f t="array" ref="AH3880">IF(L3880&lt;&gt;"",INDEX(Where!$Q$2:$Q$5167,MATCH('4W'!K3880&amp;'4W'!L3880,Where!$O$2:$O$5167&amp;Where!$P$2:$P$5167,0)),"")</f>
        <v>20229479</v>
      </c>
      <c r="AI3880" s="198" t="str">
        <f>IF(Table1[[#This Row],[SSID]]="", "..", Table1[[#This Row],[District]]&amp;", "&amp;Table1[[#This Row],[Upazila]]&amp;", "&amp;Table1[[#This Row],[Union]]&amp;", "&amp;Table1[[#This Row],[Location Camp]])</f>
        <v>Cox's Bazar, Ukhia, Palong Khali, Camp 5</v>
      </c>
    </row>
    <row r="3881" spans="1:35" x14ac:dyDescent="0.35">
      <c r="A3881" s="67">
        <v>2494</v>
      </c>
      <c r="B3881" s="130" t="s">
        <v>5361</v>
      </c>
      <c r="C3881" s="130" t="s">
        <v>5361</v>
      </c>
      <c r="D3881" s="130" t="s">
        <v>4663</v>
      </c>
      <c r="E3881" s="130" t="s">
        <v>4885</v>
      </c>
      <c r="F3881" s="130" t="s">
        <v>6180</v>
      </c>
      <c r="G3881" s="130" t="s">
        <v>6191</v>
      </c>
      <c r="H3881" s="130" t="s">
        <v>4636</v>
      </c>
      <c r="I3881" s="131" t="s">
        <v>4</v>
      </c>
      <c r="J3881" s="131" t="s">
        <v>21</v>
      </c>
      <c r="K3881" s="130" t="s">
        <v>184</v>
      </c>
      <c r="L3881" s="130" t="s">
        <v>1533</v>
      </c>
      <c r="M3881" s="130" t="s">
        <v>4883</v>
      </c>
      <c r="N3881" s="130" t="s">
        <v>5681</v>
      </c>
      <c r="O3881" s="130" t="s">
        <v>5710</v>
      </c>
      <c r="P3881" s="132">
        <v>43153</v>
      </c>
      <c r="Q3881" s="150">
        <v>43281</v>
      </c>
      <c r="R3881" s="133"/>
      <c r="S3881" s="133">
        <v>6</v>
      </c>
      <c r="T3881" s="135">
        <v>3</v>
      </c>
      <c r="U3881" s="135">
        <v>3</v>
      </c>
      <c r="V3881" s="135">
        <v>3</v>
      </c>
      <c r="W3881" s="135">
        <v>3</v>
      </c>
      <c r="X3881" s="135"/>
      <c r="Y3881" s="135"/>
      <c r="Z3881" s="135"/>
      <c r="AA3881" s="137"/>
      <c r="AB3881" s="136"/>
      <c r="AC3881" s="138"/>
      <c r="AD3881" s="144"/>
      <c r="AE3881" s="131">
        <f>INDEX(Where!$B$2:$B$8,MATCH('4W'!I3881,DivisionList,0))</f>
        <v>20</v>
      </c>
      <c r="AF3881" s="131">
        <f>INDEX(Where!$F$2:$F$65,MATCH('4W'!J3881,DistrictList,0))</f>
        <v>2022</v>
      </c>
      <c r="AG3881" s="131">
        <f>IF(K3881&lt;&gt;"",INDEX(Where!$K$2:$K$545,MATCH('4W'!K3881,UpazilaList,0)),"")</f>
        <v>202294</v>
      </c>
      <c r="AH3881" s="141">
        <f t="array" ref="AH3881">IF(L3881&lt;&gt;"",INDEX(Where!$Q$2:$Q$5167,MATCH('4W'!K3881&amp;'4W'!L3881,Where!$O$2:$O$5167&amp;Where!$P$2:$P$5167,0)),"")</f>
        <v>20229479</v>
      </c>
      <c r="AI3881" s="198" t="str">
        <f>IF(Table1[[#This Row],[SSID]]="", "..", Table1[[#This Row],[District]]&amp;", "&amp;Table1[[#This Row],[Upazila]]&amp;", "&amp;Table1[[#This Row],[Union]]&amp;", "&amp;Table1[[#This Row],[Location Camp]])</f>
        <v>Cox's Bazar, Ukhia, Palong Khali, Camp 5</v>
      </c>
    </row>
    <row r="3882" spans="1:35" x14ac:dyDescent="0.35">
      <c r="A3882" s="67">
        <v>2509</v>
      </c>
      <c r="B3882" s="130" t="s">
        <v>5361</v>
      </c>
      <c r="C3882" s="130" t="s">
        <v>5361</v>
      </c>
      <c r="D3882" s="130" t="s">
        <v>4663</v>
      </c>
      <c r="E3882" s="130" t="s">
        <v>4885</v>
      </c>
      <c r="F3882" s="130" t="s">
        <v>6180</v>
      </c>
      <c r="G3882" s="130" t="s">
        <v>6191</v>
      </c>
      <c r="H3882" s="130" t="s">
        <v>4636</v>
      </c>
      <c r="I3882" s="131" t="s">
        <v>4</v>
      </c>
      <c r="J3882" s="131" t="s">
        <v>21</v>
      </c>
      <c r="K3882" s="130" t="s">
        <v>184</v>
      </c>
      <c r="L3882" s="130" t="s">
        <v>1533</v>
      </c>
      <c r="M3882" s="130" t="s">
        <v>4883</v>
      </c>
      <c r="N3882" s="130" t="s">
        <v>5681</v>
      </c>
      <c r="O3882" s="130" t="s">
        <v>5710</v>
      </c>
      <c r="P3882" s="132">
        <v>43153</v>
      </c>
      <c r="Q3882" s="150">
        <v>43281</v>
      </c>
      <c r="R3882" s="133"/>
      <c r="S3882" s="133">
        <v>6</v>
      </c>
      <c r="T3882" s="135">
        <v>3</v>
      </c>
      <c r="U3882" s="135">
        <v>3</v>
      </c>
      <c r="V3882" s="135">
        <v>3</v>
      </c>
      <c r="W3882" s="135">
        <v>3</v>
      </c>
      <c r="X3882" s="135">
        <v>0</v>
      </c>
      <c r="Y3882" s="135">
        <v>0</v>
      </c>
      <c r="Z3882" s="135"/>
      <c r="AA3882" s="137"/>
      <c r="AB3882" s="136"/>
      <c r="AC3882" s="138"/>
      <c r="AD3882" s="144"/>
      <c r="AE3882" s="131">
        <f>INDEX(Where!$B$2:$B$8,MATCH('4W'!I3882,DivisionList,0))</f>
        <v>20</v>
      </c>
      <c r="AF3882" s="131">
        <f>INDEX(Where!$F$2:$F$65,MATCH('4W'!J3882,DistrictList,0))</f>
        <v>2022</v>
      </c>
      <c r="AG3882" s="131">
        <f>IF(K3882&lt;&gt;"",INDEX(Where!$K$2:$K$545,MATCH('4W'!K3882,UpazilaList,0)),"")</f>
        <v>202294</v>
      </c>
      <c r="AH3882" s="141">
        <f t="array" ref="AH3882">IF(L3882&lt;&gt;"",INDEX(Where!$Q$2:$Q$5167,MATCH('4W'!K3882&amp;'4W'!L3882,Where!$O$2:$O$5167&amp;Where!$P$2:$P$5167,0)),"")</f>
        <v>20229479</v>
      </c>
      <c r="AI3882" s="198" t="str">
        <f>IF(Table1[[#This Row],[SSID]]="", "..", Table1[[#This Row],[District]]&amp;", "&amp;Table1[[#This Row],[Upazila]]&amp;", "&amp;Table1[[#This Row],[Union]]&amp;", "&amp;Table1[[#This Row],[Location Camp]])</f>
        <v>Cox's Bazar, Ukhia, Palong Khali, Camp 5</v>
      </c>
    </row>
    <row r="3883" spans="1:35" x14ac:dyDescent="0.35">
      <c r="A3883" s="67">
        <v>2490</v>
      </c>
      <c r="B3883" s="130" t="s">
        <v>5361</v>
      </c>
      <c r="C3883" s="130" t="s">
        <v>5361</v>
      </c>
      <c r="D3883" s="130" t="s">
        <v>4663</v>
      </c>
      <c r="E3883" s="130" t="s">
        <v>4885</v>
      </c>
      <c r="F3883" s="130" t="s">
        <v>6183</v>
      </c>
      <c r="G3883" s="130" t="s">
        <v>6184</v>
      </c>
      <c r="H3883" s="130" t="s">
        <v>4637</v>
      </c>
      <c r="I3883" s="131" t="s">
        <v>4</v>
      </c>
      <c r="J3883" s="131" t="s">
        <v>21</v>
      </c>
      <c r="K3883" s="130" t="s">
        <v>184</v>
      </c>
      <c r="L3883" s="130" t="s">
        <v>1533</v>
      </c>
      <c r="M3883" s="130" t="s">
        <v>4883</v>
      </c>
      <c r="N3883" s="130" t="s">
        <v>5681</v>
      </c>
      <c r="O3883" s="130" t="s">
        <v>5710</v>
      </c>
      <c r="P3883" s="132">
        <v>43153</v>
      </c>
      <c r="Q3883" s="150">
        <v>43281</v>
      </c>
      <c r="R3883" s="133"/>
      <c r="S3883" s="133">
        <v>0</v>
      </c>
      <c r="T3883" s="135">
        <v>0</v>
      </c>
      <c r="U3883" s="135">
        <v>0</v>
      </c>
      <c r="V3883" s="135">
        <v>0</v>
      </c>
      <c r="W3883" s="135">
        <v>0</v>
      </c>
      <c r="X3883" s="135"/>
      <c r="Y3883" s="135"/>
      <c r="Z3883" s="135"/>
      <c r="AA3883" s="137"/>
      <c r="AB3883" s="136"/>
      <c r="AC3883" s="138"/>
      <c r="AD3883" s="144"/>
      <c r="AE3883" s="131">
        <f>INDEX(Where!$B$2:$B$8,MATCH('4W'!I3883,DivisionList,0))</f>
        <v>20</v>
      </c>
      <c r="AF3883" s="131">
        <f>INDEX(Where!$F$2:$F$65,MATCH('4W'!J3883,DistrictList,0))</f>
        <v>2022</v>
      </c>
      <c r="AG3883" s="131">
        <f>IF(K3883&lt;&gt;"",INDEX(Where!$K$2:$K$545,MATCH('4W'!K3883,UpazilaList,0)),"")</f>
        <v>202294</v>
      </c>
      <c r="AH3883" s="141">
        <f t="array" ref="AH3883">IF(L3883&lt;&gt;"",INDEX(Where!$Q$2:$Q$5167,MATCH('4W'!K3883&amp;'4W'!L3883,Where!$O$2:$O$5167&amp;Where!$P$2:$P$5167,0)),"")</f>
        <v>20229479</v>
      </c>
      <c r="AI3883" s="198" t="str">
        <f>IF(Table1[[#This Row],[SSID]]="", "..", Table1[[#This Row],[District]]&amp;", "&amp;Table1[[#This Row],[Upazila]]&amp;", "&amp;Table1[[#This Row],[Union]]&amp;", "&amp;Table1[[#This Row],[Location Camp]])</f>
        <v>Cox's Bazar, Ukhia, Palong Khali, Camp 5</v>
      </c>
    </row>
    <row r="3884" spans="1:35" x14ac:dyDescent="0.35">
      <c r="A3884" s="67">
        <v>2505</v>
      </c>
      <c r="B3884" s="130" t="s">
        <v>5361</v>
      </c>
      <c r="C3884" s="130" t="s">
        <v>5361</v>
      </c>
      <c r="D3884" s="130" t="s">
        <v>4663</v>
      </c>
      <c r="E3884" s="130" t="s">
        <v>4885</v>
      </c>
      <c r="F3884" s="130" t="s">
        <v>6183</v>
      </c>
      <c r="G3884" s="130" t="s">
        <v>6184</v>
      </c>
      <c r="H3884" s="130" t="s">
        <v>4637</v>
      </c>
      <c r="I3884" s="131" t="s">
        <v>4</v>
      </c>
      <c r="J3884" s="131" t="s">
        <v>21</v>
      </c>
      <c r="K3884" s="130" t="s">
        <v>184</v>
      </c>
      <c r="L3884" s="130" t="s">
        <v>1533</v>
      </c>
      <c r="M3884" s="130" t="s">
        <v>4883</v>
      </c>
      <c r="N3884" s="130" t="s">
        <v>5681</v>
      </c>
      <c r="O3884" s="130" t="s">
        <v>5710</v>
      </c>
      <c r="P3884" s="132">
        <v>43153</v>
      </c>
      <c r="Q3884" s="150">
        <v>43281</v>
      </c>
      <c r="R3884" s="133"/>
      <c r="S3884" s="133">
        <v>0</v>
      </c>
      <c r="T3884" s="135">
        <v>0</v>
      </c>
      <c r="U3884" s="135">
        <v>0</v>
      </c>
      <c r="V3884" s="135">
        <v>0</v>
      </c>
      <c r="W3884" s="135">
        <v>0</v>
      </c>
      <c r="X3884" s="135">
        <v>0</v>
      </c>
      <c r="Y3884" s="135">
        <v>0</v>
      </c>
      <c r="Z3884" s="135"/>
      <c r="AA3884" s="137"/>
      <c r="AB3884" s="136"/>
      <c r="AC3884" s="138"/>
      <c r="AD3884" s="144"/>
      <c r="AE3884" s="131">
        <f>INDEX(Where!$B$2:$B$8,MATCH('4W'!I3884,DivisionList,0))</f>
        <v>20</v>
      </c>
      <c r="AF3884" s="131">
        <f>INDEX(Where!$F$2:$F$65,MATCH('4W'!J3884,DistrictList,0))</f>
        <v>2022</v>
      </c>
      <c r="AG3884" s="131">
        <f>IF(K3884&lt;&gt;"",INDEX(Where!$K$2:$K$545,MATCH('4W'!K3884,UpazilaList,0)),"")</f>
        <v>202294</v>
      </c>
      <c r="AH3884" s="141">
        <f t="array" ref="AH3884">IF(L3884&lt;&gt;"",INDEX(Where!$Q$2:$Q$5167,MATCH('4W'!K3884&amp;'4W'!L3884,Where!$O$2:$O$5167&amp;Where!$P$2:$P$5167,0)),"")</f>
        <v>20229479</v>
      </c>
      <c r="AI3884" s="198" t="str">
        <f>IF(Table1[[#This Row],[SSID]]="", "..", Table1[[#This Row],[District]]&amp;", "&amp;Table1[[#This Row],[Upazila]]&amp;", "&amp;Table1[[#This Row],[Union]]&amp;", "&amp;Table1[[#This Row],[Location Camp]])</f>
        <v>Cox's Bazar, Ukhia, Palong Khali, Camp 5</v>
      </c>
    </row>
    <row r="3885" spans="1:35" x14ac:dyDescent="0.35">
      <c r="A3885" s="67">
        <v>6147</v>
      </c>
      <c r="B3885" s="4" t="s">
        <v>5356</v>
      </c>
      <c r="C3885" s="4" t="s">
        <v>5356</v>
      </c>
      <c r="D3885" s="4" t="s">
        <v>6482</v>
      </c>
      <c r="E3885" s="4" t="s">
        <v>4789</v>
      </c>
      <c r="F3885" s="4" t="s">
        <v>6496</v>
      </c>
      <c r="G3885" s="4" t="s">
        <v>6507</v>
      </c>
      <c r="H3885" s="4" t="s">
        <v>4637</v>
      </c>
      <c r="I3885" s="131" t="s">
        <v>4</v>
      </c>
      <c r="J3885" s="131" t="s">
        <v>21</v>
      </c>
      <c r="K3885" s="4" t="s">
        <v>184</v>
      </c>
      <c r="L3885" s="4" t="s">
        <v>1533</v>
      </c>
      <c r="M3885" s="4" t="s">
        <v>4883</v>
      </c>
      <c r="N3885" s="4" t="s">
        <v>5681</v>
      </c>
      <c r="O3885" s="180" t="s">
        <v>5710</v>
      </c>
      <c r="P3885" s="11"/>
      <c r="Q3885" s="187">
        <v>43922</v>
      </c>
      <c r="R3885" s="52"/>
      <c r="S3885" s="52"/>
      <c r="T3885" s="182"/>
      <c r="U3885" s="182"/>
      <c r="V3885" s="182"/>
      <c r="W3885" s="182"/>
      <c r="X3885" s="182"/>
      <c r="Y3885" s="182"/>
      <c r="Z3885" s="182"/>
      <c r="AA3885" s="184"/>
      <c r="AB3885" s="183"/>
      <c r="AC3885" s="185"/>
      <c r="AD3885" s="188"/>
      <c r="AE3885" s="131">
        <f>INDEX(Where!$B$2:$B$8,MATCH('4W'!I3885,DivisionList,0))</f>
        <v>20</v>
      </c>
      <c r="AF3885" s="131">
        <f>INDEX(Where!$F$2:$F$65,MATCH('4W'!J3885,DistrictList,0))</f>
        <v>2022</v>
      </c>
      <c r="AG3885" s="131">
        <f>IF(K3885&lt;&gt;"",INDEX(Where!$K$2:$K$545,MATCH('4W'!K3885,UpazilaList,0)),"")</f>
        <v>202294</v>
      </c>
      <c r="AH3885" s="141">
        <f t="array" ref="AH3885">IF(L3885&lt;&gt;"",INDEX(Where!$Q$2:$Q$5167,MATCH('4W'!K3885&amp;'4W'!L3885,Where!$O$2:$O$5167&amp;Where!$P$2:$P$5167,0)),"")</f>
        <v>20229479</v>
      </c>
      <c r="AI3885" s="198" t="str">
        <f>IF(Table1[[#This Row],[SSID]]="", "..", Table1[[#This Row],[District]]&amp;", "&amp;Table1[[#This Row],[Upazila]]&amp;", "&amp;Table1[[#This Row],[Union]]&amp;", "&amp;Table1[[#This Row],[Location Camp]])</f>
        <v>Cox's Bazar, Ukhia, Palong Khali, Camp 5</v>
      </c>
    </row>
    <row r="3886" spans="1:35" x14ac:dyDescent="0.35">
      <c r="A3886" s="67">
        <v>2499</v>
      </c>
      <c r="B3886" s="130" t="s">
        <v>5361</v>
      </c>
      <c r="C3886" s="130" t="s">
        <v>5361</v>
      </c>
      <c r="D3886" s="130" t="s">
        <v>4663</v>
      </c>
      <c r="E3886" s="130" t="s">
        <v>4725</v>
      </c>
      <c r="F3886" s="130" t="s">
        <v>6164</v>
      </c>
      <c r="G3886" s="130" t="s">
        <v>6192</v>
      </c>
      <c r="H3886" s="130" t="s">
        <v>4637</v>
      </c>
      <c r="I3886" s="131" t="s">
        <v>4</v>
      </c>
      <c r="J3886" s="131" t="s">
        <v>21</v>
      </c>
      <c r="K3886" s="130" t="s">
        <v>184</v>
      </c>
      <c r="L3886" s="130" t="s">
        <v>1533</v>
      </c>
      <c r="M3886" s="130" t="s">
        <v>4883</v>
      </c>
      <c r="N3886" s="130" t="s">
        <v>5681</v>
      </c>
      <c r="O3886" s="130" t="s">
        <v>5710</v>
      </c>
      <c r="P3886" s="132">
        <v>43153</v>
      </c>
      <c r="Q3886" s="150">
        <v>43281</v>
      </c>
      <c r="R3886" s="133"/>
      <c r="S3886" s="133">
        <v>23</v>
      </c>
      <c r="T3886" s="135">
        <v>0</v>
      </c>
      <c r="U3886" s="135">
        <v>23</v>
      </c>
      <c r="V3886" s="135">
        <v>19</v>
      </c>
      <c r="W3886" s="135">
        <v>0</v>
      </c>
      <c r="X3886" s="135">
        <v>4</v>
      </c>
      <c r="Y3886" s="135">
        <v>0</v>
      </c>
      <c r="Z3886" s="135"/>
      <c r="AA3886" s="137"/>
      <c r="AB3886" s="136"/>
      <c r="AC3886" s="138"/>
      <c r="AD3886" s="144"/>
      <c r="AE3886" s="131">
        <f>INDEX(Where!$B$2:$B$8,MATCH('4W'!I3886,DivisionList,0))</f>
        <v>20</v>
      </c>
      <c r="AF3886" s="131">
        <f>INDEX(Where!$F$2:$F$65,MATCH('4W'!J3886,DistrictList,0))</f>
        <v>2022</v>
      </c>
      <c r="AG3886" s="131">
        <f>IF(K3886&lt;&gt;"",INDEX(Where!$K$2:$K$545,MATCH('4W'!K3886,UpazilaList,0)),"")</f>
        <v>202294</v>
      </c>
      <c r="AH3886" s="141">
        <f t="array" ref="AH3886">IF(L3886&lt;&gt;"",INDEX(Where!$Q$2:$Q$5167,MATCH('4W'!K3886&amp;'4W'!L3886,Where!$O$2:$O$5167&amp;Where!$P$2:$P$5167,0)),"")</f>
        <v>20229479</v>
      </c>
      <c r="AI3886" s="198" t="str">
        <f>IF(Table1[[#This Row],[SSID]]="", "..", Table1[[#This Row],[District]]&amp;", "&amp;Table1[[#This Row],[Upazila]]&amp;", "&amp;Table1[[#This Row],[Union]]&amp;", "&amp;Table1[[#This Row],[Location Camp]])</f>
        <v>Cox's Bazar, Ukhia, Palong Khali, Camp 5</v>
      </c>
    </row>
    <row r="3887" spans="1:35" x14ac:dyDescent="0.35">
      <c r="A3887" s="67">
        <v>2525</v>
      </c>
      <c r="B3887" s="130" t="s">
        <v>5361</v>
      </c>
      <c r="C3887" s="130" t="s">
        <v>5361</v>
      </c>
      <c r="D3887" s="130" t="s">
        <v>4663</v>
      </c>
      <c r="E3887" s="130" t="s">
        <v>4725</v>
      </c>
      <c r="F3887" s="130" t="s">
        <v>6164</v>
      </c>
      <c r="G3887" s="130" t="s">
        <v>6192</v>
      </c>
      <c r="H3887" s="130" t="s">
        <v>4637</v>
      </c>
      <c r="I3887" s="131" t="s">
        <v>4</v>
      </c>
      <c r="J3887" s="131" t="s">
        <v>21</v>
      </c>
      <c r="K3887" s="130" t="s">
        <v>184</v>
      </c>
      <c r="L3887" s="130" t="s">
        <v>1533</v>
      </c>
      <c r="M3887" s="130" t="s">
        <v>4883</v>
      </c>
      <c r="N3887" s="130" t="s">
        <v>5681</v>
      </c>
      <c r="O3887" s="130" t="s">
        <v>5710</v>
      </c>
      <c r="P3887" s="132">
        <v>43153</v>
      </c>
      <c r="Q3887" s="150">
        <v>43281</v>
      </c>
      <c r="R3887" s="133"/>
      <c r="S3887" s="133">
        <v>23</v>
      </c>
      <c r="T3887" s="135">
        <v>0</v>
      </c>
      <c r="U3887" s="135">
        <v>23</v>
      </c>
      <c r="V3887" s="135">
        <v>19</v>
      </c>
      <c r="W3887" s="135">
        <v>0</v>
      </c>
      <c r="X3887" s="135">
        <v>4</v>
      </c>
      <c r="Y3887" s="135">
        <v>0</v>
      </c>
      <c r="Z3887" s="135"/>
      <c r="AA3887" s="137"/>
      <c r="AB3887" s="136"/>
      <c r="AC3887" s="138"/>
      <c r="AD3887" s="144"/>
      <c r="AE3887" s="131">
        <f>INDEX(Where!$B$2:$B$8,MATCH('4W'!I3887,DivisionList,0))</f>
        <v>20</v>
      </c>
      <c r="AF3887" s="131">
        <f>INDEX(Where!$F$2:$F$65,MATCH('4W'!J3887,DistrictList,0))</f>
        <v>2022</v>
      </c>
      <c r="AG3887" s="131">
        <f>IF(K3887&lt;&gt;"",INDEX(Where!$K$2:$K$545,MATCH('4W'!K3887,UpazilaList,0)),"")</f>
        <v>202294</v>
      </c>
      <c r="AH3887" s="141">
        <f t="array" ref="AH3887">IF(L3887&lt;&gt;"",INDEX(Where!$Q$2:$Q$5167,MATCH('4W'!K3887&amp;'4W'!L3887,Where!$O$2:$O$5167&amp;Where!$P$2:$P$5167,0)),"")</f>
        <v>20229479</v>
      </c>
      <c r="AI3887" s="198" t="str">
        <f>IF(Table1[[#This Row],[SSID]]="", "..", Table1[[#This Row],[District]]&amp;", "&amp;Table1[[#This Row],[Upazila]]&amp;", "&amp;Table1[[#This Row],[Union]]&amp;", "&amp;Table1[[#This Row],[Location Camp]])</f>
        <v>Cox's Bazar, Ukhia, Palong Khali, Camp 5</v>
      </c>
    </row>
    <row r="3888" spans="1:35" x14ac:dyDescent="0.35">
      <c r="A3888" s="67">
        <v>2425</v>
      </c>
      <c r="B3888" s="4" t="s">
        <v>4663</v>
      </c>
      <c r="C3888" s="4" t="s">
        <v>4716</v>
      </c>
      <c r="D3888" s="4" t="s">
        <v>4663</v>
      </c>
      <c r="E3888" s="4" t="s">
        <v>6551</v>
      </c>
      <c r="F3888" s="4" t="s">
        <v>5765</v>
      </c>
      <c r="G3888" s="4" t="s">
        <v>5765</v>
      </c>
      <c r="H3888" s="4" t="s">
        <v>4637</v>
      </c>
      <c r="I3888" s="10" t="s">
        <v>4</v>
      </c>
      <c r="J3888" s="10" t="s">
        <v>21</v>
      </c>
      <c r="K3888" s="4" t="s">
        <v>184</v>
      </c>
      <c r="L3888" s="4" t="s">
        <v>1533</v>
      </c>
      <c r="M3888" s="4" t="s">
        <v>4883</v>
      </c>
      <c r="N3888" s="4" t="s">
        <v>5681</v>
      </c>
      <c r="O3888" s="4" t="s">
        <v>5710</v>
      </c>
      <c r="P3888" s="11">
        <v>43101</v>
      </c>
      <c r="Q3888" s="11">
        <v>43465</v>
      </c>
      <c r="R3888" s="52"/>
      <c r="S3888" s="52">
        <v>264</v>
      </c>
      <c r="T3888" s="155">
        <v>215</v>
      </c>
      <c r="U3888" s="155">
        <v>49</v>
      </c>
      <c r="V3888" s="155">
        <v>49</v>
      </c>
      <c r="W3888" s="155">
        <v>215</v>
      </c>
      <c r="X3888" s="155">
        <v>0</v>
      </c>
      <c r="Y3888" s="155">
        <v>0</v>
      </c>
      <c r="Z3888" s="155">
        <v>0</v>
      </c>
      <c r="AA3888" s="156"/>
      <c r="AB3888" s="41"/>
      <c r="AC3888" s="57"/>
      <c r="AD3888" s="4"/>
      <c r="AE3888" s="131">
        <f>INDEX(Where!$B$2:$B$8,MATCH('4W'!I3888,DivisionList,0))</f>
        <v>20</v>
      </c>
      <c r="AF3888" s="131">
        <f>INDEX(Where!$F$2:$F$65,MATCH('4W'!J3888,DistrictList,0))</f>
        <v>2022</v>
      </c>
      <c r="AG3888" s="131">
        <f>IF(K3888&lt;&gt;"",INDEX(Where!$K$2:$K$545,MATCH('4W'!K3888,UpazilaList,0)),"")</f>
        <v>202294</v>
      </c>
      <c r="AH3888" s="141">
        <f t="array" ref="AH3888">IF(L3888&lt;&gt;"",INDEX(Where!$Q$2:$Q$5167,MATCH('4W'!K3888&amp;'4W'!L3888,Where!$O$2:$O$5167&amp;Where!$P$2:$P$5167,0)),"")</f>
        <v>20229479</v>
      </c>
      <c r="AI3888" s="198" t="str">
        <f>IF(Table1[[#This Row],[SSID]]="", "..", Table1[[#This Row],[District]]&amp;", "&amp;Table1[[#This Row],[Upazila]]&amp;", "&amp;Table1[[#This Row],[Union]]&amp;", "&amp;Table1[[#This Row],[Location Camp]])</f>
        <v>Cox's Bazar, Ukhia, Palong Khali, Camp 5</v>
      </c>
    </row>
    <row r="3889" spans="1:35" x14ac:dyDescent="0.35">
      <c r="A3889" s="67">
        <v>2431</v>
      </c>
      <c r="B3889" s="4" t="s">
        <v>4663</v>
      </c>
      <c r="C3889" s="4" t="s">
        <v>4716</v>
      </c>
      <c r="D3889" s="4" t="s">
        <v>4663</v>
      </c>
      <c r="E3889" s="4" t="s">
        <v>6551</v>
      </c>
      <c r="F3889" s="4" t="s">
        <v>5765</v>
      </c>
      <c r="G3889" s="4" t="s">
        <v>5765</v>
      </c>
      <c r="H3889" s="4" t="s">
        <v>4637</v>
      </c>
      <c r="I3889" s="10" t="s">
        <v>4</v>
      </c>
      <c r="J3889" s="10" t="s">
        <v>21</v>
      </c>
      <c r="K3889" s="4" t="s">
        <v>184</v>
      </c>
      <c r="L3889" s="4" t="s">
        <v>1533</v>
      </c>
      <c r="M3889" s="4" t="s">
        <v>4883</v>
      </c>
      <c r="N3889" s="4" t="s">
        <v>5681</v>
      </c>
      <c r="O3889" s="4" t="s">
        <v>5710</v>
      </c>
      <c r="P3889" s="11">
        <v>43101</v>
      </c>
      <c r="Q3889" s="11">
        <v>43465</v>
      </c>
      <c r="R3889" s="52"/>
      <c r="S3889" s="52">
        <v>0</v>
      </c>
      <c r="T3889" s="155">
        <v>0</v>
      </c>
      <c r="U3889" s="155">
        <v>0</v>
      </c>
      <c r="V3889" s="155">
        <v>0</v>
      </c>
      <c r="W3889" s="155">
        <v>0</v>
      </c>
      <c r="X3889" s="155">
        <v>0</v>
      </c>
      <c r="Y3889" s="155">
        <v>0</v>
      </c>
      <c r="Z3889" s="155">
        <v>0</v>
      </c>
      <c r="AA3889" s="156"/>
      <c r="AB3889" s="41"/>
      <c r="AC3889" s="57"/>
      <c r="AD3889" s="4"/>
      <c r="AE3889" s="131">
        <f>INDEX(Where!$B$2:$B$8,MATCH('4W'!I3889,DivisionList,0))</f>
        <v>20</v>
      </c>
      <c r="AF3889" s="131">
        <f>INDEX(Where!$F$2:$F$65,MATCH('4W'!J3889,DistrictList,0))</f>
        <v>2022</v>
      </c>
      <c r="AG3889" s="131">
        <f>IF(K3889&lt;&gt;"",INDEX(Where!$K$2:$K$545,MATCH('4W'!K3889,UpazilaList,0)),"")</f>
        <v>202294</v>
      </c>
      <c r="AH3889" s="141">
        <f t="array" ref="AH3889">IF(L3889&lt;&gt;"",INDEX(Where!$Q$2:$Q$5167,MATCH('4W'!K3889&amp;'4W'!L3889,Where!$O$2:$O$5167&amp;Where!$P$2:$P$5167,0)),"")</f>
        <v>20229479</v>
      </c>
      <c r="AI3889" s="198" t="str">
        <f>IF(Table1[[#This Row],[SSID]]="", "..", Table1[[#This Row],[District]]&amp;", "&amp;Table1[[#This Row],[Upazila]]&amp;", "&amp;Table1[[#This Row],[Union]]&amp;", "&amp;Table1[[#This Row],[Location Camp]])</f>
        <v>Cox's Bazar, Ukhia, Palong Khali, Camp 5</v>
      </c>
    </row>
    <row r="3890" spans="1:35" x14ac:dyDescent="0.35">
      <c r="A3890" s="67">
        <v>2437</v>
      </c>
      <c r="B3890" s="4" t="s">
        <v>4663</v>
      </c>
      <c r="C3890" s="4" t="s">
        <v>4716</v>
      </c>
      <c r="D3890" s="4" t="s">
        <v>4663</v>
      </c>
      <c r="E3890" s="4" t="s">
        <v>6551</v>
      </c>
      <c r="F3890" s="4" t="s">
        <v>5765</v>
      </c>
      <c r="G3890" s="4" t="s">
        <v>5765</v>
      </c>
      <c r="H3890" s="4" t="s">
        <v>4637</v>
      </c>
      <c r="I3890" s="10" t="s">
        <v>4</v>
      </c>
      <c r="J3890" s="10" t="s">
        <v>21</v>
      </c>
      <c r="K3890" s="4" t="s">
        <v>184</v>
      </c>
      <c r="L3890" s="4" t="s">
        <v>1533</v>
      </c>
      <c r="M3890" s="4" t="s">
        <v>4883</v>
      </c>
      <c r="N3890" s="4" t="s">
        <v>5681</v>
      </c>
      <c r="O3890" s="4" t="s">
        <v>5710</v>
      </c>
      <c r="P3890" s="11">
        <v>43101</v>
      </c>
      <c r="Q3890" s="11">
        <v>43465</v>
      </c>
      <c r="R3890" s="52"/>
      <c r="S3890" s="52">
        <v>0</v>
      </c>
      <c r="T3890" s="155">
        <v>0</v>
      </c>
      <c r="U3890" s="155">
        <v>0</v>
      </c>
      <c r="V3890" s="155">
        <v>0</v>
      </c>
      <c r="W3890" s="155">
        <v>0</v>
      </c>
      <c r="X3890" s="155">
        <v>0</v>
      </c>
      <c r="Y3890" s="155">
        <v>0</v>
      </c>
      <c r="Z3890" s="155">
        <v>0</v>
      </c>
      <c r="AA3890" s="156"/>
      <c r="AB3890" s="41"/>
      <c r="AC3890" s="57"/>
      <c r="AD3890" s="4"/>
      <c r="AE3890" s="131">
        <f>INDEX(Where!$B$2:$B$8,MATCH('4W'!I3890,DivisionList,0))</f>
        <v>20</v>
      </c>
      <c r="AF3890" s="131">
        <f>INDEX(Where!$F$2:$F$65,MATCH('4W'!J3890,DistrictList,0))</f>
        <v>2022</v>
      </c>
      <c r="AG3890" s="131">
        <f>IF(K3890&lt;&gt;"",INDEX(Where!$K$2:$K$545,MATCH('4W'!K3890,UpazilaList,0)),"")</f>
        <v>202294</v>
      </c>
      <c r="AH3890" s="141">
        <f t="array" ref="AH3890">IF(L3890&lt;&gt;"",INDEX(Where!$Q$2:$Q$5167,MATCH('4W'!K3890&amp;'4W'!L3890,Where!$O$2:$O$5167&amp;Where!$P$2:$P$5167,0)),"")</f>
        <v>20229479</v>
      </c>
      <c r="AI3890" s="198" t="str">
        <f>IF(Table1[[#This Row],[SSID]]="", "..", Table1[[#This Row],[District]]&amp;", "&amp;Table1[[#This Row],[Upazila]]&amp;", "&amp;Table1[[#This Row],[Union]]&amp;", "&amp;Table1[[#This Row],[Location Camp]])</f>
        <v>Cox's Bazar, Ukhia, Palong Khali, Camp 5</v>
      </c>
    </row>
    <row r="3891" spans="1:35" x14ac:dyDescent="0.35">
      <c r="A3891" s="67">
        <v>2538</v>
      </c>
      <c r="B3891" s="130" t="s">
        <v>4697</v>
      </c>
      <c r="C3891" s="130" t="s">
        <v>4697</v>
      </c>
      <c r="D3891" s="130" t="s">
        <v>5786</v>
      </c>
      <c r="E3891" s="130" t="s">
        <v>4630</v>
      </c>
      <c r="F3891" s="130" t="s">
        <v>6360</v>
      </c>
      <c r="G3891" s="130" t="s">
        <v>6364</v>
      </c>
      <c r="H3891" s="130" t="s">
        <v>4637</v>
      </c>
      <c r="I3891" s="131" t="s">
        <v>4</v>
      </c>
      <c r="J3891" s="131" t="s">
        <v>21</v>
      </c>
      <c r="K3891" s="130" t="s">
        <v>184</v>
      </c>
      <c r="L3891" s="130" t="s">
        <v>1533</v>
      </c>
      <c r="M3891" s="130" t="s">
        <v>4883</v>
      </c>
      <c r="N3891" s="130" t="s">
        <v>5681</v>
      </c>
      <c r="O3891" s="130" t="s">
        <v>5710</v>
      </c>
      <c r="P3891" s="132">
        <v>43159</v>
      </c>
      <c r="Q3891" s="150"/>
      <c r="R3891" s="133"/>
      <c r="S3891" s="133"/>
      <c r="T3891" s="135"/>
      <c r="U3891" s="135"/>
      <c r="V3891" s="135"/>
      <c r="W3891" s="135"/>
      <c r="X3891" s="135"/>
      <c r="Y3891" s="135"/>
      <c r="Z3891" s="135"/>
      <c r="AA3891" s="137"/>
      <c r="AB3891" s="136"/>
      <c r="AC3891" s="138"/>
      <c r="AD3891" s="144"/>
      <c r="AE3891" s="131">
        <f>INDEX(Where!$B$2:$B$8,MATCH('4W'!I3891,DivisionList,0))</f>
        <v>20</v>
      </c>
      <c r="AF3891" s="131">
        <f>INDEX(Where!$F$2:$F$65,MATCH('4W'!J3891,DistrictList,0))</f>
        <v>2022</v>
      </c>
      <c r="AG3891" s="131">
        <f>IF(K3891&lt;&gt;"",INDEX(Where!$K$2:$K$545,MATCH('4W'!K3891,UpazilaList,0)),"")</f>
        <v>202294</v>
      </c>
      <c r="AH3891" s="141">
        <f t="array" ref="AH3891">IF(L3891&lt;&gt;"",INDEX(Where!$Q$2:$Q$5167,MATCH('4W'!K3891&amp;'4W'!L3891,Where!$O$2:$O$5167&amp;Where!$P$2:$P$5167,0)),"")</f>
        <v>20229479</v>
      </c>
      <c r="AI3891" s="198" t="str">
        <f>IF(Table1[[#This Row],[SSID]]="", "..", Table1[[#This Row],[District]]&amp;", "&amp;Table1[[#This Row],[Upazila]]&amp;", "&amp;Table1[[#This Row],[Union]]&amp;", "&amp;Table1[[#This Row],[Location Camp]])</f>
        <v>Cox's Bazar, Ukhia, Palong Khali, Camp 5</v>
      </c>
    </row>
    <row r="3892" spans="1:35" x14ac:dyDescent="0.35">
      <c r="A3892" s="67">
        <v>2546</v>
      </c>
      <c r="B3892" s="130" t="s">
        <v>5358</v>
      </c>
      <c r="C3892" s="130" t="s">
        <v>5358</v>
      </c>
      <c r="D3892" s="130" t="s">
        <v>5358</v>
      </c>
      <c r="E3892" s="130" t="s">
        <v>4630</v>
      </c>
      <c r="F3892" s="130" t="s">
        <v>6360</v>
      </c>
      <c r="G3892" s="130" t="s">
        <v>6364</v>
      </c>
      <c r="H3892" s="130" t="s">
        <v>4637</v>
      </c>
      <c r="I3892" s="131" t="s">
        <v>4</v>
      </c>
      <c r="J3892" s="131" t="s">
        <v>21</v>
      </c>
      <c r="K3892" s="130" t="s">
        <v>184</v>
      </c>
      <c r="L3892" s="130" t="s">
        <v>1533</v>
      </c>
      <c r="M3892" s="130" t="s">
        <v>4883</v>
      </c>
      <c r="N3892" s="130" t="s">
        <v>5681</v>
      </c>
      <c r="O3892" s="130" t="s">
        <v>5710</v>
      </c>
      <c r="P3892" s="132"/>
      <c r="Q3892" s="150"/>
      <c r="R3892" s="133"/>
      <c r="S3892" s="133"/>
      <c r="T3892" s="135"/>
      <c r="U3892" s="135"/>
      <c r="V3892" s="135"/>
      <c r="W3892" s="135"/>
      <c r="X3892" s="135"/>
      <c r="Y3892" s="135"/>
      <c r="Z3892" s="135"/>
      <c r="AA3892" s="137"/>
      <c r="AB3892" s="136"/>
      <c r="AC3892" s="138"/>
      <c r="AD3892" s="144"/>
      <c r="AE3892" s="131">
        <f>INDEX(Where!$B$2:$B$8,MATCH('4W'!I3892,DivisionList,0))</f>
        <v>20</v>
      </c>
      <c r="AF3892" s="131">
        <f>INDEX(Where!$F$2:$F$65,MATCH('4W'!J3892,DistrictList,0))</f>
        <v>2022</v>
      </c>
      <c r="AG3892" s="131">
        <f>IF(K3892&lt;&gt;"",INDEX(Where!$K$2:$K$545,MATCH('4W'!K3892,UpazilaList,0)),"")</f>
        <v>202294</v>
      </c>
      <c r="AH3892" s="141">
        <f t="array" ref="AH3892">IF(L3892&lt;&gt;"",INDEX(Where!$Q$2:$Q$5167,MATCH('4W'!K3892&amp;'4W'!L3892,Where!$O$2:$O$5167&amp;Where!$P$2:$P$5167,0)),"")</f>
        <v>20229479</v>
      </c>
      <c r="AI3892" s="198" t="str">
        <f>IF(Table1[[#This Row],[SSID]]="", "..", Table1[[#This Row],[District]]&amp;", "&amp;Table1[[#This Row],[Upazila]]&amp;", "&amp;Table1[[#This Row],[Union]]&amp;", "&amp;Table1[[#This Row],[Location Camp]])</f>
        <v>Cox's Bazar, Ukhia, Palong Khali, Camp 5</v>
      </c>
    </row>
    <row r="3893" spans="1:35" x14ac:dyDescent="0.35">
      <c r="A3893" s="67">
        <v>2558</v>
      </c>
      <c r="B3893" s="130" t="s">
        <v>4663</v>
      </c>
      <c r="C3893" s="130" t="s">
        <v>4668</v>
      </c>
      <c r="D3893" s="130" t="s">
        <v>4663</v>
      </c>
      <c r="E3893" s="130" t="s">
        <v>4630</v>
      </c>
      <c r="F3893" s="130" t="s">
        <v>6360</v>
      </c>
      <c r="G3893" s="130" t="s">
        <v>6364</v>
      </c>
      <c r="H3893" s="130" t="s">
        <v>4638</v>
      </c>
      <c r="I3893" s="131" t="s">
        <v>4</v>
      </c>
      <c r="J3893" s="131" t="s">
        <v>21</v>
      </c>
      <c r="K3893" s="130" t="s">
        <v>184</v>
      </c>
      <c r="L3893" s="130" t="s">
        <v>1533</v>
      </c>
      <c r="M3893" s="130" t="s">
        <v>4883</v>
      </c>
      <c r="N3893" s="130" t="s">
        <v>5681</v>
      </c>
      <c r="O3893" s="130" t="s">
        <v>5710</v>
      </c>
      <c r="P3893" s="132">
        <v>43159</v>
      </c>
      <c r="Q3893" s="150">
        <v>43281</v>
      </c>
      <c r="R3893" s="133">
        <v>1550</v>
      </c>
      <c r="S3893" s="133">
        <v>3100</v>
      </c>
      <c r="T3893" s="135">
        <v>1550</v>
      </c>
      <c r="U3893" s="135">
        <v>1550</v>
      </c>
      <c r="V3893" s="135">
        <v>780</v>
      </c>
      <c r="W3893" s="135">
        <v>785</v>
      </c>
      <c r="X3893" s="135">
        <v>770</v>
      </c>
      <c r="Y3893" s="135">
        <v>765</v>
      </c>
      <c r="Z3893" s="135"/>
      <c r="AA3893" s="137" t="s">
        <v>6437</v>
      </c>
      <c r="AB3893" s="136"/>
      <c r="AC3893" s="138"/>
      <c r="AD3893" s="144"/>
      <c r="AE3893" s="131">
        <f>INDEX(Where!$B$2:$B$8,MATCH('4W'!I3893,DivisionList,0))</f>
        <v>20</v>
      </c>
      <c r="AF3893" s="131">
        <f>INDEX(Where!$F$2:$F$65,MATCH('4W'!J3893,DistrictList,0))</f>
        <v>2022</v>
      </c>
      <c r="AG3893" s="131">
        <f>IF(K3893&lt;&gt;"",INDEX(Where!$K$2:$K$545,MATCH('4W'!K3893,UpazilaList,0)),"")</f>
        <v>202294</v>
      </c>
      <c r="AH3893" s="141">
        <f t="array" ref="AH3893">IF(L3893&lt;&gt;"",INDEX(Where!$Q$2:$Q$5167,MATCH('4W'!K3893&amp;'4W'!L3893,Where!$O$2:$O$5167&amp;Where!$P$2:$P$5167,0)),"")</f>
        <v>20229479</v>
      </c>
      <c r="AI3893" s="198" t="str">
        <f>IF(Table1[[#This Row],[SSID]]="", "..", Table1[[#This Row],[District]]&amp;", "&amp;Table1[[#This Row],[Upazila]]&amp;", "&amp;Table1[[#This Row],[Union]]&amp;", "&amp;Table1[[#This Row],[Location Camp]])</f>
        <v>Cox's Bazar, Ukhia, Palong Khali, Camp 5</v>
      </c>
    </row>
    <row r="3894" spans="1:35" x14ac:dyDescent="0.35">
      <c r="A3894" s="67">
        <v>2545</v>
      </c>
      <c r="B3894" s="130" t="s">
        <v>5358</v>
      </c>
      <c r="C3894" s="130" t="s">
        <v>5358</v>
      </c>
      <c r="D3894" s="130" t="s">
        <v>5358</v>
      </c>
      <c r="E3894" s="130" t="s">
        <v>4630</v>
      </c>
      <c r="F3894" s="130" t="s">
        <v>6360</v>
      </c>
      <c r="G3894" s="130" t="s">
        <v>6376</v>
      </c>
      <c r="H3894" s="130" t="s">
        <v>4637</v>
      </c>
      <c r="I3894" s="131" t="s">
        <v>4</v>
      </c>
      <c r="J3894" s="131" t="s">
        <v>21</v>
      </c>
      <c r="K3894" s="130" t="s">
        <v>184</v>
      </c>
      <c r="L3894" s="130" t="s">
        <v>1533</v>
      </c>
      <c r="M3894" s="130" t="s">
        <v>4883</v>
      </c>
      <c r="N3894" s="130" t="s">
        <v>5681</v>
      </c>
      <c r="O3894" s="130" t="s">
        <v>5710</v>
      </c>
      <c r="P3894" s="132"/>
      <c r="Q3894" s="150"/>
      <c r="R3894" s="133"/>
      <c r="S3894" s="133"/>
      <c r="T3894" s="135"/>
      <c r="U3894" s="135"/>
      <c r="V3894" s="135"/>
      <c r="W3894" s="135"/>
      <c r="X3894" s="135"/>
      <c r="Y3894" s="135"/>
      <c r="Z3894" s="135"/>
      <c r="AA3894" s="137"/>
      <c r="AB3894" s="136"/>
      <c r="AC3894" s="138"/>
      <c r="AD3894" s="144"/>
      <c r="AE3894" s="131">
        <f>INDEX(Where!$B$2:$B$8,MATCH('4W'!I3894,DivisionList,0))</f>
        <v>20</v>
      </c>
      <c r="AF3894" s="131">
        <f>INDEX(Where!$F$2:$F$65,MATCH('4W'!J3894,DistrictList,0))</f>
        <v>2022</v>
      </c>
      <c r="AG3894" s="131">
        <f>IF(K3894&lt;&gt;"",INDEX(Where!$K$2:$K$545,MATCH('4W'!K3894,UpazilaList,0)),"")</f>
        <v>202294</v>
      </c>
      <c r="AH3894" s="141">
        <f t="array" ref="AH3894">IF(L3894&lt;&gt;"",INDEX(Where!$Q$2:$Q$5167,MATCH('4W'!K3894&amp;'4W'!L3894,Where!$O$2:$O$5167&amp;Where!$P$2:$P$5167,0)),"")</f>
        <v>20229479</v>
      </c>
      <c r="AI3894" s="198" t="str">
        <f>IF(Table1[[#This Row],[SSID]]="", "..", Table1[[#This Row],[District]]&amp;", "&amp;Table1[[#This Row],[Upazila]]&amp;", "&amp;Table1[[#This Row],[Union]]&amp;", "&amp;Table1[[#This Row],[Location Camp]])</f>
        <v>Cox's Bazar, Ukhia, Palong Khali, Camp 5</v>
      </c>
    </row>
    <row r="3895" spans="1:35" x14ac:dyDescent="0.35">
      <c r="A3895" s="67">
        <v>2557</v>
      </c>
      <c r="B3895" s="130" t="s">
        <v>4663</v>
      </c>
      <c r="C3895" s="130" t="s">
        <v>4668</v>
      </c>
      <c r="D3895" s="130" t="s">
        <v>4663</v>
      </c>
      <c r="E3895" s="130" t="s">
        <v>4630</v>
      </c>
      <c r="F3895" s="130" t="s">
        <v>6360</v>
      </c>
      <c r="G3895" s="130" t="s">
        <v>6376</v>
      </c>
      <c r="H3895" s="130" t="s">
        <v>4638</v>
      </c>
      <c r="I3895" s="131" t="s">
        <v>4</v>
      </c>
      <c r="J3895" s="131" t="s">
        <v>21</v>
      </c>
      <c r="K3895" s="130" t="s">
        <v>184</v>
      </c>
      <c r="L3895" s="130" t="s">
        <v>1533</v>
      </c>
      <c r="M3895" s="130" t="s">
        <v>4883</v>
      </c>
      <c r="N3895" s="130" t="s">
        <v>5681</v>
      </c>
      <c r="O3895" s="130" t="s">
        <v>5710</v>
      </c>
      <c r="P3895" s="132">
        <v>43159</v>
      </c>
      <c r="Q3895" s="150">
        <v>43281</v>
      </c>
      <c r="R3895" s="133"/>
      <c r="S3895" s="133"/>
      <c r="T3895" s="135"/>
      <c r="U3895" s="135"/>
      <c r="V3895" s="135"/>
      <c r="W3895" s="135"/>
      <c r="X3895" s="135"/>
      <c r="Y3895" s="135"/>
      <c r="Z3895" s="135"/>
      <c r="AA3895" s="137"/>
      <c r="AB3895" s="136"/>
      <c r="AC3895" s="138"/>
      <c r="AD3895" s="144"/>
      <c r="AE3895" s="131">
        <f>INDEX(Where!$B$2:$B$8,MATCH('4W'!I3895,DivisionList,0))</f>
        <v>20</v>
      </c>
      <c r="AF3895" s="131">
        <f>INDEX(Where!$F$2:$F$65,MATCH('4W'!J3895,DistrictList,0))</f>
        <v>2022</v>
      </c>
      <c r="AG3895" s="131">
        <f>IF(K3895&lt;&gt;"",INDEX(Where!$K$2:$K$545,MATCH('4W'!K3895,UpazilaList,0)),"")</f>
        <v>202294</v>
      </c>
      <c r="AH3895" s="141">
        <f t="array" ref="AH3895">IF(L3895&lt;&gt;"",INDEX(Where!$Q$2:$Q$5167,MATCH('4W'!K3895&amp;'4W'!L3895,Where!$O$2:$O$5167&amp;Where!$P$2:$P$5167,0)),"")</f>
        <v>20229479</v>
      </c>
      <c r="AI3895" s="198" t="str">
        <f>IF(Table1[[#This Row],[SSID]]="", "..", Table1[[#This Row],[District]]&amp;", "&amp;Table1[[#This Row],[Upazila]]&amp;", "&amp;Table1[[#This Row],[Union]]&amp;", "&amp;Table1[[#This Row],[Location Camp]])</f>
        <v>Cox's Bazar, Ukhia, Palong Khali, Camp 5</v>
      </c>
    </row>
    <row r="3896" spans="1:35" x14ac:dyDescent="0.35">
      <c r="A3896" s="67">
        <v>2541</v>
      </c>
      <c r="B3896" s="130" t="s">
        <v>4642</v>
      </c>
      <c r="C3896" s="130" t="s">
        <v>4642</v>
      </c>
      <c r="D3896" s="130" t="s">
        <v>5786</v>
      </c>
      <c r="E3896" s="130" t="s">
        <v>4630</v>
      </c>
      <c r="F3896" s="130" t="s">
        <v>6362</v>
      </c>
      <c r="G3896" s="130" t="s">
        <v>6366</v>
      </c>
      <c r="H3896" s="130" t="s">
        <v>4638</v>
      </c>
      <c r="I3896" s="131" t="s">
        <v>4</v>
      </c>
      <c r="J3896" s="131" t="s">
        <v>21</v>
      </c>
      <c r="K3896" s="130" t="s">
        <v>184</v>
      </c>
      <c r="L3896" s="130" t="s">
        <v>1533</v>
      </c>
      <c r="M3896" s="130" t="s">
        <v>4883</v>
      </c>
      <c r="N3896" s="130" t="s">
        <v>5681</v>
      </c>
      <c r="O3896" s="130" t="s">
        <v>5710</v>
      </c>
      <c r="P3896" s="132"/>
      <c r="Q3896" s="150"/>
      <c r="R3896" s="133">
        <v>116</v>
      </c>
      <c r="S3896" s="133">
        <v>500</v>
      </c>
      <c r="T3896" s="135"/>
      <c r="U3896" s="135"/>
      <c r="V3896" s="135"/>
      <c r="W3896" s="135"/>
      <c r="X3896" s="135"/>
      <c r="Y3896" s="135"/>
      <c r="Z3896" s="135"/>
      <c r="AA3896" s="137"/>
      <c r="AB3896" s="136"/>
      <c r="AC3896" s="138"/>
      <c r="AD3896" s="144"/>
      <c r="AE3896" s="131">
        <f>INDEX(Where!$B$2:$B$8,MATCH('4W'!I3896,DivisionList,0))</f>
        <v>20</v>
      </c>
      <c r="AF3896" s="131">
        <f>INDEX(Where!$F$2:$F$65,MATCH('4W'!J3896,DistrictList,0))</f>
        <v>2022</v>
      </c>
      <c r="AG3896" s="131">
        <f>IF(K3896&lt;&gt;"",INDEX(Where!$K$2:$K$545,MATCH('4W'!K3896,UpazilaList,0)),"")</f>
        <v>202294</v>
      </c>
      <c r="AH3896" s="141">
        <f t="array" ref="AH3896">IF(L3896&lt;&gt;"",INDEX(Where!$Q$2:$Q$5167,MATCH('4W'!K3896&amp;'4W'!L3896,Where!$O$2:$O$5167&amp;Where!$P$2:$P$5167,0)),"")</f>
        <v>20229479</v>
      </c>
      <c r="AI3896" s="198" t="str">
        <f>IF(Table1[[#This Row],[SSID]]="", "..", Table1[[#This Row],[District]]&amp;", "&amp;Table1[[#This Row],[Upazila]]&amp;", "&amp;Table1[[#This Row],[Union]]&amp;", "&amp;Table1[[#This Row],[Location Camp]])</f>
        <v>Cox's Bazar, Ukhia, Palong Khali, Camp 5</v>
      </c>
    </row>
    <row r="3897" spans="1:35" x14ac:dyDescent="0.35">
      <c r="A3897" s="67">
        <v>2547</v>
      </c>
      <c r="B3897" s="130" t="s">
        <v>5358</v>
      </c>
      <c r="C3897" s="130" t="s">
        <v>5358</v>
      </c>
      <c r="D3897" s="130" t="s">
        <v>5358</v>
      </c>
      <c r="E3897" s="130" t="s">
        <v>4630</v>
      </c>
      <c r="F3897" s="130" t="s">
        <v>6362</v>
      </c>
      <c r="G3897" s="130" t="s">
        <v>6366</v>
      </c>
      <c r="H3897" s="130" t="s">
        <v>4637</v>
      </c>
      <c r="I3897" s="131" t="s">
        <v>4</v>
      </c>
      <c r="J3897" s="131" t="s">
        <v>21</v>
      </c>
      <c r="K3897" s="130" t="s">
        <v>184</v>
      </c>
      <c r="L3897" s="130" t="s">
        <v>1533</v>
      </c>
      <c r="M3897" s="130" t="s">
        <v>4883</v>
      </c>
      <c r="N3897" s="130" t="s">
        <v>5681</v>
      </c>
      <c r="O3897" s="130" t="s">
        <v>5710</v>
      </c>
      <c r="P3897" s="132"/>
      <c r="Q3897" s="150"/>
      <c r="R3897" s="133"/>
      <c r="S3897" s="133"/>
      <c r="T3897" s="135"/>
      <c r="U3897" s="135"/>
      <c r="V3897" s="135"/>
      <c r="W3897" s="135"/>
      <c r="X3897" s="135"/>
      <c r="Y3897" s="135"/>
      <c r="Z3897" s="135"/>
      <c r="AA3897" s="137"/>
      <c r="AB3897" s="136"/>
      <c r="AC3897" s="138"/>
      <c r="AD3897" s="144"/>
      <c r="AE3897" s="131">
        <f>INDEX(Where!$B$2:$B$8,MATCH('4W'!I3897,DivisionList,0))</f>
        <v>20</v>
      </c>
      <c r="AF3897" s="131">
        <f>INDEX(Where!$F$2:$F$65,MATCH('4W'!J3897,DistrictList,0))</f>
        <v>2022</v>
      </c>
      <c r="AG3897" s="131">
        <f>IF(K3897&lt;&gt;"",INDEX(Where!$K$2:$K$545,MATCH('4W'!K3897,UpazilaList,0)),"")</f>
        <v>202294</v>
      </c>
      <c r="AH3897" s="141">
        <f t="array" ref="AH3897">IF(L3897&lt;&gt;"",INDEX(Where!$Q$2:$Q$5167,MATCH('4W'!K3897&amp;'4W'!L3897,Where!$O$2:$O$5167&amp;Where!$P$2:$P$5167,0)),"")</f>
        <v>20229479</v>
      </c>
      <c r="AI3897" s="198" t="str">
        <f>IF(Table1[[#This Row],[SSID]]="", "..", Table1[[#This Row],[District]]&amp;", "&amp;Table1[[#This Row],[Upazila]]&amp;", "&amp;Table1[[#This Row],[Union]]&amp;", "&amp;Table1[[#This Row],[Location Camp]])</f>
        <v>Cox's Bazar, Ukhia, Palong Khali, Camp 5</v>
      </c>
    </row>
    <row r="3898" spans="1:35" x14ac:dyDescent="0.35">
      <c r="A3898" s="67">
        <v>2560</v>
      </c>
      <c r="B3898" s="130" t="s">
        <v>4663</v>
      </c>
      <c r="C3898" s="130" t="s">
        <v>4668</v>
      </c>
      <c r="D3898" s="130" t="s">
        <v>4663</v>
      </c>
      <c r="E3898" s="130" t="s">
        <v>4630</v>
      </c>
      <c r="F3898" s="130" t="s">
        <v>6362</v>
      </c>
      <c r="G3898" s="130" t="s">
        <v>6366</v>
      </c>
      <c r="H3898" s="130" t="s">
        <v>4638</v>
      </c>
      <c r="I3898" s="131" t="s">
        <v>4</v>
      </c>
      <c r="J3898" s="131" t="s">
        <v>21</v>
      </c>
      <c r="K3898" s="130" t="s">
        <v>184</v>
      </c>
      <c r="L3898" s="130" t="s">
        <v>1533</v>
      </c>
      <c r="M3898" s="130" t="s">
        <v>4883</v>
      </c>
      <c r="N3898" s="130" t="s">
        <v>5681</v>
      </c>
      <c r="O3898" s="130" t="s">
        <v>5710</v>
      </c>
      <c r="P3898" s="132">
        <v>43159</v>
      </c>
      <c r="Q3898" s="150">
        <v>43281</v>
      </c>
      <c r="R3898" s="133">
        <v>550</v>
      </c>
      <c r="S3898" s="133">
        <v>1100</v>
      </c>
      <c r="T3898" s="135">
        <v>550</v>
      </c>
      <c r="U3898" s="135">
        <v>550</v>
      </c>
      <c r="V3898" s="135">
        <v>280</v>
      </c>
      <c r="W3898" s="135">
        <v>285</v>
      </c>
      <c r="X3898" s="135">
        <v>270</v>
      </c>
      <c r="Y3898" s="135">
        <v>265</v>
      </c>
      <c r="Z3898" s="135"/>
      <c r="AA3898" s="137" t="s">
        <v>6438</v>
      </c>
      <c r="AB3898" s="136"/>
      <c r="AC3898" s="138"/>
      <c r="AD3898" s="144"/>
      <c r="AE3898" s="131">
        <f>INDEX(Where!$B$2:$B$8,MATCH('4W'!I3898,DivisionList,0))</f>
        <v>20</v>
      </c>
      <c r="AF3898" s="131">
        <f>INDEX(Where!$F$2:$F$65,MATCH('4W'!J3898,DistrictList,0))</f>
        <v>2022</v>
      </c>
      <c r="AG3898" s="131">
        <f>IF(K3898&lt;&gt;"",INDEX(Where!$K$2:$K$545,MATCH('4W'!K3898,UpazilaList,0)),"")</f>
        <v>202294</v>
      </c>
      <c r="AH3898" s="141">
        <f t="array" ref="AH3898">IF(L3898&lt;&gt;"",INDEX(Where!$Q$2:$Q$5167,MATCH('4W'!K3898&amp;'4W'!L3898,Where!$O$2:$O$5167&amp;Where!$P$2:$P$5167,0)),"")</f>
        <v>20229479</v>
      </c>
      <c r="AI3898" s="198" t="str">
        <f>IF(Table1[[#This Row],[SSID]]="", "..", Table1[[#This Row],[District]]&amp;", "&amp;Table1[[#This Row],[Upazila]]&amp;", "&amp;Table1[[#This Row],[Union]]&amp;", "&amp;Table1[[#This Row],[Location Camp]])</f>
        <v>Cox's Bazar, Ukhia, Palong Khali, Camp 5</v>
      </c>
    </row>
    <row r="3899" spans="1:35" x14ac:dyDescent="0.35">
      <c r="A3899" s="67">
        <v>2556</v>
      </c>
      <c r="B3899" s="130" t="s">
        <v>4663</v>
      </c>
      <c r="C3899" s="130" t="s">
        <v>4668</v>
      </c>
      <c r="D3899" s="130" t="s">
        <v>4663</v>
      </c>
      <c r="E3899" s="130" t="s">
        <v>4630</v>
      </c>
      <c r="F3899" s="130" t="s">
        <v>6360</v>
      </c>
      <c r="G3899" s="130" t="s">
        <v>6428</v>
      </c>
      <c r="H3899" s="130" t="s">
        <v>4638</v>
      </c>
      <c r="I3899" s="131" t="s">
        <v>4</v>
      </c>
      <c r="J3899" s="131" t="s">
        <v>21</v>
      </c>
      <c r="K3899" s="130" t="s">
        <v>184</v>
      </c>
      <c r="L3899" s="130" t="s">
        <v>1533</v>
      </c>
      <c r="M3899" s="130" t="s">
        <v>4883</v>
      </c>
      <c r="N3899" s="130" t="s">
        <v>5681</v>
      </c>
      <c r="O3899" s="130" t="s">
        <v>5710</v>
      </c>
      <c r="P3899" s="132">
        <v>43159</v>
      </c>
      <c r="Q3899" s="150">
        <v>43281</v>
      </c>
      <c r="R3899" s="133"/>
      <c r="S3899" s="133"/>
      <c r="T3899" s="135"/>
      <c r="U3899" s="135"/>
      <c r="V3899" s="135"/>
      <c r="W3899" s="135"/>
      <c r="X3899" s="135"/>
      <c r="Y3899" s="135"/>
      <c r="Z3899" s="135"/>
      <c r="AA3899" s="137"/>
      <c r="AB3899" s="136"/>
      <c r="AC3899" s="138"/>
      <c r="AD3899" s="144"/>
      <c r="AE3899" s="131">
        <f>INDEX(Where!$B$2:$B$8,MATCH('4W'!I3899,DivisionList,0))</f>
        <v>20</v>
      </c>
      <c r="AF3899" s="131">
        <f>INDEX(Where!$F$2:$F$65,MATCH('4W'!J3899,DistrictList,0))</f>
        <v>2022</v>
      </c>
      <c r="AG3899" s="131">
        <f>IF(K3899&lt;&gt;"",INDEX(Where!$K$2:$K$545,MATCH('4W'!K3899,UpazilaList,0)),"")</f>
        <v>202294</v>
      </c>
      <c r="AH3899" s="141">
        <f t="array" ref="AH3899">IF(L3899&lt;&gt;"",INDEX(Where!$Q$2:$Q$5167,MATCH('4W'!K3899&amp;'4W'!L3899,Where!$O$2:$O$5167&amp;Where!$P$2:$P$5167,0)),"")</f>
        <v>20229479</v>
      </c>
      <c r="AI3899" s="198" t="str">
        <f>IF(Table1[[#This Row],[SSID]]="", "..", Table1[[#This Row],[District]]&amp;", "&amp;Table1[[#This Row],[Upazila]]&amp;", "&amp;Table1[[#This Row],[Union]]&amp;", "&amp;Table1[[#This Row],[Location Camp]])</f>
        <v>Cox's Bazar, Ukhia, Palong Khali, Camp 5</v>
      </c>
    </row>
    <row r="3900" spans="1:35" x14ac:dyDescent="0.35">
      <c r="A3900" s="67">
        <v>2544</v>
      </c>
      <c r="B3900" s="130" t="s">
        <v>5358</v>
      </c>
      <c r="C3900" s="130" t="s">
        <v>5358</v>
      </c>
      <c r="D3900" s="130" t="s">
        <v>5358</v>
      </c>
      <c r="E3900" s="130" t="s">
        <v>4630</v>
      </c>
      <c r="F3900" s="130" t="s">
        <v>6360</v>
      </c>
      <c r="G3900" s="130" t="s">
        <v>6375</v>
      </c>
      <c r="H3900" s="130" t="s">
        <v>4637</v>
      </c>
      <c r="I3900" s="131" t="s">
        <v>4</v>
      </c>
      <c r="J3900" s="131" t="s">
        <v>21</v>
      </c>
      <c r="K3900" s="130" t="s">
        <v>184</v>
      </c>
      <c r="L3900" s="130" t="s">
        <v>1533</v>
      </c>
      <c r="M3900" s="130" t="s">
        <v>4883</v>
      </c>
      <c r="N3900" s="130" t="s">
        <v>5681</v>
      </c>
      <c r="O3900" s="130" t="s">
        <v>5710</v>
      </c>
      <c r="P3900" s="132"/>
      <c r="Q3900" s="150"/>
      <c r="R3900" s="133"/>
      <c r="S3900" s="133"/>
      <c r="T3900" s="135"/>
      <c r="U3900" s="135"/>
      <c r="V3900" s="135"/>
      <c r="W3900" s="135"/>
      <c r="X3900" s="135"/>
      <c r="Y3900" s="135"/>
      <c r="Z3900" s="135"/>
      <c r="AA3900" s="137"/>
      <c r="AB3900" s="136"/>
      <c r="AC3900" s="138"/>
      <c r="AD3900" s="144"/>
      <c r="AE3900" s="131">
        <f>INDEX(Where!$B$2:$B$8,MATCH('4W'!I3900,DivisionList,0))</f>
        <v>20</v>
      </c>
      <c r="AF3900" s="131">
        <f>INDEX(Where!$F$2:$F$65,MATCH('4W'!J3900,DistrictList,0))</f>
        <v>2022</v>
      </c>
      <c r="AG3900" s="131">
        <f>IF(K3900&lt;&gt;"",INDEX(Where!$K$2:$K$545,MATCH('4W'!K3900,UpazilaList,0)),"")</f>
        <v>202294</v>
      </c>
      <c r="AH3900" s="141">
        <f t="array" ref="AH3900">IF(L3900&lt;&gt;"",INDEX(Where!$Q$2:$Q$5167,MATCH('4W'!K3900&amp;'4W'!L3900,Where!$O$2:$O$5167&amp;Where!$P$2:$P$5167,0)),"")</f>
        <v>20229479</v>
      </c>
      <c r="AI3900" s="198" t="str">
        <f>IF(Table1[[#This Row],[SSID]]="", "..", Table1[[#This Row],[District]]&amp;", "&amp;Table1[[#This Row],[Upazila]]&amp;", "&amp;Table1[[#This Row],[Union]]&amp;", "&amp;Table1[[#This Row],[Location Camp]])</f>
        <v>Cox's Bazar, Ukhia, Palong Khali, Camp 5</v>
      </c>
    </row>
    <row r="3901" spans="1:35" x14ac:dyDescent="0.35">
      <c r="A3901" s="67">
        <v>2497</v>
      </c>
      <c r="B3901" s="130" t="s">
        <v>5361</v>
      </c>
      <c r="C3901" s="130" t="s">
        <v>5361</v>
      </c>
      <c r="D3901" s="130" t="s">
        <v>4663</v>
      </c>
      <c r="E3901" s="130" t="s">
        <v>4725</v>
      </c>
      <c r="F3901" s="130" t="s">
        <v>6167</v>
      </c>
      <c r="G3901" s="130" t="s">
        <v>6168</v>
      </c>
      <c r="H3901" s="130" t="s">
        <v>4637</v>
      </c>
      <c r="I3901" s="131" t="s">
        <v>4</v>
      </c>
      <c r="J3901" s="131" t="s">
        <v>21</v>
      </c>
      <c r="K3901" s="130" t="s">
        <v>184</v>
      </c>
      <c r="L3901" s="130" t="s">
        <v>1533</v>
      </c>
      <c r="M3901" s="130" t="s">
        <v>4883</v>
      </c>
      <c r="N3901" s="130" t="s">
        <v>5681</v>
      </c>
      <c r="O3901" s="130" t="s">
        <v>5710</v>
      </c>
      <c r="P3901" s="132">
        <v>43153</v>
      </c>
      <c r="Q3901" s="150">
        <v>43281</v>
      </c>
      <c r="R3901" s="133"/>
      <c r="S3901" s="133">
        <v>3</v>
      </c>
      <c r="T3901" s="135">
        <v>0</v>
      </c>
      <c r="U3901" s="135">
        <v>3</v>
      </c>
      <c r="V3901" s="135">
        <v>3</v>
      </c>
      <c r="W3901" s="135">
        <v>0</v>
      </c>
      <c r="X3901" s="135">
        <v>0</v>
      </c>
      <c r="Y3901" s="135">
        <v>0</v>
      </c>
      <c r="Z3901" s="135"/>
      <c r="AA3901" s="137"/>
      <c r="AB3901" s="136"/>
      <c r="AC3901" s="138"/>
      <c r="AD3901" s="144"/>
      <c r="AE3901" s="131">
        <f>INDEX(Where!$B$2:$B$8,MATCH('4W'!I3901,DivisionList,0))</f>
        <v>20</v>
      </c>
      <c r="AF3901" s="131">
        <f>INDEX(Where!$F$2:$F$65,MATCH('4W'!J3901,DistrictList,0))</f>
        <v>2022</v>
      </c>
      <c r="AG3901" s="131">
        <f>IF(K3901&lt;&gt;"",INDEX(Where!$K$2:$K$545,MATCH('4W'!K3901,UpazilaList,0)),"")</f>
        <v>202294</v>
      </c>
      <c r="AH3901" s="141">
        <f t="array" ref="AH3901">IF(L3901&lt;&gt;"",INDEX(Where!$Q$2:$Q$5167,MATCH('4W'!K3901&amp;'4W'!L3901,Where!$O$2:$O$5167&amp;Where!$P$2:$P$5167,0)),"")</f>
        <v>20229479</v>
      </c>
      <c r="AI3901" s="198" t="str">
        <f>IF(Table1[[#This Row],[SSID]]="", "..", Table1[[#This Row],[District]]&amp;", "&amp;Table1[[#This Row],[Upazila]]&amp;", "&amp;Table1[[#This Row],[Union]]&amp;", "&amp;Table1[[#This Row],[Location Camp]])</f>
        <v>Cox's Bazar, Ukhia, Palong Khali, Camp 5</v>
      </c>
    </row>
    <row r="3902" spans="1:35" x14ac:dyDescent="0.35">
      <c r="A3902" s="67">
        <v>2523</v>
      </c>
      <c r="B3902" s="130" t="s">
        <v>5361</v>
      </c>
      <c r="C3902" s="130" t="s">
        <v>5361</v>
      </c>
      <c r="D3902" s="130" t="s">
        <v>4663</v>
      </c>
      <c r="E3902" s="130" t="s">
        <v>4725</v>
      </c>
      <c r="F3902" s="130" t="s">
        <v>6167</v>
      </c>
      <c r="G3902" s="130" t="s">
        <v>6168</v>
      </c>
      <c r="H3902" s="130" t="s">
        <v>4637</v>
      </c>
      <c r="I3902" s="131" t="s">
        <v>4</v>
      </c>
      <c r="J3902" s="131" t="s">
        <v>21</v>
      </c>
      <c r="K3902" s="130" t="s">
        <v>184</v>
      </c>
      <c r="L3902" s="130" t="s">
        <v>1533</v>
      </c>
      <c r="M3902" s="130" t="s">
        <v>4883</v>
      </c>
      <c r="N3902" s="130" t="s">
        <v>5681</v>
      </c>
      <c r="O3902" s="130" t="s">
        <v>5710</v>
      </c>
      <c r="P3902" s="132">
        <v>43153</v>
      </c>
      <c r="Q3902" s="150">
        <v>43281</v>
      </c>
      <c r="R3902" s="133"/>
      <c r="S3902" s="133">
        <v>3</v>
      </c>
      <c r="T3902" s="135">
        <v>0</v>
      </c>
      <c r="U3902" s="135">
        <v>3</v>
      </c>
      <c r="V3902" s="135">
        <v>3</v>
      </c>
      <c r="W3902" s="135">
        <v>0</v>
      </c>
      <c r="X3902" s="135">
        <v>0</v>
      </c>
      <c r="Y3902" s="135">
        <v>0</v>
      </c>
      <c r="Z3902" s="135"/>
      <c r="AA3902" s="137"/>
      <c r="AB3902" s="136"/>
      <c r="AC3902" s="138"/>
      <c r="AD3902" s="144"/>
      <c r="AE3902" s="131">
        <f>INDEX(Where!$B$2:$B$8,MATCH('4W'!I3902,DivisionList,0))</f>
        <v>20</v>
      </c>
      <c r="AF3902" s="131">
        <f>INDEX(Where!$F$2:$F$65,MATCH('4W'!J3902,DistrictList,0))</f>
        <v>2022</v>
      </c>
      <c r="AG3902" s="131">
        <f>IF(K3902&lt;&gt;"",INDEX(Where!$K$2:$K$545,MATCH('4W'!K3902,UpazilaList,0)),"")</f>
        <v>202294</v>
      </c>
      <c r="AH3902" s="141">
        <f t="array" ref="AH3902">IF(L3902&lt;&gt;"",INDEX(Where!$Q$2:$Q$5167,MATCH('4W'!K3902&amp;'4W'!L3902,Where!$O$2:$O$5167&amp;Where!$P$2:$P$5167,0)),"")</f>
        <v>20229479</v>
      </c>
      <c r="AI3902" s="198" t="str">
        <f>IF(Table1[[#This Row],[SSID]]="", "..", Table1[[#This Row],[District]]&amp;", "&amp;Table1[[#This Row],[Upazila]]&amp;", "&amp;Table1[[#This Row],[Union]]&amp;", "&amp;Table1[[#This Row],[Location Camp]])</f>
        <v>Cox's Bazar, Ukhia, Palong Khali, Camp 5</v>
      </c>
    </row>
    <row r="3903" spans="1:35" x14ac:dyDescent="0.35">
      <c r="A3903" s="67">
        <v>2550</v>
      </c>
      <c r="B3903" s="130" t="s">
        <v>5358</v>
      </c>
      <c r="C3903" s="130" t="s">
        <v>5358</v>
      </c>
      <c r="D3903" s="130" t="s">
        <v>5358</v>
      </c>
      <c r="E3903" s="130" t="s">
        <v>4630</v>
      </c>
      <c r="F3903" s="130" t="s">
        <v>6377</v>
      </c>
      <c r="G3903" s="130" t="s">
        <v>6384</v>
      </c>
      <c r="H3903" s="130" t="s">
        <v>4636</v>
      </c>
      <c r="I3903" s="131" t="s">
        <v>4</v>
      </c>
      <c r="J3903" s="131" t="s">
        <v>21</v>
      </c>
      <c r="K3903" s="130" t="s">
        <v>184</v>
      </c>
      <c r="L3903" s="130" t="s">
        <v>1533</v>
      </c>
      <c r="M3903" s="130" t="s">
        <v>4883</v>
      </c>
      <c r="N3903" s="130" t="s">
        <v>5681</v>
      </c>
      <c r="O3903" s="130" t="s">
        <v>5710</v>
      </c>
      <c r="P3903" s="132"/>
      <c r="Q3903" s="150"/>
      <c r="R3903" s="133"/>
      <c r="S3903" s="133"/>
      <c r="T3903" s="135"/>
      <c r="U3903" s="135"/>
      <c r="V3903" s="135"/>
      <c r="W3903" s="135"/>
      <c r="X3903" s="135"/>
      <c r="Y3903" s="135"/>
      <c r="Z3903" s="135"/>
      <c r="AA3903" s="137"/>
      <c r="AB3903" s="136"/>
      <c r="AC3903" s="138"/>
      <c r="AD3903" s="144"/>
      <c r="AE3903" s="131">
        <f>INDEX(Where!$B$2:$B$8,MATCH('4W'!I3903,DivisionList,0))</f>
        <v>20</v>
      </c>
      <c r="AF3903" s="131">
        <f>INDEX(Where!$F$2:$F$65,MATCH('4W'!J3903,DistrictList,0))</f>
        <v>2022</v>
      </c>
      <c r="AG3903" s="131">
        <f>IF(K3903&lt;&gt;"",INDEX(Where!$K$2:$K$545,MATCH('4W'!K3903,UpazilaList,0)),"")</f>
        <v>202294</v>
      </c>
      <c r="AH3903" s="141">
        <f t="array" ref="AH3903">IF(L3903&lt;&gt;"",INDEX(Where!$Q$2:$Q$5167,MATCH('4W'!K3903&amp;'4W'!L3903,Where!$O$2:$O$5167&amp;Where!$P$2:$P$5167,0)),"")</f>
        <v>20229479</v>
      </c>
      <c r="AI3903" s="198" t="str">
        <f>IF(Table1[[#This Row],[SSID]]="", "..", Table1[[#This Row],[District]]&amp;", "&amp;Table1[[#This Row],[Upazila]]&amp;", "&amp;Table1[[#This Row],[Union]]&amp;", "&amp;Table1[[#This Row],[Location Camp]])</f>
        <v>Cox's Bazar, Ukhia, Palong Khali, Camp 5</v>
      </c>
    </row>
    <row r="3904" spans="1:35" x14ac:dyDescent="0.35">
      <c r="A3904" s="67">
        <v>2426</v>
      </c>
      <c r="B3904" s="4" t="s">
        <v>4663</v>
      </c>
      <c r="C3904" s="4" t="s">
        <v>4716</v>
      </c>
      <c r="D3904" s="4" t="s">
        <v>4663</v>
      </c>
      <c r="E3904" s="4" t="s">
        <v>6551</v>
      </c>
      <c r="F3904" s="4" t="s">
        <v>5565</v>
      </c>
      <c r="G3904" s="4" t="s">
        <v>5565</v>
      </c>
      <c r="H3904" s="4" t="s">
        <v>4637</v>
      </c>
      <c r="I3904" s="10" t="s">
        <v>4</v>
      </c>
      <c r="J3904" s="10" t="s">
        <v>21</v>
      </c>
      <c r="K3904" s="4" t="s">
        <v>184</v>
      </c>
      <c r="L3904" s="4" t="s">
        <v>1533</v>
      </c>
      <c r="M3904" s="4" t="s">
        <v>4883</v>
      </c>
      <c r="N3904" s="4" t="s">
        <v>5681</v>
      </c>
      <c r="O3904" s="4" t="s">
        <v>5710</v>
      </c>
      <c r="P3904" s="11">
        <v>43101</v>
      </c>
      <c r="Q3904" s="11">
        <v>43465</v>
      </c>
      <c r="R3904" s="52"/>
      <c r="S3904" s="52">
        <v>0</v>
      </c>
      <c r="T3904" s="155">
        <v>0</v>
      </c>
      <c r="U3904" s="155">
        <v>0</v>
      </c>
      <c r="V3904" s="155">
        <v>0</v>
      </c>
      <c r="W3904" s="155">
        <v>0</v>
      </c>
      <c r="X3904" s="155">
        <v>0</v>
      </c>
      <c r="Y3904" s="155">
        <v>0</v>
      </c>
      <c r="Z3904" s="155">
        <v>0</v>
      </c>
      <c r="AA3904" s="156"/>
      <c r="AB3904" s="41"/>
      <c r="AC3904" s="57"/>
      <c r="AD3904" s="4"/>
      <c r="AE3904" s="131">
        <f>INDEX(Where!$B$2:$B$8,MATCH('4W'!I3904,DivisionList,0))</f>
        <v>20</v>
      </c>
      <c r="AF3904" s="131">
        <f>INDEX(Where!$F$2:$F$65,MATCH('4W'!J3904,DistrictList,0))</f>
        <v>2022</v>
      </c>
      <c r="AG3904" s="131">
        <f>IF(K3904&lt;&gt;"",INDEX(Where!$K$2:$K$545,MATCH('4W'!K3904,UpazilaList,0)),"")</f>
        <v>202294</v>
      </c>
      <c r="AH3904" s="141">
        <f t="array" ref="AH3904">IF(L3904&lt;&gt;"",INDEX(Where!$Q$2:$Q$5167,MATCH('4W'!K3904&amp;'4W'!L3904,Where!$O$2:$O$5167&amp;Where!$P$2:$P$5167,0)),"")</f>
        <v>20229479</v>
      </c>
      <c r="AI3904" s="198" t="str">
        <f>IF(Table1[[#This Row],[SSID]]="", "..", Table1[[#This Row],[District]]&amp;", "&amp;Table1[[#This Row],[Upazila]]&amp;", "&amp;Table1[[#This Row],[Union]]&amp;", "&amp;Table1[[#This Row],[Location Camp]])</f>
        <v>Cox's Bazar, Ukhia, Palong Khali, Camp 5</v>
      </c>
    </row>
    <row r="3905" spans="1:35" x14ac:dyDescent="0.35">
      <c r="A3905" s="67">
        <v>2432</v>
      </c>
      <c r="B3905" s="4" t="s">
        <v>4663</v>
      </c>
      <c r="C3905" s="4" t="s">
        <v>4716</v>
      </c>
      <c r="D3905" s="4" t="s">
        <v>4663</v>
      </c>
      <c r="E3905" s="4" t="s">
        <v>6551</v>
      </c>
      <c r="F3905" s="4" t="s">
        <v>5565</v>
      </c>
      <c r="G3905" s="4" t="s">
        <v>5565</v>
      </c>
      <c r="H3905" s="4" t="s">
        <v>4637</v>
      </c>
      <c r="I3905" s="10" t="s">
        <v>4</v>
      </c>
      <c r="J3905" s="10" t="s">
        <v>21</v>
      </c>
      <c r="K3905" s="4" t="s">
        <v>184</v>
      </c>
      <c r="L3905" s="4" t="s">
        <v>1533</v>
      </c>
      <c r="M3905" s="4" t="s">
        <v>4883</v>
      </c>
      <c r="N3905" s="4" t="s">
        <v>5681</v>
      </c>
      <c r="O3905" s="4" t="s">
        <v>5710</v>
      </c>
      <c r="P3905" s="11">
        <v>43101</v>
      </c>
      <c r="Q3905" s="11">
        <v>43465</v>
      </c>
      <c r="R3905" s="52"/>
      <c r="S3905" s="52">
        <v>53</v>
      </c>
      <c r="T3905" s="155">
        <v>28</v>
      </c>
      <c r="U3905" s="155">
        <v>25</v>
      </c>
      <c r="V3905" s="155">
        <v>0</v>
      </c>
      <c r="W3905" s="155">
        <v>0</v>
      </c>
      <c r="X3905" s="155">
        <v>25</v>
      </c>
      <c r="Y3905" s="155">
        <v>28</v>
      </c>
      <c r="Z3905" s="155">
        <v>0</v>
      </c>
      <c r="AA3905" s="156"/>
      <c r="AB3905" s="41"/>
      <c r="AC3905" s="57"/>
      <c r="AD3905" s="4"/>
      <c r="AE3905" s="131">
        <f>INDEX(Where!$B$2:$B$8,MATCH('4W'!I3905,DivisionList,0))</f>
        <v>20</v>
      </c>
      <c r="AF3905" s="131">
        <f>INDEX(Where!$F$2:$F$65,MATCH('4W'!J3905,DistrictList,0))</f>
        <v>2022</v>
      </c>
      <c r="AG3905" s="131">
        <f>IF(K3905&lt;&gt;"",INDEX(Where!$K$2:$K$545,MATCH('4W'!K3905,UpazilaList,0)),"")</f>
        <v>202294</v>
      </c>
      <c r="AH3905" s="141">
        <f t="array" ref="AH3905">IF(L3905&lt;&gt;"",INDEX(Where!$Q$2:$Q$5167,MATCH('4W'!K3905&amp;'4W'!L3905,Where!$O$2:$O$5167&amp;Where!$P$2:$P$5167,0)),"")</f>
        <v>20229479</v>
      </c>
      <c r="AI3905" s="198" t="str">
        <f>IF(Table1[[#This Row],[SSID]]="", "..", Table1[[#This Row],[District]]&amp;", "&amp;Table1[[#This Row],[Upazila]]&amp;", "&amp;Table1[[#This Row],[Union]]&amp;", "&amp;Table1[[#This Row],[Location Camp]])</f>
        <v>Cox's Bazar, Ukhia, Palong Khali, Camp 5</v>
      </c>
    </row>
    <row r="3906" spans="1:35" x14ac:dyDescent="0.35">
      <c r="A3906" s="67">
        <v>2419</v>
      </c>
      <c r="B3906" s="4" t="s">
        <v>4663</v>
      </c>
      <c r="C3906" s="4" t="s">
        <v>4716</v>
      </c>
      <c r="D3906" s="4" t="s">
        <v>4663</v>
      </c>
      <c r="E3906" s="4" t="s">
        <v>6551</v>
      </c>
      <c r="F3906" s="4" t="s">
        <v>5566</v>
      </c>
      <c r="G3906" s="4" t="s">
        <v>5566</v>
      </c>
      <c r="H3906" s="4" t="s">
        <v>4637</v>
      </c>
      <c r="I3906" s="10" t="s">
        <v>4</v>
      </c>
      <c r="J3906" s="10" t="s">
        <v>21</v>
      </c>
      <c r="K3906" s="4" t="s">
        <v>184</v>
      </c>
      <c r="L3906" s="4" t="s">
        <v>1533</v>
      </c>
      <c r="M3906" s="4" t="s">
        <v>4883</v>
      </c>
      <c r="N3906" s="4" t="s">
        <v>5681</v>
      </c>
      <c r="O3906" s="4" t="s">
        <v>5710</v>
      </c>
      <c r="P3906" s="11">
        <v>43101</v>
      </c>
      <c r="Q3906" s="11">
        <v>43465</v>
      </c>
      <c r="R3906" s="52"/>
      <c r="S3906" s="52">
        <v>221</v>
      </c>
      <c r="T3906" s="155">
        <v>132</v>
      </c>
      <c r="U3906" s="155">
        <v>89</v>
      </c>
      <c r="V3906" s="155">
        <v>0</v>
      </c>
      <c r="W3906" s="155">
        <v>0</v>
      </c>
      <c r="X3906" s="155">
        <v>89</v>
      </c>
      <c r="Y3906" s="155">
        <v>132</v>
      </c>
      <c r="Z3906" s="155">
        <v>0</v>
      </c>
      <c r="AA3906" s="156"/>
      <c r="AB3906" s="41"/>
      <c r="AC3906" s="57"/>
      <c r="AD3906" s="4"/>
      <c r="AE3906" s="131">
        <f>INDEX(Where!$B$2:$B$8,MATCH('4W'!I3906,DivisionList,0))</f>
        <v>20</v>
      </c>
      <c r="AF3906" s="131">
        <f>INDEX(Where!$F$2:$F$65,MATCH('4W'!J3906,DistrictList,0))</f>
        <v>2022</v>
      </c>
      <c r="AG3906" s="131">
        <f>IF(K3906&lt;&gt;"",INDEX(Where!$K$2:$K$545,MATCH('4W'!K3906,UpazilaList,0)),"")</f>
        <v>202294</v>
      </c>
      <c r="AH3906" s="141">
        <f t="array" ref="AH3906">IF(L3906&lt;&gt;"",INDEX(Where!$Q$2:$Q$5167,MATCH('4W'!K3906&amp;'4W'!L3906,Where!$O$2:$O$5167&amp;Where!$P$2:$P$5167,0)),"")</f>
        <v>20229479</v>
      </c>
      <c r="AI3906" s="198" t="str">
        <f>IF(Table1[[#This Row],[SSID]]="", "..", Table1[[#This Row],[District]]&amp;", "&amp;Table1[[#This Row],[Upazila]]&amp;", "&amp;Table1[[#This Row],[Union]]&amp;", "&amp;Table1[[#This Row],[Location Camp]])</f>
        <v>Cox's Bazar, Ukhia, Palong Khali, Camp 5</v>
      </c>
    </row>
    <row r="3907" spans="1:35" x14ac:dyDescent="0.35">
      <c r="A3907" s="67">
        <v>2533</v>
      </c>
      <c r="B3907" s="130" t="s">
        <v>4658</v>
      </c>
      <c r="C3907" s="130" t="s">
        <v>4658</v>
      </c>
      <c r="D3907" s="130" t="s">
        <v>5786</v>
      </c>
      <c r="E3907" s="130" t="s">
        <v>4630</v>
      </c>
      <c r="F3907" s="130" t="s">
        <v>6360</v>
      </c>
      <c r="G3907" s="130" t="s">
        <v>6371</v>
      </c>
      <c r="H3907" s="130" t="s">
        <v>4638</v>
      </c>
      <c r="I3907" s="131" t="s">
        <v>4</v>
      </c>
      <c r="J3907" s="131" t="s">
        <v>21</v>
      </c>
      <c r="K3907" s="130" t="s">
        <v>184</v>
      </c>
      <c r="L3907" s="130" t="s">
        <v>1533</v>
      </c>
      <c r="M3907" s="130" t="s">
        <v>4883</v>
      </c>
      <c r="N3907" s="130" t="s">
        <v>5681</v>
      </c>
      <c r="O3907" s="130" t="s">
        <v>5710</v>
      </c>
      <c r="P3907" s="132"/>
      <c r="Q3907" s="150"/>
      <c r="R3907" s="133">
        <v>3800</v>
      </c>
      <c r="S3907" s="133">
        <v>19000</v>
      </c>
      <c r="T3907" s="135"/>
      <c r="U3907" s="135"/>
      <c r="V3907" s="135"/>
      <c r="W3907" s="135"/>
      <c r="X3907" s="135"/>
      <c r="Y3907" s="135"/>
      <c r="Z3907" s="135"/>
      <c r="AA3907" s="137"/>
      <c r="AB3907" s="136"/>
      <c r="AC3907" s="138"/>
      <c r="AD3907" s="144"/>
      <c r="AE3907" s="131">
        <f>INDEX(Where!$B$2:$B$8,MATCH('4W'!I3907,DivisionList,0))</f>
        <v>20</v>
      </c>
      <c r="AF3907" s="131">
        <f>INDEX(Where!$F$2:$F$65,MATCH('4W'!J3907,DistrictList,0))</f>
        <v>2022</v>
      </c>
      <c r="AG3907" s="131">
        <f>IF(K3907&lt;&gt;"",INDEX(Where!$K$2:$K$545,MATCH('4W'!K3907,UpazilaList,0)),"")</f>
        <v>202294</v>
      </c>
      <c r="AH3907" s="141">
        <f t="array" ref="AH3907">IF(L3907&lt;&gt;"",INDEX(Where!$Q$2:$Q$5167,MATCH('4W'!K3907&amp;'4W'!L3907,Where!$O$2:$O$5167&amp;Where!$P$2:$P$5167,0)),"")</f>
        <v>20229479</v>
      </c>
      <c r="AI3907" s="198" t="str">
        <f>IF(Table1[[#This Row],[SSID]]="", "..", Table1[[#This Row],[District]]&amp;", "&amp;Table1[[#This Row],[Upazila]]&amp;", "&amp;Table1[[#This Row],[Union]]&amp;", "&amp;Table1[[#This Row],[Location Camp]])</f>
        <v>Cox's Bazar, Ukhia, Palong Khali, Camp 5</v>
      </c>
    </row>
    <row r="3908" spans="1:35" x14ac:dyDescent="0.35">
      <c r="A3908" s="67">
        <v>2539</v>
      </c>
      <c r="B3908" s="130" t="s">
        <v>4697</v>
      </c>
      <c r="C3908" s="130" t="s">
        <v>4697</v>
      </c>
      <c r="D3908" s="130" t="s">
        <v>5786</v>
      </c>
      <c r="E3908" s="130" t="s">
        <v>4630</v>
      </c>
      <c r="F3908" s="130" t="s">
        <v>6360</v>
      </c>
      <c r="G3908" s="130" t="s">
        <v>6371</v>
      </c>
      <c r="H3908" s="130" t="s">
        <v>4638</v>
      </c>
      <c r="I3908" s="131" t="s">
        <v>4</v>
      </c>
      <c r="J3908" s="131" t="s">
        <v>21</v>
      </c>
      <c r="K3908" s="130" t="s">
        <v>184</v>
      </c>
      <c r="L3908" s="130" t="s">
        <v>1533</v>
      </c>
      <c r="M3908" s="130" t="s">
        <v>4883</v>
      </c>
      <c r="N3908" s="130" t="s">
        <v>5681</v>
      </c>
      <c r="O3908" s="130" t="s">
        <v>5710</v>
      </c>
      <c r="P3908" s="132">
        <v>43159</v>
      </c>
      <c r="Q3908" s="150"/>
      <c r="R3908" s="133"/>
      <c r="S3908" s="133"/>
      <c r="T3908" s="135"/>
      <c r="U3908" s="135"/>
      <c r="V3908" s="135"/>
      <c r="W3908" s="135"/>
      <c r="X3908" s="135"/>
      <c r="Y3908" s="135"/>
      <c r="Z3908" s="135"/>
      <c r="AA3908" s="137"/>
      <c r="AB3908" s="136"/>
      <c r="AC3908" s="138"/>
      <c r="AD3908" s="144"/>
      <c r="AE3908" s="131">
        <f>INDEX(Where!$B$2:$B$8,MATCH('4W'!I3908,DivisionList,0))</f>
        <v>20</v>
      </c>
      <c r="AF3908" s="131">
        <f>INDEX(Where!$F$2:$F$65,MATCH('4W'!J3908,DistrictList,0))</f>
        <v>2022</v>
      </c>
      <c r="AG3908" s="131">
        <f>IF(K3908&lt;&gt;"",INDEX(Where!$K$2:$K$545,MATCH('4W'!K3908,UpazilaList,0)),"")</f>
        <v>202294</v>
      </c>
      <c r="AH3908" s="141">
        <f t="array" ref="AH3908">IF(L3908&lt;&gt;"",INDEX(Where!$Q$2:$Q$5167,MATCH('4W'!K3908&amp;'4W'!L3908,Where!$O$2:$O$5167&amp;Where!$P$2:$P$5167,0)),"")</f>
        <v>20229479</v>
      </c>
      <c r="AI3908" s="198" t="str">
        <f>IF(Table1[[#This Row],[SSID]]="", "..", Table1[[#This Row],[District]]&amp;", "&amp;Table1[[#This Row],[Upazila]]&amp;", "&amp;Table1[[#This Row],[Union]]&amp;", "&amp;Table1[[#This Row],[Location Camp]])</f>
        <v>Cox's Bazar, Ukhia, Palong Khali, Camp 5</v>
      </c>
    </row>
    <row r="3909" spans="1:35" x14ac:dyDescent="0.35">
      <c r="A3909" s="67">
        <v>2542</v>
      </c>
      <c r="B3909" s="130" t="s">
        <v>4642</v>
      </c>
      <c r="C3909" s="130" t="s">
        <v>4642</v>
      </c>
      <c r="D3909" s="130" t="s">
        <v>5786</v>
      </c>
      <c r="E3909" s="130" t="s">
        <v>4630</v>
      </c>
      <c r="F3909" s="130" t="s">
        <v>6360</v>
      </c>
      <c r="G3909" s="130" t="s">
        <v>6371</v>
      </c>
      <c r="H3909" s="130" t="s">
        <v>4638</v>
      </c>
      <c r="I3909" s="131" t="s">
        <v>4</v>
      </c>
      <c r="J3909" s="131" t="s">
        <v>21</v>
      </c>
      <c r="K3909" s="130" t="s">
        <v>184</v>
      </c>
      <c r="L3909" s="130" t="s">
        <v>1533</v>
      </c>
      <c r="M3909" s="130" t="s">
        <v>4883</v>
      </c>
      <c r="N3909" s="130" t="s">
        <v>5681</v>
      </c>
      <c r="O3909" s="130" t="s">
        <v>5710</v>
      </c>
      <c r="P3909" s="132"/>
      <c r="Q3909" s="150"/>
      <c r="R3909" s="133">
        <v>35</v>
      </c>
      <c r="S3909" s="133">
        <v>150</v>
      </c>
      <c r="T3909" s="135"/>
      <c r="U3909" s="135"/>
      <c r="V3909" s="135"/>
      <c r="W3909" s="135"/>
      <c r="X3909" s="135"/>
      <c r="Y3909" s="135"/>
      <c r="Z3909" s="135"/>
      <c r="AA3909" s="137" t="s">
        <v>6405</v>
      </c>
      <c r="AB3909" s="136"/>
      <c r="AC3909" s="138"/>
      <c r="AD3909" s="144"/>
      <c r="AE3909" s="131">
        <f>INDEX(Where!$B$2:$B$8,MATCH('4W'!I3909,DivisionList,0))</f>
        <v>20</v>
      </c>
      <c r="AF3909" s="131">
        <f>INDEX(Where!$F$2:$F$65,MATCH('4W'!J3909,DistrictList,0))</f>
        <v>2022</v>
      </c>
      <c r="AG3909" s="131">
        <f>IF(K3909&lt;&gt;"",INDEX(Where!$K$2:$K$545,MATCH('4W'!K3909,UpazilaList,0)),"")</f>
        <v>202294</v>
      </c>
      <c r="AH3909" s="141">
        <f t="array" ref="AH3909">IF(L3909&lt;&gt;"",INDEX(Where!$Q$2:$Q$5167,MATCH('4W'!K3909&amp;'4W'!L3909,Where!$O$2:$O$5167&amp;Where!$P$2:$P$5167,0)),"")</f>
        <v>20229479</v>
      </c>
      <c r="AI3909" s="198" t="str">
        <f>IF(Table1[[#This Row],[SSID]]="", "..", Table1[[#This Row],[District]]&amp;", "&amp;Table1[[#This Row],[Upazila]]&amp;", "&amp;Table1[[#This Row],[Union]]&amp;", "&amp;Table1[[#This Row],[Location Camp]])</f>
        <v>Cox's Bazar, Ukhia, Palong Khali, Camp 5</v>
      </c>
    </row>
    <row r="3910" spans="1:35" x14ac:dyDescent="0.35">
      <c r="A3910" s="67">
        <v>2543</v>
      </c>
      <c r="B3910" s="130" t="s">
        <v>5358</v>
      </c>
      <c r="C3910" s="130" t="s">
        <v>5358</v>
      </c>
      <c r="D3910" s="130" t="s">
        <v>5358</v>
      </c>
      <c r="E3910" s="130" t="s">
        <v>4630</v>
      </c>
      <c r="F3910" s="130" t="s">
        <v>6360</v>
      </c>
      <c r="G3910" s="130" t="s">
        <v>6371</v>
      </c>
      <c r="H3910" s="130" t="s">
        <v>4637</v>
      </c>
      <c r="I3910" s="131" t="s">
        <v>4</v>
      </c>
      <c r="J3910" s="131" t="s">
        <v>21</v>
      </c>
      <c r="K3910" s="130" t="s">
        <v>184</v>
      </c>
      <c r="L3910" s="130" t="s">
        <v>1533</v>
      </c>
      <c r="M3910" s="130" t="s">
        <v>4883</v>
      </c>
      <c r="N3910" s="130" t="s">
        <v>5681</v>
      </c>
      <c r="O3910" s="130" t="s">
        <v>5710</v>
      </c>
      <c r="P3910" s="132"/>
      <c r="Q3910" s="150"/>
      <c r="R3910" s="133"/>
      <c r="S3910" s="133"/>
      <c r="T3910" s="135"/>
      <c r="U3910" s="135"/>
      <c r="V3910" s="135"/>
      <c r="W3910" s="135"/>
      <c r="X3910" s="135"/>
      <c r="Y3910" s="135"/>
      <c r="Z3910" s="135"/>
      <c r="AA3910" s="137"/>
      <c r="AB3910" s="136"/>
      <c r="AC3910" s="138"/>
      <c r="AD3910" s="144"/>
      <c r="AE3910" s="131">
        <f>INDEX(Where!$B$2:$B$8,MATCH('4W'!I3910,DivisionList,0))</f>
        <v>20</v>
      </c>
      <c r="AF3910" s="131">
        <f>INDEX(Where!$F$2:$F$65,MATCH('4W'!J3910,DistrictList,0))</f>
        <v>2022</v>
      </c>
      <c r="AG3910" s="131">
        <f>IF(K3910&lt;&gt;"",INDEX(Where!$K$2:$K$545,MATCH('4W'!K3910,UpazilaList,0)),"")</f>
        <v>202294</v>
      </c>
      <c r="AH3910" s="141">
        <f t="array" ref="AH3910">IF(L3910&lt;&gt;"",INDEX(Where!$Q$2:$Q$5167,MATCH('4W'!K3910&amp;'4W'!L3910,Where!$O$2:$O$5167&amp;Where!$P$2:$P$5167,0)),"")</f>
        <v>20229479</v>
      </c>
      <c r="AI3910" s="198" t="str">
        <f>IF(Table1[[#This Row],[SSID]]="", "..", Table1[[#This Row],[District]]&amp;", "&amp;Table1[[#This Row],[Upazila]]&amp;", "&amp;Table1[[#This Row],[Union]]&amp;", "&amp;Table1[[#This Row],[Location Camp]])</f>
        <v>Cox's Bazar, Ukhia, Palong Khali, Camp 5</v>
      </c>
    </row>
    <row r="3911" spans="1:35" x14ac:dyDescent="0.35">
      <c r="A3911" s="67">
        <v>2553</v>
      </c>
      <c r="B3911" s="130" t="s">
        <v>4663</v>
      </c>
      <c r="C3911" s="130" t="s">
        <v>4668</v>
      </c>
      <c r="D3911" s="130" t="s">
        <v>4663</v>
      </c>
      <c r="E3911" s="130" t="s">
        <v>4630</v>
      </c>
      <c r="F3911" s="130" t="s">
        <v>6360</v>
      </c>
      <c r="G3911" s="130" t="s">
        <v>6371</v>
      </c>
      <c r="H3911" s="130" t="s">
        <v>4638</v>
      </c>
      <c r="I3911" s="131" t="s">
        <v>4</v>
      </c>
      <c r="J3911" s="131" t="s">
        <v>21</v>
      </c>
      <c r="K3911" s="130" t="s">
        <v>184</v>
      </c>
      <c r="L3911" s="130" t="s">
        <v>1533</v>
      </c>
      <c r="M3911" s="130" t="s">
        <v>4883</v>
      </c>
      <c r="N3911" s="130" t="s">
        <v>5681</v>
      </c>
      <c r="O3911" s="130" t="s">
        <v>5710</v>
      </c>
      <c r="P3911" s="132">
        <v>43159</v>
      </c>
      <c r="Q3911" s="150">
        <v>43281</v>
      </c>
      <c r="R3911" s="133">
        <v>2010</v>
      </c>
      <c r="S3911" s="133">
        <v>4020</v>
      </c>
      <c r="T3911" s="135">
        <v>2010</v>
      </c>
      <c r="U3911" s="135">
        <v>2010</v>
      </c>
      <c r="V3911" s="135">
        <v>1010</v>
      </c>
      <c r="W3911" s="135">
        <v>1015</v>
      </c>
      <c r="X3911" s="135">
        <v>1000</v>
      </c>
      <c r="Y3911" s="135">
        <v>995</v>
      </c>
      <c r="Z3911" s="135"/>
      <c r="AA3911" s="137"/>
      <c r="AB3911" s="136"/>
      <c r="AC3911" s="138"/>
      <c r="AD3911" s="144"/>
      <c r="AE3911" s="131">
        <f>INDEX(Where!$B$2:$B$8,MATCH('4W'!I3911,DivisionList,0))</f>
        <v>20</v>
      </c>
      <c r="AF3911" s="131">
        <f>INDEX(Where!$F$2:$F$65,MATCH('4W'!J3911,DistrictList,0))</f>
        <v>2022</v>
      </c>
      <c r="AG3911" s="131">
        <f>IF(K3911&lt;&gt;"",INDEX(Where!$K$2:$K$545,MATCH('4W'!K3911,UpazilaList,0)),"")</f>
        <v>202294</v>
      </c>
      <c r="AH3911" s="141">
        <f t="array" ref="AH3911">IF(L3911&lt;&gt;"",INDEX(Where!$Q$2:$Q$5167,MATCH('4W'!K3911&amp;'4W'!L3911,Where!$O$2:$O$5167&amp;Where!$P$2:$P$5167,0)),"")</f>
        <v>20229479</v>
      </c>
      <c r="AI3911" s="198" t="str">
        <f>IF(Table1[[#This Row],[SSID]]="", "..", Table1[[#This Row],[District]]&amp;", "&amp;Table1[[#This Row],[Upazila]]&amp;", "&amp;Table1[[#This Row],[Union]]&amp;", "&amp;Table1[[#This Row],[Location Camp]])</f>
        <v>Cox's Bazar, Ukhia, Palong Khali, Camp 5</v>
      </c>
    </row>
    <row r="3912" spans="1:35" x14ac:dyDescent="0.35">
      <c r="A3912" s="67">
        <v>2427</v>
      </c>
      <c r="B3912" s="4" t="s">
        <v>4663</v>
      </c>
      <c r="C3912" s="4" t="s">
        <v>4716</v>
      </c>
      <c r="D3912" s="4" t="s">
        <v>4663</v>
      </c>
      <c r="E3912" s="4" t="s">
        <v>6551</v>
      </c>
      <c r="F3912" s="4" t="s">
        <v>5567</v>
      </c>
      <c r="G3912" s="4" t="s">
        <v>5567</v>
      </c>
      <c r="H3912" s="4" t="s">
        <v>4637</v>
      </c>
      <c r="I3912" s="10" t="s">
        <v>4</v>
      </c>
      <c r="J3912" s="10" t="s">
        <v>21</v>
      </c>
      <c r="K3912" s="4" t="s">
        <v>184</v>
      </c>
      <c r="L3912" s="4" t="s">
        <v>1533</v>
      </c>
      <c r="M3912" s="4" t="s">
        <v>4883</v>
      </c>
      <c r="N3912" s="4" t="s">
        <v>5681</v>
      </c>
      <c r="O3912" s="4" t="s">
        <v>5710</v>
      </c>
      <c r="P3912" s="11">
        <v>43101</v>
      </c>
      <c r="Q3912" s="11">
        <v>43465</v>
      </c>
      <c r="R3912" s="52"/>
      <c r="S3912" s="52">
        <v>0</v>
      </c>
      <c r="T3912" s="155">
        <v>0</v>
      </c>
      <c r="U3912" s="155">
        <v>0</v>
      </c>
      <c r="V3912" s="155">
        <v>0</v>
      </c>
      <c r="W3912" s="155">
        <v>0</v>
      </c>
      <c r="X3912" s="155">
        <v>0</v>
      </c>
      <c r="Y3912" s="155">
        <v>0</v>
      </c>
      <c r="Z3912" s="155">
        <v>0</v>
      </c>
      <c r="AA3912" s="156"/>
      <c r="AB3912" s="41"/>
      <c r="AC3912" s="57"/>
      <c r="AD3912" s="4"/>
      <c r="AE3912" s="131">
        <f>INDEX(Where!$B$2:$B$8,MATCH('4W'!I3912,DivisionList,0))</f>
        <v>20</v>
      </c>
      <c r="AF3912" s="131">
        <f>INDEX(Where!$F$2:$F$65,MATCH('4W'!J3912,DistrictList,0))</f>
        <v>2022</v>
      </c>
      <c r="AG3912" s="131">
        <f>IF(K3912&lt;&gt;"",INDEX(Where!$K$2:$K$545,MATCH('4W'!K3912,UpazilaList,0)),"")</f>
        <v>202294</v>
      </c>
      <c r="AH3912" s="141">
        <f t="array" ref="AH3912">IF(L3912&lt;&gt;"",INDEX(Where!$Q$2:$Q$5167,MATCH('4W'!K3912&amp;'4W'!L3912,Where!$O$2:$O$5167&amp;Where!$P$2:$P$5167,0)),"")</f>
        <v>20229479</v>
      </c>
      <c r="AI3912" s="198" t="str">
        <f>IF(Table1[[#This Row],[SSID]]="", "..", Table1[[#This Row],[District]]&amp;", "&amp;Table1[[#This Row],[Upazila]]&amp;", "&amp;Table1[[#This Row],[Union]]&amp;", "&amp;Table1[[#This Row],[Location Camp]])</f>
        <v>Cox's Bazar, Ukhia, Palong Khali, Camp 5</v>
      </c>
    </row>
    <row r="3913" spans="1:35" x14ac:dyDescent="0.35">
      <c r="A3913" s="67">
        <v>2433</v>
      </c>
      <c r="B3913" s="4" t="s">
        <v>4663</v>
      </c>
      <c r="C3913" s="4" t="s">
        <v>4716</v>
      </c>
      <c r="D3913" s="4" t="s">
        <v>4663</v>
      </c>
      <c r="E3913" s="4" t="s">
        <v>6551</v>
      </c>
      <c r="F3913" s="4" t="s">
        <v>5567</v>
      </c>
      <c r="G3913" s="4" t="s">
        <v>5567</v>
      </c>
      <c r="H3913" s="4" t="s">
        <v>4637</v>
      </c>
      <c r="I3913" s="10" t="s">
        <v>4</v>
      </c>
      <c r="J3913" s="10" t="s">
        <v>21</v>
      </c>
      <c r="K3913" s="4" t="s">
        <v>184</v>
      </c>
      <c r="L3913" s="4" t="s">
        <v>1533</v>
      </c>
      <c r="M3913" s="4" t="s">
        <v>4883</v>
      </c>
      <c r="N3913" s="4" t="s">
        <v>5681</v>
      </c>
      <c r="O3913" s="4" t="s">
        <v>5710</v>
      </c>
      <c r="P3913" s="11">
        <v>43101</v>
      </c>
      <c r="Q3913" s="11">
        <v>43465</v>
      </c>
      <c r="R3913" s="52"/>
      <c r="S3913" s="52">
        <v>53</v>
      </c>
      <c r="T3913" s="155">
        <v>28</v>
      </c>
      <c r="U3913" s="155">
        <v>25</v>
      </c>
      <c r="V3913" s="155">
        <v>0</v>
      </c>
      <c r="W3913" s="155">
        <v>0</v>
      </c>
      <c r="X3913" s="155">
        <v>25</v>
      </c>
      <c r="Y3913" s="155">
        <v>28</v>
      </c>
      <c r="Z3913" s="155">
        <v>0</v>
      </c>
      <c r="AA3913" s="156"/>
      <c r="AB3913" s="41"/>
      <c r="AC3913" s="57"/>
      <c r="AD3913" s="4"/>
      <c r="AE3913" s="131">
        <f>INDEX(Where!$B$2:$B$8,MATCH('4W'!I3913,DivisionList,0))</f>
        <v>20</v>
      </c>
      <c r="AF3913" s="131">
        <f>INDEX(Where!$F$2:$F$65,MATCH('4W'!J3913,DistrictList,0))</f>
        <v>2022</v>
      </c>
      <c r="AG3913" s="131">
        <f>IF(K3913&lt;&gt;"",INDEX(Where!$K$2:$K$545,MATCH('4W'!K3913,UpazilaList,0)),"")</f>
        <v>202294</v>
      </c>
      <c r="AH3913" s="141">
        <f t="array" ref="AH3913">IF(L3913&lt;&gt;"",INDEX(Where!$Q$2:$Q$5167,MATCH('4W'!K3913&amp;'4W'!L3913,Where!$O$2:$O$5167&amp;Where!$P$2:$P$5167,0)),"")</f>
        <v>20229479</v>
      </c>
      <c r="AI3913" s="198" t="str">
        <f>IF(Table1[[#This Row],[SSID]]="", "..", Table1[[#This Row],[District]]&amp;", "&amp;Table1[[#This Row],[Upazila]]&amp;", "&amp;Table1[[#This Row],[Union]]&amp;", "&amp;Table1[[#This Row],[Location Camp]])</f>
        <v>Cox's Bazar, Ukhia, Palong Khali, Camp 5</v>
      </c>
    </row>
    <row r="3914" spans="1:35" x14ac:dyDescent="0.35">
      <c r="A3914" s="67">
        <v>2420</v>
      </c>
      <c r="B3914" s="4" t="s">
        <v>4663</v>
      </c>
      <c r="C3914" s="4" t="s">
        <v>4716</v>
      </c>
      <c r="D3914" s="4" t="s">
        <v>4663</v>
      </c>
      <c r="E3914" s="4" t="s">
        <v>6551</v>
      </c>
      <c r="F3914" s="4" t="s">
        <v>5568</v>
      </c>
      <c r="G3914" s="4" t="s">
        <v>5568</v>
      </c>
      <c r="H3914" s="4" t="s">
        <v>4637</v>
      </c>
      <c r="I3914" s="10" t="s">
        <v>4</v>
      </c>
      <c r="J3914" s="10" t="s">
        <v>21</v>
      </c>
      <c r="K3914" s="4" t="s">
        <v>184</v>
      </c>
      <c r="L3914" s="4" t="s">
        <v>1533</v>
      </c>
      <c r="M3914" s="4" t="s">
        <v>4883</v>
      </c>
      <c r="N3914" s="4" t="s">
        <v>5681</v>
      </c>
      <c r="O3914" s="4" t="s">
        <v>5710</v>
      </c>
      <c r="P3914" s="11">
        <v>43101</v>
      </c>
      <c r="Q3914" s="11">
        <v>43465</v>
      </c>
      <c r="R3914" s="52"/>
      <c r="S3914" s="52">
        <v>221</v>
      </c>
      <c r="T3914" s="155">
        <v>132</v>
      </c>
      <c r="U3914" s="155">
        <v>89</v>
      </c>
      <c r="V3914" s="155">
        <v>0</v>
      </c>
      <c r="W3914" s="155">
        <v>0</v>
      </c>
      <c r="X3914" s="155">
        <v>89</v>
      </c>
      <c r="Y3914" s="155">
        <v>132</v>
      </c>
      <c r="Z3914" s="155">
        <v>0</v>
      </c>
      <c r="AA3914" s="156"/>
      <c r="AB3914" s="41"/>
      <c r="AC3914" s="57"/>
      <c r="AD3914" s="4"/>
      <c r="AE3914" s="131">
        <f>INDEX(Where!$B$2:$B$8,MATCH('4W'!I3914,DivisionList,0))</f>
        <v>20</v>
      </c>
      <c r="AF3914" s="131">
        <f>INDEX(Where!$F$2:$F$65,MATCH('4W'!J3914,DistrictList,0))</f>
        <v>2022</v>
      </c>
      <c r="AG3914" s="131">
        <f>IF(K3914&lt;&gt;"",INDEX(Where!$K$2:$K$545,MATCH('4W'!K3914,UpazilaList,0)),"")</f>
        <v>202294</v>
      </c>
      <c r="AH3914" s="141">
        <f t="array" ref="AH3914">IF(L3914&lt;&gt;"",INDEX(Where!$Q$2:$Q$5167,MATCH('4W'!K3914&amp;'4W'!L3914,Where!$O$2:$O$5167&amp;Where!$P$2:$P$5167,0)),"")</f>
        <v>20229479</v>
      </c>
      <c r="AI3914" s="198" t="str">
        <f>IF(Table1[[#This Row],[SSID]]="", "..", Table1[[#This Row],[District]]&amp;", "&amp;Table1[[#This Row],[Upazila]]&amp;", "&amp;Table1[[#This Row],[Union]]&amp;", "&amp;Table1[[#This Row],[Location Camp]])</f>
        <v>Cox's Bazar, Ukhia, Palong Khali, Camp 5</v>
      </c>
    </row>
    <row r="3915" spans="1:35" x14ac:dyDescent="0.35">
      <c r="A3915" s="67">
        <v>2418</v>
      </c>
      <c r="B3915" s="4" t="s">
        <v>4663</v>
      </c>
      <c r="C3915" s="4" t="s">
        <v>4716</v>
      </c>
      <c r="D3915" s="4" t="s">
        <v>4663</v>
      </c>
      <c r="E3915" s="4" t="s">
        <v>6551</v>
      </c>
      <c r="F3915" s="4" t="s">
        <v>5569</v>
      </c>
      <c r="G3915" s="4" t="s">
        <v>5569</v>
      </c>
      <c r="H3915" s="4" t="s">
        <v>4637</v>
      </c>
      <c r="I3915" s="10" t="s">
        <v>4</v>
      </c>
      <c r="J3915" s="10" t="s">
        <v>21</v>
      </c>
      <c r="K3915" s="4" t="s">
        <v>184</v>
      </c>
      <c r="L3915" s="4" t="s">
        <v>1533</v>
      </c>
      <c r="M3915" s="4" t="s">
        <v>4883</v>
      </c>
      <c r="N3915" s="4" t="s">
        <v>5681</v>
      </c>
      <c r="O3915" s="4" t="s">
        <v>5710</v>
      </c>
      <c r="P3915" s="11">
        <v>43101</v>
      </c>
      <c r="Q3915" s="11">
        <v>43465</v>
      </c>
      <c r="R3915" s="52"/>
      <c r="S3915" s="52">
        <v>0</v>
      </c>
      <c r="T3915" s="155">
        <v>0</v>
      </c>
      <c r="U3915" s="155">
        <v>0</v>
      </c>
      <c r="V3915" s="155">
        <v>0</v>
      </c>
      <c r="W3915" s="155">
        <v>0</v>
      </c>
      <c r="X3915" s="155">
        <v>0</v>
      </c>
      <c r="Y3915" s="155">
        <v>0</v>
      </c>
      <c r="Z3915" s="155">
        <v>0</v>
      </c>
      <c r="AA3915" s="156"/>
      <c r="AB3915" s="41"/>
      <c r="AC3915" s="57"/>
      <c r="AD3915" s="4"/>
      <c r="AE3915" s="131">
        <f>INDEX(Where!$B$2:$B$8,MATCH('4W'!I3915,DivisionList,0))</f>
        <v>20</v>
      </c>
      <c r="AF3915" s="131">
        <f>INDEX(Where!$F$2:$F$65,MATCH('4W'!J3915,DistrictList,0))</f>
        <v>2022</v>
      </c>
      <c r="AG3915" s="131">
        <f>IF(K3915&lt;&gt;"",INDEX(Where!$K$2:$K$545,MATCH('4W'!K3915,UpazilaList,0)),"")</f>
        <v>202294</v>
      </c>
      <c r="AH3915" s="141">
        <f t="array" ref="AH3915">IF(L3915&lt;&gt;"",INDEX(Where!$Q$2:$Q$5167,MATCH('4W'!K3915&amp;'4W'!L3915,Where!$O$2:$O$5167&amp;Where!$P$2:$P$5167,0)),"")</f>
        <v>20229479</v>
      </c>
      <c r="AI3915" s="198" t="str">
        <f>IF(Table1[[#This Row],[SSID]]="", "..", Table1[[#This Row],[District]]&amp;", "&amp;Table1[[#This Row],[Upazila]]&amp;", "&amp;Table1[[#This Row],[Union]]&amp;", "&amp;Table1[[#This Row],[Location Camp]])</f>
        <v>Cox's Bazar, Ukhia, Palong Khali, Camp 5</v>
      </c>
    </row>
    <row r="3916" spans="1:35" x14ac:dyDescent="0.35">
      <c r="A3916" s="67">
        <v>2488</v>
      </c>
      <c r="B3916" s="130" t="s">
        <v>5361</v>
      </c>
      <c r="C3916" s="130" t="s">
        <v>5361</v>
      </c>
      <c r="D3916" s="130" t="s">
        <v>4663</v>
      </c>
      <c r="E3916" s="130" t="s">
        <v>4885</v>
      </c>
      <c r="F3916" s="130" t="s">
        <v>6180</v>
      </c>
      <c r="G3916" s="130" t="s">
        <v>6182</v>
      </c>
      <c r="H3916" s="130" t="s">
        <v>4638</v>
      </c>
      <c r="I3916" s="131" t="s">
        <v>4</v>
      </c>
      <c r="J3916" s="131" t="s">
        <v>21</v>
      </c>
      <c r="K3916" s="130" t="s">
        <v>184</v>
      </c>
      <c r="L3916" s="130" t="s">
        <v>1533</v>
      </c>
      <c r="M3916" s="130" t="s">
        <v>4883</v>
      </c>
      <c r="N3916" s="130" t="s">
        <v>5681</v>
      </c>
      <c r="O3916" s="130" t="s">
        <v>5710</v>
      </c>
      <c r="P3916" s="132">
        <v>43153</v>
      </c>
      <c r="Q3916" s="150">
        <v>43281</v>
      </c>
      <c r="R3916" s="133"/>
      <c r="S3916" s="133">
        <v>0</v>
      </c>
      <c r="T3916" s="135">
        <v>0</v>
      </c>
      <c r="U3916" s="135">
        <v>0</v>
      </c>
      <c r="V3916" s="135"/>
      <c r="W3916" s="135"/>
      <c r="X3916" s="135"/>
      <c r="Y3916" s="135"/>
      <c r="Z3916" s="135"/>
      <c r="AA3916" s="137" t="s">
        <v>6214</v>
      </c>
      <c r="AB3916" s="136"/>
      <c r="AC3916" s="138"/>
      <c r="AD3916" s="144"/>
      <c r="AE3916" s="131">
        <f>INDEX(Where!$B$2:$B$8,MATCH('4W'!I3916,DivisionList,0))</f>
        <v>20</v>
      </c>
      <c r="AF3916" s="131">
        <f>INDEX(Where!$F$2:$F$65,MATCH('4W'!J3916,DistrictList,0))</f>
        <v>2022</v>
      </c>
      <c r="AG3916" s="131">
        <f>IF(K3916&lt;&gt;"",INDEX(Where!$K$2:$K$545,MATCH('4W'!K3916,UpazilaList,0)),"")</f>
        <v>202294</v>
      </c>
      <c r="AH3916" s="141">
        <f t="array" ref="AH3916">IF(L3916&lt;&gt;"",INDEX(Where!$Q$2:$Q$5167,MATCH('4W'!K3916&amp;'4W'!L3916,Where!$O$2:$O$5167&amp;Where!$P$2:$P$5167,0)),"")</f>
        <v>20229479</v>
      </c>
      <c r="AI3916" s="198" t="str">
        <f>IF(Table1[[#This Row],[SSID]]="", "..", Table1[[#This Row],[District]]&amp;", "&amp;Table1[[#This Row],[Upazila]]&amp;", "&amp;Table1[[#This Row],[Union]]&amp;", "&amp;Table1[[#This Row],[Location Camp]])</f>
        <v>Cox's Bazar, Ukhia, Palong Khali, Camp 5</v>
      </c>
    </row>
    <row r="3917" spans="1:35" x14ac:dyDescent="0.35">
      <c r="A3917" s="67">
        <v>2503</v>
      </c>
      <c r="B3917" s="130" t="s">
        <v>5361</v>
      </c>
      <c r="C3917" s="130" t="s">
        <v>5361</v>
      </c>
      <c r="D3917" s="130" t="s">
        <v>4663</v>
      </c>
      <c r="E3917" s="130" t="s">
        <v>4885</v>
      </c>
      <c r="F3917" s="130" t="s">
        <v>6180</v>
      </c>
      <c r="G3917" s="130" t="s">
        <v>6182</v>
      </c>
      <c r="H3917" s="130" t="s">
        <v>4638</v>
      </c>
      <c r="I3917" s="131" t="s">
        <v>4</v>
      </c>
      <c r="J3917" s="131" t="s">
        <v>21</v>
      </c>
      <c r="K3917" s="130" t="s">
        <v>184</v>
      </c>
      <c r="L3917" s="130" t="s">
        <v>1533</v>
      </c>
      <c r="M3917" s="130" t="s">
        <v>4883</v>
      </c>
      <c r="N3917" s="130" t="s">
        <v>5681</v>
      </c>
      <c r="O3917" s="130" t="s">
        <v>5710</v>
      </c>
      <c r="P3917" s="132">
        <v>43153</v>
      </c>
      <c r="Q3917" s="150">
        <v>43281</v>
      </c>
      <c r="R3917" s="133"/>
      <c r="S3917" s="133">
        <v>0</v>
      </c>
      <c r="T3917" s="135">
        <v>0</v>
      </c>
      <c r="U3917" s="135">
        <v>0</v>
      </c>
      <c r="V3917" s="135"/>
      <c r="W3917" s="135"/>
      <c r="X3917" s="135"/>
      <c r="Y3917" s="135"/>
      <c r="Z3917" s="135"/>
      <c r="AA3917" s="137" t="s">
        <v>6214</v>
      </c>
      <c r="AB3917" s="136"/>
      <c r="AC3917" s="138"/>
      <c r="AD3917" s="144"/>
      <c r="AE3917" s="131">
        <f>INDEX(Where!$B$2:$B$8,MATCH('4W'!I3917,DivisionList,0))</f>
        <v>20</v>
      </c>
      <c r="AF3917" s="131">
        <f>INDEX(Where!$F$2:$F$65,MATCH('4W'!J3917,DistrictList,0))</f>
        <v>2022</v>
      </c>
      <c r="AG3917" s="131">
        <f>IF(K3917&lt;&gt;"",INDEX(Where!$K$2:$K$545,MATCH('4W'!K3917,UpazilaList,0)),"")</f>
        <v>202294</v>
      </c>
      <c r="AH3917" s="141">
        <f t="array" ref="AH3917">IF(L3917&lt;&gt;"",INDEX(Where!$Q$2:$Q$5167,MATCH('4W'!K3917&amp;'4W'!L3917,Where!$O$2:$O$5167&amp;Where!$P$2:$P$5167,0)),"")</f>
        <v>20229479</v>
      </c>
      <c r="AI3917" s="198" t="str">
        <f>IF(Table1[[#This Row],[SSID]]="", "..", Table1[[#This Row],[District]]&amp;", "&amp;Table1[[#This Row],[Upazila]]&amp;", "&amp;Table1[[#This Row],[Union]]&amp;", "&amp;Table1[[#This Row],[Location Camp]])</f>
        <v>Cox's Bazar, Ukhia, Palong Khali, Camp 5</v>
      </c>
    </row>
    <row r="3918" spans="1:35" x14ac:dyDescent="0.35">
      <c r="A3918" s="67">
        <v>2439</v>
      </c>
      <c r="B3918" s="4" t="s">
        <v>4697</v>
      </c>
      <c r="C3918" s="4" t="s">
        <v>4697</v>
      </c>
      <c r="D3918" s="4" t="s">
        <v>4697</v>
      </c>
      <c r="E3918" s="4" t="s">
        <v>4692</v>
      </c>
      <c r="F3918" s="4" t="s">
        <v>4695</v>
      </c>
      <c r="G3918" s="4" t="s">
        <v>5787</v>
      </c>
      <c r="H3918" s="4" t="s">
        <v>4638</v>
      </c>
      <c r="I3918" s="10" t="s">
        <v>4</v>
      </c>
      <c r="J3918" s="10" t="s">
        <v>21</v>
      </c>
      <c r="K3918" s="4" t="s">
        <v>184</v>
      </c>
      <c r="L3918" s="4" t="s">
        <v>1533</v>
      </c>
      <c r="M3918" s="4" t="s">
        <v>4883</v>
      </c>
      <c r="N3918" s="4" t="s">
        <v>5681</v>
      </c>
      <c r="O3918" s="4" t="s">
        <v>5710</v>
      </c>
      <c r="P3918" s="11">
        <v>42996</v>
      </c>
      <c r="Q3918" s="11">
        <v>43027</v>
      </c>
      <c r="R3918" s="52">
        <v>3880</v>
      </c>
      <c r="S3918" s="52">
        <v>23280</v>
      </c>
      <c r="T3918" s="155">
        <v>0</v>
      </c>
      <c r="U3918" s="155">
        <v>0</v>
      </c>
      <c r="V3918" s="155">
        <v>0</v>
      </c>
      <c r="W3918" s="155">
        <v>0</v>
      </c>
      <c r="X3918" s="155">
        <v>0</v>
      </c>
      <c r="Y3918" s="155">
        <v>0</v>
      </c>
      <c r="Z3918" s="155"/>
      <c r="AA3918" s="156" t="s">
        <v>5822</v>
      </c>
      <c r="AB3918" s="41"/>
      <c r="AC3918" s="57"/>
      <c r="AD3918" s="4"/>
      <c r="AE3918" s="131">
        <f>INDEX(Where!$B$2:$B$8,MATCH('4W'!I3918,DivisionList,0))</f>
        <v>20</v>
      </c>
      <c r="AF3918" s="131">
        <f>INDEX(Where!$F$2:$F$65,MATCH('4W'!J3918,DistrictList,0))</f>
        <v>2022</v>
      </c>
      <c r="AG3918" s="131">
        <f>IF(K3918&lt;&gt;"",INDEX(Where!$K$2:$K$545,MATCH('4W'!K3918,UpazilaList,0)),"")</f>
        <v>202294</v>
      </c>
      <c r="AH3918" s="141">
        <f t="array" ref="AH3918">IF(L3918&lt;&gt;"",INDEX(Where!$Q$2:$Q$5167,MATCH('4W'!K3918&amp;'4W'!L3918,Where!$O$2:$O$5167&amp;Where!$P$2:$P$5167,0)),"")</f>
        <v>20229479</v>
      </c>
      <c r="AI3918" s="198" t="str">
        <f>IF(Table1[[#This Row],[SSID]]="", "..", Table1[[#This Row],[District]]&amp;", "&amp;Table1[[#This Row],[Upazila]]&amp;", "&amp;Table1[[#This Row],[Union]]&amp;", "&amp;Table1[[#This Row],[Location Camp]])</f>
        <v>Cox's Bazar, Ukhia, Palong Khali, Camp 5</v>
      </c>
    </row>
    <row r="3919" spans="1:35" x14ac:dyDescent="0.35">
      <c r="A3919" s="67">
        <v>2480</v>
      </c>
      <c r="B3919" s="130" t="s">
        <v>4658</v>
      </c>
      <c r="C3919" s="130" t="s">
        <v>5786</v>
      </c>
      <c r="D3919" s="130" t="s">
        <v>4658</v>
      </c>
      <c r="E3919" s="130" t="s">
        <v>4692</v>
      </c>
      <c r="F3919" s="130" t="s">
        <v>4695</v>
      </c>
      <c r="G3919" s="130" t="s">
        <v>5787</v>
      </c>
      <c r="H3919" s="130" t="s">
        <v>4638</v>
      </c>
      <c r="I3919" s="131" t="s">
        <v>4</v>
      </c>
      <c r="J3919" s="131" t="s">
        <v>21</v>
      </c>
      <c r="K3919" s="130" t="s">
        <v>184</v>
      </c>
      <c r="L3919" s="130" t="s">
        <v>1533</v>
      </c>
      <c r="M3919" s="130" t="s">
        <v>4883</v>
      </c>
      <c r="N3919" s="130" t="s">
        <v>5681</v>
      </c>
      <c r="O3919" s="130" t="s">
        <v>5710</v>
      </c>
      <c r="P3919" s="132">
        <v>43096</v>
      </c>
      <c r="Q3919" s="132">
        <v>43100</v>
      </c>
      <c r="R3919" s="133">
        <v>357</v>
      </c>
      <c r="S3919" s="133">
        <v>2142</v>
      </c>
      <c r="T3919" s="135">
        <v>0</v>
      </c>
      <c r="U3919" s="135">
        <v>0</v>
      </c>
      <c r="V3919" s="135">
        <v>0</v>
      </c>
      <c r="W3919" s="135">
        <v>0</v>
      </c>
      <c r="X3919" s="135">
        <v>0</v>
      </c>
      <c r="Y3919" s="135">
        <v>0</v>
      </c>
      <c r="Z3919" s="135"/>
      <c r="AA3919" s="137" t="s">
        <v>5786</v>
      </c>
      <c r="AB3919" s="136"/>
      <c r="AC3919" s="138"/>
      <c r="AD3919" s="140"/>
      <c r="AE3919" s="131">
        <f>INDEX(Where!$B$2:$B$8,MATCH('4W'!I3919,DivisionList,0))</f>
        <v>20</v>
      </c>
      <c r="AF3919" s="131">
        <f>INDEX(Where!$F$2:$F$65,MATCH('4W'!J3919,DistrictList,0))</f>
        <v>2022</v>
      </c>
      <c r="AG3919" s="131">
        <f>IF(K3919&lt;&gt;"",INDEX(Where!$K$2:$K$545,MATCH('4W'!K3919,UpazilaList,0)),"")</f>
        <v>202294</v>
      </c>
      <c r="AH3919" s="141">
        <f t="array" ref="AH3919">IF(L3919&lt;&gt;"",INDEX(Where!$Q$2:$Q$5167,MATCH('4W'!K3919&amp;'4W'!L3919,Where!$O$2:$O$5167&amp;Where!$P$2:$P$5167,0)),"")</f>
        <v>20229479</v>
      </c>
      <c r="AI3919" s="198" t="str">
        <f>IF(Table1[[#This Row],[SSID]]="", "..", Table1[[#This Row],[District]]&amp;", "&amp;Table1[[#This Row],[Upazila]]&amp;", "&amp;Table1[[#This Row],[Union]]&amp;", "&amp;Table1[[#This Row],[Location Camp]])</f>
        <v>Cox's Bazar, Ukhia, Palong Khali, Camp 5</v>
      </c>
    </row>
    <row r="3920" spans="1:35" x14ac:dyDescent="0.35">
      <c r="A3920" s="67">
        <v>2495</v>
      </c>
      <c r="B3920" s="130" t="s">
        <v>5361</v>
      </c>
      <c r="C3920" s="130" t="s">
        <v>5361</v>
      </c>
      <c r="D3920" s="130" t="s">
        <v>4663</v>
      </c>
      <c r="E3920" s="130" t="s">
        <v>4725</v>
      </c>
      <c r="F3920" s="130" t="s">
        <v>6162</v>
      </c>
      <c r="G3920" s="130" t="s">
        <v>6175</v>
      </c>
      <c r="H3920" s="130" t="s">
        <v>4637</v>
      </c>
      <c r="I3920" s="131" t="s">
        <v>4</v>
      </c>
      <c r="J3920" s="131" t="s">
        <v>21</v>
      </c>
      <c r="K3920" s="130" t="s">
        <v>184</v>
      </c>
      <c r="L3920" s="130" t="s">
        <v>1533</v>
      </c>
      <c r="M3920" s="130" t="s">
        <v>4883</v>
      </c>
      <c r="N3920" s="130" t="s">
        <v>5681</v>
      </c>
      <c r="O3920" s="130" t="s">
        <v>5710</v>
      </c>
      <c r="P3920" s="132">
        <v>43153</v>
      </c>
      <c r="Q3920" s="150">
        <v>43281</v>
      </c>
      <c r="R3920" s="133"/>
      <c r="S3920" s="133">
        <v>19</v>
      </c>
      <c r="T3920" s="135">
        <v>0</v>
      </c>
      <c r="U3920" s="135">
        <v>19</v>
      </c>
      <c r="V3920" s="135">
        <v>14</v>
      </c>
      <c r="W3920" s="135">
        <v>0</v>
      </c>
      <c r="X3920" s="135">
        <v>5</v>
      </c>
      <c r="Y3920" s="135">
        <v>0</v>
      </c>
      <c r="Z3920" s="135"/>
      <c r="AA3920" s="137"/>
      <c r="AB3920" s="136"/>
      <c r="AC3920" s="138"/>
      <c r="AD3920" s="144"/>
      <c r="AE3920" s="131">
        <f>INDEX(Where!$B$2:$B$8,MATCH('4W'!I3920,DivisionList,0))</f>
        <v>20</v>
      </c>
      <c r="AF3920" s="131">
        <f>INDEX(Where!$F$2:$F$65,MATCH('4W'!J3920,DistrictList,0))</f>
        <v>2022</v>
      </c>
      <c r="AG3920" s="131">
        <f>IF(K3920&lt;&gt;"",INDEX(Where!$K$2:$K$545,MATCH('4W'!K3920,UpazilaList,0)),"")</f>
        <v>202294</v>
      </c>
      <c r="AH3920" s="141">
        <f t="array" ref="AH3920">IF(L3920&lt;&gt;"",INDEX(Where!$Q$2:$Q$5167,MATCH('4W'!K3920&amp;'4W'!L3920,Where!$O$2:$O$5167&amp;Where!$P$2:$P$5167,0)),"")</f>
        <v>20229479</v>
      </c>
      <c r="AI3920" s="198" t="str">
        <f>IF(Table1[[#This Row],[SSID]]="", "..", Table1[[#This Row],[District]]&amp;", "&amp;Table1[[#This Row],[Upazila]]&amp;", "&amp;Table1[[#This Row],[Union]]&amp;", "&amp;Table1[[#This Row],[Location Camp]])</f>
        <v>Cox's Bazar, Ukhia, Palong Khali, Camp 5</v>
      </c>
    </row>
    <row r="3921" spans="1:35" x14ac:dyDescent="0.35">
      <c r="A3921" s="67">
        <v>2510</v>
      </c>
      <c r="B3921" s="130" t="s">
        <v>4670</v>
      </c>
      <c r="C3921" s="130" t="s">
        <v>4670</v>
      </c>
      <c r="D3921" s="130" t="s">
        <v>4663</v>
      </c>
      <c r="E3921" s="130" t="s">
        <v>4725</v>
      </c>
      <c r="F3921" s="130" t="s">
        <v>6162</v>
      </c>
      <c r="G3921" s="130" t="s">
        <v>6175</v>
      </c>
      <c r="H3921" s="130" t="s">
        <v>4637</v>
      </c>
      <c r="I3921" s="131" t="s">
        <v>4</v>
      </c>
      <c r="J3921" s="131" t="s">
        <v>21</v>
      </c>
      <c r="K3921" s="130" t="s">
        <v>184</v>
      </c>
      <c r="L3921" s="130" t="s">
        <v>1533</v>
      </c>
      <c r="M3921" s="130" t="s">
        <v>4883</v>
      </c>
      <c r="N3921" s="130" t="s">
        <v>5681</v>
      </c>
      <c r="O3921" s="130" t="s">
        <v>5710</v>
      </c>
      <c r="P3921" s="132">
        <v>43145</v>
      </c>
      <c r="Q3921" s="150">
        <v>43281</v>
      </c>
      <c r="R3921" s="133"/>
      <c r="S3921" s="133">
        <v>1</v>
      </c>
      <c r="T3921" s="135">
        <v>0</v>
      </c>
      <c r="U3921" s="135">
        <v>1</v>
      </c>
      <c r="V3921" s="135">
        <v>1</v>
      </c>
      <c r="W3921" s="135"/>
      <c r="X3921" s="135"/>
      <c r="Y3921" s="135"/>
      <c r="Z3921" s="135"/>
      <c r="AA3921" s="137" t="s">
        <v>6231</v>
      </c>
      <c r="AB3921" s="136"/>
      <c r="AC3921" s="138"/>
      <c r="AD3921" s="144"/>
      <c r="AE3921" s="131">
        <f>INDEX(Where!$B$2:$B$8,MATCH('4W'!I3921,DivisionList,0))</f>
        <v>20</v>
      </c>
      <c r="AF3921" s="131">
        <f>INDEX(Where!$F$2:$F$65,MATCH('4W'!J3921,DistrictList,0))</f>
        <v>2022</v>
      </c>
      <c r="AG3921" s="131">
        <f>IF(K3921&lt;&gt;"",INDEX(Where!$K$2:$K$545,MATCH('4W'!K3921,UpazilaList,0)),"")</f>
        <v>202294</v>
      </c>
      <c r="AH3921" s="141">
        <f t="array" ref="AH3921">IF(L3921&lt;&gt;"",INDEX(Where!$Q$2:$Q$5167,MATCH('4W'!K3921&amp;'4W'!L3921,Where!$O$2:$O$5167&amp;Where!$P$2:$P$5167,0)),"")</f>
        <v>20229479</v>
      </c>
      <c r="AI3921" s="198" t="str">
        <f>IF(Table1[[#This Row],[SSID]]="", "..", Table1[[#This Row],[District]]&amp;", "&amp;Table1[[#This Row],[Upazila]]&amp;", "&amp;Table1[[#This Row],[Union]]&amp;", "&amp;Table1[[#This Row],[Location Camp]])</f>
        <v>Cox's Bazar, Ukhia, Palong Khali, Camp 5</v>
      </c>
    </row>
    <row r="3922" spans="1:35" x14ac:dyDescent="0.35">
      <c r="A3922" s="67">
        <v>2520</v>
      </c>
      <c r="B3922" s="130" t="s">
        <v>4670</v>
      </c>
      <c r="C3922" s="130" t="s">
        <v>4670</v>
      </c>
      <c r="D3922" s="130" t="s">
        <v>4663</v>
      </c>
      <c r="E3922" s="130" t="s">
        <v>4725</v>
      </c>
      <c r="F3922" s="130" t="s">
        <v>6162</v>
      </c>
      <c r="G3922" s="130" t="s">
        <v>6175</v>
      </c>
      <c r="H3922" s="130" t="s">
        <v>4637</v>
      </c>
      <c r="I3922" s="131" t="s">
        <v>4</v>
      </c>
      <c r="J3922" s="131" t="s">
        <v>21</v>
      </c>
      <c r="K3922" s="130" t="s">
        <v>184</v>
      </c>
      <c r="L3922" s="130" t="s">
        <v>1533</v>
      </c>
      <c r="M3922" s="130" t="s">
        <v>4883</v>
      </c>
      <c r="N3922" s="130" t="s">
        <v>5681</v>
      </c>
      <c r="O3922" s="130" t="s">
        <v>5710</v>
      </c>
      <c r="P3922" s="132">
        <v>43122</v>
      </c>
      <c r="Q3922" s="150">
        <v>43281</v>
      </c>
      <c r="R3922" s="133"/>
      <c r="S3922" s="133">
        <v>1</v>
      </c>
      <c r="T3922" s="135">
        <v>0</v>
      </c>
      <c r="U3922" s="135">
        <v>1</v>
      </c>
      <c r="V3922" s="135">
        <v>1</v>
      </c>
      <c r="W3922" s="135"/>
      <c r="X3922" s="135"/>
      <c r="Y3922" s="135"/>
      <c r="Z3922" s="135"/>
      <c r="AA3922" s="137" t="s">
        <v>6294</v>
      </c>
      <c r="AB3922" s="136"/>
      <c r="AC3922" s="138"/>
      <c r="AD3922" s="144"/>
      <c r="AE3922" s="131">
        <f>INDEX(Where!$B$2:$B$8,MATCH('4W'!I3922,DivisionList,0))</f>
        <v>20</v>
      </c>
      <c r="AF3922" s="131">
        <f>INDEX(Where!$F$2:$F$65,MATCH('4W'!J3922,DistrictList,0))</f>
        <v>2022</v>
      </c>
      <c r="AG3922" s="131">
        <f>IF(K3922&lt;&gt;"",INDEX(Where!$K$2:$K$545,MATCH('4W'!K3922,UpazilaList,0)),"")</f>
        <v>202294</v>
      </c>
      <c r="AH3922" s="141">
        <f t="array" ref="AH3922">IF(L3922&lt;&gt;"",INDEX(Where!$Q$2:$Q$5167,MATCH('4W'!K3922&amp;'4W'!L3922,Where!$O$2:$O$5167&amp;Where!$P$2:$P$5167,0)),"")</f>
        <v>20229479</v>
      </c>
      <c r="AI3922" s="198" t="str">
        <f>IF(Table1[[#This Row],[SSID]]="", "..", Table1[[#This Row],[District]]&amp;", "&amp;Table1[[#This Row],[Upazila]]&amp;", "&amp;Table1[[#This Row],[Union]]&amp;", "&amp;Table1[[#This Row],[Location Camp]])</f>
        <v>Cox's Bazar, Ukhia, Palong Khali, Camp 5</v>
      </c>
    </row>
    <row r="3923" spans="1:35" x14ac:dyDescent="0.35">
      <c r="A3923" s="67">
        <v>2498</v>
      </c>
      <c r="B3923" s="130" t="s">
        <v>5361</v>
      </c>
      <c r="C3923" s="130" t="s">
        <v>5361</v>
      </c>
      <c r="D3923" s="130" t="s">
        <v>4663</v>
      </c>
      <c r="E3923" s="130" t="s">
        <v>4725</v>
      </c>
      <c r="F3923" s="130" t="s">
        <v>6164</v>
      </c>
      <c r="G3923" s="130" t="s">
        <v>6165</v>
      </c>
      <c r="H3923" s="130" t="s">
        <v>4637</v>
      </c>
      <c r="I3923" s="131" t="s">
        <v>4</v>
      </c>
      <c r="J3923" s="131" t="s">
        <v>21</v>
      </c>
      <c r="K3923" s="130" t="s">
        <v>184</v>
      </c>
      <c r="L3923" s="130" t="s">
        <v>1533</v>
      </c>
      <c r="M3923" s="130" t="s">
        <v>4883</v>
      </c>
      <c r="N3923" s="130" t="s">
        <v>5681</v>
      </c>
      <c r="O3923" s="130" t="s">
        <v>5710</v>
      </c>
      <c r="P3923" s="132">
        <v>43153</v>
      </c>
      <c r="Q3923" s="150">
        <v>43281</v>
      </c>
      <c r="R3923" s="133"/>
      <c r="S3923" s="133">
        <v>1358</v>
      </c>
      <c r="T3923" s="135">
        <v>603</v>
      </c>
      <c r="U3923" s="135">
        <v>755</v>
      </c>
      <c r="V3923" s="135">
        <v>366</v>
      </c>
      <c r="W3923" s="135">
        <v>211</v>
      </c>
      <c r="X3923" s="135">
        <v>389</v>
      </c>
      <c r="Y3923" s="135">
        <v>392</v>
      </c>
      <c r="Z3923" s="135"/>
      <c r="AA3923" s="137"/>
      <c r="AB3923" s="136"/>
      <c r="AC3923" s="138"/>
      <c r="AD3923" s="144"/>
      <c r="AE3923" s="131">
        <f>INDEX(Where!$B$2:$B$8,MATCH('4W'!I3923,DivisionList,0))</f>
        <v>20</v>
      </c>
      <c r="AF3923" s="131">
        <f>INDEX(Where!$F$2:$F$65,MATCH('4W'!J3923,DistrictList,0))</f>
        <v>2022</v>
      </c>
      <c r="AG3923" s="131">
        <f>IF(K3923&lt;&gt;"",INDEX(Where!$K$2:$K$545,MATCH('4W'!K3923,UpazilaList,0)),"")</f>
        <v>202294</v>
      </c>
      <c r="AH3923" s="141">
        <f t="array" ref="AH3923">IF(L3923&lt;&gt;"",INDEX(Where!$Q$2:$Q$5167,MATCH('4W'!K3923&amp;'4W'!L3923,Where!$O$2:$O$5167&amp;Where!$P$2:$P$5167,0)),"")</f>
        <v>20229479</v>
      </c>
      <c r="AI3923" s="198" t="str">
        <f>IF(Table1[[#This Row],[SSID]]="", "..", Table1[[#This Row],[District]]&amp;", "&amp;Table1[[#This Row],[Upazila]]&amp;", "&amp;Table1[[#This Row],[Union]]&amp;", "&amp;Table1[[#This Row],[Location Camp]])</f>
        <v>Cox's Bazar, Ukhia, Palong Khali, Camp 5</v>
      </c>
    </row>
    <row r="3924" spans="1:35" x14ac:dyDescent="0.35">
      <c r="A3924" s="67">
        <v>2518</v>
      </c>
      <c r="B3924" s="130" t="s">
        <v>4670</v>
      </c>
      <c r="C3924" s="130" t="s">
        <v>4670</v>
      </c>
      <c r="D3924" s="130" t="s">
        <v>4663</v>
      </c>
      <c r="E3924" s="130" t="s">
        <v>4725</v>
      </c>
      <c r="F3924" s="130" t="s">
        <v>6164</v>
      </c>
      <c r="G3924" s="130" t="s">
        <v>6165</v>
      </c>
      <c r="H3924" s="130" t="s">
        <v>4637</v>
      </c>
      <c r="I3924" s="131" t="s">
        <v>4</v>
      </c>
      <c r="J3924" s="131" t="s">
        <v>21</v>
      </c>
      <c r="K3924" s="130" t="s">
        <v>184</v>
      </c>
      <c r="L3924" s="130" t="s">
        <v>1533</v>
      </c>
      <c r="M3924" s="130" t="s">
        <v>4883</v>
      </c>
      <c r="N3924" s="130" t="s">
        <v>5681</v>
      </c>
      <c r="O3924" s="130" t="s">
        <v>5710</v>
      </c>
      <c r="P3924" s="132">
        <v>43145</v>
      </c>
      <c r="Q3924" s="150">
        <v>43281</v>
      </c>
      <c r="R3924" s="133"/>
      <c r="S3924" s="133">
        <v>17</v>
      </c>
      <c r="T3924" s="135">
        <v>1</v>
      </c>
      <c r="U3924" s="135">
        <v>16</v>
      </c>
      <c r="V3924" s="135">
        <v>16</v>
      </c>
      <c r="W3924" s="135"/>
      <c r="X3924" s="135"/>
      <c r="Y3924" s="135">
        <v>1</v>
      </c>
      <c r="Z3924" s="135"/>
      <c r="AA3924" s="137" t="s">
        <v>6266</v>
      </c>
      <c r="AB3924" s="136"/>
      <c r="AC3924" s="138"/>
      <c r="AD3924" s="144"/>
      <c r="AE3924" s="131">
        <f>INDEX(Where!$B$2:$B$8,MATCH('4W'!I3924,DivisionList,0))</f>
        <v>20</v>
      </c>
      <c r="AF3924" s="131">
        <f>INDEX(Where!$F$2:$F$65,MATCH('4W'!J3924,DistrictList,0))</f>
        <v>2022</v>
      </c>
      <c r="AG3924" s="131">
        <f>IF(K3924&lt;&gt;"",INDEX(Where!$K$2:$K$545,MATCH('4W'!K3924,UpazilaList,0)),"")</f>
        <v>202294</v>
      </c>
      <c r="AH3924" s="141">
        <f t="array" ref="AH3924">IF(L3924&lt;&gt;"",INDEX(Where!$Q$2:$Q$5167,MATCH('4W'!K3924&amp;'4W'!L3924,Where!$O$2:$O$5167&amp;Where!$P$2:$P$5167,0)),"")</f>
        <v>20229479</v>
      </c>
      <c r="AI3924" s="198" t="str">
        <f>IF(Table1[[#This Row],[SSID]]="", "..", Table1[[#This Row],[District]]&amp;", "&amp;Table1[[#This Row],[Upazila]]&amp;", "&amp;Table1[[#This Row],[Union]]&amp;", "&amp;Table1[[#This Row],[Location Camp]])</f>
        <v>Cox's Bazar, Ukhia, Palong Khali, Camp 5</v>
      </c>
    </row>
    <row r="3925" spans="1:35" x14ac:dyDescent="0.35">
      <c r="A3925" s="67">
        <v>2524</v>
      </c>
      <c r="B3925" s="130" t="s">
        <v>5361</v>
      </c>
      <c r="C3925" s="130" t="s">
        <v>5361</v>
      </c>
      <c r="D3925" s="130" t="s">
        <v>4663</v>
      </c>
      <c r="E3925" s="130" t="s">
        <v>4725</v>
      </c>
      <c r="F3925" s="130" t="s">
        <v>6164</v>
      </c>
      <c r="G3925" s="130" t="s">
        <v>6165</v>
      </c>
      <c r="H3925" s="130" t="s">
        <v>4637</v>
      </c>
      <c r="I3925" s="131" t="s">
        <v>4</v>
      </c>
      <c r="J3925" s="131" t="s">
        <v>21</v>
      </c>
      <c r="K3925" s="130" t="s">
        <v>184</v>
      </c>
      <c r="L3925" s="130" t="s">
        <v>1533</v>
      </c>
      <c r="M3925" s="130" t="s">
        <v>4883</v>
      </c>
      <c r="N3925" s="130" t="s">
        <v>5681</v>
      </c>
      <c r="O3925" s="130" t="s">
        <v>5710</v>
      </c>
      <c r="P3925" s="132">
        <v>43153</v>
      </c>
      <c r="Q3925" s="150">
        <v>43281</v>
      </c>
      <c r="R3925" s="133"/>
      <c r="S3925" s="133">
        <v>1358</v>
      </c>
      <c r="T3925" s="135">
        <v>603</v>
      </c>
      <c r="U3925" s="135">
        <v>755</v>
      </c>
      <c r="V3925" s="135">
        <v>366</v>
      </c>
      <c r="W3925" s="135">
        <v>211</v>
      </c>
      <c r="X3925" s="135">
        <v>389</v>
      </c>
      <c r="Y3925" s="135">
        <v>392</v>
      </c>
      <c r="Z3925" s="135"/>
      <c r="AA3925" s="137"/>
      <c r="AB3925" s="136"/>
      <c r="AC3925" s="138"/>
      <c r="AD3925" s="144"/>
      <c r="AE3925" s="131">
        <f>INDEX(Where!$B$2:$B$8,MATCH('4W'!I3925,DivisionList,0))</f>
        <v>20</v>
      </c>
      <c r="AF3925" s="131">
        <f>INDEX(Where!$F$2:$F$65,MATCH('4W'!J3925,DistrictList,0))</f>
        <v>2022</v>
      </c>
      <c r="AG3925" s="131">
        <f>IF(K3925&lt;&gt;"",INDEX(Where!$K$2:$K$545,MATCH('4W'!K3925,UpazilaList,0)),"")</f>
        <v>202294</v>
      </c>
      <c r="AH3925" s="141">
        <f t="array" ref="AH3925">IF(L3925&lt;&gt;"",INDEX(Where!$Q$2:$Q$5167,MATCH('4W'!K3925&amp;'4W'!L3925,Where!$O$2:$O$5167&amp;Where!$P$2:$P$5167,0)),"")</f>
        <v>20229479</v>
      </c>
      <c r="AI3925" s="198" t="str">
        <f>IF(Table1[[#This Row],[SSID]]="", "..", Table1[[#This Row],[District]]&amp;", "&amp;Table1[[#This Row],[Upazila]]&amp;", "&amp;Table1[[#This Row],[Union]]&amp;", "&amp;Table1[[#This Row],[Location Camp]])</f>
        <v>Cox's Bazar, Ukhia, Palong Khali, Camp 5</v>
      </c>
    </row>
    <row r="3926" spans="1:35" x14ac:dyDescent="0.35">
      <c r="A3926" s="67">
        <v>2535</v>
      </c>
      <c r="B3926" s="130" t="s">
        <v>4697</v>
      </c>
      <c r="C3926" s="130" t="s">
        <v>4697</v>
      </c>
      <c r="D3926" s="130" t="s">
        <v>5786</v>
      </c>
      <c r="E3926" s="130" t="s">
        <v>4630</v>
      </c>
      <c r="F3926" s="130" t="s">
        <v>6377</v>
      </c>
      <c r="G3926" s="130" t="s">
        <v>6378</v>
      </c>
      <c r="H3926" s="130" t="s">
        <v>4637</v>
      </c>
      <c r="I3926" s="131" t="s">
        <v>4</v>
      </c>
      <c r="J3926" s="131" t="s">
        <v>21</v>
      </c>
      <c r="K3926" s="130" t="s">
        <v>184</v>
      </c>
      <c r="L3926" s="130" t="s">
        <v>1533</v>
      </c>
      <c r="M3926" s="130" t="s">
        <v>4883</v>
      </c>
      <c r="N3926" s="130" t="s">
        <v>5681</v>
      </c>
      <c r="O3926" s="130" t="s">
        <v>5710</v>
      </c>
      <c r="P3926" s="132">
        <v>43159</v>
      </c>
      <c r="Q3926" s="150"/>
      <c r="R3926" s="133"/>
      <c r="S3926" s="133"/>
      <c r="T3926" s="135"/>
      <c r="U3926" s="135"/>
      <c r="V3926" s="135"/>
      <c r="W3926" s="135"/>
      <c r="X3926" s="135"/>
      <c r="Y3926" s="135"/>
      <c r="Z3926" s="135"/>
      <c r="AA3926" s="137"/>
      <c r="AB3926" s="136"/>
      <c r="AC3926" s="138"/>
      <c r="AD3926" s="144"/>
      <c r="AE3926" s="131">
        <f>INDEX(Where!$B$2:$B$8,MATCH('4W'!I3926,DivisionList,0))</f>
        <v>20</v>
      </c>
      <c r="AF3926" s="131">
        <f>INDEX(Where!$F$2:$F$65,MATCH('4W'!J3926,DistrictList,0))</f>
        <v>2022</v>
      </c>
      <c r="AG3926" s="131">
        <f>IF(K3926&lt;&gt;"",INDEX(Where!$K$2:$K$545,MATCH('4W'!K3926,UpazilaList,0)),"")</f>
        <v>202294</v>
      </c>
      <c r="AH3926" s="141">
        <f t="array" ref="AH3926">IF(L3926&lt;&gt;"",INDEX(Where!$Q$2:$Q$5167,MATCH('4W'!K3926&amp;'4W'!L3926,Where!$O$2:$O$5167&amp;Where!$P$2:$P$5167,0)),"")</f>
        <v>20229479</v>
      </c>
      <c r="AI3926" s="198" t="str">
        <f>IF(Table1[[#This Row],[SSID]]="", "..", Table1[[#This Row],[District]]&amp;", "&amp;Table1[[#This Row],[Upazila]]&amp;", "&amp;Table1[[#This Row],[Union]]&amp;", "&amp;Table1[[#This Row],[Location Camp]])</f>
        <v>Cox's Bazar, Ukhia, Palong Khali, Camp 5</v>
      </c>
    </row>
    <row r="3927" spans="1:35" x14ac:dyDescent="0.35">
      <c r="A3927" s="67">
        <v>2549</v>
      </c>
      <c r="B3927" s="130" t="s">
        <v>5358</v>
      </c>
      <c r="C3927" s="130" t="s">
        <v>5358</v>
      </c>
      <c r="D3927" s="130" t="s">
        <v>5358</v>
      </c>
      <c r="E3927" s="130" t="s">
        <v>4630</v>
      </c>
      <c r="F3927" s="130" t="s">
        <v>6377</v>
      </c>
      <c r="G3927" s="130" t="s">
        <v>6378</v>
      </c>
      <c r="H3927" s="130" t="s">
        <v>4637</v>
      </c>
      <c r="I3927" s="131" t="s">
        <v>4</v>
      </c>
      <c r="J3927" s="131" t="s">
        <v>21</v>
      </c>
      <c r="K3927" s="130" t="s">
        <v>184</v>
      </c>
      <c r="L3927" s="130" t="s">
        <v>1533</v>
      </c>
      <c r="M3927" s="130" t="s">
        <v>4883</v>
      </c>
      <c r="N3927" s="130" t="s">
        <v>5681</v>
      </c>
      <c r="O3927" s="130" t="s">
        <v>5710</v>
      </c>
      <c r="P3927" s="132"/>
      <c r="Q3927" s="150"/>
      <c r="R3927" s="133"/>
      <c r="S3927" s="133"/>
      <c r="T3927" s="135"/>
      <c r="U3927" s="135"/>
      <c r="V3927" s="135"/>
      <c r="W3927" s="135"/>
      <c r="X3927" s="135"/>
      <c r="Y3927" s="135"/>
      <c r="Z3927" s="135"/>
      <c r="AA3927" s="137" t="s">
        <v>6417</v>
      </c>
      <c r="AB3927" s="136"/>
      <c r="AC3927" s="138"/>
      <c r="AD3927" s="144"/>
      <c r="AE3927" s="131">
        <f>INDEX(Where!$B$2:$B$8,MATCH('4W'!I3927,DivisionList,0))</f>
        <v>20</v>
      </c>
      <c r="AF3927" s="131">
        <f>INDEX(Where!$F$2:$F$65,MATCH('4W'!J3927,DistrictList,0))</f>
        <v>2022</v>
      </c>
      <c r="AG3927" s="131">
        <f>IF(K3927&lt;&gt;"",INDEX(Where!$K$2:$K$545,MATCH('4W'!K3927,UpazilaList,0)),"")</f>
        <v>202294</v>
      </c>
      <c r="AH3927" s="141">
        <f t="array" ref="AH3927">IF(L3927&lt;&gt;"",INDEX(Where!$Q$2:$Q$5167,MATCH('4W'!K3927&amp;'4W'!L3927,Where!$O$2:$O$5167&amp;Where!$P$2:$P$5167,0)),"")</f>
        <v>20229479</v>
      </c>
      <c r="AI3927" s="198" t="str">
        <f>IF(Table1[[#This Row],[SSID]]="", "..", Table1[[#This Row],[District]]&amp;", "&amp;Table1[[#This Row],[Upazila]]&amp;", "&amp;Table1[[#This Row],[Union]]&amp;", "&amp;Table1[[#This Row],[Location Camp]])</f>
        <v>Cox's Bazar, Ukhia, Palong Khali, Camp 5</v>
      </c>
    </row>
    <row r="3928" spans="1:35" x14ac:dyDescent="0.35">
      <c r="A3928" s="67">
        <v>2563</v>
      </c>
      <c r="B3928" s="130" t="s">
        <v>4663</v>
      </c>
      <c r="C3928" s="130" t="s">
        <v>4668</v>
      </c>
      <c r="D3928" s="130" t="s">
        <v>4663</v>
      </c>
      <c r="E3928" s="130" t="s">
        <v>4630</v>
      </c>
      <c r="F3928" s="130" t="s">
        <v>6377</v>
      </c>
      <c r="G3928" s="130" t="s">
        <v>6378</v>
      </c>
      <c r="H3928" s="130" t="s">
        <v>4638</v>
      </c>
      <c r="I3928" s="131" t="s">
        <v>4</v>
      </c>
      <c r="J3928" s="131" t="s">
        <v>21</v>
      </c>
      <c r="K3928" s="130" t="s">
        <v>184</v>
      </c>
      <c r="L3928" s="130" t="s">
        <v>1533</v>
      </c>
      <c r="M3928" s="130" t="s">
        <v>4883</v>
      </c>
      <c r="N3928" s="130" t="s">
        <v>5681</v>
      </c>
      <c r="O3928" s="130" t="s">
        <v>5710</v>
      </c>
      <c r="P3928" s="132">
        <v>43159</v>
      </c>
      <c r="Q3928" s="150">
        <v>43281</v>
      </c>
      <c r="R3928" s="133"/>
      <c r="S3928" s="133"/>
      <c r="T3928" s="135"/>
      <c r="U3928" s="135"/>
      <c r="V3928" s="135"/>
      <c r="W3928" s="135"/>
      <c r="X3928" s="135"/>
      <c r="Y3928" s="135"/>
      <c r="Z3928" s="135"/>
      <c r="AA3928" s="137"/>
      <c r="AB3928" s="136"/>
      <c r="AC3928" s="138"/>
      <c r="AD3928" s="144"/>
      <c r="AE3928" s="131">
        <f>INDEX(Where!$B$2:$B$8,MATCH('4W'!I3928,DivisionList,0))</f>
        <v>20</v>
      </c>
      <c r="AF3928" s="131">
        <f>INDEX(Where!$F$2:$F$65,MATCH('4W'!J3928,DistrictList,0))</f>
        <v>2022</v>
      </c>
      <c r="AG3928" s="131">
        <f>IF(K3928&lt;&gt;"",INDEX(Where!$K$2:$K$545,MATCH('4W'!K3928,UpazilaList,0)),"")</f>
        <v>202294</v>
      </c>
      <c r="AH3928" s="141">
        <f t="array" ref="AH3928">IF(L3928&lt;&gt;"",INDEX(Where!$Q$2:$Q$5167,MATCH('4W'!K3928&amp;'4W'!L3928,Where!$O$2:$O$5167&amp;Where!$P$2:$P$5167,0)),"")</f>
        <v>20229479</v>
      </c>
      <c r="AI3928" s="198" t="str">
        <f>IF(Table1[[#This Row],[SSID]]="", "..", Table1[[#This Row],[District]]&amp;", "&amp;Table1[[#This Row],[Upazila]]&amp;", "&amp;Table1[[#This Row],[Union]]&amp;", "&amp;Table1[[#This Row],[Location Camp]])</f>
        <v>Cox's Bazar, Ukhia, Palong Khali, Camp 5</v>
      </c>
    </row>
    <row r="3929" spans="1:35" x14ac:dyDescent="0.35">
      <c r="A3929" s="67">
        <v>2491</v>
      </c>
      <c r="B3929" s="130" t="s">
        <v>5361</v>
      </c>
      <c r="C3929" s="130" t="s">
        <v>5361</v>
      </c>
      <c r="D3929" s="130" t="s">
        <v>4663</v>
      </c>
      <c r="E3929" s="130" t="s">
        <v>4885</v>
      </c>
      <c r="F3929" s="130" t="s">
        <v>6176</v>
      </c>
      <c r="G3929" s="130" t="s">
        <v>6188</v>
      </c>
      <c r="H3929" s="130" t="s">
        <v>4637</v>
      </c>
      <c r="I3929" s="131" t="s">
        <v>4</v>
      </c>
      <c r="J3929" s="131" t="s">
        <v>21</v>
      </c>
      <c r="K3929" s="130" t="s">
        <v>184</v>
      </c>
      <c r="L3929" s="130" t="s">
        <v>1533</v>
      </c>
      <c r="M3929" s="130" t="s">
        <v>4883</v>
      </c>
      <c r="N3929" s="130" t="s">
        <v>5681</v>
      </c>
      <c r="O3929" s="130" t="s">
        <v>5710</v>
      </c>
      <c r="P3929" s="132">
        <v>43153</v>
      </c>
      <c r="Q3929" s="150">
        <v>43281</v>
      </c>
      <c r="R3929" s="133"/>
      <c r="S3929" s="133">
        <v>0</v>
      </c>
      <c r="T3929" s="135">
        <v>0</v>
      </c>
      <c r="U3929" s="135">
        <v>0</v>
      </c>
      <c r="V3929" s="135">
        <v>0</v>
      </c>
      <c r="W3929" s="135">
        <v>0</v>
      </c>
      <c r="X3929" s="135"/>
      <c r="Y3929" s="135"/>
      <c r="Z3929" s="135"/>
      <c r="AA3929" s="137" t="s">
        <v>6216</v>
      </c>
      <c r="AB3929" s="136"/>
      <c r="AC3929" s="138"/>
      <c r="AD3929" s="144"/>
      <c r="AE3929" s="131">
        <f>INDEX(Where!$B$2:$B$8,MATCH('4W'!I3929,DivisionList,0))</f>
        <v>20</v>
      </c>
      <c r="AF3929" s="131">
        <f>INDEX(Where!$F$2:$F$65,MATCH('4W'!J3929,DistrictList,0))</f>
        <v>2022</v>
      </c>
      <c r="AG3929" s="131">
        <f>IF(K3929&lt;&gt;"",INDEX(Where!$K$2:$K$545,MATCH('4W'!K3929,UpazilaList,0)),"")</f>
        <v>202294</v>
      </c>
      <c r="AH3929" s="141">
        <f t="array" ref="AH3929">IF(L3929&lt;&gt;"",INDEX(Where!$Q$2:$Q$5167,MATCH('4W'!K3929&amp;'4W'!L3929,Where!$O$2:$O$5167&amp;Where!$P$2:$P$5167,0)),"")</f>
        <v>20229479</v>
      </c>
      <c r="AI3929" s="198" t="str">
        <f>IF(Table1[[#This Row],[SSID]]="", "..", Table1[[#This Row],[District]]&amp;", "&amp;Table1[[#This Row],[Upazila]]&amp;", "&amp;Table1[[#This Row],[Union]]&amp;", "&amp;Table1[[#This Row],[Location Camp]])</f>
        <v>Cox's Bazar, Ukhia, Palong Khali, Camp 5</v>
      </c>
    </row>
    <row r="3930" spans="1:35" x14ac:dyDescent="0.35">
      <c r="A3930" s="67">
        <v>2506</v>
      </c>
      <c r="B3930" s="130" t="s">
        <v>5361</v>
      </c>
      <c r="C3930" s="130" t="s">
        <v>5361</v>
      </c>
      <c r="D3930" s="130" t="s">
        <v>4663</v>
      </c>
      <c r="E3930" s="130" t="s">
        <v>4885</v>
      </c>
      <c r="F3930" s="130" t="s">
        <v>6176</v>
      </c>
      <c r="G3930" s="130" t="s">
        <v>6188</v>
      </c>
      <c r="H3930" s="130" t="s">
        <v>4637</v>
      </c>
      <c r="I3930" s="131" t="s">
        <v>4</v>
      </c>
      <c r="J3930" s="131" t="s">
        <v>21</v>
      </c>
      <c r="K3930" s="130" t="s">
        <v>184</v>
      </c>
      <c r="L3930" s="130" t="s">
        <v>1533</v>
      </c>
      <c r="M3930" s="130" t="s">
        <v>4883</v>
      </c>
      <c r="N3930" s="130" t="s">
        <v>5681</v>
      </c>
      <c r="O3930" s="130" t="s">
        <v>5710</v>
      </c>
      <c r="P3930" s="132">
        <v>43153</v>
      </c>
      <c r="Q3930" s="150">
        <v>43281</v>
      </c>
      <c r="R3930" s="133"/>
      <c r="S3930" s="133">
        <v>88</v>
      </c>
      <c r="T3930" s="135">
        <v>49</v>
      </c>
      <c r="U3930" s="135">
        <v>39</v>
      </c>
      <c r="V3930" s="135">
        <v>0</v>
      </c>
      <c r="W3930" s="135">
        <v>0</v>
      </c>
      <c r="X3930" s="135">
        <v>39</v>
      </c>
      <c r="Y3930" s="135">
        <v>49</v>
      </c>
      <c r="Z3930" s="135"/>
      <c r="AA3930" s="137" t="s">
        <v>6216</v>
      </c>
      <c r="AB3930" s="136"/>
      <c r="AC3930" s="138"/>
      <c r="AD3930" s="144"/>
      <c r="AE3930" s="131">
        <f>INDEX(Where!$B$2:$B$8,MATCH('4W'!I3930,DivisionList,0))</f>
        <v>20</v>
      </c>
      <c r="AF3930" s="131">
        <f>INDEX(Where!$F$2:$F$65,MATCH('4W'!J3930,DistrictList,0))</f>
        <v>2022</v>
      </c>
      <c r="AG3930" s="131">
        <f>IF(K3930&lt;&gt;"",INDEX(Where!$K$2:$K$545,MATCH('4W'!K3930,UpazilaList,0)),"")</f>
        <v>202294</v>
      </c>
      <c r="AH3930" s="141">
        <f t="array" ref="AH3930">IF(L3930&lt;&gt;"",INDEX(Where!$Q$2:$Q$5167,MATCH('4W'!K3930&amp;'4W'!L3930,Where!$O$2:$O$5167&amp;Where!$P$2:$P$5167,0)),"")</f>
        <v>20229479</v>
      </c>
      <c r="AI3930" s="198" t="str">
        <f>IF(Table1[[#This Row],[SSID]]="", "..", Table1[[#This Row],[District]]&amp;", "&amp;Table1[[#This Row],[Upazila]]&amp;", "&amp;Table1[[#This Row],[Union]]&amp;", "&amp;Table1[[#This Row],[Location Camp]])</f>
        <v>Cox's Bazar, Ukhia, Palong Khali, Camp 5</v>
      </c>
    </row>
    <row r="3931" spans="1:35" x14ac:dyDescent="0.35">
      <c r="A3931" s="67">
        <v>2492</v>
      </c>
      <c r="B3931" s="130" t="s">
        <v>5361</v>
      </c>
      <c r="C3931" s="130" t="s">
        <v>5361</v>
      </c>
      <c r="D3931" s="130" t="s">
        <v>4663</v>
      </c>
      <c r="E3931" s="130" t="s">
        <v>4885</v>
      </c>
      <c r="F3931" s="130" t="s">
        <v>6176</v>
      </c>
      <c r="G3931" s="130" t="s">
        <v>6189</v>
      </c>
      <c r="H3931" s="130" t="s">
        <v>4637</v>
      </c>
      <c r="I3931" s="131" t="s">
        <v>4</v>
      </c>
      <c r="J3931" s="131" t="s">
        <v>21</v>
      </c>
      <c r="K3931" s="130" t="s">
        <v>184</v>
      </c>
      <c r="L3931" s="130" t="s">
        <v>1533</v>
      </c>
      <c r="M3931" s="130" t="s">
        <v>4883</v>
      </c>
      <c r="N3931" s="130" t="s">
        <v>5681</v>
      </c>
      <c r="O3931" s="130" t="s">
        <v>5710</v>
      </c>
      <c r="P3931" s="132">
        <v>43153</v>
      </c>
      <c r="Q3931" s="150">
        <v>43281</v>
      </c>
      <c r="R3931" s="133"/>
      <c r="S3931" s="133">
        <v>0</v>
      </c>
      <c r="T3931" s="135">
        <v>0</v>
      </c>
      <c r="U3931" s="135">
        <v>0</v>
      </c>
      <c r="V3931" s="135">
        <v>0</v>
      </c>
      <c r="W3931" s="135">
        <v>0</v>
      </c>
      <c r="X3931" s="135"/>
      <c r="Y3931" s="135"/>
      <c r="Z3931" s="135"/>
      <c r="AA3931" s="137"/>
      <c r="AB3931" s="136"/>
      <c r="AC3931" s="138"/>
      <c r="AD3931" s="144"/>
      <c r="AE3931" s="131">
        <f>INDEX(Where!$B$2:$B$8,MATCH('4W'!I3931,DivisionList,0))</f>
        <v>20</v>
      </c>
      <c r="AF3931" s="131">
        <f>INDEX(Where!$F$2:$F$65,MATCH('4W'!J3931,DistrictList,0))</f>
        <v>2022</v>
      </c>
      <c r="AG3931" s="131">
        <f>IF(K3931&lt;&gt;"",INDEX(Where!$K$2:$K$545,MATCH('4W'!K3931,UpazilaList,0)),"")</f>
        <v>202294</v>
      </c>
      <c r="AH3931" s="141">
        <f t="array" ref="AH3931">IF(L3931&lt;&gt;"",INDEX(Where!$Q$2:$Q$5167,MATCH('4W'!K3931&amp;'4W'!L3931,Where!$O$2:$O$5167&amp;Where!$P$2:$P$5167,0)),"")</f>
        <v>20229479</v>
      </c>
      <c r="AI3931" s="198" t="str">
        <f>IF(Table1[[#This Row],[SSID]]="", "..", Table1[[#This Row],[District]]&amp;", "&amp;Table1[[#This Row],[Upazila]]&amp;", "&amp;Table1[[#This Row],[Union]]&amp;", "&amp;Table1[[#This Row],[Location Camp]])</f>
        <v>Cox's Bazar, Ukhia, Palong Khali, Camp 5</v>
      </c>
    </row>
    <row r="3932" spans="1:35" x14ac:dyDescent="0.35">
      <c r="A3932" s="67">
        <v>2507</v>
      </c>
      <c r="B3932" s="130" t="s">
        <v>5361</v>
      </c>
      <c r="C3932" s="130" t="s">
        <v>5361</v>
      </c>
      <c r="D3932" s="130" t="s">
        <v>4663</v>
      </c>
      <c r="E3932" s="130" t="s">
        <v>4885</v>
      </c>
      <c r="F3932" s="130" t="s">
        <v>6176</v>
      </c>
      <c r="G3932" s="130" t="s">
        <v>6189</v>
      </c>
      <c r="H3932" s="130" t="s">
        <v>4637</v>
      </c>
      <c r="I3932" s="131" t="s">
        <v>4</v>
      </c>
      <c r="J3932" s="131" t="s">
        <v>21</v>
      </c>
      <c r="K3932" s="130" t="s">
        <v>184</v>
      </c>
      <c r="L3932" s="130" t="s">
        <v>1533</v>
      </c>
      <c r="M3932" s="130" t="s">
        <v>4883</v>
      </c>
      <c r="N3932" s="130" t="s">
        <v>5681</v>
      </c>
      <c r="O3932" s="130" t="s">
        <v>5710</v>
      </c>
      <c r="P3932" s="132">
        <v>43153</v>
      </c>
      <c r="Q3932" s="150">
        <v>43281</v>
      </c>
      <c r="R3932" s="133"/>
      <c r="S3932" s="133">
        <v>19</v>
      </c>
      <c r="T3932" s="135">
        <v>12</v>
      </c>
      <c r="U3932" s="135">
        <v>7</v>
      </c>
      <c r="V3932" s="135">
        <v>0</v>
      </c>
      <c r="W3932" s="135">
        <v>0</v>
      </c>
      <c r="X3932" s="135">
        <v>7</v>
      </c>
      <c r="Y3932" s="135">
        <v>12</v>
      </c>
      <c r="Z3932" s="135"/>
      <c r="AA3932" s="137"/>
      <c r="AB3932" s="136"/>
      <c r="AC3932" s="138"/>
      <c r="AD3932" s="144"/>
      <c r="AE3932" s="131">
        <f>INDEX(Where!$B$2:$B$8,MATCH('4W'!I3932,DivisionList,0))</f>
        <v>20</v>
      </c>
      <c r="AF3932" s="131">
        <f>INDEX(Where!$F$2:$F$65,MATCH('4W'!J3932,DistrictList,0))</f>
        <v>2022</v>
      </c>
      <c r="AG3932" s="131">
        <f>IF(K3932&lt;&gt;"",INDEX(Where!$K$2:$K$545,MATCH('4W'!K3932,UpazilaList,0)),"")</f>
        <v>202294</v>
      </c>
      <c r="AH3932" s="141">
        <f t="array" ref="AH3932">IF(L3932&lt;&gt;"",INDEX(Where!$Q$2:$Q$5167,MATCH('4W'!K3932&amp;'4W'!L3932,Where!$O$2:$O$5167&amp;Where!$P$2:$P$5167,0)),"")</f>
        <v>20229479</v>
      </c>
      <c r="AI3932" s="198" t="str">
        <f>IF(Table1[[#This Row],[SSID]]="", "..", Table1[[#This Row],[District]]&amp;", "&amp;Table1[[#This Row],[Upazila]]&amp;", "&amp;Table1[[#This Row],[Union]]&amp;", "&amp;Table1[[#This Row],[Location Camp]])</f>
        <v>Cox's Bazar, Ukhia, Palong Khali, Camp 5</v>
      </c>
    </row>
    <row r="3933" spans="1:35" x14ac:dyDescent="0.35">
      <c r="A3933" s="67">
        <v>2527</v>
      </c>
      <c r="B3933" s="130" t="s">
        <v>4673</v>
      </c>
      <c r="C3933" s="130" t="s">
        <v>4697</v>
      </c>
      <c r="D3933" s="130" t="s">
        <v>4673</v>
      </c>
      <c r="E3933" s="130" t="s">
        <v>6550</v>
      </c>
      <c r="F3933" s="130" t="s">
        <v>6328</v>
      </c>
      <c r="G3933" s="130" t="s">
        <v>6339</v>
      </c>
      <c r="H3933" s="130" t="s">
        <v>4637</v>
      </c>
      <c r="I3933" s="131" t="s">
        <v>4</v>
      </c>
      <c r="J3933" s="131" t="s">
        <v>21</v>
      </c>
      <c r="K3933" s="130" t="s">
        <v>184</v>
      </c>
      <c r="L3933" s="130" t="s">
        <v>1533</v>
      </c>
      <c r="M3933" s="130" t="s">
        <v>4883</v>
      </c>
      <c r="N3933" s="130" t="s">
        <v>5681</v>
      </c>
      <c r="O3933" s="130" t="s">
        <v>5710</v>
      </c>
      <c r="P3933" s="132">
        <v>43145</v>
      </c>
      <c r="Q3933" s="150">
        <v>43404</v>
      </c>
      <c r="R3933" s="133">
        <v>244</v>
      </c>
      <c r="S3933" s="133">
        <v>1220</v>
      </c>
      <c r="T3933" s="135"/>
      <c r="U3933" s="135"/>
      <c r="V3933" s="135"/>
      <c r="W3933" s="135"/>
      <c r="X3933" s="135"/>
      <c r="Y3933" s="135"/>
      <c r="Z3933" s="135"/>
      <c r="AA3933" s="137"/>
      <c r="AB3933" s="136"/>
      <c r="AC3933" s="138"/>
      <c r="AD3933" s="144"/>
      <c r="AE3933" s="131">
        <f>INDEX(Where!$B$2:$B$8,MATCH('4W'!I3933,DivisionList,0))</f>
        <v>20</v>
      </c>
      <c r="AF3933" s="131">
        <f>INDEX(Where!$F$2:$F$65,MATCH('4W'!J3933,DistrictList,0))</f>
        <v>2022</v>
      </c>
      <c r="AG3933" s="131">
        <f>IF(K3933&lt;&gt;"",INDEX(Where!$K$2:$K$545,MATCH('4W'!K3933,UpazilaList,0)),"")</f>
        <v>202294</v>
      </c>
      <c r="AH3933" s="141">
        <f t="array" ref="AH3933">IF(L3933&lt;&gt;"",INDEX(Where!$Q$2:$Q$5167,MATCH('4W'!K3933&amp;'4W'!L3933,Where!$O$2:$O$5167&amp;Where!$P$2:$P$5167,0)),"")</f>
        <v>20229479</v>
      </c>
      <c r="AI3933" s="198" t="str">
        <f>IF(Table1[[#This Row],[SSID]]="", "..", Table1[[#This Row],[District]]&amp;", "&amp;Table1[[#This Row],[Upazila]]&amp;", "&amp;Table1[[#This Row],[Union]]&amp;", "&amp;Table1[[#This Row],[Location Camp]])</f>
        <v>Cox's Bazar, Ukhia, Palong Khali, Camp 5</v>
      </c>
    </row>
    <row r="3934" spans="1:35" x14ac:dyDescent="0.35">
      <c r="A3934" s="67">
        <v>2530</v>
      </c>
      <c r="B3934" s="130" t="s">
        <v>4663</v>
      </c>
      <c r="C3934" s="130" t="s">
        <v>4658</v>
      </c>
      <c r="D3934" s="130" t="s">
        <v>6355</v>
      </c>
      <c r="E3934" s="130" t="s">
        <v>6550</v>
      </c>
      <c r="F3934" s="130" t="s">
        <v>6328</v>
      </c>
      <c r="G3934" s="130" t="s">
        <v>6329</v>
      </c>
      <c r="H3934" s="130" t="s">
        <v>4637</v>
      </c>
      <c r="I3934" s="131" t="s">
        <v>4</v>
      </c>
      <c r="J3934" s="131" t="s">
        <v>21</v>
      </c>
      <c r="K3934" s="130" t="s">
        <v>184</v>
      </c>
      <c r="L3934" s="130" t="s">
        <v>1533</v>
      </c>
      <c r="M3934" s="130" t="s">
        <v>4883</v>
      </c>
      <c r="N3934" s="130" t="s">
        <v>5681</v>
      </c>
      <c r="O3934" s="130" t="s">
        <v>5710</v>
      </c>
      <c r="P3934" s="132">
        <v>43146</v>
      </c>
      <c r="Q3934" s="150">
        <v>43465</v>
      </c>
      <c r="R3934" s="133"/>
      <c r="S3934" s="133"/>
      <c r="T3934" s="135"/>
      <c r="U3934" s="135"/>
      <c r="V3934" s="135"/>
      <c r="W3934" s="135"/>
      <c r="X3934" s="135"/>
      <c r="Y3934" s="135"/>
      <c r="Z3934" s="135"/>
      <c r="AA3934" s="137" t="s">
        <v>6356</v>
      </c>
      <c r="AB3934" s="136"/>
      <c r="AC3934" s="138"/>
      <c r="AD3934" s="144"/>
      <c r="AE3934" s="131">
        <f>INDEX(Where!$B$2:$B$8,MATCH('4W'!I3934,DivisionList,0))</f>
        <v>20</v>
      </c>
      <c r="AF3934" s="131">
        <f>INDEX(Where!$F$2:$F$65,MATCH('4W'!J3934,DistrictList,0))</f>
        <v>2022</v>
      </c>
      <c r="AG3934" s="131">
        <f>IF(K3934&lt;&gt;"",INDEX(Where!$K$2:$K$545,MATCH('4W'!K3934,UpazilaList,0)),"")</f>
        <v>202294</v>
      </c>
      <c r="AH3934" s="141">
        <f t="array" ref="AH3934">IF(L3934&lt;&gt;"",INDEX(Where!$Q$2:$Q$5167,MATCH('4W'!K3934&amp;'4W'!L3934,Where!$O$2:$O$5167&amp;Where!$P$2:$P$5167,0)),"")</f>
        <v>20229479</v>
      </c>
      <c r="AI3934" s="198" t="str">
        <f>IF(Table1[[#This Row],[SSID]]="", "..", Table1[[#This Row],[District]]&amp;", "&amp;Table1[[#This Row],[Upazila]]&amp;", "&amp;Table1[[#This Row],[Union]]&amp;", "&amp;Table1[[#This Row],[Location Camp]])</f>
        <v>Cox's Bazar, Ukhia, Palong Khali, Camp 5</v>
      </c>
    </row>
    <row r="3935" spans="1:35" x14ac:dyDescent="0.35">
      <c r="A3935" s="67">
        <v>2481</v>
      </c>
      <c r="B3935" s="130" t="s">
        <v>4658</v>
      </c>
      <c r="C3935" s="130" t="s">
        <v>5786</v>
      </c>
      <c r="D3935" s="130" t="s">
        <v>4658</v>
      </c>
      <c r="E3935" s="130" t="s">
        <v>4692</v>
      </c>
      <c r="F3935" s="130" t="s">
        <v>4695</v>
      </c>
      <c r="G3935" s="130" t="s">
        <v>5789</v>
      </c>
      <c r="H3935" s="130" t="s">
        <v>4638</v>
      </c>
      <c r="I3935" s="131" t="s">
        <v>4</v>
      </c>
      <c r="J3935" s="131" t="s">
        <v>21</v>
      </c>
      <c r="K3935" s="130" t="s">
        <v>184</v>
      </c>
      <c r="L3935" s="130" t="s">
        <v>1533</v>
      </c>
      <c r="M3935" s="130" t="s">
        <v>4883</v>
      </c>
      <c r="N3935" s="130" t="s">
        <v>5681</v>
      </c>
      <c r="O3935" s="130" t="s">
        <v>5710</v>
      </c>
      <c r="P3935" s="132">
        <v>43096</v>
      </c>
      <c r="Q3935" s="132">
        <v>43100</v>
      </c>
      <c r="R3935" s="133">
        <v>335</v>
      </c>
      <c r="S3935" s="133">
        <v>12060</v>
      </c>
      <c r="T3935" s="135">
        <v>0</v>
      </c>
      <c r="U3935" s="135">
        <v>0</v>
      </c>
      <c r="V3935" s="135">
        <v>0</v>
      </c>
      <c r="W3935" s="135">
        <v>0</v>
      </c>
      <c r="X3935" s="135">
        <v>0</v>
      </c>
      <c r="Y3935" s="135">
        <v>0</v>
      </c>
      <c r="Z3935" s="135"/>
      <c r="AA3935" s="137" t="s">
        <v>5786</v>
      </c>
      <c r="AB3935" s="136"/>
      <c r="AC3935" s="138"/>
      <c r="AD3935" s="140"/>
      <c r="AE3935" s="131">
        <f>INDEX(Where!$B$2:$B$8,MATCH('4W'!I3935,DivisionList,0))</f>
        <v>20</v>
      </c>
      <c r="AF3935" s="131">
        <f>INDEX(Where!$F$2:$F$65,MATCH('4W'!J3935,DistrictList,0))</f>
        <v>2022</v>
      </c>
      <c r="AG3935" s="131">
        <f>IF(K3935&lt;&gt;"",INDEX(Where!$K$2:$K$545,MATCH('4W'!K3935,UpazilaList,0)),"")</f>
        <v>202294</v>
      </c>
      <c r="AH3935" s="141">
        <f t="array" ref="AH3935">IF(L3935&lt;&gt;"",INDEX(Where!$Q$2:$Q$5167,MATCH('4W'!K3935&amp;'4W'!L3935,Where!$O$2:$O$5167&amp;Where!$P$2:$P$5167,0)),"")</f>
        <v>20229479</v>
      </c>
      <c r="AI3935" s="198" t="str">
        <f>IF(Table1[[#This Row],[SSID]]="", "..", Table1[[#This Row],[District]]&amp;", "&amp;Table1[[#This Row],[Upazila]]&amp;", "&amp;Table1[[#This Row],[Union]]&amp;", "&amp;Table1[[#This Row],[Location Camp]])</f>
        <v>Cox's Bazar, Ukhia, Palong Khali, Camp 5</v>
      </c>
    </row>
    <row r="3936" spans="1:35" x14ac:dyDescent="0.35">
      <c r="A3936" s="67">
        <v>3816</v>
      </c>
      <c r="B3936" s="130" t="s">
        <v>5340</v>
      </c>
      <c r="C3936" s="130" t="s">
        <v>5340</v>
      </c>
      <c r="D3936" s="130" t="s">
        <v>5786</v>
      </c>
      <c r="E3936" s="130" t="s">
        <v>4631</v>
      </c>
      <c r="F3936" s="130"/>
      <c r="G3936" s="130" t="s">
        <v>6107</v>
      </c>
      <c r="H3936" s="130" t="s">
        <v>4636</v>
      </c>
      <c r="I3936" s="131" t="s">
        <v>4</v>
      </c>
      <c r="J3936" s="131" t="s">
        <v>21</v>
      </c>
      <c r="K3936" s="130" t="s">
        <v>184</v>
      </c>
      <c r="L3936" s="130" t="s">
        <v>1533</v>
      </c>
      <c r="M3936" s="130" t="s">
        <v>4883</v>
      </c>
      <c r="N3936" s="130" t="s">
        <v>5681</v>
      </c>
      <c r="O3936" s="130" t="s">
        <v>5710</v>
      </c>
      <c r="P3936" s="132"/>
      <c r="Q3936" s="150">
        <v>43152</v>
      </c>
      <c r="R3936" s="133"/>
      <c r="S3936" s="133">
        <v>815</v>
      </c>
      <c r="T3936" s="135">
        <v>368</v>
      </c>
      <c r="U3936" s="135">
        <v>447</v>
      </c>
      <c r="V3936" s="135"/>
      <c r="W3936" s="135"/>
      <c r="X3936" s="135"/>
      <c r="Y3936" s="135"/>
      <c r="Z3936" s="135"/>
      <c r="AA3936" s="137"/>
      <c r="AB3936" s="41"/>
      <c r="AC3936" s="57"/>
      <c r="AD3936" s="4"/>
      <c r="AE3936" s="131">
        <f>INDEX(Where!$B$2:$B$8,MATCH('4W'!I3936,DivisionList,0))</f>
        <v>20</v>
      </c>
      <c r="AF3936" s="131">
        <f>INDEX(Where!$F$2:$F$65,MATCH('4W'!J3936,DistrictList,0))</f>
        <v>2022</v>
      </c>
      <c r="AG3936" s="131">
        <f>IF(K3936&lt;&gt;"",INDEX(Where!$K$2:$K$545,MATCH('4W'!K3936,UpazilaList,0)),"")</f>
        <v>202294</v>
      </c>
      <c r="AH3936" s="141">
        <f t="array" ref="AH3936">IF(L3936&lt;&gt;"",INDEX(Where!$Q$2:$Q$5167,MATCH('4W'!K3936&amp;'4W'!L3936,Where!$O$2:$O$5167&amp;Where!$P$2:$P$5167,0)),"")</f>
        <v>20229479</v>
      </c>
      <c r="AI3936" s="198" t="str">
        <f>IF(Table1[[#This Row],[SSID]]="", "..", Table1[[#This Row],[District]]&amp;", "&amp;Table1[[#This Row],[Upazila]]&amp;", "&amp;Table1[[#This Row],[Union]]&amp;", "&amp;Table1[[#This Row],[Location Camp]])</f>
        <v>Cox's Bazar, Ukhia, Palong Khali, Camp 5</v>
      </c>
    </row>
    <row r="3937" spans="1:35" x14ac:dyDescent="0.35">
      <c r="A3937" s="67">
        <v>2457</v>
      </c>
      <c r="B3937" s="4" t="s">
        <v>4697</v>
      </c>
      <c r="C3937" s="4" t="s">
        <v>4697</v>
      </c>
      <c r="D3937" s="4" t="s">
        <v>4697</v>
      </c>
      <c r="E3937" s="4" t="s">
        <v>4692</v>
      </c>
      <c r="F3937" s="4" t="s">
        <v>4695</v>
      </c>
      <c r="G3937" s="4" t="s">
        <v>5782</v>
      </c>
      <c r="H3937" s="4" t="s">
        <v>4638</v>
      </c>
      <c r="I3937" s="10" t="s">
        <v>4</v>
      </c>
      <c r="J3937" s="10" t="s">
        <v>21</v>
      </c>
      <c r="K3937" s="4" t="s">
        <v>184</v>
      </c>
      <c r="L3937" s="4" t="s">
        <v>1533</v>
      </c>
      <c r="M3937" s="4" t="s">
        <v>4883</v>
      </c>
      <c r="N3937" s="4" t="s">
        <v>5681</v>
      </c>
      <c r="O3937" s="4" t="s">
        <v>5710</v>
      </c>
      <c r="P3937" s="11">
        <v>43010</v>
      </c>
      <c r="Q3937" s="11">
        <v>43096</v>
      </c>
      <c r="R3937" s="52">
        <v>892</v>
      </c>
      <c r="S3937" s="52">
        <v>5352</v>
      </c>
      <c r="T3937" s="155">
        <v>0</v>
      </c>
      <c r="U3937" s="155">
        <v>0</v>
      </c>
      <c r="V3937" s="155">
        <v>0</v>
      </c>
      <c r="W3937" s="155">
        <v>0</v>
      </c>
      <c r="X3937" s="155">
        <v>0</v>
      </c>
      <c r="Y3937" s="155">
        <v>0</v>
      </c>
      <c r="Z3937" s="155"/>
      <c r="AA3937" s="156" t="s">
        <v>5786</v>
      </c>
      <c r="AB3937" s="41"/>
      <c r="AC3937" s="57"/>
      <c r="AD3937" s="4"/>
      <c r="AE3937" s="131">
        <f>INDEX(Where!$B$2:$B$8,MATCH('4W'!I3937,DivisionList,0))</f>
        <v>20</v>
      </c>
      <c r="AF3937" s="131">
        <f>INDEX(Where!$F$2:$F$65,MATCH('4W'!J3937,DistrictList,0))</f>
        <v>2022</v>
      </c>
      <c r="AG3937" s="131">
        <f>IF(K3937&lt;&gt;"",INDEX(Where!$K$2:$K$545,MATCH('4W'!K3937,UpazilaList,0)),"")</f>
        <v>202294</v>
      </c>
      <c r="AH3937" s="141">
        <f t="array" ref="AH3937">IF(L3937&lt;&gt;"",INDEX(Where!$Q$2:$Q$5167,MATCH('4W'!K3937&amp;'4W'!L3937,Where!$O$2:$O$5167&amp;Where!$P$2:$P$5167,0)),"")</f>
        <v>20229479</v>
      </c>
      <c r="AI3937" s="198" t="str">
        <f>IF(Table1[[#This Row],[SSID]]="", "..", Table1[[#This Row],[District]]&amp;", "&amp;Table1[[#This Row],[Upazila]]&amp;", "&amp;Table1[[#This Row],[Union]]&amp;", "&amp;Table1[[#This Row],[Location Camp]])</f>
        <v>Cox's Bazar, Ukhia, Palong Khali, Camp 5</v>
      </c>
    </row>
    <row r="3938" spans="1:35" x14ac:dyDescent="0.35">
      <c r="A3938" s="67">
        <v>2471</v>
      </c>
      <c r="B3938" s="130" t="s">
        <v>4658</v>
      </c>
      <c r="C3938" s="130" t="s">
        <v>5786</v>
      </c>
      <c r="D3938" s="130" t="s">
        <v>4658</v>
      </c>
      <c r="E3938" s="130" t="s">
        <v>4692</v>
      </c>
      <c r="F3938" s="130" t="s">
        <v>4695</v>
      </c>
      <c r="G3938" s="130" t="s">
        <v>5782</v>
      </c>
      <c r="H3938" s="130" t="s">
        <v>4638</v>
      </c>
      <c r="I3938" s="131" t="s">
        <v>4</v>
      </c>
      <c r="J3938" s="131" t="s">
        <v>21</v>
      </c>
      <c r="K3938" s="130" t="s">
        <v>184</v>
      </c>
      <c r="L3938" s="130" t="s">
        <v>1533</v>
      </c>
      <c r="M3938" s="130" t="s">
        <v>4883</v>
      </c>
      <c r="N3938" s="130" t="s">
        <v>5681</v>
      </c>
      <c r="O3938" s="130" t="s">
        <v>5710</v>
      </c>
      <c r="P3938" s="132">
        <v>43054</v>
      </c>
      <c r="Q3938" s="132">
        <v>43100</v>
      </c>
      <c r="R3938" s="133">
        <v>477</v>
      </c>
      <c r="S3938" s="133">
        <v>1941</v>
      </c>
      <c r="T3938" s="135">
        <v>0</v>
      </c>
      <c r="U3938" s="135">
        <v>0</v>
      </c>
      <c r="V3938" s="135">
        <v>0</v>
      </c>
      <c r="W3938" s="135">
        <v>0</v>
      </c>
      <c r="X3938" s="135">
        <v>0</v>
      </c>
      <c r="Y3938" s="135">
        <v>0</v>
      </c>
      <c r="Z3938" s="135"/>
      <c r="AA3938" s="137" t="s">
        <v>5786</v>
      </c>
      <c r="AB3938" s="136"/>
      <c r="AC3938" s="138"/>
      <c r="AD3938" s="140"/>
      <c r="AE3938" s="131">
        <f>INDEX(Where!$B$2:$B$8,MATCH('4W'!I3938,DivisionList,0))</f>
        <v>20</v>
      </c>
      <c r="AF3938" s="131">
        <f>INDEX(Where!$F$2:$F$65,MATCH('4W'!J3938,DistrictList,0))</f>
        <v>2022</v>
      </c>
      <c r="AG3938" s="131">
        <f>IF(K3938&lt;&gt;"",INDEX(Where!$K$2:$K$545,MATCH('4W'!K3938,UpazilaList,0)),"")</f>
        <v>202294</v>
      </c>
      <c r="AH3938" s="141">
        <f t="array" ref="AH3938">IF(L3938&lt;&gt;"",INDEX(Where!$Q$2:$Q$5167,MATCH('4W'!K3938&amp;'4W'!L3938,Where!$O$2:$O$5167&amp;Where!$P$2:$P$5167,0)),"")</f>
        <v>20229479</v>
      </c>
      <c r="AI3938" s="198" t="str">
        <f>IF(Table1[[#This Row],[SSID]]="", "..", Table1[[#This Row],[District]]&amp;", "&amp;Table1[[#This Row],[Upazila]]&amp;", "&amp;Table1[[#This Row],[Union]]&amp;", "&amp;Table1[[#This Row],[Location Camp]])</f>
        <v>Cox's Bazar, Ukhia, Palong Khali, Camp 5</v>
      </c>
    </row>
    <row r="3939" spans="1:35" x14ac:dyDescent="0.35">
      <c r="A3939" s="67">
        <v>2472</v>
      </c>
      <c r="B3939" s="130" t="s">
        <v>4658</v>
      </c>
      <c r="C3939" s="130" t="s">
        <v>5786</v>
      </c>
      <c r="D3939" s="130" t="s">
        <v>4658</v>
      </c>
      <c r="E3939" s="130" t="s">
        <v>4692</v>
      </c>
      <c r="F3939" s="130" t="s">
        <v>4695</v>
      </c>
      <c r="G3939" s="130" t="s">
        <v>5782</v>
      </c>
      <c r="H3939" s="130" t="s">
        <v>4638</v>
      </c>
      <c r="I3939" s="131" t="s">
        <v>4</v>
      </c>
      <c r="J3939" s="131" t="s">
        <v>21</v>
      </c>
      <c r="K3939" s="130" t="s">
        <v>184</v>
      </c>
      <c r="L3939" s="130" t="s">
        <v>1533</v>
      </c>
      <c r="M3939" s="130" t="s">
        <v>4883</v>
      </c>
      <c r="N3939" s="130" t="s">
        <v>5681</v>
      </c>
      <c r="O3939" s="130" t="s">
        <v>5710</v>
      </c>
      <c r="P3939" s="132">
        <v>43068</v>
      </c>
      <c r="Q3939" s="132">
        <v>43100</v>
      </c>
      <c r="R3939" s="133">
        <v>330</v>
      </c>
      <c r="S3939" s="133">
        <v>1505</v>
      </c>
      <c r="T3939" s="135">
        <v>0</v>
      </c>
      <c r="U3939" s="135">
        <v>0</v>
      </c>
      <c r="V3939" s="135">
        <v>0</v>
      </c>
      <c r="W3939" s="135">
        <v>0</v>
      </c>
      <c r="X3939" s="135">
        <v>0</v>
      </c>
      <c r="Y3939" s="135">
        <v>0</v>
      </c>
      <c r="Z3939" s="135"/>
      <c r="AA3939" s="137" t="s">
        <v>5786</v>
      </c>
      <c r="AB3939" s="136"/>
      <c r="AC3939" s="138"/>
      <c r="AD3939" s="140"/>
      <c r="AE3939" s="131">
        <f>INDEX(Where!$B$2:$B$8,MATCH('4W'!I3939,DivisionList,0))</f>
        <v>20</v>
      </c>
      <c r="AF3939" s="131">
        <f>INDEX(Where!$F$2:$F$65,MATCH('4W'!J3939,DistrictList,0))</f>
        <v>2022</v>
      </c>
      <c r="AG3939" s="131">
        <f>IF(K3939&lt;&gt;"",INDEX(Where!$K$2:$K$545,MATCH('4W'!K3939,UpazilaList,0)),"")</f>
        <v>202294</v>
      </c>
      <c r="AH3939" s="141">
        <f t="array" ref="AH3939">IF(L3939&lt;&gt;"",INDEX(Where!$Q$2:$Q$5167,MATCH('4W'!K3939&amp;'4W'!L3939,Where!$O$2:$O$5167&amp;Where!$P$2:$P$5167,0)),"")</f>
        <v>20229479</v>
      </c>
      <c r="AI3939" s="198" t="str">
        <f>IF(Table1[[#This Row],[SSID]]="", "..", Table1[[#This Row],[District]]&amp;", "&amp;Table1[[#This Row],[Upazila]]&amp;", "&amp;Table1[[#This Row],[Union]]&amp;", "&amp;Table1[[#This Row],[Location Camp]])</f>
        <v>Cox's Bazar, Ukhia, Palong Khali, Camp 5</v>
      </c>
    </row>
    <row r="3940" spans="1:35" x14ac:dyDescent="0.35">
      <c r="A3940" s="67">
        <v>2473</v>
      </c>
      <c r="B3940" s="130" t="s">
        <v>4658</v>
      </c>
      <c r="C3940" s="130" t="s">
        <v>5786</v>
      </c>
      <c r="D3940" s="130" t="s">
        <v>4658</v>
      </c>
      <c r="E3940" s="130" t="s">
        <v>4692</v>
      </c>
      <c r="F3940" s="130" t="s">
        <v>4695</v>
      </c>
      <c r="G3940" s="130" t="s">
        <v>5782</v>
      </c>
      <c r="H3940" s="130" t="s">
        <v>4638</v>
      </c>
      <c r="I3940" s="131" t="s">
        <v>4</v>
      </c>
      <c r="J3940" s="131" t="s">
        <v>21</v>
      </c>
      <c r="K3940" s="130" t="s">
        <v>184</v>
      </c>
      <c r="L3940" s="130" t="s">
        <v>1533</v>
      </c>
      <c r="M3940" s="130" t="s">
        <v>4883</v>
      </c>
      <c r="N3940" s="130" t="s">
        <v>5681</v>
      </c>
      <c r="O3940" s="130" t="s">
        <v>5710</v>
      </c>
      <c r="P3940" s="132">
        <v>43082</v>
      </c>
      <c r="Q3940" s="132">
        <v>43100</v>
      </c>
      <c r="R3940" s="133">
        <v>357</v>
      </c>
      <c r="S3940" s="133">
        <v>1475</v>
      </c>
      <c r="T3940" s="135">
        <v>0</v>
      </c>
      <c r="U3940" s="135">
        <v>0</v>
      </c>
      <c r="V3940" s="135">
        <v>0</v>
      </c>
      <c r="W3940" s="135">
        <v>0</v>
      </c>
      <c r="X3940" s="135">
        <v>0</v>
      </c>
      <c r="Y3940" s="135">
        <v>0</v>
      </c>
      <c r="Z3940" s="135"/>
      <c r="AA3940" s="137" t="s">
        <v>5786</v>
      </c>
      <c r="AB3940" s="136"/>
      <c r="AC3940" s="138"/>
      <c r="AD3940" s="140"/>
      <c r="AE3940" s="131">
        <f>INDEX(Where!$B$2:$B$8,MATCH('4W'!I3940,DivisionList,0))</f>
        <v>20</v>
      </c>
      <c r="AF3940" s="131">
        <f>INDEX(Where!$F$2:$F$65,MATCH('4W'!J3940,DistrictList,0))</f>
        <v>2022</v>
      </c>
      <c r="AG3940" s="131">
        <f>IF(K3940&lt;&gt;"",INDEX(Where!$K$2:$K$545,MATCH('4W'!K3940,UpazilaList,0)),"")</f>
        <v>202294</v>
      </c>
      <c r="AH3940" s="141">
        <f t="array" ref="AH3940">IF(L3940&lt;&gt;"",INDEX(Where!$Q$2:$Q$5167,MATCH('4W'!K3940&amp;'4W'!L3940,Where!$O$2:$O$5167&amp;Where!$P$2:$P$5167,0)),"")</f>
        <v>20229479</v>
      </c>
      <c r="AI3940" s="198" t="str">
        <f>IF(Table1[[#This Row],[SSID]]="", "..", Table1[[#This Row],[District]]&amp;", "&amp;Table1[[#This Row],[Upazila]]&amp;", "&amp;Table1[[#This Row],[Union]]&amp;", "&amp;Table1[[#This Row],[Location Camp]])</f>
        <v>Cox's Bazar, Ukhia, Palong Khali, Camp 5</v>
      </c>
    </row>
    <row r="3941" spans="1:35" x14ac:dyDescent="0.35">
      <c r="A3941" s="67">
        <v>2474</v>
      </c>
      <c r="B3941" s="130" t="s">
        <v>4658</v>
      </c>
      <c r="C3941" s="130" t="s">
        <v>5786</v>
      </c>
      <c r="D3941" s="130" t="s">
        <v>4658</v>
      </c>
      <c r="E3941" s="130" t="s">
        <v>4692</v>
      </c>
      <c r="F3941" s="130" t="s">
        <v>4695</v>
      </c>
      <c r="G3941" s="130" t="s">
        <v>5782</v>
      </c>
      <c r="H3941" s="130" t="s">
        <v>4638</v>
      </c>
      <c r="I3941" s="131" t="s">
        <v>4</v>
      </c>
      <c r="J3941" s="131" t="s">
        <v>21</v>
      </c>
      <c r="K3941" s="130" t="s">
        <v>184</v>
      </c>
      <c r="L3941" s="130" t="s">
        <v>1533</v>
      </c>
      <c r="M3941" s="130" t="s">
        <v>4883</v>
      </c>
      <c r="N3941" s="130" t="s">
        <v>5681</v>
      </c>
      <c r="O3941" s="130" t="s">
        <v>5710</v>
      </c>
      <c r="P3941" s="132">
        <v>43110</v>
      </c>
      <c r="Q3941" s="132">
        <v>43131</v>
      </c>
      <c r="R3941" s="133">
        <v>432</v>
      </c>
      <c r="S3941" s="133">
        <v>1815</v>
      </c>
      <c r="T3941" s="135">
        <v>0</v>
      </c>
      <c r="U3941" s="135">
        <v>0</v>
      </c>
      <c r="V3941" s="135">
        <v>0</v>
      </c>
      <c r="W3941" s="135">
        <v>0</v>
      </c>
      <c r="X3941" s="135">
        <v>0</v>
      </c>
      <c r="Y3941" s="135">
        <v>0</v>
      </c>
      <c r="Z3941" s="135"/>
      <c r="AA3941" s="137" t="s">
        <v>5786</v>
      </c>
      <c r="AB3941" s="136"/>
      <c r="AC3941" s="138"/>
      <c r="AD3941" s="140"/>
      <c r="AE3941" s="131">
        <f>INDEX(Where!$B$2:$B$8,MATCH('4W'!I3941,DivisionList,0))</f>
        <v>20</v>
      </c>
      <c r="AF3941" s="131">
        <f>INDEX(Where!$F$2:$F$65,MATCH('4W'!J3941,DistrictList,0))</f>
        <v>2022</v>
      </c>
      <c r="AG3941" s="131">
        <f>IF(K3941&lt;&gt;"",INDEX(Where!$K$2:$K$545,MATCH('4W'!K3941,UpazilaList,0)),"")</f>
        <v>202294</v>
      </c>
      <c r="AH3941" s="141">
        <f t="array" ref="AH3941">IF(L3941&lt;&gt;"",INDEX(Where!$Q$2:$Q$5167,MATCH('4W'!K3941&amp;'4W'!L3941,Where!$O$2:$O$5167&amp;Where!$P$2:$P$5167,0)),"")</f>
        <v>20229479</v>
      </c>
      <c r="AI3941" s="198" t="str">
        <f>IF(Table1[[#This Row],[SSID]]="", "..", Table1[[#This Row],[District]]&amp;", "&amp;Table1[[#This Row],[Upazila]]&amp;", "&amp;Table1[[#This Row],[Union]]&amp;", "&amp;Table1[[#This Row],[Location Camp]])</f>
        <v>Cox's Bazar, Ukhia, Palong Khali, Camp 5</v>
      </c>
    </row>
    <row r="3942" spans="1:35" x14ac:dyDescent="0.35">
      <c r="A3942" s="67">
        <v>2534</v>
      </c>
      <c r="B3942" s="130" t="s">
        <v>4658</v>
      </c>
      <c r="C3942" s="130" t="s">
        <v>4658</v>
      </c>
      <c r="D3942" s="130" t="s">
        <v>5786</v>
      </c>
      <c r="E3942" s="130" t="s">
        <v>4630</v>
      </c>
      <c r="F3942" s="130" t="s">
        <v>6360</v>
      </c>
      <c r="G3942" s="130" t="s">
        <v>6373</v>
      </c>
      <c r="H3942" s="130" t="s">
        <v>4637</v>
      </c>
      <c r="I3942" s="131" t="s">
        <v>4</v>
      </c>
      <c r="J3942" s="131" t="s">
        <v>21</v>
      </c>
      <c r="K3942" s="130" t="s">
        <v>184</v>
      </c>
      <c r="L3942" s="130" t="s">
        <v>1533</v>
      </c>
      <c r="M3942" s="130" t="s">
        <v>4883</v>
      </c>
      <c r="N3942" s="130" t="s">
        <v>5681</v>
      </c>
      <c r="O3942" s="130" t="s">
        <v>5710</v>
      </c>
      <c r="P3942" s="132"/>
      <c r="Q3942" s="150"/>
      <c r="R3942" s="133"/>
      <c r="S3942" s="133"/>
      <c r="T3942" s="135"/>
      <c r="U3942" s="135"/>
      <c r="V3942" s="135"/>
      <c r="W3942" s="135"/>
      <c r="X3942" s="135"/>
      <c r="Y3942" s="135"/>
      <c r="Z3942" s="135"/>
      <c r="AA3942" s="137" t="s">
        <v>6374</v>
      </c>
      <c r="AB3942" s="136"/>
      <c r="AC3942" s="138"/>
      <c r="AD3942" s="144"/>
      <c r="AE3942" s="131">
        <f>INDEX(Where!$B$2:$B$8,MATCH('4W'!I3942,DivisionList,0))</f>
        <v>20</v>
      </c>
      <c r="AF3942" s="131">
        <f>INDEX(Where!$F$2:$F$65,MATCH('4W'!J3942,DistrictList,0))</f>
        <v>2022</v>
      </c>
      <c r="AG3942" s="131">
        <f>IF(K3942&lt;&gt;"",INDEX(Where!$K$2:$K$545,MATCH('4W'!K3942,UpazilaList,0)),"")</f>
        <v>202294</v>
      </c>
      <c r="AH3942" s="141">
        <f t="array" ref="AH3942">IF(L3942&lt;&gt;"",INDEX(Where!$Q$2:$Q$5167,MATCH('4W'!K3942&amp;'4W'!L3942,Where!$O$2:$O$5167&amp;Where!$P$2:$P$5167,0)),"")</f>
        <v>20229479</v>
      </c>
      <c r="AI3942" s="198" t="str">
        <f>IF(Table1[[#This Row],[SSID]]="", "..", Table1[[#This Row],[District]]&amp;", "&amp;Table1[[#This Row],[Upazila]]&amp;", "&amp;Table1[[#This Row],[Union]]&amp;", "&amp;Table1[[#This Row],[Location Camp]])</f>
        <v>Cox's Bazar, Ukhia, Palong Khali, Camp 5</v>
      </c>
    </row>
    <row r="3943" spans="1:35" x14ac:dyDescent="0.35">
      <c r="A3943" s="67">
        <v>2551</v>
      </c>
      <c r="B3943" s="130" t="s">
        <v>5358</v>
      </c>
      <c r="C3943" s="130" t="s">
        <v>5358</v>
      </c>
      <c r="D3943" s="130" t="s">
        <v>5358</v>
      </c>
      <c r="E3943" s="130" t="s">
        <v>4630</v>
      </c>
      <c r="F3943" s="130" t="s">
        <v>6377</v>
      </c>
      <c r="G3943" s="130" t="s">
        <v>6373</v>
      </c>
      <c r="H3943" s="130" t="s">
        <v>4637</v>
      </c>
      <c r="I3943" s="131" t="s">
        <v>4</v>
      </c>
      <c r="J3943" s="131" t="s">
        <v>21</v>
      </c>
      <c r="K3943" s="130" t="s">
        <v>184</v>
      </c>
      <c r="L3943" s="130" t="s">
        <v>1533</v>
      </c>
      <c r="M3943" s="130" t="s">
        <v>4883</v>
      </c>
      <c r="N3943" s="130" t="s">
        <v>5681</v>
      </c>
      <c r="O3943" s="130" t="s">
        <v>5710</v>
      </c>
      <c r="P3943" s="132"/>
      <c r="Q3943" s="150"/>
      <c r="R3943" s="133"/>
      <c r="S3943" s="133"/>
      <c r="T3943" s="135"/>
      <c r="U3943" s="135"/>
      <c r="V3943" s="135"/>
      <c r="W3943" s="135"/>
      <c r="X3943" s="135"/>
      <c r="Y3943" s="135"/>
      <c r="Z3943" s="135"/>
      <c r="AA3943" s="137" t="s">
        <v>6419</v>
      </c>
      <c r="AB3943" s="136"/>
      <c r="AC3943" s="138"/>
      <c r="AD3943" s="144"/>
      <c r="AE3943" s="131">
        <f>INDEX(Where!$B$2:$B$8,MATCH('4W'!I3943,DivisionList,0))</f>
        <v>20</v>
      </c>
      <c r="AF3943" s="131">
        <f>INDEX(Where!$F$2:$F$65,MATCH('4W'!J3943,DistrictList,0))</f>
        <v>2022</v>
      </c>
      <c r="AG3943" s="131">
        <f>IF(K3943&lt;&gt;"",INDEX(Where!$K$2:$K$545,MATCH('4W'!K3943,UpazilaList,0)),"")</f>
        <v>202294</v>
      </c>
      <c r="AH3943" s="141">
        <f t="array" ref="AH3943">IF(L3943&lt;&gt;"",INDEX(Where!$Q$2:$Q$5167,MATCH('4W'!K3943&amp;'4W'!L3943,Where!$O$2:$O$5167&amp;Where!$P$2:$P$5167,0)),"")</f>
        <v>20229479</v>
      </c>
      <c r="AI3943" s="198" t="str">
        <f>IF(Table1[[#This Row],[SSID]]="", "..", Table1[[#This Row],[District]]&amp;", "&amp;Table1[[#This Row],[Upazila]]&amp;", "&amp;Table1[[#This Row],[Union]]&amp;", "&amp;Table1[[#This Row],[Location Camp]])</f>
        <v>Cox's Bazar, Ukhia, Palong Khali, Camp 5</v>
      </c>
    </row>
    <row r="3944" spans="1:35" x14ac:dyDescent="0.35">
      <c r="A3944" s="67">
        <v>2552</v>
      </c>
      <c r="B3944" s="130" t="s">
        <v>5358</v>
      </c>
      <c r="C3944" s="130" t="s">
        <v>5358</v>
      </c>
      <c r="D3944" s="130" t="s">
        <v>5358</v>
      </c>
      <c r="E3944" s="130" t="s">
        <v>4630</v>
      </c>
      <c r="F3944" s="130" t="s">
        <v>6377</v>
      </c>
      <c r="G3944" s="130" t="s">
        <v>6373</v>
      </c>
      <c r="H3944" s="130" t="s">
        <v>4637</v>
      </c>
      <c r="I3944" s="131" t="s">
        <v>4</v>
      </c>
      <c r="J3944" s="131" t="s">
        <v>21</v>
      </c>
      <c r="K3944" s="130" t="s">
        <v>184</v>
      </c>
      <c r="L3944" s="130" t="s">
        <v>1533</v>
      </c>
      <c r="M3944" s="130" t="s">
        <v>4883</v>
      </c>
      <c r="N3944" s="130" t="s">
        <v>5681</v>
      </c>
      <c r="O3944" s="130" t="s">
        <v>5710</v>
      </c>
      <c r="P3944" s="132"/>
      <c r="Q3944" s="150"/>
      <c r="R3944" s="133"/>
      <c r="S3944" s="133"/>
      <c r="T3944" s="135"/>
      <c r="U3944" s="135"/>
      <c r="V3944" s="135"/>
      <c r="W3944" s="135"/>
      <c r="X3944" s="135"/>
      <c r="Y3944" s="135"/>
      <c r="Z3944" s="135"/>
      <c r="AA3944" s="137" t="s">
        <v>6420</v>
      </c>
      <c r="AB3944" s="136"/>
      <c r="AC3944" s="138"/>
      <c r="AD3944" s="144"/>
      <c r="AE3944" s="131">
        <f>INDEX(Where!$B$2:$B$8,MATCH('4W'!I3944,DivisionList,0))</f>
        <v>20</v>
      </c>
      <c r="AF3944" s="131">
        <f>INDEX(Where!$F$2:$F$65,MATCH('4W'!J3944,DistrictList,0))</f>
        <v>2022</v>
      </c>
      <c r="AG3944" s="131">
        <f>IF(K3944&lt;&gt;"",INDEX(Where!$K$2:$K$545,MATCH('4W'!K3944,UpazilaList,0)),"")</f>
        <v>202294</v>
      </c>
      <c r="AH3944" s="141">
        <f t="array" ref="AH3944">IF(L3944&lt;&gt;"",INDEX(Where!$Q$2:$Q$5167,MATCH('4W'!K3944&amp;'4W'!L3944,Where!$O$2:$O$5167&amp;Where!$P$2:$P$5167,0)),"")</f>
        <v>20229479</v>
      </c>
      <c r="AI3944" s="198" t="str">
        <f>IF(Table1[[#This Row],[SSID]]="", "..", Table1[[#This Row],[District]]&amp;", "&amp;Table1[[#This Row],[Upazila]]&amp;", "&amp;Table1[[#This Row],[Union]]&amp;", "&amp;Table1[[#This Row],[Location Camp]])</f>
        <v>Cox's Bazar, Ukhia, Palong Khali, Camp 5</v>
      </c>
    </row>
    <row r="3945" spans="1:35" x14ac:dyDescent="0.35">
      <c r="A3945" s="67">
        <v>2559</v>
      </c>
      <c r="B3945" s="130" t="s">
        <v>4663</v>
      </c>
      <c r="C3945" s="130" t="s">
        <v>4668</v>
      </c>
      <c r="D3945" s="130" t="s">
        <v>4663</v>
      </c>
      <c r="E3945" s="130" t="s">
        <v>4630</v>
      </c>
      <c r="F3945" s="130" t="s">
        <v>6360</v>
      </c>
      <c r="G3945" s="130" t="s">
        <v>6373</v>
      </c>
      <c r="H3945" s="130" t="s">
        <v>4638</v>
      </c>
      <c r="I3945" s="131" t="s">
        <v>4</v>
      </c>
      <c r="J3945" s="131" t="s">
        <v>21</v>
      </c>
      <c r="K3945" s="130" t="s">
        <v>184</v>
      </c>
      <c r="L3945" s="130" t="s">
        <v>1533</v>
      </c>
      <c r="M3945" s="130" t="s">
        <v>4883</v>
      </c>
      <c r="N3945" s="130" t="s">
        <v>5681</v>
      </c>
      <c r="O3945" s="130" t="s">
        <v>5710</v>
      </c>
      <c r="P3945" s="132">
        <v>43159</v>
      </c>
      <c r="Q3945" s="150">
        <v>43281</v>
      </c>
      <c r="R3945" s="133"/>
      <c r="S3945" s="133"/>
      <c r="T3945" s="135"/>
      <c r="U3945" s="135"/>
      <c r="V3945" s="135"/>
      <c r="W3945" s="135"/>
      <c r="X3945" s="135"/>
      <c r="Y3945" s="135"/>
      <c r="Z3945" s="135"/>
      <c r="AA3945" s="137"/>
      <c r="AB3945" s="136"/>
      <c r="AC3945" s="138"/>
      <c r="AD3945" s="144"/>
      <c r="AE3945" s="131">
        <f>INDEX(Where!$B$2:$B$8,MATCH('4W'!I3945,DivisionList,0))</f>
        <v>20</v>
      </c>
      <c r="AF3945" s="131">
        <f>INDEX(Where!$F$2:$F$65,MATCH('4W'!J3945,DistrictList,0))</f>
        <v>2022</v>
      </c>
      <c r="AG3945" s="131">
        <f>IF(K3945&lt;&gt;"",INDEX(Where!$K$2:$K$545,MATCH('4W'!K3945,UpazilaList,0)),"")</f>
        <v>202294</v>
      </c>
      <c r="AH3945" s="141">
        <f t="array" ref="AH3945">IF(L3945&lt;&gt;"",INDEX(Where!$Q$2:$Q$5167,MATCH('4W'!K3945&amp;'4W'!L3945,Where!$O$2:$O$5167&amp;Where!$P$2:$P$5167,0)),"")</f>
        <v>20229479</v>
      </c>
      <c r="AI3945" s="198" t="str">
        <f>IF(Table1[[#This Row],[SSID]]="", "..", Table1[[#This Row],[District]]&amp;", "&amp;Table1[[#This Row],[Upazila]]&amp;", "&amp;Table1[[#This Row],[Union]]&amp;", "&amp;Table1[[#This Row],[Location Camp]])</f>
        <v>Cox's Bazar, Ukhia, Palong Khali, Camp 5</v>
      </c>
    </row>
    <row r="3946" spans="1:35" x14ac:dyDescent="0.35">
      <c r="A3946" s="67">
        <v>2564</v>
      </c>
      <c r="B3946" s="130" t="s">
        <v>4663</v>
      </c>
      <c r="C3946" s="130" t="s">
        <v>4668</v>
      </c>
      <c r="D3946" s="130" t="s">
        <v>4663</v>
      </c>
      <c r="E3946" s="130" t="s">
        <v>4630</v>
      </c>
      <c r="F3946" s="130" t="s">
        <v>6377</v>
      </c>
      <c r="G3946" s="130" t="s">
        <v>6373</v>
      </c>
      <c r="H3946" s="130" t="s">
        <v>4638</v>
      </c>
      <c r="I3946" s="131" t="s">
        <v>4</v>
      </c>
      <c r="J3946" s="131" t="s">
        <v>21</v>
      </c>
      <c r="K3946" s="130" t="s">
        <v>184</v>
      </c>
      <c r="L3946" s="130" t="s">
        <v>1533</v>
      </c>
      <c r="M3946" s="130" t="s">
        <v>4883</v>
      </c>
      <c r="N3946" s="130" t="s">
        <v>5681</v>
      </c>
      <c r="O3946" s="130" t="s">
        <v>5710</v>
      </c>
      <c r="P3946" s="132">
        <v>43159</v>
      </c>
      <c r="Q3946" s="150">
        <v>43281</v>
      </c>
      <c r="R3946" s="133">
        <v>3850</v>
      </c>
      <c r="S3946" s="133">
        <v>7700</v>
      </c>
      <c r="T3946" s="135">
        <v>3850</v>
      </c>
      <c r="U3946" s="135">
        <v>3850</v>
      </c>
      <c r="V3946" s="135">
        <v>1900</v>
      </c>
      <c r="W3946" s="135">
        <v>1910</v>
      </c>
      <c r="X3946" s="135">
        <v>1950</v>
      </c>
      <c r="Y3946" s="135">
        <v>1940</v>
      </c>
      <c r="Z3946" s="135"/>
      <c r="AA3946" s="137"/>
      <c r="AB3946" s="136"/>
      <c r="AC3946" s="138"/>
      <c r="AD3946" s="144"/>
      <c r="AE3946" s="131">
        <f>INDEX(Where!$B$2:$B$8,MATCH('4W'!I3946,DivisionList,0))</f>
        <v>20</v>
      </c>
      <c r="AF3946" s="131">
        <f>INDEX(Where!$F$2:$F$65,MATCH('4W'!J3946,DistrictList,0))</f>
        <v>2022</v>
      </c>
      <c r="AG3946" s="131">
        <f>IF(K3946&lt;&gt;"",INDEX(Where!$K$2:$K$545,MATCH('4W'!K3946,UpazilaList,0)),"")</f>
        <v>202294</v>
      </c>
      <c r="AH3946" s="141">
        <f t="array" ref="AH3946">IF(L3946&lt;&gt;"",INDEX(Where!$Q$2:$Q$5167,MATCH('4W'!K3946&amp;'4W'!L3946,Where!$O$2:$O$5167&amp;Where!$P$2:$P$5167,0)),"")</f>
        <v>20229479</v>
      </c>
      <c r="AI3946" s="198" t="str">
        <f>IF(Table1[[#This Row],[SSID]]="", "..", Table1[[#This Row],[District]]&amp;", "&amp;Table1[[#This Row],[Upazila]]&amp;", "&amp;Table1[[#This Row],[Union]]&amp;", "&amp;Table1[[#This Row],[Location Camp]])</f>
        <v>Cox's Bazar, Ukhia, Palong Khali, Camp 5</v>
      </c>
    </row>
    <row r="3947" spans="1:35" x14ac:dyDescent="0.35">
      <c r="A3947" s="67">
        <v>2526</v>
      </c>
      <c r="B3947" s="130" t="s">
        <v>4673</v>
      </c>
      <c r="C3947" s="130" t="s">
        <v>4788</v>
      </c>
      <c r="D3947" s="130" t="s">
        <v>4673</v>
      </c>
      <c r="E3947" s="130" t="s">
        <v>6550</v>
      </c>
      <c r="F3947" s="130" t="s">
        <v>6334</v>
      </c>
      <c r="G3947" s="130" t="s">
        <v>6335</v>
      </c>
      <c r="H3947" s="130" t="s">
        <v>4637</v>
      </c>
      <c r="I3947" s="131" t="s">
        <v>4</v>
      </c>
      <c r="J3947" s="131" t="s">
        <v>21</v>
      </c>
      <c r="K3947" s="130" t="s">
        <v>184</v>
      </c>
      <c r="L3947" s="130" t="s">
        <v>1533</v>
      </c>
      <c r="M3947" s="130" t="s">
        <v>4883</v>
      </c>
      <c r="N3947" s="130" t="s">
        <v>5681</v>
      </c>
      <c r="O3947" s="130" t="s">
        <v>5710</v>
      </c>
      <c r="P3947" s="132">
        <v>43146</v>
      </c>
      <c r="Q3947" s="150">
        <v>43361</v>
      </c>
      <c r="R3947" s="133">
        <v>1000</v>
      </c>
      <c r="S3947" s="133">
        <v>5000</v>
      </c>
      <c r="T3947" s="135"/>
      <c r="U3947" s="135">
        <v>3411.1</v>
      </c>
      <c r="V3947" s="135">
        <v>2596</v>
      </c>
      <c r="W3947" s="135"/>
      <c r="X3947" s="135">
        <v>423.85200000000003</v>
      </c>
      <c r="Y3947" s="135">
        <v>391.24799999999999</v>
      </c>
      <c r="Z3947" s="135"/>
      <c r="AA3947" s="137"/>
      <c r="AB3947" s="136"/>
      <c r="AC3947" s="138"/>
      <c r="AD3947" s="144"/>
      <c r="AE3947" s="131">
        <f>INDEX(Where!$B$2:$B$8,MATCH('4W'!I3947,DivisionList,0))</f>
        <v>20</v>
      </c>
      <c r="AF3947" s="131">
        <f>INDEX(Where!$F$2:$F$65,MATCH('4W'!J3947,DistrictList,0))</f>
        <v>2022</v>
      </c>
      <c r="AG3947" s="131">
        <f>IF(K3947&lt;&gt;"",INDEX(Where!$K$2:$K$545,MATCH('4W'!K3947,UpazilaList,0)),"")</f>
        <v>202294</v>
      </c>
      <c r="AH3947" s="141">
        <f t="array" ref="AH3947">IF(L3947&lt;&gt;"",INDEX(Where!$Q$2:$Q$5167,MATCH('4W'!K3947&amp;'4W'!L3947,Where!$O$2:$O$5167&amp;Where!$P$2:$P$5167,0)),"")</f>
        <v>20229479</v>
      </c>
      <c r="AI3947" s="198" t="str">
        <f>IF(Table1[[#This Row],[SSID]]="", "..", Table1[[#This Row],[District]]&amp;", "&amp;Table1[[#This Row],[Upazila]]&amp;", "&amp;Table1[[#This Row],[Union]]&amp;", "&amp;Table1[[#This Row],[Location Camp]])</f>
        <v>Cox's Bazar, Ukhia, Palong Khali, Camp 5</v>
      </c>
    </row>
    <row r="3948" spans="1:35" x14ac:dyDescent="0.35">
      <c r="A3948" s="67">
        <v>2529</v>
      </c>
      <c r="B3948" s="130" t="s">
        <v>4663</v>
      </c>
      <c r="C3948" s="130" t="s">
        <v>4658</v>
      </c>
      <c r="D3948" s="130" t="s">
        <v>6355</v>
      </c>
      <c r="E3948" s="130" t="s">
        <v>6550</v>
      </c>
      <c r="F3948" s="130" t="s">
        <v>6334</v>
      </c>
      <c r="G3948" s="130" t="s">
        <v>6335</v>
      </c>
      <c r="H3948" s="130" t="s">
        <v>4637</v>
      </c>
      <c r="I3948" s="131" t="s">
        <v>4</v>
      </c>
      <c r="J3948" s="131" t="s">
        <v>21</v>
      </c>
      <c r="K3948" s="130" t="s">
        <v>184</v>
      </c>
      <c r="L3948" s="130" t="s">
        <v>1533</v>
      </c>
      <c r="M3948" s="130" t="s">
        <v>4883</v>
      </c>
      <c r="N3948" s="130" t="s">
        <v>5681</v>
      </c>
      <c r="O3948" s="130" t="s">
        <v>5710</v>
      </c>
      <c r="P3948" s="132">
        <v>43146</v>
      </c>
      <c r="Q3948" s="150">
        <v>43465</v>
      </c>
      <c r="R3948" s="133"/>
      <c r="S3948" s="133"/>
      <c r="T3948" s="135"/>
      <c r="U3948" s="135"/>
      <c r="V3948" s="135"/>
      <c r="W3948" s="135"/>
      <c r="X3948" s="135"/>
      <c r="Y3948" s="135"/>
      <c r="Z3948" s="135"/>
      <c r="AA3948" s="137" t="s">
        <v>6356</v>
      </c>
      <c r="AB3948" s="136"/>
      <c r="AC3948" s="138"/>
      <c r="AD3948" s="144"/>
      <c r="AE3948" s="131">
        <f>INDEX(Where!$B$2:$B$8,MATCH('4W'!I3948,DivisionList,0))</f>
        <v>20</v>
      </c>
      <c r="AF3948" s="131">
        <f>INDEX(Where!$F$2:$F$65,MATCH('4W'!J3948,DistrictList,0))</f>
        <v>2022</v>
      </c>
      <c r="AG3948" s="131">
        <f>IF(K3948&lt;&gt;"",INDEX(Where!$K$2:$K$545,MATCH('4W'!K3948,UpazilaList,0)),"")</f>
        <v>202294</v>
      </c>
      <c r="AH3948" s="141">
        <f t="array" ref="AH3948">IF(L3948&lt;&gt;"",INDEX(Where!$Q$2:$Q$5167,MATCH('4W'!K3948&amp;'4W'!L3948,Where!$O$2:$O$5167&amp;Where!$P$2:$P$5167,0)),"")</f>
        <v>20229479</v>
      </c>
      <c r="AI3948" s="198" t="str">
        <f>IF(Table1[[#This Row],[SSID]]="", "..", Table1[[#This Row],[District]]&amp;", "&amp;Table1[[#This Row],[Upazila]]&amp;", "&amp;Table1[[#This Row],[Union]]&amp;", "&amp;Table1[[#This Row],[Location Camp]])</f>
        <v>Cox's Bazar, Ukhia, Palong Khali, Camp 5</v>
      </c>
    </row>
    <row r="3949" spans="1:35" x14ac:dyDescent="0.35">
      <c r="A3949" s="67">
        <v>2485</v>
      </c>
      <c r="B3949" s="130" t="s">
        <v>5361</v>
      </c>
      <c r="C3949" s="130" t="s">
        <v>5361</v>
      </c>
      <c r="D3949" s="130" t="s">
        <v>4663</v>
      </c>
      <c r="E3949" s="130" t="s">
        <v>4885</v>
      </c>
      <c r="F3949" s="130" t="s">
        <v>6178</v>
      </c>
      <c r="G3949" s="130" t="s">
        <v>6179</v>
      </c>
      <c r="H3949" s="130" t="s">
        <v>4637</v>
      </c>
      <c r="I3949" s="131" t="s">
        <v>4</v>
      </c>
      <c r="J3949" s="131" t="s">
        <v>21</v>
      </c>
      <c r="K3949" s="130" t="s">
        <v>184</v>
      </c>
      <c r="L3949" s="130" t="s">
        <v>1533</v>
      </c>
      <c r="M3949" s="130" t="s">
        <v>4883</v>
      </c>
      <c r="N3949" s="130" t="s">
        <v>5681</v>
      </c>
      <c r="O3949" s="130" t="s">
        <v>5710</v>
      </c>
      <c r="P3949" s="132">
        <v>43153</v>
      </c>
      <c r="Q3949" s="150">
        <v>43281</v>
      </c>
      <c r="R3949" s="133"/>
      <c r="S3949" s="133">
        <v>66</v>
      </c>
      <c r="T3949" s="135">
        <v>30</v>
      </c>
      <c r="U3949" s="135">
        <v>36</v>
      </c>
      <c r="V3949" s="135">
        <v>0</v>
      </c>
      <c r="W3949" s="135">
        <v>0</v>
      </c>
      <c r="X3949" s="135">
        <v>36</v>
      </c>
      <c r="Y3949" s="135">
        <v>30</v>
      </c>
      <c r="Z3949" s="135"/>
      <c r="AA3949" s="137"/>
      <c r="AB3949" s="136"/>
      <c r="AC3949" s="138"/>
      <c r="AD3949" s="144"/>
      <c r="AE3949" s="131">
        <f>INDEX(Where!$B$2:$B$8,MATCH('4W'!I3949,DivisionList,0))</f>
        <v>20</v>
      </c>
      <c r="AF3949" s="131">
        <f>INDEX(Where!$F$2:$F$65,MATCH('4W'!J3949,DistrictList,0))</f>
        <v>2022</v>
      </c>
      <c r="AG3949" s="131">
        <f>IF(K3949&lt;&gt;"",INDEX(Where!$K$2:$K$545,MATCH('4W'!K3949,UpazilaList,0)),"")</f>
        <v>202294</v>
      </c>
      <c r="AH3949" s="141">
        <f t="array" ref="AH3949">IF(L3949&lt;&gt;"",INDEX(Where!$Q$2:$Q$5167,MATCH('4W'!K3949&amp;'4W'!L3949,Where!$O$2:$O$5167&amp;Where!$P$2:$P$5167,0)),"")</f>
        <v>20229479</v>
      </c>
      <c r="AI3949" s="198" t="str">
        <f>IF(Table1[[#This Row],[SSID]]="", "..", Table1[[#This Row],[District]]&amp;", "&amp;Table1[[#This Row],[Upazila]]&amp;", "&amp;Table1[[#This Row],[Union]]&amp;", "&amp;Table1[[#This Row],[Location Camp]])</f>
        <v>Cox's Bazar, Ukhia, Palong Khali, Camp 5</v>
      </c>
    </row>
    <row r="3950" spans="1:35" x14ac:dyDescent="0.35">
      <c r="A3950" s="67">
        <v>2500</v>
      </c>
      <c r="B3950" s="130" t="s">
        <v>5361</v>
      </c>
      <c r="C3950" s="130" t="s">
        <v>5361</v>
      </c>
      <c r="D3950" s="130" t="s">
        <v>4663</v>
      </c>
      <c r="E3950" s="130" t="s">
        <v>4885</v>
      </c>
      <c r="F3950" s="130" t="s">
        <v>6178</v>
      </c>
      <c r="G3950" s="130" t="s">
        <v>6179</v>
      </c>
      <c r="H3950" s="130" t="s">
        <v>4637</v>
      </c>
      <c r="I3950" s="131" t="s">
        <v>4</v>
      </c>
      <c r="J3950" s="131" t="s">
        <v>21</v>
      </c>
      <c r="K3950" s="130" t="s">
        <v>184</v>
      </c>
      <c r="L3950" s="130" t="s">
        <v>1533</v>
      </c>
      <c r="M3950" s="130" t="s">
        <v>4883</v>
      </c>
      <c r="N3950" s="130" t="s">
        <v>5681</v>
      </c>
      <c r="O3950" s="130" t="s">
        <v>5710</v>
      </c>
      <c r="P3950" s="132">
        <v>43153</v>
      </c>
      <c r="Q3950" s="150">
        <v>43281</v>
      </c>
      <c r="R3950" s="133"/>
      <c r="S3950" s="133">
        <v>66</v>
      </c>
      <c r="T3950" s="135">
        <v>30</v>
      </c>
      <c r="U3950" s="135">
        <v>36</v>
      </c>
      <c r="V3950" s="135">
        <v>0</v>
      </c>
      <c r="W3950" s="135">
        <v>0</v>
      </c>
      <c r="X3950" s="135">
        <v>36</v>
      </c>
      <c r="Y3950" s="135">
        <v>30</v>
      </c>
      <c r="Z3950" s="135"/>
      <c r="AA3950" s="137"/>
      <c r="AB3950" s="136"/>
      <c r="AC3950" s="138"/>
      <c r="AD3950" s="144"/>
      <c r="AE3950" s="131">
        <f>INDEX(Where!$B$2:$B$8,MATCH('4W'!I3950,DivisionList,0))</f>
        <v>20</v>
      </c>
      <c r="AF3950" s="131">
        <f>INDEX(Where!$F$2:$F$65,MATCH('4W'!J3950,DistrictList,0))</f>
        <v>2022</v>
      </c>
      <c r="AG3950" s="131">
        <f>IF(K3950&lt;&gt;"",INDEX(Where!$K$2:$K$545,MATCH('4W'!K3950,UpazilaList,0)),"")</f>
        <v>202294</v>
      </c>
      <c r="AH3950" s="141">
        <f t="array" ref="AH3950">IF(L3950&lt;&gt;"",INDEX(Where!$Q$2:$Q$5167,MATCH('4W'!K3950&amp;'4W'!L3950,Where!$O$2:$O$5167&amp;Where!$P$2:$P$5167,0)),"")</f>
        <v>20229479</v>
      </c>
      <c r="AI3950" s="198" t="str">
        <f>IF(Table1[[#This Row],[SSID]]="", "..", Table1[[#This Row],[District]]&amp;", "&amp;Table1[[#This Row],[Upazila]]&amp;", "&amp;Table1[[#This Row],[Union]]&amp;", "&amp;Table1[[#This Row],[Location Camp]])</f>
        <v>Cox's Bazar, Ukhia, Palong Khali, Camp 5</v>
      </c>
    </row>
    <row r="3951" spans="1:35" x14ac:dyDescent="0.35">
      <c r="A3951" s="67">
        <v>2486</v>
      </c>
      <c r="B3951" s="130" t="s">
        <v>5361</v>
      </c>
      <c r="C3951" s="130" t="s">
        <v>5361</v>
      </c>
      <c r="D3951" s="130" t="s">
        <v>4663</v>
      </c>
      <c r="E3951" s="130" t="s">
        <v>4885</v>
      </c>
      <c r="F3951" s="130" t="s">
        <v>6180</v>
      </c>
      <c r="G3951" s="130" t="s">
        <v>6181</v>
      </c>
      <c r="H3951" s="130" t="s">
        <v>4637</v>
      </c>
      <c r="I3951" s="131" t="s">
        <v>4</v>
      </c>
      <c r="J3951" s="131" t="s">
        <v>21</v>
      </c>
      <c r="K3951" s="130" t="s">
        <v>184</v>
      </c>
      <c r="L3951" s="130" t="s">
        <v>1533</v>
      </c>
      <c r="M3951" s="130" t="s">
        <v>4883</v>
      </c>
      <c r="N3951" s="130" t="s">
        <v>5681</v>
      </c>
      <c r="O3951" s="130" t="s">
        <v>5710</v>
      </c>
      <c r="P3951" s="132">
        <v>43153</v>
      </c>
      <c r="Q3951" s="150">
        <v>43281</v>
      </c>
      <c r="R3951" s="133"/>
      <c r="S3951" s="133">
        <v>1396</v>
      </c>
      <c r="T3951" s="135">
        <v>692</v>
      </c>
      <c r="U3951" s="135">
        <v>704</v>
      </c>
      <c r="V3951" s="135">
        <v>0</v>
      </c>
      <c r="W3951" s="135">
        <v>0</v>
      </c>
      <c r="X3951" s="135">
        <v>704</v>
      </c>
      <c r="Y3951" s="135">
        <v>692</v>
      </c>
      <c r="Z3951" s="135"/>
      <c r="AA3951" s="137"/>
      <c r="AB3951" s="136"/>
      <c r="AC3951" s="138"/>
      <c r="AD3951" s="144"/>
      <c r="AE3951" s="131">
        <f>INDEX(Where!$B$2:$B$8,MATCH('4W'!I3951,DivisionList,0))</f>
        <v>20</v>
      </c>
      <c r="AF3951" s="131">
        <f>INDEX(Where!$F$2:$F$65,MATCH('4W'!J3951,DistrictList,0))</f>
        <v>2022</v>
      </c>
      <c r="AG3951" s="131">
        <f>IF(K3951&lt;&gt;"",INDEX(Where!$K$2:$K$545,MATCH('4W'!K3951,UpazilaList,0)),"")</f>
        <v>202294</v>
      </c>
      <c r="AH3951" s="141">
        <f t="array" ref="AH3951">IF(L3951&lt;&gt;"",INDEX(Where!$Q$2:$Q$5167,MATCH('4W'!K3951&amp;'4W'!L3951,Where!$O$2:$O$5167&amp;Where!$P$2:$P$5167,0)),"")</f>
        <v>20229479</v>
      </c>
      <c r="AI3951" s="198" t="str">
        <f>IF(Table1[[#This Row],[SSID]]="", "..", Table1[[#This Row],[District]]&amp;", "&amp;Table1[[#This Row],[Upazila]]&amp;", "&amp;Table1[[#This Row],[Union]]&amp;", "&amp;Table1[[#This Row],[Location Camp]])</f>
        <v>Cox's Bazar, Ukhia, Palong Khali, Camp 5</v>
      </c>
    </row>
    <row r="3952" spans="1:35" x14ac:dyDescent="0.35">
      <c r="A3952" s="67">
        <v>2487</v>
      </c>
      <c r="B3952" s="130" t="s">
        <v>5361</v>
      </c>
      <c r="C3952" s="130" t="s">
        <v>5361</v>
      </c>
      <c r="D3952" s="130" t="s">
        <v>4663</v>
      </c>
      <c r="E3952" s="130" t="s">
        <v>4885</v>
      </c>
      <c r="F3952" s="130" t="s">
        <v>6180</v>
      </c>
      <c r="G3952" s="130" t="s">
        <v>6181</v>
      </c>
      <c r="H3952" s="130" t="s">
        <v>4637</v>
      </c>
      <c r="I3952" s="131" t="s">
        <v>4</v>
      </c>
      <c r="J3952" s="131" t="s">
        <v>21</v>
      </c>
      <c r="K3952" s="130" t="s">
        <v>184</v>
      </c>
      <c r="L3952" s="130" t="s">
        <v>1533</v>
      </c>
      <c r="M3952" s="130" t="s">
        <v>4883</v>
      </c>
      <c r="N3952" s="130" t="s">
        <v>5681</v>
      </c>
      <c r="O3952" s="130" t="s">
        <v>5710</v>
      </c>
      <c r="P3952" s="132">
        <v>43153</v>
      </c>
      <c r="Q3952" s="150">
        <v>43281</v>
      </c>
      <c r="R3952" s="133"/>
      <c r="S3952" s="133">
        <v>1453</v>
      </c>
      <c r="T3952" s="135">
        <v>731</v>
      </c>
      <c r="U3952" s="135">
        <v>722</v>
      </c>
      <c r="V3952" s="135">
        <v>0</v>
      </c>
      <c r="W3952" s="135">
        <v>0</v>
      </c>
      <c r="X3952" s="135">
        <v>722</v>
      </c>
      <c r="Y3952" s="135">
        <v>731</v>
      </c>
      <c r="Z3952" s="135"/>
      <c r="AA3952" s="137"/>
      <c r="AB3952" s="136"/>
      <c r="AC3952" s="138"/>
      <c r="AD3952" s="144"/>
      <c r="AE3952" s="131">
        <f>INDEX(Where!$B$2:$B$8,MATCH('4W'!I3952,DivisionList,0))</f>
        <v>20</v>
      </c>
      <c r="AF3952" s="131">
        <f>INDEX(Where!$F$2:$F$65,MATCH('4W'!J3952,DistrictList,0))</f>
        <v>2022</v>
      </c>
      <c r="AG3952" s="131">
        <f>IF(K3952&lt;&gt;"",INDEX(Where!$K$2:$K$545,MATCH('4W'!K3952,UpazilaList,0)),"")</f>
        <v>202294</v>
      </c>
      <c r="AH3952" s="141">
        <f t="array" ref="AH3952">IF(L3952&lt;&gt;"",INDEX(Where!$Q$2:$Q$5167,MATCH('4W'!K3952&amp;'4W'!L3952,Where!$O$2:$O$5167&amp;Where!$P$2:$P$5167,0)),"")</f>
        <v>20229479</v>
      </c>
      <c r="AI3952" s="198" t="str">
        <f>IF(Table1[[#This Row],[SSID]]="", "..", Table1[[#This Row],[District]]&amp;", "&amp;Table1[[#This Row],[Upazila]]&amp;", "&amp;Table1[[#This Row],[Union]]&amp;", "&amp;Table1[[#This Row],[Location Camp]])</f>
        <v>Cox's Bazar, Ukhia, Palong Khali, Camp 5</v>
      </c>
    </row>
    <row r="3953" spans="1:35" x14ac:dyDescent="0.35">
      <c r="A3953" s="67">
        <v>2501</v>
      </c>
      <c r="B3953" s="130" t="s">
        <v>5361</v>
      </c>
      <c r="C3953" s="130" t="s">
        <v>5361</v>
      </c>
      <c r="D3953" s="130" t="s">
        <v>4663</v>
      </c>
      <c r="E3953" s="130" t="s">
        <v>4885</v>
      </c>
      <c r="F3953" s="130" t="s">
        <v>6180</v>
      </c>
      <c r="G3953" s="130" t="s">
        <v>6181</v>
      </c>
      <c r="H3953" s="130" t="s">
        <v>4637</v>
      </c>
      <c r="I3953" s="131" t="s">
        <v>4</v>
      </c>
      <c r="J3953" s="131" t="s">
        <v>21</v>
      </c>
      <c r="K3953" s="130" t="s">
        <v>184</v>
      </c>
      <c r="L3953" s="130" t="s">
        <v>1533</v>
      </c>
      <c r="M3953" s="130" t="s">
        <v>4883</v>
      </c>
      <c r="N3953" s="130" t="s">
        <v>5681</v>
      </c>
      <c r="O3953" s="130" t="s">
        <v>5710</v>
      </c>
      <c r="P3953" s="132">
        <v>43153</v>
      </c>
      <c r="Q3953" s="150">
        <v>43281</v>
      </c>
      <c r="R3953" s="133"/>
      <c r="S3953" s="133">
        <v>1396</v>
      </c>
      <c r="T3953" s="135">
        <v>692</v>
      </c>
      <c r="U3953" s="135">
        <v>704</v>
      </c>
      <c r="V3953" s="135">
        <v>0</v>
      </c>
      <c r="W3953" s="135">
        <v>0</v>
      </c>
      <c r="X3953" s="135">
        <v>704</v>
      </c>
      <c r="Y3953" s="135">
        <v>692</v>
      </c>
      <c r="Z3953" s="135"/>
      <c r="AA3953" s="137"/>
      <c r="AB3953" s="136"/>
      <c r="AC3953" s="138"/>
      <c r="AD3953" s="144"/>
      <c r="AE3953" s="131">
        <f>INDEX(Where!$B$2:$B$8,MATCH('4W'!I3953,DivisionList,0))</f>
        <v>20</v>
      </c>
      <c r="AF3953" s="131">
        <f>INDEX(Where!$F$2:$F$65,MATCH('4W'!J3953,DistrictList,0))</f>
        <v>2022</v>
      </c>
      <c r="AG3953" s="131">
        <f>IF(K3953&lt;&gt;"",INDEX(Where!$K$2:$K$545,MATCH('4W'!K3953,UpazilaList,0)),"")</f>
        <v>202294</v>
      </c>
      <c r="AH3953" s="141">
        <f t="array" ref="AH3953">IF(L3953&lt;&gt;"",INDEX(Where!$Q$2:$Q$5167,MATCH('4W'!K3953&amp;'4W'!L3953,Where!$O$2:$O$5167&amp;Where!$P$2:$P$5167,0)),"")</f>
        <v>20229479</v>
      </c>
      <c r="AI3953" s="198" t="str">
        <f>IF(Table1[[#This Row],[SSID]]="", "..", Table1[[#This Row],[District]]&amp;", "&amp;Table1[[#This Row],[Upazila]]&amp;", "&amp;Table1[[#This Row],[Union]]&amp;", "&amp;Table1[[#This Row],[Location Camp]])</f>
        <v>Cox's Bazar, Ukhia, Palong Khali, Camp 5</v>
      </c>
    </row>
    <row r="3954" spans="1:35" x14ac:dyDescent="0.35">
      <c r="A3954" s="67">
        <v>2502</v>
      </c>
      <c r="B3954" s="130" t="s">
        <v>5361</v>
      </c>
      <c r="C3954" s="130" t="s">
        <v>5361</v>
      </c>
      <c r="D3954" s="130" t="s">
        <v>4663</v>
      </c>
      <c r="E3954" s="130" t="s">
        <v>4885</v>
      </c>
      <c r="F3954" s="130" t="s">
        <v>6180</v>
      </c>
      <c r="G3954" s="130" t="s">
        <v>6181</v>
      </c>
      <c r="H3954" s="130" t="s">
        <v>4637</v>
      </c>
      <c r="I3954" s="131" t="s">
        <v>4</v>
      </c>
      <c r="J3954" s="131" t="s">
        <v>21</v>
      </c>
      <c r="K3954" s="130" t="s">
        <v>184</v>
      </c>
      <c r="L3954" s="130" t="s">
        <v>1533</v>
      </c>
      <c r="M3954" s="130" t="s">
        <v>4883</v>
      </c>
      <c r="N3954" s="130" t="s">
        <v>5681</v>
      </c>
      <c r="O3954" s="130" t="s">
        <v>5710</v>
      </c>
      <c r="P3954" s="132">
        <v>43153</v>
      </c>
      <c r="Q3954" s="150">
        <v>43281</v>
      </c>
      <c r="R3954" s="133"/>
      <c r="S3954" s="133">
        <v>1453</v>
      </c>
      <c r="T3954" s="135">
        <v>731</v>
      </c>
      <c r="U3954" s="135">
        <v>722</v>
      </c>
      <c r="V3954" s="135">
        <v>0</v>
      </c>
      <c r="W3954" s="135">
        <v>0</v>
      </c>
      <c r="X3954" s="135">
        <v>722</v>
      </c>
      <c r="Y3954" s="135">
        <v>731</v>
      </c>
      <c r="Z3954" s="135"/>
      <c r="AA3954" s="137"/>
      <c r="AB3954" s="136"/>
      <c r="AC3954" s="138"/>
      <c r="AD3954" s="144"/>
      <c r="AE3954" s="131">
        <f>INDEX(Where!$B$2:$B$8,MATCH('4W'!I3954,DivisionList,0))</f>
        <v>20</v>
      </c>
      <c r="AF3954" s="131">
        <f>INDEX(Where!$F$2:$F$65,MATCH('4W'!J3954,DistrictList,0))</f>
        <v>2022</v>
      </c>
      <c r="AG3954" s="131">
        <f>IF(K3954&lt;&gt;"",INDEX(Where!$K$2:$K$545,MATCH('4W'!K3954,UpazilaList,0)),"")</f>
        <v>202294</v>
      </c>
      <c r="AH3954" s="141">
        <f t="array" ref="AH3954">IF(L3954&lt;&gt;"",INDEX(Where!$Q$2:$Q$5167,MATCH('4W'!K3954&amp;'4W'!L3954,Where!$O$2:$O$5167&amp;Where!$P$2:$P$5167,0)),"")</f>
        <v>20229479</v>
      </c>
      <c r="AI3954" s="198" t="str">
        <f>IF(Table1[[#This Row],[SSID]]="", "..", Table1[[#This Row],[District]]&amp;", "&amp;Table1[[#This Row],[Upazila]]&amp;", "&amp;Table1[[#This Row],[Union]]&amp;", "&amp;Table1[[#This Row],[Location Camp]])</f>
        <v>Cox's Bazar, Ukhia, Palong Khali, Camp 5</v>
      </c>
    </row>
    <row r="3955" spans="1:35" x14ac:dyDescent="0.35">
      <c r="A3955" s="67">
        <v>2496</v>
      </c>
      <c r="B3955" s="130" t="s">
        <v>5361</v>
      </c>
      <c r="C3955" s="130" t="s">
        <v>5361</v>
      </c>
      <c r="D3955" s="130" t="s">
        <v>4663</v>
      </c>
      <c r="E3955" s="130" t="s">
        <v>4725</v>
      </c>
      <c r="F3955" s="130" t="s">
        <v>6162</v>
      </c>
      <c r="G3955" s="130" t="s">
        <v>6163</v>
      </c>
      <c r="H3955" s="130" t="s">
        <v>4637</v>
      </c>
      <c r="I3955" s="131" t="s">
        <v>4</v>
      </c>
      <c r="J3955" s="131" t="s">
        <v>21</v>
      </c>
      <c r="K3955" s="130" t="s">
        <v>184</v>
      </c>
      <c r="L3955" s="130" t="s">
        <v>1533</v>
      </c>
      <c r="M3955" s="130" t="s">
        <v>4883</v>
      </c>
      <c r="N3955" s="130" t="s">
        <v>5681</v>
      </c>
      <c r="O3955" s="130" t="s">
        <v>5710</v>
      </c>
      <c r="P3955" s="132">
        <v>43153</v>
      </c>
      <c r="Q3955" s="150">
        <v>43281</v>
      </c>
      <c r="R3955" s="133"/>
      <c r="S3955" s="133">
        <v>159</v>
      </c>
      <c r="T3955" s="135">
        <v>0</v>
      </c>
      <c r="U3955" s="135">
        <v>159</v>
      </c>
      <c r="V3955" s="135">
        <v>77</v>
      </c>
      <c r="W3955" s="135">
        <v>0</v>
      </c>
      <c r="X3955" s="135">
        <v>82</v>
      </c>
      <c r="Y3955" s="135">
        <v>0</v>
      </c>
      <c r="Z3955" s="135"/>
      <c r="AA3955" s="137"/>
      <c r="AB3955" s="136"/>
      <c r="AC3955" s="138"/>
      <c r="AD3955" s="144"/>
      <c r="AE3955" s="131">
        <f>INDEX(Where!$B$2:$B$8,MATCH('4W'!I3955,DivisionList,0))</f>
        <v>20</v>
      </c>
      <c r="AF3955" s="131">
        <f>INDEX(Where!$F$2:$F$65,MATCH('4W'!J3955,DistrictList,0))</f>
        <v>2022</v>
      </c>
      <c r="AG3955" s="131">
        <f>IF(K3955&lt;&gt;"",INDEX(Where!$K$2:$K$545,MATCH('4W'!K3955,UpazilaList,0)),"")</f>
        <v>202294</v>
      </c>
      <c r="AH3955" s="141">
        <f t="array" ref="AH3955">IF(L3955&lt;&gt;"",INDEX(Where!$Q$2:$Q$5167,MATCH('4W'!K3955&amp;'4W'!L3955,Where!$O$2:$O$5167&amp;Where!$P$2:$P$5167,0)),"")</f>
        <v>20229479</v>
      </c>
      <c r="AI3955" s="198" t="str">
        <f>IF(Table1[[#This Row],[SSID]]="", "..", Table1[[#This Row],[District]]&amp;", "&amp;Table1[[#This Row],[Upazila]]&amp;", "&amp;Table1[[#This Row],[Union]]&amp;", "&amp;Table1[[#This Row],[Location Camp]])</f>
        <v>Cox's Bazar, Ukhia, Palong Khali, Camp 5</v>
      </c>
    </row>
    <row r="3956" spans="1:35" x14ac:dyDescent="0.35">
      <c r="A3956" s="67">
        <v>2512</v>
      </c>
      <c r="B3956" s="130" t="s">
        <v>4670</v>
      </c>
      <c r="C3956" s="130" t="s">
        <v>4670</v>
      </c>
      <c r="D3956" s="130" t="s">
        <v>4663</v>
      </c>
      <c r="E3956" s="130" t="s">
        <v>4725</v>
      </c>
      <c r="F3956" s="130" t="s">
        <v>6162</v>
      </c>
      <c r="G3956" s="130" t="s">
        <v>6163</v>
      </c>
      <c r="H3956" s="4" t="s">
        <v>4637</v>
      </c>
      <c r="I3956" s="131" t="s">
        <v>4</v>
      </c>
      <c r="J3956" s="131" t="s">
        <v>21</v>
      </c>
      <c r="K3956" s="130" t="s">
        <v>184</v>
      </c>
      <c r="L3956" s="130" t="s">
        <v>1533</v>
      </c>
      <c r="M3956" s="130" t="s">
        <v>4883</v>
      </c>
      <c r="N3956" s="130" t="s">
        <v>5681</v>
      </c>
      <c r="O3956" s="130" t="s">
        <v>5710</v>
      </c>
      <c r="P3956" s="132">
        <v>41684</v>
      </c>
      <c r="Q3956" s="150">
        <v>43281</v>
      </c>
      <c r="R3956" s="133"/>
      <c r="S3956" s="133">
        <v>1</v>
      </c>
      <c r="T3956" s="135">
        <v>0</v>
      </c>
      <c r="U3956" s="135">
        <v>1</v>
      </c>
      <c r="V3956" s="135">
        <v>1</v>
      </c>
      <c r="W3956" s="135"/>
      <c r="X3956" s="135"/>
      <c r="Y3956" s="135"/>
      <c r="Z3956" s="135"/>
      <c r="AA3956" s="137" t="s">
        <v>6246</v>
      </c>
      <c r="AB3956" s="136"/>
      <c r="AC3956" s="138"/>
      <c r="AD3956" s="144"/>
      <c r="AE3956" s="131">
        <f>INDEX(Where!$B$2:$B$8,MATCH('4W'!I3956,DivisionList,0))</f>
        <v>20</v>
      </c>
      <c r="AF3956" s="131">
        <f>INDEX(Where!$F$2:$F$65,MATCH('4W'!J3956,DistrictList,0))</f>
        <v>2022</v>
      </c>
      <c r="AG3956" s="131">
        <f>IF(K3956&lt;&gt;"",INDEX(Where!$K$2:$K$545,MATCH('4W'!K3956,UpazilaList,0)),"")</f>
        <v>202294</v>
      </c>
      <c r="AH3956" s="141">
        <f t="array" ref="AH3956">IF(L3956&lt;&gt;"",INDEX(Where!$Q$2:$Q$5167,MATCH('4W'!K3956&amp;'4W'!L3956,Where!$O$2:$O$5167&amp;Where!$P$2:$P$5167,0)),"")</f>
        <v>20229479</v>
      </c>
      <c r="AI3956" s="198" t="str">
        <f>IF(Table1[[#This Row],[SSID]]="", "..", Table1[[#This Row],[District]]&amp;", "&amp;Table1[[#This Row],[Upazila]]&amp;", "&amp;Table1[[#This Row],[Union]]&amp;", "&amp;Table1[[#This Row],[Location Camp]])</f>
        <v>Cox's Bazar, Ukhia, Palong Khali, Camp 5</v>
      </c>
    </row>
    <row r="3957" spans="1:35" x14ac:dyDescent="0.35">
      <c r="A3957" s="67">
        <v>6193</v>
      </c>
      <c r="B3957" s="4" t="s">
        <v>5356</v>
      </c>
      <c r="C3957" s="4" t="s">
        <v>5356</v>
      </c>
      <c r="D3957" s="4" t="s">
        <v>6484</v>
      </c>
      <c r="E3957" s="4" t="s">
        <v>4789</v>
      </c>
      <c r="F3957" s="4" t="s">
        <v>6496</v>
      </c>
      <c r="G3957" s="4" t="s">
        <v>6509</v>
      </c>
      <c r="H3957" s="4" t="s">
        <v>4637</v>
      </c>
      <c r="I3957" s="131" t="s">
        <v>4</v>
      </c>
      <c r="J3957" s="131" t="s">
        <v>21</v>
      </c>
      <c r="K3957" s="4" t="s">
        <v>184</v>
      </c>
      <c r="L3957" s="4" t="s">
        <v>1533</v>
      </c>
      <c r="M3957" s="4" t="s">
        <v>4883</v>
      </c>
      <c r="N3957" s="4" t="s">
        <v>5681</v>
      </c>
      <c r="O3957" s="180" t="s">
        <v>5710</v>
      </c>
      <c r="P3957" s="11"/>
      <c r="Q3957" s="187">
        <v>43159</v>
      </c>
      <c r="R3957" s="52"/>
      <c r="S3957" s="52"/>
      <c r="T3957" s="182"/>
      <c r="U3957" s="182"/>
      <c r="V3957" s="182"/>
      <c r="W3957" s="182"/>
      <c r="X3957" s="182"/>
      <c r="Y3957" s="182"/>
      <c r="Z3957" s="182"/>
      <c r="AA3957" s="184"/>
      <c r="AB3957" s="183"/>
      <c r="AC3957" s="185"/>
      <c r="AD3957" s="188"/>
      <c r="AE3957" s="131">
        <f>INDEX(Where!$B$2:$B$8,MATCH('4W'!I3957,DivisionList,0))</f>
        <v>20</v>
      </c>
      <c r="AF3957" s="131">
        <f>INDEX(Where!$F$2:$F$65,MATCH('4W'!J3957,DistrictList,0))</f>
        <v>2022</v>
      </c>
      <c r="AG3957" s="131">
        <f>IF(K3957&lt;&gt;"",INDEX(Where!$K$2:$K$545,MATCH('4W'!K3957,UpazilaList,0)),"")</f>
        <v>202294</v>
      </c>
      <c r="AH3957" s="141">
        <f t="array" ref="AH3957">IF(L3957&lt;&gt;"",INDEX(Where!$Q$2:$Q$5167,MATCH('4W'!K3957&amp;'4W'!L3957,Where!$O$2:$O$5167&amp;Where!$P$2:$P$5167,0)),"")</f>
        <v>20229479</v>
      </c>
      <c r="AI3957" s="198" t="str">
        <f>IF(Table1[[#This Row],[SSID]]="", "..", Table1[[#This Row],[District]]&amp;", "&amp;Table1[[#This Row],[Upazila]]&amp;", "&amp;Table1[[#This Row],[Union]]&amp;", "&amp;Table1[[#This Row],[Location Camp]])</f>
        <v>Cox's Bazar, Ukhia, Palong Khali, Camp 5</v>
      </c>
    </row>
    <row r="3958" spans="1:35" x14ac:dyDescent="0.35">
      <c r="A3958" s="67">
        <v>2515</v>
      </c>
      <c r="B3958" s="130" t="s">
        <v>4670</v>
      </c>
      <c r="C3958" s="130" t="s">
        <v>4670</v>
      </c>
      <c r="D3958" s="130" t="s">
        <v>4663</v>
      </c>
      <c r="E3958" s="130" t="s">
        <v>4884</v>
      </c>
      <c r="F3958" s="130" t="s">
        <v>6169</v>
      </c>
      <c r="G3958" s="130" t="s">
        <v>6170</v>
      </c>
      <c r="H3958" s="130" t="s">
        <v>4637</v>
      </c>
      <c r="I3958" s="131" t="s">
        <v>4</v>
      </c>
      <c r="J3958" s="131" t="s">
        <v>21</v>
      </c>
      <c r="K3958" s="130" t="s">
        <v>184</v>
      </c>
      <c r="L3958" s="130" t="s">
        <v>1533</v>
      </c>
      <c r="M3958" s="130" t="s">
        <v>4883</v>
      </c>
      <c r="N3958" s="130" t="s">
        <v>5681</v>
      </c>
      <c r="O3958" s="130" t="s">
        <v>5710</v>
      </c>
      <c r="P3958" s="132">
        <v>43145</v>
      </c>
      <c r="Q3958" s="150">
        <v>43281</v>
      </c>
      <c r="R3958" s="133"/>
      <c r="S3958" s="133">
        <v>157</v>
      </c>
      <c r="T3958" s="135">
        <v>82</v>
      </c>
      <c r="U3958" s="135">
        <v>75</v>
      </c>
      <c r="V3958" s="135">
        <v>69</v>
      </c>
      <c r="W3958" s="135">
        <v>73</v>
      </c>
      <c r="X3958" s="135">
        <v>6</v>
      </c>
      <c r="Y3958" s="135">
        <v>9</v>
      </c>
      <c r="Z3958" s="135"/>
      <c r="AA3958" s="137" t="s">
        <v>6253</v>
      </c>
      <c r="AB3958" s="136"/>
      <c r="AC3958" s="138"/>
      <c r="AD3958" s="144"/>
      <c r="AE3958" s="131">
        <f>INDEX(Where!$B$2:$B$8,MATCH('4W'!I3958,DivisionList,0))</f>
        <v>20</v>
      </c>
      <c r="AF3958" s="131">
        <f>INDEX(Where!$F$2:$F$65,MATCH('4W'!J3958,DistrictList,0))</f>
        <v>2022</v>
      </c>
      <c r="AG3958" s="131">
        <f>IF(K3958&lt;&gt;"",INDEX(Where!$K$2:$K$545,MATCH('4W'!K3958,UpazilaList,0)),"")</f>
        <v>202294</v>
      </c>
      <c r="AH3958" s="141">
        <f t="array" ref="AH3958">IF(L3958&lt;&gt;"",INDEX(Where!$Q$2:$Q$5167,MATCH('4W'!K3958&amp;'4W'!L3958,Where!$O$2:$O$5167&amp;Where!$P$2:$P$5167,0)),"")</f>
        <v>20229479</v>
      </c>
      <c r="AI3958" s="198" t="str">
        <f>IF(Table1[[#This Row],[SSID]]="", "..", Table1[[#This Row],[District]]&amp;", "&amp;Table1[[#This Row],[Upazila]]&amp;", "&amp;Table1[[#This Row],[Union]]&amp;", "&amp;Table1[[#This Row],[Location Camp]])</f>
        <v>Cox's Bazar, Ukhia, Palong Khali, Camp 5</v>
      </c>
    </row>
    <row r="3959" spans="1:35" x14ac:dyDescent="0.35">
      <c r="A3959" s="67">
        <v>2519</v>
      </c>
      <c r="B3959" s="130" t="s">
        <v>4670</v>
      </c>
      <c r="C3959" s="130" t="s">
        <v>4670</v>
      </c>
      <c r="D3959" s="130" t="s">
        <v>4663</v>
      </c>
      <c r="E3959" s="130" t="s">
        <v>4884</v>
      </c>
      <c r="F3959" s="130" t="s">
        <v>6169</v>
      </c>
      <c r="G3959" s="130" t="s">
        <v>6170</v>
      </c>
      <c r="H3959" s="130" t="s">
        <v>4637</v>
      </c>
      <c r="I3959" s="131" t="s">
        <v>4</v>
      </c>
      <c r="J3959" s="131" t="s">
        <v>21</v>
      </c>
      <c r="K3959" s="130" t="s">
        <v>184</v>
      </c>
      <c r="L3959" s="130" t="s">
        <v>1533</v>
      </c>
      <c r="M3959" s="130" t="s">
        <v>4883</v>
      </c>
      <c r="N3959" s="130" t="s">
        <v>5681</v>
      </c>
      <c r="O3959" s="130" t="s">
        <v>5710</v>
      </c>
      <c r="P3959" s="132">
        <v>43153</v>
      </c>
      <c r="Q3959" s="150">
        <v>43281</v>
      </c>
      <c r="R3959" s="133"/>
      <c r="S3959" s="133">
        <v>109</v>
      </c>
      <c r="T3959" s="135">
        <v>48</v>
      </c>
      <c r="U3959" s="135">
        <v>61</v>
      </c>
      <c r="V3959" s="135">
        <v>56</v>
      </c>
      <c r="W3959" s="135">
        <v>43</v>
      </c>
      <c r="X3959" s="135">
        <v>5</v>
      </c>
      <c r="Y3959" s="135">
        <v>5</v>
      </c>
      <c r="Z3959" s="135"/>
      <c r="AA3959" s="137" t="s">
        <v>6282</v>
      </c>
      <c r="AB3959" s="136"/>
      <c r="AC3959" s="138"/>
      <c r="AD3959" s="144"/>
      <c r="AE3959" s="131">
        <f>INDEX(Where!$B$2:$B$8,MATCH('4W'!I3959,DivisionList,0))</f>
        <v>20</v>
      </c>
      <c r="AF3959" s="131">
        <f>INDEX(Where!$F$2:$F$65,MATCH('4W'!J3959,DistrictList,0))</f>
        <v>2022</v>
      </c>
      <c r="AG3959" s="131">
        <f>IF(K3959&lt;&gt;"",INDEX(Where!$K$2:$K$545,MATCH('4W'!K3959,UpazilaList,0)),"")</f>
        <v>202294</v>
      </c>
      <c r="AH3959" s="141">
        <f t="array" ref="AH3959">IF(L3959&lt;&gt;"",INDEX(Where!$Q$2:$Q$5167,MATCH('4W'!K3959&amp;'4W'!L3959,Where!$O$2:$O$5167&amp;Where!$P$2:$P$5167,0)),"")</f>
        <v>20229479</v>
      </c>
      <c r="AI3959" s="198" t="str">
        <f>IF(Table1[[#This Row],[SSID]]="", "..", Table1[[#This Row],[District]]&amp;", "&amp;Table1[[#This Row],[Upazila]]&amp;", "&amp;Table1[[#This Row],[Union]]&amp;", "&amp;Table1[[#This Row],[Location Camp]])</f>
        <v>Cox's Bazar, Ukhia, Palong Khali, Camp 5</v>
      </c>
    </row>
    <row r="3960" spans="1:35" x14ac:dyDescent="0.35">
      <c r="A3960" s="67">
        <v>2517</v>
      </c>
      <c r="B3960" s="130" t="s">
        <v>4670</v>
      </c>
      <c r="C3960" s="130" t="s">
        <v>4670</v>
      </c>
      <c r="D3960" s="130" t="s">
        <v>4663</v>
      </c>
      <c r="E3960" s="130" t="s">
        <v>4884</v>
      </c>
      <c r="F3960" s="130" t="s">
        <v>4755</v>
      </c>
      <c r="G3960" s="130" t="s">
        <v>6173</v>
      </c>
      <c r="H3960" s="130" t="s">
        <v>4637</v>
      </c>
      <c r="I3960" s="131" t="s">
        <v>4</v>
      </c>
      <c r="J3960" s="131" t="s">
        <v>21</v>
      </c>
      <c r="K3960" s="130" t="s">
        <v>184</v>
      </c>
      <c r="L3960" s="130" t="s">
        <v>1533</v>
      </c>
      <c r="M3960" s="130" t="s">
        <v>4883</v>
      </c>
      <c r="N3960" s="130" t="s">
        <v>5681</v>
      </c>
      <c r="O3960" s="130" t="s">
        <v>5710</v>
      </c>
      <c r="P3960" s="132">
        <v>43145</v>
      </c>
      <c r="Q3960" s="150">
        <v>43281</v>
      </c>
      <c r="R3960" s="133"/>
      <c r="S3960" s="133">
        <v>378</v>
      </c>
      <c r="T3960" s="135">
        <v>209</v>
      </c>
      <c r="U3960" s="135">
        <v>169</v>
      </c>
      <c r="V3960" s="135">
        <v>114</v>
      </c>
      <c r="W3960" s="135">
        <v>154</v>
      </c>
      <c r="X3960" s="135">
        <v>55</v>
      </c>
      <c r="Y3960" s="135">
        <v>55</v>
      </c>
      <c r="Z3960" s="135"/>
      <c r="AA3960" s="137" t="s">
        <v>6258</v>
      </c>
      <c r="AB3960" s="136"/>
      <c r="AC3960" s="138"/>
      <c r="AD3960" s="144"/>
      <c r="AE3960" s="131">
        <f>INDEX(Where!$B$2:$B$8,MATCH('4W'!I3960,DivisionList,0))</f>
        <v>20</v>
      </c>
      <c r="AF3960" s="131">
        <f>INDEX(Where!$F$2:$F$65,MATCH('4W'!J3960,DistrictList,0))</f>
        <v>2022</v>
      </c>
      <c r="AG3960" s="131">
        <f>IF(K3960&lt;&gt;"",INDEX(Where!$K$2:$K$545,MATCH('4W'!K3960,UpazilaList,0)),"")</f>
        <v>202294</v>
      </c>
      <c r="AH3960" s="141">
        <f t="array" ref="AH3960">IF(L3960&lt;&gt;"",INDEX(Where!$Q$2:$Q$5167,MATCH('4W'!K3960&amp;'4W'!L3960,Where!$O$2:$O$5167&amp;Where!$P$2:$P$5167,0)),"")</f>
        <v>20229479</v>
      </c>
      <c r="AI3960" s="198" t="str">
        <f>IF(Table1[[#This Row],[SSID]]="", "..", Table1[[#This Row],[District]]&amp;", "&amp;Table1[[#This Row],[Upazila]]&amp;", "&amp;Table1[[#This Row],[Union]]&amp;", "&amp;Table1[[#This Row],[Location Camp]])</f>
        <v>Cox's Bazar, Ukhia, Palong Khali, Camp 5</v>
      </c>
    </row>
    <row r="3961" spans="1:35" x14ac:dyDescent="0.35">
      <c r="A3961" s="67">
        <v>2447</v>
      </c>
      <c r="B3961" s="4" t="s">
        <v>4663</v>
      </c>
      <c r="C3961" s="4" t="s">
        <v>4770</v>
      </c>
      <c r="D3961" s="4" t="s">
        <v>4663</v>
      </c>
      <c r="E3961" s="4" t="s">
        <v>4692</v>
      </c>
      <c r="F3961" s="4" t="s">
        <v>4695</v>
      </c>
      <c r="G3961" s="4" t="s">
        <v>5892</v>
      </c>
      <c r="H3961" s="4" t="s">
        <v>4637</v>
      </c>
      <c r="I3961" s="10" t="s">
        <v>4</v>
      </c>
      <c r="J3961" s="10" t="s">
        <v>21</v>
      </c>
      <c r="K3961" s="4" t="s">
        <v>184</v>
      </c>
      <c r="L3961" s="4" t="s">
        <v>1533</v>
      </c>
      <c r="M3961" s="4" t="s">
        <v>4883</v>
      </c>
      <c r="N3961" s="130" t="s">
        <v>5681</v>
      </c>
      <c r="O3961" s="165" t="s">
        <v>5710</v>
      </c>
      <c r="P3961" s="11">
        <v>43101</v>
      </c>
      <c r="Q3961" s="11">
        <v>43281</v>
      </c>
      <c r="R3961" s="133"/>
      <c r="S3961" s="133"/>
      <c r="T3961" s="155">
        <v>0</v>
      </c>
      <c r="U3961" s="155">
        <v>0</v>
      </c>
      <c r="V3961" s="155">
        <v>0</v>
      </c>
      <c r="W3961" s="155">
        <v>0</v>
      </c>
      <c r="X3961" s="155">
        <v>0</v>
      </c>
      <c r="Y3961" s="155">
        <v>0</v>
      </c>
      <c r="Z3961" s="143"/>
      <c r="AA3961" s="178" t="s">
        <v>6468</v>
      </c>
      <c r="AB3961" s="41"/>
      <c r="AC3961" s="57"/>
      <c r="AD3961" s="4"/>
      <c r="AE3961" s="131">
        <f>INDEX(Where!$B$2:$B$8,MATCH('4W'!I3961,DivisionList,0))</f>
        <v>20</v>
      </c>
      <c r="AF3961" s="131">
        <f>INDEX(Where!$F$2:$F$65,MATCH('4W'!J3961,DistrictList,0))</f>
        <v>2022</v>
      </c>
      <c r="AG3961" s="131">
        <f>IF(K3961&lt;&gt;"",INDEX(Where!$K$2:$K$545,MATCH('4W'!K3961,UpazilaList,0)),"")</f>
        <v>202294</v>
      </c>
      <c r="AH3961" s="141">
        <f t="array" ref="AH3961">IF(L3961&lt;&gt;"",INDEX(Where!$Q$2:$Q$5167,MATCH('4W'!K3961&amp;'4W'!L3961,Where!$O$2:$O$5167&amp;Where!$P$2:$P$5167,0)),"")</f>
        <v>20229479</v>
      </c>
      <c r="AI3961" s="198" t="str">
        <f>IF(Table1[[#This Row],[SSID]]="", "..", Table1[[#This Row],[District]]&amp;", "&amp;Table1[[#This Row],[Upazila]]&amp;", "&amp;Table1[[#This Row],[Union]]&amp;", "&amp;Table1[[#This Row],[Location Camp]])</f>
        <v>Cox's Bazar, Ukhia, Palong Khali, Camp 5</v>
      </c>
    </row>
    <row r="3962" spans="1:35" x14ac:dyDescent="0.35">
      <c r="A3962" s="67">
        <v>2454</v>
      </c>
      <c r="B3962" s="4" t="s">
        <v>4663</v>
      </c>
      <c r="C3962" s="4" t="s">
        <v>4770</v>
      </c>
      <c r="D3962" s="4" t="s">
        <v>4663</v>
      </c>
      <c r="E3962" s="4" t="s">
        <v>4692</v>
      </c>
      <c r="F3962" s="4" t="s">
        <v>4695</v>
      </c>
      <c r="G3962" s="4" t="s">
        <v>5892</v>
      </c>
      <c r="H3962" s="4" t="s">
        <v>4637</v>
      </c>
      <c r="I3962" s="10" t="s">
        <v>4</v>
      </c>
      <c r="J3962" s="10" t="s">
        <v>21</v>
      </c>
      <c r="K3962" s="4" t="s">
        <v>184</v>
      </c>
      <c r="L3962" s="4" t="s">
        <v>1533</v>
      </c>
      <c r="M3962" s="4" t="s">
        <v>4883</v>
      </c>
      <c r="N3962" s="4" t="s">
        <v>5681</v>
      </c>
      <c r="O3962" s="165" t="s">
        <v>5710</v>
      </c>
      <c r="P3962" s="11">
        <v>43101</v>
      </c>
      <c r="Q3962" s="11">
        <v>43281</v>
      </c>
      <c r="R3962" s="133"/>
      <c r="S3962" s="133"/>
      <c r="T3962" s="143"/>
      <c r="U3962" s="143"/>
      <c r="V3962" s="143"/>
      <c r="W3962" s="143"/>
      <c r="X3962" s="143"/>
      <c r="Y3962" s="143"/>
      <c r="Z3962" s="143"/>
      <c r="AA3962" s="178"/>
      <c r="AB3962" s="153"/>
      <c r="AC3962" s="154"/>
      <c r="AD3962" s="130"/>
      <c r="AE3962" s="131">
        <f>INDEX(Where!$B$2:$B$8,MATCH('4W'!I3962,DivisionList,0))</f>
        <v>20</v>
      </c>
      <c r="AF3962" s="131">
        <f>INDEX(Where!$F$2:$F$65,MATCH('4W'!J3962,DistrictList,0))</f>
        <v>2022</v>
      </c>
      <c r="AG3962" s="131">
        <f>IF(K3962&lt;&gt;"",INDEX(Where!$K$2:$K$545,MATCH('4W'!K3962,UpazilaList,0)),"")</f>
        <v>202294</v>
      </c>
      <c r="AH3962" s="141">
        <f t="array" ref="AH3962">IF(L3962&lt;&gt;"",INDEX(Where!$Q$2:$Q$5167,MATCH('4W'!K3962&amp;'4W'!L3962,Where!$O$2:$O$5167&amp;Where!$P$2:$P$5167,0)),"")</f>
        <v>20229479</v>
      </c>
      <c r="AI3962" s="198" t="str">
        <f>IF(Table1[[#This Row],[SSID]]="", "..", Table1[[#This Row],[District]]&amp;", "&amp;Table1[[#This Row],[Upazila]]&amp;", "&amp;Table1[[#This Row],[Union]]&amp;", "&amp;Table1[[#This Row],[Location Camp]])</f>
        <v>Cox's Bazar, Ukhia, Palong Khali, Camp 5</v>
      </c>
    </row>
    <row r="3963" spans="1:35" x14ac:dyDescent="0.35">
      <c r="A3963" s="67">
        <v>2424</v>
      </c>
      <c r="B3963" s="4" t="s">
        <v>4663</v>
      </c>
      <c r="C3963" s="4" t="s">
        <v>4716</v>
      </c>
      <c r="D3963" s="4" t="s">
        <v>4663</v>
      </c>
      <c r="E3963" s="4" t="s">
        <v>6551</v>
      </c>
      <c r="F3963" s="4" t="s">
        <v>5768</v>
      </c>
      <c r="G3963" s="4" t="s">
        <v>5768</v>
      </c>
      <c r="H3963" s="4" t="s">
        <v>4637</v>
      </c>
      <c r="I3963" s="10" t="s">
        <v>4</v>
      </c>
      <c r="J3963" s="10" t="s">
        <v>21</v>
      </c>
      <c r="K3963" s="4" t="s">
        <v>184</v>
      </c>
      <c r="L3963" s="4" t="s">
        <v>1533</v>
      </c>
      <c r="M3963" s="4" t="s">
        <v>4883</v>
      </c>
      <c r="N3963" s="4" t="s">
        <v>5681</v>
      </c>
      <c r="O3963" s="4" t="s">
        <v>5710</v>
      </c>
      <c r="P3963" s="11">
        <v>43101</v>
      </c>
      <c r="Q3963" s="11">
        <v>43465</v>
      </c>
      <c r="R3963" s="52"/>
      <c r="S3963" s="52">
        <v>7</v>
      </c>
      <c r="T3963" s="155">
        <v>3</v>
      </c>
      <c r="U3963" s="155">
        <v>4</v>
      </c>
      <c r="V3963" s="155">
        <v>4</v>
      </c>
      <c r="W3963" s="155">
        <v>3</v>
      </c>
      <c r="X3963" s="155">
        <v>0</v>
      </c>
      <c r="Y3963" s="155">
        <v>0</v>
      </c>
      <c r="Z3963" s="155">
        <v>0</v>
      </c>
      <c r="AA3963" s="156"/>
      <c r="AB3963" s="41"/>
      <c r="AC3963" s="57"/>
      <c r="AD3963" s="4"/>
      <c r="AE3963" s="131">
        <f>INDEX(Where!$B$2:$B$8,MATCH('4W'!I3963,DivisionList,0))</f>
        <v>20</v>
      </c>
      <c r="AF3963" s="131">
        <f>INDEX(Where!$F$2:$F$65,MATCH('4W'!J3963,DistrictList,0))</f>
        <v>2022</v>
      </c>
      <c r="AG3963" s="131">
        <f>IF(K3963&lt;&gt;"",INDEX(Where!$K$2:$K$545,MATCH('4W'!K3963,UpazilaList,0)),"")</f>
        <v>202294</v>
      </c>
      <c r="AH3963" s="141">
        <f t="array" ref="AH3963">IF(L3963&lt;&gt;"",INDEX(Where!$Q$2:$Q$5167,MATCH('4W'!K3963&amp;'4W'!L3963,Where!$O$2:$O$5167&amp;Where!$P$2:$P$5167,0)),"")</f>
        <v>20229479</v>
      </c>
      <c r="AI3963" s="198" t="str">
        <f>IF(Table1[[#This Row],[SSID]]="", "..", Table1[[#This Row],[District]]&amp;", "&amp;Table1[[#This Row],[Upazila]]&amp;", "&amp;Table1[[#This Row],[Union]]&amp;", "&amp;Table1[[#This Row],[Location Camp]])</f>
        <v>Cox's Bazar, Ukhia, Palong Khali, Camp 5</v>
      </c>
    </row>
    <row r="3964" spans="1:35" x14ac:dyDescent="0.35">
      <c r="A3964" s="67">
        <v>2528</v>
      </c>
      <c r="B3964" s="130" t="s">
        <v>4673</v>
      </c>
      <c r="C3964" s="130" t="s">
        <v>4697</v>
      </c>
      <c r="D3964" s="130" t="s">
        <v>4673</v>
      </c>
      <c r="E3964" s="130" t="s">
        <v>6550</v>
      </c>
      <c r="F3964" s="130" t="s">
        <v>6336</v>
      </c>
      <c r="G3964" s="130" t="s">
        <v>6336</v>
      </c>
      <c r="H3964" s="130" t="s">
        <v>4637</v>
      </c>
      <c r="I3964" s="131" t="s">
        <v>4</v>
      </c>
      <c r="J3964" s="131" t="s">
        <v>21</v>
      </c>
      <c r="K3964" s="130" t="s">
        <v>184</v>
      </c>
      <c r="L3964" s="130" t="s">
        <v>1533</v>
      </c>
      <c r="M3964" s="130" t="s">
        <v>4883</v>
      </c>
      <c r="N3964" s="130" t="s">
        <v>5681</v>
      </c>
      <c r="O3964" s="130" t="s">
        <v>5710</v>
      </c>
      <c r="P3964" s="132">
        <v>43145</v>
      </c>
      <c r="Q3964" s="150">
        <v>43404</v>
      </c>
      <c r="R3964" s="133">
        <v>145</v>
      </c>
      <c r="S3964" s="133">
        <v>725</v>
      </c>
      <c r="T3964" s="135"/>
      <c r="U3964" s="135"/>
      <c r="V3964" s="135"/>
      <c r="W3964" s="135"/>
      <c r="X3964" s="135"/>
      <c r="Y3964" s="135"/>
      <c r="Z3964" s="135"/>
      <c r="AA3964" s="137"/>
      <c r="AB3964" s="136"/>
      <c r="AC3964" s="138"/>
      <c r="AD3964" s="144"/>
      <c r="AE3964" s="131">
        <f>INDEX(Where!$B$2:$B$8,MATCH('4W'!I3964,DivisionList,0))</f>
        <v>20</v>
      </c>
      <c r="AF3964" s="131">
        <f>INDEX(Where!$F$2:$F$65,MATCH('4W'!J3964,DistrictList,0))</f>
        <v>2022</v>
      </c>
      <c r="AG3964" s="131">
        <f>IF(K3964&lt;&gt;"",INDEX(Where!$K$2:$K$545,MATCH('4W'!K3964,UpazilaList,0)),"")</f>
        <v>202294</v>
      </c>
      <c r="AH3964" s="141">
        <f t="array" ref="AH3964">IF(L3964&lt;&gt;"",INDEX(Where!$Q$2:$Q$5167,MATCH('4W'!K3964&amp;'4W'!L3964,Where!$O$2:$O$5167&amp;Where!$P$2:$P$5167,0)),"")</f>
        <v>20229479</v>
      </c>
      <c r="AI3964" s="198" t="str">
        <f>IF(Table1[[#This Row],[SSID]]="", "..", Table1[[#This Row],[District]]&amp;", "&amp;Table1[[#This Row],[Upazila]]&amp;", "&amp;Table1[[#This Row],[Union]]&amp;", "&amp;Table1[[#This Row],[Location Camp]])</f>
        <v>Cox's Bazar, Ukhia, Palong Khali, Camp 5</v>
      </c>
    </row>
    <row r="3965" spans="1:35" x14ac:dyDescent="0.35">
      <c r="A3965" s="67">
        <v>2531</v>
      </c>
      <c r="B3965" s="130" t="s">
        <v>4663</v>
      </c>
      <c r="C3965" s="130" t="s">
        <v>4658</v>
      </c>
      <c r="D3965" s="130" t="s">
        <v>6355</v>
      </c>
      <c r="E3965" s="130" t="s">
        <v>6550</v>
      </c>
      <c r="F3965" s="130" t="s">
        <v>6336</v>
      </c>
      <c r="G3965" s="130" t="s">
        <v>6336</v>
      </c>
      <c r="H3965" s="130" t="s">
        <v>4637</v>
      </c>
      <c r="I3965" s="131" t="s">
        <v>4</v>
      </c>
      <c r="J3965" s="131" t="s">
        <v>21</v>
      </c>
      <c r="K3965" s="130" t="s">
        <v>184</v>
      </c>
      <c r="L3965" s="130" t="s">
        <v>1533</v>
      </c>
      <c r="M3965" s="130" t="s">
        <v>4883</v>
      </c>
      <c r="N3965" s="130" t="s">
        <v>5681</v>
      </c>
      <c r="O3965" s="130" t="s">
        <v>5710</v>
      </c>
      <c r="P3965" s="132">
        <v>43146</v>
      </c>
      <c r="Q3965" s="150">
        <v>43465</v>
      </c>
      <c r="R3965" s="133"/>
      <c r="S3965" s="133"/>
      <c r="T3965" s="135"/>
      <c r="U3965" s="135"/>
      <c r="V3965" s="135"/>
      <c r="W3965" s="135"/>
      <c r="X3965" s="135"/>
      <c r="Y3965" s="135"/>
      <c r="Z3965" s="135"/>
      <c r="AA3965" s="137" t="s">
        <v>6356</v>
      </c>
      <c r="AB3965" s="136"/>
      <c r="AC3965" s="138"/>
      <c r="AD3965" s="144"/>
      <c r="AE3965" s="131">
        <f>INDEX(Where!$B$2:$B$8,MATCH('4W'!I3965,DivisionList,0))</f>
        <v>20</v>
      </c>
      <c r="AF3965" s="131">
        <f>INDEX(Where!$F$2:$F$65,MATCH('4W'!J3965,DistrictList,0))</f>
        <v>2022</v>
      </c>
      <c r="AG3965" s="131">
        <f>IF(K3965&lt;&gt;"",INDEX(Where!$K$2:$K$545,MATCH('4W'!K3965,UpazilaList,0)),"")</f>
        <v>202294</v>
      </c>
      <c r="AH3965" s="141">
        <f t="array" ref="AH3965">IF(L3965&lt;&gt;"",INDEX(Where!$Q$2:$Q$5167,MATCH('4W'!K3965&amp;'4W'!L3965,Where!$O$2:$O$5167&amp;Where!$P$2:$P$5167,0)),"")</f>
        <v>20229479</v>
      </c>
      <c r="AI3965" s="198" t="str">
        <f>IF(Table1[[#This Row],[SSID]]="", "..", Table1[[#This Row],[District]]&amp;", "&amp;Table1[[#This Row],[Upazila]]&amp;", "&amp;Table1[[#This Row],[Union]]&amp;", "&amp;Table1[[#This Row],[Location Camp]])</f>
        <v>Cox's Bazar, Ukhia, Palong Khali, Camp 5</v>
      </c>
    </row>
    <row r="3966" spans="1:35" x14ac:dyDescent="0.35">
      <c r="A3966" s="67">
        <v>2555</v>
      </c>
      <c r="B3966" s="130" t="s">
        <v>4663</v>
      </c>
      <c r="C3966" s="130" t="s">
        <v>4668</v>
      </c>
      <c r="D3966" s="130" t="s">
        <v>4663</v>
      </c>
      <c r="E3966" s="130" t="s">
        <v>4630</v>
      </c>
      <c r="F3966" s="130" t="s">
        <v>6360</v>
      </c>
      <c r="G3966" s="130" t="s">
        <v>6387</v>
      </c>
      <c r="H3966" s="130" t="s">
        <v>4638</v>
      </c>
      <c r="I3966" s="131" t="s">
        <v>4</v>
      </c>
      <c r="J3966" s="131" t="s">
        <v>21</v>
      </c>
      <c r="K3966" s="130" t="s">
        <v>184</v>
      </c>
      <c r="L3966" s="130" t="s">
        <v>1533</v>
      </c>
      <c r="M3966" s="130" t="s">
        <v>4883</v>
      </c>
      <c r="N3966" s="130" t="s">
        <v>5681</v>
      </c>
      <c r="O3966" s="130" t="s">
        <v>5710</v>
      </c>
      <c r="P3966" s="132">
        <v>43159</v>
      </c>
      <c r="Q3966" s="150">
        <v>43281</v>
      </c>
      <c r="R3966" s="133"/>
      <c r="S3966" s="133"/>
      <c r="T3966" s="135"/>
      <c r="U3966" s="135"/>
      <c r="V3966" s="135"/>
      <c r="W3966" s="135"/>
      <c r="X3966" s="135"/>
      <c r="Y3966" s="135"/>
      <c r="Z3966" s="135"/>
      <c r="AA3966" s="137"/>
      <c r="AB3966" s="136"/>
      <c r="AC3966" s="138"/>
      <c r="AD3966" s="144"/>
      <c r="AE3966" s="131">
        <f>INDEX(Where!$B$2:$B$8,MATCH('4W'!I3966,DivisionList,0))</f>
        <v>20</v>
      </c>
      <c r="AF3966" s="131">
        <f>INDEX(Where!$F$2:$F$65,MATCH('4W'!J3966,DistrictList,0))</f>
        <v>2022</v>
      </c>
      <c r="AG3966" s="131">
        <f>IF(K3966&lt;&gt;"",INDEX(Where!$K$2:$K$545,MATCH('4W'!K3966,UpazilaList,0)),"")</f>
        <v>202294</v>
      </c>
      <c r="AH3966" s="141">
        <f t="array" ref="AH3966">IF(L3966&lt;&gt;"",INDEX(Where!$Q$2:$Q$5167,MATCH('4W'!K3966&amp;'4W'!L3966,Where!$O$2:$O$5167&amp;Where!$P$2:$P$5167,0)),"")</f>
        <v>20229479</v>
      </c>
      <c r="AI3966" s="198" t="str">
        <f>IF(Table1[[#This Row],[SSID]]="", "..", Table1[[#This Row],[District]]&amp;", "&amp;Table1[[#This Row],[Upazila]]&amp;", "&amp;Table1[[#This Row],[Union]]&amp;", "&amp;Table1[[#This Row],[Location Camp]])</f>
        <v>Cox's Bazar, Ukhia, Palong Khali, Camp 5</v>
      </c>
    </row>
    <row r="3967" spans="1:35" x14ac:dyDescent="0.35">
      <c r="A3967" s="67">
        <v>2540</v>
      </c>
      <c r="B3967" s="130" t="s">
        <v>4697</v>
      </c>
      <c r="C3967" s="130" t="s">
        <v>4697</v>
      </c>
      <c r="D3967" s="130" t="s">
        <v>5786</v>
      </c>
      <c r="E3967" s="130" t="s">
        <v>4630</v>
      </c>
      <c r="F3967" s="130" t="s">
        <v>6360</v>
      </c>
      <c r="G3967" s="130" t="s">
        <v>6361</v>
      </c>
      <c r="H3967" s="130" t="s">
        <v>4637</v>
      </c>
      <c r="I3967" s="131" t="s">
        <v>4</v>
      </c>
      <c r="J3967" s="131" t="s">
        <v>21</v>
      </c>
      <c r="K3967" s="130" t="s">
        <v>184</v>
      </c>
      <c r="L3967" s="130" t="s">
        <v>1533</v>
      </c>
      <c r="M3967" s="130" t="s">
        <v>4883</v>
      </c>
      <c r="N3967" s="130" t="s">
        <v>5681</v>
      </c>
      <c r="O3967" s="130" t="s">
        <v>5710</v>
      </c>
      <c r="P3967" s="132">
        <v>43159</v>
      </c>
      <c r="Q3967" s="150"/>
      <c r="R3967" s="133"/>
      <c r="S3967" s="133"/>
      <c r="T3967" s="135"/>
      <c r="U3967" s="135"/>
      <c r="V3967" s="135"/>
      <c r="W3967" s="135"/>
      <c r="X3967" s="135"/>
      <c r="Y3967" s="135"/>
      <c r="Z3967" s="135"/>
      <c r="AA3967" s="137"/>
      <c r="AB3967" s="136"/>
      <c r="AC3967" s="138"/>
      <c r="AD3967" s="144"/>
      <c r="AE3967" s="131">
        <f>INDEX(Where!$B$2:$B$8,MATCH('4W'!I3967,DivisionList,0))</f>
        <v>20</v>
      </c>
      <c r="AF3967" s="131">
        <f>INDEX(Where!$F$2:$F$65,MATCH('4W'!J3967,DistrictList,0))</f>
        <v>2022</v>
      </c>
      <c r="AG3967" s="131">
        <f>IF(K3967&lt;&gt;"",INDEX(Where!$K$2:$K$545,MATCH('4W'!K3967,UpazilaList,0)),"")</f>
        <v>202294</v>
      </c>
      <c r="AH3967" s="141">
        <f t="array" ref="AH3967">IF(L3967&lt;&gt;"",INDEX(Where!$Q$2:$Q$5167,MATCH('4W'!K3967&amp;'4W'!L3967,Where!$O$2:$O$5167&amp;Where!$P$2:$P$5167,0)),"")</f>
        <v>20229479</v>
      </c>
      <c r="AI3967" s="198" t="str">
        <f>IF(Table1[[#This Row],[SSID]]="", "..", Table1[[#This Row],[District]]&amp;", "&amp;Table1[[#This Row],[Upazila]]&amp;", "&amp;Table1[[#This Row],[Union]]&amp;", "&amp;Table1[[#This Row],[Location Camp]])</f>
        <v>Cox's Bazar, Ukhia, Palong Khali, Camp 5</v>
      </c>
    </row>
    <row r="3968" spans="1:35" x14ac:dyDescent="0.35">
      <c r="A3968" s="67">
        <v>2554</v>
      </c>
      <c r="B3968" s="130" t="s">
        <v>4663</v>
      </c>
      <c r="C3968" s="130" t="s">
        <v>4668</v>
      </c>
      <c r="D3968" s="130" t="s">
        <v>4663</v>
      </c>
      <c r="E3968" s="130" t="s">
        <v>4630</v>
      </c>
      <c r="F3968" s="130" t="s">
        <v>6360</v>
      </c>
      <c r="G3968" s="130" t="s">
        <v>6361</v>
      </c>
      <c r="H3968" s="130" t="s">
        <v>4638</v>
      </c>
      <c r="I3968" s="131" t="s">
        <v>4</v>
      </c>
      <c r="J3968" s="131" t="s">
        <v>21</v>
      </c>
      <c r="K3968" s="130" t="s">
        <v>184</v>
      </c>
      <c r="L3968" s="130" t="s">
        <v>1533</v>
      </c>
      <c r="M3968" s="130" t="s">
        <v>4883</v>
      </c>
      <c r="N3968" s="130" t="s">
        <v>5681</v>
      </c>
      <c r="O3968" s="130" t="s">
        <v>5710</v>
      </c>
      <c r="P3968" s="132">
        <v>43159</v>
      </c>
      <c r="Q3968" s="150">
        <v>43281</v>
      </c>
      <c r="R3968" s="133"/>
      <c r="S3968" s="133"/>
      <c r="T3968" s="135"/>
      <c r="U3968" s="135"/>
      <c r="V3968" s="135"/>
      <c r="W3968" s="135"/>
      <c r="X3968" s="135"/>
      <c r="Y3968" s="135"/>
      <c r="Z3968" s="135"/>
      <c r="AA3968" s="137"/>
      <c r="AB3968" s="136"/>
      <c r="AC3968" s="138"/>
      <c r="AD3968" s="144"/>
      <c r="AE3968" s="131">
        <f>INDEX(Where!$B$2:$B$8,MATCH('4W'!I3968,DivisionList,0))</f>
        <v>20</v>
      </c>
      <c r="AF3968" s="131">
        <f>INDEX(Where!$F$2:$F$65,MATCH('4W'!J3968,DistrictList,0))</f>
        <v>2022</v>
      </c>
      <c r="AG3968" s="131">
        <f>IF(K3968&lt;&gt;"",INDEX(Where!$K$2:$K$545,MATCH('4W'!K3968,UpazilaList,0)),"")</f>
        <v>202294</v>
      </c>
      <c r="AH3968" s="141">
        <f t="array" ref="AH3968">IF(L3968&lt;&gt;"",INDEX(Where!$Q$2:$Q$5167,MATCH('4W'!K3968&amp;'4W'!L3968,Where!$O$2:$O$5167&amp;Where!$P$2:$P$5167,0)),"")</f>
        <v>20229479</v>
      </c>
      <c r="AI3968" s="198" t="str">
        <f>IF(Table1[[#This Row],[SSID]]="", "..", Table1[[#This Row],[District]]&amp;", "&amp;Table1[[#This Row],[Upazila]]&amp;", "&amp;Table1[[#This Row],[Union]]&amp;", "&amp;Table1[[#This Row],[Location Camp]])</f>
        <v>Cox's Bazar, Ukhia, Palong Khali, Camp 5</v>
      </c>
    </row>
    <row r="3969" spans="1:35" x14ac:dyDescent="0.35">
      <c r="A3969" s="67">
        <v>2548</v>
      </c>
      <c r="B3969" s="130" t="s">
        <v>5358</v>
      </c>
      <c r="C3969" s="130" t="s">
        <v>5358</v>
      </c>
      <c r="D3969" s="130" t="s">
        <v>5358</v>
      </c>
      <c r="E3969" s="130" t="s">
        <v>4630</v>
      </c>
      <c r="F3969" s="130" t="s">
        <v>6362</v>
      </c>
      <c r="G3969" s="130" t="s">
        <v>6363</v>
      </c>
      <c r="H3969" s="130" t="s">
        <v>4638</v>
      </c>
      <c r="I3969" s="131" t="s">
        <v>4</v>
      </c>
      <c r="J3969" s="131" t="s">
        <v>21</v>
      </c>
      <c r="K3969" s="130" t="s">
        <v>184</v>
      </c>
      <c r="L3969" s="130" t="s">
        <v>1533</v>
      </c>
      <c r="M3969" s="130" t="s">
        <v>4883</v>
      </c>
      <c r="N3969" s="130" t="s">
        <v>5681</v>
      </c>
      <c r="O3969" s="130" t="s">
        <v>5710</v>
      </c>
      <c r="P3969" s="132"/>
      <c r="Q3969" s="150"/>
      <c r="R3969" s="133"/>
      <c r="S3969" s="133"/>
      <c r="T3969" s="135"/>
      <c r="U3969" s="135"/>
      <c r="V3969" s="135"/>
      <c r="W3969" s="135"/>
      <c r="X3969" s="135"/>
      <c r="Y3969" s="135"/>
      <c r="Z3969" s="135"/>
      <c r="AA3969" s="137"/>
      <c r="AB3969" s="136"/>
      <c r="AC3969" s="138"/>
      <c r="AD3969" s="144"/>
      <c r="AE3969" s="131">
        <f>INDEX(Where!$B$2:$B$8,MATCH('4W'!I3969,DivisionList,0))</f>
        <v>20</v>
      </c>
      <c r="AF3969" s="131">
        <f>INDEX(Where!$F$2:$F$65,MATCH('4W'!J3969,DistrictList,0))</f>
        <v>2022</v>
      </c>
      <c r="AG3969" s="131">
        <f>IF(K3969&lt;&gt;"",INDEX(Where!$K$2:$K$545,MATCH('4W'!K3969,UpazilaList,0)),"")</f>
        <v>202294</v>
      </c>
      <c r="AH3969" s="141">
        <f t="array" ref="AH3969">IF(L3969&lt;&gt;"",INDEX(Where!$Q$2:$Q$5167,MATCH('4W'!K3969&amp;'4W'!L3969,Where!$O$2:$O$5167&amp;Where!$P$2:$P$5167,0)),"")</f>
        <v>20229479</v>
      </c>
      <c r="AI3969" s="198" t="str">
        <f>IF(Table1[[#This Row],[SSID]]="", "..", Table1[[#This Row],[District]]&amp;", "&amp;Table1[[#This Row],[Upazila]]&amp;", "&amp;Table1[[#This Row],[Union]]&amp;", "&amp;Table1[[#This Row],[Location Camp]])</f>
        <v>Cox's Bazar, Ukhia, Palong Khali, Camp 5</v>
      </c>
    </row>
    <row r="3970" spans="1:35" x14ac:dyDescent="0.35">
      <c r="A3970" s="67">
        <v>2561</v>
      </c>
      <c r="B3970" s="130" t="s">
        <v>4663</v>
      </c>
      <c r="C3970" s="130" t="s">
        <v>4668</v>
      </c>
      <c r="D3970" s="130" t="s">
        <v>4663</v>
      </c>
      <c r="E3970" s="130" t="s">
        <v>4630</v>
      </c>
      <c r="F3970" s="130" t="s">
        <v>6362</v>
      </c>
      <c r="G3970" s="130" t="s">
        <v>6363</v>
      </c>
      <c r="H3970" s="130" t="s">
        <v>4638</v>
      </c>
      <c r="I3970" s="131" t="s">
        <v>4</v>
      </c>
      <c r="J3970" s="131" t="s">
        <v>21</v>
      </c>
      <c r="K3970" s="130" t="s">
        <v>184</v>
      </c>
      <c r="L3970" s="130" t="s">
        <v>1533</v>
      </c>
      <c r="M3970" s="130" t="s">
        <v>4883</v>
      </c>
      <c r="N3970" s="130" t="s">
        <v>5681</v>
      </c>
      <c r="O3970" s="130" t="s">
        <v>5710</v>
      </c>
      <c r="P3970" s="132">
        <v>43159</v>
      </c>
      <c r="Q3970" s="150">
        <v>43281</v>
      </c>
      <c r="R3970" s="133">
        <v>2250</v>
      </c>
      <c r="S3970" s="133">
        <v>4500</v>
      </c>
      <c r="T3970" s="135">
        <v>2250</v>
      </c>
      <c r="U3970" s="135">
        <v>2250</v>
      </c>
      <c r="V3970" s="135">
        <v>1150</v>
      </c>
      <c r="W3970" s="135">
        <v>1145</v>
      </c>
      <c r="X3970" s="135">
        <v>1100</v>
      </c>
      <c r="Y3970" s="135">
        <v>1105</v>
      </c>
      <c r="Z3970" s="135"/>
      <c r="AA3970" s="137"/>
      <c r="AB3970" s="136"/>
      <c r="AC3970" s="138"/>
      <c r="AD3970" s="144"/>
      <c r="AE3970" s="131">
        <f>INDEX(Where!$B$2:$B$8,MATCH('4W'!I3970,DivisionList,0))</f>
        <v>20</v>
      </c>
      <c r="AF3970" s="131">
        <f>INDEX(Where!$F$2:$F$65,MATCH('4W'!J3970,DistrictList,0))</f>
        <v>2022</v>
      </c>
      <c r="AG3970" s="131">
        <f>IF(K3970&lt;&gt;"",INDEX(Where!$K$2:$K$545,MATCH('4W'!K3970,UpazilaList,0)),"")</f>
        <v>202294</v>
      </c>
      <c r="AH3970" s="141">
        <f t="array" ref="AH3970">IF(L3970&lt;&gt;"",INDEX(Where!$Q$2:$Q$5167,MATCH('4W'!K3970&amp;'4W'!L3970,Where!$O$2:$O$5167&amp;Where!$P$2:$P$5167,0)),"")</f>
        <v>20229479</v>
      </c>
      <c r="AI3970" s="198" t="str">
        <f>IF(Table1[[#This Row],[SSID]]="", "..", Table1[[#This Row],[District]]&amp;", "&amp;Table1[[#This Row],[Upazila]]&amp;", "&amp;Table1[[#This Row],[Union]]&amp;", "&amp;Table1[[#This Row],[Location Camp]])</f>
        <v>Cox's Bazar, Ukhia, Palong Khali, Camp 5</v>
      </c>
    </row>
    <row r="3971" spans="1:35" x14ac:dyDescent="0.35">
      <c r="A3971" s="67">
        <v>2475</v>
      </c>
      <c r="B3971" s="130" t="s">
        <v>4658</v>
      </c>
      <c r="C3971" s="130" t="s">
        <v>5786</v>
      </c>
      <c r="D3971" s="130" t="s">
        <v>4658</v>
      </c>
      <c r="E3971" s="130" t="s">
        <v>4692</v>
      </c>
      <c r="F3971" s="130" t="s">
        <v>4695</v>
      </c>
      <c r="G3971" s="130" t="s">
        <v>5804</v>
      </c>
      <c r="H3971" s="130" t="s">
        <v>4638</v>
      </c>
      <c r="I3971" s="131" t="s">
        <v>4</v>
      </c>
      <c r="J3971" s="131" t="s">
        <v>21</v>
      </c>
      <c r="K3971" s="130" t="s">
        <v>184</v>
      </c>
      <c r="L3971" s="130" t="s">
        <v>1533</v>
      </c>
      <c r="M3971" s="130" t="s">
        <v>4883</v>
      </c>
      <c r="N3971" s="130" t="s">
        <v>5681</v>
      </c>
      <c r="O3971" s="130" t="s">
        <v>5710</v>
      </c>
      <c r="P3971" s="132">
        <v>43041</v>
      </c>
      <c r="Q3971" s="132">
        <v>43100</v>
      </c>
      <c r="R3971" s="133">
        <v>150</v>
      </c>
      <c r="S3971" s="133">
        <v>934</v>
      </c>
      <c r="T3971" s="135">
        <v>0</v>
      </c>
      <c r="U3971" s="135">
        <v>0</v>
      </c>
      <c r="V3971" s="135">
        <v>0</v>
      </c>
      <c r="W3971" s="135">
        <v>0</v>
      </c>
      <c r="X3971" s="135">
        <v>0</v>
      </c>
      <c r="Y3971" s="135">
        <v>0</v>
      </c>
      <c r="Z3971" s="135"/>
      <c r="AA3971" s="137" t="s">
        <v>5786</v>
      </c>
      <c r="AB3971" s="136"/>
      <c r="AC3971" s="138"/>
      <c r="AD3971" s="140"/>
      <c r="AE3971" s="131">
        <f>INDEX(Where!$B$2:$B$8,MATCH('4W'!I3971,DivisionList,0))</f>
        <v>20</v>
      </c>
      <c r="AF3971" s="131">
        <f>INDEX(Where!$F$2:$F$65,MATCH('4W'!J3971,DistrictList,0))</f>
        <v>2022</v>
      </c>
      <c r="AG3971" s="131">
        <f>IF(K3971&lt;&gt;"",INDEX(Where!$K$2:$K$545,MATCH('4W'!K3971,UpazilaList,0)),"")</f>
        <v>202294</v>
      </c>
      <c r="AH3971" s="141">
        <f t="array" ref="AH3971">IF(L3971&lt;&gt;"",INDEX(Where!$Q$2:$Q$5167,MATCH('4W'!K3971&amp;'4W'!L3971,Where!$O$2:$O$5167&amp;Where!$P$2:$P$5167,0)),"")</f>
        <v>20229479</v>
      </c>
      <c r="AI3971" s="198" t="str">
        <f>IF(Table1[[#This Row],[SSID]]="", "..", Table1[[#This Row],[District]]&amp;", "&amp;Table1[[#This Row],[Upazila]]&amp;", "&amp;Table1[[#This Row],[Union]]&amp;", "&amp;Table1[[#This Row],[Location Camp]])</f>
        <v>Cox's Bazar, Ukhia, Palong Khali, Camp 5</v>
      </c>
    </row>
    <row r="3972" spans="1:35" x14ac:dyDescent="0.35">
      <c r="A3972" s="67">
        <v>2442</v>
      </c>
      <c r="B3972" s="4" t="s">
        <v>4663</v>
      </c>
      <c r="C3972" s="4" t="s">
        <v>4770</v>
      </c>
      <c r="D3972" s="4" t="s">
        <v>4663</v>
      </c>
      <c r="E3972" s="4" t="s">
        <v>4692</v>
      </c>
      <c r="F3972" s="4" t="s">
        <v>4695</v>
      </c>
      <c r="G3972" s="4" t="s">
        <v>5853</v>
      </c>
      <c r="H3972" s="4" t="s">
        <v>4637</v>
      </c>
      <c r="I3972" s="10" t="s">
        <v>4</v>
      </c>
      <c r="J3972" s="10" t="s">
        <v>21</v>
      </c>
      <c r="K3972" s="4" t="s">
        <v>184</v>
      </c>
      <c r="L3972" s="4" t="s">
        <v>1533</v>
      </c>
      <c r="M3972" s="4" t="s">
        <v>4883</v>
      </c>
      <c r="N3972" s="130" t="s">
        <v>5681</v>
      </c>
      <c r="O3972" s="165" t="s">
        <v>5710</v>
      </c>
      <c r="P3972" s="11">
        <v>43101</v>
      </c>
      <c r="Q3972" s="11">
        <v>43281</v>
      </c>
      <c r="R3972" s="133"/>
      <c r="S3972" s="133"/>
      <c r="T3972" s="155">
        <v>0</v>
      </c>
      <c r="U3972" s="155">
        <v>0</v>
      </c>
      <c r="V3972" s="155">
        <v>0</v>
      </c>
      <c r="W3972" s="155">
        <v>0</v>
      </c>
      <c r="X3972" s="155">
        <v>0</v>
      </c>
      <c r="Y3972" s="155">
        <v>0</v>
      </c>
      <c r="Z3972" s="143"/>
      <c r="AA3972" s="178" t="s">
        <v>6468</v>
      </c>
      <c r="AB3972" s="41"/>
      <c r="AC3972" s="57"/>
      <c r="AD3972" s="4"/>
      <c r="AE3972" s="131">
        <f>INDEX(Where!$B$2:$B$8,MATCH('4W'!I3972,DivisionList,0))</f>
        <v>20</v>
      </c>
      <c r="AF3972" s="131">
        <f>INDEX(Where!$F$2:$F$65,MATCH('4W'!J3972,DistrictList,0))</f>
        <v>2022</v>
      </c>
      <c r="AG3972" s="131">
        <f>IF(K3972&lt;&gt;"",INDEX(Where!$K$2:$K$545,MATCH('4W'!K3972,UpazilaList,0)),"")</f>
        <v>202294</v>
      </c>
      <c r="AH3972" s="141">
        <f t="array" ref="AH3972">IF(L3972&lt;&gt;"",INDEX(Where!$Q$2:$Q$5167,MATCH('4W'!K3972&amp;'4W'!L3972,Where!$O$2:$O$5167&amp;Where!$P$2:$P$5167,0)),"")</f>
        <v>20229479</v>
      </c>
      <c r="AI3972" s="198" t="str">
        <f>IF(Table1[[#This Row],[SSID]]="", "..", Table1[[#This Row],[District]]&amp;", "&amp;Table1[[#This Row],[Upazila]]&amp;", "&amp;Table1[[#This Row],[Union]]&amp;", "&amp;Table1[[#This Row],[Location Camp]])</f>
        <v>Cox's Bazar, Ukhia, Palong Khali, Camp 5</v>
      </c>
    </row>
    <row r="3973" spans="1:35" x14ac:dyDescent="0.35">
      <c r="A3973" s="67">
        <v>2450</v>
      </c>
      <c r="B3973" s="4" t="s">
        <v>4663</v>
      </c>
      <c r="C3973" s="4" t="s">
        <v>4770</v>
      </c>
      <c r="D3973" s="4" t="s">
        <v>4663</v>
      </c>
      <c r="E3973" s="4" t="s">
        <v>4692</v>
      </c>
      <c r="F3973" s="4" t="s">
        <v>4695</v>
      </c>
      <c r="G3973" s="4" t="s">
        <v>5853</v>
      </c>
      <c r="H3973" s="4" t="s">
        <v>4637</v>
      </c>
      <c r="I3973" s="10" t="s">
        <v>4</v>
      </c>
      <c r="J3973" s="10" t="s">
        <v>21</v>
      </c>
      <c r="K3973" s="4" t="s">
        <v>184</v>
      </c>
      <c r="L3973" s="4" t="s">
        <v>1533</v>
      </c>
      <c r="M3973" s="4" t="s">
        <v>4883</v>
      </c>
      <c r="N3973" s="4" t="s">
        <v>5681</v>
      </c>
      <c r="O3973" s="4" t="s">
        <v>5710</v>
      </c>
      <c r="P3973" s="11">
        <v>43101</v>
      </c>
      <c r="Q3973" s="11">
        <v>43281</v>
      </c>
      <c r="R3973" s="52">
        <v>190</v>
      </c>
      <c r="S3973" s="52">
        <v>0</v>
      </c>
      <c r="T3973" s="155">
        <v>0</v>
      </c>
      <c r="U3973" s="155">
        <v>0</v>
      </c>
      <c r="V3973" s="155">
        <v>0</v>
      </c>
      <c r="W3973" s="155">
        <v>0</v>
      </c>
      <c r="X3973" s="155">
        <v>0</v>
      </c>
      <c r="Y3973" s="155">
        <v>0</v>
      </c>
      <c r="Z3973" s="155"/>
      <c r="AA3973" s="156"/>
      <c r="AB3973" s="41"/>
      <c r="AC3973" s="57"/>
      <c r="AD3973" s="4"/>
      <c r="AE3973" s="131">
        <f>INDEX(Where!$B$2:$B$8,MATCH('4W'!I3973,DivisionList,0))</f>
        <v>20</v>
      </c>
      <c r="AF3973" s="131">
        <f>INDEX(Where!$F$2:$F$65,MATCH('4W'!J3973,DistrictList,0))</f>
        <v>2022</v>
      </c>
      <c r="AG3973" s="131">
        <f>IF(K3973&lt;&gt;"",INDEX(Where!$K$2:$K$545,MATCH('4W'!K3973,UpazilaList,0)),"")</f>
        <v>202294</v>
      </c>
      <c r="AH3973" s="141">
        <f t="array" ref="AH3973">IF(L3973&lt;&gt;"",INDEX(Where!$Q$2:$Q$5167,MATCH('4W'!K3973&amp;'4W'!L3973,Where!$O$2:$O$5167&amp;Where!$P$2:$P$5167,0)),"")</f>
        <v>20229479</v>
      </c>
      <c r="AI3973" s="198" t="str">
        <f>IF(Table1[[#This Row],[SSID]]="", "..", Table1[[#This Row],[District]]&amp;", "&amp;Table1[[#This Row],[Upazila]]&amp;", "&amp;Table1[[#This Row],[Union]]&amp;", "&amp;Table1[[#This Row],[Location Camp]])</f>
        <v>Cox's Bazar, Ukhia, Palong Khali, Camp 5</v>
      </c>
    </row>
    <row r="3974" spans="1:35" x14ac:dyDescent="0.35">
      <c r="A3974" s="67">
        <v>2476</v>
      </c>
      <c r="B3974" s="130" t="s">
        <v>4658</v>
      </c>
      <c r="C3974" s="130" t="s">
        <v>5786</v>
      </c>
      <c r="D3974" s="130" t="s">
        <v>4658</v>
      </c>
      <c r="E3974" s="130" t="s">
        <v>4692</v>
      </c>
      <c r="F3974" s="130" t="s">
        <v>4695</v>
      </c>
      <c r="G3974" s="130" t="s">
        <v>5853</v>
      </c>
      <c r="H3974" s="130" t="s">
        <v>4638</v>
      </c>
      <c r="I3974" s="131" t="s">
        <v>4</v>
      </c>
      <c r="J3974" s="131" t="s">
        <v>21</v>
      </c>
      <c r="K3974" s="130" t="s">
        <v>184</v>
      </c>
      <c r="L3974" s="130" t="s">
        <v>1533</v>
      </c>
      <c r="M3974" s="130" t="s">
        <v>4883</v>
      </c>
      <c r="N3974" s="130" t="s">
        <v>5681</v>
      </c>
      <c r="O3974" s="130" t="s">
        <v>5710</v>
      </c>
      <c r="P3974" s="132">
        <v>43061</v>
      </c>
      <c r="Q3974" s="132">
        <v>43100</v>
      </c>
      <c r="R3974" s="133">
        <v>50</v>
      </c>
      <c r="S3974" s="133">
        <v>210</v>
      </c>
      <c r="T3974" s="135">
        <v>0</v>
      </c>
      <c r="U3974" s="135">
        <v>0</v>
      </c>
      <c r="V3974" s="135">
        <v>0</v>
      </c>
      <c r="W3974" s="135">
        <v>0</v>
      </c>
      <c r="X3974" s="135">
        <v>0</v>
      </c>
      <c r="Y3974" s="135">
        <v>0</v>
      </c>
      <c r="Z3974" s="135"/>
      <c r="AA3974" s="137" t="s">
        <v>5786</v>
      </c>
      <c r="AB3974" s="136"/>
      <c r="AC3974" s="138"/>
      <c r="AD3974" s="140"/>
      <c r="AE3974" s="131">
        <f>INDEX(Where!$B$2:$B$8,MATCH('4W'!I3974,DivisionList,0))</f>
        <v>20</v>
      </c>
      <c r="AF3974" s="131">
        <f>INDEX(Where!$F$2:$F$65,MATCH('4W'!J3974,DistrictList,0))</f>
        <v>2022</v>
      </c>
      <c r="AG3974" s="131">
        <f>IF(K3974&lt;&gt;"",INDEX(Where!$K$2:$K$545,MATCH('4W'!K3974,UpazilaList,0)),"")</f>
        <v>202294</v>
      </c>
      <c r="AH3974" s="141">
        <f t="array" ref="AH3974">IF(L3974&lt;&gt;"",INDEX(Where!$Q$2:$Q$5167,MATCH('4W'!K3974&amp;'4W'!L3974,Where!$O$2:$O$5167&amp;Where!$P$2:$P$5167,0)),"")</f>
        <v>20229479</v>
      </c>
      <c r="AI3974" s="198" t="str">
        <f>IF(Table1[[#This Row],[SSID]]="", "..", Table1[[#This Row],[District]]&amp;", "&amp;Table1[[#This Row],[Upazila]]&amp;", "&amp;Table1[[#This Row],[Union]]&amp;", "&amp;Table1[[#This Row],[Location Camp]])</f>
        <v>Cox's Bazar, Ukhia, Palong Khali, Camp 5</v>
      </c>
    </row>
    <row r="3975" spans="1:35" x14ac:dyDescent="0.35">
      <c r="A3975" s="67">
        <v>2477</v>
      </c>
      <c r="B3975" s="130" t="s">
        <v>4658</v>
      </c>
      <c r="C3975" s="130" t="s">
        <v>5786</v>
      </c>
      <c r="D3975" s="130" t="s">
        <v>4658</v>
      </c>
      <c r="E3975" s="130" t="s">
        <v>4692</v>
      </c>
      <c r="F3975" s="130" t="s">
        <v>4695</v>
      </c>
      <c r="G3975" s="130" t="s">
        <v>5853</v>
      </c>
      <c r="H3975" s="130" t="s">
        <v>4638</v>
      </c>
      <c r="I3975" s="131" t="s">
        <v>4</v>
      </c>
      <c r="J3975" s="131" t="s">
        <v>21</v>
      </c>
      <c r="K3975" s="130" t="s">
        <v>184</v>
      </c>
      <c r="L3975" s="130" t="s">
        <v>1533</v>
      </c>
      <c r="M3975" s="130" t="s">
        <v>4883</v>
      </c>
      <c r="N3975" s="130" t="s">
        <v>5681</v>
      </c>
      <c r="O3975" s="130" t="s">
        <v>5710</v>
      </c>
      <c r="P3975" s="132">
        <v>43082</v>
      </c>
      <c r="Q3975" s="132">
        <v>43100</v>
      </c>
      <c r="R3975" s="133">
        <v>339</v>
      </c>
      <c r="S3975" s="133">
        <v>1356</v>
      </c>
      <c r="T3975" s="135">
        <v>0</v>
      </c>
      <c r="U3975" s="135">
        <v>0</v>
      </c>
      <c r="V3975" s="135">
        <v>0</v>
      </c>
      <c r="W3975" s="135">
        <v>0</v>
      </c>
      <c r="X3975" s="135">
        <v>0</v>
      </c>
      <c r="Y3975" s="135">
        <v>0</v>
      </c>
      <c r="Z3975" s="135"/>
      <c r="AA3975" s="137" t="s">
        <v>5786</v>
      </c>
      <c r="AB3975" s="136"/>
      <c r="AC3975" s="138"/>
      <c r="AD3975" s="140"/>
      <c r="AE3975" s="131">
        <f>INDEX(Where!$B$2:$B$8,MATCH('4W'!I3975,DivisionList,0))</f>
        <v>20</v>
      </c>
      <c r="AF3975" s="131">
        <f>INDEX(Where!$F$2:$F$65,MATCH('4W'!J3975,DistrictList,0))</f>
        <v>2022</v>
      </c>
      <c r="AG3975" s="131">
        <f>IF(K3975&lt;&gt;"",INDEX(Where!$K$2:$K$545,MATCH('4W'!K3975,UpazilaList,0)),"")</f>
        <v>202294</v>
      </c>
      <c r="AH3975" s="141">
        <f t="array" ref="AH3975">IF(L3975&lt;&gt;"",INDEX(Where!$Q$2:$Q$5167,MATCH('4W'!K3975&amp;'4W'!L3975,Where!$O$2:$O$5167&amp;Where!$P$2:$P$5167,0)),"")</f>
        <v>20229479</v>
      </c>
      <c r="AI3975" s="198" t="str">
        <f>IF(Table1[[#This Row],[SSID]]="", "..", Table1[[#This Row],[District]]&amp;", "&amp;Table1[[#This Row],[Upazila]]&amp;", "&amp;Table1[[#This Row],[Union]]&amp;", "&amp;Table1[[#This Row],[Location Camp]])</f>
        <v>Cox's Bazar, Ukhia, Palong Khali, Camp 5</v>
      </c>
    </row>
    <row r="3976" spans="1:35" x14ac:dyDescent="0.35">
      <c r="A3976" s="67">
        <v>2478</v>
      </c>
      <c r="B3976" s="130" t="s">
        <v>4658</v>
      </c>
      <c r="C3976" s="130" t="s">
        <v>5786</v>
      </c>
      <c r="D3976" s="130" t="s">
        <v>4658</v>
      </c>
      <c r="E3976" s="130" t="s">
        <v>4692</v>
      </c>
      <c r="F3976" s="130" t="s">
        <v>4695</v>
      </c>
      <c r="G3976" s="130" t="s">
        <v>5853</v>
      </c>
      <c r="H3976" s="130" t="s">
        <v>4638</v>
      </c>
      <c r="I3976" s="131" t="s">
        <v>4</v>
      </c>
      <c r="J3976" s="131" t="s">
        <v>21</v>
      </c>
      <c r="K3976" s="130" t="s">
        <v>184</v>
      </c>
      <c r="L3976" s="130" t="s">
        <v>1533</v>
      </c>
      <c r="M3976" s="130" t="s">
        <v>4883</v>
      </c>
      <c r="N3976" s="130" t="s">
        <v>5681</v>
      </c>
      <c r="O3976" s="130" t="s">
        <v>5710</v>
      </c>
      <c r="P3976" s="132">
        <v>43096</v>
      </c>
      <c r="Q3976" s="132">
        <v>43100</v>
      </c>
      <c r="R3976" s="133">
        <v>23</v>
      </c>
      <c r="S3976" s="133">
        <v>102</v>
      </c>
      <c r="T3976" s="135">
        <v>0</v>
      </c>
      <c r="U3976" s="135">
        <v>0</v>
      </c>
      <c r="V3976" s="135">
        <v>0</v>
      </c>
      <c r="W3976" s="135">
        <v>0</v>
      </c>
      <c r="X3976" s="135">
        <v>0</v>
      </c>
      <c r="Y3976" s="135">
        <v>0</v>
      </c>
      <c r="Z3976" s="135"/>
      <c r="AA3976" s="137" t="s">
        <v>5786</v>
      </c>
      <c r="AB3976" s="136"/>
      <c r="AC3976" s="138"/>
      <c r="AD3976" s="140"/>
      <c r="AE3976" s="131">
        <f>INDEX(Where!$B$2:$B$8,MATCH('4W'!I3976,DivisionList,0))</f>
        <v>20</v>
      </c>
      <c r="AF3976" s="131">
        <f>INDEX(Where!$F$2:$F$65,MATCH('4W'!J3976,DistrictList,0))</f>
        <v>2022</v>
      </c>
      <c r="AG3976" s="131">
        <f>IF(K3976&lt;&gt;"",INDEX(Where!$K$2:$K$545,MATCH('4W'!K3976,UpazilaList,0)),"")</f>
        <v>202294</v>
      </c>
      <c r="AH3976" s="141">
        <f t="array" ref="AH3976">IF(L3976&lt;&gt;"",INDEX(Where!$Q$2:$Q$5167,MATCH('4W'!K3976&amp;'4W'!L3976,Where!$O$2:$O$5167&amp;Where!$P$2:$P$5167,0)),"")</f>
        <v>20229479</v>
      </c>
      <c r="AI3976" s="198" t="str">
        <f>IF(Table1[[#This Row],[SSID]]="", "..", Table1[[#This Row],[District]]&amp;", "&amp;Table1[[#This Row],[Upazila]]&amp;", "&amp;Table1[[#This Row],[Union]]&amp;", "&amp;Table1[[#This Row],[Location Camp]])</f>
        <v>Cox's Bazar, Ukhia, Palong Khali, Camp 5</v>
      </c>
    </row>
    <row r="3977" spans="1:35" x14ac:dyDescent="0.35">
      <c r="A3977" s="67">
        <v>2479</v>
      </c>
      <c r="B3977" s="130" t="s">
        <v>4658</v>
      </c>
      <c r="C3977" s="130" t="s">
        <v>5786</v>
      </c>
      <c r="D3977" s="130" t="s">
        <v>4658</v>
      </c>
      <c r="E3977" s="130" t="s">
        <v>4692</v>
      </c>
      <c r="F3977" s="130" t="s">
        <v>4695</v>
      </c>
      <c r="G3977" s="130" t="s">
        <v>5853</v>
      </c>
      <c r="H3977" s="130" t="s">
        <v>4638</v>
      </c>
      <c r="I3977" s="131" t="s">
        <v>4</v>
      </c>
      <c r="J3977" s="131" t="s">
        <v>21</v>
      </c>
      <c r="K3977" s="130" t="s">
        <v>184</v>
      </c>
      <c r="L3977" s="130" t="s">
        <v>1533</v>
      </c>
      <c r="M3977" s="130" t="s">
        <v>4883</v>
      </c>
      <c r="N3977" s="130" t="s">
        <v>5681</v>
      </c>
      <c r="O3977" s="130" t="s">
        <v>5710</v>
      </c>
      <c r="P3977" s="132">
        <v>43124</v>
      </c>
      <c r="Q3977" s="132">
        <v>43131</v>
      </c>
      <c r="R3977" s="133">
        <v>2440</v>
      </c>
      <c r="S3977" s="133">
        <v>10932</v>
      </c>
      <c r="T3977" s="135">
        <v>0</v>
      </c>
      <c r="U3977" s="135">
        <v>0</v>
      </c>
      <c r="V3977" s="135">
        <v>0</v>
      </c>
      <c r="W3977" s="135">
        <v>0</v>
      </c>
      <c r="X3977" s="135">
        <v>0</v>
      </c>
      <c r="Y3977" s="135">
        <v>0</v>
      </c>
      <c r="Z3977" s="135"/>
      <c r="AA3977" s="137" t="s">
        <v>5786</v>
      </c>
      <c r="AB3977" s="136"/>
      <c r="AC3977" s="138"/>
      <c r="AD3977" s="140"/>
      <c r="AE3977" s="131">
        <f>INDEX(Where!$B$2:$B$8,MATCH('4W'!I3977,DivisionList,0))</f>
        <v>20</v>
      </c>
      <c r="AF3977" s="131">
        <f>INDEX(Where!$F$2:$F$65,MATCH('4W'!J3977,DistrictList,0))</f>
        <v>2022</v>
      </c>
      <c r="AG3977" s="131">
        <f>IF(K3977&lt;&gt;"",INDEX(Where!$K$2:$K$545,MATCH('4W'!K3977,UpazilaList,0)),"")</f>
        <v>202294</v>
      </c>
      <c r="AH3977" s="141">
        <f t="array" ref="AH3977">IF(L3977&lt;&gt;"",INDEX(Where!$Q$2:$Q$5167,MATCH('4W'!K3977&amp;'4W'!L3977,Where!$O$2:$O$5167&amp;Where!$P$2:$P$5167,0)),"")</f>
        <v>20229479</v>
      </c>
      <c r="AI3977" s="198" t="str">
        <f>IF(Table1[[#This Row],[SSID]]="", "..", Table1[[#This Row],[District]]&amp;", "&amp;Table1[[#This Row],[Upazila]]&amp;", "&amp;Table1[[#This Row],[Union]]&amp;", "&amp;Table1[[#This Row],[Location Camp]])</f>
        <v>Cox's Bazar, Ukhia, Palong Khali, Camp 5</v>
      </c>
    </row>
    <row r="3978" spans="1:35" x14ac:dyDescent="0.35">
      <c r="A3978" s="67">
        <v>6224</v>
      </c>
      <c r="B3978" s="4" t="s">
        <v>5356</v>
      </c>
      <c r="C3978" s="4" t="s">
        <v>5356</v>
      </c>
      <c r="D3978" s="4" t="s">
        <v>6554</v>
      </c>
      <c r="E3978" s="4" t="s">
        <v>4789</v>
      </c>
      <c r="F3978" s="4" t="s">
        <v>6496</v>
      </c>
      <c r="G3978" s="4" t="s">
        <v>6511</v>
      </c>
      <c r="H3978" s="4" t="s">
        <v>4637</v>
      </c>
      <c r="I3978" s="131" t="s">
        <v>4</v>
      </c>
      <c r="J3978" s="131" t="s">
        <v>21</v>
      </c>
      <c r="K3978" s="4" t="s">
        <v>184</v>
      </c>
      <c r="L3978" s="4" t="s">
        <v>1533</v>
      </c>
      <c r="M3978" s="4" t="s">
        <v>4883</v>
      </c>
      <c r="N3978" s="4" t="s">
        <v>5681</v>
      </c>
      <c r="O3978" s="180" t="s">
        <v>5710</v>
      </c>
      <c r="P3978" s="11"/>
      <c r="Q3978" s="187"/>
      <c r="R3978" s="52"/>
      <c r="S3978" s="52"/>
      <c r="T3978" s="182"/>
      <c r="U3978" s="182"/>
      <c r="V3978" s="182"/>
      <c r="W3978" s="182"/>
      <c r="X3978" s="182"/>
      <c r="Y3978" s="182"/>
      <c r="Z3978" s="182"/>
      <c r="AA3978" s="184"/>
      <c r="AB3978" s="183"/>
      <c r="AC3978" s="185"/>
      <c r="AD3978" s="188"/>
      <c r="AE3978" s="131">
        <f>INDEX(Where!$B$2:$B$8,MATCH('4W'!I3978,DivisionList,0))</f>
        <v>20</v>
      </c>
      <c r="AF3978" s="131">
        <f>INDEX(Where!$F$2:$F$65,MATCH('4W'!J3978,DistrictList,0))</f>
        <v>2022</v>
      </c>
      <c r="AG3978" s="131">
        <f>IF(K3978&lt;&gt;"",INDEX(Where!$K$2:$K$545,MATCH('4W'!K3978,UpazilaList,0)),"")</f>
        <v>202294</v>
      </c>
      <c r="AH3978" s="141">
        <f t="array" ref="AH3978">IF(L3978&lt;&gt;"",INDEX(Where!$Q$2:$Q$5167,MATCH('4W'!K3978&amp;'4W'!L3978,Where!$O$2:$O$5167&amp;Where!$P$2:$P$5167,0)),"")</f>
        <v>20229479</v>
      </c>
      <c r="AI3978" s="198" t="str">
        <f>IF(Table1[[#This Row],[SSID]]="", "..", Table1[[#This Row],[District]]&amp;", "&amp;Table1[[#This Row],[Upazila]]&amp;", "&amp;Table1[[#This Row],[Union]]&amp;", "&amp;Table1[[#This Row],[Location Camp]])</f>
        <v>Cox's Bazar, Ukhia, Palong Khali, Camp 5</v>
      </c>
    </row>
    <row r="3979" spans="1:35" x14ac:dyDescent="0.35">
      <c r="A3979" s="67">
        <v>2438</v>
      </c>
      <c r="B3979" s="4" t="s">
        <v>4697</v>
      </c>
      <c r="C3979" s="4" t="s">
        <v>4697</v>
      </c>
      <c r="D3979" s="4" t="s">
        <v>4697</v>
      </c>
      <c r="E3979" s="4" t="s">
        <v>4692</v>
      </c>
      <c r="F3979" s="4" t="s">
        <v>4695</v>
      </c>
      <c r="G3979" s="4" t="s">
        <v>5793</v>
      </c>
      <c r="H3979" s="4" t="s">
        <v>4638</v>
      </c>
      <c r="I3979" s="10" t="s">
        <v>4</v>
      </c>
      <c r="J3979" s="10" t="s">
        <v>21</v>
      </c>
      <c r="K3979" s="4" t="s">
        <v>184</v>
      </c>
      <c r="L3979" s="4" t="s">
        <v>1533</v>
      </c>
      <c r="M3979" s="4" t="s">
        <v>4883</v>
      </c>
      <c r="N3979" s="4" t="s">
        <v>5681</v>
      </c>
      <c r="O3979" s="4" t="s">
        <v>5710</v>
      </c>
      <c r="P3979" s="11">
        <v>43010</v>
      </c>
      <c r="Q3979" s="11">
        <v>43025</v>
      </c>
      <c r="R3979" s="52">
        <v>116</v>
      </c>
      <c r="S3979" s="52">
        <v>696</v>
      </c>
      <c r="T3979" s="155">
        <v>0</v>
      </c>
      <c r="U3979" s="155">
        <v>0</v>
      </c>
      <c r="V3979" s="155">
        <v>0</v>
      </c>
      <c r="W3979" s="155">
        <v>0</v>
      </c>
      <c r="X3979" s="155">
        <v>0</v>
      </c>
      <c r="Y3979" s="155">
        <v>0</v>
      </c>
      <c r="Z3979" s="155"/>
      <c r="AA3979" s="156" t="s">
        <v>5819</v>
      </c>
      <c r="AB3979" s="41"/>
      <c r="AC3979" s="57"/>
      <c r="AD3979" s="4"/>
      <c r="AE3979" s="131">
        <f>INDEX(Where!$B$2:$B$8,MATCH('4W'!I3979,DivisionList,0))</f>
        <v>20</v>
      </c>
      <c r="AF3979" s="131">
        <f>INDEX(Where!$F$2:$F$65,MATCH('4W'!J3979,DistrictList,0))</f>
        <v>2022</v>
      </c>
      <c r="AG3979" s="131">
        <f>IF(K3979&lt;&gt;"",INDEX(Where!$K$2:$K$545,MATCH('4W'!K3979,UpazilaList,0)),"")</f>
        <v>202294</v>
      </c>
      <c r="AH3979" s="141">
        <f t="array" ref="AH3979">IF(L3979&lt;&gt;"",INDEX(Where!$Q$2:$Q$5167,MATCH('4W'!K3979&amp;'4W'!L3979,Where!$O$2:$O$5167&amp;Where!$P$2:$P$5167,0)),"")</f>
        <v>20229479</v>
      </c>
      <c r="AI3979" s="198" t="str">
        <f>IF(Table1[[#This Row],[SSID]]="", "..", Table1[[#This Row],[District]]&amp;", "&amp;Table1[[#This Row],[Upazila]]&amp;", "&amp;Table1[[#This Row],[Union]]&amp;", "&amp;Table1[[#This Row],[Location Camp]])</f>
        <v>Cox's Bazar, Ukhia, Palong Khali, Camp 5</v>
      </c>
    </row>
    <row r="3980" spans="1:35" x14ac:dyDescent="0.35">
      <c r="A3980" s="67">
        <v>2566</v>
      </c>
      <c r="B3980" s="130" t="s">
        <v>4663</v>
      </c>
      <c r="C3980" s="130" t="s">
        <v>4668</v>
      </c>
      <c r="D3980" s="130" t="s">
        <v>4663</v>
      </c>
      <c r="E3980" s="130" t="s">
        <v>4630</v>
      </c>
      <c r="F3980" s="130" t="s">
        <v>6430</v>
      </c>
      <c r="G3980" s="130" t="s">
        <v>6432</v>
      </c>
      <c r="H3980" s="130" t="s">
        <v>4638</v>
      </c>
      <c r="I3980" s="131" t="s">
        <v>4</v>
      </c>
      <c r="J3980" s="131" t="s">
        <v>21</v>
      </c>
      <c r="K3980" s="130" t="s">
        <v>184</v>
      </c>
      <c r="L3980" s="130" t="s">
        <v>1533</v>
      </c>
      <c r="M3980" s="130" t="s">
        <v>4883</v>
      </c>
      <c r="N3980" s="130" t="s">
        <v>5681</v>
      </c>
      <c r="O3980" s="130" t="s">
        <v>5710</v>
      </c>
      <c r="P3980" s="132">
        <v>43159</v>
      </c>
      <c r="Q3980" s="150">
        <v>43281</v>
      </c>
      <c r="R3980" s="133"/>
      <c r="S3980" s="133"/>
      <c r="T3980" s="135"/>
      <c r="U3980" s="135"/>
      <c r="V3980" s="135"/>
      <c r="W3980" s="135"/>
      <c r="X3980" s="135"/>
      <c r="Y3980" s="135"/>
      <c r="Z3980" s="135"/>
      <c r="AA3980" s="137" t="s">
        <v>6433</v>
      </c>
      <c r="AB3980" s="136"/>
      <c r="AC3980" s="138"/>
      <c r="AD3980" s="144"/>
      <c r="AE3980" s="131">
        <f>INDEX(Where!$B$2:$B$8,MATCH('4W'!I3980,DivisionList,0))</f>
        <v>20</v>
      </c>
      <c r="AF3980" s="131">
        <f>INDEX(Where!$F$2:$F$65,MATCH('4W'!J3980,DistrictList,0))</f>
        <v>2022</v>
      </c>
      <c r="AG3980" s="131">
        <f>IF(K3980&lt;&gt;"",INDEX(Where!$K$2:$K$545,MATCH('4W'!K3980,UpazilaList,0)),"")</f>
        <v>202294</v>
      </c>
      <c r="AH3980" s="141">
        <f t="array" ref="AH3980">IF(L3980&lt;&gt;"",INDEX(Where!$Q$2:$Q$5167,MATCH('4W'!K3980&amp;'4W'!L3980,Where!$O$2:$O$5167&amp;Where!$P$2:$P$5167,0)),"")</f>
        <v>20229479</v>
      </c>
      <c r="AI3980" s="198" t="str">
        <f>IF(Table1[[#This Row],[SSID]]="", "..", Table1[[#This Row],[District]]&amp;", "&amp;Table1[[#This Row],[Upazila]]&amp;", "&amp;Table1[[#This Row],[Union]]&amp;", "&amp;Table1[[#This Row],[Location Camp]])</f>
        <v>Cox's Bazar, Ukhia, Palong Khali, Camp 5</v>
      </c>
    </row>
    <row r="3981" spans="1:35" x14ac:dyDescent="0.35">
      <c r="A3981" s="67">
        <v>2489</v>
      </c>
      <c r="B3981" s="130" t="s">
        <v>5361</v>
      </c>
      <c r="C3981" s="130" t="s">
        <v>5361</v>
      </c>
      <c r="D3981" s="130" t="s">
        <v>4663</v>
      </c>
      <c r="E3981" s="130" t="s">
        <v>4885</v>
      </c>
      <c r="F3981" s="130" t="s">
        <v>6186</v>
      </c>
      <c r="G3981" s="130" t="s">
        <v>6187</v>
      </c>
      <c r="H3981" s="130" t="s">
        <v>4637</v>
      </c>
      <c r="I3981" s="131" t="s">
        <v>4</v>
      </c>
      <c r="J3981" s="131" t="s">
        <v>21</v>
      </c>
      <c r="K3981" s="130" t="s">
        <v>184</v>
      </c>
      <c r="L3981" s="130" t="s">
        <v>1533</v>
      </c>
      <c r="M3981" s="130" t="s">
        <v>4883</v>
      </c>
      <c r="N3981" s="130" t="s">
        <v>5681</v>
      </c>
      <c r="O3981" s="130" t="s">
        <v>5710</v>
      </c>
      <c r="P3981" s="132">
        <v>43153</v>
      </c>
      <c r="Q3981" s="150">
        <v>43281</v>
      </c>
      <c r="R3981" s="133"/>
      <c r="S3981" s="133">
        <v>0</v>
      </c>
      <c r="T3981" s="135">
        <v>0</v>
      </c>
      <c r="U3981" s="135">
        <v>0</v>
      </c>
      <c r="V3981" s="135">
        <v>0</v>
      </c>
      <c r="W3981" s="135">
        <v>0</v>
      </c>
      <c r="X3981" s="135"/>
      <c r="Y3981" s="135"/>
      <c r="Z3981" s="135"/>
      <c r="AA3981" s="137" t="s">
        <v>6215</v>
      </c>
      <c r="AB3981" s="136"/>
      <c r="AC3981" s="138"/>
      <c r="AD3981" s="144"/>
      <c r="AE3981" s="131">
        <f>INDEX(Where!$B$2:$B$8,MATCH('4W'!I3981,DivisionList,0))</f>
        <v>20</v>
      </c>
      <c r="AF3981" s="131">
        <f>INDEX(Where!$F$2:$F$65,MATCH('4W'!J3981,DistrictList,0))</f>
        <v>2022</v>
      </c>
      <c r="AG3981" s="131">
        <f>IF(K3981&lt;&gt;"",INDEX(Where!$K$2:$K$545,MATCH('4W'!K3981,UpazilaList,0)),"")</f>
        <v>202294</v>
      </c>
      <c r="AH3981" s="141">
        <f t="array" ref="AH3981">IF(L3981&lt;&gt;"",INDEX(Where!$Q$2:$Q$5167,MATCH('4W'!K3981&amp;'4W'!L3981,Where!$O$2:$O$5167&amp;Where!$P$2:$P$5167,0)),"")</f>
        <v>20229479</v>
      </c>
      <c r="AI3981" s="198" t="str">
        <f>IF(Table1[[#This Row],[SSID]]="", "..", Table1[[#This Row],[District]]&amp;", "&amp;Table1[[#This Row],[Upazila]]&amp;", "&amp;Table1[[#This Row],[Union]]&amp;", "&amp;Table1[[#This Row],[Location Camp]])</f>
        <v>Cox's Bazar, Ukhia, Palong Khali, Camp 5</v>
      </c>
    </row>
    <row r="3982" spans="1:35" x14ac:dyDescent="0.35">
      <c r="A3982" s="67">
        <v>2504</v>
      </c>
      <c r="B3982" s="130" t="s">
        <v>5361</v>
      </c>
      <c r="C3982" s="130" t="s">
        <v>5361</v>
      </c>
      <c r="D3982" s="130" t="s">
        <v>4663</v>
      </c>
      <c r="E3982" s="130" t="s">
        <v>4885</v>
      </c>
      <c r="F3982" s="130" t="s">
        <v>6186</v>
      </c>
      <c r="G3982" s="130" t="s">
        <v>6187</v>
      </c>
      <c r="H3982" s="130" t="s">
        <v>4637</v>
      </c>
      <c r="I3982" s="131" t="s">
        <v>4</v>
      </c>
      <c r="J3982" s="131" t="s">
        <v>21</v>
      </c>
      <c r="K3982" s="130" t="s">
        <v>184</v>
      </c>
      <c r="L3982" s="130" t="s">
        <v>1533</v>
      </c>
      <c r="M3982" s="130" t="s">
        <v>4883</v>
      </c>
      <c r="N3982" s="130" t="s">
        <v>5681</v>
      </c>
      <c r="O3982" s="130" t="s">
        <v>5710</v>
      </c>
      <c r="P3982" s="132">
        <v>43153</v>
      </c>
      <c r="Q3982" s="150">
        <v>43281</v>
      </c>
      <c r="R3982" s="133"/>
      <c r="S3982" s="133">
        <v>389</v>
      </c>
      <c r="T3982" s="135">
        <v>156</v>
      </c>
      <c r="U3982" s="135">
        <v>233</v>
      </c>
      <c r="V3982" s="135">
        <v>0</v>
      </c>
      <c r="W3982" s="135">
        <v>0</v>
      </c>
      <c r="X3982" s="135">
        <v>233</v>
      </c>
      <c r="Y3982" s="135">
        <v>156</v>
      </c>
      <c r="Z3982" s="135"/>
      <c r="AA3982" s="137" t="s">
        <v>6215</v>
      </c>
      <c r="AB3982" s="136"/>
      <c r="AC3982" s="138"/>
      <c r="AD3982" s="144"/>
      <c r="AE3982" s="131">
        <f>INDEX(Where!$B$2:$B$8,MATCH('4W'!I3982,DivisionList,0))</f>
        <v>20</v>
      </c>
      <c r="AF3982" s="131">
        <f>INDEX(Where!$F$2:$F$65,MATCH('4W'!J3982,DistrictList,0))</f>
        <v>2022</v>
      </c>
      <c r="AG3982" s="131">
        <f>IF(K3982&lt;&gt;"",INDEX(Where!$K$2:$K$545,MATCH('4W'!K3982,UpazilaList,0)),"")</f>
        <v>202294</v>
      </c>
      <c r="AH3982" s="141">
        <f t="array" ref="AH3982">IF(L3982&lt;&gt;"",INDEX(Where!$Q$2:$Q$5167,MATCH('4W'!K3982&amp;'4W'!L3982,Where!$O$2:$O$5167&amp;Where!$P$2:$P$5167,0)),"")</f>
        <v>20229479</v>
      </c>
      <c r="AI3982" s="198" t="str">
        <f>IF(Table1[[#This Row],[SSID]]="", "..", Table1[[#This Row],[District]]&amp;", "&amp;Table1[[#This Row],[Upazila]]&amp;", "&amp;Table1[[#This Row],[Union]]&amp;", "&amp;Table1[[#This Row],[Location Camp]])</f>
        <v>Cox's Bazar, Ukhia, Palong Khali, Camp 5</v>
      </c>
    </row>
    <row r="3983" spans="1:35" x14ac:dyDescent="0.35">
      <c r="A3983" s="67">
        <v>2421</v>
      </c>
      <c r="B3983" s="4" t="s">
        <v>4663</v>
      </c>
      <c r="C3983" s="4" t="s">
        <v>4716</v>
      </c>
      <c r="D3983" s="4" t="s">
        <v>4663</v>
      </c>
      <c r="E3983" s="4" t="s">
        <v>6551</v>
      </c>
      <c r="F3983" s="4" t="s">
        <v>5764</v>
      </c>
      <c r="G3983" s="4" t="s">
        <v>5764</v>
      </c>
      <c r="H3983" s="4" t="s">
        <v>4637</v>
      </c>
      <c r="I3983" s="10" t="s">
        <v>4</v>
      </c>
      <c r="J3983" s="10" t="s">
        <v>21</v>
      </c>
      <c r="K3983" s="4" t="s">
        <v>184</v>
      </c>
      <c r="L3983" s="4" t="s">
        <v>1533</v>
      </c>
      <c r="M3983" s="4" t="s">
        <v>4883</v>
      </c>
      <c r="N3983" s="4" t="s">
        <v>5681</v>
      </c>
      <c r="O3983" s="4" t="s">
        <v>5710</v>
      </c>
      <c r="P3983" s="11">
        <v>43101</v>
      </c>
      <c r="Q3983" s="11">
        <v>43465</v>
      </c>
      <c r="R3983" s="52"/>
      <c r="S3983" s="52">
        <v>3</v>
      </c>
      <c r="T3983" s="155">
        <v>1</v>
      </c>
      <c r="U3983" s="155">
        <v>2</v>
      </c>
      <c r="V3983" s="155">
        <v>2</v>
      </c>
      <c r="W3983" s="155">
        <v>1</v>
      </c>
      <c r="X3983" s="155">
        <v>0</v>
      </c>
      <c r="Y3983" s="155">
        <v>0</v>
      </c>
      <c r="Z3983" s="155">
        <v>0</v>
      </c>
      <c r="AA3983" s="156"/>
      <c r="AB3983" s="41"/>
      <c r="AC3983" s="57"/>
      <c r="AD3983" s="4"/>
      <c r="AE3983" s="131">
        <f>INDEX(Where!$B$2:$B$8,MATCH('4W'!I3983,DivisionList,0))</f>
        <v>20</v>
      </c>
      <c r="AF3983" s="131">
        <f>INDEX(Where!$F$2:$F$65,MATCH('4W'!J3983,DistrictList,0))</f>
        <v>2022</v>
      </c>
      <c r="AG3983" s="131">
        <f>IF(K3983&lt;&gt;"",INDEX(Where!$K$2:$K$545,MATCH('4W'!K3983,UpazilaList,0)),"")</f>
        <v>202294</v>
      </c>
      <c r="AH3983" s="141">
        <f t="array" ref="AH3983">IF(L3983&lt;&gt;"",INDEX(Where!$Q$2:$Q$5167,MATCH('4W'!K3983&amp;'4W'!L3983,Where!$O$2:$O$5167&amp;Where!$P$2:$P$5167,0)),"")</f>
        <v>20229479</v>
      </c>
      <c r="AI3983" s="198" t="str">
        <f>IF(Table1[[#This Row],[SSID]]="", "..", Table1[[#This Row],[District]]&amp;", "&amp;Table1[[#This Row],[Upazila]]&amp;", "&amp;Table1[[#This Row],[Union]]&amp;", "&amp;Table1[[#This Row],[Location Camp]])</f>
        <v>Cox's Bazar, Ukhia, Palong Khali, Camp 5</v>
      </c>
    </row>
    <row r="3984" spans="1:35" x14ac:dyDescent="0.35">
      <c r="A3984" s="67">
        <v>2428</v>
      </c>
      <c r="B3984" s="4" t="s">
        <v>4663</v>
      </c>
      <c r="C3984" s="4" t="s">
        <v>4716</v>
      </c>
      <c r="D3984" s="4" t="s">
        <v>4663</v>
      </c>
      <c r="E3984" s="4" t="s">
        <v>6551</v>
      </c>
      <c r="F3984" s="4" t="s">
        <v>5764</v>
      </c>
      <c r="G3984" s="4" t="s">
        <v>5764</v>
      </c>
      <c r="H3984" s="4" t="s">
        <v>4637</v>
      </c>
      <c r="I3984" s="10" t="s">
        <v>4</v>
      </c>
      <c r="J3984" s="10" t="s">
        <v>21</v>
      </c>
      <c r="K3984" s="4" t="s">
        <v>184</v>
      </c>
      <c r="L3984" s="4" t="s">
        <v>1533</v>
      </c>
      <c r="M3984" s="4" t="s">
        <v>4883</v>
      </c>
      <c r="N3984" s="4" t="s">
        <v>5681</v>
      </c>
      <c r="O3984" s="4" t="s">
        <v>5710</v>
      </c>
      <c r="P3984" s="11">
        <v>43101</v>
      </c>
      <c r="Q3984" s="11">
        <v>43465</v>
      </c>
      <c r="R3984" s="52"/>
      <c r="S3984" s="52">
        <v>0</v>
      </c>
      <c r="T3984" s="155">
        <v>0</v>
      </c>
      <c r="U3984" s="155">
        <v>0</v>
      </c>
      <c r="V3984" s="155">
        <v>0</v>
      </c>
      <c r="W3984" s="155">
        <v>0</v>
      </c>
      <c r="X3984" s="155">
        <v>0</v>
      </c>
      <c r="Y3984" s="155">
        <v>0</v>
      </c>
      <c r="Z3984" s="155">
        <v>0</v>
      </c>
      <c r="AA3984" s="156"/>
      <c r="AB3984" s="41"/>
      <c r="AC3984" s="57"/>
      <c r="AD3984" s="4"/>
      <c r="AE3984" s="131">
        <f>INDEX(Where!$B$2:$B$8,MATCH('4W'!I3984,DivisionList,0))</f>
        <v>20</v>
      </c>
      <c r="AF3984" s="131">
        <f>INDEX(Where!$F$2:$F$65,MATCH('4W'!J3984,DistrictList,0))</f>
        <v>2022</v>
      </c>
      <c r="AG3984" s="131">
        <f>IF(K3984&lt;&gt;"",INDEX(Where!$K$2:$K$545,MATCH('4W'!K3984,UpazilaList,0)),"")</f>
        <v>202294</v>
      </c>
      <c r="AH3984" s="141">
        <f t="array" ref="AH3984">IF(L3984&lt;&gt;"",INDEX(Where!$Q$2:$Q$5167,MATCH('4W'!K3984&amp;'4W'!L3984,Where!$O$2:$O$5167&amp;Where!$P$2:$P$5167,0)),"")</f>
        <v>20229479</v>
      </c>
      <c r="AI3984" s="198" t="str">
        <f>IF(Table1[[#This Row],[SSID]]="", "..", Table1[[#This Row],[District]]&amp;", "&amp;Table1[[#This Row],[Upazila]]&amp;", "&amp;Table1[[#This Row],[Union]]&amp;", "&amp;Table1[[#This Row],[Location Camp]])</f>
        <v>Cox's Bazar, Ukhia, Palong Khali, Camp 5</v>
      </c>
    </row>
    <row r="3985" spans="1:35" x14ac:dyDescent="0.35">
      <c r="A3985" s="67">
        <v>2434</v>
      </c>
      <c r="B3985" s="4" t="s">
        <v>4663</v>
      </c>
      <c r="C3985" s="4" t="s">
        <v>4716</v>
      </c>
      <c r="D3985" s="4" t="s">
        <v>4663</v>
      </c>
      <c r="E3985" s="4" t="s">
        <v>6551</v>
      </c>
      <c r="F3985" s="4" t="s">
        <v>5764</v>
      </c>
      <c r="G3985" s="4" t="s">
        <v>5764</v>
      </c>
      <c r="H3985" s="4" t="s">
        <v>4637</v>
      </c>
      <c r="I3985" s="10" t="s">
        <v>4</v>
      </c>
      <c r="J3985" s="10" t="s">
        <v>21</v>
      </c>
      <c r="K3985" s="4" t="s">
        <v>184</v>
      </c>
      <c r="L3985" s="4" t="s">
        <v>1533</v>
      </c>
      <c r="M3985" s="4" t="s">
        <v>4883</v>
      </c>
      <c r="N3985" s="4" t="s">
        <v>5681</v>
      </c>
      <c r="O3985" s="4" t="s">
        <v>5710</v>
      </c>
      <c r="P3985" s="11">
        <v>43101</v>
      </c>
      <c r="Q3985" s="11">
        <v>43465</v>
      </c>
      <c r="R3985" s="52"/>
      <c r="S3985" s="52">
        <v>1</v>
      </c>
      <c r="T3985" s="155">
        <v>1</v>
      </c>
      <c r="U3985" s="155">
        <v>0</v>
      </c>
      <c r="V3985" s="155">
        <v>0</v>
      </c>
      <c r="W3985" s="155">
        <v>1</v>
      </c>
      <c r="X3985" s="155">
        <v>0</v>
      </c>
      <c r="Y3985" s="155">
        <v>0</v>
      </c>
      <c r="Z3985" s="155">
        <v>0</v>
      </c>
      <c r="AA3985" s="156"/>
      <c r="AB3985" s="41"/>
      <c r="AC3985" s="57"/>
      <c r="AD3985" s="4"/>
      <c r="AE3985" s="131">
        <f>INDEX(Where!$B$2:$B$8,MATCH('4W'!I3985,DivisionList,0))</f>
        <v>20</v>
      </c>
      <c r="AF3985" s="131">
        <f>INDEX(Where!$F$2:$F$65,MATCH('4W'!J3985,DistrictList,0))</f>
        <v>2022</v>
      </c>
      <c r="AG3985" s="131">
        <f>IF(K3985&lt;&gt;"",INDEX(Where!$K$2:$K$545,MATCH('4W'!K3985,UpazilaList,0)),"")</f>
        <v>202294</v>
      </c>
      <c r="AH3985" s="141">
        <f t="array" ref="AH3985">IF(L3985&lt;&gt;"",INDEX(Where!$Q$2:$Q$5167,MATCH('4W'!K3985&amp;'4W'!L3985,Where!$O$2:$O$5167&amp;Where!$P$2:$P$5167,0)),"")</f>
        <v>20229479</v>
      </c>
      <c r="AI3985" s="198" t="str">
        <f>IF(Table1[[#This Row],[SSID]]="", "..", Table1[[#This Row],[District]]&amp;", "&amp;Table1[[#This Row],[Upazila]]&amp;", "&amp;Table1[[#This Row],[Union]]&amp;", "&amp;Table1[[#This Row],[Location Camp]])</f>
        <v>Cox's Bazar, Ukhia, Palong Khali, Camp 5</v>
      </c>
    </row>
    <row r="3986" spans="1:35" x14ac:dyDescent="0.35">
      <c r="A3986" s="67">
        <v>2422</v>
      </c>
      <c r="B3986" s="4" t="s">
        <v>4663</v>
      </c>
      <c r="C3986" s="4" t="s">
        <v>4716</v>
      </c>
      <c r="D3986" s="4" t="s">
        <v>4663</v>
      </c>
      <c r="E3986" s="4" t="s">
        <v>6551</v>
      </c>
      <c r="F3986" s="4" t="s">
        <v>5573</v>
      </c>
      <c r="G3986" s="4" t="s">
        <v>5573</v>
      </c>
      <c r="H3986" s="4" t="s">
        <v>4637</v>
      </c>
      <c r="I3986" s="10" t="s">
        <v>4</v>
      </c>
      <c r="J3986" s="10" t="s">
        <v>21</v>
      </c>
      <c r="K3986" s="4" t="s">
        <v>184</v>
      </c>
      <c r="L3986" s="4" t="s">
        <v>1533</v>
      </c>
      <c r="M3986" s="4" t="s">
        <v>4883</v>
      </c>
      <c r="N3986" s="4" t="s">
        <v>5681</v>
      </c>
      <c r="O3986" s="4" t="s">
        <v>5710</v>
      </c>
      <c r="P3986" s="11">
        <v>43101</v>
      </c>
      <c r="Q3986" s="11">
        <v>43465</v>
      </c>
      <c r="R3986" s="52"/>
      <c r="S3986" s="52">
        <v>3</v>
      </c>
      <c r="T3986" s="155">
        <v>1</v>
      </c>
      <c r="U3986" s="155">
        <v>2</v>
      </c>
      <c r="V3986" s="155">
        <v>2</v>
      </c>
      <c r="W3986" s="155">
        <v>1</v>
      </c>
      <c r="X3986" s="155">
        <v>0</v>
      </c>
      <c r="Y3986" s="155">
        <v>0</v>
      </c>
      <c r="Z3986" s="155">
        <v>0</v>
      </c>
      <c r="AA3986" s="156"/>
      <c r="AB3986" s="41"/>
      <c r="AC3986" s="57"/>
      <c r="AD3986" s="4"/>
      <c r="AE3986" s="131">
        <f>INDEX(Where!$B$2:$B$8,MATCH('4W'!I3986,DivisionList,0))</f>
        <v>20</v>
      </c>
      <c r="AF3986" s="131">
        <f>INDEX(Where!$F$2:$F$65,MATCH('4W'!J3986,DistrictList,0))</f>
        <v>2022</v>
      </c>
      <c r="AG3986" s="131">
        <f>IF(K3986&lt;&gt;"",INDEX(Where!$K$2:$K$545,MATCH('4W'!K3986,UpazilaList,0)),"")</f>
        <v>202294</v>
      </c>
      <c r="AH3986" s="141">
        <f t="array" ref="AH3986">IF(L3986&lt;&gt;"",INDEX(Where!$Q$2:$Q$5167,MATCH('4W'!K3986&amp;'4W'!L3986,Where!$O$2:$O$5167&amp;Where!$P$2:$P$5167,0)),"")</f>
        <v>20229479</v>
      </c>
      <c r="AI3986" s="198" t="str">
        <f>IF(Table1[[#This Row],[SSID]]="", "..", Table1[[#This Row],[District]]&amp;", "&amp;Table1[[#This Row],[Upazila]]&amp;", "&amp;Table1[[#This Row],[Union]]&amp;", "&amp;Table1[[#This Row],[Location Camp]])</f>
        <v>Cox's Bazar, Ukhia, Palong Khali, Camp 5</v>
      </c>
    </row>
    <row r="3987" spans="1:35" x14ac:dyDescent="0.35">
      <c r="A3987" s="67">
        <v>2429</v>
      </c>
      <c r="B3987" s="4" t="s">
        <v>4663</v>
      </c>
      <c r="C3987" s="4" t="s">
        <v>4716</v>
      </c>
      <c r="D3987" s="4" t="s">
        <v>4663</v>
      </c>
      <c r="E3987" s="4" t="s">
        <v>6551</v>
      </c>
      <c r="F3987" s="4" t="s">
        <v>5573</v>
      </c>
      <c r="G3987" s="4" t="s">
        <v>5573</v>
      </c>
      <c r="H3987" s="4" t="s">
        <v>4637</v>
      </c>
      <c r="I3987" s="10" t="s">
        <v>4</v>
      </c>
      <c r="J3987" s="10" t="s">
        <v>21</v>
      </c>
      <c r="K3987" s="4" t="s">
        <v>184</v>
      </c>
      <c r="L3987" s="4" t="s">
        <v>1533</v>
      </c>
      <c r="M3987" s="4" t="s">
        <v>4883</v>
      </c>
      <c r="N3987" s="4" t="s">
        <v>5681</v>
      </c>
      <c r="O3987" s="4" t="s">
        <v>5710</v>
      </c>
      <c r="P3987" s="11">
        <v>43101</v>
      </c>
      <c r="Q3987" s="11">
        <v>43465</v>
      </c>
      <c r="R3987" s="52"/>
      <c r="S3987" s="52">
        <v>0</v>
      </c>
      <c r="T3987" s="155">
        <v>0</v>
      </c>
      <c r="U3987" s="155">
        <v>0</v>
      </c>
      <c r="V3987" s="155">
        <v>0</v>
      </c>
      <c r="W3987" s="155">
        <v>0</v>
      </c>
      <c r="X3987" s="155">
        <v>0</v>
      </c>
      <c r="Y3987" s="155">
        <v>0</v>
      </c>
      <c r="Z3987" s="155">
        <v>0</v>
      </c>
      <c r="AA3987" s="156"/>
      <c r="AB3987" s="41"/>
      <c r="AC3987" s="57"/>
      <c r="AD3987" s="4"/>
      <c r="AE3987" s="131">
        <f>INDEX(Where!$B$2:$B$8,MATCH('4W'!I3987,DivisionList,0))</f>
        <v>20</v>
      </c>
      <c r="AF3987" s="131">
        <f>INDEX(Where!$F$2:$F$65,MATCH('4W'!J3987,DistrictList,0))</f>
        <v>2022</v>
      </c>
      <c r="AG3987" s="131">
        <f>IF(K3987&lt;&gt;"",INDEX(Where!$K$2:$K$545,MATCH('4W'!K3987,UpazilaList,0)),"")</f>
        <v>202294</v>
      </c>
      <c r="AH3987" s="141">
        <f t="array" ref="AH3987">IF(L3987&lt;&gt;"",INDEX(Where!$Q$2:$Q$5167,MATCH('4W'!K3987&amp;'4W'!L3987,Where!$O$2:$O$5167&amp;Where!$P$2:$P$5167,0)),"")</f>
        <v>20229479</v>
      </c>
      <c r="AI3987" s="198" t="str">
        <f>IF(Table1[[#This Row],[SSID]]="", "..", Table1[[#This Row],[District]]&amp;", "&amp;Table1[[#This Row],[Upazila]]&amp;", "&amp;Table1[[#This Row],[Union]]&amp;", "&amp;Table1[[#This Row],[Location Camp]])</f>
        <v>Cox's Bazar, Ukhia, Palong Khali, Camp 5</v>
      </c>
    </row>
    <row r="3988" spans="1:35" x14ac:dyDescent="0.35">
      <c r="A3988" s="67">
        <v>2435</v>
      </c>
      <c r="B3988" s="4" t="s">
        <v>4663</v>
      </c>
      <c r="C3988" s="4" t="s">
        <v>4716</v>
      </c>
      <c r="D3988" s="4" t="s">
        <v>4663</v>
      </c>
      <c r="E3988" s="4" t="s">
        <v>6551</v>
      </c>
      <c r="F3988" s="4" t="s">
        <v>5573</v>
      </c>
      <c r="G3988" s="4" t="s">
        <v>5573</v>
      </c>
      <c r="H3988" s="4" t="s">
        <v>4637</v>
      </c>
      <c r="I3988" s="10" t="s">
        <v>4</v>
      </c>
      <c r="J3988" s="10" t="s">
        <v>21</v>
      </c>
      <c r="K3988" s="4" t="s">
        <v>184</v>
      </c>
      <c r="L3988" s="4" t="s">
        <v>1533</v>
      </c>
      <c r="M3988" s="4" t="s">
        <v>4883</v>
      </c>
      <c r="N3988" s="4" t="s">
        <v>5681</v>
      </c>
      <c r="O3988" s="4" t="s">
        <v>5710</v>
      </c>
      <c r="P3988" s="11">
        <v>43101</v>
      </c>
      <c r="Q3988" s="11">
        <v>43465</v>
      </c>
      <c r="R3988" s="52"/>
      <c r="S3988" s="52">
        <v>1</v>
      </c>
      <c r="T3988" s="155">
        <v>1</v>
      </c>
      <c r="U3988" s="155">
        <v>0</v>
      </c>
      <c r="V3988" s="155">
        <v>0</v>
      </c>
      <c r="W3988" s="155">
        <v>1</v>
      </c>
      <c r="X3988" s="155">
        <v>0</v>
      </c>
      <c r="Y3988" s="155">
        <v>0</v>
      </c>
      <c r="Z3988" s="155">
        <v>0</v>
      </c>
      <c r="AA3988" s="156"/>
      <c r="AB3988" s="41"/>
      <c r="AC3988" s="57"/>
      <c r="AD3988" s="4"/>
      <c r="AE3988" s="131">
        <f>INDEX(Where!$B$2:$B$8,MATCH('4W'!I3988,DivisionList,0))</f>
        <v>20</v>
      </c>
      <c r="AF3988" s="131">
        <f>INDEX(Where!$F$2:$F$65,MATCH('4W'!J3988,DistrictList,0))</f>
        <v>2022</v>
      </c>
      <c r="AG3988" s="131">
        <f>IF(K3988&lt;&gt;"",INDEX(Where!$K$2:$K$545,MATCH('4W'!K3988,UpazilaList,0)),"")</f>
        <v>202294</v>
      </c>
      <c r="AH3988" s="141">
        <f t="array" ref="AH3988">IF(L3988&lt;&gt;"",INDEX(Where!$Q$2:$Q$5167,MATCH('4W'!K3988&amp;'4W'!L3988,Where!$O$2:$O$5167&amp;Where!$P$2:$P$5167,0)),"")</f>
        <v>20229479</v>
      </c>
      <c r="AI3988" s="198" t="str">
        <f>IF(Table1[[#This Row],[SSID]]="", "..", Table1[[#This Row],[District]]&amp;", "&amp;Table1[[#This Row],[Upazila]]&amp;", "&amp;Table1[[#This Row],[Union]]&amp;", "&amp;Table1[[#This Row],[Location Camp]])</f>
        <v>Cox's Bazar, Ukhia, Palong Khali, Camp 5</v>
      </c>
    </row>
    <row r="3989" spans="1:35" x14ac:dyDescent="0.35">
      <c r="A3989" s="67">
        <v>2423</v>
      </c>
      <c r="B3989" s="4" t="s">
        <v>4663</v>
      </c>
      <c r="C3989" s="4" t="s">
        <v>4716</v>
      </c>
      <c r="D3989" s="4" t="s">
        <v>4663</v>
      </c>
      <c r="E3989" s="4" t="s">
        <v>6551</v>
      </c>
      <c r="F3989" s="4" t="s">
        <v>5574</v>
      </c>
      <c r="G3989" s="4" t="s">
        <v>5574</v>
      </c>
      <c r="H3989" s="4" t="s">
        <v>4637</v>
      </c>
      <c r="I3989" s="10" t="s">
        <v>4</v>
      </c>
      <c r="J3989" s="10" t="s">
        <v>21</v>
      </c>
      <c r="K3989" s="4" t="s">
        <v>184</v>
      </c>
      <c r="L3989" s="4" t="s">
        <v>1533</v>
      </c>
      <c r="M3989" s="4" t="s">
        <v>4883</v>
      </c>
      <c r="N3989" s="4" t="s">
        <v>5681</v>
      </c>
      <c r="O3989" s="4" t="s">
        <v>5710</v>
      </c>
      <c r="P3989" s="11">
        <v>43101</v>
      </c>
      <c r="Q3989" s="11">
        <v>43465</v>
      </c>
      <c r="R3989" s="52"/>
      <c r="S3989" s="52">
        <v>3</v>
      </c>
      <c r="T3989" s="155">
        <v>1</v>
      </c>
      <c r="U3989" s="155">
        <v>2</v>
      </c>
      <c r="V3989" s="155">
        <v>2</v>
      </c>
      <c r="W3989" s="155">
        <v>1</v>
      </c>
      <c r="X3989" s="155">
        <v>0</v>
      </c>
      <c r="Y3989" s="155">
        <v>0</v>
      </c>
      <c r="Z3989" s="155">
        <v>0</v>
      </c>
      <c r="AA3989" s="156"/>
      <c r="AB3989" s="41"/>
      <c r="AC3989" s="57"/>
      <c r="AD3989" s="4"/>
      <c r="AE3989" s="131">
        <f>INDEX(Where!$B$2:$B$8,MATCH('4W'!I3989,DivisionList,0))</f>
        <v>20</v>
      </c>
      <c r="AF3989" s="131">
        <f>INDEX(Where!$F$2:$F$65,MATCH('4W'!J3989,DistrictList,0))</f>
        <v>2022</v>
      </c>
      <c r="AG3989" s="131">
        <f>IF(K3989&lt;&gt;"",INDEX(Where!$K$2:$K$545,MATCH('4W'!K3989,UpazilaList,0)),"")</f>
        <v>202294</v>
      </c>
      <c r="AH3989" s="141">
        <f t="array" ref="AH3989">IF(L3989&lt;&gt;"",INDEX(Where!$Q$2:$Q$5167,MATCH('4W'!K3989&amp;'4W'!L3989,Where!$O$2:$O$5167&amp;Where!$P$2:$P$5167,0)),"")</f>
        <v>20229479</v>
      </c>
      <c r="AI3989" s="198" t="str">
        <f>IF(Table1[[#This Row],[SSID]]="", "..", Table1[[#This Row],[District]]&amp;", "&amp;Table1[[#This Row],[Upazila]]&amp;", "&amp;Table1[[#This Row],[Union]]&amp;", "&amp;Table1[[#This Row],[Location Camp]])</f>
        <v>Cox's Bazar, Ukhia, Palong Khali, Camp 5</v>
      </c>
    </row>
    <row r="3990" spans="1:35" x14ac:dyDescent="0.35">
      <c r="A3990" s="67">
        <v>2430</v>
      </c>
      <c r="B3990" s="4" t="s">
        <v>4663</v>
      </c>
      <c r="C3990" s="4" t="s">
        <v>4716</v>
      </c>
      <c r="D3990" s="4" t="s">
        <v>4663</v>
      </c>
      <c r="E3990" s="4" t="s">
        <v>6551</v>
      </c>
      <c r="F3990" s="4" t="s">
        <v>5574</v>
      </c>
      <c r="G3990" s="4" t="s">
        <v>5574</v>
      </c>
      <c r="H3990" s="4" t="s">
        <v>4637</v>
      </c>
      <c r="I3990" s="10" t="s">
        <v>4</v>
      </c>
      <c r="J3990" s="10" t="s">
        <v>21</v>
      </c>
      <c r="K3990" s="4" t="s">
        <v>184</v>
      </c>
      <c r="L3990" s="4" t="s">
        <v>1533</v>
      </c>
      <c r="M3990" s="4" t="s">
        <v>4883</v>
      </c>
      <c r="N3990" s="4" t="s">
        <v>5681</v>
      </c>
      <c r="O3990" s="4" t="s">
        <v>5710</v>
      </c>
      <c r="P3990" s="11">
        <v>43101</v>
      </c>
      <c r="Q3990" s="11">
        <v>43465</v>
      </c>
      <c r="R3990" s="52"/>
      <c r="S3990" s="52">
        <v>0</v>
      </c>
      <c r="T3990" s="155">
        <v>0</v>
      </c>
      <c r="U3990" s="155">
        <v>0</v>
      </c>
      <c r="V3990" s="155">
        <v>0</v>
      </c>
      <c r="W3990" s="155">
        <v>0</v>
      </c>
      <c r="X3990" s="155">
        <v>0</v>
      </c>
      <c r="Y3990" s="155">
        <v>0</v>
      </c>
      <c r="Z3990" s="155">
        <v>0</v>
      </c>
      <c r="AA3990" s="156"/>
      <c r="AB3990" s="41"/>
      <c r="AC3990" s="57"/>
      <c r="AD3990" s="4"/>
      <c r="AE3990" s="131">
        <f>INDEX(Where!$B$2:$B$8,MATCH('4W'!I3990,DivisionList,0))</f>
        <v>20</v>
      </c>
      <c r="AF3990" s="131">
        <f>INDEX(Where!$F$2:$F$65,MATCH('4W'!J3990,DistrictList,0))</f>
        <v>2022</v>
      </c>
      <c r="AG3990" s="131">
        <f>IF(K3990&lt;&gt;"",INDEX(Where!$K$2:$K$545,MATCH('4W'!K3990,UpazilaList,0)),"")</f>
        <v>202294</v>
      </c>
      <c r="AH3990" s="141">
        <f t="array" ref="AH3990">IF(L3990&lt;&gt;"",INDEX(Where!$Q$2:$Q$5167,MATCH('4W'!K3990&amp;'4W'!L3990,Where!$O$2:$O$5167&amp;Where!$P$2:$P$5167,0)),"")</f>
        <v>20229479</v>
      </c>
      <c r="AI3990" s="198" t="str">
        <f>IF(Table1[[#This Row],[SSID]]="", "..", Table1[[#This Row],[District]]&amp;", "&amp;Table1[[#This Row],[Upazila]]&amp;", "&amp;Table1[[#This Row],[Union]]&amp;", "&amp;Table1[[#This Row],[Location Camp]])</f>
        <v>Cox's Bazar, Ukhia, Palong Khali, Camp 5</v>
      </c>
    </row>
    <row r="3991" spans="1:35" x14ac:dyDescent="0.35">
      <c r="A3991" s="67">
        <v>2436</v>
      </c>
      <c r="B3991" s="4" t="s">
        <v>4663</v>
      </c>
      <c r="C3991" s="4" t="s">
        <v>4716</v>
      </c>
      <c r="D3991" s="4" t="s">
        <v>4663</v>
      </c>
      <c r="E3991" s="4" t="s">
        <v>6551</v>
      </c>
      <c r="F3991" s="4" t="s">
        <v>5574</v>
      </c>
      <c r="G3991" s="4" t="s">
        <v>5574</v>
      </c>
      <c r="H3991" s="4" t="s">
        <v>4637</v>
      </c>
      <c r="I3991" s="10" t="s">
        <v>4</v>
      </c>
      <c r="J3991" s="10" t="s">
        <v>21</v>
      </c>
      <c r="K3991" s="4" t="s">
        <v>184</v>
      </c>
      <c r="L3991" s="4" t="s">
        <v>1533</v>
      </c>
      <c r="M3991" s="4" t="s">
        <v>4883</v>
      </c>
      <c r="N3991" s="4" t="s">
        <v>5681</v>
      </c>
      <c r="O3991" s="4" t="s">
        <v>5710</v>
      </c>
      <c r="P3991" s="11">
        <v>43101</v>
      </c>
      <c r="Q3991" s="11">
        <v>43465</v>
      </c>
      <c r="R3991" s="52"/>
      <c r="S3991" s="52">
        <v>0</v>
      </c>
      <c r="T3991" s="155">
        <v>0</v>
      </c>
      <c r="U3991" s="155">
        <v>0</v>
      </c>
      <c r="V3991" s="155">
        <v>0</v>
      </c>
      <c r="W3991" s="155">
        <v>0</v>
      </c>
      <c r="X3991" s="155">
        <v>0</v>
      </c>
      <c r="Y3991" s="155">
        <v>0</v>
      </c>
      <c r="Z3991" s="155">
        <v>0</v>
      </c>
      <c r="AA3991" s="156"/>
      <c r="AB3991" s="41"/>
      <c r="AC3991" s="57"/>
      <c r="AD3991" s="4"/>
      <c r="AE3991" s="131">
        <f>INDEX(Where!$B$2:$B$8,MATCH('4W'!I3991,DivisionList,0))</f>
        <v>20</v>
      </c>
      <c r="AF3991" s="131">
        <f>INDEX(Where!$F$2:$F$65,MATCH('4W'!J3991,DistrictList,0))</f>
        <v>2022</v>
      </c>
      <c r="AG3991" s="131">
        <f>IF(K3991&lt;&gt;"",INDEX(Where!$K$2:$K$545,MATCH('4W'!K3991,UpazilaList,0)),"")</f>
        <v>202294</v>
      </c>
      <c r="AH3991" s="141">
        <f t="array" ref="AH3991">IF(L3991&lt;&gt;"",INDEX(Where!$Q$2:$Q$5167,MATCH('4W'!K3991&amp;'4W'!L3991,Where!$O$2:$O$5167&amp;Where!$P$2:$P$5167,0)),"")</f>
        <v>20229479</v>
      </c>
      <c r="AI3991" s="198" t="str">
        <f>IF(Table1[[#This Row],[SSID]]="", "..", Table1[[#This Row],[District]]&amp;", "&amp;Table1[[#This Row],[Upazila]]&amp;", "&amp;Table1[[#This Row],[Union]]&amp;", "&amp;Table1[[#This Row],[Location Camp]])</f>
        <v>Cox's Bazar, Ukhia, Palong Khali, Camp 5</v>
      </c>
    </row>
    <row r="3992" spans="1:35" x14ac:dyDescent="0.35">
      <c r="A3992" s="67">
        <v>2449</v>
      </c>
      <c r="B3992" s="4" t="s">
        <v>4663</v>
      </c>
      <c r="C3992" s="4" t="s">
        <v>4770</v>
      </c>
      <c r="D3992" s="4" t="s">
        <v>4663</v>
      </c>
      <c r="E3992" s="4" t="s">
        <v>4692</v>
      </c>
      <c r="F3992" s="4" t="s">
        <v>4695</v>
      </c>
      <c r="G3992" s="4" t="s">
        <v>5835</v>
      </c>
      <c r="H3992" s="4" t="s">
        <v>4637</v>
      </c>
      <c r="I3992" s="10" t="s">
        <v>4</v>
      </c>
      <c r="J3992" s="10" t="s">
        <v>21</v>
      </c>
      <c r="K3992" s="4" t="s">
        <v>184</v>
      </c>
      <c r="L3992" s="4" t="s">
        <v>1533</v>
      </c>
      <c r="M3992" s="4" t="s">
        <v>4883</v>
      </c>
      <c r="N3992" s="130" t="s">
        <v>5681</v>
      </c>
      <c r="O3992" s="165" t="s">
        <v>5710</v>
      </c>
      <c r="P3992" s="11">
        <v>43101</v>
      </c>
      <c r="Q3992" s="11">
        <v>43281</v>
      </c>
      <c r="R3992" s="133"/>
      <c r="S3992" s="133"/>
      <c r="T3992" s="155">
        <v>0</v>
      </c>
      <c r="U3992" s="155">
        <v>0</v>
      </c>
      <c r="V3992" s="155">
        <v>0</v>
      </c>
      <c r="W3992" s="155">
        <v>0</v>
      </c>
      <c r="X3992" s="155">
        <v>0</v>
      </c>
      <c r="Y3992" s="155">
        <v>0</v>
      </c>
      <c r="Z3992" s="143"/>
      <c r="AA3992" s="178" t="s">
        <v>6468</v>
      </c>
      <c r="AB3992" s="41"/>
      <c r="AC3992" s="57"/>
      <c r="AD3992" s="4"/>
      <c r="AE3992" s="131">
        <f>INDEX(Where!$B$2:$B$8,MATCH('4W'!I3992,DivisionList,0))</f>
        <v>20</v>
      </c>
      <c r="AF3992" s="131">
        <f>INDEX(Where!$F$2:$F$65,MATCH('4W'!J3992,DistrictList,0))</f>
        <v>2022</v>
      </c>
      <c r="AG3992" s="131">
        <f>IF(K3992&lt;&gt;"",INDEX(Where!$K$2:$K$545,MATCH('4W'!K3992,UpazilaList,0)),"")</f>
        <v>202294</v>
      </c>
      <c r="AH3992" s="141">
        <f t="array" ref="AH3992">IF(L3992&lt;&gt;"",INDEX(Where!$Q$2:$Q$5167,MATCH('4W'!K3992&amp;'4W'!L3992,Where!$O$2:$O$5167&amp;Where!$P$2:$P$5167,0)),"")</f>
        <v>20229479</v>
      </c>
      <c r="AI3992" s="198" t="str">
        <f>IF(Table1[[#This Row],[SSID]]="", "..", Table1[[#This Row],[District]]&amp;", "&amp;Table1[[#This Row],[Upazila]]&amp;", "&amp;Table1[[#This Row],[Union]]&amp;", "&amp;Table1[[#This Row],[Location Camp]])</f>
        <v>Cox's Bazar, Ukhia, Palong Khali, Camp 5</v>
      </c>
    </row>
    <row r="3993" spans="1:35" x14ac:dyDescent="0.35">
      <c r="A3993" s="67">
        <v>2456</v>
      </c>
      <c r="B3993" s="4" t="s">
        <v>4663</v>
      </c>
      <c r="C3993" s="4" t="s">
        <v>4770</v>
      </c>
      <c r="D3993" s="4" t="s">
        <v>4663</v>
      </c>
      <c r="E3993" s="4" t="s">
        <v>4692</v>
      </c>
      <c r="F3993" s="4" t="s">
        <v>4695</v>
      </c>
      <c r="G3993" s="4" t="s">
        <v>5835</v>
      </c>
      <c r="H3993" s="4" t="s">
        <v>4637</v>
      </c>
      <c r="I3993" s="10" t="s">
        <v>4</v>
      </c>
      <c r="J3993" s="10" t="s">
        <v>21</v>
      </c>
      <c r="K3993" s="4" t="s">
        <v>184</v>
      </c>
      <c r="L3993" s="4" t="s">
        <v>1533</v>
      </c>
      <c r="M3993" s="4" t="s">
        <v>4883</v>
      </c>
      <c r="N3993" s="4" t="s">
        <v>5681</v>
      </c>
      <c r="O3993" s="165" t="s">
        <v>5710</v>
      </c>
      <c r="P3993" s="11">
        <v>43101</v>
      </c>
      <c r="Q3993" s="11">
        <v>43281</v>
      </c>
      <c r="R3993" s="133"/>
      <c r="S3993" s="133"/>
      <c r="T3993" s="143"/>
      <c r="U3993" s="143"/>
      <c r="V3993" s="143"/>
      <c r="W3993" s="143"/>
      <c r="X3993" s="143"/>
      <c r="Y3993" s="143"/>
      <c r="Z3993" s="143"/>
      <c r="AA3993" s="178"/>
      <c r="AB3993" s="153"/>
      <c r="AC3993" s="154"/>
      <c r="AD3993" s="130"/>
      <c r="AE3993" s="131">
        <f>INDEX(Where!$B$2:$B$8,MATCH('4W'!I3993,DivisionList,0))</f>
        <v>20</v>
      </c>
      <c r="AF3993" s="131">
        <f>INDEX(Where!$F$2:$F$65,MATCH('4W'!J3993,DistrictList,0))</f>
        <v>2022</v>
      </c>
      <c r="AG3993" s="131">
        <f>IF(K3993&lt;&gt;"",INDEX(Where!$K$2:$K$545,MATCH('4W'!K3993,UpazilaList,0)),"")</f>
        <v>202294</v>
      </c>
      <c r="AH3993" s="141">
        <f t="array" ref="AH3993">IF(L3993&lt;&gt;"",INDEX(Where!$Q$2:$Q$5167,MATCH('4W'!K3993&amp;'4W'!L3993,Where!$O$2:$O$5167&amp;Where!$P$2:$P$5167,0)),"")</f>
        <v>20229479</v>
      </c>
      <c r="AI3993" s="198" t="str">
        <f>IF(Table1[[#This Row],[SSID]]="", "..", Table1[[#This Row],[District]]&amp;", "&amp;Table1[[#This Row],[Upazila]]&amp;", "&amp;Table1[[#This Row],[Union]]&amp;", "&amp;Table1[[#This Row],[Location Camp]])</f>
        <v>Cox's Bazar, Ukhia, Palong Khali, Camp 5</v>
      </c>
    </row>
    <row r="3994" spans="1:35" x14ac:dyDescent="0.35">
      <c r="A3994" s="67">
        <v>2448</v>
      </c>
      <c r="B3994" s="4" t="s">
        <v>4663</v>
      </c>
      <c r="C3994" s="4" t="s">
        <v>4770</v>
      </c>
      <c r="D3994" s="4" t="s">
        <v>4663</v>
      </c>
      <c r="E3994" s="4" t="s">
        <v>4692</v>
      </c>
      <c r="F3994" s="4" t="s">
        <v>4695</v>
      </c>
      <c r="G3994" s="4" t="s">
        <v>5834</v>
      </c>
      <c r="H3994" s="4" t="s">
        <v>4637</v>
      </c>
      <c r="I3994" s="10" t="s">
        <v>4</v>
      </c>
      <c r="J3994" s="10" t="s">
        <v>21</v>
      </c>
      <c r="K3994" s="4" t="s">
        <v>184</v>
      </c>
      <c r="L3994" s="4" t="s">
        <v>1533</v>
      </c>
      <c r="M3994" s="4" t="s">
        <v>4883</v>
      </c>
      <c r="N3994" s="130" t="s">
        <v>5681</v>
      </c>
      <c r="O3994" s="165" t="s">
        <v>5710</v>
      </c>
      <c r="P3994" s="11">
        <v>43101</v>
      </c>
      <c r="Q3994" s="11">
        <v>43281</v>
      </c>
      <c r="R3994" s="133"/>
      <c r="S3994" s="133"/>
      <c r="T3994" s="155">
        <v>0</v>
      </c>
      <c r="U3994" s="155">
        <v>0</v>
      </c>
      <c r="V3994" s="155">
        <v>0</v>
      </c>
      <c r="W3994" s="155">
        <v>0</v>
      </c>
      <c r="X3994" s="155">
        <v>0</v>
      </c>
      <c r="Y3994" s="155">
        <v>0</v>
      </c>
      <c r="Z3994" s="143"/>
      <c r="AA3994" s="178" t="s">
        <v>6468</v>
      </c>
      <c r="AB3994" s="41"/>
      <c r="AC3994" s="57"/>
      <c r="AD3994" s="4"/>
      <c r="AE3994" s="131">
        <f>INDEX(Where!$B$2:$B$8,MATCH('4W'!I3994,DivisionList,0))</f>
        <v>20</v>
      </c>
      <c r="AF3994" s="131">
        <f>INDEX(Where!$F$2:$F$65,MATCH('4W'!J3994,DistrictList,0))</f>
        <v>2022</v>
      </c>
      <c r="AG3994" s="131">
        <f>IF(K3994&lt;&gt;"",INDEX(Where!$K$2:$K$545,MATCH('4W'!K3994,UpazilaList,0)),"")</f>
        <v>202294</v>
      </c>
      <c r="AH3994" s="141">
        <f t="array" ref="AH3994">IF(L3994&lt;&gt;"",INDEX(Where!$Q$2:$Q$5167,MATCH('4W'!K3994&amp;'4W'!L3994,Where!$O$2:$O$5167&amp;Where!$P$2:$P$5167,0)),"")</f>
        <v>20229479</v>
      </c>
      <c r="AI3994" s="198" t="str">
        <f>IF(Table1[[#This Row],[SSID]]="", "..", Table1[[#This Row],[District]]&amp;", "&amp;Table1[[#This Row],[Upazila]]&amp;", "&amp;Table1[[#This Row],[Union]]&amp;", "&amp;Table1[[#This Row],[Location Camp]])</f>
        <v>Cox's Bazar, Ukhia, Palong Khali, Camp 5</v>
      </c>
    </row>
    <row r="3995" spans="1:35" x14ac:dyDescent="0.35">
      <c r="A3995" s="67">
        <v>2455</v>
      </c>
      <c r="B3995" s="4" t="s">
        <v>4663</v>
      </c>
      <c r="C3995" s="4" t="s">
        <v>4770</v>
      </c>
      <c r="D3995" s="4" t="s">
        <v>4663</v>
      </c>
      <c r="E3995" s="4" t="s">
        <v>4692</v>
      </c>
      <c r="F3995" s="4" t="s">
        <v>4695</v>
      </c>
      <c r="G3995" s="4" t="s">
        <v>5834</v>
      </c>
      <c r="H3995" s="4" t="s">
        <v>4637</v>
      </c>
      <c r="I3995" s="10" t="s">
        <v>4</v>
      </c>
      <c r="J3995" s="10" t="s">
        <v>21</v>
      </c>
      <c r="K3995" s="4" t="s">
        <v>184</v>
      </c>
      <c r="L3995" s="4" t="s">
        <v>1533</v>
      </c>
      <c r="M3995" s="4" t="s">
        <v>4883</v>
      </c>
      <c r="N3995" s="4" t="s">
        <v>5681</v>
      </c>
      <c r="O3995" s="165" t="s">
        <v>5710</v>
      </c>
      <c r="P3995" s="11">
        <v>43101</v>
      </c>
      <c r="Q3995" s="11">
        <v>43281</v>
      </c>
      <c r="R3995" s="133"/>
      <c r="S3995" s="133"/>
      <c r="T3995" s="143"/>
      <c r="U3995" s="143"/>
      <c r="V3995" s="143"/>
      <c r="W3995" s="143"/>
      <c r="X3995" s="143"/>
      <c r="Y3995" s="143"/>
      <c r="Z3995" s="143"/>
      <c r="AA3995" s="178"/>
      <c r="AB3995" s="153"/>
      <c r="AC3995" s="154"/>
      <c r="AD3995" s="130"/>
      <c r="AE3995" s="131">
        <f>INDEX(Where!$B$2:$B$8,MATCH('4W'!I3995,DivisionList,0))</f>
        <v>20</v>
      </c>
      <c r="AF3995" s="131">
        <f>INDEX(Where!$F$2:$F$65,MATCH('4W'!J3995,DistrictList,0))</f>
        <v>2022</v>
      </c>
      <c r="AG3995" s="131">
        <f>IF(K3995&lt;&gt;"",INDEX(Where!$K$2:$K$545,MATCH('4W'!K3995,UpazilaList,0)),"")</f>
        <v>202294</v>
      </c>
      <c r="AH3995" s="141">
        <f t="array" ref="AH3995">IF(L3995&lt;&gt;"",INDEX(Where!$Q$2:$Q$5167,MATCH('4W'!K3995&amp;'4W'!L3995,Where!$O$2:$O$5167&amp;Where!$P$2:$P$5167,0)),"")</f>
        <v>20229479</v>
      </c>
      <c r="AI3995" s="198" t="str">
        <f>IF(Table1[[#This Row],[SSID]]="", "..", Table1[[#This Row],[District]]&amp;", "&amp;Table1[[#This Row],[Upazila]]&amp;", "&amp;Table1[[#This Row],[Union]]&amp;", "&amp;Table1[[#This Row],[Location Camp]])</f>
        <v>Cox's Bazar, Ukhia, Palong Khali, Camp 5</v>
      </c>
    </row>
    <row r="3996" spans="1:35" x14ac:dyDescent="0.35">
      <c r="A3996" s="67">
        <v>2537</v>
      </c>
      <c r="B3996" s="130" t="s">
        <v>4697</v>
      </c>
      <c r="C3996" s="130" t="s">
        <v>4697</v>
      </c>
      <c r="D3996" s="130" t="s">
        <v>5786</v>
      </c>
      <c r="E3996" s="130" t="s">
        <v>4630</v>
      </c>
      <c r="F3996" s="130" t="s">
        <v>6379</v>
      </c>
      <c r="G3996" s="130" t="s">
        <v>6381</v>
      </c>
      <c r="H3996" s="130" t="s">
        <v>4637</v>
      </c>
      <c r="I3996" s="131" t="s">
        <v>4</v>
      </c>
      <c r="J3996" s="131" t="s">
        <v>21</v>
      </c>
      <c r="K3996" s="130" t="s">
        <v>184</v>
      </c>
      <c r="L3996" s="130" t="s">
        <v>1533</v>
      </c>
      <c r="M3996" s="130" t="s">
        <v>4883</v>
      </c>
      <c r="N3996" s="130" t="s">
        <v>5681</v>
      </c>
      <c r="O3996" s="130" t="s">
        <v>5710</v>
      </c>
      <c r="P3996" s="132">
        <v>43159</v>
      </c>
      <c r="Q3996" s="150"/>
      <c r="R3996" s="133"/>
      <c r="S3996" s="133"/>
      <c r="T3996" s="135"/>
      <c r="U3996" s="135"/>
      <c r="V3996" s="135"/>
      <c r="W3996" s="135"/>
      <c r="X3996" s="135"/>
      <c r="Y3996" s="135"/>
      <c r="Z3996" s="135"/>
      <c r="AA3996" s="137"/>
      <c r="AB3996" s="136"/>
      <c r="AC3996" s="138"/>
      <c r="AD3996" s="144"/>
      <c r="AE3996" s="131">
        <f>INDEX(Where!$B$2:$B$8,MATCH('4W'!I3996,DivisionList,0))</f>
        <v>20</v>
      </c>
      <c r="AF3996" s="131">
        <f>INDEX(Where!$F$2:$F$65,MATCH('4W'!J3996,DistrictList,0))</f>
        <v>2022</v>
      </c>
      <c r="AG3996" s="131">
        <f>IF(K3996&lt;&gt;"",INDEX(Where!$K$2:$K$545,MATCH('4W'!K3996,UpazilaList,0)),"")</f>
        <v>202294</v>
      </c>
      <c r="AH3996" s="141">
        <f t="array" ref="AH3996">IF(L3996&lt;&gt;"",INDEX(Where!$Q$2:$Q$5167,MATCH('4W'!K3996&amp;'4W'!L3996,Where!$O$2:$O$5167&amp;Where!$P$2:$P$5167,0)),"")</f>
        <v>20229479</v>
      </c>
      <c r="AI3996" s="198" t="str">
        <f>IF(Table1[[#This Row],[SSID]]="", "..", Table1[[#This Row],[District]]&amp;", "&amp;Table1[[#This Row],[Upazila]]&amp;", "&amp;Table1[[#This Row],[Union]]&amp;", "&amp;Table1[[#This Row],[Location Camp]])</f>
        <v>Cox's Bazar, Ukhia, Palong Khali, Camp 5</v>
      </c>
    </row>
    <row r="3997" spans="1:35" x14ac:dyDescent="0.35">
      <c r="A3997" s="67">
        <v>2536</v>
      </c>
      <c r="B3997" s="130" t="s">
        <v>4697</v>
      </c>
      <c r="C3997" s="130" t="s">
        <v>4697</v>
      </c>
      <c r="D3997" s="130" t="s">
        <v>5786</v>
      </c>
      <c r="E3997" s="130" t="s">
        <v>4630</v>
      </c>
      <c r="F3997" s="130" t="s">
        <v>6379</v>
      </c>
      <c r="G3997" s="130" t="s">
        <v>6380</v>
      </c>
      <c r="H3997" s="130" t="s">
        <v>4637</v>
      </c>
      <c r="I3997" s="131" t="s">
        <v>4</v>
      </c>
      <c r="J3997" s="131" t="s">
        <v>21</v>
      </c>
      <c r="K3997" s="130" t="s">
        <v>184</v>
      </c>
      <c r="L3997" s="130" t="s">
        <v>1533</v>
      </c>
      <c r="M3997" s="130" t="s">
        <v>4883</v>
      </c>
      <c r="N3997" s="130" t="s">
        <v>5681</v>
      </c>
      <c r="O3997" s="130" t="s">
        <v>5710</v>
      </c>
      <c r="P3997" s="132">
        <v>43159</v>
      </c>
      <c r="Q3997" s="150"/>
      <c r="R3997" s="133"/>
      <c r="S3997" s="133"/>
      <c r="T3997" s="135"/>
      <c r="U3997" s="135"/>
      <c r="V3997" s="135"/>
      <c r="W3997" s="135"/>
      <c r="X3997" s="135"/>
      <c r="Y3997" s="135"/>
      <c r="Z3997" s="135"/>
      <c r="AA3997" s="137"/>
      <c r="AB3997" s="136"/>
      <c r="AC3997" s="138"/>
      <c r="AD3997" s="144"/>
      <c r="AE3997" s="131">
        <f>INDEX(Where!$B$2:$B$8,MATCH('4W'!I3997,DivisionList,0))</f>
        <v>20</v>
      </c>
      <c r="AF3997" s="131">
        <f>INDEX(Where!$F$2:$F$65,MATCH('4W'!J3997,DistrictList,0))</f>
        <v>2022</v>
      </c>
      <c r="AG3997" s="131">
        <f>IF(K3997&lt;&gt;"",INDEX(Where!$K$2:$K$545,MATCH('4W'!K3997,UpazilaList,0)),"")</f>
        <v>202294</v>
      </c>
      <c r="AH3997" s="141">
        <f t="array" ref="AH3997">IF(L3997&lt;&gt;"",INDEX(Where!$Q$2:$Q$5167,MATCH('4W'!K3997&amp;'4W'!L3997,Where!$O$2:$O$5167&amp;Where!$P$2:$P$5167,0)),"")</f>
        <v>20229479</v>
      </c>
      <c r="AI3997" s="198" t="str">
        <f>IF(Table1[[#This Row],[SSID]]="", "..", Table1[[#This Row],[District]]&amp;", "&amp;Table1[[#This Row],[Upazila]]&amp;", "&amp;Table1[[#This Row],[Union]]&amp;", "&amp;Table1[[#This Row],[Location Camp]])</f>
        <v>Cox's Bazar, Ukhia, Palong Khali, Camp 5</v>
      </c>
    </row>
    <row r="3998" spans="1:35" x14ac:dyDescent="0.35">
      <c r="A3998" s="67">
        <v>2565</v>
      </c>
      <c r="B3998" s="130" t="s">
        <v>4663</v>
      </c>
      <c r="C3998" s="130" t="s">
        <v>4668</v>
      </c>
      <c r="D3998" s="130" t="s">
        <v>4663</v>
      </c>
      <c r="E3998" s="130" t="s">
        <v>4630</v>
      </c>
      <c r="F3998" s="130" t="s">
        <v>6430</v>
      </c>
      <c r="G3998" s="130" t="s">
        <v>6380</v>
      </c>
      <c r="H3998" s="130" t="s">
        <v>4638</v>
      </c>
      <c r="I3998" s="131" t="s">
        <v>4</v>
      </c>
      <c r="J3998" s="131" t="s">
        <v>21</v>
      </c>
      <c r="K3998" s="130" t="s">
        <v>184</v>
      </c>
      <c r="L3998" s="130" t="s">
        <v>1533</v>
      </c>
      <c r="M3998" s="130" t="s">
        <v>4883</v>
      </c>
      <c r="N3998" s="130" t="s">
        <v>5681</v>
      </c>
      <c r="O3998" s="130" t="s">
        <v>5710</v>
      </c>
      <c r="P3998" s="132">
        <v>43159</v>
      </c>
      <c r="Q3998" s="150">
        <v>43281</v>
      </c>
      <c r="R3998" s="133">
        <v>600</v>
      </c>
      <c r="S3998" s="133">
        <v>1200</v>
      </c>
      <c r="T3998" s="135">
        <v>600</v>
      </c>
      <c r="U3998" s="135">
        <v>600</v>
      </c>
      <c r="V3998" s="135">
        <v>320</v>
      </c>
      <c r="W3998" s="135">
        <v>310</v>
      </c>
      <c r="X3998" s="135">
        <v>280</v>
      </c>
      <c r="Y3998" s="135">
        <v>290</v>
      </c>
      <c r="Z3998" s="135"/>
      <c r="AA3998" s="137" t="s">
        <v>6439</v>
      </c>
      <c r="AB3998" s="136"/>
      <c r="AC3998" s="138"/>
      <c r="AD3998" s="144"/>
      <c r="AE3998" s="131">
        <f>INDEX(Where!$B$2:$B$8,MATCH('4W'!I3998,DivisionList,0))</f>
        <v>20</v>
      </c>
      <c r="AF3998" s="131">
        <f>INDEX(Where!$F$2:$F$65,MATCH('4W'!J3998,DistrictList,0))</f>
        <v>2022</v>
      </c>
      <c r="AG3998" s="131">
        <f>IF(K3998&lt;&gt;"",INDEX(Where!$K$2:$K$545,MATCH('4W'!K3998,UpazilaList,0)),"")</f>
        <v>202294</v>
      </c>
      <c r="AH3998" s="141">
        <f t="array" ref="AH3998">IF(L3998&lt;&gt;"",INDEX(Where!$Q$2:$Q$5167,MATCH('4W'!K3998&amp;'4W'!L3998,Where!$O$2:$O$5167&amp;Where!$P$2:$P$5167,0)),"")</f>
        <v>20229479</v>
      </c>
      <c r="AI3998" s="198" t="str">
        <f>IF(Table1[[#This Row],[SSID]]="", "..", Table1[[#This Row],[District]]&amp;", "&amp;Table1[[#This Row],[Upazila]]&amp;", "&amp;Table1[[#This Row],[Union]]&amp;", "&amp;Table1[[#This Row],[Location Camp]])</f>
        <v>Cox's Bazar, Ukhia, Palong Khali, Camp 5</v>
      </c>
    </row>
    <row r="3999" spans="1:35" x14ac:dyDescent="0.35">
      <c r="A3999" s="67">
        <v>2562</v>
      </c>
      <c r="B3999" s="130" t="s">
        <v>4663</v>
      </c>
      <c r="C3999" s="130" t="s">
        <v>4668</v>
      </c>
      <c r="D3999" s="130" t="s">
        <v>4663</v>
      </c>
      <c r="E3999" s="130" t="s">
        <v>4630</v>
      </c>
      <c r="F3999" s="130" t="s">
        <v>6362</v>
      </c>
      <c r="G3999" s="130" t="s">
        <v>6382</v>
      </c>
      <c r="H3999" s="130" t="s">
        <v>4638</v>
      </c>
      <c r="I3999" s="131" t="s">
        <v>4</v>
      </c>
      <c r="J3999" s="131" t="s">
        <v>21</v>
      </c>
      <c r="K3999" s="130" t="s">
        <v>184</v>
      </c>
      <c r="L3999" s="130" t="s">
        <v>1533</v>
      </c>
      <c r="M3999" s="130" t="s">
        <v>4883</v>
      </c>
      <c r="N3999" s="130" t="s">
        <v>5681</v>
      </c>
      <c r="O3999" s="130" t="s">
        <v>5710</v>
      </c>
      <c r="P3999" s="132">
        <v>43159</v>
      </c>
      <c r="Q3999" s="150">
        <v>43281</v>
      </c>
      <c r="R3999" s="133"/>
      <c r="S3999" s="133"/>
      <c r="T3999" s="135"/>
      <c r="U3999" s="135"/>
      <c r="V3999" s="135"/>
      <c r="W3999" s="135"/>
      <c r="X3999" s="135"/>
      <c r="Y3999" s="135"/>
      <c r="Z3999" s="135"/>
      <c r="AA3999" s="137"/>
      <c r="AB3999" s="136"/>
      <c r="AC3999" s="138"/>
      <c r="AD3999" s="144"/>
      <c r="AE3999" s="131">
        <f>INDEX(Where!$B$2:$B$8,MATCH('4W'!I3999,DivisionList,0))</f>
        <v>20</v>
      </c>
      <c r="AF3999" s="131">
        <f>INDEX(Where!$F$2:$F$65,MATCH('4W'!J3999,DistrictList,0))</f>
        <v>2022</v>
      </c>
      <c r="AG3999" s="131">
        <f>IF(K3999&lt;&gt;"",INDEX(Where!$K$2:$K$545,MATCH('4W'!K3999,UpazilaList,0)),"")</f>
        <v>202294</v>
      </c>
      <c r="AH3999" s="141">
        <f t="array" ref="AH3999">IF(L3999&lt;&gt;"",INDEX(Where!$Q$2:$Q$5167,MATCH('4W'!K3999&amp;'4W'!L3999,Where!$O$2:$O$5167&amp;Where!$P$2:$P$5167,0)),"")</f>
        <v>20229479</v>
      </c>
      <c r="AI3999" s="198" t="str">
        <f>IF(Table1[[#This Row],[SSID]]="", "..", Table1[[#This Row],[District]]&amp;", "&amp;Table1[[#This Row],[Upazila]]&amp;", "&amp;Table1[[#This Row],[Union]]&amp;", "&amp;Table1[[#This Row],[Location Camp]])</f>
        <v>Cox's Bazar, Ukhia, Palong Khali, Camp 5</v>
      </c>
    </row>
    <row r="4000" spans="1:35" x14ac:dyDescent="0.35">
      <c r="A4000" s="67">
        <v>6205</v>
      </c>
      <c r="B4000" s="4" t="s">
        <v>4661</v>
      </c>
      <c r="C4000" s="4" t="s">
        <v>5356</v>
      </c>
      <c r="D4000" s="4" t="s">
        <v>4661</v>
      </c>
      <c r="E4000" s="4" t="s">
        <v>4789</v>
      </c>
      <c r="F4000" s="4" t="s">
        <v>6485</v>
      </c>
      <c r="G4000" s="4" t="s">
        <v>6510</v>
      </c>
      <c r="H4000" s="4" t="s">
        <v>4637</v>
      </c>
      <c r="I4000" s="131" t="s">
        <v>4</v>
      </c>
      <c r="J4000" s="131" t="s">
        <v>21</v>
      </c>
      <c r="K4000" s="4" t="s">
        <v>184</v>
      </c>
      <c r="L4000" s="4" t="s">
        <v>1533</v>
      </c>
      <c r="M4000" s="4" t="s">
        <v>4883</v>
      </c>
      <c r="N4000" s="4" t="s">
        <v>5681</v>
      </c>
      <c r="O4000" s="180" t="s">
        <v>5710</v>
      </c>
      <c r="P4000" s="11"/>
      <c r="Q4000" s="187">
        <v>43465</v>
      </c>
      <c r="R4000" s="52"/>
      <c r="S4000" s="52"/>
      <c r="T4000" s="182"/>
      <c r="U4000" s="182"/>
      <c r="V4000" s="182"/>
      <c r="W4000" s="182"/>
      <c r="X4000" s="182"/>
      <c r="Y4000" s="182"/>
      <c r="Z4000" s="182"/>
      <c r="AA4000" s="184"/>
      <c r="AB4000" s="183"/>
      <c r="AC4000" s="185"/>
      <c r="AD4000" s="188"/>
      <c r="AE4000" s="131">
        <f>INDEX(Where!$B$2:$B$8,MATCH('4W'!I4000,DivisionList,0))</f>
        <v>20</v>
      </c>
      <c r="AF4000" s="131">
        <f>INDEX(Where!$F$2:$F$65,MATCH('4W'!J4000,DistrictList,0))</f>
        <v>2022</v>
      </c>
      <c r="AG4000" s="131">
        <f>IF(K4000&lt;&gt;"",INDEX(Where!$K$2:$K$545,MATCH('4W'!K4000,UpazilaList,0)),"")</f>
        <v>202294</v>
      </c>
      <c r="AH4000" s="141">
        <f t="array" ref="AH4000">IF(L4000&lt;&gt;"",INDEX(Where!$Q$2:$Q$5167,MATCH('4W'!K4000&amp;'4W'!L4000,Where!$O$2:$O$5167&amp;Where!$P$2:$P$5167,0)),"")</f>
        <v>20229479</v>
      </c>
      <c r="AI4000" s="198" t="str">
        <f>IF(Table1[[#This Row],[SSID]]="", "..", Table1[[#This Row],[District]]&amp;", "&amp;Table1[[#This Row],[Upazila]]&amp;", "&amp;Table1[[#This Row],[Union]]&amp;", "&amp;Table1[[#This Row],[Location Camp]])</f>
        <v>Cox's Bazar, Ukhia, Palong Khali, Camp 5</v>
      </c>
    </row>
    <row r="4001" spans="1:35" x14ac:dyDescent="0.35">
      <c r="A4001" s="67">
        <v>2482</v>
      </c>
      <c r="B4001" s="130" t="s">
        <v>4663</v>
      </c>
      <c r="C4001" s="130" t="s">
        <v>5530</v>
      </c>
      <c r="D4001" s="130" t="s">
        <v>5786</v>
      </c>
      <c r="E4001" s="130" t="s">
        <v>4631</v>
      </c>
      <c r="F4001" s="130" t="s">
        <v>5662</v>
      </c>
      <c r="G4001" s="130"/>
      <c r="H4001" s="130" t="s">
        <v>4637</v>
      </c>
      <c r="I4001" s="131" t="s">
        <v>4</v>
      </c>
      <c r="J4001" s="131" t="s">
        <v>21</v>
      </c>
      <c r="K4001" s="130" t="s">
        <v>184</v>
      </c>
      <c r="L4001" s="130" t="s">
        <v>1533</v>
      </c>
      <c r="M4001" s="130" t="s">
        <v>4883</v>
      </c>
      <c r="N4001" s="130" t="s">
        <v>5681</v>
      </c>
      <c r="O4001" s="130" t="s">
        <v>5710</v>
      </c>
      <c r="P4001" s="132">
        <v>43022</v>
      </c>
      <c r="Q4001" s="150">
        <v>43465</v>
      </c>
      <c r="R4001" s="133"/>
      <c r="S4001" s="133"/>
      <c r="T4001" s="135"/>
      <c r="U4001" s="135"/>
      <c r="V4001" s="135"/>
      <c r="W4001" s="135"/>
      <c r="X4001" s="135"/>
      <c r="Y4001" s="135"/>
      <c r="Z4001" s="135"/>
      <c r="AA4001" s="137"/>
      <c r="AB4001" s="41"/>
      <c r="AC4001" s="57"/>
      <c r="AD4001" s="4"/>
      <c r="AE4001" s="131">
        <f>INDEX(Where!$B$2:$B$8,MATCH('4W'!I4001,DivisionList,0))</f>
        <v>20</v>
      </c>
      <c r="AF4001" s="131">
        <f>INDEX(Where!$F$2:$F$65,MATCH('4W'!J4001,DistrictList,0))</f>
        <v>2022</v>
      </c>
      <c r="AG4001" s="131">
        <f>IF(K4001&lt;&gt;"",INDEX(Where!$K$2:$K$545,MATCH('4W'!K4001,UpazilaList,0)),"")</f>
        <v>202294</v>
      </c>
      <c r="AH4001" s="141">
        <f t="array" ref="AH4001">IF(L4001&lt;&gt;"",INDEX(Where!$Q$2:$Q$5167,MATCH('4W'!K4001&amp;'4W'!L4001,Where!$O$2:$O$5167&amp;Where!$P$2:$P$5167,0)),"")</f>
        <v>20229479</v>
      </c>
      <c r="AI4001" s="198" t="str">
        <f>IF(Table1[[#This Row],[SSID]]="", "..", Table1[[#This Row],[District]]&amp;", "&amp;Table1[[#This Row],[Upazila]]&amp;", "&amp;Table1[[#This Row],[Union]]&amp;", "&amp;Table1[[#This Row],[Location Camp]])</f>
        <v>Cox's Bazar, Ukhia, Palong Khali, Camp 5</v>
      </c>
    </row>
    <row r="4002" spans="1:35" x14ac:dyDescent="0.35">
      <c r="A4002" s="67">
        <v>2483</v>
      </c>
      <c r="B4002" s="130" t="s">
        <v>4663</v>
      </c>
      <c r="C4002" s="130" t="s">
        <v>5530</v>
      </c>
      <c r="D4002" s="130" t="s">
        <v>5786</v>
      </c>
      <c r="E4002" s="130" t="s">
        <v>4631</v>
      </c>
      <c r="F4002" s="130" t="s">
        <v>5662</v>
      </c>
      <c r="G4002" s="130"/>
      <c r="H4002" s="130" t="s">
        <v>4637</v>
      </c>
      <c r="I4002" s="131" t="s">
        <v>4</v>
      </c>
      <c r="J4002" s="131" t="s">
        <v>21</v>
      </c>
      <c r="K4002" s="130" t="s">
        <v>184</v>
      </c>
      <c r="L4002" s="130" t="s">
        <v>1533</v>
      </c>
      <c r="M4002" s="130" t="s">
        <v>4883</v>
      </c>
      <c r="N4002" s="130" t="s">
        <v>5681</v>
      </c>
      <c r="O4002" s="130" t="s">
        <v>5710</v>
      </c>
      <c r="P4002" s="132">
        <v>43022</v>
      </c>
      <c r="Q4002" s="150">
        <v>43465</v>
      </c>
      <c r="R4002" s="133"/>
      <c r="S4002" s="133">
        <v>15327</v>
      </c>
      <c r="T4002" s="135">
        <v>7132</v>
      </c>
      <c r="U4002" s="135">
        <v>8195</v>
      </c>
      <c r="V4002" s="135"/>
      <c r="W4002" s="135"/>
      <c r="X4002" s="135"/>
      <c r="Y4002" s="135"/>
      <c r="Z4002" s="135"/>
      <c r="AA4002" s="137"/>
      <c r="AB4002" s="41"/>
      <c r="AC4002" s="57"/>
      <c r="AD4002" s="4"/>
      <c r="AE4002" s="131">
        <f>INDEX(Where!$B$2:$B$8,MATCH('4W'!I4002,DivisionList,0))</f>
        <v>20</v>
      </c>
      <c r="AF4002" s="131">
        <f>INDEX(Where!$F$2:$F$65,MATCH('4W'!J4002,DistrictList,0))</f>
        <v>2022</v>
      </c>
      <c r="AG4002" s="131">
        <f>IF(K4002&lt;&gt;"",INDEX(Where!$K$2:$K$545,MATCH('4W'!K4002,UpazilaList,0)),"")</f>
        <v>202294</v>
      </c>
      <c r="AH4002" s="141">
        <f t="array" ref="AH4002">IF(L4002&lt;&gt;"",INDEX(Where!$Q$2:$Q$5167,MATCH('4W'!K4002&amp;'4W'!L4002,Where!$O$2:$O$5167&amp;Where!$P$2:$P$5167,0)),"")</f>
        <v>20229479</v>
      </c>
      <c r="AI4002" s="198" t="str">
        <f>IF(Table1[[#This Row],[SSID]]="", "..", Table1[[#This Row],[District]]&amp;", "&amp;Table1[[#This Row],[Upazila]]&amp;", "&amp;Table1[[#This Row],[Union]]&amp;", "&amp;Table1[[#This Row],[Location Camp]])</f>
        <v>Cox's Bazar, Ukhia, Palong Khali, Camp 5</v>
      </c>
    </row>
    <row r="4003" spans="1:35" x14ac:dyDescent="0.35">
      <c r="A4003" s="67">
        <v>2484</v>
      </c>
      <c r="B4003" s="130" t="s">
        <v>4663</v>
      </c>
      <c r="C4003" s="130" t="s">
        <v>5530</v>
      </c>
      <c r="D4003" s="130" t="s">
        <v>5786</v>
      </c>
      <c r="E4003" s="130" t="s">
        <v>4631</v>
      </c>
      <c r="F4003" s="130" t="s">
        <v>5663</v>
      </c>
      <c r="G4003" s="130"/>
      <c r="H4003" s="130" t="s">
        <v>4637</v>
      </c>
      <c r="I4003" s="131" t="s">
        <v>4</v>
      </c>
      <c r="J4003" s="131" t="s">
        <v>21</v>
      </c>
      <c r="K4003" s="130" t="s">
        <v>184</v>
      </c>
      <c r="L4003" s="130" t="s">
        <v>1533</v>
      </c>
      <c r="M4003" s="130" t="s">
        <v>4883</v>
      </c>
      <c r="N4003" s="130" t="s">
        <v>5681</v>
      </c>
      <c r="O4003" s="130" t="s">
        <v>5710</v>
      </c>
      <c r="P4003" s="132">
        <v>43022</v>
      </c>
      <c r="Q4003" s="150">
        <v>43465</v>
      </c>
      <c r="R4003" s="133"/>
      <c r="S4003" s="133">
        <v>16894</v>
      </c>
      <c r="T4003" s="135">
        <v>8167</v>
      </c>
      <c r="U4003" s="135">
        <v>8727</v>
      </c>
      <c r="V4003" s="135"/>
      <c r="W4003" s="135"/>
      <c r="X4003" s="135"/>
      <c r="Y4003" s="135"/>
      <c r="Z4003" s="135"/>
      <c r="AA4003" s="137"/>
      <c r="AB4003" s="41"/>
      <c r="AC4003" s="57"/>
      <c r="AD4003" s="4"/>
      <c r="AE4003" s="131">
        <f>INDEX(Where!$B$2:$B$8,MATCH('4W'!I4003,DivisionList,0))</f>
        <v>20</v>
      </c>
      <c r="AF4003" s="131">
        <f>INDEX(Where!$F$2:$F$65,MATCH('4W'!J4003,DistrictList,0))</f>
        <v>2022</v>
      </c>
      <c r="AG4003" s="131">
        <f>IF(K4003&lt;&gt;"",INDEX(Where!$K$2:$K$545,MATCH('4W'!K4003,UpazilaList,0)),"")</f>
        <v>202294</v>
      </c>
      <c r="AH4003" s="141">
        <f t="array" ref="AH4003">IF(L4003&lt;&gt;"",INDEX(Where!$Q$2:$Q$5167,MATCH('4W'!K4003&amp;'4W'!L4003,Where!$O$2:$O$5167&amp;Where!$P$2:$P$5167,0)),"")</f>
        <v>20229479</v>
      </c>
      <c r="AI4003" s="198" t="str">
        <f>IF(Table1[[#This Row],[SSID]]="", "..", Table1[[#This Row],[District]]&amp;", "&amp;Table1[[#This Row],[Upazila]]&amp;", "&amp;Table1[[#This Row],[Union]]&amp;", "&amp;Table1[[#This Row],[Location Camp]])</f>
        <v>Cox's Bazar, Ukhia, Palong Khali, Camp 5</v>
      </c>
    </row>
    <row r="4004" spans="1:35" x14ac:dyDescent="0.35">
      <c r="A4004" s="67">
        <v>2443</v>
      </c>
      <c r="B4004" s="4" t="s">
        <v>4663</v>
      </c>
      <c r="C4004" s="4" t="s">
        <v>4770</v>
      </c>
      <c r="D4004" s="4" t="s">
        <v>4663</v>
      </c>
      <c r="E4004" s="4" t="s">
        <v>4692</v>
      </c>
      <c r="F4004" s="4" t="s">
        <v>4695</v>
      </c>
      <c r="G4004" s="4"/>
      <c r="H4004" s="4" t="s">
        <v>4637</v>
      </c>
      <c r="I4004" s="10" t="s">
        <v>4</v>
      </c>
      <c r="J4004" s="10" t="s">
        <v>21</v>
      </c>
      <c r="K4004" s="4" t="s">
        <v>184</v>
      </c>
      <c r="L4004" s="4" t="s">
        <v>1533</v>
      </c>
      <c r="M4004" s="4" t="s">
        <v>4883</v>
      </c>
      <c r="N4004" s="130" t="s">
        <v>5681</v>
      </c>
      <c r="O4004" s="165" t="s">
        <v>5710</v>
      </c>
      <c r="P4004" s="11">
        <v>43101</v>
      </c>
      <c r="Q4004" s="11">
        <v>43281</v>
      </c>
      <c r="R4004" s="133"/>
      <c r="S4004" s="133"/>
      <c r="T4004" s="155">
        <v>0</v>
      </c>
      <c r="U4004" s="155">
        <v>0</v>
      </c>
      <c r="V4004" s="155">
        <v>0</v>
      </c>
      <c r="W4004" s="155">
        <v>0</v>
      </c>
      <c r="X4004" s="155">
        <v>0</v>
      </c>
      <c r="Y4004" s="155">
        <v>0</v>
      </c>
      <c r="Z4004" s="143"/>
      <c r="AA4004" s="178" t="s">
        <v>6468</v>
      </c>
      <c r="AB4004" s="41"/>
      <c r="AC4004" s="57"/>
      <c r="AD4004" s="4"/>
      <c r="AE4004" s="131">
        <f>INDEX(Where!$B$2:$B$8,MATCH('4W'!I4004,DivisionList,0))</f>
        <v>20</v>
      </c>
      <c r="AF4004" s="131">
        <f>INDEX(Where!$F$2:$F$65,MATCH('4W'!J4004,DistrictList,0))</f>
        <v>2022</v>
      </c>
      <c r="AG4004" s="131">
        <f>IF(K4004&lt;&gt;"",INDEX(Where!$K$2:$K$545,MATCH('4W'!K4004,UpazilaList,0)),"")</f>
        <v>202294</v>
      </c>
      <c r="AH4004" s="141">
        <f t="array" ref="AH4004">IF(L4004&lt;&gt;"",INDEX(Where!$Q$2:$Q$5167,MATCH('4W'!K4004&amp;'4W'!L4004,Where!$O$2:$O$5167&amp;Where!$P$2:$P$5167,0)),"")</f>
        <v>20229479</v>
      </c>
      <c r="AI4004" s="198" t="str">
        <f>IF(Table1[[#This Row],[SSID]]="", "..", Table1[[#This Row],[District]]&amp;", "&amp;Table1[[#This Row],[Upazila]]&amp;", "&amp;Table1[[#This Row],[Union]]&amp;", "&amp;Table1[[#This Row],[Location Camp]])</f>
        <v>Cox's Bazar, Ukhia, Palong Khali, Camp 5</v>
      </c>
    </row>
    <row r="4005" spans="1:35" x14ac:dyDescent="0.35">
      <c r="A4005" s="67">
        <v>2444</v>
      </c>
      <c r="B4005" s="4" t="s">
        <v>4663</v>
      </c>
      <c r="C4005" s="4" t="s">
        <v>4770</v>
      </c>
      <c r="D4005" s="4" t="s">
        <v>4663</v>
      </c>
      <c r="E4005" s="4" t="s">
        <v>4692</v>
      </c>
      <c r="F4005" s="4" t="s">
        <v>4695</v>
      </c>
      <c r="G4005" s="4"/>
      <c r="H4005" s="4" t="s">
        <v>4637</v>
      </c>
      <c r="I4005" s="10" t="s">
        <v>4</v>
      </c>
      <c r="J4005" s="10" t="s">
        <v>21</v>
      </c>
      <c r="K4005" s="4" t="s">
        <v>184</v>
      </c>
      <c r="L4005" s="4" t="s">
        <v>1533</v>
      </c>
      <c r="M4005" s="4" t="s">
        <v>4883</v>
      </c>
      <c r="N4005" s="130" t="s">
        <v>5681</v>
      </c>
      <c r="O4005" s="165" t="s">
        <v>5710</v>
      </c>
      <c r="P4005" s="11">
        <v>43101</v>
      </c>
      <c r="Q4005" s="11">
        <v>43281</v>
      </c>
      <c r="R4005" s="133"/>
      <c r="S4005" s="133"/>
      <c r="T4005" s="155">
        <v>0</v>
      </c>
      <c r="U4005" s="155">
        <v>0</v>
      </c>
      <c r="V4005" s="155">
        <v>0</v>
      </c>
      <c r="W4005" s="155">
        <v>0</v>
      </c>
      <c r="X4005" s="155">
        <v>0</v>
      </c>
      <c r="Y4005" s="155">
        <v>0</v>
      </c>
      <c r="Z4005" s="143"/>
      <c r="AA4005" s="178" t="s">
        <v>6468</v>
      </c>
      <c r="AB4005" s="41"/>
      <c r="AC4005" s="57"/>
      <c r="AD4005" s="4"/>
      <c r="AE4005" s="131">
        <f>INDEX(Where!$B$2:$B$8,MATCH('4W'!I4005,DivisionList,0))</f>
        <v>20</v>
      </c>
      <c r="AF4005" s="131">
        <f>INDEX(Where!$F$2:$F$65,MATCH('4W'!J4005,DistrictList,0))</f>
        <v>2022</v>
      </c>
      <c r="AG4005" s="131">
        <f>IF(K4005&lt;&gt;"",INDEX(Where!$K$2:$K$545,MATCH('4W'!K4005,UpazilaList,0)),"")</f>
        <v>202294</v>
      </c>
      <c r="AH4005" s="141">
        <f t="array" ref="AH4005">IF(L4005&lt;&gt;"",INDEX(Where!$Q$2:$Q$5167,MATCH('4W'!K4005&amp;'4W'!L4005,Where!$O$2:$O$5167&amp;Where!$P$2:$P$5167,0)),"")</f>
        <v>20229479</v>
      </c>
      <c r="AI4005" s="198" t="str">
        <f>IF(Table1[[#This Row],[SSID]]="", "..", Table1[[#This Row],[District]]&amp;", "&amp;Table1[[#This Row],[Upazila]]&amp;", "&amp;Table1[[#This Row],[Union]]&amp;", "&amp;Table1[[#This Row],[Location Camp]])</f>
        <v>Cox's Bazar, Ukhia, Palong Khali, Camp 5</v>
      </c>
    </row>
    <row r="4006" spans="1:35" x14ac:dyDescent="0.35">
      <c r="A4006" s="67">
        <v>2451</v>
      </c>
      <c r="B4006" s="4" t="s">
        <v>4663</v>
      </c>
      <c r="C4006" s="4" t="s">
        <v>4770</v>
      </c>
      <c r="D4006" s="4" t="s">
        <v>4663</v>
      </c>
      <c r="E4006" s="4" t="s">
        <v>4692</v>
      </c>
      <c r="F4006" s="4" t="s">
        <v>4695</v>
      </c>
      <c r="G4006" s="4"/>
      <c r="H4006" s="4" t="s">
        <v>4637</v>
      </c>
      <c r="I4006" s="10" t="s">
        <v>4</v>
      </c>
      <c r="J4006" s="10" t="s">
        <v>21</v>
      </c>
      <c r="K4006" s="4" t="s">
        <v>184</v>
      </c>
      <c r="L4006" s="4" t="s">
        <v>1533</v>
      </c>
      <c r="M4006" s="4" t="s">
        <v>4883</v>
      </c>
      <c r="N4006" s="4" t="s">
        <v>5681</v>
      </c>
      <c r="O4006" s="4" t="s">
        <v>5710</v>
      </c>
      <c r="P4006" s="11">
        <v>43101</v>
      </c>
      <c r="Q4006" s="11">
        <v>43281</v>
      </c>
      <c r="R4006" s="52">
        <v>190</v>
      </c>
      <c r="S4006" s="52">
        <v>0</v>
      </c>
      <c r="T4006" s="155">
        <v>0</v>
      </c>
      <c r="U4006" s="155">
        <v>0</v>
      </c>
      <c r="V4006" s="155">
        <v>0</v>
      </c>
      <c r="W4006" s="155">
        <v>0</v>
      </c>
      <c r="X4006" s="155">
        <v>0</v>
      </c>
      <c r="Y4006" s="155">
        <v>0</v>
      </c>
      <c r="Z4006" s="155"/>
      <c r="AA4006" s="156"/>
      <c r="AB4006" s="41"/>
      <c r="AC4006" s="57"/>
      <c r="AD4006" s="4"/>
      <c r="AE4006" s="131">
        <f>INDEX(Where!$B$2:$B$8,MATCH('4W'!I4006,DivisionList,0))</f>
        <v>20</v>
      </c>
      <c r="AF4006" s="131">
        <f>INDEX(Where!$F$2:$F$65,MATCH('4W'!J4006,DistrictList,0))</f>
        <v>2022</v>
      </c>
      <c r="AG4006" s="131">
        <f>IF(K4006&lt;&gt;"",INDEX(Where!$K$2:$K$545,MATCH('4W'!K4006,UpazilaList,0)),"")</f>
        <v>202294</v>
      </c>
      <c r="AH4006" s="141">
        <f t="array" ref="AH4006">IF(L4006&lt;&gt;"",INDEX(Where!$Q$2:$Q$5167,MATCH('4W'!K4006&amp;'4W'!L4006,Where!$O$2:$O$5167&amp;Where!$P$2:$P$5167,0)),"")</f>
        <v>20229479</v>
      </c>
      <c r="AI4006" s="198" t="str">
        <f>IF(Table1[[#This Row],[SSID]]="", "..", Table1[[#This Row],[District]]&amp;", "&amp;Table1[[#This Row],[Upazila]]&amp;", "&amp;Table1[[#This Row],[Union]]&amp;", "&amp;Table1[[#This Row],[Location Camp]])</f>
        <v>Cox's Bazar, Ukhia, Palong Khali, Camp 5</v>
      </c>
    </row>
    <row r="4007" spans="1:35" x14ac:dyDescent="0.35">
      <c r="A4007" s="67"/>
      <c r="B4007" s="4" t="s">
        <v>4663</v>
      </c>
      <c r="C4007" s="4" t="s">
        <v>5561</v>
      </c>
      <c r="D4007" s="4" t="s">
        <v>5786</v>
      </c>
      <c r="E4007" s="4" t="s">
        <v>4886</v>
      </c>
      <c r="F4007" s="4"/>
      <c r="G4007" s="4"/>
      <c r="H4007" s="4" t="s">
        <v>4637</v>
      </c>
      <c r="I4007" s="10" t="s">
        <v>4</v>
      </c>
      <c r="J4007" s="10" t="s">
        <v>21</v>
      </c>
      <c r="K4007" s="4" t="s">
        <v>184</v>
      </c>
      <c r="L4007" s="4" t="s">
        <v>1533</v>
      </c>
      <c r="M4007" s="4" t="s">
        <v>4883</v>
      </c>
      <c r="N4007" s="4" t="s">
        <v>5681</v>
      </c>
      <c r="O4007" s="180" t="s">
        <v>5710</v>
      </c>
      <c r="P4007" s="11"/>
      <c r="Q4007" s="187"/>
      <c r="R4007" s="52">
        <v>6693</v>
      </c>
      <c r="S4007" s="52">
        <v>29789</v>
      </c>
      <c r="T4007" s="182"/>
      <c r="U4007" s="182"/>
      <c r="V4007" s="182"/>
      <c r="W4007" s="182"/>
      <c r="X4007" s="182"/>
      <c r="Y4007" s="182"/>
      <c r="Z4007" s="182"/>
      <c r="AA4007" s="184"/>
      <c r="AB4007" s="183"/>
      <c r="AC4007" s="185"/>
      <c r="AD4007" s="188"/>
      <c r="AE4007" s="131">
        <f>INDEX(Where!$B$2:$B$8,MATCH('4W'!I4007,DivisionList,0))</f>
        <v>20</v>
      </c>
      <c r="AF4007" s="131">
        <f>INDEX(Where!$F$2:$F$65,MATCH('4W'!J4007,DistrictList,0))</f>
        <v>2022</v>
      </c>
      <c r="AG4007" s="131">
        <f>IF(K4007&lt;&gt;"",INDEX(Where!$K$2:$K$545,MATCH('4W'!K4007,UpazilaList,0)),"")</f>
        <v>202294</v>
      </c>
      <c r="AH4007" s="141">
        <f t="array" ref="AH4007">IF(L4007&lt;&gt;"",INDEX(Where!$Q$2:$Q$5167,MATCH('4W'!K4007&amp;'4W'!L4007,Where!$O$2:$O$5167&amp;Where!$P$2:$P$5167,0)),"")</f>
        <v>20229479</v>
      </c>
      <c r="AI4007" s="198" t="str">
        <f>IF(Table1[[#This Row],[SSID]]="", "..", Table1[[#This Row],[District]]&amp;", "&amp;Table1[[#This Row],[Upazila]]&amp;", "&amp;Table1[[#This Row],[Union]]&amp;", "&amp;Table1[[#This Row],[Location Camp]])</f>
        <v>Cox's Bazar, Ukhia, Palong Khali, Camp 5</v>
      </c>
    </row>
    <row r="4008" spans="1:35" x14ac:dyDescent="0.35">
      <c r="A4008" s="67"/>
      <c r="B4008" s="4" t="s">
        <v>4663</v>
      </c>
      <c r="C4008" s="4" t="s">
        <v>5561</v>
      </c>
      <c r="D4008" s="4" t="s">
        <v>5786</v>
      </c>
      <c r="E4008" s="4" t="s">
        <v>4886</v>
      </c>
      <c r="F4008" s="4"/>
      <c r="G4008" s="4"/>
      <c r="H4008" s="4" t="s">
        <v>4637</v>
      </c>
      <c r="I4008" s="10" t="s">
        <v>4</v>
      </c>
      <c r="J4008" s="10" t="s">
        <v>21</v>
      </c>
      <c r="K4008" s="4" t="s">
        <v>184</v>
      </c>
      <c r="L4008" s="4" t="s">
        <v>1533</v>
      </c>
      <c r="M4008" s="4" t="s">
        <v>4883</v>
      </c>
      <c r="N4008" s="4" t="s">
        <v>5681</v>
      </c>
      <c r="O4008" s="180" t="s">
        <v>5710</v>
      </c>
      <c r="P4008" s="11"/>
      <c r="Q4008" s="187"/>
      <c r="R4008" s="52">
        <v>6693</v>
      </c>
      <c r="S4008" s="52">
        <v>29789</v>
      </c>
      <c r="T4008" s="182"/>
      <c r="U4008" s="182"/>
      <c r="V4008" s="182"/>
      <c r="W4008" s="182"/>
      <c r="X4008" s="182"/>
      <c r="Y4008" s="182"/>
      <c r="Z4008" s="182"/>
      <c r="AA4008" s="184"/>
      <c r="AB4008" s="183"/>
      <c r="AC4008" s="185"/>
      <c r="AD4008" s="188"/>
      <c r="AE4008" s="131">
        <f>INDEX(Where!$B$2:$B$8,MATCH('4W'!I4008,DivisionList,0))</f>
        <v>20</v>
      </c>
      <c r="AF4008" s="131">
        <f>INDEX(Where!$F$2:$F$65,MATCH('4W'!J4008,DistrictList,0))</f>
        <v>2022</v>
      </c>
      <c r="AG4008" s="131">
        <f>IF(K4008&lt;&gt;"",INDEX(Where!$K$2:$K$545,MATCH('4W'!K4008,UpazilaList,0)),"")</f>
        <v>202294</v>
      </c>
      <c r="AH4008" s="141">
        <f t="array" ref="AH4008">IF(L4008&lt;&gt;"",INDEX(Where!$Q$2:$Q$5167,MATCH('4W'!K4008&amp;'4W'!L4008,Where!$O$2:$O$5167&amp;Where!$P$2:$P$5167,0)),"")</f>
        <v>20229479</v>
      </c>
      <c r="AI4008" s="198" t="str">
        <f>IF(Table1[[#This Row],[SSID]]="", "..", Table1[[#This Row],[District]]&amp;", "&amp;Table1[[#This Row],[Upazila]]&amp;", "&amp;Table1[[#This Row],[Union]]&amp;", "&amp;Table1[[#This Row],[Location Camp]])</f>
        <v>Cox's Bazar, Ukhia, Palong Khali, Camp 5</v>
      </c>
    </row>
    <row r="4009" spans="1:35" x14ac:dyDescent="0.35">
      <c r="A4009" s="67">
        <v>6173</v>
      </c>
      <c r="B4009" s="4" t="s">
        <v>5356</v>
      </c>
      <c r="C4009" s="4" t="s">
        <v>5356</v>
      </c>
      <c r="D4009" s="4" t="s">
        <v>6483</v>
      </c>
      <c r="E4009" s="4" t="s">
        <v>4789</v>
      </c>
      <c r="F4009" s="4" t="s">
        <v>6496</v>
      </c>
      <c r="G4009" s="4" t="s">
        <v>6508</v>
      </c>
      <c r="H4009" s="4" t="s">
        <v>4637</v>
      </c>
      <c r="I4009" s="131" t="s">
        <v>4</v>
      </c>
      <c r="J4009" s="131" t="s">
        <v>21</v>
      </c>
      <c r="K4009" s="4" t="s">
        <v>184</v>
      </c>
      <c r="L4009" s="4" t="s">
        <v>1533</v>
      </c>
      <c r="M4009" s="4" t="s">
        <v>4883</v>
      </c>
      <c r="N4009" s="4" t="s">
        <v>5682</v>
      </c>
      <c r="O4009" s="180" t="s">
        <v>5711</v>
      </c>
      <c r="P4009" s="11"/>
      <c r="Q4009" s="187">
        <v>43235</v>
      </c>
      <c r="R4009" s="52"/>
      <c r="S4009" s="52"/>
      <c r="T4009" s="182"/>
      <c r="U4009" s="182"/>
      <c r="V4009" s="182"/>
      <c r="W4009" s="182"/>
      <c r="X4009" s="182"/>
      <c r="Y4009" s="182"/>
      <c r="Z4009" s="182"/>
      <c r="AA4009" s="184"/>
      <c r="AB4009" s="183"/>
      <c r="AC4009" s="185"/>
      <c r="AD4009" s="188"/>
      <c r="AE4009" s="131">
        <f>INDEX(Where!$B$2:$B$8,MATCH('4W'!I4009,DivisionList,0))</f>
        <v>20</v>
      </c>
      <c r="AF4009" s="131">
        <f>INDEX(Where!$F$2:$F$65,MATCH('4W'!J4009,DistrictList,0))</f>
        <v>2022</v>
      </c>
      <c r="AG4009" s="131">
        <f>IF(K4009&lt;&gt;"",INDEX(Where!$K$2:$K$545,MATCH('4W'!K4009,UpazilaList,0)),"")</f>
        <v>202294</v>
      </c>
      <c r="AH4009" s="141">
        <f t="array" ref="AH4009">IF(L4009&lt;&gt;"",INDEX(Where!$Q$2:$Q$5167,MATCH('4W'!K4009&amp;'4W'!L4009,Where!$O$2:$O$5167&amp;Where!$P$2:$P$5167,0)),"")</f>
        <v>20229479</v>
      </c>
      <c r="AI4009" s="198" t="str">
        <f>IF(Table1[[#This Row],[SSID]]="", "..", Table1[[#This Row],[District]]&amp;", "&amp;Table1[[#This Row],[Upazila]]&amp;", "&amp;Table1[[#This Row],[Union]]&amp;", "&amp;Table1[[#This Row],[Location Camp]])</f>
        <v>Cox's Bazar, Ukhia, Palong Khali, Camp 8E</v>
      </c>
    </row>
    <row r="4010" spans="1:35" x14ac:dyDescent="0.35">
      <c r="A4010" s="67">
        <v>2836</v>
      </c>
      <c r="B4010" s="4" t="s">
        <v>4663</v>
      </c>
      <c r="C4010" s="4" t="s">
        <v>4697</v>
      </c>
      <c r="D4010" s="4" t="s">
        <v>4663</v>
      </c>
      <c r="E4010" s="4" t="s">
        <v>4692</v>
      </c>
      <c r="F4010" s="4" t="s">
        <v>4695</v>
      </c>
      <c r="G4010" s="4" t="s">
        <v>5831</v>
      </c>
      <c r="H4010" s="4" t="s">
        <v>4638</v>
      </c>
      <c r="I4010" s="10" t="s">
        <v>4</v>
      </c>
      <c r="J4010" s="10" t="s">
        <v>21</v>
      </c>
      <c r="K4010" s="4" t="s">
        <v>184</v>
      </c>
      <c r="L4010" s="4" t="s">
        <v>1533</v>
      </c>
      <c r="M4010" s="4" t="s">
        <v>4883</v>
      </c>
      <c r="N4010" s="4" t="s">
        <v>5682</v>
      </c>
      <c r="O4010" s="4" t="s">
        <v>5711</v>
      </c>
      <c r="P4010" s="11">
        <v>43062</v>
      </c>
      <c r="Q4010" s="11">
        <v>43068</v>
      </c>
      <c r="R4010" s="52">
        <v>30</v>
      </c>
      <c r="S4010" s="52">
        <v>150</v>
      </c>
      <c r="T4010" s="155">
        <v>0</v>
      </c>
      <c r="U4010" s="155">
        <v>0</v>
      </c>
      <c r="V4010" s="155">
        <v>0</v>
      </c>
      <c r="W4010" s="155">
        <v>0</v>
      </c>
      <c r="X4010" s="155">
        <v>0</v>
      </c>
      <c r="Y4010" s="155">
        <v>0</v>
      </c>
      <c r="Z4010" s="155"/>
      <c r="AA4010" s="156" t="s">
        <v>5786</v>
      </c>
      <c r="AB4010" s="41"/>
      <c r="AC4010" s="57"/>
      <c r="AD4010" s="4"/>
      <c r="AE4010" s="131">
        <f>INDEX(Where!$B$2:$B$8,MATCH('4W'!I4010,DivisionList,0))</f>
        <v>20</v>
      </c>
      <c r="AF4010" s="131">
        <f>INDEX(Where!$F$2:$F$65,MATCH('4W'!J4010,DistrictList,0))</f>
        <v>2022</v>
      </c>
      <c r="AG4010" s="131">
        <f>IF(K4010&lt;&gt;"",INDEX(Where!$K$2:$K$545,MATCH('4W'!K4010,UpazilaList,0)),"")</f>
        <v>202294</v>
      </c>
      <c r="AH4010" s="141">
        <f t="array" ref="AH4010">IF(L4010&lt;&gt;"",INDEX(Where!$Q$2:$Q$5167,MATCH('4W'!K4010&amp;'4W'!L4010,Where!$O$2:$O$5167&amp;Where!$P$2:$P$5167,0)),"")</f>
        <v>20229479</v>
      </c>
      <c r="AI4010" s="198" t="str">
        <f>IF(Table1[[#This Row],[SSID]]="", "..", Table1[[#This Row],[District]]&amp;", "&amp;Table1[[#This Row],[Upazila]]&amp;", "&amp;Table1[[#This Row],[Union]]&amp;", "&amp;Table1[[#This Row],[Location Camp]])</f>
        <v>Cox's Bazar, Ukhia, Palong Khali, Camp 8E</v>
      </c>
    </row>
    <row r="4011" spans="1:35" x14ac:dyDescent="0.35">
      <c r="A4011" s="67">
        <v>2850</v>
      </c>
      <c r="B4011" s="130" t="s">
        <v>4658</v>
      </c>
      <c r="C4011" s="130" t="s">
        <v>5786</v>
      </c>
      <c r="D4011" s="130" t="s">
        <v>4658</v>
      </c>
      <c r="E4011" s="130" t="s">
        <v>4692</v>
      </c>
      <c r="F4011" s="130" t="s">
        <v>4695</v>
      </c>
      <c r="G4011" s="130" t="s">
        <v>5831</v>
      </c>
      <c r="H4011" s="130" t="s">
        <v>4638</v>
      </c>
      <c r="I4011" s="131" t="s">
        <v>4</v>
      </c>
      <c r="J4011" s="131" t="s">
        <v>21</v>
      </c>
      <c r="K4011" s="130" t="s">
        <v>184</v>
      </c>
      <c r="L4011" s="130" t="s">
        <v>1533</v>
      </c>
      <c r="M4011" s="130" t="s">
        <v>4883</v>
      </c>
      <c r="N4011" s="130" t="s">
        <v>5682</v>
      </c>
      <c r="O4011" s="130" t="s">
        <v>5711</v>
      </c>
      <c r="P4011" s="132">
        <v>43096</v>
      </c>
      <c r="Q4011" s="132">
        <v>43100</v>
      </c>
      <c r="R4011" s="133">
        <v>23</v>
      </c>
      <c r="S4011" s="133">
        <v>102</v>
      </c>
      <c r="T4011" s="135">
        <v>0</v>
      </c>
      <c r="U4011" s="135">
        <v>0</v>
      </c>
      <c r="V4011" s="135">
        <v>0</v>
      </c>
      <c r="W4011" s="135">
        <v>0</v>
      </c>
      <c r="X4011" s="135">
        <v>0</v>
      </c>
      <c r="Y4011" s="135">
        <v>0</v>
      </c>
      <c r="Z4011" s="135"/>
      <c r="AA4011" s="137" t="s">
        <v>5786</v>
      </c>
      <c r="AB4011" s="136"/>
      <c r="AC4011" s="138"/>
      <c r="AD4011" s="140"/>
      <c r="AE4011" s="131">
        <f>INDEX(Where!$B$2:$B$8,MATCH('4W'!I4011,DivisionList,0))</f>
        <v>20</v>
      </c>
      <c r="AF4011" s="131">
        <f>INDEX(Where!$F$2:$F$65,MATCH('4W'!J4011,DistrictList,0))</f>
        <v>2022</v>
      </c>
      <c r="AG4011" s="131">
        <f>IF(K4011&lt;&gt;"",INDEX(Where!$K$2:$K$545,MATCH('4W'!K4011,UpazilaList,0)),"")</f>
        <v>202294</v>
      </c>
      <c r="AH4011" s="141">
        <f t="array" ref="AH4011">IF(L4011&lt;&gt;"",INDEX(Where!$Q$2:$Q$5167,MATCH('4W'!K4011&amp;'4W'!L4011,Where!$O$2:$O$5167&amp;Where!$P$2:$P$5167,0)),"")</f>
        <v>20229479</v>
      </c>
      <c r="AI4011" s="198" t="str">
        <f>IF(Table1[[#This Row],[SSID]]="", "..", Table1[[#This Row],[District]]&amp;", "&amp;Table1[[#This Row],[Upazila]]&amp;", "&amp;Table1[[#This Row],[Union]]&amp;", "&amp;Table1[[#This Row],[Location Camp]])</f>
        <v>Cox's Bazar, Ukhia, Palong Khali, Camp 8E</v>
      </c>
    </row>
    <row r="4012" spans="1:35" x14ac:dyDescent="0.35">
      <c r="A4012" s="67">
        <v>2851</v>
      </c>
      <c r="B4012" s="130" t="s">
        <v>4658</v>
      </c>
      <c r="C4012" s="130" t="s">
        <v>5786</v>
      </c>
      <c r="D4012" s="130" t="s">
        <v>4658</v>
      </c>
      <c r="E4012" s="130" t="s">
        <v>4692</v>
      </c>
      <c r="F4012" s="130" t="s">
        <v>4695</v>
      </c>
      <c r="G4012" s="130" t="s">
        <v>5831</v>
      </c>
      <c r="H4012" s="130" t="s">
        <v>4638</v>
      </c>
      <c r="I4012" s="131" t="s">
        <v>4</v>
      </c>
      <c r="J4012" s="131" t="s">
        <v>21</v>
      </c>
      <c r="K4012" s="130" t="s">
        <v>184</v>
      </c>
      <c r="L4012" s="130" t="s">
        <v>1533</v>
      </c>
      <c r="M4012" s="130" t="s">
        <v>4883</v>
      </c>
      <c r="N4012" s="130" t="s">
        <v>5682</v>
      </c>
      <c r="O4012" s="130" t="s">
        <v>5711</v>
      </c>
      <c r="P4012" s="132">
        <v>43124</v>
      </c>
      <c r="Q4012" s="132">
        <v>43131</v>
      </c>
      <c r="R4012" s="133">
        <v>153</v>
      </c>
      <c r="S4012" s="133">
        <v>623</v>
      </c>
      <c r="T4012" s="135">
        <v>0</v>
      </c>
      <c r="U4012" s="135">
        <v>0</v>
      </c>
      <c r="V4012" s="135">
        <v>0</v>
      </c>
      <c r="W4012" s="135">
        <v>0</v>
      </c>
      <c r="X4012" s="135">
        <v>0</v>
      </c>
      <c r="Y4012" s="135">
        <v>0</v>
      </c>
      <c r="Z4012" s="135"/>
      <c r="AA4012" s="137" t="s">
        <v>5786</v>
      </c>
      <c r="AB4012" s="136"/>
      <c r="AC4012" s="138"/>
      <c r="AD4012" s="140"/>
      <c r="AE4012" s="131">
        <f>INDEX(Where!$B$2:$B$8,MATCH('4W'!I4012,DivisionList,0))</f>
        <v>20</v>
      </c>
      <c r="AF4012" s="131">
        <f>INDEX(Where!$F$2:$F$65,MATCH('4W'!J4012,DistrictList,0))</f>
        <v>2022</v>
      </c>
      <c r="AG4012" s="131">
        <f>IF(K4012&lt;&gt;"",INDEX(Where!$K$2:$K$545,MATCH('4W'!K4012,UpazilaList,0)),"")</f>
        <v>202294</v>
      </c>
      <c r="AH4012" s="141">
        <f t="array" ref="AH4012">IF(L4012&lt;&gt;"",INDEX(Where!$Q$2:$Q$5167,MATCH('4W'!K4012&amp;'4W'!L4012,Where!$O$2:$O$5167&amp;Where!$P$2:$P$5167,0)),"")</f>
        <v>20229479</v>
      </c>
      <c r="AI4012" s="198" t="str">
        <f>IF(Table1[[#This Row],[SSID]]="", "..", Table1[[#This Row],[District]]&amp;", "&amp;Table1[[#This Row],[Upazila]]&amp;", "&amp;Table1[[#This Row],[Union]]&amp;", "&amp;Table1[[#This Row],[Location Camp]])</f>
        <v>Cox's Bazar, Ukhia, Palong Khali, Camp 8E</v>
      </c>
    </row>
    <row r="4013" spans="1:35" x14ac:dyDescent="0.35">
      <c r="A4013" s="67">
        <v>2837</v>
      </c>
      <c r="B4013" s="4" t="s">
        <v>4663</v>
      </c>
      <c r="C4013" s="4" t="s">
        <v>4697</v>
      </c>
      <c r="D4013" s="4" t="s">
        <v>4663</v>
      </c>
      <c r="E4013" s="4" t="s">
        <v>4692</v>
      </c>
      <c r="F4013" s="4" t="s">
        <v>4695</v>
      </c>
      <c r="G4013" s="4" t="s">
        <v>5833</v>
      </c>
      <c r="H4013" s="4" t="s">
        <v>4638</v>
      </c>
      <c r="I4013" s="10" t="s">
        <v>4</v>
      </c>
      <c r="J4013" s="10" t="s">
        <v>21</v>
      </c>
      <c r="K4013" s="4" t="s">
        <v>184</v>
      </c>
      <c r="L4013" s="4" t="s">
        <v>1533</v>
      </c>
      <c r="M4013" s="4" t="s">
        <v>4883</v>
      </c>
      <c r="N4013" s="4" t="s">
        <v>5682</v>
      </c>
      <c r="O4013" s="4" t="s">
        <v>5711</v>
      </c>
      <c r="P4013" s="11">
        <v>43062</v>
      </c>
      <c r="Q4013" s="11">
        <v>43068</v>
      </c>
      <c r="R4013" s="52">
        <v>30</v>
      </c>
      <c r="S4013" s="52">
        <v>150</v>
      </c>
      <c r="T4013" s="155">
        <v>0</v>
      </c>
      <c r="U4013" s="155">
        <v>0</v>
      </c>
      <c r="V4013" s="155">
        <v>0</v>
      </c>
      <c r="W4013" s="155">
        <v>0</v>
      </c>
      <c r="X4013" s="155">
        <v>0</v>
      </c>
      <c r="Y4013" s="155">
        <v>0</v>
      </c>
      <c r="Z4013" s="155"/>
      <c r="AA4013" s="156" t="s">
        <v>5786</v>
      </c>
      <c r="AB4013" s="41"/>
      <c r="AC4013" s="57"/>
      <c r="AD4013" s="4"/>
      <c r="AE4013" s="131">
        <f>INDEX(Where!$B$2:$B$8,MATCH('4W'!I4013,DivisionList,0))</f>
        <v>20</v>
      </c>
      <c r="AF4013" s="131">
        <f>INDEX(Where!$F$2:$F$65,MATCH('4W'!J4013,DistrictList,0))</f>
        <v>2022</v>
      </c>
      <c r="AG4013" s="131">
        <f>IF(K4013&lt;&gt;"",INDEX(Where!$K$2:$K$545,MATCH('4W'!K4013,UpazilaList,0)),"")</f>
        <v>202294</v>
      </c>
      <c r="AH4013" s="141">
        <f t="array" ref="AH4013">IF(L4013&lt;&gt;"",INDEX(Where!$Q$2:$Q$5167,MATCH('4W'!K4013&amp;'4W'!L4013,Where!$O$2:$O$5167&amp;Where!$P$2:$P$5167,0)),"")</f>
        <v>20229479</v>
      </c>
      <c r="AI4013" s="198" t="str">
        <f>IF(Table1[[#This Row],[SSID]]="", "..", Table1[[#This Row],[District]]&amp;", "&amp;Table1[[#This Row],[Upazila]]&amp;", "&amp;Table1[[#This Row],[Union]]&amp;", "&amp;Table1[[#This Row],[Location Camp]])</f>
        <v>Cox's Bazar, Ukhia, Palong Khali, Camp 8E</v>
      </c>
    </row>
    <row r="4014" spans="1:35" x14ac:dyDescent="0.35">
      <c r="A4014" s="67">
        <v>2852</v>
      </c>
      <c r="B4014" s="130" t="s">
        <v>4658</v>
      </c>
      <c r="C4014" s="130" t="s">
        <v>5786</v>
      </c>
      <c r="D4014" s="130" t="s">
        <v>4658</v>
      </c>
      <c r="E4014" s="130" t="s">
        <v>4692</v>
      </c>
      <c r="F4014" s="130" t="s">
        <v>4695</v>
      </c>
      <c r="G4014" s="130" t="s">
        <v>5833</v>
      </c>
      <c r="H4014" s="130" t="s">
        <v>4638</v>
      </c>
      <c r="I4014" s="131" t="s">
        <v>4</v>
      </c>
      <c r="J4014" s="131" t="s">
        <v>21</v>
      </c>
      <c r="K4014" s="130" t="s">
        <v>184</v>
      </c>
      <c r="L4014" s="130" t="s">
        <v>1533</v>
      </c>
      <c r="M4014" s="130" t="s">
        <v>4883</v>
      </c>
      <c r="N4014" s="130" t="s">
        <v>5682</v>
      </c>
      <c r="O4014" s="130" t="s">
        <v>5711</v>
      </c>
      <c r="P4014" s="132">
        <v>43096</v>
      </c>
      <c r="Q4014" s="132">
        <v>43100</v>
      </c>
      <c r="R4014" s="133">
        <v>23</v>
      </c>
      <c r="S4014" s="133">
        <v>102</v>
      </c>
      <c r="T4014" s="135">
        <v>0</v>
      </c>
      <c r="U4014" s="135">
        <v>0</v>
      </c>
      <c r="V4014" s="135">
        <v>0</v>
      </c>
      <c r="W4014" s="135">
        <v>0</v>
      </c>
      <c r="X4014" s="135">
        <v>0</v>
      </c>
      <c r="Y4014" s="135">
        <v>0</v>
      </c>
      <c r="Z4014" s="135"/>
      <c r="AA4014" s="137" t="s">
        <v>5786</v>
      </c>
      <c r="AB4014" s="136"/>
      <c r="AC4014" s="138"/>
      <c r="AD4014" s="140"/>
      <c r="AE4014" s="131">
        <f>INDEX(Where!$B$2:$B$8,MATCH('4W'!I4014,DivisionList,0))</f>
        <v>20</v>
      </c>
      <c r="AF4014" s="131">
        <f>INDEX(Where!$F$2:$F$65,MATCH('4W'!J4014,DistrictList,0))</f>
        <v>2022</v>
      </c>
      <c r="AG4014" s="131">
        <f>IF(K4014&lt;&gt;"",INDEX(Where!$K$2:$K$545,MATCH('4W'!K4014,UpazilaList,0)),"")</f>
        <v>202294</v>
      </c>
      <c r="AH4014" s="141">
        <f t="array" ref="AH4014">IF(L4014&lt;&gt;"",INDEX(Where!$Q$2:$Q$5167,MATCH('4W'!K4014&amp;'4W'!L4014,Where!$O$2:$O$5167&amp;Where!$P$2:$P$5167,0)),"")</f>
        <v>20229479</v>
      </c>
      <c r="AI4014" s="198" t="str">
        <f>IF(Table1[[#This Row],[SSID]]="", "..", Table1[[#This Row],[District]]&amp;", "&amp;Table1[[#This Row],[Upazila]]&amp;", "&amp;Table1[[#This Row],[Union]]&amp;", "&amp;Table1[[#This Row],[Location Camp]])</f>
        <v>Cox's Bazar, Ukhia, Palong Khali, Camp 8E</v>
      </c>
    </row>
    <row r="4015" spans="1:35" x14ac:dyDescent="0.35">
      <c r="A4015" s="67">
        <v>2853</v>
      </c>
      <c r="B4015" s="130" t="s">
        <v>4658</v>
      </c>
      <c r="C4015" s="130" t="s">
        <v>5786</v>
      </c>
      <c r="D4015" s="130" t="s">
        <v>4658</v>
      </c>
      <c r="E4015" s="130" t="s">
        <v>4692</v>
      </c>
      <c r="F4015" s="130" t="s">
        <v>4695</v>
      </c>
      <c r="G4015" s="130" t="s">
        <v>5833</v>
      </c>
      <c r="H4015" s="130" t="s">
        <v>4638</v>
      </c>
      <c r="I4015" s="131" t="s">
        <v>4</v>
      </c>
      <c r="J4015" s="131" t="s">
        <v>21</v>
      </c>
      <c r="K4015" s="130" t="s">
        <v>184</v>
      </c>
      <c r="L4015" s="130" t="s">
        <v>1533</v>
      </c>
      <c r="M4015" s="130" t="s">
        <v>4883</v>
      </c>
      <c r="N4015" s="130" t="s">
        <v>5682</v>
      </c>
      <c r="O4015" s="130" t="s">
        <v>5711</v>
      </c>
      <c r="P4015" s="132">
        <v>43124</v>
      </c>
      <c r="Q4015" s="132">
        <v>43131</v>
      </c>
      <c r="R4015" s="133">
        <v>153</v>
      </c>
      <c r="S4015" s="133">
        <v>623</v>
      </c>
      <c r="T4015" s="135">
        <v>0</v>
      </c>
      <c r="U4015" s="135">
        <v>0</v>
      </c>
      <c r="V4015" s="135">
        <v>0</v>
      </c>
      <c r="W4015" s="135">
        <v>0</v>
      </c>
      <c r="X4015" s="135">
        <v>0</v>
      </c>
      <c r="Y4015" s="135">
        <v>0</v>
      </c>
      <c r="Z4015" s="135"/>
      <c r="AA4015" s="137" t="s">
        <v>5786</v>
      </c>
      <c r="AB4015" s="136"/>
      <c r="AC4015" s="138"/>
      <c r="AD4015" s="140"/>
      <c r="AE4015" s="131">
        <f>INDEX(Where!$B$2:$B$8,MATCH('4W'!I4015,DivisionList,0))</f>
        <v>20</v>
      </c>
      <c r="AF4015" s="131">
        <f>INDEX(Where!$F$2:$F$65,MATCH('4W'!J4015,DistrictList,0))</f>
        <v>2022</v>
      </c>
      <c r="AG4015" s="131">
        <f>IF(K4015&lt;&gt;"",INDEX(Where!$K$2:$K$545,MATCH('4W'!K4015,UpazilaList,0)),"")</f>
        <v>202294</v>
      </c>
      <c r="AH4015" s="141">
        <f t="array" ref="AH4015">IF(L4015&lt;&gt;"",INDEX(Where!$Q$2:$Q$5167,MATCH('4W'!K4015&amp;'4W'!L4015,Where!$O$2:$O$5167&amp;Where!$P$2:$P$5167,0)),"")</f>
        <v>20229479</v>
      </c>
      <c r="AI4015" s="198" t="str">
        <f>IF(Table1[[#This Row],[SSID]]="", "..", Table1[[#This Row],[District]]&amp;", "&amp;Table1[[#This Row],[Upazila]]&amp;", "&amp;Table1[[#This Row],[Union]]&amp;", "&amp;Table1[[#This Row],[Location Camp]])</f>
        <v>Cox's Bazar, Ukhia, Palong Khali, Camp 8E</v>
      </c>
    </row>
    <row r="4016" spans="1:35" x14ac:dyDescent="0.35">
      <c r="A4016" s="67">
        <v>2834</v>
      </c>
      <c r="B4016" s="4" t="s">
        <v>4697</v>
      </c>
      <c r="C4016" s="4" t="s">
        <v>4697</v>
      </c>
      <c r="D4016" s="4" t="s">
        <v>4697</v>
      </c>
      <c r="E4016" s="4" t="s">
        <v>4692</v>
      </c>
      <c r="F4016" s="4" t="s">
        <v>4695</v>
      </c>
      <c r="G4016" s="4" t="s">
        <v>5779</v>
      </c>
      <c r="H4016" s="4" t="s">
        <v>4638</v>
      </c>
      <c r="I4016" s="10" t="s">
        <v>4</v>
      </c>
      <c r="J4016" s="10" t="s">
        <v>21</v>
      </c>
      <c r="K4016" s="4" t="s">
        <v>184</v>
      </c>
      <c r="L4016" s="4" t="s">
        <v>1533</v>
      </c>
      <c r="M4016" s="4" t="s">
        <v>4883</v>
      </c>
      <c r="N4016" s="4" t="s">
        <v>5682</v>
      </c>
      <c r="O4016" s="4" t="s">
        <v>5711</v>
      </c>
      <c r="P4016" s="11">
        <v>42980</v>
      </c>
      <c r="Q4016" s="11">
        <v>43063</v>
      </c>
      <c r="R4016" s="52">
        <v>603</v>
      </c>
      <c r="S4016" s="52">
        <v>3618</v>
      </c>
      <c r="T4016" s="155">
        <v>0</v>
      </c>
      <c r="U4016" s="155">
        <v>0</v>
      </c>
      <c r="V4016" s="155">
        <v>0</v>
      </c>
      <c r="W4016" s="155">
        <v>0</v>
      </c>
      <c r="X4016" s="155">
        <v>0</v>
      </c>
      <c r="Y4016" s="155">
        <v>0</v>
      </c>
      <c r="Z4016" s="155"/>
      <c r="AA4016" s="156" t="s">
        <v>5814</v>
      </c>
      <c r="AB4016" s="41"/>
      <c r="AC4016" s="57"/>
      <c r="AD4016" s="4"/>
      <c r="AE4016" s="131">
        <f>INDEX(Where!$B$2:$B$8,MATCH('4W'!I4016,DivisionList,0))</f>
        <v>20</v>
      </c>
      <c r="AF4016" s="131">
        <f>INDEX(Where!$F$2:$F$65,MATCH('4W'!J4016,DistrictList,0))</f>
        <v>2022</v>
      </c>
      <c r="AG4016" s="131">
        <f>IF(K4016&lt;&gt;"",INDEX(Where!$K$2:$K$545,MATCH('4W'!K4016,UpazilaList,0)),"")</f>
        <v>202294</v>
      </c>
      <c r="AH4016" s="141">
        <f t="array" ref="AH4016">IF(L4016&lt;&gt;"",INDEX(Where!$Q$2:$Q$5167,MATCH('4W'!K4016&amp;'4W'!L4016,Where!$O$2:$O$5167&amp;Where!$P$2:$P$5167,0)),"")</f>
        <v>20229479</v>
      </c>
      <c r="AI4016" s="198" t="str">
        <f>IF(Table1[[#This Row],[SSID]]="", "..", Table1[[#This Row],[District]]&amp;", "&amp;Table1[[#This Row],[Upazila]]&amp;", "&amp;Table1[[#This Row],[Union]]&amp;", "&amp;Table1[[#This Row],[Location Camp]])</f>
        <v>Cox's Bazar, Ukhia, Palong Khali, Camp 8E</v>
      </c>
    </row>
    <row r="4017" spans="1:35" x14ac:dyDescent="0.35">
      <c r="A4017" s="67">
        <v>2839</v>
      </c>
      <c r="B4017" s="4" t="s">
        <v>4697</v>
      </c>
      <c r="C4017" s="4" t="s">
        <v>4697</v>
      </c>
      <c r="D4017" s="4" t="s">
        <v>4697</v>
      </c>
      <c r="E4017" s="4" t="s">
        <v>4692</v>
      </c>
      <c r="F4017" s="4" t="s">
        <v>4695</v>
      </c>
      <c r="G4017" s="4" t="s">
        <v>5779</v>
      </c>
      <c r="H4017" s="4" t="s">
        <v>4638</v>
      </c>
      <c r="I4017" s="10" t="s">
        <v>4</v>
      </c>
      <c r="J4017" s="10" t="s">
        <v>21</v>
      </c>
      <c r="K4017" s="4" t="s">
        <v>184</v>
      </c>
      <c r="L4017" s="4" t="s">
        <v>1533</v>
      </c>
      <c r="M4017" s="4" t="s">
        <v>4883</v>
      </c>
      <c r="N4017" s="4" t="s">
        <v>5682</v>
      </c>
      <c r="O4017" s="4" t="s">
        <v>5711</v>
      </c>
      <c r="P4017" s="11">
        <v>42980</v>
      </c>
      <c r="Q4017" s="11">
        <v>43063</v>
      </c>
      <c r="R4017" s="52">
        <v>350</v>
      </c>
      <c r="S4017" s="52">
        <v>2100</v>
      </c>
      <c r="T4017" s="155">
        <v>0</v>
      </c>
      <c r="U4017" s="155">
        <v>0</v>
      </c>
      <c r="V4017" s="155">
        <v>0</v>
      </c>
      <c r="W4017" s="155">
        <v>0</v>
      </c>
      <c r="X4017" s="155">
        <v>0</v>
      </c>
      <c r="Y4017" s="155">
        <v>0</v>
      </c>
      <c r="Z4017" s="155"/>
      <c r="AA4017" s="156" t="s">
        <v>5814</v>
      </c>
      <c r="AB4017" s="41"/>
      <c r="AC4017" s="57"/>
      <c r="AD4017" s="4"/>
      <c r="AE4017" s="131">
        <f>INDEX(Where!$B$2:$B$8,MATCH('4W'!I4017,DivisionList,0))</f>
        <v>20</v>
      </c>
      <c r="AF4017" s="131">
        <f>INDEX(Where!$F$2:$F$65,MATCH('4W'!J4017,DistrictList,0))</f>
        <v>2022</v>
      </c>
      <c r="AG4017" s="131">
        <f>IF(K4017&lt;&gt;"",INDEX(Where!$K$2:$K$545,MATCH('4W'!K4017,UpazilaList,0)),"")</f>
        <v>202294</v>
      </c>
      <c r="AH4017" s="141">
        <f t="array" ref="AH4017">IF(L4017&lt;&gt;"",INDEX(Where!$Q$2:$Q$5167,MATCH('4W'!K4017&amp;'4W'!L4017,Where!$O$2:$O$5167&amp;Where!$P$2:$P$5167,0)),"")</f>
        <v>20229479</v>
      </c>
      <c r="AI4017" s="198" t="str">
        <f>IF(Table1[[#This Row],[SSID]]="", "..", Table1[[#This Row],[District]]&amp;", "&amp;Table1[[#This Row],[Upazila]]&amp;", "&amp;Table1[[#This Row],[Union]]&amp;", "&amp;Table1[[#This Row],[Location Camp]])</f>
        <v>Cox's Bazar, Ukhia, Palong Khali, Camp 8E</v>
      </c>
    </row>
    <row r="4018" spans="1:35" x14ac:dyDescent="0.35">
      <c r="A4018" s="67">
        <v>2840</v>
      </c>
      <c r="B4018" s="4" t="s">
        <v>4697</v>
      </c>
      <c r="C4018" s="4" t="s">
        <v>4697</v>
      </c>
      <c r="D4018" s="4" t="s">
        <v>4697</v>
      </c>
      <c r="E4018" s="4" t="s">
        <v>4692</v>
      </c>
      <c r="F4018" s="4" t="s">
        <v>4695</v>
      </c>
      <c r="G4018" s="4" t="s">
        <v>5779</v>
      </c>
      <c r="H4018" s="4" t="s">
        <v>4638</v>
      </c>
      <c r="I4018" s="10" t="s">
        <v>4</v>
      </c>
      <c r="J4018" s="10" t="s">
        <v>21</v>
      </c>
      <c r="K4018" s="4" t="s">
        <v>184</v>
      </c>
      <c r="L4018" s="4" t="s">
        <v>1533</v>
      </c>
      <c r="M4018" s="4" t="s">
        <v>4883</v>
      </c>
      <c r="N4018" s="4" t="s">
        <v>5682</v>
      </c>
      <c r="O4018" s="4" t="s">
        <v>5711</v>
      </c>
      <c r="P4018" s="11">
        <v>42980</v>
      </c>
      <c r="Q4018" s="11">
        <v>43063</v>
      </c>
      <c r="R4018" s="52">
        <v>950</v>
      </c>
      <c r="S4018" s="52">
        <v>5700</v>
      </c>
      <c r="T4018" s="155">
        <v>0</v>
      </c>
      <c r="U4018" s="155">
        <v>0</v>
      </c>
      <c r="V4018" s="155">
        <v>0</v>
      </c>
      <c r="W4018" s="155">
        <v>0</v>
      </c>
      <c r="X4018" s="155">
        <v>0</v>
      </c>
      <c r="Y4018" s="155">
        <v>0</v>
      </c>
      <c r="Z4018" s="155"/>
      <c r="AA4018" s="156" t="s">
        <v>5814</v>
      </c>
      <c r="AB4018" s="41"/>
      <c r="AC4018" s="57"/>
      <c r="AD4018" s="4"/>
      <c r="AE4018" s="131">
        <f>INDEX(Where!$B$2:$B$8,MATCH('4W'!I4018,DivisionList,0))</f>
        <v>20</v>
      </c>
      <c r="AF4018" s="131">
        <f>INDEX(Where!$F$2:$F$65,MATCH('4W'!J4018,DistrictList,0))</f>
        <v>2022</v>
      </c>
      <c r="AG4018" s="131">
        <f>IF(K4018&lt;&gt;"",INDEX(Where!$K$2:$K$545,MATCH('4W'!K4018,UpazilaList,0)),"")</f>
        <v>202294</v>
      </c>
      <c r="AH4018" s="141">
        <f t="array" ref="AH4018">IF(L4018&lt;&gt;"",INDEX(Where!$Q$2:$Q$5167,MATCH('4W'!K4018&amp;'4W'!L4018,Where!$O$2:$O$5167&amp;Where!$P$2:$P$5167,0)),"")</f>
        <v>20229479</v>
      </c>
      <c r="AI4018" s="198" t="str">
        <f>IF(Table1[[#This Row],[SSID]]="", "..", Table1[[#This Row],[District]]&amp;", "&amp;Table1[[#This Row],[Upazila]]&amp;", "&amp;Table1[[#This Row],[Union]]&amp;", "&amp;Table1[[#This Row],[Location Camp]])</f>
        <v>Cox's Bazar, Ukhia, Palong Khali, Camp 8E</v>
      </c>
    </row>
    <row r="4019" spans="1:35" x14ac:dyDescent="0.35">
      <c r="A4019" s="67">
        <v>2841</v>
      </c>
      <c r="B4019" s="4" t="s">
        <v>4697</v>
      </c>
      <c r="C4019" s="4" t="s">
        <v>4697</v>
      </c>
      <c r="D4019" s="4" t="s">
        <v>4697</v>
      </c>
      <c r="E4019" s="4" t="s">
        <v>4692</v>
      </c>
      <c r="F4019" s="4" t="s">
        <v>4695</v>
      </c>
      <c r="G4019" s="4" t="s">
        <v>5779</v>
      </c>
      <c r="H4019" s="4" t="s">
        <v>4638</v>
      </c>
      <c r="I4019" s="10" t="s">
        <v>4</v>
      </c>
      <c r="J4019" s="10" t="s">
        <v>21</v>
      </c>
      <c r="K4019" s="4" t="s">
        <v>184</v>
      </c>
      <c r="L4019" s="4" t="s">
        <v>1533</v>
      </c>
      <c r="M4019" s="4" t="s">
        <v>4883</v>
      </c>
      <c r="N4019" s="4" t="s">
        <v>5682</v>
      </c>
      <c r="O4019" s="4" t="s">
        <v>5711</v>
      </c>
      <c r="P4019" s="11">
        <v>42980</v>
      </c>
      <c r="Q4019" s="11">
        <v>43063</v>
      </c>
      <c r="R4019" s="52">
        <v>825</v>
      </c>
      <c r="S4019" s="52">
        <v>4950</v>
      </c>
      <c r="T4019" s="155">
        <v>0</v>
      </c>
      <c r="U4019" s="155">
        <v>0</v>
      </c>
      <c r="V4019" s="155">
        <v>0</v>
      </c>
      <c r="W4019" s="155">
        <v>0</v>
      </c>
      <c r="X4019" s="155">
        <v>0</v>
      </c>
      <c r="Y4019" s="155">
        <v>0</v>
      </c>
      <c r="Z4019" s="155"/>
      <c r="AA4019" s="156" t="s">
        <v>5814</v>
      </c>
      <c r="AB4019" s="41"/>
      <c r="AC4019" s="57"/>
      <c r="AD4019" s="4"/>
      <c r="AE4019" s="131">
        <f>INDEX(Where!$B$2:$B$8,MATCH('4W'!I4019,DivisionList,0))</f>
        <v>20</v>
      </c>
      <c r="AF4019" s="131">
        <f>INDEX(Where!$F$2:$F$65,MATCH('4W'!J4019,DistrictList,0))</f>
        <v>2022</v>
      </c>
      <c r="AG4019" s="131">
        <f>IF(K4019&lt;&gt;"",INDEX(Where!$K$2:$K$545,MATCH('4W'!K4019,UpazilaList,0)),"")</f>
        <v>202294</v>
      </c>
      <c r="AH4019" s="141">
        <f t="array" ref="AH4019">IF(L4019&lt;&gt;"",INDEX(Where!$Q$2:$Q$5167,MATCH('4W'!K4019&amp;'4W'!L4019,Where!$O$2:$O$5167&amp;Where!$P$2:$P$5167,0)),"")</f>
        <v>20229479</v>
      </c>
      <c r="AI4019" s="198" t="str">
        <f>IF(Table1[[#This Row],[SSID]]="", "..", Table1[[#This Row],[District]]&amp;", "&amp;Table1[[#This Row],[Upazila]]&amp;", "&amp;Table1[[#This Row],[Union]]&amp;", "&amp;Table1[[#This Row],[Location Camp]])</f>
        <v>Cox's Bazar, Ukhia, Palong Khali, Camp 8E</v>
      </c>
    </row>
    <row r="4020" spans="1:35" x14ac:dyDescent="0.35">
      <c r="A4020" s="67">
        <v>2842</v>
      </c>
      <c r="B4020" s="4" t="s">
        <v>4697</v>
      </c>
      <c r="C4020" s="4" t="s">
        <v>4697</v>
      </c>
      <c r="D4020" s="4" t="s">
        <v>4697</v>
      </c>
      <c r="E4020" s="4" t="s">
        <v>4692</v>
      </c>
      <c r="F4020" s="4" t="s">
        <v>4695</v>
      </c>
      <c r="G4020" s="4" t="s">
        <v>5779</v>
      </c>
      <c r="H4020" s="4" t="s">
        <v>4638</v>
      </c>
      <c r="I4020" s="10" t="s">
        <v>4</v>
      </c>
      <c r="J4020" s="10" t="s">
        <v>21</v>
      </c>
      <c r="K4020" s="4" t="s">
        <v>184</v>
      </c>
      <c r="L4020" s="4" t="s">
        <v>1533</v>
      </c>
      <c r="M4020" s="4" t="s">
        <v>4883</v>
      </c>
      <c r="N4020" s="4" t="s">
        <v>5682</v>
      </c>
      <c r="O4020" s="4" t="s">
        <v>5711</v>
      </c>
      <c r="P4020" s="11">
        <v>42980</v>
      </c>
      <c r="Q4020" s="11">
        <v>43063</v>
      </c>
      <c r="R4020" s="52">
        <v>729</v>
      </c>
      <c r="S4020" s="52">
        <v>4374</v>
      </c>
      <c r="T4020" s="155">
        <v>0</v>
      </c>
      <c r="U4020" s="155">
        <v>0</v>
      </c>
      <c r="V4020" s="155">
        <v>0</v>
      </c>
      <c r="W4020" s="155">
        <v>0</v>
      </c>
      <c r="X4020" s="155">
        <v>0</v>
      </c>
      <c r="Y4020" s="155">
        <v>0</v>
      </c>
      <c r="Z4020" s="155"/>
      <c r="AA4020" s="156" t="s">
        <v>5814</v>
      </c>
      <c r="AB4020" s="41"/>
      <c r="AC4020" s="57"/>
      <c r="AD4020" s="4"/>
      <c r="AE4020" s="131">
        <f>INDEX(Where!$B$2:$B$8,MATCH('4W'!I4020,DivisionList,0))</f>
        <v>20</v>
      </c>
      <c r="AF4020" s="131">
        <f>INDEX(Where!$F$2:$F$65,MATCH('4W'!J4020,DistrictList,0))</f>
        <v>2022</v>
      </c>
      <c r="AG4020" s="131">
        <f>IF(K4020&lt;&gt;"",INDEX(Where!$K$2:$K$545,MATCH('4W'!K4020,UpazilaList,0)),"")</f>
        <v>202294</v>
      </c>
      <c r="AH4020" s="141">
        <f t="array" ref="AH4020">IF(L4020&lt;&gt;"",INDEX(Where!$Q$2:$Q$5167,MATCH('4W'!K4020&amp;'4W'!L4020,Where!$O$2:$O$5167&amp;Where!$P$2:$P$5167,0)),"")</f>
        <v>20229479</v>
      </c>
      <c r="AI4020" s="198" t="str">
        <f>IF(Table1[[#This Row],[SSID]]="", "..", Table1[[#This Row],[District]]&amp;", "&amp;Table1[[#This Row],[Upazila]]&amp;", "&amp;Table1[[#This Row],[Union]]&amp;", "&amp;Table1[[#This Row],[Location Camp]])</f>
        <v>Cox's Bazar, Ukhia, Palong Khali, Camp 8E</v>
      </c>
    </row>
    <row r="4021" spans="1:35" x14ac:dyDescent="0.35">
      <c r="A4021" s="67">
        <v>2891</v>
      </c>
      <c r="B4021" s="130" t="s">
        <v>5622</v>
      </c>
      <c r="C4021" s="130" t="s">
        <v>5625</v>
      </c>
      <c r="D4021" s="130" t="s">
        <v>6350</v>
      </c>
      <c r="E4021" s="130" t="s">
        <v>6550</v>
      </c>
      <c r="F4021" s="130" t="s">
        <v>4752</v>
      </c>
      <c r="G4021" s="130" t="s">
        <v>6344</v>
      </c>
      <c r="H4021" s="130" t="s">
        <v>4638</v>
      </c>
      <c r="I4021" s="131" t="s">
        <v>4</v>
      </c>
      <c r="J4021" s="131" t="s">
        <v>21</v>
      </c>
      <c r="K4021" s="130" t="s">
        <v>184</v>
      </c>
      <c r="L4021" s="130" t="s">
        <v>1533</v>
      </c>
      <c r="M4021" s="130" t="s">
        <v>4883</v>
      </c>
      <c r="N4021" s="130" t="s">
        <v>5682</v>
      </c>
      <c r="O4021" s="130" t="s">
        <v>5711</v>
      </c>
      <c r="P4021" s="132">
        <v>43139</v>
      </c>
      <c r="Q4021" s="150">
        <v>43064</v>
      </c>
      <c r="R4021" s="133"/>
      <c r="S4021" s="133"/>
      <c r="T4021" s="135"/>
      <c r="U4021" s="135"/>
      <c r="V4021" s="135"/>
      <c r="W4021" s="135"/>
      <c r="X4021" s="135"/>
      <c r="Y4021" s="135"/>
      <c r="Z4021" s="135"/>
      <c r="AA4021" s="137"/>
      <c r="AB4021" s="136"/>
      <c r="AC4021" s="138"/>
      <c r="AD4021" s="144"/>
      <c r="AE4021" s="131">
        <f>INDEX(Where!$B$2:$B$8,MATCH('4W'!I4021,DivisionList,0))</f>
        <v>20</v>
      </c>
      <c r="AF4021" s="131">
        <f>INDEX(Where!$F$2:$F$65,MATCH('4W'!J4021,DistrictList,0))</f>
        <v>2022</v>
      </c>
      <c r="AG4021" s="131">
        <f>IF(K4021&lt;&gt;"",INDEX(Where!$K$2:$K$545,MATCH('4W'!K4021,UpazilaList,0)),"")</f>
        <v>202294</v>
      </c>
      <c r="AH4021" s="141">
        <f t="array" ref="AH4021">IF(L4021&lt;&gt;"",INDEX(Where!$Q$2:$Q$5167,MATCH('4W'!K4021&amp;'4W'!L4021,Where!$O$2:$O$5167&amp;Where!$P$2:$P$5167,0)),"")</f>
        <v>20229479</v>
      </c>
      <c r="AI4021" s="198" t="str">
        <f>IF(Table1[[#This Row],[SSID]]="", "..", Table1[[#This Row],[District]]&amp;", "&amp;Table1[[#This Row],[Upazila]]&amp;", "&amp;Table1[[#This Row],[Union]]&amp;", "&amp;Table1[[#This Row],[Location Camp]])</f>
        <v>Cox's Bazar, Ukhia, Palong Khali, Camp 8E</v>
      </c>
    </row>
    <row r="4022" spans="1:35" x14ac:dyDescent="0.35">
      <c r="A4022" s="67">
        <v>6150</v>
      </c>
      <c r="B4022" s="4" t="s">
        <v>5356</v>
      </c>
      <c r="C4022" s="4" t="s">
        <v>5356</v>
      </c>
      <c r="D4022" s="4" t="s">
        <v>6482</v>
      </c>
      <c r="E4022" s="4" t="s">
        <v>4789</v>
      </c>
      <c r="F4022" s="4" t="s">
        <v>6496</v>
      </c>
      <c r="G4022" s="4" t="s">
        <v>6507</v>
      </c>
      <c r="H4022" s="4" t="s">
        <v>4637</v>
      </c>
      <c r="I4022" s="131" t="s">
        <v>4</v>
      </c>
      <c r="J4022" s="131" t="s">
        <v>21</v>
      </c>
      <c r="K4022" s="4" t="s">
        <v>184</v>
      </c>
      <c r="L4022" s="4" t="s">
        <v>1533</v>
      </c>
      <c r="M4022" s="4" t="s">
        <v>4883</v>
      </c>
      <c r="N4022" s="4" t="s">
        <v>5682</v>
      </c>
      <c r="O4022" s="180" t="s">
        <v>5711</v>
      </c>
      <c r="P4022" s="11"/>
      <c r="Q4022" s="187">
        <v>43922</v>
      </c>
      <c r="R4022" s="52"/>
      <c r="S4022" s="52"/>
      <c r="T4022" s="182"/>
      <c r="U4022" s="182"/>
      <c r="V4022" s="182"/>
      <c r="W4022" s="182"/>
      <c r="X4022" s="182"/>
      <c r="Y4022" s="182"/>
      <c r="Z4022" s="182"/>
      <c r="AA4022" s="184"/>
      <c r="AB4022" s="183"/>
      <c r="AC4022" s="185"/>
      <c r="AD4022" s="188"/>
      <c r="AE4022" s="131">
        <f>INDEX(Where!$B$2:$B$8,MATCH('4W'!I4022,DivisionList,0))</f>
        <v>20</v>
      </c>
      <c r="AF4022" s="131">
        <f>INDEX(Where!$F$2:$F$65,MATCH('4W'!J4022,DistrictList,0))</f>
        <v>2022</v>
      </c>
      <c r="AG4022" s="131">
        <f>IF(K4022&lt;&gt;"",INDEX(Where!$K$2:$K$545,MATCH('4W'!K4022,UpazilaList,0)),"")</f>
        <v>202294</v>
      </c>
      <c r="AH4022" s="141">
        <f t="array" ref="AH4022">IF(L4022&lt;&gt;"",INDEX(Where!$Q$2:$Q$5167,MATCH('4W'!K4022&amp;'4W'!L4022,Where!$O$2:$O$5167&amp;Where!$P$2:$P$5167,0)),"")</f>
        <v>20229479</v>
      </c>
      <c r="AI4022" s="198" t="str">
        <f>IF(Table1[[#This Row],[SSID]]="", "..", Table1[[#This Row],[District]]&amp;", "&amp;Table1[[#This Row],[Upazila]]&amp;", "&amp;Table1[[#This Row],[Union]]&amp;", "&amp;Table1[[#This Row],[Location Camp]])</f>
        <v>Cox's Bazar, Ukhia, Palong Khali, Camp 8E</v>
      </c>
    </row>
    <row r="4023" spans="1:35" x14ac:dyDescent="0.35">
      <c r="A4023" s="67">
        <v>2830</v>
      </c>
      <c r="B4023" s="4" t="s">
        <v>4697</v>
      </c>
      <c r="C4023" s="4" t="s">
        <v>4697</v>
      </c>
      <c r="D4023" s="4" t="s">
        <v>4697</v>
      </c>
      <c r="E4023" s="4" t="s">
        <v>4692</v>
      </c>
      <c r="F4023" s="4" t="s">
        <v>4695</v>
      </c>
      <c r="G4023" s="4" t="s">
        <v>5781</v>
      </c>
      <c r="H4023" s="4" t="s">
        <v>4638</v>
      </c>
      <c r="I4023" s="10" t="s">
        <v>4</v>
      </c>
      <c r="J4023" s="10" t="s">
        <v>21</v>
      </c>
      <c r="K4023" s="4" t="s">
        <v>184</v>
      </c>
      <c r="L4023" s="4" t="s">
        <v>1533</v>
      </c>
      <c r="M4023" s="4" t="s">
        <v>4883</v>
      </c>
      <c r="N4023" s="4" t="s">
        <v>5682</v>
      </c>
      <c r="O4023" s="4" t="s">
        <v>5711</v>
      </c>
      <c r="P4023" s="11">
        <v>43001</v>
      </c>
      <c r="Q4023" s="11">
        <v>43068</v>
      </c>
      <c r="R4023" s="52">
        <v>9611</v>
      </c>
      <c r="S4023" s="52">
        <v>57666</v>
      </c>
      <c r="T4023" s="155">
        <v>0</v>
      </c>
      <c r="U4023" s="155">
        <v>0</v>
      </c>
      <c r="V4023" s="155">
        <v>0</v>
      </c>
      <c r="W4023" s="155">
        <v>0</v>
      </c>
      <c r="X4023" s="155">
        <v>0</v>
      </c>
      <c r="Y4023" s="155">
        <v>0</v>
      </c>
      <c r="Z4023" s="155"/>
      <c r="AA4023" s="156" t="s">
        <v>5825</v>
      </c>
      <c r="AB4023" s="41"/>
      <c r="AC4023" s="57"/>
      <c r="AD4023" s="4"/>
      <c r="AE4023" s="131">
        <f>INDEX(Where!$B$2:$B$8,MATCH('4W'!I4023,DivisionList,0))</f>
        <v>20</v>
      </c>
      <c r="AF4023" s="131">
        <f>INDEX(Where!$F$2:$F$65,MATCH('4W'!J4023,DistrictList,0))</f>
        <v>2022</v>
      </c>
      <c r="AG4023" s="131">
        <f>IF(K4023&lt;&gt;"",INDEX(Where!$K$2:$K$545,MATCH('4W'!K4023,UpazilaList,0)),"")</f>
        <v>202294</v>
      </c>
      <c r="AH4023" s="141">
        <f t="array" ref="AH4023">IF(L4023&lt;&gt;"",INDEX(Where!$Q$2:$Q$5167,MATCH('4W'!K4023&amp;'4W'!L4023,Where!$O$2:$O$5167&amp;Where!$P$2:$P$5167,0)),"")</f>
        <v>20229479</v>
      </c>
      <c r="AI4023" s="198" t="str">
        <f>IF(Table1[[#This Row],[SSID]]="", "..", Table1[[#This Row],[District]]&amp;", "&amp;Table1[[#This Row],[Upazila]]&amp;", "&amp;Table1[[#This Row],[Union]]&amp;", "&amp;Table1[[#This Row],[Location Camp]])</f>
        <v>Cox's Bazar, Ukhia, Palong Khali, Camp 8E</v>
      </c>
    </row>
    <row r="4024" spans="1:35" x14ac:dyDescent="0.35">
      <c r="A4024" s="67">
        <v>2833</v>
      </c>
      <c r="B4024" s="4" t="s">
        <v>4697</v>
      </c>
      <c r="C4024" s="4" t="s">
        <v>4697</v>
      </c>
      <c r="D4024" s="4" t="s">
        <v>4697</v>
      </c>
      <c r="E4024" s="4" t="s">
        <v>4692</v>
      </c>
      <c r="F4024" s="4" t="s">
        <v>4695</v>
      </c>
      <c r="G4024" s="4" t="s">
        <v>5781</v>
      </c>
      <c r="H4024" s="4" t="s">
        <v>4638</v>
      </c>
      <c r="I4024" s="10" t="s">
        <v>4</v>
      </c>
      <c r="J4024" s="10" t="s">
        <v>21</v>
      </c>
      <c r="K4024" s="4" t="s">
        <v>184</v>
      </c>
      <c r="L4024" s="4" t="s">
        <v>1533</v>
      </c>
      <c r="M4024" s="4" t="s">
        <v>4883</v>
      </c>
      <c r="N4024" s="4" t="s">
        <v>5682</v>
      </c>
      <c r="O4024" s="4" t="s">
        <v>5711</v>
      </c>
      <c r="P4024" s="11">
        <v>43111</v>
      </c>
      <c r="Q4024" s="11">
        <v>43124</v>
      </c>
      <c r="R4024" s="52">
        <v>400</v>
      </c>
      <c r="S4024" s="52">
        <v>2400</v>
      </c>
      <c r="T4024" s="155">
        <v>0</v>
      </c>
      <c r="U4024" s="155">
        <v>0</v>
      </c>
      <c r="V4024" s="155">
        <v>0</v>
      </c>
      <c r="W4024" s="155">
        <v>0</v>
      </c>
      <c r="X4024" s="155">
        <v>0</v>
      </c>
      <c r="Y4024" s="155">
        <v>0</v>
      </c>
      <c r="Z4024" s="155"/>
      <c r="AA4024" s="156" t="s">
        <v>5829</v>
      </c>
      <c r="AB4024" s="41"/>
      <c r="AC4024" s="57"/>
      <c r="AD4024" s="4"/>
      <c r="AE4024" s="131">
        <f>INDEX(Where!$B$2:$B$8,MATCH('4W'!I4024,DivisionList,0))</f>
        <v>20</v>
      </c>
      <c r="AF4024" s="131">
        <f>INDEX(Where!$F$2:$F$65,MATCH('4W'!J4024,DistrictList,0))</f>
        <v>2022</v>
      </c>
      <c r="AG4024" s="131">
        <f>IF(K4024&lt;&gt;"",INDEX(Where!$K$2:$K$545,MATCH('4W'!K4024,UpazilaList,0)),"")</f>
        <v>202294</v>
      </c>
      <c r="AH4024" s="141">
        <f t="array" ref="AH4024">IF(L4024&lt;&gt;"",INDEX(Where!$Q$2:$Q$5167,MATCH('4W'!K4024&amp;'4W'!L4024,Where!$O$2:$O$5167&amp;Where!$P$2:$P$5167,0)),"")</f>
        <v>20229479</v>
      </c>
      <c r="AI4024" s="198" t="str">
        <f>IF(Table1[[#This Row],[SSID]]="", "..", Table1[[#This Row],[District]]&amp;", "&amp;Table1[[#This Row],[Upazila]]&amp;", "&amp;Table1[[#This Row],[Union]]&amp;", "&amp;Table1[[#This Row],[Location Camp]])</f>
        <v>Cox's Bazar, Ukhia, Palong Khali, Camp 8E</v>
      </c>
    </row>
    <row r="4025" spans="1:35" x14ac:dyDescent="0.35">
      <c r="A4025" s="67">
        <v>2843</v>
      </c>
      <c r="B4025" s="4" t="s">
        <v>4697</v>
      </c>
      <c r="C4025" s="4" t="s">
        <v>4697</v>
      </c>
      <c r="D4025" s="4" t="s">
        <v>4697</v>
      </c>
      <c r="E4025" s="4" t="s">
        <v>4692</v>
      </c>
      <c r="F4025" s="4" t="s">
        <v>4695</v>
      </c>
      <c r="G4025" s="4" t="s">
        <v>5781</v>
      </c>
      <c r="H4025" s="4" t="s">
        <v>4638</v>
      </c>
      <c r="I4025" s="10" t="s">
        <v>4</v>
      </c>
      <c r="J4025" s="10" t="s">
        <v>21</v>
      </c>
      <c r="K4025" s="4" t="s">
        <v>184</v>
      </c>
      <c r="L4025" s="4" t="s">
        <v>1533</v>
      </c>
      <c r="M4025" s="4" t="s">
        <v>4883</v>
      </c>
      <c r="N4025" s="4" t="s">
        <v>5682</v>
      </c>
      <c r="O4025" s="4" t="s">
        <v>5711</v>
      </c>
      <c r="P4025" s="11">
        <v>42980</v>
      </c>
      <c r="Q4025" s="11">
        <v>43063</v>
      </c>
      <c r="R4025" s="52">
        <v>6348</v>
      </c>
      <c r="S4025" s="52">
        <v>12695</v>
      </c>
      <c r="T4025" s="155">
        <v>0</v>
      </c>
      <c r="U4025" s="155">
        <v>0</v>
      </c>
      <c r="V4025" s="155">
        <v>0</v>
      </c>
      <c r="W4025" s="155">
        <v>0</v>
      </c>
      <c r="X4025" s="155">
        <v>0</v>
      </c>
      <c r="Y4025" s="155">
        <v>0</v>
      </c>
      <c r="Z4025" s="155"/>
      <c r="AA4025" s="156" t="s">
        <v>5816</v>
      </c>
      <c r="AB4025" s="41"/>
      <c r="AC4025" s="57"/>
      <c r="AD4025" s="4"/>
      <c r="AE4025" s="131">
        <f>INDEX(Where!$B$2:$B$8,MATCH('4W'!I4025,DivisionList,0))</f>
        <v>20</v>
      </c>
      <c r="AF4025" s="131">
        <f>INDEX(Where!$F$2:$F$65,MATCH('4W'!J4025,DistrictList,0))</f>
        <v>2022</v>
      </c>
      <c r="AG4025" s="131">
        <f>IF(K4025&lt;&gt;"",INDEX(Where!$K$2:$K$545,MATCH('4W'!K4025,UpazilaList,0)),"")</f>
        <v>202294</v>
      </c>
      <c r="AH4025" s="141">
        <f t="array" ref="AH4025">IF(L4025&lt;&gt;"",INDEX(Where!$Q$2:$Q$5167,MATCH('4W'!K4025&amp;'4W'!L4025,Where!$O$2:$O$5167&amp;Where!$P$2:$P$5167,0)),"")</f>
        <v>20229479</v>
      </c>
      <c r="AI4025" s="198" t="str">
        <f>IF(Table1[[#This Row],[SSID]]="", "..", Table1[[#This Row],[District]]&amp;", "&amp;Table1[[#This Row],[Upazila]]&amp;", "&amp;Table1[[#This Row],[Union]]&amp;", "&amp;Table1[[#This Row],[Location Camp]])</f>
        <v>Cox's Bazar, Ukhia, Palong Khali, Camp 8E</v>
      </c>
    </row>
    <row r="4026" spans="1:35" x14ac:dyDescent="0.35">
      <c r="A4026" s="67">
        <v>2864</v>
      </c>
      <c r="B4026" s="130" t="s">
        <v>5622</v>
      </c>
      <c r="C4026" s="130" t="s">
        <v>5625</v>
      </c>
      <c r="D4026" s="130" t="s">
        <v>6093</v>
      </c>
      <c r="E4026" s="130" t="s">
        <v>4631</v>
      </c>
      <c r="F4026" s="130" t="s">
        <v>5663</v>
      </c>
      <c r="G4026" s="130" t="s">
        <v>6094</v>
      </c>
      <c r="H4026" s="4" t="s">
        <v>4637</v>
      </c>
      <c r="I4026" s="131" t="s">
        <v>4</v>
      </c>
      <c r="J4026" s="131" t="s">
        <v>21</v>
      </c>
      <c r="K4026" s="130" t="s">
        <v>184</v>
      </c>
      <c r="L4026" s="130" t="s">
        <v>1533</v>
      </c>
      <c r="M4026" s="130" t="s">
        <v>4883</v>
      </c>
      <c r="N4026" s="130" t="s">
        <v>5682</v>
      </c>
      <c r="O4026" s="130" t="s">
        <v>5711</v>
      </c>
      <c r="P4026" s="132">
        <v>42982</v>
      </c>
      <c r="Q4026" s="150">
        <v>43146</v>
      </c>
      <c r="R4026" s="133"/>
      <c r="S4026" s="133"/>
      <c r="T4026" s="135"/>
      <c r="U4026" s="135"/>
      <c r="V4026" s="135"/>
      <c r="W4026" s="135"/>
      <c r="X4026" s="135"/>
      <c r="Y4026" s="135"/>
      <c r="Z4026" s="135"/>
      <c r="AA4026" s="137"/>
      <c r="AB4026" s="41"/>
      <c r="AC4026" s="57"/>
      <c r="AD4026" s="4"/>
      <c r="AE4026" s="131">
        <f>INDEX(Where!$B$2:$B$8,MATCH('4W'!I4026,DivisionList,0))</f>
        <v>20</v>
      </c>
      <c r="AF4026" s="131">
        <f>INDEX(Where!$F$2:$F$65,MATCH('4W'!J4026,DistrictList,0))</f>
        <v>2022</v>
      </c>
      <c r="AG4026" s="131">
        <f>IF(K4026&lt;&gt;"",INDEX(Where!$K$2:$K$545,MATCH('4W'!K4026,UpazilaList,0)),"")</f>
        <v>202294</v>
      </c>
      <c r="AH4026" s="141">
        <f t="array" ref="AH4026">IF(L4026&lt;&gt;"",INDEX(Where!$Q$2:$Q$5167,MATCH('4W'!K4026&amp;'4W'!L4026,Where!$O$2:$O$5167&amp;Where!$P$2:$P$5167,0)),"")</f>
        <v>20229479</v>
      </c>
      <c r="AI4026" s="198" t="str">
        <f>IF(Table1[[#This Row],[SSID]]="", "..", Table1[[#This Row],[District]]&amp;", "&amp;Table1[[#This Row],[Upazila]]&amp;", "&amp;Table1[[#This Row],[Union]]&amp;", "&amp;Table1[[#This Row],[Location Camp]])</f>
        <v>Cox's Bazar, Ukhia, Palong Khali, Camp 8E</v>
      </c>
    </row>
    <row r="4027" spans="1:35" x14ac:dyDescent="0.35">
      <c r="A4027" s="67">
        <v>2866</v>
      </c>
      <c r="B4027" s="130" t="s">
        <v>5622</v>
      </c>
      <c r="C4027" s="130" t="s">
        <v>5625</v>
      </c>
      <c r="D4027" s="130" t="s">
        <v>6093</v>
      </c>
      <c r="E4027" s="130" t="s">
        <v>4631</v>
      </c>
      <c r="F4027" s="130" t="s">
        <v>5663</v>
      </c>
      <c r="G4027" s="130" t="s">
        <v>6094</v>
      </c>
      <c r="H4027" s="130" t="s">
        <v>4637</v>
      </c>
      <c r="I4027" s="131" t="s">
        <v>4</v>
      </c>
      <c r="J4027" s="131" t="s">
        <v>21</v>
      </c>
      <c r="K4027" s="130" t="s">
        <v>184</v>
      </c>
      <c r="L4027" s="130" t="s">
        <v>1533</v>
      </c>
      <c r="M4027" s="130" t="s">
        <v>4883</v>
      </c>
      <c r="N4027" s="130" t="s">
        <v>5682</v>
      </c>
      <c r="O4027" s="130" t="s">
        <v>5711</v>
      </c>
      <c r="P4027" s="132">
        <v>42982</v>
      </c>
      <c r="Q4027" s="150">
        <v>43146</v>
      </c>
      <c r="R4027" s="133"/>
      <c r="S4027" s="133"/>
      <c r="T4027" s="135"/>
      <c r="U4027" s="135"/>
      <c r="V4027" s="135"/>
      <c r="W4027" s="135"/>
      <c r="X4027" s="135"/>
      <c r="Y4027" s="135"/>
      <c r="Z4027" s="135"/>
      <c r="AA4027" s="137"/>
      <c r="AB4027" s="41"/>
      <c r="AC4027" s="57"/>
      <c r="AD4027" s="4"/>
      <c r="AE4027" s="131">
        <f>INDEX(Where!$B$2:$B$8,MATCH('4W'!I4027,DivisionList,0))</f>
        <v>20</v>
      </c>
      <c r="AF4027" s="131">
        <f>INDEX(Where!$F$2:$F$65,MATCH('4W'!J4027,DistrictList,0))</f>
        <v>2022</v>
      </c>
      <c r="AG4027" s="131">
        <f>IF(K4027&lt;&gt;"",INDEX(Where!$K$2:$K$545,MATCH('4W'!K4027,UpazilaList,0)),"")</f>
        <v>202294</v>
      </c>
      <c r="AH4027" s="141">
        <f t="array" ref="AH4027">IF(L4027&lt;&gt;"",INDEX(Where!$Q$2:$Q$5167,MATCH('4W'!K4027&amp;'4W'!L4027,Where!$O$2:$O$5167&amp;Where!$P$2:$P$5167,0)),"")</f>
        <v>20229479</v>
      </c>
      <c r="AI4027" s="198" t="str">
        <f>IF(Table1[[#This Row],[SSID]]="", "..", Table1[[#This Row],[District]]&amp;", "&amp;Table1[[#This Row],[Upazila]]&amp;", "&amp;Table1[[#This Row],[Union]]&amp;", "&amp;Table1[[#This Row],[Location Camp]])</f>
        <v>Cox's Bazar, Ukhia, Palong Khali, Camp 8E</v>
      </c>
    </row>
    <row r="4028" spans="1:35" x14ac:dyDescent="0.35">
      <c r="A4028" s="67">
        <v>2902</v>
      </c>
      <c r="B4028" s="130" t="s">
        <v>4697</v>
      </c>
      <c r="C4028" s="130" t="s">
        <v>4697</v>
      </c>
      <c r="D4028" s="130" t="s">
        <v>5786</v>
      </c>
      <c r="E4028" s="130" t="s">
        <v>4630</v>
      </c>
      <c r="F4028" s="130" t="s">
        <v>6360</v>
      </c>
      <c r="G4028" s="130" t="s">
        <v>6364</v>
      </c>
      <c r="H4028" s="130" t="s">
        <v>4637</v>
      </c>
      <c r="I4028" s="131" t="s">
        <v>4</v>
      </c>
      <c r="J4028" s="131" t="s">
        <v>21</v>
      </c>
      <c r="K4028" s="130" t="s">
        <v>184</v>
      </c>
      <c r="L4028" s="130" t="s">
        <v>1533</v>
      </c>
      <c r="M4028" s="130" t="s">
        <v>4883</v>
      </c>
      <c r="N4028" s="130" t="s">
        <v>5682</v>
      </c>
      <c r="O4028" s="130" t="s">
        <v>5711</v>
      </c>
      <c r="P4028" s="132">
        <v>43159</v>
      </c>
      <c r="Q4028" s="150"/>
      <c r="R4028" s="133"/>
      <c r="S4028" s="133"/>
      <c r="T4028" s="135"/>
      <c r="U4028" s="135"/>
      <c r="V4028" s="135"/>
      <c r="W4028" s="135"/>
      <c r="X4028" s="135"/>
      <c r="Y4028" s="135"/>
      <c r="Z4028" s="135"/>
      <c r="AA4028" s="137"/>
      <c r="AB4028" s="136"/>
      <c r="AC4028" s="138"/>
      <c r="AD4028" s="144"/>
      <c r="AE4028" s="131">
        <f>INDEX(Where!$B$2:$B$8,MATCH('4W'!I4028,DivisionList,0))</f>
        <v>20</v>
      </c>
      <c r="AF4028" s="131">
        <f>INDEX(Where!$F$2:$F$65,MATCH('4W'!J4028,DistrictList,0))</f>
        <v>2022</v>
      </c>
      <c r="AG4028" s="131">
        <f>IF(K4028&lt;&gt;"",INDEX(Where!$K$2:$K$545,MATCH('4W'!K4028,UpazilaList,0)),"")</f>
        <v>202294</v>
      </c>
      <c r="AH4028" s="141">
        <f t="array" ref="AH4028">IF(L4028&lt;&gt;"",INDEX(Where!$Q$2:$Q$5167,MATCH('4W'!K4028&amp;'4W'!L4028,Where!$O$2:$O$5167&amp;Where!$P$2:$P$5167,0)),"")</f>
        <v>20229479</v>
      </c>
      <c r="AI4028" s="198" t="str">
        <f>IF(Table1[[#This Row],[SSID]]="", "..", Table1[[#This Row],[District]]&amp;", "&amp;Table1[[#This Row],[Upazila]]&amp;", "&amp;Table1[[#This Row],[Union]]&amp;", "&amp;Table1[[#This Row],[Location Camp]])</f>
        <v>Cox's Bazar, Ukhia, Palong Khali, Camp 8E</v>
      </c>
    </row>
    <row r="4029" spans="1:35" x14ac:dyDescent="0.35">
      <c r="A4029" s="67">
        <v>2913</v>
      </c>
      <c r="B4029" s="130" t="s">
        <v>4673</v>
      </c>
      <c r="C4029" s="130" t="s">
        <v>5369</v>
      </c>
      <c r="D4029" s="130" t="s">
        <v>4673</v>
      </c>
      <c r="E4029" s="130" t="s">
        <v>4630</v>
      </c>
      <c r="F4029" s="130" t="s">
        <v>6360</v>
      </c>
      <c r="G4029" s="130" t="s">
        <v>6364</v>
      </c>
      <c r="H4029" s="130" t="s">
        <v>6555</v>
      </c>
      <c r="I4029" s="131" t="s">
        <v>4</v>
      </c>
      <c r="J4029" s="131" t="s">
        <v>21</v>
      </c>
      <c r="K4029" s="130" t="s">
        <v>184</v>
      </c>
      <c r="L4029" s="130" t="s">
        <v>1533</v>
      </c>
      <c r="M4029" s="130" t="s">
        <v>4883</v>
      </c>
      <c r="N4029" s="130" t="s">
        <v>5682</v>
      </c>
      <c r="O4029" s="130" t="s">
        <v>5711</v>
      </c>
      <c r="P4029" s="132"/>
      <c r="Q4029" s="150">
        <v>43201</v>
      </c>
      <c r="R4029" s="133">
        <v>0</v>
      </c>
      <c r="S4029" s="133">
        <v>0</v>
      </c>
      <c r="T4029" s="135"/>
      <c r="U4029" s="135"/>
      <c r="V4029" s="135"/>
      <c r="W4029" s="135"/>
      <c r="X4029" s="135"/>
      <c r="Y4029" s="135"/>
      <c r="Z4029" s="135"/>
      <c r="AA4029" s="137"/>
      <c r="AB4029" s="136"/>
      <c r="AC4029" s="138"/>
      <c r="AD4029" s="144"/>
      <c r="AE4029" s="131">
        <f>INDEX(Where!$B$2:$B$8,MATCH('4W'!I4029,DivisionList,0))</f>
        <v>20</v>
      </c>
      <c r="AF4029" s="131">
        <f>INDEX(Where!$F$2:$F$65,MATCH('4W'!J4029,DistrictList,0))</f>
        <v>2022</v>
      </c>
      <c r="AG4029" s="131">
        <f>IF(K4029&lt;&gt;"",INDEX(Where!$K$2:$K$545,MATCH('4W'!K4029,UpazilaList,0)),"")</f>
        <v>202294</v>
      </c>
      <c r="AH4029" s="141">
        <f t="array" ref="AH4029">IF(L4029&lt;&gt;"",INDEX(Where!$Q$2:$Q$5167,MATCH('4W'!K4029&amp;'4W'!L4029,Where!$O$2:$O$5167&amp;Where!$P$2:$P$5167,0)),"")</f>
        <v>20229479</v>
      </c>
      <c r="AI4029" s="198" t="str">
        <f>IF(Table1[[#This Row],[SSID]]="", "..", Table1[[#This Row],[District]]&amp;", "&amp;Table1[[#This Row],[Upazila]]&amp;", "&amp;Table1[[#This Row],[Union]]&amp;", "&amp;Table1[[#This Row],[Location Camp]])</f>
        <v>Cox's Bazar, Ukhia, Palong Khali, Camp 8E</v>
      </c>
    </row>
    <row r="4030" spans="1:35" x14ac:dyDescent="0.35">
      <c r="A4030" s="67">
        <v>2900</v>
      </c>
      <c r="B4030" s="130" t="s">
        <v>4658</v>
      </c>
      <c r="C4030" s="130" t="s">
        <v>4658</v>
      </c>
      <c r="D4030" s="130" t="s">
        <v>5786</v>
      </c>
      <c r="E4030" s="130" t="s">
        <v>4630</v>
      </c>
      <c r="F4030" s="130" t="s">
        <v>6362</v>
      </c>
      <c r="G4030" s="130" t="s">
        <v>6366</v>
      </c>
      <c r="H4030" s="130" t="s">
        <v>4637</v>
      </c>
      <c r="I4030" s="131" t="s">
        <v>4</v>
      </c>
      <c r="J4030" s="131" t="s">
        <v>21</v>
      </c>
      <c r="K4030" s="130" t="s">
        <v>184</v>
      </c>
      <c r="L4030" s="130" t="s">
        <v>1533</v>
      </c>
      <c r="M4030" s="130" t="s">
        <v>4883</v>
      </c>
      <c r="N4030" s="130" t="s">
        <v>5682</v>
      </c>
      <c r="O4030" s="130" t="s">
        <v>5711</v>
      </c>
      <c r="P4030" s="132"/>
      <c r="Q4030" s="150"/>
      <c r="R4030" s="133">
        <v>700</v>
      </c>
      <c r="S4030" s="133">
        <v>3500</v>
      </c>
      <c r="T4030" s="135"/>
      <c r="U4030" s="135"/>
      <c r="V4030" s="135"/>
      <c r="W4030" s="135"/>
      <c r="X4030" s="135"/>
      <c r="Y4030" s="135"/>
      <c r="Z4030" s="135"/>
      <c r="AA4030" s="137"/>
      <c r="AB4030" s="136"/>
      <c r="AC4030" s="138"/>
      <c r="AD4030" s="144"/>
      <c r="AE4030" s="131">
        <f>INDEX(Where!$B$2:$B$8,MATCH('4W'!I4030,DivisionList,0))</f>
        <v>20</v>
      </c>
      <c r="AF4030" s="131">
        <f>INDEX(Where!$F$2:$F$65,MATCH('4W'!J4030,DistrictList,0))</f>
        <v>2022</v>
      </c>
      <c r="AG4030" s="131">
        <f>IF(K4030&lt;&gt;"",INDEX(Where!$K$2:$K$545,MATCH('4W'!K4030,UpazilaList,0)),"")</f>
        <v>202294</v>
      </c>
      <c r="AH4030" s="141">
        <f t="array" ref="AH4030">IF(L4030&lt;&gt;"",INDEX(Where!$Q$2:$Q$5167,MATCH('4W'!K4030&amp;'4W'!L4030,Where!$O$2:$O$5167&amp;Where!$P$2:$P$5167,0)),"")</f>
        <v>20229479</v>
      </c>
      <c r="AI4030" s="198" t="str">
        <f>IF(Table1[[#This Row],[SSID]]="", "..", Table1[[#This Row],[District]]&amp;", "&amp;Table1[[#This Row],[Upazila]]&amp;", "&amp;Table1[[#This Row],[Union]]&amp;", "&amp;Table1[[#This Row],[Location Camp]])</f>
        <v>Cox's Bazar, Ukhia, Palong Khali, Camp 8E</v>
      </c>
    </row>
    <row r="4031" spans="1:35" x14ac:dyDescent="0.35">
      <c r="A4031" s="67">
        <v>2906</v>
      </c>
      <c r="B4031" s="130" t="s">
        <v>4697</v>
      </c>
      <c r="C4031" s="130" t="s">
        <v>4697</v>
      </c>
      <c r="D4031" s="130" t="s">
        <v>5786</v>
      </c>
      <c r="E4031" s="130" t="s">
        <v>4630</v>
      </c>
      <c r="F4031" s="130" t="s">
        <v>6362</v>
      </c>
      <c r="G4031" s="130" t="s">
        <v>6366</v>
      </c>
      <c r="H4031" s="130" t="s">
        <v>4637</v>
      </c>
      <c r="I4031" s="131" t="s">
        <v>4</v>
      </c>
      <c r="J4031" s="131" t="s">
        <v>21</v>
      </c>
      <c r="K4031" s="130" t="s">
        <v>184</v>
      </c>
      <c r="L4031" s="130" t="s">
        <v>1533</v>
      </c>
      <c r="M4031" s="130" t="s">
        <v>4883</v>
      </c>
      <c r="N4031" s="130" t="s">
        <v>5682</v>
      </c>
      <c r="O4031" s="130" t="s">
        <v>5711</v>
      </c>
      <c r="P4031" s="132">
        <v>43159</v>
      </c>
      <c r="Q4031" s="150"/>
      <c r="R4031" s="133"/>
      <c r="S4031" s="133"/>
      <c r="T4031" s="135"/>
      <c r="U4031" s="135"/>
      <c r="V4031" s="135"/>
      <c r="W4031" s="135"/>
      <c r="X4031" s="135"/>
      <c r="Y4031" s="135"/>
      <c r="Z4031" s="135"/>
      <c r="AA4031" s="137"/>
      <c r="AB4031" s="136"/>
      <c r="AC4031" s="138"/>
      <c r="AD4031" s="144"/>
      <c r="AE4031" s="131">
        <f>INDEX(Where!$B$2:$B$8,MATCH('4W'!I4031,DivisionList,0))</f>
        <v>20</v>
      </c>
      <c r="AF4031" s="131">
        <f>INDEX(Where!$F$2:$F$65,MATCH('4W'!J4031,DistrictList,0))</f>
        <v>2022</v>
      </c>
      <c r="AG4031" s="131">
        <f>IF(K4031&lt;&gt;"",INDEX(Where!$K$2:$K$545,MATCH('4W'!K4031,UpazilaList,0)),"")</f>
        <v>202294</v>
      </c>
      <c r="AH4031" s="141">
        <f t="array" ref="AH4031">IF(L4031&lt;&gt;"",INDEX(Where!$Q$2:$Q$5167,MATCH('4W'!K4031&amp;'4W'!L4031,Where!$O$2:$O$5167&amp;Where!$P$2:$P$5167,0)),"")</f>
        <v>20229479</v>
      </c>
      <c r="AI4031" s="198" t="str">
        <f>IF(Table1[[#This Row],[SSID]]="", "..", Table1[[#This Row],[District]]&amp;", "&amp;Table1[[#This Row],[Upazila]]&amp;", "&amp;Table1[[#This Row],[Union]]&amp;", "&amp;Table1[[#This Row],[Location Camp]])</f>
        <v>Cox's Bazar, Ukhia, Palong Khali, Camp 8E</v>
      </c>
    </row>
    <row r="4032" spans="1:35" x14ac:dyDescent="0.35">
      <c r="A4032" s="67">
        <v>2914</v>
      </c>
      <c r="B4032" s="130" t="s">
        <v>4673</v>
      </c>
      <c r="C4032" s="130" t="s">
        <v>5369</v>
      </c>
      <c r="D4032" s="130" t="s">
        <v>4673</v>
      </c>
      <c r="E4032" s="130" t="s">
        <v>4630</v>
      </c>
      <c r="F4032" s="130" t="s">
        <v>6362</v>
      </c>
      <c r="G4032" s="130" t="s">
        <v>6366</v>
      </c>
      <c r="H4032" s="130" t="s">
        <v>6555</v>
      </c>
      <c r="I4032" s="131" t="s">
        <v>4</v>
      </c>
      <c r="J4032" s="131" t="s">
        <v>21</v>
      </c>
      <c r="K4032" s="130" t="s">
        <v>184</v>
      </c>
      <c r="L4032" s="130" t="s">
        <v>1533</v>
      </c>
      <c r="M4032" s="130" t="s">
        <v>4883</v>
      </c>
      <c r="N4032" s="130" t="s">
        <v>5682</v>
      </c>
      <c r="O4032" s="130" t="s">
        <v>5711</v>
      </c>
      <c r="P4032" s="132"/>
      <c r="Q4032" s="150">
        <v>43201</v>
      </c>
      <c r="R4032" s="133">
        <v>0</v>
      </c>
      <c r="S4032" s="133">
        <v>0</v>
      </c>
      <c r="T4032" s="135"/>
      <c r="U4032" s="135"/>
      <c r="V4032" s="135"/>
      <c r="W4032" s="135"/>
      <c r="X4032" s="135"/>
      <c r="Y4032" s="135"/>
      <c r="Z4032" s="135"/>
      <c r="AA4032" s="137"/>
      <c r="AB4032" s="136"/>
      <c r="AC4032" s="138"/>
      <c r="AD4032" s="144"/>
      <c r="AE4032" s="131">
        <f>INDEX(Where!$B$2:$B$8,MATCH('4W'!I4032,DivisionList,0))</f>
        <v>20</v>
      </c>
      <c r="AF4032" s="131">
        <f>INDEX(Where!$F$2:$F$65,MATCH('4W'!J4032,DistrictList,0))</f>
        <v>2022</v>
      </c>
      <c r="AG4032" s="131">
        <f>IF(K4032&lt;&gt;"",INDEX(Where!$K$2:$K$545,MATCH('4W'!K4032,UpazilaList,0)),"")</f>
        <v>202294</v>
      </c>
      <c r="AH4032" s="141">
        <f t="array" ref="AH4032">IF(L4032&lt;&gt;"",INDEX(Where!$Q$2:$Q$5167,MATCH('4W'!K4032&amp;'4W'!L4032,Where!$O$2:$O$5167&amp;Where!$P$2:$P$5167,0)),"")</f>
        <v>20229479</v>
      </c>
      <c r="AI4032" s="198" t="str">
        <f>IF(Table1[[#This Row],[SSID]]="", "..", Table1[[#This Row],[District]]&amp;", "&amp;Table1[[#This Row],[Upazila]]&amp;", "&amp;Table1[[#This Row],[Union]]&amp;", "&amp;Table1[[#This Row],[Location Camp]])</f>
        <v>Cox's Bazar, Ukhia, Palong Khali, Camp 8E</v>
      </c>
    </row>
    <row r="4033" spans="1:35" x14ac:dyDescent="0.35">
      <c r="A4033" s="67">
        <v>3584</v>
      </c>
      <c r="B4033" s="130" t="s">
        <v>4673</v>
      </c>
      <c r="C4033" s="130" t="s">
        <v>5374</v>
      </c>
      <c r="D4033" s="130" t="s">
        <v>4673</v>
      </c>
      <c r="E4033" s="130" t="s">
        <v>4630</v>
      </c>
      <c r="F4033" s="130" t="s">
        <v>6362</v>
      </c>
      <c r="G4033" s="130" t="s">
        <v>6366</v>
      </c>
      <c r="H4033" s="130" t="s">
        <v>4638</v>
      </c>
      <c r="I4033" s="131" t="s">
        <v>4</v>
      </c>
      <c r="J4033" s="131" t="s">
        <v>21</v>
      </c>
      <c r="K4033" s="130" t="s">
        <v>184</v>
      </c>
      <c r="L4033" s="130" t="s">
        <v>1533</v>
      </c>
      <c r="M4033" s="130" t="s">
        <v>4883</v>
      </c>
      <c r="N4033" s="130" t="s">
        <v>5682</v>
      </c>
      <c r="O4033" s="130" t="s">
        <v>5711</v>
      </c>
      <c r="P4033" s="132">
        <v>43159</v>
      </c>
      <c r="Q4033" s="150">
        <v>43146</v>
      </c>
      <c r="R4033" s="133">
        <v>725</v>
      </c>
      <c r="S4033" s="133">
        <v>2985</v>
      </c>
      <c r="T4033" s="135">
        <v>1431</v>
      </c>
      <c r="U4033" s="135">
        <v>1554</v>
      </c>
      <c r="V4033" s="135">
        <v>955</v>
      </c>
      <c r="W4033" s="135">
        <v>936</v>
      </c>
      <c r="X4033" s="135">
        <v>533</v>
      </c>
      <c r="Y4033" s="135">
        <v>561</v>
      </c>
      <c r="Z4033" s="135">
        <v>0</v>
      </c>
      <c r="AA4033" s="137"/>
      <c r="AB4033" s="136"/>
      <c r="AC4033" s="138"/>
      <c r="AD4033" s="144"/>
      <c r="AE4033" s="131">
        <f>INDEX(Where!$B$2:$B$8,MATCH('4W'!I4033,DivisionList,0))</f>
        <v>20</v>
      </c>
      <c r="AF4033" s="131">
        <f>INDEX(Where!$F$2:$F$65,MATCH('4W'!J4033,DistrictList,0))</f>
        <v>2022</v>
      </c>
      <c r="AG4033" s="131">
        <f>IF(K4033&lt;&gt;"",INDEX(Where!$K$2:$K$545,MATCH('4W'!K4033,UpazilaList,0)),"")</f>
        <v>202294</v>
      </c>
      <c r="AH4033" s="141">
        <f t="array" ref="AH4033">IF(L4033&lt;&gt;"",INDEX(Where!$Q$2:$Q$5167,MATCH('4W'!K4033&amp;'4W'!L4033,Where!$O$2:$O$5167&amp;Where!$P$2:$P$5167,0)),"")</f>
        <v>20229479</v>
      </c>
      <c r="AI4033" s="198" t="str">
        <f>IF(Table1[[#This Row],[SSID]]="", "..", Table1[[#This Row],[District]]&amp;", "&amp;Table1[[#This Row],[Upazila]]&amp;", "&amp;Table1[[#This Row],[Union]]&amp;", "&amp;Table1[[#This Row],[Location Camp]])</f>
        <v>Cox's Bazar, Ukhia, Palong Khali, Camp 8E</v>
      </c>
    </row>
    <row r="4034" spans="1:35" x14ac:dyDescent="0.35">
      <c r="A4034" s="67">
        <v>2911</v>
      </c>
      <c r="B4034" s="130" t="s">
        <v>4673</v>
      </c>
      <c r="C4034" s="130" t="s">
        <v>5635</v>
      </c>
      <c r="D4034" s="130" t="s">
        <v>4673</v>
      </c>
      <c r="E4034" s="130" t="s">
        <v>4630</v>
      </c>
      <c r="F4034" s="130" t="s">
        <v>6360</v>
      </c>
      <c r="G4034" s="130" t="s">
        <v>6375</v>
      </c>
      <c r="H4034" s="130" t="s">
        <v>4637</v>
      </c>
      <c r="I4034" s="131" t="s">
        <v>4</v>
      </c>
      <c r="J4034" s="131" t="s">
        <v>21</v>
      </c>
      <c r="K4034" s="130" t="s">
        <v>184</v>
      </c>
      <c r="L4034" s="130" t="s">
        <v>1533</v>
      </c>
      <c r="M4034" s="130" t="s">
        <v>4883</v>
      </c>
      <c r="N4034" s="130" t="s">
        <v>5682</v>
      </c>
      <c r="O4034" s="130" t="s">
        <v>5711</v>
      </c>
      <c r="P4034" s="132">
        <v>43048</v>
      </c>
      <c r="Q4034" s="150">
        <v>43139</v>
      </c>
      <c r="R4034" s="133">
        <v>450</v>
      </c>
      <c r="S4034" s="133">
        <v>2246</v>
      </c>
      <c r="T4034" s="135"/>
      <c r="U4034" s="135"/>
      <c r="V4034" s="135"/>
      <c r="W4034" s="135"/>
      <c r="X4034" s="135"/>
      <c r="Y4034" s="135"/>
      <c r="Z4034" s="135"/>
      <c r="AA4034" s="137" t="s">
        <v>6448</v>
      </c>
      <c r="AB4034" s="136"/>
      <c r="AC4034" s="138"/>
      <c r="AD4034" s="144"/>
      <c r="AE4034" s="131">
        <f>INDEX(Where!$B$2:$B$8,MATCH('4W'!I4034,DivisionList,0))</f>
        <v>20</v>
      </c>
      <c r="AF4034" s="131">
        <f>INDEX(Where!$F$2:$F$65,MATCH('4W'!J4034,DistrictList,0))</f>
        <v>2022</v>
      </c>
      <c r="AG4034" s="131">
        <f>IF(K4034&lt;&gt;"",INDEX(Where!$K$2:$K$545,MATCH('4W'!K4034,UpazilaList,0)),"")</f>
        <v>202294</v>
      </c>
      <c r="AH4034" s="141">
        <f t="array" ref="AH4034">IF(L4034&lt;&gt;"",INDEX(Where!$Q$2:$Q$5167,MATCH('4W'!K4034&amp;'4W'!L4034,Where!$O$2:$O$5167&amp;Where!$P$2:$P$5167,0)),"")</f>
        <v>20229479</v>
      </c>
      <c r="AI4034" s="198" t="str">
        <f>IF(Table1[[#This Row],[SSID]]="", "..", Table1[[#This Row],[District]]&amp;", "&amp;Table1[[#This Row],[Upazila]]&amp;", "&amp;Table1[[#This Row],[Union]]&amp;", "&amp;Table1[[#This Row],[Location Camp]])</f>
        <v>Cox's Bazar, Ukhia, Palong Khali, Camp 8E</v>
      </c>
    </row>
    <row r="4035" spans="1:35" x14ac:dyDescent="0.35">
      <c r="A4035" s="67">
        <v>2912</v>
      </c>
      <c r="B4035" s="130" t="s">
        <v>4673</v>
      </c>
      <c r="C4035" s="130" t="s">
        <v>5635</v>
      </c>
      <c r="D4035" s="130" t="s">
        <v>4673</v>
      </c>
      <c r="E4035" s="130" t="s">
        <v>4630</v>
      </c>
      <c r="F4035" s="130" t="s">
        <v>6360</v>
      </c>
      <c r="G4035" s="130" t="s">
        <v>6375</v>
      </c>
      <c r="H4035" s="130" t="s">
        <v>4637</v>
      </c>
      <c r="I4035" s="131" t="s">
        <v>4</v>
      </c>
      <c r="J4035" s="131" t="s">
        <v>21</v>
      </c>
      <c r="K4035" s="130" t="s">
        <v>184</v>
      </c>
      <c r="L4035" s="130" t="s">
        <v>1533</v>
      </c>
      <c r="M4035" s="130" t="s">
        <v>4883</v>
      </c>
      <c r="N4035" s="130" t="s">
        <v>5682</v>
      </c>
      <c r="O4035" s="130" t="s">
        <v>5711</v>
      </c>
      <c r="P4035" s="132">
        <v>43141</v>
      </c>
      <c r="Q4035" s="150">
        <v>43505</v>
      </c>
      <c r="R4035" s="133">
        <v>0</v>
      </c>
      <c r="S4035" s="133">
        <v>0</v>
      </c>
      <c r="T4035" s="135"/>
      <c r="U4035" s="135"/>
      <c r="V4035" s="135"/>
      <c r="W4035" s="135"/>
      <c r="X4035" s="135"/>
      <c r="Y4035" s="135"/>
      <c r="Z4035" s="135"/>
      <c r="AA4035" s="137" t="s">
        <v>6457</v>
      </c>
      <c r="AB4035" s="136"/>
      <c r="AC4035" s="138"/>
      <c r="AD4035" s="144"/>
      <c r="AE4035" s="131">
        <f>INDEX(Where!$B$2:$B$8,MATCH('4W'!I4035,DivisionList,0))</f>
        <v>20</v>
      </c>
      <c r="AF4035" s="131">
        <f>INDEX(Where!$F$2:$F$65,MATCH('4W'!J4035,DistrictList,0))</f>
        <v>2022</v>
      </c>
      <c r="AG4035" s="131">
        <f>IF(K4035&lt;&gt;"",INDEX(Where!$K$2:$K$545,MATCH('4W'!K4035,UpazilaList,0)),"")</f>
        <v>202294</v>
      </c>
      <c r="AH4035" s="141">
        <f t="array" ref="AH4035">IF(L4035&lt;&gt;"",INDEX(Where!$Q$2:$Q$5167,MATCH('4W'!K4035&amp;'4W'!L4035,Where!$O$2:$O$5167&amp;Where!$P$2:$P$5167,0)),"")</f>
        <v>20229479</v>
      </c>
      <c r="AI4035" s="198" t="str">
        <f>IF(Table1[[#This Row],[SSID]]="", "..", Table1[[#This Row],[District]]&amp;", "&amp;Table1[[#This Row],[Upazila]]&amp;", "&amp;Table1[[#This Row],[Union]]&amp;", "&amp;Table1[[#This Row],[Location Camp]])</f>
        <v>Cox's Bazar, Ukhia, Palong Khali, Camp 8E</v>
      </c>
    </row>
    <row r="4036" spans="1:35" x14ac:dyDescent="0.35">
      <c r="A4036" s="67">
        <v>3586</v>
      </c>
      <c r="B4036" s="130" t="s">
        <v>4673</v>
      </c>
      <c r="C4036" s="130" t="s">
        <v>5374</v>
      </c>
      <c r="D4036" s="130" t="s">
        <v>4673</v>
      </c>
      <c r="E4036" s="130" t="s">
        <v>4630</v>
      </c>
      <c r="F4036" s="130" t="s">
        <v>6360</v>
      </c>
      <c r="G4036" s="130" t="s">
        <v>6375</v>
      </c>
      <c r="H4036" s="130" t="s">
        <v>4637</v>
      </c>
      <c r="I4036" s="131" t="s">
        <v>4</v>
      </c>
      <c r="J4036" s="131" t="s">
        <v>21</v>
      </c>
      <c r="K4036" s="130" t="s">
        <v>184</v>
      </c>
      <c r="L4036" s="130" t="s">
        <v>1533</v>
      </c>
      <c r="M4036" s="130" t="s">
        <v>4883</v>
      </c>
      <c r="N4036" s="130" t="s">
        <v>5682</v>
      </c>
      <c r="O4036" s="130" t="s">
        <v>5711</v>
      </c>
      <c r="P4036" s="132">
        <v>43159</v>
      </c>
      <c r="Q4036" s="150">
        <v>43146</v>
      </c>
      <c r="R4036" s="133">
        <v>657</v>
      </c>
      <c r="S4036" s="133">
        <v>2984</v>
      </c>
      <c r="T4036" s="135">
        <v>1453</v>
      </c>
      <c r="U4036" s="135">
        <v>1531</v>
      </c>
      <c r="V4036" s="135">
        <v>990</v>
      </c>
      <c r="W4036" s="135">
        <v>932</v>
      </c>
      <c r="X4036" s="135">
        <v>541</v>
      </c>
      <c r="Y4036" s="135">
        <v>521</v>
      </c>
      <c r="Z4036" s="135">
        <v>0</v>
      </c>
      <c r="AA4036" s="137"/>
      <c r="AB4036" s="136"/>
      <c r="AC4036" s="138"/>
      <c r="AD4036" s="144"/>
      <c r="AE4036" s="131">
        <f>INDEX(Where!$B$2:$B$8,MATCH('4W'!I4036,DivisionList,0))</f>
        <v>20</v>
      </c>
      <c r="AF4036" s="131">
        <f>INDEX(Where!$F$2:$F$65,MATCH('4W'!J4036,DistrictList,0))</f>
        <v>2022</v>
      </c>
      <c r="AG4036" s="131">
        <f>IF(K4036&lt;&gt;"",INDEX(Where!$K$2:$K$545,MATCH('4W'!K4036,UpazilaList,0)),"")</f>
        <v>202294</v>
      </c>
      <c r="AH4036" s="141">
        <f t="array" ref="AH4036">IF(L4036&lt;&gt;"",INDEX(Where!$Q$2:$Q$5167,MATCH('4W'!K4036&amp;'4W'!L4036,Where!$O$2:$O$5167&amp;Where!$P$2:$P$5167,0)),"")</f>
        <v>20229479</v>
      </c>
      <c r="AI4036" s="198" t="str">
        <f>IF(Table1[[#This Row],[SSID]]="", "..", Table1[[#This Row],[District]]&amp;", "&amp;Table1[[#This Row],[Upazila]]&amp;", "&amp;Table1[[#This Row],[Union]]&amp;", "&amp;Table1[[#This Row],[Location Camp]])</f>
        <v>Cox's Bazar, Ukhia, Palong Khali, Camp 8E</v>
      </c>
    </row>
    <row r="4037" spans="1:35" x14ac:dyDescent="0.35">
      <c r="A4037" s="67">
        <v>2876</v>
      </c>
      <c r="B4037" s="130" t="s">
        <v>4673</v>
      </c>
      <c r="C4037" s="130" t="s">
        <v>4687</v>
      </c>
      <c r="D4037" s="130" t="s">
        <v>4673</v>
      </c>
      <c r="E4037" s="130" t="s">
        <v>6550</v>
      </c>
      <c r="F4037" s="130" t="s">
        <v>4804</v>
      </c>
      <c r="G4037" s="130" t="s">
        <v>4804</v>
      </c>
      <c r="H4037" s="130" t="s">
        <v>4637</v>
      </c>
      <c r="I4037" s="131" t="s">
        <v>4</v>
      </c>
      <c r="J4037" s="131" t="s">
        <v>21</v>
      </c>
      <c r="K4037" s="130" t="s">
        <v>184</v>
      </c>
      <c r="L4037" s="130" t="s">
        <v>1533</v>
      </c>
      <c r="M4037" s="130" t="s">
        <v>4883</v>
      </c>
      <c r="N4037" s="130" t="s">
        <v>5682</v>
      </c>
      <c r="O4037" s="130" t="s">
        <v>5711</v>
      </c>
      <c r="P4037" s="132">
        <v>43139</v>
      </c>
      <c r="Q4037" s="150">
        <v>43343</v>
      </c>
      <c r="R4037" s="133"/>
      <c r="S4037" s="133">
        <v>14</v>
      </c>
      <c r="T4037" s="135"/>
      <c r="U4037" s="135"/>
      <c r="V4037" s="135"/>
      <c r="W4037" s="135"/>
      <c r="X4037" s="135"/>
      <c r="Y4037" s="135"/>
      <c r="Z4037" s="135"/>
      <c r="AA4037" s="137"/>
      <c r="AB4037" s="136"/>
      <c r="AC4037" s="138"/>
      <c r="AD4037" s="144"/>
      <c r="AE4037" s="131">
        <f>INDEX(Where!$B$2:$B$8,MATCH('4W'!I4037,DivisionList,0))</f>
        <v>20</v>
      </c>
      <c r="AF4037" s="131">
        <f>INDEX(Where!$F$2:$F$65,MATCH('4W'!J4037,DistrictList,0))</f>
        <v>2022</v>
      </c>
      <c r="AG4037" s="131">
        <f>IF(K4037&lt;&gt;"",INDEX(Where!$K$2:$K$545,MATCH('4W'!K4037,UpazilaList,0)),"")</f>
        <v>202294</v>
      </c>
      <c r="AH4037" s="141">
        <f t="array" ref="AH4037">IF(L4037&lt;&gt;"",INDEX(Where!$Q$2:$Q$5167,MATCH('4W'!K4037&amp;'4W'!L4037,Where!$O$2:$O$5167&amp;Where!$P$2:$P$5167,0)),"")</f>
        <v>20229479</v>
      </c>
      <c r="AI4037" s="198" t="str">
        <f>IF(Table1[[#This Row],[SSID]]="", "..", Table1[[#This Row],[District]]&amp;", "&amp;Table1[[#This Row],[Upazila]]&amp;", "&amp;Table1[[#This Row],[Union]]&amp;", "&amp;Table1[[#This Row],[Location Camp]])</f>
        <v>Cox's Bazar, Ukhia, Palong Khali, Camp 8E</v>
      </c>
    </row>
    <row r="4038" spans="1:35" x14ac:dyDescent="0.35">
      <c r="A4038" s="67">
        <v>2882</v>
      </c>
      <c r="B4038" s="130" t="s">
        <v>4673</v>
      </c>
      <c r="C4038" s="130" t="s">
        <v>4687</v>
      </c>
      <c r="D4038" s="130" t="s">
        <v>4673</v>
      </c>
      <c r="E4038" s="130" t="s">
        <v>6550</v>
      </c>
      <c r="F4038" s="130" t="s">
        <v>4804</v>
      </c>
      <c r="G4038" s="130" t="s">
        <v>4804</v>
      </c>
      <c r="H4038" s="130" t="s">
        <v>4637</v>
      </c>
      <c r="I4038" s="131" t="s">
        <v>4</v>
      </c>
      <c r="J4038" s="131" t="s">
        <v>21</v>
      </c>
      <c r="K4038" s="130" t="s">
        <v>184</v>
      </c>
      <c r="L4038" s="130" t="s">
        <v>1533</v>
      </c>
      <c r="M4038" s="130" t="s">
        <v>4883</v>
      </c>
      <c r="N4038" s="130" t="s">
        <v>5682</v>
      </c>
      <c r="O4038" s="130" t="s">
        <v>5711</v>
      </c>
      <c r="P4038" s="132">
        <v>43139</v>
      </c>
      <c r="Q4038" s="150">
        <v>43343</v>
      </c>
      <c r="R4038" s="133"/>
      <c r="S4038" s="133">
        <v>0</v>
      </c>
      <c r="T4038" s="135"/>
      <c r="U4038" s="135"/>
      <c r="V4038" s="135"/>
      <c r="W4038" s="135"/>
      <c r="X4038" s="135"/>
      <c r="Y4038" s="135"/>
      <c r="Z4038" s="135"/>
      <c r="AA4038" s="137"/>
      <c r="AB4038" s="136"/>
      <c r="AC4038" s="138"/>
      <c r="AD4038" s="144"/>
      <c r="AE4038" s="131">
        <f>INDEX(Where!$B$2:$B$8,MATCH('4W'!I4038,DivisionList,0))</f>
        <v>20</v>
      </c>
      <c r="AF4038" s="131">
        <f>INDEX(Where!$F$2:$F$65,MATCH('4W'!J4038,DistrictList,0))</f>
        <v>2022</v>
      </c>
      <c r="AG4038" s="131">
        <f>IF(K4038&lt;&gt;"",INDEX(Where!$K$2:$K$545,MATCH('4W'!K4038,UpazilaList,0)),"")</f>
        <v>202294</v>
      </c>
      <c r="AH4038" s="141">
        <f t="array" ref="AH4038">IF(L4038&lt;&gt;"",INDEX(Where!$Q$2:$Q$5167,MATCH('4W'!K4038&amp;'4W'!L4038,Where!$O$2:$O$5167&amp;Where!$P$2:$P$5167,0)),"")</f>
        <v>20229479</v>
      </c>
      <c r="AI4038" s="198" t="str">
        <f>IF(Table1[[#This Row],[SSID]]="", "..", Table1[[#This Row],[District]]&amp;", "&amp;Table1[[#This Row],[Upazila]]&amp;", "&amp;Table1[[#This Row],[Union]]&amp;", "&amp;Table1[[#This Row],[Location Camp]])</f>
        <v>Cox's Bazar, Ukhia, Palong Khali, Camp 8E</v>
      </c>
    </row>
    <row r="4039" spans="1:35" x14ac:dyDescent="0.35">
      <c r="A4039" s="67">
        <v>2896</v>
      </c>
      <c r="B4039" s="130" t="s">
        <v>5622</v>
      </c>
      <c r="C4039" s="130" t="s">
        <v>5625</v>
      </c>
      <c r="D4039" s="130" t="s">
        <v>6350</v>
      </c>
      <c r="E4039" s="130" t="s">
        <v>6550</v>
      </c>
      <c r="F4039" s="130" t="s">
        <v>4804</v>
      </c>
      <c r="G4039" s="130" t="s">
        <v>4804</v>
      </c>
      <c r="H4039" s="130" t="s">
        <v>4637</v>
      </c>
      <c r="I4039" s="131" t="s">
        <v>4</v>
      </c>
      <c r="J4039" s="131" t="s">
        <v>21</v>
      </c>
      <c r="K4039" s="130" t="s">
        <v>184</v>
      </c>
      <c r="L4039" s="130" t="s">
        <v>1533</v>
      </c>
      <c r="M4039" s="130" t="s">
        <v>4883</v>
      </c>
      <c r="N4039" s="130" t="s">
        <v>5682</v>
      </c>
      <c r="O4039" s="130" t="s">
        <v>5711</v>
      </c>
      <c r="P4039" s="132">
        <v>43139</v>
      </c>
      <c r="Q4039" s="150">
        <v>43153</v>
      </c>
      <c r="R4039" s="133"/>
      <c r="S4039" s="133"/>
      <c r="T4039" s="135"/>
      <c r="U4039" s="135"/>
      <c r="V4039" s="135"/>
      <c r="W4039" s="135"/>
      <c r="X4039" s="135"/>
      <c r="Y4039" s="135"/>
      <c r="Z4039" s="135"/>
      <c r="AA4039" s="137"/>
      <c r="AB4039" s="136"/>
      <c r="AC4039" s="138"/>
      <c r="AD4039" s="144"/>
      <c r="AE4039" s="131">
        <f>INDEX(Where!$B$2:$B$8,MATCH('4W'!I4039,DivisionList,0))</f>
        <v>20</v>
      </c>
      <c r="AF4039" s="131">
        <f>INDEX(Where!$F$2:$F$65,MATCH('4W'!J4039,DistrictList,0))</f>
        <v>2022</v>
      </c>
      <c r="AG4039" s="131">
        <f>IF(K4039&lt;&gt;"",INDEX(Where!$K$2:$K$545,MATCH('4W'!K4039,UpazilaList,0)),"")</f>
        <v>202294</v>
      </c>
      <c r="AH4039" s="141">
        <f t="array" ref="AH4039">IF(L4039&lt;&gt;"",INDEX(Where!$Q$2:$Q$5167,MATCH('4W'!K4039&amp;'4W'!L4039,Where!$O$2:$O$5167&amp;Where!$P$2:$P$5167,0)),"")</f>
        <v>20229479</v>
      </c>
      <c r="AI4039" s="198" t="str">
        <f>IF(Table1[[#This Row],[SSID]]="", "..", Table1[[#This Row],[District]]&amp;", "&amp;Table1[[#This Row],[Upazila]]&amp;", "&amp;Table1[[#This Row],[Union]]&amp;", "&amp;Table1[[#This Row],[Location Camp]])</f>
        <v>Cox's Bazar, Ukhia, Palong Khali, Camp 8E</v>
      </c>
    </row>
    <row r="4040" spans="1:35" x14ac:dyDescent="0.35">
      <c r="A4040" s="67">
        <v>2870</v>
      </c>
      <c r="B4040" s="130" t="s">
        <v>4663</v>
      </c>
      <c r="C4040" s="130" t="s">
        <v>4697</v>
      </c>
      <c r="D4040" s="130" t="s">
        <v>4663</v>
      </c>
      <c r="E4040" s="130" t="s">
        <v>4725</v>
      </c>
      <c r="F4040" s="130" t="s">
        <v>6167</v>
      </c>
      <c r="G4040" s="130" t="s">
        <v>6168</v>
      </c>
      <c r="H4040" s="130" t="s">
        <v>4638</v>
      </c>
      <c r="I4040" s="131" t="s">
        <v>4</v>
      </c>
      <c r="J4040" s="131" t="s">
        <v>21</v>
      </c>
      <c r="K4040" s="130" t="s">
        <v>184</v>
      </c>
      <c r="L4040" s="130" t="s">
        <v>1533</v>
      </c>
      <c r="M4040" s="130" t="s">
        <v>4883</v>
      </c>
      <c r="N4040" s="130" t="s">
        <v>5682</v>
      </c>
      <c r="O4040" s="130" t="s">
        <v>5711</v>
      </c>
      <c r="P4040" s="132">
        <v>43153</v>
      </c>
      <c r="Q4040" s="150"/>
      <c r="R4040" s="133"/>
      <c r="S4040" s="133">
        <v>0</v>
      </c>
      <c r="T4040" s="135">
        <v>0</v>
      </c>
      <c r="U4040" s="135">
        <v>0</v>
      </c>
      <c r="V4040" s="135"/>
      <c r="W4040" s="135"/>
      <c r="X4040" s="135"/>
      <c r="Y4040" s="135"/>
      <c r="Z4040" s="135"/>
      <c r="AA4040" s="137" t="s">
        <v>6205</v>
      </c>
      <c r="AB4040" s="136"/>
      <c r="AC4040" s="138"/>
      <c r="AD4040" s="144"/>
      <c r="AE4040" s="131">
        <f>INDEX(Where!$B$2:$B$8,MATCH('4W'!I4040,DivisionList,0))</f>
        <v>20</v>
      </c>
      <c r="AF4040" s="131">
        <f>INDEX(Where!$F$2:$F$65,MATCH('4W'!J4040,DistrictList,0))</f>
        <v>2022</v>
      </c>
      <c r="AG4040" s="131">
        <f>IF(K4040&lt;&gt;"",INDEX(Where!$K$2:$K$545,MATCH('4W'!K4040,UpazilaList,0)),"")</f>
        <v>202294</v>
      </c>
      <c r="AH4040" s="141">
        <f t="array" ref="AH4040">IF(L4040&lt;&gt;"",INDEX(Where!$Q$2:$Q$5167,MATCH('4W'!K4040&amp;'4W'!L4040,Where!$O$2:$O$5167&amp;Where!$P$2:$P$5167,0)),"")</f>
        <v>20229479</v>
      </c>
      <c r="AI4040" s="198" t="str">
        <f>IF(Table1[[#This Row],[SSID]]="", "..", Table1[[#This Row],[District]]&amp;", "&amp;Table1[[#This Row],[Upazila]]&amp;", "&amp;Table1[[#This Row],[Union]]&amp;", "&amp;Table1[[#This Row],[Location Camp]])</f>
        <v>Cox's Bazar, Ukhia, Palong Khali, Camp 8E</v>
      </c>
    </row>
    <row r="4041" spans="1:35" x14ac:dyDescent="0.35">
      <c r="A4041" s="67">
        <v>2875</v>
      </c>
      <c r="B4041" s="130" t="s">
        <v>4663</v>
      </c>
      <c r="C4041" s="130" t="s">
        <v>4697</v>
      </c>
      <c r="D4041" s="130" t="s">
        <v>4663</v>
      </c>
      <c r="E4041" s="130" t="s">
        <v>4725</v>
      </c>
      <c r="F4041" s="130" t="s">
        <v>6167</v>
      </c>
      <c r="G4041" s="130" t="s">
        <v>6168</v>
      </c>
      <c r="H4041" s="130" t="s">
        <v>4638</v>
      </c>
      <c r="I4041" s="131" t="s">
        <v>4</v>
      </c>
      <c r="J4041" s="131" t="s">
        <v>21</v>
      </c>
      <c r="K4041" s="130" t="s">
        <v>184</v>
      </c>
      <c r="L4041" s="130" t="s">
        <v>1533</v>
      </c>
      <c r="M4041" s="130" t="s">
        <v>4883</v>
      </c>
      <c r="N4041" s="130" t="s">
        <v>5682</v>
      </c>
      <c r="O4041" s="130" t="s">
        <v>5711</v>
      </c>
      <c r="P4041" s="132">
        <v>43153</v>
      </c>
      <c r="Q4041" s="150"/>
      <c r="R4041" s="133"/>
      <c r="S4041" s="133">
        <v>0</v>
      </c>
      <c r="T4041" s="135">
        <v>0</v>
      </c>
      <c r="U4041" s="135">
        <v>0</v>
      </c>
      <c r="V4041" s="135"/>
      <c r="W4041" s="135"/>
      <c r="X4041" s="135"/>
      <c r="Y4041" s="135"/>
      <c r="Z4041" s="135"/>
      <c r="AA4041" s="137" t="s">
        <v>6205</v>
      </c>
      <c r="AB4041" s="136"/>
      <c r="AC4041" s="138"/>
      <c r="AD4041" s="144"/>
      <c r="AE4041" s="131">
        <f>INDEX(Where!$B$2:$B$8,MATCH('4W'!I4041,DivisionList,0))</f>
        <v>20</v>
      </c>
      <c r="AF4041" s="131">
        <f>INDEX(Where!$F$2:$F$65,MATCH('4W'!J4041,DistrictList,0))</f>
        <v>2022</v>
      </c>
      <c r="AG4041" s="131">
        <f>IF(K4041&lt;&gt;"",INDEX(Where!$K$2:$K$545,MATCH('4W'!K4041,UpazilaList,0)),"")</f>
        <v>202294</v>
      </c>
      <c r="AH4041" s="141">
        <f t="array" ref="AH4041">IF(L4041&lt;&gt;"",INDEX(Where!$Q$2:$Q$5167,MATCH('4W'!K4041&amp;'4W'!L4041,Where!$O$2:$O$5167&amp;Where!$P$2:$P$5167,0)),"")</f>
        <v>20229479</v>
      </c>
      <c r="AI4041" s="198" t="str">
        <f>IF(Table1[[#This Row],[SSID]]="", "..", Table1[[#This Row],[District]]&amp;", "&amp;Table1[[#This Row],[Upazila]]&amp;", "&amp;Table1[[#This Row],[Union]]&amp;", "&amp;Table1[[#This Row],[Location Camp]])</f>
        <v>Cox's Bazar, Ukhia, Palong Khali, Camp 8E</v>
      </c>
    </row>
    <row r="4042" spans="1:35" x14ac:dyDescent="0.35">
      <c r="A4042" s="67">
        <v>3587</v>
      </c>
      <c r="B4042" s="130" t="s">
        <v>4673</v>
      </c>
      <c r="C4042" s="130" t="s">
        <v>5374</v>
      </c>
      <c r="D4042" s="130" t="s">
        <v>4673</v>
      </c>
      <c r="E4042" s="130" t="s">
        <v>4630</v>
      </c>
      <c r="F4042" s="130" t="s">
        <v>6377</v>
      </c>
      <c r="G4042" s="130" t="s">
        <v>6384</v>
      </c>
      <c r="H4042" s="130" t="s">
        <v>4637</v>
      </c>
      <c r="I4042" s="131" t="s">
        <v>4</v>
      </c>
      <c r="J4042" s="131" t="s">
        <v>21</v>
      </c>
      <c r="K4042" s="130" t="s">
        <v>184</v>
      </c>
      <c r="L4042" s="130" t="s">
        <v>1533</v>
      </c>
      <c r="M4042" s="130" t="s">
        <v>4883</v>
      </c>
      <c r="N4042" s="130" t="s">
        <v>5682</v>
      </c>
      <c r="O4042" s="130" t="s">
        <v>5711</v>
      </c>
      <c r="P4042" s="132">
        <v>43159</v>
      </c>
      <c r="Q4042" s="150">
        <v>43146</v>
      </c>
      <c r="R4042" s="133">
        <v>483</v>
      </c>
      <c r="S4042" s="133">
        <v>2341</v>
      </c>
      <c r="T4042" s="135">
        <v>1143</v>
      </c>
      <c r="U4042" s="135">
        <v>1198</v>
      </c>
      <c r="V4042" s="135">
        <v>752</v>
      </c>
      <c r="W4042" s="135">
        <v>720</v>
      </c>
      <c r="X4042" s="135">
        <v>446</v>
      </c>
      <c r="Y4042" s="135">
        <v>423</v>
      </c>
      <c r="Z4042" s="135">
        <v>0</v>
      </c>
      <c r="AA4042" s="137"/>
      <c r="AB4042" s="136"/>
      <c r="AC4042" s="138"/>
      <c r="AD4042" s="144"/>
      <c r="AE4042" s="131">
        <f>INDEX(Where!$B$2:$B$8,MATCH('4W'!I4042,DivisionList,0))</f>
        <v>20</v>
      </c>
      <c r="AF4042" s="131">
        <f>INDEX(Where!$F$2:$F$65,MATCH('4W'!J4042,DistrictList,0))</f>
        <v>2022</v>
      </c>
      <c r="AG4042" s="131">
        <f>IF(K4042&lt;&gt;"",INDEX(Where!$K$2:$K$545,MATCH('4W'!K4042,UpazilaList,0)),"")</f>
        <v>202294</v>
      </c>
      <c r="AH4042" s="141">
        <f t="array" ref="AH4042">IF(L4042&lt;&gt;"",INDEX(Where!$Q$2:$Q$5167,MATCH('4W'!K4042&amp;'4W'!L4042,Where!$O$2:$O$5167&amp;Where!$P$2:$P$5167,0)),"")</f>
        <v>20229479</v>
      </c>
      <c r="AI4042" s="198" t="str">
        <f>IF(Table1[[#This Row],[SSID]]="", "..", Table1[[#This Row],[District]]&amp;", "&amp;Table1[[#This Row],[Upazila]]&amp;", "&amp;Table1[[#This Row],[Union]]&amp;", "&amp;Table1[[#This Row],[Location Camp]])</f>
        <v>Cox's Bazar, Ukhia, Palong Khali, Camp 8E</v>
      </c>
    </row>
    <row r="4043" spans="1:35" x14ac:dyDescent="0.35">
      <c r="A4043" s="67">
        <v>3588</v>
      </c>
      <c r="B4043" s="130" t="s">
        <v>4673</v>
      </c>
      <c r="C4043" s="130" t="s">
        <v>5374</v>
      </c>
      <c r="D4043" s="130" t="s">
        <v>4673</v>
      </c>
      <c r="E4043" s="130" t="s">
        <v>4630</v>
      </c>
      <c r="F4043" s="130" t="s">
        <v>6377</v>
      </c>
      <c r="G4043" s="130" t="s">
        <v>6384</v>
      </c>
      <c r="H4043" s="130" t="s">
        <v>4638</v>
      </c>
      <c r="I4043" s="131" t="s">
        <v>4</v>
      </c>
      <c r="J4043" s="131" t="s">
        <v>21</v>
      </c>
      <c r="K4043" s="130" t="s">
        <v>184</v>
      </c>
      <c r="L4043" s="130" t="s">
        <v>1533</v>
      </c>
      <c r="M4043" s="130" t="s">
        <v>4883</v>
      </c>
      <c r="N4043" s="130" t="s">
        <v>5682</v>
      </c>
      <c r="O4043" s="130" t="s">
        <v>5711</v>
      </c>
      <c r="P4043" s="132">
        <v>43159</v>
      </c>
      <c r="Q4043" s="150">
        <v>43146</v>
      </c>
      <c r="R4043" s="133">
        <v>1009</v>
      </c>
      <c r="S4043" s="133">
        <v>4584</v>
      </c>
      <c r="T4043" s="135">
        <v>2229</v>
      </c>
      <c r="U4043" s="135">
        <v>2355</v>
      </c>
      <c r="V4043" s="135">
        <v>1524</v>
      </c>
      <c r="W4043" s="135">
        <v>1449</v>
      </c>
      <c r="X4043" s="135">
        <v>831</v>
      </c>
      <c r="Y4043" s="135">
        <v>780</v>
      </c>
      <c r="Z4043" s="135">
        <v>0</v>
      </c>
      <c r="AA4043" s="137"/>
      <c r="AB4043" s="136"/>
      <c r="AC4043" s="138"/>
      <c r="AD4043" s="144"/>
      <c r="AE4043" s="131">
        <f>INDEX(Where!$B$2:$B$8,MATCH('4W'!I4043,DivisionList,0))</f>
        <v>20</v>
      </c>
      <c r="AF4043" s="131">
        <f>INDEX(Where!$F$2:$F$65,MATCH('4W'!J4043,DistrictList,0))</f>
        <v>2022</v>
      </c>
      <c r="AG4043" s="131">
        <f>IF(K4043&lt;&gt;"",INDEX(Where!$K$2:$K$545,MATCH('4W'!K4043,UpazilaList,0)),"")</f>
        <v>202294</v>
      </c>
      <c r="AH4043" s="141">
        <f t="array" ref="AH4043">IF(L4043&lt;&gt;"",INDEX(Where!$Q$2:$Q$5167,MATCH('4W'!K4043&amp;'4W'!L4043,Where!$O$2:$O$5167&amp;Where!$P$2:$P$5167,0)),"")</f>
        <v>20229479</v>
      </c>
      <c r="AI4043" s="198" t="str">
        <f>IF(Table1[[#This Row],[SSID]]="", "..", Table1[[#This Row],[District]]&amp;", "&amp;Table1[[#This Row],[Upazila]]&amp;", "&amp;Table1[[#This Row],[Union]]&amp;", "&amp;Table1[[#This Row],[Location Camp]])</f>
        <v>Cox's Bazar, Ukhia, Palong Khali, Camp 8E</v>
      </c>
    </row>
    <row r="4044" spans="1:35" x14ac:dyDescent="0.35">
      <c r="A4044" s="67">
        <v>2814</v>
      </c>
      <c r="B4044" s="4" t="s">
        <v>4673</v>
      </c>
      <c r="C4044" s="4" t="s">
        <v>4697</v>
      </c>
      <c r="D4044" s="4" t="s">
        <v>4673</v>
      </c>
      <c r="E4044" s="4" t="s">
        <v>6551</v>
      </c>
      <c r="F4044" s="4" t="s">
        <v>5565</v>
      </c>
      <c r="G4044" s="4" t="s">
        <v>5565</v>
      </c>
      <c r="H4044" s="4" t="s">
        <v>4638</v>
      </c>
      <c r="I4044" s="10" t="s">
        <v>4</v>
      </c>
      <c r="J4044" s="10" t="s">
        <v>21</v>
      </c>
      <c r="K4044" s="4" t="s">
        <v>184</v>
      </c>
      <c r="L4044" s="4" t="s">
        <v>1533</v>
      </c>
      <c r="M4044" s="4" t="s">
        <v>4883</v>
      </c>
      <c r="N4044" s="4" t="s">
        <v>5682</v>
      </c>
      <c r="O4044" s="4" t="s">
        <v>5711</v>
      </c>
      <c r="P4044" s="11">
        <v>43071</v>
      </c>
      <c r="Q4044" s="11">
        <v>43100</v>
      </c>
      <c r="R4044" s="52"/>
      <c r="S4044" s="52">
        <v>0</v>
      </c>
      <c r="T4044" s="155">
        <v>0</v>
      </c>
      <c r="U4044" s="155">
        <v>0</v>
      </c>
      <c r="V4044" s="155">
        <v>0</v>
      </c>
      <c r="W4044" s="155">
        <v>0</v>
      </c>
      <c r="X4044" s="155">
        <v>0</v>
      </c>
      <c r="Y4044" s="155">
        <v>0</v>
      </c>
      <c r="Z4044" s="155">
        <v>0</v>
      </c>
      <c r="AA4044" s="156"/>
      <c r="AB4044" s="41"/>
      <c r="AC4044" s="57"/>
      <c r="AD4044" s="4"/>
      <c r="AE4044" s="131">
        <f>INDEX(Where!$B$2:$B$8,MATCH('4W'!I4044,DivisionList,0))</f>
        <v>20</v>
      </c>
      <c r="AF4044" s="131">
        <f>INDEX(Where!$F$2:$F$65,MATCH('4W'!J4044,DistrictList,0))</f>
        <v>2022</v>
      </c>
      <c r="AG4044" s="131">
        <f>IF(K4044&lt;&gt;"",INDEX(Where!$K$2:$K$545,MATCH('4W'!K4044,UpazilaList,0)),"")</f>
        <v>202294</v>
      </c>
      <c r="AH4044" s="141">
        <f t="array" ref="AH4044">IF(L4044&lt;&gt;"",INDEX(Where!$Q$2:$Q$5167,MATCH('4W'!K4044&amp;'4W'!L4044,Where!$O$2:$O$5167&amp;Where!$P$2:$P$5167,0)),"")</f>
        <v>20229479</v>
      </c>
      <c r="AI4044" s="198" t="str">
        <f>IF(Table1[[#This Row],[SSID]]="", "..", Table1[[#This Row],[District]]&amp;", "&amp;Table1[[#This Row],[Upazila]]&amp;", "&amp;Table1[[#This Row],[Union]]&amp;", "&amp;Table1[[#This Row],[Location Camp]])</f>
        <v>Cox's Bazar, Ukhia, Palong Khali, Camp 8E</v>
      </c>
    </row>
    <row r="4045" spans="1:35" x14ac:dyDescent="0.35">
      <c r="A4045" s="67">
        <v>2818</v>
      </c>
      <c r="B4045" s="4" t="s">
        <v>4673</v>
      </c>
      <c r="C4045" s="4" t="s">
        <v>5412</v>
      </c>
      <c r="D4045" s="4" t="s">
        <v>4673</v>
      </c>
      <c r="E4045" s="4" t="s">
        <v>6551</v>
      </c>
      <c r="F4045" s="4" t="s">
        <v>5565</v>
      </c>
      <c r="G4045" s="4" t="s">
        <v>5565</v>
      </c>
      <c r="H4045" s="4" t="s">
        <v>4637</v>
      </c>
      <c r="I4045" s="10" t="s">
        <v>4</v>
      </c>
      <c r="J4045" s="10" t="s">
        <v>21</v>
      </c>
      <c r="K4045" s="4" t="s">
        <v>184</v>
      </c>
      <c r="L4045" s="4" t="s">
        <v>1533</v>
      </c>
      <c r="M4045" s="4" t="s">
        <v>4883</v>
      </c>
      <c r="N4045" s="4" t="s">
        <v>5682</v>
      </c>
      <c r="O4045" s="4" t="s">
        <v>5711</v>
      </c>
      <c r="P4045" s="11">
        <v>43060</v>
      </c>
      <c r="Q4045" s="11">
        <v>43424</v>
      </c>
      <c r="R4045" s="52"/>
      <c r="S4045" s="52">
        <v>1962</v>
      </c>
      <c r="T4045" s="155">
        <v>964</v>
      </c>
      <c r="U4045" s="155">
        <v>998</v>
      </c>
      <c r="V4045" s="155">
        <v>0</v>
      </c>
      <c r="W4045" s="155">
        <v>0</v>
      </c>
      <c r="X4045" s="155">
        <v>998</v>
      </c>
      <c r="Y4045" s="155">
        <v>964</v>
      </c>
      <c r="Z4045" s="155">
        <v>0</v>
      </c>
      <c r="AA4045" s="156"/>
      <c r="AB4045" s="41"/>
      <c r="AC4045" s="57"/>
      <c r="AD4045" s="4"/>
      <c r="AE4045" s="131">
        <f>INDEX(Where!$B$2:$B$8,MATCH('4W'!I4045,DivisionList,0))</f>
        <v>20</v>
      </c>
      <c r="AF4045" s="131">
        <f>INDEX(Where!$F$2:$F$65,MATCH('4W'!J4045,DistrictList,0))</f>
        <v>2022</v>
      </c>
      <c r="AG4045" s="131">
        <f>IF(K4045&lt;&gt;"",INDEX(Where!$K$2:$K$545,MATCH('4W'!K4045,UpazilaList,0)),"")</f>
        <v>202294</v>
      </c>
      <c r="AH4045" s="141">
        <f t="array" ref="AH4045">IF(L4045&lt;&gt;"",INDEX(Where!$Q$2:$Q$5167,MATCH('4W'!K4045&amp;'4W'!L4045,Where!$O$2:$O$5167&amp;Where!$P$2:$P$5167,0)),"")</f>
        <v>20229479</v>
      </c>
      <c r="AI4045" s="198" t="str">
        <f>IF(Table1[[#This Row],[SSID]]="", "..", Table1[[#This Row],[District]]&amp;", "&amp;Table1[[#This Row],[Upazila]]&amp;", "&amp;Table1[[#This Row],[Union]]&amp;", "&amp;Table1[[#This Row],[Location Camp]])</f>
        <v>Cox's Bazar, Ukhia, Palong Khali, Camp 8E</v>
      </c>
    </row>
    <row r="4046" spans="1:35" x14ac:dyDescent="0.35">
      <c r="A4046" s="67">
        <v>2813</v>
      </c>
      <c r="B4046" s="4" t="s">
        <v>4673</v>
      </c>
      <c r="C4046" s="4" t="s">
        <v>4697</v>
      </c>
      <c r="D4046" s="4" t="s">
        <v>4673</v>
      </c>
      <c r="E4046" s="4" t="s">
        <v>6551</v>
      </c>
      <c r="F4046" s="4" t="s">
        <v>5566</v>
      </c>
      <c r="G4046" s="4" t="s">
        <v>5566</v>
      </c>
      <c r="H4046" s="4" t="s">
        <v>4638</v>
      </c>
      <c r="I4046" s="10" t="s">
        <v>4</v>
      </c>
      <c r="J4046" s="10" t="s">
        <v>21</v>
      </c>
      <c r="K4046" s="4" t="s">
        <v>184</v>
      </c>
      <c r="L4046" s="4" t="s">
        <v>1533</v>
      </c>
      <c r="M4046" s="4" t="s">
        <v>4883</v>
      </c>
      <c r="N4046" s="4" t="s">
        <v>5682</v>
      </c>
      <c r="O4046" s="4" t="s">
        <v>5711</v>
      </c>
      <c r="P4046" s="11">
        <v>43071</v>
      </c>
      <c r="Q4046" s="11">
        <v>43100</v>
      </c>
      <c r="R4046" s="52"/>
      <c r="S4046" s="52">
        <v>0</v>
      </c>
      <c r="T4046" s="155">
        <v>0</v>
      </c>
      <c r="U4046" s="155">
        <v>0</v>
      </c>
      <c r="V4046" s="155">
        <v>0</v>
      </c>
      <c r="W4046" s="155">
        <v>0</v>
      </c>
      <c r="X4046" s="155">
        <v>0</v>
      </c>
      <c r="Y4046" s="155">
        <v>0</v>
      </c>
      <c r="Z4046" s="155">
        <v>0</v>
      </c>
      <c r="AA4046" s="156"/>
      <c r="AB4046" s="41"/>
      <c r="AC4046" s="57"/>
      <c r="AD4046" s="4"/>
      <c r="AE4046" s="131">
        <f>INDEX(Where!$B$2:$B$8,MATCH('4W'!I4046,DivisionList,0))</f>
        <v>20</v>
      </c>
      <c r="AF4046" s="131">
        <f>INDEX(Where!$F$2:$F$65,MATCH('4W'!J4046,DistrictList,0))</f>
        <v>2022</v>
      </c>
      <c r="AG4046" s="131">
        <f>IF(K4046&lt;&gt;"",INDEX(Where!$K$2:$K$545,MATCH('4W'!K4046,UpazilaList,0)),"")</f>
        <v>202294</v>
      </c>
      <c r="AH4046" s="141">
        <f t="array" ref="AH4046">IF(L4046&lt;&gt;"",INDEX(Where!$Q$2:$Q$5167,MATCH('4W'!K4046&amp;'4W'!L4046,Where!$O$2:$O$5167&amp;Where!$P$2:$P$5167,0)),"")</f>
        <v>20229479</v>
      </c>
      <c r="AI4046" s="198" t="str">
        <f>IF(Table1[[#This Row],[SSID]]="", "..", Table1[[#This Row],[District]]&amp;", "&amp;Table1[[#This Row],[Upazila]]&amp;", "&amp;Table1[[#This Row],[Union]]&amp;", "&amp;Table1[[#This Row],[Location Camp]])</f>
        <v>Cox's Bazar, Ukhia, Palong Khali, Camp 8E</v>
      </c>
    </row>
    <row r="4047" spans="1:35" x14ac:dyDescent="0.35">
      <c r="A4047" s="67">
        <v>2819</v>
      </c>
      <c r="B4047" s="4" t="s">
        <v>4673</v>
      </c>
      <c r="C4047" s="4" t="s">
        <v>5412</v>
      </c>
      <c r="D4047" s="4" t="s">
        <v>4673</v>
      </c>
      <c r="E4047" s="4" t="s">
        <v>6551</v>
      </c>
      <c r="F4047" s="4" t="s">
        <v>5566</v>
      </c>
      <c r="G4047" s="4" t="s">
        <v>5566</v>
      </c>
      <c r="H4047" s="4" t="s">
        <v>4637</v>
      </c>
      <c r="I4047" s="10" t="s">
        <v>4</v>
      </c>
      <c r="J4047" s="10" t="s">
        <v>21</v>
      </c>
      <c r="K4047" s="4" t="s">
        <v>184</v>
      </c>
      <c r="L4047" s="4" t="s">
        <v>1533</v>
      </c>
      <c r="M4047" s="4" t="s">
        <v>4883</v>
      </c>
      <c r="N4047" s="4" t="s">
        <v>5682</v>
      </c>
      <c r="O4047" s="4" t="s">
        <v>5711</v>
      </c>
      <c r="P4047" s="11">
        <v>43060</v>
      </c>
      <c r="Q4047" s="11">
        <v>43424</v>
      </c>
      <c r="R4047" s="52"/>
      <c r="S4047" s="52">
        <v>3929</v>
      </c>
      <c r="T4047" s="155">
        <v>2026</v>
      </c>
      <c r="U4047" s="155">
        <v>1903</v>
      </c>
      <c r="V4047" s="155">
        <v>0</v>
      </c>
      <c r="W4047" s="155">
        <v>0</v>
      </c>
      <c r="X4047" s="155">
        <v>1903</v>
      </c>
      <c r="Y4047" s="155">
        <v>2026</v>
      </c>
      <c r="Z4047" s="155">
        <v>0</v>
      </c>
      <c r="AA4047" s="156"/>
      <c r="AB4047" s="41"/>
      <c r="AC4047" s="57"/>
      <c r="AD4047" s="4"/>
      <c r="AE4047" s="131">
        <f>INDEX(Where!$B$2:$B$8,MATCH('4W'!I4047,DivisionList,0))</f>
        <v>20</v>
      </c>
      <c r="AF4047" s="131">
        <f>INDEX(Where!$F$2:$F$65,MATCH('4W'!J4047,DistrictList,0))</f>
        <v>2022</v>
      </c>
      <c r="AG4047" s="131">
        <f>IF(K4047&lt;&gt;"",INDEX(Where!$K$2:$K$545,MATCH('4W'!K4047,UpazilaList,0)),"")</f>
        <v>202294</v>
      </c>
      <c r="AH4047" s="141">
        <f t="array" ref="AH4047">IF(L4047&lt;&gt;"",INDEX(Where!$Q$2:$Q$5167,MATCH('4W'!K4047&amp;'4W'!L4047,Where!$O$2:$O$5167&amp;Where!$P$2:$P$5167,0)),"")</f>
        <v>20229479</v>
      </c>
      <c r="AI4047" s="198" t="str">
        <f>IF(Table1[[#This Row],[SSID]]="", "..", Table1[[#This Row],[District]]&amp;", "&amp;Table1[[#This Row],[Upazila]]&amp;", "&amp;Table1[[#This Row],[Union]]&amp;", "&amp;Table1[[#This Row],[Location Camp]])</f>
        <v>Cox's Bazar, Ukhia, Palong Khali, Camp 8E</v>
      </c>
    </row>
    <row r="4048" spans="1:35" x14ac:dyDescent="0.35">
      <c r="A4048" s="67">
        <v>2899</v>
      </c>
      <c r="B4048" s="130" t="s">
        <v>4658</v>
      </c>
      <c r="C4048" s="130" t="s">
        <v>4658</v>
      </c>
      <c r="D4048" s="130" t="s">
        <v>5786</v>
      </c>
      <c r="E4048" s="130" t="s">
        <v>4630</v>
      </c>
      <c r="F4048" s="130" t="s">
        <v>6360</v>
      </c>
      <c r="G4048" s="130" t="s">
        <v>6371</v>
      </c>
      <c r="H4048" s="130" t="s">
        <v>4638</v>
      </c>
      <c r="I4048" s="131" t="s">
        <v>4</v>
      </c>
      <c r="J4048" s="131" t="s">
        <v>21</v>
      </c>
      <c r="K4048" s="130" t="s">
        <v>184</v>
      </c>
      <c r="L4048" s="130" t="s">
        <v>1533</v>
      </c>
      <c r="M4048" s="130" t="s">
        <v>4883</v>
      </c>
      <c r="N4048" s="130" t="s">
        <v>5682</v>
      </c>
      <c r="O4048" s="130" t="s">
        <v>5711</v>
      </c>
      <c r="P4048" s="132"/>
      <c r="Q4048" s="150"/>
      <c r="R4048" s="133">
        <v>50</v>
      </c>
      <c r="S4048" s="133">
        <v>250</v>
      </c>
      <c r="T4048" s="135"/>
      <c r="U4048" s="135"/>
      <c r="V4048" s="135"/>
      <c r="W4048" s="135"/>
      <c r="X4048" s="135"/>
      <c r="Y4048" s="135"/>
      <c r="Z4048" s="135"/>
      <c r="AA4048" s="137"/>
      <c r="AB4048" s="136"/>
      <c r="AC4048" s="138"/>
      <c r="AD4048" s="144"/>
      <c r="AE4048" s="131">
        <f>INDEX(Where!$B$2:$B$8,MATCH('4W'!I4048,DivisionList,0))</f>
        <v>20</v>
      </c>
      <c r="AF4048" s="131">
        <f>INDEX(Where!$F$2:$F$65,MATCH('4W'!J4048,DistrictList,0))</f>
        <v>2022</v>
      </c>
      <c r="AG4048" s="131">
        <f>IF(K4048&lt;&gt;"",INDEX(Where!$K$2:$K$545,MATCH('4W'!K4048,UpazilaList,0)),"")</f>
        <v>202294</v>
      </c>
      <c r="AH4048" s="141">
        <f t="array" ref="AH4048">IF(L4048&lt;&gt;"",INDEX(Where!$Q$2:$Q$5167,MATCH('4W'!K4048&amp;'4W'!L4048,Where!$O$2:$O$5167&amp;Where!$P$2:$P$5167,0)),"")</f>
        <v>20229479</v>
      </c>
      <c r="AI4048" s="198" t="str">
        <f>IF(Table1[[#This Row],[SSID]]="", "..", Table1[[#This Row],[District]]&amp;", "&amp;Table1[[#This Row],[Upazila]]&amp;", "&amp;Table1[[#This Row],[Union]]&amp;", "&amp;Table1[[#This Row],[Location Camp]])</f>
        <v>Cox's Bazar, Ukhia, Palong Khali, Camp 8E</v>
      </c>
    </row>
    <row r="4049" spans="1:35" x14ac:dyDescent="0.35">
      <c r="A4049" s="67">
        <v>2903</v>
      </c>
      <c r="B4049" s="130" t="s">
        <v>4697</v>
      </c>
      <c r="C4049" s="130" t="s">
        <v>4697</v>
      </c>
      <c r="D4049" s="130" t="s">
        <v>5786</v>
      </c>
      <c r="E4049" s="130" t="s">
        <v>4630</v>
      </c>
      <c r="F4049" s="130" t="s">
        <v>6360</v>
      </c>
      <c r="G4049" s="130" t="s">
        <v>6371</v>
      </c>
      <c r="H4049" s="130" t="s">
        <v>4638</v>
      </c>
      <c r="I4049" s="131" t="s">
        <v>4</v>
      </c>
      <c r="J4049" s="131" t="s">
        <v>21</v>
      </c>
      <c r="K4049" s="130" t="s">
        <v>184</v>
      </c>
      <c r="L4049" s="130" t="s">
        <v>1533</v>
      </c>
      <c r="M4049" s="130" t="s">
        <v>4883</v>
      </c>
      <c r="N4049" s="130" t="s">
        <v>5682</v>
      </c>
      <c r="O4049" s="130" t="s">
        <v>5711</v>
      </c>
      <c r="P4049" s="132">
        <v>43159</v>
      </c>
      <c r="Q4049" s="150"/>
      <c r="R4049" s="133"/>
      <c r="S4049" s="133"/>
      <c r="T4049" s="135"/>
      <c r="U4049" s="135"/>
      <c r="V4049" s="135"/>
      <c r="W4049" s="135"/>
      <c r="X4049" s="135"/>
      <c r="Y4049" s="135"/>
      <c r="Z4049" s="135"/>
      <c r="AA4049" s="137"/>
      <c r="AB4049" s="136"/>
      <c r="AC4049" s="138"/>
      <c r="AD4049" s="144"/>
      <c r="AE4049" s="131">
        <f>INDEX(Where!$B$2:$B$8,MATCH('4W'!I4049,DivisionList,0))</f>
        <v>20</v>
      </c>
      <c r="AF4049" s="131">
        <f>INDEX(Where!$F$2:$F$65,MATCH('4W'!J4049,DistrictList,0))</f>
        <v>2022</v>
      </c>
      <c r="AG4049" s="131">
        <f>IF(K4049&lt;&gt;"",INDEX(Where!$K$2:$K$545,MATCH('4W'!K4049,UpazilaList,0)),"")</f>
        <v>202294</v>
      </c>
      <c r="AH4049" s="141">
        <f t="array" ref="AH4049">IF(L4049&lt;&gt;"",INDEX(Where!$Q$2:$Q$5167,MATCH('4W'!K4049&amp;'4W'!L4049,Where!$O$2:$O$5167&amp;Where!$P$2:$P$5167,0)),"")</f>
        <v>20229479</v>
      </c>
      <c r="AI4049" s="198" t="str">
        <f>IF(Table1[[#This Row],[SSID]]="", "..", Table1[[#This Row],[District]]&amp;", "&amp;Table1[[#This Row],[Upazila]]&amp;", "&amp;Table1[[#This Row],[Union]]&amp;", "&amp;Table1[[#This Row],[Location Camp]])</f>
        <v>Cox's Bazar, Ukhia, Palong Khali, Camp 8E</v>
      </c>
    </row>
    <row r="4050" spans="1:35" x14ac:dyDescent="0.35">
      <c r="A4050" s="67">
        <v>2907</v>
      </c>
      <c r="B4050" s="130" t="s">
        <v>4642</v>
      </c>
      <c r="C4050" s="130" t="s">
        <v>4642</v>
      </c>
      <c r="D4050" s="130" t="s">
        <v>5786</v>
      </c>
      <c r="E4050" s="130" t="s">
        <v>4630</v>
      </c>
      <c r="F4050" s="130" t="s">
        <v>6360</v>
      </c>
      <c r="G4050" s="130" t="s">
        <v>6371</v>
      </c>
      <c r="H4050" s="130" t="s">
        <v>4638</v>
      </c>
      <c r="I4050" s="131" t="s">
        <v>4</v>
      </c>
      <c r="J4050" s="131" t="s">
        <v>21</v>
      </c>
      <c r="K4050" s="130" t="s">
        <v>184</v>
      </c>
      <c r="L4050" s="130" t="s">
        <v>1533</v>
      </c>
      <c r="M4050" s="130" t="s">
        <v>4883</v>
      </c>
      <c r="N4050" s="130" t="s">
        <v>5682</v>
      </c>
      <c r="O4050" s="130" t="s">
        <v>5711</v>
      </c>
      <c r="P4050" s="132"/>
      <c r="Q4050" s="150"/>
      <c r="R4050" s="133">
        <v>81</v>
      </c>
      <c r="S4050" s="133">
        <v>350</v>
      </c>
      <c r="T4050" s="135"/>
      <c r="U4050" s="135"/>
      <c r="V4050" s="135"/>
      <c r="W4050" s="135"/>
      <c r="X4050" s="135"/>
      <c r="Y4050" s="135"/>
      <c r="Z4050" s="135"/>
      <c r="AA4050" s="137"/>
      <c r="AB4050" s="136"/>
      <c r="AC4050" s="138"/>
      <c r="AD4050" s="144"/>
      <c r="AE4050" s="131">
        <f>INDEX(Where!$B$2:$B$8,MATCH('4W'!I4050,DivisionList,0))</f>
        <v>20</v>
      </c>
      <c r="AF4050" s="131">
        <f>INDEX(Where!$F$2:$F$65,MATCH('4W'!J4050,DistrictList,0))</f>
        <v>2022</v>
      </c>
      <c r="AG4050" s="131">
        <f>IF(K4050&lt;&gt;"",INDEX(Where!$K$2:$K$545,MATCH('4W'!K4050,UpazilaList,0)),"")</f>
        <v>202294</v>
      </c>
      <c r="AH4050" s="141">
        <f t="array" ref="AH4050">IF(L4050&lt;&gt;"",INDEX(Where!$Q$2:$Q$5167,MATCH('4W'!K4050&amp;'4W'!L4050,Where!$O$2:$O$5167&amp;Where!$P$2:$P$5167,0)),"")</f>
        <v>20229479</v>
      </c>
      <c r="AI4050" s="198" t="str">
        <f>IF(Table1[[#This Row],[SSID]]="", "..", Table1[[#This Row],[District]]&amp;", "&amp;Table1[[#This Row],[Upazila]]&amp;", "&amp;Table1[[#This Row],[Union]]&amp;", "&amp;Table1[[#This Row],[Location Camp]])</f>
        <v>Cox's Bazar, Ukhia, Palong Khali, Camp 8E</v>
      </c>
    </row>
    <row r="4051" spans="1:35" x14ac:dyDescent="0.35">
      <c r="A4051" s="67">
        <v>2909</v>
      </c>
      <c r="B4051" s="130" t="s">
        <v>5358</v>
      </c>
      <c r="C4051" s="130" t="s">
        <v>5358</v>
      </c>
      <c r="D4051" s="130" t="s">
        <v>5358</v>
      </c>
      <c r="E4051" s="130" t="s">
        <v>4630</v>
      </c>
      <c r="F4051" s="130" t="s">
        <v>6360</v>
      </c>
      <c r="G4051" s="130" t="s">
        <v>6371</v>
      </c>
      <c r="H4051" s="130" t="s">
        <v>4637</v>
      </c>
      <c r="I4051" s="131" t="s">
        <v>4</v>
      </c>
      <c r="J4051" s="131" t="s">
        <v>21</v>
      </c>
      <c r="K4051" s="130" t="s">
        <v>184</v>
      </c>
      <c r="L4051" s="130" t="s">
        <v>1533</v>
      </c>
      <c r="M4051" s="130" t="s">
        <v>4883</v>
      </c>
      <c r="N4051" s="130" t="s">
        <v>5682</v>
      </c>
      <c r="O4051" s="130" t="s">
        <v>5711</v>
      </c>
      <c r="P4051" s="132"/>
      <c r="Q4051" s="150"/>
      <c r="R4051" s="133"/>
      <c r="S4051" s="133"/>
      <c r="T4051" s="135"/>
      <c r="U4051" s="135"/>
      <c r="V4051" s="135"/>
      <c r="W4051" s="135"/>
      <c r="X4051" s="135"/>
      <c r="Y4051" s="135"/>
      <c r="Z4051" s="135"/>
      <c r="AA4051" s="137" t="s">
        <v>6421</v>
      </c>
      <c r="AB4051" s="136"/>
      <c r="AC4051" s="138"/>
      <c r="AD4051" s="144"/>
      <c r="AE4051" s="131">
        <f>INDEX(Where!$B$2:$B$8,MATCH('4W'!I4051,DivisionList,0))</f>
        <v>20</v>
      </c>
      <c r="AF4051" s="131">
        <f>INDEX(Where!$F$2:$F$65,MATCH('4W'!J4051,DistrictList,0))</f>
        <v>2022</v>
      </c>
      <c r="AG4051" s="131">
        <f>IF(K4051&lt;&gt;"",INDEX(Where!$K$2:$K$545,MATCH('4W'!K4051,UpazilaList,0)),"")</f>
        <v>202294</v>
      </c>
      <c r="AH4051" s="141">
        <f t="array" ref="AH4051">IF(L4051&lt;&gt;"",INDEX(Where!$Q$2:$Q$5167,MATCH('4W'!K4051&amp;'4W'!L4051,Where!$O$2:$O$5167&amp;Where!$P$2:$P$5167,0)),"")</f>
        <v>20229479</v>
      </c>
      <c r="AI4051" s="198" t="str">
        <f>IF(Table1[[#This Row],[SSID]]="", "..", Table1[[#This Row],[District]]&amp;", "&amp;Table1[[#This Row],[Upazila]]&amp;", "&amp;Table1[[#This Row],[Union]]&amp;", "&amp;Table1[[#This Row],[Location Camp]])</f>
        <v>Cox's Bazar, Ukhia, Palong Khali, Camp 8E</v>
      </c>
    </row>
    <row r="4052" spans="1:35" x14ac:dyDescent="0.35">
      <c r="A4052" s="67">
        <v>2915</v>
      </c>
      <c r="B4052" s="130" t="s">
        <v>4673</v>
      </c>
      <c r="C4052" s="130" t="s">
        <v>5369</v>
      </c>
      <c r="D4052" s="130" t="s">
        <v>4673</v>
      </c>
      <c r="E4052" s="130" t="s">
        <v>4630</v>
      </c>
      <c r="F4052" s="130" t="s">
        <v>6360</v>
      </c>
      <c r="G4052" s="130" t="s">
        <v>6371</v>
      </c>
      <c r="H4052" s="130" t="s">
        <v>6555</v>
      </c>
      <c r="I4052" s="131" t="s">
        <v>4</v>
      </c>
      <c r="J4052" s="131" t="s">
        <v>21</v>
      </c>
      <c r="K4052" s="130" t="s">
        <v>184</v>
      </c>
      <c r="L4052" s="130" t="s">
        <v>1533</v>
      </c>
      <c r="M4052" s="130" t="s">
        <v>4883</v>
      </c>
      <c r="N4052" s="130" t="s">
        <v>5682</v>
      </c>
      <c r="O4052" s="130" t="s">
        <v>5711</v>
      </c>
      <c r="P4052" s="132"/>
      <c r="Q4052" s="150">
        <v>43201</v>
      </c>
      <c r="R4052" s="133">
        <v>0</v>
      </c>
      <c r="S4052" s="133">
        <v>0</v>
      </c>
      <c r="T4052" s="135"/>
      <c r="U4052" s="135"/>
      <c r="V4052" s="135"/>
      <c r="W4052" s="135"/>
      <c r="X4052" s="135"/>
      <c r="Y4052" s="135"/>
      <c r="Z4052" s="135"/>
      <c r="AA4052" s="137"/>
      <c r="AB4052" s="136"/>
      <c r="AC4052" s="138"/>
      <c r="AD4052" s="144"/>
      <c r="AE4052" s="131">
        <f>INDEX(Where!$B$2:$B$8,MATCH('4W'!I4052,DivisionList,0))</f>
        <v>20</v>
      </c>
      <c r="AF4052" s="131">
        <f>INDEX(Where!$F$2:$F$65,MATCH('4W'!J4052,DistrictList,0))</f>
        <v>2022</v>
      </c>
      <c r="AG4052" s="131">
        <f>IF(K4052&lt;&gt;"",INDEX(Where!$K$2:$K$545,MATCH('4W'!K4052,UpazilaList,0)),"")</f>
        <v>202294</v>
      </c>
      <c r="AH4052" s="141">
        <f t="array" ref="AH4052">IF(L4052&lt;&gt;"",INDEX(Where!$Q$2:$Q$5167,MATCH('4W'!K4052&amp;'4W'!L4052,Where!$O$2:$O$5167&amp;Where!$P$2:$P$5167,0)),"")</f>
        <v>20229479</v>
      </c>
      <c r="AI4052" s="198" t="str">
        <f>IF(Table1[[#This Row],[SSID]]="", "..", Table1[[#This Row],[District]]&amp;", "&amp;Table1[[#This Row],[Upazila]]&amp;", "&amp;Table1[[#This Row],[Union]]&amp;", "&amp;Table1[[#This Row],[Location Camp]])</f>
        <v>Cox's Bazar, Ukhia, Palong Khali, Camp 8E</v>
      </c>
    </row>
    <row r="4053" spans="1:35" x14ac:dyDescent="0.35">
      <c r="A4053" s="67">
        <v>3582</v>
      </c>
      <c r="B4053" s="130" t="s">
        <v>4673</v>
      </c>
      <c r="C4053" s="130" t="s">
        <v>5374</v>
      </c>
      <c r="D4053" s="130" t="s">
        <v>4673</v>
      </c>
      <c r="E4053" s="130" t="s">
        <v>4630</v>
      </c>
      <c r="F4053" s="130" t="s">
        <v>6360</v>
      </c>
      <c r="G4053" s="130" t="s">
        <v>6371</v>
      </c>
      <c r="H4053" s="130" t="s">
        <v>4638</v>
      </c>
      <c r="I4053" s="131" t="s">
        <v>4</v>
      </c>
      <c r="J4053" s="131" t="s">
        <v>21</v>
      </c>
      <c r="K4053" s="130" t="s">
        <v>184</v>
      </c>
      <c r="L4053" s="130" t="s">
        <v>1533</v>
      </c>
      <c r="M4053" s="130" t="s">
        <v>4883</v>
      </c>
      <c r="N4053" s="130" t="s">
        <v>5682</v>
      </c>
      <c r="O4053" s="130" t="s">
        <v>5711</v>
      </c>
      <c r="P4053" s="132">
        <v>43159</v>
      </c>
      <c r="Q4053" s="150">
        <v>43146</v>
      </c>
      <c r="R4053" s="133">
        <v>1009</v>
      </c>
      <c r="S4053" s="133">
        <v>4584</v>
      </c>
      <c r="T4053" s="135">
        <v>2229</v>
      </c>
      <c r="U4053" s="135">
        <v>2355</v>
      </c>
      <c r="V4053" s="135">
        <v>1524</v>
      </c>
      <c r="W4053" s="135">
        <v>1449</v>
      </c>
      <c r="X4053" s="135">
        <v>831</v>
      </c>
      <c r="Y4053" s="135">
        <v>780</v>
      </c>
      <c r="Z4053" s="135">
        <v>0</v>
      </c>
      <c r="AA4053" s="137"/>
      <c r="AB4053" s="136"/>
      <c r="AC4053" s="138"/>
      <c r="AD4053" s="144"/>
      <c r="AE4053" s="131">
        <f>INDEX(Where!$B$2:$B$8,MATCH('4W'!I4053,DivisionList,0))</f>
        <v>20</v>
      </c>
      <c r="AF4053" s="131">
        <f>INDEX(Where!$F$2:$F$65,MATCH('4W'!J4053,DistrictList,0))</f>
        <v>2022</v>
      </c>
      <c r="AG4053" s="131">
        <f>IF(K4053&lt;&gt;"",INDEX(Where!$K$2:$K$545,MATCH('4W'!K4053,UpazilaList,0)),"")</f>
        <v>202294</v>
      </c>
      <c r="AH4053" s="141">
        <f t="array" ref="AH4053">IF(L4053&lt;&gt;"",INDEX(Where!$Q$2:$Q$5167,MATCH('4W'!K4053&amp;'4W'!L4053,Where!$O$2:$O$5167&amp;Where!$P$2:$P$5167,0)),"")</f>
        <v>20229479</v>
      </c>
      <c r="AI4053" s="198" t="str">
        <f>IF(Table1[[#This Row],[SSID]]="", "..", Table1[[#This Row],[District]]&amp;", "&amp;Table1[[#This Row],[Upazila]]&amp;", "&amp;Table1[[#This Row],[Union]]&amp;", "&amp;Table1[[#This Row],[Location Camp]])</f>
        <v>Cox's Bazar, Ukhia, Palong Khali, Camp 8E</v>
      </c>
    </row>
    <row r="4054" spans="1:35" x14ac:dyDescent="0.35">
      <c r="A4054" s="67">
        <v>2816</v>
      </c>
      <c r="B4054" s="4" t="s">
        <v>4673</v>
      </c>
      <c r="C4054" s="4" t="s">
        <v>5412</v>
      </c>
      <c r="D4054" s="4" t="s">
        <v>4673</v>
      </c>
      <c r="E4054" s="4" t="s">
        <v>6551</v>
      </c>
      <c r="F4054" s="4" t="s">
        <v>5567</v>
      </c>
      <c r="G4054" s="4" t="s">
        <v>5567</v>
      </c>
      <c r="H4054" s="4" t="s">
        <v>4637</v>
      </c>
      <c r="I4054" s="10" t="s">
        <v>4</v>
      </c>
      <c r="J4054" s="10" t="s">
        <v>21</v>
      </c>
      <c r="K4054" s="4" t="s">
        <v>184</v>
      </c>
      <c r="L4054" s="4" t="s">
        <v>1533</v>
      </c>
      <c r="M4054" s="4" t="s">
        <v>4883</v>
      </c>
      <c r="N4054" s="4" t="s">
        <v>5682</v>
      </c>
      <c r="O4054" s="4" t="s">
        <v>5711</v>
      </c>
      <c r="P4054" s="11">
        <v>43060</v>
      </c>
      <c r="Q4054" s="11">
        <v>43424</v>
      </c>
      <c r="R4054" s="52"/>
      <c r="S4054" s="52">
        <v>1962</v>
      </c>
      <c r="T4054" s="155">
        <v>964</v>
      </c>
      <c r="U4054" s="155">
        <v>998</v>
      </c>
      <c r="V4054" s="155">
        <v>0</v>
      </c>
      <c r="W4054" s="155">
        <v>0</v>
      </c>
      <c r="X4054" s="155">
        <v>998</v>
      </c>
      <c r="Y4054" s="155">
        <v>964</v>
      </c>
      <c r="Z4054" s="155">
        <v>0</v>
      </c>
      <c r="AA4054" s="156"/>
      <c r="AB4054" s="41"/>
      <c r="AC4054" s="57"/>
      <c r="AD4054" s="4"/>
      <c r="AE4054" s="131">
        <f>INDEX(Where!$B$2:$B$8,MATCH('4W'!I4054,DivisionList,0))</f>
        <v>20</v>
      </c>
      <c r="AF4054" s="131">
        <f>INDEX(Where!$F$2:$F$65,MATCH('4W'!J4054,DistrictList,0))</f>
        <v>2022</v>
      </c>
      <c r="AG4054" s="131">
        <f>IF(K4054&lt;&gt;"",INDEX(Where!$K$2:$K$545,MATCH('4W'!K4054,UpazilaList,0)),"")</f>
        <v>202294</v>
      </c>
      <c r="AH4054" s="141">
        <f t="array" ref="AH4054">IF(L4054&lt;&gt;"",INDEX(Where!$Q$2:$Q$5167,MATCH('4W'!K4054&amp;'4W'!L4054,Where!$O$2:$O$5167&amp;Where!$P$2:$P$5167,0)),"")</f>
        <v>20229479</v>
      </c>
      <c r="AI4054" s="198" t="str">
        <f>IF(Table1[[#This Row],[SSID]]="", "..", Table1[[#This Row],[District]]&amp;", "&amp;Table1[[#This Row],[Upazila]]&amp;", "&amp;Table1[[#This Row],[Union]]&amp;", "&amp;Table1[[#This Row],[Location Camp]])</f>
        <v>Cox's Bazar, Ukhia, Palong Khali, Camp 8E</v>
      </c>
    </row>
    <row r="4055" spans="1:35" x14ac:dyDescent="0.35">
      <c r="A4055" s="67">
        <v>2812</v>
      </c>
      <c r="B4055" s="4" t="s">
        <v>4673</v>
      </c>
      <c r="C4055" s="4" t="s">
        <v>4697</v>
      </c>
      <c r="D4055" s="4" t="s">
        <v>4673</v>
      </c>
      <c r="E4055" s="4" t="s">
        <v>6551</v>
      </c>
      <c r="F4055" s="4" t="s">
        <v>5568</v>
      </c>
      <c r="G4055" s="4" t="s">
        <v>5568</v>
      </c>
      <c r="H4055" s="4" t="s">
        <v>4638</v>
      </c>
      <c r="I4055" s="10" t="s">
        <v>4</v>
      </c>
      <c r="J4055" s="10" t="s">
        <v>21</v>
      </c>
      <c r="K4055" s="4" t="s">
        <v>184</v>
      </c>
      <c r="L4055" s="4" t="s">
        <v>1533</v>
      </c>
      <c r="M4055" s="4" t="s">
        <v>4883</v>
      </c>
      <c r="N4055" s="4" t="s">
        <v>5682</v>
      </c>
      <c r="O4055" s="4" t="s">
        <v>5711</v>
      </c>
      <c r="P4055" s="11">
        <v>43071</v>
      </c>
      <c r="Q4055" s="11">
        <v>43100</v>
      </c>
      <c r="R4055" s="52"/>
      <c r="S4055" s="52">
        <v>2520</v>
      </c>
      <c r="T4055" s="155">
        <v>1164</v>
      </c>
      <c r="U4055" s="155">
        <v>1356</v>
      </c>
      <c r="V4055" s="155">
        <v>0</v>
      </c>
      <c r="W4055" s="155">
        <v>0</v>
      </c>
      <c r="X4055" s="155">
        <v>1356</v>
      </c>
      <c r="Y4055" s="155">
        <v>1164</v>
      </c>
      <c r="Z4055" s="155">
        <v>0</v>
      </c>
      <c r="AA4055" s="156"/>
      <c r="AB4055" s="41"/>
      <c r="AC4055" s="57"/>
      <c r="AD4055" s="4"/>
      <c r="AE4055" s="131">
        <f>INDEX(Where!$B$2:$B$8,MATCH('4W'!I4055,DivisionList,0))</f>
        <v>20</v>
      </c>
      <c r="AF4055" s="131">
        <f>INDEX(Where!$F$2:$F$65,MATCH('4W'!J4055,DistrictList,0))</f>
        <v>2022</v>
      </c>
      <c r="AG4055" s="131">
        <f>IF(K4055&lt;&gt;"",INDEX(Where!$K$2:$K$545,MATCH('4W'!K4055,UpazilaList,0)),"")</f>
        <v>202294</v>
      </c>
      <c r="AH4055" s="141">
        <f t="array" ref="AH4055">IF(L4055&lt;&gt;"",INDEX(Where!$Q$2:$Q$5167,MATCH('4W'!K4055&amp;'4W'!L4055,Where!$O$2:$O$5167&amp;Where!$P$2:$P$5167,0)),"")</f>
        <v>20229479</v>
      </c>
      <c r="AI4055" s="198" t="str">
        <f>IF(Table1[[#This Row],[SSID]]="", "..", Table1[[#This Row],[District]]&amp;", "&amp;Table1[[#This Row],[Upazila]]&amp;", "&amp;Table1[[#This Row],[Union]]&amp;", "&amp;Table1[[#This Row],[Location Camp]])</f>
        <v>Cox's Bazar, Ukhia, Palong Khali, Camp 8E</v>
      </c>
    </row>
    <row r="4056" spans="1:35" x14ac:dyDescent="0.35">
      <c r="A4056" s="67">
        <v>2817</v>
      </c>
      <c r="B4056" s="4" t="s">
        <v>4673</v>
      </c>
      <c r="C4056" s="4" t="s">
        <v>5412</v>
      </c>
      <c r="D4056" s="4" t="s">
        <v>4673</v>
      </c>
      <c r="E4056" s="4" t="s">
        <v>6551</v>
      </c>
      <c r="F4056" s="4" t="s">
        <v>5568</v>
      </c>
      <c r="G4056" s="4" t="s">
        <v>5568</v>
      </c>
      <c r="H4056" s="4" t="s">
        <v>4637</v>
      </c>
      <c r="I4056" s="10" t="s">
        <v>4</v>
      </c>
      <c r="J4056" s="10" t="s">
        <v>21</v>
      </c>
      <c r="K4056" s="4" t="s">
        <v>184</v>
      </c>
      <c r="L4056" s="4" t="s">
        <v>1533</v>
      </c>
      <c r="M4056" s="4" t="s">
        <v>4883</v>
      </c>
      <c r="N4056" s="4" t="s">
        <v>5682</v>
      </c>
      <c r="O4056" s="4" t="s">
        <v>5711</v>
      </c>
      <c r="P4056" s="11">
        <v>43060</v>
      </c>
      <c r="Q4056" s="11">
        <v>43424</v>
      </c>
      <c r="R4056" s="52"/>
      <c r="S4056" s="52">
        <v>3929</v>
      </c>
      <c r="T4056" s="155">
        <v>2026</v>
      </c>
      <c r="U4056" s="155">
        <v>1903</v>
      </c>
      <c r="V4056" s="155">
        <v>0</v>
      </c>
      <c r="W4056" s="155">
        <v>0</v>
      </c>
      <c r="X4056" s="155">
        <v>1903</v>
      </c>
      <c r="Y4056" s="155">
        <v>2026</v>
      </c>
      <c r="Z4056" s="155">
        <v>0</v>
      </c>
      <c r="AA4056" s="156"/>
      <c r="AB4056" s="41"/>
      <c r="AC4056" s="57"/>
      <c r="AD4056" s="4"/>
      <c r="AE4056" s="131">
        <f>INDEX(Where!$B$2:$B$8,MATCH('4W'!I4056,DivisionList,0))</f>
        <v>20</v>
      </c>
      <c r="AF4056" s="131">
        <f>INDEX(Where!$F$2:$F$65,MATCH('4W'!J4056,DistrictList,0))</f>
        <v>2022</v>
      </c>
      <c r="AG4056" s="131">
        <f>IF(K4056&lt;&gt;"",INDEX(Where!$K$2:$K$545,MATCH('4W'!K4056,UpazilaList,0)),"")</f>
        <v>202294</v>
      </c>
      <c r="AH4056" s="141">
        <f t="array" ref="AH4056">IF(L4056&lt;&gt;"",INDEX(Where!$Q$2:$Q$5167,MATCH('4W'!K4056&amp;'4W'!L4056,Where!$O$2:$O$5167&amp;Where!$P$2:$P$5167,0)),"")</f>
        <v>20229479</v>
      </c>
      <c r="AI4056" s="198" t="str">
        <f>IF(Table1[[#This Row],[SSID]]="", "..", Table1[[#This Row],[District]]&amp;", "&amp;Table1[[#This Row],[Upazila]]&amp;", "&amp;Table1[[#This Row],[Union]]&amp;", "&amp;Table1[[#This Row],[Location Camp]])</f>
        <v>Cox's Bazar, Ukhia, Palong Khali, Camp 8E</v>
      </c>
    </row>
    <row r="4057" spans="1:35" x14ac:dyDescent="0.35">
      <c r="A4057" s="67">
        <v>2809</v>
      </c>
      <c r="B4057" s="4" t="s">
        <v>4673</v>
      </c>
      <c r="C4057" s="4" t="s">
        <v>5356</v>
      </c>
      <c r="D4057" s="4" t="s">
        <v>4673</v>
      </c>
      <c r="E4057" s="4" t="s">
        <v>6551</v>
      </c>
      <c r="F4057" s="4" t="s">
        <v>5569</v>
      </c>
      <c r="G4057" s="4" t="s">
        <v>5569</v>
      </c>
      <c r="H4057" s="4" t="s">
        <v>4637</v>
      </c>
      <c r="I4057" s="10" t="s">
        <v>4</v>
      </c>
      <c r="J4057" s="10" t="s">
        <v>21</v>
      </c>
      <c r="K4057" s="4" t="s">
        <v>184</v>
      </c>
      <c r="L4057" s="4" t="s">
        <v>1533</v>
      </c>
      <c r="M4057" s="4" t="s">
        <v>4883</v>
      </c>
      <c r="N4057" s="4" t="s">
        <v>5682</v>
      </c>
      <c r="O4057" s="4" t="s">
        <v>5711</v>
      </c>
      <c r="P4057" s="11">
        <v>43053</v>
      </c>
      <c r="Q4057" s="11">
        <v>43830</v>
      </c>
      <c r="R4057" s="52"/>
      <c r="S4057" s="52">
        <v>0</v>
      </c>
      <c r="T4057" s="155">
        <v>0</v>
      </c>
      <c r="U4057" s="155">
        <v>0</v>
      </c>
      <c r="V4057" s="155">
        <v>0</v>
      </c>
      <c r="W4057" s="155">
        <v>0</v>
      </c>
      <c r="X4057" s="155">
        <v>0</v>
      </c>
      <c r="Y4057" s="155">
        <v>0</v>
      </c>
      <c r="Z4057" s="155">
        <v>0</v>
      </c>
      <c r="AA4057" s="156"/>
      <c r="AB4057" s="41"/>
      <c r="AC4057" s="57"/>
      <c r="AD4057" s="4"/>
      <c r="AE4057" s="131">
        <f>INDEX(Where!$B$2:$B$8,MATCH('4W'!I4057,DivisionList,0))</f>
        <v>20</v>
      </c>
      <c r="AF4057" s="131">
        <f>INDEX(Where!$F$2:$F$65,MATCH('4W'!J4057,DistrictList,0))</f>
        <v>2022</v>
      </c>
      <c r="AG4057" s="131">
        <f>IF(K4057&lt;&gt;"",INDEX(Where!$K$2:$K$545,MATCH('4W'!K4057,UpazilaList,0)),"")</f>
        <v>202294</v>
      </c>
      <c r="AH4057" s="141">
        <f t="array" ref="AH4057">IF(L4057&lt;&gt;"",INDEX(Where!$Q$2:$Q$5167,MATCH('4W'!K4057&amp;'4W'!L4057,Where!$O$2:$O$5167&amp;Where!$P$2:$P$5167,0)),"")</f>
        <v>20229479</v>
      </c>
      <c r="AI4057" s="198" t="str">
        <f>IF(Table1[[#This Row],[SSID]]="", "..", Table1[[#This Row],[District]]&amp;", "&amp;Table1[[#This Row],[Upazila]]&amp;", "&amp;Table1[[#This Row],[Union]]&amp;", "&amp;Table1[[#This Row],[Location Camp]])</f>
        <v>Cox's Bazar, Ukhia, Palong Khali, Camp 8E</v>
      </c>
    </row>
    <row r="4058" spans="1:35" x14ac:dyDescent="0.35">
      <c r="A4058" s="67">
        <v>2815</v>
      </c>
      <c r="B4058" s="4" t="s">
        <v>4673</v>
      </c>
      <c r="C4058" s="4" t="s">
        <v>4697</v>
      </c>
      <c r="D4058" s="4" t="s">
        <v>4673</v>
      </c>
      <c r="E4058" s="4" t="s">
        <v>6551</v>
      </c>
      <c r="F4058" s="4" t="s">
        <v>5570</v>
      </c>
      <c r="G4058" s="4" t="s">
        <v>5570</v>
      </c>
      <c r="H4058" s="4" t="s">
        <v>4638</v>
      </c>
      <c r="I4058" s="10" t="s">
        <v>4</v>
      </c>
      <c r="J4058" s="10" t="s">
        <v>21</v>
      </c>
      <c r="K4058" s="4" t="s">
        <v>184</v>
      </c>
      <c r="L4058" s="4" t="s">
        <v>1533</v>
      </c>
      <c r="M4058" s="4" t="s">
        <v>4883</v>
      </c>
      <c r="N4058" s="4" t="s">
        <v>5682</v>
      </c>
      <c r="O4058" s="4" t="s">
        <v>5711</v>
      </c>
      <c r="P4058" s="11">
        <v>43058</v>
      </c>
      <c r="Q4058" s="11">
        <v>43085</v>
      </c>
      <c r="R4058" s="52"/>
      <c r="S4058" s="52">
        <v>2520</v>
      </c>
      <c r="T4058" s="155">
        <v>1164</v>
      </c>
      <c r="U4058" s="155">
        <v>1356</v>
      </c>
      <c r="V4058" s="155">
        <v>0</v>
      </c>
      <c r="W4058" s="155">
        <v>0</v>
      </c>
      <c r="X4058" s="155">
        <v>1356</v>
      </c>
      <c r="Y4058" s="155">
        <v>1164</v>
      </c>
      <c r="Z4058" s="155">
        <v>0</v>
      </c>
      <c r="AA4058" s="156"/>
      <c r="AB4058" s="41"/>
      <c r="AC4058" s="57"/>
      <c r="AD4058" s="4"/>
      <c r="AE4058" s="131">
        <f>INDEX(Where!$B$2:$B$8,MATCH('4W'!I4058,DivisionList,0))</f>
        <v>20</v>
      </c>
      <c r="AF4058" s="131">
        <f>INDEX(Where!$F$2:$F$65,MATCH('4W'!J4058,DistrictList,0))</f>
        <v>2022</v>
      </c>
      <c r="AG4058" s="131">
        <f>IF(K4058&lt;&gt;"",INDEX(Where!$K$2:$K$545,MATCH('4W'!K4058,UpazilaList,0)),"")</f>
        <v>202294</v>
      </c>
      <c r="AH4058" s="141">
        <f t="array" ref="AH4058">IF(L4058&lt;&gt;"",INDEX(Where!$Q$2:$Q$5167,MATCH('4W'!K4058&amp;'4W'!L4058,Where!$O$2:$O$5167&amp;Where!$P$2:$P$5167,0)),"")</f>
        <v>20229479</v>
      </c>
      <c r="AI4058" s="198" t="str">
        <f>IF(Table1[[#This Row],[SSID]]="", "..", Table1[[#This Row],[District]]&amp;", "&amp;Table1[[#This Row],[Upazila]]&amp;", "&amp;Table1[[#This Row],[Union]]&amp;", "&amp;Table1[[#This Row],[Location Camp]])</f>
        <v>Cox's Bazar, Ukhia, Palong Khali, Camp 8E</v>
      </c>
    </row>
    <row r="4059" spans="1:35" x14ac:dyDescent="0.35">
      <c r="A4059" s="67">
        <v>2823</v>
      </c>
      <c r="B4059" s="4" t="s">
        <v>4673</v>
      </c>
      <c r="C4059" s="4" t="s">
        <v>5412</v>
      </c>
      <c r="D4059" s="4" t="s">
        <v>4673</v>
      </c>
      <c r="E4059" s="4" t="s">
        <v>6551</v>
      </c>
      <c r="F4059" s="4" t="s">
        <v>5570</v>
      </c>
      <c r="G4059" s="4" t="s">
        <v>5570</v>
      </c>
      <c r="H4059" s="4" t="s">
        <v>4638</v>
      </c>
      <c r="I4059" s="10" t="s">
        <v>4</v>
      </c>
      <c r="J4059" s="10" t="s">
        <v>21</v>
      </c>
      <c r="K4059" s="4" t="s">
        <v>184</v>
      </c>
      <c r="L4059" s="4" t="s">
        <v>1533</v>
      </c>
      <c r="M4059" s="4" t="s">
        <v>4883</v>
      </c>
      <c r="N4059" s="4" t="s">
        <v>5682</v>
      </c>
      <c r="O4059" s="4" t="s">
        <v>5711</v>
      </c>
      <c r="P4059" s="11">
        <v>43060</v>
      </c>
      <c r="Q4059" s="11">
        <v>43424</v>
      </c>
      <c r="R4059" s="52"/>
      <c r="S4059" s="52">
        <v>5891</v>
      </c>
      <c r="T4059" s="155">
        <v>2990</v>
      </c>
      <c r="U4059" s="155">
        <v>2901</v>
      </c>
      <c r="V4059" s="155">
        <v>0</v>
      </c>
      <c r="W4059" s="155">
        <v>0</v>
      </c>
      <c r="X4059" s="155">
        <v>2901</v>
      </c>
      <c r="Y4059" s="155">
        <v>2990</v>
      </c>
      <c r="Z4059" s="155">
        <v>0</v>
      </c>
      <c r="AA4059" s="156"/>
      <c r="AB4059" s="41"/>
      <c r="AC4059" s="57"/>
      <c r="AD4059" s="4"/>
      <c r="AE4059" s="131">
        <f>INDEX(Where!$B$2:$B$8,MATCH('4W'!I4059,DivisionList,0))</f>
        <v>20</v>
      </c>
      <c r="AF4059" s="131">
        <f>INDEX(Where!$F$2:$F$65,MATCH('4W'!J4059,DistrictList,0))</f>
        <v>2022</v>
      </c>
      <c r="AG4059" s="131">
        <f>IF(K4059&lt;&gt;"",INDEX(Where!$K$2:$K$545,MATCH('4W'!K4059,UpazilaList,0)),"")</f>
        <v>202294</v>
      </c>
      <c r="AH4059" s="141">
        <f t="array" ref="AH4059">IF(L4059&lt;&gt;"",INDEX(Where!$Q$2:$Q$5167,MATCH('4W'!K4059&amp;'4W'!L4059,Where!$O$2:$O$5167&amp;Where!$P$2:$P$5167,0)),"")</f>
        <v>20229479</v>
      </c>
      <c r="AI4059" s="198" t="str">
        <f>IF(Table1[[#This Row],[SSID]]="", "..", Table1[[#This Row],[District]]&amp;", "&amp;Table1[[#This Row],[Upazila]]&amp;", "&amp;Table1[[#This Row],[Union]]&amp;", "&amp;Table1[[#This Row],[Location Camp]])</f>
        <v>Cox's Bazar, Ukhia, Palong Khali, Camp 8E</v>
      </c>
    </row>
    <row r="4060" spans="1:35" x14ac:dyDescent="0.35">
      <c r="A4060" s="67">
        <v>2858</v>
      </c>
      <c r="B4060" s="130" t="s">
        <v>4658</v>
      </c>
      <c r="C4060" s="130" t="s">
        <v>5786</v>
      </c>
      <c r="D4060" s="130" t="s">
        <v>4658</v>
      </c>
      <c r="E4060" s="130" t="s">
        <v>4692</v>
      </c>
      <c r="F4060" s="130" t="s">
        <v>4695</v>
      </c>
      <c r="G4060" s="130" t="s">
        <v>5787</v>
      </c>
      <c r="H4060" s="130" t="s">
        <v>4638</v>
      </c>
      <c r="I4060" s="131" t="s">
        <v>4</v>
      </c>
      <c r="J4060" s="131" t="s">
        <v>21</v>
      </c>
      <c r="K4060" s="130" t="s">
        <v>184</v>
      </c>
      <c r="L4060" s="130" t="s">
        <v>1533</v>
      </c>
      <c r="M4060" s="130" t="s">
        <v>4883</v>
      </c>
      <c r="N4060" s="130" t="s">
        <v>5682</v>
      </c>
      <c r="O4060" s="130" t="s">
        <v>5711</v>
      </c>
      <c r="P4060" s="132">
        <v>43096</v>
      </c>
      <c r="Q4060" s="132">
        <v>43100</v>
      </c>
      <c r="R4060" s="133">
        <v>479</v>
      </c>
      <c r="S4060" s="133">
        <v>2874</v>
      </c>
      <c r="T4060" s="135">
        <v>0</v>
      </c>
      <c r="U4060" s="135">
        <v>0</v>
      </c>
      <c r="V4060" s="135">
        <v>0</v>
      </c>
      <c r="W4060" s="135">
        <v>0</v>
      </c>
      <c r="X4060" s="135">
        <v>0</v>
      </c>
      <c r="Y4060" s="135">
        <v>0</v>
      </c>
      <c r="Z4060" s="135"/>
      <c r="AA4060" s="137" t="s">
        <v>5786</v>
      </c>
      <c r="AB4060" s="136"/>
      <c r="AC4060" s="138"/>
      <c r="AD4060" s="140"/>
      <c r="AE4060" s="131">
        <f>INDEX(Where!$B$2:$B$8,MATCH('4W'!I4060,DivisionList,0))</f>
        <v>20</v>
      </c>
      <c r="AF4060" s="131">
        <f>INDEX(Where!$F$2:$F$65,MATCH('4W'!J4060,DistrictList,0))</f>
        <v>2022</v>
      </c>
      <c r="AG4060" s="131">
        <f>IF(K4060&lt;&gt;"",INDEX(Where!$K$2:$K$545,MATCH('4W'!K4060,UpazilaList,0)),"")</f>
        <v>202294</v>
      </c>
      <c r="AH4060" s="141">
        <f t="array" ref="AH4060">IF(L4060&lt;&gt;"",INDEX(Where!$Q$2:$Q$5167,MATCH('4W'!K4060&amp;'4W'!L4060,Where!$O$2:$O$5167&amp;Where!$P$2:$P$5167,0)),"")</f>
        <v>20229479</v>
      </c>
      <c r="AI4060" s="198" t="str">
        <f>IF(Table1[[#This Row],[SSID]]="", "..", Table1[[#This Row],[District]]&amp;", "&amp;Table1[[#This Row],[Upazila]]&amp;", "&amp;Table1[[#This Row],[Union]]&amp;", "&amp;Table1[[#This Row],[Location Camp]])</f>
        <v>Cox's Bazar, Ukhia, Palong Khali, Camp 8E</v>
      </c>
    </row>
    <row r="4061" spans="1:35" x14ac:dyDescent="0.35">
      <c r="A4061" s="67">
        <v>2835</v>
      </c>
      <c r="B4061" s="4" t="s">
        <v>4697</v>
      </c>
      <c r="C4061" s="4" t="s">
        <v>4697</v>
      </c>
      <c r="D4061" s="4" t="s">
        <v>4697</v>
      </c>
      <c r="E4061" s="4" t="s">
        <v>4692</v>
      </c>
      <c r="F4061" s="4" t="s">
        <v>4695</v>
      </c>
      <c r="G4061" s="4" t="s">
        <v>5800</v>
      </c>
      <c r="H4061" s="4" t="s">
        <v>4638</v>
      </c>
      <c r="I4061" s="10" t="s">
        <v>4</v>
      </c>
      <c r="J4061" s="10" t="s">
        <v>21</v>
      </c>
      <c r="K4061" s="4" t="s">
        <v>184</v>
      </c>
      <c r="L4061" s="4" t="s">
        <v>1533</v>
      </c>
      <c r="M4061" s="4" t="s">
        <v>4883</v>
      </c>
      <c r="N4061" s="4" t="s">
        <v>5682</v>
      </c>
      <c r="O4061" s="4" t="s">
        <v>5711</v>
      </c>
      <c r="P4061" s="11">
        <v>43048</v>
      </c>
      <c r="Q4061" s="11">
        <v>43063</v>
      </c>
      <c r="R4061" s="52">
        <v>2340</v>
      </c>
      <c r="S4061" s="52">
        <v>14040</v>
      </c>
      <c r="T4061" s="155">
        <v>0</v>
      </c>
      <c r="U4061" s="155">
        <v>0</v>
      </c>
      <c r="V4061" s="155">
        <v>0</v>
      </c>
      <c r="W4061" s="155">
        <v>0</v>
      </c>
      <c r="X4061" s="155">
        <v>0</v>
      </c>
      <c r="Y4061" s="155">
        <v>0</v>
      </c>
      <c r="Z4061" s="155"/>
      <c r="AA4061" s="156" t="s">
        <v>5817</v>
      </c>
      <c r="AB4061" s="41"/>
      <c r="AC4061" s="57"/>
      <c r="AD4061" s="4"/>
      <c r="AE4061" s="131">
        <f>INDEX(Where!$B$2:$B$8,MATCH('4W'!I4061,DivisionList,0))</f>
        <v>20</v>
      </c>
      <c r="AF4061" s="131">
        <f>INDEX(Where!$F$2:$F$65,MATCH('4W'!J4061,DistrictList,0))</f>
        <v>2022</v>
      </c>
      <c r="AG4061" s="131">
        <f>IF(K4061&lt;&gt;"",INDEX(Where!$K$2:$K$545,MATCH('4W'!K4061,UpazilaList,0)),"")</f>
        <v>202294</v>
      </c>
      <c r="AH4061" s="141">
        <f t="array" ref="AH4061">IF(L4061&lt;&gt;"",INDEX(Where!$Q$2:$Q$5167,MATCH('4W'!K4061&amp;'4W'!L4061,Where!$O$2:$O$5167&amp;Where!$P$2:$P$5167,0)),"")</f>
        <v>20229479</v>
      </c>
      <c r="AI4061" s="198" t="str">
        <f>IF(Table1[[#This Row],[SSID]]="", "..", Table1[[#This Row],[District]]&amp;", "&amp;Table1[[#This Row],[Upazila]]&amp;", "&amp;Table1[[#This Row],[Union]]&amp;", "&amp;Table1[[#This Row],[Location Camp]])</f>
        <v>Cox's Bazar, Ukhia, Palong Khali, Camp 8E</v>
      </c>
    </row>
    <row r="4062" spans="1:35" x14ac:dyDescent="0.35">
      <c r="A4062" s="67">
        <v>2844</v>
      </c>
      <c r="B4062" s="4" t="s">
        <v>4697</v>
      </c>
      <c r="C4062" s="4" t="s">
        <v>4697</v>
      </c>
      <c r="D4062" s="4" t="s">
        <v>4697</v>
      </c>
      <c r="E4062" s="4" t="s">
        <v>4692</v>
      </c>
      <c r="F4062" s="4" t="s">
        <v>4695</v>
      </c>
      <c r="G4062" s="4" t="s">
        <v>5800</v>
      </c>
      <c r="H4062" s="4" t="s">
        <v>4638</v>
      </c>
      <c r="I4062" s="10" t="s">
        <v>4</v>
      </c>
      <c r="J4062" s="10" t="s">
        <v>21</v>
      </c>
      <c r="K4062" s="4" t="s">
        <v>184</v>
      </c>
      <c r="L4062" s="4" t="s">
        <v>1533</v>
      </c>
      <c r="M4062" s="4" t="s">
        <v>4883</v>
      </c>
      <c r="N4062" s="4" t="s">
        <v>5682</v>
      </c>
      <c r="O4062" s="4" t="s">
        <v>5711</v>
      </c>
      <c r="P4062" s="11">
        <v>43048</v>
      </c>
      <c r="Q4062" s="11">
        <v>43063</v>
      </c>
      <c r="R4062" s="52">
        <v>33</v>
      </c>
      <c r="S4062" s="52">
        <v>198</v>
      </c>
      <c r="T4062" s="155">
        <v>0</v>
      </c>
      <c r="U4062" s="155">
        <v>0</v>
      </c>
      <c r="V4062" s="155">
        <v>0</v>
      </c>
      <c r="W4062" s="155">
        <v>0</v>
      </c>
      <c r="X4062" s="155">
        <v>0</v>
      </c>
      <c r="Y4062" s="155">
        <v>0</v>
      </c>
      <c r="Z4062" s="155"/>
      <c r="AA4062" s="156" t="s">
        <v>5817</v>
      </c>
      <c r="AB4062" s="41"/>
      <c r="AC4062" s="57"/>
      <c r="AD4062" s="4"/>
      <c r="AE4062" s="131">
        <f>INDEX(Where!$B$2:$B$8,MATCH('4W'!I4062,DivisionList,0))</f>
        <v>20</v>
      </c>
      <c r="AF4062" s="131">
        <f>INDEX(Where!$F$2:$F$65,MATCH('4W'!J4062,DistrictList,0))</f>
        <v>2022</v>
      </c>
      <c r="AG4062" s="131">
        <f>IF(K4062&lt;&gt;"",INDEX(Where!$K$2:$K$545,MATCH('4W'!K4062,UpazilaList,0)),"")</f>
        <v>202294</v>
      </c>
      <c r="AH4062" s="141">
        <f t="array" ref="AH4062">IF(L4062&lt;&gt;"",INDEX(Where!$Q$2:$Q$5167,MATCH('4W'!K4062&amp;'4W'!L4062,Where!$O$2:$O$5167&amp;Where!$P$2:$P$5167,0)),"")</f>
        <v>20229479</v>
      </c>
      <c r="AI4062" s="198" t="str">
        <f>IF(Table1[[#This Row],[SSID]]="", "..", Table1[[#This Row],[District]]&amp;", "&amp;Table1[[#This Row],[Upazila]]&amp;", "&amp;Table1[[#This Row],[Union]]&amp;", "&amp;Table1[[#This Row],[Location Camp]])</f>
        <v>Cox's Bazar, Ukhia, Palong Khali, Camp 8E</v>
      </c>
    </row>
    <row r="4063" spans="1:35" x14ac:dyDescent="0.35">
      <c r="A4063" s="67">
        <v>2845</v>
      </c>
      <c r="B4063" s="4" t="s">
        <v>4697</v>
      </c>
      <c r="C4063" s="4" t="s">
        <v>4697</v>
      </c>
      <c r="D4063" s="4" t="s">
        <v>4697</v>
      </c>
      <c r="E4063" s="4" t="s">
        <v>4692</v>
      </c>
      <c r="F4063" s="4" t="s">
        <v>4695</v>
      </c>
      <c r="G4063" s="4" t="s">
        <v>5800</v>
      </c>
      <c r="H4063" s="4" t="s">
        <v>4638</v>
      </c>
      <c r="I4063" s="10" t="s">
        <v>4</v>
      </c>
      <c r="J4063" s="10" t="s">
        <v>21</v>
      </c>
      <c r="K4063" s="4" t="s">
        <v>184</v>
      </c>
      <c r="L4063" s="4" t="s">
        <v>1533</v>
      </c>
      <c r="M4063" s="4" t="s">
        <v>4883</v>
      </c>
      <c r="N4063" s="4" t="s">
        <v>5682</v>
      </c>
      <c r="O4063" s="4" t="s">
        <v>5711</v>
      </c>
      <c r="P4063" s="11">
        <v>43048</v>
      </c>
      <c r="Q4063" s="11">
        <v>43063</v>
      </c>
      <c r="R4063" s="52">
        <v>483</v>
      </c>
      <c r="S4063" s="52">
        <v>2898</v>
      </c>
      <c r="T4063" s="155">
        <v>0</v>
      </c>
      <c r="U4063" s="155">
        <v>0</v>
      </c>
      <c r="V4063" s="155">
        <v>0</v>
      </c>
      <c r="W4063" s="155">
        <v>0</v>
      </c>
      <c r="X4063" s="155">
        <v>0</v>
      </c>
      <c r="Y4063" s="155">
        <v>0</v>
      </c>
      <c r="Z4063" s="155"/>
      <c r="AA4063" s="156" t="s">
        <v>5817</v>
      </c>
      <c r="AB4063" s="41"/>
      <c r="AC4063" s="57"/>
      <c r="AD4063" s="4"/>
      <c r="AE4063" s="131">
        <f>INDEX(Where!$B$2:$B$8,MATCH('4W'!I4063,DivisionList,0))</f>
        <v>20</v>
      </c>
      <c r="AF4063" s="131">
        <f>INDEX(Where!$F$2:$F$65,MATCH('4W'!J4063,DistrictList,0))</f>
        <v>2022</v>
      </c>
      <c r="AG4063" s="131">
        <f>IF(K4063&lt;&gt;"",INDEX(Where!$K$2:$K$545,MATCH('4W'!K4063,UpazilaList,0)),"")</f>
        <v>202294</v>
      </c>
      <c r="AH4063" s="141">
        <f t="array" ref="AH4063">IF(L4063&lt;&gt;"",INDEX(Where!$Q$2:$Q$5167,MATCH('4W'!K4063&amp;'4W'!L4063,Where!$O$2:$O$5167&amp;Where!$P$2:$P$5167,0)),"")</f>
        <v>20229479</v>
      </c>
      <c r="AI4063" s="198" t="str">
        <f>IF(Table1[[#This Row],[SSID]]="", "..", Table1[[#This Row],[District]]&amp;", "&amp;Table1[[#This Row],[Upazila]]&amp;", "&amp;Table1[[#This Row],[Union]]&amp;", "&amp;Table1[[#This Row],[Location Camp]])</f>
        <v>Cox's Bazar, Ukhia, Palong Khali, Camp 8E</v>
      </c>
    </row>
    <row r="4064" spans="1:35" x14ac:dyDescent="0.35">
      <c r="A4064" s="67">
        <v>2846</v>
      </c>
      <c r="B4064" s="4" t="s">
        <v>4697</v>
      </c>
      <c r="C4064" s="4" t="s">
        <v>4697</v>
      </c>
      <c r="D4064" s="4" t="s">
        <v>4697</v>
      </c>
      <c r="E4064" s="4" t="s">
        <v>4692</v>
      </c>
      <c r="F4064" s="4" t="s">
        <v>4695</v>
      </c>
      <c r="G4064" s="4" t="s">
        <v>5800</v>
      </c>
      <c r="H4064" s="4" t="s">
        <v>4638</v>
      </c>
      <c r="I4064" s="10" t="s">
        <v>4</v>
      </c>
      <c r="J4064" s="10" t="s">
        <v>21</v>
      </c>
      <c r="K4064" s="4" t="s">
        <v>184</v>
      </c>
      <c r="L4064" s="4" t="s">
        <v>1533</v>
      </c>
      <c r="M4064" s="4" t="s">
        <v>4883</v>
      </c>
      <c r="N4064" s="4" t="s">
        <v>5682</v>
      </c>
      <c r="O4064" s="4" t="s">
        <v>5711</v>
      </c>
      <c r="P4064" s="11">
        <v>43048</v>
      </c>
      <c r="Q4064" s="11">
        <v>43063</v>
      </c>
      <c r="R4064" s="52">
        <v>784</v>
      </c>
      <c r="S4064" s="52">
        <v>4704</v>
      </c>
      <c r="T4064" s="155">
        <v>0</v>
      </c>
      <c r="U4064" s="155">
        <v>0</v>
      </c>
      <c r="V4064" s="155">
        <v>0</v>
      </c>
      <c r="W4064" s="155">
        <v>0</v>
      </c>
      <c r="X4064" s="155">
        <v>0</v>
      </c>
      <c r="Y4064" s="155">
        <v>0</v>
      </c>
      <c r="Z4064" s="155"/>
      <c r="AA4064" s="156" t="s">
        <v>5817</v>
      </c>
      <c r="AB4064" s="41"/>
      <c r="AC4064" s="57"/>
      <c r="AD4064" s="4"/>
      <c r="AE4064" s="131">
        <f>INDEX(Where!$B$2:$B$8,MATCH('4W'!I4064,DivisionList,0))</f>
        <v>20</v>
      </c>
      <c r="AF4064" s="131">
        <f>INDEX(Where!$F$2:$F$65,MATCH('4W'!J4064,DistrictList,0))</f>
        <v>2022</v>
      </c>
      <c r="AG4064" s="131">
        <f>IF(K4064&lt;&gt;"",INDEX(Where!$K$2:$K$545,MATCH('4W'!K4064,UpazilaList,0)),"")</f>
        <v>202294</v>
      </c>
      <c r="AH4064" s="141">
        <f t="array" ref="AH4064">IF(L4064&lt;&gt;"",INDEX(Where!$Q$2:$Q$5167,MATCH('4W'!K4064&amp;'4W'!L4064,Where!$O$2:$O$5167&amp;Where!$P$2:$P$5167,0)),"")</f>
        <v>20229479</v>
      </c>
      <c r="AI4064" s="198" t="str">
        <f>IF(Table1[[#This Row],[SSID]]="", "..", Table1[[#This Row],[District]]&amp;", "&amp;Table1[[#This Row],[Upazila]]&amp;", "&amp;Table1[[#This Row],[Union]]&amp;", "&amp;Table1[[#This Row],[Location Camp]])</f>
        <v>Cox's Bazar, Ukhia, Palong Khali, Camp 8E</v>
      </c>
    </row>
    <row r="4065" spans="1:35" x14ac:dyDescent="0.35">
      <c r="A4065" s="67">
        <v>2847</v>
      </c>
      <c r="B4065" s="4" t="s">
        <v>4697</v>
      </c>
      <c r="C4065" s="4" t="s">
        <v>4697</v>
      </c>
      <c r="D4065" s="4" t="s">
        <v>4697</v>
      </c>
      <c r="E4065" s="4" t="s">
        <v>4692</v>
      </c>
      <c r="F4065" s="4" t="s">
        <v>4695</v>
      </c>
      <c r="G4065" s="4" t="s">
        <v>5800</v>
      </c>
      <c r="H4065" s="4" t="s">
        <v>4638</v>
      </c>
      <c r="I4065" s="10" t="s">
        <v>4</v>
      </c>
      <c r="J4065" s="10" t="s">
        <v>21</v>
      </c>
      <c r="K4065" s="4" t="s">
        <v>184</v>
      </c>
      <c r="L4065" s="4" t="s">
        <v>1533</v>
      </c>
      <c r="M4065" s="4" t="s">
        <v>4883</v>
      </c>
      <c r="N4065" s="4" t="s">
        <v>5682</v>
      </c>
      <c r="O4065" s="4" t="s">
        <v>5711</v>
      </c>
      <c r="P4065" s="11">
        <v>43048</v>
      </c>
      <c r="Q4065" s="11">
        <v>43063</v>
      </c>
      <c r="R4065" s="52">
        <v>736</v>
      </c>
      <c r="S4065" s="52">
        <v>4416</v>
      </c>
      <c r="T4065" s="155">
        <v>0</v>
      </c>
      <c r="U4065" s="155">
        <v>0</v>
      </c>
      <c r="V4065" s="155">
        <v>0</v>
      </c>
      <c r="W4065" s="155">
        <v>0</v>
      </c>
      <c r="X4065" s="155">
        <v>0</v>
      </c>
      <c r="Y4065" s="155">
        <v>0</v>
      </c>
      <c r="Z4065" s="155"/>
      <c r="AA4065" s="156" t="s">
        <v>5817</v>
      </c>
      <c r="AB4065" s="41"/>
      <c r="AC4065" s="57"/>
      <c r="AD4065" s="4"/>
      <c r="AE4065" s="131">
        <f>INDEX(Where!$B$2:$B$8,MATCH('4W'!I4065,DivisionList,0))</f>
        <v>20</v>
      </c>
      <c r="AF4065" s="131">
        <f>INDEX(Where!$F$2:$F$65,MATCH('4W'!J4065,DistrictList,0))</f>
        <v>2022</v>
      </c>
      <c r="AG4065" s="131">
        <f>IF(K4065&lt;&gt;"",INDEX(Where!$K$2:$K$545,MATCH('4W'!K4065,UpazilaList,0)),"")</f>
        <v>202294</v>
      </c>
      <c r="AH4065" s="141">
        <f t="array" ref="AH4065">IF(L4065&lt;&gt;"",INDEX(Where!$Q$2:$Q$5167,MATCH('4W'!K4065&amp;'4W'!L4065,Where!$O$2:$O$5167&amp;Where!$P$2:$P$5167,0)),"")</f>
        <v>20229479</v>
      </c>
      <c r="AI4065" s="198" t="str">
        <f>IF(Table1[[#This Row],[SSID]]="", "..", Table1[[#This Row],[District]]&amp;", "&amp;Table1[[#This Row],[Upazila]]&amp;", "&amp;Table1[[#This Row],[Union]]&amp;", "&amp;Table1[[#This Row],[Location Camp]])</f>
        <v>Cox's Bazar, Ukhia, Palong Khali, Camp 8E</v>
      </c>
    </row>
    <row r="4066" spans="1:35" x14ac:dyDescent="0.35">
      <c r="A4066" s="67">
        <v>2871</v>
      </c>
      <c r="B4066" s="130" t="s">
        <v>4670</v>
      </c>
      <c r="C4066" s="130" t="s">
        <v>4670</v>
      </c>
      <c r="D4066" s="130" t="s">
        <v>4663</v>
      </c>
      <c r="E4066" s="130" t="s">
        <v>4725</v>
      </c>
      <c r="F4066" s="130" t="s">
        <v>6162</v>
      </c>
      <c r="G4066" s="130" t="s">
        <v>6175</v>
      </c>
      <c r="H4066" s="130" t="s">
        <v>4638</v>
      </c>
      <c r="I4066" s="131" t="s">
        <v>4</v>
      </c>
      <c r="J4066" s="131" t="s">
        <v>21</v>
      </c>
      <c r="K4066" s="130" t="s">
        <v>184</v>
      </c>
      <c r="L4066" s="130" t="s">
        <v>1533</v>
      </c>
      <c r="M4066" s="130" t="s">
        <v>4883</v>
      </c>
      <c r="N4066" s="130" t="s">
        <v>5682</v>
      </c>
      <c r="O4066" s="130" t="s">
        <v>5711</v>
      </c>
      <c r="P4066" s="132">
        <v>43145</v>
      </c>
      <c r="Q4066" s="150">
        <v>43281</v>
      </c>
      <c r="R4066" s="133"/>
      <c r="S4066" s="133">
        <v>1</v>
      </c>
      <c r="T4066" s="135">
        <v>0</v>
      </c>
      <c r="U4066" s="135">
        <v>1</v>
      </c>
      <c r="V4066" s="135">
        <v>1</v>
      </c>
      <c r="W4066" s="135"/>
      <c r="X4066" s="135"/>
      <c r="Y4066" s="135"/>
      <c r="Z4066" s="135"/>
      <c r="AA4066" s="137" t="s">
        <v>6250</v>
      </c>
      <c r="AB4066" s="136"/>
      <c r="AC4066" s="138"/>
      <c r="AD4066" s="144"/>
      <c r="AE4066" s="131">
        <f>INDEX(Where!$B$2:$B$8,MATCH('4W'!I4066,DivisionList,0))</f>
        <v>20</v>
      </c>
      <c r="AF4066" s="131">
        <f>INDEX(Where!$F$2:$F$65,MATCH('4W'!J4066,DistrictList,0))</f>
        <v>2022</v>
      </c>
      <c r="AG4066" s="131">
        <f>IF(K4066&lt;&gt;"",INDEX(Where!$K$2:$K$545,MATCH('4W'!K4066,UpazilaList,0)),"")</f>
        <v>202294</v>
      </c>
      <c r="AH4066" s="141">
        <f t="array" ref="AH4066">IF(L4066&lt;&gt;"",INDEX(Where!$Q$2:$Q$5167,MATCH('4W'!K4066&amp;'4W'!L4066,Where!$O$2:$O$5167&amp;Where!$P$2:$P$5167,0)),"")</f>
        <v>20229479</v>
      </c>
      <c r="AI4066" s="198" t="str">
        <f>IF(Table1[[#This Row],[SSID]]="", "..", Table1[[#This Row],[District]]&amp;", "&amp;Table1[[#This Row],[Upazila]]&amp;", "&amp;Table1[[#This Row],[Union]]&amp;", "&amp;Table1[[#This Row],[Location Camp]])</f>
        <v>Cox's Bazar, Ukhia, Palong Khali, Camp 8E</v>
      </c>
    </row>
    <row r="4067" spans="1:35" x14ac:dyDescent="0.35">
      <c r="A4067" s="67">
        <v>2868</v>
      </c>
      <c r="B4067" s="130" t="s">
        <v>4663</v>
      </c>
      <c r="C4067" s="130" t="s">
        <v>4697</v>
      </c>
      <c r="D4067" s="130" t="s">
        <v>4663</v>
      </c>
      <c r="E4067" s="130" t="s">
        <v>4725</v>
      </c>
      <c r="F4067" s="130" t="s">
        <v>6164</v>
      </c>
      <c r="G4067" s="130" t="s">
        <v>6165</v>
      </c>
      <c r="H4067" s="130" t="s">
        <v>4637</v>
      </c>
      <c r="I4067" s="131" t="s">
        <v>4</v>
      </c>
      <c r="J4067" s="131" t="s">
        <v>21</v>
      </c>
      <c r="K4067" s="130" t="s">
        <v>184</v>
      </c>
      <c r="L4067" s="130" t="s">
        <v>1533</v>
      </c>
      <c r="M4067" s="130" t="s">
        <v>4883</v>
      </c>
      <c r="N4067" s="130" t="s">
        <v>5682</v>
      </c>
      <c r="O4067" s="130" t="s">
        <v>5711</v>
      </c>
      <c r="P4067" s="132">
        <v>43153</v>
      </c>
      <c r="Q4067" s="150"/>
      <c r="R4067" s="133"/>
      <c r="S4067" s="133">
        <v>59</v>
      </c>
      <c r="T4067" s="135">
        <v>0</v>
      </c>
      <c r="U4067" s="135">
        <v>59</v>
      </c>
      <c r="V4067" s="135">
        <v>59</v>
      </c>
      <c r="W4067" s="135"/>
      <c r="X4067" s="135"/>
      <c r="Y4067" s="135"/>
      <c r="Z4067" s="135"/>
      <c r="AA4067" s="137" t="s">
        <v>6206</v>
      </c>
      <c r="AB4067" s="136"/>
      <c r="AC4067" s="138"/>
      <c r="AD4067" s="144"/>
      <c r="AE4067" s="131">
        <f>INDEX(Where!$B$2:$B$8,MATCH('4W'!I4067,DivisionList,0))</f>
        <v>20</v>
      </c>
      <c r="AF4067" s="131">
        <f>INDEX(Where!$F$2:$F$65,MATCH('4W'!J4067,DistrictList,0))</f>
        <v>2022</v>
      </c>
      <c r="AG4067" s="131">
        <f>IF(K4067&lt;&gt;"",INDEX(Where!$K$2:$K$545,MATCH('4W'!K4067,UpazilaList,0)),"")</f>
        <v>202294</v>
      </c>
      <c r="AH4067" s="141">
        <f t="array" ref="AH4067">IF(L4067&lt;&gt;"",INDEX(Where!$Q$2:$Q$5167,MATCH('4W'!K4067&amp;'4W'!L4067,Where!$O$2:$O$5167&amp;Where!$P$2:$P$5167,0)),"")</f>
        <v>20229479</v>
      </c>
      <c r="AI4067" s="198" t="str">
        <f>IF(Table1[[#This Row],[SSID]]="", "..", Table1[[#This Row],[District]]&amp;", "&amp;Table1[[#This Row],[Upazila]]&amp;", "&amp;Table1[[#This Row],[Union]]&amp;", "&amp;Table1[[#This Row],[Location Camp]])</f>
        <v>Cox's Bazar, Ukhia, Palong Khali, Camp 8E</v>
      </c>
    </row>
    <row r="4068" spans="1:35" x14ac:dyDescent="0.35">
      <c r="A4068" s="67">
        <v>2873</v>
      </c>
      <c r="B4068" s="130" t="s">
        <v>4663</v>
      </c>
      <c r="C4068" s="130" t="s">
        <v>4697</v>
      </c>
      <c r="D4068" s="130" t="s">
        <v>4663</v>
      </c>
      <c r="E4068" s="130" t="s">
        <v>4725</v>
      </c>
      <c r="F4068" s="130" t="s">
        <v>6164</v>
      </c>
      <c r="G4068" s="130" t="s">
        <v>6165</v>
      </c>
      <c r="H4068" s="130" t="s">
        <v>4637</v>
      </c>
      <c r="I4068" s="131" t="s">
        <v>4</v>
      </c>
      <c r="J4068" s="131" t="s">
        <v>21</v>
      </c>
      <c r="K4068" s="130" t="s">
        <v>184</v>
      </c>
      <c r="L4068" s="130" t="s">
        <v>1533</v>
      </c>
      <c r="M4068" s="130" t="s">
        <v>4883</v>
      </c>
      <c r="N4068" s="130" t="s">
        <v>5682</v>
      </c>
      <c r="O4068" s="130" t="s">
        <v>5711</v>
      </c>
      <c r="P4068" s="132">
        <v>43153</v>
      </c>
      <c r="Q4068" s="150"/>
      <c r="R4068" s="133"/>
      <c r="S4068" s="133">
        <v>59</v>
      </c>
      <c r="T4068" s="135">
        <v>0</v>
      </c>
      <c r="U4068" s="135">
        <v>59</v>
      </c>
      <c r="V4068" s="135">
        <v>59</v>
      </c>
      <c r="W4068" s="135"/>
      <c r="X4068" s="135"/>
      <c r="Y4068" s="135"/>
      <c r="Z4068" s="135"/>
      <c r="AA4068" s="137" t="s">
        <v>6206</v>
      </c>
      <c r="AB4068" s="136"/>
      <c r="AC4068" s="138"/>
      <c r="AD4068" s="144"/>
      <c r="AE4068" s="131">
        <f>INDEX(Where!$B$2:$B$8,MATCH('4W'!I4068,DivisionList,0))</f>
        <v>20</v>
      </c>
      <c r="AF4068" s="131">
        <f>INDEX(Where!$F$2:$F$65,MATCH('4W'!J4068,DistrictList,0))</f>
        <v>2022</v>
      </c>
      <c r="AG4068" s="131">
        <f>IF(K4068&lt;&gt;"",INDEX(Where!$K$2:$K$545,MATCH('4W'!K4068,UpazilaList,0)),"")</f>
        <v>202294</v>
      </c>
      <c r="AH4068" s="141">
        <f t="array" ref="AH4068">IF(L4068&lt;&gt;"",INDEX(Where!$Q$2:$Q$5167,MATCH('4W'!K4068&amp;'4W'!L4068,Where!$O$2:$O$5167&amp;Where!$P$2:$P$5167,0)),"")</f>
        <v>20229479</v>
      </c>
      <c r="AI4068" s="198" t="str">
        <f>IF(Table1[[#This Row],[SSID]]="", "..", Table1[[#This Row],[District]]&amp;", "&amp;Table1[[#This Row],[Upazila]]&amp;", "&amp;Table1[[#This Row],[Union]]&amp;", "&amp;Table1[[#This Row],[Location Camp]])</f>
        <v>Cox's Bazar, Ukhia, Palong Khali, Camp 8E</v>
      </c>
    </row>
    <row r="4069" spans="1:35" x14ac:dyDescent="0.35">
      <c r="A4069" s="67">
        <v>2862</v>
      </c>
      <c r="B4069" s="130" t="s">
        <v>4642</v>
      </c>
      <c r="C4069" s="130" t="s">
        <v>4642</v>
      </c>
      <c r="D4069" s="130" t="s">
        <v>5786</v>
      </c>
      <c r="E4069" s="130" t="s">
        <v>4631</v>
      </c>
      <c r="F4069" s="130" t="s">
        <v>5662</v>
      </c>
      <c r="G4069" s="130" t="s">
        <v>6081</v>
      </c>
      <c r="H4069" s="130" t="s">
        <v>4637</v>
      </c>
      <c r="I4069" s="131" t="s">
        <v>4</v>
      </c>
      <c r="J4069" s="131" t="s">
        <v>21</v>
      </c>
      <c r="K4069" s="130" t="s">
        <v>184</v>
      </c>
      <c r="L4069" s="130" t="s">
        <v>1533</v>
      </c>
      <c r="M4069" s="130" t="s">
        <v>4883</v>
      </c>
      <c r="N4069" s="130" t="s">
        <v>5682</v>
      </c>
      <c r="O4069" s="130" t="s">
        <v>5711</v>
      </c>
      <c r="P4069" s="132">
        <v>42983</v>
      </c>
      <c r="Q4069" s="150"/>
      <c r="R4069" s="133"/>
      <c r="S4069" s="133">
        <v>12245</v>
      </c>
      <c r="T4069" s="135">
        <v>5313</v>
      </c>
      <c r="U4069" s="135">
        <v>6932</v>
      </c>
      <c r="V4069" s="135"/>
      <c r="W4069" s="135"/>
      <c r="X4069" s="135"/>
      <c r="Y4069" s="135"/>
      <c r="Z4069" s="135"/>
      <c r="AA4069" s="137"/>
      <c r="AB4069" s="41"/>
      <c r="AC4069" s="57"/>
      <c r="AD4069" s="4"/>
      <c r="AE4069" s="131">
        <f>INDEX(Where!$B$2:$B$8,MATCH('4W'!I4069,DivisionList,0))</f>
        <v>20</v>
      </c>
      <c r="AF4069" s="131">
        <f>INDEX(Where!$F$2:$F$65,MATCH('4W'!J4069,DistrictList,0))</f>
        <v>2022</v>
      </c>
      <c r="AG4069" s="131">
        <f>IF(K4069&lt;&gt;"",INDEX(Where!$K$2:$K$545,MATCH('4W'!K4069,UpazilaList,0)),"")</f>
        <v>202294</v>
      </c>
      <c r="AH4069" s="141">
        <f t="array" ref="AH4069">IF(L4069&lt;&gt;"",INDEX(Where!$Q$2:$Q$5167,MATCH('4W'!K4069&amp;'4W'!L4069,Where!$O$2:$O$5167&amp;Where!$P$2:$P$5167,0)),"")</f>
        <v>20229479</v>
      </c>
      <c r="AI4069" s="198" t="str">
        <f>IF(Table1[[#This Row],[SSID]]="", "..", Table1[[#This Row],[District]]&amp;", "&amp;Table1[[#This Row],[Upazila]]&amp;", "&amp;Table1[[#This Row],[Union]]&amp;", "&amp;Table1[[#This Row],[Location Camp]])</f>
        <v>Cox's Bazar, Ukhia, Palong Khali, Camp 8E</v>
      </c>
    </row>
    <row r="4070" spans="1:35" x14ac:dyDescent="0.35">
      <c r="A4070" s="67">
        <v>3589</v>
      </c>
      <c r="B4070" s="130" t="s">
        <v>4673</v>
      </c>
      <c r="C4070" s="130" t="s">
        <v>5374</v>
      </c>
      <c r="D4070" s="130" t="s">
        <v>4673</v>
      </c>
      <c r="E4070" s="130" t="s">
        <v>4630</v>
      </c>
      <c r="F4070" s="130" t="s">
        <v>6362</v>
      </c>
      <c r="G4070" s="130" t="s">
        <v>6461</v>
      </c>
      <c r="H4070" s="130" t="s">
        <v>4637</v>
      </c>
      <c r="I4070" s="131" t="s">
        <v>4</v>
      </c>
      <c r="J4070" s="131" t="s">
        <v>21</v>
      </c>
      <c r="K4070" s="130" t="s">
        <v>184</v>
      </c>
      <c r="L4070" s="130" t="s">
        <v>1533</v>
      </c>
      <c r="M4070" s="130" t="s">
        <v>4883</v>
      </c>
      <c r="N4070" s="130" t="s">
        <v>5682</v>
      </c>
      <c r="O4070" s="130" t="s">
        <v>5711</v>
      </c>
      <c r="P4070" s="132">
        <v>43159</v>
      </c>
      <c r="Q4070" s="150">
        <v>43146</v>
      </c>
      <c r="R4070" s="133">
        <v>1009</v>
      </c>
      <c r="S4070" s="133">
        <v>4584</v>
      </c>
      <c r="T4070" s="135">
        <v>2229</v>
      </c>
      <c r="U4070" s="135">
        <v>2355</v>
      </c>
      <c r="V4070" s="135">
        <v>1524</v>
      </c>
      <c r="W4070" s="135">
        <v>1449</v>
      </c>
      <c r="X4070" s="135">
        <v>831</v>
      </c>
      <c r="Y4070" s="135">
        <v>780</v>
      </c>
      <c r="Z4070" s="135">
        <v>0</v>
      </c>
      <c r="AA4070" s="137"/>
      <c r="AB4070" s="136"/>
      <c r="AC4070" s="138"/>
      <c r="AD4070" s="144"/>
      <c r="AE4070" s="131">
        <f>INDEX(Where!$B$2:$B$8,MATCH('4W'!I4070,DivisionList,0))</f>
        <v>20</v>
      </c>
      <c r="AF4070" s="131">
        <f>INDEX(Where!$F$2:$F$65,MATCH('4W'!J4070,DistrictList,0))</f>
        <v>2022</v>
      </c>
      <c r="AG4070" s="131">
        <f>IF(K4070&lt;&gt;"",INDEX(Where!$K$2:$K$545,MATCH('4W'!K4070,UpazilaList,0)),"")</f>
        <v>202294</v>
      </c>
      <c r="AH4070" s="141">
        <f t="array" ref="AH4070">IF(L4070&lt;&gt;"",INDEX(Where!$Q$2:$Q$5167,MATCH('4W'!K4070&amp;'4W'!L4070,Where!$O$2:$O$5167&amp;Where!$P$2:$P$5167,0)),"")</f>
        <v>20229479</v>
      </c>
      <c r="AI4070" s="198" t="str">
        <f>IF(Table1[[#This Row],[SSID]]="", "..", Table1[[#This Row],[District]]&amp;", "&amp;Table1[[#This Row],[Upazila]]&amp;", "&amp;Table1[[#This Row],[Union]]&amp;", "&amp;Table1[[#This Row],[Location Camp]])</f>
        <v>Cox's Bazar, Ukhia, Palong Khali, Camp 8E</v>
      </c>
    </row>
    <row r="4071" spans="1:35" x14ac:dyDescent="0.35">
      <c r="A4071" s="67">
        <v>2901</v>
      </c>
      <c r="B4071" s="130" t="s">
        <v>4697</v>
      </c>
      <c r="C4071" s="130" t="s">
        <v>4697</v>
      </c>
      <c r="D4071" s="130" t="s">
        <v>5786</v>
      </c>
      <c r="E4071" s="130" t="s">
        <v>4630</v>
      </c>
      <c r="F4071" s="130" t="s">
        <v>6377</v>
      </c>
      <c r="G4071" s="130" t="s">
        <v>6378</v>
      </c>
      <c r="H4071" s="130" t="s">
        <v>4637</v>
      </c>
      <c r="I4071" s="131" t="s">
        <v>4</v>
      </c>
      <c r="J4071" s="131" t="s">
        <v>21</v>
      </c>
      <c r="K4071" s="130" t="s">
        <v>184</v>
      </c>
      <c r="L4071" s="130" t="s">
        <v>1533</v>
      </c>
      <c r="M4071" s="130" t="s">
        <v>4883</v>
      </c>
      <c r="N4071" s="130" t="s">
        <v>5682</v>
      </c>
      <c r="O4071" s="130" t="s">
        <v>5711</v>
      </c>
      <c r="P4071" s="132">
        <v>43159</v>
      </c>
      <c r="Q4071" s="150"/>
      <c r="R4071" s="133"/>
      <c r="S4071" s="133"/>
      <c r="T4071" s="135"/>
      <c r="U4071" s="135"/>
      <c r="V4071" s="135"/>
      <c r="W4071" s="135"/>
      <c r="X4071" s="135"/>
      <c r="Y4071" s="135"/>
      <c r="Z4071" s="135"/>
      <c r="AA4071" s="137"/>
      <c r="AB4071" s="136"/>
      <c r="AC4071" s="138"/>
      <c r="AD4071" s="144"/>
      <c r="AE4071" s="131">
        <f>INDEX(Where!$B$2:$B$8,MATCH('4W'!I4071,DivisionList,0))</f>
        <v>20</v>
      </c>
      <c r="AF4071" s="131">
        <f>INDEX(Where!$F$2:$F$65,MATCH('4W'!J4071,DistrictList,0))</f>
        <v>2022</v>
      </c>
      <c r="AG4071" s="131">
        <f>IF(K4071&lt;&gt;"",INDEX(Where!$K$2:$K$545,MATCH('4W'!K4071,UpazilaList,0)),"")</f>
        <v>202294</v>
      </c>
      <c r="AH4071" s="141">
        <f t="array" ref="AH4071">IF(L4071&lt;&gt;"",INDEX(Where!$Q$2:$Q$5167,MATCH('4W'!K4071&amp;'4W'!L4071,Where!$O$2:$O$5167&amp;Where!$P$2:$P$5167,0)),"")</f>
        <v>20229479</v>
      </c>
      <c r="AI4071" s="198" t="str">
        <f>IF(Table1[[#This Row],[SSID]]="", "..", Table1[[#This Row],[District]]&amp;", "&amp;Table1[[#This Row],[Upazila]]&amp;", "&amp;Table1[[#This Row],[Union]]&amp;", "&amp;Table1[[#This Row],[Location Camp]])</f>
        <v>Cox's Bazar, Ukhia, Palong Khali, Camp 8E</v>
      </c>
    </row>
    <row r="4072" spans="1:35" x14ac:dyDescent="0.35">
      <c r="A4072" s="67">
        <v>3590</v>
      </c>
      <c r="B4072" s="130" t="s">
        <v>4673</v>
      </c>
      <c r="C4072" s="130" t="s">
        <v>5374</v>
      </c>
      <c r="D4072" s="130" t="s">
        <v>4673</v>
      </c>
      <c r="E4072" s="130" t="s">
        <v>4630</v>
      </c>
      <c r="F4072" s="130" t="s">
        <v>6377</v>
      </c>
      <c r="G4072" s="130" t="s">
        <v>6378</v>
      </c>
      <c r="H4072" s="130" t="s">
        <v>4637</v>
      </c>
      <c r="I4072" s="131" t="s">
        <v>4</v>
      </c>
      <c r="J4072" s="131" t="s">
        <v>21</v>
      </c>
      <c r="K4072" s="130" t="s">
        <v>184</v>
      </c>
      <c r="L4072" s="130" t="s">
        <v>1533</v>
      </c>
      <c r="M4072" s="130" t="s">
        <v>4883</v>
      </c>
      <c r="N4072" s="130" t="s">
        <v>5682</v>
      </c>
      <c r="O4072" s="130" t="s">
        <v>5711</v>
      </c>
      <c r="P4072" s="132">
        <v>43159</v>
      </c>
      <c r="Q4072" s="150">
        <v>43146</v>
      </c>
      <c r="R4072" s="133">
        <v>1009</v>
      </c>
      <c r="S4072" s="133">
        <v>4584</v>
      </c>
      <c r="T4072" s="135">
        <v>2229</v>
      </c>
      <c r="U4072" s="135">
        <v>2355</v>
      </c>
      <c r="V4072" s="135">
        <v>1524</v>
      </c>
      <c r="W4072" s="135">
        <v>1449</v>
      </c>
      <c r="X4072" s="135">
        <v>831</v>
      </c>
      <c r="Y4072" s="135">
        <v>780</v>
      </c>
      <c r="Z4072" s="135">
        <v>0</v>
      </c>
      <c r="AA4072" s="137"/>
      <c r="AB4072" s="136"/>
      <c r="AC4072" s="138"/>
      <c r="AD4072" s="144"/>
      <c r="AE4072" s="131">
        <f>INDEX(Where!$B$2:$B$8,MATCH('4W'!I4072,DivisionList,0))</f>
        <v>20</v>
      </c>
      <c r="AF4072" s="131">
        <f>INDEX(Where!$F$2:$F$65,MATCH('4W'!J4072,DistrictList,0))</f>
        <v>2022</v>
      </c>
      <c r="AG4072" s="131">
        <f>IF(K4072&lt;&gt;"",INDEX(Where!$K$2:$K$545,MATCH('4W'!K4072,UpazilaList,0)),"")</f>
        <v>202294</v>
      </c>
      <c r="AH4072" s="141">
        <f t="array" ref="AH4072">IF(L4072&lt;&gt;"",INDEX(Where!$Q$2:$Q$5167,MATCH('4W'!K4072&amp;'4W'!L4072,Where!$O$2:$O$5167&amp;Where!$P$2:$P$5167,0)),"")</f>
        <v>20229479</v>
      </c>
      <c r="AI4072" s="198" t="str">
        <f>IF(Table1[[#This Row],[SSID]]="", "..", Table1[[#This Row],[District]]&amp;", "&amp;Table1[[#This Row],[Upazila]]&amp;", "&amp;Table1[[#This Row],[Union]]&amp;", "&amp;Table1[[#This Row],[Location Camp]])</f>
        <v>Cox's Bazar, Ukhia, Palong Khali, Camp 8E</v>
      </c>
    </row>
    <row r="4073" spans="1:35" x14ac:dyDescent="0.35">
      <c r="A4073" s="67">
        <v>2878</v>
      </c>
      <c r="B4073" s="130" t="s">
        <v>4673</v>
      </c>
      <c r="C4073" s="130" t="s">
        <v>4687</v>
      </c>
      <c r="D4073" s="130" t="s">
        <v>4673</v>
      </c>
      <c r="E4073" s="130" t="s">
        <v>6550</v>
      </c>
      <c r="F4073" s="130" t="s">
        <v>6331</v>
      </c>
      <c r="G4073" s="130" t="s">
        <v>6332</v>
      </c>
      <c r="H4073" s="130" t="s">
        <v>6555</v>
      </c>
      <c r="I4073" s="131" t="s">
        <v>4</v>
      </c>
      <c r="J4073" s="131" t="s">
        <v>21</v>
      </c>
      <c r="K4073" s="130" t="s">
        <v>184</v>
      </c>
      <c r="L4073" s="130" t="s">
        <v>1533</v>
      </c>
      <c r="M4073" s="130" t="s">
        <v>4883</v>
      </c>
      <c r="N4073" s="130" t="s">
        <v>5682</v>
      </c>
      <c r="O4073" s="130" t="s">
        <v>5711</v>
      </c>
      <c r="P4073" s="132">
        <v>43139</v>
      </c>
      <c r="Q4073" s="150">
        <v>43343</v>
      </c>
      <c r="R4073" s="133"/>
      <c r="S4073" s="133"/>
      <c r="T4073" s="135"/>
      <c r="U4073" s="135"/>
      <c r="V4073" s="135"/>
      <c r="W4073" s="135"/>
      <c r="X4073" s="135"/>
      <c r="Y4073" s="135"/>
      <c r="Z4073" s="135"/>
      <c r="AA4073" s="137"/>
      <c r="AB4073" s="136"/>
      <c r="AC4073" s="138"/>
      <c r="AD4073" s="144"/>
      <c r="AE4073" s="131">
        <f>INDEX(Where!$B$2:$B$8,MATCH('4W'!I4073,DivisionList,0))</f>
        <v>20</v>
      </c>
      <c r="AF4073" s="131">
        <f>INDEX(Where!$F$2:$F$65,MATCH('4W'!J4073,DistrictList,0))</f>
        <v>2022</v>
      </c>
      <c r="AG4073" s="131">
        <f>IF(K4073&lt;&gt;"",INDEX(Where!$K$2:$K$545,MATCH('4W'!K4073,UpazilaList,0)),"")</f>
        <v>202294</v>
      </c>
      <c r="AH4073" s="141">
        <f t="array" ref="AH4073">IF(L4073&lt;&gt;"",INDEX(Where!$Q$2:$Q$5167,MATCH('4W'!K4073&amp;'4W'!L4073,Where!$O$2:$O$5167&amp;Where!$P$2:$P$5167,0)),"")</f>
        <v>20229479</v>
      </c>
      <c r="AI4073" s="198" t="str">
        <f>IF(Table1[[#This Row],[SSID]]="", "..", Table1[[#This Row],[District]]&amp;", "&amp;Table1[[#This Row],[Upazila]]&amp;", "&amp;Table1[[#This Row],[Union]]&amp;", "&amp;Table1[[#This Row],[Location Camp]])</f>
        <v>Cox's Bazar, Ukhia, Palong Khali, Camp 8E</v>
      </c>
    </row>
    <row r="4074" spans="1:35" x14ac:dyDescent="0.35">
      <c r="A4074" s="67">
        <v>2884</v>
      </c>
      <c r="B4074" s="130" t="s">
        <v>4673</v>
      </c>
      <c r="C4074" s="130" t="s">
        <v>4687</v>
      </c>
      <c r="D4074" s="130" t="s">
        <v>4673</v>
      </c>
      <c r="E4074" s="130" t="s">
        <v>6550</v>
      </c>
      <c r="F4074" s="130" t="s">
        <v>6331</v>
      </c>
      <c r="G4074" s="130" t="s">
        <v>6332</v>
      </c>
      <c r="H4074" s="130" t="s">
        <v>6555</v>
      </c>
      <c r="I4074" s="131" t="s">
        <v>4</v>
      </c>
      <c r="J4074" s="131" t="s">
        <v>21</v>
      </c>
      <c r="K4074" s="130" t="s">
        <v>184</v>
      </c>
      <c r="L4074" s="130" t="s">
        <v>1533</v>
      </c>
      <c r="M4074" s="130" t="s">
        <v>4883</v>
      </c>
      <c r="N4074" s="130" t="s">
        <v>5682</v>
      </c>
      <c r="O4074" s="130" t="s">
        <v>5711</v>
      </c>
      <c r="P4074" s="132">
        <v>43139</v>
      </c>
      <c r="Q4074" s="150">
        <v>43343</v>
      </c>
      <c r="R4074" s="133"/>
      <c r="S4074" s="133"/>
      <c r="T4074" s="135"/>
      <c r="U4074" s="135"/>
      <c r="V4074" s="135"/>
      <c r="W4074" s="135"/>
      <c r="X4074" s="135"/>
      <c r="Y4074" s="135"/>
      <c r="Z4074" s="135"/>
      <c r="AA4074" s="137"/>
      <c r="AB4074" s="136"/>
      <c r="AC4074" s="138"/>
      <c r="AD4074" s="144"/>
      <c r="AE4074" s="131">
        <f>INDEX(Where!$B$2:$B$8,MATCH('4W'!I4074,DivisionList,0))</f>
        <v>20</v>
      </c>
      <c r="AF4074" s="131">
        <f>INDEX(Where!$F$2:$F$65,MATCH('4W'!J4074,DistrictList,0))</f>
        <v>2022</v>
      </c>
      <c r="AG4074" s="131">
        <f>IF(K4074&lt;&gt;"",INDEX(Where!$K$2:$K$545,MATCH('4W'!K4074,UpazilaList,0)),"")</f>
        <v>202294</v>
      </c>
      <c r="AH4074" s="141">
        <f t="array" ref="AH4074">IF(L4074&lt;&gt;"",INDEX(Where!$Q$2:$Q$5167,MATCH('4W'!K4074&amp;'4W'!L4074,Where!$O$2:$O$5167&amp;Where!$P$2:$P$5167,0)),"")</f>
        <v>20229479</v>
      </c>
      <c r="AI4074" s="198" t="str">
        <f>IF(Table1[[#This Row],[SSID]]="", "..", Table1[[#This Row],[District]]&amp;", "&amp;Table1[[#This Row],[Upazila]]&amp;", "&amp;Table1[[#This Row],[Union]]&amp;", "&amp;Table1[[#This Row],[Location Camp]])</f>
        <v>Cox's Bazar, Ukhia, Palong Khali, Camp 8E</v>
      </c>
    </row>
    <row r="4075" spans="1:35" x14ac:dyDescent="0.35">
      <c r="A4075" s="67">
        <v>2893</v>
      </c>
      <c r="B4075" s="130" t="s">
        <v>5622</v>
      </c>
      <c r="C4075" s="130" t="s">
        <v>5625</v>
      </c>
      <c r="D4075" s="130" t="s">
        <v>6350</v>
      </c>
      <c r="E4075" s="130" t="s">
        <v>6550</v>
      </c>
      <c r="F4075" s="130" t="s">
        <v>6331</v>
      </c>
      <c r="G4075" s="130" t="s">
        <v>6332</v>
      </c>
      <c r="H4075" s="130" t="s">
        <v>4637</v>
      </c>
      <c r="I4075" s="131" t="s">
        <v>4</v>
      </c>
      <c r="J4075" s="131" t="s">
        <v>21</v>
      </c>
      <c r="K4075" s="130" t="s">
        <v>184</v>
      </c>
      <c r="L4075" s="130" t="s">
        <v>1533</v>
      </c>
      <c r="M4075" s="130" t="s">
        <v>4883</v>
      </c>
      <c r="N4075" s="130" t="s">
        <v>5682</v>
      </c>
      <c r="O4075" s="130" t="s">
        <v>5711</v>
      </c>
      <c r="P4075" s="132">
        <v>43139</v>
      </c>
      <c r="Q4075" s="150">
        <v>43153</v>
      </c>
      <c r="R4075" s="133"/>
      <c r="S4075" s="133"/>
      <c r="T4075" s="135"/>
      <c r="U4075" s="135"/>
      <c r="V4075" s="135"/>
      <c r="W4075" s="135"/>
      <c r="X4075" s="135"/>
      <c r="Y4075" s="135"/>
      <c r="Z4075" s="135"/>
      <c r="AA4075" s="137"/>
      <c r="AB4075" s="136"/>
      <c r="AC4075" s="138"/>
      <c r="AD4075" s="144"/>
      <c r="AE4075" s="131">
        <f>INDEX(Where!$B$2:$B$8,MATCH('4W'!I4075,DivisionList,0))</f>
        <v>20</v>
      </c>
      <c r="AF4075" s="131">
        <f>INDEX(Where!$F$2:$F$65,MATCH('4W'!J4075,DistrictList,0))</f>
        <v>2022</v>
      </c>
      <c r="AG4075" s="131">
        <f>IF(K4075&lt;&gt;"",INDEX(Where!$K$2:$K$545,MATCH('4W'!K4075,UpazilaList,0)),"")</f>
        <v>202294</v>
      </c>
      <c r="AH4075" s="141">
        <f t="array" ref="AH4075">IF(L4075&lt;&gt;"",INDEX(Where!$Q$2:$Q$5167,MATCH('4W'!K4075&amp;'4W'!L4075,Where!$O$2:$O$5167&amp;Where!$P$2:$P$5167,0)),"")</f>
        <v>20229479</v>
      </c>
      <c r="AI4075" s="198" t="str">
        <f>IF(Table1[[#This Row],[SSID]]="", "..", Table1[[#This Row],[District]]&amp;", "&amp;Table1[[#This Row],[Upazila]]&amp;", "&amp;Table1[[#This Row],[Union]]&amp;", "&amp;Table1[[#This Row],[Location Camp]])</f>
        <v>Cox's Bazar, Ukhia, Palong Khali, Camp 8E</v>
      </c>
    </row>
    <row r="4076" spans="1:35" x14ac:dyDescent="0.35">
      <c r="A4076" s="67">
        <v>2879</v>
      </c>
      <c r="B4076" s="130" t="s">
        <v>4673</v>
      </c>
      <c r="C4076" s="130" t="s">
        <v>4687</v>
      </c>
      <c r="D4076" s="130" t="s">
        <v>4673</v>
      </c>
      <c r="E4076" s="130" t="s">
        <v>6550</v>
      </c>
      <c r="F4076" s="130" t="s">
        <v>6331</v>
      </c>
      <c r="G4076" s="130" t="s">
        <v>6333</v>
      </c>
      <c r="H4076" s="130" t="s">
        <v>6555</v>
      </c>
      <c r="I4076" s="131" t="s">
        <v>4</v>
      </c>
      <c r="J4076" s="131" t="s">
        <v>21</v>
      </c>
      <c r="K4076" s="130" t="s">
        <v>184</v>
      </c>
      <c r="L4076" s="130" t="s">
        <v>1533</v>
      </c>
      <c r="M4076" s="130" t="s">
        <v>4883</v>
      </c>
      <c r="N4076" s="130" t="s">
        <v>5682</v>
      </c>
      <c r="O4076" s="130" t="s">
        <v>5711</v>
      </c>
      <c r="P4076" s="132">
        <v>43139</v>
      </c>
      <c r="Q4076" s="150">
        <v>43343</v>
      </c>
      <c r="R4076" s="133"/>
      <c r="S4076" s="133"/>
      <c r="T4076" s="135"/>
      <c r="U4076" s="135"/>
      <c r="V4076" s="135"/>
      <c r="W4076" s="135"/>
      <c r="X4076" s="135"/>
      <c r="Y4076" s="135"/>
      <c r="Z4076" s="135"/>
      <c r="AA4076" s="137"/>
      <c r="AB4076" s="136"/>
      <c r="AC4076" s="138"/>
      <c r="AD4076" s="144"/>
      <c r="AE4076" s="131">
        <f>INDEX(Where!$B$2:$B$8,MATCH('4W'!I4076,DivisionList,0))</f>
        <v>20</v>
      </c>
      <c r="AF4076" s="131">
        <f>INDEX(Where!$F$2:$F$65,MATCH('4W'!J4076,DistrictList,0))</f>
        <v>2022</v>
      </c>
      <c r="AG4076" s="131">
        <f>IF(K4076&lt;&gt;"",INDEX(Where!$K$2:$K$545,MATCH('4W'!K4076,UpazilaList,0)),"")</f>
        <v>202294</v>
      </c>
      <c r="AH4076" s="141">
        <f t="array" ref="AH4076">IF(L4076&lt;&gt;"",INDEX(Where!$Q$2:$Q$5167,MATCH('4W'!K4076&amp;'4W'!L4076,Where!$O$2:$O$5167&amp;Where!$P$2:$P$5167,0)),"")</f>
        <v>20229479</v>
      </c>
      <c r="AI4076" s="198" t="str">
        <f>IF(Table1[[#This Row],[SSID]]="", "..", Table1[[#This Row],[District]]&amp;", "&amp;Table1[[#This Row],[Upazila]]&amp;", "&amp;Table1[[#This Row],[Union]]&amp;", "&amp;Table1[[#This Row],[Location Camp]])</f>
        <v>Cox's Bazar, Ukhia, Palong Khali, Camp 8E</v>
      </c>
    </row>
    <row r="4077" spans="1:35" x14ac:dyDescent="0.35">
      <c r="A4077" s="67">
        <v>2885</v>
      </c>
      <c r="B4077" s="130" t="s">
        <v>4673</v>
      </c>
      <c r="C4077" s="130" t="s">
        <v>4687</v>
      </c>
      <c r="D4077" s="130" t="s">
        <v>4673</v>
      </c>
      <c r="E4077" s="130" t="s">
        <v>6550</v>
      </c>
      <c r="F4077" s="130" t="s">
        <v>6331</v>
      </c>
      <c r="G4077" s="130" t="s">
        <v>6333</v>
      </c>
      <c r="H4077" s="130" t="s">
        <v>6555</v>
      </c>
      <c r="I4077" s="131" t="s">
        <v>4</v>
      </c>
      <c r="J4077" s="131" t="s">
        <v>21</v>
      </c>
      <c r="K4077" s="130" t="s">
        <v>184</v>
      </c>
      <c r="L4077" s="130" t="s">
        <v>1533</v>
      </c>
      <c r="M4077" s="130" t="s">
        <v>4883</v>
      </c>
      <c r="N4077" s="130" t="s">
        <v>5682</v>
      </c>
      <c r="O4077" s="130" t="s">
        <v>5711</v>
      </c>
      <c r="P4077" s="132">
        <v>43139</v>
      </c>
      <c r="Q4077" s="150">
        <v>43343</v>
      </c>
      <c r="R4077" s="133"/>
      <c r="S4077" s="133"/>
      <c r="T4077" s="135"/>
      <c r="U4077" s="135"/>
      <c r="V4077" s="135"/>
      <c r="W4077" s="135"/>
      <c r="X4077" s="135"/>
      <c r="Y4077" s="135"/>
      <c r="Z4077" s="135"/>
      <c r="AA4077" s="137"/>
      <c r="AB4077" s="136"/>
      <c r="AC4077" s="138"/>
      <c r="AD4077" s="144"/>
      <c r="AE4077" s="131">
        <f>INDEX(Where!$B$2:$B$8,MATCH('4W'!I4077,DivisionList,0))</f>
        <v>20</v>
      </c>
      <c r="AF4077" s="131">
        <f>INDEX(Where!$F$2:$F$65,MATCH('4W'!J4077,DistrictList,0))</f>
        <v>2022</v>
      </c>
      <c r="AG4077" s="131">
        <f>IF(K4077&lt;&gt;"",INDEX(Where!$K$2:$K$545,MATCH('4W'!K4077,UpazilaList,0)),"")</f>
        <v>202294</v>
      </c>
      <c r="AH4077" s="141">
        <f t="array" ref="AH4077">IF(L4077&lt;&gt;"",INDEX(Where!$Q$2:$Q$5167,MATCH('4W'!K4077&amp;'4W'!L4077,Where!$O$2:$O$5167&amp;Where!$P$2:$P$5167,0)),"")</f>
        <v>20229479</v>
      </c>
      <c r="AI4077" s="198" t="str">
        <f>IF(Table1[[#This Row],[SSID]]="", "..", Table1[[#This Row],[District]]&amp;", "&amp;Table1[[#This Row],[Upazila]]&amp;", "&amp;Table1[[#This Row],[Union]]&amp;", "&amp;Table1[[#This Row],[Location Camp]])</f>
        <v>Cox's Bazar, Ukhia, Palong Khali, Camp 8E</v>
      </c>
    </row>
    <row r="4078" spans="1:35" x14ac:dyDescent="0.35">
      <c r="A4078" s="67">
        <v>2892</v>
      </c>
      <c r="B4078" s="130" t="s">
        <v>5622</v>
      </c>
      <c r="C4078" s="130" t="s">
        <v>5625</v>
      </c>
      <c r="D4078" s="130" t="s">
        <v>6350</v>
      </c>
      <c r="E4078" s="130" t="s">
        <v>6550</v>
      </c>
      <c r="F4078" s="130" t="s">
        <v>6331</v>
      </c>
      <c r="G4078" s="130" t="s">
        <v>6333</v>
      </c>
      <c r="H4078" s="130" t="s">
        <v>4637</v>
      </c>
      <c r="I4078" s="131" t="s">
        <v>4</v>
      </c>
      <c r="J4078" s="131" t="s">
        <v>21</v>
      </c>
      <c r="K4078" s="130" t="s">
        <v>184</v>
      </c>
      <c r="L4078" s="130" t="s">
        <v>1533</v>
      </c>
      <c r="M4078" s="130" t="s">
        <v>4883</v>
      </c>
      <c r="N4078" s="130" t="s">
        <v>5682</v>
      </c>
      <c r="O4078" s="130" t="s">
        <v>5711</v>
      </c>
      <c r="P4078" s="132">
        <v>43139</v>
      </c>
      <c r="Q4078" s="150">
        <v>43153</v>
      </c>
      <c r="R4078" s="133"/>
      <c r="S4078" s="133"/>
      <c r="T4078" s="135"/>
      <c r="U4078" s="135"/>
      <c r="V4078" s="135"/>
      <c r="W4078" s="135"/>
      <c r="X4078" s="135"/>
      <c r="Y4078" s="135"/>
      <c r="Z4078" s="135"/>
      <c r="AA4078" s="137"/>
      <c r="AB4078" s="136"/>
      <c r="AC4078" s="138"/>
      <c r="AD4078" s="144"/>
      <c r="AE4078" s="131">
        <f>INDEX(Where!$B$2:$B$8,MATCH('4W'!I4078,DivisionList,0))</f>
        <v>20</v>
      </c>
      <c r="AF4078" s="131">
        <f>INDEX(Where!$F$2:$F$65,MATCH('4W'!J4078,DistrictList,0))</f>
        <v>2022</v>
      </c>
      <c r="AG4078" s="131">
        <f>IF(K4078&lt;&gt;"",INDEX(Where!$K$2:$K$545,MATCH('4W'!K4078,UpazilaList,0)),"")</f>
        <v>202294</v>
      </c>
      <c r="AH4078" s="141">
        <f t="array" ref="AH4078">IF(L4078&lt;&gt;"",INDEX(Where!$Q$2:$Q$5167,MATCH('4W'!K4078&amp;'4W'!L4078,Where!$O$2:$O$5167&amp;Where!$P$2:$P$5167,0)),"")</f>
        <v>20229479</v>
      </c>
      <c r="AI4078" s="198" t="str">
        <f>IF(Table1[[#This Row],[SSID]]="", "..", Table1[[#This Row],[District]]&amp;", "&amp;Table1[[#This Row],[Upazila]]&amp;", "&amp;Table1[[#This Row],[Union]]&amp;", "&amp;Table1[[#This Row],[Location Camp]])</f>
        <v>Cox's Bazar, Ukhia, Palong Khali, Camp 8E</v>
      </c>
    </row>
    <row r="4079" spans="1:35" x14ac:dyDescent="0.35">
      <c r="A4079" s="67">
        <v>2877</v>
      </c>
      <c r="B4079" s="130" t="s">
        <v>4673</v>
      </c>
      <c r="C4079" s="130" t="s">
        <v>4687</v>
      </c>
      <c r="D4079" s="130" t="s">
        <v>4673</v>
      </c>
      <c r="E4079" s="130" t="s">
        <v>6550</v>
      </c>
      <c r="F4079" s="130" t="s">
        <v>6328</v>
      </c>
      <c r="G4079" s="130" t="s">
        <v>6329</v>
      </c>
      <c r="H4079" s="130" t="s">
        <v>4637</v>
      </c>
      <c r="I4079" s="131" t="s">
        <v>4</v>
      </c>
      <c r="J4079" s="131" t="s">
        <v>21</v>
      </c>
      <c r="K4079" s="130" t="s">
        <v>184</v>
      </c>
      <c r="L4079" s="130" t="s">
        <v>1533</v>
      </c>
      <c r="M4079" s="130" t="s">
        <v>4883</v>
      </c>
      <c r="N4079" s="130" t="s">
        <v>5682</v>
      </c>
      <c r="O4079" s="130" t="s">
        <v>5711</v>
      </c>
      <c r="P4079" s="132">
        <v>43139</v>
      </c>
      <c r="Q4079" s="150">
        <v>43343</v>
      </c>
      <c r="R4079" s="133"/>
      <c r="S4079" s="133">
        <v>62</v>
      </c>
      <c r="T4079" s="135"/>
      <c r="U4079" s="135"/>
      <c r="V4079" s="135"/>
      <c r="W4079" s="135"/>
      <c r="X4079" s="135"/>
      <c r="Y4079" s="135"/>
      <c r="Z4079" s="135"/>
      <c r="AA4079" s="137"/>
      <c r="AB4079" s="136"/>
      <c r="AC4079" s="138"/>
      <c r="AD4079" s="144"/>
      <c r="AE4079" s="131">
        <f>INDEX(Where!$B$2:$B$8,MATCH('4W'!I4079,DivisionList,0))</f>
        <v>20</v>
      </c>
      <c r="AF4079" s="131">
        <f>INDEX(Where!$F$2:$F$65,MATCH('4W'!J4079,DistrictList,0))</f>
        <v>2022</v>
      </c>
      <c r="AG4079" s="131">
        <f>IF(K4079&lt;&gt;"",INDEX(Where!$K$2:$K$545,MATCH('4W'!K4079,UpazilaList,0)),"")</f>
        <v>202294</v>
      </c>
      <c r="AH4079" s="141">
        <f t="array" ref="AH4079">IF(L4079&lt;&gt;"",INDEX(Where!$Q$2:$Q$5167,MATCH('4W'!K4079&amp;'4W'!L4079,Where!$O$2:$O$5167&amp;Where!$P$2:$P$5167,0)),"")</f>
        <v>20229479</v>
      </c>
      <c r="AI4079" s="198" t="str">
        <f>IF(Table1[[#This Row],[SSID]]="", "..", Table1[[#This Row],[District]]&amp;", "&amp;Table1[[#This Row],[Upazila]]&amp;", "&amp;Table1[[#This Row],[Union]]&amp;", "&amp;Table1[[#This Row],[Location Camp]])</f>
        <v>Cox's Bazar, Ukhia, Palong Khali, Camp 8E</v>
      </c>
    </row>
    <row r="4080" spans="1:35" x14ac:dyDescent="0.35">
      <c r="A4080" s="67">
        <v>2883</v>
      </c>
      <c r="B4080" s="130" t="s">
        <v>4673</v>
      </c>
      <c r="C4080" s="130" t="s">
        <v>4687</v>
      </c>
      <c r="D4080" s="130" t="s">
        <v>4673</v>
      </c>
      <c r="E4080" s="130" t="s">
        <v>6550</v>
      </c>
      <c r="F4080" s="130" t="s">
        <v>6328</v>
      </c>
      <c r="G4080" s="130" t="s">
        <v>6329</v>
      </c>
      <c r="H4080" s="130" t="s">
        <v>4637</v>
      </c>
      <c r="I4080" s="131" t="s">
        <v>4</v>
      </c>
      <c r="J4080" s="131" t="s">
        <v>21</v>
      </c>
      <c r="K4080" s="130" t="s">
        <v>184</v>
      </c>
      <c r="L4080" s="130" t="s">
        <v>1533</v>
      </c>
      <c r="M4080" s="130" t="s">
        <v>4883</v>
      </c>
      <c r="N4080" s="130" t="s">
        <v>5682</v>
      </c>
      <c r="O4080" s="130" t="s">
        <v>5711</v>
      </c>
      <c r="P4080" s="132">
        <v>43139</v>
      </c>
      <c r="Q4080" s="150">
        <v>43343</v>
      </c>
      <c r="R4080" s="133"/>
      <c r="S4080" s="133">
        <v>134</v>
      </c>
      <c r="T4080" s="135"/>
      <c r="U4080" s="135"/>
      <c r="V4080" s="135"/>
      <c r="W4080" s="135"/>
      <c r="X4080" s="135"/>
      <c r="Y4080" s="135"/>
      <c r="Z4080" s="135"/>
      <c r="AA4080" s="137"/>
      <c r="AB4080" s="136"/>
      <c r="AC4080" s="138"/>
      <c r="AD4080" s="144"/>
      <c r="AE4080" s="131">
        <f>INDEX(Where!$B$2:$B$8,MATCH('4W'!I4080,DivisionList,0))</f>
        <v>20</v>
      </c>
      <c r="AF4080" s="131">
        <f>INDEX(Where!$F$2:$F$65,MATCH('4W'!J4080,DistrictList,0))</f>
        <v>2022</v>
      </c>
      <c r="AG4080" s="131">
        <f>IF(K4080&lt;&gt;"",INDEX(Where!$K$2:$K$545,MATCH('4W'!K4080,UpazilaList,0)),"")</f>
        <v>202294</v>
      </c>
      <c r="AH4080" s="141">
        <f t="array" ref="AH4080">IF(L4080&lt;&gt;"",INDEX(Where!$Q$2:$Q$5167,MATCH('4W'!K4080&amp;'4W'!L4080,Where!$O$2:$O$5167&amp;Where!$P$2:$P$5167,0)),"")</f>
        <v>20229479</v>
      </c>
      <c r="AI4080" s="198" t="str">
        <f>IF(Table1[[#This Row],[SSID]]="", "..", Table1[[#This Row],[District]]&amp;", "&amp;Table1[[#This Row],[Upazila]]&amp;", "&amp;Table1[[#This Row],[Union]]&amp;", "&amp;Table1[[#This Row],[Location Camp]])</f>
        <v>Cox's Bazar, Ukhia, Palong Khali, Camp 8E</v>
      </c>
    </row>
    <row r="4081" spans="1:35" x14ac:dyDescent="0.35">
      <c r="A4081" s="67">
        <v>2859</v>
      </c>
      <c r="B4081" s="130" t="s">
        <v>4658</v>
      </c>
      <c r="C4081" s="130" t="s">
        <v>5786</v>
      </c>
      <c r="D4081" s="130" t="s">
        <v>4658</v>
      </c>
      <c r="E4081" s="130" t="s">
        <v>4692</v>
      </c>
      <c r="F4081" s="130" t="s">
        <v>4695</v>
      </c>
      <c r="G4081" s="130" t="s">
        <v>5789</v>
      </c>
      <c r="H4081" s="130" t="s">
        <v>4638</v>
      </c>
      <c r="I4081" s="131" t="s">
        <v>4</v>
      </c>
      <c r="J4081" s="131" t="s">
        <v>21</v>
      </c>
      <c r="K4081" s="130" t="s">
        <v>184</v>
      </c>
      <c r="L4081" s="130" t="s">
        <v>1533</v>
      </c>
      <c r="M4081" s="130" t="s">
        <v>4883</v>
      </c>
      <c r="N4081" s="130" t="s">
        <v>5682</v>
      </c>
      <c r="O4081" s="130" t="s">
        <v>5711</v>
      </c>
      <c r="P4081" s="132">
        <v>43096</v>
      </c>
      <c r="Q4081" s="132">
        <v>43100</v>
      </c>
      <c r="R4081" s="133">
        <v>524</v>
      </c>
      <c r="S4081" s="133">
        <v>18864</v>
      </c>
      <c r="T4081" s="135">
        <v>0</v>
      </c>
      <c r="U4081" s="135">
        <v>0</v>
      </c>
      <c r="V4081" s="135">
        <v>0</v>
      </c>
      <c r="W4081" s="135">
        <v>0</v>
      </c>
      <c r="X4081" s="135">
        <v>0</v>
      </c>
      <c r="Y4081" s="135">
        <v>0</v>
      </c>
      <c r="Z4081" s="135"/>
      <c r="AA4081" s="137" t="s">
        <v>5786</v>
      </c>
      <c r="AB4081" s="136"/>
      <c r="AC4081" s="138"/>
      <c r="AD4081" s="140"/>
      <c r="AE4081" s="131">
        <f>INDEX(Where!$B$2:$B$8,MATCH('4W'!I4081,DivisionList,0))</f>
        <v>20</v>
      </c>
      <c r="AF4081" s="131">
        <f>INDEX(Where!$F$2:$F$65,MATCH('4W'!J4081,DistrictList,0))</f>
        <v>2022</v>
      </c>
      <c r="AG4081" s="131">
        <f>IF(K4081&lt;&gt;"",INDEX(Where!$K$2:$K$545,MATCH('4W'!K4081,UpazilaList,0)),"")</f>
        <v>202294</v>
      </c>
      <c r="AH4081" s="141">
        <f t="array" ref="AH4081">IF(L4081&lt;&gt;"",INDEX(Where!$Q$2:$Q$5167,MATCH('4W'!K4081&amp;'4W'!L4081,Where!$O$2:$O$5167&amp;Where!$P$2:$P$5167,0)),"")</f>
        <v>20229479</v>
      </c>
      <c r="AI4081" s="198" t="str">
        <f>IF(Table1[[#This Row],[SSID]]="", "..", Table1[[#This Row],[District]]&amp;", "&amp;Table1[[#This Row],[Upazila]]&amp;", "&amp;Table1[[#This Row],[Union]]&amp;", "&amp;Table1[[#This Row],[Location Camp]])</f>
        <v>Cox's Bazar, Ukhia, Palong Khali, Camp 8E</v>
      </c>
    </row>
    <row r="4082" spans="1:35" x14ac:dyDescent="0.35">
      <c r="A4082" s="67">
        <v>2888</v>
      </c>
      <c r="B4082" s="130" t="s">
        <v>4673</v>
      </c>
      <c r="C4082" s="130" t="s">
        <v>4687</v>
      </c>
      <c r="D4082" s="130" t="s">
        <v>4673</v>
      </c>
      <c r="E4082" s="130" t="s">
        <v>6550</v>
      </c>
      <c r="F4082" s="130" t="s">
        <v>6328</v>
      </c>
      <c r="G4082" s="130" t="s">
        <v>6330</v>
      </c>
      <c r="H4082" s="130" t="s">
        <v>6555</v>
      </c>
      <c r="I4082" s="131" t="s">
        <v>4</v>
      </c>
      <c r="J4082" s="131" t="s">
        <v>21</v>
      </c>
      <c r="K4082" s="130" t="s">
        <v>184</v>
      </c>
      <c r="L4082" s="130" t="s">
        <v>1533</v>
      </c>
      <c r="M4082" s="130" t="s">
        <v>4883</v>
      </c>
      <c r="N4082" s="130" t="s">
        <v>5682</v>
      </c>
      <c r="O4082" s="130" t="s">
        <v>5711</v>
      </c>
      <c r="P4082" s="132">
        <v>43139</v>
      </c>
      <c r="Q4082" s="150">
        <v>43343</v>
      </c>
      <c r="R4082" s="133"/>
      <c r="S4082" s="133"/>
      <c r="T4082" s="135"/>
      <c r="U4082" s="135"/>
      <c r="V4082" s="135"/>
      <c r="W4082" s="135"/>
      <c r="X4082" s="135"/>
      <c r="Y4082" s="135"/>
      <c r="Z4082" s="135"/>
      <c r="AA4082" s="137"/>
      <c r="AB4082" s="136"/>
      <c r="AC4082" s="138"/>
      <c r="AD4082" s="144"/>
      <c r="AE4082" s="131">
        <f>INDEX(Where!$B$2:$B$8,MATCH('4W'!I4082,DivisionList,0))</f>
        <v>20</v>
      </c>
      <c r="AF4082" s="131">
        <f>INDEX(Where!$F$2:$F$65,MATCH('4W'!J4082,DistrictList,0))</f>
        <v>2022</v>
      </c>
      <c r="AG4082" s="131">
        <f>IF(K4082&lt;&gt;"",INDEX(Where!$K$2:$K$545,MATCH('4W'!K4082,UpazilaList,0)),"")</f>
        <v>202294</v>
      </c>
      <c r="AH4082" s="141">
        <f t="array" ref="AH4082">IF(L4082&lt;&gt;"",INDEX(Where!$Q$2:$Q$5167,MATCH('4W'!K4082&amp;'4W'!L4082,Where!$O$2:$O$5167&amp;Where!$P$2:$P$5167,0)),"")</f>
        <v>20229479</v>
      </c>
      <c r="AI4082" s="198" t="str">
        <f>IF(Table1[[#This Row],[SSID]]="", "..", Table1[[#This Row],[District]]&amp;", "&amp;Table1[[#This Row],[Upazila]]&amp;", "&amp;Table1[[#This Row],[Union]]&amp;", "&amp;Table1[[#This Row],[Location Camp]])</f>
        <v>Cox's Bazar, Ukhia, Palong Khali, Camp 8E</v>
      </c>
    </row>
    <row r="4083" spans="1:35" x14ac:dyDescent="0.35">
      <c r="A4083" s="67">
        <v>2889</v>
      </c>
      <c r="B4083" s="130" t="s">
        <v>4673</v>
      </c>
      <c r="C4083" s="130" t="s">
        <v>4687</v>
      </c>
      <c r="D4083" s="130" t="s">
        <v>4673</v>
      </c>
      <c r="E4083" s="130" t="s">
        <v>6550</v>
      </c>
      <c r="F4083" s="130" t="s">
        <v>6328</v>
      </c>
      <c r="G4083" s="130" t="s">
        <v>6330</v>
      </c>
      <c r="H4083" s="130" t="s">
        <v>6555</v>
      </c>
      <c r="I4083" s="131" t="s">
        <v>4</v>
      </c>
      <c r="J4083" s="131" t="s">
        <v>21</v>
      </c>
      <c r="K4083" s="130" t="s">
        <v>184</v>
      </c>
      <c r="L4083" s="130" t="s">
        <v>1533</v>
      </c>
      <c r="M4083" s="130" t="s">
        <v>4883</v>
      </c>
      <c r="N4083" s="130" t="s">
        <v>5682</v>
      </c>
      <c r="O4083" s="130" t="s">
        <v>5711</v>
      </c>
      <c r="P4083" s="132">
        <v>43139</v>
      </c>
      <c r="Q4083" s="150">
        <v>43343</v>
      </c>
      <c r="R4083" s="133"/>
      <c r="S4083" s="133"/>
      <c r="T4083" s="135"/>
      <c r="U4083" s="135"/>
      <c r="V4083" s="135"/>
      <c r="W4083" s="135"/>
      <c r="X4083" s="135"/>
      <c r="Y4083" s="135"/>
      <c r="Z4083" s="135"/>
      <c r="AA4083" s="137"/>
      <c r="AB4083" s="136"/>
      <c r="AC4083" s="138"/>
      <c r="AD4083" s="144"/>
      <c r="AE4083" s="131">
        <f>INDEX(Where!$B$2:$B$8,MATCH('4W'!I4083,DivisionList,0))</f>
        <v>20</v>
      </c>
      <c r="AF4083" s="131">
        <f>INDEX(Where!$F$2:$F$65,MATCH('4W'!J4083,DistrictList,0))</f>
        <v>2022</v>
      </c>
      <c r="AG4083" s="131">
        <f>IF(K4083&lt;&gt;"",INDEX(Where!$K$2:$K$545,MATCH('4W'!K4083,UpazilaList,0)),"")</f>
        <v>202294</v>
      </c>
      <c r="AH4083" s="141">
        <f t="array" ref="AH4083">IF(L4083&lt;&gt;"",INDEX(Where!$Q$2:$Q$5167,MATCH('4W'!K4083&amp;'4W'!L4083,Where!$O$2:$O$5167&amp;Where!$P$2:$P$5167,0)),"")</f>
        <v>20229479</v>
      </c>
      <c r="AI4083" s="198" t="str">
        <f>IF(Table1[[#This Row],[SSID]]="", "..", Table1[[#This Row],[District]]&amp;", "&amp;Table1[[#This Row],[Upazila]]&amp;", "&amp;Table1[[#This Row],[Union]]&amp;", "&amp;Table1[[#This Row],[Location Camp]])</f>
        <v>Cox's Bazar, Ukhia, Palong Khali, Camp 8E</v>
      </c>
    </row>
    <row r="4084" spans="1:35" x14ac:dyDescent="0.35">
      <c r="A4084" s="67">
        <v>2831</v>
      </c>
      <c r="B4084" s="4" t="s">
        <v>4697</v>
      </c>
      <c r="C4084" s="4" t="s">
        <v>4697</v>
      </c>
      <c r="D4084" s="4" t="s">
        <v>4697</v>
      </c>
      <c r="E4084" s="4" t="s">
        <v>4692</v>
      </c>
      <c r="F4084" s="4" t="s">
        <v>4695</v>
      </c>
      <c r="G4084" s="4" t="s">
        <v>5818</v>
      </c>
      <c r="H4084" s="4" t="s">
        <v>4638</v>
      </c>
      <c r="I4084" s="10" t="s">
        <v>4</v>
      </c>
      <c r="J4084" s="10" t="s">
        <v>21</v>
      </c>
      <c r="K4084" s="4" t="s">
        <v>184</v>
      </c>
      <c r="L4084" s="4" t="s">
        <v>1533</v>
      </c>
      <c r="M4084" s="4" t="s">
        <v>4883</v>
      </c>
      <c r="N4084" s="4" t="s">
        <v>5682</v>
      </c>
      <c r="O4084" s="4" t="s">
        <v>5711</v>
      </c>
      <c r="P4084" s="11">
        <v>42996</v>
      </c>
      <c r="Q4084" s="11">
        <v>43027</v>
      </c>
      <c r="R4084" s="52">
        <v>5487</v>
      </c>
      <c r="S4084" s="52">
        <v>32922</v>
      </c>
      <c r="T4084" s="155">
        <v>0</v>
      </c>
      <c r="U4084" s="155">
        <v>0</v>
      </c>
      <c r="V4084" s="155">
        <v>0</v>
      </c>
      <c r="W4084" s="155">
        <v>0</v>
      </c>
      <c r="X4084" s="155">
        <v>0</v>
      </c>
      <c r="Y4084" s="155">
        <v>0</v>
      </c>
      <c r="Z4084" s="155"/>
      <c r="AA4084" s="156" t="s">
        <v>5819</v>
      </c>
      <c r="AB4084" s="41"/>
      <c r="AC4084" s="57"/>
      <c r="AD4084" s="4"/>
      <c r="AE4084" s="131">
        <f>INDEX(Where!$B$2:$B$8,MATCH('4W'!I4084,DivisionList,0))</f>
        <v>20</v>
      </c>
      <c r="AF4084" s="131">
        <f>INDEX(Where!$F$2:$F$65,MATCH('4W'!J4084,DistrictList,0))</f>
        <v>2022</v>
      </c>
      <c r="AG4084" s="131">
        <f>IF(K4084&lt;&gt;"",INDEX(Where!$K$2:$K$545,MATCH('4W'!K4084,UpazilaList,0)),"")</f>
        <v>202294</v>
      </c>
      <c r="AH4084" s="141">
        <f t="array" ref="AH4084">IF(L4084&lt;&gt;"",INDEX(Where!$Q$2:$Q$5167,MATCH('4W'!K4084&amp;'4W'!L4084,Where!$O$2:$O$5167&amp;Where!$P$2:$P$5167,0)),"")</f>
        <v>20229479</v>
      </c>
      <c r="AI4084" s="198" t="str">
        <f>IF(Table1[[#This Row],[SSID]]="", "..", Table1[[#This Row],[District]]&amp;", "&amp;Table1[[#This Row],[Upazila]]&amp;", "&amp;Table1[[#This Row],[Union]]&amp;", "&amp;Table1[[#This Row],[Location Camp]])</f>
        <v>Cox's Bazar, Ukhia, Palong Khali, Camp 8E</v>
      </c>
    </row>
    <row r="4085" spans="1:35" x14ac:dyDescent="0.35">
      <c r="A4085" s="67">
        <v>2824</v>
      </c>
      <c r="B4085" s="4" t="s">
        <v>4697</v>
      </c>
      <c r="C4085" s="4" t="s">
        <v>4697</v>
      </c>
      <c r="D4085" s="4" t="s">
        <v>4697</v>
      </c>
      <c r="E4085" s="4" t="s">
        <v>4692</v>
      </c>
      <c r="F4085" s="4" t="s">
        <v>4695</v>
      </c>
      <c r="G4085" s="4" t="s">
        <v>5782</v>
      </c>
      <c r="H4085" s="4" t="s">
        <v>4638</v>
      </c>
      <c r="I4085" s="10" t="s">
        <v>4</v>
      </c>
      <c r="J4085" s="10" t="s">
        <v>21</v>
      </c>
      <c r="K4085" s="4" t="s">
        <v>184</v>
      </c>
      <c r="L4085" s="4" t="s">
        <v>1533</v>
      </c>
      <c r="M4085" s="4" t="s">
        <v>4883</v>
      </c>
      <c r="N4085" s="4" t="s">
        <v>5682</v>
      </c>
      <c r="O4085" s="4" t="s">
        <v>5711</v>
      </c>
      <c r="P4085" s="11">
        <v>43010</v>
      </c>
      <c r="Q4085" s="11">
        <v>43025</v>
      </c>
      <c r="R4085" s="52">
        <v>634</v>
      </c>
      <c r="S4085" s="52">
        <v>3804</v>
      </c>
      <c r="T4085" s="155">
        <v>0</v>
      </c>
      <c r="U4085" s="155">
        <v>0</v>
      </c>
      <c r="V4085" s="155">
        <v>0</v>
      </c>
      <c r="W4085" s="155">
        <v>0</v>
      </c>
      <c r="X4085" s="155">
        <v>0</v>
      </c>
      <c r="Y4085" s="155">
        <v>0</v>
      </c>
      <c r="Z4085" s="155"/>
      <c r="AA4085" s="156" t="s">
        <v>5820</v>
      </c>
      <c r="AB4085" s="41"/>
      <c r="AC4085" s="57"/>
      <c r="AD4085" s="4"/>
      <c r="AE4085" s="131">
        <f>INDEX(Where!$B$2:$B$8,MATCH('4W'!I4085,DivisionList,0))</f>
        <v>20</v>
      </c>
      <c r="AF4085" s="131">
        <f>INDEX(Where!$F$2:$F$65,MATCH('4W'!J4085,DistrictList,0))</f>
        <v>2022</v>
      </c>
      <c r="AG4085" s="131">
        <f>IF(K4085&lt;&gt;"",INDEX(Where!$K$2:$K$545,MATCH('4W'!K4085,UpazilaList,0)),"")</f>
        <v>202294</v>
      </c>
      <c r="AH4085" s="141">
        <f t="array" ref="AH4085">IF(L4085&lt;&gt;"",INDEX(Where!$Q$2:$Q$5167,MATCH('4W'!K4085&amp;'4W'!L4085,Where!$O$2:$O$5167&amp;Where!$P$2:$P$5167,0)),"")</f>
        <v>20229479</v>
      </c>
      <c r="AI4085" s="198" t="str">
        <f>IF(Table1[[#This Row],[SSID]]="", "..", Table1[[#This Row],[District]]&amp;", "&amp;Table1[[#This Row],[Upazila]]&amp;", "&amp;Table1[[#This Row],[Union]]&amp;", "&amp;Table1[[#This Row],[Location Camp]])</f>
        <v>Cox's Bazar, Ukhia, Palong Khali, Camp 8E</v>
      </c>
    </row>
    <row r="4086" spans="1:35" x14ac:dyDescent="0.35">
      <c r="A4086" s="67">
        <v>2825</v>
      </c>
      <c r="B4086" s="4" t="s">
        <v>4697</v>
      </c>
      <c r="C4086" s="4" t="s">
        <v>4697</v>
      </c>
      <c r="D4086" s="4" t="s">
        <v>4697</v>
      </c>
      <c r="E4086" s="4" t="s">
        <v>4692</v>
      </c>
      <c r="F4086" s="4" t="s">
        <v>4695</v>
      </c>
      <c r="G4086" s="4" t="s">
        <v>5782</v>
      </c>
      <c r="H4086" s="4" t="s">
        <v>4638</v>
      </c>
      <c r="I4086" s="10" t="s">
        <v>4</v>
      </c>
      <c r="J4086" s="10" t="s">
        <v>21</v>
      </c>
      <c r="K4086" s="4" t="s">
        <v>184</v>
      </c>
      <c r="L4086" s="4" t="s">
        <v>1533</v>
      </c>
      <c r="M4086" s="4" t="s">
        <v>4883</v>
      </c>
      <c r="N4086" s="4" t="s">
        <v>5682</v>
      </c>
      <c r="O4086" s="4" t="s">
        <v>5711</v>
      </c>
      <c r="P4086" s="11">
        <v>43010</v>
      </c>
      <c r="Q4086" s="11">
        <v>43025</v>
      </c>
      <c r="R4086" s="52">
        <v>235</v>
      </c>
      <c r="S4086" s="52">
        <v>1410</v>
      </c>
      <c r="T4086" s="155">
        <v>0</v>
      </c>
      <c r="U4086" s="155">
        <v>0</v>
      </c>
      <c r="V4086" s="155">
        <v>0</v>
      </c>
      <c r="W4086" s="155">
        <v>0</v>
      </c>
      <c r="X4086" s="155">
        <v>0</v>
      </c>
      <c r="Y4086" s="155">
        <v>0</v>
      </c>
      <c r="Z4086" s="155"/>
      <c r="AA4086" s="156" t="s">
        <v>5820</v>
      </c>
      <c r="AB4086" s="41"/>
      <c r="AC4086" s="57"/>
      <c r="AD4086" s="4"/>
      <c r="AE4086" s="131">
        <f>INDEX(Where!$B$2:$B$8,MATCH('4W'!I4086,DivisionList,0))</f>
        <v>20</v>
      </c>
      <c r="AF4086" s="131">
        <f>INDEX(Where!$F$2:$F$65,MATCH('4W'!J4086,DistrictList,0))</f>
        <v>2022</v>
      </c>
      <c r="AG4086" s="131">
        <f>IF(K4086&lt;&gt;"",INDEX(Where!$K$2:$K$545,MATCH('4W'!K4086,UpazilaList,0)),"")</f>
        <v>202294</v>
      </c>
      <c r="AH4086" s="141">
        <f t="array" ref="AH4086">IF(L4086&lt;&gt;"",INDEX(Where!$Q$2:$Q$5167,MATCH('4W'!K4086&amp;'4W'!L4086,Where!$O$2:$O$5167&amp;Where!$P$2:$P$5167,0)),"")</f>
        <v>20229479</v>
      </c>
      <c r="AI4086" s="198" t="str">
        <f>IF(Table1[[#This Row],[SSID]]="", "..", Table1[[#This Row],[District]]&amp;", "&amp;Table1[[#This Row],[Upazila]]&amp;", "&amp;Table1[[#This Row],[Union]]&amp;", "&amp;Table1[[#This Row],[Location Camp]])</f>
        <v>Cox's Bazar, Ukhia, Palong Khali, Camp 8E</v>
      </c>
    </row>
    <row r="4087" spans="1:35" x14ac:dyDescent="0.35">
      <c r="A4087" s="67">
        <v>2849</v>
      </c>
      <c r="B4087" s="4" t="s">
        <v>5378</v>
      </c>
      <c r="C4087" s="4" t="s">
        <v>5351</v>
      </c>
      <c r="D4087" s="68" t="s">
        <v>6020</v>
      </c>
      <c r="E4087" s="68" t="s">
        <v>4692</v>
      </c>
      <c r="F4087" s="68" t="s">
        <v>4695</v>
      </c>
      <c r="G4087" s="68" t="s">
        <v>5782</v>
      </c>
      <c r="H4087" s="68" t="s">
        <v>4636</v>
      </c>
      <c r="I4087" s="10" t="s">
        <v>4</v>
      </c>
      <c r="J4087" s="10" t="s">
        <v>21</v>
      </c>
      <c r="K4087" s="68" t="s">
        <v>184</v>
      </c>
      <c r="L4087" s="68" t="s">
        <v>1533</v>
      </c>
      <c r="M4087" s="68" t="s">
        <v>4883</v>
      </c>
      <c r="N4087" s="68" t="s">
        <v>5682</v>
      </c>
      <c r="O4087" s="68" t="s">
        <v>5711</v>
      </c>
      <c r="P4087" s="70">
        <v>43174</v>
      </c>
      <c r="Q4087" s="70">
        <v>43342</v>
      </c>
      <c r="R4087" s="69"/>
      <c r="S4087" s="69"/>
      <c r="T4087" s="72"/>
      <c r="U4087" s="72"/>
      <c r="V4087" s="72">
        <v>587</v>
      </c>
      <c r="W4087" s="72"/>
      <c r="X4087" s="72"/>
      <c r="Y4087" s="72"/>
      <c r="Z4087" s="72"/>
      <c r="AA4087" s="74"/>
      <c r="AB4087" s="73"/>
      <c r="AC4087" s="75"/>
      <c r="AD4087" s="77"/>
      <c r="AE4087" s="131">
        <f>INDEX(Where!$B$2:$B$8,MATCH('4W'!I4087,DivisionList,0))</f>
        <v>20</v>
      </c>
      <c r="AF4087" s="131">
        <f>INDEX(Where!$F$2:$F$65,MATCH('4W'!J4087,DistrictList,0))</f>
        <v>2022</v>
      </c>
      <c r="AG4087" s="131">
        <f>IF(K4087&lt;&gt;"",INDEX(Where!$K$2:$K$545,MATCH('4W'!K4087,UpazilaList,0)),"")</f>
        <v>202294</v>
      </c>
      <c r="AH4087" s="141">
        <f t="array" ref="AH4087">IF(L4087&lt;&gt;"",INDEX(Where!$Q$2:$Q$5167,MATCH('4W'!K4087&amp;'4W'!L4087,Where!$O$2:$O$5167&amp;Where!$P$2:$P$5167,0)),"")</f>
        <v>20229479</v>
      </c>
      <c r="AI4087" s="198" t="str">
        <f>IF(Table1[[#This Row],[SSID]]="", "..", Table1[[#This Row],[District]]&amp;", "&amp;Table1[[#This Row],[Upazila]]&amp;", "&amp;Table1[[#This Row],[Union]]&amp;", "&amp;Table1[[#This Row],[Location Camp]])</f>
        <v>Cox's Bazar, Ukhia, Palong Khali, Camp 8E</v>
      </c>
    </row>
    <row r="4088" spans="1:35" x14ac:dyDescent="0.35">
      <c r="A4088" s="67">
        <v>2854</v>
      </c>
      <c r="B4088" s="130" t="s">
        <v>4658</v>
      </c>
      <c r="C4088" s="130" t="s">
        <v>5786</v>
      </c>
      <c r="D4088" s="130" t="s">
        <v>4658</v>
      </c>
      <c r="E4088" s="130" t="s">
        <v>4692</v>
      </c>
      <c r="F4088" s="130" t="s">
        <v>4695</v>
      </c>
      <c r="G4088" s="130" t="s">
        <v>5782</v>
      </c>
      <c r="H4088" s="130" t="s">
        <v>4638</v>
      </c>
      <c r="I4088" s="131" t="s">
        <v>4</v>
      </c>
      <c r="J4088" s="131" t="s">
        <v>21</v>
      </c>
      <c r="K4088" s="130" t="s">
        <v>184</v>
      </c>
      <c r="L4088" s="130" t="s">
        <v>1533</v>
      </c>
      <c r="M4088" s="130" t="s">
        <v>4883</v>
      </c>
      <c r="N4088" s="130" t="s">
        <v>5682</v>
      </c>
      <c r="O4088" s="130" t="s">
        <v>5711</v>
      </c>
      <c r="P4088" s="132">
        <v>43061</v>
      </c>
      <c r="Q4088" s="132">
        <v>43100</v>
      </c>
      <c r="R4088" s="133">
        <v>50</v>
      </c>
      <c r="S4088" s="133">
        <v>210</v>
      </c>
      <c r="T4088" s="135">
        <v>0</v>
      </c>
      <c r="U4088" s="135">
        <v>0</v>
      </c>
      <c r="V4088" s="135">
        <v>0</v>
      </c>
      <c r="W4088" s="135">
        <v>0</v>
      </c>
      <c r="X4088" s="135">
        <v>0</v>
      </c>
      <c r="Y4088" s="135">
        <v>0</v>
      </c>
      <c r="Z4088" s="135"/>
      <c r="AA4088" s="137" t="s">
        <v>5786</v>
      </c>
      <c r="AB4088" s="136"/>
      <c r="AC4088" s="138"/>
      <c r="AD4088" s="140"/>
      <c r="AE4088" s="131">
        <f>INDEX(Where!$B$2:$B$8,MATCH('4W'!I4088,DivisionList,0))</f>
        <v>20</v>
      </c>
      <c r="AF4088" s="131">
        <f>INDEX(Where!$F$2:$F$65,MATCH('4W'!J4088,DistrictList,0))</f>
        <v>2022</v>
      </c>
      <c r="AG4088" s="131">
        <f>IF(K4088&lt;&gt;"",INDEX(Where!$K$2:$K$545,MATCH('4W'!K4088,UpazilaList,0)),"")</f>
        <v>202294</v>
      </c>
      <c r="AH4088" s="141">
        <f t="array" ref="AH4088">IF(L4088&lt;&gt;"",INDEX(Where!$Q$2:$Q$5167,MATCH('4W'!K4088&amp;'4W'!L4088,Where!$O$2:$O$5167&amp;Where!$P$2:$P$5167,0)),"")</f>
        <v>20229479</v>
      </c>
      <c r="AI4088" s="198" t="str">
        <f>IF(Table1[[#This Row],[SSID]]="", "..", Table1[[#This Row],[District]]&amp;", "&amp;Table1[[#This Row],[Upazila]]&amp;", "&amp;Table1[[#This Row],[Union]]&amp;", "&amp;Table1[[#This Row],[Location Camp]])</f>
        <v>Cox's Bazar, Ukhia, Palong Khali, Camp 8E</v>
      </c>
    </row>
    <row r="4089" spans="1:35" x14ac:dyDescent="0.35">
      <c r="A4089" s="67">
        <v>2855</v>
      </c>
      <c r="B4089" s="130" t="s">
        <v>4658</v>
      </c>
      <c r="C4089" s="130" t="s">
        <v>5786</v>
      </c>
      <c r="D4089" s="130" t="s">
        <v>4658</v>
      </c>
      <c r="E4089" s="130" t="s">
        <v>4692</v>
      </c>
      <c r="F4089" s="130" t="s">
        <v>4695</v>
      </c>
      <c r="G4089" s="130" t="s">
        <v>5782</v>
      </c>
      <c r="H4089" s="130" t="s">
        <v>4638</v>
      </c>
      <c r="I4089" s="131" t="s">
        <v>4</v>
      </c>
      <c r="J4089" s="131" t="s">
        <v>21</v>
      </c>
      <c r="K4089" s="130" t="s">
        <v>184</v>
      </c>
      <c r="L4089" s="130" t="s">
        <v>1533</v>
      </c>
      <c r="M4089" s="130" t="s">
        <v>4883</v>
      </c>
      <c r="N4089" s="130" t="s">
        <v>5682</v>
      </c>
      <c r="O4089" s="130" t="s">
        <v>5711</v>
      </c>
      <c r="P4089" s="132">
        <v>43082</v>
      </c>
      <c r="Q4089" s="132">
        <v>43100</v>
      </c>
      <c r="R4089" s="133">
        <v>339</v>
      </c>
      <c r="S4089" s="133">
        <v>1356</v>
      </c>
      <c r="T4089" s="135">
        <v>0</v>
      </c>
      <c r="U4089" s="135">
        <v>0</v>
      </c>
      <c r="V4089" s="135">
        <v>0</v>
      </c>
      <c r="W4089" s="135">
        <v>0</v>
      </c>
      <c r="X4089" s="135">
        <v>0</v>
      </c>
      <c r="Y4089" s="135">
        <v>0</v>
      </c>
      <c r="Z4089" s="135"/>
      <c r="AA4089" s="137" t="s">
        <v>5786</v>
      </c>
      <c r="AB4089" s="136"/>
      <c r="AC4089" s="138"/>
      <c r="AD4089" s="140"/>
      <c r="AE4089" s="131">
        <f>INDEX(Where!$B$2:$B$8,MATCH('4W'!I4089,DivisionList,0))</f>
        <v>20</v>
      </c>
      <c r="AF4089" s="131">
        <f>INDEX(Where!$F$2:$F$65,MATCH('4W'!J4089,DistrictList,0))</f>
        <v>2022</v>
      </c>
      <c r="AG4089" s="131">
        <f>IF(K4089&lt;&gt;"",INDEX(Where!$K$2:$K$545,MATCH('4W'!K4089,UpazilaList,0)),"")</f>
        <v>202294</v>
      </c>
      <c r="AH4089" s="141">
        <f t="array" ref="AH4089">IF(L4089&lt;&gt;"",INDEX(Where!$Q$2:$Q$5167,MATCH('4W'!K4089&amp;'4W'!L4089,Where!$O$2:$O$5167&amp;Where!$P$2:$P$5167,0)),"")</f>
        <v>20229479</v>
      </c>
      <c r="AI4089" s="198" t="str">
        <f>IF(Table1[[#This Row],[SSID]]="", "..", Table1[[#This Row],[District]]&amp;", "&amp;Table1[[#This Row],[Upazila]]&amp;", "&amp;Table1[[#This Row],[Union]]&amp;", "&amp;Table1[[#This Row],[Location Camp]])</f>
        <v>Cox's Bazar, Ukhia, Palong Khali, Camp 8E</v>
      </c>
    </row>
    <row r="4090" spans="1:35" x14ac:dyDescent="0.35">
      <c r="A4090" s="67">
        <v>2910</v>
      </c>
      <c r="B4090" s="130" t="s">
        <v>4673</v>
      </c>
      <c r="C4090" s="4" t="s">
        <v>5635</v>
      </c>
      <c r="D4090" s="130" t="s">
        <v>4673</v>
      </c>
      <c r="E4090" s="130" t="s">
        <v>4630</v>
      </c>
      <c r="F4090" s="130" t="s">
        <v>6360</v>
      </c>
      <c r="G4090" s="130" t="s">
        <v>6373</v>
      </c>
      <c r="H4090" s="130" t="s">
        <v>4638</v>
      </c>
      <c r="I4090" s="131" t="s">
        <v>4</v>
      </c>
      <c r="J4090" s="131" t="s">
        <v>21</v>
      </c>
      <c r="K4090" s="130" t="s">
        <v>184</v>
      </c>
      <c r="L4090" s="130" t="s">
        <v>1533</v>
      </c>
      <c r="M4090" s="130" t="s">
        <v>4883</v>
      </c>
      <c r="N4090" s="130" t="s">
        <v>5682</v>
      </c>
      <c r="O4090" s="130" t="s">
        <v>5711</v>
      </c>
      <c r="P4090" s="132">
        <v>43048</v>
      </c>
      <c r="Q4090" s="150">
        <v>43139</v>
      </c>
      <c r="R4090" s="133">
        <v>0</v>
      </c>
      <c r="S4090" s="133">
        <v>0</v>
      </c>
      <c r="T4090" s="135"/>
      <c r="U4090" s="135"/>
      <c r="V4090" s="135"/>
      <c r="W4090" s="135"/>
      <c r="X4090" s="135"/>
      <c r="Y4090" s="135"/>
      <c r="Z4090" s="135"/>
      <c r="AA4090" s="137" t="s">
        <v>6445</v>
      </c>
      <c r="AB4090" s="136"/>
      <c r="AC4090" s="138"/>
      <c r="AD4090" s="144"/>
      <c r="AE4090" s="131">
        <f>INDEX(Where!$B$2:$B$8,MATCH('4W'!I4090,DivisionList,0))</f>
        <v>20</v>
      </c>
      <c r="AF4090" s="131">
        <f>INDEX(Where!$F$2:$F$65,MATCH('4W'!J4090,DistrictList,0))</f>
        <v>2022</v>
      </c>
      <c r="AG4090" s="131">
        <f>IF(K4090&lt;&gt;"",INDEX(Where!$K$2:$K$545,MATCH('4W'!K4090,UpazilaList,0)),"")</f>
        <v>202294</v>
      </c>
      <c r="AH4090" s="141">
        <f t="array" ref="AH4090">IF(L4090&lt;&gt;"",INDEX(Where!$Q$2:$Q$5167,MATCH('4W'!K4090&amp;'4W'!L4090,Where!$O$2:$O$5167&amp;Where!$P$2:$P$5167,0)),"")</f>
        <v>20229479</v>
      </c>
      <c r="AI4090" s="198" t="str">
        <f>IF(Table1[[#This Row],[SSID]]="", "..", Table1[[#This Row],[District]]&amp;", "&amp;Table1[[#This Row],[Upazila]]&amp;", "&amp;Table1[[#This Row],[Union]]&amp;", "&amp;Table1[[#This Row],[Location Camp]])</f>
        <v>Cox's Bazar, Ukhia, Palong Khali, Camp 8E</v>
      </c>
    </row>
    <row r="4091" spans="1:35" x14ac:dyDescent="0.35">
      <c r="A4091" s="67">
        <v>2916</v>
      </c>
      <c r="B4091" s="130" t="s">
        <v>4673</v>
      </c>
      <c r="C4091" s="130" t="s">
        <v>5369</v>
      </c>
      <c r="D4091" s="130" t="s">
        <v>4673</v>
      </c>
      <c r="E4091" s="130" t="s">
        <v>4630</v>
      </c>
      <c r="F4091" s="130" t="s">
        <v>6360</v>
      </c>
      <c r="G4091" s="130" t="s">
        <v>6373</v>
      </c>
      <c r="H4091" s="130" t="s">
        <v>6555</v>
      </c>
      <c r="I4091" s="131" t="s">
        <v>4</v>
      </c>
      <c r="J4091" s="131" t="s">
        <v>21</v>
      </c>
      <c r="K4091" s="130" t="s">
        <v>184</v>
      </c>
      <c r="L4091" s="130" t="s">
        <v>1533</v>
      </c>
      <c r="M4091" s="130" t="s">
        <v>4883</v>
      </c>
      <c r="N4091" s="130" t="s">
        <v>5682</v>
      </c>
      <c r="O4091" s="130" t="s">
        <v>5711</v>
      </c>
      <c r="P4091" s="132"/>
      <c r="Q4091" s="150">
        <v>43201</v>
      </c>
      <c r="R4091" s="133">
        <v>0</v>
      </c>
      <c r="S4091" s="133">
        <v>0</v>
      </c>
      <c r="T4091" s="135"/>
      <c r="U4091" s="135"/>
      <c r="V4091" s="135"/>
      <c r="W4091" s="135"/>
      <c r="X4091" s="135"/>
      <c r="Y4091" s="135"/>
      <c r="Z4091" s="135"/>
      <c r="AA4091" s="137" t="s">
        <v>6427</v>
      </c>
      <c r="AB4091" s="136"/>
      <c r="AC4091" s="138"/>
      <c r="AD4091" s="144"/>
      <c r="AE4091" s="131">
        <f>INDEX(Where!$B$2:$B$8,MATCH('4W'!I4091,DivisionList,0))</f>
        <v>20</v>
      </c>
      <c r="AF4091" s="131">
        <f>INDEX(Where!$F$2:$F$65,MATCH('4W'!J4091,DistrictList,0))</f>
        <v>2022</v>
      </c>
      <c r="AG4091" s="131">
        <f>IF(K4091&lt;&gt;"",INDEX(Where!$K$2:$K$545,MATCH('4W'!K4091,UpazilaList,0)),"")</f>
        <v>202294</v>
      </c>
      <c r="AH4091" s="141">
        <f t="array" ref="AH4091">IF(L4091&lt;&gt;"",INDEX(Where!$Q$2:$Q$5167,MATCH('4W'!K4091&amp;'4W'!L4091,Where!$O$2:$O$5167&amp;Where!$P$2:$P$5167,0)),"")</f>
        <v>20229479</v>
      </c>
      <c r="AI4091" s="198" t="str">
        <f>IF(Table1[[#This Row],[SSID]]="", "..", Table1[[#This Row],[District]]&amp;", "&amp;Table1[[#This Row],[Upazila]]&amp;", "&amp;Table1[[#This Row],[Union]]&amp;", "&amp;Table1[[#This Row],[Location Camp]])</f>
        <v>Cox's Bazar, Ukhia, Palong Khali, Camp 8E</v>
      </c>
    </row>
    <row r="4092" spans="1:35" x14ac:dyDescent="0.35">
      <c r="A4092" s="67">
        <v>2917</v>
      </c>
      <c r="B4092" s="130" t="s">
        <v>4673</v>
      </c>
      <c r="C4092" s="130" t="s">
        <v>5369</v>
      </c>
      <c r="D4092" s="130" t="s">
        <v>4673</v>
      </c>
      <c r="E4092" s="130" t="s">
        <v>4630</v>
      </c>
      <c r="F4092" s="130" t="s">
        <v>6360</v>
      </c>
      <c r="G4092" s="130" t="s">
        <v>6373</v>
      </c>
      <c r="H4092" s="130" t="s">
        <v>6555</v>
      </c>
      <c r="I4092" s="131" t="s">
        <v>4</v>
      </c>
      <c r="J4092" s="131" t="s">
        <v>21</v>
      </c>
      <c r="K4092" s="130" t="s">
        <v>184</v>
      </c>
      <c r="L4092" s="130" t="s">
        <v>1533</v>
      </c>
      <c r="M4092" s="130" t="s">
        <v>4883</v>
      </c>
      <c r="N4092" s="130" t="s">
        <v>5682</v>
      </c>
      <c r="O4092" s="130" t="s">
        <v>5711</v>
      </c>
      <c r="P4092" s="132"/>
      <c r="Q4092" s="150">
        <v>43201</v>
      </c>
      <c r="R4092" s="133">
        <v>0</v>
      </c>
      <c r="S4092" s="133">
        <v>0</v>
      </c>
      <c r="T4092" s="135"/>
      <c r="U4092" s="135"/>
      <c r="V4092" s="135"/>
      <c r="W4092" s="135"/>
      <c r="X4092" s="135"/>
      <c r="Y4092" s="135"/>
      <c r="Z4092" s="135"/>
      <c r="AA4092" s="137" t="s">
        <v>6427</v>
      </c>
      <c r="AB4092" s="136"/>
      <c r="AC4092" s="138"/>
      <c r="AD4092" s="144"/>
      <c r="AE4092" s="131">
        <f>INDEX(Where!$B$2:$B$8,MATCH('4W'!I4092,DivisionList,0))</f>
        <v>20</v>
      </c>
      <c r="AF4092" s="131">
        <f>INDEX(Where!$F$2:$F$65,MATCH('4W'!J4092,DistrictList,0))</f>
        <v>2022</v>
      </c>
      <c r="AG4092" s="131">
        <f>IF(K4092&lt;&gt;"",INDEX(Where!$K$2:$K$545,MATCH('4W'!K4092,UpazilaList,0)),"")</f>
        <v>202294</v>
      </c>
      <c r="AH4092" s="141">
        <f t="array" ref="AH4092">IF(L4092&lt;&gt;"",INDEX(Where!$Q$2:$Q$5167,MATCH('4W'!K4092&amp;'4W'!L4092,Where!$O$2:$O$5167&amp;Where!$P$2:$P$5167,0)),"")</f>
        <v>20229479</v>
      </c>
      <c r="AI4092" s="198" t="str">
        <f>IF(Table1[[#This Row],[SSID]]="", "..", Table1[[#This Row],[District]]&amp;", "&amp;Table1[[#This Row],[Upazila]]&amp;", "&amp;Table1[[#This Row],[Union]]&amp;", "&amp;Table1[[#This Row],[Location Camp]])</f>
        <v>Cox's Bazar, Ukhia, Palong Khali, Camp 8E</v>
      </c>
    </row>
    <row r="4093" spans="1:35" x14ac:dyDescent="0.35">
      <c r="A4093" s="67">
        <v>2880</v>
      </c>
      <c r="B4093" s="130" t="s">
        <v>4673</v>
      </c>
      <c r="C4093" s="130" t="s">
        <v>4687</v>
      </c>
      <c r="D4093" s="130" t="s">
        <v>4673</v>
      </c>
      <c r="E4093" s="130" t="s">
        <v>6550</v>
      </c>
      <c r="F4093" s="130" t="s">
        <v>6334</v>
      </c>
      <c r="G4093" s="130" t="s">
        <v>6335</v>
      </c>
      <c r="H4093" s="130" t="s">
        <v>4637</v>
      </c>
      <c r="I4093" s="131" t="s">
        <v>4</v>
      </c>
      <c r="J4093" s="131" t="s">
        <v>21</v>
      </c>
      <c r="K4093" s="130" t="s">
        <v>184</v>
      </c>
      <c r="L4093" s="130" t="s">
        <v>1533</v>
      </c>
      <c r="M4093" s="130" t="s">
        <v>4883</v>
      </c>
      <c r="N4093" s="130" t="s">
        <v>5682</v>
      </c>
      <c r="O4093" s="130" t="s">
        <v>5711</v>
      </c>
      <c r="P4093" s="132">
        <v>43139</v>
      </c>
      <c r="Q4093" s="150">
        <v>43343</v>
      </c>
      <c r="R4093" s="133"/>
      <c r="S4093" s="133">
        <v>12</v>
      </c>
      <c r="T4093" s="135"/>
      <c r="U4093" s="135"/>
      <c r="V4093" s="135"/>
      <c r="W4093" s="135"/>
      <c r="X4093" s="135"/>
      <c r="Y4093" s="135"/>
      <c r="Z4093" s="135"/>
      <c r="AA4093" s="137"/>
      <c r="AB4093" s="136"/>
      <c r="AC4093" s="138"/>
      <c r="AD4093" s="144"/>
      <c r="AE4093" s="131">
        <f>INDEX(Where!$B$2:$B$8,MATCH('4W'!I4093,DivisionList,0))</f>
        <v>20</v>
      </c>
      <c r="AF4093" s="131">
        <f>INDEX(Where!$F$2:$F$65,MATCH('4W'!J4093,DistrictList,0))</f>
        <v>2022</v>
      </c>
      <c r="AG4093" s="131">
        <f>IF(K4093&lt;&gt;"",INDEX(Where!$K$2:$K$545,MATCH('4W'!K4093,UpazilaList,0)),"")</f>
        <v>202294</v>
      </c>
      <c r="AH4093" s="141">
        <f t="array" ref="AH4093">IF(L4093&lt;&gt;"",INDEX(Where!$Q$2:$Q$5167,MATCH('4W'!K4093&amp;'4W'!L4093,Where!$O$2:$O$5167&amp;Where!$P$2:$P$5167,0)),"")</f>
        <v>20229479</v>
      </c>
      <c r="AI4093" s="198" t="str">
        <f>IF(Table1[[#This Row],[SSID]]="", "..", Table1[[#This Row],[District]]&amp;", "&amp;Table1[[#This Row],[Upazila]]&amp;", "&amp;Table1[[#This Row],[Union]]&amp;", "&amp;Table1[[#This Row],[Location Camp]])</f>
        <v>Cox's Bazar, Ukhia, Palong Khali, Camp 8E</v>
      </c>
    </row>
    <row r="4094" spans="1:35" x14ac:dyDescent="0.35">
      <c r="A4094" s="67">
        <v>2886</v>
      </c>
      <c r="B4094" s="130" t="s">
        <v>4673</v>
      </c>
      <c r="C4094" s="130" t="s">
        <v>4687</v>
      </c>
      <c r="D4094" s="130" t="s">
        <v>4673</v>
      </c>
      <c r="E4094" s="130" t="s">
        <v>6550</v>
      </c>
      <c r="F4094" s="130" t="s">
        <v>6334</v>
      </c>
      <c r="G4094" s="130" t="s">
        <v>6335</v>
      </c>
      <c r="H4094" s="130" t="s">
        <v>4637</v>
      </c>
      <c r="I4094" s="131" t="s">
        <v>4</v>
      </c>
      <c r="J4094" s="131" t="s">
        <v>21</v>
      </c>
      <c r="K4094" s="130" t="s">
        <v>184</v>
      </c>
      <c r="L4094" s="130" t="s">
        <v>1533</v>
      </c>
      <c r="M4094" s="130" t="s">
        <v>4883</v>
      </c>
      <c r="N4094" s="130" t="s">
        <v>5682</v>
      </c>
      <c r="O4094" s="130" t="s">
        <v>5711</v>
      </c>
      <c r="P4094" s="132">
        <v>43139</v>
      </c>
      <c r="Q4094" s="150">
        <v>43343</v>
      </c>
      <c r="R4094" s="133"/>
      <c r="S4094" s="133">
        <v>2</v>
      </c>
      <c r="T4094" s="135"/>
      <c r="U4094" s="135"/>
      <c r="V4094" s="135"/>
      <c r="W4094" s="135"/>
      <c r="X4094" s="135"/>
      <c r="Y4094" s="135"/>
      <c r="Z4094" s="135"/>
      <c r="AA4094" s="137"/>
      <c r="AB4094" s="136"/>
      <c r="AC4094" s="138"/>
      <c r="AD4094" s="144"/>
      <c r="AE4094" s="131">
        <f>INDEX(Where!$B$2:$B$8,MATCH('4W'!I4094,DivisionList,0))</f>
        <v>20</v>
      </c>
      <c r="AF4094" s="131">
        <f>INDEX(Where!$F$2:$F$65,MATCH('4W'!J4094,DistrictList,0))</f>
        <v>2022</v>
      </c>
      <c r="AG4094" s="131">
        <f>IF(K4094&lt;&gt;"",INDEX(Where!$K$2:$K$545,MATCH('4W'!K4094,UpazilaList,0)),"")</f>
        <v>202294</v>
      </c>
      <c r="AH4094" s="141">
        <f t="array" ref="AH4094">IF(L4094&lt;&gt;"",INDEX(Where!$Q$2:$Q$5167,MATCH('4W'!K4094&amp;'4W'!L4094,Where!$O$2:$O$5167&amp;Where!$P$2:$P$5167,0)),"")</f>
        <v>20229479</v>
      </c>
      <c r="AI4094" s="198" t="str">
        <f>IF(Table1[[#This Row],[SSID]]="", "..", Table1[[#This Row],[District]]&amp;", "&amp;Table1[[#This Row],[Upazila]]&amp;", "&amp;Table1[[#This Row],[Union]]&amp;", "&amp;Table1[[#This Row],[Location Camp]])</f>
        <v>Cox's Bazar, Ukhia, Palong Khali, Camp 8E</v>
      </c>
    </row>
    <row r="4095" spans="1:35" x14ac:dyDescent="0.35">
      <c r="A4095" s="67">
        <v>2867</v>
      </c>
      <c r="B4095" s="130" t="s">
        <v>4663</v>
      </c>
      <c r="C4095" s="130" t="s">
        <v>4697</v>
      </c>
      <c r="D4095" s="130" t="s">
        <v>4663</v>
      </c>
      <c r="E4095" s="130" t="s">
        <v>4725</v>
      </c>
      <c r="F4095" s="130" t="s">
        <v>6162</v>
      </c>
      <c r="G4095" s="130" t="s">
        <v>6163</v>
      </c>
      <c r="H4095" s="130" t="s">
        <v>4637</v>
      </c>
      <c r="I4095" s="131" t="s">
        <v>4</v>
      </c>
      <c r="J4095" s="131" t="s">
        <v>21</v>
      </c>
      <c r="K4095" s="130" t="s">
        <v>184</v>
      </c>
      <c r="L4095" s="130" t="s">
        <v>1533</v>
      </c>
      <c r="M4095" s="130" t="s">
        <v>4883</v>
      </c>
      <c r="N4095" s="130" t="s">
        <v>5682</v>
      </c>
      <c r="O4095" s="130" t="s">
        <v>5711</v>
      </c>
      <c r="P4095" s="132">
        <v>43153</v>
      </c>
      <c r="Q4095" s="150"/>
      <c r="R4095" s="133"/>
      <c r="S4095" s="133">
        <v>170</v>
      </c>
      <c r="T4095" s="135">
        <v>0</v>
      </c>
      <c r="U4095" s="135">
        <v>170</v>
      </c>
      <c r="V4095" s="135">
        <v>44</v>
      </c>
      <c r="W4095" s="135"/>
      <c r="X4095" s="135">
        <v>126</v>
      </c>
      <c r="Y4095" s="135"/>
      <c r="Z4095" s="135"/>
      <c r="AA4095" s="137"/>
      <c r="AB4095" s="136"/>
      <c r="AC4095" s="138"/>
      <c r="AD4095" s="144"/>
      <c r="AE4095" s="131">
        <f>INDEX(Where!$B$2:$B$8,MATCH('4W'!I4095,DivisionList,0))</f>
        <v>20</v>
      </c>
      <c r="AF4095" s="131">
        <f>INDEX(Where!$F$2:$F$65,MATCH('4W'!J4095,DistrictList,0))</f>
        <v>2022</v>
      </c>
      <c r="AG4095" s="131">
        <f>IF(K4095&lt;&gt;"",INDEX(Where!$K$2:$K$545,MATCH('4W'!K4095,UpazilaList,0)),"")</f>
        <v>202294</v>
      </c>
      <c r="AH4095" s="141">
        <f t="array" ref="AH4095">IF(L4095&lt;&gt;"",INDEX(Where!$Q$2:$Q$5167,MATCH('4W'!K4095&amp;'4W'!L4095,Where!$O$2:$O$5167&amp;Where!$P$2:$P$5167,0)),"")</f>
        <v>20229479</v>
      </c>
      <c r="AI4095" s="198" t="str">
        <f>IF(Table1[[#This Row],[SSID]]="", "..", Table1[[#This Row],[District]]&amp;", "&amp;Table1[[#This Row],[Upazila]]&amp;", "&amp;Table1[[#This Row],[Union]]&amp;", "&amp;Table1[[#This Row],[Location Camp]])</f>
        <v>Cox's Bazar, Ukhia, Palong Khali, Camp 8E</v>
      </c>
    </row>
    <row r="4096" spans="1:35" x14ac:dyDescent="0.35">
      <c r="A4096" s="67">
        <v>2872</v>
      </c>
      <c r="B4096" s="130" t="s">
        <v>4663</v>
      </c>
      <c r="C4096" s="130" t="s">
        <v>4697</v>
      </c>
      <c r="D4096" s="130" t="s">
        <v>4663</v>
      </c>
      <c r="E4096" s="130" t="s">
        <v>4725</v>
      </c>
      <c r="F4096" s="130" t="s">
        <v>6162</v>
      </c>
      <c r="G4096" s="130" t="s">
        <v>6163</v>
      </c>
      <c r="H4096" s="130" t="s">
        <v>4637</v>
      </c>
      <c r="I4096" s="131" t="s">
        <v>4</v>
      </c>
      <c r="J4096" s="131" t="s">
        <v>21</v>
      </c>
      <c r="K4096" s="130" t="s">
        <v>184</v>
      </c>
      <c r="L4096" s="130" t="s">
        <v>1533</v>
      </c>
      <c r="M4096" s="130" t="s">
        <v>4883</v>
      </c>
      <c r="N4096" s="130" t="s">
        <v>5682</v>
      </c>
      <c r="O4096" s="130" t="s">
        <v>5711</v>
      </c>
      <c r="P4096" s="132">
        <v>43153</v>
      </c>
      <c r="Q4096" s="150"/>
      <c r="R4096" s="133"/>
      <c r="S4096" s="133">
        <v>170</v>
      </c>
      <c r="T4096" s="135">
        <v>0</v>
      </c>
      <c r="U4096" s="135">
        <v>170</v>
      </c>
      <c r="V4096" s="135">
        <v>44</v>
      </c>
      <c r="W4096" s="135"/>
      <c r="X4096" s="135">
        <v>126</v>
      </c>
      <c r="Y4096" s="135"/>
      <c r="Z4096" s="135"/>
      <c r="AA4096" s="137"/>
      <c r="AB4096" s="136"/>
      <c r="AC4096" s="138"/>
      <c r="AD4096" s="144"/>
      <c r="AE4096" s="131">
        <f>INDEX(Where!$B$2:$B$8,MATCH('4W'!I4096,DivisionList,0))</f>
        <v>20</v>
      </c>
      <c r="AF4096" s="131">
        <f>INDEX(Where!$F$2:$F$65,MATCH('4W'!J4096,DistrictList,0))</f>
        <v>2022</v>
      </c>
      <c r="AG4096" s="131">
        <f>IF(K4096&lt;&gt;"",INDEX(Where!$K$2:$K$545,MATCH('4W'!K4096,UpazilaList,0)),"")</f>
        <v>202294</v>
      </c>
      <c r="AH4096" s="141">
        <f t="array" ref="AH4096">IF(L4096&lt;&gt;"",INDEX(Where!$Q$2:$Q$5167,MATCH('4W'!K4096&amp;'4W'!L4096,Where!$O$2:$O$5167&amp;Where!$P$2:$P$5167,0)),"")</f>
        <v>20229479</v>
      </c>
      <c r="AI4096" s="198" t="str">
        <f>IF(Table1[[#This Row],[SSID]]="", "..", Table1[[#This Row],[District]]&amp;", "&amp;Table1[[#This Row],[Upazila]]&amp;", "&amp;Table1[[#This Row],[Union]]&amp;", "&amp;Table1[[#This Row],[Location Camp]])</f>
        <v>Cox's Bazar, Ukhia, Palong Khali, Camp 8E</v>
      </c>
    </row>
    <row r="4097" spans="1:35" x14ac:dyDescent="0.35">
      <c r="A4097" s="67">
        <v>6196</v>
      </c>
      <c r="B4097" s="4" t="s">
        <v>5356</v>
      </c>
      <c r="C4097" s="4" t="s">
        <v>5356</v>
      </c>
      <c r="D4097" s="4" t="s">
        <v>6484</v>
      </c>
      <c r="E4097" s="4" t="s">
        <v>4789</v>
      </c>
      <c r="F4097" s="4" t="s">
        <v>6496</v>
      </c>
      <c r="G4097" s="4" t="s">
        <v>6509</v>
      </c>
      <c r="H4097" s="4" t="s">
        <v>4637</v>
      </c>
      <c r="I4097" s="131" t="s">
        <v>4</v>
      </c>
      <c r="J4097" s="131" t="s">
        <v>21</v>
      </c>
      <c r="K4097" s="4" t="s">
        <v>184</v>
      </c>
      <c r="L4097" s="4" t="s">
        <v>1533</v>
      </c>
      <c r="M4097" s="4" t="s">
        <v>4883</v>
      </c>
      <c r="N4097" s="4" t="s">
        <v>5682</v>
      </c>
      <c r="O4097" s="180" t="s">
        <v>5711</v>
      </c>
      <c r="P4097" s="11"/>
      <c r="Q4097" s="187">
        <v>43159</v>
      </c>
      <c r="R4097" s="52"/>
      <c r="S4097" s="52"/>
      <c r="T4097" s="182"/>
      <c r="U4097" s="182"/>
      <c r="V4097" s="182"/>
      <c r="W4097" s="182"/>
      <c r="X4097" s="182"/>
      <c r="Y4097" s="182"/>
      <c r="Z4097" s="182"/>
      <c r="AA4097" s="184"/>
      <c r="AB4097" s="183"/>
      <c r="AC4097" s="185"/>
      <c r="AD4097" s="188"/>
      <c r="AE4097" s="131">
        <f>INDEX(Where!$B$2:$B$8,MATCH('4W'!I4097,DivisionList,0))</f>
        <v>20</v>
      </c>
      <c r="AF4097" s="131">
        <f>INDEX(Where!$F$2:$F$65,MATCH('4W'!J4097,DistrictList,0))</f>
        <v>2022</v>
      </c>
      <c r="AG4097" s="131">
        <f>IF(K4097&lt;&gt;"",INDEX(Where!$K$2:$K$545,MATCH('4W'!K4097,UpazilaList,0)),"")</f>
        <v>202294</v>
      </c>
      <c r="AH4097" s="141">
        <f t="array" ref="AH4097">IF(L4097&lt;&gt;"",INDEX(Where!$Q$2:$Q$5167,MATCH('4W'!K4097&amp;'4W'!L4097,Where!$O$2:$O$5167&amp;Where!$P$2:$P$5167,0)),"")</f>
        <v>20229479</v>
      </c>
      <c r="AI4097" s="198" t="str">
        <f>IF(Table1[[#This Row],[SSID]]="", "..", Table1[[#This Row],[District]]&amp;", "&amp;Table1[[#This Row],[Upazila]]&amp;", "&amp;Table1[[#This Row],[Union]]&amp;", "&amp;Table1[[#This Row],[Location Camp]])</f>
        <v>Cox's Bazar, Ukhia, Palong Khali, Camp 8E</v>
      </c>
    </row>
    <row r="4098" spans="1:35" x14ac:dyDescent="0.35">
      <c r="A4098" s="67">
        <v>2829</v>
      </c>
      <c r="B4098" s="4" t="s">
        <v>4697</v>
      </c>
      <c r="C4098" s="4" t="s">
        <v>4697</v>
      </c>
      <c r="D4098" s="4" t="s">
        <v>4697</v>
      </c>
      <c r="E4098" s="4" t="s">
        <v>4692</v>
      </c>
      <c r="F4098" s="4" t="s">
        <v>4695</v>
      </c>
      <c r="G4098" s="4" t="s">
        <v>5784</v>
      </c>
      <c r="H4098" s="4" t="s">
        <v>4638</v>
      </c>
      <c r="I4098" s="10" t="s">
        <v>4</v>
      </c>
      <c r="J4098" s="10" t="s">
        <v>21</v>
      </c>
      <c r="K4098" s="4" t="s">
        <v>184</v>
      </c>
      <c r="L4098" s="4" t="s">
        <v>1533</v>
      </c>
      <c r="M4098" s="4" t="s">
        <v>4883</v>
      </c>
      <c r="N4098" s="4" t="s">
        <v>5682</v>
      </c>
      <c r="O4098" s="4" t="s">
        <v>5711</v>
      </c>
      <c r="P4098" s="11">
        <v>43031</v>
      </c>
      <c r="Q4098" s="11">
        <v>43047</v>
      </c>
      <c r="R4098" s="52">
        <v>482</v>
      </c>
      <c r="S4098" s="52">
        <v>2892</v>
      </c>
      <c r="T4098" s="155">
        <v>0</v>
      </c>
      <c r="U4098" s="155">
        <v>0</v>
      </c>
      <c r="V4098" s="155">
        <v>0</v>
      </c>
      <c r="W4098" s="155">
        <v>0</v>
      </c>
      <c r="X4098" s="155">
        <v>0</v>
      </c>
      <c r="Y4098" s="155">
        <v>0</v>
      </c>
      <c r="Z4098" s="155"/>
      <c r="AA4098" s="156" t="s">
        <v>5821</v>
      </c>
      <c r="AB4098" s="41"/>
      <c r="AC4098" s="57"/>
      <c r="AD4098" s="4"/>
      <c r="AE4098" s="131">
        <f>INDEX(Where!$B$2:$B$8,MATCH('4W'!I4098,DivisionList,0))</f>
        <v>20</v>
      </c>
      <c r="AF4098" s="131">
        <f>INDEX(Where!$F$2:$F$65,MATCH('4W'!J4098,DistrictList,0))</f>
        <v>2022</v>
      </c>
      <c r="AG4098" s="131">
        <f>IF(K4098&lt;&gt;"",INDEX(Where!$K$2:$K$545,MATCH('4W'!K4098,UpazilaList,0)),"")</f>
        <v>202294</v>
      </c>
      <c r="AH4098" s="141">
        <f t="array" ref="AH4098">IF(L4098&lt;&gt;"",INDEX(Where!$Q$2:$Q$5167,MATCH('4W'!K4098&amp;'4W'!L4098,Where!$O$2:$O$5167&amp;Where!$P$2:$P$5167,0)),"")</f>
        <v>20229479</v>
      </c>
      <c r="AI4098" s="198" t="str">
        <f>IF(Table1[[#This Row],[SSID]]="", "..", Table1[[#This Row],[District]]&amp;", "&amp;Table1[[#This Row],[Upazila]]&amp;", "&amp;Table1[[#This Row],[Union]]&amp;", "&amp;Table1[[#This Row],[Location Camp]])</f>
        <v>Cox's Bazar, Ukhia, Palong Khali, Camp 8E</v>
      </c>
    </row>
    <row r="4099" spans="1:35" x14ac:dyDescent="0.35">
      <c r="A4099" s="67">
        <v>2832</v>
      </c>
      <c r="B4099" s="4" t="s">
        <v>4697</v>
      </c>
      <c r="C4099" s="4" t="s">
        <v>4697</v>
      </c>
      <c r="D4099" s="4" t="s">
        <v>4697</v>
      </c>
      <c r="E4099" s="4" t="s">
        <v>4692</v>
      </c>
      <c r="F4099" s="4" t="s">
        <v>4695</v>
      </c>
      <c r="G4099" s="4" t="s">
        <v>5784</v>
      </c>
      <c r="H4099" s="4" t="s">
        <v>4638</v>
      </c>
      <c r="I4099" s="10" t="s">
        <v>4</v>
      </c>
      <c r="J4099" s="10" t="s">
        <v>21</v>
      </c>
      <c r="K4099" s="4" t="s">
        <v>184</v>
      </c>
      <c r="L4099" s="4" t="s">
        <v>1533</v>
      </c>
      <c r="M4099" s="4" t="s">
        <v>4883</v>
      </c>
      <c r="N4099" s="4" t="s">
        <v>5682</v>
      </c>
      <c r="O4099" s="4" t="s">
        <v>5711</v>
      </c>
      <c r="P4099" s="11">
        <v>43031</v>
      </c>
      <c r="Q4099" s="11">
        <v>43047</v>
      </c>
      <c r="R4099" s="52">
        <v>853</v>
      </c>
      <c r="S4099" s="52">
        <v>5118</v>
      </c>
      <c r="T4099" s="155">
        <v>0</v>
      </c>
      <c r="U4099" s="155">
        <v>0</v>
      </c>
      <c r="V4099" s="155">
        <v>0</v>
      </c>
      <c r="W4099" s="155">
        <v>0</v>
      </c>
      <c r="X4099" s="155">
        <v>0</v>
      </c>
      <c r="Y4099" s="155">
        <v>0</v>
      </c>
      <c r="Z4099" s="155"/>
      <c r="AA4099" s="156" t="s">
        <v>5821</v>
      </c>
      <c r="AB4099" s="41"/>
      <c r="AC4099" s="57"/>
      <c r="AD4099" s="4"/>
      <c r="AE4099" s="131">
        <f>INDEX(Where!$B$2:$B$8,MATCH('4W'!I4099,DivisionList,0))</f>
        <v>20</v>
      </c>
      <c r="AF4099" s="131">
        <f>INDEX(Where!$F$2:$F$65,MATCH('4W'!J4099,DistrictList,0))</f>
        <v>2022</v>
      </c>
      <c r="AG4099" s="131">
        <f>IF(K4099&lt;&gt;"",INDEX(Where!$K$2:$K$545,MATCH('4W'!K4099,UpazilaList,0)),"")</f>
        <v>202294</v>
      </c>
      <c r="AH4099" s="141">
        <f t="array" ref="AH4099">IF(L4099&lt;&gt;"",INDEX(Where!$Q$2:$Q$5167,MATCH('4W'!K4099&amp;'4W'!L4099,Where!$O$2:$O$5167&amp;Where!$P$2:$P$5167,0)),"")</f>
        <v>20229479</v>
      </c>
      <c r="AI4099" s="198" t="str">
        <f>IF(Table1[[#This Row],[SSID]]="", "..", Table1[[#This Row],[District]]&amp;", "&amp;Table1[[#This Row],[Upazila]]&amp;", "&amp;Table1[[#This Row],[Union]]&amp;", "&amp;Table1[[#This Row],[Location Camp]])</f>
        <v>Cox's Bazar, Ukhia, Palong Khali, Camp 8E</v>
      </c>
    </row>
    <row r="4100" spans="1:35" x14ac:dyDescent="0.35">
      <c r="A4100" s="67">
        <v>2881</v>
      </c>
      <c r="B4100" s="130" t="s">
        <v>4673</v>
      </c>
      <c r="C4100" s="130" t="s">
        <v>4687</v>
      </c>
      <c r="D4100" s="130" t="s">
        <v>4673</v>
      </c>
      <c r="E4100" s="130" t="s">
        <v>6550</v>
      </c>
      <c r="F4100" s="130" t="s">
        <v>6336</v>
      </c>
      <c r="G4100" s="130" t="s">
        <v>6336</v>
      </c>
      <c r="H4100" s="130" t="s">
        <v>4637</v>
      </c>
      <c r="I4100" s="131" t="s">
        <v>4</v>
      </c>
      <c r="J4100" s="131" t="s">
        <v>21</v>
      </c>
      <c r="K4100" s="130" t="s">
        <v>184</v>
      </c>
      <c r="L4100" s="130" t="s">
        <v>1533</v>
      </c>
      <c r="M4100" s="130" t="s">
        <v>4883</v>
      </c>
      <c r="N4100" s="130" t="s">
        <v>5682</v>
      </c>
      <c r="O4100" s="130" t="s">
        <v>5711</v>
      </c>
      <c r="P4100" s="132">
        <v>43139</v>
      </c>
      <c r="Q4100" s="150">
        <v>43343</v>
      </c>
      <c r="R4100" s="133"/>
      <c r="S4100" s="133">
        <v>1372</v>
      </c>
      <c r="T4100" s="135"/>
      <c r="U4100" s="135"/>
      <c r="V4100" s="135"/>
      <c r="W4100" s="135"/>
      <c r="X4100" s="135"/>
      <c r="Y4100" s="135"/>
      <c r="Z4100" s="135"/>
      <c r="AA4100" s="137"/>
      <c r="AB4100" s="136"/>
      <c r="AC4100" s="138"/>
      <c r="AD4100" s="144"/>
      <c r="AE4100" s="131">
        <f>INDEX(Where!$B$2:$B$8,MATCH('4W'!I4100,DivisionList,0))</f>
        <v>20</v>
      </c>
      <c r="AF4100" s="131">
        <f>INDEX(Where!$F$2:$F$65,MATCH('4W'!J4100,DistrictList,0))</f>
        <v>2022</v>
      </c>
      <c r="AG4100" s="131">
        <f>IF(K4100&lt;&gt;"",INDEX(Where!$K$2:$K$545,MATCH('4W'!K4100,UpazilaList,0)),"")</f>
        <v>202294</v>
      </c>
      <c r="AH4100" s="141">
        <f t="array" ref="AH4100">IF(L4100&lt;&gt;"",INDEX(Where!$Q$2:$Q$5167,MATCH('4W'!K4100&amp;'4W'!L4100,Where!$O$2:$O$5167&amp;Where!$P$2:$P$5167,0)),"")</f>
        <v>20229479</v>
      </c>
      <c r="AI4100" s="198" t="str">
        <f>IF(Table1[[#This Row],[SSID]]="", "..", Table1[[#This Row],[District]]&amp;", "&amp;Table1[[#This Row],[Upazila]]&amp;", "&amp;Table1[[#This Row],[Union]]&amp;", "&amp;Table1[[#This Row],[Location Camp]])</f>
        <v>Cox's Bazar, Ukhia, Palong Khali, Camp 8E</v>
      </c>
    </row>
    <row r="4101" spans="1:35" x14ac:dyDescent="0.35">
      <c r="A4101" s="67">
        <v>2887</v>
      </c>
      <c r="B4101" s="130" t="s">
        <v>4673</v>
      </c>
      <c r="C4101" s="130" t="s">
        <v>4687</v>
      </c>
      <c r="D4101" s="130" t="s">
        <v>4673</v>
      </c>
      <c r="E4101" s="130" t="s">
        <v>6550</v>
      </c>
      <c r="F4101" s="130" t="s">
        <v>6336</v>
      </c>
      <c r="G4101" s="130" t="s">
        <v>6336</v>
      </c>
      <c r="H4101" s="130" t="s">
        <v>4637</v>
      </c>
      <c r="I4101" s="131" t="s">
        <v>4</v>
      </c>
      <c r="J4101" s="131" t="s">
        <v>21</v>
      </c>
      <c r="K4101" s="130" t="s">
        <v>184</v>
      </c>
      <c r="L4101" s="130" t="s">
        <v>1533</v>
      </c>
      <c r="M4101" s="130" t="s">
        <v>4883</v>
      </c>
      <c r="N4101" s="130" t="s">
        <v>5682</v>
      </c>
      <c r="O4101" s="130" t="s">
        <v>5711</v>
      </c>
      <c r="P4101" s="132">
        <v>43139</v>
      </c>
      <c r="Q4101" s="150">
        <v>43343</v>
      </c>
      <c r="R4101" s="133"/>
      <c r="S4101" s="133">
        <v>768</v>
      </c>
      <c r="T4101" s="135"/>
      <c r="U4101" s="135"/>
      <c r="V4101" s="135"/>
      <c r="W4101" s="135"/>
      <c r="X4101" s="135"/>
      <c r="Y4101" s="135"/>
      <c r="Z4101" s="135"/>
      <c r="AA4101" s="137"/>
      <c r="AB4101" s="136"/>
      <c r="AC4101" s="138"/>
      <c r="AD4101" s="144"/>
      <c r="AE4101" s="131">
        <f>INDEX(Where!$B$2:$B$8,MATCH('4W'!I4101,DivisionList,0))</f>
        <v>20</v>
      </c>
      <c r="AF4101" s="131">
        <f>INDEX(Where!$F$2:$F$65,MATCH('4W'!J4101,DistrictList,0))</f>
        <v>2022</v>
      </c>
      <c r="AG4101" s="131">
        <f>IF(K4101&lt;&gt;"",INDEX(Where!$K$2:$K$545,MATCH('4W'!K4101,UpazilaList,0)),"")</f>
        <v>202294</v>
      </c>
      <c r="AH4101" s="141">
        <f t="array" ref="AH4101">IF(L4101&lt;&gt;"",INDEX(Where!$Q$2:$Q$5167,MATCH('4W'!K4101&amp;'4W'!L4101,Where!$O$2:$O$5167&amp;Where!$P$2:$P$5167,0)),"")</f>
        <v>20229479</v>
      </c>
      <c r="AI4101" s="198" t="str">
        <f>IF(Table1[[#This Row],[SSID]]="", "..", Table1[[#This Row],[District]]&amp;", "&amp;Table1[[#This Row],[Upazila]]&amp;", "&amp;Table1[[#This Row],[Union]]&amp;", "&amp;Table1[[#This Row],[Location Camp]])</f>
        <v>Cox's Bazar, Ukhia, Palong Khali, Camp 8E</v>
      </c>
    </row>
    <row r="4102" spans="1:35" x14ac:dyDescent="0.35">
      <c r="A4102" s="67">
        <v>2890</v>
      </c>
      <c r="B4102" s="130" t="s">
        <v>5622</v>
      </c>
      <c r="C4102" s="130" t="s">
        <v>5625</v>
      </c>
      <c r="D4102" s="130" t="s">
        <v>6350</v>
      </c>
      <c r="E4102" s="130" t="s">
        <v>6550</v>
      </c>
      <c r="F4102" s="130" t="s">
        <v>6336</v>
      </c>
      <c r="G4102" s="130" t="s">
        <v>6336</v>
      </c>
      <c r="H4102" s="130" t="s">
        <v>4637</v>
      </c>
      <c r="I4102" s="131" t="s">
        <v>4</v>
      </c>
      <c r="J4102" s="131" t="s">
        <v>21</v>
      </c>
      <c r="K4102" s="130" t="s">
        <v>184</v>
      </c>
      <c r="L4102" s="130" t="s">
        <v>1533</v>
      </c>
      <c r="M4102" s="130" t="s">
        <v>4883</v>
      </c>
      <c r="N4102" s="130" t="s">
        <v>5682</v>
      </c>
      <c r="O4102" s="130" t="s">
        <v>5711</v>
      </c>
      <c r="P4102" s="132">
        <v>43139</v>
      </c>
      <c r="Q4102" s="150">
        <v>43153</v>
      </c>
      <c r="R4102" s="133"/>
      <c r="S4102" s="133"/>
      <c r="T4102" s="135"/>
      <c r="U4102" s="135"/>
      <c r="V4102" s="135"/>
      <c r="W4102" s="135"/>
      <c r="X4102" s="135"/>
      <c r="Y4102" s="135"/>
      <c r="Z4102" s="135"/>
      <c r="AA4102" s="137" t="s">
        <v>6353</v>
      </c>
      <c r="AB4102" s="136"/>
      <c r="AC4102" s="138"/>
      <c r="AD4102" s="144"/>
      <c r="AE4102" s="131">
        <f>INDEX(Where!$B$2:$B$8,MATCH('4W'!I4102,DivisionList,0))</f>
        <v>20</v>
      </c>
      <c r="AF4102" s="131">
        <f>INDEX(Where!$F$2:$F$65,MATCH('4W'!J4102,DistrictList,0))</f>
        <v>2022</v>
      </c>
      <c r="AG4102" s="131">
        <f>IF(K4102&lt;&gt;"",INDEX(Where!$K$2:$K$545,MATCH('4W'!K4102,UpazilaList,0)),"")</f>
        <v>202294</v>
      </c>
      <c r="AH4102" s="141">
        <f t="array" ref="AH4102">IF(L4102&lt;&gt;"",INDEX(Where!$Q$2:$Q$5167,MATCH('4W'!K4102&amp;'4W'!L4102,Where!$O$2:$O$5167&amp;Where!$P$2:$P$5167,0)),"")</f>
        <v>20229479</v>
      </c>
      <c r="AI4102" s="198" t="str">
        <f>IF(Table1[[#This Row],[SSID]]="", "..", Table1[[#This Row],[District]]&amp;", "&amp;Table1[[#This Row],[Upazila]]&amp;", "&amp;Table1[[#This Row],[Union]]&amp;", "&amp;Table1[[#This Row],[Location Camp]])</f>
        <v>Cox's Bazar, Ukhia, Palong Khali, Camp 8E</v>
      </c>
    </row>
    <row r="4103" spans="1:35" x14ac:dyDescent="0.35">
      <c r="A4103" s="67">
        <v>2904</v>
      </c>
      <c r="B4103" s="130" t="s">
        <v>4697</v>
      </c>
      <c r="C4103" s="130" t="s">
        <v>4697</v>
      </c>
      <c r="D4103" s="130" t="s">
        <v>5786</v>
      </c>
      <c r="E4103" s="130" t="s">
        <v>4630</v>
      </c>
      <c r="F4103" s="130" t="s">
        <v>6360</v>
      </c>
      <c r="G4103" s="130" t="s">
        <v>6361</v>
      </c>
      <c r="H4103" s="130" t="s">
        <v>4637</v>
      </c>
      <c r="I4103" s="131" t="s">
        <v>4</v>
      </c>
      <c r="J4103" s="131" t="s">
        <v>21</v>
      </c>
      <c r="K4103" s="130" t="s">
        <v>184</v>
      </c>
      <c r="L4103" s="130" t="s">
        <v>1533</v>
      </c>
      <c r="M4103" s="130" t="s">
        <v>4883</v>
      </c>
      <c r="N4103" s="130" t="s">
        <v>5682</v>
      </c>
      <c r="O4103" s="130" t="s">
        <v>5711</v>
      </c>
      <c r="P4103" s="132">
        <v>43159</v>
      </c>
      <c r="Q4103" s="150"/>
      <c r="R4103" s="133"/>
      <c r="S4103" s="133"/>
      <c r="T4103" s="135"/>
      <c r="U4103" s="135"/>
      <c r="V4103" s="135"/>
      <c r="W4103" s="135"/>
      <c r="X4103" s="135"/>
      <c r="Y4103" s="135"/>
      <c r="Z4103" s="135"/>
      <c r="AA4103" s="137"/>
      <c r="AB4103" s="136"/>
      <c r="AC4103" s="138"/>
      <c r="AD4103" s="144"/>
      <c r="AE4103" s="131">
        <f>INDEX(Where!$B$2:$B$8,MATCH('4W'!I4103,DivisionList,0))</f>
        <v>20</v>
      </c>
      <c r="AF4103" s="131">
        <f>INDEX(Where!$F$2:$F$65,MATCH('4W'!J4103,DistrictList,0))</f>
        <v>2022</v>
      </c>
      <c r="AG4103" s="131">
        <f>IF(K4103&lt;&gt;"",INDEX(Where!$K$2:$K$545,MATCH('4W'!K4103,UpazilaList,0)),"")</f>
        <v>202294</v>
      </c>
      <c r="AH4103" s="141">
        <f t="array" ref="AH4103">IF(L4103&lt;&gt;"",INDEX(Where!$Q$2:$Q$5167,MATCH('4W'!K4103&amp;'4W'!L4103,Where!$O$2:$O$5167&amp;Where!$P$2:$P$5167,0)),"")</f>
        <v>20229479</v>
      </c>
      <c r="AI4103" s="198" t="str">
        <f>IF(Table1[[#This Row],[SSID]]="", "..", Table1[[#This Row],[District]]&amp;", "&amp;Table1[[#This Row],[Upazila]]&amp;", "&amp;Table1[[#This Row],[Union]]&amp;", "&amp;Table1[[#This Row],[Location Camp]])</f>
        <v>Cox's Bazar, Ukhia, Palong Khali, Camp 8E</v>
      </c>
    </row>
    <row r="4104" spans="1:35" x14ac:dyDescent="0.35">
      <c r="A4104" s="67">
        <v>2905</v>
      </c>
      <c r="B4104" s="130" t="s">
        <v>4697</v>
      </c>
      <c r="C4104" s="130" t="s">
        <v>4697</v>
      </c>
      <c r="D4104" s="130" t="s">
        <v>5786</v>
      </c>
      <c r="E4104" s="130" t="s">
        <v>4630</v>
      </c>
      <c r="F4104" s="130" t="s">
        <v>6362</v>
      </c>
      <c r="G4104" s="130" t="s">
        <v>6363</v>
      </c>
      <c r="H4104" s="130" t="s">
        <v>4638</v>
      </c>
      <c r="I4104" s="131" t="s">
        <v>4</v>
      </c>
      <c r="J4104" s="131" t="s">
        <v>21</v>
      </c>
      <c r="K4104" s="130" t="s">
        <v>184</v>
      </c>
      <c r="L4104" s="130" t="s">
        <v>1533</v>
      </c>
      <c r="M4104" s="130" t="s">
        <v>4883</v>
      </c>
      <c r="N4104" s="130" t="s">
        <v>5682</v>
      </c>
      <c r="O4104" s="130" t="s">
        <v>5711</v>
      </c>
      <c r="P4104" s="132">
        <v>43159</v>
      </c>
      <c r="Q4104" s="150"/>
      <c r="R4104" s="133"/>
      <c r="S4104" s="133"/>
      <c r="T4104" s="135"/>
      <c r="U4104" s="135"/>
      <c r="V4104" s="135"/>
      <c r="W4104" s="135"/>
      <c r="X4104" s="135"/>
      <c r="Y4104" s="135"/>
      <c r="Z4104" s="135"/>
      <c r="AA4104" s="137"/>
      <c r="AB4104" s="136"/>
      <c r="AC4104" s="138"/>
      <c r="AD4104" s="144"/>
      <c r="AE4104" s="131">
        <f>INDEX(Where!$B$2:$B$8,MATCH('4W'!I4104,DivisionList,0))</f>
        <v>20</v>
      </c>
      <c r="AF4104" s="131">
        <f>INDEX(Where!$F$2:$F$65,MATCH('4W'!J4104,DistrictList,0))</f>
        <v>2022</v>
      </c>
      <c r="AG4104" s="131">
        <f>IF(K4104&lt;&gt;"",INDEX(Where!$K$2:$K$545,MATCH('4W'!K4104,UpazilaList,0)),"")</f>
        <v>202294</v>
      </c>
      <c r="AH4104" s="141">
        <f t="array" ref="AH4104">IF(L4104&lt;&gt;"",INDEX(Where!$Q$2:$Q$5167,MATCH('4W'!K4104&amp;'4W'!L4104,Where!$O$2:$O$5167&amp;Where!$P$2:$P$5167,0)),"")</f>
        <v>20229479</v>
      </c>
      <c r="AI4104" s="198" t="str">
        <f>IF(Table1[[#This Row],[SSID]]="", "..", Table1[[#This Row],[District]]&amp;", "&amp;Table1[[#This Row],[Upazila]]&amp;", "&amp;Table1[[#This Row],[Union]]&amp;", "&amp;Table1[[#This Row],[Location Camp]])</f>
        <v>Cox's Bazar, Ukhia, Palong Khali, Camp 8E</v>
      </c>
    </row>
    <row r="4105" spans="1:35" x14ac:dyDescent="0.35">
      <c r="A4105" s="67">
        <v>2908</v>
      </c>
      <c r="B4105" s="130" t="s">
        <v>5358</v>
      </c>
      <c r="C4105" s="130" t="s">
        <v>5358</v>
      </c>
      <c r="D4105" s="130" t="s">
        <v>5358</v>
      </c>
      <c r="E4105" s="130" t="s">
        <v>4630</v>
      </c>
      <c r="F4105" s="130" t="s">
        <v>6362</v>
      </c>
      <c r="G4105" s="130" t="s">
        <v>6363</v>
      </c>
      <c r="H4105" s="130" t="s">
        <v>4637</v>
      </c>
      <c r="I4105" s="131" t="s">
        <v>4</v>
      </c>
      <c r="J4105" s="131" t="s">
        <v>21</v>
      </c>
      <c r="K4105" s="130" t="s">
        <v>184</v>
      </c>
      <c r="L4105" s="130" t="s">
        <v>1533</v>
      </c>
      <c r="M4105" s="130" t="s">
        <v>4883</v>
      </c>
      <c r="N4105" s="130" t="s">
        <v>5682</v>
      </c>
      <c r="O4105" s="130" t="s">
        <v>5711</v>
      </c>
      <c r="P4105" s="132"/>
      <c r="Q4105" s="150"/>
      <c r="R4105" s="133"/>
      <c r="S4105" s="133"/>
      <c r="T4105" s="135"/>
      <c r="U4105" s="135"/>
      <c r="V4105" s="135"/>
      <c r="W4105" s="135"/>
      <c r="X4105" s="135"/>
      <c r="Y4105" s="135"/>
      <c r="Z4105" s="135"/>
      <c r="AA4105" s="137"/>
      <c r="AB4105" s="136"/>
      <c r="AC4105" s="138"/>
      <c r="AD4105" s="144"/>
      <c r="AE4105" s="131">
        <f>INDEX(Where!$B$2:$B$8,MATCH('4W'!I4105,DivisionList,0))</f>
        <v>20</v>
      </c>
      <c r="AF4105" s="131">
        <f>INDEX(Where!$F$2:$F$65,MATCH('4W'!J4105,DistrictList,0))</f>
        <v>2022</v>
      </c>
      <c r="AG4105" s="131">
        <f>IF(K4105&lt;&gt;"",INDEX(Where!$K$2:$K$545,MATCH('4W'!K4105,UpazilaList,0)),"")</f>
        <v>202294</v>
      </c>
      <c r="AH4105" s="141">
        <f t="array" ref="AH4105">IF(L4105&lt;&gt;"",INDEX(Where!$Q$2:$Q$5167,MATCH('4W'!K4105&amp;'4W'!L4105,Where!$O$2:$O$5167&amp;Where!$P$2:$P$5167,0)),"")</f>
        <v>20229479</v>
      </c>
      <c r="AI4105" s="198" t="str">
        <f>IF(Table1[[#This Row],[SSID]]="", "..", Table1[[#This Row],[District]]&amp;", "&amp;Table1[[#This Row],[Upazila]]&amp;", "&amp;Table1[[#This Row],[Union]]&amp;", "&amp;Table1[[#This Row],[Location Camp]])</f>
        <v>Cox's Bazar, Ukhia, Palong Khali, Camp 8E</v>
      </c>
    </row>
    <row r="4106" spans="1:35" x14ac:dyDescent="0.35">
      <c r="A4106" s="67">
        <v>3583</v>
      </c>
      <c r="B4106" s="130" t="s">
        <v>4673</v>
      </c>
      <c r="C4106" s="130" t="s">
        <v>5374</v>
      </c>
      <c r="D4106" s="130" t="s">
        <v>4673</v>
      </c>
      <c r="E4106" s="130" t="s">
        <v>4630</v>
      </c>
      <c r="F4106" s="130" t="s">
        <v>6362</v>
      </c>
      <c r="G4106" s="130" t="s">
        <v>6363</v>
      </c>
      <c r="H4106" s="130" t="s">
        <v>4638</v>
      </c>
      <c r="I4106" s="131" t="s">
        <v>4</v>
      </c>
      <c r="J4106" s="131" t="s">
        <v>21</v>
      </c>
      <c r="K4106" s="130" t="s">
        <v>184</v>
      </c>
      <c r="L4106" s="130" t="s">
        <v>1533</v>
      </c>
      <c r="M4106" s="130" t="s">
        <v>4883</v>
      </c>
      <c r="N4106" s="130" t="s">
        <v>5682</v>
      </c>
      <c r="O4106" s="130" t="s">
        <v>5711</v>
      </c>
      <c r="P4106" s="132">
        <v>43159</v>
      </c>
      <c r="Q4106" s="150">
        <v>43146</v>
      </c>
      <c r="R4106" s="133">
        <v>409</v>
      </c>
      <c r="S4106" s="133">
        <v>1584</v>
      </c>
      <c r="T4106" s="135">
        <v>798</v>
      </c>
      <c r="U4106" s="135">
        <v>786</v>
      </c>
      <c r="V4106" s="135">
        <v>492</v>
      </c>
      <c r="W4106" s="135">
        <v>496</v>
      </c>
      <c r="X4106" s="135">
        <v>294</v>
      </c>
      <c r="Y4106" s="135">
        <v>302</v>
      </c>
      <c r="Z4106" s="135">
        <v>0</v>
      </c>
      <c r="AA4106" s="137"/>
      <c r="AB4106" s="136"/>
      <c r="AC4106" s="138"/>
      <c r="AD4106" s="144"/>
      <c r="AE4106" s="131">
        <f>INDEX(Where!$B$2:$B$8,MATCH('4W'!I4106,DivisionList,0))</f>
        <v>20</v>
      </c>
      <c r="AF4106" s="131">
        <f>INDEX(Where!$F$2:$F$65,MATCH('4W'!J4106,DistrictList,0))</f>
        <v>2022</v>
      </c>
      <c r="AG4106" s="131">
        <f>IF(K4106&lt;&gt;"",INDEX(Where!$K$2:$K$545,MATCH('4W'!K4106,UpazilaList,0)),"")</f>
        <v>202294</v>
      </c>
      <c r="AH4106" s="141">
        <f t="array" ref="AH4106">IF(L4106&lt;&gt;"",INDEX(Where!$Q$2:$Q$5167,MATCH('4W'!K4106&amp;'4W'!L4106,Where!$O$2:$O$5167&amp;Where!$P$2:$P$5167,0)),"")</f>
        <v>20229479</v>
      </c>
      <c r="AI4106" s="198" t="str">
        <f>IF(Table1[[#This Row],[SSID]]="", "..", Table1[[#This Row],[District]]&amp;", "&amp;Table1[[#This Row],[Upazila]]&amp;", "&amp;Table1[[#This Row],[Union]]&amp;", "&amp;Table1[[#This Row],[Location Camp]])</f>
        <v>Cox's Bazar, Ukhia, Palong Khali, Camp 8E</v>
      </c>
    </row>
    <row r="4107" spans="1:35" x14ac:dyDescent="0.35">
      <c r="A4107" s="67">
        <v>2838</v>
      </c>
      <c r="B4107" s="4" t="s">
        <v>4663</v>
      </c>
      <c r="C4107" s="4" t="s">
        <v>4697</v>
      </c>
      <c r="D4107" s="4" t="s">
        <v>4663</v>
      </c>
      <c r="E4107" s="4" t="s">
        <v>4692</v>
      </c>
      <c r="F4107" s="4" t="s">
        <v>4695</v>
      </c>
      <c r="G4107" s="4" t="s">
        <v>5853</v>
      </c>
      <c r="H4107" s="4" t="s">
        <v>4638</v>
      </c>
      <c r="I4107" s="10" t="s">
        <v>4</v>
      </c>
      <c r="J4107" s="10" t="s">
        <v>21</v>
      </c>
      <c r="K4107" s="4" t="s">
        <v>184</v>
      </c>
      <c r="L4107" s="4" t="s">
        <v>1533</v>
      </c>
      <c r="M4107" s="4" t="s">
        <v>4883</v>
      </c>
      <c r="N4107" s="4" t="s">
        <v>5682</v>
      </c>
      <c r="O4107" s="4" t="s">
        <v>5711</v>
      </c>
      <c r="P4107" s="11">
        <v>43062</v>
      </c>
      <c r="Q4107" s="11">
        <v>43068</v>
      </c>
      <c r="R4107" s="52">
        <v>30</v>
      </c>
      <c r="S4107" s="52">
        <v>150</v>
      </c>
      <c r="T4107" s="155">
        <v>0</v>
      </c>
      <c r="U4107" s="155">
        <v>0</v>
      </c>
      <c r="V4107" s="155">
        <v>0</v>
      </c>
      <c r="W4107" s="155">
        <v>0</v>
      </c>
      <c r="X4107" s="155">
        <v>0</v>
      </c>
      <c r="Y4107" s="155">
        <v>0</v>
      </c>
      <c r="Z4107" s="155"/>
      <c r="AA4107" s="156" t="s">
        <v>5786</v>
      </c>
      <c r="AB4107" s="41"/>
      <c r="AC4107" s="57"/>
      <c r="AD4107" s="4"/>
      <c r="AE4107" s="131">
        <f>INDEX(Where!$B$2:$B$8,MATCH('4W'!I4107,DivisionList,0))</f>
        <v>20</v>
      </c>
      <c r="AF4107" s="131">
        <f>INDEX(Where!$F$2:$F$65,MATCH('4W'!J4107,DistrictList,0))</f>
        <v>2022</v>
      </c>
      <c r="AG4107" s="131">
        <f>IF(K4107&lt;&gt;"",INDEX(Where!$K$2:$K$545,MATCH('4W'!K4107,UpazilaList,0)),"")</f>
        <v>202294</v>
      </c>
      <c r="AH4107" s="141">
        <f t="array" ref="AH4107">IF(L4107&lt;&gt;"",INDEX(Where!$Q$2:$Q$5167,MATCH('4W'!K4107&amp;'4W'!L4107,Where!$O$2:$O$5167&amp;Where!$P$2:$P$5167,0)),"")</f>
        <v>20229479</v>
      </c>
      <c r="AI4107" s="198" t="str">
        <f>IF(Table1[[#This Row],[SSID]]="", "..", Table1[[#This Row],[District]]&amp;", "&amp;Table1[[#This Row],[Upazila]]&amp;", "&amp;Table1[[#This Row],[Union]]&amp;", "&amp;Table1[[#This Row],[Location Camp]])</f>
        <v>Cox's Bazar, Ukhia, Palong Khali, Camp 8E</v>
      </c>
    </row>
    <row r="4108" spans="1:35" x14ac:dyDescent="0.35">
      <c r="A4108" s="67">
        <v>2856</v>
      </c>
      <c r="B4108" s="130" t="s">
        <v>4658</v>
      </c>
      <c r="C4108" s="130" t="s">
        <v>5786</v>
      </c>
      <c r="D4108" s="130" t="s">
        <v>4658</v>
      </c>
      <c r="E4108" s="130" t="s">
        <v>4692</v>
      </c>
      <c r="F4108" s="130" t="s">
        <v>4695</v>
      </c>
      <c r="G4108" s="130" t="s">
        <v>5853</v>
      </c>
      <c r="H4108" s="130" t="s">
        <v>4638</v>
      </c>
      <c r="I4108" s="131" t="s">
        <v>4</v>
      </c>
      <c r="J4108" s="131" t="s">
        <v>21</v>
      </c>
      <c r="K4108" s="130" t="s">
        <v>184</v>
      </c>
      <c r="L4108" s="130" t="s">
        <v>1533</v>
      </c>
      <c r="M4108" s="130" t="s">
        <v>4883</v>
      </c>
      <c r="N4108" s="130" t="s">
        <v>5682</v>
      </c>
      <c r="O4108" s="130" t="s">
        <v>5711</v>
      </c>
      <c r="P4108" s="132">
        <v>43047</v>
      </c>
      <c r="Q4108" s="132">
        <v>43100</v>
      </c>
      <c r="R4108" s="133">
        <v>700</v>
      </c>
      <c r="S4108" s="133">
        <v>2926</v>
      </c>
      <c r="T4108" s="135">
        <v>0</v>
      </c>
      <c r="U4108" s="135">
        <v>0</v>
      </c>
      <c r="V4108" s="135">
        <v>0</v>
      </c>
      <c r="W4108" s="135">
        <v>0</v>
      </c>
      <c r="X4108" s="135">
        <v>0</v>
      </c>
      <c r="Y4108" s="135">
        <v>0</v>
      </c>
      <c r="Z4108" s="135"/>
      <c r="AA4108" s="137" t="s">
        <v>5786</v>
      </c>
      <c r="AB4108" s="136"/>
      <c r="AC4108" s="138"/>
      <c r="AD4108" s="140"/>
      <c r="AE4108" s="131">
        <f>INDEX(Where!$B$2:$B$8,MATCH('4W'!I4108,DivisionList,0))</f>
        <v>20</v>
      </c>
      <c r="AF4108" s="131">
        <f>INDEX(Where!$F$2:$F$65,MATCH('4W'!J4108,DistrictList,0))</f>
        <v>2022</v>
      </c>
      <c r="AG4108" s="131">
        <f>IF(K4108&lt;&gt;"",INDEX(Where!$K$2:$K$545,MATCH('4W'!K4108,UpazilaList,0)),"")</f>
        <v>202294</v>
      </c>
      <c r="AH4108" s="141">
        <f t="array" ref="AH4108">IF(L4108&lt;&gt;"",INDEX(Where!$Q$2:$Q$5167,MATCH('4W'!K4108&amp;'4W'!L4108,Where!$O$2:$O$5167&amp;Where!$P$2:$P$5167,0)),"")</f>
        <v>20229479</v>
      </c>
      <c r="AI4108" s="198" t="str">
        <f>IF(Table1[[#This Row],[SSID]]="", "..", Table1[[#This Row],[District]]&amp;", "&amp;Table1[[#This Row],[Upazila]]&amp;", "&amp;Table1[[#This Row],[Union]]&amp;", "&amp;Table1[[#This Row],[Location Camp]])</f>
        <v>Cox's Bazar, Ukhia, Palong Khali, Camp 8E</v>
      </c>
    </row>
    <row r="4109" spans="1:35" x14ac:dyDescent="0.35">
      <c r="A4109" s="67">
        <v>2857</v>
      </c>
      <c r="B4109" s="130" t="s">
        <v>4658</v>
      </c>
      <c r="C4109" s="130" t="s">
        <v>5786</v>
      </c>
      <c r="D4109" s="130" t="s">
        <v>4658</v>
      </c>
      <c r="E4109" s="130" t="s">
        <v>4692</v>
      </c>
      <c r="F4109" s="130" t="s">
        <v>4695</v>
      </c>
      <c r="G4109" s="130" t="s">
        <v>5853</v>
      </c>
      <c r="H4109" s="130" t="s">
        <v>4638</v>
      </c>
      <c r="I4109" s="131" t="s">
        <v>4</v>
      </c>
      <c r="J4109" s="131" t="s">
        <v>21</v>
      </c>
      <c r="K4109" s="130" t="s">
        <v>184</v>
      </c>
      <c r="L4109" s="130" t="s">
        <v>1533</v>
      </c>
      <c r="M4109" s="130" t="s">
        <v>4883</v>
      </c>
      <c r="N4109" s="130" t="s">
        <v>5682</v>
      </c>
      <c r="O4109" s="130" t="s">
        <v>5711</v>
      </c>
      <c r="P4109" s="132">
        <v>43068</v>
      </c>
      <c r="Q4109" s="132">
        <v>43100</v>
      </c>
      <c r="R4109" s="133">
        <v>765</v>
      </c>
      <c r="S4109" s="133">
        <v>3454</v>
      </c>
      <c r="T4109" s="135">
        <v>0</v>
      </c>
      <c r="U4109" s="135">
        <v>0</v>
      </c>
      <c r="V4109" s="135">
        <v>0</v>
      </c>
      <c r="W4109" s="135">
        <v>0</v>
      </c>
      <c r="X4109" s="135">
        <v>0</v>
      </c>
      <c r="Y4109" s="135">
        <v>0</v>
      </c>
      <c r="Z4109" s="135"/>
      <c r="AA4109" s="137" t="s">
        <v>5786</v>
      </c>
      <c r="AB4109" s="136"/>
      <c r="AC4109" s="138"/>
      <c r="AD4109" s="140"/>
      <c r="AE4109" s="131">
        <f>INDEX(Where!$B$2:$B$8,MATCH('4W'!I4109,DivisionList,0))</f>
        <v>20</v>
      </c>
      <c r="AF4109" s="131">
        <f>INDEX(Where!$F$2:$F$65,MATCH('4W'!J4109,DistrictList,0))</f>
        <v>2022</v>
      </c>
      <c r="AG4109" s="131">
        <f>IF(K4109&lt;&gt;"",INDEX(Where!$K$2:$K$545,MATCH('4W'!K4109,UpazilaList,0)),"")</f>
        <v>202294</v>
      </c>
      <c r="AH4109" s="141">
        <f t="array" ref="AH4109">IF(L4109&lt;&gt;"",INDEX(Where!$Q$2:$Q$5167,MATCH('4W'!K4109&amp;'4W'!L4109,Where!$O$2:$O$5167&amp;Where!$P$2:$P$5167,0)),"")</f>
        <v>20229479</v>
      </c>
      <c r="AI4109" s="198" t="str">
        <f>IF(Table1[[#This Row],[SSID]]="", "..", Table1[[#This Row],[District]]&amp;", "&amp;Table1[[#This Row],[Upazila]]&amp;", "&amp;Table1[[#This Row],[Union]]&amp;", "&amp;Table1[[#This Row],[Location Camp]])</f>
        <v>Cox's Bazar, Ukhia, Palong Khali, Camp 8E</v>
      </c>
    </row>
    <row r="4110" spans="1:35" x14ac:dyDescent="0.35">
      <c r="A4110" s="67">
        <v>6227</v>
      </c>
      <c r="B4110" s="4" t="s">
        <v>5356</v>
      </c>
      <c r="C4110" s="4" t="s">
        <v>5356</v>
      </c>
      <c r="D4110" s="4" t="s">
        <v>6554</v>
      </c>
      <c r="E4110" s="4" t="s">
        <v>4789</v>
      </c>
      <c r="F4110" s="4" t="s">
        <v>6496</v>
      </c>
      <c r="G4110" s="4" t="s">
        <v>6511</v>
      </c>
      <c r="H4110" s="4" t="s">
        <v>4637</v>
      </c>
      <c r="I4110" s="131" t="s">
        <v>4</v>
      </c>
      <c r="J4110" s="131" t="s">
        <v>21</v>
      </c>
      <c r="K4110" s="4" t="s">
        <v>184</v>
      </c>
      <c r="L4110" s="4" t="s">
        <v>1533</v>
      </c>
      <c r="M4110" s="4" t="s">
        <v>4883</v>
      </c>
      <c r="N4110" s="4" t="s">
        <v>5682</v>
      </c>
      <c r="O4110" s="180" t="s">
        <v>5711</v>
      </c>
      <c r="P4110" s="11"/>
      <c r="Q4110" s="187"/>
      <c r="R4110" s="52"/>
      <c r="S4110" s="52"/>
      <c r="T4110" s="182"/>
      <c r="U4110" s="182"/>
      <c r="V4110" s="182"/>
      <c r="W4110" s="182"/>
      <c r="X4110" s="182"/>
      <c r="Y4110" s="182"/>
      <c r="Z4110" s="182"/>
      <c r="AA4110" s="184"/>
      <c r="AB4110" s="183"/>
      <c r="AC4110" s="185"/>
      <c r="AD4110" s="188"/>
      <c r="AE4110" s="131">
        <f>INDEX(Where!$B$2:$B$8,MATCH('4W'!I4110,DivisionList,0))</f>
        <v>20</v>
      </c>
      <c r="AF4110" s="131">
        <f>INDEX(Where!$F$2:$F$65,MATCH('4W'!J4110,DistrictList,0))</f>
        <v>2022</v>
      </c>
      <c r="AG4110" s="131">
        <f>IF(K4110&lt;&gt;"",INDEX(Where!$K$2:$K$545,MATCH('4W'!K4110,UpazilaList,0)),"")</f>
        <v>202294</v>
      </c>
      <c r="AH4110" s="141">
        <f t="array" ref="AH4110">IF(L4110&lt;&gt;"",INDEX(Where!$Q$2:$Q$5167,MATCH('4W'!K4110&amp;'4W'!L4110,Where!$O$2:$O$5167&amp;Where!$P$2:$P$5167,0)),"")</f>
        <v>20229479</v>
      </c>
      <c r="AI4110" s="198" t="str">
        <f>IF(Table1[[#This Row],[SSID]]="", "..", Table1[[#This Row],[District]]&amp;", "&amp;Table1[[#This Row],[Upazila]]&amp;", "&amp;Table1[[#This Row],[Union]]&amp;", "&amp;Table1[[#This Row],[Location Camp]])</f>
        <v>Cox's Bazar, Ukhia, Palong Khali, Camp 8E</v>
      </c>
    </row>
    <row r="4111" spans="1:35" x14ac:dyDescent="0.35">
      <c r="A4111" s="67">
        <v>2826</v>
      </c>
      <c r="B4111" s="4" t="s">
        <v>4697</v>
      </c>
      <c r="C4111" s="4" t="s">
        <v>4697</v>
      </c>
      <c r="D4111" s="4" t="s">
        <v>4697</v>
      </c>
      <c r="E4111" s="4" t="s">
        <v>4692</v>
      </c>
      <c r="F4111" s="4" t="s">
        <v>4695</v>
      </c>
      <c r="G4111" s="4" t="s">
        <v>5793</v>
      </c>
      <c r="H4111" s="4" t="s">
        <v>4638</v>
      </c>
      <c r="I4111" s="10" t="s">
        <v>4</v>
      </c>
      <c r="J4111" s="10" t="s">
        <v>21</v>
      </c>
      <c r="K4111" s="4" t="s">
        <v>184</v>
      </c>
      <c r="L4111" s="4" t="s">
        <v>1533</v>
      </c>
      <c r="M4111" s="4" t="s">
        <v>4883</v>
      </c>
      <c r="N4111" s="4" t="s">
        <v>5682</v>
      </c>
      <c r="O4111" s="4" t="s">
        <v>5711</v>
      </c>
      <c r="P4111" s="11">
        <v>43010</v>
      </c>
      <c r="Q4111" s="11">
        <v>43025</v>
      </c>
      <c r="R4111" s="52">
        <v>25</v>
      </c>
      <c r="S4111" s="52">
        <v>150</v>
      </c>
      <c r="T4111" s="155">
        <v>0</v>
      </c>
      <c r="U4111" s="155">
        <v>0</v>
      </c>
      <c r="V4111" s="155">
        <v>0</v>
      </c>
      <c r="W4111" s="155">
        <v>0</v>
      </c>
      <c r="X4111" s="155">
        <v>0</v>
      </c>
      <c r="Y4111" s="155">
        <v>0</v>
      </c>
      <c r="Z4111" s="155"/>
      <c r="AA4111" s="156" t="s">
        <v>5819</v>
      </c>
      <c r="AB4111" s="41"/>
      <c r="AC4111" s="57"/>
      <c r="AD4111" s="4"/>
      <c r="AE4111" s="131">
        <f>INDEX(Where!$B$2:$B$8,MATCH('4W'!I4111,DivisionList,0))</f>
        <v>20</v>
      </c>
      <c r="AF4111" s="131">
        <f>INDEX(Where!$F$2:$F$65,MATCH('4W'!J4111,DistrictList,0))</f>
        <v>2022</v>
      </c>
      <c r="AG4111" s="131">
        <f>IF(K4111&lt;&gt;"",INDEX(Where!$K$2:$K$545,MATCH('4W'!K4111,UpazilaList,0)),"")</f>
        <v>202294</v>
      </c>
      <c r="AH4111" s="141">
        <f t="array" ref="AH4111">IF(L4111&lt;&gt;"",INDEX(Where!$Q$2:$Q$5167,MATCH('4W'!K4111&amp;'4W'!L4111,Where!$O$2:$O$5167&amp;Where!$P$2:$P$5167,0)),"")</f>
        <v>20229479</v>
      </c>
      <c r="AI4111" s="198" t="str">
        <f>IF(Table1[[#This Row],[SSID]]="", "..", Table1[[#This Row],[District]]&amp;", "&amp;Table1[[#This Row],[Upazila]]&amp;", "&amp;Table1[[#This Row],[Union]]&amp;", "&amp;Table1[[#This Row],[Location Camp]])</f>
        <v>Cox's Bazar, Ukhia, Palong Khali, Camp 8E</v>
      </c>
    </row>
    <row r="4112" spans="1:35" x14ac:dyDescent="0.35">
      <c r="A4112" s="67">
        <v>2827</v>
      </c>
      <c r="B4112" s="4" t="s">
        <v>4697</v>
      </c>
      <c r="C4112" s="4" t="s">
        <v>4697</v>
      </c>
      <c r="D4112" s="4" t="s">
        <v>4697</v>
      </c>
      <c r="E4112" s="4" t="s">
        <v>4692</v>
      </c>
      <c r="F4112" s="4" t="s">
        <v>4695</v>
      </c>
      <c r="G4112" s="4" t="s">
        <v>5793</v>
      </c>
      <c r="H4112" s="4" t="s">
        <v>4638</v>
      </c>
      <c r="I4112" s="10" t="s">
        <v>4</v>
      </c>
      <c r="J4112" s="10" t="s">
        <v>21</v>
      </c>
      <c r="K4112" s="4" t="s">
        <v>184</v>
      </c>
      <c r="L4112" s="4" t="s">
        <v>1533</v>
      </c>
      <c r="M4112" s="4" t="s">
        <v>4883</v>
      </c>
      <c r="N4112" s="4" t="s">
        <v>5682</v>
      </c>
      <c r="O4112" s="4" t="s">
        <v>5711</v>
      </c>
      <c r="P4112" s="11">
        <v>43010</v>
      </c>
      <c r="Q4112" s="11">
        <v>43025</v>
      </c>
      <c r="R4112" s="52">
        <v>5</v>
      </c>
      <c r="S4112" s="52">
        <v>30</v>
      </c>
      <c r="T4112" s="155">
        <v>0</v>
      </c>
      <c r="U4112" s="155">
        <v>0</v>
      </c>
      <c r="V4112" s="155">
        <v>0</v>
      </c>
      <c r="W4112" s="155">
        <v>0</v>
      </c>
      <c r="X4112" s="155">
        <v>0</v>
      </c>
      <c r="Y4112" s="155">
        <v>0</v>
      </c>
      <c r="Z4112" s="155"/>
      <c r="AA4112" s="156" t="s">
        <v>5819</v>
      </c>
      <c r="AB4112" s="41"/>
      <c r="AC4112" s="57"/>
      <c r="AD4112" s="4"/>
      <c r="AE4112" s="131">
        <f>INDEX(Where!$B$2:$B$8,MATCH('4W'!I4112,DivisionList,0))</f>
        <v>20</v>
      </c>
      <c r="AF4112" s="131">
        <f>INDEX(Where!$F$2:$F$65,MATCH('4W'!J4112,DistrictList,0))</f>
        <v>2022</v>
      </c>
      <c r="AG4112" s="131">
        <f>IF(K4112&lt;&gt;"",INDEX(Where!$K$2:$K$545,MATCH('4W'!K4112,UpazilaList,0)),"")</f>
        <v>202294</v>
      </c>
      <c r="AH4112" s="141">
        <f t="array" ref="AH4112">IF(L4112&lt;&gt;"",INDEX(Where!$Q$2:$Q$5167,MATCH('4W'!K4112&amp;'4W'!L4112,Where!$O$2:$O$5167&amp;Where!$P$2:$P$5167,0)),"")</f>
        <v>20229479</v>
      </c>
      <c r="AI4112" s="198" t="str">
        <f>IF(Table1[[#This Row],[SSID]]="", "..", Table1[[#This Row],[District]]&amp;", "&amp;Table1[[#This Row],[Upazila]]&amp;", "&amp;Table1[[#This Row],[Union]]&amp;", "&amp;Table1[[#This Row],[Location Camp]])</f>
        <v>Cox's Bazar, Ukhia, Palong Khali, Camp 8E</v>
      </c>
    </row>
    <row r="4113" spans="1:35" x14ac:dyDescent="0.35">
      <c r="A4113" s="67">
        <v>2828</v>
      </c>
      <c r="B4113" s="4" t="s">
        <v>4697</v>
      </c>
      <c r="C4113" s="4" t="s">
        <v>4697</v>
      </c>
      <c r="D4113" s="4" t="s">
        <v>4697</v>
      </c>
      <c r="E4113" s="4" t="s">
        <v>4692</v>
      </c>
      <c r="F4113" s="4" t="s">
        <v>4695</v>
      </c>
      <c r="G4113" s="4" t="s">
        <v>5793</v>
      </c>
      <c r="H4113" s="4" t="s">
        <v>4638</v>
      </c>
      <c r="I4113" s="10" t="s">
        <v>4</v>
      </c>
      <c r="J4113" s="10" t="s">
        <v>21</v>
      </c>
      <c r="K4113" s="4" t="s">
        <v>184</v>
      </c>
      <c r="L4113" s="4" t="s">
        <v>1533</v>
      </c>
      <c r="M4113" s="4" t="s">
        <v>4883</v>
      </c>
      <c r="N4113" s="4" t="s">
        <v>5682</v>
      </c>
      <c r="O4113" s="4" t="s">
        <v>5711</v>
      </c>
      <c r="P4113" s="11">
        <v>43010</v>
      </c>
      <c r="Q4113" s="11">
        <v>43025</v>
      </c>
      <c r="R4113" s="52">
        <v>5</v>
      </c>
      <c r="S4113" s="52">
        <v>30</v>
      </c>
      <c r="T4113" s="155">
        <v>0</v>
      </c>
      <c r="U4113" s="155">
        <v>0</v>
      </c>
      <c r="V4113" s="155">
        <v>0</v>
      </c>
      <c r="W4113" s="155">
        <v>0</v>
      </c>
      <c r="X4113" s="155">
        <v>0</v>
      </c>
      <c r="Y4113" s="155">
        <v>0</v>
      </c>
      <c r="Z4113" s="155"/>
      <c r="AA4113" s="156" t="s">
        <v>5819</v>
      </c>
      <c r="AB4113" s="41"/>
      <c r="AC4113" s="57"/>
      <c r="AD4113" s="4"/>
      <c r="AE4113" s="131">
        <f>INDEX(Where!$B$2:$B$8,MATCH('4W'!I4113,DivisionList,0))</f>
        <v>20</v>
      </c>
      <c r="AF4113" s="131">
        <f>INDEX(Where!$F$2:$F$65,MATCH('4W'!J4113,DistrictList,0))</f>
        <v>2022</v>
      </c>
      <c r="AG4113" s="131">
        <f>IF(K4113&lt;&gt;"",INDEX(Where!$K$2:$K$545,MATCH('4W'!K4113,UpazilaList,0)),"")</f>
        <v>202294</v>
      </c>
      <c r="AH4113" s="141">
        <f t="array" ref="AH4113">IF(L4113&lt;&gt;"",INDEX(Where!$Q$2:$Q$5167,MATCH('4W'!K4113&amp;'4W'!L4113,Where!$O$2:$O$5167&amp;Where!$P$2:$P$5167,0)),"")</f>
        <v>20229479</v>
      </c>
      <c r="AI4113" s="198" t="str">
        <f>IF(Table1[[#This Row],[SSID]]="", "..", Table1[[#This Row],[District]]&amp;", "&amp;Table1[[#This Row],[Upazila]]&amp;", "&amp;Table1[[#This Row],[Union]]&amp;", "&amp;Table1[[#This Row],[Location Camp]])</f>
        <v>Cox's Bazar, Ukhia, Palong Khali, Camp 8E</v>
      </c>
    </row>
    <row r="4114" spans="1:35" x14ac:dyDescent="0.35">
      <c r="A4114" s="67">
        <v>2820</v>
      </c>
      <c r="B4114" s="4" t="s">
        <v>4673</v>
      </c>
      <c r="C4114" s="4" t="s">
        <v>5412</v>
      </c>
      <c r="D4114" s="4" t="s">
        <v>4673</v>
      </c>
      <c r="E4114" s="4" t="s">
        <v>6551</v>
      </c>
      <c r="F4114" s="4" t="s">
        <v>5764</v>
      </c>
      <c r="G4114" s="4" t="s">
        <v>5764</v>
      </c>
      <c r="H4114" s="4" t="s">
        <v>4637</v>
      </c>
      <c r="I4114" s="10" t="s">
        <v>4</v>
      </c>
      <c r="J4114" s="10" t="s">
        <v>21</v>
      </c>
      <c r="K4114" s="4" t="s">
        <v>184</v>
      </c>
      <c r="L4114" s="4" t="s">
        <v>1533</v>
      </c>
      <c r="M4114" s="4" t="s">
        <v>4883</v>
      </c>
      <c r="N4114" s="4" t="s">
        <v>5682</v>
      </c>
      <c r="O4114" s="4" t="s">
        <v>5711</v>
      </c>
      <c r="P4114" s="11">
        <v>43060</v>
      </c>
      <c r="Q4114" s="11">
        <v>43424</v>
      </c>
      <c r="R4114" s="52"/>
      <c r="S4114" s="52">
        <v>105</v>
      </c>
      <c r="T4114" s="155">
        <v>8</v>
      </c>
      <c r="U4114" s="155">
        <v>97</v>
      </c>
      <c r="V4114" s="155">
        <v>97</v>
      </c>
      <c r="W4114" s="155">
        <v>8</v>
      </c>
      <c r="X4114" s="155">
        <v>0</v>
      </c>
      <c r="Y4114" s="155">
        <v>0</v>
      </c>
      <c r="Z4114" s="155">
        <v>0</v>
      </c>
      <c r="AA4114" s="156"/>
      <c r="AB4114" s="41"/>
      <c r="AC4114" s="57"/>
      <c r="AD4114" s="4"/>
      <c r="AE4114" s="131">
        <f>INDEX(Where!$B$2:$B$8,MATCH('4W'!I4114,DivisionList,0))</f>
        <v>20</v>
      </c>
      <c r="AF4114" s="131">
        <f>INDEX(Where!$F$2:$F$65,MATCH('4W'!J4114,DistrictList,0))</f>
        <v>2022</v>
      </c>
      <c r="AG4114" s="131">
        <f>IF(K4114&lt;&gt;"",INDEX(Where!$K$2:$K$545,MATCH('4W'!K4114,UpazilaList,0)),"")</f>
        <v>202294</v>
      </c>
      <c r="AH4114" s="141">
        <f t="array" ref="AH4114">IF(L4114&lt;&gt;"",INDEX(Where!$Q$2:$Q$5167,MATCH('4W'!K4114&amp;'4W'!L4114,Where!$O$2:$O$5167&amp;Where!$P$2:$P$5167,0)),"")</f>
        <v>20229479</v>
      </c>
      <c r="AI4114" s="198" t="str">
        <f>IF(Table1[[#This Row],[SSID]]="", "..", Table1[[#This Row],[District]]&amp;", "&amp;Table1[[#This Row],[Upazila]]&amp;", "&amp;Table1[[#This Row],[Union]]&amp;", "&amp;Table1[[#This Row],[Location Camp]])</f>
        <v>Cox's Bazar, Ukhia, Palong Khali, Camp 8E</v>
      </c>
    </row>
    <row r="4115" spans="1:35" x14ac:dyDescent="0.35">
      <c r="A4115" s="67">
        <v>2810</v>
      </c>
      <c r="B4115" s="4" t="s">
        <v>4673</v>
      </c>
      <c r="C4115" s="4" t="s">
        <v>4697</v>
      </c>
      <c r="D4115" s="4" t="s">
        <v>4673</v>
      </c>
      <c r="E4115" s="4" t="s">
        <v>6551</v>
      </c>
      <c r="F4115" s="4" t="s">
        <v>5573</v>
      </c>
      <c r="G4115" s="4" t="s">
        <v>5573</v>
      </c>
      <c r="H4115" s="4" t="s">
        <v>4638</v>
      </c>
      <c r="I4115" s="10" t="s">
        <v>4</v>
      </c>
      <c r="J4115" s="10" t="s">
        <v>21</v>
      </c>
      <c r="K4115" s="4" t="s">
        <v>184</v>
      </c>
      <c r="L4115" s="4" t="s">
        <v>1533</v>
      </c>
      <c r="M4115" s="4" t="s">
        <v>4883</v>
      </c>
      <c r="N4115" s="4" t="s">
        <v>5682</v>
      </c>
      <c r="O4115" s="4" t="s">
        <v>5711</v>
      </c>
      <c r="P4115" s="11">
        <v>43040</v>
      </c>
      <c r="Q4115" s="11">
        <v>43054</v>
      </c>
      <c r="R4115" s="52"/>
      <c r="S4115" s="52">
        <v>48</v>
      </c>
      <c r="T4115" s="155">
        <v>0</v>
      </c>
      <c r="U4115" s="155">
        <v>48</v>
      </c>
      <c r="V4115" s="155">
        <v>48</v>
      </c>
      <c r="W4115" s="155">
        <v>0</v>
      </c>
      <c r="X4115" s="155">
        <v>0</v>
      </c>
      <c r="Y4115" s="155">
        <v>0</v>
      </c>
      <c r="Z4115" s="155">
        <v>0</v>
      </c>
      <c r="AA4115" s="156"/>
      <c r="AB4115" s="41"/>
      <c r="AC4115" s="57"/>
      <c r="AD4115" s="4"/>
      <c r="AE4115" s="131">
        <f>INDEX(Where!$B$2:$B$8,MATCH('4W'!I4115,DivisionList,0))</f>
        <v>20</v>
      </c>
      <c r="AF4115" s="131">
        <f>INDEX(Where!$F$2:$F$65,MATCH('4W'!J4115,DistrictList,0))</f>
        <v>2022</v>
      </c>
      <c r="AG4115" s="131">
        <f>IF(K4115&lt;&gt;"",INDEX(Where!$K$2:$K$545,MATCH('4W'!K4115,UpazilaList,0)),"")</f>
        <v>202294</v>
      </c>
      <c r="AH4115" s="141">
        <f t="array" ref="AH4115">IF(L4115&lt;&gt;"",INDEX(Where!$Q$2:$Q$5167,MATCH('4W'!K4115&amp;'4W'!L4115,Where!$O$2:$O$5167&amp;Where!$P$2:$P$5167,0)),"")</f>
        <v>20229479</v>
      </c>
      <c r="AI4115" s="198" t="str">
        <f>IF(Table1[[#This Row],[SSID]]="", "..", Table1[[#This Row],[District]]&amp;", "&amp;Table1[[#This Row],[Upazila]]&amp;", "&amp;Table1[[#This Row],[Union]]&amp;", "&amp;Table1[[#This Row],[Location Camp]])</f>
        <v>Cox's Bazar, Ukhia, Palong Khali, Camp 8E</v>
      </c>
    </row>
    <row r="4116" spans="1:35" x14ac:dyDescent="0.35">
      <c r="A4116" s="67">
        <v>2821</v>
      </c>
      <c r="B4116" s="4" t="s">
        <v>4673</v>
      </c>
      <c r="C4116" s="4" t="s">
        <v>5412</v>
      </c>
      <c r="D4116" s="4" t="s">
        <v>4673</v>
      </c>
      <c r="E4116" s="4" t="s">
        <v>6551</v>
      </c>
      <c r="F4116" s="4" t="s">
        <v>5573</v>
      </c>
      <c r="G4116" s="4" t="s">
        <v>5573</v>
      </c>
      <c r="H4116" s="4" t="s">
        <v>4637</v>
      </c>
      <c r="I4116" s="10" t="s">
        <v>4</v>
      </c>
      <c r="J4116" s="10" t="s">
        <v>21</v>
      </c>
      <c r="K4116" s="4" t="s">
        <v>184</v>
      </c>
      <c r="L4116" s="4" t="s">
        <v>1533</v>
      </c>
      <c r="M4116" s="4" t="s">
        <v>4883</v>
      </c>
      <c r="N4116" s="4" t="s">
        <v>5682</v>
      </c>
      <c r="O4116" s="4" t="s">
        <v>5711</v>
      </c>
      <c r="P4116" s="11">
        <v>43060</v>
      </c>
      <c r="Q4116" s="11">
        <v>43424</v>
      </c>
      <c r="R4116" s="52"/>
      <c r="S4116" s="52">
        <v>105</v>
      </c>
      <c r="T4116" s="155">
        <v>8</v>
      </c>
      <c r="U4116" s="155">
        <v>97</v>
      </c>
      <c r="V4116" s="155">
        <v>97</v>
      </c>
      <c r="W4116" s="155">
        <v>8</v>
      </c>
      <c r="X4116" s="155">
        <v>0</v>
      </c>
      <c r="Y4116" s="155">
        <v>0</v>
      </c>
      <c r="Z4116" s="155">
        <v>0</v>
      </c>
      <c r="AA4116" s="156"/>
      <c r="AB4116" s="41"/>
      <c r="AC4116" s="57"/>
      <c r="AD4116" s="4"/>
      <c r="AE4116" s="131">
        <f>INDEX(Where!$B$2:$B$8,MATCH('4W'!I4116,DivisionList,0))</f>
        <v>20</v>
      </c>
      <c r="AF4116" s="131">
        <f>INDEX(Where!$F$2:$F$65,MATCH('4W'!J4116,DistrictList,0))</f>
        <v>2022</v>
      </c>
      <c r="AG4116" s="131">
        <f>IF(K4116&lt;&gt;"",INDEX(Where!$K$2:$K$545,MATCH('4W'!K4116,UpazilaList,0)),"")</f>
        <v>202294</v>
      </c>
      <c r="AH4116" s="141">
        <f t="array" ref="AH4116">IF(L4116&lt;&gt;"",INDEX(Where!$Q$2:$Q$5167,MATCH('4W'!K4116&amp;'4W'!L4116,Where!$O$2:$O$5167&amp;Where!$P$2:$P$5167,0)),"")</f>
        <v>20229479</v>
      </c>
      <c r="AI4116" s="198" t="str">
        <f>IF(Table1[[#This Row],[SSID]]="", "..", Table1[[#This Row],[District]]&amp;", "&amp;Table1[[#This Row],[Upazila]]&amp;", "&amp;Table1[[#This Row],[Union]]&amp;", "&amp;Table1[[#This Row],[Location Camp]])</f>
        <v>Cox's Bazar, Ukhia, Palong Khali, Camp 8E</v>
      </c>
    </row>
    <row r="4117" spans="1:35" x14ac:dyDescent="0.35">
      <c r="A4117" s="67">
        <v>2811</v>
      </c>
      <c r="B4117" s="4" t="s">
        <v>4673</v>
      </c>
      <c r="C4117" s="4" t="s">
        <v>4697</v>
      </c>
      <c r="D4117" s="4" t="s">
        <v>4673</v>
      </c>
      <c r="E4117" s="4" t="s">
        <v>6551</v>
      </c>
      <c r="F4117" s="4" t="s">
        <v>5574</v>
      </c>
      <c r="G4117" s="4" t="s">
        <v>5574</v>
      </c>
      <c r="H4117" s="4" t="s">
        <v>4638</v>
      </c>
      <c r="I4117" s="10" t="s">
        <v>4</v>
      </c>
      <c r="J4117" s="10" t="s">
        <v>21</v>
      </c>
      <c r="K4117" s="4" t="s">
        <v>184</v>
      </c>
      <c r="L4117" s="4" t="s">
        <v>1533</v>
      </c>
      <c r="M4117" s="4" t="s">
        <v>4883</v>
      </c>
      <c r="N4117" s="4" t="s">
        <v>5682</v>
      </c>
      <c r="O4117" s="4" t="s">
        <v>5711</v>
      </c>
      <c r="P4117" s="11">
        <v>43058</v>
      </c>
      <c r="Q4117" s="11">
        <v>43090</v>
      </c>
      <c r="R4117" s="52"/>
      <c r="S4117" s="52">
        <v>48</v>
      </c>
      <c r="T4117" s="155">
        <v>0</v>
      </c>
      <c r="U4117" s="155">
        <v>48</v>
      </c>
      <c r="V4117" s="155">
        <v>48</v>
      </c>
      <c r="W4117" s="155">
        <v>0</v>
      </c>
      <c r="X4117" s="155">
        <v>0</v>
      </c>
      <c r="Y4117" s="155">
        <v>0</v>
      </c>
      <c r="Z4117" s="155">
        <v>0</v>
      </c>
      <c r="AA4117" s="156"/>
      <c r="AB4117" s="41"/>
      <c r="AC4117" s="57"/>
      <c r="AD4117" s="4"/>
      <c r="AE4117" s="131">
        <f>INDEX(Where!$B$2:$B$8,MATCH('4W'!I4117,DivisionList,0))</f>
        <v>20</v>
      </c>
      <c r="AF4117" s="131">
        <f>INDEX(Where!$F$2:$F$65,MATCH('4W'!J4117,DistrictList,0))</f>
        <v>2022</v>
      </c>
      <c r="AG4117" s="131">
        <f>IF(K4117&lt;&gt;"",INDEX(Where!$K$2:$K$545,MATCH('4W'!K4117,UpazilaList,0)),"")</f>
        <v>202294</v>
      </c>
      <c r="AH4117" s="141">
        <f t="array" ref="AH4117">IF(L4117&lt;&gt;"",INDEX(Where!$Q$2:$Q$5167,MATCH('4W'!K4117&amp;'4W'!L4117,Where!$O$2:$O$5167&amp;Where!$P$2:$P$5167,0)),"")</f>
        <v>20229479</v>
      </c>
      <c r="AI4117" s="198" t="str">
        <f>IF(Table1[[#This Row],[SSID]]="", "..", Table1[[#This Row],[District]]&amp;", "&amp;Table1[[#This Row],[Upazila]]&amp;", "&amp;Table1[[#This Row],[Union]]&amp;", "&amp;Table1[[#This Row],[Location Camp]])</f>
        <v>Cox's Bazar, Ukhia, Palong Khali, Camp 8E</v>
      </c>
    </row>
    <row r="4118" spans="1:35" x14ac:dyDescent="0.35">
      <c r="A4118" s="67">
        <v>2822</v>
      </c>
      <c r="B4118" s="4" t="s">
        <v>4673</v>
      </c>
      <c r="C4118" s="4" t="s">
        <v>5412</v>
      </c>
      <c r="D4118" s="4" t="s">
        <v>4673</v>
      </c>
      <c r="E4118" s="4" t="s">
        <v>6551</v>
      </c>
      <c r="F4118" s="4" t="s">
        <v>5574</v>
      </c>
      <c r="G4118" s="4" t="s">
        <v>5574</v>
      </c>
      <c r="H4118" s="4" t="s">
        <v>4637</v>
      </c>
      <c r="I4118" s="10" t="s">
        <v>4</v>
      </c>
      <c r="J4118" s="10" t="s">
        <v>21</v>
      </c>
      <c r="K4118" s="4" t="s">
        <v>184</v>
      </c>
      <c r="L4118" s="4" t="s">
        <v>1533</v>
      </c>
      <c r="M4118" s="4" t="s">
        <v>4883</v>
      </c>
      <c r="N4118" s="4" t="s">
        <v>5682</v>
      </c>
      <c r="O4118" s="4" t="s">
        <v>5711</v>
      </c>
      <c r="P4118" s="11">
        <v>43060</v>
      </c>
      <c r="Q4118" s="11">
        <v>43424</v>
      </c>
      <c r="R4118" s="52"/>
      <c r="S4118" s="52">
        <v>97</v>
      </c>
      <c r="T4118" s="155">
        <v>8</v>
      </c>
      <c r="U4118" s="155">
        <v>89</v>
      </c>
      <c r="V4118" s="155">
        <v>89</v>
      </c>
      <c r="W4118" s="155">
        <v>8</v>
      </c>
      <c r="X4118" s="155">
        <v>0</v>
      </c>
      <c r="Y4118" s="155">
        <v>0</v>
      </c>
      <c r="Z4118" s="155">
        <v>0</v>
      </c>
      <c r="AA4118" s="156"/>
      <c r="AB4118" s="41"/>
      <c r="AC4118" s="57"/>
      <c r="AD4118" s="4"/>
      <c r="AE4118" s="131">
        <f>INDEX(Where!$B$2:$B$8,MATCH('4W'!I4118,DivisionList,0))</f>
        <v>20</v>
      </c>
      <c r="AF4118" s="131">
        <f>INDEX(Where!$F$2:$F$65,MATCH('4W'!J4118,DistrictList,0))</f>
        <v>2022</v>
      </c>
      <c r="AG4118" s="131">
        <f>IF(K4118&lt;&gt;"",INDEX(Where!$K$2:$K$545,MATCH('4W'!K4118,UpazilaList,0)),"")</f>
        <v>202294</v>
      </c>
      <c r="AH4118" s="141">
        <f t="array" ref="AH4118">IF(L4118&lt;&gt;"",INDEX(Where!$Q$2:$Q$5167,MATCH('4W'!K4118&amp;'4W'!L4118,Where!$O$2:$O$5167&amp;Where!$P$2:$P$5167,0)),"")</f>
        <v>20229479</v>
      </c>
      <c r="AI4118" s="198" t="str">
        <f>IF(Table1[[#This Row],[SSID]]="", "..", Table1[[#This Row],[District]]&amp;", "&amp;Table1[[#This Row],[Upazila]]&amp;", "&amp;Table1[[#This Row],[Union]]&amp;", "&amp;Table1[[#This Row],[Location Camp]])</f>
        <v>Cox's Bazar, Ukhia, Palong Khali, Camp 8E</v>
      </c>
    </row>
    <row r="4119" spans="1:35" x14ac:dyDescent="0.35">
      <c r="A4119" s="67">
        <v>2860</v>
      </c>
      <c r="B4119" s="130" t="s">
        <v>4642</v>
      </c>
      <c r="C4119" s="130" t="s">
        <v>5786</v>
      </c>
      <c r="D4119" s="130" t="s">
        <v>6053</v>
      </c>
      <c r="E4119" s="130" t="s">
        <v>4692</v>
      </c>
      <c r="F4119" s="130" t="s">
        <v>4695</v>
      </c>
      <c r="G4119" s="130" t="s">
        <v>5835</v>
      </c>
      <c r="H4119" s="130" t="s">
        <v>4638</v>
      </c>
      <c r="I4119" s="131" t="s">
        <v>4</v>
      </c>
      <c r="J4119" s="131" t="s">
        <v>21</v>
      </c>
      <c r="K4119" s="130" t="s">
        <v>184</v>
      </c>
      <c r="L4119" s="130" t="s">
        <v>1533</v>
      </c>
      <c r="M4119" s="130" t="s">
        <v>4883</v>
      </c>
      <c r="N4119" s="130" t="s">
        <v>5682</v>
      </c>
      <c r="O4119" s="130" t="s">
        <v>5711</v>
      </c>
      <c r="P4119" s="132">
        <v>43143</v>
      </c>
      <c r="Q4119" s="132">
        <v>43143</v>
      </c>
      <c r="R4119" s="133">
        <v>54</v>
      </c>
      <c r="S4119" s="133">
        <v>270</v>
      </c>
      <c r="T4119" s="135"/>
      <c r="U4119" s="135"/>
      <c r="V4119" s="135"/>
      <c r="W4119" s="135"/>
      <c r="X4119" s="135"/>
      <c r="Y4119" s="135"/>
      <c r="Z4119" s="135"/>
      <c r="AA4119" s="137"/>
      <c r="AB4119" s="136"/>
      <c r="AC4119" s="138"/>
      <c r="AD4119" s="140"/>
      <c r="AE4119" s="131">
        <f>INDEX(Where!$B$2:$B$8,MATCH('4W'!I4119,DivisionList,0))</f>
        <v>20</v>
      </c>
      <c r="AF4119" s="131">
        <f>INDEX(Where!$F$2:$F$65,MATCH('4W'!J4119,DistrictList,0))</f>
        <v>2022</v>
      </c>
      <c r="AG4119" s="131">
        <f>IF(K4119&lt;&gt;"",INDEX(Where!$K$2:$K$545,MATCH('4W'!K4119,UpazilaList,0)),"")</f>
        <v>202294</v>
      </c>
      <c r="AH4119" s="141">
        <f t="array" ref="AH4119">IF(L4119&lt;&gt;"",INDEX(Where!$Q$2:$Q$5167,MATCH('4W'!K4119&amp;'4W'!L4119,Where!$O$2:$O$5167&amp;Where!$P$2:$P$5167,0)),"")</f>
        <v>20229479</v>
      </c>
      <c r="AI4119" s="198" t="str">
        <f>IF(Table1[[#This Row],[SSID]]="", "..", Table1[[#This Row],[District]]&amp;", "&amp;Table1[[#This Row],[Upazila]]&amp;", "&amp;Table1[[#This Row],[Union]]&amp;", "&amp;Table1[[#This Row],[Location Camp]])</f>
        <v>Cox's Bazar, Ukhia, Palong Khali, Camp 8E</v>
      </c>
    </row>
    <row r="4120" spans="1:35" x14ac:dyDescent="0.35">
      <c r="A4120" s="67">
        <v>2861</v>
      </c>
      <c r="B4120" s="130" t="s">
        <v>4642</v>
      </c>
      <c r="C4120" s="130" t="s">
        <v>5786</v>
      </c>
      <c r="D4120" s="130" t="s">
        <v>6053</v>
      </c>
      <c r="E4120" s="130" t="s">
        <v>4692</v>
      </c>
      <c r="F4120" s="130" t="s">
        <v>4695</v>
      </c>
      <c r="G4120" s="130" t="s">
        <v>5835</v>
      </c>
      <c r="H4120" s="130" t="s">
        <v>4638</v>
      </c>
      <c r="I4120" s="131" t="s">
        <v>4</v>
      </c>
      <c r="J4120" s="131" t="s">
        <v>21</v>
      </c>
      <c r="K4120" s="130" t="s">
        <v>184</v>
      </c>
      <c r="L4120" s="130" t="s">
        <v>1533</v>
      </c>
      <c r="M4120" s="130" t="s">
        <v>4883</v>
      </c>
      <c r="N4120" s="130" t="s">
        <v>5682</v>
      </c>
      <c r="O4120" s="130" t="s">
        <v>5711</v>
      </c>
      <c r="P4120" s="132">
        <v>43145</v>
      </c>
      <c r="Q4120" s="132">
        <v>43145</v>
      </c>
      <c r="R4120" s="133">
        <v>1</v>
      </c>
      <c r="S4120" s="133">
        <v>5</v>
      </c>
      <c r="T4120" s="135"/>
      <c r="U4120" s="135"/>
      <c r="V4120" s="135"/>
      <c r="W4120" s="135"/>
      <c r="X4120" s="135"/>
      <c r="Y4120" s="135"/>
      <c r="Z4120" s="135"/>
      <c r="AA4120" s="137"/>
      <c r="AB4120" s="136"/>
      <c r="AC4120" s="138"/>
      <c r="AD4120" s="140"/>
      <c r="AE4120" s="131">
        <f>INDEX(Where!$B$2:$B$8,MATCH('4W'!I4120,DivisionList,0))</f>
        <v>20</v>
      </c>
      <c r="AF4120" s="131">
        <f>INDEX(Where!$F$2:$F$65,MATCH('4W'!J4120,DistrictList,0))</f>
        <v>2022</v>
      </c>
      <c r="AG4120" s="131">
        <f>IF(K4120&lt;&gt;"",INDEX(Where!$K$2:$K$545,MATCH('4W'!K4120,UpazilaList,0)),"")</f>
        <v>202294</v>
      </c>
      <c r="AH4120" s="141">
        <f t="array" ref="AH4120">IF(L4120&lt;&gt;"",INDEX(Where!$Q$2:$Q$5167,MATCH('4W'!K4120&amp;'4W'!L4120,Where!$O$2:$O$5167&amp;Where!$P$2:$P$5167,0)),"")</f>
        <v>20229479</v>
      </c>
      <c r="AI4120" s="198" t="str">
        <f>IF(Table1[[#This Row],[SSID]]="", "..", Table1[[#This Row],[District]]&amp;", "&amp;Table1[[#This Row],[Upazila]]&amp;", "&amp;Table1[[#This Row],[Union]]&amp;", "&amp;Table1[[#This Row],[Location Camp]])</f>
        <v>Cox's Bazar, Ukhia, Palong Khali, Camp 8E</v>
      </c>
    </row>
    <row r="4121" spans="1:35" x14ac:dyDescent="0.35">
      <c r="A4121" s="67">
        <v>2848</v>
      </c>
      <c r="B4121" s="4" t="s">
        <v>4663</v>
      </c>
      <c r="C4121" s="4" t="s">
        <v>4697</v>
      </c>
      <c r="D4121" s="4" t="s">
        <v>4663</v>
      </c>
      <c r="E4121" s="4" t="s">
        <v>4692</v>
      </c>
      <c r="F4121" s="4" t="s">
        <v>4695</v>
      </c>
      <c r="G4121" s="4" t="s">
        <v>5834</v>
      </c>
      <c r="H4121" s="4" t="s">
        <v>4638</v>
      </c>
      <c r="I4121" s="10" t="s">
        <v>4</v>
      </c>
      <c r="J4121" s="10" t="s">
        <v>21</v>
      </c>
      <c r="K4121" s="4" t="s">
        <v>184</v>
      </c>
      <c r="L4121" s="4" t="s">
        <v>1533</v>
      </c>
      <c r="M4121" s="4" t="s">
        <v>4883</v>
      </c>
      <c r="N4121" s="4" t="s">
        <v>5682</v>
      </c>
      <c r="O4121" s="4" t="s">
        <v>5711</v>
      </c>
      <c r="P4121" s="11">
        <v>43048</v>
      </c>
      <c r="Q4121" s="11">
        <v>43075</v>
      </c>
      <c r="R4121" s="52">
        <v>30</v>
      </c>
      <c r="S4121" s="52">
        <v>150</v>
      </c>
      <c r="T4121" s="155">
        <v>0</v>
      </c>
      <c r="U4121" s="155">
        <v>0</v>
      </c>
      <c r="V4121" s="155">
        <v>0</v>
      </c>
      <c r="W4121" s="155">
        <v>0</v>
      </c>
      <c r="X4121" s="155">
        <v>0</v>
      </c>
      <c r="Y4121" s="155">
        <v>0</v>
      </c>
      <c r="Z4121" s="155"/>
      <c r="AA4121" s="156" t="s">
        <v>5786</v>
      </c>
      <c r="AB4121" s="41"/>
      <c r="AC4121" s="57"/>
      <c r="AD4121" s="4"/>
      <c r="AE4121" s="131">
        <f>INDEX(Where!$B$2:$B$8,MATCH('4W'!I4121,DivisionList,0))</f>
        <v>20</v>
      </c>
      <c r="AF4121" s="131">
        <f>INDEX(Where!$F$2:$F$65,MATCH('4W'!J4121,DistrictList,0))</f>
        <v>2022</v>
      </c>
      <c r="AG4121" s="131">
        <f>IF(K4121&lt;&gt;"",INDEX(Where!$K$2:$K$545,MATCH('4W'!K4121,UpazilaList,0)),"")</f>
        <v>202294</v>
      </c>
      <c r="AH4121" s="141">
        <f t="array" ref="AH4121">IF(L4121&lt;&gt;"",INDEX(Where!$Q$2:$Q$5167,MATCH('4W'!K4121&amp;'4W'!L4121,Where!$O$2:$O$5167&amp;Where!$P$2:$P$5167,0)),"")</f>
        <v>20229479</v>
      </c>
      <c r="AI4121" s="198" t="str">
        <f>IF(Table1[[#This Row],[SSID]]="", "..", Table1[[#This Row],[District]]&amp;", "&amp;Table1[[#This Row],[Upazila]]&amp;", "&amp;Table1[[#This Row],[Union]]&amp;", "&amp;Table1[[#This Row],[Location Camp]])</f>
        <v>Cox's Bazar, Ukhia, Palong Khali, Camp 8E</v>
      </c>
    </row>
    <row r="4122" spans="1:35" x14ac:dyDescent="0.35">
      <c r="A4122" s="67">
        <v>2894</v>
      </c>
      <c r="B4122" s="130" t="s">
        <v>5622</v>
      </c>
      <c r="C4122" s="130" t="s">
        <v>5625</v>
      </c>
      <c r="D4122" s="130" t="s">
        <v>6350</v>
      </c>
      <c r="E4122" s="130" t="s">
        <v>6550</v>
      </c>
      <c r="F4122" s="130" t="s">
        <v>6345</v>
      </c>
      <c r="G4122" s="130" t="s">
        <v>6346</v>
      </c>
      <c r="H4122" s="130" t="s">
        <v>4637</v>
      </c>
      <c r="I4122" s="131" t="s">
        <v>4</v>
      </c>
      <c r="J4122" s="131" t="s">
        <v>21</v>
      </c>
      <c r="K4122" s="130" t="s">
        <v>184</v>
      </c>
      <c r="L4122" s="130" t="s">
        <v>1533</v>
      </c>
      <c r="M4122" s="130" t="s">
        <v>4883</v>
      </c>
      <c r="N4122" s="130" t="s">
        <v>5682</v>
      </c>
      <c r="O4122" s="130" t="s">
        <v>5711</v>
      </c>
      <c r="P4122" s="132">
        <v>43139</v>
      </c>
      <c r="Q4122" s="150">
        <v>43153</v>
      </c>
      <c r="R4122" s="133"/>
      <c r="S4122" s="133"/>
      <c r="T4122" s="135"/>
      <c r="U4122" s="135"/>
      <c r="V4122" s="135"/>
      <c r="W4122" s="135"/>
      <c r="X4122" s="135"/>
      <c r="Y4122" s="135"/>
      <c r="Z4122" s="135"/>
      <c r="AA4122" s="137"/>
      <c r="AB4122" s="136"/>
      <c r="AC4122" s="138"/>
      <c r="AD4122" s="144"/>
      <c r="AE4122" s="131">
        <f>INDEX(Where!$B$2:$B$8,MATCH('4W'!I4122,DivisionList,0))</f>
        <v>20</v>
      </c>
      <c r="AF4122" s="131">
        <f>INDEX(Where!$F$2:$F$65,MATCH('4W'!J4122,DistrictList,0))</f>
        <v>2022</v>
      </c>
      <c r="AG4122" s="131">
        <f>IF(K4122&lt;&gt;"",INDEX(Where!$K$2:$K$545,MATCH('4W'!K4122,UpazilaList,0)),"")</f>
        <v>202294</v>
      </c>
      <c r="AH4122" s="141">
        <f t="array" ref="AH4122">IF(L4122&lt;&gt;"",INDEX(Where!$Q$2:$Q$5167,MATCH('4W'!K4122&amp;'4W'!L4122,Where!$O$2:$O$5167&amp;Where!$P$2:$P$5167,0)),"")</f>
        <v>20229479</v>
      </c>
      <c r="AI4122" s="198" t="str">
        <f>IF(Table1[[#This Row],[SSID]]="", "..", Table1[[#This Row],[District]]&amp;", "&amp;Table1[[#This Row],[Upazila]]&amp;", "&amp;Table1[[#This Row],[Union]]&amp;", "&amp;Table1[[#This Row],[Location Camp]])</f>
        <v>Cox's Bazar, Ukhia, Palong Khali, Camp 8E</v>
      </c>
    </row>
    <row r="4123" spans="1:35" x14ac:dyDescent="0.35">
      <c r="A4123" s="67">
        <v>2895</v>
      </c>
      <c r="B4123" s="130" t="s">
        <v>5622</v>
      </c>
      <c r="C4123" s="130" t="s">
        <v>5625</v>
      </c>
      <c r="D4123" s="130" t="s">
        <v>6350</v>
      </c>
      <c r="E4123" s="130" t="s">
        <v>6550</v>
      </c>
      <c r="F4123" s="130" t="s">
        <v>6345</v>
      </c>
      <c r="G4123" s="130" t="s">
        <v>6347</v>
      </c>
      <c r="H4123" s="130" t="s">
        <v>4637</v>
      </c>
      <c r="I4123" s="131" t="s">
        <v>4</v>
      </c>
      <c r="J4123" s="131" t="s">
        <v>21</v>
      </c>
      <c r="K4123" s="130" t="s">
        <v>184</v>
      </c>
      <c r="L4123" s="130" t="s">
        <v>1533</v>
      </c>
      <c r="M4123" s="130" t="s">
        <v>4883</v>
      </c>
      <c r="N4123" s="130" t="s">
        <v>5682</v>
      </c>
      <c r="O4123" s="130" t="s">
        <v>5711</v>
      </c>
      <c r="P4123" s="132">
        <v>43139</v>
      </c>
      <c r="Q4123" s="150">
        <v>43153</v>
      </c>
      <c r="R4123" s="133"/>
      <c r="S4123" s="133"/>
      <c r="T4123" s="135"/>
      <c r="U4123" s="135"/>
      <c r="V4123" s="135"/>
      <c r="W4123" s="135"/>
      <c r="X4123" s="135"/>
      <c r="Y4123" s="135"/>
      <c r="Z4123" s="135"/>
      <c r="AA4123" s="137"/>
      <c r="AB4123" s="136"/>
      <c r="AC4123" s="138"/>
      <c r="AD4123" s="144"/>
      <c r="AE4123" s="131">
        <f>INDEX(Where!$B$2:$B$8,MATCH('4W'!I4123,DivisionList,0))</f>
        <v>20</v>
      </c>
      <c r="AF4123" s="131">
        <f>INDEX(Where!$F$2:$F$65,MATCH('4W'!J4123,DistrictList,0))</f>
        <v>2022</v>
      </c>
      <c r="AG4123" s="131">
        <f>IF(K4123&lt;&gt;"",INDEX(Where!$K$2:$K$545,MATCH('4W'!K4123,UpazilaList,0)),"")</f>
        <v>202294</v>
      </c>
      <c r="AH4123" s="141">
        <f t="array" ref="AH4123">IF(L4123&lt;&gt;"",INDEX(Where!$Q$2:$Q$5167,MATCH('4W'!K4123&amp;'4W'!L4123,Where!$O$2:$O$5167&amp;Where!$P$2:$P$5167,0)),"")</f>
        <v>20229479</v>
      </c>
      <c r="AI4123" s="198" t="str">
        <f>IF(Table1[[#This Row],[SSID]]="", "..", Table1[[#This Row],[District]]&amp;", "&amp;Table1[[#This Row],[Upazila]]&amp;", "&amp;Table1[[#This Row],[Union]]&amp;", "&amp;Table1[[#This Row],[Location Camp]])</f>
        <v>Cox's Bazar, Ukhia, Palong Khali, Camp 8E</v>
      </c>
    </row>
    <row r="4124" spans="1:35" x14ac:dyDescent="0.35">
      <c r="A4124" s="67">
        <v>3585</v>
      </c>
      <c r="B4124" s="130" t="s">
        <v>4673</v>
      </c>
      <c r="C4124" s="130" t="s">
        <v>5374</v>
      </c>
      <c r="D4124" s="130" t="s">
        <v>4673</v>
      </c>
      <c r="E4124" s="130" t="s">
        <v>4630</v>
      </c>
      <c r="F4124" s="130" t="s">
        <v>6379</v>
      </c>
      <c r="G4124" s="130" t="s">
        <v>6380</v>
      </c>
      <c r="H4124" s="130" t="s">
        <v>4638</v>
      </c>
      <c r="I4124" s="131" t="s">
        <v>4</v>
      </c>
      <c r="J4124" s="131" t="s">
        <v>21</v>
      </c>
      <c r="K4124" s="130" t="s">
        <v>184</v>
      </c>
      <c r="L4124" s="130" t="s">
        <v>1533</v>
      </c>
      <c r="M4124" s="130" t="s">
        <v>4883</v>
      </c>
      <c r="N4124" s="130" t="s">
        <v>5682</v>
      </c>
      <c r="O4124" s="130" t="s">
        <v>5711</v>
      </c>
      <c r="P4124" s="132">
        <v>43159</v>
      </c>
      <c r="Q4124" s="150">
        <v>43146</v>
      </c>
      <c r="R4124" s="133">
        <v>1009</v>
      </c>
      <c r="S4124" s="133">
        <v>4584</v>
      </c>
      <c r="T4124" s="135">
        <v>2229</v>
      </c>
      <c r="U4124" s="135">
        <v>2355</v>
      </c>
      <c r="V4124" s="135">
        <v>1524</v>
      </c>
      <c r="W4124" s="135">
        <v>1449</v>
      </c>
      <c r="X4124" s="135">
        <v>831</v>
      </c>
      <c r="Y4124" s="135">
        <v>780</v>
      </c>
      <c r="Z4124" s="135">
        <v>0</v>
      </c>
      <c r="AA4124" s="137"/>
      <c r="AB4124" s="136"/>
      <c r="AC4124" s="138"/>
      <c r="AD4124" s="144"/>
      <c r="AE4124" s="131">
        <f>INDEX(Where!$B$2:$B$8,MATCH('4W'!I4124,DivisionList,0))</f>
        <v>20</v>
      </c>
      <c r="AF4124" s="131">
        <f>INDEX(Where!$F$2:$F$65,MATCH('4W'!J4124,DistrictList,0))</f>
        <v>2022</v>
      </c>
      <c r="AG4124" s="131">
        <f>IF(K4124&lt;&gt;"",INDEX(Where!$K$2:$K$545,MATCH('4W'!K4124,UpazilaList,0)),"")</f>
        <v>202294</v>
      </c>
      <c r="AH4124" s="141">
        <f t="array" ref="AH4124">IF(L4124&lt;&gt;"",INDEX(Where!$Q$2:$Q$5167,MATCH('4W'!K4124&amp;'4W'!L4124,Where!$O$2:$O$5167&amp;Where!$P$2:$P$5167,0)),"")</f>
        <v>20229479</v>
      </c>
      <c r="AI4124" s="198" t="str">
        <f>IF(Table1[[#This Row],[SSID]]="", "..", Table1[[#This Row],[District]]&amp;", "&amp;Table1[[#This Row],[Upazila]]&amp;", "&amp;Table1[[#This Row],[Union]]&amp;", "&amp;Table1[[#This Row],[Location Camp]])</f>
        <v>Cox's Bazar, Ukhia, Palong Khali, Camp 8E</v>
      </c>
    </row>
    <row r="4125" spans="1:35" x14ac:dyDescent="0.35">
      <c r="A4125" s="67">
        <v>2869</v>
      </c>
      <c r="B4125" s="130" t="s">
        <v>4663</v>
      </c>
      <c r="C4125" s="130" t="s">
        <v>4697</v>
      </c>
      <c r="D4125" s="130" t="s">
        <v>4663</v>
      </c>
      <c r="E4125" s="130" t="s">
        <v>4725</v>
      </c>
      <c r="F4125" s="130" t="s">
        <v>6164</v>
      </c>
      <c r="G4125" s="130" t="s">
        <v>6166</v>
      </c>
      <c r="H4125" s="130" t="s">
        <v>4637</v>
      </c>
      <c r="I4125" s="131" t="s">
        <v>4</v>
      </c>
      <c r="J4125" s="131" t="s">
        <v>21</v>
      </c>
      <c r="K4125" s="130" t="s">
        <v>184</v>
      </c>
      <c r="L4125" s="130" t="s">
        <v>1533</v>
      </c>
      <c r="M4125" s="130" t="s">
        <v>4883</v>
      </c>
      <c r="N4125" s="130" t="s">
        <v>5682</v>
      </c>
      <c r="O4125" s="130" t="s">
        <v>5711</v>
      </c>
      <c r="P4125" s="132">
        <v>43153</v>
      </c>
      <c r="Q4125" s="150"/>
      <c r="R4125" s="133"/>
      <c r="S4125" s="133">
        <v>0</v>
      </c>
      <c r="T4125" s="135">
        <v>0</v>
      </c>
      <c r="U4125" s="135">
        <v>0</v>
      </c>
      <c r="V4125" s="135"/>
      <c r="W4125" s="135"/>
      <c r="X4125" s="135"/>
      <c r="Y4125" s="135"/>
      <c r="Z4125" s="135"/>
      <c r="AA4125" s="137" t="s">
        <v>6204</v>
      </c>
      <c r="AB4125" s="136"/>
      <c r="AC4125" s="138"/>
      <c r="AD4125" s="144"/>
      <c r="AE4125" s="131">
        <f>INDEX(Where!$B$2:$B$8,MATCH('4W'!I4125,DivisionList,0))</f>
        <v>20</v>
      </c>
      <c r="AF4125" s="131">
        <f>INDEX(Where!$F$2:$F$65,MATCH('4W'!J4125,DistrictList,0))</f>
        <v>2022</v>
      </c>
      <c r="AG4125" s="131">
        <f>IF(K4125&lt;&gt;"",INDEX(Where!$K$2:$K$545,MATCH('4W'!K4125,UpazilaList,0)),"")</f>
        <v>202294</v>
      </c>
      <c r="AH4125" s="141">
        <f t="array" ref="AH4125">IF(L4125&lt;&gt;"",INDEX(Where!$Q$2:$Q$5167,MATCH('4W'!K4125&amp;'4W'!L4125,Where!$O$2:$O$5167&amp;Where!$P$2:$P$5167,0)),"")</f>
        <v>20229479</v>
      </c>
      <c r="AI4125" s="198" t="str">
        <f>IF(Table1[[#This Row],[SSID]]="", "..", Table1[[#This Row],[District]]&amp;", "&amp;Table1[[#This Row],[Upazila]]&amp;", "&amp;Table1[[#This Row],[Union]]&amp;", "&amp;Table1[[#This Row],[Location Camp]])</f>
        <v>Cox's Bazar, Ukhia, Palong Khali, Camp 8E</v>
      </c>
    </row>
    <row r="4126" spans="1:35" x14ac:dyDescent="0.35">
      <c r="A4126" s="67">
        <v>2874</v>
      </c>
      <c r="B4126" s="130" t="s">
        <v>4663</v>
      </c>
      <c r="C4126" s="130" t="s">
        <v>4697</v>
      </c>
      <c r="D4126" s="130" t="s">
        <v>4663</v>
      </c>
      <c r="E4126" s="130" t="s">
        <v>4725</v>
      </c>
      <c r="F4126" s="130" t="s">
        <v>6164</v>
      </c>
      <c r="G4126" s="130" t="s">
        <v>6166</v>
      </c>
      <c r="H4126" s="130" t="s">
        <v>4637</v>
      </c>
      <c r="I4126" s="131" t="s">
        <v>4</v>
      </c>
      <c r="J4126" s="131" t="s">
        <v>21</v>
      </c>
      <c r="K4126" s="130" t="s">
        <v>184</v>
      </c>
      <c r="L4126" s="130" t="s">
        <v>1533</v>
      </c>
      <c r="M4126" s="130" t="s">
        <v>4883</v>
      </c>
      <c r="N4126" s="130" t="s">
        <v>5682</v>
      </c>
      <c r="O4126" s="130" t="s">
        <v>5711</v>
      </c>
      <c r="P4126" s="132">
        <v>43153</v>
      </c>
      <c r="Q4126" s="150"/>
      <c r="R4126" s="133"/>
      <c r="S4126" s="133">
        <v>0</v>
      </c>
      <c r="T4126" s="135">
        <v>0</v>
      </c>
      <c r="U4126" s="135">
        <v>0</v>
      </c>
      <c r="V4126" s="135"/>
      <c r="W4126" s="135"/>
      <c r="X4126" s="135"/>
      <c r="Y4126" s="135"/>
      <c r="Z4126" s="135"/>
      <c r="AA4126" s="137" t="s">
        <v>6204</v>
      </c>
      <c r="AB4126" s="136"/>
      <c r="AC4126" s="138"/>
      <c r="AD4126" s="144"/>
      <c r="AE4126" s="131">
        <f>INDEX(Where!$B$2:$B$8,MATCH('4W'!I4126,DivisionList,0))</f>
        <v>20</v>
      </c>
      <c r="AF4126" s="131">
        <f>INDEX(Where!$F$2:$F$65,MATCH('4W'!J4126,DistrictList,0))</f>
        <v>2022</v>
      </c>
      <c r="AG4126" s="131">
        <f>IF(K4126&lt;&gt;"",INDEX(Where!$K$2:$K$545,MATCH('4W'!K4126,UpazilaList,0)),"")</f>
        <v>202294</v>
      </c>
      <c r="AH4126" s="141">
        <f t="array" ref="AH4126">IF(L4126&lt;&gt;"",INDEX(Where!$Q$2:$Q$5167,MATCH('4W'!K4126&amp;'4W'!L4126,Where!$O$2:$O$5167&amp;Where!$P$2:$P$5167,0)),"")</f>
        <v>20229479</v>
      </c>
      <c r="AI4126" s="198" t="str">
        <f>IF(Table1[[#This Row],[SSID]]="", "..", Table1[[#This Row],[District]]&amp;", "&amp;Table1[[#This Row],[Upazila]]&amp;", "&amp;Table1[[#This Row],[Union]]&amp;", "&amp;Table1[[#This Row],[Location Camp]])</f>
        <v>Cox's Bazar, Ukhia, Palong Khali, Camp 8E</v>
      </c>
    </row>
    <row r="4127" spans="1:35" x14ac:dyDescent="0.35">
      <c r="A4127" s="67">
        <v>2863</v>
      </c>
      <c r="B4127" s="130" t="s">
        <v>5622</v>
      </c>
      <c r="C4127" s="130" t="s">
        <v>5625</v>
      </c>
      <c r="D4127" s="130" t="s">
        <v>6093</v>
      </c>
      <c r="E4127" s="130" t="s">
        <v>4631</v>
      </c>
      <c r="F4127" s="130" t="s">
        <v>5662</v>
      </c>
      <c r="G4127" s="130"/>
      <c r="H4127" s="130" t="s">
        <v>4637</v>
      </c>
      <c r="I4127" s="131" t="s">
        <v>4</v>
      </c>
      <c r="J4127" s="131" t="s">
        <v>21</v>
      </c>
      <c r="K4127" s="130" t="s">
        <v>184</v>
      </c>
      <c r="L4127" s="130" t="s">
        <v>1533</v>
      </c>
      <c r="M4127" s="130" t="s">
        <v>4883</v>
      </c>
      <c r="N4127" s="130" t="s">
        <v>5682</v>
      </c>
      <c r="O4127" s="130" t="s">
        <v>5711</v>
      </c>
      <c r="P4127" s="132">
        <v>42982</v>
      </c>
      <c r="Q4127" s="150">
        <v>43146</v>
      </c>
      <c r="R4127" s="133"/>
      <c r="S4127" s="133">
        <v>5413</v>
      </c>
      <c r="T4127" s="135">
        <v>2508</v>
      </c>
      <c r="U4127" s="135">
        <v>2905</v>
      </c>
      <c r="V4127" s="135"/>
      <c r="W4127" s="135"/>
      <c r="X4127" s="135"/>
      <c r="Y4127" s="135"/>
      <c r="Z4127" s="135"/>
      <c r="AA4127" s="137"/>
      <c r="AB4127" s="41"/>
      <c r="AC4127" s="57"/>
      <c r="AD4127" s="4"/>
      <c r="AE4127" s="131">
        <f>INDEX(Where!$B$2:$B$8,MATCH('4W'!I4127,DivisionList,0))</f>
        <v>20</v>
      </c>
      <c r="AF4127" s="131">
        <f>INDEX(Where!$F$2:$F$65,MATCH('4W'!J4127,DistrictList,0))</f>
        <v>2022</v>
      </c>
      <c r="AG4127" s="131">
        <f>IF(K4127&lt;&gt;"",INDEX(Where!$K$2:$K$545,MATCH('4W'!K4127,UpazilaList,0)),"")</f>
        <v>202294</v>
      </c>
      <c r="AH4127" s="141">
        <f t="array" ref="AH4127">IF(L4127&lt;&gt;"",INDEX(Where!$Q$2:$Q$5167,MATCH('4W'!K4127&amp;'4W'!L4127,Where!$O$2:$O$5167&amp;Where!$P$2:$P$5167,0)),"")</f>
        <v>20229479</v>
      </c>
      <c r="AI4127" s="198" t="str">
        <f>IF(Table1[[#This Row],[SSID]]="", "..", Table1[[#This Row],[District]]&amp;", "&amp;Table1[[#This Row],[Upazila]]&amp;", "&amp;Table1[[#This Row],[Union]]&amp;", "&amp;Table1[[#This Row],[Location Camp]])</f>
        <v>Cox's Bazar, Ukhia, Palong Khali, Camp 8E</v>
      </c>
    </row>
    <row r="4128" spans="1:35" x14ac:dyDescent="0.35">
      <c r="A4128" s="67">
        <v>2865</v>
      </c>
      <c r="B4128" s="130" t="s">
        <v>5622</v>
      </c>
      <c r="C4128" s="130" t="s">
        <v>5625</v>
      </c>
      <c r="D4128" s="130" t="s">
        <v>6093</v>
      </c>
      <c r="E4128" s="130" t="s">
        <v>4631</v>
      </c>
      <c r="F4128" s="130" t="s">
        <v>5662</v>
      </c>
      <c r="G4128" s="130"/>
      <c r="H4128" s="130" t="s">
        <v>4637</v>
      </c>
      <c r="I4128" s="131" t="s">
        <v>4</v>
      </c>
      <c r="J4128" s="131" t="s">
        <v>21</v>
      </c>
      <c r="K4128" s="130" t="s">
        <v>184</v>
      </c>
      <c r="L4128" s="130" t="s">
        <v>1533</v>
      </c>
      <c r="M4128" s="130" t="s">
        <v>4883</v>
      </c>
      <c r="N4128" s="130" t="s">
        <v>5682</v>
      </c>
      <c r="O4128" s="130" t="s">
        <v>5711</v>
      </c>
      <c r="P4128" s="132">
        <v>42982</v>
      </c>
      <c r="Q4128" s="150">
        <v>43146</v>
      </c>
      <c r="R4128" s="133"/>
      <c r="S4128" s="133">
        <v>5413</v>
      </c>
      <c r="T4128" s="135">
        <v>2508</v>
      </c>
      <c r="U4128" s="135">
        <v>2905</v>
      </c>
      <c r="V4128" s="135"/>
      <c r="W4128" s="135"/>
      <c r="X4128" s="135"/>
      <c r="Y4128" s="135"/>
      <c r="Z4128" s="135"/>
      <c r="AA4128" s="137"/>
      <c r="AB4128" s="41"/>
      <c r="AC4128" s="57"/>
      <c r="AD4128" s="4"/>
      <c r="AE4128" s="131">
        <f>INDEX(Where!$B$2:$B$8,MATCH('4W'!I4128,DivisionList,0))</f>
        <v>20</v>
      </c>
      <c r="AF4128" s="131">
        <f>INDEX(Where!$F$2:$F$65,MATCH('4W'!J4128,DistrictList,0))</f>
        <v>2022</v>
      </c>
      <c r="AG4128" s="131">
        <f>IF(K4128&lt;&gt;"",INDEX(Where!$K$2:$K$545,MATCH('4W'!K4128,UpazilaList,0)),"")</f>
        <v>202294</v>
      </c>
      <c r="AH4128" s="141">
        <f t="array" ref="AH4128">IF(L4128&lt;&gt;"",INDEX(Where!$Q$2:$Q$5167,MATCH('4W'!K4128&amp;'4W'!L4128,Where!$O$2:$O$5167&amp;Where!$P$2:$P$5167,0)),"")</f>
        <v>20229479</v>
      </c>
      <c r="AI4128" s="198" t="str">
        <f>IF(Table1[[#This Row],[SSID]]="", "..", Table1[[#This Row],[District]]&amp;", "&amp;Table1[[#This Row],[Upazila]]&amp;", "&amp;Table1[[#This Row],[Union]]&amp;", "&amp;Table1[[#This Row],[Location Camp]])</f>
        <v>Cox's Bazar, Ukhia, Palong Khali, Camp 8E</v>
      </c>
    </row>
    <row r="4129" spans="1:35" x14ac:dyDescent="0.35">
      <c r="A4129" s="67"/>
      <c r="B4129" s="4" t="s">
        <v>4663</v>
      </c>
      <c r="C4129" s="4" t="s">
        <v>5561</v>
      </c>
      <c r="D4129" s="4" t="s">
        <v>5786</v>
      </c>
      <c r="E4129" s="4" t="s">
        <v>4886</v>
      </c>
      <c r="F4129" s="4"/>
      <c r="G4129" s="4"/>
      <c r="H4129" s="4" t="s">
        <v>4637</v>
      </c>
      <c r="I4129" s="10" t="s">
        <v>4</v>
      </c>
      <c r="J4129" s="10" t="s">
        <v>21</v>
      </c>
      <c r="K4129" s="4" t="s">
        <v>184</v>
      </c>
      <c r="L4129" s="4" t="s">
        <v>1533</v>
      </c>
      <c r="M4129" s="4" t="s">
        <v>4883</v>
      </c>
      <c r="N4129" s="4" t="s">
        <v>5682</v>
      </c>
      <c r="O4129" s="180" t="s">
        <v>5711</v>
      </c>
      <c r="P4129" s="11"/>
      <c r="Q4129" s="187"/>
      <c r="R4129" s="52">
        <v>8427</v>
      </c>
      <c r="S4129" s="52">
        <v>37500</v>
      </c>
      <c r="T4129" s="182"/>
      <c r="U4129" s="182"/>
      <c r="V4129" s="182"/>
      <c r="W4129" s="182"/>
      <c r="X4129" s="182"/>
      <c r="Y4129" s="182"/>
      <c r="Z4129" s="182"/>
      <c r="AA4129" s="184"/>
      <c r="AB4129" s="183"/>
      <c r="AC4129" s="185"/>
      <c r="AD4129" s="188"/>
      <c r="AE4129" s="131">
        <f>INDEX(Where!$B$2:$B$8,MATCH('4W'!I4129,DivisionList,0))</f>
        <v>20</v>
      </c>
      <c r="AF4129" s="131">
        <f>INDEX(Where!$F$2:$F$65,MATCH('4W'!J4129,DistrictList,0))</f>
        <v>2022</v>
      </c>
      <c r="AG4129" s="131">
        <f>IF(K4129&lt;&gt;"",INDEX(Where!$K$2:$K$545,MATCH('4W'!K4129,UpazilaList,0)),"")</f>
        <v>202294</v>
      </c>
      <c r="AH4129" s="141">
        <f t="array" ref="AH4129">IF(L4129&lt;&gt;"",INDEX(Where!$Q$2:$Q$5167,MATCH('4W'!K4129&amp;'4W'!L4129,Where!$O$2:$O$5167&amp;Where!$P$2:$P$5167,0)),"")</f>
        <v>20229479</v>
      </c>
      <c r="AI4129" s="198" t="str">
        <f>IF(Table1[[#This Row],[SSID]]="", "..", Table1[[#This Row],[District]]&amp;", "&amp;Table1[[#This Row],[Upazila]]&amp;", "&amp;Table1[[#This Row],[Union]]&amp;", "&amp;Table1[[#This Row],[Location Camp]])</f>
        <v>Cox's Bazar, Ukhia, Palong Khali, Camp 8E</v>
      </c>
    </row>
    <row r="4130" spans="1:35" x14ac:dyDescent="0.35">
      <c r="A4130" s="67"/>
      <c r="B4130" s="4" t="s">
        <v>4642</v>
      </c>
      <c r="C4130" s="4" t="s">
        <v>5561</v>
      </c>
      <c r="D4130" s="4" t="s">
        <v>5786</v>
      </c>
      <c r="E4130" s="4" t="s">
        <v>4886</v>
      </c>
      <c r="F4130" s="4"/>
      <c r="G4130" s="4"/>
      <c r="H4130" s="4" t="s">
        <v>4637</v>
      </c>
      <c r="I4130" s="10" t="s">
        <v>4</v>
      </c>
      <c r="J4130" s="10" t="s">
        <v>21</v>
      </c>
      <c r="K4130" s="4" t="s">
        <v>184</v>
      </c>
      <c r="L4130" s="4" t="s">
        <v>1533</v>
      </c>
      <c r="M4130" s="4" t="s">
        <v>4883</v>
      </c>
      <c r="N4130" s="4" t="s">
        <v>5682</v>
      </c>
      <c r="O4130" s="180" t="s">
        <v>5711</v>
      </c>
      <c r="P4130" s="11"/>
      <c r="Q4130" s="187"/>
      <c r="R4130" s="52">
        <v>8427</v>
      </c>
      <c r="S4130" s="52">
        <v>37500</v>
      </c>
      <c r="T4130" s="182"/>
      <c r="U4130" s="182"/>
      <c r="V4130" s="182"/>
      <c r="W4130" s="182"/>
      <c r="X4130" s="182"/>
      <c r="Y4130" s="182"/>
      <c r="Z4130" s="182"/>
      <c r="AA4130" s="184"/>
      <c r="AB4130" s="183"/>
      <c r="AC4130" s="185"/>
      <c r="AD4130" s="188"/>
      <c r="AE4130" s="131">
        <f>INDEX(Where!$B$2:$B$8,MATCH('4W'!I4130,DivisionList,0))</f>
        <v>20</v>
      </c>
      <c r="AF4130" s="131">
        <f>INDEX(Where!$F$2:$F$65,MATCH('4W'!J4130,DistrictList,0))</f>
        <v>2022</v>
      </c>
      <c r="AG4130" s="131">
        <f>IF(K4130&lt;&gt;"",INDEX(Where!$K$2:$K$545,MATCH('4W'!K4130,UpazilaList,0)),"")</f>
        <v>202294</v>
      </c>
      <c r="AH4130" s="141">
        <f t="array" ref="AH4130">IF(L4130&lt;&gt;"",INDEX(Where!$Q$2:$Q$5167,MATCH('4W'!K4130&amp;'4W'!L4130,Where!$O$2:$O$5167&amp;Where!$P$2:$P$5167,0)),"")</f>
        <v>20229479</v>
      </c>
      <c r="AI4130" s="198" t="str">
        <f>IF(Table1[[#This Row],[SSID]]="", "..", Table1[[#This Row],[District]]&amp;", "&amp;Table1[[#This Row],[Upazila]]&amp;", "&amp;Table1[[#This Row],[Union]]&amp;", "&amp;Table1[[#This Row],[Location Camp]])</f>
        <v>Cox's Bazar, Ukhia, Palong Khali, Camp 8E</v>
      </c>
    </row>
    <row r="4131" spans="1:35" x14ac:dyDescent="0.35">
      <c r="A4131" s="67"/>
      <c r="B4131" s="4" t="s">
        <v>4663</v>
      </c>
      <c r="C4131" s="4" t="s">
        <v>5561</v>
      </c>
      <c r="D4131" s="4" t="s">
        <v>5786</v>
      </c>
      <c r="E4131" s="4" t="s">
        <v>4886</v>
      </c>
      <c r="F4131" s="4"/>
      <c r="G4131" s="4"/>
      <c r="H4131" s="4" t="s">
        <v>4637</v>
      </c>
      <c r="I4131" s="10" t="s">
        <v>4</v>
      </c>
      <c r="J4131" s="10" t="s">
        <v>21</v>
      </c>
      <c r="K4131" s="4" t="s">
        <v>184</v>
      </c>
      <c r="L4131" s="4" t="s">
        <v>1533</v>
      </c>
      <c r="M4131" s="4" t="s">
        <v>4883</v>
      </c>
      <c r="N4131" s="4" t="s">
        <v>5682</v>
      </c>
      <c r="O4131" s="180" t="s">
        <v>5711</v>
      </c>
      <c r="P4131" s="11"/>
      <c r="Q4131" s="187"/>
      <c r="R4131" s="52">
        <v>8427</v>
      </c>
      <c r="S4131" s="52">
        <v>37500</v>
      </c>
      <c r="T4131" s="182"/>
      <c r="U4131" s="182"/>
      <c r="V4131" s="182"/>
      <c r="W4131" s="182"/>
      <c r="X4131" s="182"/>
      <c r="Y4131" s="182"/>
      <c r="Z4131" s="182"/>
      <c r="AA4131" s="184"/>
      <c r="AB4131" s="183"/>
      <c r="AC4131" s="185"/>
      <c r="AD4131" s="188"/>
      <c r="AE4131" s="131">
        <f>INDEX(Where!$B$2:$B$8,MATCH('4W'!I4131,DivisionList,0))</f>
        <v>20</v>
      </c>
      <c r="AF4131" s="131">
        <f>INDEX(Where!$F$2:$F$65,MATCH('4W'!J4131,DistrictList,0))</f>
        <v>2022</v>
      </c>
      <c r="AG4131" s="131">
        <f>IF(K4131&lt;&gt;"",INDEX(Where!$K$2:$K$545,MATCH('4W'!K4131,UpazilaList,0)),"")</f>
        <v>202294</v>
      </c>
      <c r="AH4131" s="141">
        <f t="array" ref="AH4131">IF(L4131&lt;&gt;"",INDEX(Where!$Q$2:$Q$5167,MATCH('4W'!K4131&amp;'4W'!L4131,Where!$O$2:$O$5167&amp;Where!$P$2:$P$5167,0)),"")</f>
        <v>20229479</v>
      </c>
      <c r="AI4131" s="198" t="str">
        <f>IF(Table1[[#This Row],[SSID]]="", "..", Table1[[#This Row],[District]]&amp;", "&amp;Table1[[#This Row],[Upazila]]&amp;", "&amp;Table1[[#This Row],[Union]]&amp;", "&amp;Table1[[#This Row],[Location Camp]])</f>
        <v>Cox's Bazar, Ukhia, Palong Khali, Camp 8E</v>
      </c>
    </row>
    <row r="4132" spans="1:35" x14ac:dyDescent="0.35">
      <c r="A4132" s="67">
        <v>2994</v>
      </c>
      <c r="B4132" s="130" t="s">
        <v>4786</v>
      </c>
      <c r="C4132" s="130" t="s">
        <v>4786</v>
      </c>
      <c r="D4132" s="130" t="s">
        <v>6118</v>
      </c>
      <c r="E4132" s="130" t="s">
        <v>4631</v>
      </c>
      <c r="F4132" s="130" t="s">
        <v>5663</v>
      </c>
      <c r="G4132" s="130" t="s">
        <v>6117</v>
      </c>
      <c r="H4132" s="130" t="s">
        <v>4637</v>
      </c>
      <c r="I4132" s="131" t="s">
        <v>4</v>
      </c>
      <c r="J4132" s="131" t="s">
        <v>21</v>
      </c>
      <c r="K4132" s="130" t="s">
        <v>184</v>
      </c>
      <c r="L4132" s="130" t="s">
        <v>1533</v>
      </c>
      <c r="M4132" s="130" t="s">
        <v>4883</v>
      </c>
      <c r="N4132" s="130" t="s">
        <v>5683</v>
      </c>
      <c r="O4132" s="130" t="s">
        <v>5712</v>
      </c>
      <c r="P4132" s="132">
        <v>43069</v>
      </c>
      <c r="Q4132" s="150">
        <v>43178</v>
      </c>
      <c r="R4132" s="133"/>
      <c r="S4132" s="133">
        <v>876</v>
      </c>
      <c r="T4132" s="135">
        <v>0</v>
      </c>
      <c r="U4132" s="135">
        <v>876</v>
      </c>
      <c r="V4132" s="135"/>
      <c r="W4132" s="135"/>
      <c r="X4132" s="135"/>
      <c r="Y4132" s="135"/>
      <c r="Z4132" s="135"/>
      <c r="AA4132" s="137"/>
      <c r="AB4132" s="41"/>
      <c r="AC4132" s="57"/>
      <c r="AD4132" s="4"/>
      <c r="AE4132" s="131">
        <f>INDEX(Where!$B$2:$B$8,MATCH('4W'!I4132,DivisionList,0))</f>
        <v>20</v>
      </c>
      <c r="AF4132" s="131">
        <f>INDEX(Where!$F$2:$F$65,MATCH('4W'!J4132,DistrictList,0))</f>
        <v>2022</v>
      </c>
      <c r="AG4132" s="131">
        <f>IF(K4132&lt;&gt;"",INDEX(Where!$K$2:$K$545,MATCH('4W'!K4132,UpazilaList,0)),"")</f>
        <v>202294</v>
      </c>
      <c r="AH4132" s="141">
        <f t="array" ref="AH4132">IF(L4132&lt;&gt;"",INDEX(Where!$Q$2:$Q$5167,MATCH('4W'!K4132&amp;'4W'!L4132,Where!$O$2:$O$5167&amp;Where!$P$2:$P$5167,0)),"")</f>
        <v>20229479</v>
      </c>
      <c r="AI4132" s="198" t="str">
        <f>IF(Table1[[#This Row],[SSID]]="", "..", Table1[[#This Row],[District]]&amp;", "&amp;Table1[[#This Row],[Upazila]]&amp;", "&amp;Table1[[#This Row],[Union]]&amp;", "&amp;Table1[[#This Row],[Location Camp]])</f>
        <v>Cox's Bazar, Ukhia, Palong Khali, Camp 8W</v>
      </c>
    </row>
    <row r="4133" spans="1:35" x14ac:dyDescent="0.35">
      <c r="A4133" s="67">
        <v>6174</v>
      </c>
      <c r="B4133" s="4" t="s">
        <v>5356</v>
      </c>
      <c r="C4133" s="4" t="s">
        <v>5356</v>
      </c>
      <c r="D4133" s="4" t="s">
        <v>6483</v>
      </c>
      <c r="E4133" s="4" t="s">
        <v>4789</v>
      </c>
      <c r="F4133" s="4" t="s">
        <v>6496</v>
      </c>
      <c r="G4133" s="4" t="s">
        <v>6508</v>
      </c>
      <c r="H4133" s="4" t="s">
        <v>4637</v>
      </c>
      <c r="I4133" s="131" t="s">
        <v>4</v>
      </c>
      <c r="J4133" s="131" t="s">
        <v>21</v>
      </c>
      <c r="K4133" s="4" t="s">
        <v>184</v>
      </c>
      <c r="L4133" s="4" t="s">
        <v>1533</v>
      </c>
      <c r="M4133" s="4" t="s">
        <v>4883</v>
      </c>
      <c r="N4133" s="4" t="s">
        <v>5683</v>
      </c>
      <c r="O4133" s="180" t="s">
        <v>5712</v>
      </c>
      <c r="P4133" s="11"/>
      <c r="Q4133" s="187">
        <v>43235</v>
      </c>
      <c r="R4133" s="52"/>
      <c r="S4133" s="52"/>
      <c r="T4133" s="182"/>
      <c r="U4133" s="182"/>
      <c r="V4133" s="182"/>
      <c r="W4133" s="182"/>
      <c r="X4133" s="182"/>
      <c r="Y4133" s="182"/>
      <c r="Z4133" s="182"/>
      <c r="AA4133" s="184"/>
      <c r="AB4133" s="183"/>
      <c r="AC4133" s="185"/>
      <c r="AD4133" s="188"/>
      <c r="AE4133" s="131">
        <f>INDEX(Where!$B$2:$B$8,MATCH('4W'!I4133,DivisionList,0))</f>
        <v>20</v>
      </c>
      <c r="AF4133" s="131">
        <f>INDEX(Where!$F$2:$F$65,MATCH('4W'!J4133,DistrictList,0))</f>
        <v>2022</v>
      </c>
      <c r="AG4133" s="131">
        <f>IF(K4133&lt;&gt;"",INDEX(Where!$K$2:$K$545,MATCH('4W'!K4133,UpazilaList,0)),"")</f>
        <v>202294</v>
      </c>
      <c r="AH4133" s="141">
        <f t="array" ref="AH4133">IF(L4133&lt;&gt;"",INDEX(Where!$Q$2:$Q$5167,MATCH('4W'!K4133&amp;'4W'!L4133,Where!$O$2:$O$5167&amp;Where!$P$2:$P$5167,0)),"")</f>
        <v>20229479</v>
      </c>
      <c r="AI4133" s="198" t="str">
        <f>IF(Table1[[#This Row],[SSID]]="", "..", Table1[[#This Row],[District]]&amp;", "&amp;Table1[[#This Row],[Upazila]]&amp;", "&amp;Table1[[#This Row],[Union]]&amp;", "&amp;Table1[[#This Row],[Location Camp]])</f>
        <v>Cox's Bazar, Ukhia, Palong Khali, Camp 8W</v>
      </c>
    </row>
    <row r="4134" spans="1:35" x14ac:dyDescent="0.35">
      <c r="A4134" s="67">
        <v>2955</v>
      </c>
      <c r="B4134" s="4" t="s">
        <v>4663</v>
      </c>
      <c r="C4134" s="4" t="s">
        <v>4770</v>
      </c>
      <c r="D4134" s="4" t="s">
        <v>4663</v>
      </c>
      <c r="E4134" s="4" t="s">
        <v>4692</v>
      </c>
      <c r="F4134" s="4" t="s">
        <v>4695</v>
      </c>
      <c r="G4134" s="4" t="s">
        <v>5831</v>
      </c>
      <c r="H4134" s="4" t="s">
        <v>4637</v>
      </c>
      <c r="I4134" s="10" t="s">
        <v>4</v>
      </c>
      <c r="J4134" s="10" t="s">
        <v>21</v>
      </c>
      <c r="K4134" s="4" t="s">
        <v>184</v>
      </c>
      <c r="L4134" s="4" t="s">
        <v>1533</v>
      </c>
      <c r="M4134" s="4" t="s">
        <v>4883</v>
      </c>
      <c r="N4134" s="4" t="s">
        <v>5683</v>
      </c>
      <c r="O4134" s="165" t="s">
        <v>5712</v>
      </c>
      <c r="P4134" s="11">
        <v>43101</v>
      </c>
      <c r="Q4134" s="11">
        <v>43281</v>
      </c>
      <c r="R4134" s="133"/>
      <c r="S4134" s="133"/>
      <c r="T4134" s="143"/>
      <c r="U4134" s="143"/>
      <c r="V4134" s="143"/>
      <c r="W4134" s="143"/>
      <c r="X4134" s="143"/>
      <c r="Y4134" s="143"/>
      <c r="Z4134" s="143"/>
      <c r="AA4134" s="178"/>
      <c r="AB4134" s="153"/>
      <c r="AC4134" s="154"/>
      <c r="AD4134" s="130"/>
      <c r="AE4134" s="131">
        <f>INDEX(Where!$B$2:$B$8,MATCH('4W'!I4134,DivisionList,0))</f>
        <v>20</v>
      </c>
      <c r="AF4134" s="131">
        <f>INDEX(Where!$F$2:$F$65,MATCH('4W'!J4134,DistrictList,0))</f>
        <v>2022</v>
      </c>
      <c r="AG4134" s="131">
        <f>IF(K4134&lt;&gt;"",INDEX(Where!$K$2:$K$545,MATCH('4W'!K4134,UpazilaList,0)),"")</f>
        <v>202294</v>
      </c>
      <c r="AH4134" s="141">
        <f t="array" ref="AH4134">IF(L4134&lt;&gt;"",INDEX(Where!$Q$2:$Q$5167,MATCH('4W'!K4134&amp;'4W'!L4134,Where!$O$2:$O$5167&amp;Where!$P$2:$P$5167,0)),"")</f>
        <v>20229479</v>
      </c>
      <c r="AI4134" s="198" t="str">
        <f>IF(Table1[[#This Row],[SSID]]="", "..", Table1[[#This Row],[District]]&amp;", "&amp;Table1[[#This Row],[Upazila]]&amp;", "&amp;Table1[[#This Row],[Union]]&amp;", "&amp;Table1[[#This Row],[Location Camp]])</f>
        <v>Cox's Bazar, Ukhia, Palong Khali, Camp 8W</v>
      </c>
    </row>
    <row r="4135" spans="1:35" x14ac:dyDescent="0.35">
      <c r="A4135" s="67">
        <v>2963</v>
      </c>
      <c r="B4135" s="4" t="s">
        <v>4663</v>
      </c>
      <c r="C4135" s="4" t="s">
        <v>4770</v>
      </c>
      <c r="D4135" s="4" t="s">
        <v>4663</v>
      </c>
      <c r="E4135" s="4" t="s">
        <v>4692</v>
      </c>
      <c r="F4135" s="4" t="s">
        <v>4695</v>
      </c>
      <c r="G4135" s="4" t="s">
        <v>5831</v>
      </c>
      <c r="H4135" s="4" t="s">
        <v>4637</v>
      </c>
      <c r="I4135" s="10" t="s">
        <v>4</v>
      </c>
      <c r="J4135" s="10" t="s">
        <v>21</v>
      </c>
      <c r="K4135" s="4" t="s">
        <v>184</v>
      </c>
      <c r="L4135" s="4" t="s">
        <v>1533</v>
      </c>
      <c r="M4135" s="4" t="s">
        <v>4883</v>
      </c>
      <c r="N4135" s="4" t="s">
        <v>5683</v>
      </c>
      <c r="O4135" s="165" t="s">
        <v>5712</v>
      </c>
      <c r="P4135" s="11">
        <v>43101</v>
      </c>
      <c r="Q4135" s="11">
        <v>43281</v>
      </c>
      <c r="R4135" s="133"/>
      <c r="S4135" s="133"/>
      <c r="T4135" s="155">
        <v>0</v>
      </c>
      <c r="U4135" s="155">
        <v>0</v>
      </c>
      <c r="V4135" s="155">
        <v>0</v>
      </c>
      <c r="W4135" s="155">
        <v>0</v>
      </c>
      <c r="X4135" s="155">
        <v>0</v>
      </c>
      <c r="Y4135" s="155">
        <v>0</v>
      </c>
      <c r="Z4135" s="143"/>
      <c r="AA4135" s="178"/>
      <c r="AB4135" s="41"/>
      <c r="AC4135" s="57"/>
      <c r="AD4135" s="4"/>
      <c r="AE4135" s="131">
        <f>INDEX(Where!$B$2:$B$8,MATCH('4W'!I4135,DivisionList,0))</f>
        <v>20</v>
      </c>
      <c r="AF4135" s="131">
        <f>INDEX(Where!$F$2:$F$65,MATCH('4W'!J4135,DistrictList,0))</f>
        <v>2022</v>
      </c>
      <c r="AG4135" s="131">
        <f>IF(K4135&lt;&gt;"",INDEX(Where!$K$2:$K$545,MATCH('4W'!K4135,UpazilaList,0)),"")</f>
        <v>202294</v>
      </c>
      <c r="AH4135" s="141">
        <f t="array" ref="AH4135">IF(L4135&lt;&gt;"",INDEX(Where!$Q$2:$Q$5167,MATCH('4W'!K4135&amp;'4W'!L4135,Where!$O$2:$O$5167&amp;Where!$P$2:$P$5167,0)),"")</f>
        <v>20229479</v>
      </c>
      <c r="AI4135" s="198" t="str">
        <f>IF(Table1[[#This Row],[SSID]]="", "..", Table1[[#This Row],[District]]&amp;", "&amp;Table1[[#This Row],[Upazila]]&amp;", "&amp;Table1[[#This Row],[Union]]&amp;", "&amp;Table1[[#This Row],[Location Camp]])</f>
        <v>Cox's Bazar, Ukhia, Palong Khali, Camp 8W</v>
      </c>
    </row>
    <row r="4136" spans="1:35" x14ac:dyDescent="0.35">
      <c r="A4136" s="67">
        <v>2969</v>
      </c>
      <c r="B4136" s="130" t="s">
        <v>4658</v>
      </c>
      <c r="C4136" s="130" t="s">
        <v>5786</v>
      </c>
      <c r="D4136" s="130" t="s">
        <v>4658</v>
      </c>
      <c r="E4136" s="130" t="s">
        <v>4692</v>
      </c>
      <c r="F4136" s="130" t="s">
        <v>4695</v>
      </c>
      <c r="G4136" s="130" t="s">
        <v>5831</v>
      </c>
      <c r="H4136" s="130" t="s">
        <v>4638</v>
      </c>
      <c r="I4136" s="131" t="s">
        <v>4</v>
      </c>
      <c r="J4136" s="131" t="s">
        <v>21</v>
      </c>
      <c r="K4136" s="130" t="s">
        <v>184</v>
      </c>
      <c r="L4136" s="130" t="s">
        <v>1533</v>
      </c>
      <c r="M4136" s="130" t="s">
        <v>4883</v>
      </c>
      <c r="N4136" s="130" t="s">
        <v>5683</v>
      </c>
      <c r="O4136" s="130" t="s">
        <v>5712</v>
      </c>
      <c r="P4136" s="132">
        <v>43054</v>
      </c>
      <c r="Q4136" s="132">
        <v>43100</v>
      </c>
      <c r="R4136" s="133">
        <v>477</v>
      </c>
      <c r="S4136" s="133">
        <v>1941</v>
      </c>
      <c r="T4136" s="135">
        <v>0</v>
      </c>
      <c r="U4136" s="135">
        <v>0</v>
      </c>
      <c r="V4136" s="135">
        <v>0</v>
      </c>
      <c r="W4136" s="135">
        <v>0</v>
      </c>
      <c r="X4136" s="135">
        <v>0</v>
      </c>
      <c r="Y4136" s="135">
        <v>0</v>
      </c>
      <c r="Z4136" s="135"/>
      <c r="AA4136" s="137" t="s">
        <v>5786</v>
      </c>
      <c r="AB4136" s="136"/>
      <c r="AC4136" s="138"/>
      <c r="AD4136" s="140"/>
      <c r="AE4136" s="131">
        <f>INDEX(Where!$B$2:$B$8,MATCH('4W'!I4136,DivisionList,0))</f>
        <v>20</v>
      </c>
      <c r="AF4136" s="131">
        <f>INDEX(Where!$F$2:$F$65,MATCH('4W'!J4136,DistrictList,0))</f>
        <v>2022</v>
      </c>
      <c r="AG4136" s="131">
        <f>IF(K4136&lt;&gt;"",INDEX(Where!$K$2:$K$545,MATCH('4W'!K4136,UpazilaList,0)),"")</f>
        <v>202294</v>
      </c>
      <c r="AH4136" s="141">
        <f t="array" ref="AH4136">IF(L4136&lt;&gt;"",INDEX(Where!$Q$2:$Q$5167,MATCH('4W'!K4136&amp;'4W'!L4136,Where!$O$2:$O$5167&amp;Where!$P$2:$P$5167,0)),"")</f>
        <v>20229479</v>
      </c>
      <c r="AI4136" s="198" t="str">
        <f>IF(Table1[[#This Row],[SSID]]="", "..", Table1[[#This Row],[District]]&amp;", "&amp;Table1[[#This Row],[Upazila]]&amp;", "&amp;Table1[[#This Row],[Union]]&amp;", "&amp;Table1[[#This Row],[Location Camp]])</f>
        <v>Cox's Bazar, Ukhia, Palong Khali, Camp 8W</v>
      </c>
    </row>
    <row r="4137" spans="1:35" x14ac:dyDescent="0.35">
      <c r="A4137" s="67">
        <v>2970</v>
      </c>
      <c r="B4137" s="130" t="s">
        <v>4658</v>
      </c>
      <c r="C4137" s="130" t="s">
        <v>5786</v>
      </c>
      <c r="D4137" s="130" t="s">
        <v>4658</v>
      </c>
      <c r="E4137" s="130" t="s">
        <v>4692</v>
      </c>
      <c r="F4137" s="130" t="s">
        <v>4695</v>
      </c>
      <c r="G4137" s="130" t="s">
        <v>5831</v>
      </c>
      <c r="H4137" s="130" t="s">
        <v>4638</v>
      </c>
      <c r="I4137" s="131" t="s">
        <v>4</v>
      </c>
      <c r="J4137" s="131" t="s">
        <v>21</v>
      </c>
      <c r="K4137" s="130" t="s">
        <v>184</v>
      </c>
      <c r="L4137" s="130" t="s">
        <v>1533</v>
      </c>
      <c r="M4137" s="130" t="s">
        <v>4883</v>
      </c>
      <c r="N4137" s="130" t="s">
        <v>5683</v>
      </c>
      <c r="O4137" s="130" t="s">
        <v>5712</v>
      </c>
      <c r="P4137" s="132">
        <v>43068</v>
      </c>
      <c r="Q4137" s="132">
        <v>43100</v>
      </c>
      <c r="R4137" s="133">
        <v>330</v>
      </c>
      <c r="S4137" s="133">
        <v>1505</v>
      </c>
      <c r="T4137" s="135">
        <v>0</v>
      </c>
      <c r="U4137" s="135">
        <v>0</v>
      </c>
      <c r="V4137" s="135">
        <v>0</v>
      </c>
      <c r="W4137" s="135">
        <v>0</v>
      </c>
      <c r="X4137" s="135">
        <v>0</v>
      </c>
      <c r="Y4137" s="135">
        <v>0</v>
      </c>
      <c r="Z4137" s="135"/>
      <c r="AA4137" s="137" t="s">
        <v>5786</v>
      </c>
      <c r="AB4137" s="136"/>
      <c r="AC4137" s="138"/>
      <c r="AD4137" s="140"/>
      <c r="AE4137" s="131">
        <f>INDEX(Where!$B$2:$B$8,MATCH('4W'!I4137,DivisionList,0))</f>
        <v>20</v>
      </c>
      <c r="AF4137" s="131">
        <f>INDEX(Where!$F$2:$F$65,MATCH('4W'!J4137,DistrictList,0))</f>
        <v>2022</v>
      </c>
      <c r="AG4137" s="131">
        <f>IF(K4137&lt;&gt;"",INDEX(Where!$K$2:$K$545,MATCH('4W'!K4137,UpazilaList,0)),"")</f>
        <v>202294</v>
      </c>
      <c r="AH4137" s="141">
        <f t="array" ref="AH4137">IF(L4137&lt;&gt;"",INDEX(Where!$Q$2:$Q$5167,MATCH('4W'!K4137&amp;'4W'!L4137,Where!$O$2:$O$5167&amp;Where!$P$2:$P$5167,0)),"")</f>
        <v>20229479</v>
      </c>
      <c r="AI4137" s="198" t="str">
        <f>IF(Table1[[#This Row],[SSID]]="", "..", Table1[[#This Row],[District]]&amp;", "&amp;Table1[[#This Row],[Upazila]]&amp;", "&amp;Table1[[#This Row],[Union]]&amp;", "&amp;Table1[[#This Row],[Location Camp]])</f>
        <v>Cox's Bazar, Ukhia, Palong Khali, Camp 8W</v>
      </c>
    </row>
    <row r="4138" spans="1:35" x14ac:dyDescent="0.35">
      <c r="A4138" s="67">
        <v>2971</v>
      </c>
      <c r="B4138" s="130" t="s">
        <v>4658</v>
      </c>
      <c r="C4138" s="130" t="s">
        <v>5786</v>
      </c>
      <c r="D4138" s="130" t="s">
        <v>4658</v>
      </c>
      <c r="E4138" s="130" t="s">
        <v>4692</v>
      </c>
      <c r="F4138" s="130" t="s">
        <v>4695</v>
      </c>
      <c r="G4138" s="130" t="s">
        <v>5831</v>
      </c>
      <c r="H4138" s="130" t="s">
        <v>4638</v>
      </c>
      <c r="I4138" s="131" t="s">
        <v>4</v>
      </c>
      <c r="J4138" s="131" t="s">
        <v>21</v>
      </c>
      <c r="K4138" s="130" t="s">
        <v>184</v>
      </c>
      <c r="L4138" s="130" t="s">
        <v>1533</v>
      </c>
      <c r="M4138" s="130" t="s">
        <v>4883</v>
      </c>
      <c r="N4138" s="130" t="s">
        <v>5683</v>
      </c>
      <c r="O4138" s="130" t="s">
        <v>5712</v>
      </c>
      <c r="P4138" s="132">
        <v>43096</v>
      </c>
      <c r="Q4138" s="132">
        <v>43100</v>
      </c>
      <c r="R4138" s="133">
        <v>175</v>
      </c>
      <c r="S4138" s="133">
        <v>805</v>
      </c>
      <c r="T4138" s="135">
        <v>0</v>
      </c>
      <c r="U4138" s="135">
        <v>0</v>
      </c>
      <c r="V4138" s="135">
        <v>0</v>
      </c>
      <c r="W4138" s="135">
        <v>0</v>
      </c>
      <c r="X4138" s="135">
        <v>0</v>
      </c>
      <c r="Y4138" s="135">
        <v>0</v>
      </c>
      <c r="Z4138" s="135"/>
      <c r="AA4138" s="137" t="s">
        <v>5786</v>
      </c>
      <c r="AB4138" s="136"/>
      <c r="AC4138" s="138"/>
      <c r="AD4138" s="140"/>
      <c r="AE4138" s="131">
        <f>INDEX(Where!$B$2:$B$8,MATCH('4W'!I4138,DivisionList,0))</f>
        <v>20</v>
      </c>
      <c r="AF4138" s="131">
        <f>INDEX(Where!$F$2:$F$65,MATCH('4W'!J4138,DistrictList,0))</f>
        <v>2022</v>
      </c>
      <c r="AG4138" s="131">
        <f>IF(K4138&lt;&gt;"",INDEX(Where!$K$2:$K$545,MATCH('4W'!K4138,UpazilaList,0)),"")</f>
        <v>202294</v>
      </c>
      <c r="AH4138" s="141">
        <f t="array" ref="AH4138">IF(L4138&lt;&gt;"",INDEX(Where!$Q$2:$Q$5167,MATCH('4W'!K4138&amp;'4W'!L4138,Where!$O$2:$O$5167&amp;Where!$P$2:$P$5167,0)),"")</f>
        <v>20229479</v>
      </c>
      <c r="AI4138" s="198" t="str">
        <f>IF(Table1[[#This Row],[SSID]]="", "..", Table1[[#This Row],[District]]&amp;", "&amp;Table1[[#This Row],[Upazila]]&amp;", "&amp;Table1[[#This Row],[Union]]&amp;", "&amp;Table1[[#This Row],[Location Camp]])</f>
        <v>Cox's Bazar, Ukhia, Palong Khali, Camp 8W</v>
      </c>
    </row>
    <row r="4139" spans="1:35" x14ac:dyDescent="0.35">
      <c r="A4139" s="67">
        <v>2984</v>
      </c>
      <c r="B4139" s="130" t="s">
        <v>4642</v>
      </c>
      <c r="C4139" s="130" t="s">
        <v>5786</v>
      </c>
      <c r="D4139" s="130" t="s">
        <v>6053</v>
      </c>
      <c r="E4139" s="130" t="s">
        <v>4692</v>
      </c>
      <c r="F4139" s="130" t="s">
        <v>4695</v>
      </c>
      <c r="G4139" s="130" t="s">
        <v>5831</v>
      </c>
      <c r="H4139" s="130" t="s">
        <v>4638</v>
      </c>
      <c r="I4139" s="131" t="s">
        <v>4</v>
      </c>
      <c r="J4139" s="131" t="s">
        <v>21</v>
      </c>
      <c r="K4139" s="130" t="s">
        <v>184</v>
      </c>
      <c r="L4139" s="130" t="s">
        <v>1533</v>
      </c>
      <c r="M4139" s="130" t="s">
        <v>4883</v>
      </c>
      <c r="N4139" s="130" t="s">
        <v>5683</v>
      </c>
      <c r="O4139" s="130" t="s">
        <v>5712</v>
      </c>
      <c r="P4139" s="132">
        <v>43135</v>
      </c>
      <c r="Q4139" s="132">
        <v>43138</v>
      </c>
      <c r="R4139" s="133">
        <v>750</v>
      </c>
      <c r="S4139" s="133">
        <v>3750</v>
      </c>
      <c r="T4139" s="135">
        <v>0</v>
      </c>
      <c r="U4139" s="135">
        <v>0</v>
      </c>
      <c r="V4139" s="135">
        <v>0</v>
      </c>
      <c r="W4139" s="135">
        <v>0</v>
      </c>
      <c r="X4139" s="135">
        <v>0</v>
      </c>
      <c r="Y4139" s="135">
        <v>0</v>
      </c>
      <c r="Z4139" s="135"/>
      <c r="AA4139" s="137"/>
      <c r="AB4139" s="136"/>
      <c r="AC4139" s="138"/>
      <c r="AD4139" s="140"/>
      <c r="AE4139" s="131">
        <f>INDEX(Where!$B$2:$B$8,MATCH('4W'!I4139,DivisionList,0))</f>
        <v>20</v>
      </c>
      <c r="AF4139" s="131">
        <f>INDEX(Where!$F$2:$F$65,MATCH('4W'!J4139,DistrictList,0))</f>
        <v>2022</v>
      </c>
      <c r="AG4139" s="131">
        <f>IF(K4139&lt;&gt;"",INDEX(Where!$K$2:$K$545,MATCH('4W'!K4139,UpazilaList,0)),"")</f>
        <v>202294</v>
      </c>
      <c r="AH4139" s="141">
        <f t="array" ref="AH4139">IF(L4139&lt;&gt;"",INDEX(Where!$Q$2:$Q$5167,MATCH('4W'!K4139&amp;'4W'!L4139,Where!$O$2:$O$5167&amp;Where!$P$2:$P$5167,0)),"")</f>
        <v>20229479</v>
      </c>
      <c r="AI4139" s="198" t="str">
        <f>IF(Table1[[#This Row],[SSID]]="", "..", Table1[[#This Row],[District]]&amp;", "&amp;Table1[[#This Row],[Upazila]]&amp;", "&amp;Table1[[#This Row],[Union]]&amp;", "&amp;Table1[[#This Row],[Location Camp]])</f>
        <v>Cox's Bazar, Ukhia, Palong Khali, Camp 8W</v>
      </c>
    </row>
    <row r="4140" spans="1:35" x14ac:dyDescent="0.35">
      <c r="A4140" s="67">
        <v>2956</v>
      </c>
      <c r="B4140" s="4" t="s">
        <v>4663</v>
      </c>
      <c r="C4140" s="4" t="s">
        <v>4770</v>
      </c>
      <c r="D4140" s="4" t="s">
        <v>4663</v>
      </c>
      <c r="E4140" s="4" t="s">
        <v>4692</v>
      </c>
      <c r="F4140" s="4" t="s">
        <v>4695</v>
      </c>
      <c r="G4140" s="4" t="s">
        <v>5833</v>
      </c>
      <c r="H4140" s="4" t="s">
        <v>4637</v>
      </c>
      <c r="I4140" s="10" t="s">
        <v>4</v>
      </c>
      <c r="J4140" s="10" t="s">
        <v>21</v>
      </c>
      <c r="K4140" s="4" t="s">
        <v>184</v>
      </c>
      <c r="L4140" s="4" t="s">
        <v>1533</v>
      </c>
      <c r="M4140" s="4" t="s">
        <v>4883</v>
      </c>
      <c r="N4140" s="4" t="s">
        <v>5683</v>
      </c>
      <c r="O4140" s="165" t="s">
        <v>5712</v>
      </c>
      <c r="P4140" s="11">
        <v>43101</v>
      </c>
      <c r="Q4140" s="11">
        <v>43281</v>
      </c>
      <c r="R4140" s="133"/>
      <c r="S4140" s="133"/>
      <c r="T4140" s="143"/>
      <c r="U4140" s="143"/>
      <c r="V4140" s="143"/>
      <c r="W4140" s="143"/>
      <c r="X4140" s="143"/>
      <c r="Y4140" s="143"/>
      <c r="Z4140" s="143"/>
      <c r="AA4140" s="178"/>
      <c r="AB4140" s="153"/>
      <c r="AC4140" s="154"/>
      <c r="AD4140" s="130"/>
      <c r="AE4140" s="131">
        <f>INDEX(Where!$B$2:$B$8,MATCH('4W'!I4140,DivisionList,0))</f>
        <v>20</v>
      </c>
      <c r="AF4140" s="131">
        <f>INDEX(Where!$F$2:$F$65,MATCH('4W'!J4140,DistrictList,0))</f>
        <v>2022</v>
      </c>
      <c r="AG4140" s="131">
        <f>IF(K4140&lt;&gt;"",INDEX(Where!$K$2:$K$545,MATCH('4W'!K4140,UpazilaList,0)),"")</f>
        <v>202294</v>
      </c>
      <c r="AH4140" s="141">
        <f t="array" ref="AH4140">IF(L4140&lt;&gt;"",INDEX(Where!$Q$2:$Q$5167,MATCH('4W'!K4140&amp;'4W'!L4140,Where!$O$2:$O$5167&amp;Where!$P$2:$P$5167,0)),"")</f>
        <v>20229479</v>
      </c>
      <c r="AI4140" s="198" t="str">
        <f>IF(Table1[[#This Row],[SSID]]="", "..", Table1[[#This Row],[District]]&amp;", "&amp;Table1[[#This Row],[Upazila]]&amp;", "&amp;Table1[[#This Row],[Union]]&amp;", "&amp;Table1[[#This Row],[Location Camp]])</f>
        <v>Cox's Bazar, Ukhia, Palong Khali, Camp 8W</v>
      </c>
    </row>
    <row r="4141" spans="1:35" x14ac:dyDescent="0.35">
      <c r="A4141" s="67">
        <v>2964</v>
      </c>
      <c r="B4141" s="4" t="s">
        <v>4663</v>
      </c>
      <c r="C4141" s="4" t="s">
        <v>5324</v>
      </c>
      <c r="D4141" s="4" t="s">
        <v>4663</v>
      </c>
      <c r="E4141" s="4" t="s">
        <v>4692</v>
      </c>
      <c r="F4141" s="4" t="s">
        <v>4695</v>
      </c>
      <c r="G4141" s="4" t="s">
        <v>5833</v>
      </c>
      <c r="H4141" s="4" t="s">
        <v>4637</v>
      </c>
      <c r="I4141" s="10" t="s">
        <v>4</v>
      </c>
      <c r="J4141" s="10" t="s">
        <v>21</v>
      </c>
      <c r="K4141" s="4" t="s">
        <v>184</v>
      </c>
      <c r="L4141" s="4" t="s">
        <v>1533</v>
      </c>
      <c r="M4141" s="4" t="s">
        <v>4883</v>
      </c>
      <c r="N4141" s="4" t="s">
        <v>5683</v>
      </c>
      <c r="O4141" s="165" t="s">
        <v>5712</v>
      </c>
      <c r="P4141" s="11">
        <v>43101</v>
      </c>
      <c r="Q4141" s="11">
        <v>43281</v>
      </c>
      <c r="R4141" s="133"/>
      <c r="S4141" s="133"/>
      <c r="T4141" s="155">
        <v>0</v>
      </c>
      <c r="U4141" s="155">
        <v>0</v>
      </c>
      <c r="V4141" s="155">
        <v>0</v>
      </c>
      <c r="W4141" s="155">
        <v>0</v>
      </c>
      <c r="X4141" s="155">
        <v>0</v>
      </c>
      <c r="Y4141" s="155">
        <v>0</v>
      </c>
      <c r="Z4141" s="143"/>
      <c r="AA4141" s="178"/>
      <c r="AB4141" s="41"/>
      <c r="AC4141" s="57"/>
      <c r="AD4141" s="4"/>
      <c r="AE4141" s="131">
        <f>INDEX(Where!$B$2:$B$8,MATCH('4W'!I4141,DivisionList,0))</f>
        <v>20</v>
      </c>
      <c r="AF4141" s="131">
        <f>INDEX(Where!$F$2:$F$65,MATCH('4W'!J4141,DistrictList,0))</f>
        <v>2022</v>
      </c>
      <c r="AG4141" s="131">
        <f>IF(K4141&lt;&gt;"",INDEX(Where!$K$2:$K$545,MATCH('4W'!K4141,UpazilaList,0)),"")</f>
        <v>202294</v>
      </c>
      <c r="AH4141" s="141">
        <f t="array" ref="AH4141">IF(L4141&lt;&gt;"",INDEX(Where!$Q$2:$Q$5167,MATCH('4W'!K4141&amp;'4W'!L4141,Where!$O$2:$O$5167&amp;Where!$P$2:$P$5167,0)),"")</f>
        <v>20229479</v>
      </c>
      <c r="AI4141" s="198" t="str">
        <f>IF(Table1[[#This Row],[SSID]]="", "..", Table1[[#This Row],[District]]&amp;", "&amp;Table1[[#This Row],[Upazila]]&amp;", "&amp;Table1[[#This Row],[Union]]&amp;", "&amp;Table1[[#This Row],[Location Camp]])</f>
        <v>Cox's Bazar, Ukhia, Palong Khali, Camp 8W</v>
      </c>
    </row>
    <row r="4142" spans="1:35" x14ac:dyDescent="0.35">
      <c r="A4142" s="67">
        <v>2972</v>
      </c>
      <c r="B4142" s="130" t="s">
        <v>4658</v>
      </c>
      <c r="C4142" s="130" t="s">
        <v>5786</v>
      </c>
      <c r="D4142" s="130" t="s">
        <v>4658</v>
      </c>
      <c r="E4142" s="130" t="s">
        <v>4692</v>
      </c>
      <c r="F4142" s="130" t="s">
        <v>4695</v>
      </c>
      <c r="G4142" s="130" t="s">
        <v>5833</v>
      </c>
      <c r="H4142" s="130" t="s">
        <v>4638</v>
      </c>
      <c r="I4142" s="131" t="s">
        <v>4</v>
      </c>
      <c r="J4142" s="131" t="s">
        <v>21</v>
      </c>
      <c r="K4142" s="130" t="s">
        <v>184</v>
      </c>
      <c r="L4142" s="130" t="s">
        <v>1533</v>
      </c>
      <c r="M4142" s="130" t="s">
        <v>4883</v>
      </c>
      <c r="N4142" s="130" t="s">
        <v>5683</v>
      </c>
      <c r="O4142" s="130" t="s">
        <v>5712</v>
      </c>
      <c r="P4142" s="132">
        <v>43068</v>
      </c>
      <c r="Q4142" s="132">
        <v>43100</v>
      </c>
      <c r="R4142" s="133">
        <v>765</v>
      </c>
      <c r="S4142" s="133">
        <v>3454</v>
      </c>
      <c r="T4142" s="135">
        <v>0</v>
      </c>
      <c r="U4142" s="135">
        <v>0</v>
      </c>
      <c r="V4142" s="135">
        <v>0</v>
      </c>
      <c r="W4142" s="135">
        <v>0</v>
      </c>
      <c r="X4142" s="135">
        <v>0</v>
      </c>
      <c r="Y4142" s="135">
        <v>0</v>
      </c>
      <c r="Z4142" s="135"/>
      <c r="AA4142" s="137" t="s">
        <v>5786</v>
      </c>
      <c r="AB4142" s="136"/>
      <c r="AC4142" s="138"/>
      <c r="AD4142" s="140"/>
      <c r="AE4142" s="131">
        <f>INDEX(Where!$B$2:$B$8,MATCH('4W'!I4142,DivisionList,0))</f>
        <v>20</v>
      </c>
      <c r="AF4142" s="131">
        <f>INDEX(Where!$F$2:$F$65,MATCH('4W'!J4142,DistrictList,0))</f>
        <v>2022</v>
      </c>
      <c r="AG4142" s="131">
        <f>IF(K4142&lt;&gt;"",INDEX(Where!$K$2:$K$545,MATCH('4W'!K4142,UpazilaList,0)),"")</f>
        <v>202294</v>
      </c>
      <c r="AH4142" s="141">
        <f t="array" ref="AH4142">IF(L4142&lt;&gt;"",INDEX(Where!$Q$2:$Q$5167,MATCH('4W'!K4142&amp;'4W'!L4142,Where!$O$2:$O$5167&amp;Where!$P$2:$P$5167,0)),"")</f>
        <v>20229479</v>
      </c>
      <c r="AI4142" s="198" t="str">
        <f>IF(Table1[[#This Row],[SSID]]="", "..", Table1[[#This Row],[District]]&amp;", "&amp;Table1[[#This Row],[Upazila]]&amp;", "&amp;Table1[[#This Row],[Union]]&amp;", "&amp;Table1[[#This Row],[Location Camp]])</f>
        <v>Cox's Bazar, Ukhia, Palong Khali, Camp 8W</v>
      </c>
    </row>
    <row r="4143" spans="1:35" x14ac:dyDescent="0.35">
      <c r="A4143" s="67">
        <v>2973</v>
      </c>
      <c r="B4143" s="130" t="s">
        <v>4658</v>
      </c>
      <c r="C4143" s="130" t="s">
        <v>5786</v>
      </c>
      <c r="D4143" s="130" t="s">
        <v>4658</v>
      </c>
      <c r="E4143" s="130" t="s">
        <v>4692</v>
      </c>
      <c r="F4143" s="130" t="s">
        <v>4695</v>
      </c>
      <c r="G4143" s="130" t="s">
        <v>5833</v>
      </c>
      <c r="H4143" s="130" t="s">
        <v>4638</v>
      </c>
      <c r="I4143" s="131" t="s">
        <v>4</v>
      </c>
      <c r="J4143" s="131" t="s">
        <v>21</v>
      </c>
      <c r="K4143" s="130" t="s">
        <v>184</v>
      </c>
      <c r="L4143" s="130" t="s">
        <v>1533</v>
      </c>
      <c r="M4143" s="130" t="s">
        <v>4883</v>
      </c>
      <c r="N4143" s="130" t="s">
        <v>5683</v>
      </c>
      <c r="O4143" s="130" t="s">
        <v>5712</v>
      </c>
      <c r="P4143" s="132">
        <v>43082</v>
      </c>
      <c r="Q4143" s="132">
        <v>43100</v>
      </c>
      <c r="R4143" s="133">
        <v>224</v>
      </c>
      <c r="S4143" s="133">
        <v>1021</v>
      </c>
      <c r="T4143" s="135">
        <v>0</v>
      </c>
      <c r="U4143" s="135">
        <v>0</v>
      </c>
      <c r="V4143" s="135">
        <v>0</v>
      </c>
      <c r="W4143" s="135">
        <v>0</v>
      </c>
      <c r="X4143" s="135">
        <v>0</v>
      </c>
      <c r="Y4143" s="135">
        <v>0</v>
      </c>
      <c r="Z4143" s="135"/>
      <c r="AA4143" s="137" t="s">
        <v>5786</v>
      </c>
      <c r="AB4143" s="136"/>
      <c r="AC4143" s="138"/>
      <c r="AD4143" s="140"/>
      <c r="AE4143" s="131">
        <f>INDEX(Where!$B$2:$B$8,MATCH('4W'!I4143,DivisionList,0))</f>
        <v>20</v>
      </c>
      <c r="AF4143" s="131">
        <f>INDEX(Where!$F$2:$F$65,MATCH('4W'!J4143,DistrictList,0))</f>
        <v>2022</v>
      </c>
      <c r="AG4143" s="131">
        <f>IF(K4143&lt;&gt;"",INDEX(Where!$K$2:$K$545,MATCH('4W'!K4143,UpazilaList,0)),"")</f>
        <v>202294</v>
      </c>
      <c r="AH4143" s="141">
        <f t="array" ref="AH4143">IF(L4143&lt;&gt;"",INDEX(Where!$Q$2:$Q$5167,MATCH('4W'!K4143&amp;'4W'!L4143,Where!$O$2:$O$5167&amp;Where!$P$2:$P$5167,0)),"")</f>
        <v>20229479</v>
      </c>
      <c r="AI4143" s="198" t="str">
        <f>IF(Table1[[#This Row],[SSID]]="", "..", Table1[[#This Row],[District]]&amp;", "&amp;Table1[[#This Row],[Upazila]]&amp;", "&amp;Table1[[#This Row],[Union]]&amp;", "&amp;Table1[[#This Row],[Location Camp]])</f>
        <v>Cox's Bazar, Ukhia, Palong Khali, Camp 8W</v>
      </c>
    </row>
    <row r="4144" spans="1:35" x14ac:dyDescent="0.35">
      <c r="A4144" s="67">
        <v>2986</v>
      </c>
      <c r="B4144" s="130" t="s">
        <v>4642</v>
      </c>
      <c r="C4144" s="130" t="s">
        <v>5786</v>
      </c>
      <c r="D4144" s="130" t="s">
        <v>6053</v>
      </c>
      <c r="E4144" s="130" t="s">
        <v>4692</v>
      </c>
      <c r="F4144" s="130" t="s">
        <v>4695</v>
      </c>
      <c r="G4144" s="130" t="s">
        <v>5833</v>
      </c>
      <c r="H4144" s="130" t="s">
        <v>4638</v>
      </c>
      <c r="I4144" s="131" t="s">
        <v>4</v>
      </c>
      <c r="J4144" s="131" t="s">
        <v>21</v>
      </c>
      <c r="K4144" s="130" t="s">
        <v>184</v>
      </c>
      <c r="L4144" s="130" t="s">
        <v>1533</v>
      </c>
      <c r="M4144" s="130" t="s">
        <v>4883</v>
      </c>
      <c r="N4144" s="130" t="s">
        <v>5683</v>
      </c>
      <c r="O4144" s="130" t="s">
        <v>5712</v>
      </c>
      <c r="P4144" s="132">
        <v>43135</v>
      </c>
      <c r="Q4144" s="132">
        <v>43138</v>
      </c>
      <c r="R4144" s="133">
        <v>750</v>
      </c>
      <c r="S4144" s="133">
        <v>3750</v>
      </c>
      <c r="T4144" s="135">
        <v>0</v>
      </c>
      <c r="U4144" s="135">
        <v>0</v>
      </c>
      <c r="V4144" s="135">
        <v>0</v>
      </c>
      <c r="W4144" s="135">
        <v>0</v>
      </c>
      <c r="X4144" s="135">
        <v>0</v>
      </c>
      <c r="Y4144" s="135">
        <v>0</v>
      </c>
      <c r="Z4144" s="135"/>
      <c r="AA4144" s="137"/>
      <c r="AB4144" s="136"/>
      <c r="AC4144" s="138"/>
      <c r="AD4144" s="140"/>
      <c r="AE4144" s="131">
        <f>INDEX(Where!$B$2:$B$8,MATCH('4W'!I4144,DivisionList,0))</f>
        <v>20</v>
      </c>
      <c r="AF4144" s="131">
        <f>INDEX(Where!$F$2:$F$65,MATCH('4W'!J4144,DistrictList,0))</f>
        <v>2022</v>
      </c>
      <c r="AG4144" s="131">
        <f>IF(K4144&lt;&gt;"",INDEX(Where!$K$2:$K$545,MATCH('4W'!K4144,UpazilaList,0)),"")</f>
        <v>202294</v>
      </c>
      <c r="AH4144" s="141">
        <f t="array" ref="AH4144">IF(L4144&lt;&gt;"",INDEX(Where!$Q$2:$Q$5167,MATCH('4W'!K4144&amp;'4W'!L4144,Where!$O$2:$O$5167&amp;Where!$P$2:$P$5167,0)),"")</f>
        <v>20229479</v>
      </c>
      <c r="AI4144" s="198" t="str">
        <f>IF(Table1[[#This Row],[SSID]]="", "..", Table1[[#This Row],[District]]&amp;", "&amp;Table1[[#This Row],[Upazila]]&amp;", "&amp;Table1[[#This Row],[Union]]&amp;", "&amp;Table1[[#This Row],[Location Camp]])</f>
        <v>Cox's Bazar, Ukhia, Palong Khali, Camp 8W</v>
      </c>
    </row>
    <row r="4145" spans="1:35" x14ac:dyDescent="0.35">
      <c r="A4145" s="67">
        <v>2990</v>
      </c>
      <c r="B4145" s="130" t="s">
        <v>4663</v>
      </c>
      <c r="C4145" s="130" t="s">
        <v>4675</v>
      </c>
      <c r="D4145" s="130" t="s">
        <v>4663</v>
      </c>
      <c r="E4145" s="130" t="s">
        <v>4631</v>
      </c>
      <c r="F4145" s="130" t="s">
        <v>5663</v>
      </c>
      <c r="G4145" s="130" t="s">
        <v>6075</v>
      </c>
      <c r="H4145" s="130" t="s">
        <v>4637</v>
      </c>
      <c r="I4145" s="131" t="s">
        <v>4</v>
      </c>
      <c r="J4145" s="131" t="s">
        <v>21</v>
      </c>
      <c r="K4145" s="130" t="s">
        <v>184</v>
      </c>
      <c r="L4145" s="130" t="s">
        <v>1533</v>
      </c>
      <c r="M4145" s="130" t="s">
        <v>4883</v>
      </c>
      <c r="N4145" s="130" t="s">
        <v>5683</v>
      </c>
      <c r="O4145" s="130" t="s">
        <v>5712</v>
      </c>
      <c r="P4145" s="132">
        <v>43101</v>
      </c>
      <c r="Q4145" s="150"/>
      <c r="R4145" s="133"/>
      <c r="S4145" s="133">
        <v>614</v>
      </c>
      <c r="T4145" s="135"/>
      <c r="U4145" s="135"/>
      <c r="V4145" s="135"/>
      <c r="W4145" s="135"/>
      <c r="X4145" s="135"/>
      <c r="Y4145" s="135"/>
      <c r="Z4145" s="135"/>
      <c r="AA4145" s="137"/>
      <c r="AB4145" s="41"/>
      <c r="AC4145" s="57"/>
      <c r="AD4145" s="4"/>
      <c r="AE4145" s="131">
        <f>INDEX(Where!$B$2:$B$8,MATCH('4W'!I4145,DivisionList,0))</f>
        <v>20</v>
      </c>
      <c r="AF4145" s="131">
        <f>INDEX(Where!$F$2:$F$65,MATCH('4W'!J4145,DistrictList,0))</f>
        <v>2022</v>
      </c>
      <c r="AG4145" s="131">
        <f>IF(K4145&lt;&gt;"",INDEX(Where!$K$2:$K$545,MATCH('4W'!K4145,UpazilaList,0)),"")</f>
        <v>202294</v>
      </c>
      <c r="AH4145" s="141">
        <f t="array" ref="AH4145">IF(L4145&lt;&gt;"",INDEX(Where!$Q$2:$Q$5167,MATCH('4W'!K4145&amp;'4W'!L4145,Where!$O$2:$O$5167&amp;Where!$P$2:$P$5167,0)),"")</f>
        <v>20229479</v>
      </c>
      <c r="AI4145" s="198" t="str">
        <f>IF(Table1[[#This Row],[SSID]]="", "..", Table1[[#This Row],[District]]&amp;", "&amp;Table1[[#This Row],[Upazila]]&amp;", "&amp;Table1[[#This Row],[Union]]&amp;", "&amp;Table1[[#This Row],[Location Camp]])</f>
        <v>Cox's Bazar, Ukhia, Palong Khali, Camp 8W</v>
      </c>
    </row>
    <row r="4146" spans="1:35" x14ac:dyDescent="0.35">
      <c r="A4146" s="67">
        <v>2932</v>
      </c>
      <c r="B4146" s="4" t="s">
        <v>6477</v>
      </c>
      <c r="C4146" s="4" t="s">
        <v>5777</v>
      </c>
      <c r="D4146" s="4" t="s">
        <v>5778</v>
      </c>
      <c r="E4146" s="4" t="s">
        <v>4692</v>
      </c>
      <c r="F4146" s="4" t="s">
        <v>4695</v>
      </c>
      <c r="G4146" s="4" t="s">
        <v>5779</v>
      </c>
      <c r="H4146" s="4" t="s">
        <v>4638</v>
      </c>
      <c r="I4146" s="10" t="s">
        <v>4</v>
      </c>
      <c r="J4146" s="10" t="s">
        <v>21</v>
      </c>
      <c r="K4146" s="4" t="s">
        <v>184</v>
      </c>
      <c r="L4146" s="4" t="s">
        <v>1533</v>
      </c>
      <c r="M4146" s="4" t="s">
        <v>4883</v>
      </c>
      <c r="N4146" s="4" t="s">
        <v>5683</v>
      </c>
      <c r="O4146" s="4" t="s">
        <v>5712</v>
      </c>
      <c r="P4146" s="11">
        <v>43129</v>
      </c>
      <c r="Q4146" s="11">
        <v>43130</v>
      </c>
      <c r="R4146" s="52">
        <v>1867</v>
      </c>
      <c r="S4146" s="52">
        <v>3734</v>
      </c>
      <c r="T4146" s="155">
        <v>0</v>
      </c>
      <c r="U4146" s="155">
        <v>0</v>
      </c>
      <c r="V4146" s="155">
        <v>0</v>
      </c>
      <c r="W4146" s="155">
        <v>0</v>
      </c>
      <c r="X4146" s="155">
        <v>0</v>
      </c>
      <c r="Y4146" s="155">
        <v>0</v>
      </c>
      <c r="Z4146" s="155"/>
      <c r="AA4146" s="156" t="s">
        <v>5780</v>
      </c>
      <c r="AB4146" s="41"/>
      <c r="AC4146" s="57"/>
      <c r="AD4146" s="4"/>
      <c r="AE4146" s="131">
        <f>INDEX(Where!$B$2:$B$8,MATCH('4W'!I4146,DivisionList,0))</f>
        <v>20</v>
      </c>
      <c r="AF4146" s="131">
        <f>INDEX(Where!$F$2:$F$65,MATCH('4W'!J4146,DistrictList,0))</f>
        <v>2022</v>
      </c>
      <c r="AG4146" s="131">
        <f>IF(K4146&lt;&gt;"",INDEX(Where!$K$2:$K$545,MATCH('4W'!K4146,UpazilaList,0)),"")</f>
        <v>202294</v>
      </c>
      <c r="AH4146" s="141">
        <f t="array" ref="AH4146">IF(L4146&lt;&gt;"",INDEX(Where!$Q$2:$Q$5167,MATCH('4W'!K4146&amp;'4W'!L4146,Where!$O$2:$O$5167&amp;Where!$P$2:$P$5167,0)),"")</f>
        <v>20229479</v>
      </c>
      <c r="AI4146" s="198" t="str">
        <f>IF(Table1[[#This Row],[SSID]]="", "..", Table1[[#This Row],[District]]&amp;", "&amp;Table1[[#This Row],[Upazila]]&amp;", "&amp;Table1[[#This Row],[Union]]&amp;", "&amp;Table1[[#This Row],[Location Camp]])</f>
        <v>Cox's Bazar, Ukhia, Palong Khali, Camp 8W</v>
      </c>
    </row>
    <row r="4147" spans="1:35" x14ac:dyDescent="0.35">
      <c r="A4147" s="67">
        <v>2935</v>
      </c>
      <c r="B4147" s="4" t="s">
        <v>6477</v>
      </c>
      <c r="C4147" s="4" t="s">
        <v>5777</v>
      </c>
      <c r="D4147" s="4" t="s">
        <v>5778</v>
      </c>
      <c r="E4147" s="4" t="s">
        <v>4692</v>
      </c>
      <c r="F4147" s="4" t="s">
        <v>4695</v>
      </c>
      <c r="G4147" s="4" t="s">
        <v>5779</v>
      </c>
      <c r="H4147" s="4" t="s">
        <v>4638</v>
      </c>
      <c r="I4147" s="10" t="s">
        <v>4</v>
      </c>
      <c r="J4147" s="10" t="s">
        <v>21</v>
      </c>
      <c r="K4147" s="4" t="s">
        <v>184</v>
      </c>
      <c r="L4147" s="4" t="s">
        <v>1533</v>
      </c>
      <c r="M4147" s="4" t="s">
        <v>4883</v>
      </c>
      <c r="N4147" s="4" t="s">
        <v>5683</v>
      </c>
      <c r="O4147" s="4" t="s">
        <v>5712</v>
      </c>
      <c r="P4147" s="11">
        <v>43129</v>
      </c>
      <c r="Q4147" s="11">
        <v>43130</v>
      </c>
      <c r="R4147" s="52">
        <v>731</v>
      </c>
      <c r="S4147" s="52">
        <v>1462</v>
      </c>
      <c r="T4147" s="155">
        <v>0</v>
      </c>
      <c r="U4147" s="155">
        <v>0</v>
      </c>
      <c r="V4147" s="155">
        <v>0</v>
      </c>
      <c r="W4147" s="155">
        <v>0</v>
      </c>
      <c r="X4147" s="155">
        <v>0</v>
      </c>
      <c r="Y4147" s="155">
        <v>0</v>
      </c>
      <c r="Z4147" s="155"/>
      <c r="AA4147" s="156" t="s">
        <v>5783</v>
      </c>
      <c r="AB4147" s="41"/>
      <c r="AC4147" s="57"/>
      <c r="AD4147" s="4"/>
      <c r="AE4147" s="131">
        <f>INDEX(Where!$B$2:$B$8,MATCH('4W'!I4147,DivisionList,0))</f>
        <v>20</v>
      </c>
      <c r="AF4147" s="131">
        <f>INDEX(Where!$F$2:$F$65,MATCH('4W'!J4147,DistrictList,0))</f>
        <v>2022</v>
      </c>
      <c r="AG4147" s="131">
        <f>IF(K4147&lt;&gt;"",INDEX(Where!$K$2:$K$545,MATCH('4W'!K4147,UpazilaList,0)),"")</f>
        <v>202294</v>
      </c>
      <c r="AH4147" s="141">
        <f t="array" ref="AH4147">IF(L4147&lt;&gt;"",INDEX(Where!$Q$2:$Q$5167,MATCH('4W'!K4147&amp;'4W'!L4147,Where!$O$2:$O$5167&amp;Where!$P$2:$P$5167,0)),"")</f>
        <v>20229479</v>
      </c>
      <c r="AI4147" s="198" t="str">
        <f>IF(Table1[[#This Row],[SSID]]="", "..", Table1[[#This Row],[District]]&amp;", "&amp;Table1[[#This Row],[Upazila]]&amp;", "&amp;Table1[[#This Row],[Union]]&amp;", "&amp;Table1[[#This Row],[Location Camp]])</f>
        <v>Cox's Bazar, Ukhia, Palong Khali, Camp 8W</v>
      </c>
    </row>
    <row r="4148" spans="1:35" x14ac:dyDescent="0.35">
      <c r="A4148" s="67">
        <v>2946</v>
      </c>
      <c r="B4148" s="4" t="s">
        <v>4697</v>
      </c>
      <c r="C4148" s="4" t="s">
        <v>4697</v>
      </c>
      <c r="D4148" s="4" t="s">
        <v>4697</v>
      </c>
      <c r="E4148" s="4" t="s">
        <v>4692</v>
      </c>
      <c r="F4148" s="4" t="s">
        <v>4695</v>
      </c>
      <c r="G4148" s="4" t="s">
        <v>5779</v>
      </c>
      <c r="H4148" s="4" t="s">
        <v>4638</v>
      </c>
      <c r="I4148" s="10" t="s">
        <v>4</v>
      </c>
      <c r="J4148" s="10" t="s">
        <v>21</v>
      </c>
      <c r="K4148" s="4" t="s">
        <v>184</v>
      </c>
      <c r="L4148" s="4" t="s">
        <v>1533</v>
      </c>
      <c r="M4148" s="4" t="s">
        <v>4883</v>
      </c>
      <c r="N4148" s="4" t="s">
        <v>5683</v>
      </c>
      <c r="O4148" s="4" t="s">
        <v>5712</v>
      </c>
      <c r="P4148" s="11">
        <v>42980</v>
      </c>
      <c r="Q4148" s="11">
        <v>43063</v>
      </c>
      <c r="R4148" s="52">
        <v>349</v>
      </c>
      <c r="S4148" s="52">
        <v>2094</v>
      </c>
      <c r="T4148" s="155">
        <v>0</v>
      </c>
      <c r="U4148" s="155">
        <v>0</v>
      </c>
      <c r="V4148" s="155">
        <v>0</v>
      </c>
      <c r="W4148" s="155">
        <v>0</v>
      </c>
      <c r="X4148" s="155">
        <v>0</v>
      </c>
      <c r="Y4148" s="155">
        <v>0</v>
      </c>
      <c r="Z4148" s="155"/>
      <c r="AA4148" s="156" t="s">
        <v>5814</v>
      </c>
      <c r="AB4148" s="41"/>
      <c r="AC4148" s="57"/>
      <c r="AD4148" s="4"/>
      <c r="AE4148" s="131">
        <f>INDEX(Where!$B$2:$B$8,MATCH('4W'!I4148,DivisionList,0))</f>
        <v>20</v>
      </c>
      <c r="AF4148" s="131">
        <f>INDEX(Where!$F$2:$F$65,MATCH('4W'!J4148,DistrictList,0))</f>
        <v>2022</v>
      </c>
      <c r="AG4148" s="131">
        <f>IF(K4148&lt;&gt;"",INDEX(Where!$K$2:$K$545,MATCH('4W'!K4148,UpazilaList,0)),"")</f>
        <v>202294</v>
      </c>
      <c r="AH4148" s="141">
        <f t="array" ref="AH4148">IF(L4148&lt;&gt;"",INDEX(Where!$Q$2:$Q$5167,MATCH('4W'!K4148&amp;'4W'!L4148,Where!$O$2:$O$5167&amp;Where!$P$2:$P$5167,0)),"")</f>
        <v>20229479</v>
      </c>
      <c r="AI4148" s="198" t="str">
        <f>IF(Table1[[#This Row],[SSID]]="", "..", Table1[[#This Row],[District]]&amp;", "&amp;Table1[[#This Row],[Upazila]]&amp;", "&amp;Table1[[#This Row],[Union]]&amp;", "&amp;Table1[[#This Row],[Location Camp]])</f>
        <v>Cox's Bazar, Ukhia, Palong Khali, Camp 8W</v>
      </c>
    </row>
    <row r="4149" spans="1:35" x14ac:dyDescent="0.35">
      <c r="A4149" s="67">
        <v>2947</v>
      </c>
      <c r="B4149" s="4" t="s">
        <v>4697</v>
      </c>
      <c r="C4149" s="4" t="s">
        <v>4697</v>
      </c>
      <c r="D4149" s="4" t="s">
        <v>4697</v>
      </c>
      <c r="E4149" s="4" t="s">
        <v>4692</v>
      </c>
      <c r="F4149" s="4" t="s">
        <v>4695</v>
      </c>
      <c r="G4149" s="4" t="s">
        <v>5779</v>
      </c>
      <c r="H4149" s="4" t="s">
        <v>4638</v>
      </c>
      <c r="I4149" s="10" t="s">
        <v>4</v>
      </c>
      <c r="J4149" s="10" t="s">
        <v>21</v>
      </c>
      <c r="K4149" s="4" t="s">
        <v>184</v>
      </c>
      <c r="L4149" s="4" t="s">
        <v>1533</v>
      </c>
      <c r="M4149" s="4" t="s">
        <v>4883</v>
      </c>
      <c r="N4149" s="4" t="s">
        <v>5683</v>
      </c>
      <c r="O4149" s="4" t="s">
        <v>5712</v>
      </c>
      <c r="P4149" s="11">
        <v>42980</v>
      </c>
      <c r="Q4149" s="11">
        <v>43063</v>
      </c>
      <c r="R4149" s="52">
        <v>946</v>
      </c>
      <c r="S4149" s="52">
        <v>5676</v>
      </c>
      <c r="T4149" s="155">
        <v>0</v>
      </c>
      <c r="U4149" s="155">
        <v>0</v>
      </c>
      <c r="V4149" s="155">
        <v>0</v>
      </c>
      <c r="W4149" s="155">
        <v>0</v>
      </c>
      <c r="X4149" s="155">
        <v>0</v>
      </c>
      <c r="Y4149" s="155">
        <v>0</v>
      </c>
      <c r="Z4149" s="155"/>
      <c r="AA4149" s="156" t="s">
        <v>5814</v>
      </c>
      <c r="AB4149" s="41"/>
      <c r="AC4149" s="57"/>
      <c r="AD4149" s="4"/>
      <c r="AE4149" s="131">
        <f>INDEX(Where!$B$2:$B$8,MATCH('4W'!I4149,DivisionList,0))</f>
        <v>20</v>
      </c>
      <c r="AF4149" s="131">
        <f>INDEX(Where!$F$2:$F$65,MATCH('4W'!J4149,DistrictList,0))</f>
        <v>2022</v>
      </c>
      <c r="AG4149" s="131">
        <f>IF(K4149&lt;&gt;"",INDEX(Where!$K$2:$K$545,MATCH('4W'!K4149,UpazilaList,0)),"")</f>
        <v>202294</v>
      </c>
      <c r="AH4149" s="141">
        <f t="array" ref="AH4149">IF(L4149&lt;&gt;"",INDEX(Where!$Q$2:$Q$5167,MATCH('4W'!K4149&amp;'4W'!L4149,Where!$O$2:$O$5167&amp;Where!$P$2:$P$5167,0)),"")</f>
        <v>20229479</v>
      </c>
      <c r="AI4149" s="198" t="str">
        <f>IF(Table1[[#This Row],[SSID]]="", "..", Table1[[#This Row],[District]]&amp;", "&amp;Table1[[#This Row],[Upazila]]&amp;", "&amp;Table1[[#This Row],[Union]]&amp;", "&amp;Table1[[#This Row],[Location Camp]])</f>
        <v>Cox's Bazar, Ukhia, Palong Khali, Camp 8W</v>
      </c>
    </row>
    <row r="4150" spans="1:35" x14ac:dyDescent="0.35">
      <c r="A4150" s="67">
        <v>2974</v>
      </c>
      <c r="B4150" s="130" t="s">
        <v>4658</v>
      </c>
      <c r="C4150" s="130" t="s">
        <v>5786</v>
      </c>
      <c r="D4150" s="130" t="s">
        <v>4658</v>
      </c>
      <c r="E4150" s="130" t="s">
        <v>4692</v>
      </c>
      <c r="F4150" s="130" t="s">
        <v>4695</v>
      </c>
      <c r="G4150" s="130" t="s">
        <v>5779</v>
      </c>
      <c r="H4150" s="130" t="s">
        <v>4638</v>
      </c>
      <c r="I4150" s="131" t="s">
        <v>4</v>
      </c>
      <c r="J4150" s="131" t="s">
        <v>21</v>
      </c>
      <c r="K4150" s="130" t="s">
        <v>184</v>
      </c>
      <c r="L4150" s="130" t="s">
        <v>1533</v>
      </c>
      <c r="M4150" s="130" t="s">
        <v>4883</v>
      </c>
      <c r="N4150" s="130" t="s">
        <v>5683</v>
      </c>
      <c r="O4150" s="130" t="s">
        <v>5712</v>
      </c>
      <c r="P4150" s="132">
        <v>43068</v>
      </c>
      <c r="Q4150" s="132">
        <v>43100</v>
      </c>
      <c r="R4150" s="133">
        <v>765</v>
      </c>
      <c r="S4150" s="133">
        <v>3454</v>
      </c>
      <c r="T4150" s="135">
        <v>0</v>
      </c>
      <c r="U4150" s="135">
        <v>0</v>
      </c>
      <c r="V4150" s="135">
        <v>0</v>
      </c>
      <c r="W4150" s="135">
        <v>0</v>
      </c>
      <c r="X4150" s="135">
        <v>0</v>
      </c>
      <c r="Y4150" s="135">
        <v>0</v>
      </c>
      <c r="Z4150" s="135"/>
      <c r="AA4150" s="137" t="s">
        <v>5786</v>
      </c>
      <c r="AB4150" s="136"/>
      <c r="AC4150" s="138"/>
      <c r="AD4150" s="140"/>
      <c r="AE4150" s="131">
        <f>INDEX(Where!$B$2:$B$8,MATCH('4W'!I4150,DivisionList,0))</f>
        <v>20</v>
      </c>
      <c r="AF4150" s="131">
        <f>INDEX(Where!$F$2:$F$65,MATCH('4W'!J4150,DistrictList,0))</f>
        <v>2022</v>
      </c>
      <c r="AG4150" s="131">
        <f>IF(K4150&lt;&gt;"",INDEX(Where!$K$2:$K$545,MATCH('4W'!K4150,UpazilaList,0)),"")</f>
        <v>202294</v>
      </c>
      <c r="AH4150" s="141">
        <f t="array" ref="AH4150">IF(L4150&lt;&gt;"",INDEX(Where!$Q$2:$Q$5167,MATCH('4W'!K4150&amp;'4W'!L4150,Where!$O$2:$O$5167&amp;Where!$P$2:$P$5167,0)),"")</f>
        <v>20229479</v>
      </c>
      <c r="AI4150" s="198" t="str">
        <f>IF(Table1[[#This Row],[SSID]]="", "..", Table1[[#This Row],[District]]&amp;", "&amp;Table1[[#This Row],[Upazila]]&amp;", "&amp;Table1[[#This Row],[Union]]&amp;", "&amp;Table1[[#This Row],[Location Camp]])</f>
        <v>Cox's Bazar, Ukhia, Palong Khali, Camp 8W</v>
      </c>
    </row>
    <row r="4151" spans="1:35" x14ac:dyDescent="0.35">
      <c r="A4151" s="67">
        <v>2975</v>
      </c>
      <c r="B4151" s="130" t="s">
        <v>4658</v>
      </c>
      <c r="C4151" s="130" t="s">
        <v>5786</v>
      </c>
      <c r="D4151" s="130" t="s">
        <v>4658</v>
      </c>
      <c r="E4151" s="130" t="s">
        <v>4692</v>
      </c>
      <c r="F4151" s="130" t="s">
        <v>4695</v>
      </c>
      <c r="G4151" s="130" t="s">
        <v>5779</v>
      </c>
      <c r="H4151" s="130" t="s">
        <v>4638</v>
      </c>
      <c r="I4151" s="131" t="s">
        <v>4</v>
      </c>
      <c r="J4151" s="131" t="s">
        <v>21</v>
      </c>
      <c r="K4151" s="130" t="s">
        <v>184</v>
      </c>
      <c r="L4151" s="130" t="s">
        <v>1533</v>
      </c>
      <c r="M4151" s="130" t="s">
        <v>4883</v>
      </c>
      <c r="N4151" s="130" t="s">
        <v>5683</v>
      </c>
      <c r="O4151" s="130" t="s">
        <v>5712</v>
      </c>
      <c r="P4151" s="132">
        <v>43082</v>
      </c>
      <c r="Q4151" s="132">
        <v>43100</v>
      </c>
      <c r="R4151" s="133">
        <v>224</v>
      </c>
      <c r="S4151" s="133">
        <v>1021</v>
      </c>
      <c r="T4151" s="135">
        <v>0</v>
      </c>
      <c r="U4151" s="135">
        <v>0</v>
      </c>
      <c r="V4151" s="135">
        <v>0</v>
      </c>
      <c r="W4151" s="135">
        <v>0</v>
      </c>
      <c r="X4151" s="135">
        <v>0</v>
      </c>
      <c r="Y4151" s="135">
        <v>0</v>
      </c>
      <c r="Z4151" s="135"/>
      <c r="AA4151" s="137" t="s">
        <v>5786</v>
      </c>
      <c r="AB4151" s="136"/>
      <c r="AC4151" s="138"/>
      <c r="AD4151" s="140"/>
      <c r="AE4151" s="131">
        <f>INDEX(Where!$B$2:$B$8,MATCH('4W'!I4151,DivisionList,0))</f>
        <v>20</v>
      </c>
      <c r="AF4151" s="131">
        <f>INDEX(Where!$F$2:$F$65,MATCH('4W'!J4151,DistrictList,0))</f>
        <v>2022</v>
      </c>
      <c r="AG4151" s="131">
        <f>IF(K4151&lt;&gt;"",INDEX(Where!$K$2:$K$545,MATCH('4W'!K4151,UpazilaList,0)),"")</f>
        <v>202294</v>
      </c>
      <c r="AH4151" s="141">
        <f t="array" ref="AH4151">IF(L4151&lt;&gt;"",INDEX(Where!$Q$2:$Q$5167,MATCH('4W'!K4151&amp;'4W'!L4151,Where!$O$2:$O$5167&amp;Where!$P$2:$P$5167,0)),"")</f>
        <v>20229479</v>
      </c>
      <c r="AI4151" s="198" t="str">
        <f>IF(Table1[[#This Row],[SSID]]="", "..", Table1[[#This Row],[District]]&amp;", "&amp;Table1[[#This Row],[Upazila]]&amp;", "&amp;Table1[[#This Row],[Union]]&amp;", "&amp;Table1[[#This Row],[Location Camp]])</f>
        <v>Cox's Bazar, Ukhia, Palong Khali, Camp 8W</v>
      </c>
    </row>
    <row r="4152" spans="1:35" x14ac:dyDescent="0.35">
      <c r="A4152" s="67">
        <v>3026</v>
      </c>
      <c r="B4152" s="130" t="s">
        <v>4786</v>
      </c>
      <c r="C4152" s="130" t="s">
        <v>4786</v>
      </c>
      <c r="D4152" s="130" t="s">
        <v>6118</v>
      </c>
      <c r="E4152" s="130" t="s">
        <v>6550</v>
      </c>
      <c r="F4152" s="130" t="s">
        <v>4752</v>
      </c>
      <c r="G4152" s="130" t="s">
        <v>6343</v>
      </c>
      <c r="H4152" s="130" t="s">
        <v>6555</v>
      </c>
      <c r="I4152" s="131" t="s">
        <v>4</v>
      </c>
      <c r="J4152" s="131" t="s">
        <v>21</v>
      </c>
      <c r="K4152" s="130" t="s">
        <v>184</v>
      </c>
      <c r="L4152" s="130" t="s">
        <v>1533</v>
      </c>
      <c r="M4152" s="130" t="s">
        <v>4883</v>
      </c>
      <c r="N4152" s="130" t="s">
        <v>5683</v>
      </c>
      <c r="O4152" s="130" t="s">
        <v>5712</v>
      </c>
      <c r="P4152" s="132">
        <v>43138</v>
      </c>
      <c r="Q4152" s="150">
        <v>43178</v>
      </c>
      <c r="R4152" s="133"/>
      <c r="S4152" s="133"/>
      <c r="T4152" s="135"/>
      <c r="U4152" s="135"/>
      <c r="V4152" s="135"/>
      <c r="W4152" s="135"/>
      <c r="X4152" s="135"/>
      <c r="Y4152" s="135"/>
      <c r="Z4152" s="135"/>
      <c r="AA4152" s="137"/>
      <c r="AB4152" s="136"/>
      <c r="AC4152" s="138"/>
      <c r="AD4152" s="144"/>
      <c r="AE4152" s="131">
        <f>INDEX(Where!$B$2:$B$8,MATCH('4W'!I4152,DivisionList,0))</f>
        <v>20</v>
      </c>
      <c r="AF4152" s="131">
        <f>INDEX(Where!$F$2:$F$65,MATCH('4W'!J4152,DistrictList,0))</f>
        <v>2022</v>
      </c>
      <c r="AG4152" s="131">
        <f>IF(K4152&lt;&gt;"",INDEX(Where!$K$2:$K$545,MATCH('4W'!K4152,UpazilaList,0)),"")</f>
        <v>202294</v>
      </c>
      <c r="AH4152" s="141">
        <f t="array" ref="AH4152">IF(L4152&lt;&gt;"",INDEX(Where!$Q$2:$Q$5167,MATCH('4W'!K4152&amp;'4W'!L4152,Where!$O$2:$O$5167&amp;Where!$P$2:$P$5167,0)),"")</f>
        <v>20229479</v>
      </c>
      <c r="AI4152" s="198" t="str">
        <f>IF(Table1[[#This Row],[SSID]]="", "..", Table1[[#This Row],[District]]&amp;", "&amp;Table1[[#This Row],[Upazila]]&amp;", "&amp;Table1[[#This Row],[Union]]&amp;", "&amp;Table1[[#This Row],[Location Camp]])</f>
        <v>Cox's Bazar, Ukhia, Palong Khali, Camp 8W</v>
      </c>
    </row>
    <row r="4153" spans="1:35" x14ac:dyDescent="0.35">
      <c r="A4153" s="67">
        <v>3027</v>
      </c>
      <c r="B4153" s="130" t="s">
        <v>4786</v>
      </c>
      <c r="C4153" s="130" t="s">
        <v>4786</v>
      </c>
      <c r="D4153" s="130" t="s">
        <v>6118</v>
      </c>
      <c r="E4153" s="130" t="s">
        <v>6550</v>
      </c>
      <c r="F4153" s="130" t="s">
        <v>4752</v>
      </c>
      <c r="G4153" s="130" t="s">
        <v>6344</v>
      </c>
      <c r="H4153" s="130" t="s">
        <v>6555</v>
      </c>
      <c r="I4153" s="131" t="s">
        <v>4</v>
      </c>
      <c r="J4153" s="131" t="s">
        <v>21</v>
      </c>
      <c r="K4153" s="130" t="s">
        <v>184</v>
      </c>
      <c r="L4153" s="130" t="s">
        <v>1533</v>
      </c>
      <c r="M4153" s="130" t="s">
        <v>4883</v>
      </c>
      <c r="N4153" s="130" t="s">
        <v>5683</v>
      </c>
      <c r="O4153" s="130" t="s">
        <v>5712</v>
      </c>
      <c r="P4153" s="132">
        <v>43138</v>
      </c>
      <c r="Q4153" s="150">
        <v>43178</v>
      </c>
      <c r="R4153" s="133"/>
      <c r="S4153" s="133"/>
      <c r="T4153" s="135"/>
      <c r="U4153" s="135"/>
      <c r="V4153" s="135"/>
      <c r="W4153" s="135"/>
      <c r="X4153" s="135"/>
      <c r="Y4153" s="135"/>
      <c r="Z4153" s="135"/>
      <c r="AA4153" s="137"/>
      <c r="AB4153" s="136"/>
      <c r="AC4153" s="138"/>
      <c r="AD4153" s="144"/>
      <c r="AE4153" s="131">
        <f>INDEX(Where!$B$2:$B$8,MATCH('4W'!I4153,DivisionList,0))</f>
        <v>20</v>
      </c>
      <c r="AF4153" s="131">
        <f>INDEX(Where!$F$2:$F$65,MATCH('4W'!J4153,DistrictList,0))</f>
        <v>2022</v>
      </c>
      <c r="AG4153" s="131">
        <f>IF(K4153&lt;&gt;"",INDEX(Where!$K$2:$K$545,MATCH('4W'!K4153,UpazilaList,0)),"")</f>
        <v>202294</v>
      </c>
      <c r="AH4153" s="141">
        <f t="array" ref="AH4153">IF(L4153&lt;&gt;"",INDEX(Where!$Q$2:$Q$5167,MATCH('4W'!K4153&amp;'4W'!L4153,Where!$O$2:$O$5167&amp;Where!$P$2:$P$5167,0)),"")</f>
        <v>20229479</v>
      </c>
      <c r="AI4153" s="198" t="str">
        <f>IF(Table1[[#This Row],[SSID]]="", "..", Table1[[#This Row],[District]]&amp;", "&amp;Table1[[#This Row],[Upazila]]&amp;", "&amp;Table1[[#This Row],[Union]]&amp;", "&amp;Table1[[#This Row],[Location Camp]])</f>
        <v>Cox's Bazar, Ukhia, Palong Khali, Camp 8W</v>
      </c>
    </row>
    <row r="4154" spans="1:35" x14ac:dyDescent="0.35">
      <c r="A4154" s="67">
        <v>3014</v>
      </c>
      <c r="B4154" s="130" t="s">
        <v>4673</v>
      </c>
      <c r="C4154" s="130" t="s">
        <v>4716</v>
      </c>
      <c r="D4154" s="130" t="s">
        <v>4673</v>
      </c>
      <c r="E4154" s="130" t="s">
        <v>4885</v>
      </c>
      <c r="F4154" s="130" t="s">
        <v>6186</v>
      </c>
      <c r="G4154" s="130" t="s">
        <v>6190</v>
      </c>
      <c r="H4154" s="130" t="s">
        <v>4638</v>
      </c>
      <c r="I4154" s="131" t="s">
        <v>4</v>
      </c>
      <c r="J4154" s="131" t="s">
        <v>21</v>
      </c>
      <c r="K4154" s="130" t="s">
        <v>184</v>
      </c>
      <c r="L4154" s="130" t="s">
        <v>1533</v>
      </c>
      <c r="M4154" s="130" t="s">
        <v>4883</v>
      </c>
      <c r="N4154" s="130" t="s">
        <v>5683</v>
      </c>
      <c r="O4154" s="130" t="s">
        <v>5712</v>
      </c>
      <c r="P4154" s="132">
        <v>43152</v>
      </c>
      <c r="Q4154" s="150">
        <v>43281</v>
      </c>
      <c r="R4154" s="133"/>
      <c r="S4154" s="133">
        <v>1</v>
      </c>
      <c r="T4154" s="135">
        <v>1</v>
      </c>
      <c r="U4154" s="135">
        <v>0</v>
      </c>
      <c r="V4154" s="135">
        <v>0</v>
      </c>
      <c r="W4154" s="135">
        <v>1</v>
      </c>
      <c r="X4154" s="135"/>
      <c r="Y4154" s="135"/>
      <c r="Z4154" s="135"/>
      <c r="AA4154" s="137"/>
      <c r="AB4154" s="136"/>
      <c r="AC4154" s="138"/>
      <c r="AD4154" s="144"/>
      <c r="AE4154" s="131">
        <f>INDEX(Where!$B$2:$B$8,MATCH('4W'!I4154,DivisionList,0))</f>
        <v>20</v>
      </c>
      <c r="AF4154" s="131">
        <f>INDEX(Where!$F$2:$F$65,MATCH('4W'!J4154,DistrictList,0))</f>
        <v>2022</v>
      </c>
      <c r="AG4154" s="131">
        <f>IF(K4154&lt;&gt;"",INDEX(Where!$K$2:$K$545,MATCH('4W'!K4154,UpazilaList,0)),"")</f>
        <v>202294</v>
      </c>
      <c r="AH4154" s="141">
        <f t="array" ref="AH4154">IF(L4154&lt;&gt;"",INDEX(Where!$Q$2:$Q$5167,MATCH('4W'!K4154&amp;'4W'!L4154,Where!$O$2:$O$5167&amp;Where!$P$2:$P$5167,0)),"")</f>
        <v>20229479</v>
      </c>
      <c r="AI4154" s="198" t="str">
        <f>IF(Table1[[#This Row],[SSID]]="", "..", Table1[[#This Row],[District]]&amp;", "&amp;Table1[[#This Row],[Upazila]]&amp;", "&amp;Table1[[#This Row],[Union]]&amp;", "&amp;Table1[[#This Row],[Location Camp]])</f>
        <v>Cox's Bazar, Ukhia, Palong Khali, Camp 8W</v>
      </c>
    </row>
    <row r="4155" spans="1:35" x14ac:dyDescent="0.35">
      <c r="A4155" s="67">
        <v>3011</v>
      </c>
      <c r="B4155" s="130" t="s">
        <v>4673</v>
      </c>
      <c r="C4155" s="130" t="s">
        <v>4716</v>
      </c>
      <c r="D4155" s="130" t="s">
        <v>4673</v>
      </c>
      <c r="E4155" s="130" t="s">
        <v>4885</v>
      </c>
      <c r="F4155" s="130" t="s">
        <v>6180</v>
      </c>
      <c r="G4155" s="130" t="s">
        <v>6191</v>
      </c>
      <c r="H4155" s="130" t="s">
        <v>4637</v>
      </c>
      <c r="I4155" s="131" t="s">
        <v>4</v>
      </c>
      <c r="J4155" s="131" t="s">
        <v>21</v>
      </c>
      <c r="K4155" s="130" t="s">
        <v>184</v>
      </c>
      <c r="L4155" s="130" t="s">
        <v>1533</v>
      </c>
      <c r="M4155" s="130" t="s">
        <v>4883</v>
      </c>
      <c r="N4155" s="130" t="s">
        <v>5683</v>
      </c>
      <c r="O4155" s="130" t="s">
        <v>5712</v>
      </c>
      <c r="P4155" s="132">
        <v>43152</v>
      </c>
      <c r="Q4155" s="150">
        <v>43281</v>
      </c>
      <c r="R4155" s="133"/>
      <c r="S4155" s="133">
        <v>30</v>
      </c>
      <c r="T4155" s="135">
        <v>16</v>
      </c>
      <c r="U4155" s="135">
        <v>14</v>
      </c>
      <c r="V4155" s="135">
        <v>14</v>
      </c>
      <c r="W4155" s="135">
        <v>16</v>
      </c>
      <c r="X4155" s="135"/>
      <c r="Y4155" s="135"/>
      <c r="Z4155" s="135"/>
      <c r="AA4155" s="137"/>
      <c r="AB4155" s="136"/>
      <c r="AC4155" s="138"/>
      <c r="AD4155" s="144"/>
      <c r="AE4155" s="131">
        <f>INDEX(Where!$B$2:$B$8,MATCH('4W'!I4155,DivisionList,0))</f>
        <v>20</v>
      </c>
      <c r="AF4155" s="131">
        <f>INDEX(Where!$F$2:$F$65,MATCH('4W'!J4155,DistrictList,0))</f>
        <v>2022</v>
      </c>
      <c r="AG4155" s="131">
        <f>IF(K4155&lt;&gt;"",INDEX(Where!$K$2:$K$545,MATCH('4W'!K4155,UpazilaList,0)),"")</f>
        <v>202294</v>
      </c>
      <c r="AH4155" s="141">
        <f t="array" ref="AH4155">IF(L4155&lt;&gt;"",INDEX(Where!$Q$2:$Q$5167,MATCH('4W'!K4155&amp;'4W'!L4155,Where!$O$2:$O$5167&amp;Where!$P$2:$P$5167,0)),"")</f>
        <v>20229479</v>
      </c>
      <c r="AI4155" s="198" t="str">
        <f>IF(Table1[[#This Row],[SSID]]="", "..", Table1[[#This Row],[District]]&amp;", "&amp;Table1[[#This Row],[Upazila]]&amp;", "&amp;Table1[[#This Row],[Union]]&amp;", "&amp;Table1[[#This Row],[Location Camp]])</f>
        <v>Cox's Bazar, Ukhia, Palong Khali, Camp 8W</v>
      </c>
    </row>
    <row r="4156" spans="1:35" x14ac:dyDescent="0.35">
      <c r="A4156" s="67">
        <v>3017</v>
      </c>
      <c r="B4156" s="130" t="s">
        <v>4673</v>
      </c>
      <c r="C4156" s="130" t="s">
        <v>4716</v>
      </c>
      <c r="D4156" s="130" t="s">
        <v>4673</v>
      </c>
      <c r="E4156" s="130" t="s">
        <v>4885</v>
      </c>
      <c r="F4156" s="130" t="s">
        <v>6183</v>
      </c>
      <c r="G4156" s="130" t="s">
        <v>6184</v>
      </c>
      <c r="H4156" s="130" t="s">
        <v>4637</v>
      </c>
      <c r="I4156" s="131" t="s">
        <v>4</v>
      </c>
      <c r="J4156" s="131" t="s">
        <v>21</v>
      </c>
      <c r="K4156" s="130" t="s">
        <v>184</v>
      </c>
      <c r="L4156" s="130" t="s">
        <v>1533</v>
      </c>
      <c r="M4156" s="130" t="s">
        <v>4883</v>
      </c>
      <c r="N4156" s="130" t="s">
        <v>5683</v>
      </c>
      <c r="O4156" s="130" t="s">
        <v>5712</v>
      </c>
      <c r="P4156" s="132">
        <v>43152</v>
      </c>
      <c r="Q4156" s="150">
        <v>43281</v>
      </c>
      <c r="R4156" s="133"/>
      <c r="S4156" s="133">
        <v>120</v>
      </c>
      <c r="T4156" s="135">
        <v>78</v>
      </c>
      <c r="U4156" s="135">
        <v>42</v>
      </c>
      <c r="V4156" s="135">
        <v>42</v>
      </c>
      <c r="W4156" s="135">
        <v>78</v>
      </c>
      <c r="X4156" s="135"/>
      <c r="Y4156" s="135"/>
      <c r="Z4156" s="135"/>
      <c r="AA4156" s="137"/>
      <c r="AB4156" s="136"/>
      <c r="AC4156" s="138"/>
      <c r="AD4156" s="144"/>
      <c r="AE4156" s="131">
        <f>INDEX(Where!$B$2:$B$8,MATCH('4W'!I4156,DivisionList,0))</f>
        <v>20</v>
      </c>
      <c r="AF4156" s="131">
        <f>INDEX(Where!$F$2:$F$65,MATCH('4W'!J4156,DistrictList,0))</f>
        <v>2022</v>
      </c>
      <c r="AG4156" s="131">
        <f>IF(K4156&lt;&gt;"",INDEX(Where!$K$2:$K$545,MATCH('4W'!K4156,UpazilaList,0)),"")</f>
        <v>202294</v>
      </c>
      <c r="AH4156" s="141">
        <f t="array" ref="AH4156">IF(L4156&lt;&gt;"",INDEX(Where!$Q$2:$Q$5167,MATCH('4W'!K4156&amp;'4W'!L4156,Where!$O$2:$O$5167&amp;Where!$P$2:$P$5167,0)),"")</f>
        <v>20229479</v>
      </c>
      <c r="AI4156" s="198" t="str">
        <f>IF(Table1[[#This Row],[SSID]]="", "..", Table1[[#This Row],[District]]&amp;", "&amp;Table1[[#This Row],[Upazila]]&amp;", "&amp;Table1[[#This Row],[Union]]&amp;", "&amp;Table1[[#This Row],[Location Camp]])</f>
        <v>Cox's Bazar, Ukhia, Palong Khali, Camp 8W</v>
      </c>
    </row>
    <row r="4157" spans="1:35" x14ac:dyDescent="0.35">
      <c r="A4157" s="67">
        <v>6151</v>
      </c>
      <c r="B4157" s="4" t="s">
        <v>5356</v>
      </c>
      <c r="C4157" s="4" t="s">
        <v>5356</v>
      </c>
      <c r="D4157" s="4" t="s">
        <v>6482</v>
      </c>
      <c r="E4157" s="4" t="s">
        <v>4789</v>
      </c>
      <c r="F4157" s="4" t="s">
        <v>6496</v>
      </c>
      <c r="G4157" s="4" t="s">
        <v>6507</v>
      </c>
      <c r="H4157" s="4" t="s">
        <v>4637</v>
      </c>
      <c r="I4157" s="131" t="s">
        <v>4</v>
      </c>
      <c r="J4157" s="131" t="s">
        <v>21</v>
      </c>
      <c r="K4157" s="4" t="s">
        <v>184</v>
      </c>
      <c r="L4157" s="4" t="s">
        <v>1533</v>
      </c>
      <c r="M4157" s="4" t="s">
        <v>4883</v>
      </c>
      <c r="N4157" s="4" t="s">
        <v>5683</v>
      </c>
      <c r="O4157" s="180" t="s">
        <v>5712</v>
      </c>
      <c r="P4157" s="11"/>
      <c r="Q4157" s="187">
        <v>43922</v>
      </c>
      <c r="R4157" s="52"/>
      <c r="S4157" s="52"/>
      <c r="T4157" s="182"/>
      <c r="U4157" s="182"/>
      <c r="V4157" s="182"/>
      <c r="W4157" s="182"/>
      <c r="X4157" s="182"/>
      <c r="Y4157" s="182"/>
      <c r="Z4157" s="182"/>
      <c r="AA4157" s="184"/>
      <c r="AB4157" s="183"/>
      <c r="AC4157" s="185"/>
      <c r="AD4157" s="188"/>
      <c r="AE4157" s="131">
        <f>INDEX(Where!$B$2:$B$8,MATCH('4W'!I4157,DivisionList,0))</f>
        <v>20</v>
      </c>
      <c r="AF4157" s="131">
        <f>INDEX(Where!$F$2:$F$65,MATCH('4W'!J4157,DistrictList,0))</f>
        <v>2022</v>
      </c>
      <c r="AG4157" s="131">
        <f>IF(K4157&lt;&gt;"",INDEX(Where!$K$2:$K$545,MATCH('4W'!K4157,UpazilaList,0)),"")</f>
        <v>202294</v>
      </c>
      <c r="AH4157" s="141">
        <f t="array" ref="AH4157">IF(L4157&lt;&gt;"",INDEX(Where!$Q$2:$Q$5167,MATCH('4W'!K4157&amp;'4W'!L4157,Where!$O$2:$O$5167&amp;Where!$P$2:$P$5167,0)),"")</f>
        <v>20229479</v>
      </c>
      <c r="AI4157" s="198" t="str">
        <f>IF(Table1[[#This Row],[SSID]]="", "..", Table1[[#This Row],[District]]&amp;", "&amp;Table1[[#This Row],[Upazila]]&amp;", "&amp;Table1[[#This Row],[Union]]&amp;", "&amp;Table1[[#This Row],[Location Camp]])</f>
        <v>Cox's Bazar, Ukhia, Palong Khali, Camp 8W</v>
      </c>
    </row>
    <row r="4158" spans="1:35" x14ac:dyDescent="0.35">
      <c r="A4158" s="67">
        <v>2933</v>
      </c>
      <c r="B4158" s="4" t="s">
        <v>6477</v>
      </c>
      <c r="C4158" s="4" t="s">
        <v>5777</v>
      </c>
      <c r="D4158" s="4" t="s">
        <v>5778</v>
      </c>
      <c r="E4158" s="4" t="s">
        <v>4692</v>
      </c>
      <c r="F4158" s="4" t="s">
        <v>4695</v>
      </c>
      <c r="G4158" s="4" t="s">
        <v>5781</v>
      </c>
      <c r="H4158" s="4" t="s">
        <v>4638</v>
      </c>
      <c r="I4158" s="10" t="s">
        <v>4</v>
      </c>
      <c r="J4158" s="10" t="s">
        <v>21</v>
      </c>
      <c r="K4158" s="4" t="s">
        <v>184</v>
      </c>
      <c r="L4158" s="4" t="s">
        <v>1533</v>
      </c>
      <c r="M4158" s="4" t="s">
        <v>4883</v>
      </c>
      <c r="N4158" s="4" t="s">
        <v>5683</v>
      </c>
      <c r="O4158" s="4" t="s">
        <v>5712</v>
      </c>
      <c r="P4158" s="11">
        <v>43129</v>
      </c>
      <c r="Q4158" s="11">
        <v>43130</v>
      </c>
      <c r="R4158" s="52">
        <v>1867</v>
      </c>
      <c r="S4158" s="52">
        <v>3734</v>
      </c>
      <c r="T4158" s="155">
        <v>0</v>
      </c>
      <c r="U4158" s="155">
        <v>0</v>
      </c>
      <c r="V4158" s="155">
        <v>0</v>
      </c>
      <c r="W4158" s="155">
        <v>0</v>
      </c>
      <c r="X4158" s="155">
        <v>0</v>
      </c>
      <c r="Y4158" s="155">
        <v>0</v>
      </c>
      <c r="Z4158" s="155"/>
      <c r="AA4158" s="156" t="s">
        <v>5780</v>
      </c>
      <c r="AB4158" s="41"/>
      <c r="AC4158" s="57"/>
      <c r="AD4158" s="4"/>
      <c r="AE4158" s="131">
        <f>INDEX(Where!$B$2:$B$8,MATCH('4W'!I4158,DivisionList,0))</f>
        <v>20</v>
      </c>
      <c r="AF4158" s="131">
        <f>INDEX(Where!$F$2:$F$65,MATCH('4W'!J4158,DistrictList,0))</f>
        <v>2022</v>
      </c>
      <c r="AG4158" s="131">
        <f>IF(K4158&lt;&gt;"",INDEX(Where!$K$2:$K$545,MATCH('4W'!K4158,UpazilaList,0)),"")</f>
        <v>202294</v>
      </c>
      <c r="AH4158" s="141">
        <f t="array" ref="AH4158">IF(L4158&lt;&gt;"",INDEX(Where!$Q$2:$Q$5167,MATCH('4W'!K4158&amp;'4W'!L4158,Where!$O$2:$O$5167&amp;Where!$P$2:$P$5167,0)),"")</f>
        <v>20229479</v>
      </c>
      <c r="AI4158" s="198" t="str">
        <f>IF(Table1[[#This Row],[SSID]]="", "..", Table1[[#This Row],[District]]&amp;", "&amp;Table1[[#This Row],[Upazila]]&amp;", "&amp;Table1[[#This Row],[Union]]&amp;", "&amp;Table1[[#This Row],[Location Camp]])</f>
        <v>Cox's Bazar, Ukhia, Palong Khali, Camp 8W</v>
      </c>
    </row>
    <row r="4159" spans="1:35" x14ac:dyDescent="0.35">
      <c r="A4159" s="67">
        <v>2936</v>
      </c>
      <c r="B4159" s="4" t="s">
        <v>6477</v>
      </c>
      <c r="C4159" s="4" t="s">
        <v>5777</v>
      </c>
      <c r="D4159" s="4" t="s">
        <v>5778</v>
      </c>
      <c r="E4159" s="4" t="s">
        <v>4692</v>
      </c>
      <c r="F4159" s="4" t="s">
        <v>4695</v>
      </c>
      <c r="G4159" s="4" t="s">
        <v>5781</v>
      </c>
      <c r="H4159" s="4" t="s">
        <v>4638</v>
      </c>
      <c r="I4159" s="10" t="s">
        <v>4</v>
      </c>
      <c r="J4159" s="10" t="s">
        <v>21</v>
      </c>
      <c r="K4159" s="4" t="s">
        <v>184</v>
      </c>
      <c r="L4159" s="4" t="s">
        <v>1533</v>
      </c>
      <c r="M4159" s="4" t="s">
        <v>4883</v>
      </c>
      <c r="N4159" s="4" t="s">
        <v>5683</v>
      </c>
      <c r="O4159" s="4" t="s">
        <v>5712</v>
      </c>
      <c r="P4159" s="11">
        <v>43129</v>
      </c>
      <c r="Q4159" s="11">
        <v>43130</v>
      </c>
      <c r="R4159" s="52">
        <v>731</v>
      </c>
      <c r="S4159" s="52">
        <v>1462</v>
      </c>
      <c r="T4159" s="155">
        <v>0</v>
      </c>
      <c r="U4159" s="155">
        <v>0</v>
      </c>
      <c r="V4159" s="155">
        <v>0</v>
      </c>
      <c r="W4159" s="155">
        <v>0</v>
      </c>
      <c r="X4159" s="155">
        <v>0</v>
      </c>
      <c r="Y4159" s="155">
        <v>0</v>
      </c>
      <c r="Z4159" s="155"/>
      <c r="AA4159" s="156" t="s">
        <v>5783</v>
      </c>
      <c r="AB4159" s="41"/>
      <c r="AC4159" s="57"/>
      <c r="AD4159" s="4"/>
      <c r="AE4159" s="131">
        <f>INDEX(Where!$B$2:$B$8,MATCH('4W'!I4159,DivisionList,0))</f>
        <v>20</v>
      </c>
      <c r="AF4159" s="131">
        <f>INDEX(Where!$F$2:$F$65,MATCH('4W'!J4159,DistrictList,0))</f>
        <v>2022</v>
      </c>
      <c r="AG4159" s="131">
        <f>IF(K4159&lt;&gt;"",INDEX(Where!$K$2:$K$545,MATCH('4W'!K4159,UpazilaList,0)),"")</f>
        <v>202294</v>
      </c>
      <c r="AH4159" s="141">
        <f t="array" ref="AH4159">IF(L4159&lt;&gt;"",INDEX(Where!$Q$2:$Q$5167,MATCH('4W'!K4159&amp;'4W'!L4159,Where!$O$2:$O$5167&amp;Where!$P$2:$P$5167,0)),"")</f>
        <v>20229479</v>
      </c>
      <c r="AI4159" s="198" t="str">
        <f>IF(Table1[[#This Row],[SSID]]="", "..", Table1[[#This Row],[District]]&amp;", "&amp;Table1[[#This Row],[Upazila]]&amp;", "&amp;Table1[[#This Row],[Union]]&amp;", "&amp;Table1[[#This Row],[Location Camp]])</f>
        <v>Cox's Bazar, Ukhia, Palong Khali, Camp 8W</v>
      </c>
    </row>
    <row r="4160" spans="1:35" x14ac:dyDescent="0.35">
      <c r="A4160" s="67">
        <v>2948</v>
      </c>
      <c r="B4160" s="4" t="s">
        <v>4697</v>
      </c>
      <c r="C4160" s="4" t="s">
        <v>4697</v>
      </c>
      <c r="D4160" s="4" t="s">
        <v>4697</v>
      </c>
      <c r="E4160" s="4" t="s">
        <v>4692</v>
      </c>
      <c r="F4160" s="4" t="s">
        <v>4695</v>
      </c>
      <c r="G4160" s="4" t="s">
        <v>5781</v>
      </c>
      <c r="H4160" s="4" t="s">
        <v>4638</v>
      </c>
      <c r="I4160" s="10" t="s">
        <v>4</v>
      </c>
      <c r="J4160" s="10" t="s">
        <v>21</v>
      </c>
      <c r="K4160" s="4" t="s">
        <v>184</v>
      </c>
      <c r="L4160" s="4" t="s">
        <v>1533</v>
      </c>
      <c r="M4160" s="4" t="s">
        <v>4883</v>
      </c>
      <c r="N4160" s="4" t="s">
        <v>5683</v>
      </c>
      <c r="O4160" s="4" t="s">
        <v>5712</v>
      </c>
      <c r="P4160" s="11">
        <v>42980</v>
      </c>
      <c r="Q4160" s="11">
        <v>43063</v>
      </c>
      <c r="R4160" s="52">
        <v>5530</v>
      </c>
      <c r="S4160" s="52">
        <v>11060</v>
      </c>
      <c r="T4160" s="155">
        <v>0</v>
      </c>
      <c r="U4160" s="155">
        <v>0</v>
      </c>
      <c r="V4160" s="155">
        <v>0</v>
      </c>
      <c r="W4160" s="155">
        <v>0</v>
      </c>
      <c r="X4160" s="155">
        <v>0</v>
      </c>
      <c r="Y4160" s="155">
        <v>0</v>
      </c>
      <c r="Z4160" s="155"/>
      <c r="AA4160" s="156" t="s">
        <v>5816</v>
      </c>
      <c r="AB4160" s="41"/>
      <c r="AC4160" s="57"/>
      <c r="AD4160" s="4"/>
      <c r="AE4160" s="131">
        <f>INDEX(Where!$B$2:$B$8,MATCH('4W'!I4160,DivisionList,0))</f>
        <v>20</v>
      </c>
      <c r="AF4160" s="131">
        <f>INDEX(Where!$F$2:$F$65,MATCH('4W'!J4160,DistrictList,0))</f>
        <v>2022</v>
      </c>
      <c r="AG4160" s="131">
        <f>IF(K4160&lt;&gt;"",INDEX(Where!$K$2:$K$545,MATCH('4W'!K4160,UpazilaList,0)),"")</f>
        <v>202294</v>
      </c>
      <c r="AH4160" s="141">
        <f t="array" ref="AH4160">IF(L4160&lt;&gt;"",INDEX(Where!$Q$2:$Q$5167,MATCH('4W'!K4160&amp;'4W'!L4160,Where!$O$2:$O$5167&amp;Where!$P$2:$P$5167,0)),"")</f>
        <v>20229479</v>
      </c>
      <c r="AI4160" s="198" t="str">
        <f>IF(Table1[[#This Row],[SSID]]="", "..", Table1[[#This Row],[District]]&amp;", "&amp;Table1[[#This Row],[Upazila]]&amp;", "&amp;Table1[[#This Row],[Union]]&amp;", "&amp;Table1[[#This Row],[Location Camp]])</f>
        <v>Cox's Bazar, Ukhia, Palong Khali, Camp 8W</v>
      </c>
    </row>
    <row r="4161" spans="1:35" x14ac:dyDescent="0.35">
      <c r="A4161" s="67">
        <v>2949</v>
      </c>
      <c r="B4161" s="4" t="s">
        <v>4697</v>
      </c>
      <c r="C4161" s="4" t="s">
        <v>4697</v>
      </c>
      <c r="D4161" s="4" t="s">
        <v>4697</v>
      </c>
      <c r="E4161" s="4" t="s">
        <v>4692</v>
      </c>
      <c r="F4161" s="4" t="s">
        <v>4695</v>
      </c>
      <c r="G4161" s="4" t="s">
        <v>5781</v>
      </c>
      <c r="H4161" s="4" t="s">
        <v>4638</v>
      </c>
      <c r="I4161" s="10" t="s">
        <v>4</v>
      </c>
      <c r="J4161" s="10" t="s">
        <v>21</v>
      </c>
      <c r="K4161" s="4" t="s">
        <v>184</v>
      </c>
      <c r="L4161" s="4" t="s">
        <v>1533</v>
      </c>
      <c r="M4161" s="4" t="s">
        <v>4883</v>
      </c>
      <c r="N4161" s="4" t="s">
        <v>5683</v>
      </c>
      <c r="O4161" s="4" t="s">
        <v>5712</v>
      </c>
      <c r="P4161" s="11">
        <v>42980</v>
      </c>
      <c r="Q4161" s="11">
        <v>43063</v>
      </c>
      <c r="R4161" s="52">
        <v>610</v>
      </c>
      <c r="S4161" s="52">
        <v>1220</v>
      </c>
      <c r="T4161" s="155">
        <v>0</v>
      </c>
      <c r="U4161" s="155">
        <v>0</v>
      </c>
      <c r="V4161" s="155">
        <v>0</v>
      </c>
      <c r="W4161" s="155">
        <v>0</v>
      </c>
      <c r="X4161" s="155">
        <v>0</v>
      </c>
      <c r="Y4161" s="155">
        <v>0</v>
      </c>
      <c r="Z4161" s="155"/>
      <c r="AA4161" s="156" t="s">
        <v>5816</v>
      </c>
      <c r="AB4161" s="41"/>
      <c r="AC4161" s="57"/>
      <c r="AD4161" s="4"/>
      <c r="AE4161" s="131">
        <f>INDEX(Where!$B$2:$B$8,MATCH('4W'!I4161,DivisionList,0))</f>
        <v>20</v>
      </c>
      <c r="AF4161" s="131">
        <f>INDEX(Where!$F$2:$F$65,MATCH('4W'!J4161,DistrictList,0))</f>
        <v>2022</v>
      </c>
      <c r="AG4161" s="131">
        <f>IF(K4161&lt;&gt;"",INDEX(Where!$K$2:$K$545,MATCH('4W'!K4161,UpazilaList,0)),"")</f>
        <v>202294</v>
      </c>
      <c r="AH4161" s="141">
        <f t="array" ref="AH4161">IF(L4161&lt;&gt;"",INDEX(Where!$Q$2:$Q$5167,MATCH('4W'!K4161&amp;'4W'!L4161,Where!$O$2:$O$5167&amp;Where!$P$2:$P$5167,0)),"")</f>
        <v>20229479</v>
      </c>
      <c r="AI4161" s="198" t="str">
        <f>IF(Table1[[#This Row],[SSID]]="", "..", Table1[[#This Row],[District]]&amp;", "&amp;Table1[[#This Row],[Upazila]]&amp;", "&amp;Table1[[#This Row],[Union]]&amp;", "&amp;Table1[[#This Row],[Location Camp]])</f>
        <v>Cox's Bazar, Ukhia, Palong Khali, Camp 8W</v>
      </c>
    </row>
    <row r="4162" spans="1:35" x14ac:dyDescent="0.35">
      <c r="A4162" s="67">
        <v>3007</v>
      </c>
      <c r="B4162" s="130" t="s">
        <v>5361</v>
      </c>
      <c r="C4162" s="130" t="s">
        <v>5361</v>
      </c>
      <c r="D4162" s="130" t="s">
        <v>4663</v>
      </c>
      <c r="E4162" s="130" t="s">
        <v>4725</v>
      </c>
      <c r="F4162" s="130" t="s">
        <v>6164</v>
      </c>
      <c r="G4162" s="130" t="s">
        <v>6192</v>
      </c>
      <c r="H4162" s="130" t="s">
        <v>4637</v>
      </c>
      <c r="I4162" s="131" t="s">
        <v>4</v>
      </c>
      <c r="J4162" s="131" t="s">
        <v>21</v>
      </c>
      <c r="K4162" s="130" t="s">
        <v>184</v>
      </c>
      <c r="L4162" s="130" t="s">
        <v>1533</v>
      </c>
      <c r="M4162" s="130" t="s">
        <v>4883</v>
      </c>
      <c r="N4162" s="130" t="s">
        <v>5683</v>
      </c>
      <c r="O4162" s="130" t="s">
        <v>5712</v>
      </c>
      <c r="P4162" s="132">
        <v>43153</v>
      </c>
      <c r="Q4162" s="150">
        <v>43281</v>
      </c>
      <c r="R4162" s="133"/>
      <c r="S4162" s="133">
        <v>45</v>
      </c>
      <c r="T4162" s="135">
        <v>0</v>
      </c>
      <c r="U4162" s="135">
        <v>45</v>
      </c>
      <c r="V4162" s="135">
        <v>29</v>
      </c>
      <c r="W4162" s="135">
        <v>0</v>
      </c>
      <c r="X4162" s="135">
        <v>16</v>
      </c>
      <c r="Y4162" s="135">
        <v>0</v>
      </c>
      <c r="Z4162" s="135"/>
      <c r="AA4162" s="137"/>
      <c r="AB4162" s="136"/>
      <c r="AC4162" s="138"/>
      <c r="AD4162" s="144"/>
      <c r="AE4162" s="131">
        <f>INDEX(Where!$B$2:$B$8,MATCH('4W'!I4162,DivisionList,0))</f>
        <v>20</v>
      </c>
      <c r="AF4162" s="131">
        <f>INDEX(Where!$F$2:$F$65,MATCH('4W'!J4162,DistrictList,0))</f>
        <v>2022</v>
      </c>
      <c r="AG4162" s="131">
        <f>IF(K4162&lt;&gt;"",INDEX(Where!$K$2:$K$545,MATCH('4W'!K4162,UpazilaList,0)),"")</f>
        <v>202294</v>
      </c>
      <c r="AH4162" s="141">
        <f t="array" ref="AH4162">IF(L4162&lt;&gt;"",INDEX(Where!$Q$2:$Q$5167,MATCH('4W'!K4162&amp;'4W'!L4162,Where!$O$2:$O$5167&amp;Where!$P$2:$P$5167,0)),"")</f>
        <v>20229479</v>
      </c>
      <c r="AI4162" s="198" t="str">
        <f>IF(Table1[[#This Row],[SSID]]="", "..", Table1[[#This Row],[District]]&amp;", "&amp;Table1[[#This Row],[Upazila]]&amp;", "&amp;Table1[[#This Row],[Union]]&amp;", "&amp;Table1[[#This Row],[Location Camp]])</f>
        <v>Cox's Bazar, Ukhia, Palong Khali, Camp 8W</v>
      </c>
    </row>
    <row r="4163" spans="1:35" x14ac:dyDescent="0.35">
      <c r="A4163" s="67">
        <v>2993</v>
      </c>
      <c r="B4163" s="130" t="s">
        <v>4697</v>
      </c>
      <c r="C4163" s="130" t="s">
        <v>4697</v>
      </c>
      <c r="D4163" s="130" t="s">
        <v>5786</v>
      </c>
      <c r="E4163" s="130" t="s">
        <v>4631</v>
      </c>
      <c r="F4163" s="130" t="s">
        <v>5663</v>
      </c>
      <c r="G4163" s="130" t="s">
        <v>6109</v>
      </c>
      <c r="H4163" s="130" t="s">
        <v>4637</v>
      </c>
      <c r="I4163" s="131" t="s">
        <v>4</v>
      </c>
      <c r="J4163" s="131" t="s">
        <v>21</v>
      </c>
      <c r="K4163" s="130" t="s">
        <v>184</v>
      </c>
      <c r="L4163" s="130" t="s">
        <v>1533</v>
      </c>
      <c r="M4163" s="130" t="s">
        <v>4883</v>
      </c>
      <c r="N4163" s="130" t="s">
        <v>5683</v>
      </c>
      <c r="O4163" s="130" t="s">
        <v>5712</v>
      </c>
      <c r="P4163" s="132">
        <v>42983</v>
      </c>
      <c r="Q4163" s="150">
        <v>43465</v>
      </c>
      <c r="R4163" s="133"/>
      <c r="S4163" s="133">
        <v>39938</v>
      </c>
      <c r="T4163" s="135">
        <v>13290</v>
      </c>
      <c r="U4163" s="135">
        <v>26648</v>
      </c>
      <c r="V4163" s="135"/>
      <c r="W4163" s="135"/>
      <c r="X4163" s="135"/>
      <c r="Y4163" s="135"/>
      <c r="Z4163" s="135"/>
      <c r="AA4163" s="137"/>
      <c r="AB4163" s="41"/>
      <c r="AC4163" s="57"/>
      <c r="AD4163" s="4"/>
      <c r="AE4163" s="131">
        <f>INDEX(Where!$B$2:$B$8,MATCH('4W'!I4163,DivisionList,0))</f>
        <v>20</v>
      </c>
      <c r="AF4163" s="131">
        <f>INDEX(Where!$F$2:$F$65,MATCH('4W'!J4163,DistrictList,0))</f>
        <v>2022</v>
      </c>
      <c r="AG4163" s="131">
        <f>IF(K4163&lt;&gt;"",INDEX(Where!$K$2:$K$545,MATCH('4W'!K4163,UpazilaList,0)),"")</f>
        <v>202294</v>
      </c>
      <c r="AH4163" s="141">
        <f t="array" ref="AH4163">IF(L4163&lt;&gt;"",INDEX(Where!$Q$2:$Q$5167,MATCH('4W'!K4163&amp;'4W'!L4163,Where!$O$2:$O$5167&amp;Where!$P$2:$P$5167,0)),"")</f>
        <v>20229479</v>
      </c>
      <c r="AI4163" s="198" t="str">
        <f>IF(Table1[[#This Row],[SSID]]="", "..", Table1[[#This Row],[District]]&amp;", "&amp;Table1[[#This Row],[Upazila]]&amp;", "&amp;Table1[[#This Row],[Union]]&amp;", "&amp;Table1[[#This Row],[Location Camp]])</f>
        <v>Cox's Bazar, Ukhia, Palong Khali, Camp 8W</v>
      </c>
    </row>
    <row r="4164" spans="1:35" x14ac:dyDescent="0.35">
      <c r="A4164" s="67">
        <v>3036</v>
      </c>
      <c r="B4164" s="130" t="s">
        <v>4697</v>
      </c>
      <c r="C4164" s="130" t="s">
        <v>4697</v>
      </c>
      <c r="D4164" s="130" t="s">
        <v>5786</v>
      </c>
      <c r="E4164" s="130" t="s">
        <v>4630</v>
      </c>
      <c r="F4164" s="130" t="s">
        <v>6360</v>
      </c>
      <c r="G4164" s="130" t="s">
        <v>6364</v>
      </c>
      <c r="H4164" s="130" t="s">
        <v>4637</v>
      </c>
      <c r="I4164" s="131" t="s">
        <v>4</v>
      </c>
      <c r="J4164" s="131" t="s">
        <v>21</v>
      </c>
      <c r="K4164" s="130" t="s">
        <v>184</v>
      </c>
      <c r="L4164" s="130" t="s">
        <v>1533</v>
      </c>
      <c r="M4164" s="130" t="s">
        <v>4883</v>
      </c>
      <c r="N4164" s="130" t="s">
        <v>5683</v>
      </c>
      <c r="O4164" s="130" t="s">
        <v>5712</v>
      </c>
      <c r="P4164" s="132">
        <v>43159</v>
      </c>
      <c r="Q4164" s="150"/>
      <c r="R4164" s="133"/>
      <c r="S4164" s="133"/>
      <c r="T4164" s="135"/>
      <c r="U4164" s="135"/>
      <c r="V4164" s="135"/>
      <c r="W4164" s="135"/>
      <c r="X4164" s="135"/>
      <c r="Y4164" s="135"/>
      <c r="Z4164" s="135"/>
      <c r="AA4164" s="137"/>
      <c r="AB4164" s="136"/>
      <c r="AC4164" s="138"/>
      <c r="AD4164" s="144"/>
      <c r="AE4164" s="131">
        <f>INDEX(Where!$B$2:$B$8,MATCH('4W'!I4164,DivisionList,0))</f>
        <v>20</v>
      </c>
      <c r="AF4164" s="131">
        <f>INDEX(Where!$F$2:$F$65,MATCH('4W'!J4164,DistrictList,0))</f>
        <v>2022</v>
      </c>
      <c r="AG4164" s="131">
        <f>IF(K4164&lt;&gt;"",INDEX(Where!$K$2:$K$545,MATCH('4W'!K4164,UpazilaList,0)),"")</f>
        <v>202294</v>
      </c>
      <c r="AH4164" s="141">
        <f t="array" ref="AH4164">IF(L4164&lt;&gt;"",INDEX(Where!$Q$2:$Q$5167,MATCH('4W'!K4164&amp;'4W'!L4164,Where!$O$2:$O$5167&amp;Where!$P$2:$P$5167,0)),"")</f>
        <v>20229479</v>
      </c>
      <c r="AI4164" s="198" t="str">
        <f>IF(Table1[[#This Row],[SSID]]="", "..", Table1[[#This Row],[District]]&amp;", "&amp;Table1[[#This Row],[Upazila]]&amp;", "&amp;Table1[[#This Row],[Union]]&amp;", "&amp;Table1[[#This Row],[Location Camp]])</f>
        <v>Cox's Bazar, Ukhia, Palong Khali, Camp 8W</v>
      </c>
    </row>
    <row r="4165" spans="1:35" x14ac:dyDescent="0.35">
      <c r="A4165" s="67">
        <v>3050</v>
      </c>
      <c r="B4165" s="130" t="s">
        <v>5358</v>
      </c>
      <c r="C4165" s="130" t="s">
        <v>5358</v>
      </c>
      <c r="D4165" s="130" t="s">
        <v>5358</v>
      </c>
      <c r="E4165" s="130" t="s">
        <v>4630</v>
      </c>
      <c r="F4165" s="130" t="s">
        <v>6360</v>
      </c>
      <c r="G4165" s="130" t="s">
        <v>6364</v>
      </c>
      <c r="H4165" s="130" t="s">
        <v>4637</v>
      </c>
      <c r="I4165" s="131" t="s">
        <v>4</v>
      </c>
      <c r="J4165" s="131" t="s">
        <v>21</v>
      </c>
      <c r="K4165" s="130" t="s">
        <v>184</v>
      </c>
      <c r="L4165" s="130" t="s">
        <v>1533</v>
      </c>
      <c r="M4165" s="130" t="s">
        <v>4883</v>
      </c>
      <c r="N4165" s="130" t="s">
        <v>5683</v>
      </c>
      <c r="O4165" s="130" t="s">
        <v>5712</v>
      </c>
      <c r="P4165" s="132"/>
      <c r="Q4165" s="150"/>
      <c r="R4165" s="133"/>
      <c r="S4165" s="133"/>
      <c r="T4165" s="135"/>
      <c r="U4165" s="135"/>
      <c r="V4165" s="135"/>
      <c r="W4165" s="135"/>
      <c r="X4165" s="135"/>
      <c r="Y4165" s="135"/>
      <c r="Z4165" s="135"/>
      <c r="AA4165" s="137"/>
      <c r="AB4165" s="136"/>
      <c r="AC4165" s="138"/>
      <c r="AD4165" s="144"/>
      <c r="AE4165" s="131">
        <f>INDEX(Where!$B$2:$B$8,MATCH('4W'!I4165,DivisionList,0))</f>
        <v>20</v>
      </c>
      <c r="AF4165" s="131">
        <f>INDEX(Where!$F$2:$F$65,MATCH('4W'!J4165,DistrictList,0))</f>
        <v>2022</v>
      </c>
      <c r="AG4165" s="131">
        <f>IF(K4165&lt;&gt;"",INDEX(Where!$K$2:$K$545,MATCH('4W'!K4165,UpazilaList,0)),"")</f>
        <v>202294</v>
      </c>
      <c r="AH4165" s="141">
        <f t="array" ref="AH4165">IF(L4165&lt;&gt;"",INDEX(Where!$Q$2:$Q$5167,MATCH('4W'!K4165&amp;'4W'!L4165,Where!$O$2:$O$5167&amp;Where!$P$2:$P$5167,0)),"")</f>
        <v>20229479</v>
      </c>
      <c r="AI4165" s="198" t="str">
        <f>IF(Table1[[#This Row],[SSID]]="", "..", Table1[[#This Row],[District]]&amp;", "&amp;Table1[[#This Row],[Upazila]]&amp;", "&amp;Table1[[#This Row],[Union]]&amp;", "&amp;Table1[[#This Row],[Location Camp]])</f>
        <v>Cox's Bazar, Ukhia, Palong Khali, Camp 8W</v>
      </c>
    </row>
    <row r="4166" spans="1:35" x14ac:dyDescent="0.35">
      <c r="A4166" s="67">
        <v>3062</v>
      </c>
      <c r="B4166" s="130" t="s">
        <v>4673</v>
      </c>
      <c r="C4166" s="130" t="s">
        <v>5369</v>
      </c>
      <c r="D4166" s="130" t="s">
        <v>4673</v>
      </c>
      <c r="E4166" s="130" t="s">
        <v>4630</v>
      </c>
      <c r="F4166" s="130" t="s">
        <v>6360</v>
      </c>
      <c r="G4166" s="130" t="s">
        <v>6364</v>
      </c>
      <c r="H4166" s="130" t="s">
        <v>6555</v>
      </c>
      <c r="I4166" s="131" t="s">
        <v>4</v>
      </c>
      <c r="J4166" s="131" t="s">
        <v>21</v>
      </c>
      <c r="K4166" s="130" t="s">
        <v>184</v>
      </c>
      <c r="L4166" s="130" t="s">
        <v>1533</v>
      </c>
      <c r="M4166" s="130" t="s">
        <v>4883</v>
      </c>
      <c r="N4166" s="130" t="s">
        <v>5683</v>
      </c>
      <c r="O4166" s="130" t="s">
        <v>5712</v>
      </c>
      <c r="P4166" s="132"/>
      <c r="Q4166" s="150">
        <v>43201</v>
      </c>
      <c r="R4166" s="133">
        <v>0</v>
      </c>
      <c r="S4166" s="133">
        <v>0</v>
      </c>
      <c r="T4166" s="135"/>
      <c r="U4166" s="135"/>
      <c r="V4166" s="135"/>
      <c r="W4166" s="135"/>
      <c r="X4166" s="135"/>
      <c r="Y4166" s="135"/>
      <c r="Z4166" s="135"/>
      <c r="AA4166" s="137"/>
      <c r="AB4166" s="136"/>
      <c r="AC4166" s="138"/>
      <c r="AD4166" s="144"/>
      <c r="AE4166" s="131">
        <f>INDEX(Where!$B$2:$B$8,MATCH('4W'!I4166,DivisionList,0))</f>
        <v>20</v>
      </c>
      <c r="AF4166" s="131">
        <f>INDEX(Where!$F$2:$F$65,MATCH('4W'!J4166,DistrictList,0))</f>
        <v>2022</v>
      </c>
      <c r="AG4166" s="131">
        <f>IF(K4166&lt;&gt;"",INDEX(Where!$K$2:$K$545,MATCH('4W'!K4166,UpazilaList,0)),"")</f>
        <v>202294</v>
      </c>
      <c r="AH4166" s="141">
        <f t="array" ref="AH4166">IF(L4166&lt;&gt;"",INDEX(Where!$Q$2:$Q$5167,MATCH('4W'!K4166&amp;'4W'!L4166,Where!$O$2:$O$5167&amp;Where!$P$2:$P$5167,0)),"")</f>
        <v>20229479</v>
      </c>
      <c r="AI4166" s="198" t="str">
        <f>IF(Table1[[#This Row],[SSID]]="", "..", Table1[[#This Row],[District]]&amp;", "&amp;Table1[[#This Row],[Upazila]]&amp;", "&amp;Table1[[#This Row],[Union]]&amp;", "&amp;Table1[[#This Row],[Location Camp]])</f>
        <v>Cox's Bazar, Ukhia, Palong Khali, Camp 8W</v>
      </c>
    </row>
    <row r="4167" spans="1:35" x14ac:dyDescent="0.35">
      <c r="A4167" s="67">
        <v>3066</v>
      </c>
      <c r="B4167" s="130" t="s">
        <v>4673</v>
      </c>
      <c r="C4167" s="130" t="s">
        <v>5376</v>
      </c>
      <c r="D4167" s="130" t="s">
        <v>4673</v>
      </c>
      <c r="E4167" s="130" t="s">
        <v>4630</v>
      </c>
      <c r="F4167" s="130" t="s">
        <v>6360</v>
      </c>
      <c r="G4167" s="130" t="s">
        <v>6364</v>
      </c>
      <c r="H4167" s="130" t="s">
        <v>4638</v>
      </c>
      <c r="I4167" s="131" t="s">
        <v>4</v>
      </c>
      <c r="J4167" s="131" t="s">
        <v>21</v>
      </c>
      <c r="K4167" s="130" t="s">
        <v>184</v>
      </c>
      <c r="L4167" s="130" t="s">
        <v>1533</v>
      </c>
      <c r="M4167" s="130" t="s">
        <v>4883</v>
      </c>
      <c r="N4167" s="130" t="s">
        <v>5683</v>
      </c>
      <c r="O4167" s="130" t="s">
        <v>5712</v>
      </c>
      <c r="P4167" s="132"/>
      <c r="Q4167" s="150">
        <v>43179</v>
      </c>
      <c r="R4167" s="133">
        <v>20</v>
      </c>
      <c r="S4167" s="133">
        <v>100</v>
      </c>
      <c r="T4167" s="135">
        <v>49</v>
      </c>
      <c r="U4167" s="135">
        <v>51</v>
      </c>
      <c r="V4167" s="135">
        <v>33</v>
      </c>
      <c r="W4167" s="135">
        <v>29</v>
      </c>
      <c r="X4167" s="135">
        <v>18</v>
      </c>
      <c r="Y4167" s="135">
        <v>20</v>
      </c>
      <c r="Z4167" s="135">
        <v>0</v>
      </c>
      <c r="AA4167" s="137"/>
      <c r="AB4167" s="136"/>
      <c r="AC4167" s="138"/>
      <c r="AD4167" s="144"/>
      <c r="AE4167" s="131">
        <f>INDEX(Where!$B$2:$B$8,MATCH('4W'!I4167,DivisionList,0))</f>
        <v>20</v>
      </c>
      <c r="AF4167" s="131">
        <f>INDEX(Where!$F$2:$F$65,MATCH('4W'!J4167,DistrictList,0))</f>
        <v>2022</v>
      </c>
      <c r="AG4167" s="131">
        <f>IF(K4167&lt;&gt;"",INDEX(Where!$K$2:$K$545,MATCH('4W'!K4167,UpazilaList,0)),"")</f>
        <v>202294</v>
      </c>
      <c r="AH4167" s="141">
        <f t="array" ref="AH4167">IF(L4167&lt;&gt;"",INDEX(Where!$Q$2:$Q$5167,MATCH('4W'!K4167&amp;'4W'!L4167,Where!$O$2:$O$5167&amp;Where!$P$2:$P$5167,0)),"")</f>
        <v>20229479</v>
      </c>
      <c r="AI4167" s="198" t="str">
        <f>IF(Table1[[#This Row],[SSID]]="", "..", Table1[[#This Row],[District]]&amp;", "&amp;Table1[[#This Row],[Upazila]]&amp;", "&amp;Table1[[#This Row],[Union]]&amp;", "&amp;Table1[[#This Row],[Location Camp]])</f>
        <v>Cox's Bazar, Ukhia, Palong Khali, Camp 8W</v>
      </c>
    </row>
    <row r="4168" spans="1:35" x14ac:dyDescent="0.35">
      <c r="A4168" s="67">
        <v>3049</v>
      </c>
      <c r="B4168" s="145" t="s">
        <v>5358</v>
      </c>
      <c r="C4168" s="145" t="s">
        <v>5358</v>
      </c>
      <c r="D4168" s="145" t="s">
        <v>5358</v>
      </c>
      <c r="E4168" s="145" t="s">
        <v>4630</v>
      </c>
      <c r="F4168" s="145" t="s">
        <v>6360</v>
      </c>
      <c r="G4168" s="145" t="s">
        <v>6376</v>
      </c>
      <c r="H4168" s="145" t="s">
        <v>4637</v>
      </c>
      <c r="I4168" s="146" t="s">
        <v>4</v>
      </c>
      <c r="J4168" s="146" t="s">
        <v>21</v>
      </c>
      <c r="K4168" s="145" t="s">
        <v>184</v>
      </c>
      <c r="L4168" s="145" t="s">
        <v>1533</v>
      </c>
      <c r="M4168" s="145" t="s">
        <v>4883</v>
      </c>
      <c r="N4168" s="145" t="s">
        <v>5683</v>
      </c>
      <c r="O4168" s="145" t="s">
        <v>5712</v>
      </c>
      <c r="P4168" s="147"/>
      <c r="Q4168" s="151"/>
      <c r="R4168" s="148"/>
      <c r="S4168" s="148"/>
      <c r="T4168" s="135"/>
      <c r="U4168" s="135"/>
      <c r="V4168" s="135"/>
      <c r="W4168" s="135"/>
      <c r="X4168" s="135"/>
      <c r="Y4168" s="135"/>
      <c r="Z4168" s="135"/>
      <c r="AA4168" s="137"/>
      <c r="AB4168" s="136"/>
      <c r="AC4168" s="138"/>
      <c r="AD4168" s="144"/>
      <c r="AE4168" s="131">
        <f>INDEX(Where!$B$2:$B$8,MATCH('4W'!I4168,DivisionList,0))</f>
        <v>20</v>
      </c>
      <c r="AF4168" s="131">
        <f>INDEX(Where!$F$2:$F$65,MATCH('4W'!J4168,DistrictList,0))</f>
        <v>2022</v>
      </c>
      <c r="AG4168" s="131">
        <f>IF(K4168&lt;&gt;"",INDEX(Where!$K$2:$K$545,MATCH('4W'!K4168,UpazilaList,0)),"")</f>
        <v>202294</v>
      </c>
      <c r="AH4168" s="141">
        <f t="array" ref="AH4168">IF(L4168&lt;&gt;"",INDEX(Where!$Q$2:$Q$5167,MATCH('4W'!K4168&amp;'4W'!L4168,Where!$O$2:$O$5167&amp;Where!$P$2:$P$5167,0)),"")</f>
        <v>20229479</v>
      </c>
      <c r="AI4168" s="198" t="str">
        <f>IF(Table1[[#This Row],[SSID]]="", "..", Table1[[#This Row],[District]]&amp;", "&amp;Table1[[#This Row],[Upazila]]&amp;", "&amp;Table1[[#This Row],[Union]]&amp;", "&amp;Table1[[#This Row],[Location Camp]])</f>
        <v>Cox's Bazar, Ukhia, Palong Khali, Camp 8W</v>
      </c>
    </row>
    <row r="4169" spans="1:35" x14ac:dyDescent="0.35">
      <c r="A4169" s="67">
        <v>3034</v>
      </c>
      <c r="B4169" s="130" t="s">
        <v>4658</v>
      </c>
      <c r="C4169" s="130" t="s">
        <v>4658</v>
      </c>
      <c r="D4169" s="130" t="s">
        <v>5786</v>
      </c>
      <c r="E4169" s="130" t="s">
        <v>4630</v>
      </c>
      <c r="F4169" s="130" t="s">
        <v>6362</v>
      </c>
      <c r="G4169" s="130" t="s">
        <v>6366</v>
      </c>
      <c r="H4169" s="130" t="s">
        <v>4637</v>
      </c>
      <c r="I4169" s="146" t="s">
        <v>4</v>
      </c>
      <c r="J4169" s="146" t="s">
        <v>21</v>
      </c>
      <c r="K4169" s="130" t="s">
        <v>184</v>
      </c>
      <c r="L4169" s="130" t="s">
        <v>1533</v>
      </c>
      <c r="M4169" s="130" t="s">
        <v>4883</v>
      </c>
      <c r="N4169" s="130" t="s">
        <v>5683</v>
      </c>
      <c r="O4169" s="130" t="s">
        <v>5712</v>
      </c>
      <c r="P4169" s="132"/>
      <c r="Q4169" s="150"/>
      <c r="R4169" s="133">
        <v>200</v>
      </c>
      <c r="S4169" s="133">
        <v>1000</v>
      </c>
      <c r="T4169" s="134"/>
      <c r="U4169" s="134"/>
      <c r="V4169" s="134"/>
      <c r="W4169" s="134"/>
      <c r="X4169" s="134"/>
      <c r="Y4169" s="134"/>
      <c r="Z4169" s="134"/>
      <c r="AA4169" s="136"/>
      <c r="AB4169" s="136"/>
      <c r="AC4169" s="138"/>
      <c r="AD4169" s="144"/>
      <c r="AE4169" s="131">
        <f>INDEX(Where!$B$2:$B$8,MATCH('4W'!I4169,DivisionList,0))</f>
        <v>20</v>
      </c>
      <c r="AF4169" s="131">
        <f>INDEX(Where!$F$2:$F$65,MATCH('4W'!J4169,DistrictList,0))</f>
        <v>2022</v>
      </c>
      <c r="AG4169" s="131">
        <f>IF(K4169&lt;&gt;"",INDEX(Where!$K$2:$K$545,MATCH('4W'!K4169,UpazilaList,0)),"")</f>
        <v>202294</v>
      </c>
      <c r="AH4169" s="141">
        <f t="array" ref="AH4169">IF(L4169&lt;&gt;"",INDEX(Where!$Q$2:$Q$5167,MATCH('4W'!K4169&amp;'4W'!L4169,Where!$O$2:$O$5167&amp;Where!$P$2:$P$5167,0)),"")</f>
        <v>20229479</v>
      </c>
      <c r="AI4169" s="198" t="str">
        <f>IF(Table1[[#This Row],[SSID]]="", "..", Table1[[#This Row],[District]]&amp;", "&amp;Table1[[#This Row],[Upazila]]&amp;", "&amp;Table1[[#This Row],[Union]]&amp;", "&amp;Table1[[#This Row],[Location Camp]])</f>
        <v>Cox's Bazar, Ukhia, Palong Khali, Camp 8W</v>
      </c>
    </row>
    <row r="4170" spans="1:35" x14ac:dyDescent="0.35">
      <c r="A4170" s="67">
        <v>3040</v>
      </c>
      <c r="B4170" s="130" t="s">
        <v>4697</v>
      </c>
      <c r="C4170" s="130" t="s">
        <v>4697</v>
      </c>
      <c r="D4170" s="130" t="s">
        <v>5786</v>
      </c>
      <c r="E4170" s="130" t="s">
        <v>4630</v>
      </c>
      <c r="F4170" s="130" t="s">
        <v>6362</v>
      </c>
      <c r="G4170" s="130" t="s">
        <v>6366</v>
      </c>
      <c r="H4170" s="130" t="s">
        <v>4637</v>
      </c>
      <c r="I4170" s="146" t="s">
        <v>4</v>
      </c>
      <c r="J4170" s="146" t="s">
        <v>21</v>
      </c>
      <c r="K4170" s="130" t="s">
        <v>184</v>
      </c>
      <c r="L4170" s="130" t="s">
        <v>1533</v>
      </c>
      <c r="M4170" s="130" t="s">
        <v>4883</v>
      </c>
      <c r="N4170" s="130" t="s">
        <v>5683</v>
      </c>
      <c r="O4170" s="130" t="s">
        <v>5712</v>
      </c>
      <c r="P4170" s="132">
        <v>43159</v>
      </c>
      <c r="Q4170" s="150"/>
      <c r="R4170" s="133"/>
      <c r="S4170" s="133"/>
      <c r="T4170" s="134"/>
      <c r="U4170" s="134"/>
      <c r="V4170" s="135"/>
      <c r="W4170" s="135"/>
      <c r="X4170" s="135"/>
      <c r="Y4170" s="135"/>
      <c r="Z4170" s="135"/>
      <c r="AA4170" s="137"/>
      <c r="AB4170" s="137"/>
      <c r="AC4170" s="139"/>
      <c r="AD4170" s="144"/>
      <c r="AE4170" s="131">
        <f>INDEX(Where!$B$2:$B$8,MATCH('4W'!I4170,DivisionList,0))</f>
        <v>20</v>
      </c>
      <c r="AF4170" s="131">
        <f>INDEX(Where!$F$2:$F$65,MATCH('4W'!J4170,DistrictList,0))</f>
        <v>2022</v>
      </c>
      <c r="AG4170" s="131">
        <f>IF(K4170&lt;&gt;"",INDEX(Where!$K$2:$K$545,MATCH('4W'!K4170,UpazilaList,0)),"")</f>
        <v>202294</v>
      </c>
      <c r="AH4170" s="141">
        <f t="array" ref="AH4170">IF(L4170&lt;&gt;"",INDEX(Where!$Q$2:$Q$5167,MATCH('4W'!K4170&amp;'4W'!L4170,Where!$O$2:$O$5167&amp;Where!$P$2:$P$5167,0)),"")</f>
        <v>20229479</v>
      </c>
      <c r="AI4170" s="198" t="str">
        <f>IF(Table1[[#This Row],[SSID]]="", "..", Table1[[#This Row],[District]]&amp;", "&amp;Table1[[#This Row],[Upazila]]&amp;", "&amp;Table1[[#This Row],[Union]]&amp;", "&amp;Table1[[#This Row],[Location Camp]])</f>
        <v>Cox's Bazar, Ukhia, Palong Khali, Camp 8W</v>
      </c>
    </row>
    <row r="4171" spans="1:35" x14ac:dyDescent="0.35">
      <c r="A4171" s="67">
        <v>3041</v>
      </c>
      <c r="B4171" s="130" t="s">
        <v>4642</v>
      </c>
      <c r="C4171" s="130" t="s">
        <v>4642</v>
      </c>
      <c r="D4171" s="130" t="s">
        <v>5786</v>
      </c>
      <c r="E4171" s="130" t="s">
        <v>4630</v>
      </c>
      <c r="F4171" s="130" t="s">
        <v>6362</v>
      </c>
      <c r="G4171" s="130" t="s">
        <v>6366</v>
      </c>
      <c r="H4171" s="130" t="s">
        <v>4638</v>
      </c>
      <c r="I4171" s="146" t="s">
        <v>4</v>
      </c>
      <c r="J4171" s="146" t="s">
        <v>21</v>
      </c>
      <c r="K4171" s="130" t="s">
        <v>184</v>
      </c>
      <c r="L4171" s="130" t="s">
        <v>1533</v>
      </c>
      <c r="M4171" s="130" t="s">
        <v>4883</v>
      </c>
      <c r="N4171" s="130" t="s">
        <v>5683</v>
      </c>
      <c r="O4171" s="130" t="s">
        <v>5712</v>
      </c>
      <c r="P4171" s="132"/>
      <c r="Q4171" s="150"/>
      <c r="R4171" s="133">
        <v>349</v>
      </c>
      <c r="S4171" s="133">
        <v>1500</v>
      </c>
      <c r="T4171" s="134">
        <v>720</v>
      </c>
      <c r="U4171" s="134">
        <v>780</v>
      </c>
      <c r="V4171" s="135">
        <v>375</v>
      </c>
      <c r="W4171" s="135">
        <v>300</v>
      </c>
      <c r="X4171" s="135">
        <v>405</v>
      </c>
      <c r="Y4171" s="135">
        <v>420</v>
      </c>
      <c r="Z4171" s="135"/>
      <c r="AA4171" s="137"/>
      <c r="AB4171" s="137"/>
      <c r="AC4171" s="139"/>
      <c r="AD4171" s="144"/>
      <c r="AE4171" s="131">
        <f>INDEX(Where!$B$2:$B$8,MATCH('4W'!I4171,DivisionList,0))</f>
        <v>20</v>
      </c>
      <c r="AF4171" s="131">
        <f>INDEX(Where!$F$2:$F$65,MATCH('4W'!J4171,DistrictList,0))</f>
        <v>2022</v>
      </c>
      <c r="AG4171" s="131">
        <f>IF(K4171&lt;&gt;"",INDEX(Where!$K$2:$K$545,MATCH('4W'!K4171,UpazilaList,0)),"")</f>
        <v>202294</v>
      </c>
      <c r="AH4171" s="141">
        <f t="array" ref="AH4171">IF(L4171&lt;&gt;"",INDEX(Where!$Q$2:$Q$5167,MATCH('4W'!K4171&amp;'4W'!L4171,Where!$O$2:$O$5167&amp;Where!$P$2:$P$5167,0)),"")</f>
        <v>20229479</v>
      </c>
      <c r="AI4171" s="198" t="str">
        <f>IF(Table1[[#This Row],[SSID]]="", "..", Table1[[#This Row],[District]]&amp;", "&amp;Table1[[#This Row],[Upazila]]&amp;", "&amp;Table1[[#This Row],[Union]]&amp;", "&amp;Table1[[#This Row],[Location Camp]])</f>
        <v>Cox's Bazar, Ukhia, Palong Khali, Camp 8W</v>
      </c>
    </row>
    <row r="4172" spans="1:35" x14ac:dyDescent="0.35">
      <c r="A4172" s="67">
        <v>3045</v>
      </c>
      <c r="B4172" s="130" t="s">
        <v>5420</v>
      </c>
      <c r="C4172" s="130" t="s">
        <v>5420</v>
      </c>
      <c r="D4172" s="130" t="s">
        <v>6416</v>
      </c>
      <c r="E4172" s="130" t="s">
        <v>4630</v>
      </c>
      <c r="F4172" s="130" t="s">
        <v>6362</v>
      </c>
      <c r="G4172" s="130" t="s">
        <v>6366</v>
      </c>
      <c r="H4172" s="130" t="s">
        <v>4637</v>
      </c>
      <c r="I4172" s="146" t="s">
        <v>4</v>
      </c>
      <c r="J4172" s="146" t="s">
        <v>21</v>
      </c>
      <c r="K4172" s="130" t="s">
        <v>184</v>
      </c>
      <c r="L4172" s="130" t="s">
        <v>1533</v>
      </c>
      <c r="M4172" s="130" t="s">
        <v>4883</v>
      </c>
      <c r="N4172" s="130" t="s">
        <v>5683</v>
      </c>
      <c r="O4172" s="130" t="s">
        <v>5712</v>
      </c>
      <c r="P4172" s="132">
        <v>43159</v>
      </c>
      <c r="Q4172" s="150">
        <v>43281</v>
      </c>
      <c r="R4172" s="133">
        <v>660</v>
      </c>
      <c r="S4172" s="133">
        <v>3300</v>
      </c>
      <c r="T4172" s="134">
        <v>1617</v>
      </c>
      <c r="U4172" s="134">
        <v>1683</v>
      </c>
      <c r="V4172" s="135">
        <v>647</v>
      </c>
      <c r="W4172" s="135">
        <v>673</v>
      </c>
      <c r="X4172" s="135">
        <v>970</v>
      </c>
      <c r="Y4172" s="135">
        <v>1010</v>
      </c>
      <c r="Z4172" s="135">
        <v>0</v>
      </c>
      <c r="AA4172" s="137"/>
      <c r="AB4172" s="137"/>
      <c r="AC4172" s="139"/>
      <c r="AD4172" s="144"/>
      <c r="AE4172" s="131">
        <f>INDEX(Where!$B$2:$B$8,MATCH('4W'!I4172,DivisionList,0))</f>
        <v>20</v>
      </c>
      <c r="AF4172" s="131">
        <f>INDEX(Where!$F$2:$F$65,MATCH('4W'!J4172,DistrictList,0))</f>
        <v>2022</v>
      </c>
      <c r="AG4172" s="131">
        <f>IF(K4172&lt;&gt;"",INDEX(Where!$K$2:$K$545,MATCH('4W'!K4172,UpazilaList,0)),"")</f>
        <v>202294</v>
      </c>
      <c r="AH4172" s="141">
        <f t="array" ref="AH4172">IF(L4172&lt;&gt;"",INDEX(Where!$Q$2:$Q$5167,MATCH('4W'!K4172&amp;'4W'!L4172,Where!$O$2:$O$5167&amp;Where!$P$2:$P$5167,0)),"")</f>
        <v>20229479</v>
      </c>
      <c r="AI4172" s="198" t="str">
        <f>IF(Table1[[#This Row],[SSID]]="", "..", Table1[[#This Row],[District]]&amp;", "&amp;Table1[[#This Row],[Upazila]]&amp;", "&amp;Table1[[#This Row],[Union]]&amp;", "&amp;Table1[[#This Row],[Location Camp]])</f>
        <v>Cox's Bazar, Ukhia, Palong Khali, Camp 8W</v>
      </c>
    </row>
    <row r="4173" spans="1:35" x14ac:dyDescent="0.35">
      <c r="A4173" s="67">
        <v>3046</v>
      </c>
      <c r="B4173" s="130" t="s">
        <v>5420</v>
      </c>
      <c r="C4173" s="130" t="s">
        <v>5420</v>
      </c>
      <c r="D4173" s="130" t="s">
        <v>6416</v>
      </c>
      <c r="E4173" s="130" t="s">
        <v>4630</v>
      </c>
      <c r="F4173" s="130" t="s">
        <v>6362</v>
      </c>
      <c r="G4173" s="130" t="s">
        <v>6366</v>
      </c>
      <c r="H4173" s="130" t="s">
        <v>4637</v>
      </c>
      <c r="I4173" s="146" t="s">
        <v>4</v>
      </c>
      <c r="J4173" s="146" t="s">
        <v>21</v>
      </c>
      <c r="K4173" s="130" t="s">
        <v>184</v>
      </c>
      <c r="L4173" s="130" t="s">
        <v>1533</v>
      </c>
      <c r="M4173" s="130" t="s">
        <v>4883</v>
      </c>
      <c r="N4173" s="130" t="s">
        <v>5683</v>
      </c>
      <c r="O4173" s="130" t="s">
        <v>5712</v>
      </c>
      <c r="P4173" s="132">
        <v>43159</v>
      </c>
      <c r="Q4173" s="150">
        <v>43281</v>
      </c>
      <c r="R4173" s="133">
        <v>660</v>
      </c>
      <c r="S4173" s="133">
        <v>3300</v>
      </c>
      <c r="T4173" s="134">
        <v>1617</v>
      </c>
      <c r="U4173" s="134">
        <v>1683</v>
      </c>
      <c r="V4173" s="135">
        <v>647</v>
      </c>
      <c r="W4173" s="135">
        <v>673</v>
      </c>
      <c r="X4173" s="135">
        <v>970</v>
      </c>
      <c r="Y4173" s="135">
        <v>1010</v>
      </c>
      <c r="Z4173" s="135">
        <v>0</v>
      </c>
      <c r="AA4173" s="137"/>
      <c r="AB4173" s="137"/>
      <c r="AC4173" s="139"/>
      <c r="AD4173" s="144"/>
      <c r="AE4173" s="131">
        <f>INDEX(Where!$B$2:$B$8,MATCH('4W'!I4173,DivisionList,0))</f>
        <v>20</v>
      </c>
      <c r="AF4173" s="131">
        <f>INDEX(Where!$F$2:$F$65,MATCH('4W'!J4173,DistrictList,0))</f>
        <v>2022</v>
      </c>
      <c r="AG4173" s="131">
        <f>IF(K4173&lt;&gt;"",INDEX(Where!$K$2:$K$545,MATCH('4W'!K4173,UpazilaList,0)),"")</f>
        <v>202294</v>
      </c>
      <c r="AH4173" s="141">
        <f t="array" ref="AH4173">IF(L4173&lt;&gt;"",INDEX(Where!$Q$2:$Q$5167,MATCH('4W'!K4173&amp;'4W'!L4173,Where!$O$2:$O$5167&amp;Where!$P$2:$P$5167,0)),"")</f>
        <v>20229479</v>
      </c>
      <c r="AI4173" s="198" t="str">
        <f>IF(Table1[[#This Row],[SSID]]="", "..", Table1[[#This Row],[District]]&amp;", "&amp;Table1[[#This Row],[Upazila]]&amp;", "&amp;Table1[[#This Row],[Union]]&amp;", "&amp;Table1[[#This Row],[Location Camp]])</f>
        <v>Cox's Bazar, Ukhia, Palong Khali, Camp 8W</v>
      </c>
    </row>
    <row r="4174" spans="1:35" x14ac:dyDescent="0.35">
      <c r="A4174" s="67">
        <v>3051</v>
      </c>
      <c r="B4174" s="130" t="s">
        <v>5358</v>
      </c>
      <c r="C4174" s="130" t="s">
        <v>5358</v>
      </c>
      <c r="D4174" s="130" t="s">
        <v>5358</v>
      </c>
      <c r="E4174" s="130" t="s">
        <v>4630</v>
      </c>
      <c r="F4174" s="130" t="s">
        <v>6362</v>
      </c>
      <c r="G4174" s="130" t="s">
        <v>6366</v>
      </c>
      <c r="H4174" s="130" t="s">
        <v>4637</v>
      </c>
      <c r="I4174" s="146" t="s">
        <v>4</v>
      </c>
      <c r="J4174" s="146" t="s">
        <v>21</v>
      </c>
      <c r="K4174" s="130" t="s">
        <v>184</v>
      </c>
      <c r="L4174" s="130" t="s">
        <v>1533</v>
      </c>
      <c r="M4174" s="130" t="s">
        <v>4883</v>
      </c>
      <c r="N4174" s="130" t="s">
        <v>5683</v>
      </c>
      <c r="O4174" s="130" t="s">
        <v>5712</v>
      </c>
      <c r="P4174" s="132"/>
      <c r="Q4174" s="150"/>
      <c r="R4174" s="133"/>
      <c r="S4174" s="133"/>
      <c r="T4174" s="134"/>
      <c r="U4174" s="134"/>
      <c r="V4174" s="135"/>
      <c r="W4174" s="135"/>
      <c r="X4174" s="135"/>
      <c r="Y4174" s="135"/>
      <c r="Z4174" s="135"/>
      <c r="AA4174" s="137"/>
      <c r="AB4174" s="137"/>
      <c r="AC4174" s="139"/>
      <c r="AD4174" s="144"/>
      <c r="AE4174" s="131">
        <f>INDEX(Where!$B$2:$B$8,MATCH('4W'!I4174,DivisionList,0))</f>
        <v>20</v>
      </c>
      <c r="AF4174" s="131">
        <f>INDEX(Where!$F$2:$F$65,MATCH('4W'!J4174,DistrictList,0))</f>
        <v>2022</v>
      </c>
      <c r="AG4174" s="131">
        <f>IF(K4174&lt;&gt;"",INDEX(Where!$K$2:$K$545,MATCH('4W'!K4174,UpazilaList,0)),"")</f>
        <v>202294</v>
      </c>
      <c r="AH4174" s="141">
        <f t="array" ref="AH4174">IF(L4174&lt;&gt;"",INDEX(Where!$Q$2:$Q$5167,MATCH('4W'!K4174&amp;'4W'!L4174,Where!$O$2:$O$5167&amp;Where!$P$2:$P$5167,0)),"")</f>
        <v>20229479</v>
      </c>
      <c r="AI4174" s="198" t="str">
        <f>IF(Table1[[#This Row],[SSID]]="", "..", Table1[[#This Row],[District]]&amp;", "&amp;Table1[[#This Row],[Upazila]]&amp;", "&amp;Table1[[#This Row],[Union]]&amp;", "&amp;Table1[[#This Row],[Location Camp]])</f>
        <v>Cox's Bazar, Ukhia, Palong Khali, Camp 8W</v>
      </c>
    </row>
    <row r="4175" spans="1:35" x14ac:dyDescent="0.35">
      <c r="A4175" s="67">
        <v>3067</v>
      </c>
      <c r="B4175" s="130" t="s">
        <v>4673</v>
      </c>
      <c r="C4175" s="130" t="s">
        <v>5376</v>
      </c>
      <c r="D4175" s="130" t="s">
        <v>4673</v>
      </c>
      <c r="E4175" s="130" t="s">
        <v>4630</v>
      </c>
      <c r="F4175" s="130" t="s">
        <v>6362</v>
      </c>
      <c r="G4175" s="130" t="s">
        <v>6366</v>
      </c>
      <c r="H4175" s="130" t="s">
        <v>4638</v>
      </c>
      <c r="I4175" s="146" t="s">
        <v>4</v>
      </c>
      <c r="J4175" s="146" t="s">
        <v>21</v>
      </c>
      <c r="K4175" s="130" t="s">
        <v>184</v>
      </c>
      <c r="L4175" s="130" t="s">
        <v>1533</v>
      </c>
      <c r="M4175" s="130" t="s">
        <v>4883</v>
      </c>
      <c r="N4175" s="130" t="s">
        <v>5683</v>
      </c>
      <c r="O4175" s="130" t="s">
        <v>5712</v>
      </c>
      <c r="P4175" s="132"/>
      <c r="Q4175" s="150">
        <v>43179</v>
      </c>
      <c r="R4175" s="133">
        <v>60</v>
      </c>
      <c r="S4175" s="133">
        <v>300</v>
      </c>
      <c r="T4175" s="134">
        <v>146</v>
      </c>
      <c r="U4175" s="134">
        <v>154</v>
      </c>
      <c r="V4175" s="135">
        <v>99</v>
      </c>
      <c r="W4175" s="135">
        <v>86</v>
      </c>
      <c r="X4175" s="135">
        <v>55</v>
      </c>
      <c r="Y4175" s="135">
        <v>60</v>
      </c>
      <c r="Z4175" s="135">
        <v>0</v>
      </c>
      <c r="AA4175" s="137"/>
      <c r="AB4175" s="137"/>
      <c r="AC4175" s="139"/>
      <c r="AD4175" s="144"/>
      <c r="AE4175" s="131">
        <f>INDEX(Where!$B$2:$B$8,MATCH('4W'!I4175,DivisionList,0))</f>
        <v>20</v>
      </c>
      <c r="AF4175" s="131">
        <f>INDEX(Where!$F$2:$F$65,MATCH('4W'!J4175,DistrictList,0))</f>
        <v>2022</v>
      </c>
      <c r="AG4175" s="131">
        <f>IF(K4175&lt;&gt;"",INDEX(Where!$K$2:$K$545,MATCH('4W'!K4175,UpazilaList,0)),"")</f>
        <v>202294</v>
      </c>
      <c r="AH4175" s="141">
        <f t="array" ref="AH4175">IF(L4175&lt;&gt;"",INDEX(Where!$Q$2:$Q$5167,MATCH('4W'!K4175&amp;'4W'!L4175,Where!$O$2:$O$5167&amp;Where!$P$2:$P$5167,0)),"")</f>
        <v>20229479</v>
      </c>
      <c r="AI4175" s="198" t="str">
        <f>IF(Table1[[#This Row],[SSID]]="", "..", Table1[[#This Row],[District]]&amp;", "&amp;Table1[[#This Row],[Upazila]]&amp;", "&amp;Table1[[#This Row],[Union]]&amp;", "&amp;Table1[[#This Row],[Location Camp]])</f>
        <v>Cox's Bazar, Ukhia, Palong Khali, Camp 8W</v>
      </c>
    </row>
    <row r="4176" spans="1:35" x14ac:dyDescent="0.35">
      <c r="A4176" s="67">
        <v>3593</v>
      </c>
      <c r="B4176" s="130" t="s">
        <v>4673</v>
      </c>
      <c r="C4176" s="130" t="s">
        <v>5374</v>
      </c>
      <c r="D4176" s="130" t="s">
        <v>4673</v>
      </c>
      <c r="E4176" s="130" t="s">
        <v>4630</v>
      </c>
      <c r="F4176" s="130" t="s">
        <v>6362</v>
      </c>
      <c r="G4176" s="130" t="s">
        <v>6366</v>
      </c>
      <c r="H4176" s="130" t="s">
        <v>4638</v>
      </c>
      <c r="I4176" s="146" t="s">
        <v>4</v>
      </c>
      <c r="J4176" s="146" t="s">
        <v>21</v>
      </c>
      <c r="K4176" s="130" t="s">
        <v>184</v>
      </c>
      <c r="L4176" s="130" t="s">
        <v>1533</v>
      </c>
      <c r="M4176" s="130" t="s">
        <v>4883</v>
      </c>
      <c r="N4176" s="130" t="s">
        <v>5683</v>
      </c>
      <c r="O4176" s="130" t="s">
        <v>5712</v>
      </c>
      <c r="P4176" s="132">
        <v>43159</v>
      </c>
      <c r="Q4176" s="150">
        <v>43146</v>
      </c>
      <c r="R4176" s="133">
        <v>416</v>
      </c>
      <c r="S4176" s="133">
        <v>1998</v>
      </c>
      <c r="T4176" s="134">
        <v>905</v>
      </c>
      <c r="U4176" s="134">
        <v>1093</v>
      </c>
      <c r="V4176" s="135">
        <v>710</v>
      </c>
      <c r="W4176" s="135">
        <v>588</v>
      </c>
      <c r="X4176" s="135">
        <v>383</v>
      </c>
      <c r="Y4176" s="135">
        <v>317</v>
      </c>
      <c r="Z4176" s="135">
        <v>0</v>
      </c>
      <c r="AA4176" s="137"/>
      <c r="AB4176" s="137"/>
      <c r="AC4176" s="139"/>
      <c r="AD4176" s="144"/>
      <c r="AE4176" s="131">
        <f>INDEX(Where!$B$2:$B$8,MATCH('4W'!I4176,DivisionList,0))</f>
        <v>20</v>
      </c>
      <c r="AF4176" s="131">
        <f>INDEX(Where!$F$2:$F$65,MATCH('4W'!J4176,DistrictList,0))</f>
        <v>2022</v>
      </c>
      <c r="AG4176" s="131">
        <f>IF(K4176&lt;&gt;"",INDEX(Where!$K$2:$K$545,MATCH('4W'!K4176,UpazilaList,0)),"")</f>
        <v>202294</v>
      </c>
      <c r="AH4176" s="141">
        <f t="array" ref="AH4176">IF(L4176&lt;&gt;"",INDEX(Where!$Q$2:$Q$5167,MATCH('4W'!K4176&amp;'4W'!L4176,Where!$O$2:$O$5167&amp;Where!$P$2:$P$5167,0)),"")</f>
        <v>20229479</v>
      </c>
      <c r="AI4176" s="198" t="str">
        <f>IF(Table1[[#This Row],[SSID]]="", "..", Table1[[#This Row],[District]]&amp;", "&amp;Table1[[#This Row],[Upazila]]&amp;", "&amp;Table1[[#This Row],[Union]]&amp;", "&amp;Table1[[#This Row],[Location Camp]])</f>
        <v>Cox's Bazar, Ukhia, Palong Khali, Camp 8W</v>
      </c>
    </row>
    <row r="4177" spans="1:35" x14ac:dyDescent="0.35">
      <c r="A4177" s="67">
        <v>3048</v>
      </c>
      <c r="B4177" s="130" t="s">
        <v>5358</v>
      </c>
      <c r="C4177" s="130" t="s">
        <v>5358</v>
      </c>
      <c r="D4177" s="130" t="s">
        <v>5358</v>
      </c>
      <c r="E4177" s="130" t="s">
        <v>4630</v>
      </c>
      <c r="F4177" s="130" t="s">
        <v>6360</v>
      </c>
      <c r="G4177" s="130" t="s">
        <v>6375</v>
      </c>
      <c r="H4177" s="130" t="s">
        <v>4636</v>
      </c>
      <c r="I4177" s="146" t="s">
        <v>4</v>
      </c>
      <c r="J4177" s="146" t="s">
        <v>21</v>
      </c>
      <c r="K4177" s="130" t="s">
        <v>184</v>
      </c>
      <c r="L4177" s="130" t="s">
        <v>1533</v>
      </c>
      <c r="M4177" s="130" t="s">
        <v>4883</v>
      </c>
      <c r="N4177" s="130" t="s">
        <v>5683</v>
      </c>
      <c r="O4177" s="130" t="s">
        <v>5712</v>
      </c>
      <c r="P4177" s="132"/>
      <c r="Q4177" s="150"/>
      <c r="R4177" s="133"/>
      <c r="S4177" s="133"/>
      <c r="T4177" s="134"/>
      <c r="U4177" s="134"/>
      <c r="V4177" s="135"/>
      <c r="W4177" s="135"/>
      <c r="X4177" s="135"/>
      <c r="Y4177" s="135"/>
      <c r="Z4177" s="135"/>
      <c r="AA4177" s="137"/>
      <c r="AB4177" s="137"/>
      <c r="AC4177" s="139"/>
      <c r="AD4177" s="144"/>
      <c r="AE4177" s="131">
        <f>INDEX(Where!$B$2:$B$8,MATCH('4W'!I4177,DivisionList,0))</f>
        <v>20</v>
      </c>
      <c r="AF4177" s="131">
        <f>INDEX(Where!$F$2:$F$65,MATCH('4W'!J4177,DistrictList,0))</f>
        <v>2022</v>
      </c>
      <c r="AG4177" s="131">
        <f>IF(K4177&lt;&gt;"",INDEX(Where!$K$2:$K$545,MATCH('4W'!K4177,UpazilaList,0)),"")</f>
        <v>202294</v>
      </c>
      <c r="AH4177" s="141">
        <f t="array" ref="AH4177">IF(L4177&lt;&gt;"",INDEX(Where!$Q$2:$Q$5167,MATCH('4W'!K4177&amp;'4W'!L4177,Where!$O$2:$O$5167&amp;Where!$P$2:$P$5167,0)),"")</f>
        <v>20229479</v>
      </c>
      <c r="AI4177" s="198" t="str">
        <f>IF(Table1[[#This Row],[SSID]]="", "..", Table1[[#This Row],[District]]&amp;", "&amp;Table1[[#This Row],[Upazila]]&amp;", "&amp;Table1[[#This Row],[Union]]&amp;", "&amp;Table1[[#This Row],[Location Camp]])</f>
        <v>Cox's Bazar, Ukhia, Palong Khali, Camp 8W</v>
      </c>
    </row>
    <row r="4178" spans="1:35" x14ac:dyDescent="0.35">
      <c r="A4178" s="67">
        <v>3059</v>
      </c>
      <c r="B4178" s="130" t="s">
        <v>4673</v>
      </c>
      <c r="C4178" s="130" t="s">
        <v>5635</v>
      </c>
      <c r="D4178" s="130" t="s">
        <v>4673</v>
      </c>
      <c r="E4178" s="130" t="s">
        <v>4630</v>
      </c>
      <c r="F4178" s="130" t="s">
        <v>6360</v>
      </c>
      <c r="G4178" s="130" t="s">
        <v>6375</v>
      </c>
      <c r="H4178" s="130" t="s">
        <v>4637</v>
      </c>
      <c r="I4178" s="146" t="s">
        <v>4</v>
      </c>
      <c r="J4178" s="146" t="s">
        <v>21</v>
      </c>
      <c r="K4178" s="130" t="s">
        <v>184</v>
      </c>
      <c r="L4178" s="130" t="s">
        <v>1533</v>
      </c>
      <c r="M4178" s="130" t="s">
        <v>4883</v>
      </c>
      <c r="N4178" s="130" t="s">
        <v>5683</v>
      </c>
      <c r="O4178" s="130" t="s">
        <v>5712</v>
      </c>
      <c r="P4178" s="132">
        <v>43048</v>
      </c>
      <c r="Q4178" s="150">
        <v>43139</v>
      </c>
      <c r="R4178" s="133">
        <v>0</v>
      </c>
      <c r="S4178" s="133">
        <v>0</v>
      </c>
      <c r="T4178" s="134"/>
      <c r="U4178" s="134"/>
      <c r="V4178" s="135"/>
      <c r="W4178" s="135"/>
      <c r="X4178" s="135"/>
      <c r="Y4178" s="135"/>
      <c r="Z4178" s="135"/>
      <c r="AA4178" s="137" t="s">
        <v>6449</v>
      </c>
      <c r="AB4178" s="137"/>
      <c r="AC4178" s="139"/>
      <c r="AD4178" s="144"/>
      <c r="AE4178" s="131">
        <f>INDEX(Where!$B$2:$B$8,MATCH('4W'!I4178,DivisionList,0))</f>
        <v>20</v>
      </c>
      <c r="AF4178" s="131">
        <f>INDEX(Where!$F$2:$F$65,MATCH('4W'!J4178,DistrictList,0))</f>
        <v>2022</v>
      </c>
      <c r="AG4178" s="131">
        <f>IF(K4178&lt;&gt;"",INDEX(Where!$K$2:$K$545,MATCH('4W'!K4178,UpazilaList,0)),"")</f>
        <v>202294</v>
      </c>
      <c r="AH4178" s="141">
        <f t="array" ref="AH4178">IF(L4178&lt;&gt;"",INDEX(Where!$Q$2:$Q$5167,MATCH('4W'!K4178&amp;'4W'!L4178,Where!$O$2:$O$5167&amp;Where!$P$2:$P$5167,0)),"")</f>
        <v>20229479</v>
      </c>
      <c r="AI4178" s="198" t="str">
        <f>IF(Table1[[#This Row],[SSID]]="", "..", Table1[[#This Row],[District]]&amp;", "&amp;Table1[[#This Row],[Upazila]]&amp;", "&amp;Table1[[#This Row],[Union]]&amp;", "&amp;Table1[[#This Row],[Location Camp]])</f>
        <v>Cox's Bazar, Ukhia, Palong Khali, Camp 8W</v>
      </c>
    </row>
    <row r="4179" spans="1:35" x14ac:dyDescent="0.35">
      <c r="A4179" s="67">
        <v>3061</v>
      </c>
      <c r="B4179" s="130" t="s">
        <v>4673</v>
      </c>
      <c r="C4179" s="130" t="s">
        <v>5635</v>
      </c>
      <c r="D4179" s="130" t="s">
        <v>4673</v>
      </c>
      <c r="E4179" s="130" t="s">
        <v>4630</v>
      </c>
      <c r="F4179" s="130" t="s">
        <v>6360</v>
      </c>
      <c r="G4179" s="130" t="s">
        <v>6375</v>
      </c>
      <c r="H4179" s="130" t="s">
        <v>4637</v>
      </c>
      <c r="I4179" s="146" t="s">
        <v>4</v>
      </c>
      <c r="J4179" s="146" t="s">
        <v>21</v>
      </c>
      <c r="K4179" s="130" t="s">
        <v>184</v>
      </c>
      <c r="L4179" s="130" t="s">
        <v>1533</v>
      </c>
      <c r="M4179" s="130" t="s">
        <v>4883</v>
      </c>
      <c r="N4179" s="130" t="s">
        <v>5683</v>
      </c>
      <c r="O4179" s="130" t="s">
        <v>5712</v>
      </c>
      <c r="P4179" s="132">
        <v>43141</v>
      </c>
      <c r="Q4179" s="150">
        <v>43505</v>
      </c>
      <c r="R4179" s="133">
        <v>0</v>
      </c>
      <c r="S4179" s="133">
        <v>0</v>
      </c>
      <c r="T4179" s="134"/>
      <c r="U4179" s="134"/>
      <c r="V4179" s="135"/>
      <c r="W4179" s="135"/>
      <c r="X4179" s="135"/>
      <c r="Y4179" s="135"/>
      <c r="Z4179" s="135"/>
      <c r="AA4179" s="137" t="s">
        <v>6458</v>
      </c>
      <c r="AB4179" s="137"/>
      <c r="AC4179" s="139"/>
      <c r="AD4179" s="144"/>
      <c r="AE4179" s="131">
        <f>INDEX(Where!$B$2:$B$8,MATCH('4W'!I4179,DivisionList,0))</f>
        <v>20</v>
      </c>
      <c r="AF4179" s="131">
        <f>INDEX(Where!$F$2:$F$65,MATCH('4W'!J4179,DistrictList,0))</f>
        <v>2022</v>
      </c>
      <c r="AG4179" s="131">
        <f>IF(K4179&lt;&gt;"",INDEX(Where!$K$2:$K$545,MATCH('4W'!K4179,UpazilaList,0)),"")</f>
        <v>202294</v>
      </c>
      <c r="AH4179" s="141">
        <f t="array" ref="AH4179">IF(L4179&lt;&gt;"",INDEX(Where!$Q$2:$Q$5167,MATCH('4W'!K4179&amp;'4W'!L4179,Where!$O$2:$O$5167&amp;Where!$P$2:$P$5167,0)),"")</f>
        <v>20229479</v>
      </c>
      <c r="AI4179" s="198" t="str">
        <f>IF(Table1[[#This Row],[SSID]]="", "..", Table1[[#This Row],[District]]&amp;", "&amp;Table1[[#This Row],[Upazila]]&amp;", "&amp;Table1[[#This Row],[Union]]&amp;", "&amp;Table1[[#This Row],[Location Camp]])</f>
        <v>Cox's Bazar, Ukhia, Palong Khali, Camp 8W</v>
      </c>
    </row>
    <row r="4180" spans="1:35" x14ac:dyDescent="0.35">
      <c r="A4180" s="67">
        <v>3595</v>
      </c>
      <c r="B4180" s="130" t="s">
        <v>4673</v>
      </c>
      <c r="C4180" s="130" t="s">
        <v>5374</v>
      </c>
      <c r="D4180" s="130" t="s">
        <v>4673</v>
      </c>
      <c r="E4180" s="130" t="s">
        <v>4630</v>
      </c>
      <c r="F4180" s="130" t="s">
        <v>6360</v>
      </c>
      <c r="G4180" s="130" t="s">
        <v>6375</v>
      </c>
      <c r="H4180" s="130" t="s">
        <v>4637</v>
      </c>
      <c r="I4180" s="146" t="s">
        <v>4</v>
      </c>
      <c r="J4180" s="146" t="s">
        <v>21</v>
      </c>
      <c r="K4180" s="130" t="s">
        <v>184</v>
      </c>
      <c r="L4180" s="130" t="s">
        <v>1533</v>
      </c>
      <c r="M4180" s="130" t="s">
        <v>4883</v>
      </c>
      <c r="N4180" s="130" t="s">
        <v>5683</v>
      </c>
      <c r="O4180" s="130" t="s">
        <v>5712</v>
      </c>
      <c r="P4180" s="132">
        <v>43159</v>
      </c>
      <c r="Q4180" s="150">
        <v>43146</v>
      </c>
      <c r="R4180" s="133">
        <v>1424</v>
      </c>
      <c r="S4180" s="133">
        <v>6891</v>
      </c>
      <c r="T4180" s="134">
        <v>3380</v>
      </c>
      <c r="U4180" s="134">
        <v>3511</v>
      </c>
      <c r="V4180" s="135">
        <v>2280</v>
      </c>
      <c r="W4180" s="135">
        <v>2197</v>
      </c>
      <c r="X4180" s="135">
        <v>1231</v>
      </c>
      <c r="Y4180" s="135">
        <v>1183</v>
      </c>
      <c r="Z4180" s="135">
        <v>0</v>
      </c>
      <c r="AA4180" s="137"/>
      <c r="AB4180" s="137"/>
      <c r="AC4180" s="139"/>
      <c r="AD4180" s="144"/>
      <c r="AE4180" s="131">
        <f>INDEX(Where!$B$2:$B$8,MATCH('4W'!I4180,DivisionList,0))</f>
        <v>20</v>
      </c>
      <c r="AF4180" s="131">
        <f>INDEX(Where!$F$2:$F$65,MATCH('4W'!J4180,DistrictList,0))</f>
        <v>2022</v>
      </c>
      <c r="AG4180" s="131">
        <f>IF(K4180&lt;&gt;"",INDEX(Where!$K$2:$K$545,MATCH('4W'!K4180,UpazilaList,0)),"")</f>
        <v>202294</v>
      </c>
      <c r="AH4180" s="141">
        <f t="array" ref="AH4180">IF(L4180&lt;&gt;"",INDEX(Where!$Q$2:$Q$5167,MATCH('4W'!K4180&amp;'4W'!L4180,Where!$O$2:$O$5167&amp;Where!$P$2:$P$5167,0)),"")</f>
        <v>20229479</v>
      </c>
      <c r="AI4180" s="198" t="str">
        <f>IF(Table1[[#This Row],[SSID]]="", "..", Table1[[#This Row],[District]]&amp;", "&amp;Table1[[#This Row],[Upazila]]&amp;", "&amp;Table1[[#This Row],[Union]]&amp;", "&amp;Table1[[#This Row],[Location Camp]])</f>
        <v>Cox's Bazar, Ukhia, Palong Khali, Camp 8W</v>
      </c>
    </row>
    <row r="4181" spans="1:35" x14ac:dyDescent="0.35">
      <c r="A4181" s="67">
        <v>3005</v>
      </c>
      <c r="B4181" s="130" t="s">
        <v>5361</v>
      </c>
      <c r="C4181" s="130" t="s">
        <v>5361</v>
      </c>
      <c r="D4181" s="130" t="s">
        <v>4663</v>
      </c>
      <c r="E4181" s="130" t="s">
        <v>4725</v>
      </c>
      <c r="F4181" s="130" t="s">
        <v>6167</v>
      </c>
      <c r="G4181" s="130" t="s">
        <v>6168</v>
      </c>
      <c r="H4181" s="130" t="s">
        <v>4637</v>
      </c>
      <c r="I4181" s="146" t="s">
        <v>4</v>
      </c>
      <c r="J4181" s="146" t="s">
        <v>21</v>
      </c>
      <c r="K4181" s="130" t="s">
        <v>184</v>
      </c>
      <c r="L4181" s="130" t="s">
        <v>1533</v>
      </c>
      <c r="M4181" s="130" t="s">
        <v>4883</v>
      </c>
      <c r="N4181" s="130" t="s">
        <v>5683</v>
      </c>
      <c r="O4181" s="130" t="s">
        <v>5712</v>
      </c>
      <c r="P4181" s="132">
        <v>43153</v>
      </c>
      <c r="Q4181" s="150">
        <v>43281</v>
      </c>
      <c r="R4181" s="133"/>
      <c r="S4181" s="133">
        <v>2</v>
      </c>
      <c r="T4181" s="134">
        <v>0</v>
      </c>
      <c r="U4181" s="134">
        <v>2</v>
      </c>
      <c r="V4181" s="135">
        <v>2</v>
      </c>
      <c r="W4181" s="135">
        <v>0</v>
      </c>
      <c r="X4181" s="135">
        <v>0</v>
      </c>
      <c r="Y4181" s="135">
        <v>0</v>
      </c>
      <c r="Z4181" s="135"/>
      <c r="AA4181" s="137"/>
      <c r="AB4181" s="137"/>
      <c r="AC4181" s="139"/>
      <c r="AD4181" s="144"/>
      <c r="AE4181" s="131">
        <f>INDEX(Where!$B$2:$B$8,MATCH('4W'!I4181,DivisionList,0))</f>
        <v>20</v>
      </c>
      <c r="AF4181" s="131">
        <f>INDEX(Where!$F$2:$F$65,MATCH('4W'!J4181,DistrictList,0))</f>
        <v>2022</v>
      </c>
      <c r="AG4181" s="131">
        <f>IF(K4181&lt;&gt;"",INDEX(Where!$K$2:$K$545,MATCH('4W'!K4181,UpazilaList,0)),"")</f>
        <v>202294</v>
      </c>
      <c r="AH4181" s="141">
        <f t="array" ref="AH4181">IF(L4181&lt;&gt;"",INDEX(Where!$Q$2:$Q$5167,MATCH('4W'!K4181&amp;'4W'!L4181,Where!$O$2:$O$5167&amp;Where!$P$2:$P$5167,0)),"")</f>
        <v>20229479</v>
      </c>
      <c r="AI4181" s="198" t="str">
        <f>IF(Table1[[#This Row],[SSID]]="", "..", Table1[[#This Row],[District]]&amp;", "&amp;Table1[[#This Row],[Upazila]]&amp;", "&amp;Table1[[#This Row],[Union]]&amp;", "&amp;Table1[[#This Row],[Location Camp]])</f>
        <v>Cox's Bazar, Ukhia, Palong Khali, Camp 8W</v>
      </c>
    </row>
    <row r="4182" spans="1:35" x14ac:dyDescent="0.35">
      <c r="A4182" s="67">
        <v>3044</v>
      </c>
      <c r="B4182" s="130" t="s">
        <v>4642</v>
      </c>
      <c r="C4182" s="130" t="s">
        <v>5338</v>
      </c>
      <c r="D4182" s="130" t="s">
        <v>5786</v>
      </c>
      <c r="E4182" s="130" t="s">
        <v>4630</v>
      </c>
      <c r="F4182" s="130" t="s">
        <v>6377</v>
      </c>
      <c r="G4182" s="130" t="s">
        <v>6384</v>
      </c>
      <c r="H4182" s="130" t="s">
        <v>6555</v>
      </c>
      <c r="I4182" s="146" t="s">
        <v>4</v>
      </c>
      <c r="J4182" s="146" t="s">
        <v>21</v>
      </c>
      <c r="K4182" s="130" t="s">
        <v>184</v>
      </c>
      <c r="L4182" s="130" t="s">
        <v>1533</v>
      </c>
      <c r="M4182" s="130" t="s">
        <v>4883</v>
      </c>
      <c r="N4182" s="130" t="s">
        <v>5683</v>
      </c>
      <c r="O4182" s="130" t="s">
        <v>5712</v>
      </c>
      <c r="P4182" s="132"/>
      <c r="Q4182" s="150">
        <v>43220</v>
      </c>
      <c r="R4182" s="133"/>
      <c r="S4182" s="133"/>
      <c r="T4182" s="134"/>
      <c r="U4182" s="134"/>
      <c r="V4182" s="135"/>
      <c r="W4182" s="135"/>
      <c r="X4182" s="135"/>
      <c r="Y4182" s="135"/>
      <c r="Z4182" s="135"/>
      <c r="AA4182" s="137"/>
      <c r="AB4182" s="137"/>
      <c r="AC4182" s="139"/>
      <c r="AD4182" s="144"/>
      <c r="AE4182" s="131">
        <f>INDEX(Where!$B$2:$B$8,MATCH('4W'!I4182,DivisionList,0))</f>
        <v>20</v>
      </c>
      <c r="AF4182" s="131">
        <f>INDEX(Where!$F$2:$F$65,MATCH('4W'!J4182,DistrictList,0))</f>
        <v>2022</v>
      </c>
      <c r="AG4182" s="131">
        <f>IF(K4182&lt;&gt;"",INDEX(Where!$K$2:$K$545,MATCH('4W'!K4182,UpazilaList,0)),"")</f>
        <v>202294</v>
      </c>
      <c r="AH4182" s="141">
        <f t="array" ref="AH4182">IF(L4182&lt;&gt;"",INDEX(Where!$Q$2:$Q$5167,MATCH('4W'!K4182&amp;'4W'!L4182,Where!$O$2:$O$5167&amp;Where!$P$2:$P$5167,0)),"")</f>
        <v>20229479</v>
      </c>
      <c r="AI4182" s="198" t="str">
        <f>IF(Table1[[#This Row],[SSID]]="", "..", Table1[[#This Row],[District]]&amp;", "&amp;Table1[[#This Row],[Upazila]]&amp;", "&amp;Table1[[#This Row],[Union]]&amp;", "&amp;Table1[[#This Row],[Location Camp]])</f>
        <v>Cox's Bazar, Ukhia, Palong Khali, Camp 8W</v>
      </c>
    </row>
    <row r="4183" spans="1:35" x14ac:dyDescent="0.35">
      <c r="A4183" s="67">
        <v>3054</v>
      </c>
      <c r="B4183" s="130" t="s">
        <v>5358</v>
      </c>
      <c r="C4183" s="130" t="s">
        <v>5358</v>
      </c>
      <c r="D4183" s="130" t="s">
        <v>5358</v>
      </c>
      <c r="E4183" s="130" t="s">
        <v>4630</v>
      </c>
      <c r="F4183" s="130" t="s">
        <v>6377</v>
      </c>
      <c r="G4183" s="130" t="s">
        <v>6384</v>
      </c>
      <c r="H4183" s="130" t="s">
        <v>4636</v>
      </c>
      <c r="I4183" s="146" t="s">
        <v>4</v>
      </c>
      <c r="J4183" s="146" t="s">
        <v>21</v>
      </c>
      <c r="K4183" s="130" t="s">
        <v>184</v>
      </c>
      <c r="L4183" s="130" t="s">
        <v>1533</v>
      </c>
      <c r="M4183" s="130" t="s">
        <v>4883</v>
      </c>
      <c r="N4183" s="130" t="s">
        <v>5683</v>
      </c>
      <c r="O4183" s="130" t="s">
        <v>5712</v>
      </c>
      <c r="P4183" s="132"/>
      <c r="Q4183" s="150"/>
      <c r="R4183" s="133"/>
      <c r="S4183" s="133"/>
      <c r="T4183" s="134"/>
      <c r="U4183" s="134"/>
      <c r="V4183" s="135"/>
      <c r="W4183" s="135"/>
      <c r="X4183" s="135"/>
      <c r="Y4183" s="135"/>
      <c r="Z4183" s="135"/>
      <c r="AA4183" s="137"/>
      <c r="AB4183" s="137"/>
      <c r="AC4183" s="139"/>
      <c r="AD4183" s="144"/>
      <c r="AE4183" s="131">
        <f>INDEX(Where!$B$2:$B$8,MATCH('4W'!I4183,DivisionList,0))</f>
        <v>20</v>
      </c>
      <c r="AF4183" s="131">
        <f>INDEX(Where!$F$2:$F$65,MATCH('4W'!J4183,DistrictList,0))</f>
        <v>2022</v>
      </c>
      <c r="AG4183" s="131">
        <f>IF(K4183&lt;&gt;"",INDEX(Where!$K$2:$K$545,MATCH('4W'!K4183,UpazilaList,0)),"")</f>
        <v>202294</v>
      </c>
      <c r="AH4183" s="141">
        <f t="array" ref="AH4183">IF(L4183&lt;&gt;"",INDEX(Where!$Q$2:$Q$5167,MATCH('4W'!K4183&amp;'4W'!L4183,Where!$O$2:$O$5167&amp;Where!$P$2:$P$5167,0)),"")</f>
        <v>20229479</v>
      </c>
      <c r="AI4183" s="198" t="str">
        <f>IF(Table1[[#This Row],[SSID]]="", "..", Table1[[#This Row],[District]]&amp;", "&amp;Table1[[#This Row],[Upazila]]&amp;", "&amp;Table1[[#This Row],[Union]]&amp;", "&amp;Table1[[#This Row],[Location Camp]])</f>
        <v>Cox's Bazar, Ukhia, Palong Khali, Camp 8W</v>
      </c>
    </row>
    <row r="4184" spans="1:35" x14ac:dyDescent="0.35">
      <c r="A4184" s="67">
        <v>3063</v>
      </c>
      <c r="B4184" s="130" t="s">
        <v>4673</v>
      </c>
      <c r="C4184" s="130" t="s">
        <v>5369</v>
      </c>
      <c r="D4184" s="130" t="s">
        <v>4673</v>
      </c>
      <c r="E4184" s="130" t="s">
        <v>4630</v>
      </c>
      <c r="F4184" s="130" t="s">
        <v>6377</v>
      </c>
      <c r="G4184" s="130" t="s">
        <v>6384</v>
      </c>
      <c r="H4184" s="130" t="s">
        <v>6555</v>
      </c>
      <c r="I4184" s="146" t="s">
        <v>4</v>
      </c>
      <c r="J4184" s="146" t="s">
        <v>21</v>
      </c>
      <c r="K4184" s="130" t="s">
        <v>184</v>
      </c>
      <c r="L4184" s="130" t="s">
        <v>1533</v>
      </c>
      <c r="M4184" s="130" t="s">
        <v>4883</v>
      </c>
      <c r="N4184" s="130" t="s">
        <v>5683</v>
      </c>
      <c r="O4184" s="130" t="s">
        <v>5712</v>
      </c>
      <c r="P4184" s="132"/>
      <c r="Q4184" s="150">
        <v>43201</v>
      </c>
      <c r="R4184" s="133">
        <v>0</v>
      </c>
      <c r="S4184" s="133">
        <v>0</v>
      </c>
      <c r="T4184" s="134"/>
      <c r="U4184" s="134"/>
      <c r="V4184" s="135"/>
      <c r="W4184" s="135"/>
      <c r="X4184" s="135"/>
      <c r="Y4184" s="135"/>
      <c r="Z4184" s="135"/>
      <c r="AA4184" s="137"/>
      <c r="AB4184" s="137"/>
      <c r="AC4184" s="139"/>
      <c r="AD4184" s="144"/>
      <c r="AE4184" s="131">
        <f>INDEX(Where!$B$2:$B$8,MATCH('4W'!I4184,DivisionList,0))</f>
        <v>20</v>
      </c>
      <c r="AF4184" s="131">
        <f>INDEX(Where!$F$2:$F$65,MATCH('4W'!J4184,DistrictList,0))</f>
        <v>2022</v>
      </c>
      <c r="AG4184" s="131">
        <f>IF(K4184&lt;&gt;"",INDEX(Where!$K$2:$K$545,MATCH('4W'!K4184,UpazilaList,0)),"")</f>
        <v>202294</v>
      </c>
      <c r="AH4184" s="141">
        <f t="array" ref="AH4184">IF(L4184&lt;&gt;"",INDEX(Where!$Q$2:$Q$5167,MATCH('4W'!K4184&amp;'4W'!L4184,Where!$O$2:$O$5167&amp;Where!$P$2:$P$5167,0)),"")</f>
        <v>20229479</v>
      </c>
      <c r="AI4184" s="198" t="str">
        <f>IF(Table1[[#This Row],[SSID]]="", "..", Table1[[#This Row],[District]]&amp;", "&amp;Table1[[#This Row],[Upazila]]&amp;", "&amp;Table1[[#This Row],[Union]]&amp;", "&amp;Table1[[#This Row],[Location Camp]])</f>
        <v>Cox's Bazar, Ukhia, Palong Khali, Camp 8W</v>
      </c>
    </row>
    <row r="4185" spans="1:35" x14ac:dyDescent="0.35">
      <c r="A4185" s="67">
        <v>3071</v>
      </c>
      <c r="B4185" s="130" t="s">
        <v>4673</v>
      </c>
      <c r="C4185" s="130" t="s">
        <v>5376</v>
      </c>
      <c r="D4185" s="130" t="s">
        <v>4673</v>
      </c>
      <c r="E4185" s="130" t="s">
        <v>4630</v>
      </c>
      <c r="F4185" s="130" t="s">
        <v>6377</v>
      </c>
      <c r="G4185" s="130" t="s">
        <v>6384</v>
      </c>
      <c r="H4185" s="130" t="s">
        <v>4638</v>
      </c>
      <c r="I4185" s="146" t="s">
        <v>4</v>
      </c>
      <c r="J4185" s="146" t="s">
        <v>21</v>
      </c>
      <c r="K4185" s="130" t="s">
        <v>184</v>
      </c>
      <c r="L4185" s="130" t="s">
        <v>1533</v>
      </c>
      <c r="M4185" s="130" t="s">
        <v>4883</v>
      </c>
      <c r="N4185" s="130" t="s">
        <v>5683</v>
      </c>
      <c r="O4185" s="130" t="s">
        <v>5712</v>
      </c>
      <c r="P4185" s="132"/>
      <c r="Q4185" s="150">
        <v>43179</v>
      </c>
      <c r="R4185" s="133">
        <v>100</v>
      </c>
      <c r="S4185" s="133">
        <v>500</v>
      </c>
      <c r="T4185" s="134">
        <v>245</v>
      </c>
      <c r="U4185" s="134">
        <v>255</v>
      </c>
      <c r="V4185" s="135">
        <v>165</v>
      </c>
      <c r="W4185" s="135">
        <v>144</v>
      </c>
      <c r="X4185" s="135">
        <v>92</v>
      </c>
      <c r="Y4185" s="135">
        <v>100</v>
      </c>
      <c r="Z4185" s="135">
        <v>0</v>
      </c>
      <c r="AA4185" s="137"/>
      <c r="AB4185" s="137"/>
      <c r="AC4185" s="139"/>
      <c r="AD4185" s="144"/>
      <c r="AE4185" s="131">
        <f>INDEX(Where!$B$2:$B$8,MATCH('4W'!I4185,DivisionList,0))</f>
        <v>20</v>
      </c>
      <c r="AF4185" s="131">
        <f>INDEX(Where!$F$2:$F$65,MATCH('4W'!J4185,DistrictList,0))</f>
        <v>2022</v>
      </c>
      <c r="AG4185" s="131">
        <f>IF(K4185&lt;&gt;"",INDEX(Where!$K$2:$K$545,MATCH('4W'!K4185,UpazilaList,0)),"")</f>
        <v>202294</v>
      </c>
      <c r="AH4185" s="141">
        <f t="array" ref="AH4185">IF(L4185&lt;&gt;"",INDEX(Where!$Q$2:$Q$5167,MATCH('4W'!K4185&amp;'4W'!L4185,Where!$O$2:$O$5167&amp;Where!$P$2:$P$5167,0)),"")</f>
        <v>20229479</v>
      </c>
      <c r="AI4185" s="198" t="str">
        <f>IF(Table1[[#This Row],[SSID]]="", "..", Table1[[#This Row],[District]]&amp;", "&amp;Table1[[#This Row],[Upazila]]&amp;", "&amp;Table1[[#This Row],[Union]]&amp;", "&amp;Table1[[#This Row],[Location Camp]])</f>
        <v>Cox's Bazar, Ukhia, Palong Khali, Camp 8W</v>
      </c>
    </row>
    <row r="4186" spans="1:35" x14ac:dyDescent="0.35">
      <c r="A4186" s="67">
        <v>3596</v>
      </c>
      <c r="B4186" s="130" t="s">
        <v>4673</v>
      </c>
      <c r="C4186" s="130" t="s">
        <v>5374</v>
      </c>
      <c r="D4186" s="130" t="s">
        <v>4673</v>
      </c>
      <c r="E4186" s="130" t="s">
        <v>4630</v>
      </c>
      <c r="F4186" s="130" t="s">
        <v>6377</v>
      </c>
      <c r="G4186" s="130" t="s">
        <v>6384</v>
      </c>
      <c r="H4186" s="130" t="s">
        <v>4637</v>
      </c>
      <c r="I4186" s="146" t="s">
        <v>4</v>
      </c>
      <c r="J4186" s="146" t="s">
        <v>21</v>
      </c>
      <c r="K4186" s="130" t="s">
        <v>184</v>
      </c>
      <c r="L4186" s="130" t="s">
        <v>1533</v>
      </c>
      <c r="M4186" s="130" t="s">
        <v>4883</v>
      </c>
      <c r="N4186" s="130" t="s">
        <v>5683</v>
      </c>
      <c r="O4186" s="130" t="s">
        <v>5712</v>
      </c>
      <c r="P4186" s="132">
        <v>43159</v>
      </c>
      <c r="Q4186" s="150">
        <v>43146</v>
      </c>
      <c r="R4186" s="133">
        <v>2025</v>
      </c>
      <c r="S4186" s="133">
        <v>10417</v>
      </c>
      <c r="T4186" s="134">
        <v>5107</v>
      </c>
      <c r="U4186" s="134">
        <v>5310</v>
      </c>
      <c r="V4186" s="135">
        <v>3451</v>
      </c>
      <c r="W4186" s="135">
        <v>3316</v>
      </c>
      <c r="X4186" s="135">
        <v>1859</v>
      </c>
      <c r="Y4186" s="135">
        <v>1791</v>
      </c>
      <c r="Z4186" s="135">
        <v>0</v>
      </c>
      <c r="AA4186" s="137"/>
      <c r="AB4186" s="137"/>
      <c r="AC4186" s="139"/>
      <c r="AD4186" s="144"/>
      <c r="AE4186" s="131">
        <f>INDEX(Where!$B$2:$B$8,MATCH('4W'!I4186,DivisionList,0))</f>
        <v>20</v>
      </c>
      <c r="AF4186" s="131">
        <f>INDEX(Where!$F$2:$F$65,MATCH('4W'!J4186,DistrictList,0))</f>
        <v>2022</v>
      </c>
      <c r="AG4186" s="131">
        <f>IF(K4186&lt;&gt;"",INDEX(Where!$K$2:$K$545,MATCH('4W'!K4186,UpazilaList,0)),"")</f>
        <v>202294</v>
      </c>
      <c r="AH4186" s="141">
        <f t="array" ref="AH4186">IF(L4186&lt;&gt;"",INDEX(Where!$Q$2:$Q$5167,MATCH('4W'!K4186&amp;'4W'!L4186,Where!$O$2:$O$5167&amp;Where!$P$2:$P$5167,0)),"")</f>
        <v>20229479</v>
      </c>
      <c r="AI4186" s="198" t="str">
        <f>IF(Table1[[#This Row],[SSID]]="", "..", Table1[[#This Row],[District]]&amp;", "&amp;Table1[[#This Row],[Upazila]]&amp;", "&amp;Table1[[#This Row],[Union]]&amp;", "&amp;Table1[[#This Row],[Location Camp]])</f>
        <v>Cox's Bazar, Ukhia, Palong Khali, Camp 8W</v>
      </c>
    </row>
    <row r="4187" spans="1:35" x14ac:dyDescent="0.35">
      <c r="A4187" s="67">
        <v>3597</v>
      </c>
      <c r="B4187" s="130" t="s">
        <v>4673</v>
      </c>
      <c r="C4187" s="130" t="s">
        <v>5374</v>
      </c>
      <c r="D4187" s="130" t="s">
        <v>4673</v>
      </c>
      <c r="E4187" s="130" t="s">
        <v>4630</v>
      </c>
      <c r="F4187" s="130" t="s">
        <v>6377</v>
      </c>
      <c r="G4187" s="130" t="s">
        <v>6384</v>
      </c>
      <c r="H4187" s="130" t="s">
        <v>4637</v>
      </c>
      <c r="I4187" s="146" t="s">
        <v>4</v>
      </c>
      <c r="J4187" s="146" t="s">
        <v>21</v>
      </c>
      <c r="K4187" s="130" t="s">
        <v>184</v>
      </c>
      <c r="L4187" s="130" t="s">
        <v>1533</v>
      </c>
      <c r="M4187" s="130" t="s">
        <v>4883</v>
      </c>
      <c r="N4187" s="130" t="s">
        <v>5683</v>
      </c>
      <c r="O4187" s="130" t="s">
        <v>5712</v>
      </c>
      <c r="P4187" s="132">
        <v>43159</v>
      </c>
      <c r="Q4187" s="150">
        <v>43146</v>
      </c>
      <c r="R4187" s="133">
        <v>1980</v>
      </c>
      <c r="S4187" s="133">
        <v>10015</v>
      </c>
      <c r="T4187" s="134">
        <v>4983</v>
      </c>
      <c r="U4187" s="134">
        <v>5032</v>
      </c>
      <c r="V4187" s="135">
        <v>3264</v>
      </c>
      <c r="W4187" s="135">
        <v>3244</v>
      </c>
      <c r="X4187" s="135">
        <v>1768</v>
      </c>
      <c r="Y4187" s="135">
        <v>1739</v>
      </c>
      <c r="Z4187" s="135">
        <v>0</v>
      </c>
      <c r="AA4187" s="137"/>
      <c r="AB4187" s="137"/>
      <c r="AC4187" s="139"/>
      <c r="AD4187" s="144"/>
      <c r="AE4187" s="131">
        <f>INDEX(Where!$B$2:$B$8,MATCH('4W'!I4187,DivisionList,0))</f>
        <v>20</v>
      </c>
      <c r="AF4187" s="131">
        <f>INDEX(Where!$F$2:$F$65,MATCH('4W'!J4187,DistrictList,0))</f>
        <v>2022</v>
      </c>
      <c r="AG4187" s="131">
        <f>IF(K4187&lt;&gt;"",INDEX(Where!$K$2:$K$545,MATCH('4W'!K4187,UpazilaList,0)),"")</f>
        <v>202294</v>
      </c>
      <c r="AH4187" s="141">
        <f t="array" ref="AH4187">IF(L4187&lt;&gt;"",INDEX(Where!$Q$2:$Q$5167,MATCH('4W'!K4187&amp;'4W'!L4187,Where!$O$2:$O$5167&amp;Where!$P$2:$P$5167,0)),"")</f>
        <v>20229479</v>
      </c>
      <c r="AI4187" s="198" t="str">
        <f>IF(Table1[[#This Row],[SSID]]="", "..", Table1[[#This Row],[District]]&amp;", "&amp;Table1[[#This Row],[Upazila]]&amp;", "&amp;Table1[[#This Row],[Union]]&amp;", "&amp;Table1[[#This Row],[Location Camp]])</f>
        <v>Cox's Bazar, Ukhia, Palong Khali, Camp 8W</v>
      </c>
    </row>
    <row r="4188" spans="1:35" x14ac:dyDescent="0.35">
      <c r="A4188" s="67">
        <v>3072</v>
      </c>
      <c r="B4188" s="130" t="s">
        <v>4673</v>
      </c>
      <c r="C4188" s="130" t="s">
        <v>5376</v>
      </c>
      <c r="D4188" s="130" t="s">
        <v>4673</v>
      </c>
      <c r="E4188" s="130" t="s">
        <v>4630</v>
      </c>
      <c r="F4188" s="130" t="s">
        <v>6377</v>
      </c>
      <c r="G4188" s="130" t="s">
        <v>6385</v>
      </c>
      <c r="H4188" s="130" t="s">
        <v>4638</v>
      </c>
      <c r="I4188" s="146" t="s">
        <v>4</v>
      </c>
      <c r="J4188" s="146" t="s">
        <v>21</v>
      </c>
      <c r="K4188" s="130" t="s">
        <v>184</v>
      </c>
      <c r="L4188" s="130" t="s">
        <v>1533</v>
      </c>
      <c r="M4188" s="130" t="s">
        <v>4883</v>
      </c>
      <c r="N4188" s="130" t="s">
        <v>5683</v>
      </c>
      <c r="O4188" s="130" t="s">
        <v>5712</v>
      </c>
      <c r="P4188" s="132"/>
      <c r="Q4188" s="150">
        <v>43179</v>
      </c>
      <c r="R4188" s="133">
        <v>100</v>
      </c>
      <c r="S4188" s="133">
        <v>500</v>
      </c>
      <c r="T4188" s="134">
        <v>245</v>
      </c>
      <c r="U4188" s="134">
        <v>255</v>
      </c>
      <c r="V4188" s="135">
        <v>165</v>
      </c>
      <c r="W4188" s="135">
        <v>144</v>
      </c>
      <c r="X4188" s="135">
        <v>92</v>
      </c>
      <c r="Y4188" s="135">
        <v>100</v>
      </c>
      <c r="Z4188" s="135">
        <v>0</v>
      </c>
      <c r="AA4188" s="137"/>
      <c r="AB4188" s="137"/>
      <c r="AC4188" s="139"/>
      <c r="AD4188" s="144"/>
      <c r="AE4188" s="131">
        <f>INDEX(Where!$B$2:$B$8,MATCH('4W'!I4188,DivisionList,0))</f>
        <v>20</v>
      </c>
      <c r="AF4188" s="131">
        <f>INDEX(Where!$F$2:$F$65,MATCH('4W'!J4188,DistrictList,0))</f>
        <v>2022</v>
      </c>
      <c r="AG4188" s="131">
        <f>IF(K4188&lt;&gt;"",INDEX(Where!$K$2:$K$545,MATCH('4W'!K4188,UpazilaList,0)),"")</f>
        <v>202294</v>
      </c>
      <c r="AH4188" s="141">
        <f t="array" ref="AH4188">IF(L4188&lt;&gt;"",INDEX(Where!$Q$2:$Q$5167,MATCH('4W'!K4188&amp;'4W'!L4188,Where!$O$2:$O$5167&amp;Where!$P$2:$P$5167,0)),"")</f>
        <v>20229479</v>
      </c>
      <c r="AI4188" s="198" t="str">
        <f>IF(Table1[[#This Row],[SSID]]="", "..", Table1[[#This Row],[District]]&amp;", "&amp;Table1[[#This Row],[Upazila]]&amp;", "&amp;Table1[[#This Row],[Union]]&amp;", "&amp;Table1[[#This Row],[Location Camp]])</f>
        <v>Cox's Bazar, Ukhia, Palong Khali, Camp 8W</v>
      </c>
    </row>
    <row r="4189" spans="1:35" x14ac:dyDescent="0.35">
      <c r="A4189" s="67">
        <v>2924</v>
      </c>
      <c r="B4189" s="4" t="s">
        <v>4673</v>
      </c>
      <c r="C4189" s="4" t="s">
        <v>4697</v>
      </c>
      <c r="D4189" s="4" t="s">
        <v>4673</v>
      </c>
      <c r="E4189" s="4" t="s">
        <v>6551</v>
      </c>
      <c r="F4189" s="4" t="s">
        <v>5565</v>
      </c>
      <c r="G4189" s="4" t="s">
        <v>5565</v>
      </c>
      <c r="H4189" s="4" t="s">
        <v>4638</v>
      </c>
      <c r="I4189" s="24" t="s">
        <v>4</v>
      </c>
      <c r="J4189" s="24" t="s">
        <v>21</v>
      </c>
      <c r="K4189" s="4" t="s">
        <v>184</v>
      </c>
      <c r="L4189" s="4" t="s">
        <v>1533</v>
      </c>
      <c r="M4189" s="4" t="s">
        <v>4883</v>
      </c>
      <c r="N4189" s="4" t="s">
        <v>5683</v>
      </c>
      <c r="O4189" s="4" t="s">
        <v>5712</v>
      </c>
      <c r="P4189" s="11">
        <v>43071</v>
      </c>
      <c r="Q4189" s="11">
        <v>43100</v>
      </c>
      <c r="R4189" s="52"/>
      <c r="S4189" s="52">
        <v>0</v>
      </c>
      <c r="T4189" s="53">
        <v>0</v>
      </c>
      <c r="U4189" s="53">
        <v>0</v>
      </c>
      <c r="V4189" s="155">
        <v>0</v>
      </c>
      <c r="W4189" s="155">
        <v>0</v>
      </c>
      <c r="X4189" s="155">
        <v>0</v>
      </c>
      <c r="Y4189" s="155">
        <v>0</v>
      </c>
      <c r="Z4189" s="155">
        <v>0</v>
      </c>
      <c r="AA4189" s="156"/>
      <c r="AB4189" s="156"/>
      <c r="AC4189" s="157"/>
      <c r="AD4189" s="4"/>
      <c r="AE4189" s="131">
        <f>INDEX(Where!$B$2:$B$8,MATCH('4W'!I4189,DivisionList,0))</f>
        <v>20</v>
      </c>
      <c r="AF4189" s="131">
        <f>INDEX(Where!$F$2:$F$65,MATCH('4W'!J4189,DistrictList,0))</f>
        <v>2022</v>
      </c>
      <c r="AG4189" s="131">
        <f>IF(K4189&lt;&gt;"",INDEX(Where!$K$2:$K$545,MATCH('4W'!K4189,UpazilaList,0)),"")</f>
        <v>202294</v>
      </c>
      <c r="AH4189" s="141">
        <f t="array" ref="AH4189">IF(L4189&lt;&gt;"",INDEX(Where!$Q$2:$Q$5167,MATCH('4W'!K4189&amp;'4W'!L4189,Where!$O$2:$O$5167&amp;Where!$P$2:$P$5167,0)),"")</f>
        <v>20229479</v>
      </c>
      <c r="AI4189" s="198" t="str">
        <f>IF(Table1[[#This Row],[SSID]]="", "..", Table1[[#This Row],[District]]&amp;", "&amp;Table1[[#This Row],[Upazila]]&amp;", "&amp;Table1[[#This Row],[Union]]&amp;", "&amp;Table1[[#This Row],[Location Camp]])</f>
        <v>Cox's Bazar, Ukhia, Palong Khali, Camp 8W</v>
      </c>
    </row>
    <row r="4190" spans="1:35" x14ac:dyDescent="0.35">
      <c r="A4190" s="67">
        <v>2930</v>
      </c>
      <c r="B4190" s="4" t="s">
        <v>4673</v>
      </c>
      <c r="C4190" s="4" t="s">
        <v>4697</v>
      </c>
      <c r="D4190" s="4" t="s">
        <v>4673</v>
      </c>
      <c r="E4190" s="4" t="s">
        <v>6551</v>
      </c>
      <c r="F4190" s="4" t="s">
        <v>5565</v>
      </c>
      <c r="G4190" s="4" t="s">
        <v>5565</v>
      </c>
      <c r="H4190" s="4" t="s">
        <v>4638</v>
      </c>
      <c r="I4190" s="24" t="s">
        <v>4</v>
      </c>
      <c r="J4190" s="24" t="s">
        <v>21</v>
      </c>
      <c r="K4190" s="4" t="s">
        <v>184</v>
      </c>
      <c r="L4190" s="4" t="s">
        <v>1533</v>
      </c>
      <c r="M4190" s="4" t="s">
        <v>4883</v>
      </c>
      <c r="N4190" s="4" t="s">
        <v>5683</v>
      </c>
      <c r="O4190" s="4" t="s">
        <v>5712</v>
      </c>
      <c r="P4190" s="11">
        <v>43071</v>
      </c>
      <c r="Q4190" s="11">
        <v>43100</v>
      </c>
      <c r="R4190" s="52"/>
      <c r="S4190" s="52">
        <v>0</v>
      </c>
      <c r="T4190" s="53">
        <v>0</v>
      </c>
      <c r="U4190" s="53">
        <v>0</v>
      </c>
      <c r="V4190" s="155">
        <v>0</v>
      </c>
      <c r="W4190" s="155">
        <v>0</v>
      </c>
      <c r="X4190" s="155">
        <v>0</v>
      </c>
      <c r="Y4190" s="155">
        <v>0</v>
      </c>
      <c r="Z4190" s="155">
        <v>0</v>
      </c>
      <c r="AA4190" s="156"/>
      <c r="AB4190" s="156"/>
      <c r="AC4190" s="157"/>
      <c r="AD4190" s="4"/>
      <c r="AE4190" s="131">
        <f>INDEX(Where!$B$2:$B$8,MATCH('4W'!I4190,DivisionList,0))</f>
        <v>20</v>
      </c>
      <c r="AF4190" s="131">
        <f>INDEX(Where!$F$2:$F$65,MATCH('4W'!J4190,DistrictList,0))</f>
        <v>2022</v>
      </c>
      <c r="AG4190" s="131">
        <f>IF(K4190&lt;&gt;"",INDEX(Where!$K$2:$K$545,MATCH('4W'!K4190,UpazilaList,0)),"")</f>
        <v>202294</v>
      </c>
      <c r="AH4190" s="141">
        <f t="array" ref="AH4190">IF(L4190&lt;&gt;"",INDEX(Where!$Q$2:$Q$5167,MATCH('4W'!K4190&amp;'4W'!L4190,Where!$O$2:$O$5167&amp;Where!$P$2:$P$5167,0)),"")</f>
        <v>20229479</v>
      </c>
      <c r="AI4190" s="198" t="str">
        <f>IF(Table1[[#This Row],[SSID]]="", "..", Table1[[#This Row],[District]]&amp;", "&amp;Table1[[#This Row],[Upazila]]&amp;", "&amp;Table1[[#This Row],[Union]]&amp;", "&amp;Table1[[#This Row],[Location Camp]])</f>
        <v>Cox's Bazar, Ukhia, Palong Khali, Camp 8W</v>
      </c>
    </row>
    <row r="4191" spans="1:35" x14ac:dyDescent="0.35">
      <c r="A4191" s="67">
        <v>2923</v>
      </c>
      <c r="B4191" s="4" t="s">
        <v>4673</v>
      </c>
      <c r="C4191" s="4" t="s">
        <v>4697</v>
      </c>
      <c r="D4191" s="4" t="s">
        <v>4673</v>
      </c>
      <c r="E4191" s="4" t="s">
        <v>6551</v>
      </c>
      <c r="F4191" s="4" t="s">
        <v>5566</v>
      </c>
      <c r="G4191" s="4" t="s">
        <v>5566</v>
      </c>
      <c r="H4191" s="4" t="s">
        <v>4638</v>
      </c>
      <c r="I4191" s="24" t="s">
        <v>4</v>
      </c>
      <c r="J4191" s="24" t="s">
        <v>21</v>
      </c>
      <c r="K4191" s="4" t="s">
        <v>184</v>
      </c>
      <c r="L4191" s="4" t="s">
        <v>1533</v>
      </c>
      <c r="M4191" s="4" t="s">
        <v>4883</v>
      </c>
      <c r="N4191" s="4" t="s">
        <v>5683</v>
      </c>
      <c r="O4191" s="4" t="s">
        <v>5712</v>
      </c>
      <c r="P4191" s="11">
        <v>43071</v>
      </c>
      <c r="Q4191" s="11">
        <v>43100</v>
      </c>
      <c r="R4191" s="52"/>
      <c r="S4191" s="52">
        <v>0</v>
      </c>
      <c r="T4191" s="53">
        <v>0</v>
      </c>
      <c r="U4191" s="53">
        <v>0</v>
      </c>
      <c r="V4191" s="155">
        <v>0</v>
      </c>
      <c r="W4191" s="155">
        <v>0</v>
      </c>
      <c r="X4191" s="155">
        <v>0</v>
      </c>
      <c r="Y4191" s="155">
        <v>0</v>
      </c>
      <c r="Z4191" s="155">
        <v>0</v>
      </c>
      <c r="AA4191" s="156"/>
      <c r="AB4191" s="156"/>
      <c r="AC4191" s="157"/>
      <c r="AD4191" s="4"/>
      <c r="AE4191" s="131">
        <f>INDEX(Where!$B$2:$B$8,MATCH('4W'!I4191,DivisionList,0))</f>
        <v>20</v>
      </c>
      <c r="AF4191" s="131">
        <f>INDEX(Where!$F$2:$F$65,MATCH('4W'!J4191,DistrictList,0))</f>
        <v>2022</v>
      </c>
      <c r="AG4191" s="131">
        <f>IF(K4191&lt;&gt;"",INDEX(Where!$K$2:$K$545,MATCH('4W'!K4191,UpazilaList,0)),"")</f>
        <v>202294</v>
      </c>
      <c r="AH4191" s="141">
        <f t="array" ref="AH4191">IF(L4191&lt;&gt;"",INDEX(Where!$Q$2:$Q$5167,MATCH('4W'!K4191&amp;'4W'!L4191,Where!$O$2:$O$5167&amp;Where!$P$2:$P$5167,0)),"")</f>
        <v>20229479</v>
      </c>
      <c r="AI4191" s="198" t="str">
        <f>IF(Table1[[#This Row],[SSID]]="", "..", Table1[[#This Row],[District]]&amp;", "&amp;Table1[[#This Row],[Upazila]]&amp;", "&amp;Table1[[#This Row],[Union]]&amp;", "&amp;Table1[[#This Row],[Location Camp]])</f>
        <v>Cox's Bazar, Ukhia, Palong Khali, Camp 8W</v>
      </c>
    </row>
    <row r="4192" spans="1:35" x14ac:dyDescent="0.35">
      <c r="A4192" s="67">
        <v>2929</v>
      </c>
      <c r="B4192" s="4" t="s">
        <v>4673</v>
      </c>
      <c r="C4192" s="4" t="s">
        <v>4697</v>
      </c>
      <c r="D4192" s="4" t="s">
        <v>4673</v>
      </c>
      <c r="E4192" s="4" t="s">
        <v>6551</v>
      </c>
      <c r="F4192" s="4" t="s">
        <v>5566</v>
      </c>
      <c r="G4192" s="4" t="s">
        <v>5566</v>
      </c>
      <c r="H4192" s="4" t="s">
        <v>4638</v>
      </c>
      <c r="I4192" s="24" t="s">
        <v>4</v>
      </c>
      <c r="J4192" s="24" t="s">
        <v>21</v>
      </c>
      <c r="K4192" s="4" t="s">
        <v>184</v>
      </c>
      <c r="L4192" s="4" t="s">
        <v>1533</v>
      </c>
      <c r="M4192" s="4" t="s">
        <v>4883</v>
      </c>
      <c r="N4192" s="4" t="s">
        <v>5683</v>
      </c>
      <c r="O4192" s="4" t="s">
        <v>5712</v>
      </c>
      <c r="P4192" s="11">
        <v>43071</v>
      </c>
      <c r="Q4192" s="11">
        <v>43100</v>
      </c>
      <c r="R4192" s="52"/>
      <c r="S4192" s="52">
        <v>0</v>
      </c>
      <c r="T4192" s="53">
        <v>0</v>
      </c>
      <c r="U4192" s="53">
        <v>0</v>
      </c>
      <c r="V4192" s="155">
        <v>0</v>
      </c>
      <c r="W4192" s="155">
        <v>0</v>
      </c>
      <c r="X4192" s="155">
        <v>0</v>
      </c>
      <c r="Y4192" s="155">
        <v>0</v>
      </c>
      <c r="Z4192" s="155">
        <v>0</v>
      </c>
      <c r="AA4192" s="156"/>
      <c r="AB4192" s="156"/>
      <c r="AC4192" s="157"/>
      <c r="AD4192" s="4"/>
      <c r="AE4192" s="131">
        <f>INDEX(Where!$B$2:$B$8,MATCH('4W'!I4192,DivisionList,0))</f>
        <v>20</v>
      </c>
      <c r="AF4192" s="131">
        <f>INDEX(Where!$F$2:$F$65,MATCH('4W'!J4192,DistrictList,0))</f>
        <v>2022</v>
      </c>
      <c r="AG4192" s="131">
        <f>IF(K4192&lt;&gt;"",INDEX(Where!$K$2:$K$545,MATCH('4W'!K4192,UpazilaList,0)),"")</f>
        <v>202294</v>
      </c>
      <c r="AH4192" s="141">
        <f t="array" ref="AH4192">IF(L4192&lt;&gt;"",INDEX(Where!$Q$2:$Q$5167,MATCH('4W'!K4192&amp;'4W'!L4192,Where!$O$2:$O$5167&amp;Where!$P$2:$P$5167,0)),"")</f>
        <v>20229479</v>
      </c>
      <c r="AI4192" s="198" t="str">
        <f>IF(Table1[[#This Row],[SSID]]="", "..", Table1[[#This Row],[District]]&amp;", "&amp;Table1[[#This Row],[Upazila]]&amp;", "&amp;Table1[[#This Row],[Union]]&amp;", "&amp;Table1[[#This Row],[Location Camp]])</f>
        <v>Cox's Bazar, Ukhia, Palong Khali, Camp 8W</v>
      </c>
    </row>
    <row r="4193" spans="1:35" x14ac:dyDescent="0.35">
      <c r="A4193" s="67">
        <v>3033</v>
      </c>
      <c r="B4193" s="130" t="s">
        <v>4658</v>
      </c>
      <c r="C4193" s="130" t="s">
        <v>4658</v>
      </c>
      <c r="D4193" s="130" t="s">
        <v>5786</v>
      </c>
      <c r="E4193" s="130" t="s">
        <v>4630</v>
      </c>
      <c r="F4193" s="130" t="s">
        <v>6360</v>
      </c>
      <c r="G4193" s="130" t="s">
        <v>6371</v>
      </c>
      <c r="H4193" s="130" t="s">
        <v>4638</v>
      </c>
      <c r="I4193" s="146" t="s">
        <v>4</v>
      </c>
      <c r="J4193" s="146" t="s">
        <v>21</v>
      </c>
      <c r="K4193" s="130" t="s">
        <v>184</v>
      </c>
      <c r="L4193" s="130" t="s">
        <v>1533</v>
      </c>
      <c r="M4193" s="130" t="s">
        <v>4883</v>
      </c>
      <c r="N4193" s="130" t="s">
        <v>5683</v>
      </c>
      <c r="O4193" s="130" t="s">
        <v>5712</v>
      </c>
      <c r="P4193" s="132"/>
      <c r="Q4193" s="150"/>
      <c r="R4193" s="133">
        <v>800</v>
      </c>
      <c r="S4193" s="133">
        <v>4000</v>
      </c>
      <c r="T4193" s="134"/>
      <c r="U4193" s="134"/>
      <c r="V4193" s="135"/>
      <c r="W4193" s="135"/>
      <c r="X4193" s="135"/>
      <c r="Y4193" s="135"/>
      <c r="Z4193" s="135"/>
      <c r="AA4193" s="137"/>
      <c r="AB4193" s="137"/>
      <c r="AC4193" s="139"/>
      <c r="AD4193" s="144"/>
      <c r="AE4193" s="131">
        <f>INDEX(Where!$B$2:$B$8,MATCH('4W'!I4193,DivisionList,0))</f>
        <v>20</v>
      </c>
      <c r="AF4193" s="131">
        <f>INDEX(Where!$F$2:$F$65,MATCH('4W'!J4193,DistrictList,0))</f>
        <v>2022</v>
      </c>
      <c r="AG4193" s="131">
        <f>IF(K4193&lt;&gt;"",INDEX(Where!$K$2:$K$545,MATCH('4W'!K4193,UpazilaList,0)),"")</f>
        <v>202294</v>
      </c>
      <c r="AH4193" s="141">
        <f t="array" ref="AH4193">IF(L4193&lt;&gt;"",INDEX(Where!$Q$2:$Q$5167,MATCH('4W'!K4193&amp;'4W'!L4193,Where!$O$2:$O$5167&amp;Where!$P$2:$P$5167,0)),"")</f>
        <v>20229479</v>
      </c>
      <c r="AI4193" s="198" t="str">
        <f>IF(Table1[[#This Row],[SSID]]="", "..", Table1[[#This Row],[District]]&amp;", "&amp;Table1[[#This Row],[Upazila]]&amp;", "&amp;Table1[[#This Row],[Union]]&amp;", "&amp;Table1[[#This Row],[Location Camp]])</f>
        <v>Cox's Bazar, Ukhia, Palong Khali, Camp 8W</v>
      </c>
    </row>
    <row r="4194" spans="1:35" x14ac:dyDescent="0.35">
      <c r="A4194" s="67">
        <v>3037</v>
      </c>
      <c r="B4194" s="130" t="s">
        <v>4697</v>
      </c>
      <c r="C4194" s="130" t="s">
        <v>4697</v>
      </c>
      <c r="D4194" s="130" t="s">
        <v>5786</v>
      </c>
      <c r="E4194" s="130" t="s">
        <v>4630</v>
      </c>
      <c r="F4194" s="130" t="s">
        <v>6360</v>
      </c>
      <c r="G4194" s="130" t="s">
        <v>6371</v>
      </c>
      <c r="H4194" s="130" t="s">
        <v>4638</v>
      </c>
      <c r="I4194" s="146" t="s">
        <v>4</v>
      </c>
      <c r="J4194" s="146" t="s">
        <v>21</v>
      </c>
      <c r="K4194" s="130" t="s">
        <v>184</v>
      </c>
      <c r="L4194" s="130" t="s">
        <v>1533</v>
      </c>
      <c r="M4194" s="130" t="s">
        <v>4883</v>
      </c>
      <c r="N4194" s="130" t="s">
        <v>5683</v>
      </c>
      <c r="O4194" s="130" t="s">
        <v>5712</v>
      </c>
      <c r="P4194" s="132">
        <v>43159</v>
      </c>
      <c r="Q4194" s="150"/>
      <c r="R4194" s="133"/>
      <c r="S4194" s="133"/>
      <c r="T4194" s="134"/>
      <c r="U4194" s="134"/>
      <c r="V4194" s="135"/>
      <c r="W4194" s="135"/>
      <c r="X4194" s="135"/>
      <c r="Y4194" s="135"/>
      <c r="Z4194" s="135"/>
      <c r="AA4194" s="137"/>
      <c r="AB4194" s="137"/>
      <c r="AC4194" s="139"/>
      <c r="AD4194" s="144"/>
      <c r="AE4194" s="131">
        <f>INDEX(Where!$B$2:$B$8,MATCH('4W'!I4194,DivisionList,0))</f>
        <v>20</v>
      </c>
      <c r="AF4194" s="131">
        <f>INDEX(Where!$F$2:$F$65,MATCH('4W'!J4194,DistrictList,0))</f>
        <v>2022</v>
      </c>
      <c r="AG4194" s="131">
        <f>IF(K4194&lt;&gt;"",INDEX(Where!$K$2:$K$545,MATCH('4W'!K4194,UpazilaList,0)),"")</f>
        <v>202294</v>
      </c>
      <c r="AH4194" s="141">
        <f t="array" ref="AH4194">IF(L4194&lt;&gt;"",INDEX(Where!$Q$2:$Q$5167,MATCH('4W'!K4194&amp;'4W'!L4194,Where!$O$2:$O$5167&amp;Where!$P$2:$P$5167,0)),"")</f>
        <v>20229479</v>
      </c>
      <c r="AI4194" s="198" t="str">
        <f>IF(Table1[[#This Row],[SSID]]="", "..", Table1[[#This Row],[District]]&amp;", "&amp;Table1[[#This Row],[Upazila]]&amp;", "&amp;Table1[[#This Row],[Union]]&amp;", "&amp;Table1[[#This Row],[Location Camp]])</f>
        <v>Cox's Bazar, Ukhia, Palong Khali, Camp 8W</v>
      </c>
    </row>
    <row r="4195" spans="1:35" x14ac:dyDescent="0.35">
      <c r="A4195" s="67">
        <v>3042</v>
      </c>
      <c r="B4195" s="130" t="s">
        <v>4642</v>
      </c>
      <c r="C4195" s="130" t="s">
        <v>4642</v>
      </c>
      <c r="D4195" s="130" t="s">
        <v>5786</v>
      </c>
      <c r="E4195" s="130" t="s">
        <v>4630</v>
      </c>
      <c r="F4195" s="130" t="s">
        <v>6360</v>
      </c>
      <c r="G4195" s="130" t="s">
        <v>6371</v>
      </c>
      <c r="H4195" s="130" t="s">
        <v>4638</v>
      </c>
      <c r="I4195" s="146" t="s">
        <v>4</v>
      </c>
      <c r="J4195" s="146" t="s">
        <v>21</v>
      </c>
      <c r="K4195" s="130" t="s">
        <v>184</v>
      </c>
      <c r="L4195" s="130" t="s">
        <v>1533</v>
      </c>
      <c r="M4195" s="130" t="s">
        <v>4883</v>
      </c>
      <c r="N4195" s="130" t="s">
        <v>5683</v>
      </c>
      <c r="O4195" s="130" t="s">
        <v>5712</v>
      </c>
      <c r="P4195" s="132"/>
      <c r="Q4195" s="150"/>
      <c r="R4195" s="133">
        <v>174</v>
      </c>
      <c r="S4195" s="133">
        <v>750</v>
      </c>
      <c r="T4195" s="134"/>
      <c r="U4195" s="134"/>
      <c r="V4195" s="135"/>
      <c r="W4195" s="135"/>
      <c r="X4195" s="135"/>
      <c r="Y4195" s="135"/>
      <c r="Z4195" s="135"/>
      <c r="AA4195" s="137"/>
      <c r="AB4195" s="137"/>
      <c r="AC4195" s="139"/>
      <c r="AD4195" s="144"/>
      <c r="AE4195" s="131">
        <f>INDEX(Where!$B$2:$B$8,MATCH('4W'!I4195,DivisionList,0))</f>
        <v>20</v>
      </c>
      <c r="AF4195" s="131">
        <f>INDEX(Where!$F$2:$F$65,MATCH('4W'!J4195,DistrictList,0))</f>
        <v>2022</v>
      </c>
      <c r="AG4195" s="131">
        <f>IF(K4195&lt;&gt;"",INDEX(Where!$K$2:$K$545,MATCH('4W'!K4195,UpazilaList,0)),"")</f>
        <v>202294</v>
      </c>
      <c r="AH4195" s="141">
        <f t="array" ref="AH4195">IF(L4195&lt;&gt;"",INDEX(Where!$Q$2:$Q$5167,MATCH('4W'!K4195&amp;'4W'!L4195,Where!$O$2:$O$5167&amp;Where!$P$2:$P$5167,0)),"")</f>
        <v>20229479</v>
      </c>
      <c r="AI4195" s="198" t="str">
        <f>IF(Table1[[#This Row],[SSID]]="", "..", Table1[[#This Row],[District]]&amp;", "&amp;Table1[[#This Row],[Upazila]]&amp;", "&amp;Table1[[#This Row],[Union]]&amp;", "&amp;Table1[[#This Row],[Location Camp]])</f>
        <v>Cox's Bazar, Ukhia, Palong Khali, Camp 8W</v>
      </c>
    </row>
    <row r="4196" spans="1:35" x14ac:dyDescent="0.35">
      <c r="A4196" s="67">
        <v>3047</v>
      </c>
      <c r="B4196" s="130" t="s">
        <v>5358</v>
      </c>
      <c r="C4196" s="130" t="s">
        <v>5358</v>
      </c>
      <c r="D4196" s="130" t="s">
        <v>5358</v>
      </c>
      <c r="E4196" s="130" t="s">
        <v>4630</v>
      </c>
      <c r="F4196" s="130" t="s">
        <v>6360</v>
      </c>
      <c r="G4196" s="130" t="s">
        <v>6371</v>
      </c>
      <c r="H4196" s="130" t="s">
        <v>4637</v>
      </c>
      <c r="I4196" s="146" t="s">
        <v>4</v>
      </c>
      <c r="J4196" s="146" t="s">
        <v>21</v>
      </c>
      <c r="K4196" s="130" t="s">
        <v>184</v>
      </c>
      <c r="L4196" s="130" t="s">
        <v>1533</v>
      </c>
      <c r="M4196" s="130" t="s">
        <v>4883</v>
      </c>
      <c r="N4196" s="130" t="s">
        <v>5683</v>
      </c>
      <c r="O4196" s="130" t="s">
        <v>5712</v>
      </c>
      <c r="P4196" s="132"/>
      <c r="Q4196" s="150"/>
      <c r="R4196" s="133"/>
      <c r="S4196" s="133"/>
      <c r="T4196" s="134"/>
      <c r="U4196" s="134"/>
      <c r="V4196" s="135"/>
      <c r="W4196" s="135"/>
      <c r="X4196" s="135"/>
      <c r="Y4196" s="135"/>
      <c r="Z4196" s="135"/>
      <c r="AA4196" s="137"/>
      <c r="AB4196" s="137"/>
      <c r="AC4196" s="139"/>
      <c r="AD4196" s="144"/>
      <c r="AE4196" s="131">
        <f>INDEX(Where!$B$2:$B$8,MATCH('4W'!I4196,DivisionList,0))</f>
        <v>20</v>
      </c>
      <c r="AF4196" s="131">
        <f>INDEX(Where!$F$2:$F$65,MATCH('4W'!J4196,DistrictList,0))</f>
        <v>2022</v>
      </c>
      <c r="AG4196" s="131">
        <f>IF(K4196&lt;&gt;"",INDEX(Where!$K$2:$K$545,MATCH('4W'!K4196,UpazilaList,0)),"")</f>
        <v>202294</v>
      </c>
      <c r="AH4196" s="141">
        <f t="array" ref="AH4196">IF(L4196&lt;&gt;"",INDEX(Where!$Q$2:$Q$5167,MATCH('4W'!K4196&amp;'4W'!L4196,Where!$O$2:$O$5167&amp;Where!$P$2:$P$5167,0)),"")</f>
        <v>20229479</v>
      </c>
      <c r="AI4196" s="198" t="str">
        <f>IF(Table1[[#This Row],[SSID]]="", "..", Table1[[#This Row],[District]]&amp;", "&amp;Table1[[#This Row],[Upazila]]&amp;", "&amp;Table1[[#This Row],[Union]]&amp;", "&amp;Table1[[#This Row],[Location Camp]])</f>
        <v>Cox's Bazar, Ukhia, Palong Khali, Camp 8W</v>
      </c>
    </row>
    <row r="4197" spans="1:35" x14ac:dyDescent="0.35">
      <c r="A4197" s="67">
        <v>3056</v>
      </c>
      <c r="B4197" s="130" t="s">
        <v>5369</v>
      </c>
      <c r="C4197" s="130" t="s">
        <v>5369</v>
      </c>
      <c r="D4197" s="130" t="s">
        <v>6055</v>
      </c>
      <c r="E4197" s="130" t="s">
        <v>4630</v>
      </c>
      <c r="F4197" s="130" t="s">
        <v>6360</v>
      </c>
      <c r="G4197" s="130" t="s">
        <v>6371</v>
      </c>
      <c r="H4197" s="130" t="s">
        <v>4638</v>
      </c>
      <c r="I4197" s="146" t="s">
        <v>4</v>
      </c>
      <c r="J4197" s="146" t="s">
        <v>21</v>
      </c>
      <c r="K4197" s="130" t="s">
        <v>184</v>
      </c>
      <c r="L4197" s="130" t="s">
        <v>1533</v>
      </c>
      <c r="M4197" s="130" t="s">
        <v>4883</v>
      </c>
      <c r="N4197" s="130" t="s">
        <v>5683</v>
      </c>
      <c r="O4197" s="130" t="s">
        <v>5712</v>
      </c>
      <c r="P4197" s="132"/>
      <c r="Q4197" s="150">
        <v>43190</v>
      </c>
      <c r="R4197" s="133">
        <v>90</v>
      </c>
      <c r="S4197" s="133">
        <v>450</v>
      </c>
      <c r="T4197" s="134"/>
      <c r="U4197" s="134"/>
      <c r="V4197" s="135"/>
      <c r="W4197" s="135"/>
      <c r="X4197" s="135"/>
      <c r="Y4197" s="135"/>
      <c r="Z4197" s="135"/>
      <c r="AA4197" s="137"/>
      <c r="AB4197" s="137"/>
      <c r="AC4197" s="139"/>
      <c r="AD4197" s="144"/>
      <c r="AE4197" s="131">
        <f>INDEX(Where!$B$2:$B$8,MATCH('4W'!I4197,DivisionList,0))</f>
        <v>20</v>
      </c>
      <c r="AF4197" s="131">
        <f>INDEX(Where!$F$2:$F$65,MATCH('4W'!J4197,DistrictList,0))</f>
        <v>2022</v>
      </c>
      <c r="AG4197" s="131">
        <f>IF(K4197&lt;&gt;"",INDEX(Where!$K$2:$K$545,MATCH('4W'!K4197,UpazilaList,0)),"")</f>
        <v>202294</v>
      </c>
      <c r="AH4197" s="141">
        <f t="array" ref="AH4197">IF(L4197&lt;&gt;"",INDEX(Where!$Q$2:$Q$5167,MATCH('4W'!K4197&amp;'4W'!L4197,Where!$O$2:$O$5167&amp;Where!$P$2:$P$5167,0)),"")</f>
        <v>20229479</v>
      </c>
      <c r="AI4197" s="198" t="str">
        <f>IF(Table1[[#This Row],[SSID]]="", "..", Table1[[#This Row],[District]]&amp;", "&amp;Table1[[#This Row],[Upazila]]&amp;", "&amp;Table1[[#This Row],[Union]]&amp;", "&amp;Table1[[#This Row],[Location Camp]])</f>
        <v>Cox's Bazar, Ukhia, Palong Khali, Camp 8W</v>
      </c>
    </row>
    <row r="4198" spans="1:35" x14ac:dyDescent="0.35">
      <c r="A4198" s="67">
        <v>3064</v>
      </c>
      <c r="B4198" s="130" t="s">
        <v>4673</v>
      </c>
      <c r="C4198" s="130" t="s">
        <v>5369</v>
      </c>
      <c r="D4198" s="130" t="s">
        <v>4673</v>
      </c>
      <c r="E4198" s="130" t="s">
        <v>4630</v>
      </c>
      <c r="F4198" s="130" t="s">
        <v>6360</v>
      </c>
      <c r="G4198" s="130" t="s">
        <v>6371</v>
      </c>
      <c r="H4198" s="130" t="s">
        <v>6555</v>
      </c>
      <c r="I4198" s="146" t="s">
        <v>4</v>
      </c>
      <c r="J4198" s="146" t="s">
        <v>21</v>
      </c>
      <c r="K4198" s="130" t="s">
        <v>184</v>
      </c>
      <c r="L4198" s="130" t="s">
        <v>1533</v>
      </c>
      <c r="M4198" s="130" t="s">
        <v>4883</v>
      </c>
      <c r="N4198" s="130" t="s">
        <v>5683</v>
      </c>
      <c r="O4198" s="130" t="s">
        <v>5712</v>
      </c>
      <c r="P4198" s="132"/>
      <c r="Q4198" s="150">
        <v>43201</v>
      </c>
      <c r="R4198" s="133">
        <v>0</v>
      </c>
      <c r="S4198" s="133">
        <v>0</v>
      </c>
      <c r="T4198" s="134"/>
      <c r="U4198" s="134"/>
      <c r="V4198" s="135"/>
      <c r="W4198" s="135"/>
      <c r="X4198" s="135"/>
      <c r="Y4198" s="135"/>
      <c r="Z4198" s="135"/>
      <c r="AA4198" s="137"/>
      <c r="AB4198" s="137"/>
      <c r="AC4198" s="139"/>
      <c r="AD4198" s="144"/>
      <c r="AE4198" s="131">
        <f>INDEX(Where!$B$2:$B$8,MATCH('4W'!I4198,DivisionList,0))</f>
        <v>20</v>
      </c>
      <c r="AF4198" s="131">
        <f>INDEX(Where!$F$2:$F$65,MATCH('4W'!J4198,DistrictList,0))</f>
        <v>2022</v>
      </c>
      <c r="AG4198" s="131">
        <f>IF(K4198&lt;&gt;"",INDEX(Where!$K$2:$K$545,MATCH('4W'!K4198,UpazilaList,0)),"")</f>
        <v>202294</v>
      </c>
      <c r="AH4198" s="141">
        <f t="array" ref="AH4198">IF(L4198&lt;&gt;"",INDEX(Where!$Q$2:$Q$5167,MATCH('4W'!K4198&amp;'4W'!L4198,Where!$O$2:$O$5167&amp;Where!$P$2:$P$5167,0)),"")</f>
        <v>20229479</v>
      </c>
      <c r="AI4198" s="198" t="str">
        <f>IF(Table1[[#This Row],[SSID]]="", "..", Table1[[#This Row],[District]]&amp;", "&amp;Table1[[#This Row],[Upazila]]&amp;", "&amp;Table1[[#This Row],[Union]]&amp;", "&amp;Table1[[#This Row],[Location Camp]])</f>
        <v>Cox's Bazar, Ukhia, Palong Khali, Camp 8W</v>
      </c>
    </row>
    <row r="4199" spans="1:35" x14ac:dyDescent="0.35">
      <c r="A4199" s="67">
        <v>3065</v>
      </c>
      <c r="B4199" s="130" t="s">
        <v>4673</v>
      </c>
      <c r="C4199" s="130" t="s">
        <v>5376</v>
      </c>
      <c r="D4199" s="130" t="s">
        <v>4673</v>
      </c>
      <c r="E4199" s="130" t="s">
        <v>4630</v>
      </c>
      <c r="F4199" s="130" t="s">
        <v>6360</v>
      </c>
      <c r="G4199" s="130" t="s">
        <v>6371</v>
      </c>
      <c r="H4199" s="130" t="s">
        <v>4638</v>
      </c>
      <c r="I4199" s="146" t="s">
        <v>4</v>
      </c>
      <c r="J4199" s="146" t="s">
        <v>21</v>
      </c>
      <c r="K4199" s="130" t="s">
        <v>184</v>
      </c>
      <c r="L4199" s="130" t="s">
        <v>1533</v>
      </c>
      <c r="M4199" s="130" t="s">
        <v>4883</v>
      </c>
      <c r="N4199" s="130" t="s">
        <v>5683</v>
      </c>
      <c r="O4199" s="130" t="s">
        <v>5712</v>
      </c>
      <c r="P4199" s="132"/>
      <c r="Q4199" s="150">
        <v>43179</v>
      </c>
      <c r="R4199" s="133">
        <v>210</v>
      </c>
      <c r="S4199" s="133">
        <v>1050</v>
      </c>
      <c r="T4199" s="134">
        <v>511</v>
      </c>
      <c r="U4199" s="134">
        <v>539</v>
      </c>
      <c r="V4199" s="135">
        <v>345</v>
      </c>
      <c r="W4199" s="135">
        <v>302</v>
      </c>
      <c r="X4199" s="135">
        <v>193</v>
      </c>
      <c r="Y4199" s="135">
        <v>209</v>
      </c>
      <c r="Z4199" s="135">
        <v>0</v>
      </c>
      <c r="AA4199" s="137"/>
      <c r="AB4199" s="137"/>
      <c r="AC4199" s="139"/>
      <c r="AD4199" s="144"/>
      <c r="AE4199" s="131">
        <f>INDEX(Where!$B$2:$B$8,MATCH('4W'!I4199,DivisionList,0))</f>
        <v>20</v>
      </c>
      <c r="AF4199" s="131">
        <f>INDEX(Where!$F$2:$F$65,MATCH('4W'!J4199,DistrictList,0))</f>
        <v>2022</v>
      </c>
      <c r="AG4199" s="131">
        <f>IF(K4199&lt;&gt;"",INDEX(Where!$K$2:$K$545,MATCH('4W'!K4199,UpazilaList,0)),"")</f>
        <v>202294</v>
      </c>
      <c r="AH4199" s="141">
        <f t="array" ref="AH4199">IF(L4199&lt;&gt;"",INDEX(Where!$Q$2:$Q$5167,MATCH('4W'!K4199&amp;'4W'!L4199,Where!$O$2:$O$5167&amp;Where!$P$2:$P$5167,0)),"")</f>
        <v>20229479</v>
      </c>
      <c r="AI4199" s="198" t="str">
        <f>IF(Table1[[#This Row],[SSID]]="", "..", Table1[[#This Row],[District]]&amp;", "&amp;Table1[[#This Row],[Upazila]]&amp;", "&amp;Table1[[#This Row],[Union]]&amp;", "&amp;Table1[[#This Row],[Location Camp]])</f>
        <v>Cox's Bazar, Ukhia, Palong Khali, Camp 8W</v>
      </c>
    </row>
    <row r="4200" spans="1:35" x14ac:dyDescent="0.35">
      <c r="A4200" s="67">
        <v>3591</v>
      </c>
      <c r="B4200" s="130" t="s">
        <v>4673</v>
      </c>
      <c r="C4200" s="130" t="s">
        <v>5374</v>
      </c>
      <c r="D4200" s="130" t="s">
        <v>4673</v>
      </c>
      <c r="E4200" s="130" t="s">
        <v>4630</v>
      </c>
      <c r="F4200" s="130" t="s">
        <v>6360</v>
      </c>
      <c r="G4200" s="130" t="s">
        <v>6371</v>
      </c>
      <c r="H4200" s="130" t="s">
        <v>4638</v>
      </c>
      <c r="I4200" s="146" t="s">
        <v>4</v>
      </c>
      <c r="J4200" s="146" t="s">
        <v>21</v>
      </c>
      <c r="K4200" s="130" t="s">
        <v>184</v>
      </c>
      <c r="L4200" s="130" t="s">
        <v>1533</v>
      </c>
      <c r="M4200" s="130" t="s">
        <v>4883</v>
      </c>
      <c r="N4200" s="130" t="s">
        <v>5683</v>
      </c>
      <c r="O4200" s="130" t="s">
        <v>5712</v>
      </c>
      <c r="P4200" s="132">
        <v>43159</v>
      </c>
      <c r="Q4200" s="150">
        <v>43146</v>
      </c>
      <c r="R4200" s="133">
        <v>2508</v>
      </c>
      <c r="S4200" s="133">
        <v>12134</v>
      </c>
      <c r="T4200" s="134">
        <v>5894</v>
      </c>
      <c r="U4200" s="134">
        <v>6240</v>
      </c>
      <c r="V4200" s="135">
        <v>4056</v>
      </c>
      <c r="W4200" s="135">
        <v>3831</v>
      </c>
      <c r="X4200" s="135">
        <v>2184</v>
      </c>
      <c r="Y4200" s="135">
        <v>2063</v>
      </c>
      <c r="Z4200" s="135">
        <v>0</v>
      </c>
      <c r="AA4200" s="137"/>
      <c r="AB4200" s="137"/>
      <c r="AC4200" s="139"/>
      <c r="AD4200" s="144"/>
      <c r="AE4200" s="131">
        <f>INDEX(Where!$B$2:$B$8,MATCH('4W'!I4200,DivisionList,0))</f>
        <v>20</v>
      </c>
      <c r="AF4200" s="131">
        <f>INDEX(Where!$F$2:$F$65,MATCH('4W'!J4200,DistrictList,0))</f>
        <v>2022</v>
      </c>
      <c r="AG4200" s="131">
        <f>IF(K4200&lt;&gt;"",INDEX(Where!$K$2:$K$545,MATCH('4W'!K4200,UpazilaList,0)),"")</f>
        <v>202294</v>
      </c>
      <c r="AH4200" s="141">
        <f t="array" ref="AH4200">IF(L4200&lt;&gt;"",INDEX(Where!$Q$2:$Q$5167,MATCH('4W'!K4200&amp;'4W'!L4200,Where!$O$2:$O$5167&amp;Where!$P$2:$P$5167,0)),"")</f>
        <v>20229479</v>
      </c>
      <c r="AI4200" s="198" t="str">
        <f>IF(Table1[[#This Row],[SSID]]="", "..", Table1[[#This Row],[District]]&amp;", "&amp;Table1[[#This Row],[Upazila]]&amp;", "&amp;Table1[[#This Row],[Union]]&amp;", "&amp;Table1[[#This Row],[Location Camp]])</f>
        <v>Cox's Bazar, Ukhia, Palong Khali, Camp 8W</v>
      </c>
    </row>
    <row r="4201" spans="1:35" x14ac:dyDescent="0.35">
      <c r="A4201" s="67">
        <v>2922</v>
      </c>
      <c r="B4201" s="4" t="s">
        <v>4673</v>
      </c>
      <c r="C4201" s="4" t="s">
        <v>4697</v>
      </c>
      <c r="D4201" s="4" t="s">
        <v>4673</v>
      </c>
      <c r="E4201" s="4" t="s">
        <v>6551</v>
      </c>
      <c r="F4201" s="4" t="s">
        <v>5568</v>
      </c>
      <c r="G4201" s="4" t="s">
        <v>5568</v>
      </c>
      <c r="H4201" s="4" t="s">
        <v>4638</v>
      </c>
      <c r="I4201" s="24" t="s">
        <v>4</v>
      </c>
      <c r="J4201" s="24" t="s">
        <v>21</v>
      </c>
      <c r="K4201" s="4" t="s">
        <v>184</v>
      </c>
      <c r="L4201" s="4" t="s">
        <v>1533</v>
      </c>
      <c r="M4201" s="4" t="s">
        <v>4883</v>
      </c>
      <c r="N4201" s="4" t="s">
        <v>5683</v>
      </c>
      <c r="O4201" s="4" t="s">
        <v>5712</v>
      </c>
      <c r="P4201" s="11">
        <v>43071</v>
      </c>
      <c r="Q4201" s="11">
        <v>43100</v>
      </c>
      <c r="R4201" s="52"/>
      <c r="S4201" s="52">
        <v>10080</v>
      </c>
      <c r="T4201" s="53">
        <v>4927</v>
      </c>
      <c r="U4201" s="53">
        <v>5153</v>
      </c>
      <c r="V4201" s="155">
        <v>0</v>
      </c>
      <c r="W4201" s="155">
        <v>0</v>
      </c>
      <c r="X4201" s="155">
        <v>5153</v>
      </c>
      <c r="Y4201" s="155">
        <v>4927</v>
      </c>
      <c r="Z4201" s="155">
        <v>0</v>
      </c>
      <c r="AA4201" s="156"/>
      <c r="AB4201" s="156"/>
      <c r="AC4201" s="157"/>
      <c r="AD4201" s="4"/>
      <c r="AE4201" s="131">
        <f>INDEX(Where!$B$2:$B$8,MATCH('4W'!I4201,DivisionList,0))</f>
        <v>20</v>
      </c>
      <c r="AF4201" s="131">
        <f>INDEX(Where!$F$2:$F$65,MATCH('4W'!J4201,DistrictList,0))</f>
        <v>2022</v>
      </c>
      <c r="AG4201" s="131">
        <f>IF(K4201&lt;&gt;"",INDEX(Where!$K$2:$K$545,MATCH('4W'!K4201,UpazilaList,0)),"")</f>
        <v>202294</v>
      </c>
      <c r="AH4201" s="141">
        <f t="array" ref="AH4201">IF(L4201&lt;&gt;"",INDEX(Where!$Q$2:$Q$5167,MATCH('4W'!K4201&amp;'4W'!L4201,Where!$O$2:$O$5167&amp;Where!$P$2:$P$5167,0)),"")</f>
        <v>20229479</v>
      </c>
      <c r="AI4201" s="198" t="str">
        <f>IF(Table1[[#This Row],[SSID]]="", "..", Table1[[#This Row],[District]]&amp;", "&amp;Table1[[#This Row],[Upazila]]&amp;", "&amp;Table1[[#This Row],[Union]]&amp;", "&amp;Table1[[#This Row],[Location Camp]])</f>
        <v>Cox's Bazar, Ukhia, Palong Khali, Camp 8W</v>
      </c>
    </row>
    <row r="4202" spans="1:35" x14ac:dyDescent="0.35">
      <c r="A4202" s="67">
        <v>2928</v>
      </c>
      <c r="B4202" s="4" t="s">
        <v>4673</v>
      </c>
      <c r="C4202" s="4" t="s">
        <v>4697</v>
      </c>
      <c r="D4202" s="4" t="s">
        <v>4673</v>
      </c>
      <c r="E4202" s="4" t="s">
        <v>6551</v>
      </c>
      <c r="F4202" s="4" t="s">
        <v>5568</v>
      </c>
      <c r="G4202" s="4" t="s">
        <v>5568</v>
      </c>
      <c r="H4202" s="4" t="s">
        <v>4638</v>
      </c>
      <c r="I4202" s="24" t="s">
        <v>4</v>
      </c>
      <c r="J4202" s="24" t="s">
        <v>21</v>
      </c>
      <c r="K4202" s="4" t="s">
        <v>184</v>
      </c>
      <c r="L4202" s="4" t="s">
        <v>1533</v>
      </c>
      <c r="M4202" s="4" t="s">
        <v>4883</v>
      </c>
      <c r="N4202" s="4" t="s">
        <v>5683</v>
      </c>
      <c r="O4202" s="4" t="s">
        <v>5712</v>
      </c>
      <c r="P4202" s="11">
        <v>43071</v>
      </c>
      <c r="Q4202" s="11">
        <v>43100</v>
      </c>
      <c r="R4202" s="52"/>
      <c r="S4202" s="52">
        <v>4725</v>
      </c>
      <c r="T4202" s="53">
        <v>2275</v>
      </c>
      <c r="U4202" s="53">
        <v>2450</v>
      </c>
      <c r="V4202" s="155">
        <v>0</v>
      </c>
      <c r="W4202" s="155">
        <v>0</v>
      </c>
      <c r="X4202" s="155">
        <v>2450</v>
      </c>
      <c r="Y4202" s="155">
        <v>2275</v>
      </c>
      <c r="Z4202" s="155">
        <v>0</v>
      </c>
      <c r="AA4202" s="156"/>
      <c r="AB4202" s="156"/>
      <c r="AC4202" s="157"/>
      <c r="AD4202" s="4"/>
      <c r="AE4202" s="131">
        <f>INDEX(Where!$B$2:$B$8,MATCH('4W'!I4202,DivisionList,0))</f>
        <v>20</v>
      </c>
      <c r="AF4202" s="131">
        <f>INDEX(Where!$F$2:$F$65,MATCH('4W'!J4202,DistrictList,0))</f>
        <v>2022</v>
      </c>
      <c r="AG4202" s="131">
        <f>IF(K4202&lt;&gt;"",INDEX(Where!$K$2:$K$545,MATCH('4W'!K4202,UpazilaList,0)),"")</f>
        <v>202294</v>
      </c>
      <c r="AH4202" s="141">
        <f t="array" ref="AH4202">IF(L4202&lt;&gt;"",INDEX(Where!$Q$2:$Q$5167,MATCH('4W'!K4202&amp;'4W'!L4202,Where!$O$2:$O$5167&amp;Where!$P$2:$P$5167,0)),"")</f>
        <v>20229479</v>
      </c>
      <c r="AI4202" s="198" t="str">
        <f>IF(Table1[[#This Row],[SSID]]="", "..", Table1[[#This Row],[District]]&amp;", "&amp;Table1[[#This Row],[Upazila]]&amp;", "&amp;Table1[[#This Row],[Union]]&amp;", "&amp;Table1[[#This Row],[Location Camp]])</f>
        <v>Cox's Bazar, Ukhia, Palong Khali, Camp 8W</v>
      </c>
    </row>
    <row r="4203" spans="1:35" x14ac:dyDescent="0.35">
      <c r="A4203" s="67">
        <v>3016</v>
      </c>
      <c r="B4203" s="130" t="s">
        <v>4673</v>
      </c>
      <c r="C4203" s="130" t="s">
        <v>4716</v>
      </c>
      <c r="D4203" s="130" t="s">
        <v>4673</v>
      </c>
      <c r="E4203" s="130" t="s">
        <v>4885</v>
      </c>
      <c r="F4203" s="130" t="s">
        <v>6183</v>
      </c>
      <c r="G4203" s="130" t="s">
        <v>6185</v>
      </c>
      <c r="H4203" s="130" t="s">
        <v>4637</v>
      </c>
      <c r="I4203" s="146" t="s">
        <v>4</v>
      </c>
      <c r="J4203" s="146" t="s">
        <v>21</v>
      </c>
      <c r="K4203" s="130" t="s">
        <v>184</v>
      </c>
      <c r="L4203" s="130" t="s">
        <v>1533</v>
      </c>
      <c r="M4203" s="130" t="s">
        <v>4883</v>
      </c>
      <c r="N4203" s="130" t="s">
        <v>5683</v>
      </c>
      <c r="O4203" s="130" t="s">
        <v>5712</v>
      </c>
      <c r="P4203" s="132">
        <v>43152</v>
      </c>
      <c r="Q4203" s="150">
        <v>43281</v>
      </c>
      <c r="R4203" s="133"/>
      <c r="S4203" s="133">
        <v>0</v>
      </c>
      <c r="T4203" s="134">
        <v>0</v>
      </c>
      <c r="U4203" s="134">
        <v>0</v>
      </c>
      <c r="V4203" s="135"/>
      <c r="W4203" s="135"/>
      <c r="X4203" s="135"/>
      <c r="Y4203" s="135"/>
      <c r="Z4203" s="135"/>
      <c r="AA4203" s="137"/>
      <c r="AB4203" s="137"/>
      <c r="AC4203" s="139"/>
      <c r="AD4203" s="144"/>
      <c r="AE4203" s="131">
        <f>INDEX(Where!$B$2:$B$8,MATCH('4W'!I4203,DivisionList,0))</f>
        <v>20</v>
      </c>
      <c r="AF4203" s="131">
        <f>INDEX(Where!$F$2:$F$65,MATCH('4W'!J4203,DistrictList,0))</f>
        <v>2022</v>
      </c>
      <c r="AG4203" s="131">
        <f>IF(K4203&lt;&gt;"",INDEX(Where!$K$2:$K$545,MATCH('4W'!K4203,UpazilaList,0)),"")</f>
        <v>202294</v>
      </c>
      <c r="AH4203" s="141">
        <f t="array" ref="AH4203">IF(L4203&lt;&gt;"",INDEX(Where!$Q$2:$Q$5167,MATCH('4W'!K4203&amp;'4W'!L4203,Where!$O$2:$O$5167&amp;Where!$P$2:$P$5167,0)),"")</f>
        <v>20229479</v>
      </c>
      <c r="AI4203" s="198" t="str">
        <f>IF(Table1[[#This Row],[SSID]]="", "..", Table1[[#This Row],[District]]&amp;", "&amp;Table1[[#This Row],[Upazila]]&amp;", "&amp;Table1[[#This Row],[Union]]&amp;", "&amp;Table1[[#This Row],[Location Camp]])</f>
        <v>Cox's Bazar, Ukhia, Palong Khali, Camp 8W</v>
      </c>
    </row>
    <row r="4204" spans="1:35" x14ac:dyDescent="0.35">
      <c r="A4204" s="67">
        <v>2919</v>
      </c>
      <c r="B4204" s="4" t="s">
        <v>4673</v>
      </c>
      <c r="C4204" s="4" t="s">
        <v>5356</v>
      </c>
      <c r="D4204" s="4" t="s">
        <v>4673</v>
      </c>
      <c r="E4204" s="4" t="s">
        <v>6551</v>
      </c>
      <c r="F4204" s="4" t="s">
        <v>5569</v>
      </c>
      <c r="G4204" s="4" t="s">
        <v>5569</v>
      </c>
      <c r="H4204" s="4" t="s">
        <v>4637</v>
      </c>
      <c r="I4204" s="24" t="s">
        <v>4</v>
      </c>
      <c r="J4204" s="24" t="s">
        <v>21</v>
      </c>
      <c r="K4204" s="4" t="s">
        <v>184</v>
      </c>
      <c r="L4204" s="4" t="s">
        <v>1533</v>
      </c>
      <c r="M4204" s="4" t="s">
        <v>4883</v>
      </c>
      <c r="N4204" s="4" t="s">
        <v>5683</v>
      </c>
      <c r="O4204" s="4" t="s">
        <v>5712</v>
      </c>
      <c r="P4204" s="11">
        <v>43053</v>
      </c>
      <c r="Q4204" s="11">
        <v>43830</v>
      </c>
      <c r="R4204" s="52"/>
      <c r="S4204" s="52">
        <v>0</v>
      </c>
      <c r="T4204" s="53">
        <v>0</v>
      </c>
      <c r="U4204" s="53">
        <v>0</v>
      </c>
      <c r="V4204" s="155">
        <v>0</v>
      </c>
      <c r="W4204" s="155">
        <v>0</v>
      </c>
      <c r="X4204" s="155">
        <v>0</v>
      </c>
      <c r="Y4204" s="155">
        <v>0</v>
      </c>
      <c r="Z4204" s="155">
        <v>0</v>
      </c>
      <c r="AA4204" s="156"/>
      <c r="AB4204" s="156"/>
      <c r="AC4204" s="157"/>
      <c r="AD4204" s="4"/>
      <c r="AE4204" s="131">
        <f>INDEX(Where!$B$2:$B$8,MATCH('4W'!I4204,DivisionList,0))</f>
        <v>20</v>
      </c>
      <c r="AF4204" s="131">
        <f>INDEX(Where!$F$2:$F$65,MATCH('4W'!J4204,DistrictList,0))</f>
        <v>2022</v>
      </c>
      <c r="AG4204" s="131">
        <f>IF(K4204&lt;&gt;"",INDEX(Where!$K$2:$K$545,MATCH('4W'!K4204,UpazilaList,0)),"")</f>
        <v>202294</v>
      </c>
      <c r="AH4204" s="141">
        <f t="array" ref="AH4204">IF(L4204&lt;&gt;"",INDEX(Where!$Q$2:$Q$5167,MATCH('4W'!K4204&amp;'4W'!L4204,Where!$O$2:$O$5167&amp;Where!$P$2:$P$5167,0)),"")</f>
        <v>20229479</v>
      </c>
      <c r="AI4204" s="198" t="str">
        <f>IF(Table1[[#This Row],[SSID]]="", "..", Table1[[#This Row],[District]]&amp;", "&amp;Table1[[#This Row],[Upazila]]&amp;", "&amp;Table1[[#This Row],[Union]]&amp;", "&amp;Table1[[#This Row],[Location Camp]])</f>
        <v>Cox's Bazar, Ukhia, Palong Khali, Camp 8W</v>
      </c>
    </row>
    <row r="4205" spans="1:35" x14ac:dyDescent="0.35">
      <c r="A4205" s="67">
        <v>2925</v>
      </c>
      <c r="B4205" s="4" t="s">
        <v>4673</v>
      </c>
      <c r="C4205" s="4" t="s">
        <v>4697</v>
      </c>
      <c r="D4205" s="4" t="s">
        <v>4673</v>
      </c>
      <c r="E4205" s="4" t="s">
        <v>6551</v>
      </c>
      <c r="F4205" s="4" t="s">
        <v>5570</v>
      </c>
      <c r="G4205" s="4" t="s">
        <v>5570</v>
      </c>
      <c r="H4205" s="4" t="s">
        <v>4638</v>
      </c>
      <c r="I4205" s="24" t="s">
        <v>4</v>
      </c>
      <c r="J4205" s="24" t="s">
        <v>21</v>
      </c>
      <c r="K4205" s="4" t="s">
        <v>184</v>
      </c>
      <c r="L4205" s="4" t="s">
        <v>1533</v>
      </c>
      <c r="M4205" s="4" t="s">
        <v>4883</v>
      </c>
      <c r="N4205" s="4" t="s">
        <v>5683</v>
      </c>
      <c r="O4205" s="4" t="s">
        <v>5712</v>
      </c>
      <c r="P4205" s="11">
        <v>43058</v>
      </c>
      <c r="Q4205" s="11">
        <v>43084</v>
      </c>
      <c r="R4205" s="52"/>
      <c r="S4205" s="52">
        <v>10080</v>
      </c>
      <c r="T4205" s="53">
        <v>4927</v>
      </c>
      <c r="U4205" s="53">
        <v>5153</v>
      </c>
      <c r="V4205" s="155">
        <v>0</v>
      </c>
      <c r="W4205" s="155">
        <v>0</v>
      </c>
      <c r="X4205" s="155">
        <v>5153</v>
      </c>
      <c r="Y4205" s="155">
        <v>4927</v>
      </c>
      <c r="Z4205" s="155">
        <v>0</v>
      </c>
      <c r="AA4205" s="156"/>
      <c r="AB4205" s="156"/>
      <c r="AC4205" s="157"/>
      <c r="AD4205" s="4"/>
      <c r="AE4205" s="131">
        <f>INDEX(Where!$B$2:$B$8,MATCH('4W'!I4205,DivisionList,0))</f>
        <v>20</v>
      </c>
      <c r="AF4205" s="131">
        <f>INDEX(Where!$F$2:$F$65,MATCH('4W'!J4205,DistrictList,0))</f>
        <v>2022</v>
      </c>
      <c r="AG4205" s="131">
        <f>IF(K4205&lt;&gt;"",INDEX(Where!$K$2:$K$545,MATCH('4W'!K4205,UpazilaList,0)),"")</f>
        <v>202294</v>
      </c>
      <c r="AH4205" s="141">
        <f t="array" ref="AH4205">IF(L4205&lt;&gt;"",INDEX(Where!$Q$2:$Q$5167,MATCH('4W'!K4205&amp;'4W'!L4205,Where!$O$2:$O$5167&amp;Where!$P$2:$P$5167,0)),"")</f>
        <v>20229479</v>
      </c>
      <c r="AI4205" s="198" t="str">
        <f>IF(Table1[[#This Row],[SSID]]="", "..", Table1[[#This Row],[District]]&amp;", "&amp;Table1[[#This Row],[Upazila]]&amp;", "&amp;Table1[[#This Row],[Union]]&amp;", "&amp;Table1[[#This Row],[Location Camp]])</f>
        <v>Cox's Bazar, Ukhia, Palong Khali, Camp 8W</v>
      </c>
    </row>
    <row r="4206" spans="1:35" x14ac:dyDescent="0.35">
      <c r="A4206" s="67">
        <v>2931</v>
      </c>
      <c r="B4206" s="4" t="s">
        <v>4673</v>
      </c>
      <c r="C4206" s="4" t="s">
        <v>4697</v>
      </c>
      <c r="D4206" s="4" t="s">
        <v>4673</v>
      </c>
      <c r="E4206" s="4" t="s">
        <v>6551</v>
      </c>
      <c r="F4206" s="4" t="s">
        <v>5570</v>
      </c>
      <c r="G4206" s="4" t="s">
        <v>5570</v>
      </c>
      <c r="H4206" s="4" t="s">
        <v>4638</v>
      </c>
      <c r="I4206" s="24" t="s">
        <v>4</v>
      </c>
      <c r="J4206" s="24" t="s">
        <v>21</v>
      </c>
      <c r="K4206" s="4" t="s">
        <v>184</v>
      </c>
      <c r="L4206" s="4" t="s">
        <v>1533</v>
      </c>
      <c r="M4206" s="4" t="s">
        <v>4883</v>
      </c>
      <c r="N4206" s="4" t="s">
        <v>5683</v>
      </c>
      <c r="O4206" s="4" t="s">
        <v>5712</v>
      </c>
      <c r="P4206" s="11">
        <v>43058</v>
      </c>
      <c r="Q4206" s="11">
        <v>43083</v>
      </c>
      <c r="R4206" s="52"/>
      <c r="S4206" s="52">
        <v>4725</v>
      </c>
      <c r="T4206" s="53">
        <v>2260</v>
      </c>
      <c r="U4206" s="53">
        <v>2465</v>
      </c>
      <c r="V4206" s="155">
        <v>0</v>
      </c>
      <c r="W4206" s="155">
        <v>0</v>
      </c>
      <c r="X4206" s="155">
        <v>2465</v>
      </c>
      <c r="Y4206" s="155">
        <v>2260</v>
      </c>
      <c r="Z4206" s="155">
        <v>0</v>
      </c>
      <c r="AA4206" s="156"/>
      <c r="AB4206" s="156"/>
      <c r="AC4206" s="157"/>
      <c r="AD4206" s="4"/>
      <c r="AE4206" s="131">
        <f>INDEX(Where!$B$2:$B$8,MATCH('4W'!I4206,DivisionList,0))</f>
        <v>20</v>
      </c>
      <c r="AF4206" s="131">
        <f>INDEX(Where!$F$2:$F$65,MATCH('4W'!J4206,DistrictList,0))</f>
        <v>2022</v>
      </c>
      <c r="AG4206" s="131">
        <f>IF(K4206&lt;&gt;"",INDEX(Where!$K$2:$K$545,MATCH('4W'!K4206,UpazilaList,0)),"")</f>
        <v>202294</v>
      </c>
      <c r="AH4206" s="141">
        <f t="array" ref="AH4206">IF(L4206&lt;&gt;"",INDEX(Where!$Q$2:$Q$5167,MATCH('4W'!K4206&amp;'4W'!L4206,Where!$O$2:$O$5167&amp;Where!$P$2:$P$5167,0)),"")</f>
        <v>20229479</v>
      </c>
      <c r="AI4206" s="198" t="str">
        <f>IF(Table1[[#This Row],[SSID]]="", "..", Table1[[#This Row],[District]]&amp;", "&amp;Table1[[#This Row],[Upazila]]&amp;", "&amp;Table1[[#This Row],[Union]]&amp;", "&amp;Table1[[#This Row],[Location Camp]])</f>
        <v>Cox's Bazar, Ukhia, Palong Khali, Camp 8W</v>
      </c>
    </row>
    <row r="4207" spans="1:35" x14ac:dyDescent="0.35">
      <c r="A4207" s="67">
        <v>3008</v>
      </c>
      <c r="B4207" s="130" t="s">
        <v>4673</v>
      </c>
      <c r="C4207" s="130" t="s">
        <v>4716</v>
      </c>
      <c r="D4207" s="130" t="s">
        <v>4673</v>
      </c>
      <c r="E4207" s="130" t="s">
        <v>4885</v>
      </c>
      <c r="F4207" s="130" t="s">
        <v>6180</v>
      </c>
      <c r="G4207" s="130" t="s">
        <v>6182</v>
      </c>
      <c r="H4207" s="130" t="s">
        <v>4637</v>
      </c>
      <c r="I4207" s="146" t="s">
        <v>4</v>
      </c>
      <c r="J4207" s="146" t="s">
        <v>21</v>
      </c>
      <c r="K4207" s="130" t="s">
        <v>184</v>
      </c>
      <c r="L4207" s="130" t="s">
        <v>1533</v>
      </c>
      <c r="M4207" s="130" t="s">
        <v>4883</v>
      </c>
      <c r="N4207" s="130" t="s">
        <v>5683</v>
      </c>
      <c r="O4207" s="130" t="s">
        <v>5712</v>
      </c>
      <c r="P4207" s="132">
        <v>43152</v>
      </c>
      <c r="Q4207" s="150">
        <v>43281</v>
      </c>
      <c r="R4207" s="133"/>
      <c r="S4207" s="133">
        <v>0</v>
      </c>
      <c r="T4207" s="134">
        <v>0</v>
      </c>
      <c r="U4207" s="134">
        <v>0</v>
      </c>
      <c r="V4207" s="135"/>
      <c r="W4207" s="135"/>
      <c r="X4207" s="135"/>
      <c r="Y4207" s="135"/>
      <c r="Z4207" s="135"/>
      <c r="AA4207" s="137"/>
      <c r="AB4207" s="137"/>
      <c r="AC4207" s="139"/>
      <c r="AD4207" s="144"/>
      <c r="AE4207" s="131">
        <f>INDEX(Where!$B$2:$B$8,MATCH('4W'!I4207,DivisionList,0))</f>
        <v>20</v>
      </c>
      <c r="AF4207" s="131">
        <f>INDEX(Where!$F$2:$F$65,MATCH('4W'!J4207,DistrictList,0))</f>
        <v>2022</v>
      </c>
      <c r="AG4207" s="131">
        <f>IF(K4207&lt;&gt;"",INDEX(Where!$K$2:$K$545,MATCH('4W'!K4207,UpazilaList,0)),"")</f>
        <v>202294</v>
      </c>
      <c r="AH4207" s="141">
        <f t="array" ref="AH4207">IF(L4207&lt;&gt;"",INDEX(Where!$Q$2:$Q$5167,MATCH('4W'!K4207&amp;'4W'!L4207,Where!$O$2:$O$5167&amp;Where!$P$2:$P$5167,0)),"")</f>
        <v>20229479</v>
      </c>
      <c r="AI4207" s="198" t="str">
        <f>IF(Table1[[#This Row],[SSID]]="", "..", Table1[[#This Row],[District]]&amp;", "&amp;Table1[[#This Row],[Upazila]]&amp;", "&amp;Table1[[#This Row],[Union]]&amp;", "&amp;Table1[[#This Row],[Location Camp]])</f>
        <v>Cox's Bazar, Ukhia, Palong Khali, Camp 8W</v>
      </c>
    </row>
    <row r="4208" spans="1:35" x14ac:dyDescent="0.35">
      <c r="A4208" s="67">
        <v>2997</v>
      </c>
      <c r="B4208" s="130" t="s">
        <v>4786</v>
      </c>
      <c r="C4208" s="130" t="s">
        <v>4786</v>
      </c>
      <c r="D4208" s="130" t="s">
        <v>6118</v>
      </c>
      <c r="E4208" s="130" t="s">
        <v>4631</v>
      </c>
      <c r="F4208" s="130" t="s">
        <v>5663</v>
      </c>
      <c r="G4208" s="130" t="s">
        <v>6121</v>
      </c>
      <c r="H4208" s="130" t="s">
        <v>4637</v>
      </c>
      <c r="I4208" s="146" t="s">
        <v>4</v>
      </c>
      <c r="J4208" s="146" t="s">
        <v>21</v>
      </c>
      <c r="K4208" s="130" t="s">
        <v>184</v>
      </c>
      <c r="L4208" s="130" t="s">
        <v>1533</v>
      </c>
      <c r="M4208" s="130" t="s">
        <v>4883</v>
      </c>
      <c r="N4208" s="130" t="s">
        <v>5683</v>
      </c>
      <c r="O4208" s="130" t="s">
        <v>5712</v>
      </c>
      <c r="P4208" s="132">
        <v>43069</v>
      </c>
      <c r="Q4208" s="150">
        <v>43178</v>
      </c>
      <c r="R4208" s="133"/>
      <c r="S4208" s="133">
        <v>235</v>
      </c>
      <c r="T4208" s="134">
        <v>0</v>
      </c>
      <c r="U4208" s="134">
        <v>235</v>
      </c>
      <c r="V4208" s="135"/>
      <c r="W4208" s="135"/>
      <c r="X4208" s="135"/>
      <c r="Y4208" s="135"/>
      <c r="Z4208" s="135"/>
      <c r="AA4208" s="137"/>
      <c r="AB4208" s="156"/>
      <c r="AC4208" s="157"/>
      <c r="AD4208" s="4"/>
      <c r="AE4208" s="131">
        <f>INDEX(Where!$B$2:$B$8,MATCH('4W'!I4208,DivisionList,0))</f>
        <v>20</v>
      </c>
      <c r="AF4208" s="131">
        <f>INDEX(Where!$F$2:$F$65,MATCH('4W'!J4208,DistrictList,0))</f>
        <v>2022</v>
      </c>
      <c r="AG4208" s="131">
        <f>IF(K4208&lt;&gt;"",INDEX(Where!$K$2:$K$545,MATCH('4W'!K4208,UpazilaList,0)),"")</f>
        <v>202294</v>
      </c>
      <c r="AH4208" s="141">
        <f t="array" ref="AH4208">IF(L4208&lt;&gt;"",INDEX(Where!$Q$2:$Q$5167,MATCH('4W'!K4208&amp;'4W'!L4208,Where!$O$2:$O$5167&amp;Where!$P$2:$P$5167,0)),"")</f>
        <v>20229479</v>
      </c>
      <c r="AI4208" s="198" t="str">
        <f>IF(Table1[[#This Row],[SSID]]="", "..", Table1[[#This Row],[District]]&amp;", "&amp;Table1[[#This Row],[Upazila]]&amp;", "&amp;Table1[[#This Row],[Union]]&amp;", "&amp;Table1[[#This Row],[Location Camp]])</f>
        <v>Cox's Bazar, Ukhia, Palong Khali, Camp 8W</v>
      </c>
    </row>
    <row r="4209" spans="1:35" x14ac:dyDescent="0.35">
      <c r="A4209" s="67">
        <v>2998</v>
      </c>
      <c r="B4209" s="130" t="s">
        <v>4786</v>
      </c>
      <c r="C4209" s="130" t="s">
        <v>4786</v>
      </c>
      <c r="D4209" s="130" t="s">
        <v>6118</v>
      </c>
      <c r="E4209" s="130" t="s">
        <v>4631</v>
      </c>
      <c r="F4209" s="130" t="s">
        <v>5663</v>
      </c>
      <c r="G4209" s="130" t="s">
        <v>6122</v>
      </c>
      <c r="H4209" s="130" t="s">
        <v>4637</v>
      </c>
      <c r="I4209" s="146" t="s">
        <v>4</v>
      </c>
      <c r="J4209" s="146" t="s">
        <v>21</v>
      </c>
      <c r="K4209" s="130" t="s">
        <v>184</v>
      </c>
      <c r="L4209" s="130" t="s">
        <v>1533</v>
      </c>
      <c r="M4209" s="130" t="s">
        <v>4883</v>
      </c>
      <c r="N4209" s="130" t="s">
        <v>5683</v>
      </c>
      <c r="O4209" s="130" t="s">
        <v>5712</v>
      </c>
      <c r="P4209" s="132">
        <v>43069</v>
      </c>
      <c r="Q4209" s="150">
        <v>43178</v>
      </c>
      <c r="R4209" s="133"/>
      <c r="S4209" s="133">
        <v>231</v>
      </c>
      <c r="T4209" s="134">
        <v>0</v>
      </c>
      <c r="U4209" s="134">
        <v>231</v>
      </c>
      <c r="V4209" s="135"/>
      <c r="W4209" s="135"/>
      <c r="X4209" s="135"/>
      <c r="Y4209" s="135"/>
      <c r="Z4209" s="135"/>
      <c r="AA4209" s="137"/>
      <c r="AB4209" s="156"/>
      <c r="AC4209" s="157"/>
      <c r="AD4209" s="4"/>
      <c r="AE4209" s="131">
        <f>INDEX(Where!$B$2:$B$8,MATCH('4W'!I4209,DivisionList,0))</f>
        <v>20</v>
      </c>
      <c r="AF4209" s="131">
        <f>INDEX(Where!$F$2:$F$65,MATCH('4W'!J4209,DistrictList,0))</f>
        <v>2022</v>
      </c>
      <c r="AG4209" s="131">
        <f>IF(K4209&lt;&gt;"",INDEX(Where!$K$2:$K$545,MATCH('4W'!K4209,UpazilaList,0)),"")</f>
        <v>202294</v>
      </c>
      <c r="AH4209" s="141">
        <f t="array" ref="AH4209">IF(L4209&lt;&gt;"",INDEX(Where!$Q$2:$Q$5167,MATCH('4W'!K4209&amp;'4W'!L4209,Where!$O$2:$O$5167&amp;Where!$P$2:$P$5167,0)),"")</f>
        <v>20229479</v>
      </c>
      <c r="AI4209" s="198" t="str">
        <f>IF(Table1[[#This Row],[SSID]]="", "..", Table1[[#This Row],[District]]&amp;", "&amp;Table1[[#This Row],[Upazila]]&amp;", "&amp;Table1[[#This Row],[Union]]&amp;", "&amp;Table1[[#This Row],[Location Camp]])</f>
        <v>Cox's Bazar, Ukhia, Palong Khali, Camp 8W</v>
      </c>
    </row>
    <row r="4210" spans="1:35" x14ac:dyDescent="0.35">
      <c r="A4210" s="67">
        <v>2945</v>
      </c>
      <c r="B4210" s="4" t="s">
        <v>4697</v>
      </c>
      <c r="C4210" s="4" t="s">
        <v>4697</v>
      </c>
      <c r="D4210" s="4" t="s">
        <v>4697</v>
      </c>
      <c r="E4210" s="4" t="s">
        <v>4692</v>
      </c>
      <c r="F4210" s="4" t="s">
        <v>4695</v>
      </c>
      <c r="G4210" s="4" t="s">
        <v>5787</v>
      </c>
      <c r="H4210" s="4" t="s">
        <v>4638</v>
      </c>
      <c r="I4210" s="24" t="s">
        <v>4</v>
      </c>
      <c r="J4210" s="24" t="s">
        <v>21</v>
      </c>
      <c r="K4210" s="4" t="s">
        <v>184</v>
      </c>
      <c r="L4210" s="4" t="s">
        <v>1533</v>
      </c>
      <c r="M4210" s="4" t="s">
        <v>4883</v>
      </c>
      <c r="N4210" s="4" t="s">
        <v>5683</v>
      </c>
      <c r="O4210" s="4" t="s">
        <v>5712</v>
      </c>
      <c r="P4210" s="11">
        <v>42996</v>
      </c>
      <c r="Q4210" s="11">
        <v>43027</v>
      </c>
      <c r="R4210" s="52">
        <v>5487</v>
      </c>
      <c r="S4210" s="52">
        <v>32922</v>
      </c>
      <c r="T4210" s="53">
        <v>0</v>
      </c>
      <c r="U4210" s="53">
        <v>0</v>
      </c>
      <c r="V4210" s="155">
        <v>0</v>
      </c>
      <c r="W4210" s="155">
        <v>0</v>
      </c>
      <c r="X4210" s="155">
        <v>0</v>
      </c>
      <c r="Y4210" s="155">
        <v>0</v>
      </c>
      <c r="Z4210" s="155"/>
      <c r="AA4210" s="156" t="s">
        <v>5822</v>
      </c>
      <c r="AB4210" s="156"/>
      <c r="AC4210" s="157"/>
      <c r="AD4210" s="4"/>
      <c r="AE4210" s="131">
        <f>INDEX(Where!$B$2:$B$8,MATCH('4W'!I4210,DivisionList,0))</f>
        <v>20</v>
      </c>
      <c r="AF4210" s="131">
        <f>INDEX(Where!$F$2:$F$65,MATCH('4W'!J4210,DistrictList,0))</f>
        <v>2022</v>
      </c>
      <c r="AG4210" s="131">
        <f>IF(K4210&lt;&gt;"",INDEX(Where!$K$2:$K$545,MATCH('4W'!K4210,UpazilaList,0)),"")</f>
        <v>202294</v>
      </c>
      <c r="AH4210" s="141">
        <f t="array" ref="AH4210">IF(L4210&lt;&gt;"",INDEX(Where!$Q$2:$Q$5167,MATCH('4W'!K4210&amp;'4W'!L4210,Where!$O$2:$O$5167&amp;Where!$P$2:$P$5167,0)),"")</f>
        <v>20229479</v>
      </c>
      <c r="AI4210" s="198" t="str">
        <f>IF(Table1[[#This Row],[SSID]]="", "..", Table1[[#This Row],[District]]&amp;", "&amp;Table1[[#This Row],[Upazila]]&amp;", "&amp;Table1[[#This Row],[Union]]&amp;", "&amp;Table1[[#This Row],[Location Camp]])</f>
        <v>Cox's Bazar, Ukhia, Palong Khali, Camp 8W</v>
      </c>
    </row>
    <row r="4211" spans="1:35" x14ac:dyDescent="0.35">
      <c r="A4211" s="67">
        <v>2950</v>
      </c>
      <c r="B4211" s="4" t="s">
        <v>4697</v>
      </c>
      <c r="C4211" s="4" t="s">
        <v>4697</v>
      </c>
      <c r="D4211" s="4" t="s">
        <v>4697</v>
      </c>
      <c r="E4211" s="4" t="s">
        <v>4692</v>
      </c>
      <c r="F4211" s="4" t="s">
        <v>4695</v>
      </c>
      <c r="G4211" s="4" t="s">
        <v>5800</v>
      </c>
      <c r="H4211" s="4" t="s">
        <v>4638</v>
      </c>
      <c r="I4211" s="24" t="s">
        <v>4</v>
      </c>
      <c r="J4211" s="24" t="s">
        <v>21</v>
      </c>
      <c r="K4211" s="4" t="s">
        <v>184</v>
      </c>
      <c r="L4211" s="4" t="s">
        <v>1533</v>
      </c>
      <c r="M4211" s="4" t="s">
        <v>4883</v>
      </c>
      <c r="N4211" s="4" t="s">
        <v>5683</v>
      </c>
      <c r="O4211" s="4" t="s">
        <v>5712</v>
      </c>
      <c r="P4211" s="11">
        <v>43048</v>
      </c>
      <c r="Q4211" s="11">
        <v>43063</v>
      </c>
      <c r="R4211" s="52">
        <v>440</v>
      </c>
      <c r="S4211" s="52">
        <v>2640</v>
      </c>
      <c r="T4211" s="53">
        <v>0</v>
      </c>
      <c r="U4211" s="53">
        <v>0</v>
      </c>
      <c r="V4211" s="155">
        <v>0</v>
      </c>
      <c r="W4211" s="155">
        <v>0</v>
      </c>
      <c r="X4211" s="155">
        <v>0</v>
      </c>
      <c r="Y4211" s="155">
        <v>0</v>
      </c>
      <c r="Z4211" s="155"/>
      <c r="AA4211" s="156" t="s">
        <v>5817</v>
      </c>
      <c r="AB4211" s="156"/>
      <c r="AC4211" s="157"/>
      <c r="AD4211" s="4"/>
      <c r="AE4211" s="131">
        <f>INDEX(Where!$B$2:$B$8,MATCH('4W'!I4211,DivisionList,0))</f>
        <v>20</v>
      </c>
      <c r="AF4211" s="131">
        <f>INDEX(Where!$F$2:$F$65,MATCH('4W'!J4211,DistrictList,0))</f>
        <v>2022</v>
      </c>
      <c r="AG4211" s="131">
        <f>IF(K4211&lt;&gt;"",INDEX(Where!$K$2:$K$545,MATCH('4W'!K4211,UpazilaList,0)),"")</f>
        <v>202294</v>
      </c>
      <c r="AH4211" s="141">
        <f t="array" ref="AH4211">IF(L4211&lt;&gt;"",INDEX(Where!$Q$2:$Q$5167,MATCH('4W'!K4211&amp;'4W'!L4211,Where!$O$2:$O$5167&amp;Where!$P$2:$P$5167,0)),"")</f>
        <v>20229479</v>
      </c>
      <c r="AI4211" s="198" t="str">
        <f>IF(Table1[[#This Row],[SSID]]="", "..", Table1[[#This Row],[District]]&amp;", "&amp;Table1[[#This Row],[Upazila]]&amp;", "&amp;Table1[[#This Row],[Union]]&amp;", "&amp;Table1[[#This Row],[Location Camp]])</f>
        <v>Cox's Bazar, Ukhia, Palong Khali, Camp 8W</v>
      </c>
    </row>
    <row r="4212" spans="1:35" x14ac:dyDescent="0.35">
      <c r="A4212" s="67">
        <v>2951</v>
      </c>
      <c r="B4212" s="4" t="s">
        <v>4697</v>
      </c>
      <c r="C4212" s="4" t="s">
        <v>4697</v>
      </c>
      <c r="D4212" s="4" t="s">
        <v>4697</v>
      </c>
      <c r="E4212" s="4" t="s">
        <v>4692</v>
      </c>
      <c r="F4212" s="4" t="s">
        <v>4695</v>
      </c>
      <c r="G4212" s="4" t="s">
        <v>5800</v>
      </c>
      <c r="H4212" s="4" t="s">
        <v>4638</v>
      </c>
      <c r="I4212" s="24" t="s">
        <v>4</v>
      </c>
      <c r="J4212" s="24" t="s">
        <v>21</v>
      </c>
      <c r="K4212" s="4" t="s">
        <v>184</v>
      </c>
      <c r="L4212" s="4" t="s">
        <v>1533</v>
      </c>
      <c r="M4212" s="4" t="s">
        <v>4883</v>
      </c>
      <c r="N4212" s="4" t="s">
        <v>5683</v>
      </c>
      <c r="O4212" s="4" t="s">
        <v>5712</v>
      </c>
      <c r="P4212" s="11">
        <v>43048</v>
      </c>
      <c r="Q4212" s="11">
        <v>43063</v>
      </c>
      <c r="R4212" s="52">
        <v>585</v>
      </c>
      <c r="S4212" s="52">
        <v>3510</v>
      </c>
      <c r="T4212" s="53">
        <v>0</v>
      </c>
      <c r="U4212" s="53">
        <v>0</v>
      </c>
      <c r="V4212" s="155">
        <v>0</v>
      </c>
      <c r="W4212" s="155">
        <v>0</v>
      </c>
      <c r="X4212" s="155">
        <v>0</v>
      </c>
      <c r="Y4212" s="155">
        <v>0</v>
      </c>
      <c r="Z4212" s="155"/>
      <c r="AA4212" s="156" t="s">
        <v>5817</v>
      </c>
      <c r="AB4212" s="156"/>
      <c r="AC4212" s="157"/>
      <c r="AD4212" s="4"/>
      <c r="AE4212" s="131">
        <f>INDEX(Where!$B$2:$B$8,MATCH('4W'!I4212,DivisionList,0))</f>
        <v>20</v>
      </c>
      <c r="AF4212" s="131">
        <f>INDEX(Where!$F$2:$F$65,MATCH('4W'!J4212,DistrictList,0))</f>
        <v>2022</v>
      </c>
      <c r="AG4212" s="131">
        <f>IF(K4212&lt;&gt;"",INDEX(Where!$K$2:$K$545,MATCH('4W'!K4212,UpazilaList,0)),"")</f>
        <v>202294</v>
      </c>
      <c r="AH4212" s="141">
        <f t="array" ref="AH4212">IF(L4212&lt;&gt;"",INDEX(Where!$Q$2:$Q$5167,MATCH('4W'!K4212&amp;'4W'!L4212,Where!$O$2:$O$5167&amp;Where!$P$2:$P$5167,0)),"")</f>
        <v>20229479</v>
      </c>
      <c r="AI4212" s="198" t="str">
        <f>IF(Table1[[#This Row],[SSID]]="", "..", Table1[[#This Row],[District]]&amp;", "&amp;Table1[[#This Row],[Upazila]]&amp;", "&amp;Table1[[#This Row],[Union]]&amp;", "&amp;Table1[[#This Row],[Location Camp]])</f>
        <v>Cox's Bazar, Ukhia, Palong Khali, Camp 8W</v>
      </c>
    </row>
    <row r="4213" spans="1:35" x14ac:dyDescent="0.35">
      <c r="A4213" s="67">
        <v>2952</v>
      </c>
      <c r="B4213" s="4" t="s">
        <v>4697</v>
      </c>
      <c r="C4213" s="4" t="s">
        <v>4697</v>
      </c>
      <c r="D4213" s="4" t="s">
        <v>4697</v>
      </c>
      <c r="E4213" s="4" t="s">
        <v>4692</v>
      </c>
      <c r="F4213" s="4" t="s">
        <v>4695</v>
      </c>
      <c r="G4213" s="4" t="s">
        <v>5800</v>
      </c>
      <c r="H4213" s="4" t="s">
        <v>4638</v>
      </c>
      <c r="I4213" s="24" t="s">
        <v>4</v>
      </c>
      <c r="J4213" s="24" t="s">
        <v>21</v>
      </c>
      <c r="K4213" s="4" t="s">
        <v>184</v>
      </c>
      <c r="L4213" s="4" t="s">
        <v>1533</v>
      </c>
      <c r="M4213" s="4" t="s">
        <v>4883</v>
      </c>
      <c r="N4213" s="4" t="s">
        <v>5683</v>
      </c>
      <c r="O4213" s="4" t="s">
        <v>5712</v>
      </c>
      <c r="P4213" s="11">
        <v>43048</v>
      </c>
      <c r="Q4213" s="11">
        <v>43063</v>
      </c>
      <c r="R4213" s="52">
        <v>1164</v>
      </c>
      <c r="S4213" s="52">
        <v>6984</v>
      </c>
      <c r="T4213" s="53">
        <v>0</v>
      </c>
      <c r="U4213" s="53">
        <v>0</v>
      </c>
      <c r="V4213" s="155">
        <v>0</v>
      </c>
      <c r="W4213" s="155">
        <v>0</v>
      </c>
      <c r="X4213" s="155">
        <v>0</v>
      </c>
      <c r="Y4213" s="155">
        <v>0</v>
      </c>
      <c r="Z4213" s="155"/>
      <c r="AA4213" s="156" t="s">
        <v>5817</v>
      </c>
      <c r="AB4213" s="156"/>
      <c r="AC4213" s="157"/>
      <c r="AD4213" s="4"/>
      <c r="AE4213" s="131">
        <f>INDEX(Where!$B$2:$B$8,MATCH('4W'!I4213,DivisionList,0))</f>
        <v>20</v>
      </c>
      <c r="AF4213" s="131">
        <f>INDEX(Where!$F$2:$F$65,MATCH('4W'!J4213,DistrictList,0))</f>
        <v>2022</v>
      </c>
      <c r="AG4213" s="131">
        <f>IF(K4213&lt;&gt;"",INDEX(Where!$K$2:$K$545,MATCH('4W'!K4213,UpazilaList,0)),"")</f>
        <v>202294</v>
      </c>
      <c r="AH4213" s="141">
        <f t="array" ref="AH4213">IF(L4213&lt;&gt;"",INDEX(Where!$Q$2:$Q$5167,MATCH('4W'!K4213&amp;'4W'!L4213,Where!$O$2:$O$5167&amp;Where!$P$2:$P$5167,0)),"")</f>
        <v>20229479</v>
      </c>
      <c r="AI4213" s="198" t="str">
        <f>IF(Table1[[#This Row],[SSID]]="", "..", Table1[[#This Row],[District]]&amp;", "&amp;Table1[[#This Row],[Upazila]]&amp;", "&amp;Table1[[#This Row],[Union]]&amp;", "&amp;Table1[[#This Row],[Location Camp]])</f>
        <v>Cox's Bazar, Ukhia, Palong Khali, Camp 8W</v>
      </c>
    </row>
    <row r="4214" spans="1:35" x14ac:dyDescent="0.35">
      <c r="A4214" s="67">
        <v>3003</v>
      </c>
      <c r="B4214" s="130" t="s">
        <v>5361</v>
      </c>
      <c r="C4214" s="130" t="s">
        <v>5361</v>
      </c>
      <c r="D4214" s="130" t="s">
        <v>4663</v>
      </c>
      <c r="E4214" s="130" t="s">
        <v>4725</v>
      </c>
      <c r="F4214" s="130" t="s">
        <v>6162</v>
      </c>
      <c r="G4214" s="130" t="s">
        <v>6175</v>
      </c>
      <c r="H4214" s="130" t="s">
        <v>4637</v>
      </c>
      <c r="I4214" s="146" t="s">
        <v>4</v>
      </c>
      <c r="J4214" s="146" t="s">
        <v>21</v>
      </c>
      <c r="K4214" s="130" t="s">
        <v>184</v>
      </c>
      <c r="L4214" s="130" t="s">
        <v>1533</v>
      </c>
      <c r="M4214" s="130" t="s">
        <v>4883</v>
      </c>
      <c r="N4214" s="130" t="s">
        <v>5683</v>
      </c>
      <c r="O4214" s="130" t="s">
        <v>5712</v>
      </c>
      <c r="P4214" s="132">
        <v>43153</v>
      </c>
      <c r="Q4214" s="150">
        <v>43281</v>
      </c>
      <c r="R4214" s="133"/>
      <c r="S4214" s="133">
        <v>10</v>
      </c>
      <c r="T4214" s="134">
        <v>0</v>
      </c>
      <c r="U4214" s="134">
        <v>10</v>
      </c>
      <c r="V4214" s="135">
        <v>10</v>
      </c>
      <c r="W4214" s="135">
        <v>0</v>
      </c>
      <c r="X4214" s="135">
        <v>0</v>
      </c>
      <c r="Y4214" s="135">
        <v>0</v>
      </c>
      <c r="Z4214" s="135"/>
      <c r="AA4214" s="137"/>
      <c r="AB4214" s="137"/>
      <c r="AC4214" s="139"/>
      <c r="AD4214" s="144"/>
      <c r="AE4214" s="131">
        <f>INDEX(Where!$B$2:$B$8,MATCH('4W'!I4214,DivisionList,0))</f>
        <v>20</v>
      </c>
      <c r="AF4214" s="131">
        <f>INDEX(Where!$F$2:$F$65,MATCH('4W'!J4214,DistrictList,0))</f>
        <v>2022</v>
      </c>
      <c r="AG4214" s="131">
        <f>IF(K4214&lt;&gt;"",INDEX(Where!$K$2:$K$545,MATCH('4W'!K4214,UpazilaList,0)),"")</f>
        <v>202294</v>
      </c>
      <c r="AH4214" s="141">
        <f t="array" ref="AH4214">IF(L4214&lt;&gt;"",INDEX(Where!$Q$2:$Q$5167,MATCH('4W'!K4214&amp;'4W'!L4214,Where!$O$2:$O$5167&amp;Where!$P$2:$P$5167,0)),"")</f>
        <v>20229479</v>
      </c>
      <c r="AI4214" s="198" t="str">
        <f>IF(Table1[[#This Row],[SSID]]="", "..", Table1[[#This Row],[District]]&amp;", "&amp;Table1[[#This Row],[Upazila]]&amp;", "&amp;Table1[[#This Row],[Union]]&amp;", "&amp;Table1[[#This Row],[Location Camp]])</f>
        <v>Cox's Bazar, Ukhia, Palong Khali, Camp 8W</v>
      </c>
    </row>
    <row r="4215" spans="1:35" x14ac:dyDescent="0.35">
      <c r="A4215" s="67">
        <v>3006</v>
      </c>
      <c r="B4215" s="130" t="s">
        <v>5361</v>
      </c>
      <c r="C4215" s="130" t="s">
        <v>5361</v>
      </c>
      <c r="D4215" s="130" t="s">
        <v>4663</v>
      </c>
      <c r="E4215" s="130" t="s">
        <v>4725</v>
      </c>
      <c r="F4215" s="130" t="s">
        <v>6164</v>
      </c>
      <c r="G4215" s="130" t="s">
        <v>6165</v>
      </c>
      <c r="H4215" s="130" t="s">
        <v>4637</v>
      </c>
      <c r="I4215" s="146" t="s">
        <v>4</v>
      </c>
      <c r="J4215" s="146" t="s">
        <v>21</v>
      </c>
      <c r="K4215" s="130" t="s">
        <v>184</v>
      </c>
      <c r="L4215" s="130" t="s">
        <v>1533</v>
      </c>
      <c r="M4215" s="130" t="s">
        <v>4883</v>
      </c>
      <c r="N4215" s="130" t="s">
        <v>5683</v>
      </c>
      <c r="O4215" s="130" t="s">
        <v>5712</v>
      </c>
      <c r="P4215" s="132">
        <v>43153</v>
      </c>
      <c r="Q4215" s="150">
        <v>43281</v>
      </c>
      <c r="R4215" s="133"/>
      <c r="S4215" s="133">
        <v>611</v>
      </c>
      <c r="T4215" s="134">
        <v>348</v>
      </c>
      <c r="U4215" s="134">
        <v>263</v>
      </c>
      <c r="V4215" s="135">
        <v>114</v>
      </c>
      <c r="W4215" s="135">
        <v>163</v>
      </c>
      <c r="X4215" s="135">
        <v>149</v>
      </c>
      <c r="Y4215" s="135">
        <v>185</v>
      </c>
      <c r="Z4215" s="135"/>
      <c r="AA4215" s="137"/>
      <c r="AB4215" s="137"/>
      <c r="AC4215" s="139"/>
      <c r="AD4215" s="144"/>
      <c r="AE4215" s="131">
        <f>INDEX(Where!$B$2:$B$8,MATCH('4W'!I4215,DivisionList,0))</f>
        <v>20</v>
      </c>
      <c r="AF4215" s="131">
        <f>INDEX(Where!$F$2:$F$65,MATCH('4W'!J4215,DistrictList,0))</f>
        <v>2022</v>
      </c>
      <c r="AG4215" s="131">
        <f>IF(K4215&lt;&gt;"",INDEX(Where!$K$2:$K$545,MATCH('4W'!K4215,UpazilaList,0)),"")</f>
        <v>202294</v>
      </c>
      <c r="AH4215" s="141">
        <f t="array" ref="AH4215">IF(L4215&lt;&gt;"",INDEX(Where!$Q$2:$Q$5167,MATCH('4W'!K4215&amp;'4W'!L4215,Where!$O$2:$O$5167&amp;Where!$P$2:$P$5167,0)),"")</f>
        <v>20229479</v>
      </c>
      <c r="AI4215" s="198" t="str">
        <f>IF(Table1[[#This Row],[SSID]]="", "..", Table1[[#This Row],[District]]&amp;", "&amp;Table1[[#This Row],[Upazila]]&amp;", "&amp;Table1[[#This Row],[Union]]&amp;", "&amp;Table1[[#This Row],[Location Camp]])</f>
        <v>Cox's Bazar, Ukhia, Palong Khali, Camp 8W</v>
      </c>
    </row>
    <row r="4216" spans="1:35" x14ac:dyDescent="0.35">
      <c r="A4216" s="67">
        <v>3069</v>
      </c>
      <c r="B4216" s="130" t="s">
        <v>4673</v>
      </c>
      <c r="C4216" s="130" t="s">
        <v>5376</v>
      </c>
      <c r="D4216" s="130" t="s">
        <v>4673</v>
      </c>
      <c r="E4216" s="130" t="s">
        <v>4630</v>
      </c>
      <c r="F4216" s="130" t="s">
        <v>6362</v>
      </c>
      <c r="G4216" s="130" t="s">
        <v>6461</v>
      </c>
      <c r="H4216" s="130" t="s">
        <v>4637</v>
      </c>
      <c r="I4216" s="146" t="s">
        <v>4</v>
      </c>
      <c r="J4216" s="146" t="s">
        <v>21</v>
      </c>
      <c r="K4216" s="130" t="s">
        <v>184</v>
      </c>
      <c r="L4216" s="130" t="s">
        <v>1533</v>
      </c>
      <c r="M4216" s="130" t="s">
        <v>4883</v>
      </c>
      <c r="N4216" s="130" t="s">
        <v>5683</v>
      </c>
      <c r="O4216" s="130" t="s">
        <v>5712</v>
      </c>
      <c r="P4216" s="132"/>
      <c r="Q4216" s="150">
        <v>43179</v>
      </c>
      <c r="R4216" s="133">
        <v>280</v>
      </c>
      <c r="S4216" s="133">
        <v>1038</v>
      </c>
      <c r="T4216" s="134">
        <v>505</v>
      </c>
      <c r="U4216" s="134">
        <v>533</v>
      </c>
      <c r="V4216" s="135">
        <v>342</v>
      </c>
      <c r="W4216" s="135">
        <v>299</v>
      </c>
      <c r="X4216" s="135">
        <v>191</v>
      </c>
      <c r="Y4216" s="135">
        <v>207</v>
      </c>
      <c r="Z4216" s="135">
        <v>0</v>
      </c>
      <c r="AA4216" s="137"/>
      <c r="AB4216" s="137"/>
      <c r="AC4216" s="139"/>
      <c r="AD4216" s="144"/>
      <c r="AE4216" s="131">
        <f>INDEX(Where!$B$2:$B$8,MATCH('4W'!I4216,DivisionList,0))</f>
        <v>20</v>
      </c>
      <c r="AF4216" s="131">
        <f>INDEX(Where!$F$2:$F$65,MATCH('4W'!J4216,DistrictList,0))</f>
        <v>2022</v>
      </c>
      <c r="AG4216" s="131">
        <f>IF(K4216&lt;&gt;"",INDEX(Where!$K$2:$K$545,MATCH('4W'!K4216,UpazilaList,0)),"")</f>
        <v>202294</v>
      </c>
      <c r="AH4216" s="141">
        <f t="array" ref="AH4216">IF(L4216&lt;&gt;"",INDEX(Where!$Q$2:$Q$5167,MATCH('4W'!K4216&amp;'4W'!L4216,Where!$O$2:$O$5167&amp;Where!$P$2:$P$5167,0)),"")</f>
        <v>20229479</v>
      </c>
      <c r="AI4216" s="198" t="str">
        <f>IF(Table1[[#This Row],[SSID]]="", "..", Table1[[#This Row],[District]]&amp;", "&amp;Table1[[#This Row],[Upazila]]&amp;", "&amp;Table1[[#This Row],[Union]]&amp;", "&amp;Table1[[#This Row],[Location Camp]])</f>
        <v>Cox's Bazar, Ukhia, Palong Khali, Camp 8W</v>
      </c>
    </row>
    <row r="4217" spans="1:35" x14ac:dyDescent="0.35">
      <c r="A4217" s="67">
        <v>3598</v>
      </c>
      <c r="B4217" s="130" t="s">
        <v>4673</v>
      </c>
      <c r="C4217" s="130" t="s">
        <v>5374</v>
      </c>
      <c r="D4217" s="130" t="s">
        <v>4673</v>
      </c>
      <c r="E4217" s="130" t="s">
        <v>4630</v>
      </c>
      <c r="F4217" s="130" t="s">
        <v>6362</v>
      </c>
      <c r="G4217" s="130" t="s">
        <v>6461</v>
      </c>
      <c r="H4217" s="130" t="s">
        <v>4637</v>
      </c>
      <c r="I4217" s="146" t="s">
        <v>4</v>
      </c>
      <c r="J4217" s="146" t="s">
        <v>21</v>
      </c>
      <c r="K4217" s="130" t="s">
        <v>184</v>
      </c>
      <c r="L4217" s="130" t="s">
        <v>1533</v>
      </c>
      <c r="M4217" s="130" t="s">
        <v>4883</v>
      </c>
      <c r="N4217" s="130" t="s">
        <v>5683</v>
      </c>
      <c r="O4217" s="130" t="s">
        <v>5712</v>
      </c>
      <c r="P4217" s="132">
        <v>43159</v>
      </c>
      <c r="Q4217" s="150">
        <v>43146</v>
      </c>
      <c r="R4217" s="133">
        <v>2508</v>
      </c>
      <c r="S4217" s="133">
        <v>12134</v>
      </c>
      <c r="T4217" s="134">
        <v>5894</v>
      </c>
      <c r="U4217" s="134">
        <v>6240</v>
      </c>
      <c r="V4217" s="135">
        <v>4056</v>
      </c>
      <c r="W4217" s="135">
        <v>3831</v>
      </c>
      <c r="X4217" s="135">
        <v>2184</v>
      </c>
      <c r="Y4217" s="135">
        <v>2063</v>
      </c>
      <c r="Z4217" s="135">
        <v>0</v>
      </c>
      <c r="AA4217" s="137"/>
      <c r="AB4217" s="137"/>
      <c r="AC4217" s="139"/>
      <c r="AD4217" s="144"/>
      <c r="AE4217" s="131">
        <f>INDEX(Where!$B$2:$B$8,MATCH('4W'!I4217,DivisionList,0))</f>
        <v>20</v>
      </c>
      <c r="AF4217" s="131">
        <f>INDEX(Where!$F$2:$F$65,MATCH('4W'!J4217,DistrictList,0))</f>
        <v>2022</v>
      </c>
      <c r="AG4217" s="131">
        <f>IF(K4217&lt;&gt;"",INDEX(Where!$K$2:$K$545,MATCH('4W'!K4217,UpazilaList,0)),"")</f>
        <v>202294</v>
      </c>
      <c r="AH4217" s="141">
        <f t="array" ref="AH4217">IF(L4217&lt;&gt;"",INDEX(Where!$Q$2:$Q$5167,MATCH('4W'!K4217&amp;'4W'!L4217,Where!$O$2:$O$5167&amp;Where!$P$2:$P$5167,0)),"")</f>
        <v>20229479</v>
      </c>
      <c r="AI4217" s="198" t="str">
        <f>IF(Table1[[#This Row],[SSID]]="", "..", Table1[[#This Row],[District]]&amp;", "&amp;Table1[[#This Row],[Upazila]]&amp;", "&amp;Table1[[#This Row],[Union]]&amp;", "&amp;Table1[[#This Row],[Location Camp]])</f>
        <v>Cox's Bazar, Ukhia, Palong Khali, Camp 8W</v>
      </c>
    </row>
    <row r="4218" spans="1:35" x14ac:dyDescent="0.35">
      <c r="A4218" s="67">
        <v>3035</v>
      </c>
      <c r="B4218" s="130" t="s">
        <v>4697</v>
      </c>
      <c r="C4218" s="130" t="s">
        <v>4697</v>
      </c>
      <c r="D4218" s="130" t="s">
        <v>5786</v>
      </c>
      <c r="E4218" s="130" t="s">
        <v>4630</v>
      </c>
      <c r="F4218" s="130" t="s">
        <v>6377</v>
      </c>
      <c r="G4218" s="130" t="s">
        <v>6378</v>
      </c>
      <c r="H4218" s="130" t="s">
        <v>4637</v>
      </c>
      <c r="I4218" s="146" t="s">
        <v>4</v>
      </c>
      <c r="J4218" s="146" t="s">
        <v>21</v>
      </c>
      <c r="K4218" s="130" t="s">
        <v>184</v>
      </c>
      <c r="L4218" s="130" t="s">
        <v>1533</v>
      </c>
      <c r="M4218" s="130" t="s">
        <v>4883</v>
      </c>
      <c r="N4218" s="130" t="s">
        <v>5683</v>
      </c>
      <c r="O4218" s="130" t="s">
        <v>5712</v>
      </c>
      <c r="P4218" s="132">
        <v>43159</v>
      </c>
      <c r="Q4218" s="150"/>
      <c r="R4218" s="133"/>
      <c r="S4218" s="133"/>
      <c r="T4218" s="134"/>
      <c r="U4218" s="134"/>
      <c r="V4218" s="135"/>
      <c r="W4218" s="135"/>
      <c r="X4218" s="135"/>
      <c r="Y4218" s="135"/>
      <c r="Z4218" s="135"/>
      <c r="AA4218" s="137"/>
      <c r="AB4218" s="137"/>
      <c r="AC4218" s="139"/>
      <c r="AD4218" s="144"/>
      <c r="AE4218" s="131">
        <f>INDEX(Where!$B$2:$B$8,MATCH('4W'!I4218,DivisionList,0))</f>
        <v>20</v>
      </c>
      <c r="AF4218" s="131">
        <f>INDEX(Where!$F$2:$F$65,MATCH('4W'!J4218,DistrictList,0))</f>
        <v>2022</v>
      </c>
      <c r="AG4218" s="131">
        <f>IF(K4218&lt;&gt;"",INDEX(Where!$K$2:$K$545,MATCH('4W'!K4218,UpazilaList,0)),"")</f>
        <v>202294</v>
      </c>
      <c r="AH4218" s="141">
        <f t="array" ref="AH4218">IF(L4218&lt;&gt;"",INDEX(Where!$Q$2:$Q$5167,MATCH('4W'!K4218&amp;'4W'!L4218,Where!$O$2:$O$5167&amp;Where!$P$2:$P$5167,0)),"")</f>
        <v>20229479</v>
      </c>
      <c r="AI4218" s="198" t="str">
        <f>IF(Table1[[#This Row],[SSID]]="", "..", Table1[[#This Row],[District]]&amp;", "&amp;Table1[[#This Row],[Upazila]]&amp;", "&amp;Table1[[#This Row],[Union]]&amp;", "&amp;Table1[[#This Row],[Location Camp]])</f>
        <v>Cox's Bazar, Ukhia, Palong Khali, Camp 8W</v>
      </c>
    </row>
    <row r="4219" spans="1:35" x14ac:dyDescent="0.35">
      <c r="A4219" s="67">
        <v>3053</v>
      </c>
      <c r="B4219" s="130" t="s">
        <v>5358</v>
      </c>
      <c r="C4219" s="130" t="s">
        <v>5358</v>
      </c>
      <c r="D4219" s="130" t="s">
        <v>5358</v>
      </c>
      <c r="E4219" s="130" t="s">
        <v>4630</v>
      </c>
      <c r="F4219" s="130" t="s">
        <v>6377</v>
      </c>
      <c r="G4219" s="130" t="s">
        <v>6378</v>
      </c>
      <c r="H4219" s="130" t="s">
        <v>4637</v>
      </c>
      <c r="I4219" s="146" t="s">
        <v>4</v>
      </c>
      <c r="J4219" s="146" t="s">
        <v>21</v>
      </c>
      <c r="K4219" s="130" t="s">
        <v>184</v>
      </c>
      <c r="L4219" s="130" t="s">
        <v>1533</v>
      </c>
      <c r="M4219" s="130" t="s">
        <v>4883</v>
      </c>
      <c r="N4219" s="130" t="s">
        <v>5683</v>
      </c>
      <c r="O4219" s="130" t="s">
        <v>5712</v>
      </c>
      <c r="P4219" s="132"/>
      <c r="Q4219" s="150"/>
      <c r="R4219" s="133"/>
      <c r="S4219" s="133"/>
      <c r="T4219" s="134"/>
      <c r="U4219" s="134"/>
      <c r="V4219" s="135"/>
      <c r="W4219" s="135"/>
      <c r="X4219" s="135"/>
      <c r="Y4219" s="135"/>
      <c r="Z4219" s="135"/>
      <c r="AA4219" s="137"/>
      <c r="AB4219" s="137"/>
      <c r="AC4219" s="139"/>
      <c r="AD4219" s="144"/>
      <c r="AE4219" s="131">
        <f>INDEX(Where!$B$2:$B$8,MATCH('4W'!I4219,DivisionList,0))</f>
        <v>20</v>
      </c>
      <c r="AF4219" s="131">
        <f>INDEX(Where!$F$2:$F$65,MATCH('4W'!J4219,DistrictList,0))</f>
        <v>2022</v>
      </c>
      <c r="AG4219" s="131">
        <f>IF(K4219&lt;&gt;"",INDEX(Where!$K$2:$K$545,MATCH('4W'!K4219,UpazilaList,0)),"")</f>
        <v>202294</v>
      </c>
      <c r="AH4219" s="141">
        <f t="array" ref="AH4219">IF(L4219&lt;&gt;"",INDEX(Where!$Q$2:$Q$5167,MATCH('4W'!K4219&amp;'4W'!L4219,Where!$O$2:$O$5167&amp;Where!$P$2:$P$5167,0)),"")</f>
        <v>20229479</v>
      </c>
      <c r="AI4219" s="198" t="str">
        <f>IF(Table1[[#This Row],[SSID]]="", "..", Table1[[#This Row],[District]]&amp;", "&amp;Table1[[#This Row],[Upazila]]&amp;", "&amp;Table1[[#This Row],[Union]]&amp;", "&amp;Table1[[#This Row],[Location Camp]])</f>
        <v>Cox's Bazar, Ukhia, Palong Khali, Camp 8W</v>
      </c>
    </row>
    <row r="4220" spans="1:35" x14ac:dyDescent="0.35">
      <c r="A4220" s="67">
        <v>3070</v>
      </c>
      <c r="B4220" s="130" t="s">
        <v>4673</v>
      </c>
      <c r="C4220" s="130" t="s">
        <v>5376</v>
      </c>
      <c r="D4220" s="130" t="s">
        <v>4673</v>
      </c>
      <c r="E4220" s="130" t="s">
        <v>4630</v>
      </c>
      <c r="F4220" s="130" t="s">
        <v>6377</v>
      </c>
      <c r="G4220" s="130" t="s">
        <v>6378</v>
      </c>
      <c r="H4220" s="130" t="s">
        <v>4638</v>
      </c>
      <c r="I4220" s="146" t="s">
        <v>4</v>
      </c>
      <c r="J4220" s="146" t="s">
        <v>21</v>
      </c>
      <c r="K4220" s="130" t="s">
        <v>184</v>
      </c>
      <c r="L4220" s="130" t="s">
        <v>1533</v>
      </c>
      <c r="M4220" s="130" t="s">
        <v>4883</v>
      </c>
      <c r="N4220" s="130" t="s">
        <v>5683</v>
      </c>
      <c r="O4220" s="130" t="s">
        <v>5712</v>
      </c>
      <c r="P4220" s="132"/>
      <c r="Q4220" s="150">
        <v>43179</v>
      </c>
      <c r="R4220" s="133">
        <v>280</v>
      </c>
      <c r="S4220" s="133">
        <v>1038</v>
      </c>
      <c r="T4220" s="134">
        <v>505</v>
      </c>
      <c r="U4220" s="134">
        <v>533</v>
      </c>
      <c r="V4220" s="135">
        <v>342</v>
      </c>
      <c r="W4220" s="135">
        <v>299</v>
      </c>
      <c r="X4220" s="135">
        <v>191</v>
      </c>
      <c r="Y4220" s="135">
        <v>207</v>
      </c>
      <c r="Z4220" s="135">
        <v>0</v>
      </c>
      <c r="AA4220" s="137"/>
      <c r="AB4220" s="137"/>
      <c r="AC4220" s="139"/>
      <c r="AD4220" s="144"/>
      <c r="AE4220" s="131">
        <f>INDEX(Where!$B$2:$B$8,MATCH('4W'!I4220,DivisionList,0))</f>
        <v>20</v>
      </c>
      <c r="AF4220" s="131">
        <f>INDEX(Where!$F$2:$F$65,MATCH('4W'!J4220,DistrictList,0))</f>
        <v>2022</v>
      </c>
      <c r="AG4220" s="131">
        <f>IF(K4220&lt;&gt;"",INDEX(Where!$K$2:$K$545,MATCH('4W'!K4220,UpazilaList,0)),"")</f>
        <v>202294</v>
      </c>
      <c r="AH4220" s="141">
        <f t="array" ref="AH4220">IF(L4220&lt;&gt;"",INDEX(Where!$Q$2:$Q$5167,MATCH('4W'!K4220&amp;'4W'!L4220,Where!$O$2:$O$5167&amp;Where!$P$2:$P$5167,0)),"")</f>
        <v>20229479</v>
      </c>
      <c r="AI4220" s="198" t="str">
        <f>IF(Table1[[#This Row],[SSID]]="", "..", Table1[[#This Row],[District]]&amp;", "&amp;Table1[[#This Row],[Upazila]]&amp;", "&amp;Table1[[#This Row],[Union]]&amp;", "&amp;Table1[[#This Row],[Location Camp]])</f>
        <v>Cox's Bazar, Ukhia, Palong Khali, Camp 8W</v>
      </c>
    </row>
    <row r="4221" spans="1:35" x14ac:dyDescent="0.35">
      <c r="A4221" s="67">
        <v>3599</v>
      </c>
      <c r="B4221" s="130" t="s">
        <v>4673</v>
      </c>
      <c r="C4221" s="130" t="s">
        <v>5374</v>
      </c>
      <c r="D4221" s="130" t="s">
        <v>4673</v>
      </c>
      <c r="E4221" s="130" t="s">
        <v>4630</v>
      </c>
      <c r="F4221" s="130" t="s">
        <v>6377</v>
      </c>
      <c r="G4221" s="130" t="s">
        <v>6378</v>
      </c>
      <c r="H4221" s="130" t="s">
        <v>4637</v>
      </c>
      <c r="I4221" s="146" t="s">
        <v>4</v>
      </c>
      <c r="J4221" s="146" t="s">
        <v>21</v>
      </c>
      <c r="K4221" s="130" t="s">
        <v>184</v>
      </c>
      <c r="L4221" s="130" t="s">
        <v>1533</v>
      </c>
      <c r="M4221" s="130" t="s">
        <v>4883</v>
      </c>
      <c r="N4221" s="130" t="s">
        <v>5683</v>
      </c>
      <c r="O4221" s="130" t="s">
        <v>5712</v>
      </c>
      <c r="P4221" s="132">
        <v>43159</v>
      </c>
      <c r="Q4221" s="150">
        <v>43146</v>
      </c>
      <c r="R4221" s="133">
        <v>2508</v>
      </c>
      <c r="S4221" s="133">
        <v>12134</v>
      </c>
      <c r="T4221" s="134">
        <v>5894</v>
      </c>
      <c r="U4221" s="134">
        <v>6240</v>
      </c>
      <c r="V4221" s="135">
        <v>4056</v>
      </c>
      <c r="W4221" s="135">
        <v>3831</v>
      </c>
      <c r="X4221" s="135">
        <v>2184</v>
      </c>
      <c r="Y4221" s="135">
        <v>2063</v>
      </c>
      <c r="Z4221" s="135">
        <v>0</v>
      </c>
      <c r="AA4221" s="137"/>
      <c r="AB4221" s="137"/>
      <c r="AC4221" s="139"/>
      <c r="AD4221" s="144"/>
      <c r="AE4221" s="131">
        <f>INDEX(Where!$B$2:$B$8,MATCH('4W'!I4221,DivisionList,0))</f>
        <v>20</v>
      </c>
      <c r="AF4221" s="131">
        <f>INDEX(Where!$F$2:$F$65,MATCH('4W'!J4221,DistrictList,0))</f>
        <v>2022</v>
      </c>
      <c r="AG4221" s="131">
        <f>IF(K4221&lt;&gt;"",INDEX(Where!$K$2:$K$545,MATCH('4W'!K4221,UpazilaList,0)),"")</f>
        <v>202294</v>
      </c>
      <c r="AH4221" s="141">
        <f t="array" ref="AH4221">IF(L4221&lt;&gt;"",INDEX(Where!$Q$2:$Q$5167,MATCH('4W'!K4221&amp;'4W'!L4221,Where!$O$2:$O$5167&amp;Where!$P$2:$P$5167,0)),"")</f>
        <v>20229479</v>
      </c>
      <c r="AI4221" s="198" t="str">
        <f>IF(Table1[[#This Row],[SSID]]="", "..", Table1[[#This Row],[District]]&amp;", "&amp;Table1[[#This Row],[Upazila]]&amp;", "&amp;Table1[[#This Row],[Union]]&amp;", "&amp;Table1[[#This Row],[Location Camp]])</f>
        <v>Cox's Bazar, Ukhia, Palong Khali, Camp 8W</v>
      </c>
    </row>
    <row r="4222" spans="1:35" x14ac:dyDescent="0.35">
      <c r="A4222" s="67">
        <v>3012</v>
      </c>
      <c r="B4222" s="130" t="s">
        <v>4673</v>
      </c>
      <c r="C4222" s="130" t="s">
        <v>4716</v>
      </c>
      <c r="D4222" s="130" t="s">
        <v>4673</v>
      </c>
      <c r="E4222" s="130" t="s">
        <v>4885</v>
      </c>
      <c r="F4222" s="130" t="s">
        <v>6176</v>
      </c>
      <c r="G4222" s="130" t="s">
        <v>6188</v>
      </c>
      <c r="H4222" s="130" t="s">
        <v>4637</v>
      </c>
      <c r="I4222" s="146" t="s">
        <v>4</v>
      </c>
      <c r="J4222" s="146" t="s">
        <v>21</v>
      </c>
      <c r="K4222" s="130" t="s">
        <v>184</v>
      </c>
      <c r="L4222" s="130" t="s">
        <v>1533</v>
      </c>
      <c r="M4222" s="130" t="s">
        <v>4883</v>
      </c>
      <c r="N4222" s="130" t="s">
        <v>5683</v>
      </c>
      <c r="O4222" s="130" t="s">
        <v>5712</v>
      </c>
      <c r="P4222" s="132">
        <v>43152</v>
      </c>
      <c r="Q4222" s="150">
        <v>43281</v>
      </c>
      <c r="R4222" s="133"/>
      <c r="S4222" s="133">
        <v>0</v>
      </c>
      <c r="T4222" s="134">
        <v>0</v>
      </c>
      <c r="U4222" s="134">
        <v>0</v>
      </c>
      <c r="V4222" s="135"/>
      <c r="W4222" s="135"/>
      <c r="X4222" s="135"/>
      <c r="Y4222" s="135"/>
      <c r="Z4222" s="135"/>
      <c r="AA4222" s="137"/>
      <c r="AB4222" s="137"/>
      <c r="AC4222" s="139"/>
      <c r="AD4222" s="144"/>
      <c r="AE4222" s="131">
        <f>INDEX(Where!$B$2:$B$8,MATCH('4W'!I4222,DivisionList,0))</f>
        <v>20</v>
      </c>
      <c r="AF4222" s="131">
        <f>INDEX(Where!$F$2:$F$65,MATCH('4W'!J4222,DistrictList,0))</f>
        <v>2022</v>
      </c>
      <c r="AG4222" s="131">
        <f>IF(K4222&lt;&gt;"",INDEX(Where!$K$2:$K$545,MATCH('4W'!K4222,UpazilaList,0)),"")</f>
        <v>202294</v>
      </c>
      <c r="AH4222" s="141">
        <f t="array" ref="AH4222">IF(L4222&lt;&gt;"",INDEX(Where!$Q$2:$Q$5167,MATCH('4W'!K4222&amp;'4W'!L4222,Where!$O$2:$O$5167&amp;Where!$P$2:$P$5167,0)),"")</f>
        <v>20229479</v>
      </c>
      <c r="AI4222" s="198" t="str">
        <f>IF(Table1[[#This Row],[SSID]]="", "..", Table1[[#This Row],[District]]&amp;", "&amp;Table1[[#This Row],[Upazila]]&amp;", "&amp;Table1[[#This Row],[Union]]&amp;", "&amp;Table1[[#This Row],[Location Camp]])</f>
        <v>Cox's Bazar, Ukhia, Palong Khali, Camp 8W</v>
      </c>
    </row>
    <row r="4223" spans="1:35" x14ac:dyDescent="0.35">
      <c r="A4223" s="67">
        <v>3013</v>
      </c>
      <c r="B4223" s="130" t="s">
        <v>4673</v>
      </c>
      <c r="C4223" s="130" t="s">
        <v>4716</v>
      </c>
      <c r="D4223" s="130" t="s">
        <v>4673</v>
      </c>
      <c r="E4223" s="130" t="s">
        <v>4885</v>
      </c>
      <c r="F4223" s="130" t="s">
        <v>6176</v>
      </c>
      <c r="G4223" s="130" t="s">
        <v>6189</v>
      </c>
      <c r="H4223" s="130" t="s">
        <v>4637</v>
      </c>
      <c r="I4223" s="146" t="s">
        <v>4</v>
      </c>
      <c r="J4223" s="146" t="s">
        <v>21</v>
      </c>
      <c r="K4223" s="130" t="s">
        <v>184</v>
      </c>
      <c r="L4223" s="130" t="s">
        <v>1533</v>
      </c>
      <c r="M4223" s="130" t="s">
        <v>4883</v>
      </c>
      <c r="N4223" s="130" t="s">
        <v>5683</v>
      </c>
      <c r="O4223" s="130" t="s">
        <v>5712</v>
      </c>
      <c r="P4223" s="132">
        <v>43152</v>
      </c>
      <c r="Q4223" s="150">
        <v>43281</v>
      </c>
      <c r="R4223" s="133"/>
      <c r="S4223" s="133">
        <v>0</v>
      </c>
      <c r="T4223" s="134">
        <v>0</v>
      </c>
      <c r="U4223" s="134">
        <v>0</v>
      </c>
      <c r="V4223" s="135"/>
      <c r="W4223" s="135"/>
      <c r="X4223" s="135"/>
      <c r="Y4223" s="135"/>
      <c r="Z4223" s="135"/>
      <c r="AA4223" s="137"/>
      <c r="AB4223" s="137"/>
      <c r="AC4223" s="139"/>
      <c r="AD4223" s="144"/>
      <c r="AE4223" s="131">
        <f>INDEX(Where!$B$2:$B$8,MATCH('4W'!I4223,DivisionList,0))</f>
        <v>20</v>
      </c>
      <c r="AF4223" s="131">
        <f>INDEX(Where!$F$2:$F$65,MATCH('4W'!J4223,DistrictList,0))</f>
        <v>2022</v>
      </c>
      <c r="AG4223" s="131">
        <f>IF(K4223&lt;&gt;"",INDEX(Where!$K$2:$K$545,MATCH('4W'!K4223,UpazilaList,0)),"")</f>
        <v>202294</v>
      </c>
      <c r="AH4223" s="141">
        <f t="array" ref="AH4223">IF(L4223&lt;&gt;"",INDEX(Where!$Q$2:$Q$5167,MATCH('4W'!K4223&amp;'4W'!L4223,Where!$O$2:$O$5167&amp;Where!$P$2:$P$5167,0)),"")</f>
        <v>20229479</v>
      </c>
      <c r="AI4223" s="198" t="str">
        <f>IF(Table1[[#This Row],[SSID]]="", "..", Table1[[#This Row],[District]]&amp;", "&amp;Table1[[#This Row],[Upazila]]&amp;", "&amp;Table1[[#This Row],[Union]]&amp;", "&amp;Table1[[#This Row],[Location Camp]])</f>
        <v>Cox's Bazar, Ukhia, Palong Khali, Camp 8W</v>
      </c>
    </row>
    <row r="4224" spans="1:35" x14ac:dyDescent="0.35">
      <c r="A4224" s="67">
        <v>3028</v>
      </c>
      <c r="B4224" s="130" t="s">
        <v>4663</v>
      </c>
      <c r="C4224" s="130" t="s">
        <v>4658</v>
      </c>
      <c r="D4224" s="130" t="s">
        <v>6355</v>
      </c>
      <c r="E4224" s="130" t="s">
        <v>6550</v>
      </c>
      <c r="F4224" s="130" t="s">
        <v>6334</v>
      </c>
      <c r="G4224" s="130" t="s">
        <v>6357</v>
      </c>
      <c r="H4224" s="130" t="s">
        <v>6555</v>
      </c>
      <c r="I4224" s="146" t="s">
        <v>4</v>
      </c>
      <c r="J4224" s="146" t="s">
        <v>21</v>
      </c>
      <c r="K4224" s="130" t="s">
        <v>184</v>
      </c>
      <c r="L4224" s="130" t="s">
        <v>1533</v>
      </c>
      <c r="M4224" s="130" t="s">
        <v>4883</v>
      </c>
      <c r="N4224" s="130" t="s">
        <v>5683</v>
      </c>
      <c r="O4224" s="130" t="s">
        <v>5712</v>
      </c>
      <c r="P4224" s="132">
        <v>43146</v>
      </c>
      <c r="Q4224" s="150">
        <v>43465</v>
      </c>
      <c r="R4224" s="133"/>
      <c r="S4224" s="133"/>
      <c r="T4224" s="134"/>
      <c r="U4224" s="134"/>
      <c r="V4224" s="135"/>
      <c r="W4224" s="135"/>
      <c r="X4224" s="135"/>
      <c r="Y4224" s="135"/>
      <c r="Z4224" s="135"/>
      <c r="AA4224" s="137" t="s">
        <v>6356</v>
      </c>
      <c r="AB4224" s="137"/>
      <c r="AC4224" s="139"/>
      <c r="AD4224" s="144"/>
      <c r="AE4224" s="131">
        <f>INDEX(Where!$B$2:$B$8,MATCH('4W'!I4224,DivisionList,0))</f>
        <v>20</v>
      </c>
      <c r="AF4224" s="131">
        <f>INDEX(Where!$F$2:$F$65,MATCH('4W'!J4224,DistrictList,0))</f>
        <v>2022</v>
      </c>
      <c r="AG4224" s="131">
        <f>IF(K4224&lt;&gt;"",INDEX(Where!$K$2:$K$545,MATCH('4W'!K4224,UpazilaList,0)),"")</f>
        <v>202294</v>
      </c>
      <c r="AH4224" s="141">
        <f t="array" ref="AH4224">IF(L4224&lt;&gt;"",INDEX(Where!$Q$2:$Q$5167,MATCH('4W'!K4224&amp;'4W'!L4224,Where!$O$2:$O$5167&amp;Where!$P$2:$P$5167,0)),"")</f>
        <v>20229479</v>
      </c>
      <c r="AI4224" s="198" t="str">
        <f>IF(Table1[[#This Row],[SSID]]="", "..", Table1[[#This Row],[District]]&amp;", "&amp;Table1[[#This Row],[Upazila]]&amp;", "&amp;Table1[[#This Row],[Union]]&amp;", "&amp;Table1[[#This Row],[Location Camp]])</f>
        <v>Cox's Bazar, Ukhia, Palong Khali, Camp 8W</v>
      </c>
    </row>
    <row r="4225" spans="1:35" x14ac:dyDescent="0.35">
      <c r="A4225" s="67">
        <v>3023</v>
      </c>
      <c r="B4225" s="130" t="s">
        <v>4786</v>
      </c>
      <c r="C4225" s="130" t="s">
        <v>4786</v>
      </c>
      <c r="D4225" s="130" t="s">
        <v>6118</v>
      </c>
      <c r="E4225" s="130" t="s">
        <v>6550</v>
      </c>
      <c r="F4225" s="130" t="s">
        <v>6328</v>
      </c>
      <c r="G4225" s="130" t="s">
        <v>6349</v>
      </c>
      <c r="H4225" s="130" t="s">
        <v>4637</v>
      </c>
      <c r="I4225" s="146" t="s">
        <v>4</v>
      </c>
      <c r="J4225" s="146" t="s">
        <v>21</v>
      </c>
      <c r="K4225" s="130" t="s">
        <v>184</v>
      </c>
      <c r="L4225" s="130" t="s">
        <v>1533</v>
      </c>
      <c r="M4225" s="130" t="s">
        <v>4883</v>
      </c>
      <c r="N4225" s="130" t="s">
        <v>5683</v>
      </c>
      <c r="O4225" s="130" t="s">
        <v>5712</v>
      </c>
      <c r="P4225" s="132">
        <v>43138</v>
      </c>
      <c r="Q4225" s="150">
        <v>43178</v>
      </c>
      <c r="R4225" s="133">
        <v>137</v>
      </c>
      <c r="S4225" s="133">
        <v>137</v>
      </c>
      <c r="T4225" s="134">
        <v>65</v>
      </c>
      <c r="U4225" s="134">
        <v>72</v>
      </c>
      <c r="V4225" s="135"/>
      <c r="W4225" s="135"/>
      <c r="X4225" s="135"/>
      <c r="Y4225" s="135"/>
      <c r="Z4225" s="135"/>
      <c r="AA4225" s="137"/>
      <c r="AB4225" s="137"/>
      <c r="AC4225" s="139"/>
      <c r="AD4225" s="144"/>
      <c r="AE4225" s="131">
        <f>INDEX(Where!$B$2:$B$8,MATCH('4W'!I4225,DivisionList,0))</f>
        <v>20</v>
      </c>
      <c r="AF4225" s="131">
        <f>INDEX(Where!$F$2:$F$65,MATCH('4W'!J4225,DistrictList,0))</f>
        <v>2022</v>
      </c>
      <c r="AG4225" s="131">
        <f>IF(K4225&lt;&gt;"",INDEX(Where!$K$2:$K$545,MATCH('4W'!K4225,UpazilaList,0)),"")</f>
        <v>202294</v>
      </c>
      <c r="AH4225" s="141">
        <f t="array" ref="AH4225">IF(L4225&lt;&gt;"",INDEX(Where!$Q$2:$Q$5167,MATCH('4W'!K4225&amp;'4W'!L4225,Where!$O$2:$O$5167&amp;Where!$P$2:$P$5167,0)),"")</f>
        <v>20229479</v>
      </c>
      <c r="AI4225" s="198" t="str">
        <f>IF(Table1[[#This Row],[SSID]]="", "..", Table1[[#This Row],[District]]&amp;", "&amp;Table1[[#This Row],[Upazila]]&amp;", "&amp;Table1[[#This Row],[Union]]&amp;", "&amp;Table1[[#This Row],[Location Camp]])</f>
        <v>Cox's Bazar, Ukhia, Palong Khali, Camp 8W</v>
      </c>
    </row>
    <row r="4226" spans="1:35" x14ac:dyDescent="0.35">
      <c r="A4226" s="67">
        <v>2942</v>
      </c>
      <c r="B4226" s="4" t="s">
        <v>4697</v>
      </c>
      <c r="C4226" s="4" t="s">
        <v>4697</v>
      </c>
      <c r="D4226" s="4" t="s">
        <v>4697</v>
      </c>
      <c r="E4226" s="4" t="s">
        <v>4692</v>
      </c>
      <c r="F4226" s="4" t="s">
        <v>4695</v>
      </c>
      <c r="G4226" s="4" t="s">
        <v>5789</v>
      </c>
      <c r="H4226" s="4" t="s">
        <v>4638</v>
      </c>
      <c r="I4226" s="24" t="s">
        <v>4</v>
      </c>
      <c r="J4226" s="24" t="s">
        <v>21</v>
      </c>
      <c r="K4226" s="4" t="s">
        <v>184</v>
      </c>
      <c r="L4226" s="4" t="s">
        <v>1533</v>
      </c>
      <c r="M4226" s="4" t="s">
        <v>4883</v>
      </c>
      <c r="N4226" s="4" t="s">
        <v>5683</v>
      </c>
      <c r="O4226" s="4" t="s">
        <v>5712</v>
      </c>
      <c r="P4226" s="11">
        <v>43051</v>
      </c>
      <c r="Q4226" s="11">
        <v>43063</v>
      </c>
      <c r="R4226" s="52">
        <v>149</v>
      </c>
      <c r="S4226" s="52">
        <v>894</v>
      </c>
      <c r="T4226" s="53">
        <v>0</v>
      </c>
      <c r="U4226" s="53">
        <v>0</v>
      </c>
      <c r="V4226" s="155">
        <v>0</v>
      </c>
      <c r="W4226" s="155">
        <v>0</v>
      </c>
      <c r="X4226" s="155">
        <v>0</v>
      </c>
      <c r="Y4226" s="155">
        <v>0</v>
      </c>
      <c r="Z4226" s="155"/>
      <c r="AA4226" s="156" t="s">
        <v>5826</v>
      </c>
      <c r="AB4226" s="156"/>
      <c r="AC4226" s="157"/>
      <c r="AD4226" s="4"/>
      <c r="AE4226" s="131">
        <f>INDEX(Where!$B$2:$B$8,MATCH('4W'!I4226,DivisionList,0))</f>
        <v>20</v>
      </c>
      <c r="AF4226" s="131">
        <f>INDEX(Where!$F$2:$F$65,MATCH('4W'!J4226,DistrictList,0))</f>
        <v>2022</v>
      </c>
      <c r="AG4226" s="131">
        <f>IF(K4226&lt;&gt;"",INDEX(Where!$K$2:$K$545,MATCH('4W'!K4226,UpazilaList,0)),"")</f>
        <v>202294</v>
      </c>
      <c r="AH4226" s="141">
        <f t="array" ref="AH4226">IF(L4226&lt;&gt;"",INDEX(Where!$Q$2:$Q$5167,MATCH('4W'!K4226&amp;'4W'!L4226,Where!$O$2:$O$5167&amp;Where!$P$2:$P$5167,0)),"")</f>
        <v>20229479</v>
      </c>
      <c r="AI4226" s="198" t="str">
        <f>IF(Table1[[#This Row],[SSID]]="", "..", Table1[[#This Row],[District]]&amp;", "&amp;Table1[[#This Row],[Upazila]]&amp;", "&amp;Table1[[#This Row],[Union]]&amp;", "&amp;Table1[[#This Row],[Location Camp]])</f>
        <v>Cox's Bazar, Ukhia, Palong Khali, Camp 8W</v>
      </c>
    </row>
    <row r="4227" spans="1:35" x14ac:dyDescent="0.35">
      <c r="A4227" s="67">
        <v>2943</v>
      </c>
      <c r="B4227" s="4" t="s">
        <v>4697</v>
      </c>
      <c r="C4227" s="4" t="s">
        <v>4697</v>
      </c>
      <c r="D4227" s="4" t="s">
        <v>4697</v>
      </c>
      <c r="E4227" s="4" t="s">
        <v>4692</v>
      </c>
      <c r="F4227" s="4" t="s">
        <v>4695</v>
      </c>
      <c r="G4227" s="4" t="s">
        <v>5789</v>
      </c>
      <c r="H4227" s="4" t="s">
        <v>4638</v>
      </c>
      <c r="I4227" s="24" t="s">
        <v>4</v>
      </c>
      <c r="J4227" s="24" t="s">
        <v>21</v>
      </c>
      <c r="K4227" s="4" t="s">
        <v>184</v>
      </c>
      <c r="L4227" s="4" t="s">
        <v>1533</v>
      </c>
      <c r="M4227" s="4" t="s">
        <v>4883</v>
      </c>
      <c r="N4227" s="4" t="s">
        <v>5683</v>
      </c>
      <c r="O4227" s="4" t="s">
        <v>5712</v>
      </c>
      <c r="P4227" s="11">
        <v>43051</v>
      </c>
      <c r="Q4227" s="11">
        <v>43063</v>
      </c>
      <c r="R4227" s="52">
        <v>150</v>
      </c>
      <c r="S4227" s="52">
        <v>900</v>
      </c>
      <c r="T4227" s="53">
        <v>0</v>
      </c>
      <c r="U4227" s="53">
        <v>0</v>
      </c>
      <c r="V4227" s="155">
        <v>0</v>
      </c>
      <c r="W4227" s="155">
        <v>0</v>
      </c>
      <c r="X4227" s="155">
        <v>0</v>
      </c>
      <c r="Y4227" s="155">
        <v>0</v>
      </c>
      <c r="Z4227" s="155"/>
      <c r="AA4227" s="156" t="s">
        <v>5826</v>
      </c>
      <c r="AB4227" s="156"/>
      <c r="AC4227" s="157"/>
      <c r="AD4227" s="4"/>
      <c r="AE4227" s="131">
        <f>INDEX(Where!$B$2:$B$8,MATCH('4W'!I4227,DivisionList,0))</f>
        <v>20</v>
      </c>
      <c r="AF4227" s="131">
        <f>INDEX(Where!$F$2:$F$65,MATCH('4W'!J4227,DistrictList,0))</f>
        <v>2022</v>
      </c>
      <c r="AG4227" s="131">
        <f>IF(K4227&lt;&gt;"",INDEX(Where!$K$2:$K$545,MATCH('4W'!K4227,UpazilaList,0)),"")</f>
        <v>202294</v>
      </c>
      <c r="AH4227" s="141">
        <f t="array" ref="AH4227">IF(L4227&lt;&gt;"",INDEX(Where!$Q$2:$Q$5167,MATCH('4W'!K4227&amp;'4W'!L4227,Where!$O$2:$O$5167&amp;Where!$P$2:$P$5167,0)),"")</f>
        <v>20229479</v>
      </c>
      <c r="AI4227" s="198" t="str">
        <f>IF(Table1[[#This Row],[SSID]]="", "..", Table1[[#This Row],[District]]&amp;", "&amp;Table1[[#This Row],[Upazila]]&amp;", "&amp;Table1[[#This Row],[Union]]&amp;", "&amp;Table1[[#This Row],[Location Camp]])</f>
        <v>Cox's Bazar, Ukhia, Palong Khali, Camp 8W</v>
      </c>
    </row>
    <row r="4228" spans="1:35" x14ac:dyDescent="0.35">
      <c r="A4228" s="67">
        <v>2980</v>
      </c>
      <c r="B4228" s="130" t="s">
        <v>4658</v>
      </c>
      <c r="C4228" s="130" t="s">
        <v>5786</v>
      </c>
      <c r="D4228" s="130" t="s">
        <v>4658</v>
      </c>
      <c r="E4228" s="130" t="s">
        <v>4692</v>
      </c>
      <c r="F4228" s="130" t="s">
        <v>4695</v>
      </c>
      <c r="G4228" s="130" t="s">
        <v>5789</v>
      </c>
      <c r="H4228" s="130" t="s">
        <v>4638</v>
      </c>
      <c r="I4228" s="146" t="s">
        <v>4</v>
      </c>
      <c r="J4228" s="146" t="s">
        <v>21</v>
      </c>
      <c r="K4228" s="130" t="s">
        <v>184</v>
      </c>
      <c r="L4228" s="130" t="s">
        <v>1533</v>
      </c>
      <c r="M4228" s="130" t="s">
        <v>4883</v>
      </c>
      <c r="N4228" s="130" t="s">
        <v>5683</v>
      </c>
      <c r="O4228" s="130" t="s">
        <v>5712</v>
      </c>
      <c r="P4228" s="132">
        <v>43096</v>
      </c>
      <c r="Q4228" s="132">
        <v>43100</v>
      </c>
      <c r="R4228" s="133">
        <v>479</v>
      </c>
      <c r="S4228" s="133">
        <v>17244</v>
      </c>
      <c r="T4228" s="134">
        <v>0</v>
      </c>
      <c r="U4228" s="134">
        <v>0</v>
      </c>
      <c r="V4228" s="135">
        <v>0</v>
      </c>
      <c r="W4228" s="135">
        <v>0</v>
      </c>
      <c r="X4228" s="135">
        <v>0</v>
      </c>
      <c r="Y4228" s="135">
        <v>0</v>
      </c>
      <c r="Z4228" s="135"/>
      <c r="AA4228" s="137" t="s">
        <v>5786</v>
      </c>
      <c r="AB4228" s="137"/>
      <c r="AC4228" s="139"/>
      <c r="AD4228" s="140"/>
      <c r="AE4228" s="131">
        <f>INDEX(Where!$B$2:$B$8,MATCH('4W'!I4228,DivisionList,0))</f>
        <v>20</v>
      </c>
      <c r="AF4228" s="131">
        <f>INDEX(Where!$F$2:$F$65,MATCH('4W'!J4228,DistrictList,0))</f>
        <v>2022</v>
      </c>
      <c r="AG4228" s="131">
        <f>IF(K4228&lt;&gt;"",INDEX(Where!$K$2:$K$545,MATCH('4W'!K4228,UpazilaList,0)),"")</f>
        <v>202294</v>
      </c>
      <c r="AH4228" s="141">
        <f t="array" ref="AH4228">IF(L4228&lt;&gt;"",INDEX(Where!$Q$2:$Q$5167,MATCH('4W'!K4228&amp;'4W'!L4228,Where!$O$2:$O$5167&amp;Where!$P$2:$P$5167,0)),"")</f>
        <v>20229479</v>
      </c>
      <c r="AI4228" s="198" t="str">
        <f>IF(Table1[[#This Row],[SSID]]="", "..", Table1[[#This Row],[District]]&amp;", "&amp;Table1[[#This Row],[Upazila]]&amp;", "&amp;Table1[[#This Row],[Union]]&amp;", "&amp;Table1[[#This Row],[Location Camp]])</f>
        <v>Cox's Bazar, Ukhia, Palong Khali, Camp 8W</v>
      </c>
    </row>
    <row r="4229" spans="1:35" x14ac:dyDescent="0.35">
      <c r="A4229" s="67">
        <v>2988</v>
      </c>
      <c r="B4229" s="130" t="s">
        <v>4663</v>
      </c>
      <c r="C4229" s="130" t="s">
        <v>4675</v>
      </c>
      <c r="D4229" s="130" t="s">
        <v>4663</v>
      </c>
      <c r="E4229" s="130" t="s">
        <v>4631</v>
      </c>
      <c r="F4229" s="130" t="s">
        <v>5663</v>
      </c>
      <c r="G4229" s="130" t="s">
        <v>6073</v>
      </c>
      <c r="H4229" s="130" t="s">
        <v>4637</v>
      </c>
      <c r="I4229" s="146" t="s">
        <v>4</v>
      </c>
      <c r="J4229" s="146" t="s">
        <v>21</v>
      </c>
      <c r="K4229" s="130" t="s">
        <v>184</v>
      </c>
      <c r="L4229" s="130" t="s">
        <v>1533</v>
      </c>
      <c r="M4229" s="130" t="s">
        <v>4883</v>
      </c>
      <c r="N4229" s="130" t="s">
        <v>5683</v>
      </c>
      <c r="O4229" s="130" t="s">
        <v>5712</v>
      </c>
      <c r="P4229" s="132">
        <v>43101</v>
      </c>
      <c r="Q4229" s="150"/>
      <c r="R4229" s="133"/>
      <c r="S4229" s="133">
        <v>1217</v>
      </c>
      <c r="T4229" s="134"/>
      <c r="U4229" s="134"/>
      <c r="V4229" s="135"/>
      <c r="W4229" s="135"/>
      <c r="X4229" s="135"/>
      <c r="Y4229" s="135"/>
      <c r="Z4229" s="135"/>
      <c r="AA4229" s="137"/>
      <c r="AB4229" s="156"/>
      <c r="AC4229" s="157"/>
      <c r="AD4229" s="4"/>
      <c r="AE4229" s="131">
        <f>INDEX(Where!$B$2:$B$8,MATCH('4W'!I4229,DivisionList,0))</f>
        <v>20</v>
      </c>
      <c r="AF4229" s="131">
        <f>INDEX(Where!$F$2:$F$65,MATCH('4W'!J4229,DistrictList,0))</f>
        <v>2022</v>
      </c>
      <c r="AG4229" s="131">
        <f>IF(K4229&lt;&gt;"",INDEX(Where!$K$2:$K$545,MATCH('4W'!K4229,UpazilaList,0)),"")</f>
        <v>202294</v>
      </c>
      <c r="AH4229" s="141">
        <f t="array" ref="AH4229">IF(L4229&lt;&gt;"",INDEX(Where!$Q$2:$Q$5167,MATCH('4W'!K4229&amp;'4W'!L4229,Where!$O$2:$O$5167&amp;Where!$P$2:$P$5167,0)),"")</f>
        <v>20229479</v>
      </c>
      <c r="AI4229" s="198" t="str">
        <f>IF(Table1[[#This Row],[SSID]]="", "..", Table1[[#This Row],[District]]&amp;", "&amp;Table1[[#This Row],[Upazila]]&amp;", "&amp;Table1[[#This Row],[Union]]&amp;", "&amp;Table1[[#This Row],[Location Camp]])</f>
        <v>Cox's Bazar, Ukhia, Palong Khali, Camp 8W</v>
      </c>
    </row>
    <row r="4230" spans="1:35" x14ac:dyDescent="0.35">
      <c r="A4230" s="67">
        <v>2989</v>
      </c>
      <c r="B4230" s="130" t="s">
        <v>4663</v>
      </c>
      <c r="C4230" s="130" t="s">
        <v>4675</v>
      </c>
      <c r="D4230" s="130" t="s">
        <v>4663</v>
      </c>
      <c r="E4230" s="130" t="s">
        <v>4631</v>
      </c>
      <c r="F4230" s="130" t="s">
        <v>5663</v>
      </c>
      <c r="G4230" s="130" t="s">
        <v>6074</v>
      </c>
      <c r="H4230" s="130" t="s">
        <v>4637</v>
      </c>
      <c r="I4230" s="146" t="s">
        <v>4</v>
      </c>
      <c r="J4230" s="146" t="s">
        <v>21</v>
      </c>
      <c r="K4230" s="130" t="s">
        <v>184</v>
      </c>
      <c r="L4230" s="130" t="s">
        <v>1533</v>
      </c>
      <c r="M4230" s="130" t="s">
        <v>4883</v>
      </c>
      <c r="N4230" s="130" t="s">
        <v>5683</v>
      </c>
      <c r="O4230" s="130" t="s">
        <v>5712</v>
      </c>
      <c r="P4230" s="132">
        <v>43101</v>
      </c>
      <c r="Q4230" s="150"/>
      <c r="R4230" s="133"/>
      <c r="S4230" s="133">
        <v>38</v>
      </c>
      <c r="T4230" s="134"/>
      <c r="U4230" s="134"/>
      <c r="V4230" s="135"/>
      <c r="W4230" s="135"/>
      <c r="X4230" s="135"/>
      <c r="Y4230" s="135"/>
      <c r="Z4230" s="135"/>
      <c r="AA4230" s="137"/>
      <c r="AB4230" s="156"/>
      <c r="AC4230" s="157"/>
      <c r="AD4230" s="4"/>
      <c r="AE4230" s="131">
        <f>INDEX(Where!$B$2:$B$8,MATCH('4W'!I4230,DivisionList,0))</f>
        <v>20</v>
      </c>
      <c r="AF4230" s="131">
        <f>INDEX(Where!$F$2:$F$65,MATCH('4W'!J4230,DistrictList,0))</f>
        <v>2022</v>
      </c>
      <c r="AG4230" s="131">
        <f>IF(K4230&lt;&gt;"",INDEX(Where!$K$2:$K$545,MATCH('4W'!K4230,UpazilaList,0)),"")</f>
        <v>202294</v>
      </c>
      <c r="AH4230" s="141">
        <f t="array" ref="AH4230">IF(L4230&lt;&gt;"",INDEX(Where!$Q$2:$Q$5167,MATCH('4W'!K4230&amp;'4W'!L4230,Where!$O$2:$O$5167&amp;Where!$P$2:$P$5167,0)),"")</f>
        <v>20229479</v>
      </c>
      <c r="AI4230" s="198" t="str">
        <f>IF(Table1[[#This Row],[SSID]]="", "..", Table1[[#This Row],[District]]&amp;", "&amp;Table1[[#This Row],[Upazila]]&amp;", "&amp;Table1[[#This Row],[Union]]&amp;", "&amp;Table1[[#This Row],[Location Camp]])</f>
        <v>Cox's Bazar, Ukhia, Palong Khali, Camp 8W</v>
      </c>
    </row>
    <row r="4231" spans="1:35" x14ac:dyDescent="0.35">
      <c r="A4231" s="67">
        <v>3022</v>
      </c>
      <c r="B4231" s="130" t="s">
        <v>4786</v>
      </c>
      <c r="C4231" s="130" t="s">
        <v>4786</v>
      </c>
      <c r="D4231" s="130" t="s">
        <v>6118</v>
      </c>
      <c r="E4231" s="130" t="s">
        <v>6550</v>
      </c>
      <c r="F4231" s="130" t="s">
        <v>6328</v>
      </c>
      <c r="G4231" s="130" t="s">
        <v>6330</v>
      </c>
      <c r="H4231" s="130" t="s">
        <v>4637</v>
      </c>
      <c r="I4231" s="146" t="s">
        <v>4</v>
      </c>
      <c r="J4231" s="146" t="s">
        <v>21</v>
      </c>
      <c r="K4231" s="130" t="s">
        <v>184</v>
      </c>
      <c r="L4231" s="130" t="s">
        <v>1533</v>
      </c>
      <c r="M4231" s="130" t="s">
        <v>4883</v>
      </c>
      <c r="N4231" s="130" t="s">
        <v>5683</v>
      </c>
      <c r="O4231" s="130" t="s">
        <v>5712</v>
      </c>
      <c r="P4231" s="132">
        <v>43138</v>
      </c>
      <c r="Q4231" s="150">
        <v>43178</v>
      </c>
      <c r="R4231" s="133">
        <v>137</v>
      </c>
      <c r="S4231" s="133">
        <v>137</v>
      </c>
      <c r="T4231" s="134">
        <v>54</v>
      </c>
      <c r="U4231" s="134">
        <v>83</v>
      </c>
      <c r="V4231" s="135"/>
      <c r="W4231" s="135"/>
      <c r="X4231" s="135"/>
      <c r="Y4231" s="135"/>
      <c r="Z4231" s="135"/>
      <c r="AA4231" s="137"/>
      <c r="AB4231" s="137"/>
      <c r="AC4231" s="139"/>
      <c r="AD4231" s="144"/>
      <c r="AE4231" s="131">
        <f>INDEX(Where!$B$2:$B$8,MATCH('4W'!I4231,DivisionList,0))</f>
        <v>20</v>
      </c>
      <c r="AF4231" s="131">
        <f>INDEX(Where!$F$2:$F$65,MATCH('4W'!J4231,DistrictList,0))</f>
        <v>2022</v>
      </c>
      <c r="AG4231" s="131">
        <f>IF(K4231&lt;&gt;"",INDEX(Where!$K$2:$K$545,MATCH('4W'!K4231,UpazilaList,0)),"")</f>
        <v>202294</v>
      </c>
      <c r="AH4231" s="141">
        <f t="array" ref="AH4231">IF(L4231&lt;&gt;"",INDEX(Where!$Q$2:$Q$5167,MATCH('4W'!K4231&amp;'4W'!L4231,Where!$O$2:$O$5167&amp;Where!$P$2:$P$5167,0)),"")</f>
        <v>20229479</v>
      </c>
      <c r="AI4231" s="198" t="str">
        <f>IF(Table1[[#This Row],[SSID]]="", "..", Table1[[#This Row],[District]]&amp;", "&amp;Table1[[#This Row],[Upazila]]&amp;", "&amp;Table1[[#This Row],[Union]]&amp;", "&amp;Table1[[#This Row],[Location Camp]])</f>
        <v>Cox's Bazar, Ukhia, Palong Khali, Camp 8W</v>
      </c>
    </row>
    <row r="4232" spans="1:35" x14ac:dyDescent="0.35">
      <c r="A4232" s="67">
        <v>2999</v>
      </c>
      <c r="B4232" s="130" t="s">
        <v>4786</v>
      </c>
      <c r="C4232" s="130" t="s">
        <v>4786</v>
      </c>
      <c r="D4232" s="130" t="s">
        <v>6118</v>
      </c>
      <c r="E4232" s="130" t="s">
        <v>4631</v>
      </c>
      <c r="F4232" s="130" t="s">
        <v>5662</v>
      </c>
      <c r="G4232" s="130" t="s">
        <v>6123</v>
      </c>
      <c r="H4232" s="130" t="s">
        <v>4637</v>
      </c>
      <c r="I4232" s="146" t="s">
        <v>4</v>
      </c>
      <c r="J4232" s="146" t="s">
        <v>21</v>
      </c>
      <c r="K4232" s="130" t="s">
        <v>184</v>
      </c>
      <c r="L4232" s="130" t="s">
        <v>1533</v>
      </c>
      <c r="M4232" s="130" t="s">
        <v>4883</v>
      </c>
      <c r="N4232" s="130" t="s">
        <v>5683</v>
      </c>
      <c r="O4232" s="130" t="s">
        <v>5712</v>
      </c>
      <c r="P4232" s="132">
        <v>43069</v>
      </c>
      <c r="Q4232" s="150">
        <v>43178</v>
      </c>
      <c r="R4232" s="133"/>
      <c r="S4232" s="133">
        <v>2435</v>
      </c>
      <c r="T4232" s="134">
        <v>1221</v>
      </c>
      <c r="U4232" s="134">
        <v>1214</v>
      </c>
      <c r="V4232" s="135"/>
      <c r="W4232" s="135"/>
      <c r="X4232" s="135"/>
      <c r="Y4232" s="135"/>
      <c r="Z4232" s="135"/>
      <c r="AA4232" s="137"/>
      <c r="AB4232" s="156"/>
      <c r="AC4232" s="157"/>
      <c r="AD4232" s="4"/>
      <c r="AE4232" s="131">
        <f>INDEX(Where!$B$2:$B$8,MATCH('4W'!I4232,DivisionList,0))</f>
        <v>20</v>
      </c>
      <c r="AF4232" s="131">
        <f>INDEX(Where!$F$2:$F$65,MATCH('4W'!J4232,DistrictList,0))</f>
        <v>2022</v>
      </c>
      <c r="AG4232" s="131">
        <f>IF(K4232&lt;&gt;"",INDEX(Where!$K$2:$K$545,MATCH('4W'!K4232,UpazilaList,0)),"")</f>
        <v>202294</v>
      </c>
      <c r="AH4232" s="141">
        <f t="array" ref="AH4232">IF(L4232&lt;&gt;"",INDEX(Where!$Q$2:$Q$5167,MATCH('4W'!K4232&amp;'4W'!L4232,Where!$O$2:$O$5167&amp;Where!$P$2:$P$5167,0)),"")</f>
        <v>20229479</v>
      </c>
      <c r="AI4232" s="198" t="str">
        <f>IF(Table1[[#This Row],[SSID]]="", "..", Table1[[#This Row],[District]]&amp;", "&amp;Table1[[#This Row],[Upazila]]&amp;", "&amp;Table1[[#This Row],[Union]]&amp;", "&amp;Table1[[#This Row],[Location Camp]])</f>
        <v>Cox's Bazar, Ukhia, Palong Khali, Camp 8W</v>
      </c>
    </row>
    <row r="4233" spans="1:35" x14ac:dyDescent="0.35">
      <c r="A4233" s="67">
        <v>2992</v>
      </c>
      <c r="B4233" s="130" t="s">
        <v>4697</v>
      </c>
      <c r="C4233" s="130" t="s">
        <v>4697</v>
      </c>
      <c r="D4233" s="130" t="s">
        <v>5786</v>
      </c>
      <c r="E4233" s="130" t="s">
        <v>4631</v>
      </c>
      <c r="F4233" s="130" t="s">
        <v>5662</v>
      </c>
      <c r="G4233" s="130" t="s">
        <v>6107</v>
      </c>
      <c r="H4233" s="130" t="s">
        <v>4637</v>
      </c>
      <c r="I4233" s="146" t="s">
        <v>4</v>
      </c>
      <c r="J4233" s="146" t="s">
        <v>21</v>
      </c>
      <c r="K4233" s="130" t="s">
        <v>184</v>
      </c>
      <c r="L4233" s="130" t="s">
        <v>1533</v>
      </c>
      <c r="M4233" s="130" t="s">
        <v>4883</v>
      </c>
      <c r="N4233" s="130" t="s">
        <v>5683</v>
      </c>
      <c r="O4233" s="130" t="s">
        <v>5712</v>
      </c>
      <c r="P4233" s="132">
        <v>42983</v>
      </c>
      <c r="Q4233" s="150">
        <v>43465</v>
      </c>
      <c r="R4233" s="133"/>
      <c r="S4233" s="133">
        <v>23144</v>
      </c>
      <c r="T4233" s="134">
        <v>9453</v>
      </c>
      <c r="U4233" s="134">
        <v>13691</v>
      </c>
      <c r="V4233" s="135"/>
      <c r="W4233" s="135"/>
      <c r="X4233" s="135"/>
      <c r="Y4233" s="135"/>
      <c r="Z4233" s="135"/>
      <c r="AA4233" s="137"/>
      <c r="AB4233" s="156"/>
      <c r="AC4233" s="157"/>
      <c r="AD4233" s="4"/>
      <c r="AE4233" s="131">
        <f>INDEX(Where!$B$2:$B$8,MATCH('4W'!I4233,DivisionList,0))</f>
        <v>20</v>
      </c>
      <c r="AF4233" s="131">
        <f>INDEX(Where!$F$2:$F$65,MATCH('4W'!J4233,DistrictList,0))</f>
        <v>2022</v>
      </c>
      <c r="AG4233" s="131">
        <f>IF(K4233&lt;&gt;"",INDEX(Where!$K$2:$K$545,MATCH('4W'!K4233,UpazilaList,0)),"")</f>
        <v>202294</v>
      </c>
      <c r="AH4233" s="141">
        <f t="array" ref="AH4233">IF(L4233&lt;&gt;"",INDEX(Where!$Q$2:$Q$5167,MATCH('4W'!K4233&amp;'4W'!L4233,Where!$O$2:$O$5167&amp;Where!$P$2:$P$5167,0)),"")</f>
        <v>20229479</v>
      </c>
      <c r="AI4233" s="198" t="str">
        <f>IF(Table1[[#This Row],[SSID]]="", "..", Table1[[#This Row],[District]]&amp;", "&amp;Table1[[#This Row],[Upazila]]&amp;", "&amp;Table1[[#This Row],[Union]]&amp;", "&amp;Table1[[#This Row],[Location Camp]])</f>
        <v>Cox's Bazar, Ukhia, Palong Khali, Camp 8W</v>
      </c>
    </row>
    <row r="4234" spans="1:35" x14ac:dyDescent="0.35">
      <c r="A4234" s="67">
        <v>3817</v>
      </c>
      <c r="B4234" s="130" t="s">
        <v>5340</v>
      </c>
      <c r="C4234" s="130" t="s">
        <v>5340</v>
      </c>
      <c r="D4234" s="130" t="s">
        <v>5786</v>
      </c>
      <c r="E4234" s="130" t="s">
        <v>4631</v>
      </c>
      <c r="F4234" s="130"/>
      <c r="G4234" s="130" t="s">
        <v>6107</v>
      </c>
      <c r="H4234" s="130" t="s">
        <v>4636</v>
      </c>
      <c r="I4234" s="146" t="s">
        <v>4</v>
      </c>
      <c r="J4234" s="146" t="s">
        <v>21</v>
      </c>
      <c r="K4234" s="130" t="s">
        <v>184</v>
      </c>
      <c r="L4234" s="130" t="s">
        <v>1533</v>
      </c>
      <c r="M4234" s="130" t="s">
        <v>4883</v>
      </c>
      <c r="N4234" s="130" t="s">
        <v>5683</v>
      </c>
      <c r="O4234" s="130" t="s">
        <v>5712</v>
      </c>
      <c r="P4234" s="132"/>
      <c r="Q4234" s="150">
        <v>43152</v>
      </c>
      <c r="R4234" s="133"/>
      <c r="S4234" s="133">
        <v>986</v>
      </c>
      <c r="T4234" s="134">
        <v>396</v>
      </c>
      <c r="U4234" s="134">
        <v>590</v>
      </c>
      <c r="V4234" s="135"/>
      <c r="W4234" s="135"/>
      <c r="X4234" s="135"/>
      <c r="Y4234" s="135"/>
      <c r="Z4234" s="135"/>
      <c r="AA4234" s="137"/>
      <c r="AB4234" s="156"/>
      <c r="AC4234" s="157"/>
      <c r="AD4234" s="4"/>
      <c r="AE4234" s="131">
        <f>INDEX(Where!$B$2:$B$8,MATCH('4W'!I4234,DivisionList,0))</f>
        <v>20</v>
      </c>
      <c r="AF4234" s="131">
        <f>INDEX(Where!$F$2:$F$65,MATCH('4W'!J4234,DistrictList,0))</f>
        <v>2022</v>
      </c>
      <c r="AG4234" s="131">
        <f>IF(K4234&lt;&gt;"",INDEX(Where!$K$2:$K$545,MATCH('4W'!K4234,UpazilaList,0)),"")</f>
        <v>202294</v>
      </c>
      <c r="AH4234" s="141">
        <f t="array" ref="AH4234">IF(L4234&lt;&gt;"",INDEX(Where!$Q$2:$Q$5167,MATCH('4W'!K4234&amp;'4W'!L4234,Where!$O$2:$O$5167&amp;Where!$P$2:$P$5167,0)),"")</f>
        <v>20229479</v>
      </c>
      <c r="AI4234" s="198" t="str">
        <f>IF(Table1[[#This Row],[SSID]]="", "..", Table1[[#This Row],[District]]&amp;", "&amp;Table1[[#This Row],[Upazila]]&amp;", "&amp;Table1[[#This Row],[Union]]&amp;", "&amp;Table1[[#This Row],[Location Camp]])</f>
        <v>Cox's Bazar, Ukhia, Palong Khali, Camp 8W</v>
      </c>
    </row>
    <row r="4235" spans="1:35" x14ac:dyDescent="0.35">
      <c r="A4235" s="67">
        <v>2934</v>
      </c>
      <c r="B4235" s="4" t="s">
        <v>6477</v>
      </c>
      <c r="C4235" s="4" t="s">
        <v>5777</v>
      </c>
      <c r="D4235" s="4" t="s">
        <v>5778</v>
      </c>
      <c r="E4235" s="4" t="s">
        <v>4692</v>
      </c>
      <c r="F4235" s="4" t="s">
        <v>4695</v>
      </c>
      <c r="G4235" s="4" t="s">
        <v>5782</v>
      </c>
      <c r="H4235" s="4" t="s">
        <v>4638</v>
      </c>
      <c r="I4235" s="24" t="s">
        <v>4</v>
      </c>
      <c r="J4235" s="24" t="s">
        <v>21</v>
      </c>
      <c r="K4235" s="4" t="s">
        <v>184</v>
      </c>
      <c r="L4235" s="4" t="s">
        <v>1533</v>
      </c>
      <c r="M4235" s="4" t="s">
        <v>4883</v>
      </c>
      <c r="N4235" s="4" t="s">
        <v>5683</v>
      </c>
      <c r="O4235" s="4" t="s">
        <v>5712</v>
      </c>
      <c r="P4235" s="11">
        <v>43129</v>
      </c>
      <c r="Q4235" s="11">
        <v>43130</v>
      </c>
      <c r="R4235" s="52">
        <v>1867</v>
      </c>
      <c r="S4235" s="52">
        <v>3734</v>
      </c>
      <c r="T4235" s="53">
        <v>0</v>
      </c>
      <c r="U4235" s="53">
        <v>0</v>
      </c>
      <c r="V4235" s="155">
        <v>0</v>
      </c>
      <c r="W4235" s="155">
        <v>0</v>
      </c>
      <c r="X4235" s="155">
        <v>0</v>
      </c>
      <c r="Y4235" s="155">
        <v>0</v>
      </c>
      <c r="Z4235" s="155"/>
      <c r="AA4235" s="156" t="s">
        <v>5780</v>
      </c>
      <c r="AB4235" s="156"/>
      <c r="AC4235" s="157"/>
      <c r="AD4235" s="4"/>
      <c r="AE4235" s="131">
        <f>INDEX(Where!$B$2:$B$8,MATCH('4W'!I4235,DivisionList,0))</f>
        <v>20</v>
      </c>
      <c r="AF4235" s="131">
        <f>INDEX(Where!$F$2:$F$65,MATCH('4W'!J4235,DistrictList,0))</f>
        <v>2022</v>
      </c>
      <c r="AG4235" s="131">
        <f>IF(K4235&lt;&gt;"",INDEX(Where!$K$2:$K$545,MATCH('4W'!K4235,UpazilaList,0)),"")</f>
        <v>202294</v>
      </c>
      <c r="AH4235" s="141">
        <f t="array" ref="AH4235">IF(L4235&lt;&gt;"",INDEX(Where!$Q$2:$Q$5167,MATCH('4W'!K4235&amp;'4W'!L4235,Where!$O$2:$O$5167&amp;Where!$P$2:$P$5167,0)),"")</f>
        <v>20229479</v>
      </c>
      <c r="AI4235" s="198" t="str">
        <f>IF(Table1[[#This Row],[SSID]]="", "..", Table1[[#This Row],[District]]&amp;", "&amp;Table1[[#This Row],[Upazila]]&amp;", "&amp;Table1[[#This Row],[Union]]&amp;", "&amp;Table1[[#This Row],[Location Camp]])</f>
        <v>Cox's Bazar, Ukhia, Palong Khali, Camp 8W</v>
      </c>
    </row>
    <row r="4236" spans="1:35" x14ac:dyDescent="0.35">
      <c r="A4236" s="67">
        <v>2937</v>
      </c>
      <c r="B4236" s="4" t="s">
        <v>6477</v>
      </c>
      <c r="C4236" s="4" t="s">
        <v>5777</v>
      </c>
      <c r="D4236" s="4" t="s">
        <v>5778</v>
      </c>
      <c r="E4236" s="4" t="s">
        <v>4692</v>
      </c>
      <c r="F4236" s="4" t="s">
        <v>4695</v>
      </c>
      <c r="G4236" s="4" t="s">
        <v>5782</v>
      </c>
      <c r="H4236" s="4" t="s">
        <v>4638</v>
      </c>
      <c r="I4236" s="24" t="s">
        <v>4</v>
      </c>
      <c r="J4236" s="24" t="s">
        <v>21</v>
      </c>
      <c r="K4236" s="4" t="s">
        <v>184</v>
      </c>
      <c r="L4236" s="4" t="s">
        <v>1533</v>
      </c>
      <c r="M4236" s="4" t="s">
        <v>4883</v>
      </c>
      <c r="N4236" s="4" t="s">
        <v>5683</v>
      </c>
      <c r="O4236" s="4" t="s">
        <v>5712</v>
      </c>
      <c r="P4236" s="11">
        <v>43129</v>
      </c>
      <c r="Q4236" s="11">
        <v>43130</v>
      </c>
      <c r="R4236" s="52">
        <v>731</v>
      </c>
      <c r="S4236" s="52">
        <v>1462</v>
      </c>
      <c r="T4236" s="53">
        <v>0</v>
      </c>
      <c r="U4236" s="53">
        <v>0</v>
      </c>
      <c r="V4236" s="155">
        <v>0</v>
      </c>
      <c r="W4236" s="155">
        <v>0</v>
      </c>
      <c r="X4236" s="155">
        <v>0</v>
      </c>
      <c r="Y4236" s="155">
        <v>0</v>
      </c>
      <c r="Z4236" s="155"/>
      <c r="AA4236" s="156" t="s">
        <v>5783</v>
      </c>
      <c r="AB4236" s="156"/>
      <c r="AC4236" s="157"/>
      <c r="AD4236" s="4"/>
      <c r="AE4236" s="131">
        <f>INDEX(Where!$B$2:$B$8,MATCH('4W'!I4236,DivisionList,0))</f>
        <v>20</v>
      </c>
      <c r="AF4236" s="131">
        <f>INDEX(Where!$F$2:$F$65,MATCH('4W'!J4236,DistrictList,0))</f>
        <v>2022</v>
      </c>
      <c r="AG4236" s="131">
        <f>IF(K4236&lt;&gt;"",INDEX(Where!$K$2:$K$545,MATCH('4W'!K4236,UpazilaList,0)),"")</f>
        <v>202294</v>
      </c>
      <c r="AH4236" s="141">
        <f t="array" ref="AH4236">IF(L4236&lt;&gt;"",INDEX(Where!$Q$2:$Q$5167,MATCH('4W'!K4236&amp;'4W'!L4236,Where!$O$2:$O$5167&amp;Where!$P$2:$P$5167,0)),"")</f>
        <v>20229479</v>
      </c>
      <c r="AI4236" s="198" t="str">
        <f>IF(Table1[[#This Row],[SSID]]="", "..", Table1[[#This Row],[District]]&amp;", "&amp;Table1[[#This Row],[Upazila]]&amp;", "&amp;Table1[[#This Row],[Union]]&amp;", "&amp;Table1[[#This Row],[Location Camp]])</f>
        <v>Cox's Bazar, Ukhia, Palong Khali, Camp 8W</v>
      </c>
    </row>
    <row r="4237" spans="1:35" x14ac:dyDescent="0.35">
      <c r="A4237" s="67">
        <v>2938</v>
      </c>
      <c r="B4237" s="4" t="s">
        <v>4697</v>
      </c>
      <c r="C4237" s="4" t="s">
        <v>4697</v>
      </c>
      <c r="D4237" s="4" t="s">
        <v>4697</v>
      </c>
      <c r="E4237" s="4" t="s">
        <v>4692</v>
      </c>
      <c r="F4237" s="4" t="s">
        <v>4695</v>
      </c>
      <c r="G4237" s="4" t="s">
        <v>5782</v>
      </c>
      <c r="H4237" s="4" t="s">
        <v>4638</v>
      </c>
      <c r="I4237" s="24" t="s">
        <v>4</v>
      </c>
      <c r="J4237" s="24" t="s">
        <v>21</v>
      </c>
      <c r="K4237" s="4" t="s">
        <v>184</v>
      </c>
      <c r="L4237" s="4" t="s">
        <v>1533</v>
      </c>
      <c r="M4237" s="4" t="s">
        <v>4883</v>
      </c>
      <c r="N4237" s="4" t="s">
        <v>5683</v>
      </c>
      <c r="O4237" s="4" t="s">
        <v>5712</v>
      </c>
      <c r="P4237" s="11">
        <v>43010</v>
      </c>
      <c r="Q4237" s="11">
        <v>43025</v>
      </c>
      <c r="R4237" s="52">
        <v>440</v>
      </c>
      <c r="S4237" s="52">
        <v>2640</v>
      </c>
      <c r="T4237" s="53">
        <v>0</v>
      </c>
      <c r="U4237" s="53">
        <v>0</v>
      </c>
      <c r="V4237" s="155">
        <v>0</v>
      </c>
      <c r="W4237" s="155">
        <v>0</v>
      </c>
      <c r="X4237" s="155">
        <v>0</v>
      </c>
      <c r="Y4237" s="155">
        <v>0</v>
      </c>
      <c r="Z4237" s="155"/>
      <c r="AA4237" s="156" t="s">
        <v>5786</v>
      </c>
      <c r="AB4237" s="156"/>
      <c r="AC4237" s="157"/>
      <c r="AD4237" s="4"/>
      <c r="AE4237" s="131">
        <f>INDEX(Where!$B$2:$B$8,MATCH('4W'!I4237,DivisionList,0))</f>
        <v>20</v>
      </c>
      <c r="AF4237" s="131">
        <f>INDEX(Where!$F$2:$F$65,MATCH('4W'!J4237,DistrictList,0))</f>
        <v>2022</v>
      </c>
      <c r="AG4237" s="131">
        <f>IF(K4237&lt;&gt;"",INDEX(Where!$K$2:$K$545,MATCH('4W'!K4237,UpazilaList,0)),"")</f>
        <v>202294</v>
      </c>
      <c r="AH4237" s="141">
        <f t="array" ref="AH4237">IF(L4237&lt;&gt;"",INDEX(Where!$Q$2:$Q$5167,MATCH('4W'!K4237&amp;'4W'!L4237,Where!$O$2:$O$5167&amp;Where!$P$2:$P$5167,0)),"")</f>
        <v>20229479</v>
      </c>
      <c r="AI4237" s="198" t="str">
        <f>IF(Table1[[#This Row],[SSID]]="", "..", Table1[[#This Row],[District]]&amp;", "&amp;Table1[[#This Row],[Upazila]]&amp;", "&amp;Table1[[#This Row],[Union]]&amp;", "&amp;Table1[[#This Row],[Location Camp]])</f>
        <v>Cox's Bazar, Ukhia, Palong Khali, Camp 8W</v>
      </c>
    </row>
    <row r="4238" spans="1:35" x14ac:dyDescent="0.35">
      <c r="A4238" s="67">
        <v>2968</v>
      </c>
      <c r="B4238" s="4" t="s">
        <v>5378</v>
      </c>
      <c r="C4238" s="4" t="s">
        <v>5351</v>
      </c>
      <c r="D4238" s="68" t="s">
        <v>6020</v>
      </c>
      <c r="E4238" s="68" t="s">
        <v>4692</v>
      </c>
      <c r="F4238" s="68" t="s">
        <v>4695</v>
      </c>
      <c r="G4238" s="68" t="s">
        <v>5782</v>
      </c>
      <c r="H4238" s="68" t="s">
        <v>4636</v>
      </c>
      <c r="I4238" s="24" t="s">
        <v>4</v>
      </c>
      <c r="J4238" s="24" t="s">
        <v>21</v>
      </c>
      <c r="K4238" s="68" t="s">
        <v>184</v>
      </c>
      <c r="L4238" s="68" t="s">
        <v>1533</v>
      </c>
      <c r="M4238" s="68" t="s">
        <v>4883</v>
      </c>
      <c r="N4238" s="68" t="s">
        <v>5683</v>
      </c>
      <c r="O4238" s="68" t="s">
        <v>5712</v>
      </c>
      <c r="P4238" s="70">
        <v>43174</v>
      </c>
      <c r="Q4238" s="70">
        <v>43342</v>
      </c>
      <c r="R4238" s="69"/>
      <c r="S4238" s="69"/>
      <c r="T4238" s="71"/>
      <c r="U4238" s="71"/>
      <c r="V4238" s="72">
        <v>587</v>
      </c>
      <c r="W4238" s="72"/>
      <c r="X4238" s="72"/>
      <c r="Y4238" s="72"/>
      <c r="Z4238" s="72"/>
      <c r="AA4238" s="74"/>
      <c r="AB4238" s="74"/>
      <c r="AC4238" s="76"/>
      <c r="AD4238" s="77"/>
      <c r="AE4238" s="131">
        <f>INDEX(Where!$B$2:$B$8,MATCH('4W'!I4238,DivisionList,0))</f>
        <v>20</v>
      </c>
      <c r="AF4238" s="131">
        <f>INDEX(Where!$F$2:$F$65,MATCH('4W'!J4238,DistrictList,0))</f>
        <v>2022</v>
      </c>
      <c r="AG4238" s="131">
        <f>IF(K4238&lt;&gt;"",INDEX(Where!$K$2:$K$545,MATCH('4W'!K4238,UpazilaList,0)),"")</f>
        <v>202294</v>
      </c>
      <c r="AH4238" s="141">
        <f t="array" ref="AH4238">IF(L4238&lt;&gt;"",INDEX(Where!$Q$2:$Q$5167,MATCH('4W'!K4238&amp;'4W'!L4238,Where!$O$2:$O$5167&amp;Where!$P$2:$P$5167,0)),"")</f>
        <v>20229479</v>
      </c>
      <c r="AI4238" s="198" t="str">
        <f>IF(Table1[[#This Row],[SSID]]="", "..", Table1[[#This Row],[District]]&amp;", "&amp;Table1[[#This Row],[Upazila]]&amp;", "&amp;Table1[[#This Row],[Union]]&amp;", "&amp;Table1[[#This Row],[Location Camp]])</f>
        <v>Cox's Bazar, Ukhia, Palong Khali, Camp 8W</v>
      </c>
    </row>
    <row r="4239" spans="1:35" x14ac:dyDescent="0.35">
      <c r="A4239" s="67">
        <v>2976</v>
      </c>
      <c r="B4239" s="130" t="s">
        <v>4658</v>
      </c>
      <c r="C4239" s="130" t="s">
        <v>5786</v>
      </c>
      <c r="D4239" s="130" t="s">
        <v>4658</v>
      </c>
      <c r="E4239" s="130" t="s">
        <v>4692</v>
      </c>
      <c r="F4239" s="130" t="s">
        <v>4695</v>
      </c>
      <c r="G4239" s="130" t="s">
        <v>5782</v>
      </c>
      <c r="H4239" s="130" t="s">
        <v>4638</v>
      </c>
      <c r="I4239" s="146" t="s">
        <v>4</v>
      </c>
      <c r="J4239" s="146" t="s">
        <v>21</v>
      </c>
      <c r="K4239" s="130" t="s">
        <v>184</v>
      </c>
      <c r="L4239" s="130" t="s">
        <v>1533</v>
      </c>
      <c r="M4239" s="130" t="s">
        <v>4883</v>
      </c>
      <c r="N4239" s="130" t="s">
        <v>5683</v>
      </c>
      <c r="O4239" s="130" t="s">
        <v>5712</v>
      </c>
      <c r="P4239" s="132">
        <v>43082</v>
      </c>
      <c r="Q4239" s="132">
        <v>43100</v>
      </c>
      <c r="R4239" s="133">
        <v>31</v>
      </c>
      <c r="S4239" s="133">
        <v>138</v>
      </c>
      <c r="T4239" s="134">
        <v>0</v>
      </c>
      <c r="U4239" s="134">
        <v>0</v>
      </c>
      <c r="V4239" s="135">
        <v>0</v>
      </c>
      <c r="W4239" s="135">
        <v>0</v>
      </c>
      <c r="X4239" s="135">
        <v>0</v>
      </c>
      <c r="Y4239" s="135">
        <v>0</v>
      </c>
      <c r="Z4239" s="135"/>
      <c r="AA4239" s="137" t="s">
        <v>5786</v>
      </c>
      <c r="AB4239" s="137"/>
      <c r="AC4239" s="139"/>
      <c r="AD4239" s="140"/>
      <c r="AE4239" s="131">
        <f>INDEX(Where!$B$2:$B$8,MATCH('4W'!I4239,DivisionList,0))</f>
        <v>20</v>
      </c>
      <c r="AF4239" s="131">
        <f>INDEX(Where!$F$2:$F$65,MATCH('4W'!J4239,DistrictList,0))</f>
        <v>2022</v>
      </c>
      <c r="AG4239" s="131">
        <f>IF(K4239&lt;&gt;"",INDEX(Where!$K$2:$K$545,MATCH('4W'!K4239,UpazilaList,0)),"")</f>
        <v>202294</v>
      </c>
      <c r="AH4239" s="141">
        <f t="array" ref="AH4239">IF(L4239&lt;&gt;"",INDEX(Where!$Q$2:$Q$5167,MATCH('4W'!K4239&amp;'4W'!L4239,Where!$O$2:$O$5167&amp;Where!$P$2:$P$5167,0)),"")</f>
        <v>20229479</v>
      </c>
      <c r="AI4239" s="198" t="str">
        <f>IF(Table1[[#This Row],[SSID]]="", "..", Table1[[#This Row],[District]]&amp;", "&amp;Table1[[#This Row],[Upazila]]&amp;", "&amp;Table1[[#This Row],[Union]]&amp;", "&amp;Table1[[#This Row],[Location Camp]])</f>
        <v>Cox's Bazar, Ukhia, Palong Khali, Camp 8W</v>
      </c>
    </row>
    <row r="4240" spans="1:35" x14ac:dyDescent="0.35">
      <c r="A4240" s="67">
        <v>2977</v>
      </c>
      <c r="B4240" s="130" t="s">
        <v>4658</v>
      </c>
      <c r="C4240" s="130" t="s">
        <v>5786</v>
      </c>
      <c r="D4240" s="130" t="s">
        <v>4658</v>
      </c>
      <c r="E4240" s="130" t="s">
        <v>4692</v>
      </c>
      <c r="F4240" s="130" t="s">
        <v>4695</v>
      </c>
      <c r="G4240" s="130" t="s">
        <v>5782</v>
      </c>
      <c r="H4240" s="130" t="s">
        <v>4638</v>
      </c>
      <c r="I4240" s="146" t="s">
        <v>4</v>
      </c>
      <c r="J4240" s="146" t="s">
        <v>21</v>
      </c>
      <c r="K4240" s="130" t="s">
        <v>184</v>
      </c>
      <c r="L4240" s="130" t="s">
        <v>1533</v>
      </c>
      <c r="M4240" s="130" t="s">
        <v>4883</v>
      </c>
      <c r="N4240" s="130" t="s">
        <v>5683</v>
      </c>
      <c r="O4240" s="130" t="s">
        <v>5712</v>
      </c>
      <c r="P4240" s="132">
        <v>43096</v>
      </c>
      <c r="Q4240" s="132">
        <v>43100</v>
      </c>
      <c r="R4240" s="133">
        <v>551</v>
      </c>
      <c r="S4240" s="133">
        <v>2492</v>
      </c>
      <c r="T4240" s="134">
        <v>0</v>
      </c>
      <c r="U4240" s="134">
        <v>0</v>
      </c>
      <c r="V4240" s="135">
        <v>0</v>
      </c>
      <c r="W4240" s="135">
        <v>0</v>
      </c>
      <c r="X4240" s="135">
        <v>0</v>
      </c>
      <c r="Y4240" s="135">
        <v>0</v>
      </c>
      <c r="Z4240" s="135"/>
      <c r="AA4240" s="137" t="s">
        <v>5786</v>
      </c>
      <c r="AB4240" s="137"/>
      <c r="AC4240" s="139"/>
      <c r="AD4240" s="140"/>
      <c r="AE4240" s="131">
        <f>INDEX(Where!$B$2:$B$8,MATCH('4W'!I4240,DivisionList,0))</f>
        <v>20</v>
      </c>
      <c r="AF4240" s="131">
        <f>INDEX(Where!$F$2:$F$65,MATCH('4W'!J4240,DistrictList,0))</f>
        <v>2022</v>
      </c>
      <c r="AG4240" s="131">
        <f>IF(K4240&lt;&gt;"",INDEX(Where!$K$2:$K$545,MATCH('4W'!K4240,UpazilaList,0)),"")</f>
        <v>202294</v>
      </c>
      <c r="AH4240" s="141">
        <f t="array" ref="AH4240">IF(L4240&lt;&gt;"",INDEX(Where!$Q$2:$Q$5167,MATCH('4W'!K4240&amp;'4W'!L4240,Where!$O$2:$O$5167&amp;Where!$P$2:$P$5167,0)),"")</f>
        <v>20229479</v>
      </c>
      <c r="AI4240" s="198" t="str">
        <f>IF(Table1[[#This Row],[SSID]]="", "..", Table1[[#This Row],[District]]&amp;", "&amp;Table1[[#This Row],[Upazila]]&amp;", "&amp;Table1[[#This Row],[Union]]&amp;", "&amp;Table1[[#This Row],[Location Camp]])</f>
        <v>Cox's Bazar, Ukhia, Palong Khali, Camp 8W</v>
      </c>
    </row>
    <row r="4241" spans="1:35" x14ac:dyDescent="0.35">
      <c r="A4241" s="67">
        <v>3055</v>
      </c>
      <c r="B4241" s="130" t="s">
        <v>5358</v>
      </c>
      <c r="C4241" s="130" t="s">
        <v>5358</v>
      </c>
      <c r="D4241" s="130" t="s">
        <v>5358</v>
      </c>
      <c r="E4241" s="130" t="s">
        <v>4630</v>
      </c>
      <c r="F4241" s="130" t="s">
        <v>6377</v>
      </c>
      <c r="G4241" s="130" t="s">
        <v>6373</v>
      </c>
      <c r="H4241" s="130" t="s">
        <v>4637</v>
      </c>
      <c r="I4241" s="146" t="s">
        <v>4</v>
      </c>
      <c r="J4241" s="146" t="s">
        <v>21</v>
      </c>
      <c r="K4241" s="130" t="s">
        <v>184</v>
      </c>
      <c r="L4241" s="130" t="s">
        <v>1533</v>
      </c>
      <c r="M4241" s="130" t="s">
        <v>4883</v>
      </c>
      <c r="N4241" s="130" t="s">
        <v>5683</v>
      </c>
      <c r="O4241" s="130" t="s">
        <v>5712</v>
      </c>
      <c r="P4241" s="132"/>
      <c r="Q4241" s="150"/>
      <c r="R4241" s="133"/>
      <c r="S4241" s="133"/>
      <c r="T4241" s="134"/>
      <c r="U4241" s="134"/>
      <c r="V4241" s="135"/>
      <c r="W4241" s="135"/>
      <c r="X4241" s="135"/>
      <c r="Y4241" s="135"/>
      <c r="Z4241" s="135"/>
      <c r="AA4241" s="137" t="s">
        <v>6422</v>
      </c>
      <c r="AB4241" s="137"/>
      <c r="AC4241" s="139"/>
      <c r="AD4241" s="144"/>
      <c r="AE4241" s="131">
        <f>INDEX(Where!$B$2:$B$8,MATCH('4W'!I4241,DivisionList,0))</f>
        <v>20</v>
      </c>
      <c r="AF4241" s="131">
        <f>INDEX(Where!$F$2:$F$65,MATCH('4W'!J4241,DistrictList,0))</f>
        <v>2022</v>
      </c>
      <c r="AG4241" s="131">
        <f>IF(K4241&lt;&gt;"",INDEX(Where!$K$2:$K$545,MATCH('4W'!K4241,UpazilaList,0)),"")</f>
        <v>202294</v>
      </c>
      <c r="AH4241" s="141">
        <f t="array" ref="AH4241">IF(L4241&lt;&gt;"",INDEX(Where!$Q$2:$Q$5167,MATCH('4W'!K4241&amp;'4W'!L4241,Where!$O$2:$O$5167&amp;Where!$P$2:$P$5167,0)),"")</f>
        <v>20229479</v>
      </c>
      <c r="AI4241" s="198" t="str">
        <f>IF(Table1[[#This Row],[SSID]]="", "..", Table1[[#This Row],[District]]&amp;", "&amp;Table1[[#This Row],[Upazila]]&amp;", "&amp;Table1[[#This Row],[Union]]&amp;", "&amp;Table1[[#This Row],[Location Camp]])</f>
        <v>Cox's Bazar, Ukhia, Palong Khali, Camp 8W</v>
      </c>
    </row>
    <row r="4242" spans="1:35" x14ac:dyDescent="0.35">
      <c r="A4242" s="67">
        <v>3057</v>
      </c>
      <c r="B4242" s="130" t="s">
        <v>5369</v>
      </c>
      <c r="C4242" s="130" t="s">
        <v>5369</v>
      </c>
      <c r="D4242" s="130" t="s">
        <v>6055</v>
      </c>
      <c r="E4242" s="130" t="s">
        <v>4630</v>
      </c>
      <c r="F4242" s="130" t="s">
        <v>6360</v>
      </c>
      <c r="G4242" s="130" t="s">
        <v>6373</v>
      </c>
      <c r="H4242" s="130" t="s">
        <v>6555</v>
      </c>
      <c r="I4242" s="146" t="s">
        <v>4</v>
      </c>
      <c r="J4242" s="146" t="s">
        <v>21</v>
      </c>
      <c r="K4242" s="130" t="s">
        <v>184</v>
      </c>
      <c r="L4242" s="130" t="s">
        <v>1533</v>
      </c>
      <c r="M4242" s="130" t="s">
        <v>4883</v>
      </c>
      <c r="N4242" s="130" t="s">
        <v>5683</v>
      </c>
      <c r="O4242" s="130" t="s">
        <v>5712</v>
      </c>
      <c r="P4242" s="132"/>
      <c r="Q4242" s="150">
        <v>43190</v>
      </c>
      <c r="R4242" s="133">
        <v>0</v>
      </c>
      <c r="S4242" s="133">
        <v>0</v>
      </c>
      <c r="T4242" s="134"/>
      <c r="U4242" s="134"/>
      <c r="V4242" s="135"/>
      <c r="W4242" s="135"/>
      <c r="X4242" s="135"/>
      <c r="Y4242" s="135"/>
      <c r="Z4242" s="135"/>
      <c r="AA4242" s="137" t="s">
        <v>6427</v>
      </c>
      <c r="AB4242" s="137"/>
      <c r="AC4242" s="139"/>
      <c r="AD4242" s="144"/>
      <c r="AE4242" s="131">
        <f>INDEX(Where!$B$2:$B$8,MATCH('4W'!I4242,DivisionList,0))</f>
        <v>20</v>
      </c>
      <c r="AF4242" s="131">
        <f>INDEX(Where!$F$2:$F$65,MATCH('4W'!J4242,DistrictList,0))</f>
        <v>2022</v>
      </c>
      <c r="AG4242" s="131">
        <f>IF(K4242&lt;&gt;"",INDEX(Where!$K$2:$K$545,MATCH('4W'!K4242,UpazilaList,0)),"")</f>
        <v>202294</v>
      </c>
      <c r="AH4242" s="141">
        <f t="array" ref="AH4242">IF(L4242&lt;&gt;"",INDEX(Where!$Q$2:$Q$5167,MATCH('4W'!K4242&amp;'4W'!L4242,Where!$O$2:$O$5167&amp;Where!$P$2:$P$5167,0)),"")</f>
        <v>20229479</v>
      </c>
      <c r="AI4242" s="198" t="str">
        <f>IF(Table1[[#This Row],[SSID]]="", "..", Table1[[#This Row],[District]]&amp;", "&amp;Table1[[#This Row],[Upazila]]&amp;", "&amp;Table1[[#This Row],[Union]]&amp;", "&amp;Table1[[#This Row],[Location Camp]])</f>
        <v>Cox's Bazar, Ukhia, Palong Khali, Camp 8W</v>
      </c>
    </row>
    <row r="4243" spans="1:35" x14ac:dyDescent="0.35">
      <c r="A4243" s="67">
        <v>3058</v>
      </c>
      <c r="B4243" s="130" t="s">
        <v>4673</v>
      </c>
      <c r="C4243" s="4" t="s">
        <v>5635</v>
      </c>
      <c r="D4243" s="130" t="s">
        <v>4673</v>
      </c>
      <c r="E4243" s="130" t="s">
        <v>4630</v>
      </c>
      <c r="F4243" s="130" t="s">
        <v>6360</v>
      </c>
      <c r="G4243" s="130" t="s">
        <v>6373</v>
      </c>
      <c r="H4243" s="130" t="s">
        <v>4638</v>
      </c>
      <c r="I4243" s="146" t="s">
        <v>4</v>
      </c>
      <c r="J4243" s="146" t="s">
        <v>21</v>
      </c>
      <c r="K4243" s="130" t="s">
        <v>184</v>
      </c>
      <c r="L4243" s="130" t="s">
        <v>1533</v>
      </c>
      <c r="M4243" s="130" t="s">
        <v>4883</v>
      </c>
      <c r="N4243" s="130" t="s">
        <v>5683</v>
      </c>
      <c r="O4243" s="130" t="s">
        <v>5712</v>
      </c>
      <c r="P4243" s="132">
        <v>43048</v>
      </c>
      <c r="Q4243" s="150">
        <v>43139</v>
      </c>
      <c r="R4243" s="133">
        <v>0</v>
      </c>
      <c r="S4243" s="133">
        <v>0</v>
      </c>
      <c r="T4243" s="134"/>
      <c r="U4243" s="134"/>
      <c r="V4243" s="135"/>
      <c r="W4243" s="135"/>
      <c r="X4243" s="135"/>
      <c r="Y4243" s="135"/>
      <c r="Z4243" s="135"/>
      <c r="AA4243" s="137" t="s">
        <v>6446</v>
      </c>
      <c r="AB4243" s="137"/>
      <c r="AC4243" s="139"/>
      <c r="AD4243" s="144"/>
      <c r="AE4243" s="131">
        <f>INDEX(Where!$B$2:$B$8,MATCH('4W'!I4243,DivisionList,0))</f>
        <v>20</v>
      </c>
      <c r="AF4243" s="131">
        <f>INDEX(Where!$F$2:$F$65,MATCH('4W'!J4243,DistrictList,0))</f>
        <v>2022</v>
      </c>
      <c r="AG4243" s="131">
        <f>IF(K4243&lt;&gt;"",INDEX(Where!$K$2:$K$545,MATCH('4W'!K4243,UpazilaList,0)),"")</f>
        <v>202294</v>
      </c>
      <c r="AH4243" s="141">
        <f t="array" ref="AH4243">IF(L4243&lt;&gt;"",INDEX(Where!$Q$2:$Q$5167,MATCH('4W'!K4243&amp;'4W'!L4243,Where!$O$2:$O$5167&amp;Where!$P$2:$P$5167,0)),"")</f>
        <v>20229479</v>
      </c>
      <c r="AI4243" s="198" t="str">
        <f>IF(Table1[[#This Row],[SSID]]="", "..", Table1[[#This Row],[District]]&amp;", "&amp;Table1[[#This Row],[Upazila]]&amp;", "&amp;Table1[[#This Row],[Union]]&amp;", "&amp;Table1[[#This Row],[Location Camp]])</f>
        <v>Cox's Bazar, Ukhia, Palong Khali, Camp 8W</v>
      </c>
    </row>
    <row r="4244" spans="1:35" x14ac:dyDescent="0.35">
      <c r="A4244" s="67">
        <v>3060</v>
      </c>
      <c r="B4244" s="130" t="s">
        <v>4673</v>
      </c>
      <c r="C4244" s="4" t="s">
        <v>5635</v>
      </c>
      <c r="D4244" s="130" t="s">
        <v>4673</v>
      </c>
      <c r="E4244" s="130" t="s">
        <v>4630</v>
      </c>
      <c r="F4244" s="130" t="s">
        <v>6360</v>
      </c>
      <c r="G4244" s="130" t="s">
        <v>6373</v>
      </c>
      <c r="H4244" s="130" t="s">
        <v>4637</v>
      </c>
      <c r="I4244" s="146" t="s">
        <v>4</v>
      </c>
      <c r="J4244" s="146" t="s">
        <v>21</v>
      </c>
      <c r="K4244" s="130" t="s">
        <v>184</v>
      </c>
      <c r="L4244" s="130" t="s">
        <v>1533</v>
      </c>
      <c r="M4244" s="130" t="s">
        <v>4883</v>
      </c>
      <c r="N4244" s="130" t="s">
        <v>5683</v>
      </c>
      <c r="O4244" s="130" t="s">
        <v>5712</v>
      </c>
      <c r="P4244" s="132">
        <v>43141</v>
      </c>
      <c r="Q4244" s="150">
        <v>43505</v>
      </c>
      <c r="R4244" s="133">
        <v>0</v>
      </c>
      <c r="S4244" s="133">
        <v>0</v>
      </c>
      <c r="T4244" s="134"/>
      <c r="U4244" s="134"/>
      <c r="V4244" s="135"/>
      <c r="W4244" s="135"/>
      <c r="X4244" s="135"/>
      <c r="Y4244" s="135"/>
      <c r="Z4244" s="135"/>
      <c r="AA4244" s="137" t="s">
        <v>6453</v>
      </c>
      <c r="AB4244" s="137"/>
      <c r="AC4244" s="139"/>
      <c r="AD4244" s="144"/>
      <c r="AE4244" s="131">
        <f>INDEX(Where!$B$2:$B$8,MATCH('4W'!I4244,DivisionList,0))</f>
        <v>20</v>
      </c>
      <c r="AF4244" s="131">
        <f>INDEX(Where!$F$2:$F$65,MATCH('4W'!J4244,DistrictList,0))</f>
        <v>2022</v>
      </c>
      <c r="AG4244" s="131">
        <f>IF(K4244&lt;&gt;"",INDEX(Where!$K$2:$K$545,MATCH('4W'!K4244,UpazilaList,0)),"")</f>
        <v>202294</v>
      </c>
      <c r="AH4244" s="141">
        <f t="array" ref="AH4244">IF(L4244&lt;&gt;"",INDEX(Where!$Q$2:$Q$5167,MATCH('4W'!K4244&amp;'4W'!L4244,Where!$O$2:$O$5167&amp;Where!$P$2:$P$5167,0)),"")</f>
        <v>20229479</v>
      </c>
      <c r="AI4244" s="198" t="str">
        <f>IF(Table1[[#This Row],[SSID]]="", "..", Table1[[#This Row],[District]]&amp;", "&amp;Table1[[#This Row],[Upazila]]&amp;", "&amp;Table1[[#This Row],[Union]]&amp;", "&amp;Table1[[#This Row],[Location Camp]])</f>
        <v>Cox's Bazar, Ukhia, Palong Khali, Camp 8W</v>
      </c>
    </row>
    <row r="4245" spans="1:35" x14ac:dyDescent="0.35">
      <c r="A4245" s="67">
        <v>3018</v>
      </c>
      <c r="B4245" s="130" t="s">
        <v>4670</v>
      </c>
      <c r="C4245" s="130" t="s">
        <v>4670</v>
      </c>
      <c r="D4245" s="130" t="s">
        <v>4663</v>
      </c>
      <c r="E4245" s="130" t="s">
        <v>4884</v>
      </c>
      <c r="F4245" s="130" t="s">
        <v>6198</v>
      </c>
      <c r="G4245" s="130" t="s">
        <v>6199</v>
      </c>
      <c r="H4245" s="130" t="s">
        <v>4638</v>
      </c>
      <c r="I4245" s="146" t="s">
        <v>4</v>
      </c>
      <c r="J4245" s="146" t="s">
        <v>21</v>
      </c>
      <c r="K4245" s="130" t="s">
        <v>184</v>
      </c>
      <c r="L4245" s="130" t="s">
        <v>1533</v>
      </c>
      <c r="M4245" s="130" t="s">
        <v>4883</v>
      </c>
      <c r="N4245" s="130" t="s">
        <v>5683</v>
      </c>
      <c r="O4245" s="130" t="s">
        <v>5712</v>
      </c>
      <c r="P4245" s="132">
        <v>43145</v>
      </c>
      <c r="Q4245" s="150">
        <v>43281</v>
      </c>
      <c r="R4245" s="133"/>
      <c r="S4245" s="133">
        <v>1</v>
      </c>
      <c r="T4245" s="134">
        <v>1</v>
      </c>
      <c r="U4245" s="134">
        <v>0</v>
      </c>
      <c r="V4245" s="135"/>
      <c r="W4245" s="135">
        <v>1</v>
      </c>
      <c r="X4245" s="135"/>
      <c r="Y4245" s="135"/>
      <c r="Z4245" s="135"/>
      <c r="AA4245" s="137" t="s">
        <v>6248</v>
      </c>
      <c r="AB4245" s="137"/>
      <c r="AC4245" s="139"/>
      <c r="AD4245" s="144"/>
      <c r="AE4245" s="131">
        <f>INDEX(Where!$B$2:$B$8,MATCH('4W'!I4245,DivisionList,0))</f>
        <v>20</v>
      </c>
      <c r="AF4245" s="131">
        <f>INDEX(Where!$F$2:$F$65,MATCH('4W'!J4245,DistrictList,0))</f>
        <v>2022</v>
      </c>
      <c r="AG4245" s="131">
        <f>IF(K4245&lt;&gt;"",INDEX(Where!$K$2:$K$545,MATCH('4W'!K4245,UpazilaList,0)),"")</f>
        <v>202294</v>
      </c>
      <c r="AH4245" s="141">
        <f t="array" ref="AH4245">IF(L4245&lt;&gt;"",INDEX(Where!$Q$2:$Q$5167,MATCH('4W'!K4245&amp;'4W'!L4245,Where!$O$2:$O$5167&amp;Where!$P$2:$P$5167,0)),"")</f>
        <v>20229479</v>
      </c>
      <c r="AI4245" s="198" t="str">
        <f>IF(Table1[[#This Row],[SSID]]="", "..", Table1[[#This Row],[District]]&amp;", "&amp;Table1[[#This Row],[Upazila]]&amp;", "&amp;Table1[[#This Row],[Union]]&amp;", "&amp;Table1[[#This Row],[Location Camp]])</f>
        <v>Cox's Bazar, Ukhia, Palong Khali, Camp 8W</v>
      </c>
    </row>
    <row r="4246" spans="1:35" x14ac:dyDescent="0.35">
      <c r="A4246" s="67">
        <v>3019</v>
      </c>
      <c r="B4246" s="130" t="s">
        <v>4673</v>
      </c>
      <c r="C4246" s="130" t="s">
        <v>4730</v>
      </c>
      <c r="D4246" s="130" t="s">
        <v>4673</v>
      </c>
      <c r="E4246" s="130" t="s">
        <v>6550</v>
      </c>
      <c r="F4246" s="130" t="s">
        <v>6334</v>
      </c>
      <c r="G4246" s="130" t="s">
        <v>6335</v>
      </c>
      <c r="H4246" s="130" t="s">
        <v>4637</v>
      </c>
      <c r="I4246" s="146" t="s">
        <v>4</v>
      </c>
      <c r="J4246" s="146" t="s">
        <v>21</v>
      </c>
      <c r="K4246" s="130" t="s">
        <v>184</v>
      </c>
      <c r="L4246" s="130" t="s">
        <v>1533</v>
      </c>
      <c r="M4246" s="130" t="s">
        <v>4883</v>
      </c>
      <c r="N4246" s="130" t="s">
        <v>5683</v>
      </c>
      <c r="O4246" s="130" t="s">
        <v>5712</v>
      </c>
      <c r="P4246" s="132">
        <v>43145</v>
      </c>
      <c r="Q4246" s="150">
        <v>43359</v>
      </c>
      <c r="R4246" s="133"/>
      <c r="S4246" s="133">
        <v>394</v>
      </c>
      <c r="T4246" s="134"/>
      <c r="U4246" s="134"/>
      <c r="V4246" s="135"/>
      <c r="W4246" s="135"/>
      <c r="X4246" s="135"/>
      <c r="Y4246" s="135"/>
      <c r="Z4246" s="135"/>
      <c r="AA4246" s="137"/>
      <c r="AB4246" s="137"/>
      <c r="AC4246" s="139"/>
      <c r="AD4246" s="144"/>
      <c r="AE4246" s="131">
        <f>INDEX(Where!$B$2:$B$8,MATCH('4W'!I4246,DivisionList,0))</f>
        <v>20</v>
      </c>
      <c r="AF4246" s="131">
        <f>INDEX(Where!$F$2:$F$65,MATCH('4W'!J4246,DistrictList,0))</f>
        <v>2022</v>
      </c>
      <c r="AG4246" s="131">
        <f>IF(K4246&lt;&gt;"",INDEX(Where!$K$2:$K$545,MATCH('4W'!K4246,UpazilaList,0)),"")</f>
        <v>202294</v>
      </c>
      <c r="AH4246" s="141">
        <f t="array" ref="AH4246">IF(L4246&lt;&gt;"",INDEX(Where!$Q$2:$Q$5167,MATCH('4W'!K4246&amp;'4W'!L4246,Where!$O$2:$O$5167&amp;Where!$P$2:$P$5167,0)),"")</f>
        <v>20229479</v>
      </c>
      <c r="AI4246" s="198" t="str">
        <f>IF(Table1[[#This Row],[SSID]]="", "..", Table1[[#This Row],[District]]&amp;", "&amp;Table1[[#This Row],[Upazila]]&amp;", "&amp;Table1[[#This Row],[Union]]&amp;", "&amp;Table1[[#This Row],[Location Camp]])</f>
        <v>Cox's Bazar, Ukhia, Palong Khali, Camp 8W</v>
      </c>
    </row>
    <row r="4247" spans="1:35" x14ac:dyDescent="0.35">
      <c r="A4247" s="67">
        <v>3020</v>
      </c>
      <c r="B4247" s="130" t="s">
        <v>4673</v>
      </c>
      <c r="C4247" s="130" t="s">
        <v>4730</v>
      </c>
      <c r="D4247" s="130" t="s">
        <v>4673</v>
      </c>
      <c r="E4247" s="130" t="s">
        <v>6550</v>
      </c>
      <c r="F4247" s="130" t="s">
        <v>6334</v>
      </c>
      <c r="G4247" s="130" t="s">
        <v>6335</v>
      </c>
      <c r="H4247" s="130" t="s">
        <v>4638</v>
      </c>
      <c r="I4247" s="146" t="s">
        <v>4</v>
      </c>
      <c r="J4247" s="146" t="s">
        <v>21</v>
      </c>
      <c r="K4247" s="130" t="s">
        <v>184</v>
      </c>
      <c r="L4247" s="130" t="s">
        <v>1533</v>
      </c>
      <c r="M4247" s="130" t="s">
        <v>4883</v>
      </c>
      <c r="N4247" s="130" t="s">
        <v>5683</v>
      </c>
      <c r="O4247" s="130" t="s">
        <v>5712</v>
      </c>
      <c r="P4247" s="132">
        <v>43145</v>
      </c>
      <c r="Q4247" s="150">
        <v>43359</v>
      </c>
      <c r="R4247" s="133"/>
      <c r="S4247" s="133">
        <v>0</v>
      </c>
      <c r="T4247" s="134"/>
      <c r="U4247" s="134"/>
      <c r="V4247" s="135"/>
      <c r="W4247" s="135"/>
      <c r="X4247" s="135"/>
      <c r="Y4247" s="135"/>
      <c r="Z4247" s="135"/>
      <c r="AA4247" s="137"/>
      <c r="AB4247" s="137"/>
      <c r="AC4247" s="139"/>
      <c r="AD4247" s="144"/>
      <c r="AE4247" s="131">
        <f>INDEX(Where!$B$2:$B$8,MATCH('4W'!I4247,DivisionList,0))</f>
        <v>20</v>
      </c>
      <c r="AF4247" s="131">
        <f>INDEX(Where!$F$2:$F$65,MATCH('4W'!J4247,DistrictList,0))</f>
        <v>2022</v>
      </c>
      <c r="AG4247" s="131">
        <f>IF(K4247&lt;&gt;"",INDEX(Where!$K$2:$K$545,MATCH('4W'!K4247,UpazilaList,0)),"")</f>
        <v>202294</v>
      </c>
      <c r="AH4247" s="141">
        <f t="array" ref="AH4247">IF(L4247&lt;&gt;"",INDEX(Where!$Q$2:$Q$5167,MATCH('4W'!K4247&amp;'4W'!L4247,Where!$O$2:$O$5167&amp;Where!$P$2:$P$5167,0)),"")</f>
        <v>20229479</v>
      </c>
      <c r="AI4247" s="198" t="str">
        <f>IF(Table1[[#This Row],[SSID]]="", "..", Table1[[#This Row],[District]]&amp;", "&amp;Table1[[#This Row],[Upazila]]&amp;", "&amp;Table1[[#This Row],[Union]]&amp;", "&amp;Table1[[#This Row],[Location Camp]])</f>
        <v>Cox's Bazar, Ukhia, Palong Khali, Camp 8W</v>
      </c>
    </row>
    <row r="4248" spans="1:35" x14ac:dyDescent="0.35">
      <c r="A4248" s="67">
        <v>2991</v>
      </c>
      <c r="B4248" s="130" t="s">
        <v>5361</v>
      </c>
      <c r="C4248" s="130" t="s">
        <v>5361</v>
      </c>
      <c r="D4248" s="130" t="s">
        <v>4663</v>
      </c>
      <c r="E4248" s="130" t="s">
        <v>4631</v>
      </c>
      <c r="F4248" s="130" t="s">
        <v>5662</v>
      </c>
      <c r="G4248" s="130" t="s">
        <v>6080</v>
      </c>
      <c r="H4248" s="130" t="s">
        <v>4637</v>
      </c>
      <c r="I4248" s="146" t="s">
        <v>4</v>
      </c>
      <c r="J4248" s="146" t="s">
        <v>21</v>
      </c>
      <c r="K4248" s="130" t="s">
        <v>184</v>
      </c>
      <c r="L4248" s="130" t="s">
        <v>1533</v>
      </c>
      <c r="M4248" s="130" t="s">
        <v>4883</v>
      </c>
      <c r="N4248" s="130" t="s">
        <v>5683</v>
      </c>
      <c r="O4248" s="130" t="s">
        <v>5712</v>
      </c>
      <c r="P4248" s="132">
        <v>43086</v>
      </c>
      <c r="Q4248" s="150"/>
      <c r="R4248" s="133"/>
      <c r="S4248" s="133">
        <v>1686</v>
      </c>
      <c r="T4248" s="134">
        <v>728</v>
      </c>
      <c r="U4248" s="134">
        <v>958</v>
      </c>
      <c r="V4248" s="135"/>
      <c r="W4248" s="135"/>
      <c r="X4248" s="135"/>
      <c r="Y4248" s="135"/>
      <c r="Z4248" s="135"/>
      <c r="AA4248" s="137"/>
      <c r="AB4248" s="156"/>
      <c r="AC4248" s="157"/>
      <c r="AD4248" s="4"/>
      <c r="AE4248" s="131">
        <f>INDEX(Where!$B$2:$B$8,MATCH('4W'!I4248,DivisionList,0))</f>
        <v>20</v>
      </c>
      <c r="AF4248" s="131">
        <f>INDEX(Where!$F$2:$F$65,MATCH('4W'!J4248,DistrictList,0))</f>
        <v>2022</v>
      </c>
      <c r="AG4248" s="131">
        <f>IF(K4248&lt;&gt;"",INDEX(Where!$K$2:$K$545,MATCH('4W'!K4248,UpazilaList,0)),"")</f>
        <v>202294</v>
      </c>
      <c r="AH4248" s="141">
        <f t="array" ref="AH4248">IF(L4248&lt;&gt;"",INDEX(Where!$Q$2:$Q$5167,MATCH('4W'!K4248&amp;'4W'!L4248,Where!$O$2:$O$5167&amp;Where!$P$2:$P$5167,0)),"")</f>
        <v>20229479</v>
      </c>
      <c r="AI4248" s="198" t="str">
        <f>IF(Table1[[#This Row],[SSID]]="", "..", Table1[[#This Row],[District]]&amp;", "&amp;Table1[[#This Row],[Upazila]]&amp;", "&amp;Table1[[#This Row],[Union]]&amp;", "&amp;Table1[[#This Row],[Location Camp]])</f>
        <v>Cox's Bazar, Ukhia, Palong Khali, Camp 8W</v>
      </c>
    </row>
    <row r="4249" spans="1:35" x14ac:dyDescent="0.35">
      <c r="A4249" s="67">
        <v>3021</v>
      </c>
      <c r="B4249" s="130" t="s">
        <v>4786</v>
      </c>
      <c r="C4249" s="130" t="s">
        <v>4786</v>
      </c>
      <c r="D4249" s="130" t="s">
        <v>6118</v>
      </c>
      <c r="E4249" s="130" t="s">
        <v>6550</v>
      </c>
      <c r="F4249" s="130" t="s">
        <v>6328</v>
      </c>
      <c r="G4249" s="130" t="s">
        <v>6348</v>
      </c>
      <c r="H4249" s="130" t="s">
        <v>4637</v>
      </c>
      <c r="I4249" s="146" t="s">
        <v>4</v>
      </c>
      <c r="J4249" s="146" t="s">
        <v>21</v>
      </c>
      <c r="K4249" s="130" t="s">
        <v>184</v>
      </c>
      <c r="L4249" s="130" t="s">
        <v>1533</v>
      </c>
      <c r="M4249" s="130" t="s">
        <v>4883</v>
      </c>
      <c r="N4249" s="130" t="s">
        <v>5683</v>
      </c>
      <c r="O4249" s="130" t="s">
        <v>5712</v>
      </c>
      <c r="P4249" s="132">
        <v>43138</v>
      </c>
      <c r="Q4249" s="150">
        <v>43178</v>
      </c>
      <c r="R4249" s="133">
        <v>53</v>
      </c>
      <c r="S4249" s="133">
        <v>53</v>
      </c>
      <c r="T4249" s="134"/>
      <c r="U4249" s="134">
        <v>53</v>
      </c>
      <c r="V4249" s="135"/>
      <c r="W4249" s="135"/>
      <c r="X4249" s="135"/>
      <c r="Y4249" s="135"/>
      <c r="Z4249" s="135"/>
      <c r="AA4249" s="137"/>
      <c r="AB4249" s="137"/>
      <c r="AC4249" s="139"/>
      <c r="AD4249" s="144"/>
      <c r="AE4249" s="131">
        <f>INDEX(Where!$B$2:$B$8,MATCH('4W'!I4249,DivisionList,0))</f>
        <v>20</v>
      </c>
      <c r="AF4249" s="131">
        <f>INDEX(Where!$F$2:$F$65,MATCH('4W'!J4249,DistrictList,0))</f>
        <v>2022</v>
      </c>
      <c r="AG4249" s="131">
        <f>IF(K4249&lt;&gt;"",INDEX(Where!$K$2:$K$545,MATCH('4W'!K4249,UpazilaList,0)),"")</f>
        <v>202294</v>
      </c>
      <c r="AH4249" s="141">
        <f t="array" ref="AH4249">IF(L4249&lt;&gt;"",INDEX(Where!$Q$2:$Q$5167,MATCH('4W'!K4249&amp;'4W'!L4249,Where!$O$2:$O$5167&amp;Where!$P$2:$P$5167,0)),"")</f>
        <v>20229479</v>
      </c>
      <c r="AI4249" s="198" t="str">
        <f>IF(Table1[[#This Row],[SSID]]="", "..", Table1[[#This Row],[District]]&amp;", "&amp;Table1[[#This Row],[Upazila]]&amp;", "&amp;Table1[[#This Row],[Union]]&amp;", "&amp;Table1[[#This Row],[Location Camp]])</f>
        <v>Cox's Bazar, Ukhia, Palong Khali, Camp 8W</v>
      </c>
    </row>
    <row r="4250" spans="1:35" x14ac:dyDescent="0.35">
      <c r="A4250" s="67">
        <v>3010</v>
      </c>
      <c r="B4250" s="130" t="s">
        <v>4673</v>
      </c>
      <c r="C4250" s="130" t="s">
        <v>4716</v>
      </c>
      <c r="D4250" s="130" t="s">
        <v>4673</v>
      </c>
      <c r="E4250" s="130" t="s">
        <v>4885</v>
      </c>
      <c r="F4250" s="130" t="s">
        <v>6178</v>
      </c>
      <c r="G4250" s="130" t="s">
        <v>6179</v>
      </c>
      <c r="H4250" s="130" t="s">
        <v>4636</v>
      </c>
      <c r="I4250" s="146" t="s">
        <v>4</v>
      </c>
      <c r="J4250" s="146" t="s">
        <v>21</v>
      </c>
      <c r="K4250" s="130" t="s">
        <v>184</v>
      </c>
      <c r="L4250" s="130" t="s">
        <v>1533</v>
      </c>
      <c r="M4250" s="130" t="s">
        <v>4883</v>
      </c>
      <c r="N4250" s="130" t="s">
        <v>5683</v>
      </c>
      <c r="O4250" s="130" t="s">
        <v>5712</v>
      </c>
      <c r="P4250" s="132">
        <v>43152</v>
      </c>
      <c r="Q4250" s="150"/>
      <c r="R4250" s="133"/>
      <c r="S4250" s="133">
        <v>78</v>
      </c>
      <c r="T4250" s="134">
        <v>15</v>
      </c>
      <c r="U4250" s="134">
        <v>63</v>
      </c>
      <c r="V4250" s="135"/>
      <c r="W4250" s="135"/>
      <c r="X4250" s="135">
        <v>63</v>
      </c>
      <c r="Y4250" s="135">
        <v>15</v>
      </c>
      <c r="Z4250" s="135"/>
      <c r="AA4250" s="137"/>
      <c r="AB4250" s="137"/>
      <c r="AC4250" s="139"/>
      <c r="AD4250" s="144"/>
      <c r="AE4250" s="131">
        <f>INDEX(Where!$B$2:$B$8,MATCH('4W'!I4250,DivisionList,0))</f>
        <v>20</v>
      </c>
      <c r="AF4250" s="131">
        <f>INDEX(Where!$F$2:$F$65,MATCH('4W'!J4250,DistrictList,0))</f>
        <v>2022</v>
      </c>
      <c r="AG4250" s="131">
        <f>IF(K4250&lt;&gt;"",INDEX(Where!$K$2:$K$545,MATCH('4W'!K4250,UpazilaList,0)),"")</f>
        <v>202294</v>
      </c>
      <c r="AH4250" s="141">
        <f t="array" ref="AH4250">IF(L4250&lt;&gt;"",INDEX(Where!$Q$2:$Q$5167,MATCH('4W'!K4250&amp;'4W'!L4250,Where!$O$2:$O$5167&amp;Where!$P$2:$P$5167,0)),"")</f>
        <v>20229479</v>
      </c>
      <c r="AI4250" s="198" t="str">
        <f>IF(Table1[[#This Row],[SSID]]="", "..", Table1[[#This Row],[District]]&amp;", "&amp;Table1[[#This Row],[Upazila]]&amp;", "&amp;Table1[[#This Row],[Union]]&amp;", "&amp;Table1[[#This Row],[Location Camp]])</f>
        <v>Cox's Bazar, Ukhia, Palong Khali, Camp 8W</v>
      </c>
    </row>
    <row r="4251" spans="1:35" x14ac:dyDescent="0.35">
      <c r="A4251" s="67">
        <v>3009</v>
      </c>
      <c r="B4251" s="130" t="s">
        <v>4673</v>
      </c>
      <c r="C4251" s="130" t="s">
        <v>4716</v>
      </c>
      <c r="D4251" s="130" t="s">
        <v>4673</v>
      </c>
      <c r="E4251" s="130" t="s">
        <v>4885</v>
      </c>
      <c r="F4251" s="130" t="s">
        <v>6180</v>
      </c>
      <c r="G4251" s="130" t="s">
        <v>6181</v>
      </c>
      <c r="H4251" s="130" t="s">
        <v>4637</v>
      </c>
      <c r="I4251" s="146" t="s">
        <v>4</v>
      </c>
      <c r="J4251" s="146" t="s">
        <v>21</v>
      </c>
      <c r="K4251" s="130" t="s">
        <v>184</v>
      </c>
      <c r="L4251" s="130" t="s">
        <v>1533</v>
      </c>
      <c r="M4251" s="130" t="s">
        <v>4883</v>
      </c>
      <c r="N4251" s="130" t="s">
        <v>5683</v>
      </c>
      <c r="O4251" s="130" t="s">
        <v>5712</v>
      </c>
      <c r="P4251" s="132">
        <v>43152</v>
      </c>
      <c r="Q4251" s="150">
        <v>43281</v>
      </c>
      <c r="R4251" s="133"/>
      <c r="S4251" s="133">
        <v>580</v>
      </c>
      <c r="T4251" s="134">
        <v>319</v>
      </c>
      <c r="U4251" s="134">
        <v>261</v>
      </c>
      <c r="V4251" s="135"/>
      <c r="W4251" s="135"/>
      <c r="X4251" s="135">
        <v>261</v>
      </c>
      <c r="Y4251" s="135">
        <v>319</v>
      </c>
      <c r="Z4251" s="135"/>
      <c r="AA4251" s="137"/>
      <c r="AB4251" s="137"/>
      <c r="AC4251" s="139"/>
      <c r="AD4251" s="144"/>
      <c r="AE4251" s="131">
        <f>INDEX(Where!$B$2:$B$8,MATCH('4W'!I4251,DivisionList,0))</f>
        <v>20</v>
      </c>
      <c r="AF4251" s="131">
        <f>INDEX(Where!$F$2:$F$65,MATCH('4W'!J4251,DistrictList,0))</f>
        <v>2022</v>
      </c>
      <c r="AG4251" s="131">
        <f>IF(K4251&lt;&gt;"",INDEX(Where!$K$2:$K$545,MATCH('4W'!K4251,UpazilaList,0)),"")</f>
        <v>202294</v>
      </c>
      <c r="AH4251" s="141">
        <f t="array" ref="AH4251">IF(L4251&lt;&gt;"",INDEX(Where!$Q$2:$Q$5167,MATCH('4W'!K4251&amp;'4W'!L4251,Where!$O$2:$O$5167&amp;Where!$P$2:$P$5167,0)),"")</f>
        <v>20229479</v>
      </c>
      <c r="AI4251" s="198" t="str">
        <f>IF(Table1[[#This Row],[SSID]]="", "..", Table1[[#This Row],[District]]&amp;", "&amp;Table1[[#This Row],[Upazila]]&amp;", "&amp;Table1[[#This Row],[Union]]&amp;", "&amp;Table1[[#This Row],[Location Camp]])</f>
        <v>Cox's Bazar, Ukhia, Palong Khali, Camp 8W</v>
      </c>
    </row>
    <row r="4252" spans="1:35" x14ac:dyDescent="0.35">
      <c r="A4252" s="67">
        <v>2996</v>
      </c>
      <c r="B4252" s="130" t="s">
        <v>4786</v>
      </c>
      <c r="C4252" s="130" t="s">
        <v>4786</v>
      </c>
      <c r="D4252" s="130" t="s">
        <v>6118</v>
      </c>
      <c r="E4252" s="130" t="s">
        <v>4631</v>
      </c>
      <c r="F4252" s="130" t="s">
        <v>5663</v>
      </c>
      <c r="G4252" s="130" t="s">
        <v>6120</v>
      </c>
      <c r="H4252" s="130" t="s">
        <v>4637</v>
      </c>
      <c r="I4252" s="146" t="s">
        <v>4</v>
      </c>
      <c r="J4252" s="146" t="s">
        <v>21</v>
      </c>
      <c r="K4252" s="130" t="s">
        <v>184</v>
      </c>
      <c r="L4252" s="130" t="s">
        <v>1533</v>
      </c>
      <c r="M4252" s="130" t="s">
        <v>4883</v>
      </c>
      <c r="N4252" s="130" t="s">
        <v>5683</v>
      </c>
      <c r="O4252" s="130" t="s">
        <v>5712</v>
      </c>
      <c r="P4252" s="132">
        <v>43069</v>
      </c>
      <c r="Q4252" s="150">
        <v>43178</v>
      </c>
      <c r="R4252" s="133"/>
      <c r="S4252" s="133">
        <v>124</v>
      </c>
      <c r="T4252" s="134">
        <v>0</v>
      </c>
      <c r="U4252" s="134">
        <v>124</v>
      </c>
      <c r="V4252" s="135"/>
      <c r="W4252" s="135"/>
      <c r="X4252" s="135"/>
      <c r="Y4252" s="135"/>
      <c r="Z4252" s="135"/>
      <c r="AA4252" s="137"/>
      <c r="AB4252" s="156"/>
      <c r="AC4252" s="157"/>
      <c r="AD4252" s="4"/>
      <c r="AE4252" s="131">
        <f>INDEX(Where!$B$2:$B$8,MATCH('4W'!I4252,DivisionList,0))</f>
        <v>20</v>
      </c>
      <c r="AF4252" s="131">
        <f>INDEX(Where!$F$2:$F$65,MATCH('4W'!J4252,DistrictList,0))</f>
        <v>2022</v>
      </c>
      <c r="AG4252" s="131">
        <f>IF(K4252&lt;&gt;"",INDEX(Where!$K$2:$K$545,MATCH('4W'!K4252,UpazilaList,0)),"")</f>
        <v>202294</v>
      </c>
      <c r="AH4252" s="141">
        <f t="array" ref="AH4252">IF(L4252&lt;&gt;"",INDEX(Where!$Q$2:$Q$5167,MATCH('4W'!K4252&amp;'4W'!L4252,Where!$O$2:$O$5167&amp;Where!$P$2:$P$5167,0)),"")</f>
        <v>20229479</v>
      </c>
      <c r="AI4252" s="198" t="str">
        <f>IF(Table1[[#This Row],[SSID]]="", "..", Table1[[#This Row],[District]]&amp;", "&amp;Table1[[#This Row],[Upazila]]&amp;", "&amp;Table1[[#This Row],[Union]]&amp;", "&amp;Table1[[#This Row],[Location Camp]])</f>
        <v>Cox's Bazar, Ukhia, Palong Khali, Camp 8W</v>
      </c>
    </row>
    <row r="4253" spans="1:35" x14ac:dyDescent="0.35">
      <c r="A4253" s="67">
        <v>3004</v>
      </c>
      <c r="B4253" s="130" t="s">
        <v>5361</v>
      </c>
      <c r="C4253" s="130" t="s">
        <v>5361</v>
      </c>
      <c r="D4253" s="130" t="s">
        <v>4663</v>
      </c>
      <c r="E4253" s="130" t="s">
        <v>4725</v>
      </c>
      <c r="F4253" s="130" t="s">
        <v>6162</v>
      </c>
      <c r="G4253" s="130" t="s">
        <v>6163</v>
      </c>
      <c r="H4253" s="130" t="s">
        <v>4637</v>
      </c>
      <c r="I4253" s="146" t="s">
        <v>4</v>
      </c>
      <c r="J4253" s="146" t="s">
        <v>21</v>
      </c>
      <c r="K4253" s="130" t="s">
        <v>184</v>
      </c>
      <c r="L4253" s="130" t="s">
        <v>1533</v>
      </c>
      <c r="M4253" s="130" t="s">
        <v>4883</v>
      </c>
      <c r="N4253" s="130" t="s">
        <v>5683</v>
      </c>
      <c r="O4253" s="130" t="s">
        <v>5712</v>
      </c>
      <c r="P4253" s="132">
        <v>43153</v>
      </c>
      <c r="Q4253" s="150">
        <v>43281</v>
      </c>
      <c r="R4253" s="133"/>
      <c r="S4253" s="133">
        <v>31</v>
      </c>
      <c r="T4253" s="134">
        <v>0</v>
      </c>
      <c r="U4253" s="134">
        <v>31</v>
      </c>
      <c r="V4253" s="135">
        <v>18</v>
      </c>
      <c r="W4253" s="135">
        <v>0</v>
      </c>
      <c r="X4253" s="135">
        <v>13</v>
      </c>
      <c r="Y4253" s="135">
        <v>0</v>
      </c>
      <c r="Z4253" s="135"/>
      <c r="AA4253" s="137"/>
      <c r="AB4253" s="137"/>
      <c r="AC4253" s="139"/>
      <c r="AD4253" s="144"/>
      <c r="AE4253" s="131">
        <f>INDEX(Where!$B$2:$B$8,MATCH('4W'!I4253,DivisionList,0))</f>
        <v>20</v>
      </c>
      <c r="AF4253" s="131">
        <f>INDEX(Where!$F$2:$F$65,MATCH('4W'!J4253,DistrictList,0))</f>
        <v>2022</v>
      </c>
      <c r="AG4253" s="131">
        <f>IF(K4253&lt;&gt;"",INDEX(Where!$K$2:$K$545,MATCH('4W'!K4253,UpazilaList,0)),"")</f>
        <v>202294</v>
      </c>
      <c r="AH4253" s="141">
        <f t="array" ref="AH4253">IF(L4253&lt;&gt;"",INDEX(Where!$Q$2:$Q$5167,MATCH('4W'!K4253&amp;'4W'!L4253,Where!$O$2:$O$5167&amp;Where!$P$2:$P$5167,0)),"")</f>
        <v>20229479</v>
      </c>
      <c r="AI4253" s="198" t="str">
        <f>IF(Table1[[#This Row],[SSID]]="", "..", Table1[[#This Row],[District]]&amp;", "&amp;Table1[[#This Row],[Upazila]]&amp;", "&amp;Table1[[#This Row],[Union]]&amp;", "&amp;Table1[[#This Row],[Location Camp]])</f>
        <v>Cox's Bazar, Ukhia, Palong Khali, Camp 8W</v>
      </c>
    </row>
    <row r="4254" spans="1:35" x14ac:dyDescent="0.35">
      <c r="A4254" s="67">
        <v>6197</v>
      </c>
      <c r="B4254" s="4" t="s">
        <v>5356</v>
      </c>
      <c r="C4254" s="4" t="s">
        <v>5356</v>
      </c>
      <c r="D4254" s="4" t="s">
        <v>6484</v>
      </c>
      <c r="E4254" s="4" t="s">
        <v>4789</v>
      </c>
      <c r="F4254" s="4" t="s">
        <v>6496</v>
      </c>
      <c r="G4254" s="4" t="s">
        <v>6509</v>
      </c>
      <c r="H4254" s="4" t="s">
        <v>4637</v>
      </c>
      <c r="I4254" s="146" t="s">
        <v>4</v>
      </c>
      <c r="J4254" s="146" t="s">
        <v>21</v>
      </c>
      <c r="K4254" s="4" t="s">
        <v>184</v>
      </c>
      <c r="L4254" s="4" t="s">
        <v>1533</v>
      </c>
      <c r="M4254" s="4" t="s">
        <v>4883</v>
      </c>
      <c r="N4254" s="4" t="s">
        <v>5683</v>
      </c>
      <c r="O4254" s="180" t="s">
        <v>5712</v>
      </c>
      <c r="P4254" s="11"/>
      <c r="Q4254" s="187">
        <v>43159</v>
      </c>
      <c r="R4254" s="52"/>
      <c r="S4254" s="52"/>
      <c r="T4254" s="181"/>
      <c r="U4254" s="181"/>
      <c r="V4254" s="182"/>
      <c r="W4254" s="182"/>
      <c r="X4254" s="182"/>
      <c r="Y4254" s="182"/>
      <c r="Z4254" s="182"/>
      <c r="AA4254" s="184"/>
      <c r="AB4254" s="184"/>
      <c r="AC4254" s="186"/>
      <c r="AD4254" s="188"/>
      <c r="AE4254" s="131">
        <f>INDEX(Where!$B$2:$B$8,MATCH('4W'!I4254,DivisionList,0))</f>
        <v>20</v>
      </c>
      <c r="AF4254" s="131">
        <f>INDEX(Where!$F$2:$F$65,MATCH('4W'!J4254,DistrictList,0))</f>
        <v>2022</v>
      </c>
      <c r="AG4254" s="131">
        <f>IF(K4254&lt;&gt;"",INDEX(Where!$K$2:$K$545,MATCH('4W'!K4254,UpazilaList,0)),"")</f>
        <v>202294</v>
      </c>
      <c r="AH4254" s="141">
        <f t="array" ref="AH4254">IF(L4254&lt;&gt;"",INDEX(Where!$Q$2:$Q$5167,MATCH('4W'!K4254&amp;'4W'!L4254,Where!$O$2:$O$5167&amp;Where!$P$2:$P$5167,0)),"")</f>
        <v>20229479</v>
      </c>
      <c r="AI4254" s="198" t="str">
        <f>IF(Table1[[#This Row],[SSID]]="", "..", Table1[[#This Row],[District]]&amp;", "&amp;Table1[[#This Row],[Upazila]]&amp;", "&amp;Table1[[#This Row],[Union]]&amp;", "&amp;Table1[[#This Row],[Location Camp]])</f>
        <v>Cox's Bazar, Ukhia, Palong Khali, Camp 8W</v>
      </c>
    </row>
    <row r="4255" spans="1:35" x14ac:dyDescent="0.35">
      <c r="A4255" s="67">
        <v>2995</v>
      </c>
      <c r="B4255" s="130" t="s">
        <v>4786</v>
      </c>
      <c r="C4255" s="130" t="s">
        <v>4786</v>
      </c>
      <c r="D4255" s="130" t="s">
        <v>6118</v>
      </c>
      <c r="E4255" s="130" t="s">
        <v>4631</v>
      </c>
      <c r="F4255" s="130" t="s">
        <v>5663</v>
      </c>
      <c r="G4255" s="130" t="s">
        <v>6119</v>
      </c>
      <c r="H4255" s="130" t="s">
        <v>4637</v>
      </c>
      <c r="I4255" s="146" t="s">
        <v>4</v>
      </c>
      <c r="J4255" s="146" t="s">
        <v>21</v>
      </c>
      <c r="K4255" s="130" t="s">
        <v>184</v>
      </c>
      <c r="L4255" s="130" t="s">
        <v>1533</v>
      </c>
      <c r="M4255" s="130" t="s">
        <v>4883</v>
      </c>
      <c r="N4255" s="130" t="s">
        <v>5683</v>
      </c>
      <c r="O4255" s="130" t="s">
        <v>5712</v>
      </c>
      <c r="P4255" s="132">
        <v>43069</v>
      </c>
      <c r="Q4255" s="150">
        <v>43178</v>
      </c>
      <c r="R4255" s="133"/>
      <c r="S4255" s="133">
        <v>215</v>
      </c>
      <c r="T4255" s="134">
        <v>0</v>
      </c>
      <c r="U4255" s="134">
        <v>215</v>
      </c>
      <c r="V4255" s="135"/>
      <c r="W4255" s="135"/>
      <c r="X4255" s="135"/>
      <c r="Y4255" s="135"/>
      <c r="Z4255" s="135"/>
      <c r="AA4255" s="137"/>
      <c r="AB4255" s="156"/>
      <c r="AC4255" s="157"/>
      <c r="AD4255" s="4"/>
      <c r="AE4255" s="131">
        <f>INDEX(Where!$B$2:$B$8,MATCH('4W'!I4255,DivisionList,0))</f>
        <v>20</v>
      </c>
      <c r="AF4255" s="131">
        <f>INDEX(Where!$F$2:$F$65,MATCH('4W'!J4255,DistrictList,0))</f>
        <v>2022</v>
      </c>
      <c r="AG4255" s="131">
        <f>IF(K4255&lt;&gt;"",INDEX(Where!$K$2:$K$545,MATCH('4W'!K4255,UpazilaList,0)),"")</f>
        <v>202294</v>
      </c>
      <c r="AH4255" s="141">
        <f t="array" ref="AH4255">IF(L4255&lt;&gt;"",INDEX(Where!$Q$2:$Q$5167,MATCH('4W'!K4255&amp;'4W'!L4255,Where!$O$2:$O$5167&amp;Where!$P$2:$P$5167,0)),"")</f>
        <v>20229479</v>
      </c>
      <c r="AI4255" s="198" t="str">
        <f>IF(Table1[[#This Row],[SSID]]="", "..", Table1[[#This Row],[District]]&amp;", "&amp;Table1[[#This Row],[Upazila]]&amp;", "&amp;Table1[[#This Row],[Union]]&amp;", "&amp;Table1[[#This Row],[Location Camp]])</f>
        <v>Cox's Bazar, Ukhia, Palong Khali, Camp 8W</v>
      </c>
    </row>
    <row r="4256" spans="1:35" x14ac:dyDescent="0.35">
      <c r="A4256" s="67">
        <v>2987</v>
      </c>
      <c r="B4256" s="130" t="s">
        <v>4663</v>
      </c>
      <c r="C4256" s="130" t="s">
        <v>4675</v>
      </c>
      <c r="D4256" s="130" t="s">
        <v>4663</v>
      </c>
      <c r="E4256" s="130" t="s">
        <v>4631</v>
      </c>
      <c r="F4256" s="130" t="s">
        <v>5663</v>
      </c>
      <c r="G4256" s="130" t="s">
        <v>6072</v>
      </c>
      <c r="H4256" s="130" t="s">
        <v>4637</v>
      </c>
      <c r="I4256" s="146" t="s">
        <v>4</v>
      </c>
      <c r="J4256" s="146" t="s">
        <v>21</v>
      </c>
      <c r="K4256" s="130" t="s">
        <v>184</v>
      </c>
      <c r="L4256" s="130" t="s">
        <v>1533</v>
      </c>
      <c r="M4256" s="130" t="s">
        <v>4883</v>
      </c>
      <c r="N4256" s="130" t="s">
        <v>5683</v>
      </c>
      <c r="O4256" s="130" t="s">
        <v>5712</v>
      </c>
      <c r="P4256" s="132">
        <v>43101</v>
      </c>
      <c r="Q4256" s="150"/>
      <c r="R4256" s="133"/>
      <c r="S4256" s="133">
        <v>1232</v>
      </c>
      <c r="T4256" s="134"/>
      <c r="U4256" s="134"/>
      <c r="V4256" s="135"/>
      <c r="W4256" s="135"/>
      <c r="X4256" s="135"/>
      <c r="Y4256" s="135"/>
      <c r="Z4256" s="135"/>
      <c r="AA4256" s="137"/>
      <c r="AB4256" s="156"/>
      <c r="AC4256" s="157"/>
      <c r="AD4256" s="4"/>
      <c r="AE4256" s="131">
        <f>INDEX(Where!$B$2:$B$8,MATCH('4W'!I4256,DivisionList,0))</f>
        <v>20</v>
      </c>
      <c r="AF4256" s="131">
        <f>INDEX(Where!$F$2:$F$65,MATCH('4W'!J4256,DistrictList,0))</f>
        <v>2022</v>
      </c>
      <c r="AG4256" s="131">
        <f>IF(K4256&lt;&gt;"",INDEX(Where!$K$2:$K$545,MATCH('4W'!K4256,UpazilaList,0)),"")</f>
        <v>202294</v>
      </c>
      <c r="AH4256" s="141">
        <f t="array" ref="AH4256">IF(L4256&lt;&gt;"",INDEX(Where!$Q$2:$Q$5167,MATCH('4W'!K4256&amp;'4W'!L4256,Where!$O$2:$O$5167&amp;Where!$P$2:$P$5167,0)),"")</f>
        <v>20229479</v>
      </c>
      <c r="AI4256" s="198" t="str">
        <f>IF(Table1[[#This Row],[SSID]]="", "..", Table1[[#This Row],[District]]&amp;", "&amp;Table1[[#This Row],[Upazila]]&amp;", "&amp;Table1[[#This Row],[Union]]&amp;", "&amp;Table1[[#This Row],[Location Camp]])</f>
        <v>Cox's Bazar, Ukhia, Palong Khali, Camp 8W</v>
      </c>
    </row>
    <row r="4257" spans="1:35" x14ac:dyDescent="0.35">
      <c r="A4257" s="67">
        <v>2957</v>
      </c>
      <c r="B4257" s="4" t="s">
        <v>4663</v>
      </c>
      <c r="C4257" s="4" t="s">
        <v>4770</v>
      </c>
      <c r="D4257" s="4" t="s">
        <v>4663</v>
      </c>
      <c r="E4257" s="4" t="s">
        <v>4692</v>
      </c>
      <c r="F4257" s="4" t="s">
        <v>4695</v>
      </c>
      <c r="G4257" s="4" t="s">
        <v>5892</v>
      </c>
      <c r="H4257" s="4" t="s">
        <v>4637</v>
      </c>
      <c r="I4257" s="24" t="s">
        <v>4</v>
      </c>
      <c r="J4257" s="24" t="s">
        <v>21</v>
      </c>
      <c r="K4257" s="4" t="s">
        <v>184</v>
      </c>
      <c r="L4257" s="4" t="s">
        <v>1533</v>
      </c>
      <c r="M4257" s="4" t="s">
        <v>4883</v>
      </c>
      <c r="N4257" s="4" t="s">
        <v>5683</v>
      </c>
      <c r="O4257" s="165" t="s">
        <v>5712</v>
      </c>
      <c r="P4257" s="11">
        <v>43101</v>
      </c>
      <c r="Q4257" s="11">
        <v>43281</v>
      </c>
      <c r="R4257" s="133"/>
      <c r="S4257" s="133"/>
      <c r="T4257" s="142"/>
      <c r="U4257" s="142"/>
      <c r="V4257" s="143"/>
      <c r="W4257" s="143"/>
      <c r="X4257" s="143"/>
      <c r="Y4257" s="143"/>
      <c r="Z4257" s="143"/>
      <c r="AA4257" s="178"/>
      <c r="AB4257" s="178"/>
      <c r="AC4257" s="179"/>
      <c r="AD4257" s="130"/>
      <c r="AE4257" s="131">
        <f>INDEX(Where!$B$2:$B$8,MATCH('4W'!I4257,DivisionList,0))</f>
        <v>20</v>
      </c>
      <c r="AF4257" s="131">
        <f>INDEX(Where!$F$2:$F$65,MATCH('4W'!J4257,DistrictList,0))</f>
        <v>2022</v>
      </c>
      <c r="AG4257" s="131">
        <f>IF(K4257&lt;&gt;"",INDEX(Where!$K$2:$K$545,MATCH('4W'!K4257,UpazilaList,0)),"")</f>
        <v>202294</v>
      </c>
      <c r="AH4257" s="141">
        <f t="array" ref="AH4257">IF(L4257&lt;&gt;"",INDEX(Where!$Q$2:$Q$5167,MATCH('4W'!K4257&amp;'4W'!L4257,Where!$O$2:$O$5167&amp;Where!$P$2:$P$5167,0)),"")</f>
        <v>20229479</v>
      </c>
      <c r="AI4257" s="198" t="str">
        <f>IF(Table1[[#This Row],[SSID]]="", "..", Table1[[#This Row],[District]]&amp;", "&amp;Table1[[#This Row],[Upazila]]&amp;", "&amp;Table1[[#This Row],[Union]]&amp;", "&amp;Table1[[#This Row],[Location Camp]])</f>
        <v>Cox's Bazar, Ukhia, Palong Khali, Camp 8W</v>
      </c>
    </row>
    <row r="4258" spans="1:35" x14ac:dyDescent="0.35">
      <c r="A4258" s="67">
        <v>2965</v>
      </c>
      <c r="B4258" s="4" t="s">
        <v>4663</v>
      </c>
      <c r="C4258" s="4" t="s">
        <v>5324</v>
      </c>
      <c r="D4258" s="4" t="s">
        <v>4663</v>
      </c>
      <c r="E4258" s="4" t="s">
        <v>4692</v>
      </c>
      <c r="F4258" s="4" t="s">
        <v>4695</v>
      </c>
      <c r="G4258" s="4" t="s">
        <v>5892</v>
      </c>
      <c r="H4258" s="4" t="s">
        <v>4637</v>
      </c>
      <c r="I4258" s="24" t="s">
        <v>4</v>
      </c>
      <c r="J4258" s="24" t="s">
        <v>21</v>
      </c>
      <c r="K4258" s="4" t="s">
        <v>184</v>
      </c>
      <c r="L4258" s="4" t="s">
        <v>1533</v>
      </c>
      <c r="M4258" s="4" t="s">
        <v>4883</v>
      </c>
      <c r="N4258" s="4" t="s">
        <v>5683</v>
      </c>
      <c r="O4258" s="165" t="s">
        <v>5712</v>
      </c>
      <c r="P4258" s="11">
        <v>43101</v>
      </c>
      <c r="Q4258" s="11">
        <v>43281</v>
      </c>
      <c r="R4258" s="133"/>
      <c r="S4258" s="133"/>
      <c r="T4258" s="53">
        <v>0</v>
      </c>
      <c r="U4258" s="53">
        <v>0</v>
      </c>
      <c r="V4258" s="155">
        <v>0</v>
      </c>
      <c r="W4258" s="155">
        <v>0</v>
      </c>
      <c r="X4258" s="155">
        <v>0</v>
      </c>
      <c r="Y4258" s="155">
        <v>0</v>
      </c>
      <c r="Z4258" s="143"/>
      <c r="AA4258" s="178"/>
      <c r="AB4258" s="156"/>
      <c r="AC4258" s="157"/>
      <c r="AD4258" s="4"/>
      <c r="AE4258" s="131">
        <f>INDEX(Where!$B$2:$B$8,MATCH('4W'!I4258,DivisionList,0))</f>
        <v>20</v>
      </c>
      <c r="AF4258" s="131">
        <f>INDEX(Where!$F$2:$F$65,MATCH('4W'!J4258,DistrictList,0))</f>
        <v>2022</v>
      </c>
      <c r="AG4258" s="131">
        <f>IF(K4258&lt;&gt;"",INDEX(Where!$K$2:$K$545,MATCH('4W'!K4258,UpazilaList,0)),"")</f>
        <v>202294</v>
      </c>
      <c r="AH4258" s="141">
        <f t="array" ref="AH4258">IF(L4258&lt;&gt;"",INDEX(Where!$Q$2:$Q$5167,MATCH('4W'!K4258&amp;'4W'!L4258,Where!$O$2:$O$5167&amp;Where!$P$2:$P$5167,0)),"")</f>
        <v>20229479</v>
      </c>
      <c r="AI4258" s="198" t="str">
        <f>IF(Table1[[#This Row],[SSID]]="", "..", Table1[[#This Row],[District]]&amp;", "&amp;Table1[[#This Row],[Upazila]]&amp;", "&amp;Table1[[#This Row],[Union]]&amp;", "&amp;Table1[[#This Row],[Location Camp]])</f>
        <v>Cox's Bazar, Ukhia, Palong Khali, Camp 8W</v>
      </c>
    </row>
    <row r="4259" spans="1:35" x14ac:dyDescent="0.35">
      <c r="A4259" s="67">
        <v>2985</v>
      </c>
      <c r="B4259" s="130" t="s">
        <v>4642</v>
      </c>
      <c r="C4259" s="130" t="s">
        <v>5786</v>
      </c>
      <c r="D4259" s="130" t="s">
        <v>6053</v>
      </c>
      <c r="E4259" s="130" t="s">
        <v>4692</v>
      </c>
      <c r="F4259" s="130" t="s">
        <v>4695</v>
      </c>
      <c r="G4259" s="130" t="s">
        <v>5892</v>
      </c>
      <c r="H4259" s="130" t="s">
        <v>4638</v>
      </c>
      <c r="I4259" s="146" t="s">
        <v>4</v>
      </c>
      <c r="J4259" s="146" t="s">
        <v>21</v>
      </c>
      <c r="K4259" s="130" t="s">
        <v>184</v>
      </c>
      <c r="L4259" s="130" t="s">
        <v>1533</v>
      </c>
      <c r="M4259" s="130" t="s">
        <v>4883</v>
      </c>
      <c r="N4259" s="130" t="s">
        <v>5683</v>
      </c>
      <c r="O4259" s="130" t="s">
        <v>5712</v>
      </c>
      <c r="P4259" s="132">
        <v>43135</v>
      </c>
      <c r="Q4259" s="132">
        <v>43138</v>
      </c>
      <c r="R4259" s="133">
        <v>750</v>
      </c>
      <c r="S4259" s="133">
        <v>3750</v>
      </c>
      <c r="T4259" s="134">
        <v>0</v>
      </c>
      <c r="U4259" s="134">
        <v>0</v>
      </c>
      <c r="V4259" s="135">
        <v>0</v>
      </c>
      <c r="W4259" s="135">
        <v>0</v>
      </c>
      <c r="X4259" s="135">
        <v>0</v>
      </c>
      <c r="Y4259" s="135">
        <v>0</v>
      </c>
      <c r="Z4259" s="135"/>
      <c r="AA4259" s="137"/>
      <c r="AB4259" s="137"/>
      <c r="AC4259" s="139"/>
      <c r="AD4259" s="140"/>
      <c r="AE4259" s="131">
        <f>INDEX(Where!$B$2:$B$8,MATCH('4W'!I4259,DivisionList,0))</f>
        <v>20</v>
      </c>
      <c r="AF4259" s="131">
        <f>INDEX(Where!$F$2:$F$65,MATCH('4W'!J4259,DistrictList,0))</f>
        <v>2022</v>
      </c>
      <c r="AG4259" s="131">
        <f>IF(K4259&lt;&gt;"",INDEX(Where!$K$2:$K$545,MATCH('4W'!K4259,UpazilaList,0)),"")</f>
        <v>202294</v>
      </c>
      <c r="AH4259" s="141">
        <f t="array" ref="AH4259">IF(L4259&lt;&gt;"",INDEX(Where!$Q$2:$Q$5167,MATCH('4W'!K4259&amp;'4W'!L4259,Where!$O$2:$O$5167&amp;Where!$P$2:$P$5167,0)),"")</f>
        <v>20229479</v>
      </c>
      <c r="AI4259" s="198" t="str">
        <f>IF(Table1[[#This Row],[SSID]]="", "..", Table1[[#This Row],[District]]&amp;", "&amp;Table1[[#This Row],[Upazila]]&amp;", "&amp;Table1[[#This Row],[Union]]&amp;", "&amp;Table1[[#This Row],[Location Camp]])</f>
        <v>Cox's Bazar, Ukhia, Palong Khali, Camp 8W</v>
      </c>
    </row>
    <row r="4260" spans="1:35" x14ac:dyDescent="0.35">
      <c r="A4260" s="67">
        <v>2944</v>
      </c>
      <c r="B4260" s="4" t="s">
        <v>4697</v>
      </c>
      <c r="C4260" s="4" t="s">
        <v>4697</v>
      </c>
      <c r="D4260" s="4" t="s">
        <v>4697</v>
      </c>
      <c r="E4260" s="4" t="s">
        <v>4692</v>
      </c>
      <c r="F4260" s="4" t="s">
        <v>4695</v>
      </c>
      <c r="G4260" s="4" t="s">
        <v>5784</v>
      </c>
      <c r="H4260" s="4" t="s">
        <v>4638</v>
      </c>
      <c r="I4260" s="24" t="s">
        <v>4</v>
      </c>
      <c r="J4260" s="24" t="s">
        <v>21</v>
      </c>
      <c r="K4260" s="4" t="s">
        <v>184</v>
      </c>
      <c r="L4260" s="4" t="s">
        <v>1533</v>
      </c>
      <c r="M4260" s="4" t="s">
        <v>4883</v>
      </c>
      <c r="N4260" s="4" t="s">
        <v>5683</v>
      </c>
      <c r="O4260" s="4" t="s">
        <v>5712</v>
      </c>
      <c r="P4260" s="11">
        <v>43031</v>
      </c>
      <c r="Q4260" s="11">
        <v>43047</v>
      </c>
      <c r="R4260" s="52">
        <v>456</v>
      </c>
      <c r="S4260" s="52">
        <v>2736</v>
      </c>
      <c r="T4260" s="53">
        <v>0</v>
      </c>
      <c r="U4260" s="53">
        <v>0</v>
      </c>
      <c r="V4260" s="155">
        <v>0</v>
      </c>
      <c r="W4260" s="155">
        <v>0</v>
      </c>
      <c r="X4260" s="155">
        <v>0</v>
      </c>
      <c r="Y4260" s="155">
        <v>0</v>
      </c>
      <c r="Z4260" s="155"/>
      <c r="AA4260" s="156" t="s">
        <v>5821</v>
      </c>
      <c r="AB4260" s="156"/>
      <c r="AC4260" s="157"/>
      <c r="AD4260" s="4"/>
      <c r="AE4260" s="131">
        <f>INDEX(Where!$B$2:$B$8,MATCH('4W'!I4260,DivisionList,0))</f>
        <v>20</v>
      </c>
      <c r="AF4260" s="131">
        <f>INDEX(Where!$F$2:$F$65,MATCH('4W'!J4260,DistrictList,0))</f>
        <v>2022</v>
      </c>
      <c r="AG4260" s="131">
        <f>IF(K4260&lt;&gt;"",INDEX(Where!$K$2:$K$545,MATCH('4W'!K4260,UpazilaList,0)),"")</f>
        <v>202294</v>
      </c>
      <c r="AH4260" s="141">
        <f t="array" ref="AH4260">IF(L4260&lt;&gt;"",INDEX(Where!$Q$2:$Q$5167,MATCH('4W'!K4260&amp;'4W'!L4260,Where!$O$2:$O$5167&amp;Where!$P$2:$P$5167,0)),"")</f>
        <v>20229479</v>
      </c>
      <c r="AI4260" s="198" t="str">
        <f>IF(Table1[[#This Row],[SSID]]="", "..", Table1[[#This Row],[District]]&amp;", "&amp;Table1[[#This Row],[Upazila]]&amp;", "&amp;Table1[[#This Row],[Union]]&amp;", "&amp;Table1[[#This Row],[Location Camp]])</f>
        <v>Cox's Bazar, Ukhia, Palong Khali, Camp 8W</v>
      </c>
    </row>
    <row r="4261" spans="1:35" x14ac:dyDescent="0.35">
      <c r="A4261" s="67">
        <v>3024</v>
      </c>
      <c r="B4261" s="130" t="s">
        <v>4786</v>
      </c>
      <c r="C4261" s="130" t="s">
        <v>4786</v>
      </c>
      <c r="D4261" s="130" t="s">
        <v>6118</v>
      </c>
      <c r="E4261" s="130" t="s">
        <v>6550</v>
      </c>
      <c r="F4261" s="130" t="s">
        <v>4751</v>
      </c>
      <c r="G4261" s="130" t="s">
        <v>6336</v>
      </c>
      <c r="H4261" s="130" t="s">
        <v>4637</v>
      </c>
      <c r="I4261" s="146" t="s">
        <v>4</v>
      </c>
      <c r="J4261" s="146" t="s">
        <v>21</v>
      </c>
      <c r="K4261" s="130" t="s">
        <v>184</v>
      </c>
      <c r="L4261" s="130" t="s">
        <v>1533</v>
      </c>
      <c r="M4261" s="130" t="s">
        <v>4883</v>
      </c>
      <c r="N4261" s="130" t="s">
        <v>5683</v>
      </c>
      <c r="O4261" s="130" t="s">
        <v>5712</v>
      </c>
      <c r="P4261" s="132">
        <v>43138</v>
      </c>
      <c r="Q4261" s="150">
        <v>43178</v>
      </c>
      <c r="R4261" s="133">
        <v>85</v>
      </c>
      <c r="S4261" s="133">
        <v>85</v>
      </c>
      <c r="T4261" s="134">
        <v>40</v>
      </c>
      <c r="U4261" s="134">
        <v>45</v>
      </c>
      <c r="V4261" s="135"/>
      <c r="W4261" s="135"/>
      <c r="X4261" s="135"/>
      <c r="Y4261" s="135"/>
      <c r="Z4261" s="135"/>
      <c r="AA4261" s="137"/>
      <c r="AB4261" s="137"/>
      <c r="AC4261" s="139"/>
      <c r="AD4261" s="144"/>
      <c r="AE4261" s="131">
        <f>INDEX(Where!$B$2:$B$8,MATCH('4W'!I4261,DivisionList,0))</f>
        <v>20</v>
      </c>
      <c r="AF4261" s="131">
        <f>INDEX(Where!$F$2:$F$65,MATCH('4W'!J4261,DistrictList,0))</f>
        <v>2022</v>
      </c>
      <c r="AG4261" s="131">
        <f>IF(K4261&lt;&gt;"",INDEX(Where!$K$2:$K$545,MATCH('4W'!K4261,UpazilaList,0)),"")</f>
        <v>202294</v>
      </c>
      <c r="AH4261" s="141">
        <f t="array" ref="AH4261">IF(L4261&lt;&gt;"",INDEX(Where!$Q$2:$Q$5167,MATCH('4W'!K4261&amp;'4W'!L4261,Where!$O$2:$O$5167&amp;Where!$P$2:$P$5167,0)),"")</f>
        <v>20229479</v>
      </c>
      <c r="AI4261" s="198" t="str">
        <f>IF(Table1[[#This Row],[SSID]]="", "..", Table1[[#This Row],[District]]&amp;", "&amp;Table1[[#This Row],[Upazila]]&amp;", "&amp;Table1[[#This Row],[Union]]&amp;", "&amp;Table1[[#This Row],[Location Camp]])</f>
        <v>Cox's Bazar, Ukhia, Palong Khali, Camp 8W</v>
      </c>
    </row>
    <row r="4262" spans="1:35" x14ac:dyDescent="0.35">
      <c r="A4262" s="67">
        <v>3025</v>
      </c>
      <c r="B4262" s="130" t="s">
        <v>4786</v>
      </c>
      <c r="C4262" s="130" t="s">
        <v>4786</v>
      </c>
      <c r="D4262" s="130" t="s">
        <v>6118</v>
      </c>
      <c r="E4262" s="130" t="s">
        <v>6550</v>
      </c>
      <c r="F4262" s="130" t="s">
        <v>4751</v>
      </c>
      <c r="G4262" s="130" t="s">
        <v>6336</v>
      </c>
      <c r="H4262" s="130" t="s">
        <v>4637</v>
      </c>
      <c r="I4262" s="146" t="s">
        <v>4</v>
      </c>
      <c r="J4262" s="146" t="s">
        <v>21</v>
      </c>
      <c r="K4262" s="130" t="s">
        <v>184</v>
      </c>
      <c r="L4262" s="130" t="s">
        <v>1533</v>
      </c>
      <c r="M4262" s="130" t="s">
        <v>4883</v>
      </c>
      <c r="N4262" s="130" t="s">
        <v>5683</v>
      </c>
      <c r="O4262" s="130" t="s">
        <v>5712</v>
      </c>
      <c r="P4262" s="132">
        <v>43138</v>
      </c>
      <c r="Q4262" s="150">
        <v>43178</v>
      </c>
      <c r="R4262" s="133">
        <v>123</v>
      </c>
      <c r="S4262" s="133">
        <v>124</v>
      </c>
      <c r="T4262" s="134"/>
      <c r="U4262" s="134">
        <v>124</v>
      </c>
      <c r="V4262" s="135"/>
      <c r="W4262" s="135"/>
      <c r="X4262" s="135"/>
      <c r="Y4262" s="135"/>
      <c r="Z4262" s="135"/>
      <c r="AA4262" s="137"/>
      <c r="AB4262" s="137"/>
      <c r="AC4262" s="139"/>
      <c r="AD4262" s="144"/>
      <c r="AE4262" s="131">
        <f>INDEX(Where!$B$2:$B$8,MATCH('4W'!I4262,DivisionList,0))</f>
        <v>20</v>
      </c>
      <c r="AF4262" s="131">
        <f>INDEX(Where!$F$2:$F$65,MATCH('4W'!J4262,DistrictList,0))</f>
        <v>2022</v>
      </c>
      <c r="AG4262" s="131">
        <f>IF(K4262&lt;&gt;"",INDEX(Where!$K$2:$K$545,MATCH('4W'!K4262,UpazilaList,0)),"")</f>
        <v>202294</v>
      </c>
      <c r="AH4262" s="141">
        <f t="array" ref="AH4262">IF(L4262&lt;&gt;"",INDEX(Where!$Q$2:$Q$5167,MATCH('4W'!K4262&amp;'4W'!L4262,Where!$O$2:$O$5167&amp;Where!$P$2:$P$5167,0)),"")</f>
        <v>20229479</v>
      </c>
      <c r="AI4262" s="198" t="str">
        <f>IF(Table1[[#This Row],[SSID]]="", "..", Table1[[#This Row],[District]]&amp;", "&amp;Table1[[#This Row],[Upazila]]&amp;", "&amp;Table1[[#This Row],[Union]]&amp;", "&amp;Table1[[#This Row],[Location Camp]])</f>
        <v>Cox's Bazar, Ukhia, Palong Khali, Camp 8W</v>
      </c>
    </row>
    <row r="4263" spans="1:35" x14ac:dyDescent="0.35">
      <c r="A4263" s="67">
        <v>3038</v>
      </c>
      <c r="B4263" s="130" t="s">
        <v>4697</v>
      </c>
      <c r="C4263" s="130" t="s">
        <v>4697</v>
      </c>
      <c r="D4263" s="130" t="s">
        <v>5786</v>
      </c>
      <c r="E4263" s="130" t="s">
        <v>4630</v>
      </c>
      <c r="F4263" s="130" t="s">
        <v>6360</v>
      </c>
      <c r="G4263" s="130" t="s">
        <v>6361</v>
      </c>
      <c r="H4263" s="130" t="s">
        <v>4637</v>
      </c>
      <c r="I4263" s="146" t="s">
        <v>4</v>
      </c>
      <c r="J4263" s="146" t="s">
        <v>21</v>
      </c>
      <c r="K4263" s="130" t="s">
        <v>184</v>
      </c>
      <c r="L4263" s="130" t="s">
        <v>1533</v>
      </c>
      <c r="M4263" s="130" t="s">
        <v>4883</v>
      </c>
      <c r="N4263" s="130" t="s">
        <v>5683</v>
      </c>
      <c r="O4263" s="130" t="s">
        <v>5712</v>
      </c>
      <c r="P4263" s="132">
        <v>43159</v>
      </c>
      <c r="Q4263" s="150"/>
      <c r="R4263" s="133"/>
      <c r="S4263" s="133"/>
      <c r="T4263" s="134"/>
      <c r="U4263" s="134"/>
      <c r="V4263" s="135"/>
      <c r="W4263" s="135"/>
      <c r="X4263" s="135"/>
      <c r="Y4263" s="135"/>
      <c r="Z4263" s="135"/>
      <c r="AA4263" s="137"/>
      <c r="AB4263" s="137"/>
      <c r="AC4263" s="139"/>
      <c r="AD4263" s="144"/>
      <c r="AE4263" s="131">
        <f>INDEX(Where!$B$2:$B$8,MATCH('4W'!I4263,DivisionList,0))</f>
        <v>20</v>
      </c>
      <c r="AF4263" s="131">
        <f>INDEX(Where!$F$2:$F$65,MATCH('4W'!J4263,DistrictList,0))</f>
        <v>2022</v>
      </c>
      <c r="AG4263" s="131">
        <f>IF(K4263&lt;&gt;"",INDEX(Where!$K$2:$K$545,MATCH('4W'!K4263,UpazilaList,0)),"")</f>
        <v>202294</v>
      </c>
      <c r="AH4263" s="141">
        <f t="array" ref="AH4263">IF(L4263&lt;&gt;"",INDEX(Where!$Q$2:$Q$5167,MATCH('4W'!K4263&amp;'4W'!L4263,Where!$O$2:$O$5167&amp;Where!$P$2:$P$5167,0)),"")</f>
        <v>20229479</v>
      </c>
      <c r="AI4263" s="198" t="str">
        <f>IF(Table1[[#This Row],[SSID]]="", "..", Table1[[#This Row],[District]]&amp;", "&amp;Table1[[#This Row],[Upazila]]&amp;", "&amp;Table1[[#This Row],[Union]]&amp;", "&amp;Table1[[#This Row],[Location Camp]])</f>
        <v>Cox's Bazar, Ukhia, Palong Khali, Camp 8W</v>
      </c>
    </row>
    <row r="4264" spans="1:35" x14ac:dyDescent="0.35">
      <c r="A4264" s="67">
        <v>3039</v>
      </c>
      <c r="B4264" s="130" t="s">
        <v>4697</v>
      </c>
      <c r="C4264" s="130" t="s">
        <v>4697</v>
      </c>
      <c r="D4264" s="130" t="s">
        <v>5786</v>
      </c>
      <c r="E4264" s="130" t="s">
        <v>4630</v>
      </c>
      <c r="F4264" s="130" t="s">
        <v>6362</v>
      </c>
      <c r="G4264" s="130" t="s">
        <v>6363</v>
      </c>
      <c r="H4264" s="130" t="s">
        <v>4638</v>
      </c>
      <c r="I4264" s="146" t="s">
        <v>4</v>
      </c>
      <c r="J4264" s="146" t="s">
        <v>21</v>
      </c>
      <c r="K4264" s="130" t="s">
        <v>184</v>
      </c>
      <c r="L4264" s="130" t="s">
        <v>1533</v>
      </c>
      <c r="M4264" s="130" t="s">
        <v>4883</v>
      </c>
      <c r="N4264" s="130" t="s">
        <v>5683</v>
      </c>
      <c r="O4264" s="130" t="s">
        <v>5712</v>
      </c>
      <c r="P4264" s="132">
        <v>43159</v>
      </c>
      <c r="Q4264" s="150"/>
      <c r="R4264" s="133"/>
      <c r="S4264" s="133"/>
      <c r="T4264" s="134"/>
      <c r="U4264" s="134"/>
      <c r="V4264" s="135"/>
      <c r="W4264" s="135"/>
      <c r="X4264" s="135"/>
      <c r="Y4264" s="135"/>
      <c r="Z4264" s="135"/>
      <c r="AA4264" s="137"/>
      <c r="AB4264" s="137"/>
      <c r="AC4264" s="139"/>
      <c r="AD4264" s="144"/>
      <c r="AE4264" s="131">
        <f>INDEX(Where!$B$2:$B$8,MATCH('4W'!I4264,DivisionList,0))</f>
        <v>20</v>
      </c>
      <c r="AF4264" s="131">
        <f>INDEX(Where!$F$2:$F$65,MATCH('4W'!J4264,DistrictList,0))</f>
        <v>2022</v>
      </c>
      <c r="AG4264" s="131">
        <f>IF(K4264&lt;&gt;"",INDEX(Where!$K$2:$K$545,MATCH('4W'!K4264,UpazilaList,0)),"")</f>
        <v>202294</v>
      </c>
      <c r="AH4264" s="141">
        <f t="array" ref="AH4264">IF(L4264&lt;&gt;"",INDEX(Where!$Q$2:$Q$5167,MATCH('4W'!K4264&amp;'4W'!L4264,Where!$O$2:$O$5167&amp;Where!$P$2:$P$5167,0)),"")</f>
        <v>20229479</v>
      </c>
      <c r="AI4264" s="198" t="str">
        <f>IF(Table1[[#This Row],[SSID]]="", "..", Table1[[#This Row],[District]]&amp;", "&amp;Table1[[#This Row],[Upazila]]&amp;", "&amp;Table1[[#This Row],[Union]]&amp;", "&amp;Table1[[#This Row],[Location Camp]])</f>
        <v>Cox's Bazar, Ukhia, Palong Khali, Camp 8W</v>
      </c>
    </row>
    <row r="4265" spans="1:35" x14ac:dyDescent="0.35">
      <c r="A4265" s="67">
        <v>3052</v>
      </c>
      <c r="B4265" s="130" t="s">
        <v>5358</v>
      </c>
      <c r="C4265" s="130" t="s">
        <v>5358</v>
      </c>
      <c r="D4265" s="130" t="s">
        <v>5358</v>
      </c>
      <c r="E4265" s="130" t="s">
        <v>4630</v>
      </c>
      <c r="F4265" s="130" t="s">
        <v>6362</v>
      </c>
      <c r="G4265" s="130" t="s">
        <v>6363</v>
      </c>
      <c r="H4265" s="130" t="s">
        <v>4638</v>
      </c>
      <c r="I4265" s="146" t="s">
        <v>4</v>
      </c>
      <c r="J4265" s="146" t="s">
        <v>21</v>
      </c>
      <c r="K4265" s="130" t="s">
        <v>184</v>
      </c>
      <c r="L4265" s="130" t="s">
        <v>1533</v>
      </c>
      <c r="M4265" s="130" t="s">
        <v>4883</v>
      </c>
      <c r="N4265" s="130" t="s">
        <v>5683</v>
      </c>
      <c r="O4265" s="130" t="s">
        <v>5712</v>
      </c>
      <c r="P4265" s="132"/>
      <c r="Q4265" s="150"/>
      <c r="R4265" s="133"/>
      <c r="S4265" s="133"/>
      <c r="T4265" s="134"/>
      <c r="U4265" s="134"/>
      <c r="V4265" s="135"/>
      <c r="W4265" s="135"/>
      <c r="X4265" s="135"/>
      <c r="Y4265" s="135"/>
      <c r="Z4265" s="135"/>
      <c r="AA4265" s="137"/>
      <c r="AB4265" s="137"/>
      <c r="AC4265" s="139"/>
      <c r="AD4265" s="144"/>
      <c r="AE4265" s="131">
        <f>INDEX(Where!$B$2:$B$8,MATCH('4W'!I4265,DivisionList,0))</f>
        <v>20</v>
      </c>
      <c r="AF4265" s="131">
        <f>INDEX(Where!$F$2:$F$65,MATCH('4W'!J4265,DistrictList,0))</f>
        <v>2022</v>
      </c>
      <c r="AG4265" s="131">
        <f>IF(K4265&lt;&gt;"",INDEX(Where!$K$2:$K$545,MATCH('4W'!K4265,UpazilaList,0)),"")</f>
        <v>202294</v>
      </c>
      <c r="AH4265" s="141">
        <f t="array" ref="AH4265">IF(L4265&lt;&gt;"",INDEX(Where!$Q$2:$Q$5167,MATCH('4W'!K4265&amp;'4W'!L4265,Where!$O$2:$O$5167&amp;Where!$P$2:$P$5167,0)),"")</f>
        <v>20229479</v>
      </c>
      <c r="AI4265" s="198" t="str">
        <f>IF(Table1[[#This Row],[SSID]]="", "..", Table1[[#This Row],[District]]&amp;", "&amp;Table1[[#This Row],[Upazila]]&amp;", "&amp;Table1[[#This Row],[Union]]&amp;", "&amp;Table1[[#This Row],[Location Camp]])</f>
        <v>Cox's Bazar, Ukhia, Palong Khali, Camp 8W</v>
      </c>
    </row>
    <row r="4266" spans="1:35" x14ac:dyDescent="0.35">
      <c r="A4266" s="67">
        <v>3068</v>
      </c>
      <c r="B4266" s="130" t="s">
        <v>4673</v>
      </c>
      <c r="C4266" s="130" t="s">
        <v>5376</v>
      </c>
      <c r="D4266" s="130" t="s">
        <v>4673</v>
      </c>
      <c r="E4266" s="130" t="s">
        <v>4630</v>
      </c>
      <c r="F4266" s="130" t="s">
        <v>6362</v>
      </c>
      <c r="G4266" s="130" t="s">
        <v>6363</v>
      </c>
      <c r="H4266" s="130" t="s">
        <v>4638</v>
      </c>
      <c r="I4266" s="146" t="s">
        <v>4</v>
      </c>
      <c r="J4266" s="146" t="s">
        <v>21</v>
      </c>
      <c r="K4266" s="130" t="s">
        <v>184</v>
      </c>
      <c r="L4266" s="130" t="s">
        <v>1533</v>
      </c>
      <c r="M4266" s="130" t="s">
        <v>4883</v>
      </c>
      <c r="N4266" s="130" t="s">
        <v>5683</v>
      </c>
      <c r="O4266" s="130" t="s">
        <v>5712</v>
      </c>
      <c r="P4266" s="132"/>
      <c r="Q4266" s="150">
        <v>43179</v>
      </c>
      <c r="R4266" s="133">
        <v>540</v>
      </c>
      <c r="S4266" s="133">
        <v>2700</v>
      </c>
      <c r="T4266" s="134">
        <v>1315</v>
      </c>
      <c r="U4266" s="134">
        <v>1385</v>
      </c>
      <c r="V4266" s="135">
        <v>888</v>
      </c>
      <c r="W4266" s="135">
        <v>778</v>
      </c>
      <c r="X4266" s="135">
        <v>497</v>
      </c>
      <c r="Y4266" s="135">
        <v>537</v>
      </c>
      <c r="Z4266" s="135">
        <v>0</v>
      </c>
      <c r="AA4266" s="137"/>
      <c r="AB4266" s="137"/>
      <c r="AC4266" s="139"/>
      <c r="AD4266" s="144"/>
      <c r="AE4266" s="131">
        <f>INDEX(Where!$B$2:$B$8,MATCH('4W'!I4266,DivisionList,0))</f>
        <v>20</v>
      </c>
      <c r="AF4266" s="131">
        <f>INDEX(Where!$F$2:$F$65,MATCH('4W'!J4266,DistrictList,0))</f>
        <v>2022</v>
      </c>
      <c r="AG4266" s="131">
        <f>IF(K4266&lt;&gt;"",INDEX(Where!$K$2:$K$545,MATCH('4W'!K4266,UpazilaList,0)),"")</f>
        <v>202294</v>
      </c>
      <c r="AH4266" s="141">
        <f t="array" ref="AH4266">IF(L4266&lt;&gt;"",INDEX(Where!$Q$2:$Q$5167,MATCH('4W'!K4266&amp;'4W'!L4266,Where!$O$2:$O$5167&amp;Where!$P$2:$P$5167,0)),"")</f>
        <v>20229479</v>
      </c>
      <c r="AI4266" s="198" t="str">
        <f>IF(Table1[[#This Row],[SSID]]="", "..", Table1[[#This Row],[District]]&amp;", "&amp;Table1[[#This Row],[Upazila]]&amp;", "&amp;Table1[[#This Row],[Union]]&amp;", "&amp;Table1[[#This Row],[Location Camp]])</f>
        <v>Cox's Bazar, Ukhia, Palong Khali, Camp 8W</v>
      </c>
    </row>
    <row r="4267" spans="1:35" x14ac:dyDescent="0.35">
      <c r="A4267" s="67">
        <v>3592</v>
      </c>
      <c r="B4267" s="130" t="s">
        <v>4673</v>
      </c>
      <c r="C4267" s="130" t="s">
        <v>5374</v>
      </c>
      <c r="D4267" s="130" t="s">
        <v>4673</v>
      </c>
      <c r="E4267" s="130" t="s">
        <v>4630</v>
      </c>
      <c r="F4267" s="130" t="s">
        <v>6362</v>
      </c>
      <c r="G4267" s="130" t="s">
        <v>6363</v>
      </c>
      <c r="H4267" s="130" t="s">
        <v>4638</v>
      </c>
      <c r="I4267" s="146" t="s">
        <v>4</v>
      </c>
      <c r="J4267" s="146" t="s">
        <v>21</v>
      </c>
      <c r="K4267" s="130" t="s">
        <v>184</v>
      </c>
      <c r="L4267" s="130" t="s">
        <v>1533</v>
      </c>
      <c r="M4267" s="130" t="s">
        <v>4883</v>
      </c>
      <c r="N4267" s="130" t="s">
        <v>5683</v>
      </c>
      <c r="O4267" s="130" t="s">
        <v>5712</v>
      </c>
      <c r="P4267" s="132">
        <v>43159</v>
      </c>
      <c r="Q4267" s="150">
        <v>43146</v>
      </c>
      <c r="R4267" s="133">
        <v>2108</v>
      </c>
      <c r="S4267" s="133">
        <v>10134</v>
      </c>
      <c r="T4267" s="134">
        <v>4989</v>
      </c>
      <c r="U4267" s="134">
        <v>5145</v>
      </c>
      <c r="V4267" s="135">
        <v>3344</v>
      </c>
      <c r="W4267" s="135">
        <v>3241</v>
      </c>
      <c r="X4267" s="135">
        <v>1801</v>
      </c>
      <c r="Y4267" s="135">
        <v>1748</v>
      </c>
      <c r="Z4267" s="135">
        <v>0</v>
      </c>
      <c r="AA4267" s="137"/>
      <c r="AB4267" s="137"/>
      <c r="AC4267" s="139"/>
      <c r="AD4267" s="144"/>
      <c r="AE4267" s="131">
        <f>INDEX(Where!$B$2:$B$8,MATCH('4W'!I4267,DivisionList,0))</f>
        <v>20</v>
      </c>
      <c r="AF4267" s="131">
        <f>INDEX(Where!$F$2:$F$65,MATCH('4W'!J4267,DistrictList,0))</f>
        <v>2022</v>
      </c>
      <c r="AG4267" s="131">
        <f>IF(K4267&lt;&gt;"",INDEX(Where!$K$2:$K$545,MATCH('4W'!K4267,UpazilaList,0)),"")</f>
        <v>202294</v>
      </c>
      <c r="AH4267" s="141">
        <f t="array" ref="AH4267">IF(L4267&lt;&gt;"",INDEX(Where!$Q$2:$Q$5167,MATCH('4W'!K4267&amp;'4W'!L4267,Where!$O$2:$O$5167&amp;Where!$P$2:$P$5167,0)),"")</f>
        <v>20229479</v>
      </c>
      <c r="AI4267" s="198" t="str">
        <f>IF(Table1[[#This Row],[SSID]]="", "..", Table1[[#This Row],[District]]&amp;", "&amp;Table1[[#This Row],[Upazila]]&amp;", "&amp;Table1[[#This Row],[Union]]&amp;", "&amp;Table1[[#This Row],[Location Camp]])</f>
        <v>Cox's Bazar, Ukhia, Palong Khali, Camp 8W</v>
      </c>
    </row>
    <row r="4268" spans="1:35" x14ac:dyDescent="0.35">
      <c r="A4268" s="67">
        <v>2953</v>
      </c>
      <c r="B4268" s="4" t="s">
        <v>4663</v>
      </c>
      <c r="C4268" s="4" t="s">
        <v>4770</v>
      </c>
      <c r="D4268" s="4" t="s">
        <v>4663</v>
      </c>
      <c r="E4268" s="4" t="s">
        <v>4692</v>
      </c>
      <c r="F4268" s="4" t="s">
        <v>4695</v>
      </c>
      <c r="G4268" s="4" t="s">
        <v>5853</v>
      </c>
      <c r="H4268" s="4" t="s">
        <v>4637</v>
      </c>
      <c r="I4268" s="24" t="s">
        <v>4</v>
      </c>
      <c r="J4268" s="24" t="s">
        <v>21</v>
      </c>
      <c r="K4268" s="4" t="s">
        <v>184</v>
      </c>
      <c r="L4268" s="4" t="s">
        <v>1533</v>
      </c>
      <c r="M4268" s="4" t="s">
        <v>4883</v>
      </c>
      <c r="N4268" s="130" t="s">
        <v>5683</v>
      </c>
      <c r="O4268" s="165" t="s">
        <v>5712</v>
      </c>
      <c r="P4268" s="11">
        <v>43101</v>
      </c>
      <c r="Q4268" s="11">
        <v>43281</v>
      </c>
      <c r="R4268" s="133"/>
      <c r="S4268" s="133"/>
      <c r="T4268" s="53">
        <v>0</v>
      </c>
      <c r="U4268" s="53">
        <v>0</v>
      </c>
      <c r="V4268" s="155">
        <v>0</v>
      </c>
      <c r="W4268" s="155">
        <v>0</v>
      </c>
      <c r="X4268" s="155">
        <v>0</v>
      </c>
      <c r="Y4268" s="155">
        <v>0</v>
      </c>
      <c r="Z4268" s="155"/>
      <c r="AA4268" s="178" t="s">
        <v>6466</v>
      </c>
      <c r="AB4268" s="156"/>
      <c r="AC4268" s="157"/>
      <c r="AD4268" s="4"/>
      <c r="AE4268" s="131">
        <f>INDEX(Where!$B$2:$B$8,MATCH('4W'!I4268,DivisionList,0))</f>
        <v>20</v>
      </c>
      <c r="AF4268" s="131">
        <f>INDEX(Where!$F$2:$F$65,MATCH('4W'!J4268,DistrictList,0))</f>
        <v>2022</v>
      </c>
      <c r="AG4268" s="131">
        <f>IF(K4268&lt;&gt;"",INDEX(Where!$K$2:$K$545,MATCH('4W'!K4268,UpazilaList,0)),"")</f>
        <v>202294</v>
      </c>
      <c r="AH4268" s="141">
        <f t="array" ref="AH4268">IF(L4268&lt;&gt;"",INDEX(Where!$Q$2:$Q$5167,MATCH('4W'!K4268&amp;'4W'!L4268,Where!$O$2:$O$5167&amp;Where!$P$2:$P$5167,0)),"")</f>
        <v>20229479</v>
      </c>
      <c r="AI4268" s="198" t="str">
        <f>IF(Table1[[#This Row],[SSID]]="", "..", Table1[[#This Row],[District]]&amp;", "&amp;Table1[[#This Row],[Upazila]]&amp;", "&amp;Table1[[#This Row],[Union]]&amp;", "&amp;Table1[[#This Row],[Location Camp]])</f>
        <v>Cox's Bazar, Ukhia, Palong Khali, Camp 8W</v>
      </c>
    </row>
    <row r="4269" spans="1:35" x14ac:dyDescent="0.35">
      <c r="A4269" s="67">
        <v>2960</v>
      </c>
      <c r="B4269" s="4" t="s">
        <v>4663</v>
      </c>
      <c r="C4269" s="4" t="s">
        <v>4770</v>
      </c>
      <c r="D4269" s="4" t="s">
        <v>4663</v>
      </c>
      <c r="E4269" s="4" t="s">
        <v>4692</v>
      </c>
      <c r="F4269" s="4" t="s">
        <v>4695</v>
      </c>
      <c r="G4269" s="4" t="s">
        <v>5853</v>
      </c>
      <c r="H4269" s="4" t="s">
        <v>4637</v>
      </c>
      <c r="I4269" s="24" t="s">
        <v>4</v>
      </c>
      <c r="J4269" s="24" t="s">
        <v>21</v>
      </c>
      <c r="K4269" s="4" t="s">
        <v>184</v>
      </c>
      <c r="L4269" s="4" t="s">
        <v>1533</v>
      </c>
      <c r="M4269" s="4" t="s">
        <v>4883</v>
      </c>
      <c r="N4269" s="4" t="s">
        <v>5683</v>
      </c>
      <c r="O4269" s="165" t="s">
        <v>5712</v>
      </c>
      <c r="P4269" s="11">
        <v>43101</v>
      </c>
      <c r="Q4269" s="11">
        <v>43281</v>
      </c>
      <c r="R4269" s="133"/>
      <c r="S4269" s="133"/>
      <c r="T4269" s="53">
        <v>0</v>
      </c>
      <c r="U4269" s="53">
        <v>0</v>
      </c>
      <c r="V4269" s="155">
        <v>0</v>
      </c>
      <c r="W4269" s="155">
        <v>0</v>
      </c>
      <c r="X4269" s="155">
        <v>0</v>
      </c>
      <c r="Y4269" s="155">
        <v>0</v>
      </c>
      <c r="Z4269" s="143"/>
      <c r="AA4269" s="178"/>
      <c r="AB4269" s="156"/>
      <c r="AC4269" s="157"/>
      <c r="AD4269" s="4"/>
      <c r="AE4269" s="131">
        <f>INDEX(Where!$B$2:$B$8,MATCH('4W'!I4269,DivisionList,0))</f>
        <v>20</v>
      </c>
      <c r="AF4269" s="131">
        <f>INDEX(Where!$F$2:$F$65,MATCH('4W'!J4269,DistrictList,0))</f>
        <v>2022</v>
      </c>
      <c r="AG4269" s="131">
        <f>IF(K4269&lt;&gt;"",INDEX(Where!$K$2:$K$545,MATCH('4W'!K4269,UpazilaList,0)),"")</f>
        <v>202294</v>
      </c>
      <c r="AH4269" s="141">
        <f t="array" ref="AH4269">IF(L4269&lt;&gt;"",INDEX(Where!$Q$2:$Q$5167,MATCH('4W'!K4269&amp;'4W'!L4269,Where!$O$2:$O$5167&amp;Where!$P$2:$P$5167,0)),"")</f>
        <v>20229479</v>
      </c>
      <c r="AI4269" s="198" t="str">
        <f>IF(Table1[[#This Row],[SSID]]="", "..", Table1[[#This Row],[District]]&amp;", "&amp;Table1[[#This Row],[Upazila]]&amp;", "&amp;Table1[[#This Row],[Union]]&amp;", "&amp;Table1[[#This Row],[Location Camp]])</f>
        <v>Cox's Bazar, Ukhia, Palong Khali, Camp 8W</v>
      </c>
    </row>
    <row r="4270" spans="1:35" x14ac:dyDescent="0.35">
      <c r="A4270" s="67">
        <v>2978</v>
      </c>
      <c r="B4270" s="130" t="s">
        <v>4658</v>
      </c>
      <c r="C4270" s="130" t="s">
        <v>5786</v>
      </c>
      <c r="D4270" s="130" t="s">
        <v>4658</v>
      </c>
      <c r="E4270" s="130" t="s">
        <v>4692</v>
      </c>
      <c r="F4270" s="130" t="s">
        <v>4695</v>
      </c>
      <c r="G4270" s="130" t="s">
        <v>5853</v>
      </c>
      <c r="H4270" s="130" t="s">
        <v>4638</v>
      </c>
      <c r="I4270" s="146" t="s">
        <v>4</v>
      </c>
      <c r="J4270" s="146" t="s">
        <v>21</v>
      </c>
      <c r="K4270" s="130" t="s">
        <v>184</v>
      </c>
      <c r="L4270" s="130" t="s">
        <v>1533</v>
      </c>
      <c r="M4270" s="130" t="s">
        <v>4883</v>
      </c>
      <c r="N4270" s="130" t="s">
        <v>5683</v>
      </c>
      <c r="O4270" s="130" t="s">
        <v>5712</v>
      </c>
      <c r="P4270" s="132">
        <v>43082</v>
      </c>
      <c r="Q4270" s="132">
        <v>43100</v>
      </c>
      <c r="R4270" s="133">
        <v>479</v>
      </c>
      <c r="S4270" s="133">
        <v>1884</v>
      </c>
      <c r="T4270" s="134">
        <v>0</v>
      </c>
      <c r="U4270" s="134">
        <v>0</v>
      </c>
      <c r="V4270" s="135">
        <v>0</v>
      </c>
      <c r="W4270" s="135">
        <v>0</v>
      </c>
      <c r="X4270" s="135">
        <v>0</v>
      </c>
      <c r="Y4270" s="135">
        <v>0</v>
      </c>
      <c r="Z4270" s="135"/>
      <c r="AA4270" s="137" t="s">
        <v>5786</v>
      </c>
      <c r="AB4270" s="137"/>
      <c r="AC4270" s="139"/>
      <c r="AD4270" s="140"/>
      <c r="AE4270" s="131">
        <f>INDEX(Where!$B$2:$B$8,MATCH('4W'!I4270,DivisionList,0))</f>
        <v>20</v>
      </c>
      <c r="AF4270" s="131">
        <f>INDEX(Where!$F$2:$F$65,MATCH('4W'!J4270,DistrictList,0))</f>
        <v>2022</v>
      </c>
      <c r="AG4270" s="131">
        <f>IF(K4270&lt;&gt;"",INDEX(Where!$K$2:$K$545,MATCH('4W'!K4270,UpazilaList,0)),"")</f>
        <v>202294</v>
      </c>
      <c r="AH4270" s="141">
        <f t="array" ref="AH4270">IF(L4270&lt;&gt;"",INDEX(Where!$Q$2:$Q$5167,MATCH('4W'!K4270&amp;'4W'!L4270,Where!$O$2:$O$5167&amp;Where!$P$2:$P$5167,0)),"")</f>
        <v>20229479</v>
      </c>
      <c r="AI4270" s="198" t="str">
        <f>IF(Table1[[#This Row],[SSID]]="", "..", Table1[[#This Row],[District]]&amp;", "&amp;Table1[[#This Row],[Upazila]]&amp;", "&amp;Table1[[#This Row],[Union]]&amp;", "&amp;Table1[[#This Row],[Location Camp]])</f>
        <v>Cox's Bazar, Ukhia, Palong Khali, Camp 8W</v>
      </c>
    </row>
    <row r="4271" spans="1:35" x14ac:dyDescent="0.35">
      <c r="A4271" s="67">
        <v>2979</v>
      </c>
      <c r="B4271" s="130" t="s">
        <v>4658</v>
      </c>
      <c r="C4271" s="130" t="s">
        <v>5786</v>
      </c>
      <c r="D4271" s="130" t="s">
        <v>4658</v>
      </c>
      <c r="E4271" s="130" t="s">
        <v>4692</v>
      </c>
      <c r="F4271" s="130" t="s">
        <v>4695</v>
      </c>
      <c r="G4271" s="130" t="s">
        <v>5853</v>
      </c>
      <c r="H4271" s="130" t="s">
        <v>4638</v>
      </c>
      <c r="I4271" s="146" t="s">
        <v>4</v>
      </c>
      <c r="J4271" s="146" t="s">
        <v>21</v>
      </c>
      <c r="K4271" s="130" t="s">
        <v>184</v>
      </c>
      <c r="L4271" s="130" t="s">
        <v>1533</v>
      </c>
      <c r="M4271" s="130" t="s">
        <v>4883</v>
      </c>
      <c r="N4271" s="130" t="s">
        <v>5683</v>
      </c>
      <c r="O4271" s="130" t="s">
        <v>5712</v>
      </c>
      <c r="P4271" s="132">
        <v>43110</v>
      </c>
      <c r="Q4271" s="132">
        <v>43131</v>
      </c>
      <c r="R4271" s="133">
        <v>300</v>
      </c>
      <c r="S4271" s="133">
        <v>1293</v>
      </c>
      <c r="T4271" s="134">
        <v>0</v>
      </c>
      <c r="U4271" s="134">
        <v>0</v>
      </c>
      <c r="V4271" s="135">
        <v>0</v>
      </c>
      <c r="W4271" s="135">
        <v>0</v>
      </c>
      <c r="X4271" s="135">
        <v>0</v>
      </c>
      <c r="Y4271" s="135">
        <v>0</v>
      </c>
      <c r="Z4271" s="135"/>
      <c r="AA4271" s="137" t="s">
        <v>5786</v>
      </c>
      <c r="AB4271" s="137"/>
      <c r="AC4271" s="139"/>
      <c r="AD4271" s="140"/>
      <c r="AE4271" s="131">
        <f>INDEX(Where!$B$2:$B$8,MATCH('4W'!I4271,DivisionList,0))</f>
        <v>20</v>
      </c>
      <c r="AF4271" s="131">
        <f>INDEX(Where!$F$2:$F$65,MATCH('4W'!J4271,DistrictList,0))</f>
        <v>2022</v>
      </c>
      <c r="AG4271" s="131">
        <f>IF(K4271&lt;&gt;"",INDEX(Where!$K$2:$K$545,MATCH('4W'!K4271,UpazilaList,0)),"")</f>
        <v>202294</v>
      </c>
      <c r="AH4271" s="141">
        <f t="array" ref="AH4271">IF(L4271&lt;&gt;"",INDEX(Where!$Q$2:$Q$5167,MATCH('4W'!K4271&amp;'4W'!L4271,Where!$O$2:$O$5167&amp;Where!$P$2:$P$5167,0)),"")</f>
        <v>20229479</v>
      </c>
      <c r="AI4271" s="198" t="str">
        <f>IF(Table1[[#This Row],[SSID]]="", "..", Table1[[#This Row],[District]]&amp;", "&amp;Table1[[#This Row],[Upazila]]&amp;", "&amp;Table1[[#This Row],[Union]]&amp;", "&amp;Table1[[#This Row],[Location Camp]])</f>
        <v>Cox's Bazar, Ukhia, Palong Khali, Camp 8W</v>
      </c>
    </row>
    <row r="4272" spans="1:35" x14ac:dyDescent="0.35">
      <c r="A4272" s="67">
        <v>2983</v>
      </c>
      <c r="B4272" s="130" t="s">
        <v>4642</v>
      </c>
      <c r="C4272" s="130" t="s">
        <v>5786</v>
      </c>
      <c r="D4272" s="130" t="s">
        <v>6053</v>
      </c>
      <c r="E4272" s="130" t="s">
        <v>4692</v>
      </c>
      <c r="F4272" s="130" t="s">
        <v>4695</v>
      </c>
      <c r="G4272" s="130" t="s">
        <v>5853</v>
      </c>
      <c r="H4272" s="130" t="s">
        <v>4638</v>
      </c>
      <c r="I4272" s="146" t="s">
        <v>4</v>
      </c>
      <c r="J4272" s="146" t="s">
        <v>21</v>
      </c>
      <c r="K4272" s="130" t="s">
        <v>184</v>
      </c>
      <c r="L4272" s="130" t="s">
        <v>1533</v>
      </c>
      <c r="M4272" s="130" t="s">
        <v>4883</v>
      </c>
      <c r="N4272" s="130" t="s">
        <v>5683</v>
      </c>
      <c r="O4272" s="130" t="s">
        <v>5712</v>
      </c>
      <c r="P4272" s="132">
        <v>43135</v>
      </c>
      <c r="Q4272" s="132">
        <v>43138</v>
      </c>
      <c r="R4272" s="133">
        <v>750</v>
      </c>
      <c r="S4272" s="133">
        <v>3750</v>
      </c>
      <c r="T4272" s="134">
        <v>0</v>
      </c>
      <c r="U4272" s="134">
        <v>0</v>
      </c>
      <c r="V4272" s="135">
        <v>0</v>
      </c>
      <c r="W4272" s="135">
        <v>0</v>
      </c>
      <c r="X4272" s="135">
        <v>0</v>
      </c>
      <c r="Y4272" s="135">
        <v>0</v>
      </c>
      <c r="Z4272" s="135"/>
      <c r="AA4272" s="137"/>
      <c r="AB4272" s="137"/>
      <c r="AC4272" s="139"/>
      <c r="AD4272" s="140"/>
      <c r="AE4272" s="131">
        <f>INDEX(Where!$B$2:$B$8,MATCH('4W'!I4272,DivisionList,0))</f>
        <v>20</v>
      </c>
      <c r="AF4272" s="131">
        <f>INDEX(Where!$F$2:$F$65,MATCH('4W'!J4272,DistrictList,0))</f>
        <v>2022</v>
      </c>
      <c r="AG4272" s="131">
        <f>IF(K4272&lt;&gt;"",INDEX(Where!$K$2:$K$545,MATCH('4W'!K4272,UpazilaList,0)),"")</f>
        <v>202294</v>
      </c>
      <c r="AH4272" s="141">
        <f t="array" ref="AH4272">IF(L4272&lt;&gt;"",INDEX(Where!$Q$2:$Q$5167,MATCH('4W'!K4272&amp;'4W'!L4272,Where!$O$2:$O$5167&amp;Where!$P$2:$P$5167,0)),"")</f>
        <v>20229479</v>
      </c>
      <c r="AI4272" s="198" t="str">
        <f>IF(Table1[[#This Row],[SSID]]="", "..", Table1[[#This Row],[District]]&amp;", "&amp;Table1[[#This Row],[Upazila]]&amp;", "&amp;Table1[[#This Row],[Union]]&amp;", "&amp;Table1[[#This Row],[Location Camp]])</f>
        <v>Cox's Bazar, Ukhia, Palong Khali, Camp 8W</v>
      </c>
    </row>
    <row r="4273" spans="1:35" x14ac:dyDescent="0.35">
      <c r="A4273" s="67">
        <v>6228</v>
      </c>
      <c r="B4273" s="4" t="s">
        <v>5356</v>
      </c>
      <c r="C4273" s="4" t="s">
        <v>5356</v>
      </c>
      <c r="D4273" s="4" t="s">
        <v>6554</v>
      </c>
      <c r="E4273" s="4" t="s">
        <v>4789</v>
      </c>
      <c r="F4273" s="4" t="s">
        <v>6496</v>
      </c>
      <c r="G4273" s="4" t="s">
        <v>6511</v>
      </c>
      <c r="H4273" s="4" t="s">
        <v>4637</v>
      </c>
      <c r="I4273" s="146" t="s">
        <v>4</v>
      </c>
      <c r="J4273" s="146" t="s">
        <v>21</v>
      </c>
      <c r="K4273" s="4" t="s">
        <v>184</v>
      </c>
      <c r="L4273" s="4" t="s">
        <v>1533</v>
      </c>
      <c r="M4273" s="4" t="s">
        <v>4883</v>
      </c>
      <c r="N4273" s="4" t="s">
        <v>5683</v>
      </c>
      <c r="O4273" s="180" t="s">
        <v>5712</v>
      </c>
      <c r="P4273" s="11"/>
      <c r="Q4273" s="187"/>
      <c r="R4273" s="52"/>
      <c r="S4273" s="52"/>
      <c r="T4273" s="181"/>
      <c r="U4273" s="181"/>
      <c r="V4273" s="182"/>
      <c r="W4273" s="182"/>
      <c r="X4273" s="182"/>
      <c r="Y4273" s="182"/>
      <c r="Z4273" s="182"/>
      <c r="AA4273" s="184"/>
      <c r="AB4273" s="184"/>
      <c r="AC4273" s="186"/>
      <c r="AD4273" s="188"/>
      <c r="AE4273" s="131">
        <f>INDEX(Where!$B$2:$B$8,MATCH('4W'!I4273,DivisionList,0))</f>
        <v>20</v>
      </c>
      <c r="AF4273" s="131">
        <f>INDEX(Where!$F$2:$F$65,MATCH('4W'!J4273,DistrictList,0))</f>
        <v>2022</v>
      </c>
      <c r="AG4273" s="131">
        <f>IF(K4273&lt;&gt;"",INDEX(Where!$K$2:$K$545,MATCH('4W'!K4273,UpazilaList,0)),"")</f>
        <v>202294</v>
      </c>
      <c r="AH4273" s="141">
        <f t="array" ref="AH4273">IF(L4273&lt;&gt;"",INDEX(Where!$Q$2:$Q$5167,MATCH('4W'!K4273&amp;'4W'!L4273,Where!$O$2:$O$5167&amp;Where!$P$2:$P$5167,0)),"")</f>
        <v>20229479</v>
      </c>
      <c r="AI4273" s="198" t="str">
        <f>IF(Table1[[#This Row],[SSID]]="", "..", Table1[[#This Row],[District]]&amp;", "&amp;Table1[[#This Row],[Upazila]]&amp;", "&amp;Table1[[#This Row],[Union]]&amp;", "&amp;Table1[[#This Row],[Location Camp]])</f>
        <v>Cox's Bazar, Ukhia, Palong Khali, Camp 8W</v>
      </c>
    </row>
    <row r="4274" spans="1:35" x14ac:dyDescent="0.35">
      <c r="A4274" s="67">
        <v>2939</v>
      </c>
      <c r="B4274" s="4" t="s">
        <v>4697</v>
      </c>
      <c r="C4274" s="4" t="s">
        <v>4697</v>
      </c>
      <c r="D4274" s="4" t="s">
        <v>4697</v>
      </c>
      <c r="E4274" s="4" t="s">
        <v>4692</v>
      </c>
      <c r="F4274" s="4" t="s">
        <v>4695</v>
      </c>
      <c r="G4274" s="4" t="s">
        <v>5793</v>
      </c>
      <c r="H4274" s="4" t="s">
        <v>4638</v>
      </c>
      <c r="I4274" s="24" t="s">
        <v>4</v>
      </c>
      <c r="J4274" s="24" t="s">
        <v>21</v>
      </c>
      <c r="K4274" s="4" t="s">
        <v>184</v>
      </c>
      <c r="L4274" s="4" t="s">
        <v>1533</v>
      </c>
      <c r="M4274" s="4" t="s">
        <v>4883</v>
      </c>
      <c r="N4274" s="4" t="s">
        <v>5683</v>
      </c>
      <c r="O4274" s="4" t="s">
        <v>5712</v>
      </c>
      <c r="P4274" s="11">
        <v>43010</v>
      </c>
      <c r="Q4274" s="11">
        <v>43025</v>
      </c>
      <c r="R4274" s="52">
        <v>54</v>
      </c>
      <c r="S4274" s="52">
        <v>324</v>
      </c>
      <c r="T4274" s="53">
        <v>0</v>
      </c>
      <c r="U4274" s="53">
        <v>0</v>
      </c>
      <c r="V4274" s="155">
        <v>0</v>
      </c>
      <c r="W4274" s="155">
        <v>0</v>
      </c>
      <c r="X4274" s="155">
        <v>0</v>
      </c>
      <c r="Y4274" s="155">
        <v>0</v>
      </c>
      <c r="Z4274" s="155"/>
      <c r="AA4274" s="156" t="s">
        <v>5819</v>
      </c>
      <c r="AB4274" s="156"/>
      <c r="AC4274" s="157"/>
      <c r="AD4274" s="4"/>
      <c r="AE4274" s="131">
        <f>INDEX(Where!$B$2:$B$8,MATCH('4W'!I4274,DivisionList,0))</f>
        <v>20</v>
      </c>
      <c r="AF4274" s="131">
        <f>INDEX(Where!$F$2:$F$65,MATCH('4W'!J4274,DistrictList,0))</f>
        <v>2022</v>
      </c>
      <c r="AG4274" s="131">
        <f>IF(K4274&lt;&gt;"",INDEX(Where!$K$2:$K$545,MATCH('4W'!K4274,UpazilaList,0)),"")</f>
        <v>202294</v>
      </c>
      <c r="AH4274" s="141">
        <f t="array" ref="AH4274">IF(L4274&lt;&gt;"",INDEX(Where!$Q$2:$Q$5167,MATCH('4W'!K4274&amp;'4W'!L4274,Where!$O$2:$O$5167&amp;Where!$P$2:$P$5167,0)),"")</f>
        <v>20229479</v>
      </c>
      <c r="AI4274" s="198" t="str">
        <f>IF(Table1[[#This Row],[SSID]]="", "..", Table1[[#This Row],[District]]&amp;", "&amp;Table1[[#This Row],[Upazila]]&amp;", "&amp;Table1[[#This Row],[Union]]&amp;", "&amp;Table1[[#This Row],[Location Camp]])</f>
        <v>Cox's Bazar, Ukhia, Palong Khali, Camp 8W</v>
      </c>
    </row>
    <row r="4275" spans="1:35" x14ac:dyDescent="0.35">
      <c r="A4275" s="67">
        <v>2940</v>
      </c>
      <c r="B4275" s="4" t="s">
        <v>4697</v>
      </c>
      <c r="C4275" s="4" t="s">
        <v>4697</v>
      </c>
      <c r="D4275" s="4" t="s">
        <v>4697</v>
      </c>
      <c r="E4275" s="4" t="s">
        <v>4692</v>
      </c>
      <c r="F4275" s="4" t="s">
        <v>4695</v>
      </c>
      <c r="G4275" s="4" t="s">
        <v>5793</v>
      </c>
      <c r="H4275" s="4" t="s">
        <v>4638</v>
      </c>
      <c r="I4275" s="24" t="s">
        <v>4</v>
      </c>
      <c r="J4275" s="24" t="s">
        <v>21</v>
      </c>
      <c r="K4275" s="4" t="s">
        <v>184</v>
      </c>
      <c r="L4275" s="4" t="s">
        <v>1533</v>
      </c>
      <c r="M4275" s="4" t="s">
        <v>4883</v>
      </c>
      <c r="N4275" s="4" t="s">
        <v>5683</v>
      </c>
      <c r="O4275" s="4" t="s">
        <v>5712</v>
      </c>
      <c r="P4275" s="11">
        <v>43010</v>
      </c>
      <c r="Q4275" s="11">
        <v>43025</v>
      </c>
      <c r="R4275" s="52">
        <v>25</v>
      </c>
      <c r="S4275" s="52">
        <v>150</v>
      </c>
      <c r="T4275" s="53">
        <v>0</v>
      </c>
      <c r="U4275" s="53">
        <v>0</v>
      </c>
      <c r="V4275" s="155">
        <v>0</v>
      </c>
      <c r="W4275" s="155">
        <v>0</v>
      </c>
      <c r="X4275" s="155">
        <v>0</v>
      </c>
      <c r="Y4275" s="155">
        <v>0</v>
      </c>
      <c r="Z4275" s="155"/>
      <c r="AA4275" s="156" t="s">
        <v>5819</v>
      </c>
      <c r="AB4275" s="156"/>
      <c r="AC4275" s="157"/>
      <c r="AD4275" s="4"/>
      <c r="AE4275" s="131">
        <f>INDEX(Where!$B$2:$B$8,MATCH('4W'!I4275,DivisionList,0))</f>
        <v>20</v>
      </c>
      <c r="AF4275" s="131">
        <f>INDEX(Where!$F$2:$F$65,MATCH('4W'!J4275,DistrictList,0))</f>
        <v>2022</v>
      </c>
      <c r="AG4275" s="131">
        <f>IF(K4275&lt;&gt;"",INDEX(Where!$K$2:$K$545,MATCH('4W'!K4275,UpazilaList,0)),"")</f>
        <v>202294</v>
      </c>
      <c r="AH4275" s="141">
        <f t="array" ref="AH4275">IF(L4275&lt;&gt;"",INDEX(Where!$Q$2:$Q$5167,MATCH('4W'!K4275&amp;'4W'!L4275,Where!$O$2:$O$5167&amp;Where!$P$2:$P$5167,0)),"")</f>
        <v>20229479</v>
      </c>
      <c r="AI4275" s="198" t="str">
        <f>IF(Table1[[#This Row],[SSID]]="", "..", Table1[[#This Row],[District]]&amp;", "&amp;Table1[[#This Row],[Upazila]]&amp;", "&amp;Table1[[#This Row],[Union]]&amp;", "&amp;Table1[[#This Row],[Location Camp]])</f>
        <v>Cox's Bazar, Ukhia, Palong Khali, Camp 8W</v>
      </c>
    </row>
    <row r="4276" spans="1:35" x14ac:dyDescent="0.35">
      <c r="A4276" s="67">
        <v>2941</v>
      </c>
      <c r="B4276" s="4" t="s">
        <v>4697</v>
      </c>
      <c r="C4276" s="4" t="s">
        <v>4697</v>
      </c>
      <c r="D4276" s="4" t="s">
        <v>4697</v>
      </c>
      <c r="E4276" s="4" t="s">
        <v>4692</v>
      </c>
      <c r="F4276" s="4" t="s">
        <v>4695</v>
      </c>
      <c r="G4276" s="4" t="s">
        <v>5793</v>
      </c>
      <c r="H4276" s="4" t="s">
        <v>4638</v>
      </c>
      <c r="I4276" s="24" t="s">
        <v>4</v>
      </c>
      <c r="J4276" s="24" t="s">
        <v>21</v>
      </c>
      <c r="K4276" s="4" t="s">
        <v>184</v>
      </c>
      <c r="L4276" s="4" t="s">
        <v>1533</v>
      </c>
      <c r="M4276" s="4" t="s">
        <v>4883</v>
      </c>
      <c r="N4276" s="4" t="s">
        <v>5683</v>
      </c>
      <c r="O4276" s="4" t="s">
        <v>5712</v>
      </c>
      <c r="P4276" s="11">
        <v>43010</v>
      </c>
      <c r="Q4276" s="11">
        <v>43025</v>
      </c>
      <c r="R4276" s="52">
        <v>6</v>
      </c>
      <c r="S4276" s="52">
        <v>36</v>
      </c>
      <c r="T4276" s="53">
        <v>0</v>
      </c>
      <c r="U4276" s="53">
        <v>0</v>
      </c>
      <c r="V4276" s="155">
        <v>0</v>
      </c>
      <c r="W4276" s="155">
        <v>0</v>
      </c>
      <c r="X4276" s="155">
        <v>0</v>
      </c>
      <c r="Y4276" s="155">
        <v>0</v>
      </c>
      <c r="Z4276" s="155"/>
      <c r="AA4276" s="156" t="s">
        <v>5819</v>
      </c>
      <c r="AB4276" s="156"/>
      <c r="AC4276" s="157"/>
      <c r="AD4276" s="4"/>
      <c r="AE4276" s="131">
        <f>INDEX(Where!$B$2:$B$8,MATCH('4W'!I4276,DivisionList,0))</f>
        <v>20</v>
      </c>
      <c r="AF4276" s="131">
        <f>INDEX(Where!$F$2:$F$65,MATCH('4W'!J4276,DistrictList,0))</f>
        <v>2022</v>
      </c>
      <c r="AG4276" s="131">
        <f>IF(K4276&lt;&gt;"",INDEX(Where!$K$2:$K$545,MATCH('4W'!K4276,UpazilaList,0)),"")</f>
        <v>202294</v>
      </c>
      <c r="AH4276" s="141">
        <f t="array" ref="AH4276">IF(L4276&lt;&gt;"",INDEX(Where!$Q$2:$Q$5167,MATCH('4W'!K4276&amp;'4W'!L4276,Where!$O$2:$O$5167&amp;Where!$P$2:$P$5167,0)),"")</f>
        <v>20229479</v>
      </c>
      <c r="AI4276" s="198" t="str">
        <f>IF(Table1[[#This Row],[SSID]]="", "..", Table1[[#This Row],[District]]&amp;", "&amp;Table1[[#This Row],[Upazila]]&amp;", "&amp;Table1[[#This Row],[Union]]&amp;", "&amp;Table1[[#This Row],[Location Camp]])</f>
        <v>Cox's Bazar, Ukhia, Palong Khali, Camp 8W</v>
      </c>
    </row>
    <row r="4277" spans="1:35" x14ac:dyDescent="0.35">
      <c r="A4277" s="67">
        <v>3015</v>
      </c>
      <c r="B4277" s="130" t="s">
        <v>4673</v>
      </c>
      <c r="C4277" s="130" t="s">
        <v>4716</v>
      </c>
      <c r="D4277" s="130" t="s">
        <v>4673</v>
      </c>
      <c r="E4277" s="130" t="s">
        <v>4885</v>
      </c>
      <c r="F4277" s="130" t="s">
        <v>6178</v>
      </c>
      <c r="G4277" s="130" t="s">
        <v>6193</v>
      </c>
      <c r="H4277" s="130" t="s">
        <v>4637</v>
      </c>
      <c r="I4277" s="146" t="s">
        <v>4</v>
      </c>
      <c r="J4277" s="146" t="s">
        <v>21</v>
      </c>
      <c r="K4277" s="130" t="s">
        <v>184</v>
      </c>
      <c r="L4277" s="130" t="s">
        <v>1533</v>
      </c>
      <c r="M4277" s="130" t="s">
        <v>4883</v>
      </c>
      <c r="N4277" s="130" t="s">
        <v>5683</v>
      </c>
      <c r="O4277" s="130" t="s">
        <v>5712</v>
      </c>
      <c r="P4277" s="132">
        <v>43152</v>
      </c>
      <c r="Q4277" s="150">
        <v>43281</v>
      </c>
      <c r="R4277" s="133"/>
      <c r="S4277" s="133">
        <v>0</v>
      </c>
      <c r="T4277" s="134">
        <v>0</v>
      </c>
      <c r="U4277" s="134">
        <v>0</v>
      </c>
      <c r="V4277" s="135"/>
      <c r="W4277" s="135"/>
      <c r="X4277" s="135"/>
      <c r="Y4277" s="135"/>
      <c r="Z4277" s="135"/>
      <c r="AA4277" s="137"/>
      <c r="AB4277" s="137"/>
      <c r="AC4277" s="139"/>
      <c r="AD4277" s="144"/>
      <c r="AE4277" s="131">
        <f>INDEX(Where!$B$2:$B$8,MATCH('4W'!I4277,DivisionList,0))</f>
        <v>20</v>
      </c>
      <c r="AF4277" s="131">
        <f>INDEX(Where!$F$2:$F$65,MATCH('4W'!J4277,DistrictList,0))</f>
        <v>2022</v>
      </c>
      <c r="AG4277" s="131">
        <f>IF(K4277&lt;&gt;"",INDEX(Where!$K$2:$K$545,MATCH('4W'!K4277,UpazilaList,0)),"")</f>
        <v>202294</v>
      </c>
      <c r="AH4277" s="141">
        <f t="array" ref="AH4277">IF(L4277&lt;&gt;"",INDEX(Where!$Q$2:$Q$5167,MATCH('4W'!K4277&amp;'4W'!L4277,Where!$O$2:$O$5167&amp;Where!$P$2:$P$5167,0)),"")</f>
        <v>20229479</v>
      </c>
      <c r="AI4277" s="198" t="str">
        <f>IF(Table1[[#This Row],[SSID]]="", "..", Table1[[#This Row],[District]]&amp;", "&amp;Table1[[#This Row],[Upazila]]&amp;", "&amp;Table1[[#This Row],[Union]]&amp;", "&amp;Table1[[#This Row],[Location Camp]])</f>
        <v>Cox's Bazar, Ukhia, Palong Khali, Camp 8W</v>
      </c>
    </row>
    <row r="4278" spans="1:35" x14ac:dyDescent="0.35">
      <c r="A4278" s="67">
        <v>2920</v>
      </c>
      <c r="B4278" s="4" t="s">
        <v>4673</v>
      </c>
      <c r="C4278" s="4" t="s">
        <v>4697</v>
      </c>
      <c r="D4278" s="4" t="s">
        <v>4673</v>
      </c>
      <c r="E4278" s="4" t="s">
        <v>6551</v>
      </c>
      <c r="F4278" s="4" t="s">
        <v>5573</v>
      </c>
      <c r="G4278" s="4" t="s">
        <v>5573</v>
      </c>
      <c r="H4278" s="4" t="s">
        <v>4638</v>
      </c>
      <c r="I4278" s="24" t="s">
        <v>4</v>
      </c>
      <c r="J4278" s="24" t="s">
        <v>21</v>
      </c>
      <c r="K4278" s="4" t="s">
        <v>184</v>
      </c>
      <c r="L4278" s="4" t="s">
        <v>1533</v>
      </c>
      <c r="M4278" s="4" t="s">
        <v>4883</v>
      </c>
      <c r="N4278" s="4" t="s">
        <v>5683</v>
      </c>
      <c r="O4278" s="4" t="s">
        <v>5712</v>
      </c>
      <c r="P4278" s="11">
        <v>43040</v>
      </c>
      <c r="Q4278" s="11">
        <v>43054</v>
      </c>
      <c r="R4278" s="52"/>
      <c r="S4278" s="52">
        <v>192</v>
      </c>
      <c r="T4278" s="53">
        <v>0</v>
      </c>
      <c r="U4278" s="53">
        <v>192</v>
      </c>
      <c r="V4278" s="155">
        <v>192</v>
      </c>
      <c r="W4278" s="155">
        <v>0</v>
      </c>
      <c r="X4278" s="155">
        <v>0</v>
      </c>
      <c r="Y4278" s="155">
        <v>0</v>
      </c>
      <c r="Z4278" s="155">
        <v>0</v>
      </c>
      <c r="AA4278" s="156"/>
      <c r="AB4278" s="156"/>
      <c r="AC4278" s="157"/>
      <c r="AD4278" s="4"/>
      <c r="AE4278" s="131">
        <f>INDEX(Where!$B$2:$B$8,MATCH('4W'!I4278,DivisionList,0))</f>
        <v>20</v>
      </c>
      <c r="AF4278" s="131">
        <f>INDEX(Where!$F$2:$F$65,MATCH('4W'!J4278,DistrictList,0))</f>
        <v>2022</v>
      </c>
      <c r="AG4278" s="131">
        <f>IF(K4278&lt;&gt;"",INDEX(Where!$K$2:$K$545,MATCH('4W'!K4278,UpazilaList,0)),"")</f>
        <v>202294</v>
      </c>
      <c r="AH4278" s="141">
        <f t="array" ref="AH4278">IF(L4278&lt;&gt;"",INDEX(Where!$Q$2:$Q$5167,MATCH('4W'!K4278&amp;'4W'!L4278,Where!$O$2:$O$5167&amp;Where!$P$2:$P$5167,0)),"")</f>
        <v>20229479</v>
      </c>
      <c r="AI4278" s="198" t="str">
        <f>IF(Table1[[#This Row],[SSID]]="", "..", Table1[[#This Row],[District]]&amp;", "&amp;Table1[[#This Row],[Upazila]]&amp;", "&amp;Table1[[#This Row],[Union]]&amp;", "&amp;Table1[[#This Row],[Location Camp]])</f>
        <v>Cox's Bazar, Ukhia, Palong Khali, Camp 8W</v>
      </c>
    </row>
    <row r="4279" spans="1:35" x14ac:dyDescent="0.35">
      <c r="A4279" s="67">
        <v>2926</v>
      </c>
      <c r="B4279" s="4" t="s">
        <v>4673</v>
      </c>
      <c r="C4279" s="4" t="s">
        <v>4697</v>
      </c>
      <c r="D4279" s="4" t="s">
        <v>4673</v>
      </c>
      <c r="E4279" s="4" t="s">
        <v>6551</v>
      </c>
      <c r="F4279" s="4" t="s">
        <v>5573</v>
      </c>
      <c r="G4279" s="4" t="s">
        <v>5573</v>
      </c>
      <c r="H4279" s="4" t="s">
        <v>4638</v>
      </c>
      <c r="I4279" s="24" t="s">
        <v>4</v>
      </c>
      <c r="J4279" s="24" t="s">
        <v>21</v>
      </c>
      <c r="K4279" s="4" t="s">
        <v>184</v>
      </c>
      <c r="L4279" s="4" t="s">
        <v>1533</v>
      </c>
      <c r="M4279" s="4" t="s">
        <v>4883</v>
      </c>
      <c r="N4279" s="4" t="s">
        <v>5683</v>
      </c>
      <c r="O4279" s="4" t="s">
        <v>5712</v>
      </c>
      <c r="P4279" s="11">
        <v>43040</v>
      </c>
      <c r="Q4279" s="11">
        <v>43054</v>
      </c>
      <c r="R4279" s="52"/>
      <c r="S4279" s="52">
        <v>90</v>
      </c>
      <c r="T4279" s="53">
        <v>0</v>
      </c>
      <c r="U4279" s="53">
        <v>90</v>
      </c>
      <c r="V4279" s="155">
        <v>90</v>
      </c>
      <c r="W4279" s="155">
        <v>0</v>
      </c>
      <c r="X4279" s="155">
        <v>0</v>
      </c>
      <c r="Y4279" s="155">
        <v>0</v>
      </c>
      <c r="Z4279" s="155">
        <v>0</v>
      </c>
      <c r="AA4279" s="156"/>
      <c r="AB4279" s="156"/>
      <c r="AC4279" s="157"/>
      <c r="AD4279" s="4"/>
      <c r="AE4279" s="131">
        <f>INDEX(Where!$B$2:$B$8,MATCH('4W'!I4279,DivisionList,0))</f>
        <v>20</v>
      </c>
      <c r="AF4279" s="131">
        <f>INDEX(Where!$F$2:$F$65,MATCH('4W'!J4279,DistrictList,0))</f>
        <v>2022</v>
      </c>
      <c r="AG4279" s="131">
        <f>IF(K4279&lt;&gt;"",INDEX(Where!$K$2:$K$545,MATCH('4W'!K4279,UpazilaList,0)),"")</f>
        <v>202294</v>
      </c>
      <c r="AH4279" s="141">
        <f t="array" ref="AH4279">IF(L4279&lt;&gt;"",INDEX(Where!$Q$2:$Q$5167,MATCH('4W'!K4279&amp;'4W'!L4279,Where!$O$2:$O$5167&amp;Where!$P$2:$P$5167,0)),"")</f>
        <v>20229479</v>
      </c>
      <c r="AI4279" s="198" t="str">
        <f>IF(Table1[[#This Row],[SSID]]="", "..", Table1[[#This Row],[District]]&amp;", "&amp;Table1[[#This Row],[Upazila]]&amp;", "&amp;Table1[[#This Row],[Union]]&amp;", "&amp;Table1[[#This Row],[Location Camp]])</f>
        <v>Cox's Bazar, Ukhia, Palong Khali, Camp 8W</v>
      </c>
    </row>
    <row r="4280" spans="1:35" x14ac:dyDescent="0.35">
      <c r="A4280" s="67">
        <v>2918</v>
      </c>
      <c r="B4280" s="4" t="s">
        <v>5420</v>
      </c>
      <c r="C4280" s="4" t="s">
        <v>5420</v>
      </c>
      <c r="D4280" s="4" t="s">
        <v>5761</v>
      </c>
      <c r="E4280" s="4" t="s">
        <v>6551</v>
      </c>
      <c r="F4280" s="4" t="s">
        <v>5574</v>
      </c>
      <c r="G4280" s="4" t="s">
        <v>5574</v>
      </c>
      <c r="H4280" s="4" t="s">
        <v>6556</v>
      </c>
      <c r="I4280" s="24" t="s">
        <v>4</v>
      </c>
      <c r="J4280" s="24" t="s">
        <v>21</v>
      </c>
      <c r="K4280" s="4" t="s">
        <v>184</v>
      </c>
      <c r="L4280" s="4" t="s">
        <v>1533</v>
      </c>
      <c r="M4280" s="4" t="s">
        <v>4883</v>
      </c>
      <c r="N4280" s="4" t="s">
        <v>5683</v>
      </c>
      <c r="O4280" s="4" t="s">
        <v>5712</v>
      </c>
      <c r="P4280" s="11">
        <v>43094</v>
      </c>
      <c r="Q4280" s="11">
        <v>43252</v>
      </c>
      <c r="R4280" s="52"/>
      <c r="S4280" s="52">
        <v>0</v>
      </c>
      <c r="T4280" s="53">
        <v>0</v>
      </c>
      <c r="U4280" s="53">
        <v>0</v>
      </c>
      <c r="V4280" s="155">
        <v>0</v>
      </c>
      <c r="W4280" s="155">
        <v>0</v>
      </c>
      <c r="X4280" s="155">
        <v>0</v>
      </c>
      <c r="Y4280" s="155">
        <v>0</v>
      </c>
      <c r="Z4280" s="155">
        <v>0</v>
      </c>
      <c r="AA4280" s="156"/>
      <c r="AB4280" s="156"/>
      <c r="AC4280" s="157"/>
      <c r="AD4280" s="4"/>
      <c r="AE4280" s="131">
        <f>INDEX(Where!$B$2:$B$8,MATCH('4W'!I4280,DivisionList,0))</f>
        <v>20</v>
      </c>
      <c r="AF4280" s="131">
        <f>INDEX(Where!$F$2:$F$65,MATCH('4W'!J4280,DistrictList,0))</f>
        <v>2022</v>
      </c>
      <c r="AG4280" s="131">
        <f>IF(K4280&lt;&gt;"",INDEX(Where!$K$2:$K$545,MATCH('4W'!K4280,UpazilaList,0)),"")</f>
        <v>202294</v>
      </c>
      <c r="AH4280" s="141">
        <f t="array" ref="AH4280">IF(L4280&lt;&gt;"",INDEX(Where!$Q$2:$Q$5167,MATCH('4W'!K4280&amp;'4W'!L4280,Where!$O$2:$O$5167&amp;Where!$P$2:$P$5167,0)),"")</f>
        <v>20229479</v>
      </c>
      <c r="AI4280" s="198" t="str">
        <f>IF(Table1[[#This Row],[SSID]]="", "..", Table1[[#This Row],[District]]&amp;", "&amp;Table1[[#This Row],[Upazila]]&amp;", "&amp;Table1[[#This Row],[Union]]&amp;", "&amp;Table1[[#This Row],[Location Camp]])</f>
        <v>Cox's Bazar, Ukhia, Palong Khali, Camp 8W</v>
      </c>
    </row>
    <row r="4281" spans="1:35" x14ac:dyDescent="0.35">
      <c r="A4281" s="67">
        <v>2921</v>
      </c>
      <c r="B4281" s="4" t="s">
        <v>4673</v>
      </c>
      <c r="C4281" s="4" t="s">
        <v>4697</v>
      </c>
      <c r="D4281" s="4" t="s">
        <v>4673</v>
      </c>
      <c r="E4281" s="4" t="s">
        <v>6551</v>
      </c>
      <c r="F4281" s="4" t="s">
        <v>5574</v>
      </c>
      <c r="G4281" s="4" t="s">
        <v>5574</v>
      </c>
      <c r="H4281" s="4" t="s">
        <v>4638</v>
      </c>
      <c r="I4281" s="24" t="s">
        <v>4</v>
      </c>
      <c r="J4281" s="24" t="s">
        <v>21</v>
      </c>
      <c r="K4281" s="4" t="s">
        <v>184</v>
      </c>
      <c r="L4281" s="4" t="s">
        <v>1533</v>
      </c>
      <c r="M4281" s="4" t="s">
        <v>4883</v>
      </c>
      <c r="N4281" s="4" t="s">
        <v>5683</v>
      </c>
      <c r="O4281" s="4" t="s">
        <v>5712</v>
      </c>
      <c r="P4281" s="11">
        <v>43058</v>
      </c>
      <c r="Q4281" s="11">
        <v>43090</v>
      </c>
      <c r="R4281" s="52"/>
      <c r="S4281" s="52">
        <v>172</v>
      </c>
      <c r="T4281" s="53">
        <v>0</v>
      </c>
      <c r="U4281" s="53">
        <v>172</v>
      </c>
      <c r="V4281" s="155">
        <v>172</v>
      </c>
      <c r="W4281" s="155">
        <v>0</v>
      </c>
      <c r="X4281" s="155">
        <v>0</v>
      </c>
      <c r="Y4281" s="155">
        <v>0</v>
      </c>
      <c r="Z4281" s="155">
        <v>0</v>
      </c>
      <c r="AA4281" s="156"/>
      <c r="AB4281" s="156"/>
      <c r="AC4281" s="157"/>
      <c r="AD4281" s="4"/>
      <c r="AE4281" s="131">
        <f>INDEX(Where!$B$2:$B$8,MATCH('4W'!I4281,DivisionList,0))</f>
        <v>20</v>
      </c>
      <c r="AF4281" s="131">
        <f>INDEX(Where!$F$2:$F$65,MATCH('4W'!J4281,DistrictList,0))</f>
        <v>2022</v>
      </c>
      <c r="AG4281" s="131">
        <f>IF(K4281&lt;&gt;"",INDEX(Where!$K$2:$K$545,MATCH('4W'!K4281,UpazilaList,0)),"")</f>
        <v>202294</v>
      </c>
      <c r="AH4281" s="141">
        <f t="array" ref="AH4281">IF(L4281&lt;&gt;"",INDEX(Where!$Q$2:$Q$5167,MATCH('4W'!K4281&amp;'4W'!L4281,Where!$O$2:$O$5167&amp;Where!$P$2:$P$5167,0)),"")</f>
        <v>20229479</v>
      </c>
      <c r="AI4281" s="198" t="str">
        <f>IF(Table1[[#This Row],[SSID]]="", "..", Table1[[#This Row],[District]]&amp;", "&amp;Table1[[#This Row],[Upazila]]&amp;", "&amp;Table1[[#This Row],[Union]]&amp;", "&amp;Table1[[#This Row],[Location Camp]])</f>
        <v>Cox's Bazar, Ukhia, Palong Khali, Camp 8W</v>
      </c>
    </row>
    <row r="4282" spans="1:35" x14ac:dyDescent="0.35">
      <c r="A4282" s="67">
        <v>2927</v>
      </c>
      <c r="B4282" s="4" t="s">
        <v>4673</v>
      </c>
      <c r="C4282" s="4" t="s">
        <v>4697</v>
      </c>
      <c r="D4282" s="4" t="s">
        <v>4673</v>
      </c>
      <c r="E4282" s="4" t="s">
        <v>6551</v>
      </c>
      <c r="F4282" s="4" t="s">
        <v>5574</v>
      </c>
      <c r="G4282" s="4" t="s">
        <v>5574</v>
      </c>
      <c r="H4282" s="4" t="s">
        <v>4638</v>
      </c>
      <c r="I4282" s="24" t="s">
        <v>4</v>
      </c>
      <c r="J4282" s="24" t="s">
        <v>21</v>
      </c>
      <c r="K4282" s="4" t="s">
        <v>184</v>
      </c>
      <c r="L4282" s="4" t="s">
        <v>1533</v>
      </c>
      <c r="M4282" s="4" t="s">
        <v>4883</v>
      </c>
      <c r="N4282" s="4" t="s">
        <v>5683</v>
      </c>
      <c r="O4282" s="4" t="s">
        <v>5712</v>
      </c>
      <c r="P4282" s="11">
        <v>43058</v>
      </c>
      <c r="Q4282" s="11">
        <v>43090</v>
      </c>
      <c r="R4282" s="52"/>
      <c r="S4282" s="52">
        <v>90</v>
      </c>
      <c r="T4282" s="53">
        <v>0</v>
      </c>
      <c r="U4282" s="53">
        <v>90</v>
      </c>
      <c r="V4282" s="155">
        <v>90</v>
      </c>
      <c r="W4282" s="155">
        <v>0</v>
      </c>
      <c r="X4282" s="155">
        <v>0</v>
      </c>
      <c r="Y4282" s="155">
        <v>0</v>
      </c>
      <c r="Z4282" s="155">
        <v>0</v>
      </c>
      <c r="AA4282" s="156"/>
      <c r="AB4282" s="156"/>
      <c r="AC4282" s="157"/>
      <c r="AD4282" s="4"/>
      <c r="AE4282" s="131">
        <f>INDEX(Where!$B$2:$B$8,MATCH('4W'!I4282,DivisionList,0))</f>
        <v>20</v>
      </c>
      <c r="AF4282" s="131">
        <f>INDEX(Where!$F$2:$F$65,MATCH('4W'!J4282,DistrictList,0))</f>
        <v>2022</v>
      </c>
      <c r="AG4282" s="131">
        <f>IF(K4282&lt;&gt;"",INDEX(Where!$K$2:$K$545,MATCH('4W'!K4282,UpazilaList,0)),"")</f>
        <v>202294</v>
      </c>
      <c r="AH4282" s="141">
        <f t="array" ref="AH4282">IF(L4282&lt;&gt;"",INDEX(Where!$Q$2:$Q$5167,MATCH('4W'!K4282&amp;'4W'!L4282,Where!$O$2:$O$5167&amp;Where!$P$2:$P$5167,0)),"")</f>
        <v>20229479</v>
      </c>
      <c r="AI4282" s="198" t="str">
        <f>IF(Table1[[#This Row],[SSID]]="", "..", Table1[[#This Row],[District]]&amp;", "&amp;Table1[[#This Row],[Upazila]]&amp;", "&amp;Table1[[#This Row],[Union]]&amp;", "&amp;Table1[[#This Row],[Location Camp]])</f>
        <v>Cox's Bazar, Ukhia, Palong Khali, Camp 8W</v>
      </c>
    </row>
    <row r="4283" spans="1:35" x14ac:dyDescent="0.35">
      <c r="A4283" s="67">
        <v>2959</v>
      </c>
      <c r="B4283" s="4" t="s">
        <v>4663</v>
      </c>
      <c r="C4283" s="4" t="s">
        <v>4770</v>
      </c>
      <c r="D4283" s="4" t="s">
        <v>4663</v>
      </c>
      <c r="E4283" s="4" t="s">
        <v>4692</v>
      </c>
      <c r="F4283" s="4" t="s">
        <v>4695</v>
      </c>
      <c r="G4283" s="4" t="s">
        <v>5835</v>
      </c>
      <c r="H4283" s="4" t="s">
        <v>4637</v>
      </c>
      <c r="I4283" s="24" t="s">
        <v>4</v>
      </c>
      <c r="J4283" s="24" t="s">
        <v>21</v>
      </c>
      <c r="K4283" s="4" t="s">
        <v>184</v>
      </c>
      <c r="L4283" s="4" t="s">
        <v>1533</v>
      </c>
      <c r="M4283" s="4" t="s">
        <v>4883</v>
      </c>
      <c r="N4283" s="4" t="s">
        <v>5683</v>
      </c>
      <c r="O4283" s="165" t="s">
        <v>5712</v>
      </c>
      <c r="P4283" s="11">
        <v>43101</v>
      </c>
      <c r="Q4283" s="11">
        <v>43281</v>
      </c>
      <c r="R4283" s="133"/>
      <c r="S4283" s="133"/>
      <c r="T4283" s="142"/>
      <c r="U4283" s="142"/>
      <c r="V4283" s="143"/>
      <c r="W4283" s="143"/>
      <c r="X4283" s="143"/>
      <c r="Y4283" s="143"/>
      <c r="Z4283" s="143"/>
      <c r="AA4283" s="178"/>
      <c r="AB4283" s="178"/>
      <c r="AC4283" s="179"/>
      <c r="AD4283" s="130"/>
      <c r="AE4283" s="131">
        <f>INDEX(Where!$B$2:$B$8,MATCH('4W'!I4283,DivisionList,0))</f>
        <v>20</v>
      </c>
      <c r="AF4283" s="131">
        <f>INDEX(Where!$F$2:$F$65,MATCH('4W'!J4283,DistrictList,0))</f>
        <v>2022</v>
      </c>
      <c r="AG4283" s="131">
        <f>IF(K4283&lt;&gt;"",INDEX(Where!$K$2:$K$545,MATCH('4W'!K4283,UpazilaList,0)),"")</f>
        <v>202294</v>
      </c>
      <c r="AH4283" s="141">
        <f t="array" ref="AH4283">IF(L4283&lt;&gt;"",INDEX(Where!$Q$2:$Q$5167,MATCH('4W'!K4283&amp;'4W'!L4283,Where!$O$2:$O$5167&amp;Where!$P$2:$P$5167,0)),"")</f>
        <v>20229479</v>
      </c>
      <c r="AI4283" s="198" t="str">
        <f>IF(Table1[[#This Row],[SSID]]="", "..", Table1[[#This Row],[District]]&amp;", "&amp;Table1[[#This Row],[Upazila]]&amp;", "&amp;Table1[[#This Row],[Union]]&amp;", "&amp;Table1[[#This Row],[Location Camp]])</f>
        <v>Cox's Bazar, Ukhia, Palong Khali, Camp 8W</v>
      </c>
    </row>
    <row r="4284" spans="1:35" x14ac:dyDescent="0.35">
      <c r="A4284" s="67">
        <v>2967</v>
      </c>
      <c r="B4284" s="4" t="s">
        <v>4663</v>
      </c>
      <c r="C4284" s="4" t="s">
        <v>5324</v>
      </c>
      <c r="D4284" s="4" t="s">
        <v>4663</v>
      </c>
      <c r="E4284" s="4" t="s">
        <v>4692</v>
      </c>
      <c r="F4284" s="4" t="s">
        <v>4695</v>
      </c>
      <c r="G4284" s="4" t="s">
        <v>5835</v>
      </c>
      <c r="H4284" s="4" t="s">
        <v>4637</v>
      </c>
      <c r="I4284" s="24" t="s">
        <v>4</v>
      </c>
      <c r="J4284" s="24" t="s">
        <v>21</v>
      </c>
      <c r="K4284" s="4" t="s">
        <v>184</v>
      </c>
      <c r="L4284" s="4" t="s">
        <v>1533</v>
      </c>
      <c r="M4284" s="4" t="s">
        <v>4883</v>
      </c>
      <c r="N4284" s="4" t="s">
        <v>5683</v>
      </c>
      <c r="O4284" s="165" t="s">
        <v>5712</v>
      </c>
      <c r="P4284" s="11">
        <v>43101</v>
      </c>
      <c r="Q4284" s="11">
        <v>43281</v>
      </c>
      <c r="R4284" s="133"/>
      <c r="S4284" s="133"/>
      <c r="T4284" s="53">
        <v>0</v>
      </c>
      <c r="U4284" s="53">
        <v>0</v>
      </c>
      <c r="V4284" s="155">
        <v>0</v>
      </c>
      <c r="W4284" s="155">
        <v>0</v>
      </c>
      <c r="X4284" s="155">
        <v>0</v>
      </c>
      <c r="Y4284" s="155">
        <v>0</v>
      </c>
      <c r="Z4284" s="143"/>
      <c r="AA4284" s="178"/>
      <c r="AB4284" s="156"/>
      <c r="AC4284" s="157"/>
      <c r="AD4284" s="4"/>
      <c r="AE4284" s="131">
        <f>INDEX(Where!$B$2:$B$8,MATCH('4W'!I4284,DivisionList,0))</f>
        <v>20</v>
      </c>
      <c r="AF4284" s="131">
        <f>INDEX(Where!$F$2:$F$65,MATCH('4W'!J4284,DistrictList,0))</f>
        <v>2022</v>
      </c>
      <c r="AG4284" s="131">
        <f>IF(K4284&lt;&gt;"",INDEX(Where!$K$2:$K$545,MATCH('4W'!K4284,UpazilaList,0)),"")</f>
        <v>202294</v>
      </c>
      <c r="AH4284" s="141">
        <f t="array" ref="AH4284">IF(L4284&lt;&gt;"",INDEX(Where!$Q$2:$Q$5167,MATCH('4W'!K4284&amp;'4W'!L4284,Where!$O$2:$O$5167&amp;Where!$P$2:$P$5167,0)),"")</f>
        <v>20229479</v>
      </c>
      <c r="AI4284" s="198" t="str">
        <f>IF(Table1[[#This Row],[SSID]]="", "..", Table1[[#This Row],[District]]&amp;", "&amp;Table1[[#This Row],[Upazila]]&amp;", "&amp;Table1[[#This Row],[Union]]&amp;", "&amp;Table1[[#This Row],[Location Camp]])</f>
        <v>Cox's Bazar, Ukhia, Palong Khali, Camp 8W</v>
      </c>
    </row>
    <row r="4285" spans="1:35" x14ac:dyDescent="0.35">
      <c r="A4285" s="67">
        <v>2982</v>
      </c>
      <c r="B4285" s="130" t="s">
        <v>4642</v>
      </c>
      <c r="C4285" s="130" t="s">
        <v>5786</v>
      </c>
      <c r="D4285" s="130" t="s">
        <v>6053</v>
      </c>
      <c r="E4285" s="130" t="s">
        <v>4692</v>
      </c>
      <c r="F4285" s="130" t="s">
        <v>4695</v>
      </c>
      <c r="G4285" s="130" t="s">
        <v>5835</v>
      </c>
      <c r="H4285" s="130" t="s">
        <v>4638</v>
      </c>
      <c r="I4285" s="146" t="s">
        <v>4</v>
      </c>
      <c r="J4285" s="146" t="s">
        <v>21</v>
      </c>
      <c r="K4285" s="130" t="s">
        <v>184</v>
      </c>
      <c r="L4285" s="130" t="s">
        <v>1533</v>
      </c>
      <c r="M4285" s="130" t="s">
        <v>4883</v>
      </c>
      <c r="N4285" s="130" t="s">
        <v>5683</v>
      </c>
      <c r="O4285" s="130" t="s">
        <v>5712</v>
      </c>
      <c r="P4285" s="132">
        <v>43135</v>
      </c>
      <c r="Q4285" s="132">
        <v>43138</v>
      </c>
      <c r="R4285" s="133">
        <v>750</v>
      </c>
      <c r="S4285" s="133">
        <v>3750</v>
      </c>
      <c r="T4285" s="134">
        <v>0</v>
      </c>
      <c r="U4285" s="134">
        <v>0</v>
      </c>
      <c r="V4285" s="135">
        <v>0</v>
      </c>
      <c r="W4285" s="135">
        <v>0</v>
      </c>
      <c r="X4285" s="135">
        <v>0</v>
      </c>
      <c r="Y4285" s="135">
        <v>0</v>
      </c>
      <c r="Z4285" s="135"/>
      <c r="AA4285" s="137"/>
      <c r="AB4285" s="137"/>
      <c r="AC4285" s="139"/>
      <c r="AD4285" s="140"/>
      <c r="AE4285" s="131">
        <f>INDEX(Where!$B$2:$B$8,MATCH('4W'!I4285,DivisionList,0))</f>
        <v>20</v>
      </c>
      <c r="AF4285" s="131">
        <f>INDEX(Where!$F$2:$F$65,MATCH('4W'!J4285,DistrictList,0))</f>
        <v>2022</v>
      </c>
      <c r="AG4285" s="131">
        <f>IF(K4285&lt;&gt;"",INDEX(Where!$K$2:$K$545,MATCH('4W'!K4285,UpazilaList,0)),"")</f>
        <v>202294</v>
      </c>
      <c r="AH4285" s="141">
        <f t="array" ref="AH4285">IF(L4285&lt;&gt;"",INDEX(Where!$Q$2:$Q$5167,MATCH('4W'!K4285&amp;'4W'!L4285,Where!$O$2:$O$5167&amp;Where!$P$2:$P$5167,0)),"")</f>
        <v>20229479</v>
      </c>
      <c r="AI4285" s="198" t="str">
        <f>IF(Table1[[#This Row],[SSID]]="", "..", Table1[[#This Row],[District]]&amp;", "&amp;Table1[[#This Row],[Upazila]]&amp;", "&amp;Table1[[#This Row],[Union]]&amp;", "&amp;Table1[[#This Row],[Location Camp]])</f>
        <v>Cox's Bazar, Ukhia, Palong Khali, Camp 8W</v>
      </c>
    </row>
    <row r="4286" spans="1:35" x14ac:dyDescent="0.35">
      <c r="A4286" s="67">
        <v>2958</v>
      </c>
      <c r="B4286" s="4" t="s">
        <v>4663</v>
      </c>
      <c r="C4286" s="4" t="s">
        <v>4770</v>
      </c>
      <c r="D4286" s="4" t="s">
        <v>4663</v>
      </c>
      <c r="E4286" s="4" t="s">
        <v>4692</v>
      </c>
      <c r="F4286" s="4" t="s">
        <v>4695</v>
      </c>
      <c r="G4286" s="4" t="s">
        <v>5834</v>
      </c>
      <c r="H4286" s="4" t="s">
        <v>4637</v>
      </c>
      <c r="I4286" s="24" t="s">
        <v>4</v>
      </c>
      <c r="J4286" s="24" t="s">
        <v>21</v>
      </c>
      <c r="K4286" s="4" t="s">
        <v>184</v>
      </c>
      <c r="L4286" s="4" t="s">
        <v>1533</v>
      </c>
      <c r="M4286" s="4" t="s">
        <v>4883</v>
      </c>
      <c r="N4286" s="4" t="s">
        <v>5683</v>
      </c>
      <c r="O4286" s="165" t="s">
        <v>5712</v>
      </c>
      <c r="P4286" s="11">
        <v>43101</v>
      </c>
      <c r="Q4286" s="11">
        <v>43281</v>
      </c>
      <c r="R4286" s="133"/>
      <c r="S4286" s="133"/>
      <c r="T4286" s="142"/>
      <c r="U4286" s="142"/>
      <c r="V4286" s="143"/>
      <c r="W4286" s="143"/>
      <c r="X4286" s="143"/>
      <c r="Y4286" s="143"/>
      <c r="Z4286" s="143"/>
      <c r="AA4286" s="178"/>
      <c r="AB4286" s="178"/>
      <c r="AC4286" s="179"/>
      <c r="AD4286" s="130"/>
      <c r="AE4286" s="131">
        <f>INDEX(Where!$B$2:$B$8,MATCH('4W'!I4286,DivisionList,0))</f>
        <v>20</v>
      </c>
      <c r="AF4286" s="131">
        <f>INDEX(Where!$F$2:$F$65,MATCH('4W'!J4286,DistrictList,0))</f>
        <v>2022</v>
      </c>
      <c r="AG4286" s="131">
        <f>IF(K4286&lt;&gt;"",INDEX(Where!$K$2:$K$545,MATCH('4W'!K4286,UpazilaList,0)),"")</f>
        <v>202294</v>
      </c>
      <c r="AH4286" s="141">
        <f t="array" ref="AH4286">IF(L4286&lt;&gt;"",INDEX(Where!$Q$2:$Q$5167,MATCH('4W'!K4286&amp;'4W'!L4286,Where!$O$2:$O$5167&amp;Where!$P$2:$P$5167,0)),"")</f>
        <v>20229479</v>
      </c>
      <c r="AI4286" s="198" t="str">
        <f>IF(Table1[[#This Row],[SSID]]="", "..", Table1[[#This Row],[District]]&amp;", "&amp;Table1[[#This Row],[Upazila]]&amp;", "&amp;Table1[[#This Row],[Union]]&amp;", "&amp;Table1[[#This Row],[Location Camp]])</f>
        <v>Cox's Bazar, Ukhia, Palong Khali, Camp 8W</v>
      </c>
    </row>
    <row r="4287" spans="1:35" x14ac:dyDescent="0.35">
      <c r="A4287" s="67">
        <v>2966</v>
      </c>
      <c r="B4287" s="4" t="s">
        <v>4663</v>
      </c>
      <c r="C4287" s="4" t="s">
        <v>5324</v>
      </c>
      <c r="D4287" s="4" t="s">
        <v>4663</v>
      </c>
      <c r="E4287" s="4" t="s">
        <v>4692</v>
      </c>
      <c r="F4287" s="4" t="s">
        <v>4695</v>
      </c>
      <c r="G4287" s="4" t="s">
        <v>5834</v>
      </c>
      <c r="H4287" s="4" t="s">
        <v>4637</v>
      </c>
      <c r="I4287" s="24" t="s">
        <v>4</v>
      </c>
      <c r="J4287" s="24" t="s">
        <v>21</v>
      </c>
      <c r="K4287" s="4" t="s">
        <v>184</v>
      </c>
      <c r="L4287" s="4" t="s">
        <v>1533</v>
      </c>
      <c r="M4287" s="4" t="s">
        <v>4883</v>
      </c>
      <c r="N4287" s="4" t="s">
        <v>5683</v>
      </c>
      <c r="O4287" s="165" t="s">
        <v>5712</v>
      </c>
      <c r="P4287" s="11">
        <v>43101</v>
      </c>
      <c r="Q4287" s="11">
        <v>43281</v>
      </c>
      <c r="R4287" s="133"/>
      <c r="S4287" s="133"/>
      <c r="T4287" s="53">
        <v>0</v>
      </c>
      <c r="U4287" s="53">
        <v>0</v>
      </c>
      <c r="V4287" s="155">
        <v>0</v>
      </c>
      <c r="W4287" s="155">
        <v>0</v>
      </c>
      <c r="X4287" s="155">
        <v>0</v>
      </c>
      <c r="Y4287" s="155">
        <v>0</v>
      </c>
      <c r="Z4287" s="143"/>
      <c r="AA4287" s="178"/>
      <c r="AB4287" s="156"/>
      <c r="AC4287" s="157"/>
      <c r="AD4287" s="4"/>
      <c r="AE4287" s="131">
        <f>INDEX(Where!$B$2:$B$8,MATCH('4W'!I4287,DivisionList,0))</f>
        <v>20</v>
      </c>
      <c r="AF4287" s="131">
        <f>INDEX(Where!$F$2:$F$65,MATCH('4W'!J4287,DistrictList,0))</f>
        <v>2022</v>
      </c>
      <c r="AG4287" s="131">
        <f>IF(K4287&lt;&gt;"",INDEX(Where!$K$2:$K$545,MATCH('4W'!K4287,UpazilaList,0)),"")</f>
        <v>202294</v>
      </c>
      <c r="AH4287" s="141">
        <f t="array" ref="AH4287">IF(L4287&lt;&gt;"",INDEX(Where!$Q$2:$Q$5167,MATCH('4W'!K4287&amp;'4W'!L4287,Where!$O$2:$O$5167&amp;Where!$P$2:$P$5167,0)),"")</f>
        <v>20229479</v>
      </c>
      <c r="AI4287" s="198" t="str">
        <f>IF(Table1[[#This Row],[SSID]]="", "..", Table1[[#This Row],[District]]&amp;", "&amp;Table1[[#This Row],[Upazila]]&amp;", "&amp;Table1[[#This Row],[Union]]&amp;", "&amp;Table1[[#This Row],[Location Camp]])</f>
        <v>Cox's Bazar, Ukhia, Palong Khali, Camp 8W</v>
      </c>
    </row>
    <row r="4288" spans="1:35" x14ac:dyDescent="0.35">
      <c r="A4288" s="67">
        <v>2981</v>
      </c>
      <c r="B4288" s="130" t="s">
        <v>4642</v>
      </c>
      <c r="C4288" s="130" t="s">
        <v>5786</v>
      </c>
      <c r="D4288" s="130" t="s">
        <v>6053</v>
      </c>
      <c r="E4288" s="130" t="s">
        <v>4692</v>
      </c>
      <c r="F4288" s="130" t="s">
        <v>4695</v>
      </c>
      <c r="G4288" s="130" t="s">
        <v>5834</v>
      </c>
      <c r="H4288" s="130" t="s">
        <v>4638</v>
      </c>
      <c r="I4288" s="146" t="s">
        <v>4</v>
      </c>
      <c r="J4288" s="146" t="s">
        <v>21</v>
      </c>
      <c r="K4288" s="130" t="s">
        <v>184</v>
      </c>
      <c r="L4288" s="130" t="s">
        <v>1533</v>
      </c>
      <c r="M4288" s="130" t="s">
        <v>4883</v>
      </c>
      <c r="N4288" s="130" t="s">
        <v>5683</v>
      </c>
      <c r="O4288" s="130" t="s">
        <v>5712</v>
      </c>
      <c r="P4288" s="132">
        <v>43135</v>
      </c>
      <c r="Q4288" s="132">
        <v>43138</v>
      </c>
      <c r="R4288" s="133">
        <v>750</v>
      </c>
      <c r="S4288" s="133">
        <v>3750</v>
      </c>
      <c r="T4288" s="134">
        <v>0</v>
      </c>
      <c r="U4288" s="134">
        <v>0</v>
      </c>
      <c r="V4288" s="135">
        <v>0</v>
      </c>
      <c r="W4288" s="135">
        <v>0</v>
      </c>
      <c r="X4288" s="135">
        <v>0</v>
      </c>
      <c r="Y4288" s="135">
        <v>0</v>
      </c>
      <c r="Z4288" s="135"/>
      <c r="AA4288" s="137"/>
      <c r="AB4288" s="137"/>
      <c r="AC4288" s="139"/>
      <c r="AD4288" s="140"/>
      <c r="AE4288" s="131">
        <f>INDEX(Where!$B$2:$B$8,MATCH('4W'!I4288,DivisionList,0))</f>
        <v>20</v>
      </c>
      <c r="AF4288" s="131">
        <f>INDEX(Where!$F$2:$F$65,MATCH('4W'!J4288,DistrictList,0))</f>
        <v>2022</v>
      </c>
      <c r="AG4288" s="131">
        <f>IF(K4288&lt;&gt;"",INDEX(Where!$K$2:$K$545,MATCH('4W'!K4288,UpazilaList,0)),"")</f>
        <v>202294</v>
      </c>
      <c r="AH4288" s="141">
        <f t="array" ref="AH4288">IF(L4288&lt;&gt;"",INDEX(Where!$Q$2:$Q$5167,MATCH('4W'!K4288&amp;'4W'!L4288,Where!$O$2:$O$5167&amp;Where!$P$2:$P$5167,0)),"")</f>
        <v>20229479</v>
      </c>
      <c r="AI4288" s="198" t="str">
        <f>IF(Table1[[#This Row],[SSID]]="", "..", Table1[[#This Row],[District]]&amp;", "&amp;Table1[[#This Row],[Upazila]]&amp;", "&amp;Table1[[#This Row],[Union]]&amp;", "&amp;Table1[[#This Row],[Location Camp]])</f>
        <v>Cox's Bazar, Ukhia, Palong Khali, Camp 8W</v>
      </c>
    </row>
    <row r="4289" spans="1:35" x14ac:dyDescent="0.35">
      <c r="A4289" s="67">
        <v>3594</v>
      </c>
      <c r="B4289" s="130" t="s">
        <v>4673</v>
      </c>
      <c r="C4289" s="130" t="s">
        <v>5374</v>
      </c>
      <c r="D4289" s="130" t="s">
        <v>4673</v>
      </c>
      <c r="E4289" s="130" t="s">
        <v>4630</v>
      </c>
      <c r="F4289" s="130" t="s">
        <v>6379</v>
      </c>
      <c r="G4289" s="130" t="s">
        <v>6380</v>
      </c>
      <c r="H4289" s="130" t="s">
        <v>4638</v>
      </c>
      <c r="I4289" s="146" t="s">
        <v>4</v>
      </c>
      <c r="J4289" s="146" t="s">
        <v>21</v>
      </c>
      <c r="K4289" s="130" t="s">
        <v>184</v>
      </c>
      <c r="L4289" s="130" t="s">
        <v>1533</v>
      </c>
      <c r="M4289" s="130" t="s">
        <v>4883</v>
      </c>
      <c r="N4289" s="130" t="s">
        <v>5683</v>
      </c>
      <c r="O4289" s="130" t="s">
        <v>5712</v>
      </c>
      <c r="P4289" s="132">
        <v>43159</v>
      </c>
      <c r="Q4289" s="150">
        <v>43146</v>
      </c>
      <c r="R4289" s="133">
        <v>2508</v>
      </c>
      <c r="S4289" s="133">
        <v>12134</v>
      </c>
      <c r="T4289" s="134">
        <v>5894</v>
      </c>
      <c r="U4289" s="134">
        <v>6240</v>
      </c>
      <c r="V4289" s="135">
        <v>4056</v>
      </c>
      <c r="W4289" s="135">
        <v>3831</v>
      </c>
      <c r="X4289" s="135">
        <v>2184</v>
      </c>
      <c r="Y4289" s="135">
        <v>2063</v>
      </c>
      <c r="Z4289" s="135">
        <v>0</v>
      </c>
      <c r="AA4289" s="137"/>
      <c r="AB4289" s="137"/>
      <c r="AC4289" s="139"/>
      <c r="AD4289" s="144"/>
      <c r="AE4289" s="131">
        <f>INDEX(Where!$B$2:$B$8,MATCH('4W'!I4289,DivisionList,0))</f>
        <v>20</v>
      </c>
      <c r="AF4289" s="131">
        <f>INDEX(Where!$F$2:$F$65,MATCH('4W'!J4289,DistrictList,0))</f>
        <v>2022</v>
      </c>
      <c r="AG4289" s="131">
        <f>IF(K4289&lt;&gt;"",INDEX(Where!$K$2:$K$545,MATCH('4W'!K4289,UpazilaList,0)),"")</f>
        <v>202294</v>
      </c>
      <c r="AH4289" s="141">
        <f t="array" ref="AH4289">IF(L4289&lt;&gt;"",INDEX(Where!$Q$2:$Q$5167,MATCH('4W'!K4289&amp;'4W'!L4289,Where!$O$2:$O$5167&amp;Where!$P$2:$P$5167,0)),"")</f>
        <v>20229479</v>
      </c>
      <c r="AI4289" s="198" t="str">
        <f>IF(Table1[[#This Row],[SSID]]="", "..", Table1[[#This Row],[District]]&amp;", "&amp;Table1[[#This Row],[Upazila]]&amp;", "&amp;Table1[[#This Row],[Union]]&amp;", "&amp;Table1[[#This Row],[Location Camp]])</f>
        <v>Cox's Bazar, Ukhia, Palong Khali, Camp 8W</v>
      </c>
    </row>
    <row r="4290" spans="1:35" x14ac:dyDescent="0.35">
      <c r="A4290" s="67">
        <v>3043</v>
      </c>
      <c r="B4290" s="130" t="s">
        <v>4642</v>
      </c>
      <c r="C4290" s="130" t="s">
        <v>5338</v>
      </c>
      <c r="D4290" s="130" t="s">
        <v>5786</v>
      </c>
      <c r="E4290" s="130" t="s">
        <v>4630</v>
      </c>
      <c r="F4290" s="130" t="s">
        <v>6362</v>
      </c>
      <c r="G4290" s="130" t="s">
        <v>6382</v>
      </c>
      <c r="H4290" s="130" t="s">
        <v>6555</v>
      </c>
      <c r="I4290" s="146" t="s">
        <v>4</v>
      </c>
      <c r="J4290" s="146" t="s">
        <v>21</v>
      </c>
      <c r="K4290" s="130" t="s">
        <v>184</v>
      </c>
      <c r="L4290" s="130" t="s">
        <v>1533</v>
      </c>
      <c r="M4290" s="130" t="s">
        <v>4883</v>
      </c>
      <c r="N4290" s="130" t="s">
        <v>5683</v>
      </c>
      <c r="O4290" s="130" t="s">
        <v>5712</v>
      </c>
      <c r="P4290" s="132"/>
      <c r="Q4290" s="150">
        <v>43220</v>
      </c>
      <c r="R4290" s="133"/>
      <c r="S4290" s="133"/>
      <c r="T4290" s="134"/>
      <c r="U4290" s="134"/>
      <c r="V4290" s="135"/>
      <c r="W4290" s="135"/>
      <c r="X4290" s="135"/>
      <c r="Y4290" s="135"/>
      <c r="Z4290" s="135"/>
      <c r="AA4290" s="137"/>
      <c r="AB4290" s="137"/>
      <c r="AC4290" s="139"/>
      <c r="AD4290" s="144"/>
      <c r="AE4290" s="131">
        <f>INDEX(Where!$B$2:$B$8,MATCH('4W'!I4290,DivisionList,0))</f>
        <v>20</v>
      </c>
      <c r="AF4290" s="131">
        <f>INDEX(Where!$F$2:$F$65,MATCH('4W'!J4290,DistrictList,0))</f>
        <v>2022</v>
      </c>
      <c r="AG4290" s="131">
        <f>IF(K4290&lt;&gt;"",INDEX(Where!$K$2:$K$545,MATCH('4W'!K4290,UpazilaList,0)),"")</f>
        <v>202294</v>
      </c>
      <c r="AH4290" s="141">
        <f t="array" ref="AH4290">IF(L4290&lt;&gt;"",INDEX(Where!$Q$2:$Q$5167,MATCH('4W'!K4290&amp;'4W'!L4290,Where!$O$2:$O$5167&amp;Where!$P$2:$P$5167,0)),"")</f>
        <v>20229479</v>
      </c>
      <c r="AI4290" s="198" t="str">
        <f>IF(Table1[[#This Row],[SSID]]="", "..", Table1[[#This Row],[District]]&amp;", "&amp;Table1[[#This Row],[Upazila]]&amp;", "&amp;Table1[[#This Row],[Union]]&amp;", "&amp;Table1[[#This Row],[Location Camp]])</f>
        <v>Cox's Bazar, Ukhia, Palong Khali, Camp 8W</v>
      </c>
    </row>
    <row r="4291" spans="1:35" x14ac:dyDescent="0.35">
      <c r="A4291" s="67">
        <v>3000</v>
      </c>
      <c r="B4291" s="130" t="s">
        <v>4673</v>
      </c>
      <c r="C4291" s="130" t="s">
        <v>5530</v>
      </c>
      <c r="D4291" s="130" t="s">
        <v>5786</v>
      </c>
      <c r="E4291" s="130" t="s">
        <v>4631</v>
      </c>
      <c r="F4291" s="130" t="s">
        <v>5662</v>
      </c>
      <c r="G4291" s="130"/>
      <c r="H4291" s="130" t="s">
        <v>4637</v>
      </c>
      <c r="I4291" s="146" t="s">
        <v>4</v>
      </c>
      <c r="J4291" s="146" t="s">
        <v>21</v>
      </c>
      <c r="K4291" s="130" t="s">
        <v>184</v>
      </c>
      <c r="L4291" s="130" t="s">
        <v>1533</v>
      </c>
      <c r="M4291" s="130" t="s">
        <v>4883</v>
      </c>
      <c r="N4291" s="130" t="s">
        <v>5683</v>
      </c>
      <c r="O4291" s="130" t="s">
        <v>5712</v>
      </c>
      <c r="P4291" s="132">
        <v>43022</v>
      </c>
      <c r="Q4291" s="150">
        <v>43465</v>
      </c>
      <c r="R4291" s="133"/>
      <c r="S4291" s="133"/>
      <c r="T4291" s="134"/>
      <c r="U4291" s="134"/>
      <c r="V4291" s="135"/>
      <c r="W4291" s="135"/>
      <c r="X4291" s="135"/>
      <c r="Y4291" s="135"/>
      <c r="Z4291" s="135"/>
      <c r="AA4291" s="137"/>
      <c r="AB4291" s="156"/>
      <c r="AC4291" s="157"/>
      <c r="AD4291" s="4"/>
      <c r="AE4291" s="131">
        <f>INDEX(Where!$B$2:$B$8,MATCH('4W'!I4291,DivisionList,0))</f>
        <v>20</v>
      </c>
      <c r="AF4291" s="131">
        <f>INDEX(Where!$F$2:$F$65,MATCH('4W'!J4291,DistrictList,0))</f>
        <v>2022</v>
      </c>
      <c r="AG4291" s="131">
        <f>IF(K4291&lt;&gt;"",INDEX(Where!$K$2:$K$545,MATCH('4W'!K4291,UpazilaList,0)),"")</f>
        <v>202294</v>
      </c>
      <c r="AH4291" s="141">
        <f t="array" ref="AH4291">IF(L4291&lt;&gt;"",INDEX(Where!$Q$2:$Q$5167,MATCH('4W'!K4291&amp;'4W'!L4291,Where!$O$2:$O$5167&amp;Where!$P$2:$P$5167,0)),"")</f>
        <v>20229479</v>
      </c>
      <c r="AI4291" s="198" t="str">
        <f>IF(Table1[[#This Row],[SSID]]="", "..", Table1[[#This Row],[District]]&amp;", "&amp;Table1[[#This Row],[Upazila]]&amp;", "&amp;Table1[[#This Row],[Union]]&amp;", "&amp;Table1[[#This Row],[Location Camp]])</f>
        <v>Cox's Bazar, Ukhia, Palong Khali, Camp 8W</v>
      </c>
    </row>
    <row r="4292" spans="1:35" x14ac:dyDescent="0.35">
      <c r="A4292" s="67">
        <v>3001</v>
      </c>
      <c r="B4292" s="130" t="s">
        <v>4673</v>
      </c>
      <c r="C4292" s="130" t="s">
        <v>5530</v>
      </c>
      <c r="D4292" s="130" t="s">
        <v>5786</v>
      </c>
      <c r="E4292" s="130" t="s">
        <v>4631</v>
      </c>
      <c r="F4292" s="130" t="s">
        <v>5662</v>
      </c>
      <c r="G4292" s="130"/>
      <c r="H4292" s="130" t="s">
        <v>4637</v>
      </c>
      <c r="I4292" s="146" t="s">
        <v>4</v>
      </c>
      <c r="J4292" s="146" t="s">
        <v>21</v>
      </c>
      <c r="K4292" s="130" t="s">
        <v>184</v>
      </c>
      <c r="L4292" s="130" t="s">
        <v>1533</v>
      </c>
      <c r="M4292" s="130" t="s">
        <v>4883</v>
      </c>
      <c r="N4292" s="130" t="s">
        <v>5683</v>
      </c>
      <c r="O4292" s="130" t="s">
        <v>5712</v>
      </c>
      <c r="P4292" s="132">
        <v>43022</v>
      </c>
      <c r="Q4292" s="150">
        <v>43465</v>
      </c>
      <c r="R4292" s="133"/>
      <c r="S4292" s="133"/>
      <c r="T4292" s="134"/>
      <c r="U4292" s="134"/>
      <c r="V4292" s="135"/>
      <c r="W4292" s="135"/>
      <c r="X4292" s="135"/>
      <c r="Y4292" s="135"/>
      <c r="Z4292" s="135"/>
      <c r="AA4292" s="137"/>
      <c r="AB4292" s="156"/>
      <c r="AC4292" s="157"/>
      <c r="AD4292" s="4"/>
      <c r="AE4292" s="131">
        <f>INDEX(Where!$B$2:$B$8,MATCH('4W'!I4292,DivisionList,0))</f>
        <v>20</v>
      </c>
      <c r="AF4292" s="131">
        <f>INDEX(Where!$F$2:$F$65,MATCH('4W'!J4292,DistrictList,0))</f>
        <v>2022</v>
      </c>
      <c r="AG4292" s="131">
        <f>IF(K4292&lt;&gt;"",INDEX(Where!$K$2:$K$545,MATCH('4W'!K4292,UpazilaList,0)),"")</f>
        <v>202294</v>
      </c>
      <c r="AH4292" s="141">
        <f t="array" ref="AH4292">IF(L4292&lt;&gt;"",INDEX(Where!$Q$2:$Q$5167,MATCH('4W'!K4292&amp;'4W'!L4292,Where!$O$2:$O$5167&amp;Where!$P$2:$P$5167,0)),"")</f>
        <v>20229479</v>
      </c>
      <c r="AI4292" s="198" t="str">
        <f>IF(Table1[[#This Row],[SSID]]="", "..", Table1[[#This Row],[District]]&amp;", "&amp;Table1[[#This Row],[Upazila]]&amp;", "&amp;Table1[[#This Row],[Union]]&amp;", "&amp;Table1[[#This Row],[Location Camp]])</f>
        <v>Cox's Bazar, Ukhia, Palong Khali, Camp 8W</v>
      </c>
    </row>
    <row r="4293" spans="1:35" x14ac:dyDescent="0.35">
      <c r="A4293" s="67">
        <v>3002</v>
      </c>
      <c r="B4293" s="130" t="s">
        <v>4673</v>
      </c>
      <c r="C4293" s="130" t="s">
        <v>5530</v>
      </c>
      <c r="D4293" s="130" t="s">
        <v>5786</v>
      </c>
      <c r="E4293" s="130" t="s">
        <v>4631</v>
      </c>
      <c r="F4293" s="130" t="s">
        <v>5663</v>
      </c>
      <c r="G4293" s="130"/>
      <c r="H4293" s="130" t="s">
        <v>6555</v>
      </c>
      <c r="I4293" s="146" t="s">
        <v>4</v>
      </c>
      <c r="J4293" s="146" t="s">
        <v>21</v>
      </c>
      <c r="K4293" s="130" t="s">
        <v>184</v>
      </c>
      <c r="L4293" s="130" t="s">
        <v>1533</v>
      </c>
      <c r="M4293" s="130" t="s">
        <v>4883</v>
      </c>
      <c r="N4293" s="130" t="s">
        <v>5683</v>
      </c>
      <c r="O4293" s="130" t="s">
        <v>5712</v>
      </c>
      <c r="P4293" s="132"/>
      <c r="Q4293" s="150">
        <v>43465</v>
      </c>
      <c r="R4293" s="133"/>
      <c r="S4293" s="133"/>
      <c r="T4293" s="134"/>
      <c r="U4293" s="134"/>
      <c r="V4293" s="135"/>
      <c r="W4293" s="135"/>
      <c r="X4293" s="135"/>
      <c r="Y4293" s="135"/>
      <c r="Z4293" s="135"/>
      <c r="AA4293" s="137"/>
      <c r="AB4293" s="156"/>
      <c r="AC4293" s="157"/>
      <c r="AD4293" s="4"/>
      <c r="AE4293" s="131">
        <f>INDEX(Where!$B$2:$B$8,MATCH('4W'!I4293,DivisionList,0))</f>
        <v>20</v>
      </c>
      <c r="AF4293" s="131">
        <f>INDEX(Where!$F$2:$F$65,MATCH('4W'!J4293,DistrictList,0))</f>
        <v>2022</v>
      </c>
      <c r="AG4293" s="131">
        <f>IF(K4293&lt;&gt;"",INDEX(Where!$K$2:$K$545,MATCH('4W'!K4293,UpazilaList,0)),"")</f>
        <v>202294</v>
      </c>
      <c r="AH4293" s="141">
        <f t="array" ref="AH4293">IF(L4293&lt;&gt;"",INDEX(Where!$Q$2:$Q$5167,MATCH('4W'!K4293&amp;'4W'!L4293,Where!$O$2:$O$5167&amp;Where!$P$2:$P$5167,0)),"")</f>
        <v>20229479</v>
      </c>
      <c r="AI4293" s="198" t="str">
        <f>IF(Table1[[#This Row],[SSID]]="", "..", Table1[[#This Row],[District]]&amp;", "&amp;Table1[[#This Row],[Upazila]]&amp;", "&amp;Table1[[#This Row],[Union]]&amp;", "&amp;Table1[[#This Row],[Location Camp]])</f>
        <v>Cox's Bazar, Ukhia, Palong Khali, Camp 8W</v>
      </c>
    </row>
    <row r="4294" spans="1:35" x14ac:dyDescent="0.35">
      <c r="A4294" s="67">
        <v>2954</v>
      </c>
      <c r="B4294" s="4" t="s">
        <v>4663</v>
      </c>
      <c r="C4294" s="4" t="s">
        <v>4770</v>
      </c>
      <c r="D4294" s="4" t="s">
        <v>4663</v>
      </c>
      <c r="E4294" s="4" t="s">
        <v>4692</v>
      </c>
      <c r="F4294" s="4" t="s">
        <v>4695</v>
      </c>
      <c r="G4294" s="4"/>
      <c r="H4294" s="4" t="s">
        <v>4637</v>
      </c>
      <c r="I4294" s="24" t="s">
        <v>4</v>
      </c>
      <c r="J4294" s="24" t="s">
        <v>21</v>
      </c>
      <c r="K4294" s="4" t="s">
        <v>184</v>
      </c>
      <c r="L4294" s="4" t="s">
        <v>1533</v>
      </c>
      <c r="M4294" s="4" t="s">
        <v>4883</v>
      </c>
      <c r="N4294" s="130" t="s">
        <v>5683</v>
      </c>
      <c r="O4294" s="165" t="s">
        <v>5712</v>
      </c>
      <c r="P4294" s="11">
        <v>43101</v>
      </c>
      <c r="Q4294" s="11">
        <v>43281</v>
      </c>
      <c r="R4294" s="133"/>
      <c r="S4294" s="133"/>
      <c r="T4294" s="142"/>
      <c r="U4294" s="142"/>
      <c r="V4294" s="143"/>
      <c r="W4294" s="143"/>
      <c r="X4294" s="143"/>
      <c r="Y4294" s="143"/>
      <c r="Z4294" s="143"/>
      <c r="AA4294" s="178"/>
      <c r="AB4294" s="156"/>
      <c r="AC4294" s="157"/>
      <c r="AD4294" s="4"/>
      <c r="AE4294" s="131">
        <f>INDEX(Where!$B$2:$B$8,MATCH('4W'!I4294,DivisionList,0))</f>
        <v>20</v>
      </c>
      <c r="AF4294" s="131">
        <f>INDEX(Where!$F$2:$F$65,MATCH('4W'!J4294,DistrictList,0))</f>
        <v>2022</v>
      </c>
      <c r="AG4294" s="131">
        <f>IF(K4294&lt;&gt;"",INDEX(Where!$K$2:$K$545,MATCH('4W'!K4294,UpazilaList,0)),"")</f>
        <v>202294</v>
      </c>
      <c r="AH4294" s="141">
        <f t="array" ref="AH4294">IF(L4294&lt;&gt;"",INDEX(Where!$Q$2:$Q$5167,MATCH('4W'!K4294&amp;'4W'!L4294,Where!$O$2:$O$5167&amp;Where!$P$2:$P$5167,0)),"")</f>
        <v>20229479</v>
      </c>
      <c r="AI4294" s="198" t="str">
        <f>IF(Table1[[#This Row],[SSID]]="", "..", Table1[[#This Row],[District]]&amp;", "&amp;Table1[[#This Row],[Upazila]]&amp;", "&amp;Table1[[#This Row],[Union]]&amp;", "&amp;Table1[[#This Row],[Location Camp]])</f>
        <v>Cox's Bazar, Ukhia, Palong Khali, Camp 8W</v>
      </c>
    </row>
    <row r="4295" spans="1:35" x14ac:dyDescent="0.35">
      <c r="A4295" s="67">
        <v>2961</v>
      </c>
      <c r="B4295" s="4" t="s">
        <v>4663</v>
      </c>
      <c r="C4295" s="4" t="s">
        <v>4770</v>
      </c>
      <c r="D4295" s="4" t="s">
        <v>4663</v>
      </c>
      <c r="E4295" s="4" t="s">
        <v>4692</v>
      </c>
      <c r="F4295" s="4" t="s">
        <v>4695</v>
      </c>
      <c r="G4295" s="4"/>
      <c r="H4295" s="4" t="s">
        <v>4637</v>
      </c>
      <c r="I4295" s="24" t="s">
        <v>4</v>
      </c>
      <c r="J4295" s="24" t="s">
        <v>21</v>
      </c>
      <c r="K4295" s="4" t="s">
        <v>184</v>
      </c>
      <c r="L4295" s="4" t="s">
        <v>1533</v>
      </c>
      <c r="M4295" s="4" t="s">
        <v>4883</v>
      </c>
      <c r="N4295" s="4" t="s">
        <v>5683</v>
      </c>
      <c r="O4295" s="165" t="s">
        <v>5712</v>
      </c>
      <c r="P4295" s="11">
        <v>43101</v>
      </c>
      <c r="Q4295" s="11">
        <v>43281</v>
      </c>
      <c r="R4295" s="133"/>
      <c r="S4295" s="133"/>
      <c r="T4295" s="53">
        <v>0</v>
      </c>
      <c r="U4295" s="53">
        <v>0</v>
      </c>
      <c r="V4295" s="155">
        <v>0</v>
      </c>
      <c r="W4295" s="155">
        <v>0</v>
      </c>
      <c r="X4295" s="155">
        <v>0</v>
      </c>
      <c r="Y4295" s="155">
        <v>0</v>
      </c>
      <c r="Z4295" s="143"/>
      <c r="AA4295" s="178"/>
      <c r="AB4295" s="156"/>
      <c r="AC4295" s="157"/>
      <c r="AD4295" s="4"/>
      <c r="AE4295" s="131">
        <f>INDEX(Where!$B$2:$B$8,MATCH('4W'!I4295,DivisionList,0))</f>
        <v>20</v>
      </c>
      <c r="AF4295" s="131">
        <f>INDEX(Where!$F$2:$F$65,MATCH('4W'!J4295,DistrictList,0))</f>
        <v>2022</v>
      </c>
      <c r="AG4295" s="131">
        <f>IF(K4295&lt;&gt;"",INDEX(Where!$K$2:$K$545,MATCH('4W'!K4295,UpazilaList,0)),"")</f>
        <v>202294</v>
      </c>
      <c r="AH4295" s="141">
        <f t="array" ref="AH4295">IF(L4295&lt;&gt;"",INDEX(Where!$Q$2:$Q$5167,MATCH('4W'!K4295&amp;'4W'!L4295,Where!$O$2:$O$5167&amp;Where!$P$2:$P$5167,0)),"")</f>
        <v>20229479</v>
      </c>
      <c r="AI4295" s="198" t="str">
        <f>IF(Table1[[#This Row],[SSID]]="", "..", Table1[[#This Row],[District]]&amp;", "&amp;Table1[[#This Row],[Upazila]]&amp;", "&amp;Table1[[#This Row],[Union]]&amp;", "&amp;Table1[[#This Row],[Location Camp]])</f>
        <v>Cox's Bazar, Ukhia, Palong Khali, Camp 8W</v>
      </c>
    </row>
    <row r="4296" spans="1:35" x14ac:dyDescent="0.35">
      <c r="A4296" s="67">
        <v>2962</v>
      </c>
      <c r="B4296" s="4" t="s">
        <v>4663</v>
      </c>
      <c r="C4296" s="4" t="s">
        <v>4770</v>
      </c>
      <c r="D4296" s="4" t="s">
        <v>4663</v>
      </c>
      <c r="E4296" s="4" t="s">
        <v>4692</v>
      </c>
      <c r="F4296" s="4" t="s">
        <v>4695</v>
      </c>
      <c r="G4296" s="4"/>
      <c r="H4296" s="4" t="s">
        <v>4637</v>
      </c>
      <c r="I4296" s="24" t="s">
        <v>4</v>
      </c>
      <c r="J4296" s="24" t="s">
        <v>21</v>
      </c>
      <c r="K4296" s="4" t="s">
        <v>184</v>
      </c>
      <c r="L4296" s="4" t="s">
        <v>1533</v>
      </c>
      <c r="M4296" s="4" t="s">
        <v>4883</v>
      </c>
      <c r="N4296" s="4" t="s">
        <v>5683</v>
      </c>
      <c r="O4296" s="165" t="s">
        <v>5712</v>
      </c>
      <c r="P4296" s="11">
        <v>43101</v>
      </c>
      <c r="Q4296" s="11">
        <v>43281</v>
      </c>
      <c r="R4296" s="133"/>
      <c r="S4296" s="133"/>
      <c r="T4296" s="53">
        <v>0</v>
      </c>
      <c r="U4296" s="53">
        <v>0</v>
      </c>
      <c r="V4296" s="155">
        <v>0</v>
      </c>
      <c r="W4296" s="155">
        <v>0</v>
      </c>
      <c r="X4296" s="155">
        <v>0</v>
      </c>
      <c r="Y4296" s="155">
        <v>0</v>
      </c>
      <c r="Z4296" s="143"/>
      <c r="AA4296" s="178"/>
      <c r="AB4296" s="156"/>
      <c r="AC4296" s="157"/>
      <c r="AD4296" s="4"/>
      <c r="AE4296" s="131">
        <f>INDEX(Where!$B$2:$B$8,MATCH('4W'!I4296,DivisionList,0))</f>
        <v>20</v>
      </c>
      <c r="AF4296" s="131">
        <f>INDEX(Where!$F$2:$F$65,MATCH('4W'!J4296,DistrictList,0))</f>
        <v>2022</v>
      </c>
      <c r="AG4296" s="131">
        <f>IF(K4296&lt;&gt;"",INDEX(Where!$K$2:$K$545,MATCH('4W'!K4296,UpazilaList,0)),"")</f>
        <v>202294</v>
      </c>
      <c r="AH4296" s="141">
        <f t="array" ref="AH4296">IF(L4296&lt;&gt;"",INDEX(Where!$Q$2:$Q$5167,MATCH('4W'!K4296&amp;'4W'!L4296,Where!$O$2:$O$5167&amp;Where!$P$2:$P$5167,0)),"")</f>
        <v>20229479</v>
      </c>
      <c r="AI4296" s="198" t="str">
        <f>IF(Table1[[#This Row],[SSID]]="", "..", Table1[[#This Row],[District]]&amp;", "&amp;Table1[[#This Row],[Upazila]]&amp;", "&amp;Table1[[#This Row],[Union]]&amp;", "&amp;Table1[[#This Row],[Location Camp]])</f>
        <v>Cox's Bazar, Ukhia, Palong Khali, Camp 8W</v>
      </c>
    </row>
    <row r="4297" spans="1:35" x14ac:dyDescent="0.35">
      <c r="A4297" s="67"/>
      <c r="B4297" s="4" t="s">
        <v>4663</v>
      </c>
      <c r="C4297" s="4" t="s">
        <v>5561</v>
      </c>
      <c r="D4297" s="4" t="s">
        <v>5786</v>
      </c>
      <c r="E4297" s="4" t="s">
        <v>4886</v>
      </c>
      <c r="F4297" s="4"/>
      <c r="G4297" s="4"/>
      <c r="H4297" s="4" t="s">
        <v>4637</v>
      </c>
      <c r="I4297" s="24" t="s">
        <v>4</v>
      </c>
      <c r="J4297" s="24" t="s">
        <v>21</v>
      </c>
      <c r="K4297" s="4" t="s">
        <v>184</v>
      </c>
      <c r="L4297" s="4" t="s">
        <v>1533</v>
      </c>
      <c r="M4297" s="4" t="s">
        <v>4883</v>
      </c>
      <c r="N4297" s="4" t="s">
        <v>5683</v>
      </c>
      <c r="O4297" s="180" t="s">
        <v>5712</v>
      </c>
      <c r="P4297" s="11"/>
      <c r="Q4297" s="187"/>
      <c r="R4297" s="52">
        <v>7208</v>
      </c>
      <c r="S4297" s="52">
        <v>32078</v>
      </c>
      <c r="T4297" s="181"/>
      <c r="U4297" s="181"/>
      <c r="V4297" s="182"/>
      <c r="W4297" s="182"/>
      <c r="X4297" s="182"/>
      <c r="Y4297" s="182"/>
      <c r="Z4297" s="182"/>
      <c r="AA4297" s="184"/>
      <c r="AB4297" s="184"/>
      <c r="AC4297" s="186"/>
      <c r="AD4297" s="188"/>
      <c r="AE4297" s="131">
        <f>INDEX(Where!$B$2:$B$8,MATCH('4W'!I4297,DivisionList,0))</f>
        <v>20</v>
      </c>
      <c r="AF4297" s="131">
        <f>INDEX(Where!$F$2:$F$65,MATCH('4W'!J4297,DistrictList,0))</f>
        <v>2022</v>
      </c>
      <c r="AG4297" s="131">
        <f>IF(K4297&lt;&gt;"",INDEX(Where!$K$2:$K$545,MATCH('4W'!K4297,UpazilaList,0)),"")</f>
        <v>202294</v>
      </c>
      <c r="AH4297" s="141">
        <f t="array" ref="AH4297">IF(L4297&lt;&gt;"",INDEX(Where!$Q$2:$Q$5167,MATCH('4W'!K4297&amp;'4W'!L4297,Where!$O$2:$O$5167&amp;Where!$P$2:$P$5167,0)),"")</f>
        <v>20229479</v>
      </c>
      <c r="AI4297" s="198" t="str">
        <f>IF(Table1[[#This Row],[SSID]]="", "..", Table1[[#This Row],[District]]&amp;", "&amp;Table1[[#This Row],[Upazila]]&amp;", "&amp;Table1[[#This Row],[Union]]&amp;", "&amp;Table1[[#This Row],[Location Camp]])</f>
        <v>Cox's Bazar, Ukhia, Palong Khali, Camp 8W</v>
      </c>
    </row>
    <row r="4298" spans="1:35" x14ac:dyDescent="0.35">
      <c r="A4298" s="67"/>
      <c r="B4298" s="4" t="s">
        <v>4663</v>
      </c>
      <c r="C4298" s="4" t="s">
        <v>5421</v>
      </c>
      <c r="D4298" s="4" t="s">
        <v>5786</v>
      </c>
      <c r="E4298" s="4" t="s">
        <v>4886</v>
      </c>
      <c r="F4298" s="4"/>
      <c r="G4298" s="4"/>
      <c r="H4298" s="4" t="s">
        <v>4637</v>
      </c>
      <c r="I4298" s="24" t="s">
        <v>4</v>
      </c>
      <c r="J4298" s="24" t="s">
        <v>21</v>
      </c>
      <c r="K4298" s="4" t="s">
        <v>184</v>
      </c>
      <c r="L4298" s="4" t="s">
        <v>1533</v>
      </c>
      <c r="M4298" s="4" t="s">
        <v>4883</v>
      </c>
      <c r="N4298" s="4" t="s">
        <v>5683</v>
      </c>
      <c r="O4298" s="180" t="s">
        <v>5712</v>
      </c>
      <c r="P4298" s="11"/>
      <c r="Q4298" s="187"/>
      <c r="R4298" s="52">
        <v>7208</v>
      </c>
      <c r="S4298" s="52">
        <v>32078</v>
      </c>
      <c r="T4298" s="181"/>
      <c r="U4298" s="181"/>
      <c r="V4298" s="182"/>
      <c r="W4298" s="182"/>
      <c r="X4298" s="182"/>
      <c r="Y4298" s="182"/>
      <c r="Z4298" s="182"/>
      <c r="AA4298" s="184"/>
      <c r="AB4298" s="184"/>
      <c r="AC4298" s="186"/>
      <c r="AD4298" s="188"/>
      <c r="AE4298" s="131">
        <f>INDEX(Where!$B$2:$B$8,MATCH('4W'!I4298,DivisionList,0))</f>
        <v>20</v>
      </c>
      <c r="AF4298" s="131">
        <f>INDEX(Where!$F$2:$F$65,MATCH('4W'!J4298,DistrictList,0))</f>
        <v>2022</v>
      </c>
      <c r="AG4298" s="131">
        <f>IF(K4298&lt;&gt;"",INDEX(Where!$K$2:$K$545,MATCH('4W'!K4298,UpazilaList,0)),"")</f>
        <v>202294</v>
      </c>
      <c r="AH4298" s="141">
        <f t="array" ref="AH4298">IF(L4298&lt;&gt;"",INDEX(Where!$Q$2:$Q$5167,MATCH('4W'!K4298&amp;'4W'!L4298,Where!$O$2:$O$5167&amp;Where!$P$2:$P$5167,0)),"")</f>
        <v>20229479</v>
      </c>
      <c r="AI4298" s="198" t="str">
        <f>IF(Table1[[#This Row],[SSID]]="", "..", Table1[[#This Row],[District]]&amp;", "&amp;Table1[[#This Row],[Upazila]]&amp;", "&amp;Table1[[#This Row],[Union]]&amp;", "&amp;Table1[[#This Row],[Location Camp]])</f>
        <v>Cox's Bazar, Ukhia, Palong Khali, Camp 8W</v>
      </c>
    </row>
    <row r="4299" spans="1:35" x14ac:dyDescent="0.35">
      <c r="A4299" s="67"/>
      <c r="B4299" s="4" t="s">
        <v>4642</v>
      </c>
      <c r="C4299" s="4" t="s">
        <v>5561</v>
      </c>
      <c r="D4299" s="4" t="s">
        <v>5786</v>
      </c>
      <c r="E4299" s="4" t="s">
        <v>4886</v>
      </c>
      <c r="F4299" s="4"/>
      <c r="G4299" s="4"/>
      <c r="H4299" s="4" t="s">
        <v>4637</v>
      </c>
      <c r="I4299" s="24" t="s">
        <v>4</v>
      </c>
      <c r="J4299" s="24" t="s">
        <v>21</v>
      </c>
      <c r="K4299" s="4" t="s">
        <v>184</v>
      </c>
      <c r="L4299" s="4" t="s">
        <v>1533</v>
      </c>
      <c r="M4299" s="4" t="s">
        <v>4883</v>
      </c>
      <c r="N4299" s="4" t="s">
        <v>5683</v>
      </c>
      <c r="O4299" s="180" t="s">
        <v>5712</v>
      </c>
      <c r="P4299" s="11"/>
      <c r="Q4299" s="187"/>
      <c r="R4299" s="52">
        <v>7208</v>
      </c>
      <c r="S4299" s="52">
        <v>32078</v>
      </c>
      <c r="T4299" s="181"/>
      <c r="U4299" s="181"/>
      <c r="V4299" s="182"/>
      <c r="W4299" s="182"/>
      <c r="X4299" s="182"/>
      <c r="Y4299" s="182"/>
      <c r="Z4299" s="182"/>
      <c r="AA4299" s="184"/>
      <c r="AB4299" s="184"/>
      <c r="AC4299" s="186"/>
      <c r="AD4299" s="188"/>
      <c r="AE4299" s="131">
        <f>INDEX(Where!$B$2:$B$8,MATCH('4W'!I4299,DivisionList,0))</f>
        <v>20</v>
      </c>
      <c r="AF4299" s="131">
        <f>INDEX(Where!$F$2:$F$65,MATCH('4W'!J4299,DistrictList,0))</f>
        <v>2022</v>
      </c>
      <c r="AG4299" s="131">
        <f>IF(K4299&lt;&gt;"",INDEX(Where!$K$2:$K$545,MATCH('4W'!K4299,UpazilaList,0)),"")</f>
        <v>202294</v>
      </c>
      <c r="AH4299" s="141">
        <f t="array" ref="AH4299">IF(L4299&lt;&gt;"",INDEX(Where!$Q$2:$Q$5167,MATCH('4W'!K4299&amp;'4W'!L4299,Where!$O$2:$O$5167&amp;Where!$P$2:$P$5167,0)),"")</f>
        <v>20229479</v>
      </c>
      <c r="AI4299" s="198" t="str">
        <f>IF(Table1[[#This Row],[SSID]]="", "..", Table1[[#This Row],[District]]&amp;", "&amp;Table1[[#This Row],[Upazila]]&amp;", "&amp;Table1[[#This Row],[Union]]&amp;", "&amp;Table1[[#This Row],[Location Camp]])</f>
        <v>Cox's Bazar, Ukhia, Palong Khali, Camp 8W</v>
      </c>
    </row>
    <row r="4300" spans="1:35" x14ac:dyDescent="0.35">
      <c r="A4300" s="67"/>
      <c r="B4300" s="4" t="s">
        <v>4642</v>
      </c>
      <c r="C4300" s="4" t="s">
        <v>5421</v>
      </c>
      <c r="D4300" s="4" t="s">
        <v>5786</v>
      </c>
      <c r="E4300" s="4" t="s">
        <v>4886</v>
      </c>
      <c r="F4300" s="4"/>
      <c r="G4300" s="4"/>
      <c r="H4300" s="4" t="s">
        <v>4637</v>
      </c>
      <c r="I4300" s="24" t="s">
        <v>4</v>
      </c>
      <c r="J4300" s="24" t="s">
        <v>21</v>
      </c>
      <c r="K4300" s="4" t="s">
        <v>184</v>
      </c>
      <c r="L4300" s="4" t="s">
        <v>1533</v>
      </c>
      <c r="M4300" s="4" t="s">
        <v>4883</v>
      </c>
      <c r="N4300" s="4" t="s">
        <v>5683</v>
      </c>
      <c r="O4300" s="180" t="s">
        <v>5712</v>
      </c>
      <c r="P4300" s="11"/>
      <c r="Q4300" s="187"/>
      <c r="R4300" s="52">
        <v>7208</v>
      </c>
      <c r="S4300" s="52">
        <v>32078</v>
      </c>
      <c r="T4300" s="181"/>
      <c r="U4300" s="181"/>
      <c r="V4300" s="182"/>
      <c r="W4300" s="182"/>
      <c r="X4300" s="182"/>
      <c r="Y4300" s="182"/>
      <c r="Z4300" s="182"/>
      <c r="AA4300" s="184"/>
      <c r="AB4300" s="184"/>
      <c r="AC4300" s="186"/>
      <c r="AD4300" s="188"/>
      <c r="AE4300" s="131">
        <f>INDEX(Where!$B$2:$B$8,MATCH('4W'!I4300,DivisionList,0))</f>
        <v>20</v>
      </c>
      <c r="AF4300" s="131">
        <f>INDEX(Where!$F$2:$F$65,MATCH('4W'!J4300,DistrictList,0))</f>
        <v>2022</v>
      </c>
      <c r="AG4300" s="131">
        <f>IF(K4300&lt;&gt;"",INDEX(Where!$K$2:$K$545,MATCH('4W'!K4300,UpazilaList,0)),"")</f>
        <v>202294</v>
      </c>
      <c r="AH4300" s="141">
        <f t="array" ref="AH4300">IF(L4300&lt;&gt;"",INDEX(Where!$Q$2:$Q$5167,MATCH('4W'!K4300&amp;'4W'!L4300,Where!$O$2:$O$5167&amp;Where!$P$2:$P$5167,0)),"")</f>
        <v>20229479</v>
      </c>
      <c r="AI4300" s="198" t="str">
        <f>IF(Table1[[#This Row],[SSID]]="", "..", Table1[[#This Row],[District]]&amp;", "&amp;Table1[[#This Row],[Upazila]]&amp;", "&amp;Table1[[#This Row],[Union]]&amp;", "&amp;Table1[[#This Row],[Location Camp]])</f>
        <v>Cox's Bazar, Ukhia, Palong Khali, Camp 8W</v>
      </c>
    </row>
    <row r="4301" spans="1:35" x14ac:dyDescent="0.35">
      <c r="A4301" s="67"/>
      <c r="B4301" s="4" t="s">
        <v>4663</v>
      </c>
      <c r="C4301" s="4" t="s">
        <v>5561</v>
      </c>
      <c r="D4301" s="4" t="s">
        <v>5786</v>
      </c>
      <c r="E4301" s="4" t="s">
        <v>4886</v>
      </c>
      <c r="F4301" s="4"/>
      <c r="G4301" s="4"/>
      <c r="H4301" s="4" t="s">
        <v>4637</v>
      </c>
      <c r="I4301" s="24" t="s">
        <v>4</v>
      </c>
      <c r="J4301" s="24" t="s">
        <v>21</v>
      </c>
      <c r="K4301" s="4" t="s">
        <v>184</v>
      </c>
      <c r="L4301" s="4" t="s">
        <v>1533</v>
      </c>
      <c r="M4301" s="4" t="s">
        <v>4883</v>
      </c>
      <c r="N4301" s="4" t="s">
        <v>5683</v>
      </c>
      <c r="O4301" s="180" t="s">
        <v>5712</v>
      </c>
      <c r="P4301" s="11"/>
      <c r="Q4301" s="187"/>
      <c r="R4301" s="52">
        <v>7208</v>
      </c>
      <c r="S4301" s="52">
        <v>32078</v>
      </c>
      <c r="T4301" s="181"/>
      <c r="U4301" s="181"/>
      <c r="V4301" s="182"/>
      <c r="W4301" s="182"/>
      <c r="X4301" s="182"/>
      <c r="Y4301" s="182"/>
      <c r="Z4301" s="182"/>
      <c r="AA4301" s="184"/>
      <c r="AB4301" s="184"/>
      <c r="AC4301" s="186"/>
      <c r="AD4301" s="188"/>
      <c r="AE4301" s="131">
        <f>INDEX(Where!$B$2:$B$8,MATCH('4W'!I4301,DivisionList,0))</f>
        <v>20</v>
      </c>
      <c r="AF4301" s="131">
        <f>INDEX(Where!$F$2:$F$65,MATCH('4W'!J4301,DistrictList,0))</f>
        <v>2022</v>
      </c>
      <c r="AG4301" s="131">
        <f>IF(K4301&lt;&gt;"",INDEX(Where!$K$2:$K$545,MATCH('4W'!K4301,UpazilaList,0)),"")</f>
        <v>202294</v>
      </c>
      <c r="AH4301" s="141">
        <f t="array" ref="AH4301">IF(L4301&lt;&gt;"",INDEX(Where!$Q$2:$Q$5167,MATCH('4W'!K4301&amp;'4W'!L4301,Where!$O$2:$O$5167&amp;Where!$P$2:$P$5167,0)),"")</f>
        <v>20229479</v>
      </c>
      <c r="AI4301" s="198" t="str">
        <f>IF(Table1[[#This Row],[SSID]]="", "..", Table1[[#This Row],[District]]&amp;", "&amp;Table1[[#This Row],[Upazila]]&amp;", "&amp;Table1[[#This Row],[Union]]&amp;", "&amp;Table1[[#This Row],[Location Camp]])</f>
        <v>Cox's Bazar, Ukhia, Palong Khali, Camp 8W</v>
      </c>
    </row>
    <row r="4302" spans="1:35" x14ac:dyDescent="0.35">
      <c r="A4302" s="67">
        <v>6160</v>
      </c>
      <c r="B4302" s="4" t="s">
        <v>5356</v>
      </c>
      <c r="C4302" s="4" t="s">
        <v>5356</v>
      </c>
      <c r="D4302" s="4" t="s">
        <v>6483</v>
      </c>
      <c r="E4302" s="4" t="s">
        <v>4789</v>
      </c>
      <c r="F4302" s="4" t="s">
        <v>6496</v>
      </c>
      <c r="G4302" s="4" t="s">
        <v>6508</v>
      </c>
      <c r="H4302" s="4" t="s">
        <v>4637</v>
      </c>
      <c r="I4302" s="146" t="s">
        <v>4</v>
      </c>
      <c r="J4302" s="146" t="s">
        <v>21</v>
      </c>
      <c r="K4302" s="4" t="s">
        <v>184</v>
      </c>
      <c r="L4302" s="4" t="s">
        <v>1533</v>
      </c>
      <c r="M4302" s="4" t="s">
        <v>4883</v>
      </c>
      <c r="N4302" s="4" t="s">
        <v>5684</v>
      </c>
      <c r="O4302" s="180" t="s">
        <v>5713</v>
      </c>
      <c r="P4302" s="11"/>
      <c r="Q4302" s="187">
        <v>43235</v>
      </c>
      <c r="R4302" s="52"/>
      <c r="S4302" s="52"/>
      <c r="T4302" s="181"/>
      <c r="U4302" s="181"/>
      <c r="V4302" s="182"/>
      <c r="W4302" s="182"/>
      <c r="X4302" s="182"/>
      <c r="Y4302" s="182"/>
      <c r="Z4302" s="182"/>
      <c r="AA4302" s="184"/>
      <c r="AB4302" s="184"/>
      <c r="AC4302" s="186"/>
      <c r="AD4302" s="188"/>
      <c r="AE4302" s="131">
        <f>INDEX(Where!$B$2:$B$8,MATCH('4W'!I4302,DivisionList,0))</f>
        <v>20</v>
      </c>
      <c r="AF4302" s="131">
        <f>INDEX(Where!$F$2:$F$65,MATCH('4W'!J4302,DistrictList,0))</f>
        <v>2022</v>
      </c>
      <c r="AG4302" s="131">
        <f>IF(K4302&lt;&gt;"",INDEX(Where!$K$2:$K$545,MATCH('4W'!K4302,UpazilaList,0)),"")</f>
        <v>202294</v>
      </c>
      <c r="AH4302" s="141">
        <f t="array" ref="AH4302">IF(L4302&lt;&gt;"",INDEX(Where!$Q$2:$Q$5167,MATCH('4W'!K4302&amp;'4W'!L4302,Where!$O$2:$O$5167&amp;Where!$P$2:$P$5167,0)),"")</f>
        <v>20229479</v>
      </c>
      <c r="AI4302" s="198" t="str">
        <f>IF(Table1[[#This Row],[SSID]]="", "..", Table1[[#This Row],[District]]&amp;", "&amp;Table1[[#This Row],[Upazila]]&amp;", "&amp;Table1[[#This Row],[Union]]&amp;", "&amp;Table1[[#This Row],[Location Camp]])</f>
        <v>Cox's Bazar, Ukhia, Palong Khali, Camp 17</v>
      </c>
    </row>
    <row r="4303" spans="1:35" x14ac:dyDescent="0.35">
      <c r="A4303" s="67">
        <v>1049</v>
      </c>
      <c r="B4303" s="4" t="s">
        <v>4770</v>
      </c>
      <c r="C4303" s="4" t="s">
        <v>4770</v>
      </c>
      <c r="D4303" s="4" t="s">
        <v>4770</v>
      </c>
      <c r="E4303" s="4" t="s">
        <v>4692</v>
      </c>
      <c r="F4303" s="4" t="s">
        <v>4695</v>
      </c>
      <c r="G4303" s="4" t="s">
        <v>5831</v>
      </c>
      <c r="H4303" s="4" t="s">
        <v>4637</v>
      </c>
      <c r="I4303" s="24" t="s">
        <v>4</v>
      </c>
      <c r="J4303" s="24" t="s">
        <v>21</v>
      </c>
      <c r="K4303" s="4" t="s">
        <v>184</v>
      </c>
      <c r="L4303" s="4" t="s">
        <v>1533</v>
      </c>
      <c r="M4303" s="4" t="s">
        <v>4883</v>
      </c>
      <c r="N4303" s="130" t="s">
        <v>5684</v>
      </c>
      <c r="O4303" s="165" t="s">
        <v>5713</v>
      </c>
      <c r="P4303" s="11">
        <v>43101</v>
      </c>
      <c r="Q4303" s="11">
        <v>43311</v>
      </c>
      <c r="R4303" s="133"/>
      <c r="S4303" s="133"/>
      <c r="T4303" s="53">
        <v>0</v>
      </c>
      <c r="U4303" s="53">
        <v>0</v>
      </c>
      <c r="V4303" s="155">
        <v>0</v>
      </c>
      <c r="W4303" s="155">
        <v>0</v>
      </c>
      <c r="X4303" s="155">
        <v>0</v>
      </c>
      <c r="Y4303" s="155">
        <v>0</v>
      </c>
      <c r="Z4303" s="155"/>
      <c r="AA4303" s="156" t="s">
        <v>5786</v>
      </c>
      <c r="AB4303" s="156"/>
      <c r="AC4303" s="157"/>
      <c r="AD4303" s="4"/>
      <c r="AE4303" s="131">
        <f>INDEX(Where!$B$2:$B$8,MATCH('4W'!I4303,DivisionList,0))</f>
        <v>20</v>
      </c>
      <c r="AF4303" s="131">
        <f>INDEX(Where!$F$2:$F$65,MATCH('4W'!J4303,DistrictList,0))</f>
        <v>2022</v>
      </c>
      <c r="AG4303" s="131">
        <f>IF(K4303&lt;&gt;"",INDEX(Where!$K$2:$K$545,MATCH('4W'!K4303,UpazilaList,0)),"")</f>
        <v>202294</v>
      </c>
      <c r="AH4303" s="141">
        <f t="array" ref="AH4303">IF(L4303&lt;&gt;"",INDEX(Where!$Q$2:$Q$5167,MATCH('4W'!K4303&amp;'4W'!L4303,Where!$O$2:$O$5167&amp;Where!$P$2:$P$5167,0)),"")</f>
        <v>20229479</v>
      </c>
      <c r="AI4303" s="198" t="str">
        <f>IF(Table1[[#This Row],[SSID]]="", "..", Table1[[#This Row],[District]]&amp;", "&amp;Table1[[#This Row],[Upazila]]&amp;", "&amp;Table1[[#This Row],[Union]]&amp;", "&amp;Table1[[#This Row],[Location Camp]])</f>
        <v>Cox's Bazar, Ukhia, Palong Khali, Camp 17</v>
      </c>
    </row>
    <row r="4304" spans="1:35" x14ac:dyDescent="0.35">
      <c r="A4304" s="67">
        <v>1052</v>
      </c>
      <c r="B4304" s="4" t="s">
        <v>4663</v>
      </c>
      <c r="C4304" s="4" t="s">
        <v>4770</v>
      </c>
      <c r="D4304" s="4" t="s">
        <v>4663</v>
      </c>
      <c r="E4304" s="4" t="s">
        <v>4692</v>
      </c>
      <c r="F4304" s="4" t="s">
        <v>4695</v>
      </c>
      <c r="G4304" s="4" t="s">
        <v>5831</v>
      </c>
      <c r="H4304" s="4" t="s">
        <v>4638</v>
      </c>
      <c r="I4304" s="24" t="s">
        <v>4</v>
      </c>
      <c r="J4304" s="24" t="s">
        <v>21</v>
      </c>
      <c r="K4304" s="4" t="s">
        <v>184</v>
      </c>
      <c r="L4304" s="4" t="s">
        <v>1533</v>
      </c>
      <c r="M4304" s="4" t="s">
        <v>4883</v>
      </c>
      <c r="N4304" s="4" t="s">
        <v>5684</v>
      </c>
      <c r="O4304" s="165" t="s">
        <v>5713</v>
      </c>
      <c r="P4304" s="11">
        <v>43101</v>
      </c>
      <c r="Q4304" s="11">
        <v>43281</v>
      </c>
      <c r="R4304" s="133"/>
      <c r="S4304" s="133"/>
      <c r="T4304" s="142"/>
      <c r="U4304" s="142"/>
      <c r="V4304" s="143"/>
      <c r="W4304" s="143"/>
      <c r="X4304" s="143"/>
      <c r="Y4304" s="143"/>
      <c r="Z4304" s="143"/>
      <c r="AA4304" s="178"/>
      <c r="AB4304" s="178"/>
      <c r="AC4304" s="179"/>
      <c r="AD4304" s="130"/>
      <c r="AE4304" s="131">
        <f>INDEX(Where!$B$2:$B$8,MATCH('4W'!I4304,DivisionList,0))</f>
        <v>20</v>
      </c>
      <c r="AF4304" s="131">
        <f>INDEX(Where!$F$2:$F$65,MATCH('4W'!J4304,DistrictList,0))</f>
        <v>2022</v>
      </c>
      <c r="AG4304" s="131">
        <f>IF(K4304&lt;&gt;"",INDEX(Where!$K$2:$K$545,MATCH('4W'!K4304,UpazilaList,0)),"")</f>
        <v>202294</v>
      </c>
      <c r="AH4304" s="141">
        <f t="array" ref="AH4304">IF(L4304&lt;&gt;"",INDEX(Where!$Q$2:$Q$5167,MATCH('4W'!K4304&amp;'4W'!L4304,Where!$O$2:$O$5167&amp;Where!$P$2:$P$5167,0)),"")</f>
        <v>20229479</v>
      </c>
      <c r="AI4304" s="198" t="str">
        <f>IF(Table1[[#This Row],[SSID]]="", "..", Table1[[#This Row],[District]]&amp;", "&amp;Table1[[#This Row],[Upazila]]&amp;", "&amp;Table1[[#This Row],[Union]]&amp;", "&amp;Table1[[#This Row],[Location Camp]])</f>
        <v>Cox's Bazar, Ukhia, Palong Khali, Camp 17</v>
      </c>
    </row>
    <row r="4305" spans="1:35" x14ac:dyDescent="0.35">
      <c r="A4305" s="67">
        <v>1060</v>
      </c>
      <c r="B4305" s="4" t="s">
        <v>4663</v>
      </c>
      <c r="C4305" s="4" t="s">
        <v>4770</v>
      </c>
      <c r="D4305" s="4" t="s">
        <v>4663</v>
      </c>
      <c r="E4305" s="4" t="s">
        <v>4692</v>
      </c>
      <c r="F4305" s="4" t="s">
        <v>4695</v>
      </c>
      <c r="G4305" s="4" t="s">
        <v>5831</v>
      </c>
      <c r="H4305" s="4" t="s">
        <v>4637</v>
      </c>
      <c r="I4305" s="24" t="s">
        <v>4</v>
      </c>
      <c r="J4305" s="24" t="s">
        <v>21</v>
      </c>
      <c r="K4305" s="4" t="s">
        <v>184</v>
      </c>
      <c r="L4305" s="4" t="s">
        <v>1533</v>
      </c>
      <c r="M4305" s="4" t="s">
        <v>4883</v>
      </c>
      <c r="N4305" s="4" t="s">
        <v>5684</v>
      </c>
      <c r="O4305" s="4" t="s">
        <v>5713</v>
      </c>
      <c r="P4305" s="11">
        <v>43101</v>
      </c>
      <c r="Q4305" s="11">
        <v>43281</v>
      </c>
      <c r="R4305" s="52">
        <v>884</v>
      </c>
      <c r="S4305" s="52">
        <v>0</v>
      </c>
      <c r="T4305" s="53">
        <v>0</v>
      </c>
      <c r="U4305" s="53">
        <v>0</v>
      </c>
      <c r="V4305" s="155">
        <v>0</v>
      </c>
      <c r="W4305" s="155">
        <v>0</v>
      </c>
      <c r="X4305" s="155">
        <v>0</v>
      </c>
      <c r="Y4305" s="155">
        <v>0</v>
      </c>
      <c r="Z4305" s="155"/>
      <c r="AA4305" s="156"/>
      <c r="AB4305" s="156"/>
      <c r="AC4305" s="157"/>
      <c r="AD4305" s="4"/>
      <c r="AE4305" s="131">
        <f>INDEX(Where!$B$2:$B$8,MATCH('4W'!I4305,DivisionList,0))</f>
        <v>20</v>
      </c>
      <c r="AF4305" s="131">
        <f>INDEX(Where!$F$2:$F$65,MATCH('4W'!J4305,DistrictList,0))</f>
        <v>2022</v>
      </c>
      <c r="AG4305" s="131">
        <f>IF(K4305&lt;&gt;"",INDEX(Where!$K$2:$K$545,MATCH('4W'!K4305,UpazilaList,0)),"")</f>
        <v>202294</v>
      </c>
      <c r="AH4305" s="141">
        <f t="array" ref="AH4305">IF(L4305&lt;&gt;"",INDEX(Where!$Q$2:$Q$5167,MATCH('4W'!K4305&amp;'4W'!L4305,Where!$O$2:$O$5167&amp;Where!$P$2:$P$5167,0)),"")</f>
        <v>20229479</v>
      </c>
      <c r="AI4305" s="198" t="str">
        <f>IF(Table1[[#This Row],[SSID]]="", "..", Table1[[#This Row],[District]]&amp;", "&amp;Table1[[#This Row],[Upazila]]&amp;", "&amp;Table1[[#This Row],[Union]]&amp;", "&amp;Table1[[#This Row],[Location Camp]])</f>
        <v>Cox's Bazar, Ukhia, Palong Khali, Camp 17</v>
      </c>
    </row>
    <row r="4306" spans="1:35" x14ac:dyDescent="0.35">
      <c r="A4306" s="67">
        <v>1068</v>
      </c>
      <c r="B4306" s="4" t="s">
        <v>4663</v>
      </c>
      <c r="C4306" s="4" t="s">
        <v>4770</v>
      </c>
      <c r="D4306" s="4" t="s">
        <v>4663</v>
      </c>
      <c r="E4306" s="4" t="s">
        <v>4692</v>
      </c>
      <c r="F4306" s="4" t="s">
        <v>4695</v>
      </c>
      <c r="G4306" s="4" t="s">
        <v>5831</v>
      </c>
      <c r="H4306" s="4" t="s">
        <v>4636</v>
      </c>
      <c r="I4306" s="24" t="s">
        <v>4</v>
      </c>
      <c r="J4306" s="24" t="s">
        <v>21</v>
      </c>
      <c r="K4306" s="4" t="s">
        <v>184</v>
      </c>
      <c r="L4306" s="4" t="s">
        <v>1533</v>
      </c>
      <c r="M4306" s="4" t="s">
        <v>4883</v>
      </c>
      <c r="N4306" s="4" t="s">
        <v>5684</v>
      </c>
      <c r="O4306" s="4" t="s">
        <v>5713</v>
      </c>
      <c r="P4306" s="11">
        <v>43101</v>
      </c>
      <c r="Q4306" s="11">
        <v>43281</v>
      </c>
      <c r="R4306" s="52"/>
      <c r="S4306" s="52">
        <v>0</v>
      </c>
      <c r="T4306" s="53">
        <v>0</v>
      </c>
      <c r="U4306" s="53">
        <v>0</v>
      </c>
      <c r="V4306" s="155">
        <v>0</v>
      </c>
      <c r="W4306" s="155">
        <v>0</v>
      </c>
      <c r="X4306" s="155">
        <v>0</v>
      </c>
      <c r="Y4306" s="155">
        <v>0</v>
      </c>
      <c r="Z4306" s="155"/>
      <c r="AA4306" s="156"/>
      <c r="AB4306" s="156"/>
      <c r="AC4306" s="157"/>
      <c r="AD4306" s="4"/>
      <c r="AE4306" s="131">
        <f>INDEX(Where!$B$2:$B$8,MATCH('4W'!I4306,DivisionList,0))</f>
        <v>20</v>
      </c>
      <c r="AF4306" s="131">
        <f>INDEX(Where!$F$2:$F$65,MATCH('4W'!J4306,DistrictList,0))</f>
        <v>2022</v>
      </c>
      <c r="AG4306" s="131">
        <f>IF(K4306&lt;&gt;"",INDEX(Where!$K$2:$K$545,MATCH('4W'!K4306,UpazilaList,0)),"")</f>
        <v>202294</v>
      </c>
      <c r="AH4306" s="141">
        <f t="array" ref="AH4306">IF(L4306&lt;&gt;"",INDEX(Where!$Q$2:$Q$5167,MATCH('4W'!K4306&amp;'4W'!L4306,Where!$O$2:$O$5167&amp;Where!$P$2:$P$5167,0)),"")</f>
        <v>20229479</v>
      </c>
      <c r="AI4306" s="198" t="str">
        <f>IF(Table1[[#This Row],[SSID]]="", "..", Table1[[#This Row],[District]]&amp;", "&amp;Table1[[#This Row],[Upazila]]&amp;", "&amp;Table1[[#This Row],[Union]]&amp;", "&amp;Table1[[#This Row],[Location Camp]])</f>
        <v>Cox's Bazar, Ukhia, Palong Khali, Camp 17</v>
      </c>
    </row>
    <row r="4307" spans="1:35" x14ac:dyDescent="0.35">
      <c r="A4307" s="67">
        <v>1075</v>
      </c>
      <c r="B4307" s="4" t="s">
        <v>4663</v>
      </c>
      <c r="C4307" s="4" t="s">
        <v>4770</v>
      </c>
      <c r="D4307" s="4" t="s">
        <v>4663</v>
      </c>
      <c r="E4307" s="4" t="s">
        <v>4692</v>
      </c>
      <c r="F4307" s="4" t="s">
        <v>4695</v>
      </c>
      <c r="G4307" s="4" t="s">
        <v>5831</v>
      </c>
      <c r="H4307" s="4" t="s">
        <v>4637</v>
      </c>
      <c r="I4307" s="24" t="s">
        <v>4</v>
      </c>
      <c r="J4307" s="24" t="s">
        <v>21</v>
      </c>
      <c r="K4307" s="4" t="s">
        <v>184</v>
      </c>
      <c r="L4307" s="4" t="s">
        <v>1533</v>
      </c>
      <c r="M4307" s="4" t="s">
        <v>4883</v>
      </c>
      <c r="N4307" s="4" t="s">
        <v>5684</v>
      </c>
      <c r="O4307" s="4" t="s">
        <v>5713</v>
      </c>
      <c r="P4307" s="11">
        <v>43101</v>
      </c>
      <c r="Q4307" s="11">
        <v>43281</v>
      </c>
      <c r="R4307" s="52">
        <v>190</v>
      </c>
      <c r="S4307" s="52">
        <v>0</v>
      </c>
      <c r="T4307" s="53">
        <v>0</v>
      </c>
      <c r="U4307" s="53">
        <v>0</v>
      </c>
      <c r="V4307" s="155">
        <v>0</v>
      </c>
      <c r="W4307" s="155">
        <v>0</v>
      </c>
      <c r="X4307" s="155">
        <v>0</v>
      </c>
      <c r="Y4307" s="155">
        <v>0</v>
      </c>
      <c r="Z4307" s="155"/>
      <c r="AA4307" s="156"/>
      <c r="AB4307" s="156"/>
      <c r="AC4307" s="157"/>
      <c r="AD4307" s="4"/>
      <c r="AE4307" s="131">
        <f>INDEX(Where!$B$2:$B$8,MATCH('4W'!I4307,DivisionList,0))</f>
        <v>20</v>
      </c>
      <c r="AF4307" s="131">
        <f>INDEX(Where!$F$2:$F$65,MATCH('4W'!J4307,DistrictList,0))</f>
        <v>2022</v>
      </c>
      <c r="AG4307" s="131">
        <f>IF(K4307&lt;&gt;"",INDEX(Where!$K$2:$K$545,MATCH('4W'!K4307,UpazilaList,0)),"")</f>
        <v>202294</v>
      </c>
      <c r="AH4307" s="141">
        <f t="array" ref="AH4307">IF(L4307&lt;&gt;"",INDEX(Where!$Q$2:$Q$5167,MATCH('4W'!K4307&amp;'4W'!L4307,Where!$O$2:$O$5167&amp;Where!$P$2:$P$5167,0)),"")</f>
        <v>20229479</v>
      </c>
      <c r="AI4307" s="198" t="str">
        <f>IF(Table1[[#This Row],[SSID]]="", "..", Table1[[#This Row],[District]]&amp;", "&amp;Table1[[#This Row],[Upazila]]&amp;", "&amp;Table1[[#This Row],[Union]]&amp;", "&amp;Table1[[#This Row],[Location Camp]])</f>
        <v>Cox's Bazar, Ukhia, Palong Khali, Camp 17</v>
      </c>
    </row>
    <row r="4308" spans="1:35" x14ac:dyDescent="0.35">
      <c r="A4308" s="67">
        <v>1083</v>
      </c>
      <c r="B4308" s="4" t="s">
        <v>4663</v>
      </c>
      <c r="C4308" s="4" t="s">
        <v>4770</v>
      </c>
      <c r="D4308" s="4" t="s">
        <v>4663</v>
      </c>
      <c r="E4308" s="4" t="s">
        <v>4692</v>
      </c>
      <c r="F4308" s="4" t="s">
        <v>4695</v>
      </c>
      <c r="G4308" s="4" t="s">
        <v>5831</v>
      </c>
      <c r="H4308" s="4" t="s">
        <v>4637</v>
      </c>
      <c r="I4308" s="24" t="s">
        <v>4</v>
      </c>
      <c r="J4308" s="24" t="s">
        <v>21</v>
      </c>
      <c r="K4308" s="4" t="s">
        <v>184</v>
      </c>
      <c r="L4308" s="4" t="s">
        <v>1533</v>
      </c>
      <c r="M4308" s="4" t="s">
        <v>4883</v>
      </c>
      <c r="N4308" s="4" t="s">
        <v>5684</v>
      </c>
      <c r="O4308" s="165" t="s">
        <v>5713</v>
      </c>
      <c r="P4308" s="11">
        <v>43101</v>
      </c>
      <c r="Q4308" s="11">
        <v>43281</v>
      </c>
      <c r="R4308" s="133"/>
      <c r="S4308" s="133"/>
      <c r="T4308" s="53">
        <v>0</v>
      </c>
      <c r="U4308" s="53">
        <v>0</v>
      </c>
      <c r="V4308" s="155">
        <v>0</v>
      </c>
      <c r="W4308" s="155">
        <v>0</v>
      </c>
      <c r="X4308" s="155">
        <v>0</v>
      </c>
      <c r="Y4308" s="155">
        <v>0</v>
      </c>
      <c r="Z4308" s="143"/>
      <c r="AA4308" s="178"/>
      <c r="AB4308" s="156"/>
      <c r="AC4308" s="157"/>
      <c r="AD4308" s="4"/>
      <c r="AE4308" s="131">
        <f>INDEX(Where!$B$2:$B$8,MATCH('4W'!I4308,DivisionList,0))</f>
        <v>20</v>
      </c>
      <c r="AF4308" s="131">
        <f>INDEX(Where!$F$2:$F$65,MATCH('4W'!J4308,DistrictList,0))</f>
        <v>2022</v>
      </c>
      <c r="AG4308" s="131">
        <f>IF(K4308&lt;&gt;"",INDEX(Where!$K$2:$K$545,MATCH('4W'!K4308,UpazilaList,0)),"")</f>
        <v>202294</v>
      </c>
      <c r="AH4308" s="141">
        <f t="array" ref="AH4308">IF(L4308&lt;&gt;"",INDEX(Where!$Q$2:$Q$5167,MATCH('4W'!K4308&amp;'4W'!L4308,Where!$O$2:$O$5167&amp;Where!$P$2:$P$5167,0)),"")</f>
        <v>20229479</v>
      </c>
      <c r="AI4308" s="198" t="str">
        <f>IF(Table1[[#This Row],[SSID]]="", "..", Table1[[#This Row],[District]]&amp;", "&amp;Table1[[#This Row],[Upazila]]&amp;", "&amp;Table1[[#This Row],[Union]]&amp;", "&amp;Table1[[#This Row],[Location Camp]])</f>
        <v>Cox's Bazar, Ukhia, Palong Khali, Camp 17</v>
      </c>
    </row>
    <row r="4309" spans="1:35" x14ac:dyDescent="0.35">
      <c r="A4309" s="67">
        <v>1089</v>
      </c>
      <c r="B4309" s="68" t="s">
        <v>4663</v>
      </c>
      <c r="C4309" s="68" t="s">
        <v>5324</v>
      </c>
      <c r="D4309" s="68" t="s">
        <v>4663</v>
      </c>
      <c r="E4309" s="68" t="s">
        <v>4692</v>
      </c>
      <c r="F4309" s="68" t="s">
        <v>4695</v>
      </c>
      <c r="G4309" s="68" t="s">
        <v>5831</v>
      </c>
      <c r="H4309" s="68" t="s">
        <v>4638</v>
      </c>
      <c r="I4309" s="24" t="s">
        <v>4</v>
      </c>
      <c r="J4309" s="24" t="s">
        <v>21</v>
      </c>
      <c r="K4309" s="68" t="s">
        <v>184</v>
      </c>
      <c r="L4309" s="68" t="s">
        <v>1533</v>
      </c>
      <c r="M4309" s="68" t="s">
        <v>4883</v>
      </c>
      <c r="N4309" s="68" t="s">
        <v>5684</v>
      </c>
      <c r="O4309" s="68" t="s">
        <v>5713</v>
      </c>
      <c r="P4309" s="70">
        <v>43114</v>
      </c>
      <c r="Q4309" s="70">
        <v>43123</v>
      </c>
      <c r="R4309" s="69">
        <v>914</v>
      </c>
      <c r="S4309" s="69">
        <v>4570</v>
      </c>
      <c r="T4309" s="71"/>
      <c r="U4309" s="71"/>
      <c r="V4309" s="72"/>
      <c r="W4309" s="72"/>
      <c r="X4309" s="72"/>
      <c r="Y4309" s="72"/>
      <c r="Z4309" s="72"/>
      <c r="AA4309" s="74"/>
      <c r="AB4309" s="74"/>
      <c r="AC4309" s="76"/>
      <c r="AD4309" s="77"/>
      <c r="AE4309" s="131">
        <f>INDEX(Where!$B$2:$B$8,MATCH('4W'!I4309,DivisionList,0))</f>
        <v>20</v>
      </c>
      <c r="AF4309" s="131">
        <f>INDEX(Where!$F$2:$F$65,MATCH('4W'!J4309,DistrictList,0))</f>
        <v>2022</v>
      </c>
      <c r="AG4309" s="131">
        <f>IF(K4309&lt;&gt;"",INDEX(Where!$K$2:$K$545,MATCH('4W'!K4309,UpazilaList,0)),"")</f>
        <v>202294</v>
      </c>
      <c r="AH4309" s="141">
        <f t="array" ref="AH4309">IF(L4309&lt;&gt;"",INDEX(Where!$Q$2:$Q$5167,MATCH('4W'!K4309&amp;'4W'!L4309,Where!$O$2:$O$5167&amp;Where!$P$2:$P$5167,0)),"")</f>
        <v>20229479</v>
      </c>
      <c r="AI4309" s="198" t="str">
        <f>IF(Table1[[#This Row],[SSID]]="", "..", Table1[[#This Row],[District]]&amp;", "&amp;Table1[[#This Row],[Upazila]]&amp;", "&amp;Table1[[#This Row],[Union]]&amp;", "&amp;Table1[[#This Row],[Location Camp]])</f>
        <v>Cox's Bazar, Ukhia, Palong Khali, Camp 17</v>
      </c>
    </row>
    <row r="4310" spans="1:35" x14ac:dyDescent="0.35">
      <c r="A4310" s="67">
        <v>1053</v>
      </c>
      <c r="B4310" s="4" t="s">
        <v>4663</v>
      </c>
      <c r="C4310" s="4" t="s">
        <v>4770</v>
      </c>
      <c r="D4310" s="4" t="s">
        <v>4663</v>
      </c>
      <c r="E4310" s="4" t="s">
        <v>4692</v>
      </c>
      <c r="F4310" s="4" t="s">
        <v>4695</v>
      </c>
      <c r="G4310" s="4" t="s">
        <v>5833</v>
      </c>
      <c r="H4310" s="4" t="s">
        <v>4638</v>
      </c>
      <c r="I4310" s="24" t="s">
        <v>4</v>
      </c>
      <c r="J4310" s="24" t="s">
        <v>21</v>
      </c>
      <c r="K4310" s="4" t="s">
        <v>184</v>
      </c>
      <c r="L4310" s="4" t="s">
        <v>1533</v>
      </c>
      <c r="M4310" s="4" t="s">
        <v>4883</v>
      </c>
      <c r="N4310" s="4" t="s">
        <v>5684</v>
      </c>
      <c r="O4310" s="165" t="s">
        <v>5713</v>
      </c>
      <c r="P4310" s="11">
        <v>43101</v>
      </c>
      <c r="Q4310" s="11">
        <v>43281</v>
      </c>
      <c r="R4310" s="133"/>
      <c r="S4310" s="133"/>
      <c r="T4310" s="142"/>
      <c r="U4310" s="142"/>
      <c r="V4310" s="143"/>
      <c r="W4310" s="143"/>
      <c r="X4310" s="143"/>
      <c r="Y4310" s="143"/>
      <c r="Z4310" s="143"/>
      <c r="AA4310" s="178"/>
      <c r="AB4310" s="178"/>
      <c r="AC4310" s="179"/>
      <c r="AD4310" s="130"/>
      <c r="AE4310" s="131">
        <f>INDEX(Where!$B$2:$B$8,MATCH('4W'!I4310,DivisionList,0))</f>
        <v>20</v>
      </c>
      <c r="AF4310" s="131">
        <f>INDEX(Where!$F$2:$F$65,MATCH('4W'!J4310,DistrictList,0))</f>
        <v>2022</v>
      </c>
      <c r="AG4310" s="131">
        <f>IF(K4310&lt;&gt;"",INDEX(Where!$K$2:$K$545,MATCH('4W'!K4310,UpazilaList,0)),"")</f>
        <v>202294</v>
      </c>
      <c r="AH4310" s="141">
        <f t="array" ref="AH4310">IF(L4310&lt;&gt;"",INDEX(Where!$Q$2:$Q$5167,MATCH('4W'!K4310&amp;'4W'!L4310,Where!$O$2:$O$5167&amp;Where!$P$2:$P$5167,0)),"")</f>
        <v>20229479</v>
      </c>
      <c r="AI4310" s="198" t="str">
        <f>IF(Table1[[#This Row],[SSID]]="", "..", Table1[[#This Row],[District]]&amp;", "&amp;Table1[[#This Row],[Upazila]]&amp;", "&amp;Table1[[#This Row],[Union]]&amp;", "&amp;Table1[[#This Row],[Location Camp]])</f>
        <v>Cox's Bazar, Ukhia, Palong Khali, Camp 17</v>
      </c>
    </row>
    <row r="4311" spans="1:35" x14ac:dyDescent="0.35">
      <c r="A4311" s="67">
        <v>1061</v>
      </c>
      <c r="B4311" s="4" t="s">
        <v>4663</v>
      </c>
      <c r="C4311" s="4" t="s">
        <v>4770</v>
      </c>
      <c r="D4311" s="4" t="s">
        <v>4663</v>
      </c>
      <c r="E4311" s="4" t="s">
        <v>4692</v>
      </c>
      <c r="F4311" s="4" t="s">
        <v>4695</v>
      </c>
      <c r="G4311" s="4" t="s">
        <v>5833</v>
      </c>
      <c r="H4311" s="4" t="s">
        <v>4637</v>
      </c>
      <c r="I4311" s="24" t="s">
        <v>4</v>
      </c>
      <c r="J4311" s="24" t="s">
        <v>21</v>
      </c>
      <c r="K4311" s="4" t="s">
        <v>184</v>
      </c>
      <c r="L4311" s="4" t="s">
        <v>1533</v>
      </c>
      <c r="M4311" s="4" t="s">
        <v>4883</v>
      </c>
      <c r="N4311" s="4" t="s">
        <v>5684</v>
      </c>
      <c r="O4311" s="4" t="s">
        <v>5713</v>
      </c>
      <c r="P4311" s="11">
        <v>43101</v>
      </c>
      <c r="Q4311" s="11">
        <v>43281</v>
      </c>
      <c r="R4311" s="52">
        <v>884</v>
      </c>
      <c r="S4311" s="52">
        <v>0</v>
      </c>
      <c r="T4311" s="53">
        <v>0</v>
      </c>
      <c r="U4311" s="53">
        <v>0</v>
      </c>
      <c r="V4311" s="155">
        <v>0</v>
      </c>
      <c r="W4311" s="155">
        <v>0</v>
      </c>
      <c r="X4311" s="155">
        <v>0</v>
      </c>
      <c r="Y4311" s="155">
        <v>0</v>
      </c>
      <c r="Z4311" s="155"/>
      <c r="AA4311" s="156"/>
      <c r="AB4311" s="156"/>
      <c r="AC4311" s="157"/>
      <c r="AD4311" s="4"/>
      <c r="AE4311" s="131">
        <f>INDEX(Where!$B$2:$B$8,MATCH('4W'!I4311,DivisionList,0))</f>
        <v>20</v>
      </c>
      <c r="AF4311" s="131">
        <f>INDEX(Where!$F$2:$F$65,MATCH('4W'!J4311,DistrictList,0))</f>
        <v>2022</v>
      </c>
      <c r="AG4311" s="131">
        <f>IF(K4311&lt;&gt;"",INDEX(Where!$K$2:$K$545,MATCH('4W'!K4311,UpazilaList,0)),"")</f>
        <v>202294</v>
      </c>
      <c r="AH4311" s="141">
        <f t="array" ref="AH4311">IF(L4311&lt;&gt;"",INDEX(Where!$Q$2:$Q$5167,MATCH('4W'!K4311&amp;'4W'!L4311,Where!$O$2:$O$5167&amp;Where!$P$2:$P$5167,0)),"")</f>
        <v>20229479</v>
      </c>
      <c r="AI4311" s="198" t="str">
        <f>IF(Table1[[#This Row],[SSID]]="", "..", Table1[[#This Row],[District]]&amp;", "&amp;Table1[[#This Row],[Upazila]]&amp;", "&amp;Table1[[#This Row],[Union]]&amp;", "&amp;Table1[[#This Row],[Location Camp]])</f>
        <v>Cox's Bazar, Ukhia, Palong Khali, Camp 17</v>
      </c>
    </row>
    <row r="4312" spans="1:35" x14ac:dyDescent="0.35">
      <c r="A4312" s="67">
        <v>1069</v>
      </c>
      <c r="B4312" s="4" t="s">
        <v>4663</v>
      </c>
      <c r="C4312" s="4" t="s">
        <v>4770</v>
      </c>
      <c r="D4312" s="4" t="s">
        <v>4663</v>
      </c>
      <c r="E4312" s="4" t="s">
        <v>4692</v>
      </c>
      <c r="F4312" s="4" t="s">
        <v>4695</v>
      </c>
      <c r="G4312" s="4" t="s">
        <v>5833</v>
      </c>
      <c r="H4312" s="4" t="s">
        <v>4636</v>
      </c>
      <c r="I4312" s="24" t="s">
        <v>4</v>
      </c>
      <c r="J4312" s="24" t="s">
        <v>21</v>
      </c>
      <c r="K4312" s="4" t="s">
        <v>184</v>
      </c>
      <c r="L4312" s="4" t="s">
        <v>1533</v>
      </c>
      <c r="M4312" s="4" t="s">
        <v>4883</v>
      </c>
      <c r="N4312" s="4" t="s">
        <v>5684</v>
      </c>
      <c r="O4312" s="4" t="s">
        <v>5713</v>
      </c>
      <c r="P4312" s="11">
        <v>43101</v>
      </c>
      <c r="Q4312" s="11">
        <v>43281</v>
      </c>
      <c r="R4312" s="52"/>
      <c r="S4312" s="52">
        <v>0</v>
      </c>
      <c r="T4312" s="53">
        <v>0</v>
      </c>
      <c r="U4312" s="53">
        <v>0</v>
      </c>
      <c r="V4312" s="155">
        <v>0</v>
      </c>
      <c r="W4312" s="155">
        <v>0</v>
      </c>
      <c r="X4312" s="155">
        <v>0</v>
      </c>
      <c r="Y4312" s="155">
        <v>0</v>
      </c>
      <c r="Z4312" s="155"/>
      <c r="AA4312" s="156"/>
      <c r="AB4312" s="156"/>
      <c r="AC4312" s="157"/>
      <c r="AD4312" s="4"/>
      <c r="AE4312" s="131">
        <f>INDEX(Where!$B$2:$B$8,MATCH('4W'!I4312,DivisionList,0))</f>
        <v>20</v>
      </c>
      <c r="AF4312" s="131">
        <f>INDEX(Where!$F$2:$F$65,MATCH('4W'!J4312,DistrictList,0))</f>
        <v>2022</v>
      </c>
      <c r="AG4312" s="131">
        <f>IF(K4312&lt;&gt;"",INDEX(Where!$K$2:$K$545,MATCH('4W'!K4312,UpazilaList,0)),"")</f>
        <v>202294</v>
      </c>
      <c r="AH4312" s="141">
        <f t="array" ref="AH4312">IF(L4312&lt;&gt;"",INDEX(Where!$Q$2:$Q$5167,MATCH('4W'!K4312&amp;'4W'!L4312,Where!$O$2:$O$5167&amp;Where!$P$2:$P$5167,0)),"")</f>
        <v>20229479</v>
      </c>
      <c r="AI4312" s="198" t="str">
        <f>IF(Table1[[#This Row],[SSID]]="", "..", Table1[[#This Row],[District]]&amp;", "&amp;Table1[[#This Row],[Upazila]]&amp;", "&amp;Table1[[#This Row],[Union]]&amp;", "&amp;Table1[[#This Row],[Location Camp]])</f>
        <v>Cox's Bazar, Ukhia, Palong Khali, Camp 17</v>
      </c>
    </row>
    <row r="4313" spans="1:35" x14ac:dyDescent="0.35">
      <c r="A4313" s="67">
        <v>1076</v>
      </c>
      <c r="B4313" s="4" t="s">
        <v>4663</v>
      </c>
      <c r="C4313" s="4" t="s">
        <v>4770</v>
      </c>
      <c r="D4313" s="4" t="s">
        <v>4663</v>
      </c>
      <c r="E4313" s="4" t="s">
        <v>4692</v>
      </c>
      <c r="F4313" s="4" t="s">
        <v>4695</v>
      </c>
      <c r="G4313" s="4" t="s">
        <v>5833</v>
      </c>
      <c r="H4313" s="4" t="s">
        <v>4637</v>
      </c>
      <c r="I4313" s="24" t="s">
        <v>4</v>
      </c>
      <c r="J4313" s="24" t="s">
        <v>21</v>
      </c>
      <c r="K4313" s="4" t="s">
        <v>184</v>
      </c>
      <c r="L4313" s="4" t="s">
        <v>1533</v>
      </c>
      <c r="M4313" s="4" t="s">
        <v>4883</v>
      </c>
      <c r="N4313" s="4" t="s">
        <v>5684</v>
      </c>
      <c r="O4313" s="4" t="s">
        <v>5713</v>
      </c>
      <c r="P4313" s="11">
        <v>43101</v>
      </c>
      <c r="Q4313" s="11">
        <v>43281</v>
      </c>
      <c r="R4313" s="52">
        <v>190</v>
      </c>
      <c r="S4313" s="52">
        <v>0</v>
      </c>
      <c r="T4313" s="53">
        <v>0</v>
      </c>
      <c r="U4313" s="53">
        <v>0</v>
      </c>
      <c r="V4313" s="155">
        <v>0</v>
      </c>
      <c r="W4313" s="155">
        <v>0</v>
      </c>
      <c r="X4313" s="155">
        <v>0</v>
      </c>
      <c r="Y4313" s="155">
        <v>0</v>
      </c>
      <c r="Z4313" s="155"/>
      <c r="AA4313" s="156"/>
      <c r="AB4313" s="156"/>
      <c r="AC4313" s="157"/>
      <c r="AD4313" s="4"/>
      <c r="AE4313" s="131">
        <f>INDEX(Where!$B$2:$B$8,MATCH('4W'!I4313,DivisionList,0))</f>
        <v>20</v>
      </c>
      <c r="AF4313" s="131">
        <f>INDEX(Where!$F$2:$F$65,MATCH('4W'!J4313,DistrictList,0))</f>
        <v>2022</v>
      </c>
      <c r="AG4313" s="131">
        <f>IF(K4313&lt;&gt;"",INDEX(Where!$K$2:$K$545,MATCH('4W'!K4313,UpazilaList,0)),"")</f>
        <v>202294</v>
      </c>
      <c r="AH4313" s="141">
        <f t="array" ref="AH4313">IF(L4313&lt;&gt;"",INDEX(Where!$Q$2:$Q$5167,MATCH('4W'!K4313&amp;'4W'!L4313,Where!$O$2:$O$5167&amp;Where!$P$2:$P$5167,0)),"")</f>
        <v>20229479</v>
      </c>
      <c r="AI4313" s="198" t="str">
        <f>IF(Table1[[#This Row],[SSID]]="", "..", Table1[[#This Row],[District]]&amp;", "&amp;Table1[[#This Row],[Upazila]]&amp;", "&amp;Table1[[#This Row],[Union]]&amp;", "&amp;Table1[[#This Row],[Location Camp]])</f>
        <v>Cox's Bazar, Ukhia, Palong Khali, Camp 17</v>
      </c>
    </row>
    <row r="4314" spans="1:35" x14ac:dyDescent="0.35">
      <c r="A4314" s="67">
        <v>1084</v>
      </c>
      <c r="B4314" s="4" t="s">
        <v>4663</v>
      </c>
      <c r="C4314" s="4" t="s">
        <v>5324</v>
      </c>
      <c r="D4314" s="4" t="s">
        <v>4663</v>
      </c>
      <c r="E4314" s="4" t="s">
        <v>4692</v>
      </c>
      <c r="F4314" s="4" t="s">
        <v>4695</v>
      </c>
      <c r="G4314" s="4" t="s">
        <v>5833</v>
      </c>
      <c r="H4314" s="4" t="s">
        <v>4637</v>
      </c>
      <c r="I4314" s="24" t="s">
        <v>4</v>
      </c>
      <c r="J4314" s="24" t="s">
        <v>21</v>
      </c>
      <c r="K4314" s="4" t="s">
        <v>184</v>
      </c>
      <c r="L4314" s="4" t="s">
        <v>1533</v>
      </c>
      <c r="M4314" s="4" t="s">
        <v>4883</v>
      </c>
      <c r="N4314" s="4" t="s">
        <v>5684</v>
      </c>
      <c r="O4314" s="165" t="s">
        <v>5713</v>
      </c>
      <c r="P4314" s="11">
        <v>43101</v>
      </c>
      <c r="Q4314" s="11">
        <v>43281</v>
      </c>
      <c r="R4314" s="133"/>
      <c r="S4314" s="133"/>
      <c r="T4314" s="53">
        <v>0</v>
      </c>
      <c r="U4314" s="53">
        <v>0</v>
      </c>
      <c r="V4314" s="155">
        <v>0</v>
      </c>
      <c r="W4314" s="155">
        <v>0</v>
      </c>
      <c r="X4314" s="155">
        <v>0</v>
      </c>
      <c r="Y4314" s="155">
        <v>0</v>
      </c>
      <c r="Z4314" s="143"/>
      <c r="AA4314" s="178"/>
      <c r="AB4314" s="156"/>
      <c r="AC4314" s="157"/>
      <c r="AD4314" s="4"/>
      <c r="AE4314" s="131">
        <f>INDEX(Where!$B$2:$B$8,MATCH('4W'!I4314,DivisionList,0))</f>
        <v>20</v>
      </c>
      <c r="AF4314" s="131">
        <f>INDEX(Where!$F$2:$F$65,MATCH('4W'!J4314,DistrictList,0))</f>
        <v>2022</v>
      </c>
      <c r="AG4314" s="131">
        <f>IF(K4314&lt;&gt;"",INDEX(Where!$K$2:$K$545,MATCH('4W'!K4314,UpazilaList,0)),"")</f>
        <v>202294</v>
      </c>
      <c r="AH4314" s="141">
        <f t="array" ref="AH4314">IF(L4314&lt;&gt;"",INDEX(Where!$Q$2:$Q$5167,MATCH('4W'!K4314&amp;'4W'!L4314,Where!$O$2:$O$5167&amp;Where!$P$2:$P$5167,0)),"")</f>
        <v>20229479</v>
      </c>
      <c r="AI4314" s="198" t="str">
        <f>IF(Table1[[#This Row],[SSID]]="", "..", Table1[[#This Row],[District]]&amp;", "&amp;Table1[[#This Row],[Upazila]]&amp;", "&amp;Table1[[#This Row],[Union]]&amp;", "&amp;Table1[[#This Row],[Location Camp]])</f>
        <v>Cox's Bazar, Ukhia, Palong Khali, Camp 17</v>
      </c>
    </row>
    <row r="4315" spans="1:35" x14ac:dyDescent="0.35">
      <c r="A4315" s="67">
        <v>1090</v>
      </c>
      <c r="B4315" s="68" t="s">
        <v>4663</v>
      </c>
      <c r="C4315" s="68" t="s">
        <v>5324</v>
      </c>
      <c r="D4315" s="68" t="s">
        <v>4663</v>
      </c>
      <c r="E4315" s="68" t="s">
        <v>4692</v>
      </c>
      <c r="F4315" s="68" t="s">
        <v>4695</v>
      </c>
      <c r="G4315" s="68" t="s">
        <v>5833</v>
      </c>
      <c r="H4315" s="68" t="s">
        <v>4638</v>
      </c>
      <c r="I4315" s="24" t="s">
        <v>4</v>
      </c>
      <c r="J4315" s="24" t="s">
        <v>21</v>
      </c>
      <c r="K4315" s="68" t="s">
        <v>184</v>
      </c>
      <c r="L4315" s="68" t="s">
        <v>1533</v>
      </c>
      <c r="M4315" s="68" t="s">
        <v>4883</v>
      </c>
      <c r="N4315" s="68" t="s">
        <v>5684</v>
      </c>
      <c r="O4315" s="68" t="s">
        <v>5713</v>
      </c>
      <c r="P4315" s="70">
        <v>43114</v>
      </c>
      <c r="Q4315" s="70">
        <v>43123</v>
      </c>
      <c r="R4315" s="69">
        <v>914</v>
      </c>
      <c r="S4315" s="69">
        <v>4570</v>
      </c>
      <c r="T4315" s="71"/>
      <c r="U4315" s="71"/>
      <c r="V4315" s="72"/>
      <c r="W4315" s="72"/>
      <c r="X4315" s="72"/>
      <c r="Y4315" s="72"/>
      <c r="Z4315" s="72"/>
      <c r="AA4315" s="74"/>
      <c r="AB4315" s="74"/>
      <c r="AC4315" s="76"/>
      <c r="AD4315" s="77"/>
      <c r="AE4315" s="131">
        <f>INDEX(Where!$B$2:$B$8,MATCH('4W'!I4315,DivisionList,0))</f>
        <v>20</v>
      </c>
      <c r="AF4315" s="131">
        <f>INDEX(Where!$F$2:$F$65,MATCH('4W'!J4315,DistrictList,0))</f>
        <v>2022</v>
      </c>
      <c r="AG4315" s="131">
        <f>IF(K4315&lt;&gt;"",INDEX(Where!$K$2:$K$545,MATCH('4W'!K4315,UpazilaList,0)),"")</f>
        <v>202294</v>
      </c>
      <c r="AH4315" s="141">
        <f t="array" ref="AH4315">IF(L4315&lt;&gt;"",INDEX(Where!$Q$2:$Q$5167,MATCH('4W'!K4315&amp;'4W'!L4315,Where!$O$2:$O$5167&amp;Where!$P$2:$P$5167,0)),"")</f>
        <v>20229479</v>
      </c>
      <c r="AI4315" s="198" t="str">
        <f>IF(Table1[[#This Row],[SSID]]="", "..", Table1[[#This Row],[District]]&amp;", "&amp;Table1[[#This Row],[Upazila]]&amp;", "&amp;Table1[[#This Row],[Union]]&amp;", "&amp;Table1[[#This Row],[Location Camp]])</f>
        <v>Cox's Bazar, Ukhia, Palong Khali, Camp 17</v>
      </c>
    </row>
    <row r="4316" spans="1:35" x14ac:dyDescent="0.35">
      <c r="A4316" s="67">
        <v>1097</v>
      </c>
      <c r="B4316" s="130" t="s">
        <v>4663</v>
      </c>
      <c r="C4316" s="130" t="s">
        <v>4675</v>
      </c>
      <c r="D4316" s="130" t="s">
        <v>4663</v>
      </c>
      <c r="E4316" s="130" t="s">
        <v>4631</v>
      </c>
      <c r="F4316" s="130" t="s">
        <v>5663</v>
      </c>
      <c r="G4316" s="130" t="s">
        <v>6075</v>
      </c>
      <c r="H4316" s="130" t="s">
        <v>4637</v>
      </c>
      <c r="I4316" s="146" t="s">
        <v>4</v>
      </c>
      <c r="J4316" s="146" t="s">
        <v>21</v>
      </c>
      <c r="K4316" s="130" t="s">
        <v>184</v>
      </c>
      <c r="L4316" s="130" t="s">
        <v>1533</v>
      </c>
      <c r="M4316" s="130" t="s">
        <v>4883</v>
      </c>
      <c r="N4316" s="130" t="s">
        <v>5684</v>
      </c>
      <c r="O4316" s="130" t="s">
        <v>5713</v>
      </c>
      <c r="P4316" s="132">
        <v>43101</v>
      </c>
      <c r="Q4316" s="150"/>
      <c r="R4316" s="133"/>
      <c r="S4316" s="133">
        <v>307</v>
      </c>
      <c r="T4316" s="134"/>
      <c r="U4316" s="134"/>
      <c r="V4316" s="135"/>
      <c r="W4316" s="135"/>
      <c r="X4316" s="135"/>
      <c r="Y4316" s="135"/>
      <c r="Z4316" s="135"/>
      <c r="AA4316" s="137"/>
      <c r="AB4316" s="156"/>
      <c r="AC4316" s="157"/>
      <c r="AD4316" s="4"/>
      <c r="AE4316" s="131">
        <f>INDEX(Where!$B$2:$B$8,MATCH('4W'!I4316,DivisionList,0))</f>
        <v>20</v>
      </c>
      <c r="AF4316" s="131">
        <f>INDEX(Where!$F$2:$F$65,MATCH('4W'!J4316,DistrictList,0))</f>
        <v>2022</v>
      </c>
      <c r="AG4316" s="131">
        <f>IF(K4316&lt;&gt;"",INDEX(Where!$K$2:$K$545,MATCH('4W'!K4316,UpazilaList,0)),"")</f>
        <v>202294</v>
      </c>
      <c r="AH4316" s="141">
        <f t="array" ref="AH4316">IF(L4316&lt;&gt;"",INDEX(Where!$Q$2:$Q$5167,MATCH('4W'!K4316&amp;'4W'!L4316,Where!$O$2:$O$5167&amp;Where!$P$2:$P$5167,0)),"")</f>
        <v>20229479</v>
      </c>
      <c r="AI4316" s="198" t="str">
        <f>IF(Table1[[#This Row],[SSID]]="", "..", Table1[[#This Row],[District]]&amp;", "&amp;Table1[[#This Row],[Upazila]]&amp;", "&amp;Table1[[#This Row],[Union]]&amp;", "&amp;Table1[[#This Row],[Location Camp]])</f>
        <v>Cox's Bazar, Ukhia, Palong Khali, Camp 17</v>
      </c>
    </row>
    <row r="4317" spans="1:35" x14ac:dyDescent="0.35">
      <c r="A4317" s="67">
        <v>1109</v>
      </c>
      <c r="B4317" s="130" t="s">
        <v>5361</v>
      </c>
      <c r="C4317" s="130" t="s">
        <v>5361</v>
      </c>
      <c r="D4317" s="130" t="s">
        <v>4663</v>
      </c>
      <c r="E4317" s="130" t="s">
        <v>4885</v>
      </c>
      <c r="F4317" s="130" t="s">
        <v>6186</v>
      </c>
      <c r="G4317" s="130" t="s">
        <v>6190</v>
      </c>
      <c r="H4317" s="130" t="s">
        <v>4636</v>
      </c>
      <c r="I4317" s="146" t="s">
        <v>4</v>
      </c>
      <c r="J4317" s="146" t="s">
        <v>21</v>
      </c>
      <c r="K4317" s="130" t="s">
        <v>184</v>
      </c>
      <c r="L4317" s="130" t="s">
        <v>1533</v>
      </c>
      <c r="M4317" s="130" t="s">
        <v>4883</v>
      </c>
      <c r="N4317" s="130" t="s">
        <v>5684</v>
      </c>
      <c r="O4317" s="130" t="s">
        <v>5713</v>
      </c>
      <c r="P4317" s="132">
        <v>43153</v>
      </c>
      <c r="Q4317" s="150">
        <v>43281</v>
      </c>
      <c r="R4317" s="133"/>
      <c r="S4317" s="133">
        <v>0</v>
      </c>
      <c r="T4317" s="134">
        <v>0</v>
      </c>
      <c r="U4317" s="134">
        <v>0</v>
      </c>
      <c r="V4317" s="135">
        <v>0</v>
      </c>
      <c r="W4317" s="135">
        <v>0</v>
      </c>
      <c r="X4317" s="135"/>
      <c r="Y4317" s="135"/>
      <c r="Z4317" s="135"/>
      <c r="AA4317" s="137"/>
      <c r="AB4317" s="137"/>
      <c r="AC4317" s="139"/>
      <c r="AD4317" s="144"/>
      <c r="AE4317" s="131">
        <f>INDEX(Where!$B$2:$B$8,MATCH('4W'!I4317,DivisionList,0))</f>
        <v>20</v>
      </c>
      <c r="AF4317" s="131">
        <f>INDEX(Where!$F$2:$F$65,MATCH('4W'!J4317,DistrictList,0))</f>
        <v>2022</v>
      </c>
      <c r="AG4317" s="131">
        <f>IF(K4317&lt;&gt;"",INDEX(Where!$K$2:$K$545,MATCH('4W'!K4317,UpazilaList,0)),"")</f>
        <v>202294</v>
      </c>
      <c r="AH4317" s="141">
        <f t="array" ref="AH4317">IF(L4317&lt;&gt;"",INDEX(Where!$Q$2:$Q$5167,MATCH('4W'!K4317&amp;'4W'!L4317,Where!$O$2:$O$5167&amp;Where!$P$2:$P$5167,0)),"")</f>
        <v>20229479</v>
      </c>
      <c r="AI4317" s="198" t="str">
        <f>IF(Table1[[#This Row],[SSID]]="", "..", Table1[[#This Row],[District]]&amp;", "&amp;Table1[[#This Row],[Upazila]]&amp;", "&amp;Table1[[#This Row],[Union]]&amp;", "&amp;Table1[[#This Row],[Location Camp]])</f>
        <v>Cox's Bazar, Ukhia, Palong Khali, Camp 17</v>
      </c>
    </row>
    <row r="4318" spans="1:35" x14ac:dyDescent="0.35">
      <c r="A4318" s="67">
        <v>1124</v>
      </c>
      <c r="B4318" s="130" t="s">
        <v>5361</v>
      </c>
      <c r="C4318" s="130" t="s">
        <v>5361</v>
      </c>
      <c r="D4318" s="130" t="s">
        <v>4663</v>
      </c>
      <c r="E4318" s="130" t="s">
        <v>4885</v>
      </c>
      <c r="F4318" s="130" t="s">
        <v>6186</v>
      </c>
      <c r="G4318" s="130" t="s">
        <v>6190</v>
      </c>
      <c r="H4318" s="130" t="s">
        <v>4636</v>
      </c>
      <c r="I4318" s="146" t="s">
        <v>4</v>
      </c>
      <c r="J4318" s="146" t="s">
        <v>21</v>
      </c>
      <c r="K4318" s="130" t="s">
        <v>184</v>
      </c>
      <c r="L4318" s="130" t="s">
        <v>1533</v>
      </c>
      <c r="M4318" s="130" t="s">
        <v>4883</v>
      </c>
      <c r="N4318" s="130" t="s">
        <v>5684</v>
      </c>
      <c r="O4318" s="130" t="s">
        <v>5713</v>
      </c>
      <c r="P4318" s="132">
        <v>43153</v>
      </c>
      <c r="Q4318" s="150">
        <v>43281</v>
      </c>
      <c r="R4318" s="133"/>
      <c r="S4318" s="133">
        <v>0</v>
      </c>
      <c r="T4318" s="134">
        <v>0</v>
      </c>
      <c r="U4318" s="134">
        <v>0</v>
      </c>
      <c r="V4318" s="135">
        <v>0</v>
      </c>
      <c r="W4318" s="135">
        <v>0</v>
      </c>
      <c r="X4318" s="135">
        <v>0</v>
      </c>
      <c r="Y4318" s="135">
        <v>0</v>
      </c>
      <c r="Z4318" s="135"/>
      <c r="AA4318" s="137"/>
      <c r="AB4318" s="137"/>
      <c r="AC4318" s="139"/>
      <c r="AD4318" s="144"/>
      <c r="AE4318" s="131">
        <f>INDEX(Where!$B$2:$B$8,MATCH('4W'!I4318,DivisionList,0))</f>
        <v>20</v>
      </c>
      <c r="AF4318" s="131">
        <f>INDEX(Where!$F$2:$F$65,MATCH('4W'!J4318,DistrictList,0))</f>
        <v>2022</v>
      </c>
      <c r="AG4318" s="131">
        <f>IF(K4318&lt;&gt;"",INDEX(Where!$K$2:$K$545,MATCH('4W'!K4318,UpazilaList,0)),"")</f>
        <v>202294</v>
      </c>
      <c r="AH4318" s="141">
        <f t="array" ref="AH4318">IF(L4318&lt;&gt;"",INDEX(Where!$Q$2:$Q$5167,MATCH('4W'!K4318&amp;'4W'!L4318,Where!$O$2:$O$5167&amp;Where!$P$2:$P$5167,0)),"")</f>
        <v>20229479</v>
      </c>
      <c r="AI4318" s="198" t="str">
        <f>IF(Table1[[#This Row],[SSID]]="", "..", Table1[[#This Row],[District]]&amp;", "&amp;Table1[[#This Row],[Upazila]]&amp;", "&amp;Table1[[#This Row],[Union]]&amp;", "&amp;Table1[[#This Row],[Location Camp]])</f>
        <v>Cox's Bazar, Ukhia, Palong Khali, Camp 17</v>
      </c>
    </row>
    <row r="4319" spans="1:35" x14ac:dyDescent="0.35">
      <c r="A4319" s="67">
        <v>1110</v>
      </c>
      <c r="B4319" s="130" t="s">
        <v>5361</v>
      </c>
      <c r="C4319" s="130" t="s">
        <v>5361</v>
      </c>
      <c r="D4319" s="130" t="s">
        <v>4663</v>
      </c>
      <c r="E4319" s="130" t="s">
        <v>4885</v>
      </c>
      <c r="F4319" s="130" t="s">
        <v>6180</v>
      </c>
      <c r="G4319" s="130" t="s">
        <v>6191</v>
      </c>
      <c r="H4319" s="130" t="s">
        <v>4636</v>
      </c>
      <c r="I4319" s="146" t="s">
        <v>4</v>
      </c>
      <c r="J4319" s="146" t="s">
        <v>21</v>
      </c>
      <c r="K4319" s="130" t="s">
        <v>184</v>
      </c>
      <c r="L4319" s="130" t="s">
        <v>1533</v>
      </c>
      <c r="M4319" s="130" t="s">
        <v>4883</v>
      </c>
      <c r="N4319" s="130" t="s">
        <v>5684</v>
      </c>
      <c r="O4319" s="130" t="s">
        <v>5713</v>
      </c>
      <c r="P4319" s="132">
        <v>43153</v>
      </c>
      <c r="Q4319" s="150">
        <v>43281</v>
      </c>
      <c r="R4319" s="133"/>
      <c r="S4319" s="133">
        <v>0</v>
      </c>
      <c r="T4319" s="134">
        <v>0</v>
      </c>
      <c r="U4319" s="134">
        <v>0</v>
      </c>
      <c r="V4319" s="135">
        <v>0</v>
      </c>
      <c r="W4319" s="135">
        <v>0</v>
      </c>
      <c r="X4319" s="135"/>
      <c r="Y4319" s="135"/>
      <c r="Z4319" s="135"/>
      <c r="AA4319" s="137"/>
      <c r="AB4319" s="137"/>
      <c r="AC4319" s="139"/>
      <c r="AD4319" s="144"/>
      <c r="AE4319" s="131">
        <f>INDEX(Where!$B$2:$B$8,MATCH('4W'!I4319,DivisionList,0))</f>
        <v>20</v>
      </c>
      <c r="AF4319" s="131">
        <f>INDEX(Where!$F$2:$F$65,MATCH('4W'!J4319,DistrictList,0))</f>
        <v>2022</v>
      </c>
      <c r="AG4319" s="131">
        <f>IF(K4319&lt;&gt;"",INDEX(Where!$K$2:$K$545,MATCH('4W'!K4319,UpazilaList,0)),"")</f>
        <v>202294</v>
      </c>
      <c r="AH4319" s="141">
        <f t="array" ref="AH4319">IF(L4319&lt;&gt;"",INDEX(Where!$Q$2:$Q$5167,MATCH('4W'!K4319&amp;'4W'!L4319,Where!$O$2:$O$5167&amp;Where!$P$2:$P$5167,0)),"")</f>
        <v>20229479</v>
      </c>
      <c r="AI4319" s="198" t="str">
        <f>IF(Table1[[#This Row],[SSID]]="", "..", Table1[[#This Row],[District]]&amp;", "&amp;Table1[[#This Row],[Upazila]]&amp;", "&amp;Table1[[#This Row],[Union]]&amp;", "&amp;Table1[[#This Row],[Location Camp]])</f>
        <v>Cox's Bazar, Ukhia, Palong Khali, Camp 17</v>
      </c>
    </row>
    <row r="4320" spans="1:35" x14ac:dyDescent="0.35">
      <c r="A4320" s="67">
        <v>1125</v>
      </c>
      <c r="B4320" s="130" t="s">
        <v>5361</v>
      </c>
      <c r="C4320" s="130" t="s">
        <v>5361</v>
      </c>
      <c r="D4320" s="130" t="s">
        <v>4663</v>
      </c>
      <c r="E4320" s="130" t="s">
        <v>4885</v>
      </c>
      <c r="F4320" s="130" t="s">
        <v>6180</v>
      </c>
      <c r="G4320" s="130" t="s">
        <v>6191</v>
      </c>
      <c r="H4320" s="130" t="s">
        <v>4636</v>
      </c>
      <c r="I4320" s="146" t="s">
        <v>4</v>
      </c>
      <c r="J4320" s="146" t="s">
        <v>21</v>
      </c>
      <c r="K4320" s="130" t="s">
        <v>184</v>
      </c>
      <c r="L4320" s="130" t="s">
        <v>1533</v>
      </c>
      <c r="M4320" s="130" t="s">
        <v>4883</v>
      </c>
      <c r="N4320" s="130" t="s">
        <v>5684</v>
      </c>
      <c r="O4320" s="130" t="s">
        <v>5713</v>
      </c>
      <c r="P4320" s="132">
        <v>43153</v>
      </c>
      <c r="Q4320" s="150">
        <v>43281</v>
      </c>
      <c r="R4320" s="133"/>
      <c r="S4320" s="133">
        <v>0</v>
      </c>
      <c r="T4320" s="134">
        <v>0</v>
      </c>
      <c r="U4320" s="134">
        <v>0</v>
      </c>
      <c r="V4320" s="135">
        <v>0</v>
      </c>
      <c r="W4320" s="135">
        <v>0</v>
      </c>
      <c r="X4320" s="135">
        <v>0</v>
      </c>
      <c r="Y4320" s="135">
        <v>0</v>
      </c>
      <c r="Z4320" s="135"/>
      <c r="AA4320" s="137"/>
      <c r="AB4320" s="137"/>
      <c r="AC4320" s="139"/>
      <c r="AD4320" s="144"/>
      <c r="AE4320" s="131">
        <f>INDEX(Where!$B$2:$B$8,MATCH('4W'!I4320,DivisionList,0))</f>
        <v>20</v>
      </c>
      <c r="AF4320" s="131">
        <f>INDEX(Where!$F$2:$F$65,MATCH('4W'!J4320,DistrictList,0))</f>
        <v>2022</v>
      </c>
      <c r="AG4320" s="131">
        <f>IF(K4320&lt;&gt;"",INDEX(Where!$K$2:$K$545,MATCH('4W'!K4320,UpazilaList,0)),"")</f>
        <v>202294</v>
      </c>
      <c r="AH4320" s="141">
        <f t="array" ref="AH4320">IF(L4320&lt;&gt;"",INDEX(Where!$Q$2:$Q$5167,MATCH('4W'!K4320&amp;'4W'!L4320,Where!$O$2:$O$5167&amp;Where!$P$2:$P$5167,0)),"")</f>
        <v>20229479</v>
      </c>
      <c r="AI4320" s="198" t="str">
        <f>IF(Table1[[#This Row],[SSID]]="", "..", Table1[[#This Row],[District]]&amp;", "&amp;Table1[[#This Row],[Upazila]]&amp;", "&amp;Table1[[#This Row],[Union]]&amp;", "&amp;Table1[[#This Row],[Location Camp]])</f>
        <v>Cox's Bazar, Ukhia, Palong Khali, Camp 17</v>
      </c>
    </row>
    <row r="4321" spans="1:35" x14ac:dyDescent="0.35">
      <c r="A4321" s="67">
        <v>1106</v>
      </c>
      <c r="B4321" s="130" t="s">
        <v>5361</v>
      </c>
      <c r="C4321" s="130" t="s">
        <v>5361</v>
      </c>
      <c r="D4321" s="130" t="s">
        <v>4663</v>
      </c>
      <c r="E4321" s="130" t="s">
        <v>4885</v>
      </c>
      <c r="F4321" s="130" t="s">
        <v>6183</v>
      </c>
      <c r="G4321" s="130" t="s">
        <v>6184</v>
      </c>
      <c r="H4321" s="130" t="s">
        <v>4637</v>
      </c>
      <c r="I4321" s="146" t="s">
        <v>4</v>
      </c>
      <c r="J4321" s="146" t="s">
        <v>21</v>
      </c>
      <c r="K4321" s="130" t="s">
        <v>184</v>
      </c>
      <c r="L4321" s="130" t="s">
        <v>1533</v>
      </c>
      <c r="M4321" s="130" t="s">
        <v>4883</v>
      </c>
      <c r="N4321" s="130" t="s">
        <v>5684</v>
      </c>
      <c r="O4321" s="130" t="s">
        <v>5713</v>
      </c>
      <c r="P4321" s="132">
        <v>43153</v>
      </c>
      <c r="Q4321" s="150">
        <v>43281</v>
      </c>
      <c r="R4321" s="133"/>
      <c r="S4321" s="133">
        <v>0</v>
      </c>
      <c r="T4321" s="134">
        <v>0</v>
      </c>
      <c r="U4321" s="134">
        <v>0</v>
      </c>
      <c r="V4321" s="135">
        <v>0</v>
      </c>
      <c r="W4321" s="135">
        <v>0</v>
      </c>
      <c r="X4321" s="135"/>
      <c r="Y4321" s="135"/>
      <c r="Z4321" s="135"/>
      <c r="AA4321" s="137"/>
      <c r="AB4321" s="137"/>
      <c r="AC4321" s="139"/>
      <c r="AD4321" s="144"/>
      <c r="AE4321" s="131">
        <f>INDEX(Where!$B$2:$B$8,MATCH('4W'!I4321,DivisionList,0))</f>
        <v>20</v>
      </c>
      <c r="AF4321" s="131">
        <f>INDEX(Where!$F$2:$F$65,MATCH('4W'!J4321,DistrictList,0))</f>
        <v>2022</v>
      </c>
      <c r="AG4321" s="131">
        <f>IF(K4321&lt;&gt;"",INDEX(Where!$K$2:$K$545,MATCH('4W'!K4321,UpazilaList,0)),"")</f>
        <v>202294</v>
      </c>
      <c r="AH4321" s="141">
        <f t="array" ref="AH4321">IF(L4321&lt;&gt;"",INDEX(Where!$Q$2:$Q$5167,MATCH('4W'!K4321&amp;'4W'!L4321,Where!$O$2:$O$5167&amp;Where!$P$2:$P$5167,0)),"")</f>
        <v>20229479</v>
      </c>
      <c r="AI4321" s="198" t="str">
        <f>IF(Table1[[#This Row],[SSID]]="", "..", Table1[[#This Row],[District]]&amp;", "&amp;Table1[[#This Row],[Upazila]]&amp;", "&amp;Table1[[#This Row],[Union]]&amp;", "&amp;Table1[[#This Row],[Location Camp]])</f>
        <v>Cox's Bazar, Ukhia, Palong Khali, Camp 17</v>
      </c>
    </row>
    <row r="4322" spans="1:35" x14ac:dyDescent="0.35">
      <c r="A4322" s="67">
        <v>1121</v>
      </c>
      <c r="B4322" s="130" t="s">
        <v>5361</v>
      </c>
      <c r="C4322" s="130" t="s">
        <v>5361</v>
      </c>
      <c r="D4322" s="130" t="s">
        <v>4663</v>
      </c>
      <c r="E4322" s="130" t="s">
        <v>4885</v>
      </c>
      <c r="F4322" s="130" t="s">
        <v>6183</v>
      </c>
      <c r="G4322" s="130" t="s">
        <v>6184</v>
      </c>
      <c r="H4322" s="130" t="s">
        <v>4637</v>
      </c>
      <c r="I4322" s="146" t="s">
        <v>4</v>
      </c>
      <c r="J4322" s="146" t="s">
        <v>21</v>
      </c>
      <c r="K4322" s="130" t="s">
        <v>184</v>
      </c>
      <c r="L4322" s="130" t="s">
        <v>1533</v>
      </c>
      <c r="M4322" s="130" t="s">
        <v>4883</v>
      </c>
      <c r="N4322" s="130" t="s">
        <v>5684</v>
      </c>
      <c r="O4322" s="130" t="s">
        <v>5713</v>
      </c>
      <c r="P4322" s="132">
        <v>43153</v>
      </c>
      <c r="Q4322" s="150">
        <v>43281</v>
      </c>
      <c r="R4322" s="133"/>
      <c r="S4322" s="133">
        <v>0</v>
      </c>
      <c r="T4322" s="134">
        <v>0</v>
      </c>
      <c r="U4322" s="134">
        <v>0</v>
      </c>
      <c r="V4322" s="135">
        <v>0</v>
      </c>
      <c r="W4322" s="135">
        <v>0</v>
      </c>
      <c r="X4322" s="135"/>
      <c r="Y4322" s="135">
        <v>0</v>
      </c>
      <c r="Z4322" s="135"/>
      <c r="AA4322" s="137"/>
      <c r="AB4322" s="137"/>
      <c r="AC4322" s="139"/>
      <c r="AD4322" s="144"/>
      <c r="AE4322" s="131">
        <f>INDEX(Where!$B$2:$B$8,MATCH('4W'!I4322,DivisionList,0))</f>
        <v>20</v>
      </c>
      <c r="AF4322" s="131">
        <f>INDEX(Where!$F$2:$F$65,MATCH('4W'!J4322,DistrictList,0))</f>
        <v>2022</v>
      </c>
      <c r="AG4322" s="131">
        <f>IF(K4322&lt;&gt;"",INDEX(Where!$K$2:$K$545,MATCH('4W'!K4322,UpazilaList,0)),"")</f>
        <v>202294</v>
      </c>
      <c r="AH4322" s="141">
        <f t="array" ref="AH4322">IF(L4322&lt;&gt;"",INDEX(Where!$Q$2:$Q$5167,MATCH('4W'!K4322&amp;'4W'!L4322,Where!$O$2:$O$5167&amp;Where!$P$2:$P$5167,0)),"")</f>
        <v>20229479</v>
      </c>
      <c r="AI4322" s="198" t="str">
        <f>IF(Table1[[#This Row],[SSID]]="", "..", Table1[[#This Row],[District]]&amp;", "&amp;Table1[[#This Row],[Upazila]]&amp;", "&amp;Table1[[#This Row],[Union]]&amp;", "&amp;Table1[[#This Row],[Location Camp]])</f>
        <v>Cox's Bazar, Ukhia, Palong Khali, Camp 17</v>
      </c>
    </row>
    <row r="4323" spans="1:35" x14ac:dyDescent="0.35">
      <c r="A4323" s="67">
        <v>6137</v>
      </c>
      <c r="B4323" s="4" t="s">
        <v>5356</v>
      </c>
      <c r="C4323" s="4" t="s">
        <v>5356</v>
      </c>
      <c r="D4323" s="4" t="s">
        <v>6482</v>
      </c>
      <c r="E4323" s="4" t="s">
        <v>4789</v>
      </c>
      <c r="F4323" s="4" t="s">
        <v>6496</v>
      </c>
      <c r="G4323" s="4" t="s">
        <v>6507</v>
      </c>
      <c r="H4323" s="4" t="s">
        <v>4637</v>
      </c>
      <c r="I4323" s="146" t="s">
        <v>4</v>
      </c>
      <c r="J4323" s="146" t="s">
        <v>21</v>
      </c>
      <c r="K4323" s="4" t="s">
        <v>184</v>
      </c>
      <c r="L4323" s="4" t="s">
        <v>1533</v>
      </c>
      <c r="M4323" s="4" t="s">
        <v>4883</v>
      </c>
      <c r="N4323" s="4" t="s">
        <v>5684</v>
      </c>
      <c r="O4323" s="180" t="s">
        <v>5713</v>
      </c>
      <c r="P4323" s="11"/>
      <c r="Q4323" s="187">
        <v>43922</v>
      </c>
      <c r="R4323" s="52"/>
      <c r="S4323" s="52"/>
      <c r="T4323" s="181"/>
      <c r="U4323" s="181"/>
      <c r="V4323" s="182"/>
      <c r="W4323" s="182"/>
      <c r="X4323" s="182"/>
      <c r="Y4323" s="182"/>
      <c r="Z4323" s="182"/>
      <c r="AA4323" s="184"/>
      <c r="AB4323" s="184"/>
      <c r="AC4323" s="186"/>
      <c r="AD4323" s="188"/>
      <c r="AE4323" s="131">
        <f>INDEX(Where!$B$2:$B$8,MATCH('4W'!I4323,DivisionList,0))</f>
        <v>20</v>
      </c>
      <c r="AF4323" s="131">
        <f>INDEX(Where!$F$2:$F$65,MATCH('4W'!J4323,DistrictList,0))</f>
        <v>2022</v>
      </c>
      <c r="AG4323" s="131">
        <f>IF(K4323&lt;&gt;"",INDEX(Where!$K$2:$K$545,MATCH('4W'!K4323,UpazilaList,0)),"")</f>
        <v>202294</v>
      </c>
      <c r="AH4323" s="141">
        <f t="array" ref="AH4323">IF(L4323&lt;&gt;"",INDEX(Where!$Q$2:$Q$5167,MATCH('4W'!K4323&amp;'4W'!L4323,Where!$O$2:$O$5167&amp;Where!$P$2:$P$5167,0)),"")</f>
        <v>20229479</v>
      </c>
      <c r="AI4323" s="198" t="str">
        <f>IF(Table1[[#This Row],[SSID]]="", "..", Table1[[#This Row],[District]]&amp;", "&amp;Table1[[#This Row],[Upazila]]&amp;", "&amp;Table1[[#This Row],[Union]]&amp;", "&amp;Table1[[#This Row],[Location Camp]])</f>
        <v>Cox's Bazar, Ukhia, Palong Khali, Camp 17</v>
      </c>
    </row>
    <row r="4324" spans="1:35" x14ac:dyDescent="0.35">
      <c r="A4324" s="67">
        <v>1134</v>
      </c>
      <c r="B4324" s="130" t="s">
        <v>5366</v>
      </c>
      <c r="C4324" s="130" t="s">
        <v>5366</v>
      </c>
      <c r="D4324" s="130" t="s">
        <v>6093</v>
      </c>
      <c r="E4324" s="130" t="s">
        <v>6550</v>
      </c>
      <c r="F4324" s="130" t="s">
        <v>6328</v>
      </c>
      <c r="G4324" s="130" t="s">
        <v>6340</v>
      </c>
      <c r="H4324" s="130" t="s">
        <v>6556</v>
      </c>
      <c r="I4324" s="146" t="s">
        <v>4</v>
      </c>
      <c r="J4324" s="146" t="s">
        <v>21</v>
      </c>
      <c r="K4324" s="130" t="s">
        <v>184</v>
      </c>
      <c r="L4324" s="130" t="s">
        <v>1533</v>
      </c>
      <c r="M4324" s="130" t="s">
        <v>4883</v>
      </c>
      <c r="N4324" s="130" t="s">
        <v>5684</v>
      </c>
      <c r="O4324" s="130" t="s">
        <v>5713</v>
      </c>
      <c r="P4324" s="132">
        <v>43145</v>
      </c>
      <c r="Q4324" s="150">
        <v>43374</v>
      </c>
      <c r="R4324" s="133"/>
      <c r="S4324" s="133"/>
      <c r="T4324" s="134"/>
      <c r="U4324" s="134"/>
      <c r="V4324" s="135"/>
      <c r="W4324" s="135"/>
      <c r="X4324" s="135"/>
      <c r="Y4324" s="135"/>
      <c r="Z4324" s="135"/>
      <c r="AA4324" s="137"/>
      <c r="AB4324" s="137"/>
      <c r="AC4324" s="139"/>
      <c r="AD4324" s="144"/>
      <c r="AE4324" s="131">
        <f>INDEX(Where!$B$2:$B$8,MATCH('4W'!I4324,DivisionList,0))</f>
        <v>20</v>
      </c>
      <c r="AF4324" s="131">
        <f>INDEX(Where!$F$2:$F$65,MATCH('4W'!J4324,DistrictList,0))</f>
        <v>2022</v>
      </c>
      <c r="AG4324" s="131">
        <f>IF(K4324&lt;&gt;"",INDEX(Where!$K$2:$K$545,MATCH('4W'!K4324,UpazilaList,0)),"")</f>
        <v>202294</v>
      </c>
      <c r="AH4324" s="141">
        <f t="array" ref="AH4324">IF(L4324&lt;&gt;"",INDEX(Where!$Q$2:$Q$5167,MATCH('4W'!K4324&amp;'4W'!L4324,Where!$O$2:$O$5167&amp;Where!$P$2:$P$5167,0)),"")</f>
        <v>20229479</v>
      </c>
      <c r="AI4324" s="198" t="str">
        <f>IF(Table1[[#This Row],[SSID]]="", "..", Table1[[#This Row],[District]]&amp;", "&amp;Table1[[#This Row],[Upazila]]&amp;", "&amp;Table1[[#This Row],[Union]]&amp;", "&amp;Table1[[#This Row],[Location Camp]])</f>
        <v>Cox's Bazar, Ukhia, Palong Khali, Camp 17</v>
      </c>
    </row>
    <row r="4325" spans="1:35" x14ac:dyDescent="0.35">
      <c r="A4325" s="67">
        <v>1115</v>
      </c>
      <c r="B4325" s="130" t="s">
        <v>5361</v>
      </c>
      <c r="C4325" s="130" t="s">
        <v>5361</v>
      </c>
      <c r="D4325" s="130" t="s">
        <v>4663</v>
      </c>
      <c r="E4325" s="130" t="s">
        <v>4725</v>
      </c>
      <c r="F4325" s="130" t="s">
        <v>6164</v>
      </c>
      <c r="G4325" s="130" t="s">
        <v>6192</v>
      </c>
      <c r="H4325" s="130" t="s">
        <v>4637</v>
      </c>
      <c r="I4325" s="146" t="s">
        <v>4</v>
      </c>
      <c r="J4325" s="146" t="s">
        <v>21</v>
      </c>
      <c r="K4325" s="130" t="s">
        <v>184</v>
      </c>
      <c r="L4325" s="130" t="s">
        <v>1533</v>
      </c>
      <c r="M4325" s="130" t="s">
        <v>4883</v>
      </c>
      <c r="N4325" s="130" t="s">
        <v>5684</v>
      </c>
      <c r="O4325" s="130" t="s">
        <v>5713</v>
      </c>
      <c r="P4325" s="132">
        <v>43153</v>
      </c>
      <c r="Q4325" s="150">
        <v>43281</v>
      </c>
      <c r="R4325" s="133"/>
      <c r="S4325" s="133">
        <v>57</v>
      </c>
      <c r="T4325" s="134">
        <v>0</v>
      </c>
      <c r="U4325" s="134">
        <v>57</v>
      </c>
      <c r="V4325" s="135">
        <v>36</v>
      </c>
      <c r="W4325" s="135">
        <v>0</v>
      </c>
      <c r="X4325" s="135">
        <v>21</v>
      </c>
      <c r="Y4325" s="135">
        <v>0</v>
      </c>
      <c r="Z4325" s="135"/>
      <c r="AA4325" s="137"/>
      <c r="AB4325" s="137"/>
      <c r="AC4325" s="139"/>
      <c r="AD4325" s="144"/>
      <c r="AE4325" s="131">
        <f>INDEX(Where!$B$2:$B$8,MATCH('4W'!I4325,DivisionList,0))</f>
        <v>20</v>
      </c>
      <c r="AF4325" s="131">
        <f>INDEX(Where!$F$2:$F$65,MATCH('4W'!J4325,DistrictList,0))</f>
        <v>2022</v>
      </c>
      <c r="AG4325" s="131">
        <f>IF(K4325&lt;&gt;"",INDEX(Where!$K$2:$K$545,MATCH('4W'!K4325,UpazilaList,0)),"")</f>
        <v>202294</v>
      </c>
      <c r="AH4325" s="141">
        <f t="array" ref="AH4325">IF(L4325&lt;&gt;"",INDEX(Where!$Q$2:$Q$5167,MATCH('4W'!K4325&amp;'4W'!L4325,Where!$O$2:$O$5167&amp;Where!$P$2:$P$5167,0)),"")</f>
        <v>20229479</v>
      </c>
      <c r="AI4325" s="198" t="str">
        <f>IF(Table1[[#This Row],[SSID]]="", "..", Table1[[#This Row],[District]]&amp;", "&amp;Table1[[#This Row],[Upazila]]&amp;", "&amp;Table1[[#This Row],[Union]]&amp;", "&amp;Table1[[#This Row],[Location Camp]])</f>
        <v>Cox's Bazar, Ukhia, Palong Khali, Camp 17</v>
      </c>
    </row>
    <row r="4326" spans="1:35" x14ac:dyDescent="0.35">
      <c r="A4326" s="67">
        <v>1145</v>
      </c>
      <c r="B4326" s="130" t="s">
        <v>4642</v>
      </c>
      <c r="C4326" s="130" t="s">
        <v>4642</v>
      </c>
      <c r="D4326" s="130" t="s">
        <v>5786</v>
      </c>
      <c r="E4326" s="130" t="s">
        <v>4630</v>
      </c>
      <c r="F4326" s="130" t="s">
        <v>6360</v>
      </c>
      <c r="G4326" s="130" t="s">
        <v>6364</v>
      </c>
      <c r="H4326" s="130" t="s">
        <v>4637</v>
      </c>
      <c r="I4326" s="146" t="s">
        <v>4</v>
      </c>
      <c r="J4326" s="146" t="s">
        <v>21</v>
      </c>
      <c r="K4326" s="130" t="s">
        <v>184</v>
      </c>
      <c r="L4326" s="130" t="s">
        <v>1533</v>
      </c>
      <c r="M4326" s="130" t="s">
        <v>4883</v>
      </c>
      <c r="N4326" s="130" t="s">
        <v>5684</v>
      </c>
      <c r="O4326" s="130" t="s">
        <v>5713</v>
      </c>
      <c r="P4326" s="132">
        <v>43095</v>
      </c>
      <c r="Q4326" s="150">
        <v>43251</v>
      </c>
      <c r="R4326" s="133">
        <v>56</v>
      </c>
      <c r="S4326" s="133">
        <v>240</v>
      </c>
      <c r="T4326" s="134">
        <v>115</v>
      </c>
      <c r="U4326" s="134">
        <v>125</v>
      </c>
      <c r="V4326" s="135">
        <v>60</v>
      </c>
      <c r="W4326" s="135">
        <v>48</v>
      </c>
      <c r="X4326" s="135">
        <v>65</v>
      </c>
      <c r="Y4326" s="135">
        <v>67</v>
      </c>
      <c r="Z4326" s="135"/>
      <c r="AA4326" s="137"/>
      <c r="AB4326" s="137"/>
      <c r="AC4326" s="139"/>
      <c r="AD4326" s="144"/>
      <c r="AE4326" s="131">
        <f>INDEX(Where!$B$2:$B$8,MATCH('4W'!I4326,DivisionList,0))</f>
        <v>20</v>
      </c>
      <c r="AF4326" s="131">
        <f>INDEX(Where!$F$2:$F$65,MATCH('4W'!J4326,DistrictList,0))</f>
        <v>2022</v>
      </c>
      <c r="AG4326" s="131">
        <f>IF(K4326&lt;&gt;"",INDEX(Where!$K$2:$K$545,MATCH('4W'!K4326,UpazilaList,0)),"")</f>
        <v>202294</v>
      </c>
      <c r="AH4326" s="141">
        <f t="array" ref="AH4326">IF(L4326&lt;&gt;"",INDEX(Where!$Q$2:$Q$5167,MATCH('4W'!K4326&amp;'4W'!L4326,Where!$O$2:$O$5167&amp;Where!$P$2:$P$5167,0)),"")</f>
        <v>20229479</v>
      </c>
      <c r="AI4326" s="198" t="str">
        <f>IF(Table1[[#This Row],[SSID]]="", "..", Table1[[#This Row],[District]]&amp;", "&amp;Table1[[#This Row],[Upazila]]&amp;", "&amp;Table1[[#This Row],[Union]]&amp;", "&amp;Table1[[#This Row],[Location Camp]])</f>
        <v>Cox's Bazar, Ukhia, Palong Khali, Camp 17</v>
      </c>
    </row>
    <row r="4327" spans="1:35" x14ac:dyDescent="0.35">
      <c r="A4327" s="67">
        <v>1157</v>
      </c>
      <c r="B4327" s="130" t="s">
        <v>4663</v>
      </c>
      <c r="C4327" s="130" t="s">
        <v>4668</v>
      </c>
      <c r="D4327" s="130" t="s">
        <v>4663</v>
      </c>
      <c r="E4327" s="130" t="s">
        <v>4630</v>
      </c>
      <c r="F4327" s="130" t="s">
        <v>6360</v>
      </c>
      <c r="G4327" s="130" t="s">
        <v>6364</v>
      </c>
      <c r="H4327" s="130" t="s">
        <v>4638</v>
      </c>
      <c r="I4327" s="146" t="s">
        <v>4</v>
      </c>
      <c r="J4327" s="146" t="s">
        <v>21</v>
      </c>
      <c r="K4327" s="130" t="s">
        <v>184</v>
      </c>
      <c r="L4327" s="130" t="s">
        <v>1533</v>
      </c>
      <c r="M4327" s="130" t="s">
        <v>4883</v>
      </c>
      <c r="N4327" s="130" t="s">
        <v>5684</v>
      </c>
      <c r="O4327" s="130" t="s">
        <v>5713</v>
      </c>
      <c r="P4327" s="132">
        <v>43159</v>
      </c>
      <c r="Q4327" s="150">
        <v>43281</v>
      </c>
      <c r="R4327" s="133">
        <v>180</v>
      </c>
      <c r="S4327" s="133">
        <v>360</v>
      </c>
      <c r="T4327" s="134">
        <v>180</v>
      </c>
      <c r="U4327" s="134">
        <v>180</v>
      </c>
      <c r="V4327" s="135">
        <v>85</v>
      </c>
      <c r="W4327" s="135">
        <v>92</v>
      </c>
      <c r="X4327" s="135">
        <v>95</v>
      </c>
      <c r="Y4327" s="135">
        <v>88</v>
      </c>
      <c r="Z4327" s="135"/>
      <c r="AA4327" s="137" t="s">
        <v>6437</v>
      </c>
      <c r="AB4327" s="137"/>
      <c r="AC4327" s="139"/>
      <c r="AD4327" s="144"/>
      <c r="AE4327" s="131">
        <f>INDEX(Where!$B$2:$B$8,MATCH('4W'!I4327,DivisionList,0))</f>
        <v>20</v>
      </c>
      <c r="AF4327" s="131">
        <f>INDEX(Where!$F$2:$F$65,MATCH('4W'!J4327,DistrictList,0))</f>
        <v>2022</v>
      </c>
      <c r="AG4327" s="131">
        <f>IF(K4327&lt;&gt;"",INDEX(Where!$K$2:$K$545,MATCH('4W'!K4327,UpazilaList,0)),"")</f>
        <v>202294</v>
      </c>
      <c r="AH4327" s="141">
        <f t="array" ref="AH4327">IF(L4327&lt;&gt;"",INDEX(Where!$Q$2:$Q$5167,MATCH('4W'!K4327&amp;'4W'!L4327,Where!$O$2:$O$5167&amp;Where!$P$2:$P$5167,0)),"")</f>
        <v>20229479</v>
      </c>
      <c r="AI4327" s="198" t="str">
        <f>IF(Table1[[#This Row],[SSID]]="", "..", Table1[[#This Row],[District]]&amp;", "&amp;Table1[[#This Row],[Upazila]]&amp;", "&amp;Table1[[#This Row],[Union]]&amp;", "&amp;Table1[[#This Row],[Location Camp]])</f>
        <v>Cox's Bazar, Ukhia, Palong Khali, Camp 17</v>
      </c>
    </row>
    <row r="4328" spans="1:35" x14ac:dyDescent="0.35">
      <c r="A4328" s="67">
        <v>1156</v>
      </c>
      <c r="B4328" s="130" t="s">
        <v>4663</v>
      </c>
      <c r="C4328" s="130" t="s">
        <v>4668</v>
      </c>
      <c r="D4328" s="130" t="s">
        <v>4663</v>
      </c>
      <c r="E4328" s="130" t="s">
        <v>4630</v>
      </c>
      <c r="F4328" s="130" t="s">
        <v>6360</v>
      </c>
      <c r="G4328" s="130" t="s">
        <v>6376</v>
      </c>
      <c r="H4328" s="130" t="s">
        <v>4638</v>
      </c>
      <c r="I4328" s="146" t="s">
        <v>4</v>
      </c>
      <c r="J4328" s="146" t="s">
        <v>21</v>
      </c>
      <c r="K4328" s="130" t="s">
        <v>184</v>
      </c>
      <c r="L4328" s="130" t="s">
        <v>1533</v>
      </c>
      <c r="M4328" s="130" t="s">
        <v>4883</v>
      </c>
      <c r="N4328" s="130" t="s">
        <v>5684</v>
      </c>
      <c r="O4328" s="130" t="s">
        <v>5713</v>
      </c>
      <c r="P4328" s="132">
        <v>43159</v>
      </c>
      <c r="Q4328" s="150">
        <v>43281</v>
      </c>
      <c r="R4328" s="133"/>
      <c r="S4328" s="133"/>
      <c r="T4328" s="134"/>
      <c r="U4328" s="134"/>
      <c r="V4328" s="135"/>
      <c r="W4328" s="135"/>
      <c r="X4328" s="135"/>
      <c r="Y4328" s="135"/>
      <c r="Z4328" s="135"/>
      <c r="AA4328" s="137"/>
      <c r="AB4328" s="137"/>
      <c r="AC4328" s="139"/>
      <c r="AD4328" s="144"/>
      <c r="AE4328" s="131">
        <f>INDEX(Where!$B$2:$B$8,MATCH('4W'!I4328,DivisionList,0))</f>
        <v>20</v>
      </c>
      <c r="AF4328" s="131">
        <f>INDEX(Where!$F$2:$F$65,MATCH('4W'!J4328,DistrictList,0))</f>
        <v>2022</v>
      </c>
      <c r="AG4328" s="131">
        <f>IF(K4328&lt;&gt;"",INDEX(Where!$K$2:$K$545,MATCH('4W'!K4328,UpazilaList,0)),"")</f>
        <v>202294</v>
      </c>
      <c r="AH4328" s="141">
        <f t="array" ref="AH4328">IF(L4328&lt;&gt;"",INDEX(Where!$Q$2:$Q$5167,MATCH('4W'!K4328&amp;'4W'!L4328,Where!$O$2:$O$5167&amp;Where!$P$2:$P$5167,0)),"")</f>
        <v>20229479</v>
      </c>
      <c r="AI4328" s="198" t="str">
        <f>IF(Table1[[#This Row],[SSID]]="", "..", Table1[[#This Row],[District]]&amp;", "&amp;Table1[[#This Row],[Upazila]]&amp;", "&amp;Table1[[#This Row],[Union]]&amp;", "&amp;Table1[[#This Row],[Location Camp]])</f>
        <v>Cox's Bazar, Ukhia, Palong Khali, Camp 17</v>
      </c>
    </row>
    <row r="4329" spans="1:35" x14ac:dyDescent="0.35">
      <c r="A4329" s="67">
        <v>1144</v>
      </c>
      <c r="B4329" s="130" t="s">
        <v>4642</v>
      </c>
      <c r="C4329" s="130" t="s">
        <v>4642</v>
      </c>
      <c r="D4329" s="130" t="s">
        <v>5786</v>
      </c>
      <c r="E4329" s="130" t="s">
        <v>4630</v>
      </c>
      <c r="F4329" s="130" t="s">
        <v>6362</v>
      </c>
      <c r="G4329" s="130" t="s">
        <v>6366</v>
      </c>
      <c r="H4329" s="130" t="s">
        <v>4638</v>
      </c>
      <c r="I4329" s="146" t="s">
        <v>4</v>
      </c>
      <c r="J4329" s="146" t="s">
        <v>21</v>
      </c>
      <c r="K4329" s="130" t="s">
        <v>184</v>
      </c>
      <c r="L4329" s="130" t="s">
        <v>1533</v>
      </c>
      <c r="M4329" s="130" t="s">
        <v>4883</v>
      </c>
      <c r="N4329" s="130" t="s">
        <v>5684</v>
      </c>
      <c r="O4329" s="130" t="s">
        <v>5713</v>
      </c>
      <c r="P4329" s="132">
        <v>43067</v>
      </c>
      <c r="Q4329" s="150">
        <v>43142</v>
      </c>
      <c r="R4329" s="133">
        <v>814</v>
      </c>
      <c r="S4329" s="133">
        <v>3500</v>
      </c>
      <c r="T4329" s="134">
        <v>1680</v>
      </c>
      <c r="U4329" s="134">
        <v>1820</v>
      </c>
      <c r="V4329" s="135">
        <v>875</v>
      </c>
      <c r="W4329" s="135">
        <v>700</v>
      </c>
      <c r="X4329" s="135">
        <v>945</v>
      </c>
      <c r="Y4329" s="135">
        <v>980</v>
      </c>
      <c r="Z4329" s="135"/>
      <c r="AA4329" s="137"/>
      <c r="AB4329" s="137"/>
      <c r="AC4329" s="139"/>
      <c r="AD4329" s="144"/>
      <c r="AE4329" s="131">
        <f>INDEX(Where!$B$2:$B$8,MATCH('4W'!I4329,DivisionList,0))</f>
        <v>20</v>
      </c>
      <c r="AF4329" s="131">
        <f>INDEX(Where!$F$2:$F$65,MATCH('4W'!J4329,DistrictList,0))</f>
        <v>2022</v>
      </c>
      <c r="AG4329" s="131">
        <f>IF(K4329&lt;&gt;"",INDEX(Where!$K$2:$K$545,MATCH('4W'!K4329,UpazilaList,0)),"")</f>
        <v>202294</v>
      </c>
      <c r="AH4329" s="141">
        <f t="array" ref="AH4329">IF(L4329&lt;&gt;"",INDEX(Where!$Q$2:$Q$5167,MATCH('4W'!K4329&amp;'4W'!L4329,Where!$O$2:$O$5167&amp;Where!$P$2:$P$5167,0)),"")</f>
        <v>20229479</v>
      </c>
      <c r="AI4329" s="198" t="str">
        <f>IF(Table1[[#This Row],[SSID]]="", "..", Table1[[#This Row],[District]]&amp;", "&amp;Table1[[#This Row],[Upazila]]&amp;", "&amp;Table1[[#This Row],[Union]]&amp;", "&amp;Table1[[#This Row],[Location Camp]])</f>
        <v>Cox's Bazar, Ukhia, Palong Khali, Camp 17</v>
      </c>
    </row>
    <row r="4330" spans="1:35" x14ac:dyDescent="0.35">
      <c r="A4330" s="67">
        <v>1159</v>
      </c>
      <c r="B4330" s="130" t="s">
        <v>4663</v>
      </c>
      <c r="C4330" s="130" t="s">
        <v>4668</v>
      </c>
      <c r="D4330" s="130" t="s">
        <v>4663</v>
      </c>
      <c r="E4330" s="130" t="s">
        <v>4630</v>
      </c>
      <c r="F4330" s="130" t="s">
        <v>6362</v>
      </c>
      <c r="G4330" s="130" t="s">
        <v>6366</v>
      </c>
      <c r="H4330" s="130" t="s">
        <v>4638</v>
      </c>
      <c r="I4330" s="146" t="s">
        <v>4</v>
      </c>
      <c r="J4330" s="146" t="s">
        <v>21</v>
      </c>
      <c r="K4330" s="130" t="s">
        <v>184</v>
      </c>
      <c r="L4330" s="130" t="s">
        <v>1533</v>
      </c>
      <c r="M4330" s="130" t="s">
        <v>4883</v>
      </c>
      <c r="N4330" s="130" t="s">
        <v>5684</v>
      </c>
      <c r="O4330" s="130" t="s">
        <v>5713</v>
      </c>
      <c r="P4330" s="132">
        <v>43159</v>
      </c>
      <c r="Q4330" s="150">
        <v>43281</v>
      </c>
      <c r="R4330" s="133">
        <v>200</v>
      </c>
      <c r="S4330" s="133">
        <v>400</v>
      </c>
      <c r="T4330" s="134">
        <v>200</v>
      </c>
      <c r="U4330" s="134">
        <v>200</v>
      </c>
      <c r="V4330" s="135">
        <v>110</v>
      </c>
      <c r="W4330" s="135">
        <v>105</v>
      </c>
      <c r="X4330" s="135">
        <v>90</v>
      </c>
      <c r="Y4330" s="135">
        <v>95</v>
      </c>
      <c r="Z4330" s="135"/>
      <c r="AA4330" s="137" t="s">
        <v>6438</v>
      </c>
      <c r="AB4330" s="137"/>
      <c r="AC4330" s="139"/>
      <c r="AD4330" s="144"/>
      <c r="AE4330" s="131">
        <f>INDEX(Where!$B$2:$B$8,MATCH('4W'!I4330,DivisionList,0))</f>
        <v>20</v>
      </c>
      <c r="AF4330" s="131">
        <f>INDEX(Where!$F$2:$F$65,MATCH('4W'!J4330,DistrictList,0))</f>
        <v>2022</v>
      </c>
      <c r="AG4330" s="131">
        <f>IF(K4330&lt;&gt;"",INDEX(Where!$K$2:$K$545,MATCH('4W'!K4330,UpazilaList,0)),"")</f>
        <v>202294</v>
      </c>
      <c r="AH4330" s="141">
        <f t="array" ref="AH4330">IF(L4330&lt;&gt;"",INDEX(Where!$Q$2:$Q$5167,MATCH('4W'!K4330&amp;'4W'!L4330,Where!$O$2:$O$5167&amp;Where!$P$2:$P$5167,0)),"")</f>
        <v>20229479</v>
      </c>
      <c r="AI4330" s="198" t="str">
        <f>IF(Table1[[#This Row],[SSID]]="", "..", Table1[[#This Row],[District]]&amp;", "&amp;Table1[[#This Row],[Upazila]]&amp;", "&amp;Table1[[#This Row],[Union]]&amp;", "&amp;Table1[[#This Row],[Location Camp]])</f>
        <v>Cox's Bazar, Ukhia, Palong Khali, Camp 17</v>
      </c>
    </row>
    <row r="4331" spans="1:35" x14ac:dyDescent="0.35">
      <c r="A4331" s="67">
        <v>1155</v>
      </c>
      <c r="B4331" s="130" t="s">
        <v>4663</v>
      </c>
      <c r="C4331" s="130" t="s">
        <v>4668</v>
      </c>
      <c r="D4331" s="130" t="s">
        <v>4663</v>
      </c>
      <c r="E4331" s="130" t="s">
        <v>4630</v>
      </c>
      <c r="F4331" s="130" t="s">
        <v>6360</v>
      </c>
      <c r="G4331" s="130" t="s">
        <v>6428</v>
      </c>
      <c r="H4331" s="130" t="s">
        <v>4638</v>
      </c>
      <c r="I4331" s="146" t="s">
        <v>4</v>
      </c>
      <c r="J4331" s="146" t="s">
        <v>21</v>
      </c>
      <c r="K4331" s="130" t="s">
        <v>184</v>
      </c>
      <c r="L4331" s="130" t="s">
        <v>1533</v>
      </c>
      <c r="M4331" s="130" t="s">
        <v>4883</v>
      </c>
      <c r="N4331" s="130" t="s">
        <v>5684</v>
      </c>
      <c r="O4331" s="130" t="s">
        <v>5713</v>
      </c>
      <c r="P4331" s="132">
        <v>43159</v>
      </c>
      <c r="Q4331" s="150">
        <v>43281</v>
      </c>
      <c r="R4331" s="133"/>
      <c r="S4331" s="133"/>
      <c r="T4331" s="134"/>
      <c r="U4331" s="134"/>
      <c r="V4331" s="135"/>
      <c r="W4331" s="135"/>
      <c r="X4331" s="135"/>
      <c r="Y4331" s="135"/>
      <c r="Z4331" s="135"/>
      <c r="AA4331" s="137"/>
      <c r="AB4331" s="137"/>
      <c r="AC4331" s="139"/>
      <c r="AD4331" s="144"/>
      <c r="AE4331" s="131">
        <f>INDEX(Where!$B$2:$B$8,MATCH('4W'!I4331,DivisionList,0))</f>
        <v>20</v>
      </c>
      <c r="AF4331" s="131">
        <f>INDEX(Where!$F$2:$F$65,MATCH('4W'!J4331,DistrictList,0))</f>
        <v>2022</v>
      </c>
      <c r="AG4331" s="131">
        <f>IF(K4331&lt;&gt;"",INDEX(Where!$K$2:$K$545,MATCH('4W'!K4331,UpazilaList,0)),"")</f>
        <v>202294</v>
      </c>
      <c r="AH4331" s="141">
        <f t="array" ref="AH4331">IF(L4331&lt;&gt;"",INDEX(Where!$Q$2:$Q$5167,MATCH('4W'!K4331&amp;'4W'!L4331,Where!$O$2:$O$5167&amp;Where!$P$2:$P$5167,0)),"")</f>
        <v>20229479</v>
      </c>
      <c r="AI4331" s="198" t="str">
        <f>IF(Table1[[#This Row],[SSID]]="", "..", Table1[[#This Row],[District]]&amp;", "&amp;Table1[[#This Row],[Upazila]]&amp;", "&amp;Table1[[#This Row],[Union]]&amp;", "&amp;Table1[[#This Row],[Location Camp]])</f>
        <v>Cox's Bazar, Ukhia, Palong Khali, Camp 17</v>
      </c>
    </row>
    <row r="4332" spans="1:35" x14ac:dyDescent="0.35">
      <c r="A4332" s="67">
        <v>1126</v>
      </c>
      <c r="B4332" s="130" t="s">
        <v>4673</v>
      </c>
      <c r="C4332" s="130" t="s">
        <v>4687</v>
      </c>
      <c r="D4332" s="130" t="s">
        <v>4673</v>
      </c>
      <c r="E4332" s="130" t="s">
        <v>6550</v>
      </c>
      <c r="F4332" s="130" t="s">
        <v>4804</v>
      </c>
      <c r="G4332" s="130" t="s">
        <v>4804</v>
      </c>
      <c r="H4332" s="130" t="s">
        <v>6555</v>
      </c>
      <c r="I4332" s="146" t="s">
        <v>4</v>
      </c>
      <c r="J4332" s="146" t="s">
        <v>21</v>
      </c>
      <c r="K4332" s="130" t="s">
        <v>184</v>
      </c>
      <c r="L4332" s="130" t="s">
        <v>1533</v>
      </c>
      <c r="M4332" s="130" t="s">
        <v>4883</v>
      </c>
      <c r="N4332" s="130" t="s">
        <v>5684</v>
      </c>
      <c r="O4332" s="130" t="s">
        <v>5713</v>
      </c>
      <c r="P4332" s="132">
        <v>43139</v>
      </c>
      <c r="Q4332" s="150">
        <v>43343</v>
      </c>
      <c r="R4332" s="133"/>
      <c r="S4332" s="133">
        <v>0</v>
      </c>
      <c r="T4332" s="134"/>
      <c r="U4332" s="134"/>
      <c r="V4332" s="135"/>
      <c r="W4332" s="135"/>
      <c r="X4332" s="135"/>
      <c r="Y4332" s="135"/>
      <c r="Z4332" s="135"/>
      <c r="AA4332" s="137"/>
      <c r="AB4332" s="137"/>
      <c r="AC4332" s="139"/>
      <c r="AD4332" s="144"/>
      <c r="AE4332" s="131">
        <f>INDEX(Where!$B$2:$B$8,MATCH('4W'!I4332,DivisionList,0))</f>
        <v>20</v>
      </c>
      <c r="AF4332" s="131">
        <f>INDEX(Where!$F$2:$F$65,MATCH('4W'!J4332,DistrictList,0))</f>
        <v>2022</v>
      </c>
      <c r="AG4332" s="131">
        <f>IF(K4332&lt;&gt;"",INDEX(Where!$K$2:$K$545,MATCH('4W'!K4332,UpazilaList,0)),"")</f>
        <v>202294</v>
      </c>
      <c r="AH4332" s="141">
        <f t="array" ref="AH4332">IF(L4332&lt;&gt;"",INDEX(Where!$Q$2:$Q$5167,MATCH('4W'!K4332&amp;'4W'!L4332,Where!$O$2:$O$5167&amp;Where!$P$2:$P$5167,0)),"")</f>
        <v>20229479</v>
      </c>
      <c r="AI4332" s="198" t="str">
        <f>IF(Table1[[#This Row],[SSID]]="", "..", Table1[[#This Row],[District]]&amp;", "&amp;Table1[[#This Row],[Upazila]]&amp;", "&amp;Table1[[#This Row],[Union]]&amp;", "&amp;Table1[[#This Row],[Location Camp]])</f>
        <v>Cox's Bazar, Ukhia, Palong Khali, Camp 17</v>
      </c>
    </row>
    <row r="4333" spans="1:35" x14ac:dyDescent="0.35">
      <c r="A4333" s="67">
        <v>1113</v>
      </c>
      <c r="B4333" s="130" t="s">
        <v>5361</v>
      </c>
      <c r="C4333" s="130" t="s">
        <v>5361</v>
      </c>
      <c r="D4333" s="130" t="s">
        <v>4663</v>
      </c>
      <c r="E4333" s="130" t="s">
        <v>4725</v>
      </c>
      <c r="F4333" s="130" t="s">
        <v>6167</v>
      </c>
      <c r="G4333" s="130" t="s">
        <v>6168</v>
      </c>
      <c r="H4333" s="130" t="s">
        <v>4637</v>
      </c>
      <c r="I4333" s="146" t="s">
        <v>4</v>
      </c>
      <c r="J4333" s="146" t="s">
        <v>21</v>
      </c>
      <c r="K4333" s="130" t="s">
        <v>184</v>
      </c>
      <c r="L4333" s="130" t="s">
        <v>1533</v>
      </c>
      <c r="M4333" s="130" t="s">
        <v>4883</v>
      </c>
      <c r="N4333" s="130" t="s">
        <v>5684</v>
      </c>
      <c r="O4333" s="130" t="s">
        <v>5713</v>
      </c>
      <c r="P4333" s="132">
        <v>43153</v>
      </c>
      <c r="Q4333" s="150">
        <v>43281</v>
      </c>
      <c r="R4333" s="133"/>
      <c r="S4333" s="133">
        <v>0</v>
      </c>
      <c r="T4333" s="134">
        <v>0</v>
      </c>
      <c r="U4333" s="134">
        <v>0</v>
      </c>
      <c r="V4333" s="135">
        <v>0</v>
      </c>
      <c r="W4333" s="135">
        <v>0</v>
      </c>
      <c r="X4333" s="135">
        <v>0</v>
      </c>
      <c r="Y4333" s="135">
        <v>0</v>
      </c>
      <c r="Z4333" s="135"/>
      <c r="AA4333" s="137"/>
      <c r="AB4333" s="137"/>
      <c r="AC4333" s="139"/>
      <c r="AD4333" s="144"/>
      <c r="AE4333" s="131">
        <f>INDEX(Where!$B$2:$B$8,MATCH('4W'!I4333,DivisionList,0))</f>
        <v>20</v>
      </c>
      <c r="AF4333" s="131">
        <f>INDEX(Where!$F$2:$F$65,MATCH('4W'!J4333,DistrictList,0))</f>
        <v>2022</v>
      </c>
      <c r="AG4333" s="131">
        <f>IF(K4333&lt;&gt;"",INDEX(Where!$K$2:$K$545,MATCH('4W'!K4333,UpazilaList,0)),"")</f>
        <v>202294</v>
      </c>
      <c r="AH4333" s="141">
        <f t="array" ref="AH4333">IF(L4333&lt;&gt;"",INDEX(Where!$Q$2:$Q$5167,MATCH('4W'!K4333&amp;'4W'!L4333,Where!$O$2:$O$5167&amp;Where!$P$2:$P$5167,0)),"")</f>
        <v>20229479</v>
      </c>
      <c r="AI4333" s="198" t="str">
        <f>IF(Table1[[#This Row],[SSID]]="", "..", Table1[[#This Row],[District]]&amp;", "&amp;Table1[[#This Row],[Upazila]]&amp;", "&amp;Table1[[#This Row],[Union]]&amp;", "&amp;Table1[[#This Row],[Location Camp]])</f>
        <v>Cox's Bazar, Ukhia, Palong Khali, Camp 17</v>
      </c>
    </row>
    <row r="4334" spans="1:35" x14ac:dyDescent="0.35">
      <c r="A4334" s="67">
        <v>1047</v>
      </c>
      <c r="B4334" s="4" t="s">
        <v>5366</v>
      </c>
      <c r="C4334" s="4" t="s">
        <v>5412</v>
      </c>
      <c r="D4334" s="4" t="s">
        <v>4673</v>
      </c>
      <c r="E4334" s="4" t="s">
        <v>6551</v>
      </c>
      <c r="F4334" s="4" t="s">
        <v>5565</v>
      </c>
      <c r="G4334" s="4" t="s">
        <v>5565</v>
      </c>
      <c r="H4334" s="4" t="s">
        <v>4637</v>
      </c>
      <c r="I4334" s="24" t="s">
        <v>4</v>
      </c>
      <c r="J4334" s="24" t="s">
        <v>21</v>
      </c>
      <c r="K4334" s="4" t="s">
        <v>184</v>
      </c>
      <c r="L4334" s="4" t="s">
        <v>1533</v>
      </c>
      <c r="M4334" s="4" t="s">
        <v>4883</v>
      </c>
      <c r="N4334" s="4" t="s">
        <v>5684</v>
      </c>
      <c r="O4334" s="4" t="s">
        <v>5713</v>
      </c>
      <c r="P4334" s="11">
        <v>43009</v>
      </c>
      <c r="Q4334" s="11">
        <v>43131</v>
      </c>
      <c r="R4334" s="52"/>
      <c r="S4334" s="52">
        <v>0</v>
      </c>
      <c r="T4334" s="53">
        <v>0</v>
      </c>
      <c r="U4334" s="53">
        <v>0</v>
      </c>
      <c r="V4334" s="155">
        <v>0</v>
      </c>
      <c r="W4334" s="155">
        <v>0</v>
      </c>
      <c r="X4334" s="155">
        <v>0</v>
      </c>
      <c r="Y4334" s="155">
        <v>0</v>
      </c>
      <c r="Z4334" s="155">
        <v>0</v>
      </c>
      <c r="AA4334" s="156"/>
      <c r="AB4334" s="156"/>
      <c r="AC4334" s="157"/>
      <c r="AD4334" s="4"/>
      <c r="AE4334" s="131">
        <f>INDEX(Where!$B$2:$B$8,MATCH('4W'!I4334,DivisionList,0))</f>
        <v>20</v>
      </c>
      <c r="AF4334" s="131">
        <f>INDEX(Where!$F$2:$F$65,MATCH('4W'!J4334,DistrictList,0))</f>
        <v>2022</v>
      </c>
      <c r="AG4334" s="131">
        <f>IF(K4334&lt;&gt;"",INDEX(Where!$K$2:$K$545,MATCH('4W'!K4334,UpazilaList,0)),"")</f>
        <v>202294</v>
      </c>
      <c r="AH4334" s="141">
        <f t="array" ref="AH4334">IF(L4334&lt;&gt;"",INDEX(Where!$Q$2:$Q$5167,MATCH('4W'!K4334&amp;'4W'!L4334,Where!$O$2:$O$5167&amp;Where!$P$2:$P$5167,0)),"")</f>
        <v>20229479</v>
      </c>
      <c r="AI4334" s="198" t="str">
        <f>IF(Table1[[#This Row],[SSID]]="", "..", Table1[[#This Row],[District]]&amp;", "&amp;Table1[[#This Row],[Upazila]]&amp;", "&amp;Table1[[#This Row],[Union]]&amp;", "&amp;Table1[[#This Row],[Location Camp]])</f>
        <v>Cox's Bazar, Ukhia, Palong Khali, Camp 17</v>
      </c>
    </row>
    <row r="4335" spans="1:35" x14ac:dyDescent="0.35">
      <c r="A4335" s="67">
        <v>1045</v>
      </c>
      <c r="B4335" s="4" t="s">
        <v>5366</v>
      </c>
      <c r="C4335" s="4" t="s">
        <v>5412</v>
      </c>
      <c r="D4335" s="4" t="s">
        <v>4673</v>
      </c>
      <c r="E4335" s="4" t="s">
        <v>6551</v>
      </c>
      <c r="F4335" s="4" t="s">
        <v>5566</v>
      </c>
      <c r="G4335" s="4" t="s">
        <v>5566</v>
      </c>
      <c r="H4335" s="4" t="s">
        <v>4637</v>
      </c>
      <c r="I4335" s="24" t="s">
        <v>4</v>
      </c>
      <c r="J4335" s="24" t="s">
        <v>21</v>
      </c>
      <c r="K4335" s="4" t="s">
        <v>184</v>
      </c>
      <c r="L4335" s="4" t="s">
        <v>1533</v>
      </c>
      <c r="M4335" s="4" t="s">
        <v>4883</v>
      </c>
      <c r="N4335" s="4" t="s">
        <v>5684</v>
      </c>
      <c r="O4335" s="4" t="s">
        <v>5713</v>
      </c>
      <c r="P4335" s="11">
        <v>43009</v>
      </c>
      <c r="Q4335" s="11">
        <v>43131</v>
      </c>
      <c r="R4335" s="52"/>
      <c r="S4335" s="52">
        <v>0</v>
      </c>
      <c r="T4335" s="53">
        <v>0</v>
      </c>
      <c r="U4335" s="53">
        <v>0</v>
      </c>
      <c r="V4335" s="155">
        <v>0</v>
      </c>
      <c r="W4335" s="155">
        <v>0</v>
      </c>
      <c r="X4335" s="155">
        <v>0</v>
      </c>
      <c r="Y4335" s="155">
        <v>0</v>
      </c>
      <c r="Z4335" s="155">
        <v>0</v>
      </c>
      <c r="AA4335" s="156"/>
      <c r="AB4335" s="156"/>
      <c r="AC4335" s="157"/>
      <c r="AD4335" s="4"/>
      <c r="AE4335" s="131">
        <f>INDEX(Where!$B$2:$B$8,MATCH('4W'!I4335,DivisionList,0))</f>
        <v>20</v>
      </c>
      <c r="AF4335" s="131">
        <f>INDEX(Where!$F$2:$F$65,MATCH('4W'!J4335,DistrictList,0))</f>
        <v>2022</v>
      </c>
      <c r="AG4335" s="131">
        <f>IF(K4335&lt;&gt;"",INDEX(Where!$K$2:$K$545,MATCH('4W'!K4335,UpazilaList,0)),"")</f>
        <v>202294</v>
      </c>
      <c r="AH4335" s="141">
        <f t="array" ref="AH4335">IF(L4335&lt;&gt;"",INDEX(Where!$Q$2:$Q$5167,MATCH('4W'!K4335&amp;'4W'!L4335,Where!$O$2:$O$5167&amp;Where!$P$2:$P$5167,0)),"")</f>
        <v>20229479</v>
      </c>
      <c r="AI4335" s="198" t="str">
        <f>IF(Table1[[#This Row],[SSID]]="", "..", Table1[[#This Row],[District]]&amp;", "&amp;Table1[[#This Row],[Upazila]]&amp;", "&amp;Table1[[#This Row],[Union]]&amp;", "&amp;Table1[[#This Row],[Location Camp]])</f>
        <v>Cox's Bazar, Ukhia, Palong Khali, Camp 17</v>
      </c>
    </row>
    <row r="4336" spans="1:35" x14ac:dyDescent="0.35">
      <c r="A4336" s="67">
        <v>1146</v>
      </c>
      <c r="B4336" s="130" t="s">
        <v>4642</v>
      </c>
      <c r="C4336" s="130" t="s">
        <v>4642</v>
      </c>
      <c r="D4336" s="130" t="s">
        <v>5786</v>
      </c>
      <c r="E4336" s="130" t="s">
        <v>4630</v>
      </c>
      <c r="F4336" s="130" t="s">
        <v>6360</v>
      </c>
      <c r="G4336" s="130" t="s">
        <v>6371</v>
      </c>
      <c r="H4336" s="130" t="s">
        <v>4638</v>
      </c>
      <c r="I4336" s="146" t="s">
        <v>4</v>
      </c>
      <c r="J4336" s="146" t="s">
        <v>21</v>
      </c>
      <c r="K4336" s="130" t="s">
        <v>184</v>
      </c>
      <c r="L4336" s="130" t="s">
        <v>1533</v>
      </c>
      <c r="M4336" s="130" t="s">
        <v>4883</v>
      </c>
      <c r="N4336" s="130" t="s">
        <v>5684</v>
      </c>
      <c r="O4336" s="130" t="s">
        <v>5713</v>
      </c>
      <c r="P4336" s="132">
        <v>43081</v>
      </c>
      <c r="Q4336" s="150">
        <v>43108</v>
      </c>
      <c r="R4336" s="133">
        <v>907</v>
      </c>
      <c r="S4336" s="133">
        <v>3900</v>
      </c>
      <c r="T4336" s="134">
        <v>1872</v>
      </c>
      <c r="U4336" s="134">
        <v>2028</v>
      </c>
      <c r="V4336" s="135">
        <v>975</v>
      </c>
      <c r="W4336" s="135">
        <v>780</v>
      </c>
      <c r="X4336" s="135">
        <v>1053</v>
      </c>
      <c r="Y4336" s="135">
        <v>1092</v>
      </c>
      <c r="Z4336" s="135"/>
      <c r="AA4336" s="137"/>
      <c r="AB4336" s="137"/>
      <c r="AC4336" s="139"/>
      <c r="AD4336" s="144"/>
      <c r="AE4336" s="131">
        <f>INDEX(Where!$B$2:$B$8,MATCH('4W'!I4336,DivisionList,0))</f>
        <v>20</v>
      </c>
      <c r="AF4336" s="131">
        <f>INDEX(Where!$F$2:$F$65,MATCH('4W'!J4336,DistrictList,0))</f>
        <v>2022</v>
      </c>
      <c r="AG4336" s="131">
        <f>IF(K4336&lt;&gt;"",INDEX(Where!$K$2:$K$545,MATCH('4W'!K4336,UpazilaList,0)),"")</f>
        <v>202294</v>
      </c>
      <c r="AH4336" s="141">
        <f t="array" ref="AH4336">IF(L4336&lt;&gt;"",INDEX(Where!$Q$2:$Q$5167,MATCH('4W'!K4336&amp;'4W'!L4336,Where!$O$2:$O$5167&amp;Where!$P$2:$P$5167,0)),"")</f>
        <v>20229479</v>
      </c>
      <c r="AI4336" s="198" t="str">
        <f>IF(Table1[[#This Row],[SSID]]="", "..", Table1[[#This Row],[District]]&amp;", "&amp;Table1[[#This Row],[Upazila]]&amp;", "&amp;Table1[[#This Row],[Union]]&amp;", "&amp;Table1[[#This Row],[Location Camp]])</f>
        <v>Cox's Bazar, Ukhia, Palong Khali, Camp 17</v>
      </c>
    </row>
    <row r="4337" spans="1:35" x14ac:dyDescent="0.35">
      <c r="A4337" s="67">
        <v>1152</v>
      </c>
      <c r="B4337" s="130" t="s">
        <v>4663</v>
      </c>
      <c r="C4337" s="130" t="s">
        <v>4668</v>
      </c>
      <c r="D4337" s="130" t="s">
        <v>4663</v>
      </c>
      <c r="E4337" s="130" t="s">
        <v>4630</v>
      </c>
      <c r="F4337" s="130" t="s">
        <v>6360</v>
      </c>
      <c r="G4337" s="130" t="s">
        <v>6371</v>
      </c>
      <c r="H4337" s="130" t="s">
        <v>4638</v>
      </c>
      <c r="I4337" s="146" t="s">
        <v>4</v>
      </c>
      <c r="J4337" s="146" t="s">
        <v>21</v>
      </c>
      <c r="K4337" s="130" t="s">
        <v>184</v>
      </c>
      <c r="L4337" s="130" t="s">
        <v>1533</v>
      </c>
      <c r="M4337" s="130" t="s">
        <v>4883</v>
      </c>
      <c r="N4337" s="130" t="s">
        <v>5684</v>
      </c>
      <c r="O4337" s="130" t="s">
        <v>5713</v>
      </c>
      <c r="P4337" s="132">
        <v>43159</v>
      </c>
      <c r="Q4337" s="150">
        <v>43281</v>
      </c>
      <c r="R4337" s="133">
        <v>470</v>
      </c>
      <c r="S4337" s="133">
        <v>940</v>
      </c>
      <c r="T4337" s="134">
        <v>470</v>
      </c>
      <c r="U4337" s="134">
        <v>470</v>
      </c>
      <c r="V4337" s="135">
        <v>240</v>
      </c>
      <c r="W4337" s="135">
        <v>250</v>
      </c>
      <c r="X4337" s="135">
        <v>230</v>
      </c>
      <c r="Y4337" s="135">
        <v>220</v>
      </c>
      <c r="Z4337" s="135"/>
      <c r="AA4337" s="137"/>
      <c r="AB4337" s="137"/>
      <c r="AC4337" s="139"/>
      <c r="AD4337" s="144"/>
      <c r="AE4337" s="131">
        <f>INDEX(Where!$B$2:$B$8,MATCH('4W'!I4337,DivisionList,0))</f>
        <v>20</v>
      </c>
      <c r="AF4337" s="131">
        <f>INDEX(Where!$F$2:$F$65,MATCH('4W'!J4337,DistrictList,0))</f>
        <v>2022</v>
      </c>
      <c r="AG4337" s="131">
        <f>IF(K4337&lt;&gt;"",INDEX(Where!$K$2:$K$545,MATCH('4W'!K4337,UpazilaList,0)),"")</f>
        <v>202294</v>
      </c>
      <c r="AH4337" s="141">
        <f t="array" ref="AH4337">IF(L4337&lt;&gt;"",INDEX(Where!$Q$2:$Q$5167,MATCH('4W'!K4337&amp;'4W'!L4337,Where!$O$2:$O$5167&amp;Where!$P$2:$P$5167,0)),"")</f>
        <v>20229479</v>
      </c>
      <c r="AI4337" s="198" t="str">
        <f>IF(Table1[[#This Row],[SSID]]="", "..", Table1[[#This Row],[District]]&amp;", "&amp;Table1[[#This Row],[Upazila]]&amp;", "&amp;Table1[[#This Row],[Union]]&amp;", "&amp;Table1[[#This Row],[Location Camp]])</f>
        <v>Cox's Bazar, Ukhia, Palong Khali, Camp 17</v>
      </c>
    </row>
    <row r="4338" spans="1:35" x14ac:dyDescent="0.35">
      <c r="A4338" s="67">
        <v>1046</v>
      </c>
      <c r="B4338" s="4" t="s">
        <v>5366</v>
      </c>
      <c r="C4338" s="4" t="s">
        <v>5412</v>
      </c>
      <c r="D4338" s="4" t="s">
        <v>4673</v>
      </c>
      <c r="E4338" s="4" t="s">
        <v>6551</v>
      </c>
      <c r="F4338" s="4" t="s">
        <v>5567</v>
      </c>
      <c r="G4338" s="4" t="s">
        <v>5567</v>
      </c>
      <c r="H4338" s="4" t="s">
        <v>4637</v>
      </c>
      <c r="I4338" s="24" t="s">
        <v>4</v>
      </c>
      <c r="J4338" s="24" t="s">
        <v>21</v>
      </c>
      <c r="K4338" s="4" t="s">
        <v>184</v>
      </c>
      <c r="L4338" s="4" t="s">
        <v>1533</v>
      </c>
      <c r="M4338" s="4" t="s">
        <v>4883</v>
      </c>
      <c r="N4338" s="4" t="s">
        <v>5684</v>
      </c>
      <c r="O4338" s="4" t="s">
        <v>5713</v>
      </c>
      <c r="P4338" s="11">
        <v>43009</v>
      </c>
      <c r="Q4338" s="11">
        <v>43131</v>
      </c>
      <c r="R4338" s="52"/>
      <c r="S4338" s="52">
        <v>0</v>
      </c>
      <c r="T4338" s="53">
        <v>0</v>
      </c>
      <c r="U4338" s="53">
        <v>0</v>
      </c>
      <c r="V4338" s="155">
        <v>0</v>
      </c>
      <c r="W4338" s="155">
        <v>0</v>
      </c>
      <c r="X4338" s="155">
        <v>0</v>
      </c>
      <c r="Y4338" s="155">
        <v>0</v>
      </c>
      <c r="Z4338" s="155">
        <v>0</v>
      </c>
      <c r="AA4338" s="156"/>
      <c r="AB4338" s="156"/>
      <c r="AC4338" s="157"/>
      <c r="AD4338" s="4"/>
      <c r="AE4338" s="131">
        <f>INDEX(Where!$B$2:$B$8,MATCH('4W'!I4338,DivisionList,0))</f>
        <v>20</v>
      </c>
      <c r="AF4338" s="131">
        <f>INDEX(Where!$F$2:$F$65,MATCH('4W'!J4338,DistrictList,0))</f>
        <v>2022</v>
      </c>
      <c r="AG4338" s="131">
        <f>IF(K4338&lt;&gt;"",INDEX(Where!$K$2:$K$545,MATCH('4W'!K4338,UpazilaList,0)),"")</f>
        <v>202294</v>
      </c>
      <c r="AH4338" s="141">
        <f t="array" ref="AH4338">IF(L4338&lt;&gt;"",INDEX(Where!$Q$2:$Q$5167,MATCH('4W'!K4338&amp;'4W'!L4338,Where!$O$2:$O$5167&amp;Where!$P$2:$P$5167,0)),"")</f>
        <v>20229479</v>
      </c>
      <c r="AI4338" s="198" t="str">
        <f>IF(Table1[[#This Row],[SSID]]="", "..", Table1[[#This Row],[District]]&amp;", "&amp;Table1[[#This Row],[Upazila]]&amp;", "&amp;Table1[[#This Row],[Union]]&amp;", "&amp;Table1[[#This Row],[Location Camp]])</f>
        <v>Cox's Bazar, Ukhia, Palong Khali, Camp 17</v>
      </c>
    </row>
    <row r="4339" spans="1:35" x14ac:dyDescent="0.35">
      <c r="A4339" s="67">
        <v>1044</v>
      </c>
      <c r="B4339" s="4" t="s">
        <v>5366</v>
      </c>
      <c r="C4339" s="4" t="s">
        <v>5412</v>
      </c>
      <c r="D4339" s="4" t="s">
        <v>4673</v>
      </c>
      <c r="E4339" s="4" t="s">
        <v>6551</v>
      </c>
      <c r="F4339" s="4" t="s">
        <v>5568</v>
      </c>
      <c r="G4339" s="4" t="s">
        <v>5568</v>
      </c>
      <c r="H4339" s="4" t="s">
        <v>4637</v>
      </c>
      <c r="I4339" s="24" t="s">
        <v>4</v>
      </c>
      <c r="J4339" s="24" t="s">
        <v>21</v>
      </c>
      <c r="K4339" s="4" t="s">
        <v>184</v>
      </c>
      <c r="L4339" s="4" t="s">
        <v>1533</v>
      </c>
      <c r="M4339" s="4" t="s">
        <v>4883</v>
      </c>
      <c r="N4339" s="4" t="s">
        <v>5684</v>
      </c>
      <c r="O4339" s="4" t="s">
        <v>5713</v>
      </c>
      <c r="P4339" s="11">
        <v>43009</v>
      </c>
      <c r="Q4339" s="11">
        <v>43131</v>
      </c>
      <c r="R4339" s="52"/>
      <c r="S4339" s="52">
        <v>0</v>
      </c>
      <c r="T4339" s="53">
        <v>0</v>
      </c>
      <c r="U4339" s="53">
        <v>0</v>
      </c>
      <c r="V4339" s="155">
        <v>0</v>
      </c>
      <c r="W4339" s="155">
        <v>0</v>
      </c>
      <c r="X4339" s="155">
        <v>0</v>
      </c>
      <c r="Y4339" s="155">
        <v>0</v>
      </c>
      <c r="Z4339" s="155">
        <v>0</v>
      </c>
      <c r="AA4339" s="156"/>
      <c r="AB4339" s="156"/>
      <c r="AC4339" s="157"/>
      <c r="AD4339" s="4"/>
      <c r="AE4339" s="131">
        <f>INDEX(Where!$B$2:$B$8,MATCH('4W'!I4339,DivisionList,0))</f>
        <v>20</v>
      </c>
      <c r="AF4339" s="131">
        <f>INDEX(Where!$F$2:$F$65,MATCH('4W'!J4339,DistrictList,0))</f>
        <v>2022</v>
      </c>
      <c r="AG4339" s="131">
        <f>IF(K4339&lt;&gt;"",INDEX(Where!$K$2:$K$545,MATCH('4W'!K4339,UpazilaList,0)),"")</f>
        <v>202294</v>
      </c>
      <c r="AH4339" s="141">
        <f t="array" ref="AH4339">IF(L4339&lt;&gt;"",INDEX(Where!$Q$2:$Q$5167,MATCH('4W'!K4339&amp;'4W'!L4339,Where!$O$2:$O$5167&amp;Where!$P$2:$P$5167,0)),"")</f>
        <v>20229479</v>
      </c>
      <c r="AI4339" s="198" t="str">
        <f>IF(Table1[[#This Row],[SSID]]="", "..", Table1[[#This Row],[District]]&amp;", "&amp;Table1[[#This Row],[Upazila]]&amp;", "&amp;Table1[[#This Row],[Union]]&amp;", "&amp;Table1[[#This Row],[Location Camp]])</f>
        <v>Cox's Bazar, Ukhia, Palong Khali, Camp 17</v>
      </c>
    </row>
    <row r="4340" spans="1:35" x14ac:dyDescent="0.35">
      <c r="A4340" s="67">
        <v>1038</v>
      </c>
      <c r="B4340" s="4" t="s">
        <v>5613</v>
      </c>
      <c r="C4340" s="4" t="s">
        <v>5757</v>
      </c>
      <c r="D4340" s="4" t="s">
        <v>5758</v>
      </c>
      <c r="E4340" s="4" t="s">
        <v>6551</v>
      </c>
      <c r="F4340" s="4" t="s">
        <v>5570</v>
      </c>
      <c r="G4340" s="4" t="s">
        <v>5570</v>
      </c>
      <c r="H4340" s="4" t="s">
        <v>6556</v>
      </c>
      <c r="I4340" s="24" t="s">
        <v>4</v>
      </c>
      <c r="J4340" s="24" t="s">
        <v>21</v>
      </c>
      <c r="K4340" s="4" t="s">
        <v>184</v>
      </c>
      <c r="L4340" s="4" t="s">
        <v>1533</v>
      </c>
      <c r="M4340" s="4" t="s">
        <v>4883</v>
      </c>
      <c r="N4340" s="4" t="s">
        <v>5684</v>
      </c>
      <c r="O4340" s="4" t="s">
        <v>5713</v>
      </c>
      <c r="P4340" s="11">
        <v>43137</v>
      </c>
      <c r="Q4340" s="11">
        <v>43454</v>
      </c>
      <c r="R4340" s="52"/>
      <c r="S4340" s="52">
        <v>0</v>
      </c>
      <c r="T4340" s="53">
        <v>0</v>
      </c>
      <c r="U4340" s="53">
        <v>0</v>
      </c>
      <c r="V4340" s="155">
        <v>0</v>
      </c>
      <c r="W4340" s="155">
        <v>0</v>
      </c>
      <c r="X4340" s="155">
        <v>0</v>
      </c>
      <c r="Y4340" s="155">
        <v>0</v>
      </c>
      <c r="Z4340" s="155">
        <v>0</v>
      </c>
      <c r="AA4340" s="156"/>
      <c r="AB4340" s="156"/>
      <c r="AC4340" s="157"/>
      <c r="AD4340" s="4"/>
      <c r="AE4340" s="131">
        <f>INDEX(Where!$B$2:$B$8,MATCH('4W'!I4340,DivisionList,0))</f>
        <v>20</v>
      </c>
      <c r="AF4340" s="131">
        <f>INDEX(Where!$F$2:$F$65,MATCH('4W'!J4340,DistrictList,0))</f>
        <v>2022</v>
      </c>
      <c r="AG4340" s="131">
        <f>IF(K4340&lt;&gt;"",INDEX(Where!$K$2:$K$545,MATCH('4W'!K4340,UpazilaList,0)),"")</f>
        <v>202294</v>
      </c>
      <c r="AH4340" s="141">
        <f t="array" ref="AH4340">IF(L4340&lt;&gt;"",INDEX(Where!$Q$2:$Q$5167,MATCH('4W'!K4340&amp;'4W'!L4340,Where!$O$2:$O$5167&amp;Where!$P$2:$P$5167,0)),"")</f>
        <v>20229479</v>
      </c>
      <c r="AI4340" s="198" t="str">
        <f>IF(Table1[[#This Row],[SSID]]="", "..", Table1[[#This Row],[District]]&amp;", "&amp;Table1[[#This Row],[Upazila]]&amp;", "&amp;Table1[[#This Row],[Union]]&amp;", "&amp;Table1[[#This Row],[Location Camp]])</f>
        <v>Cox's Bazar, Ukhia, Palong Khali, Camp 17</v>
      </c>
    </row>
    <row r="4341" spans="1:35" x14ac:dyDescent="0.35">
      <c r="A4341" s="67">
        <v>1039</v>
      </c>
      <c r="B4341" s="4" t="s">
        <v>5613</v>
      </c>
      <c r="C4341" s="4" t="s">
        <v>5757</v>
      </c>
      <c r="D4341" s="4" t="s">
        <v>5758</v>
      </c>
      <c r="E4341" s="4" t="s">
        <v>6551</v>
      </c>
      <c r="F4341" s="4" t="s">
        <v>5570</v>
      </c>
      <c r="G4341" s="4" t="s">
        <v>5570</v>
      </c>
      <c r="H4341" s="4" t="s">
        <v>6555</v>
      </c>
      <c r="I4341" s="24" t="s">
        <v>4</v>
      </c>
      <c r="J4341" s="24" t="s">
        <v>21</v>
      </c>
      <c r="K4341" s="4" t="s">
        <v>184</v>
      </c>
      <c r="L4341" s="4" t="s">
        <v>1533</v>
      </c>
      <c r="M4341" s="4" t="s">
        <v>4883</v>
      </c>
      <c r="N4341" s="4" t="s">
        <v>5684</v>
      </c>
      <c r="O4341" s="4" t="s">
        <v>5713</v>
      </c>
      <c r="P4341" s="11">
        <v>43137</v>
      </c>
      <c r="Q4341" s="11">
        <v>43454</v>
      </c>
      <c r="R4341" s="52"/>
      <c r="S4341" s="52">
        <v>0</v>
      </c>
      <c r="T4341" s="53">
        <v>0</v>
      </c>
      <c r="U4341" s="53">
        <v>0</v>
      </c>
      <c r="V4341" s="155">
        <v>0</v>
      </c>
      <c r="W4341" s="155">
        <v>0</v>
      </c>
      <c r="X4341" s="155">
        <v>0</v>
      </c>
      <c r="Y4341" s="155">
        <v>0</v>
      </c>
      <c r="Z4341" s="155">
        <v>0</v>
      </c>
      <c r="AA4341" s="156"/>
      <c r="AB4341" s="156"/>
      <c r="AC4341" s="157"/>
      <c r="AD4341" s="4"/>
      <c r="AE4341" s="131">
        <f>INDEX(Where!$B$2:$B$8,MATCH('4W'!I4341,DivisionList,0))</f>
        <v>20</v>
      </c>
      <c r="AF4341" s="131">
        <f>INDEX(Where!$F$2:$F$65,MATCH('4W'!J4341,DistrictList,0))</f>
        <v>2022</v>
      </c>
      <c r="AG4341" s="131">
        <f>IF(K4341&lt;&gt;"",INDEX(Where!$K$2:$K$545,MATCH('4W'!K4341,UpazilaList,0)),"")</f>
        <v>202294</v>
      </c>
      <c r="AH4341" s="141">
        <f t="array" ref="AH4341">IF(L4341&lt;&gt;"",INDEX(Where!$Q$2:$Q$5167,MATCH('4W'!K4341&amp;'4W'!L4341,Where!$O$2:$O$5167&amp;Where!$P$2:$P$5167,0)),"")</f>
        <v>20229479</v>
      </c>
      <c r="AI4341" s="198" t="str">
        <f>IF(Table1[[#This Row],[SSID]]="", "..", Table1[[#This Row],[District]]&amp;", "&amp;Table1[[#This Row],[Upazila]]&amp;", "&amp;Table1[[#This Row],[Union]]&amp;", "&amp;Table1[[#This Row],[Location Camp]])</f>
        <v>Cox's Bazar, Ukhia, Palong Khali, Camp 17</v>
      </c>
    </row>
    <row r="4342" spans="1:35" x14ac:dyDescent="0.35">
      <c r="A4342" s="67">
        <v>1040</v>
      </c>
      <c r="B4342" s="4" t="s">
        <v>5366</v>
      </c>
      <c r="C4342" s="4" t="s">
        <v>5412</v>
      </c>
      <c r="D4342" s="4" t="s">
        <v>4673</v>
      </c>
      <c r="E4342" s="4" t="s">
        <v>6551</v>
      </c>
      <c r="F4342" s="4" t="s">
        <v>5570</v>
      </c>
      <c r="G4342" s="4" t="s">
        <v>5570</v>
      </c>
      <c r="H4342" s="4" t="s">
        <v>4637</v>
      </c>
      <c r="I4342" s="24" t="s">
        <v>4</v>
      </c>
      <c r="J4342" s="24" t="s">
        <v>21</v>
      </c>
      <c r="K4342" s="4" t="s">
        <v>184</v>
      </c>
      <c r="L4342" s="4" t="s">
        <v>1533</v>
      </c>
      <c r="M4342" s="4" t="s">
        <v>4883</v>
      </c>
      <c r="N4342" s="4" t="s">
        <v>5684</v>
      </c>
      <c r="O4342" s="4" t="s">
        <v>5713</v>
      </c>
      <c r="P4342" s="11">
        <v>43009</v>
      </c>
      <c r="Q4342" s="11">
        <v>43131</v>
      </c>
      <c r="R4342" s="52"/>
      <c r="S4342" s="52">
        <v>0</v>
      </c>
      <c r="T4342" s="53">
        <v>0</v>
      </c>
      <c r="U4342" s="53">
        <v>0</v>
      </c>
      <c r="V4342" s="155">
        <v>0</v>
      </c>
      <c r="W4342" s="155">
        <v>0</v>
      </c>
      <c r="X4342" s="155">
        <v>0</v>
      </c>
      <c r="Y4342" s="155">
        <v>0</v>
      </c>
      <c r="Z4342" s="155">
        <v>0</v>
      </c>
      <c r="AA4342" s="156"/>
      <c r="AB4342" s="156"/>
      <c r="AC4342" s="157"/>
      <c r="AD4342" s="4"/>
      <c r="AE4342" s="131">
        <f>INDEX(Where!$B$2:$B$8,MATCH('4W'!I4342,DivisionList,0))</f>
        <v>20</v>
      </c>
      <c r="AF4342" s="131">
        <f>INDEX(Where!$F$2:$F$65,MATCH('4W'!J4342,DistrictList,0))</f>
        <v>2022</v>
      </c>
      <c r="AG4342" s="131">
        <f>IF(K4342&lt;&gt;"",INDEX(Where!$K$2:$K$545,MATCH('4W'!K4342,UpazilaList,0)),"")</f>
        <v>202294</v>
      </c>
      <c r="AH4342" s="141">
        <f t="array" ref="AH4342">IF(L4342&lt;&gt;"",INDEX(Where!$Q$2:$Q$5167,MATCH('4W'!K4342&amp;'4W'!L4342,Where!$O$2:$O$5167&amp;Where!$P$2:$P$5167,0)),"")</f>
        <v>20229479</v>
      </c>
      <c r="AI4342" s="198" t="str">
        <f>IF(Table1[[#This Row],[SSID]]="", "..", Table1[[#This Row],[District]]&amp;", "&amp;Table1[[#This Row],[Upazila]]&amp;", "&amp;Table1[[#This Row],[Union]]&amp;", "&amp;Table1[[#This Row],[Location Camp]])</f>
        <v>Cox's Bazar, Ukhia, Palong Khali, Camp 17</v>
      </c>
    </row>
    <row r="4343" spans="1:35" x14ac:dyDescent="0.35">
      <c r="A4343" s="67">
        <v>1104</v>
      </c>
      <c r="B4343" s="130" t="s">
        <v>5361</v>
      </c>
      <c r="C4343" s="130" t="s">
        <v>5361</v>
      </c>
      <c r="D4343" s="130" t="s">
        <v>4663</v>
      </c>
      <c r="E4343" s="130" t="s">
        <v>4885</v>
      </c>
      <c r="F4343" s="130" t="s">
        <v>6180</v>
      </c>
      <c r="G4343" s="130" t="s">
        <v>6182</v>
      </c>
      <c r="H4343" s="130" t="s">
        <v>4638</v>
      </c>
      <c r="I4343" s="146" t="s">
        <v>4</v>
      </c>
      <c r="J4343" s="146" t="s">
        <v>21</v>
      </c>
      <c r="K4343" s="130" t="s">
        <v>184</v>
      </c>
      <c r="L4343" s="130" t="s">
        <v>1533</v>
      </c>
      <c r="M4343" s="130" t="s">
        <v>4883</v>
      </c>
      <c r="N4343" s="130" t="s">
        <v>5684</v>
      </c>
      <c r="O4343" s="130" t="s">
        <v>5713</v>
      </c>
      <c r="P4343" s="132">
        <v>43153</v>
      </c>
      <c r="Q4343" s="150">
        <v>43281</v>
      </c>
      <c r="R4343" s="133"/>
      <c r="S4343" s="133">
        <v>0</v>
      </c>
      <c r="T4343" s="134">
        <v>0</v>
      </c>
      <c r="U4343" s="134">
        <v>0</v>
      </c>
      <c r="V4343" s="135"/>
      <c r="W4343" s="135"/>
      <c r="X4343" s="135"/>
      <c r="Y4343" s="135"/>
      <c r="Z4343" s="135"/>
      <c r="AA4343" s="137"/>
      <c r="AB4343" s="137"/>
      <c r="AC4343" s="139"/>
      <c r="AD4343" s="144"/>
      <c r="AE4343" s="131">
        <f>INDEX(Where!$B$2:$B$8,MATCH('4W'!I4343,DivisionList,0))</f>
        <v>20</v>
      </c>
      <c r="AF4343" s="131">
        <f>INDEX(Where!$F$2:$F$65,MATCH('4W'!J4343,DistrictList,0))</f>
        <v>2022</v>
      </c>
      <c r="AG4343" s="131">
        <f>IF(K4343&lt;&gt;"",INDEX(Where!$K$2:$K$545,MATCH('4W'!K4343,UpazilaList,0)),"")</f>
        <v>202294</v>
      </c>
      <c r="AH4343" s="141">
        <f t="array" ref="AH4343">IF(L4343&lt;&gt;"",INDEX(Where!$Q$2:$Q$5167,MATCH('4W'!K4343&amp;'4W'!L4343,Where!$O$2:$O$5167&amp;Where!$P$2:$P$5167,0)),"")</f>
        <v>20229479</v>
      </c>
      <c r="AI4343" s="198" t="str">
        <f>IF(Table1[[#This Row],[SSID]]="", "..", Table1[[#This Row],[District]]&amp;", "&amp;Table1[[#This Row],[Upazila]]&amp;", "&amp;Table1[[#This Row],[Union]]&amp;", "&amp;Table1[[#This Row],[Location Camp]])</f>
        <v>Cox's Bazar, Ukhia, Palong Khali, Camp 17</v>
      </c>
    </row>
    <row r="4344" spans="1:35" x14ac:dyDescent="0.35">
      <c r="A4344" s="67">
        <v>1119</v>
      </c>
      <c r="B4344" s="130" t="s">
        <v>5361</v>
      </c>
      <c r="C4344" s="130" t="s">
        <v>5361</v>
      </c>
      <c r="D4344" s="130" t="s">
        <v>4663</v>
      </c>
      <c r="E4344" s="130" t="s">
        <v>4885</v>
      </c>
      <c r="F4344" s="130" t="s">
        <v>6180</v>
      </c>
      <c r="G4344" s="130" t="s">
        <v>6182</v>
      </c>
      <c r="H4344" s="130" t="s">
        <v>4638</v>
      </c>
      <c r="I4344" s="146" t="s">
        <v>4</v>
      </c>
      <c r="J4344" s="146" t="s">
        <v>21</v>
      </c>
      <c r="K4344" s="130" t="s">
        <v>184</v>
      </c>
      <c r="L4344" s="130" t="s">
        <v>1533</v>
      </c>
      <c r="M4344" s="130" t="s">
        <v>4883</v>
      </c>
      <c r="N4344" s="130" t="s">
        <v>5684</v>
      </c>
      <c r="O4344" s="130" t="s">
        <v>5713</v>
      </c>
      <c r="P4344" s="132">
        <v>43153</v>
      </c>
      <c r="Q4344" s="150">
        <v>43281</v>
      </c>
      <c r="R4344" s="133"/>
      <c r="S4344" s="133">
        <v>0</v>
      </c>
      <c r="T4344" s="134">
        <v>0</v>
      </c>
      <c r="U4344" s="134">
        <v>0</v>
      </c>
      <c r="V4344" s="135"/>
      <c r="W4344" s="135"/>
      <c r="X4344" s="135"/>
      <c r="Y4344" s="135"/>
      <c r="Z4344" s="135"/>
      <c r="AA4344" s="137"/>
      <c r="AB4344" s="137"/>
      <c r="AC4344" s="139"/>
      <c r="AD4344" s="144"/>
      <c r="AE4344" s="131">
        <f>INDEX(Where!$B$2:$B$8,MATCH('4W'!I4344,DivisionList,0))</f>
        <v>20</v>
      </c>
      <c r="AF4344" s="131">
        <f>INDEX(Where!$F$2:$F$65,MATCH('4W'!J4344,DistrictList,0))</f>
        <v>2022</v>
      </c>
      <c r="AG4344" s="131">
        <f>IF(K4344&lt;&gt;"",INDEX(Where!$K$2:$K$545,MATCH('4W'!K4344,UpazilaList,0)),"")</f>
        <v>202294</v>
      </c>
      <c r="AH4344" s="141">
        <f t="array" ref="AH4344">IF(L4344&lt;&gt;"",INDEX(Where!$Q$2:$Q$5167,MATCH('4W'!K4344&amp;'4W'!L4344,Where!$O$2:$O$5167&amp;Where!$P$2:$P$5167,0)),"")</f>
        <v>20229479</v>
      </c>
      <c r="AI4344" s="198" t="str">
        <f>IF(Table1[[#This Row],[SSID]]="", "..", Table1[[#This Row],[District]]&amp;", "&amp;Table1[[#This Row],[Upazila]]&amp;", "&amp;Table1[[#This Row],[Union]]&amp;", "&amp;Table1[[#This Row],[Location Camp]])</f>
        <v>Cox's Bazar, Ukhia, Palong Khali, Camp 17</v>
      </c>
    </row>
    <row r="4345" spans="1:35" x14ac:dyDescent="0.35">
      <c r="A4345" s="67">
        <v>1111</v>
      </c>
      <c r="B4345" s="130" t="s">
        <v>5361</v>
      </c>
      <c r="C4345" s="130" t="s">
        <v>5361</v>
      </c>
      <c r="D4345" s="130" t="s">
        <v>4663</v>
      </c>
      <c r="E4345" s="130" t="s">
        <v>4725</v>
      </c>
      <c r="F4345" s="130" t="s">
        <v>6162</v>
      </c>
      <c r="G4345" s="130" t="s">
        <v>6175</v>
      </c>
      <c r="H4345" s="130" t="s">
        <v>4637</v>
      </c>
      <c r="I4345" s="146" t="s">
        <v>4</v>
      </c>
      <c r="J4345" s="146" t="s">
        <v>21</v>
      </c>
      <c r="K4345" s="130" t="s">
        <v>184</v>
      </c>
      <c r="L4345" s="130" t="s">
        <v>1533</v>
      </c>
      <c r="M4345" s="130" t="s">
        <v>4883</v>
      </c>
      <c r="N4345" s="130" t="s">
        <v>5684</v>
      </c>
      <c r="O4345" s="130" t="s">
        <v>5713</v>
      </c>
      <c r="P4345" s="132">
        <v>43153</v>
      </c>
      <c r="Q4345" s="150">
        <v>43281</v>
      </c>
      <c r="R4345" s="133"/>
      <c r="S4345" s="133">
        <v>2</v>
      </c>
      <c r="T4345" s="134">
        <v>0</v>
      </c>
      <c r="U4345" s="134">
        <v>2</v>
      </c>
      <c r="V4345" s="135">
        <v>2</v>
      </c>
      <c r="W4345" s="135">
        <v>0</v>
      </c>
      <c r="X4345" s="135">
        <v>0</v>
      </c>
      <c r="Y4345" s="135">
        <v>0</v>
      </c>
      <c r="Z4345" s="135"/>
      <c r="AA4345" s="137"/>
      <c r="AB4345" s="137"/>
      <c r="AC4345" s="139"/>
      <c r="AD4345" s="144"/>
      <c r="AE4345" s="131">
        <f>INDEX(Where!$B$2:$B$8,MATCH('4W'!I4345,DivisionList,0))</f>
        <v>20</v>
      </c>
      <c r="AF4345" s="131">
        <f>INDEX(Where!$F$2:$F$65,MATCH('4W'!J4345,DistrictList,0))</f>
        <v>2022</v>
      </c>
      <c r="AG4345" s="131">
        <f>IF(K4345&lt;&gt;"",INDEX(Where!$K$2:$K$545,MATCH('4W'!K4345,UpazilaList,0)),"")</f>
        <v>202294</v>
      </c>
      <c r="AH4345" s="141">
        <f t="array" ref="AH4345">IF(L4345&lt;&gt;"",INDEX(Where!$Q$2:$Q$5167,MATCH('4W'!K4345&amp;'4W'!L4345,Where!$O$2:$O$5167&amp;Where!$P$2:$P$5167,0)),"")</f>
        <v>20229479</v>
      </c>
      <c r="AI4345" s="198" t="str">
        <f>IF(Table1[[#This Row],[SSID]]="", "..", Table1[[#This Row],[District]]&amp;", "&amp;Table1[[#This Row],[Upazila]]&amp;", "&amp;Table1[[#This Row],[Union]]&amp;", "&amp;Table1[[#This Row],[Location Camp]])</f>
        <v>Cox's Bazar, Ukhia, Palong Khali, Camp 17</v>
      </c>
    </row>
    <row r="4346" spans="1:35" x14ac:dyDescent="0.35">
      <c r="A4346" s="67">
        <v>1114</v>
      </c>
      <c r="B4346" s="130" t="s">
        <v>5361</v>
      </c>
      <c r="C4346" s="130" t="s">
        <v>5361</v>
      </c>
      <c r="D4346" s="130" t="s">
        <v>4663</v>
      </c>
      <c r="E4346" s="130" t="s">
        <v>4725</v>
      </c>
      <c r="F4346" s="130" t="s">
        <v>6164</v>
      </c>
      <c r="G4346" s="130" t="s">
        <v>6165</v>
      </c>
      <c r="H4346" s="130" t="s">
        <v>4637</v>
      </c>
      <c r="I4346" s="146" t="s">
        <v>4</v>
      </c>
      <c r="J4346" s="146" t="s">
        <v>21</v>
      </c>
      <c r="K4346" s="130" t="s">
        <v>184</v>
      </c>
      <c r="L4346" s="130" t="s">
        <v>1533</v>
      </c>
      <c r="M4346" s="130" t="s">
        <v>4883</v>
      </c>
      <c r="N4346" s="130" t="s">
        <v>5684</v>
      </c>
      <c r="O4346" s="130" t="s">
        <v>5713</v>
      </c>
      <c r="P4346" s="132">
        <v>43153</v>
      </c>
      <c r="Q4346" s="150">
        <v>43281</v>
      </c>
      <c r="R4346" s="133"/>
      <c r="S4346" s="133">
        <v>244</v>
      </c>
      <c r="T4346" s="134">
        <v>127</v>
      </c>
      <c r="U4346" s="134">
        <v>117</v>
      </c>
      <c r="V4346" s="135">
        <v>48</v>
      </c>
      <c r="W4346" s="135">
        <v>58</v>
      </c>
      <c r="X4346" s="135">
        <v>69</v>
      </c>
      <c r="Y4346" s="135">
        <v>69</v>
      </c>
      <c r="Z4346" s="135"/>
      <c r="AA4346" s="137"/>
      <c r="AB4346" s="137"/>
      <c r="AC4346" s="139"/>
      <c r="AD4346" s="144"/>
      <c r="AE4346" s="131">
        <f>INDEX(Where!$B$2:$B$8,MATCH('4W'!I4346,DivisionList,0))</f>
        <v>20</v>
      </c>
      <c r="AF4346" s="131">
        <f>INDEX(Where!$F$2:$F$65,MATCH('4W'!J4346,DistrictList,0))</f>
        <v>2022</v>
      </c>
      <c r="AG4346" s="131">
        <f>IF(K4346&lt;&gt;"",INDEX(Where!$K$2:$K$545,MATCH('4W'!K4346,UpazilaList,0)),"")</f>
        <v>202294</v>
      </c>
      <c r="AH4346" s="141">
        <f t="array" ref="AH4346">IF(L4346&lt;&gt;"",INDEX(Where!$Q$2:$Q$5167,MATCH('4W'!K4346&amp;'4W'!L4346,Where!$O$2:$O$5167&amp;Where!$P$2:$P$5167,0)),"")</f>
        <v>20229479</v>
      </c>
      <c r="AI4346" s="198" t="str">
        <f>IF(Table1[[#This Row],[SSID]]="", "..", Table1[[#This Row],[District]]&amp;", "&amp;Table1[[#This Row],[Upazila]]&amp;", "&amp;Table1[[#This Row],[Union]]&amp;", "&amp;Table1[[#This Row],[Location Camp]])</f>
        <v>Cox's Bazar, Ukhia, Palong Khali, Camp 17</v>
      </c>
    </row>
    <row r="4347" spans="1:35" x14ac:dyDescent="0.35">
      <c r="A4347" s="67">
        <v>1098</v>
      </c>
      <c r="B4347" s="130" t="s">
        <v>5366</v>
      </c>
      <c r="C4347" s="130" t="s">
        <v>5366</v>
      </c>
      <c r="D4347" s="130" t="s">
        <v>5786</v>
      </c>
      <c r="E4347" s="130" t="s">
        <v>4631</v>
      </c>
      <c r="F4347" s="130" t="s">
        <v>5662</v>
      </c>
      <c r="G4347" s="130" t="s">
        <v>6078</v>
      </c>
      <c r="H4347" s="130" t="s">
        <v>4637</v>
      </c>
      <c r="I4347" s="146" t="s">
        <v>4</v>
      </c>
      <c r="J4347" s="146" t="s">
        <v>21</v>
      </c>
      <c r="K4347" s="130" t="s">
        <v>184</v>
      </c>
      <c r="L4347" s="130" t="s">
        <v>1533</v>
      </c>
      <c r="M4347" s="130" t="s">
        <v>4883</v>
      </c>
      <c r="N4347" s="130" t="s">
        <v>5684</v>
      </c>
      <c r="O4347" s="130" t="s">
        <v>5713</v>
      </c>
      <c r="P4347" s="132">
        <v>43115</v>
      </c>
      <c r="Q4347" s="150"/>
      <c r="R4347" s="133"/>
      <c r="S4347" s="133">
        <v>2238</v>
      </c>
      <c r="T4347" s="134">
        <v>929</v>
      </c>
      <c r="U4347" s="134">
        <v>1309</v>
      </c>
      <c r="V4347" s="135"/>
      <c r="W4347" s="135"/>
      <c r="X4347" s="135"/>
      <c r="Y4347" s="135"/>
      <c r="Z4347" s="135"/>
      <c r="AA4347" s="137"/>
      <c r="AB4347" s="156"/>
      <c r="AC4347" s="157"/>
      <c r="AD4347" s="4"/>
      <c r="AE4347" s="131">
        <f>INDEX(Where!$B$2:$B$8,MATCH('4W'!I4347,DivisionList,0))</f>
        <v>20</v>
      </c>
      <c r="AF4347" s="131">
        <f>INDEX(Where!$F$2:$F$65,MATCH('4W'!J4347,DistrictList,0))</f>
        <v>2022</v>
      </c>
      <c r="AG4347" s="131">
        <f>IF(K4347&lt;&gt;"",INDEX(Where!$K$2:$K$545,MATCH('4W'!K4347,UpazilaList,0)),"")</f>
        <v>202294</v>
      </c>
      <c r="AH4347" s="141">
        <f t="array" ref="AH4347">IF(L4347&lt;&gt;"",INDEX(Where!$Q$2:$Q$5167,MATCH('4W'!K4347&amp;'4W'!L4347,Where!$O$2:$O$5167&amp;Where!$P$2:$P$5167,0)),"")</f>
        <v>20229479</v>
      </c>
      <c r="AI4347" s="198" t="str">
        <f>IF(Table1[[#This Row],[SSID]]="", "..", Table1[[#This Row],[District]]&amp;", "&amp;Table1[[#This Row],[Upazila]]&amp;", "&amp;Table1[[#This Row],[Union]]&amp;", "&amp;Table1[[#This Row],[Location Camp]])</f>
        <v>Cox's Bazar, Ukhia, Palong Khali, Camp 17</v>
      </c>
    </row>
    <row r="4348" spans="1:35" x14ac:dyDescent="0.35">
      <c r="A4348" s="67">
        <v>1162</v>
      </c>
      <c r="B4348" s="130" t="s">
        <v>4663</v>
      </c>
      <c r="C4348" s="130" t="s">
        <v>4668</v>
      </c>
      <c r="D4348" s="130" t="s">
        <v>4663</v>
      </c>
      <c r="E4348" s="130" t="s">
        <v>4630</v>
      </c>
      <c r="F4348" s="130" t="s">
        <v>6377</v>
      </c>
      <c r="G4348" s="130" t="s">
        <v>6378</v>
      </c>
      <c r="H4348" s="130" t="s">
        <v>4638</v>
      </c>
      <c r="I4348" s="146" t="s">
        <v>4</v>
      </c>
      <c r="J4348" s="146" t="s">
        <v>21</v>
      </c>
      <c r="K4348" s="130" t="s">
        <v>184</v>
      </c>
      <c r="L4348" s="130" t="s">
        <v>1533</v>
      </c>
      <c r="M4348" s="130" t="s">
        <v>4883</v>
      </c>
      <c r="N4348" s="130" t="s">
        <v>5684</v>
      </c>
      <c r="O4348" s="130" t="s">
        <v>5713</v>
      </c>
      <c r="P4348" s="132">
        <v>43159</v>
      </c>
      <c r="Q4348" s="150">
        <v>43281</v>
      </c>
      <c r="R4348" s="133"/>
      <c r="S4348" s="133"/>
      <c r="T4348" s="134"/>
      <c r="U4348" s="134"/>
      <c r="V4348" s="135"/>
      <c r="W4348" s="135"/>
      <c r="X4348" s="135"/>
      <c r="Y4348" s="135"/>
      <c r="Z4348" s="135"/>
      <c r="AA4348" s="137"/>
      <c r="AB4348" s="137"/>
      <c r="AC4348" s="139"/>
      <c r="AD4348" s="144"/>
      <c r="AE4348" s="131">
        <f>INDEX(Where!$B$2:$B$8,MATCH('4W'!I4348,DivisionList,0))</f>
        <v>20</v>
      </c>
      <c r="AF4348" s="131">
        <f>INDEX(Where!$F$2:$F$65,MATCH('4W'!J4348,DistrictList,0))</f>
        <v>2022</v>
      </c>
      <c r="AG4348" s="131">
        <f>IF(K4348&lt;&gt;"",INDEX(Where!$K$2:$K$545,MATCH('4W'!K4348,UpazilaList,0)),"")</f>
        <v>202294</v>
      </c>
      <c r="AH4348" s="141">
        <f t="array" ref="AH4348">IF(L4348&lt;&gt;"",INDEX(Where!$Q$2:$Q$5167,MATCH('4W'!K4348&amp;'4W'!L4348,Where!$O$2:$O$5167&amp;Where!$P$2:$P$5167,0)),"")</f>
        <v>20229479</v>
      </c>
      <c r="AI4348" s="198" t="str">
        <f>IF(Table1[[#This Row],[SSID]]="", "..", Table1[[#This Row],[District]]&amp;", "&amp;Table1[[#This Row],[Upazila]]&amp;", "&amp;Table1[[#This Row],[Union]]&amp;", "&amp;Table1[[#This Row],[Location Camp]])</f>
        <v>Cox's Bazar, Ukhia, Palong Khali, Camp 17</v>
      </c>
    </row>
    <row r="4349" spans="1:35" x14ac:dyDescent="0.35">
      <c r="A4349" s="67">
        <v>1107</v>
      </c>
      <c r="B4349" s="130" t="s">
        <v>5361</v>
      </c>
      <c r="C4349" s="130" t="s">
        <v>5361</v>
      </c>
      <c r="D4349" s="130" t="s">
        <v>4663</v>
      </c>
      <c r="E4349" s="130" t="s">
        <v>4885</v>
      </c>
      <c r="F4349" s="130" t="s">
        <v>6176</v>
      </c>
      <c r="G4349" s="130" t="s">
        <v>6188</v>
      </c>
      <c r="H4349" s="130" t="s">
        <v>4637</v>
      </c>
      <c r="I4349" s="146" t="s">
        <v>4</v>
      </c>
      <c r="J4349" s="146" t="s">
        <v>21</v>
      </c>
      <c r="K4349" s="130" t="s">
        <v>184</v>
      </c>
      <c r="L4349" s="130" t="s">
        <v>1533</v>
      </c>
      <c r="M4349" s="130" t="s">
        <v>4883</v>
      </c>
      <c r="N4349" s="130" t="s">
        <v>5684</v>
      </c>
      <c r="O4349" s="130" t="s">
        <v>5713</v>
      </c>
      <c r="P4349" s="132">
        <v>43153</v>
      </c>
      <c r="Q4349" s="150">
        <v>43281</v>
      </c>
      <c r="R4349" s="133"/>
      <c r="S4349" s="133">
        <v>0</v>
      </c>
      <c r="T4349" s="134">
        <v>0</v>
      </c>
      <c r="U4349" s="134">
        <v>0</v>
      </c>
      <c r="V4349" s="135">
        <v>0</v>
      </c>
      <c r="W4349" s="135">
        <v>0</v>
      </c>
      <c r="X4349" s="135"/>
      <c r="Y4349" s="135"/>
      <c r="Z4349" s="135"/>
      <c r="AA4349" s="137"/>
      <c r="AB4349" s="137"/>
      <c r="AC4349" s="139"/>
      <c r="AD4349" s="144"/>
      <c r="AE4349" s="131">
        <f>INDEX(Where!$B$2:$B$8,MATCH('4W'!I4349,DivisionList,0))</f>
        <v>20</v>
      </c>
      <c r="AF4349" s="131">
        <f>INDEX(Where!$F$2:$F$65,MATCH('4W'!J4349,DistrictList,0))</f>
        <v>2022</v>
      </c>
      <c r="AG4349" s="131">
        <f>IF(K4349&lt;&gt;"",INDEX(Where!$K$2:$K$545,MATCH('4W'!K4349,UpazilaList,0)),"")</f>
        <v>202294</v>
      </c>
      <c r="AH4349" s="141">
        <f t="array" ref="AH4349">IF(L4349&lt;&gt;"",INDEX(Where!$Q$2:$Q$5167,MATCH('4W'!K4349&amp;'4W'!L4349,Where!$O$2:$O$5167&amp;Where!$P$2:$P$5167,0)),"")</f>
        <v>20229479</v>
      </c>
      <c r="AI4349" s="198" t="str">
        <f>IF(Table1[[#This Row],[SSID]]="", "..", Table1[[#This Row],[District]]&amp;", "&amp;Table1[[#This Row],[Upazila]]&amp;", "&amp;Table1[[#This Row],[Union]]&amp;", "&amp;Table1[[#This Row],[Location Camp]])</f>
        <v>Cox's Bazar, Ukhia, Palong Khali, Camp 17</v>
      </c>
    </row>
    <row r="4350" spans="1:35" x14ac:dyDescent="0.35">
      <c r="A4350" s="67">
        <v>1122</v>
      </c>
      <c r="B4350" s="130" t="s">
        <v>5361</v>
      </c>
      <c r="C4350" s="130" t="s">
        <v>5361</v>
      </c>
      <c r="D4350" s="130" t="s">
        <v>4663</v>
      </c>
      <c r="E4350" s="130" t="s">
        <v>4885</v>
      </c>
      <c r="F4350" s="130" t="s">
        <v>6176</v>
      </c>
      <c r="G4350" s="130" t="s">
        <v>6188</v>
      </c>
      <c r="H4350" s="130" t="s">
        <v>4637</v>
      </c>
      <c r="I4350" s="146" t="s">
        <v>4</v>
      </c>
      <c r="J4350" s="146" t="s">
        <v>21</v>
      </c>
      <c r="K4350" s="130" t="s">
        <v>184</v>
      </c>
      <c r="L4350" s="130" t="s">
        <v>1533</v>
      </c>
      <c r="M4350" s="130" t="s">
        <v>4883</v>
      </c>
      <c r="N4350" s="130" t="s">
        <v>5684</v>
      </c>
      <c r="O4350" s="130" t="s">
        <v>5713</v>
      </c>
      <c r="P4350" s="132">
        <v>43153</v>
      </c>
      <c r="Q4350" s="150">
        <v>43281</v>
      </c>
      <c r="R4350" s="133"/>
      <c r="S4350" s="133">
        <v>73</v>
      </c>
      <c r="T4350" s="134">
        <v>34</v>
      </c>
      <c r="U4350" s="134">
        <v>39</v>
      </c>
      <c r="V4350" s="135">
        <v>0</v>
      </c>
      <c r="W4350" s="135">
        <v>0</v>
      </c>
      <c r="X4350" s="135">
        <v>39</v>
      </c>
      <c r="Y4350" s="135">
        <v>34</v>
      </c>
      <c r="Z4350" s="135"/>
      <c r="AA4350" s="137"/>
      <c r="AB4350" s="137"/>
      <c r="AC4350" s="139"/>
      <c r="AD4350" s="144"/>
      <c r="AE4350" s="131">
        <f>INDEX(Where!$B$2:$B$8,MATCH('4W'!I4350,DivisionList,0))</f>
        <v>20</v>
      </c>
      <c r="AF4350" s="131">
        <f>INDEX(Where!$F$2:$F$65,MATCH('4W'!J4350,DistrictList,0))</f>
        <v>2022</v>
      </c>
      <c r="AG4350" s="131">
        <f>IF(K4350&lt;&gt;"",INDEX(Where!$K$2:$K$545,MATCH('4W'!K4350,UpazilaList,0)),"")</f>
        <v>202294</v>
      </c>
      <c r="AH4350" s="141">
        <f t="array" ref="AH4350">IF(L4350&lt;&gt;"",INDEX(Where!$Q$2:$Q$5167,MATCH('4W'!K4350&amp;'4W'!L4350,Where!$O$2:$O$5167&amp;Where!$P$2:$P$5167,0)),"")</f>
        <v>20229479</v>
      </c>
      <c r="AI4350" s="198" t="str">
        <f>IF(Table1[[#This Row],[SSID]]="", "..", Table1[[#This Row],[District]]&amp;", "&amp;Table1[[#This Row],[Upazila]]&amp;", "&amp;Table1[[#This Row],[Union]]&amp;", "&amp;Table1[[#This Row],[Location Camp]])</f>
        <v>Cox's Bazar, Ukhia, Palong Khali, Camp 17</v>
      </c>
    </row>
    <row r="4351" spans="1:35" x14ac:dyDescent="0.35">
      <c r="A4351" s="67">
        <v>1108</v>
      </c>
      <c r="B4351" s="130" t="s">
        <v>5361</v>
      </c>
      <c r="C4351" s="130" t="s">
        <v>5361</v>
      </c>
      <c r="D4351" s="130" t="s">
        <v>4663</v>
      </c>
      <c r="E4351" s="130" t="s">
        <v>4885</v>
      </c>
      <c r="F4351" s="130" t="s">
        <v>6176</v>
      </c>
      <c r="G4351" s="130" t="s">
        <v>6189</v>
      </c>
      <c r="H4351" s="130" t="s">
        <v>4637</v>
      </c>
      <c r="I4351" s="146" t="s">
        <v>4</v>
      </c>
      <c r="J4351" s="146" t="s">
        <v>21</v>
      </c>
      <c r="K4351" s="130" t="s">
        <v>184</v>
      </c>
      <c r="L4351" s="130" t="s">
        <v>1533</v>
      </c>
      <c r="M4351" s="130" t="s">
        <v>4883</v>
      </c>
      <c r="N4351" s="130" t="s">
        <v>5684</v>
      </c>
      <c r="O4351" s="130" t="s">
        <v>5713</v>
      </c>
      <c r="P4351" s="132">
        <v>43153</v>
      </c>
      <c r="Q4351" s="150">
        <v>43281</v>
      </c>
      <c r="R4351" s="133"/>
      <c r="S4351" s="133">
        <v>0</v>
      </c>
      <c r="T4351" s="134">
        <v>0</v>
      </c>
      <c r="U4351" s="134">
        <v>0</v>
      </c>
      <c r="V4351" s="135">
        <v>0</v>
      </c>
      <c r="W4351" s="135">
        <v>0</v>
      </c>
      <c r="X4351" s="135"/>
      <c r="Y4351" s="135"/>
      <c r="Z4351" s="135"/>
      <c r="AA4351" s="137"/>
      <c r="AB4351" s="137"/>
      <c r="AC4351" s="139"/>
      <c r="AD4351" s="144"/>
      <c r="AE4351" s="131">
        <f>INDEX(Where!$B$2:$B$8,MATCH('4W'!I4351,DivisionList,0))</f>
        <v>20</v>
      </c>
      <c r="AF4351" s="131">
        <f>INDEX(Where!$F$2:$F$65,MATCH('4W'!J4351,DistrictList,0))</f>
        <v>2022</v>
      </c>
      <c r="AG4351" s="131">
        <f>IF(K4351&lt;&gt;"",INDEX(Where!$K$2:$K$545,MATCH('4W'!K4351,UpazilaList,0)),"")</f>
        <v>202294</v>
      </c>
      <c r="AH4351" s="141">
        <f t="array" ref="AH4351">IF(L4351&lt;&gt;"",INDEX(Where!$Q$2:$Q$5167,MATCH('4W'!K4351&amp;'4W'!L4351,Where!$O$2:$O$5167&amp;Where!$P$2:$P$5167,0)),"")</f>
        <v>20229479</v>
      </c>
      <c r="AI4351" s="198" t="str">
        <f>IF(Table1[[#This Row],[SSID]]="", "..", Table1[[#This Row],[District]]&amp;", "&amp;Table1[[#This Row],[Upazila]]&amp;", "&amp;Table1[[#This Row],[Union]]&amp;", "&amp;Table1[[#This Row],[Location Camp]])</f>
        <v>Cox's Bazar, Ukhia, Palong Khali, Camp 17</v>
      </c>
    </row>
    <row r="4352" spans="1:35" x14ac:dyDescent="0.35">
      <c r="A4352" s="67">
        <v>1123</v>
      </c>
      <c r="B4352" s="130" t="s">
        <v>5361</v>
      </c>
      <c r="C4352" s="130" t="s">
        <v>5361</v>
      </c>
      <c r="D4352" s="130" t="s">
        <v>4663</v>
      </c>
      <c r="E4352" s="130" t="s">
        <v>4885</v>
      </c>
      <c r="F4352" s="130" t="s">
        <v>6176</v>
      </c>
      <c r="G4352" s="130" t="s">
        <v>6189</v>
      </c>
      <c r="H4352" s="130" t="s">
        <v>4637</v>
      </c>
      <c r="I4352" s="146" t="s">
        <v>4</v>
      </c>
      <c r="J4352" s="146" t="s">
        <v>21</v>
      </c>
      <c r="K4352" s="130" t="s">
        <v>184</v>
      </c>
      <c r="L4352" s="130" t="s">
        <v>1533</v>
      </c>
      <c r="M4352" s="130" t="s">
        <v>4883</v>
      </c>
      <c r="N4352" s="130" t="s">
        <v>5684</v>
      </c>
      <c r="O4352" s="130" t="s">
        <v>5713</v>
      </c>
      <c r="P4352" s="132">
        <v>43153</v>
      </c>
      <c r="Q4352" s="150">
        <v>43281</v>
      </c>
      <c r="R4352" s="133"/>
      <c r="S4352" s="133">
        <v>6</v>
      </c>
      <c r="T4352" s="134">
        <v>4</v>
      </c>
      <c r="U4352" s="134">
        <v>2</v>
      </c>
      <c r="V4352" s="135">
        <v>0</v>
      </c>
      <c r="W4352" s="135">
        <v>0</v>
      </c>
      <c r="X4352" s="135">
        <v>2</v>
      </c>
      <c r="Y4352" s="135">
        <v>4</v>
      </c>
      <c r="Z4352" s="135"/>
      <c r="AA4352" s="137"/>
      <c r="AB4352" s="137"/>
      <c r="AC4352" s="139"/>
      <c r="AD4352" s="144"/>
      <c r="AE4352" s="131">
        <f>INDEX(Where!$B$2:$B$8,MATCH('4W'!I4352,DivisionList,0))</f>
        <v>20</v>
      </c>
      <c r="AF4352" s="131">
        <f>INDEX(Where!$F$2:$F$65,MATCH('4W'!J4352,DistrictList,0))</f>
        <v>2022</v>
      </c>
      <c r="AG4352" s="131">
        <f>IF(K4352&lt;&gt;"",INDEX(Where!$K$2:$K$545,MATCH('4W'!K4352,UpazilaList,0)),"")</f>
        <v>202294</v>
      </c>
      <c r="AH4352" s="141">
        <f t="array" ref="AH4352">IF(L4352&lt;&gt;"",INDEX(Where!$Q$2:$Q$5167,MATCH('4W'!K4352&amp;'4W'!L4352,Where!$O$2:$O$5167&amp;Where!$P$2:$P$5167,0)),"")</f>
        <v>20229479</v>
      </c>
      <c r="AI4352" s="198" t="str">
        <f>IF(Table1[[#This Row],[SSID]]="", "..", Table1[[#This Row],[District]]&amp;", "&amp;Table1[[#This Row],[Upazila]]&amp;", "&amp;Table1[[#This Row],[Union]]&amp;", "&amp;Table1[[#This Row],[Location Camp]])</f>
        <v>Cox's Bazar, Ukhia, Palong Khali, Camp 17</v>
      </c>
    </row>
    <row r="4353" spans="1:35" x14ac:dyDescent="0.35">
      <c r="A4353" s="67">
        <v>1100</v>
      </c>
      <c r="B4353" s="130" t="s">
        <v>4642</v>
      </c>
      <c r="C4353" s="130" t="s">
        <v>4642</v>
      </c>
      <c r="D4353" s="130" t="s">
        <v>6157</v>
      </c>
      <c r="E4353" s="130" t="s">
        <v>4884</v>
      </c>
      <c r="F4353" s="130" t="s">
        <v>6169</v>
      </c>
      <c r="G4353" s="130" t="s">
        <v>6174</v>
      </c>
      <c r="H4353" s="130" t="s">
        <v>4637</v>
      </c>
      <c r="I4353" s="146" t="s">
        <v>4</v>
      </c>
      <c r="J4353" s="146" t="s">
        <v>21</v>
      </c>
      <c r="K4353" s="130" t="s">
        <v>184</v>
      </c>
      <c r="L4353" s="130" t="s">
        <v>1533</v>
      </c>
      <c r="M4353" s="130" t="s">
        <v>4883</v>
      </c>
      <c r="N4353" s="130" t="s">
        <v>5684</v>
      </c>
      <c r="O4353" s="130" t="s">
        <v>5713</v>
      </c>
      <c r="P4353" s="132">
        <v>43153</v>
      </c>
      <c r="Q4353" s="150"/>
      <c r="R4353" s="133"/>
      <c r="S4353" s="133">
        <v>2</v>
      </c>
      <c r="T4353" s="134">
        <v>0</v>
      </c>
      <c r="U4353" s="134">
        <v>2</v>
      </c>
      <c r="V4353" s="135">
        <v>2</v>
      </c>
      <c r="W4353" s="135"/>
      <c r="X4353" s="135"/>
      <c r="Y4353" s="135"/>
      <c r="Z4353" s="135"/>
      <c r="AA4353" s="137"/>
      <c r="AB4353" s="137"/>
      <c r="AC4353" s="139"/>
      <c r="AD4353" s="144"/>
      <c r="AE4353" s="131">
        <f>INDEX(Where!$B$2:$B$8,MATCH('4W'!I4353,DivisionList,0))</f>
        <v>20</v>
      </c>
      <c r="AF4353" s="131">
        <f>INDEX(Where!$F$2:$F$65,MATCH('4W'!J4353,DistrictList,0))</f>
        <v>2022</v>
      </c>
      <c r="AG4353" s="131">
        <f>IF(K4353&lt;&gt;"",INDEX(Where!$K$2:$K$545,MATCH('4W'!K4353,UpazilaList,0)),"")</f>
        <v>202294</v>
      </c>
      <c r="AH4353" s="141">
        <f t="array" ref="AH4353">IF(L4353&lt;&gt;"",INDEX(Where!$Q$2:$Q$5167,MATCH('4W'!K4353&amp;'4W'!L4353,Where!$O$2:$O$5167&amp;Where!$P$2:$P$5167,0)),"")</f>
        <v>20229479</v>
      </c>
      <c r="AI4353" s="198" t="str">
        <f>IF(Table1[[#This Row],[SSID]]="", "..", Table1[[#This Row],[District]]&amp;", "&amp;Table1[[#This Row],[Upazila]]&amp;", "&amp;Table1[[#This Row],[Union]]&amp;", "&amp;Table1[[#This Row],[Location Camp]])</f>
        <v>Cox's Bazar, Ukhia, Palong Khali, Camp 17</v>
      </c>
    </row>
    <row r="4354" spans="1:35" x14ac:dyDescent="0.35">
      <c r="A4354" s="67">
        <v>1128</v>
      </c>
      <c r="B4354" s="130" t="s">
        <v>4673</v>
      </c>
      <c r="C4354" s="130" t="s">
        <v>4687</v>
      </c>
      <c r="D4354" s="130" t="s">
        <v>4673</v>
      </c>
      <c r="E4354" s="130" t="s">
        <v>6550</v>
      </c>
      <c r="F4354" s="130" t="s">
        <v>6331</v>
      </c>
      <c r="G4354" s="130" t="s">
        <v>6332</v>
      </c>
      <c r="H4354" s="130" t="s">
        <v>6555</v>
      </c>
      <c r="I4354" s="146" t="s">
        <v>4</v>
      </c>
      <c r="J4354" s="146" t="s">
        <v>21</v>
      </c>
      <c r="K4354" s="130" t="s">
        <v>184</v>
      </c>
      <c r="L4354" s="130" t="s">
        <v>1533</v>
      </c>
      <c r="M4354" s="130" t="s">
        <v>4883</v>
      </c>
      <c r="N4354" s="130" t="s">
        <v>5684</v>
      </c>
      <c r="O4354" s="130" t="s">
        <v>5713</v>
      </c>
      <c r="P4354" s="132">
        <v>43139</v>
      </c>
      <c r="Q4354" s="150">
        <v>43343</v>
      </c>
      <c r="R4354" s="133"/>
      <c r="S4354" s="133">
        <v>0</v>
      </c>
      <c r="T4354" s="134"/>
      <c r="U4354" s="134"/>
      <c r="V4354" s="135"/>
      <c r="W4354" s="135"/>
      <c r="X4354" s="135"/>
      <c r="Y4354" s="135"/>
      <c r="Z4354" s="135"/>
      <c r="AA4354" s="137"/>
      <c r="AB4354" s="137"/>
      <c r="AC4354" s="139"/>
      <c r="AD4354" s="144"/>
      <c r="AE4354" s="131">
        <f>INDEX(Where!$B$2:$B$8,MATCH('4W'!I4354,DivisionList,0))</f>
        <v>20</v>
      </c>
      <c r="AF4354" s="131">
        <f>INDEX(Where!$F$2:$F$65,MATCH('4W'!J4354,DistrictList,0))</f>
        <v>2022</v>
      </c>
      <c r="AG4354" s="131">
        <f>IF(K4354&lt;&gt;"",INDEX(Where!$K$2:$K$545,MATCH('4W'!K4354,UpazilaList,0)),"")</f>
        <v>202294</v>
      </c>
      <c r="AH4354" s="141">
        <f t="array" ref="AH4354">IF(L4354&lt;&gt;"",INDEX(Where!$Q$2:$Q$5167,MATCH('4W'!K4354&amp;'4W'!L4354,Where!$O$2:$O$5167&amp;Where!$P$2:$P$5167,0)),"")</f>
        <v>20229479</v>
      </c>
      <c r="AI4354" s="198" t="str">
        <f>IF(Table1[[#This Row],[SSID]]="", "..", Table1[[#This Row],[District]]&amp;", "&amp;Table1[[#This Row],[Upazila]]&amp;", "&amp;Table1[[#This Row],[Union]]&amp;", "&amp;Table1[[#This Row],[Location Camp]])</f>
        <v>Cox's Bazar, Ukhia, Palong Khali, Camp 17</v>
      </c>
    </row>
    <row r="4355" spans="1:35" x14ac:dyDescent="0.35">
      <c r="A4355" s="67">
        <v>1129</v>
      </c>
      <c r="B4355" s="130" t="s">
        <v>4673</v>
      </c>
      <c r="C4355" s="130" t="s">
        <v>4687</v>
      </c>
      <c r="D4355" s="130" t="s">
        <v>4673</v>
      </c>
      <c r="E4355" s="130" t="s">
        <v>6550</v>
      </c>
      <c r="F4355" s="130" t="s">
        <v>6331</v>
      </c>
      <c r="G4355" s="130" t="s">
        <v>6333</v>
      </c>
      <c r="H4355" s="130" t="s">
        <v>6555</v>
      </c>
      <c r="I4355" s="146" t="s">
        <v>4</v>
      </c>
      <c r="J4355" s="146" t="s">
        <v>21</v>
      </c>
      <c r="K4355" s="130" t="s">
        <v>184</v>
      </c>
      <c r="L4355" s="130" t="s">
        <v>1533</v>
      </c>
      <c r="M4355" s="130" t="s">
        <v>4883</v>
      </c>
      <c r="N4355" s="130" t="s">
        <v>5684</v>
      </c>
      <c r="O4355" s="130" t="s">
        <v>5713</v>
      </c>
      <c r="P4355" s="132">
        <v>43139</v>
      </c>
      <c r="Q4355" s="150">
        <v>43343</v>
      </c>
      <c r="R4355" s="133"/>
      <c r="S4355" s="133">
        <v>0</v>
      </c>
      <c r="T4355" s="134"/>
      <c r="U4355" s="134"/>
      <c r="V4355" s="135"/>
      <c r="W4355" s="135"/>
      <c r="X4355" s="135"/>
      <c r="Y4355" s="135"/>
      <c r="Z4355" s="135"/>
      <c r="AA4355" s="137"/>
      <c r="AB4355" s="137"/>
      <c r="AC4355" s="139"/>
      <c r="AD4355" s="144"/>
      <c r="AE4355" s="131">
        <f>INDEX(Where!$B$2:$B$8,MATCH('4W'!I4355,DivisionList,0))</f>
        <v>20</v>
      </c>
      <c r="AF4355" s="131">
        <f>INDEX(Where!$F$2:$F$65,MATCH('4W'!J4355,DistrictList,0))</f>
        <v>2022</v>
      </c>
      <c r="AG4355" s="131">
        <f>IF(K4355&lt;&gt;"",INDEX(Where!$K$2:$K$545,MATCH('4W'!K4355,UpazilaList,0)),"")</f>
        <v>202294</v>
      </c>
      <c r="AH4355" s="141">
        <f t="array" ref="AH4355">IF(L4355&lt;&gt;"",INDEX(Where!$Q$2:$Q$5167,MATCH('4W'!K4355&amp;'4W'!L4355,Where!$O$2:$O$5167&amp;Where!$P$2:$P$5167,0)),"")</f>
        <v>20229479</v>
      </c>
      <c r="AI4355" s="198" t="str">
        <f>IF(Table1[[#This Row],[SSID]]="", "..", Table1[[#This Row],[District]]&amp;", "&amp;Table1[[#This Row],[Upazila]]&amp;", "&amp;Table1[[#This Row],[Union]]&amp;", "&amp;Table1[[#This Row],[Location Camp]])</f>
        <v>Cox's Bazar, Ukhia, Palong Khali, Camp 17</v>
      </c>
    </row>
    <row r="4356" spans="1:35" x14ac:dyDescent="0.35">
      <c r="A4356" s="67">
        <v>1127</v>
      </c>
      <c r="B4356" s="130" t="s">
        <v>4673</v>
      </c>
      <c r="C4356" s="130" t="s">
        <v>4687</v>
      </c>
      <c r="D4356" s="130" t="s">
        <v>4673</v>
      </c>
      <c r="E4356" s="130" t="s">
        <v>6550</v>
      </c>
      <c r="F4356" s="130" t="s">
        <v>6328</v>
      </c>
      <c r="G4356" s="130" t="s">
        <v>6338</v>
      </c>
      <c r="H4356" s="130" t="s">
        <v>6555</v>
      </c>
      <c r="I4356" s="146" t="s">
        <v>4</v>
      </c>
      <c r="J4356" s="146" t="s">
        <v>21</v>
      </c>
      <c r="K4356" s="130" t="s">
        <v>184</v>
      </c>
      <c r="L4356" s="130" t="s">
        <v>1533</v>
      </c>
      <c r="M4356" s="130" t="s">
        <v>4883</v>
      </c>
      <c r="N4356" s="130" t="s">
        <v>5684</v>
      </c>
      <c r="O4356" s="130" t="s">
        <v>5713</v>
      </c>
      <c r="P4356" s="132">
        <v>43139</v>
      </c>
      <c r="Q4356" s="150">
        <v>43343</v>
      </c>
      <c r="R4356" s="133"/>
      <c r="S4356" s="133">
        <v>0</v>
      </c>
      <c r="T4356" s="134"/>
      <c r="U4356" s="134"/>
      <c r="V4356" s="135"/>
      <c r="W4356" s="135"/>
      <c r="X4356" s="135"/>
      <c r="Y4356" s="135"/>
      <c r="Z4356" s="135"/>
      <c r="AA4356" s="137"/>
      <c r="AB4356" s="137"/>
      <c r="AC4356" s="139"/>
      <c r="AD4356" s="144"/>
      <c r="AE4356" s="131">
        <f>INDEX(Where!$B$2:$B$8,MATCH('4W'!I4356,DivisionList,0))</f>
        <v>20</v>
      </c>
      <c r="AF4356" s="131">
        <f>INDEX(Where!$F$2:$F$65,MATCH('4W'!J4356,DistrictList,0))</f>
        <v>2022</v>
      </c>
      <c r="AG4356" s="131">
        <f>IF(K4356&lt;&gt;"",INDEX(Where!$K$2:$K$545,MATCH('4W'!K4356,UpazilaList,0)),"")</f>
        <v>202294</v>
      </c>
      <c r="AH4356" s="141">
        <f t="array" ref="AH4356">IF(L4356&lt;&gt;"",INDEX(Where!$Q$2:$Q$5167,MATCH('4W'!K4356&amp;'4W'!L4356,Where!$O$2:$O$5167&amp;Where!$P$2:$P$5167,0)),"")</f>
        <v>20229479</v>
      </c>
      <c r="AI4356" s="198" t="str">
        <f>IF(Table1[[#This Row],[SSID]]="", "..", Table1[[#This Row],[District]]&amp;", "&amp;Table1[[#This Row],[Upazila]]&amp;", "&amp;Table1[[#This Row],[Union]]&amp;", "&amp;Table1[[#This Row],[Location Camp]])</f>
        <v>Cox's Bazar, Ukhia, Palong Khali, Camp 17</v>
      </c>
    </row>
    <row r="4357" spans="1:35" x14ac:dyDescent="0.35">
      <c r="A4357" s="67">
        <v>1138</v>
      </c>
      <c r="B4357" s="130" t="s">
        <v>4658</v>
      </c>
      <c r="C4357" s="130" t="s">
        <v>4658</v>
      </c>
      <c r="D4357" s="130" t="s">
        <v>6355</v>
      </c>
      <c r="E4357" s="130" t="s">
        <v>6550</v>
      </c>
      <c r="F4357" s="130" t="s">
        <v>6328</v>
      </c>
      <c r="G4357" s="130" t="s">
        <v>6329</v>
      </c>
      <c r="H4357" s="130" t="s">
        <v>6555</v>
      </c>
      <c r="I4357" s="146" t="s">
        <v>4</v>
      </c>
      <c r="J4357" s="146" t="s">
        <v>21</v>
      </c>
      <c r="K4357" s="130" t="s">
        <v>184</v>
      </c>
      <c r="L4357" s="130" t="s">
        <v>1533</v>
      </c>
      <c r="M4357" s="130" t="s">
        <v>4883</v>
      </c>
      <c r="N4357" s="130" t="s">
        <v>5684</v>
      </c>
      <c r="O4357" s="130" t="s">
        <v>5713</v>
      </c>
      <c r="P4357" s="132">
        <v>43146</v>
      </c>
      <c r="Q4357" s="150">
        <v>43465</v>
      </c>
      <c r="R4357" s="133"/>
      <c r="S4357" s="133"/>
      <c r="T4357" s="134"/>
      <c r="U4357" s="134"/>
      <c r="V4357" s="135"/>
      <c r="W4357" s="135"/>
      <c r="X4357" s="135"/>
      <c r="Y4357" s="135"/>
      <c r="Z4357" s="135"/>
      <c r="AA4357" s="137" t="s">
        <v>6356</v>
      </c>
      <c r="AB4357" s="137"/>
      <c r="AC4357" s="139"/>
      <c r="AD4357" s="144"/>
      <c r="AE4357" s="131">
        <f>INDEX(Where!$B$2:$B$8,MATCH('4W'!I4357,DivisionList,0))</f>
        <v>20</v>
      </c>
      <c r="AF4357" s="131">
        <f>INDEX(Where!$F$2:$F$65,MATCH('4W'!J4357,DistrictList,0))</f>
        <v>2022</v>
      </c>
      <c r="AG4357" s="131">
        <f>IF(K4357&lt;&gt;"",INDEX(Where!$K$2:$K$545,MATCH('4W'!K4357,UpazilaList,0)),"")</f>
        <v>202294</v>
      </c>
      <c r="AH4357" s="141">
        <f t="array" ref="AH4357">IF(L4357&lt;&gt;"",INDEX(Where!$Q$2:$Q$5167,MATCH('4W'!K4357&amp;'4W'!L4357,Where!$O$2:$O$5167&amp;Where!$P$2:$P$5167,0)),"")</f>
        <v>20229479</v>
      </c>
      <c r="AI4357" s="198" t="str">
        <f>IF(Table1[[#This Row],[SSID]]="", "..", Table1[[#This Row],[District]]&amp;", "&amp;Table1[[#This Row],[Upazila]]&amp;", "&amp;Table1[[#This Row],[Union]]&amp;", "&amp;Table1[[#This Row],[Location Camp]])</f>
        <v>Cox's Bazar, Ukhia, Palong Khali, Camp 17</v>
      </c>
    </row>
    <row r="4358" spans="1:35" x14ac:dyDescent="0.35">
      <c r="A4358" s="67">
        <v>1095</v>
      </c>
      <c r="B4358" s="130" t="s">
        <v>4663</v>
      </c>
      <c r="C4358" s="130" t="s">
        <v>4675</v>
      </c>
      <c r="D4358" s="130" t="s">
        <v>4663</v>
      </c>
      <c r="E4358" s="130" t="s">
        <v>4631</v>
      </c>
      <c r="F4358" s="130" t="s">
        <v>5663</v>
      </c>
      <c r="G4358" s="130" t="s">
        <v>6073</v>
      </c>
      <c r="H4358" s="130" t="s">
        <v>4637</v>
      </c>
      <c r="I4358" s="146" t="s">
        <v>4</v>
      </c>
      <c r="J4358" s="146" t="s">
        <v>21</v>
      </c>
      <c r="K4358" s="130" t="s">
        <v>184</v>
      </c>
      <c r="L4358" s="130" t="s">
        <v>1533</v>
      </c>
      <c r="M4358" s="130" t="s">
        <v>4883</v>
      </c>
      <c r="N4358" s="130" t="s">
        <v>5684</v>
      </c>
      <c r="O4358" s="130" t="s">
        <v>5713</v>
      </c>
      <c r="P4358" s="132">
        <v>43101</v>
      </c>
      <c r="Q4358" s="150"/>
      <c r="R4358" s="133"/>
      <c r="S4358" s="133">
        <v>608</v>
      </c>
      <c r="T4358" s="134"/>
      <c r="U4358" s="134"/>
      <c r="V4358" s="135"/>
      <c r="W4358" s="135"/>
      <c r="X4358" s="135"/>
      <c r="Y4358" s="135"/>
      <c r="Z4358" s="135"/>
      <c r="AA4358" s="137"/>
      <c r="AB4358" s="156"/>
      <c r="AC4358" s="157"/>
      <c r="AD4358" s="4"/>
      <c r="AE4358" s="131">
        <f>INDEX(Where!$B$2:$B$8,MATCH('4W'!I4358,DivisionList,0))</f>
        <v>20</v>
      </c>
      <c r="AF4358" s="131">
        <f>INDEX(Where!$F$2:$F$65,MATCH('4W'!J4358,DistrictList,0))</f>
        <v>2022</v>
      </c>
      <c r="AG4358" s="131">
        <f>IF(K4358&lt;&gt;"",INDEX(Where!$K$2:$K$545,MATCH('4W'!K4358,UpazilaList,0)),"")</f>
        <v>202294</v>
      </c>
      <c r="AH4358" s="141">
        <f t="array" ref="AH4358">IF(L4358&lt;&gt;"",INDEX(Where!$Q$2:$Q$5167,MATCH('4W'!K4358&amp;'4W'!L4358,Where!$O$2:$O$5167&amp;Where!$P$2:$P$5167,0)),"")</f>
        <v>20229479</v>
      </c>
      <c r="AI4358" s="198" t="str">
        <f>IF(Table1[[#This Row],[SSID]]="", "..", Table1[[#This Row],[District]]&amp;", "&amp;Table1[[#This Row],[Upazila]]&amp;", "&amp;Table1[[#This Row],[Union]]&amp;", "&amp;Table1[[#This Row],[Location Camp]])</f>
        <v>Cox's Bazar, Ukhia, Palong Khali, Camp 17</v>
      </c>
    </row>
    <row r="4359" spans="1:35" x14ac:dyDescent="0.35">
      <c r="A4359" s="67">
        <v>1096</v>
      </c>
      <c r="B4359" s="130" t="s">
        <v>4663</v>
      </c>
      <c r="C4359" s="130" t="s">
        <v>4675</v>
      </c>
      <c r="D4359" s="130" t="s">
        <v>4663</v>
      </c>
      <c r="E4359" s="130" t="s">
        <v>4631</v>
      </c>
      <c r="F4359" s="130" t="s">
        <v>5663</v>
      </c>
      <c r="G4359" s="130" t="s">
        <v>6074</v>
      </c>
      <c r="H4359" s="130" t="s">
        <v>4637</v>
      </c>
      <c r="I4359" s="146" t="s">
        <v>4</v>
      </c>
      <c r="J4359" s="146" t="s">
        <v>21</v>
      </c>
      <c r="K4359" s="130" t="s">
        <v>184</v>
      </c>
      <c r="L4359" s="130" t="s">
        <v>1533</v>
      </c>
      <c r="M4359" s="130" t="s">
        <v>4883</v>
      </c>
      <c r="N4359" s="130" t="s">
        <v>5684</v>
      </c>
      <c r="O4359" s="130" t="s">
        <v>5713</v>
      </c>
      <c r="P4359" s="132">
        <v>43101</v>
      </c>
      <c r="Q4359" s="150"/>
      <c r="R4359" s="133"/>
      <c r="S4359" s="133">
        <v>19</v>
      </c>
      <c r="T4359" s="134"/>
      <c r="U4359" s="134"/>
      <c r="V4359" s="135"/>
      <c r="W4359" s="135"/>
      <c r="X4359" s="135"/>
      <c r="Y4359" s="135"/>
      <c r="Z4359" s="135"/>
      <c r="AA4359" s="137"/>
      <c r="AB4359" s="156"/>
      <c r="AC4359" s="157"/>
      <c r="AD4359" s="4"/>
      <c r="AE4359" s="131">
        <f>INDEX(Where!$B$2:$B$8,MATCH('4W'!I4359,DivisionList,0))</f>
        <v>20</v>
      </c>
      <c r="AF4359" s="131">
        <f>INDEX(Where!$F$2:$F$65,MATCH('4W'!J4359,DistrictList,0))</f>
        <v>2022</v>
      </c>
      <c r="AG4359" s="131">
        <f>IF(K4359&lt;&gt;"",INDEX(Where!$K$2:$K$545,MATCH('4W'!K4359,UpazilaList,0)),"")</f>
        <v>202294</v>
      </c>
      <c r="AH4359" s="141">
        <f t="array" ref="AH4359">IF(L4359&lt;&gt;"",INDEX(Where!$Q$2:$Q$5167,MATCH('4W'!K4359&amp;'4W'!L4359,Where!$O$2:$O$5167&amp;Where!$P$2:$P$5167,0)),"")</f>
        <v>20229479</v>
      </c>
      <c r="AI4359" s="198" t="str">
        <f>IF(Table1[[#This Row],[SSID]]="", "..", Table1[[#This Row],[District]]&amp;", "&amp;Table1[[#This Row],[Upazila]]&amp;", "&amp;Table1[[#This Row],[Union]]&amp;", "&amp;Table1[[#This Row],[Location Camp]])</f>
        <v>Cox's Bazar, Ukhia, Palong Khali, Camp 17</v>
      </c>
    </row>
    <row r="4360" spans="1:35" x14ac:dyDescent="0.35">
      <c r="A4360" s="67">
        <v>1136</v>
      </c>
      <c r="B4360" s="130" t="s">
        <v>5366</v>
      </c>
      <c r="C4360" s="130" t="s">
        <v>5366</v>
      </c>
      <c r="D4360" s="130" t="s">
        <v>6093</v>
      </c>
      <c r="E4360" s="130" t="s">
        <v>6550</v>
      </c>
      <c r="F4360" s="130" t="s">
        <v>6328</v>
      </c>
      <c r="G4360" s="130" t="s">
        <v>6330</v>
      </c>
      <c r="H4360" s="130" t="s">
        <v>4637</v>
      </c>
      <c r="I4360" s="146" t="s">
        <v>4</v>
      </c>
      <c r="J4360" s="146" t="s">
        <v>21</v>
      </c>
      <c r="K4360" s="130" t="s">
        <v>184</v>
      </c>
      <c r="L4360" s="130" t="s">
        <v>1533</v>
      </c>
      <c r="M4360" s="130" t="s">
        <v>4883</v>
      </c>
      <c r="N4360" s="130" t="s">
        <v>5684</v>
      </c>
      <c r="O4360" s="130" t="s">
        <v>5713</v>
      </c>
      <c r="P4360" s="132">
        <v>43145</v>
      </c>
      <c r="Q4360" s="150">
        <v>43190</v>
      </c>
      <c r="R4360" s="133"/>
      <c r="S4360" s="133"/>
      <c r="T4360" s="134"/>
      <c r="U4360" s="134"/>
      <c r="V4360" s="135"/>
      <c r="W4360" s="135"/>
      <c r="X4360" s="135"/>
      <c r="Y4360" s="135"/>
      <c r="Z4360" s="135"/>
      <c r="AA4360" s="137"/>
      <c r="AB4360" s="137"/>
      <c r="AC4360" s="139"/>
      <c r="AD4360" s="144"/>
      <c r="AE4360" s="131">
        <f>INDEX(Where!$B$2:$B$8,MATCH('4W'!I4360,DivisionList,0))</f>
        <v>20</v>
      </c>
      <c r="AF4360" s="131">
        <f>INDEX(Where!$F$2:$F$65,MATCH('4W'!J4360,DistrictList,0))</f>
        <v>2022</v>
      </c>
      <c r="AG4360" s="131">
        <f>IF(K4360&lt;&gt;"",INDEX(Where!$K$2:$K$545,MATCH('4W'!K4360,UpazilaList,0)),"")</f>
        <v>202294</v>
      </c>
      <c r="AH4360" s="141">
        <f t="array" ref="AH4360">IF(L4360&lt;&gt;"",INDEX(Where!$Q$2:$Q$5167,MATCH('4W'!K4360&amp;'4W'!L4360,Where!$O$2:$O$5167&amp;Where!$P$2:$P$5167,0)),"")</f>
        <v>20229479</v>
      </c>
      <c r="AI4360" s="198" t="str">
        <f>IF(Table1[[#This Row],[SSID]]="", "..", Table1[[#This Row],[District]]&amp;", "&amp;Table1[[#This Row],[Upazila]]&amp;", "&amp;Table1[[#This Row],[Union]]&amp;", "&amp;Table1[[#This Row],[Location Camp]])</f>
        <v>Cox's Bazar, Ukhia, Palong Khali, Camp 17</v>
      </c>
    </row>
    <row r="4361" spans="1:35" x14ac:dyDescent="0.35">
      <c r="A4361" s="67">
        <v>1147</v>
      </c>
      <c r="B4361" s="130" t="s">
        <v>4642</v>
      </c>
      <c r="C4361" s="130" t="s">
        <v>5369</v>
      </c>
      <c r="D4361" s="130" t="s">
        <v>5786</v>
      </c>
      <c r="E4361" s="130" t="s">
        <v>4630</v>
      </c>
      <c r="F4361" s="130" t="s">
        <v>6362</v>
      </c>
      <c r="G4361" s="130" t="s">
        <v>6373</v>
      </c>
      <c r="H4361" s="130" t="s">
        <v>4637</v>
      </c>
      <c r="I4361" s="146" t="s">
        <v>4</v>
      </c>
      <c r="J4361" s="146" t="s">
        <v>21</v>
      </c>
      <c r="K4361" s="130" t="s">
        <v>184</v>
      </c>
      <c r="L4361" s="130" t="s">
        <v>1533</v>
      </c>
      <c r="M4361" s="130" t="s">
        <v>4883</v>
      </c>
      <c r="N4361" s="130" t="s">
        <v>5684</v>
      </c>
      <c r="O4361" s="130" t="s">
        <v>5713</v>
      </c>
      <c r="P4361" s="132">
        <v>43146</v>
      </c>
      <c r="Q4361" s="150">
        <v>43220</v>
      </c>
      <c r="R4361" s="133"/>
      <c r="S4361" s="133"/>
      <c r="T4361" s="134"/>
      <c r="U4361" s="134"/>
      <c r="V4361" s="135"/>
      <c r="W4361" s="135"/>
      <c r="X4361" s="135"/>
      <c r="Y4361" s="135"/>
      <c r="Z4361" s="135"/>
      <c r="AA4361" s="137" t="s">
        <v>6410</v>
      </c>
      <c r="AB4361" s="137"/>
      <c r="AC4361" s="139"/>
      <c r="AD4361" s="144"/>
      <c r="AE4361" s="131">
        <f>INDEX(Where!$B$2:$B$8,MATCH('4W'!I4361,DivisionList,0))</f>
        <v>20</v>
      </c>
      <c r="AF4361" s="131">
        <f>INDEX(Where!$F$2:$F$65,MATCH('4W'!J4361,DistrictList,0))</f>
        <v>2022</v>
      </c>
      <c r="AG4361" s="131">
        <f>IF(K4361&lt;&gt;"",INDEX(Where!$K$2:$K$545,MATCH('4W'!K4361,UpazilaList,0)),"")</f>
        <v>202294</v>
      </c>
      <c r="AH4361" s="141">
        <f t="array" ref="AH4361">IF(L4361&lt;&gt;"",INDEX(Where!$Q$2:$Q$5167,MATCH('4W'!K4361&amp;'4W'!L4361,Where!$O$2:$O$5167&amp;Where!$P$2:$P$5167,0)),"")</f>
        <v>20229479</v>
      </c>
      <c r="AI4361" s="198" t="str">
        <f>IF(Table1[[#This Row],[SSID]]="", "..", Table1[[#This Row],[District]]&amp;", "&amp;Table1[[#This Row],[Upazila]]&amp;", "&amp;Table1[[#This Row],[Union]]&amp;", "&amp;Table1[[#This Row],[Location Camp]])</f>
        <v>Cox's Bazar, Ukhia, Palong Khali, Camp 17</v>
      </c>
    </row>
    <row r="4362" spans="1:35" x14ac:dyDescent="0.35">
      <c r="A4362" s="67">
        <v>1148</v>
      </c>
      <c r="B4362" s="130" t="s">
        <v>4642</v>
      </c>
      <c r="C4362" s="130" t="s">
        <v>5369</v>
      </c>
      <c r="D4362" s="130" t="s">
        <v>5786</v>
      </c>
      <c r="E4362" s="130" t="s">
        <v>4630</v>
      </c>
      <c r="F4362" s="130" t="s">
        <v>6360</v>
      </c>
      <c r="G4362" s="130" t="s">
        <v>6373</v>
      </c>
      <c r="H4362" s="130" t="s">
        <v>4637</v>
      </c>
      <c r="I4362" s="146" t="s">
        <v>4</v>
      </c>
      <c r="J4362" s="146" t="s">
        <v>21</v>
      </c>
      <c r="K4362" s="130" t="s">
        <v>184</v>
      </c>
      <c r="L4362" s="130" t="s">
        <v>1533</v>
      </c>
      <c r="M4362" s="130" t="s">
        <v>4883</v>
      </c>
      <c r="N4362" s="130" t="s">
        <v>5684</v>
      </c>
      <c r="O4362" s="130" t="s">
        <v>5713</v>
      </c>
      <c r="P4362" s="132">
        <v>43146</v>
      </c>
      <c r="Q4362" s="150">
        <v>43220</v>
      </c>
      <c r="R4362" s="133"/>
      <c r="S4362" s="133"/>
      <c r="T4362" s="134"/>
      <c r="U4362" s="134"/>
      <c r="V4362" s="135"/>
      <c r="W4362" s="135"/>
      <c r="X4362" s="135"/>
      <c r="Y4362" s="135"/>
      <c r="Z4362" s="135"/>
      <c r="AA4362" s="137" t="s">
        <v>6394</v>
      </c>
      <c r="AB4362" s="137"/>
      <c r="AC4362" s="139"/>
      <c r="AD4362" s="144"/>
      <c r="AE4362" s="131">
        <f>INDEX(Where!$B$2:$B$8,MATCH('4W'!I4362,DivisionList,0))</f>
        <v>20</v>
      </c>
      <c r="AF4362" s="131">
        <f>INDEX(Where!$F$2:$F$65,MATCH('4W'!J4362,DistrictList,0))</f>
        <v>2022</v>
      </c>
      <c r="AG4362" s="131">
        <f>IF(K4362&lt;&gt;"",INDEX(Where!$K$2:$K$545,MATCH('4W'!K4362,UpazilaList,0)),"")</f>
        <v>202294</v>
      </c>
      <c r="AH4362" s="141">
        <f t="array" ref="AH4362">IF(L4362&lt;&gt;"",INDEX(Where!$Q$2:$Q$5167,MATCH('4W'!K4362&amp;'4W'!L4362,Where!$O$2:$O$5167&amp;Where!$P$2:$P$5167,0)),"")</f>
        <v>20229479</v>
      </c>
      <c r="AI4362" s="198" t="str">
        <f>IF(Table1[[#This Row],[SSID]]="", "..", Table1[[#This Row],[District]]&amp;", "&amp;Table1[[#This Row],[Upazila]]&amp;", "&amp;Table1[[#This Row],[Union]]&amp;", "&amp;Table1[[#This Row],[Location Camp]])</f>
        <v>Cox's Bazar, Ukhia, Palong Khali, Camp 17</v>
      </c>
    </row>
    <row r="4363" spans="1:35" x14ac:dyDescent="0.35">
      <c r="A4363" s="67">
        <v>1149</v>
      </c>
      <c r="B4363" s="130" t="s">
        <v>4642</v>
      </c>
      <c r="C4363" s="130" t="s">
        <v>5369</v>
      </c>
      <c r="D4363" s="130" t="s">
        <v>5786</v>
      </c>
      <c r="E4363" s="130" t="s">
        <v>4630</v>
      </c>
      <c r="F4363" s="130" t="s">
        <v>6360</v>
      </c>
      <c r="G4363" s="130" t="s">
        <v>6373</v>
      </c>
      <c r="H4363" s="130" t="s">
        <v>4637</v>
      </c>
      <c r="I4363" s="146" t="s">
        <v>4</v>
      </c>
      <c r="J4363" s="146" t="s">
        <v>21</v>
      </c>
      <c r="K4363" s="130" t="s">
        <v>184</v>
      </c>
      <c r="L4363" s="130" t="s">
        <v>1533</v>
      </c>
      <c r="M4363" s="130" t="s">
        <v>4883</v>
      </c>
      <c r="N4363" s="130" t="s">
        <v>5684</v>
      </c>
      <c r="O4363" s="130" t="s">
        <v>5713</v>
      </c>
      <c r="P4363" s="132">
        <v>43146</v>
      </c>
      <c r="Q4363" s="150">
        <v>43220</v>
      </c>
      <c r="R4363" s="133"/>
      <c r="S4363" s="133"/>
      <c r="T4363" s="134"/>
      <c r="U4363" s="134"/>
      <c r="V4363" s="135"/>
      <c r="W4363" s="135"/>
      <c r="X4363" s="135"/>
      <c r="Y4363" s="135"/>
      <c r="Z4363" s="135"/>
      <c r="AA4363" s="137" t="s">
        <v>6411</v>
      </c>
      <c r="AB4363" s="137"/>
      <c r="AC4363" s="139"/>
      <c r="AD4363" s="144"/>
      <c r="AE4363" s="131">
        <f>INDEX(Where!$B$2:$B$8,MATCH('4W'!I4363,DivisionList,0))</f>
        <v>20</v>
      </c>
      <c r="AF4363" s="131">
        <f>INDEX(Where!$F$2:$F$65,MATCH('4W'!J4363,DistrictList,0))</f>
        <v>2022</v>
      </c>
      <c r="AG4363" s="131">
        <f>IF(K4363&lt;&gt;"",INDEX(Where!$K$2:$K$545,MATCH('4W'!K4363,UpazilaList,0)),"")</f>
        <v>202294</v>
      </c>
      <c r="AH4363" s="141">
        <f t="array" ref="AH4363">IF(L4363&lt;&gt;"",INDEX(Where!$Q$2:$Q$5167,MATCH('4W'!K4363&amp;'4W'!L4363,Where!$O$2:$O$5167&amp;Where!$P$2:$P$5167,0)),"")</f>
        <v>20229479</v>
      </c>
      <c r="AI4363" s="198" t="str">
        <f>IF(Table1[[#This Row],[SSID]]="", "..", Table1[[#This Row],[District]]&amp;", "&amp;Table1[[#This Row],[Upazila]]&amp;", "&amp;Table1[[#This Row],[Union]]&amp;", "&amp;Table1[[#This Row],[Location Camp]])</f>
        <v>Cox's Bazar, Ukhia, Palong Khali, Camp 17</v>
      </c>
    </row>
    <row r="4364" spans="1:35" x14ac:dyDescent="0.35">
      <c r="A4364" s="67">
        <v>1158</v>
      </c>
      <c r="B4364" s="130" t="s">
        <v>4663</v>
      </c>
      <c r="C4364" s="130" t="s">
        <v>4668</v>
      </c>
      <c r="D4364" s="130" t="s">
        <v>4663</v>
      </c>
      <c r="E4364" s="130" t="s">
        <v>4630</v>
      </c>
      <c r="F4364" s="130" t="s">
        <v>6360</v>
      </c>
      <c r="G4364" s="130" t="s">
        <v>6373</v>
      </c>
      <c r="H4364" s="130" t="s">
        <v>4638</v>
      </c>
      <c r="I4364" s="146" t="s">
        <v>4</v>
      </c>
      <c r="J4364" s="146" t="s">
        <v>21</v>
      </c>
      <c r="K4364" s="130" t="s">
        <v>184</v>
      </c>
      <c r="L4364" s="130" t="s">
        <v>1533</v>
      </c>
      <c r="M4364" s="130" t="s">
        <v>4883</v>
      </c>
      <c r="N4364" s="130" t="s">
        <v>5684</v>
      </c>
      <c r="O4364" s="130" t="s">
        <v>5713</v>
      </c>
      <c r="P4364" s="132">
        <v>43159</v>
      </c>
      <c r="Q4364" s="150">
        <v>43281</v>
      </c>
      <c r="R4364" s="133"/>
      <c r="S4364" s="133"/>
      <c r="T4364" s="134"/>
      <c r="U4364" s="134"/>
      <c r="V4364" s="135"/>
      <c r="W4364" s="135"/>
      <c r="X4364" s="135"/>
      <c r="Y4364" s="135"/>
      <c r="Z4364" s="135"/>
      <c r="AA4364" s="137"/>
      <c r="AB4364" s="137"/>
      <c r="AC4364" s="139"/>
      <c r="AD4364" s="144"/>
      <c r="AE4364" s="131">
        <f>INDEX(Where!$B$2:$B$8,MATCH('4W'!I4364,DivisionList,0))</f>
        <v>20</v>
      </c>
      <c r="AF4364" s="131">
        <f>INDEX(Where!$F$2:$F$65,MATCH('4W'!J4364,DistrictList,0))</f>
        <v>2022</v>
      </c>
      <c r="AG4364" s="131">
        <f>IF(K4364&lt;&gt;"",INDEX(Where!$K$2:$K$545,MATCH('4W'!K4364,UpazilaList,0)),"")</f>
        <v>202294</v>
      </c>
      <c r="AH4364" s="141">
        <f t="array" ref="AH4364">IF(L4364&lt;&gt;"",INDEX(Where!$Q$2:$Q$5167,MATCH('4W'!K4364&amp;'4W'!L4364,Where!$O$2:$O$5167&amp;Where!$P$2:$P$5167,0)),"")</f>
        <v>20229479</v>
      </c>
      <c r="AI4364" s="198" t="str">
        <f>IF(Table1[[#This Row],[SSID]]="", "..", Table1[[#This Row],[District]]&amp;", "&amp;Table1[[#This Row],[Upazila]]&amp;", "&amp;Table1[[#This Row],[Union]]&amp;", "&amp;Table1[[#This Row],[Location Camp]])</f>
        <v>Cox's Bazar, Ukhia, Palong Khali, Camp 17</v>
      </c>
    </row>
    <row r="4365" spans="1:35" x14ac:dyDescent="0.35">
      <c r="A4365" s="67">
        <v>1163</v>
      </c>
      <c r="B4365" s="130" t="s">
        <v>4663</v>
      </c>
      <c r="C4365" s="130" t="s">
        <v>4668</v>
      </c>
      <c r="D4365" s="130" t="s">
        <v>4663</v>
      </c>
      <c r="E4365" s="130" t="s">
        <v>4630</v>
      </c>
      <c r="F4365" s="130" t="s">
        <v>6377</v>
      </c>
      <c r="G4365" s="130" t="s">
        <v>6373</v>
      </c>
      <c r="H4365" s="130" t="s">
        <v>4638</v>
      </c>
      <c r="I4365" s="146" t="s">
        <v>4</v>
      </c>
      <c r="J4365" s="146" t="s">
        <v>21</v>
      </c>
      <c r="K4365" s="130" t="s">
        <v>184</v>
      </c>
      <c r="L4365" s="130" t="s">
        <v>1533</v>
      </c>
      <c r="M4365" s="130" t="s">
        <v>4883</v>
      </c>
      <c r="N4365" s="130" t="s">
        <v>5684</v>
      </c>
      <c r="O4365" s="130" t="s">
        <v>5713</v>
      </c>
      <c r="P4365" s="132">
        <v>43159</v>
      </c>
      <c r="Q4365" s="150">
        <v>43281</v>
      </c>
      <c r="R4365" s="133">
        <v>1380</v>
      </c>
      <c r="S4365" s="133">
        <v>1380</v>
      </c>
      <c r="T4365" s="134">
        <v>0</v>
      </c>
      <c r="U4365" s="134">
        <v>1380</v>
      </c>
      <c r="V4365" s="135">
        <v>700</v>
      </c>
      <c r="W4365" s="135">
        <v>0</v>
      </c>
      <c r="X4365" s="135">
        <v>680</v>
      </c>
      <c r="Y4365" s="135">
        <v>0</v>
      </c>
      <c r="Z4365" s="135"/>
      <c r="AA4365" s="137"/>
      <c r="AB4365" s="137"/>
      <c r="AC4365" s="139"/>
      <c r="AD4365" s="144"/>
      <c r="AE4365" s="131">
        <f>INDEX(Where!$B$2:$B$8,MATCH('4W'!I4365,DivisionList,0))</f>
        <v>20</v>
      </c>
      <c r="AF4365" s="131">
        <f>INDEX(Where!$F$2:$F$65,MATCH('4W'!J4365,DistrictList,0))</f>
        <v>2022</v>
      </c>
      <c r="AG4365" s="131">
        <f>IF(K4365&lt;&gt;"",INDEX(Where!$K$2:$K$545,MATCH('4W'!K4365,UpazilaList,0)),"")</f>
        <v>202294</v>
      </c>
      <c r="AH4365" s="141">
        <f t="array" ref="AH4365">IF(L4365&lt;&gt;"",INDEX(Where!$Q$2:$Q$5167,MATCH('4W'!K4365&amp;'4W'!L4365,Where!$O$2:$O$5167&amp;Where!$P$2:$P$5167,0)),"")</f>
        <v>20229479</v>
      </c>
      <c r="AI4365" s="198" t="str">
        <f>IF(Table1[[#This Row],[SSID]]="", "..", Table1[[#This Row],[District]]&amp;", "&amp;Table1[[#This Row],[Upazila]]&amp;", "&amp;Table1[[#This Row],[Union]]&amp;", "&amp;Table1[[#This Row],[Location Camp]])</f>
        <v>Cox's Bazar, Ukhia, Palong Khali, Camp 17</v>
      </c>
    </row>
    <row r="4366" spans="1:35" x14ac:dyDescent="0.35">
      <c r="A4366" s="67">
        <v>1130</v>
      </c>
      <c r="B4366" s="130" t="s">
        <v>4673</v>
      </c>
      <c r="C4366" s="130" t="s">
        <v>4687</v>
      </c>
      <c r="D4366" s="130" t="s">
        <v>4673</v>
      </c>
      <c r="E4366" s="130" t="s">
        <v>6550</v>
      </c>
      <c r="F4366" s="130" t="s">
        <v>6334</v>
      </c>
      <c r="G4366" s="130" t="s">
        <v>6335</v>
      </c>
      <c r="H4366" s="130" t="s">
        <v>6555</v>
      </c>
      <c r="I4366" s="146" t="s">
        <v>4</v>
      </c>
      <c r="J4366" s="146" t="s">
        <v>21</v>
      </c>
      <c r="K4366" s="130" t="s">
        <v>184</v>
      </c>
      <c r="L4366" s="130" t="s">
        <v>1533</v>
      </c>
      <c r="M4366" s="130" t="s">
        <v>4883</v>
      </c>
      <c r="N4366" s="130" t="s">
        <v>5684</v>
      </c>
      <c r="O4366" s="130" t="s">
        <v>5713</v>
      </c>
      <c r="P4366" s="132">
        <v>43139</v>
      </c>
      <c r="Q4366" s="150">
        <v>43343</v>
      </c>
      <c r="R4366" s="133"/>
      <c r="S4366" s="133">
        <v>0</v>
      </c>
      <c r="T4366" s="134"/>
      <c r="U4366" s="134"/>
      <c r="V4366" s="135"/>
      <c r="W4366" s="135"/>
      <c r="X4366" s="135"/>
      <c r="Y4366" s="135"/>
      <c r="Z4366" s="135"/>
      <c r="AA4366" s="137"/>
      <c r="AB4366" s="137"/>
      <c r="AC4366" s="139"/>
      <c r="AD4366" s="144"/>
      <c r="AE4366" s="131">
        <f>INDEX(Where!$B$2:$B$8,MATCH('4W'!I4366,DivisionList,0))</f>
        <v>20</v>
      </c>
      <c r="AF4366" s="131">
        <f>INDEX(Where!$F$2:$F$65,MATCH('4W'!J4366,DistrictList,0))</f>
        <v>2022</v>
      </c>
      <c r="AG4366" s="131">
        <f>IF(K4366&lt;&gt;"",INDEX(Where!$K$2:$K$545,MATCH('4W'!K4366,UpazilaList,0)),"")</f>
        <v>202294</v>
      </c>
      <c r="AH4366" s="141">
        <f t="array" ref="AH4366">IF(L4366&lt;&gt;"",INDEX(Where!$Q$2:$Q$5167,MATCH('4W'!K4366&amp;'4W'!L4366,Where!$O$2:$O$5167&amp;Where!$P$2:$P$5167,0)),"")</f>
        <v>20229479</v>
      </c>
      <c r="AI4366" s="198" t="str">
        <f>IF(Table1[[#This Row],[SSID]]="", "..", Table1[[#This Row],[District]]&amp;", "&amp;Table1[[#This Row],[Upazila]]&amp;", "&amp;Table1[[#This Row],[Union]]&amp;", "&amp;Table1[[#This Row],[Location Camp]])</f>
        <v>Cox's Bazar, Ukhia, Palong Khali, Camp 17</v>
      </c>
    </row>
    <row r="4367" spans="1:35" x14ac:dyDescent="0.35">
      <c r="A4367" s="67">
        <v>1132</v>
      </c>
      <c r="B4367" s="130" t="s">
        <v>4673</v>
      </c>
      <c r="C4367" s="130" t="s">
        <v>4730</v>
      </c>
      <c r="D4367" s="130" t="s">
        <v>4673</v>
      </c>
      <c r="E4367" s="130" t="s">
        <v>6550</v>
      </c>
      <c r="F4367" s="130" t="s">
        <v>6334</v>
      </c>
      <c r="G4367" s="130" t="s">
        <v>6335</v>
      </c>
      <c r="H4367" s="130" t="s">
        <v>6555</v>
      </c>
      <c r="I4367" s="146" t="s">
        <v>4</v>
      </c>
      <c r="J4367" s="146" t="s">
        <v>21</v>
      </c>
      <c r="K4367" s="130" t="s">
        <v>184</v>
      </c>
      <c r="L4367" s="130" t="s">
        <v>1533</v>
      </c>
      <c r="M4367" s="130" t="s">
        <v>4883</v>
      </c>
      <c r="N4367" s="130" t="s">
        <v>5684</v>
      </c>
      <c r="O4367" s="130" t="s">
        <v>5713</v>
      </c>
      <c r="P4367" s="132">
        <v>43145</v>
      </c>
      <c r="Q4367" s="150">
        <v>43359</v>
      </c>
      <c r="R4367" s="133"/>
      <c r="S4367" s="133">
        <v>0</v>
      </c>
      <c r="T4367" s="134"/>
      <c r="U4367" s="134"/>
      <c r="V4367" s="135"/>
      <c r="W4367" s="135"/>
      <c r="X4367" s="135"/>
      <c r="Y4367" s="135"/>
      <c r="Z4367" s="135"/>
      <c r="AA4367" s="137"/>
      <c r="AB4367" s="137"/>
      <c r="AC4367" s="139"/>
      <c r="AD4367" s="144"/>
      <c r="AE4367" s="131">
        <f>INDEX(Where!$B$2:$B$8,MATCH('4W'!I4367,DivisionList,0))</f>
        <v>20</v>
      </c>
      <c r="AF4367" s="131">
        <f>INDEX(Where!$F$2:$F$65,MATCH('4W'!J4367,DistrictList,0))</f>
        <v>2022</v>
      </c>
      <c r="AG4367" s="131">
        <f>IF(K4367&lt;&gt;"",INDEX(Where!$K$2:$K$545,MATCH('4W'!K4367,UpazilaList,0)),"")</f>
        <v>202294</v>
      </c>
      <c r="AH4367" s="141">
        <f t="array" ref="AH4367">IF(L4367&lt;&gt;"",INDEX(Where!$Q$2:$Q$5167,MATCH('4W'!K4367&amp;'4W'!L4367,Where!$O$2:$O$5167&amp;Where!$P$2:$P$5167,0)),"")</f>
        <v>20229479</v>
      </c>
      <c r="AI4367" s="198" t="str">
        <f>IF(Table1[[#This Row],[SSID]]="", "..", Table1[[#This Row],[District]]&amp;", "&amp;Table1[[#This Row],[Upazila]]&amp;", "&amp;Table1[[#This Row],[Union]]&amp;", "&amp;Table1[[#This Row],[Location Camp]])</f>
        <v>Cox's Bazar, Ukhia, Palong Khali, Camp 17</v>
      </c>
    </row>
    <row r="4368" spans="1:35" x14ac:dyDescent="0.35">
      <c r="A4368" s="67">
        <v>1135</v>
      </c>
      <c r="B4368" s="130" t="s">
        <v>5366</v>
      </c>
      <c r="C4368" s="130" t="s">
        <v>5366</v>
      </c>
      <c r="D4368" s="130" t="s">
        <v>6093</v>
      </c>
      <c r="E4368" s="130" t="s">
        <v>6550</v>
      </c>
      <c r="F4368" s="130" t="s">
        <v>6334</v>
      </c>
      <c r="G4368" s="130" t="s">
        <v>6335</v>
      </c>
      <c r="H4368" s="130" t="s">
        <v>4637</v>
      </c>
      <c r="I4368" s="146" t="s">
        <v>4</v>
      </c>
      <c r="J4368" s="146" t="s">
        <v>21</v>
      </c>
      <c r="K4368" s="130" t="s">
        <v>184</v>
      </c>
      <c r="L4368" s="130" t="s">
        <v>1533</v>
      </c>
      <c r="M4368" s="130" t="s">
        <v>4883</v>
      </c>
      <c r="N4368" s="130" t="s">
        <v>5684</v>
      </c>
      <c r="O4368" s="130" t="s">
        <v>5713</v>
      </c>
      <c r="P4368" s="132">
        <v>43145</v>
      </c>
      <c r="Q4368" s="150">
        <v>43190</v>
      </c>
      <c r="R4368" s="133"/>
      <c r="S4368" s="133"/>
      <c r="T4368" s="134"/>
      <c r="U4368" s="134"/>
      <c r="V4368" s="135"/>
      <c r="W4368" s="135"/>
      <c r="X4368" s="135"/>
      <c r="Y4368" s="135"/>
      <c r="Z4368" s="135"/>
      <c r="AA4368" s="137"/>
      <c r="AB4368" s="137"/>
      <c r="AC4368" s="139"/>
      <c r="AD4368" s="144"/>
      <c r="AE4368" s="131">
        <f>INDEX(Where!$B$2:$B$8,MATCH('4W'!I4368,DivisionList,0))</f>
        <v>20</v>
      </c>
      <c r="AF4368" s="131">
        <f>INDEX(Where!$F$2:$F$65,MATCH('4W'!J4368,DistrictList,0))</f>
        <v>2022</v>
      </c>
      <c r="AG4368" s="131">
        <f>IF(K4368&lt;&gt;"",INDEX(Where!$K$2:$K$545,MATCH('4W'!K4368,UpazilaList,0)),"")</f>
        <v>202294</v>
      </c>
      <c r="AH4368" s="141">
        <f t="array" ref="AH4368">IF(L4368&lt;&gt;"",INDEX(Where!$Q$2:$Q$5167,MATCH('4W'!K4368&amp;'4W'!L4368,Where!$O$2:$O$5167&amp;Where!$P$2:$P$5167,0)),"")</f>
        <v>20229479</v>
      </c>
      <c r="AI4368" s="198" t="str">
        <f>IF(Table1[[#This Row],[SSID]]="", "..", Table1[[#This Row],[District]]&amp;", "&amp;Table1[[#This Row],[Upazila]]&amp;", "&amp;Table1[[#This Row],[Union]]&amp;", "&amp;Table1[[#This Row],[Location Camp]])</f>
        <v>Cox's Bazar, Ukhia, Palong Khali, Camp 17</v>
      </c>
    </row>
    <row r="4369" spans="1:35" x14ac:dyDescent="0.35">
      <c r="A4369" s="67">
        <v>1137</v>
      </c>
      <c r="B4369" s="130" t="s">
        <v>4658</v>
      </c>
      <c r="C4369" s="130" t="s">
        <v>4658</v>
      </c>
      <c r="D4369" s="130" t="s">
        <v>6355</v>
      </c>
      <c r="E4369" s="130" t="s">
        <v>6550</v>
      </c>
      <c r="F4369" s="130" t="s">
        <v>6334</v>
      </c>
      <c r="G4369" s="130" t="s">
        <v>6335</v>
      </c>
      <c r="H4369" s="130" t="s">
        <v>6555</v>
      </c>
      <c r="I4369" s="146" t="s">
        <v>4</v>
      </c>
      <c r="J4369" s="146" t="s">
        <v>21</v>
      </c>
      <c r="K4369" s="130" t="s">
        <v>184</v>
      </c>
      <c r="L4369" s="130" t="s">
        <v>1533</v>
      </c>
      <c r="M4369" s="130" t="s">
        <v>4883</v>
      </c>
      <c r="N4369" s="130" t="s">
        <v>5684</v>
      </c>
      <c r="O4369" s="130" t="s">
        <v>5713</v>
      </c>
      <c r="P4369" s="132">
        <v>43146</v>
      </c>
      <c r="Q4369" s="150">
        <v>43465</v>
      </c>
      <c r="R4369" s="133"/>
      <c r="S4369" s="133"/>
      <c r="T4369" s="134"/>
      <c r="U4369" s="134"/>
      <c r="V4369" s="135"/>
      <c r="W4369" s="135"/>
      <c r="X4369" s="135"/>
      <c r="Y4369" s="135"/>
      <c r="Z4369" s="135"/>
      <c r="AA4369" s="137" t="s">
        <v>6356</v>
      </c>
      <c r="AB4369" s="137"/>
      <c r="AC4369" s="139"/>
      <c r="AD4369" s="144"/>
      <c r="AE4369" s="131">
        <f>INDEX(Where!$B$2:$B$8,MATCH('4W'!I4369,DivisionList,0))</f>
        <v>20</v>
      </c>
      <c r="AF4369" s="131">
        <f>INDEX(Where!$F$2:$F$65,MATCH('4W'!J4369,DistrictList,0))</f>
        <v>2022</v>
      </c>
      <c r="AG4369" s="131">
        <f>IF(K4369&lt;&gt;"",INDEX(Where!$K$2:$K$545,MATCH('4W'!K4369,UpazilaList,0)),"")</f>
        <v>202294</v>
      </c>
      <c r="AH4369" s="141">
        <f t="array" ref="AH4369">IF(L4369&lt;&gt;"",INDEX(Where!$Q$2:$Q$5167,MATCH('4W'!K4369&amp;'4W'!L4369,Where!$O$2:$O$5167&amp;Where!$P$2:$P$5167,0)),"")</f>
        <v>20229479</v>
      </c>
      <c r="AI4369" s="198" t="str">
        <f>IF(Table1[[#This Row],[SSID]]="", "..", Table1[[#This Row],[District]]&amp;", "&amp;Table1[[#This Row],[Upazila]]&amp;", "&amp;Table1[[#This Row],[Union]]&amp;", "&amp;Table1[[#This Row],[Location Camp]])</f>
        <v>Cox's Bazar, Ukhia, Palong Khali, Camp 17</v>
      </c>
    </row>
    <row r="4370" spans="1:35" x14ac:dyDescent="0.35">
      <c r="A4370" s="67">
        <v>1099</v>
      </c>
      <c r="B4370" s="130" t="s">
        <v>5361</v>
      </c>
      <c r="C4370" s="130" t="s">
        <v>5361</v>
      </c>
      <c r="D4370" s="130" t="s">
        <v>4673</v>
      </c>
      <c r="E4370" s="130" t="s">
        <v>4631</v>
      </c>
      <c r="F4370" s="130" t="s">
        <v>5662</v>
      </c>
      <c r="G4370" s="130" t="s">
        <v>6080</v>
      </c>
      <c r="H4370" s="130" t="s">
        <v>4637</v>
      </c>
      <c r="I4370" s="146" t="s">
        <v>4</v>
      </c>
      <c r="J4370" s="146" t="s">
        <v>21</v>
      </c>
      <c r="K4370" s="130" t="s">
        <v>184</v>
      </c>
      <c r="L4370" s="130" t="s">
        <v>1533</v>
      </c>
      <c r="M4370" s="130" t="s">
        <v>4883</v>
      </c>
      <c r="N4370" s="130" t="s">
        <v>5684</v>
      </c>
      <c r="O4370" s="130" t="s">
        <v>5713</v>
      </c>
      <c r="P4370" s="132">
        <v>43093</v>
      </c>
      <c r="Q4370" s="150"/>
      <c r="R4370" s="133"/>
      <c r="S4370" s="133">
        <v>2160</v>
      </c>
      <c r="T4370" s="134">
        <v>1047</v>
      </c>
      <c r="U4370" s="134">
        <v>1113</v>
      </c>
      <c r="V4370" s="135"/>
      <c r="W4370" s="135"/>
      <c r="X4370" s="135"/>
      <c r="Y4370" s="135"/>
      <c r="Z4370" s="135"/>
      <c r="AA4370" s="137"/>
      <c r="AB4370" s="156"/>
      <c r="AC4370" s="157"/>
      <c r="AD4370" s="4"/>
      <c r="AE4370" s="131">
        <f>INDEX(Where!$B$2:$B$8,MATCH('4W'!I4370,DivisionList,0))</f>
        <v>20</v>
      </c>
      <c r="AF4370" s="131">
        <f>INDEX(Where!$F$2:$F$65,MATCH('4W'!J4370,DistrictList,0))</f>
        <v>2022</v>
      </c>
      <c r="AG4370" s="131">
        <f>IF(K4370&lt;&gt;"",INDEX(Where!$K$2:$K$545,MATCH('4W'!K4370,UpazilaList,0)),"")</f>
        <v>202294</v>
      </c>
      <c r="AH4370" s="141">
        <f t="array" ref="AH4370">IF(L4370&lt;&gt;"",INDEX(Where!$Q$2:$Q$5167,MATCH('4W'!K4370&amp;'4W'!L4370,Where!$O$2:$O$5167&amp;Where!$P$2:$P$5167,0)),"")</f>
        <v>20229479</v>
      </c>
      <c r="AI4370" s="198" t="str">
        <f>IF(Table1[[#This Row],[SSID]]="", "..", Table1[[#This Row],[District]]&amp;", "&amp;Table1[[#This Row],[Upazila]]&amp;", "&amp;Table1[[#This Row],[Union]]&amp;", "&amp;Table1[[#This Row],[Location Camp]])</f>
        <v>Cox's Bazar, Ukhia, Palong Khali, Camp 17</v>
      </c>
    </row>
    <row r="4371" spans="1:35" x14ac:dyDescent="0.35">
      <c r="A4371" s="67">
        <v>1101</v>
      </c>
      <c r="B4371" s="130" t="s">
        <v>5361</v>
      </c>
      <c r="C4371" s="130" t="s">
        <v>5361</v>
      </c>
      <c r="D4371" s="130" t="s">
        <v>4663</v>
      </c>
      <c r="E4371" s="130" t="s">
        <v>4885</v>
      </c>
      <c r="F4371" s="130" t="s">
        <v>6178</v>
      </c>
      <c r="G4371" s="130" t="s">
        <v>6179</v>
      </c>
      <c r="H4371" s="130" t="s">
        <v>4637</v>
      </c>
      <c r="I4371" s="146" t="s">
        <v>4</v>
      </c>
      <c r="J4371" s="146" t="s">
        <v>21</v>
      </c>
      <c r="K4371" s="130" t="s">
        <v>184</v>
      </c>
      <c r="L4371" s="130" t="s">
        <v>1533</v>
      </c>
      <c r="M4371" s="130" t="s">
        <v>4883</v>
      </c>
      <c r="N4371" s="130" t="s">
        <v>5684</v>
      </c>
      <c r="O4371" s="130" t="s">
        <v>5713</v>
      </c>
      <c r="P4371" s="132">
        <v>43153</v>
      </c>
      <c r="Q4371" s="150">
        <v>43281</v>
      </c>
      <c r="R4371" s="133"/>
      <c r="S4371" s="133">
        <v>30</v>
      </c>
      <c r="T4371" s="134">
        <v>30</v>
      </c>
      <c r="U4371" s="134">
        <v>0</v>
      </c>
      <c r="V4371" s="135">
        <v>0</v>
      </c>
      <c r="W4371" s="135">
        <v>0</v>
      </c>
      <c r="X4371" s="135">
        <v>0</v>
      </c>
      <c r="Y4371" s="135">
        <v>30</v>
      </c>
      <c r="Z4371" s="135"/>
      <c r="AA4371" s="137"/>
      <c r="AB4371" s="137"/>
      <c r="AC4371" s="139"/>
      <c r="AD4371" s="144"/>
      <c r="AE4371" s="131">
        <f>INDEX(Where!$B$2:$B$8,MATCH('4W'!I4371,DivisionList,0))</f>
        <v>20</v>
      </c>
      <c r="AF4371" s="131">
        <f>INDEX(Where!$F$2:$F$65,MATCH('4W'!J4371,DistrictList,0))</f>
        <v>2022</v>
      </c>
      <c r="AG4371" s="131">
        <f>IF(K4371&lt;&gt;"",INDEX(Where!$K$2:$K$545,MATCH('4W'!K4371,UpazilaList,0)),"")</f>
        <v>202294</v>
      </c>
      <c r="AH4371" s="141">
        <f t="array" ref="AH4371">IF(L4371&lt;&gt;"",INDEX(Where!$Q$2:$Q$5167,MATCH('4W'!K4371&amp;'4W'!L4371,Where!$O$2:$O$5167&amp;Where!$P$2:$P$5167,0)),"")</f>
        <v>20229479</v>
      </c>
      <c r="AI4371" s="198" t="str">
        <f>IF(Table1[[#This Row],[SSID]]="", "..", Table1[[#This Row],[District]]&amp;", "&amp;Table1[[#This Row],[Upazila]]&amp;", "&amp;Table1[[#This Row],[Union]]&amp;", "&amp;Table1[[#This Row],[Location Camp]])</f>
        <v>Cox's Bazar, Ukhia, Palong Khali, Camp 17</v>
      </c>
    </row>
    <row r="4372" spans="1:35" x14ac:dyDescent="0.35">
      <c r="A4372" s="67">
        <v>1116</v>
      </c>
      <c r="B4372" s="130" t="s">
        <v>5361</v>
      </c>
      <c r="C4372" s="130" t="s">
        <v>5361</v>
      </c>
      <c r="D4372" s="130" t="s">
        <v>4663</v>
      </c>
      <c r="E4372" s="130" t="s">
        <v>4885</v>
      </c>
      <c r="F4372" s="130" t="s">
        <v>6178</v>
      </c>
      <c r="G4372" s="130" t="s">
        <v>6179</v>
      </c>
      <c r="H4372" s="130" t="s">
        <v>4637</v>
      </c>
      <c r="I4372" s="146" t="s">
        <v>4</v>
      </c>
      <c r="J4372" s="146" t="s">
        <v>21</v>
      </c>
      <c r="K4372" s="130" t="s">
        <v>184</v>
      </c>
      <c r="L4372" s="130" t="s">
        <v>1533</v>
      </c>
      <c r="M4372" s="130" t="s">
        <v>4883</v>
      </c>
      <c r="N4372" s="130" t="s">
        <v>5684</v>
      </c>
      <c r="O4372" s="130" t="s">
        <v>5713</v>
      </c>
      <c r="P4372" s="132">
        <v>43153</v>
      </c>
      <c r="Q4372" s="150">
        <v>43281</v>
      </c>
      <c r="R4372" s="133"/>
      <c r="S4372" s="133">
        <v>30</v>
      </c>
      <c r="T4372" s="134">
        <v>30</v>
      </c>
      <c r="U4372" s="134">
        <v>0</v>
      </c>
      <c r="V4372" s="135">
        <v>0</v>
      </c>
      <c r="W4372" s="135">
        <v>0</v>
      </c>
      <c r="X4372" s="135">
        <v>0</v>
      </c>
      <c r="Y4372" s="135">
        <v>30</v>
      </c>
      <c r="Z4372" s="135"/>
      <c r="AA4372" s="137"/>
      <c r="AB4372" s="137"/>
      <c r="AC4372" s="139"/>
      <c r="AD4372" s="144"/>
      <c r="AE4372" s="131">
        <f>INDEX(Where!$B$2:$B$8,MATCH('4W'!I4372,DivisionList,0))</f>
        <v>20</v>
      </c>
      <c r="AF4372" s="131">
        <f>INDEX(Where!$F$2:$F$65,MATCH('4W'!J4372,DistrictList,0))</f>
        <v>2022</v>
      </c>
      <c r="AG4372" s="131">
        <f>IF(K4372&lt;&gt;"",INDEX(Where!$K$2:$K$545,MATCH('4W'!K4372,UpazilaList,0)),"")</f>
        <v>202294</v>
      </c>
      <c r="AH4372" s="141">
        <f t="array" ref="AH4372">IF(L4372&lt;&gt;"",INDEX(Where!$Q$2:$Q$5167,MATCH('4W'!K4372&amp;'4W'!L4372,Where!$O$2:$O$5167&amp;Where!$P$2:$P$5167,0)),"")</f>
        <v>20229479</v>
      </c>
      <c r="AI4372" s="198" t="str">
        <f>IF(Table1[[#This Row],[SSID]]="", "..", Table1[[#This Row],[District]]&amp;", "&amp;Table1[[#This Row],[Upazila]]&amp;", "&amp;Table1[[#This Row],[Union]]&amp;", "&amp;Table1[[#This Row],[Location Camp]])</f>
        <v>Cox's Bazar, Ukhia, Palong Khali, Camp 17</v>
      </c>
    </row>
    <row r="4373" spans="1:35" x14ac:dyDescent="0.35">
      <c r="A4373" s="67">
        <v>1102</v>
      </c>
      <c r="B4373" s="130" t="s">
        <v>5361</v>
      </c>
      <c r="C4373" s="130" t="s">
        <v>5361</v>
      </c>
      <c r="D4373" s="130" t="s">
        <v>4663</v>
      </c>
      <c r="E4373" s="130" t="s">
        <v>4885</v>
      </c>
      <c r="F4373" s="130" t="s">
        <v>6180</v>
      </c>
      <c r="G4373" s="130" t="s">
        <v>6181</v>
      </c>
      <c r="H4373" s="130" t="s">
        <v>4637</v>
      </c>
      <c r="I4373" s="146" t="s">
        <v>4</v>
      </c>
      <c r="J4373" s="146" t="s">
        <v>21</v>
      </c>
      <c r="K4373" s="130" t="s">
        <v>184</v>
      </c>
      <c r="L4373" s="130" t="s">
        <v>1533</v>
      </c>
      <c r="M4373" s="130" t="s">
        <v>4883</v>
      </c>
      <c r="N4373" s="130" t="s">
        <v>5684</v>
      </c>
      <c r="O4373" s="130" t="s">
        <v>5713</v>
      </c>
      <c r="P4373" s="132">
        <v>43153</v>
      </c>
      <c r="Q4373" s="150">
        <v>43281</v>
      </c>
      <c r="R4373" s="133"/>
      <c r="S4373" s="133">
        <v>519</v>
      </c>
      <c r="T4373" s="134">
        <v>250</v>
      </c>
      <c r="U4373" s="134">
        <v>269</v>
      </c>
      <c r="V4373" s="135">
        <v>0</v>
      </c>
      <c r="W4373" s="135">
        <v>0</v>
      </c>
      <c r="X4373" s="135">
        <v>269</v>
      </c>
      <c r="Y4373" s="135">
        <v>250</v>
      </c>
      <c r="Z4373" s="135"/>
      <c r="AA4373" s="137"/>
      <c r="AB4373" s="137"/>
      <c r="AC4373" s="139"/>
      <c r="AD4373" s="144"/>
      <c r="AE4373" s="131">
        <f>INDEX(Where!$B$2:$B$8,MATCH('4W'!I4373,DivisionList,0))</f>
        <v>20</v>
      </c>
      <c r="AF4373" s="131">
        <f>INDEX(Where!$F$2:$F$65,MATCH('4W'!J4373,DistrictList,0))</f>
        <v>2022</v>
      </c>
      <c r="AG4373" s="131">
        <f>IF(K4373&lt;&gt;"",INDEX(Where!$K$2:$K$545,MATCH('4W'!K4373,UpazilaList,0)),"")</f>
        <v>202294</v>
      </c>
      <c r="AH4373" s="141">
        <f t="array" ref="AH4373">IF(L4373&lt;&gt;"",INDEX(Where!$Q$2:$Q$5167,MATCH('4W'!K4373&amp;'4W'!L4373,Where!$O$2:$O$5167&amp;Where!$P$2:$P$5167,0)),"")</f>
        <v>20229479</v>
      </c>
      <c r="AI4373" s="198" t="str">
        <f>IF(Table1[[#This Row],[SSID]]="", "..", Table1[[#This Row],[District]]&amp;", "&amp;Table1[[#This Row],[Upazila]]&amp;", "&amp;Table1[[#This Row],[Union]]&amp;", "&amp;Table1[[#This Row],[Location Camp]])</f>
        <v>Cox's Bazar, Ukhia, Palong Khali, Camp 17</v>
      </c>
    </row>
    <row r="4374" spans="1:35" x14ac:dyDescent="0.35">
      <c r="A4374" s="67">
        <v>1103</v>
      </c>
      <c r="B4374" s="130" t="s">
        <v>5361</v>
      </c>
      <c r="C4374" s="130" t="s">
        <v>5361</v>
      </c>
      <c r="D4374" s="130" t="s">
        <v>4663</v>
      </c>
      <c r="E4374" s="130" t="s">
        <v>4885</v>
      </c>
      <c r="F4374" s="130" t="s">
        <v>6180</v>
      </c>
      <c r="G4374" s="130" t="s">
        <v>6181</v>
      </c>
      <c r="H4374" s="130" t="s">
        <v>4637</v>
      </c>
      <c r="I4374" s="146" t="s">
        <v>4</v>
      </c>
      <c r="J4374" s="146" t="s">
        <v>21</v>
      </c>
      <c r="K4374" s="130" t="s">
        <v>184</v>
      </c>
      <c r="L4374" s="130" t="s">
        <v>1533</v>
      </c>
      <c r="M4374" s="130" t="s">
        <v>4883</v>
      </c>
      <c r="N4374" s="130" t="s">
        <v>5684</v>
      </c>
      <c r="O4374" s="130" t="s">
        <v>5713</v>
      </c>
      <c r="P4374" s="132">
        <v>43153</v>
      </c>
      <c r="Q4374" s="150">
        <v>43281</v>
      </c>
      <c r="R4374" s="133"/>
      <c r="S4374" s="133">
        <v>122</v>
      </c>
      <c r="T4374" s="134">
        <v>60</v>
      </c>
      <c r="U4374" s="134">
        <v>62</v>
      </c>
      <c r="V4374" s="135">
        <v>0</v>
      </c>
      <c r="W4374" s="135">
        <v>0</v>
      </c>
      <c r="X4374" s="135">
        <v>62</v>
      </c>
      <c r="Y4374" s="135">
        <v>60</v>
      </c>
      <c r="Z4374" s="135"/>
      <c r="AA4374" s="137"/>
      <c r="AB4374" s="137"/>
      <c r="AC4374" s="139"/>
      <c r="AD4374" s="144"/>
      <c r="AE4374" s="131">
        <f>INDEX(Where!$B$2:$B$8,MATCH('4W'!I4374,DivisionList,0))</f>
        <v>20</v>
      </c>
      <c r="AF4374" s="131">
        <f>INDEX(Where!$F$2:$F$65,MATCH('4W'!J4374,DistrictList,0))</f>
        <v>2022</v>
      </c>
      <c r="AG4374" s="131">
        <f>IF(K4374&lt;&gt;"",INDEX(Where!$K$2:$K$545,MATCH('4W'!K4374,UpazilaList,0)),"")</f>
        <v>202294</v>
      </c>
      <c r="AH4374" s="141">
        <f t="array" ref="AH4374">IF(L4374&lt;&gt;"",INDEX(Where!$Q$2:$Q$5167,MATCH('4W'!K4374&amp;'4W'!L4374,Where!$O$2:$O$5167&amp;Where!$P$2:$P$5167,0)),"")</f>
        <v>20229479</v>
      </c>
      <c r="AI4374" s="198" t="str">
        <f>IF(Table1[[#This Row],[SSID]]="", "..", Table1[[#This Row],[District]]&amp;", "&amp;Table1[[#This Row],[Upazila]]&amp;", "&amp;Table1[[#This Row],[Union]]&amp;", "&amp;Table1[[#This Row],[Location Camp]])</f>
        <v>Cox's Bazar, Ukhia, Palong Khali, Camp 17</v>
      </c>
    </row>
    <row r="4375" spans="1:35" x14ac:dyDescent="0.35">
      <c r="A4375" s="67">
        <v>1117</v>
      </c>
      <c r="B4375" s="130" t="s">
        <v>5361</v>
      </c>
      <c r="C4375" s="130" t="s">
        <v>5361</v>
      </c>
      <c r="D4375" s="130" t="s">
        <v>4663</v>
      </c>
      <c r="E4375" s="130" t="s">
        <v>4885</v>
      </c>
      <c r="F4375" s="130" t="s">
        <v>6180</v>
      </c>
      <c r="G4375" s="130" t="s">
        <v>6181</v>
      </c>
      <c r="H4375" s="130" t="s">
        <v>4637</v>
      </c>
      <c r="I4375" s="146" t="s">
        <v>4</v>
      </c>
      <c r="J4375" s="146" t="s">
        <v>21</v>
      </c>
      <c r="K4375" s="130" t="s">
        <v>184</v>
      </c>
      <c r="L4375" s="130" t="s">
        <v>1533</v>
      </c>
      <c r="M4375" s="130" t="s">
        <v>4883</v>
      </c>
      <c r="N4375" s="130" t="s">
        <v>5684</v>
      </c>
      <c r="O4375" s="130" t="s">
        <v>5713</v>
      </c>
      <c r="P4375" s="132">
        <v>43153</v>
      </c>
      <c r="Q4375" s="150">
        <v>43281</v>
      </c>
      <c r="R4375" s="133"/>
      <c r="S4375" s="133">
        <v>519</v>
      </c>
      <c r="T4375" s="134">
        <v>250</v>
      </c>
      <c r="U4375" s="134">
        <v>269</v>
      </c>
      <c r="V4375" s="135">
        <v>0</v>
      </c>
      <c r="W4375" s="135">
        <v>0</v>
      </c>
      <c r="X4375" s="135">
        <v>269</v>
      </c>
      <c r="Y4375" s="135">
        <v>250</v>
      </c>
      <c r="Z4375" s="135"/>
      <c r="AA4375" s="137"/>
      <c r="AB4375" s="137"/>
      <c r="AC4375" s="139"/>
      <c r="AD4375" s="144"/>
      <c r="AE4375" s="131">
        <f>INDEX(Where!$B$2:$B$8,MATCH('4W'!I4375,DivisionList,0))</f>
        <v>20</v>
      </c>
      <c r="AF4375" s="131">
        <f>INDEX(Where!$F$2:$F$65,MATCH('4W'!J4375,DistrictList,0))</f>
        <v>2022</v>
      </c>
      <c r="AG4375" s="131">
        <f>IF(K4375&lt;&gt;"",INDEX(Where!$K$2:$K$545,MATCH('4W'!K4375,UpazilaList,0)),"")</f>
        <v>202294</v>
      </c>
      <c r="AH4375" s="141">
        <f t="array" ref="AH4375">IF(L4375&lt;&gt;"",INDEX(Where!$Q$2:$Q$5167,MATCH('4W'!K4375&amp;'4W'!L4375,Where!$O$2:$O$5167&amp;Where!$P$2:$P$5167,0)),"")</f>
        <v>20229479</v>
      </c>
      <c r="AI4375" s="198" t="str">
        <f>IF(Table1[[#This Row],[SSID]]="", "..", Table1[[#This Row],[District]]&amp;", "&amp;Table1[[#This Row],[Upazila]]&amp;", "&amp;Table1[[#This Row],[Union]]&amp;", "&amp;Table1[[#This Row],[Location Camp]])</f>
        <v>Cox's Bazar, Ukhia, Palong Khali, Camp 17</v>
      </c>
    </row>
    <row r="4376" spans="1:35" x14ac:dyDescent="0.35">
      <c r="A4376" s="67">
        <v>1118</v>
      </c>
      <c r="B4376" s="130" t="s">
        <v>5361</v>
      </c>
      <c r="C4376" s="130" t="s">
        <v>5361</v>
      </c>
      <c r="D4376" s="130" t="s">
        <v>4663</v>
      </c>
      <c r="E4376" s="130" t="s">
        <v>4885</v>
      </c>
      <c r="F4376" s="130" t="s">
        <v>6180</v>
      </c>
      <c r="G4376" s="130" t="s">
        <v>6181</v>
      </c>
      <c r="H4376" s="130" t="s">
        <v>4637</v>
      </c>
      <c r="I4376" s="146" t="s">
        <v>4</v>
      </c>
      <c r="J4376" s="146" t="s">
        <v>21</v>
      </c>
      <c r="K4376" s="130" t="s">
        <v>184</v>
      </c>
      <c r="L4376" s="130" t="s">
        <v>1533</v>
      </c>
      <c r="M4376" s="130" t="s">
        <v>4883</v>
      </c>
      <c r="N4376" s="130" t="s">
        <v>5684</v>
      </c>
      <c r="O4376" s="130" t="s">
        <v>5713</v>
      </c>
      <c r="P4376" s="132">
        <v>43153</v>
      </c>
      <c r="Q4376" s="150">
        <v>43281</v>
      </c>
      <c r="R4376" s="133"/>
      <c r="S4376" s="133">
        <v>122</v>
      </c>
      <c r="T4376" s="134">
        <v>60</v>
      </c>
      <c r="U4376" s="134">
        <v>62</v>
      </c>
      <c r="V4376" s="135">
        <v>0</v>
      </c>
      <c r="W4376" s="135">
        <v>0</v>
      </c>
      <c r="X4376" s="135">
        <v>62</v>
      </c>
      <c r="Y4376" s="135">
        <v>60</v>
      </c>
      <c r="Z4376" s="135"/>
      <c r="AA4376" s="137"/>
      <c r="AB4376" s="137"/>
      <c r="AC4376" s="139"/>
      <c r="AD4376" s="144"/>
      <c r="AE4376" s="131">
        <f>INDEX(Where!$B$2:$B$8,MATCH('4W'!I4376,DivisionList,0))</f>
        <v>20</v>
      </c>
      <c r="AF4376" s="131">
        <f>INDEX(Where!$F$2:$F$65,MATCH('4W'!J4376,DistrictList,0))</f>
        <v>2022</v>
      </c>
      <c r="AG4376" s="131">
        <f>IF(K4376&lt;&gt;"",INDEX(Where!$K$2:$K$545,MATCH('4W'!K4376,UpazilaList,0)),"")</f>
        <v>202294</v>
      </c>
      <c r="AH4376" s="141">
        <f t="array" ref="AH4376">IF(L4376&lt;&gt;"",INDEX(Where!$Q$2:$Q$5167,MATCH('4W'!K4376&amp;'4W'!L4376,Where!$O$2:$O$5167&amp;Where!$P$2:$P$5167,0)),"")</f>
        <v>20229479</v>
      </c>
      <c r="AI4376" s="198" t="str">
        <f>IF(Table1[[#This Row],[SSID]]="", "..", Table1[[#This Row],[District]]&amp;", "&amp;Table1[[#This Row],[Upazila]]&amp;", "&amp;Table1[[#This Row],[Union]]&amp;", "&amp;Table1[[#This Row],[Location Camp]])</f>
        <v>Cox's Bazar, Ukhia, Palong Khali, Camp 17</v>
      </c>
    </row>
    <row r="4377" spans="1:35" x14ac:dyDescent="0.35">
      <c r="A4377" s="67">
        <v>1112</v>
      </c>
      <c r="B4377" s="130" t="s">
        <v>5361</v>
      </c>
      <c r="C4377" s="130" t="s">
        <v>5361</v>
      </c>
      <c r="D4377" s="130" t="s">
        <v>4663</v>
      </c>
      <c r="E4377" s="130" t="s">
        <v>4725</v>
      </c>
      <c r="F4377" s="130" t="s">
        <v>6162</v>
      </c>
      <c r="G4377" s="130" t="s">
        <v>6163</v>
      </c>
      <c r="H4377" s="130" t="s">
        <v>4637</v>
      </c>
      <c r="I4377" s="146" t="s">
        <v>4</v>
      </c>
      <c r="J4377" s="146" t="s">
        <v>21</v>
      </c>
      <c r="K4377" s="130" t="s">
        <v>184</v>
      </c>
      <c r="L4377" s="130" t="s">
        <v>1533</v>
      </c>
      <c r="M4377" s="130" t="s">
        <v>4883</v>
      </c>
      <c r="N4377" s="130" t="s">
        <v>5684</v>
      </c>
      <c r="O4377" s="130" t="s">
        <v>5713</v>
      </c>
      <c r="P4377" s="132">
        <v>43153</v>
      </c>
      <c r="Q4377" s="150">
        <v>43281</v>
      </c>
      <c r="R4377" s="133"/>
      <c r="S4377" s="133">
        <v>33</v>
      </c>
      <c r="T4377" s="134">
        <v>0</v>
      </c>
      <c r="U4377" s="134">
        <v>33</v>
      </c>
      <c r="V4377" s="135">
        <v>24</v>
      </c>
      <c r="W4377" s="135">
        <v>0</v>
      </c>
      <c r="X4377" s="135">
        <v>9</v>
      </c>
      <c r="Y4377" s="135">
        <v>0</v>
      </c>
      <c r="Z4377" s="135"/>
      <c r="AA4377" s="137"/>
      <c r="AB4377" s="137"/>
      <c r="AC4377" s="139"/>
      <c r="AD4377" s="144"/>
      <c r="AE4377" s="131">
        <f>INDEX(Where!$B$2:$B$8,MATCH('4W'!I4377,DivisionList,0))</f>
        <v>20</v>
      </c>
      <c r="AF4377" s="131">
        <f>INDEX(Where!$F$2:$F$65,MATCH('4W'!J4377,DistrictList,0))</f>
        <v>2022</v>
      </c>
      <c r="AG4377" s="131">
        <f>IF(K4377&lt;&gt;"",INDEX(Where!$K$2:$K$545,MATCH('4W'!K4377,UpazilaList,0)),"")</f>
        <v>202294</v>
      </c>
      <c r="AH4377" s="141">
        <f t="array" ref="AH4377">IF(L4377&lt;&gt;"",INDEX(Where!$Q$2:$Q$5167,MATCH('4W'!K4377&amp;'4W'!L4377,Where!$O$2:$O$5167&amp;Where!$P$2:$P$5167,0)),"")</f>
        <v>20229479</v>
      </c>
      <c r="AI4377" s="198" t="str">
        <f>IF(Table1[[#This Row],[SSID]]="", "..", Table1[[#This Row],[District]]&amp;", "&amp;Table1[[#This Row],[Upazila]]&amp;", "&amp;Table1[[#This Row],[Union]]&amp;", "&amp;Table1[[#This Row],[Location Camp]])</f>
        <v>Cox's Bazar, Ukhia, Palong Khali, Camp 17</v>
      </c>
    </row>
    <row r="4378" spans="1:35" x14ac:dyDescent="0.35">
      <c r="A4378" s="67">
        <v>6183</v>
      </c>
      <c r="B4378" s="4" t="s">
        <v>5356</v>
      </c>
      <c r="C4378" s="4" t="s">
        <v>5356</v>
      </c>
      <c r="D4378" s="4" t="s">
        <v>6484</v>
      </c>
      <c r="E4378" s="4" t="s">
        <v>4789</v>
      </c>
      <c r="F4378" s="4" t="s">
        <v>6496</v>
      </c>
      <c r="G4378" s="4" t="s">
        <v>6509</v>
      </c>
      <c r="H4378" s="4" t="s">
        <v>4637</v>
      </c>
      <c r="I4378" s="146" t="s">
        <v>4</v>
      </c>
      <c r="J4378" s="146" t="s">
        <v>21</v>
      </c>
      <c r="K4378" s="4" t="s">
        <v>184</v>
      </c>
      <c r="L4378" s="4" t="s">
        <v>1533</v>
      </c>
      <c r="M4378" s="4" t="s">
        <v>4883</v>
      </c>
      <c r="N4378" s="4" t="s">
        <v>5684</v>
      </c>
      <c r="O4378" s="180" t="s">
        <v>5713</v>
      </c>
      <c r="P4378" s="11"/>
      <c r="Q4378" s="187">
        <v>43159</v>
      </c>
      <c r="R4378" s="52"/>
      <c r="S4378" s="52"/>
      <c r="T4378" s="181"/>
      <c r="U4378" s="181"/>
      <c r="V4378" s="182"/>
      <c r="W4378" s="182"/>
      <c r="X4378" s="182"/>
      <c r="Y4378" s="182"/>
      <c r="Z4378" s="182"/>
      <c r="AA4378" s="184"/>
      <c r="AB4378" s="184"/>
      <c r="AC4378" s="186"/>
      <c r="AD4378" s="188"/>
      <c r="AE4378" s="131">
        <f>INDEX(Where!$B$2:$B$8,MATCH('4W'!I4378,DivisionList,0))</f>
        <v>20</v>
      </c>
      <c r="AF4378" s="131">
        <f>INDEX(Where!$F$2:$F$65,MATCH('4W'!J4378,DistrictList,0))</f>
        <v>2022</v>
      </c>
      <c r="AG4378" s="131">
        <f>IF(K4378&lt;&gt;"",INDEX(Where!$K$2:$K$545,MATCH('4W'!K4378,UpazilaList,0)),"")</f>
        <v>202294</v>
      </c>
      <c r="AH4378" s="141">
        <f t="array" ref="AH4378">IF(L4378&lt;&gt;"",INDEX(Where!$Q$2:$Q$5167,MATCH('4W'!K4378&amp;'4W'!L4378,Where!$O$2:$O$5167&amp;Where!$P$2:$P$5167,0)),"")</f>
        <v>20229479</v>
      </c>
      <c r="AI4378" s="198" t="str">
        <f>IF(Table1[[#This Row],[SSID]]="", "..", Table1[[#This Row],[District]]&amp;", "&amp;Table1[[#This Row],[Upazila]]&amp;", "&amp;Table1[[#This Row],[Union]]&amp;", "&amp;Table1[[#This Row],[Location Camp]])</f>
        <v>Cox's Bazar, Ukhia, Palong Khali, Camp 17</v>
      </c>
    </row>
    <row r="4379" spans="1:35" x14ac:dyDescent="0.35">
      <c r="A4379" s="67">
        <v>1094</v>
      </c>
      <c r="B4379" s="130" t="s">
        <v>4663</v>
      </c>
      <c r="C4379" s="130" t="s">
        <v>4675</v>
      </c>
      <c r="D4379" s="130" t="s">
        <v>4663</v>
      </c>
      <c r="E4379" s="130" t="s">
        <v>4631</v>
      </c>
      <c r="F4379" s="130" t="s">
        <v>5663</v>
      </c>
      <c r="G4379" s="130" t="s">
        <v>6072</v>
      </c>
      <c r="H4379" s="130" t="s">
        <v>4637</v>
      </c>
      <c r="I4379" s="146" t="s">
        <v>4</v>
      </c>
      <c r="J4379" s="146" t="s">
        <v>21</v>
      </c>
      <c r="K4379" s="130" t="s">
        <v>184</v>
      </c>
      <c r="L4379" s="130" t="s">
        <v>1533</v>
      </c>
      <c r="M4379" s="130" t="s">
        <v>4883</v>
      </c>
      <c r="N4379" s="130" t="s">
        <v>5684</v>
      </c>
      <c r="O4379" s="130" t="s">
        <v>5713</v>
      </c>
      <c r="P4379" s="132">
        <v>43101</v>
      </c>
      <c r="Q4379" s="150"/>
      <c r="R4379" s="133"/>
      <c r="S4379" s="133">
        <v>616</v>
      </c>
      <c r="T4379" s="134"/>
      <c r="U4379" s="134"/>
      <c r="V4379" s="135"/>
      <c r="W4379" s="135"/>
      <c r="X4379" s="135"/>
      <c r="Y4379" s="135"/>
      <c r="Z4379" s="135"/>
      <c r="AA4379" s="137"/>
      <c r="AB4379" s="156"/>
      <c r="AC4379" s="157"/>
      <c r="AD4379" s="4"/>
      <c r="AE4379" s="131">
        <f>INDEX(Where!$B$2:$B$8,MATCH('4W'!I4379,DivisionList,0))</f>
        <v>20</v>
      </c>
      <c r="AF4379" s="131">
        <f>INDEX(Where!$F$2:$F$65,MATCH('4W'!J4379,DistrictList,0))</f>
        <v>2022</v>
      </c>
      <c r="AG4379" s="131">
        <f>IF(K4379&lt;&gt;"",INDEX(Where!$K$2:$K$545,MATCH('4W'!K4379,UpazilaList,0)),"")</f>
        <v>202294</v>
      </c>
      <c r="AH4379" s="141">
        <f t="array" ref="AH4379">IF(L4379&lt;&gt;"",INDEX(Where!$Q$2:$Q$5167,MATCH('4W'!K4379&amp;'4W'!L4379,Where!$O$2:$O$5167&amp;Where!$P$2:$P$5167,0)),"")</f>
        <v>20229479</v>
      </c>
      <c r="AI4379" s="198" t="str">
        <f>IF(Table1[[#This Row],[SSID]]="", "..", Table1[[#This Row],[District]]&amp;", "&amp;Table1[[#This Row],[Upazila]]&amp;", "&amp;Table1[[#This Row],[Union]]&amp;", "&amp;Table1[[#This Row],[Location Camp]])</f>
        <v>Cox's Bazar, Ukhia, Palong Khali, Camp 17</v>
      </c>
    </row>
    <row r="4380" spans="1:35" x14ac:dyDescent="0.35">
      <c r="A4380" s="67">
        <v>1054</v>
      </c>
      <c r="B4380" s="4" t="s">
        <v>4663</v>
      </c>
      <c r="C4380" s="4" t="s">
        <v>4770</v>
      </c>
      <c r="D4380" s="4" t="s">
        <v>4663</v>
      </c>
      <c r="E4380" s="4" t="s">
        <v>4692</v>
      </c>
      <c r="F4380" s="4" t="s">
        <v>4695</v>
      </c>
      <c r="G4380" s="4" t="s">
        <v>5892</v>
      </c>
      <c r="H4380" s="4" t="s">
        <v>4638</v>
      </c>
      <c r="I4380" s="24" t="s">
        <v>4</v>
      </c>
      <c r="J4380" s="24" t="s">
        <v>21</v>
      </c>
      <c r="K4380" s="4" t="s">
        <v>184</v>
      </c>
      <c r="L4380" s="4" t="s">
        <v>1533</v>
      </c>
      <c r="M4380" s="4" t="s">
        <v>4883</v>
      </c>
      <c r="N4380" s="4" t="s">
        <v>5684</v>
      </c>
      <c r="O4380" s="165" t="s">
        <v>5713</v>
      </c>
      <c r="P4380" s="11">
        <v>43101</v>
      </c>
      <c r="Q4380" s="11">
        <v>43281</v>
      </c>
      <c r="R4380" s="133"/>
      <c r="S4380" s="133"/>
      <c r="T4380" s="142"/>
      <c r="U4380" s="142"/>
      <c r="V4380" s="143"/>
      <c r="W4380" s="143"/>
      <c r="X4380" s="143"/>
      <c r="Y4380" s="143"/>
      <c r="Z4380" s="143"/>
      <c r="AA4380" s="178"/>
      <c r="AB4380" s="178"/>
      <c r="AC4380" s="179"/>
      <c r="AD4380" s="130"/>
      <c r="AE4380" s="131">
        <f>INDEX(Where!$B$2:$B$8,MATCH('4W'!I4380,DivisionList,0))</f>
        <v>20</v>
      </c>
      <c r="AF4380" s="131">
        <f>INDEX(Where!$F$2:$F$65,MATCH('4W'!J4380,DistrictList,0))</f>
        <v>2022</v>
      </c>
      <c r="AG4380" s="131">
        <f>IF(K4380&lt;&gt;"",INDEX(Where!$K$2:$K$545,MATCH('4W'!K4380,UpazilaList,0)),"")</f>
        <v>202294</v>
      </c>
      <c r="AH4380" s="141">
        <f t="array" ref="AH4380">IF(L4380&lt;&gt;"",INDEX(Where!$Q$2:$Q$5167,MATCH('4W'!K4380&amp;'4W'!L4380,Where!$O$2:$O$5167&amp;Where!$P$2:$P$5167,0)),"")</f>
        <v>20229479</v>
      </c>
      <c r="AI4380" s="198" t="str">
        <f>IF(Table1[[#This Row],[SSID]]="", "..", Table1[[#This Row],[District]]&amp;", "&amp;Table1[[#This Row],[Upazila]]&amp;", "&amp;Table1[[#This Row],[Union]]&amp;", "&amp;Table1[[#This Row],[Location Camp]])</f>
        <v>Cox's Bazar, Ukhia, Palong Khali, Camp 17</v>
      </c>
    </row>
    <row r="4381" spans="1:35" x14ac:dyDescent="0.35">
      <c r="A4381" s="67">
        <v>1062</v>
      </c>
      <c r="B4381" s="4" t="s">
        <v>4663</v>
      </c>
      <c r="C4381" s="4" t="s">
        <v>4770</v>
      </c>
      <c r="D4381" s="4" t="s">
        <v>4663</v>
      </c>
      <c r="E4381" s="4" t="s">
        <v>4692</v>
      </c>
      <c r="F4381" s="4" t="s">
        <v>4695</v>
      </c>
      <c r="G4381" s="4" t="s">
        <v>5892</v>
      </c>
      <c r="H4381" s="4" t="s">
        <v>4637</v>
      </c>
      <c r="I4381" s="24" t="s">
        <v>4</v>
      </c>
      <c r="J4381" s="24" t="s">
        <v>21</v>
      </c>
      <c r="K4381" s="4" t="s">
        <v>184</v>
      </c>
      <c r="L4381" s="4" t="s">
        <v>1533</v>
      </c>
      <c r="M4381" s="4" t="s">
        <v>4883</v>
      </c>
      <c r="N4381" s="4" t="s">
        <v>5684</v>
      </c>
      <c r="O4381" s="4" t="s">
        <v>5713</v>
      </c>
      <c r="P4381" s="11">
        <v>43101</v>
      </c>
      <c r="Q4381" s="11">
        <v>43281</v>
      </c>
      <c r="R4381" s="52">
        <v>884</v>
      </c>
      <c r="S4381" s="52">
        <v>0</v>
      </c>
      <c r="T4381" s="53">
        <v>0</v>
      </c>
      <c r="U4381" s="53">
        <v>0</v>
      </c>
      <c r="V4381" s="155">
        <v>0</v>
      </c>
      <c r="W4381" s="155">
        <v>0</v>
      </c>
      <c r="X4381" s="155">
        <v>0</v>
      </c>
      <c r="Y4381" s="155">
        <v>0</v>
      </c>
      <c r="Z4381" s="155"/>
      <c r="AA4381" s="156"/>
      <c r="AB4381" s="156"/>
      <c r="AC4381" s="157"/>
      <c r="AD4381" s="4"/>
      <c r="AE4381" s="131">
        <f>INDEX(Where!$B$2:$B$8,MATCH('4W'!I4381,DivisionList,0))</f>
        <v>20</v>
      </c>
      <c r="AF4381" s="131">
        <f>INDEX(Where!$F$2:$F$65,MATCH('4W'!J4381,DistrictList,0))</f>
        <v>2022</v>
      </c>
      <c r="AG4381" s="131">
        <f>IF(K4381&lt;&gt;"",INDEX(Where!$K$2:$K$545,MATCH('4W'!K4381,UpazilaList,0)),"")</f>
        <v>202294</v>
      </c>
      <c r="AH4381" s="141">
        <f t="array" ref="AH4381">IF(L4381&lt;&gt;"",INDEX(Where!$Q$2:$Q$5167,MATCH('4W'!K4381&amp;'4W'!L4381,Where!$O$2:$O$5167&amp;Where!$P$2:$P$5167,0)),"")</f>
        <v>20229479</v>
      </c>
      <c r="AI4381" s="198" t="str">
        <f>IF(Table1[[#This Row],[SSID]]="", "..", Table1[[#This Row],[District]]&amp;", "&amp;Table1[[#This Row],[Upazila]]&amp;", "&amp;Table1[[#This Row],[Union]]&amp;", "&amp;Table1[[#This Row],[Location Camp]])</f>
        <v>Cox's Bazar, Ukhia, Palong Khali, Camp 17</v>
      </c>
    </row>
    <row r="4382" spans="1:35" x14ac:dyDescent="0.35">
      <c r="A4382" s="67">
        <v>1070</v>
      </c>
      <c r="B4382" s="4" t="s">
        <v>4663</v>
      </c>
      <c r="C4382" s="4" t="s">
        <v>4770</v>
      </c>
      <c r="D4382" s="4" t="s">
        <v>4663</v>
      </c>
      <c r="E4382" s="4" t="s">
        <v>4692</v>
      </c>
      <c r="F4382" s="4" t="s">
        <v>4695</v>
      </c>
      <c r="G4382" s="4" t="s">
        <v>5892</v>
      </c>
      <c r="H4382" s="4" t="s">
        <v>4636</v>
      </c>
      <c r="I4382" s="24" t="s">
        <v>4</v>
      </c>
      <c r="J4382" s="24" t="s">
        <v>21</v>
      </c>
      <c r="K4382" s="4" t="s">
        <v>184</v>
      </c>
      <c r="L4382" s="4" t="s">
        <v>1533</v>
      </c>
      <c r="M4382" s="4" t="s">
        <v>4883</v>
      </c>
      <c r="N4382" s="4" t="s">
        <v>5684</v>
      </c>
      <c r="O4382" s="4" t="s">
        <v>5713</v>
      </c>
      <c r="P4382" s="11">
        <v>43101</v>
      </c>
      <c r="Q4382" s="11">
        <v>43281</v>
      </c>
      <c r="R4382" s="52"/>
      <c r="S4382" s="52">
        <v>0</v>
      </c>
      <c r="T4382" s="53">
        <v>0</v>
      </c>
      <c r="U4382" s="53">
        <v>0</v>
      </c>
      <c r="V4382" s="155">
        <v>0</v>
      </c>
      <c r="W4382" s="155">
        <v>0</v>
      </c>
      <c r="X4382" s="155">
        <v>0</v>
      </c>
      <c r="Y4382" s="155">
        <v>0</v>
      </c>
      <c r="Z4382" s="155"/>
      <c r="AA4382" s="156"/>
      <c r="AB4382" s="156"/>
      <c r="AC4382" s="157"/>
      <c r="AD4382" s="4"/>
      <c r="AE4382" s="131">
        <f>INDEX(Where!$B$2:$B$8,MATCH('4W'!I4382,DivisionList,0))</f>
        <v>20</v>
      </c>
      <c r="AF4382" s="131">
        <f>INDEX(Where!$F$2:$F$65,MATCH('4W'!J4382,DistrictList,0))</f>
        <v>2022</v>
      </c>
      <c r="AG4382" s="131">
        <f>IF(K4382&lt;&gt;"",INDEX(Where!$K$2:$K$545,MATCH('4W'!K4382,UpazilaList,0)),"")</f>
        <v>202294</v>
      </c>
      <c r="AH4382" s="141">
        <f t="array" ref="AH4382">IF(L4382&lt;&gt;"",INDEX(Where!$Q$2:$Q$5167,MATCH('4W'!K4382&amp;'4W'!L4382,Where!$O$2:$O$5167&amp;Where!$P$2:$P$5167,0)),"")</f>
        <v>20229479</v>
      </c>
      <c r="AI4382" s="198" t="str">
        <f>IF(Table1[[#This Row],[SSID]]="", "..", Table1[[#This Row],[District]]&amp;", "&amp;Table1[[#This Row],[Upazila]]&amp;", "&amp;Table1[[#This Row],[Union]]&amp;", "&amp;Table1[[#This Row],[Location Camp]])</f>
        <v>Cox's Bazar, Ukhia, Palong Khali, Camp 17</v>
      </c>
    </row>
    <row r="4383" spans="1:35" x14ac:dyDescent="0.35">
      <c r="A4383" s="67">
        <v>1077</v>
      </c>
      <c r="B4383" s="4" t="s">
        <v>4663</v>
      </c>
      <c r="C4383" s="4" t="s">
        <v>4770</v>
      </c>
      <c r="D4383" s="4" t="s">
        <v>4663</v>
      </c>
      <c r="E4383" s="4" t="s">
        <v>4692</v>
      </c>
      <c r="F4383" s="4" t="s">
        <v>4695</v>
      </c>
      <c r="G4383" s="4" t="s">
        <v>5892</v>
      </c>
      <c r="H4383" s="4" t="s">
        <v>4637</v>
      </c>
      <c r="I4383" s="24" t="s">
        <v>4</v>
      </c>
      <c r="J4383" s="24" t="s">
        <v>21</v>
      </c>
      <c r="K4383" s="4" t="s">
        <v>184</v>
      </c>
      <c r="L4383" s="4" t="s">
        <v>1533</v>
      </c>
      <c r="M4383" s="4" t="s">
        <v>4883</v>
      </c>
      <c r="N4383" s="4" t="s">
        <v>5684</v>
      </c>
      <c r="O4383" s="4" t="s">
        <v>5713</v>
      </c>
      <c r="P4383" s="11">
        <v>43101</v>
      </c>
      <c r="Q4383" s="11">
        <v>43281</v>
      </c>
      <c r="R4383" s="52">
        <v>190</v>
      </c>
      <c r="S4383" s="52">
        <v>0</v>
      </c>
      <c r="T4383" s="53">
        <v>0</v>
      </c>
      <c r="U4383" s="53">
        <v>0</v>
      </c>
      <c r="V4383" s="155">
        <v>0</v>
      </c>
      <c r="W4383" s="155">
        <v>0</v>
      </c>
      <c r="X4383" s="155">
        <v>0</v>
      </c>
      <c r="Y4383" s="155">
        <v>0</v>
      </c>
      <c r="Z4383" s="155"/>
      <c r="AA4383" s="156"/>
      <c r="AB4383" s="156"/>
      <c r="AC4383" s="157"/>
      <c r="AD4383" s="4"/>
      <c r="AE4383" s="131">
        <f>INDEX(Where!$B$2:$B$8,MATCH('4W'!I4383,DivisionList,0))</f>
        <v>20</v>
      </c>
      <c r="AF4383" s="131">
        <f>INDEX(Where!$F$2:$F$65,MATCH('4W'!J4383,DistrictList,0))</f>
        <v>2022</v>
      </c>
      <c r="AG4383" s="131">
        <f>IF(K4383&lt;&gt;"",INDEX(Where!$K$2:$K$545,MATCH('4W'!K4383,UpazilaList,0)),"")</f>
        <v>202294</v>
      </c>
      <c r="AH4383" s="141">
        <f t="array" ref="AH4383">IF(L4383&lt;&gt;"",INDEX(Where!$Q$2:$Q$5167,MATCH('4W'!K4383&amp;'4W'!L4383,Where!$O$2:$O$5167&amp;Where!$P$2:$P$5167,0)),"")</f>
        <v>20229479</v>
      </c>
      <c r="AI4383" s="198" t="str">
        <f>IF(Table1[[#This Row],[SSID]]="", "..", Table1[[#This Row],[District]]&amp;", "&amp;Table1[[#This Row],[Upazila]]&amp;", "&amp;Table1[[#This Row],[Union]]&amp;", "&amp;Table1[[#This Row],[Location Camp]])</f>
        <v>Cox's Bazar, Ukhia, Palong Khali, Camp 17</v>
      </c>
    </row>
    <row r="4384" spans="1:35" x14ac:dyDescent="0.35">
      <c r="A4384" s="67">
        <v>1085</v>
      </c>
      <c r="B4384" s="4" t="s">
        <v>4663</v>
      </c>
      <c r="C4384" s="4" t="s">
        <v>5324</v>
      </c>
      <c r="D4384" s="4" t="s">
        <v>4663</v>
      </c>
      <c r="E4384" s="4" t="s">
        <v>4692</v>
      </c>
      <c r="F4384" s="4" t="s">
        <v>4695</v>
      </c>
      <c r="G4384" s="4" t="s">
        <v>5892</v>
      </c>
      <c r="H4384" s="4" t="s">
        <v>4637</v>
      </c>
      <c r="I4384" s="24" t="s">
        <v>4</v>
      </c>
      <c r="J4384" s="24" t="s">
        <v>21</v>
      </c>
      <c r="K4384" s="4" t="s">
        <v>184</v>
      </c>
      <c r="L4384" s="4" t="s">
        <v>1533</v>
      </c>
      <c r="M4384" s="4" t="s">
        <v>4883</v>
      </c>
      <c r="N4384" s="4" t="s">
        <v>5684</v>
      </c>
      <c r="O4384" s="165" t="s">
        <v>5713</v>
      </c>
      <c r="P4384" s="11">
        <v>43101</v>
      </c>
      <c r="Q4384" s="11">
        <v>43281</v>
      </c>
      <c r="R4384" s="133"/>
      <c r="S4384" s="133"/>
      <c r="T4384" s="53">
        <v>0</v>
      </c>
      <c r="U4384" s="53">
        <v>0</v>
      </c>
      <c r="V4384" s="155">
        <v>0</v>
      </c>
      <c r="W4384" s="155">
        <v>0</v>
      </c>
      <c r="X4384" s="155">
        <v>0</v>
      </c>
      <c r="Y4384" s="155">
        <v>0</v>
      </c>
      <c r="Z4384" s="143"/>
      <c r="AA4384" s="178"/>
      <c r="AB4384" s="156"/>
      <c r="AC4384" s="157"/>
      <c r="AD4384" s="4"/>
      <c r="AE4384" s="131">
        <f>INDEX(Where!$B$2:$B$8,MATCH('4W'!I4384,DivisionList,0))</f>
        <v>20</v>
      </c>
      <c r="AF4384" s="131">
        <f>INDEX(Where!$F$2:$F$65,MATCH('4W'!J4384,DistrictList,0))</f>
        <v>2022</v>
      </c>
      <c r="AG4384" s="131">
        <f>IF(K4384&lt;&gt;"",INDEX(Where!$K$2:$K$545,MATCH('4W'!K4384,UpazilaList,0)),"")</f>
        <v>202294</v>
      </c>
      <c r="AH4384" s="141">
        <f t="array" ref="AH4384">IF(L4384&lt;&gt;"",INDEX(Where!$Q$2:$Q$5167,MATCH('4W'!K4384&amp;'4W'!L4384,Where!$O$2:$O$5167&amp;Where!$P$2:$P$5167,0)),"")</f>
        <v>20229479</v>
      </c>
      <c r="AI4384" s="198" t="str">
        <f>IF(Table1[[#This Row],[SSID]]="", "..", Table1[[#This Row],[District]]&amp;", "&amp;Table1[[#This Row],[Upazila]]&amp;", "&amp;Table1[[#This Row],[Union]]&amp;", "&amp;Table1[[#This Row],[Location Camp]])</f>
        <v>Cox's Bazar, Ukhia, Palong Khali, Camp 17</v>
      </c>
    </row>
    <row r="4385" spans="1:35" x14ac:dyDescent="0.35">
      <c r="A4385" s="67">
        <v>1091</v>
      </c>
      <c r="B4385" s="68" t="s">
        <v>4663</v>
      </c>
      <c r="C4385" s="68" t="s">
        <v>5324</v>
      </c>
      <c r="D4385" s="68" t="s">
        <v>4663</v>
      </c>
      <c r="E4385" s="68" t="s">
        <v>4692</v>
      </c>
      <c r="F4385" s="68" t="s">
        <v>4695</v>
      </c>
      <c r="G4385" s="68" t="s">
        <v>5892</v>
      </c>
      <c r="H4385" s="68" t="s">
        <v>4638</v>
      </c>
      <c r="I4385" s="24" t="s">
        <v>4</v>
      </c>
      <c r="J4385" s="24" t="s">
        <v>21</v>
      </c>
      <c r="K4385" s="68" t="s">
        <v>184</v>
      </c>
      <c r="L4385" s="68" t="s">
        <v>1533</v>
      </c>
      <c r="M4385" s="68" t="s">
        <v>4883</v>
      </c>
      <c r="N4385" s="68" t="s">
        <v>5684</v>
      </c>
      <c r="O4385" s="68" t="s">
        <v>5713</v>
      </c>
      <c r="P4385" s="70">
        <v>43114</v>
      </c>
      <c r="Q4385" s="70">
        <v>43123</v>
      </c>
      <c r="R4385" s="69">
        <v>914</v>
      </c>
      <c r="S4385" s="69">
        <v>4570</v>
      </c>
      <c r="T4385" s="71"/>
      <c r="U4385" s="71"/>
      <c r="V4385" s="72"/>
      <c r="W4385" s="72"/>
      <c r="X4385" s="72"/>
      <c r="Y4385" s="72"/>
      <c r="Z4385" s="72"/>
      <c r="AA4385" s="74"/>
      <c r="AB4385" s="74"/>
      <c r="AC4385" s="76"/>
      <c r="AD4385" s="77"/>
      <c r="AE4385" s="131">
        <f>INDEX(Where!$B$2:$B$8,MATCH('4W'!I4385,DivisionList,0))</f>
        <v>20</v>
      </c>
      <c r="AF4385" s="131">
        <f>INDEX(Where!$F$2:$F$65,MATCH('4W'!J4385,DistrictList,0))</f>
        <v>2022</v>
      </c>
      <c r="AG4385" s="131">
        <f>IF(K4385&lt;&gt;"",INDEX(Where!$K$2:$K$545,MATCH('4W'!K4385,UpazilaList,0)),"")</f>
        <v>202294</v>
      </c>
      <c r="AH4385" s="141">
        <f t="array" ref="AH4385">IF(L4385&lt;&gt;"",INDEX(Where!$Q$2:$Q$5167,MATCH('4W'!K4385&amp;'4W'!L4385,Where!$O$2:$O$5167&amp;Where!$P$2:$P$5167,0)),"")</f>
        <v>20229479</v>
      </c>
      <c r="AI4385" s="198" t="str">
        <f>IF(Table1[[#This Row],[SSID]]="", "..", Table1[[#This Row],[District]]&amp;", "&amp;Table1[[#This Row],[Upazila]]&amp;", "&amp;Table1[[#This Row],[Union]]&amp;", "&amp;Table1[[#This Row],[Location Camp]])</f>
        <v>Cox's Bazar, Ukhia, Palong Khali, Camp 17</v>
      </c>
    </row>
    <row r="4386" spans="1:35" x14ac:dyDescent="0.35">
      <c r="A4386" s="67">
        <v>1048</v>
      </c>
      <c r="B4386" s="4" t="s">
        <v>5366</v>
      </c>
      <c r="C4386" s="4" t="s">
        <v>5412</v>
      </c>
      <c r="D4386" s="4" t="s">
        <v>4673</v>
      </c>
      <c r="E4386" s="4" t="s">
        <v>6551</v>
      </c>
      <c r="F4386" s="4" t="s">
        <v>5571</v>
      </c>
      <c r="G4386" s="4" t="s">
        <v>5571</v>
      </c>
      <c r="H4386" s="4" t="s">
        <v>4637</v>
      </c>
      <c r="I4386" s="24" t="s">
        <v>4</v>
      </c>
      <c r="J4386" s="24" t="s">
        <v>21</v>
      </c>
      <c r="K4386" s="4" t="s">
        <v>184</v>
      </c>
      <c r="L4386" s="4" t="s">
        <v>1533</v>
      </c>
      <c r="M4386" s="4" t="s">
        <v>4883</v>
      </c>
      <c r="N4386" s="4" t="s">
        <v>5684</v>
      </c>
      <c r="O4386" s="4" t="s">
        <v>5713</v>
      </c>
      <c r="P4386" s="11">
        <v>43009</v>
      </c>
      <c r="Q4386" s="11">
        <v>43131</v>
      </c>
      <c r="R4386" s="52"/>
      <c r="S4386" s="52">
        <v>0</v>
      </c>
      <c r="T4386" s="53">
        <v>0</v>
      </c>
      <c r="U4386" s="53">
        <v>0</v>
      </c>
      <c r="V4386" s="155">
        <v>0</v>
      </c>
      <c r="W4386" s="155">
        <v>0</v>
      </c>
      <c r="X4386" s="155">
        <v>0</v>
      </c>
      <c r="Y4386" s="155">
        <v>0</v>
      </c>
      <c r="Z4386" s="155">
        <v>0</v>
      </c>
      <c r="AA4386" s="156"/>
      <c r="AB4386" s="156"/>
      <c r="AC4386" s="157"/>
      <c r="AD4386" s="4"/>
      <c r="AE4386" s="131">
        <f>INDEX(Where!$B$2:$B$8,MATCH('4W'!I4386,DivisionList,0))</f>
        <v>20</v>
      </c>
      <c r="AF4386" s="131">
        <f>INDEX(Where!$F$2:$F$65,MATCH('4W'!J4386,DistrictList,0))</f>
        <v>2022</v>
      </c>
      <c r="AG4386" s="131">
        <f>IF(K4386&lt;&gt;"",INDEX(Where!$K$2:$K$545,MATCH('4W'!K4386,UpazilaList,0)),"")</f>
        <v>202294</v>
      </c>
      <c r="AH4386" s="141">
        <f t="array" ref="AH4386">IF(L4386&lt;&gt;"",INDEX(Where!$Q$2:$Q$5167,MATCH('4W'!K4386&amp;'4W'!L4386,Where!$O$2:$O$5167&amp;Where!$P$2:$P$5167,0)),"")</f>
        <v>20229479</v>
      </c>
      <c r="AI4386" s="198" t="str">
        <f>IF(Table1[[#This Row],[SSID]]="", "..", Table1[[#This Row],[District]]&amp;", "&amp;Table1[[#This Row],[Upazila]]&amp;", "&amp;Table1[[#This Row],[Union]]&amp;", "&amp;Table1[[#This Row],[Location Camp]])</f>
        <v>Cox's Bazar, Ukhia, Palong Khali, Camp 17</v>
      </c>
    </row>
    <row r="4387" spans="1:35" x14ac:dyDescent="0.35">
      <c r="A4387" s="67">
        <v>1131</v>
      </c>
      <c r="B4387" s="130" t="s">
        <v>4673</v>
      </c>
      <c r="C4387" s="130" t="s">
        <v>4687</v>
      </c>
      <c r="D4387" s="130" t="s">
        <v>4673</v>
      </c>
      <c r="E4387" s="130" t="s">
        <v>6550</v>
      </c>
      <c r="F4387" s="130" t="s">
        <v>6336</v>
      </c>
      <c r="G4387" s="130" t="s">
        <v>6336</v>
      </c>
      <c r="H4387" s="130" t="s">
        <v>6555</v>
      </c>
      <c r="I4387" s="146" t="s">
        <v>4</v>
      </c>
      <c r="J4387" s="146" t="s">
        <v>21</v>
      </c>
      <c r="K4387" s="130" t="s">
        <v>184</v>
      </c>
      <c r="L4387" s="130" t="s">
        <v>1533</v>
      </c>
      <c r="M4387" s="130" t="s">
        <v>4883</v>
      </c>
      <c r="N4387" s="130" t="s">
        <v>5684</v>
      </c>
      <c r="O4387" s="130" t="s">
        <v>5713</v>
      </c>
      <c r="P4387" s="132">
        <v>43139</v>
      </c>
      <c r="Q4387" s="150">
        <v>43343</v>
      </c>
      <c r="R4387" s="133"/>
      <c r="S4387" s="133">
        <v>0</v>
      </c>
      <c r="T4387" s="134"/>
      <c r="U4387" s="134"/>
      <c r="V4387" s="135"/>
      <c r="W4387" s="135"/>
      <c r="X4387" s="135"/>
      <c r="Y4387" s="135"/>
      <c r="Z4387" s="135"/>
      <c r="AA4387" s="137"/>
      <c r="AB4387" s="137"/>
      <c r="AC4387" s="139"/>
      <c r="AD4387" s="144"/>
      <c r="AE4387" s="131">
        <f>INDEX(Where!$B$2:$B$8,MATCH('4W'!I4387,DivisionList,0))</f>
        <v>20</v>
      </c>
      <c r="AF4387" s="131">
        <f>INDEX(Where!$F$2:$F$65,MATCH('4W'!J4387,DistrictList,0))</f>
        <v>2022</v>
      </c>
      <c r="AG4387" s="131">
        <f>IF(K4387&lt;&gt;"",INDEX(Where!$K$2:$K$545,MATCH('4W'!K4387,UpazilaList,0)),"")</f>
        <v>202294</v>
      </c>
      <c r="AH4387" s="141">
        <f t="array" ref="AH4387">IF(L4387&lt;&gt;"",INDEX(Where!$Q$2:$Q$5167,MATCH('4W'!K4387&amp;'4W'!L4387,Where!$O$2:$O$5167&amp;Where!$P$2:$P$5167,0)),"")</f>
        <v>20229479</v>
      </c>
      <c r="AI4387" s="198" t="str">
        <f>IF(Table1[[#This Row],[SSID]]="", "..", Table1[[#This Row],[District]]&amp;", "&amp;Table1[[#This Row],[Upazila]]&amp;", "&amp;Table1[[#This Row],[Union]]&amp;", "&amp;Table1[[#This Row],[Location Camp]])</f>
        <v>Cox's Bazar, Ukhia, Palong Khali, Camp 17</v>
      </c>
    </row>
    <row r="4388" spans="1:35" x14ac:dyDescent="0.35">
      <c r="A4388" s="67">
        <v>1133</v>
      </c>
      <c r="B4388" s="130" t="s">
        <v>5366</v>
      </c>
      <c r="C4388" s="130" t="s">
        <v>5366</v>
      </c>
      <c r="D4388" s="130" t="s">
        <v>6093</v>
      </c>
      <c r="E4388" s="130" t="s">
        <v>6550</v>
      </c>
      <c r="F4388" s="130" t="s">
        <v>4751</v>
      </c>
      <c r="G4388" s="130" t="s">
        <v>6336</v>
      </c>
      <c r="H4388" s="130" t="s">
        <v>4637</v>
      </c>
      <c r="I4388" s="146" t="s">
        <v>4</v>
      </c>
      <c r="J4388" s="146" t="s">
        <v>21</v>
      </c>
      <c r="K4388" s="130" t="s">
        <v>184</v>
      </c>
      <c r="L4388" s="130" t="s">
        <v>1533</v>
      </c>
      <c r="M4388" s="130" t="s">
        <v>4883</v>
      </c>
      <c r="N4388" s="130" t="s">
        <v>5684</v>
      </c>
      <c r="O4388" s="130" t="s">
        <v>5713</v>
      </c>
      <c r="P4388" s="132">
        <v>43145</v>
      </c>
      <c r="Q4388" s="150">
        <v>43190</v>
      </c>
      <c r="R4388" s="133"/>
      <c r="S4388" s="133"/>
      <c r="T4388" s="134"/>
      <c r="U4388" s="134"/>
      <c r="V4388" s="135"/>
      <c r="W4388" s="135"/>
      <c r="X4388" s="135"/>
      <c r="Y4388" s="135"/>
      <c r="Z4388" s="135"/>
      <c r="AA4388" s="137"/>
      <c r="AB4388" s="137"/>
      <c r="AC4388" s="139"/>
      <c r="AD4388" s="144"/>
      <c r="AE4388" s="131">
        <f>INDEX(Where!$B$2:$B$8,MATCH('4W'!I4388,DivisionList,0))</f>
        <v>20</v>
      </c>
      <c r="AF4388" s="131">
        <f>INDEX(Where!$F$2:$F$65,MATCH('4W'!J4388,DistrictList,0))</f>
        <v>2022</v>
      </c>
      <c r="AG4388" s="131">
        <f>IF(K4388&lt;&gt;"",INDEX(Where!$K$2:$K$545,MATCH('4W'!K4388,UpazilaList,0)),"")</f>
        <v>202294</v>
      </c>
      <c r="AH4388" s="141">
        <f t="array" ref="AH4388">IF(L4388&lt;&gt;"",INDEX(Where!$Q$2:$Q$5167,MATCH('4W'!K4388&amp;'4W'!L4388,Where!$O$2:$O$5167&amp;Where!$P$2:$P$5167,0)),"")</f>
        <v>20229479</v>
      </c>
      <c r="AI4388" s="198" t="str">
        <f>IF(Table1[[#This Row],[SSID]]="", "..", Table1[[#This Row],[District]]&amp;", "&amp;Table1[[#This Row],[Upazila]]&amp;", "&amp;Table1[[#This Row],[Union]]&amp;", "&amp;Table1[[#This Row],[Location Camp]])</f>
        <v>Cox's Bazar, Ukhia, Palong Khali, Camp 17</v>
      </c>
    </row>
    <row r="4389" spans="1:35" x14ac:dyDescent="0.35">
      <c r="A4389" s="67">
        <v>1139</v>
      </c>
      <c r="B4389" s="130" t="s">
        <v>4658</v>
      </c>
      <c r="C4389" s="130" t="s">
        <v>4658</v>
      </c>
      <c r="D4389" s="130" t="s">
        <v>6355</v>
      </c>
      <c r="E4389" s="130" t="s">
        <v>6550</v>
      </c>
      <c r="F4389" s="130" t="s">
        <v>6336</v>
      </c>
      <c r="G4389" s="130" t="s">
        <v>6336</v>
      </c>
      <c r="H4389" s="130" t="s">
        <v>6555</v>
      </c>
      <c r="I4389" s="146" t="s">
        <v>4</v>
      </c>
      <c r="J4389" s="146" t="s">
        <v>21</v>
      </c>
      <c r="K4389" s="130" t="s">
        <v>184</v>
      </c>
      <c r="L4389" s="130" t="s">
        <v>1533</v>
      </c>
      <c r="M4389" s="130" t="s">
        <v>4883</v>
      </c>
      <c r="N4389" s="130" t="s">
        <v>5684</v>
      </c>
      <c r="O4389" s="130" t="s">
        <v>5713</v>
      </c>
      <c r="P4389" s="132">
        <v>43146</v>
      </c>
      <c r="Q4389" s="150">
        <v>43465</v>
      </c>
      <c r="R4389" s="133"/>
      <c r="S4389" s="133"/>
      <c r="T4389" s="134"/>
      <c r="U4389" s="134"/>
      <c r="V4389" s="135"/>
      <c r="W4389" s="135"/>
      <c r="X4389" s="135"/>
      <c r="Y4389" s="135"/>
      <c r="Z4389" s="135"/>
      <c r="AA4389" s="137" t="s">
        <v>6356</v>
      </c>
      <c r="AB4389" s="137"/>
      <c r="AC4389" s="139"/>
      <c r="AD4389" s="144"/>
      <c r="AE4389" s="131">
        <f>INDEX(Where!$B$2:$B$8,MATCH('4W'!I4389,DivisionList,0))</f>
        <v>20</v>
      </c>
      <c r="AF4389" s="131">
        <f>INDEX(Where!$F$2:$F$65,MATCH('4W'!J4389,DistrictList,0))</f>
        <v>2022</v>
      </c>
      <c r="AG4389" s="131">
        <f>IF(K4389&lt;&gt;"",INDEX(Where!$K$2:$K$545,MATCH('4W'!K4389,UpazilaList,0)),"")</f>
        <v>202294</v>
      </c>
      <c r="AH4389" s="141">
        <f t="array" ref="AH4389">IF(L4389&lt;&gt;"",INDEX(Where!$Q$2:$Q$5167,MATCH('4W'!K4389&amp;'4W'!L4389,Where!$O$2:$O$5167&amp;Where!$P$2:$P$5167,0)),"")</f>
        <v>20229479</v>
      </c>
      <c r="AI4389" s="198" t="str">
        <f>IF(Table1[[#This Row],[SSID]]="", "..", Table1[[#This Row],[District]]&amp;", "&amp;Table1[[#This Row],[Upazila]]&amp;", "&amp;Table1[[#This Row],[Union]]&amp;", "&amp;Table1[[#This Row],[Location Camp]])</f>
        <v>Cox's Bazar, Ukhia, Palong Khali, Camp 17</v>
      </c>
    </row>
    <row r="4390" spans="1:35" x14ac:dyDescent="0.35">
      <c r="A4390" s="67">
        <v>1154</v>
      </c>
      <c r="B4390" s="130" t="s">
        <v>4663</v>
      </c>
      <c r="C4390" s="130" t="s">
        <v>4668</v>
      </c>
      <c r="D4390" s="130" t="s">
        <v>4663</v>
      </c>
      <c r="E4390" s="130" t="s">
        <v>4630</v>
      </c>
      <c r="F4390" s="130" t="s">
        <v>6360</v>
      </c>
      <c r="G4390" s="130" t="s">
        <v>6387</v>
      </c>
      <c r="H4390" s="130" t="s">
        <v>4638</v>
      </c>
      <c r="I4390" s="146" t="s">
        <v>4</v>
      </c>
      <c r="J4390" s="146" t="s">
        <v>21</v>
      </c>
      <c r="K4390" s="130" t="s">
        <v>184</v>
      </c>
      <c r="L4390" s="130" t="s">
        <v>1533</v>
      </c>
      <c r="M4390" s="130" t="s">
        <v>4883</v>
      </c>
      <c r="N4390" s="130" t="s">
        <v>5684</v>
      </c>
      <c r="O4390" s="130" t="s">
        <v>5713</v>
      </c>
      <c r="P4390" s="132">
        <v>43159</v>
      </c>
      <c r="Q4390" s="150">
        <v>43281</v>
      </c>
      <c r="R4390" s="133">
        <v>30</v>
      </c>
      <c r="S4390" s="133">
        <v>60</v>
      </c>
      <c r="T4390" s="134">
        <v>30</v>
      </c>
      <c r="U4390" s="134">
        <v>30</v>
      </c>
      <c r="V4390" s="135">
        <v>16</v>
      </c>
      <c r="W4390" s="135">
        <v>17</v>
      </c>
      <c r="X4390" s="135">
        <v>14</v>
      </c>
      <c r="Y4390" s="135">
        <v>13</v>
      </c>
      <c r="Z4390" s="135"/>
      <c r="AA4390" s="137"/>
      <c r="AB4390" s="137"/>
      <c r="AC4390" s="139"/>
      <c r="AD4390" s="144"/>
      <c r="AE4390" s="131">
        <f>INDEX(Where!$B$2:$B$8,MATCH('4W'!I4390,DivisionList,0))</f>
        <v>20</v>
      </c>
      <c r="AF4390" s="131">
        <f>INDEX(Where!$F$2:$F$65,MATCH('4W'!J4390,DistrictList,0))</f>
        <v>2022</v>
      </c>
      <c r="AG4390" s="131">
        <f>IF(K4390&lt;&gt;"",INDEX(Where!$K$2:$K$545,MATCH('4W'!K4390,UpazilaList,0)),"")</f>
        <v>202294</v>
      </c>
      <c r="AH4390" s="141">
        <f t="array" ref="AH4390">IF(L4390&lt;&gt;"",INDEX(Where!$Q$2:$Q$5167,MATCH('4W'!K4390&amp;'4W'!L4390,Where!$O$2:$O$5167&amp;Where!$P$2:$P$5167,0)),"")</f>
        <v>20229479</v>
      </c>
      <c r="AI4390" s="198" t="str">
        <f>IF(Table1[[#This Row],[SSID]]="", "..", Table1[[#This Row],[District]]&amp;", "&amp;Table1[[#This Row],[Upazila]]&amp;", "&amp;Table1[[#This Row],[Union]]&amp;", "&amp;Table1[[#This Row],[Location Camp]])</f>
        <v>Cox's Bazar, Ukhia, Palong Khali, Camp 17</v>
      </c>
    </row>
    <row r="4391" spans="1:35" x14ac:dyDescent="0.35">
      <c r="A4391" s="67">
        <v>1153</v>
      </c>
      <c r="B4391" s="130" t="s">
        <v>4663</v>
      </c>
      <c r="C4391" s="130" t="s">
        <v>4668</v>
      </c>
      <c r="D4391" s="130" t="s">
        <v>4663</v>
      </c>
      <c r="E4391" s="130" t="s">
        <v>4630</v>
      </c>
      <c r="F4391" s="130" t="s">
        <v>6360</v>
      </c>
      <c r="G4391" s="130" t="s">
        <v>6361</v>
      </c>
      <c r="H4391" s="130" t="s">
        <v>4638</v>
      </c>
      <c r="I4391" s="146" t="s">
        <v>4</v>
      </c>
      <c r="J4391" s="146" t="s">
        <v>21</v>
      </c>
      <c r="K4391" s="130" t="s">
        <v>184</v>
      </c>
      <c r="L4391" s="130" t="s">
        <v>1533</v>
      </c>
      <c r="M4391" s="130" t="s">
        <v>4883</v>
      </c>
      <c r="N4391" s="130" t="s">
        <v>5684</v>
      </c>
      <c r="O4391" s="130" t="s">
        <v>5713</v>
      </c>
      <c r="P4391" s="132">
        <v>43159</v>
      </c>
      <c r="Q4391" s="150">
        <v>43281</v>
      </c>
      <c r="R4391" s="133"/>
      <c r="S4391" s="133"/>
      <c r="T4391" s="134"/>
      <c r="U4391" s="134"/>
      <c r="V4391" s="135"/>
      <c r="W4391" s="135"/>
      <c r="X4391" s="135"/>
      <c r="Y4391" s="135"/>
      <c r="Z4391" s="135"/>
      <c r="AA4391" s="137"/>
      <c r="AB4391" s="137"/>
      <c r="AC4391" s="139"/>
      <c r="AD4391" s="144"/>
      <c r="AE4391" s="131">
        <f>INDEX(Where!$B$2:$B$8,MATCH('4W'!I4391,DivisionList,0))</f>
        <v>20</v>
      </c>
      <c r="AF4391" s="131">
        <f>INDEX(Where!$F$2:$F$65,MATCH('4W'!J4391,DistrictList,0))</f>
        <v>2022</v>
      </c>
      <c r="AG4391" s="131">
        <f>IF(K4391&lt;&gt;"",INDEX(Where!$K$2:$K$545,MATCH('4W'!K4391,UpazilaList,0)),"")</f>
        <v>202294</v>
      </c>
      <c r="AH4391" s="141">
        <f t="array" ref="AH4391">IF(L4391&lt;&gt;"",INDEX(Where!$Q$2:$Q$5167,MATCH('4W'!K4391&amp;'4W'!L4391,Where!$O$2:$O$5167&amp;Where!$P$2:$P$5167,0)),"")</f>
        <v>20229479</v>
      </c>
      <c r="AI4391" s="198" t="str">
        <f>IF(Table1[[#This Row],[SSID]]="", "..", Table1[[#This Row],[District]]&amp;", "&amp;Table1[[#This Row],[Upazila]]&amp;", "&amp;Table1[[#This Row],[Union]]&amp;", "&amp;Table1[[#This Row],[Location Camp]])</f>
        <v>Cox's Bazar, Ukhia, Palong Khali, Camp 17</v>
      </c>
    </row>
    <row r="4392" spans="1:35" x14ac:dyDescent="0.35">
      <c r="A4392" s="67">
        <v>1160</v>
      </c>
      <c r="B4392" s="130" t="s">
        <v>4663</v>
      </c>
      <c r="C4392" s="130" t="s">
        <v>4668</v>
      </c>
      <c r="D4392" s="130" t="s">
        <v>4663</v>
      </c>
      <c r="E4392" s="130" t="s">
        <v>4630</v>
      </c>
      <c r="F4392" s="130" t="s">
        <v>6362</v>
      </c>
      <c r="G4392" s="130" t="s">
        <v>6363</v>
      </c>
      <c r="H4392" s="130" t="s">
        <v>4638</v>
      </c>
      <c r="I4392" s="146" t="s">
        <v>4</v>
      </c>
      <c r="J4392" s="146" t="s">
        <v>21</v>
      </c>
      <c r="K4392" s="130" t="s">
        <v>184</v>
      </c>
      <c r="L4392" s="130" t="s">
        <v>1533</v>
      </c>
      <c r="M4392" s="130" t="s">
        <v>4883</v>
      </c>
      <c r="N4392" s="130" t="s">
        <v>5684</v>
      </c>
      <c r="O4392" s="130" t="s">
        <v>5713</v>
      </c>
      <c r="P4392" s="132">
        <v>43159</v>
      </c>
      <c r="Q4392" s="150">
        <v>43281</v>
      </c>
      <c r="R4392" s="133">
        <v>200</v>
      </c>
      <c r="S4392" s="133">
        <v>400</v>
      </c>
      <c r="T4392" s="134">
        <v>200</v>
      </c>
      <c r="U4392" s="134">
        <v>200</v>
      </c>
      <c r="V4392" s="135">
        <v>100</v>
      </c>
      <c r="W4392" s="135">
        <v>105</v>
      </c>
      <c r="X4392" s="135">
        <v>100</v>
      </c>
      <c r="Y4392" s="135">
        <v>95</v>
      </c>
      <c r="Z4392" s="135"/>
      <c r="AA4392" s="137"/>
      <c r="AB4392" s="137"/>
      <c r="AC4392" s="139"/>
      <c r="AD4392" s="144"/>
      <c r="AE4392" s="131">
        <f>INDEX(Where!$B$2:$B$8,MATCH('4W'!I4392,DivisionList,0))</f>
        <v>20</v>
      </c>
      <c r="AF4392" s="131">
        <f>INDEX(Where!$F$2:$F$65,MATCH('4W'!J4392,DistrictList,0))</f>
        <v>2022</v>
      </c>
      <c r="AG4392" s="131">
        <f>IF(K4392&lt;&gt;"",INDEX(Where!$K$2:$K$545,MATCH('4W'!K4392,UpazilaList,0)),"")</f>
        <v>202294</v>
      </c>
      <c r="AH4392" s="141">
        <f t="array" ref="AH4392">IF(L4392&lt;&gt;"",INDEX(Where!$Q$2:$Q$5167,MATCH('4W'!K4392&amp;'4W'!L4392,Where!$O$2:$O$5167&amp;Where!$P$2:$P$5167,0)),"")</f>
        <v>20229479</v>
      </c>
      <c r="AI4392" s="198" t="str">
        <f>IF(Table1[[#This Row],[SSID]]="", "..", Table1[[#This Row],[District]]&amp;", "&amp;Table1[[#This Row],[Upazila]]&amp;", "&amp;Table1[[#This Row],[Union]]&amp;", "&amp;Table1[[#This Row],[Location Camp]])</f>
        <v>Cox's Bazar, Ukhia, Palong Khali, Camp 17</v>
      </c>
    </row>
    <row r="4393" spans="1:35" x14ac:dyDescent="0.35">
      <c r="A4393" s="67">
        <v>1093</v>
      </c>
      <c r="B4393" s="130" t="s">
        <v>4675</v>
      </c>
      <c r="C4393" s="130" t="s">
        <v>5786</v>
      </c>
      <c r="D4393" s="130" t="s">
        <v>4642</v>
      </c>
      <c r="E4393" s="130" t="s">
        <v>4692</v>
      </c>
      <c r="F4393" s="130" t="s">
        <v>4695</v>
      </c>
      <c r="G4393" s="130" t="s">
        <v>5804</v>
      </c>
      <c r="H4393" s="130" t="s">
        <v>4637</v>
      </c>
      <c r="I4393" s="146" t="s">
        <v>4</v>
      </c>
      <c r="J4393" s="146" t="s">
        <v>21</v>
      </c>
      <c r="K4393" s="130" t="s">
        <v>184</v>
      </c>
      <c r="L4393" s="130" t="s">
        <v>1533</v>
      </c>
      <c r="M4393" s="130" t="s">
        <v>4883</v>
      </c>
      <c r="N4393" s="130" t="s">
        <v>5684</v>
      </c>
      <c r="O4393" s="130" t="s">
        <v>5713</v>
      </c>
      <c r="P4393" s="132">
        <v>43040</v>
      </c>
      <c r="Q4393" s="132">
        <v>43252</v>
      </c>
      <c r="R4393" s="133">
        <v>39</v>
      </c>
      <c r="S4393" s="133">
        <v>0</v>
      </c>
      <c r="T4393" s="134">
        <v>0</v>
      </c>
      <c r="U4393" s="134">
        <v>0</v>
      </c>
      <c r="V4393" s="135">
        <v>0</v>
      </c>
      <c r="W4393" s="135">
        <v>0</v>
      </c>
      <c r="X4393" s="135">
        <v>0</v>
      </c>
      <c r="Y4393" s="135">
        <v>0</v>
      </c>
      <c r="Z4393" s="135"/>
      <c r="AA4393" s="137" t="s">
        <v>6029</v>
      </c>
      <c r="AB4393" s="137"/>
      <c r="AC4393" s="139"/>
      <c r="AD4393" s="140"/>
      <c r="AE4393" s="131">
        <f>INDEX(Where!$B$2:$B$8,MATCH('4W'!I4393,DivisionList,0))</f>
        <v>20</v>
      </c>
      <c r="AF4393" s="131">
        <f>INDEX(Where!$F$2:$F$65,MATCH('4W'!J4393,DistrictList,0))</f>
        <v>2022</v>
      </c>
      <c r="AG4393" s="131">
        <f>IF(K4393&lt;&gt;"",INDEX(Where!$K$2:$K$545,MATCH('4W'!K4393,UpazilaList,0)),"")</f>
        <v>202294</v>
      </c>
      <c r="AH4393" s="141">
        <f t="array" ref="AH4393">IF(L4393&lt;&gt;"",INDEX(Where!$Q$2:$Q$5167,MATCH('4W'!K4393&amp;'4W'!L4393,Where!$O$2:$O$5167&amp;Where!$P$2:$P$5167,0)),"")</f>
        <v>20229479</v>
      </c>
      <c r="AI4393" s="198" t="str">
        <f>IF(Table1[[#This Row],[SSID]]="", "..", Table1[[#This Row],[District]]&amp;", "&amp;Table1[[#This Row],[Upazila]]&amp;", "&amp;Table1[[#This Row],[Union]]&amp;", "&amp;Table1[[#This Row],[Location Camp]])</f>
        <v>Cox's Bazar, Ukhia, Palong Khali, Camp 17</v>
      </c>
    </row>
    <row r="4394" spans="1:35" x14ac:dyDescent="0.35">
      <c r="A4394" s="67">
        <v>1050</v>
      </c>
      <c r="B4394" s="4" t="s">
        <v>4663</v>
      </c>
      <c r="C4394" s="4" t="s">
        <v>4770</v>
      </c>
      <c r="D4394" s="4" t="s">
        <v>4663</v>
      </c>
      <c r="E4394" s="4" t="s">
        <v>4692</v>
      </c>
      <c r="F4394" s="4" t="s">
        <v>4695</v>
      </c>
      <c r="G4394" s="4" t="s">
        <v>5853</v>
      </c>
      <c r="H4394" s="4" t="s">
        <v>4638</v>
      </c>
      <c r="I4394" s="24" t="s">
        <v>4</v>
      </c>
      <c r="J4394" s="24" t="s">
        <v>21</v>
      </c>
      <c r="K4394" s="4" t="s">
        <v>184</v>
      </c>
      <c r="L4394" s="4" t="s">
        <v>1533</v>
      </c>
      <c r="M4394" s="4" t="s">
        <v>4883</v>
      </c>
      <c r="N4394" s="4" t="s">
        <v>5684</v>
      </c>
      <c r="O4394" s="165" t="s">
        <v>5713</v>
      </c>
      <c r="P4394" s="11">
        <v>43101</v>
      </c>
      <c r="Q4394" s="11">
        <v>43281</v>
      </c>
      <c r="R4394" s="133"/>
      <c r="S4394" s="133"/>
      <c r="T4394" s="53">
        <v>0</v>
      </c>
      <c r="U4394" s="53">
        <v>0</v>
      </c>
      <c r="V4394" s="155">
        <v>0</v>
      </c>
      <c r="W4394" s="155">
        <v>0</v>
      </c>
      <c r="X4394" s="155">
        <v>0</v>
      </c>
      <c r="Y4394" s="155">
        <v>0</v>
      </c>
      <c r="Z4394" s="155"/>
      <c r="AA4394" s="178"/>
      <c r="AB4394" s="178"/>
      <c r="AC4394" s="179"/>
      <c r="AD4394" s="130"/>
      <c r="AE4394" s="131">
        <f>INDEX(Where!$B$2:$B$8,MATCH('4W'!I4394,DivisionList,0))</f>
        <v>20</v>
      </c>
      <c r="AF4394" s="131">
        <f>INDEX(Where!$F$2:$F$65,MATCH('4W'!J4394,DistrictList,0))</f>
        <v>2022</v>
      </c>
      <c r="AG4394" s="131">
        <f>IF(K4394&lt;&gt;"",INDEX(Where!$K$2:$K$545,MATCH('4W'!K4394,UpazilaList,0)),"")</f>
        <v>202294</v>
      </c>
      <c r="AH4394" s="141">
        <f t="array" ref="AH4394">IF(L4394&lt;&gt;"",INDEX(Where!$Q$2:$Q$5167,MATCH('4W'!K4394&amp;'4W'!L4394,Where!$O$2:$O$5167&amp;Where!$P$2:$P$5167,0)),"")</f>
        <v>20229479</v>
      </c>
      <c r="AI4394" s="198" t="str">
        <f>IF(Table1[[#This Row],[SSID]]="", "..", Table1[[#This Row],[District]]&amp;", "&amp;Table1[[#This Row],[Upazila]]&amp;", "&amp;Table1[[#This Row],[Union]]&amp;", "&amp;Table1[[#This Row],[Location Camp]])</f>
        <v>Cox's Bazar, Ukhia, Palong Khali, Camp 17</v>
      </c>
    </row>
    <row r="4395" spans="1:35" x14ac:dyDescent="0.35">
      <c r="A4395" s="67">
        <v>1057</v>
      </c>
      <c r="B4395" s="4" t="s">
        <v>4663</v>
      </c>
      <c r="C4395" s="4" t="s">
        <v>4770</v>
      </c>
      <c r="D4395" s="4" t="s">
        <v>4663</v>
      </c>
      <c r="E4395" s="4" t="s">
        <v>4692</v>
      </c>
      <c r="F4395" s="4" t="s">
        <v>4695</v>
      </c>
      <c r="G4395" s="4" t="s">
        <v>5853</v>
      </c>
      <c r="H4395" s="4" t="s">
        <v>4637</v>
      </c>
      <c r="I4395" s="24" t="s">
        <v>4</v>
      </c>
      <c r="J4395" s="24" t="s">
        <v>21</v>
      </c>
      <c r="K4395" s="4" t="s">
        <v>184</v>
      </c>
      <c r="L4395" s="4" t="s">
        <v>1533</v>
      </c>
      <c r="M4395" s="4" t="s">
        <v>4883</v>
      </c>
      <c r="N4395" s="4" t="s">
        <v>5684</v>
      </c>
      <c r="O4395" s="4" t="s">
        <v>5713</v>
      </c>
      <c r="P4395" s="11">
        <v>43101</v>
      </c>
      <c r="Q4395" s="11">
        <v>43281</v>
      </c>
      <c r="R4395" s="52">
        <v>884</v>
      </c>
      <c r="S4395" s="52">
        <v>0</v>
      </c>
      <c r="T4395" s="53">
        <v>0</v>
      </c>
      <c r="U4395" s="53">
        <v>0</v>
      </c>
      <c r="V4395" s="155">
        <v>0</v>
      </c>
      <c r="W4395" s="155">
        <v>0</v>
      </c>
      <c r="X4395" s="155">
        <v>0</v>
      </c>
      <c r="Y4395" s="155">
        <v>0</v>
      </c>
      <c r="Z4395" s="155"/>
      <c r="AA4395" s="178" t="s">
        <v>6468</v>
      </c>
      <c r="AB4395" s="156"/>
      <c r="AC4395" s="157"/>
      <c r="AD4395" s="4"/>
      <c r="AE4395" s="131">
        <f>INDEX(Where!$B$2:$B$8,MATCH('4W'!I4395,DivisionList,0))</f>
        <v>20</v>
      </c>
      <c r="AF4395" s="131">
        <f>INDEX(Where!$F$2:$F$65,MATCH('4W'!J4395,DistrictList,0))</f>
        <v>2022</v>
      </c>
      <c r="AG4395" s="131">
        <f>IF(K4395&lt;&gt;"",INDEX(Where!$K$2:$K$545,MATCH('4W'!K4395,UpazilaList,0)),"")</f>
        <v>202294</v>
      </c>
      <c r="AH4395" s="141">
        <f t="array" ref="AH4395">IF(L4395&lt;&gt;"",INDEX(Where!$Q$2:$Q$5167,MATCH('4W'!K4395&amp;'4W'!L4395,Where!$O$2:$O$5167&amp;Where!$P$2:$P$5167,0)),"")</f>
        <v>20229479</v>
      </c>
      <c r="AI4395" s="198" t="str">
        <f>IF(Table1[[#This Row],[SSID]]="", "..", Table1[[#This Row],[District]]&amp;", "&amp;Table1[[#This Row],[Upazila]]&amp;", "&amp;Table1[[#This Row],[Union]]&amp;", "&amp;Table1[[#This Row],[Location Camp]])</f>
        <v>Cox's Bazar, Ukhia, Palong Khali, Camp 17</v>
      </c>
    </row>
    <row r="4396" spans="1:35" x14ac:dyDescent="0.35">
      <c r="A4396" s="67">
        <v>1065</v>
      </c>
      <c r="B4396" s="4" t="s">
        <v>4663</v>
      </c>
      <c r="C4396" s="4" t="s">
        <v>4770</v>
      </c>
      <c r="D4396" s="4" t="s">
        <v>4663</v>
      </c>
      <c r="E4396" s="4" t="s">
        <v>4692</v>
      </c>
      <c r="F4396" s="4" t="s">
        <v>4695</v>
      </c>
      <c r="G4396" s="4" t="s">
        <v>5853</v>
      </c>
      <c r="H4396" s="4" t="s">
        <v>4636</v>
      </c>
      <c r="I4396" s="24" t="s">
        <v>4</v>
      </c>
      <c r="J4396" s="24" t="s">
        <v>21</v>
      </c>
      <c r="K4396" s="4" t="s">
        <v>184</v>
      </c>
      <c r="L4396" s="4" t="s">
        <v>1533</v>
      </c>
      <c r="M4396" s="4" t="s">
        <v>4883</v>
      </c>
      <c r="N4396" s="4" t="s">
        <v>5684</v>
      </c>
      <c r="O4396" s="4" t="s">
        <v>5713</v>
      </c>
      <c r="P4396" s="11">
        <v>43101</v>
      </c>
      <c r="Q4396" s="11">
        <v>43281</v>
      </c>
      <c r="R4396" s="52"/>
      <c r="S4396" s="52">
        <v>0</v>
      </c>
      <c r="T4396" s="53">
        <v>0</v>
      </c>
      <c r="U4396" s="53">
        <v>0</v>
      </c>
      <c r="V4396" s="155">
        <v>0</v>
      </c>
      <c r="W4396" s="155">
        <v>0</v>
      </c>
      <c r="X4396" s="155">
        <v>0</v>
      </c>
      <c r="Y4396" s="155">
        <v>0</v>
      </c>
      <c r="Z4396" s="155"/>
      <c r="AA4396" s="156"/>
      <c r="AB4396" s="156"/>
      <c r="AC4396" s="157"/>
      <c r="AD4396" s="4"/>
      <c r="AE4396" s="131">
        <f>INDEX(Where!$B$2:$B$8,MATCH('4W'!I4396,DivisionList,0))</f>
        <v>20</v>
      </c>
      <c r="AF4396" s="131">
        <f>INDEX(Where!$F$2:$F$65,MATCH('4W'!J4396,DistrictList,0))</f>
        <v>2022</v>
      </c>
      <c r="AG4396" s="131">
        <f>IF(K4396&lt;&gt;"",INDEX(Where!$K$2:$K$545,MATCH('4W'!K4396,UpazilaList,0)),"")</f>
        <v>202294</v>
      </c>
      <c r="AH4396" s="141">
        <f t="array" ref="AH4396">IF(L4396&lt;&gt;"",INDEX(Where!$Q$2:$Q$5167,MATCH('4W'!K4396&amp;'4W'!L4396,Where!$O$2:$O$5167&amp;Where!$P$2:$P$5167,0)),"")</f>
        <v>20229479</v>
      </c>
      <c r="AI4396" s="198" t="str">
        <f>IF(Table1[[#This Row],[SSID]]="", "..", Table1[[#This Row],[District]]&amp;", "&amp;Table1[[#This Row],[Upazila]]&amp;", "&amp;Table1[[#This Row],[Union]]&amp;", "&amp;Table1[[#This Row],[Location Camp]])</f>
        <v>Cox's Bazar, Ukhia, Palong Khali, Camp 17</v>
      </c>
    </row>
    <row r="4397" spans="1:35" x14ac:dyDescent="0.35">
      <c r="A4397" s="67">
        <v>1073</v>
      </c>
      <c r="B4397" s="4" t="s">
        <v>4663</v>
      </c>
      <c r="C4397" s="4" t="s">
        <v>4770</v>
      </c>
      <c r="D4397" s="4" t="s">
        <v>4663</v>
      </c>
      <c r="E4397" s="4" t="s">
        <v>4692</v>
      </c>
      <c r="F4397" s="4" t="s">
        <v>4695</v>
      </c>
      <c r="G4397" s="4" t="s">
        <v>5853</v>
      </c>
      <c r="H4397" s="4" t="s">
        <v>4637</v>
      </c>
      <c r="I4397" s="24" t="s">
        <v>4</v>
      </c>
      <c r="J4397" s="24" t="s">
        <v>21</v>
      </c>
      <c r="K4397" s="4" t="s">
        <v>184</v>
      </c>
      <c r="L4397" s="4" t="s">
        <v>1533</v>
      </c>
      <c r="M4397" s="4" t="s">
        <v>4883</v>
      </c>
      <c r="N4397" s="130" t="s">
        <v>5684</v>
      </c>
      <c r="O4397" s="165" t="s">
        <v>5713</v>
      </c>
      <c r="P4397" s="11">
        <v>43101</v>
      </c>
      <c r="Q4397" s="11">
        <v>43281</v>
      </c>
      <c r="R4397" s="133"/>
      <c r="S4397" s="133"/>
      <c r="T4397" s="53">
        <v>0</v>
      </c>
      <c r="U4397" s="53">
        <v>0</v>
      </c>
      <c r="V4397" s="155">
        <v>0</v>
      </c>
      <c r="W4397" s="155">
        <v>0</v>
      </c>
      <c r="X4397" s="155">
        <v>0</v>
      </c>
      <c r="Y4397" s="155">
        <v>0</v>
      </c>
      <c r="Z4397" s="155"/>
      <c r="AA4397" s="178" t="s">
        <v>6466</v>
      </c>
      <c r="AB4397" s="156"/>
      <c r="AC4397" s="157"/>
      <c r="AD4397" s="4"/>
      <c r="AE4397" s="131">
        <f>INDEX(Where!$B$2:$B$8,MATCH('4W'!I4397,DivisionList,0))</f>
        <v>20</v>
      </c>
      <c r="AF4397" s="131">
        <f>INDEX(Where!$F$2:$F$65,MATCH('4W'!J4397,DistrictList,0))</f>
        <v>2022</v>
      </c>
      <c r="AG4397" s="131">
        <f>IF(K4397&lt;&gt;"",INDEX(Where!$K$2:$K$545,MATCH('4W'!K4397,UpazilaList,0)),"")</f>
        <v>202294</v>
      </c>
      <c r="AH4397" s="141">
        <f t="array" ref="AH4397">IF(L4397&lt;&gt;"",INDEX(Where!$Q$2:$Q$5167,MATCH('4W'!K4397&amp;'4W'!L4397,Where!$O$2:$O$5167&amp;Where!$P$2:$P$5167,0)),"")</f>
        <v>20229479</v>
      </c>
      <c r="AI4397" s="198" t="str">
        <f>IF(Table1[[#This Row],[SSID]]="", "..", Table1[[#This Row],[District]]&amp;", "&amp;Table1[[#This Row],[Upazila]]&amp;", "&amp;Table1[[#This Row],[Union]]&amp;", "&amp;Table1[[#This Row],[Location Camp]])</f>
        <v>Cox's Bazar, Ukhia, Palong Khali, Camp 17</v>
      </c>
    </row>
    <row r="4398" spans="1:35" x14ac:dyDescent="0.35">
      <c r="A4398" s="67">
        <v>1080</v>
      </c>
      <c r="B4398" s="4" t="s">
        <v>4663</v>
      </c>
      <c r="C4398" s="4" t="s">
        <v>4770</v>
      </c>
      <c r="D4398" s="4" t="s">
        <v>4663</v>
      </c>
      <c r="E4398" s="4" t="s">
        <v>4692</v>
      </c>
      <c r="F4398" s="4" t="s">
        <v>4695</v>
      </c>
      <c r="G4398" s="4" t="s">
        <v>5853</v>
      </c>
      <c r="H4398" s="4" t="s">
        <v>4637</v>
      </c>
      <c r="I4398" s="24" t="s">
        <v>4</v>
      </c>
      <c r="J4398" s="24" t="s">
        <v>21</v>
      </c>
      <c r="K4398" s="4" t="s">
        <v>184</v>
      </c>
      <c r="L4398" s="4" t="s">
        <v>1533</v>
      </c>
      <c r="M4398" s="4" t="s">
        <v>4883</v>
      </c>
      <c r="N4398" s="4" t="s">
        <v>5684</v>
      </c>
      <c r="O4398" s="165" t="s">
        <v>5713</v>
      </c>
      <c r="P4398" s="11">
        <v>43101</v>
      </c>
      <c r="Q4398" s="11">
        <v>43281</v>
      </c>
      <c r="R4398" s="133"/>
      <c r="S4398" s="133"/>
      <c r="T4398" s="53">
        <v>0</v>
      </c>
      <c r="U4398" s="53">
        <v>0</v>
      </c>
      <c r="V4398" s="155">
        <v>0</v>
      </c>
      <c r="W4398" s="155">
        <v>0</v>
      </c>
      <c r="X4398" s="155">
        <v>0</v>
      </c>
      <c r="Y4398" s="155">
        <v>0</v>
      </c>
      <c r="Z4398" s="143"/>
      <c r="AA4398" s="178"/>
      <c r="AB4398" s="156"/>
      <c r="AC4398" s="157"/>
      <c r="AD4398" s="4"/>
      <c r="AE4398" s="131">
        <f>INDEX(Where!$B$2:$B$8,MATCH('4W'!I4398,DivisionList,0))</f>
        <v>20</v>
      </c>
      <c r="AF4398" s="131">
        <f>INDEX(Where!$F$2:$F$65,MATCH('4W'!J4398,DistrictList,0))</f>
        <v>2022</v>
      </c>
      <c r="AG4398" s="131">
        <f>IF(K4398&lt;&gt;"",INDEX(Where!$K$2:$K$545,MATCH('4W'!K4398,UpazilaList,0)),"")</f>
        <v>202294</v>
      </c>
      <c r="AH4398" s="141">
        <f t="array" ref="AH4398">IF(L4398&lt;&gt;"",INDEX(Where!$Q$2:$Q$5167,MATCH('4W'!K4398&amp;'4W'!L4398,Where!$O$2:$O$5167&amp;Where!$P$2:$P$5167,0)),"")</f>
        <v>20229479</v>
      </c>
      <c r="AI4398" s="198" t="str">
        <f>IF(Table1[[#This Row],[SSID]]="", "..", Table1[[#This Row],[District]]&amp;", "&amp;Table1[[#This Row],[Upazila]]&amp;", "&amp;Table1[[#This Row],[Union]]&amp;", "&amp;Table1[[#This Row],[Location Camp]])</f>
        <v>Cox's Bazar, Ukhia, Palong Khali, Camp 17</v>
      </c>
    </row>
    <row r="4399" spans="1:35" x14ac:dyDescent="0.35">
      <c r="A4399" s="67">
        <v>1088</v>
      </c>
      <c r="B4399" s="68" t="s">
        <v>4663</v>
      </c>
      <c r="C4399" s="68" t="s">
        <v>5324</v>
      </c>
      <c r="D4399" s="68" t="s">
        <v>4663</v>
      </c>
      <c r="E4399" s="68" t="s">
        <v>4692</v>
      </c>
      <c r="F4399" s="68" t="s">
        <v>4695</v>
      </c>
      <c r="G4399" s="68" t="s">
        <v>5853</v>
      </c>
      <c r="H4399" s="68" t="s">
        <v>4638</v>
      </c>
      <c r="I4399" s="24" t="s">
        <v>4</v>
      </c>
      <c r="J4399" s="24" t="s">
        <v>21</v>
      </c>
      <c r="K4399" s="68" t="s">
        <v>184</v>
      </c>
      <c r="L4399" s="68" t="s">
        <v>1533</v>
      </c>
      <c r="M4399" s="68" t="s">
        <v>4883</v>
      </c>
      <c r="N4399" s="68" t="s">
        <v>5684</v>
      </c>
      <c r="O4399" s="68" t="s">
        <v>5713</v>
      </c>
      <c r="P4399" s="70">
        <v>43114</v>
      </c>
      <c r="Q4399" s="70">
        <v>43123</v>
      </c>
      <c r="R4399" s="69">
        <v>914</v>
      </c>
      <c r="S4399" s="69">
        <v>4570</v>
      </c>
      <c r="T4399" s="71"/>
      <c r="U4399" s="71"/>
      <c r="V4399" s="72"/>
      <c r="W4399" s="72"/>
      <c r="X4399" s="72"/>
      <c r="Y4399" s="72"/>
      <c r="Z4399" s="72"/>
      <c r="AA4399" s="74"/>
      <c r="AB4399" s="74"/>
      <c r="AC4399" s="76"/>
      <c r="AD4399" s="77"/>
      <c r="AE4399" s="131">
        <f>INDEX(Where!$B$2:$B$8,MATCH('4W'!I4399,DivisionList,0))</f>
        <v>20</v>
      </c>
      <c r="AF4399" s="131">
        <f>INDEX(Where!$F$2:$F$65,MATCH('4W'!J4399,DistrictList,0))</f>
        <v>2022</v>
      </c>
      <c r="AG4399" s="131">
        <f>IF(K4399&lt;&gt;"",INDEX(Where!$K$2:$K$545,MATCH('4W'!K4399,UpazilaList,0)),"")</f>
        <v>202294</v>
      </c>
      <c r="AH4399" s="141">
        <f t="array" ref="AH4399">IF(L4399&lt;&gt;"",INDEX(Where!$Q$2:$Q$5167,MATCH('4W'!K4399&amp;'4W'!L4399,Where!$O$2:$O$5167&amp;Where!$P$2:$P$5167,0)),"")</f>
        <v>20229479</v>
      </c>
      <c r="AI4399" s="198" t="str">
        <f>IF(Table1[[#This Row],[SSID]]="", "..", Table1[[#This Row],[District]]&amp;", "&amp;Table1[[#This Row],[Upazila]]&amp;", "&amp;Table1[[#This Row],[Union]]&amp;", "&amp;Table1[[#This Row],[Location Camp]])</f>
        <v>Cox's Bazar, Ukhia, Palong Khali, Camp 17</v>
      </c>
    </row>
    <row r="4400" spans="1:35" x14ac:dyDescent="0.35">
      <c r="A4400" s="67">
        <v>6214</v>
      </c>
      <c r="B4400" s="4" t="s">
        <v>5356</v>
      </c>
      <c r="C4400" s="4" t="s">
        <v>5356</v>
      </c>
      <c r="D4400" s="4" t="s">
        <v>6554</v>
      </c>
      <c r="E4400" s="4" t="s">
        <v>4789</v>
      </c>
      <c r="F4400" s="4" t="s">
        <v>6496</v>
      </c>
      <c r="G4400" s="4" t="s">
        <v>6511</v>
      </c>
      <c r="H4400" s="4" t="s">
        <v>4637</v>
      </c>
      <c r="I4400" s="146" t="s">
        <v>4</v>
      </c>
      <c r="J4400" s="146" t="s">
        <v>21</v>
      </c>
      <c r="K4400" s="4" t="s">
        <v>184</v>
      </c>
      <c r="L4400" s="4" t="s">
        <v>1533</v>
      </c>
      <c r="M4400" s="4" t="s">
        <v>4883</v>
      </c>
      <c r="N4400" s="4" t="s">
        <v>5684</v>
      </c>
      <c r="O4400" s="180" t="s">
        <v>5713</v>
      </c>
      <c r="P4400" s="11"/>
      <c r="Q4400" s="187"/>
      <c r="R4400" s="52"/>
      <c r="S4400" s="52"/>
      <c r="T4400" s="181"/>
      <c r="U4400" s="181"/>
      <c r="V4400" s="182"/>
      <c r="W4400" s="182"/>
      <c r="X4400" s="182"/>
      <c r="Y4400" s="182"/>
      <c r="Z4400" s="182"/>
      <c r="AA4400" s="184"/>
      <c r="AB4400" s="184"/>
      <c r="AC4400" s="186"/>
      <c r="AD4400" s="188"/>
      <c r="AE4400" s="131">
        <f>INDEX(Where!$B$2:$B$8,MATCH('4W'!I4400,DivisionList,0))</f>
        <v>20</v>
      </c>
      <c r="AF4400" s="131">
        <f>INDEX(Where!$F$2:$F$65,MATCH('4W'!J4400,DistrictList,0))</f>
        <v>2022</v>
      </c>
      <c r="AG4400" s="131">
        <f>IF(K4400&lt;&gt;"",INDEX(Where!$K$2:$K$545,MATCH('4W'!K4400,UpazilaList,0)),"")</f>
        <v>202294</v>
      </c>
      <c r="AH4400" s="141">
        <f t="array" ref="AH4400">IF(L4400&lt;&gt;"",INDEX(Where!$Q$2:$Q$5167,MATCH('4W'!K4400&amp;'4W'!L4400,Where!$O$2:$O$5167&amp;Where!$P$2:$P$5167,0)),"")</f>
        <v>20229479</v>
      </c>
      <c r="AI4400" s="198" t="str">
        <f>IF(Table1[[#This Row],[SSID]]="", "..", Table1[[#This Row],[District]]&amp;", "&amp;Table1[[#This Row],[Upazila]]&amp;", "&amp;Table1[[#This Row],[Union]]&amp;", "&amp;Table1[[#This Row],[Location Camp]])</f>
        <v>Cox's Bazar, Ukhia, Palong Khali, Camp 17</v>
      </c>
    </row>
    <row r="4401" spans="1:35" x14ac:dyDescent="0.35">
      <c r="A4401" s="67">
        <v>1165</v>
      </c>
      <c r="B4401" s="130" t="s">
        <v>4663</v>
      </c>
      <c r="C4401" s="130" t="s">
        <v>4668</v>
      </c>
      <c r="D4401" s="130" t="s">
        <v>4663</v>
      </c>
      <c r="E4401" s="130" t="s">
        <v>4630</v>
      </c>
      <c r="F4401" s="130" t="s">
        <v>6430</v>
      </c>
      <c r="G4401" s="130" t="s">
        <v>6432</v>
      </c>
      <c r="H4401" s="130" t="s">
        <v>4638</v>
      </c>
      <c r="I4401" s="146" t="s">
        <v>4</v>
      </c>
      <c r="J4401" s="146" t="s">
        <v>21</v>
      </c>
      <c r="K4401" s="130" t="s">
        <v>184</v>
      </c>
      <c r="L4401" s="130" t="s">
        <v>1533</v>
      </c>
      <c r="M4401" s="130" t="s">
        <v>4883</v>
      </c>
      <c r="N4401" s="130" t="s">
        <v>5684</v>
      </c>
      <c r="O4401" s="130" t="s">
        <v>5713</v>
      </c>
      <c r="P4401" s="132">
        <v>43159</v>
      </c>
      <c r="Q4401" s="150">
        <v>43281</v>
      </c>
      <c r="R4401" s="133"/>
      <c r="S4401" s="133"/>
      <c r="T4401" s="134"/>
      <c r="U4401" s="134"/>
      <c r="V4401" s="135"/>
      <c r="W4401" s="135"/>
      <c r="X4401" s="135"/>
      <c r="Y4401" s="135"/>
      <c r="Z4401" s="135"/>
      <c r="AA4401" s="137" t="s">
        <v>6433</v>
      </c>
      <c r="AB4401" s="137"/>
      <c r="AC4401" s="139"/>
      <c r="AD4401" s="144"/>
      <c r="AE4401" s="131">
        <f>INDEX(Where!$B$2:$B$8,MATCH('4W'!I4401,DivisionList,0))</f>
        <v>20</v>
      </c>
      <c r="AF4401" s="131">
        <f>INDEX(Where!$F$2:$F$65,MATCH('4W'!J4401,DistrictList,0))</f>
        <v>2022</v>
      </c>
      <c r="AG4401" s="131">
        <f>IF(K4401&lt;&gt;"",INDEX(Where!$K$2:$K$545,MATCH('4W'!K4401,UpazilaList,0)),"")</f>
        <v>202294</v>
      </c>
      <c r="AH4401" s="141">
        <f t="array" ref="AH4401">IF(L4401&lt;&gt;"",INDEX(Where!$Q$2:$Q$5167,MATCH('4W'!K4401&amp;'4W'!L4401,Where!$O$2:$O$5167&amp;Where!$P$2:$P$5167,0)),"")</f>
        <v>20229479</v>
      </c>
      <c r="AI4401" s="198" t="str">
        <f>IF(Table1[[#This Row],[SSID]]="", "..", Table1[[#This Row],[District]]&amp;", "&amp;Table1[[#This Row],[Upazila]]&amp;", "&amp;Table1[[#This Row],[Union]]&amp;", "&amp;Table1[[#This Row],[Location Camp]])</f>
        <v>Cox's Bazar, Ukhia, Palong Khali, Camp 17</v>
      </c>
    </row>
    <row r="4402" spans="1:35" x14ac:dyDescent="0.35">
      <c r="A4402" s="67">
        <v>1105</v>
      </c>
      <c r="B4402" s="130" t="s">
        <v>5361</v>
      </c>
      <c r="C4402" s="130" t="s">
        <v>5361</v>
      </c>
      <c r="D4402" s="130" t="s">
        <v>4663</v>
      </c>
      <c r="E4402" s="130" t="s">
        <v>4885</v>
      </c>
      <c r="F4402" s="130" t="s">
        <v>6186</v>
      </c>
      <c r="G4402" s="130" t="s">
        <v>6187</v>
      </c>
      <c r="H4402" s="130" t="s">
        <v>4637</v>
      </c>
      <c r="I4402" s="146" t="s">
        <v>4</v>
      </c>
      <c r="J4402" s="146" t="s">
        <v>21</v>
      </c>
      <c r="K4402" s="130" t="s">
        <v>184</v>
      </c>
      <c r="L4402" s="130" t="s">
        <v>1533</v>
      </c>
      <c r="M4402" s="130" t="s">
        <v>4883</v>
      </c>
      <c r="N4402" s="130" t="s">
        <v>5684</v>
      </c>
      <c r="O4402" s="130" t="s">
        <v>5713</v>
      </c>
      <c r="P4402" s="132">
        <v>43153</v>
      </c>
      <c r="Q4402" s="150">
        <v>43281</v>
      </c>
      <c r="R4402" s="133"/>
      <c r="S4402" s="133">
        <v>0</v>
      </c>
      <c r="T4402" s="134">
        <v>0</v>
      </c>
      <c r="U4402" s="134">
        <v>0</v>
      </c>
      <c r="V4402" s="135">
        <v>0</v>
      </c>
      <c r="W4402" s="135">
        <v>0</v>
      </c>
      <c r="X4402" s="135"/>
      <c r="Y4402" s="135"/>
      <c r="Z4402" s="135"/>
      <c r="AA4402" s="137"/>
      <c r="AB4402" s="137"/>
      <c r="AC4402" s="139"/>
      <c r="AD4402" s="144"/>
      <c r="AE4402" s="131">
        <f>INDEX(Where!$B$2:$B$8,MATCH('4W'!I4402,DivisionList,0))</f>
        <v>20</v>
      </c>
      <c r="AF4402" s="131">
        <f>INDEX(Where!$F$2:$F$65,MATCH('4W'!J4402,DistrictList,0))</f>
        <v>2022</v>
      </c>
      <c r="AG4402" s="131">
        <f>IF(K4402&lt;&gt;"",INDEX(Where!$K$2:$K$545,MATCH('4W'!K4402,UpazilaList,0)),"")</f>
        <v>202294</v>
      </c>
      <c r="AH4402" s="141">
        <f t="array" ref="AH4402">IF(L4402&lt;&gt;"",INDEX(Where!$Q$2:$Q$5167,MATCH('4W'!K4402&amp;'4W'!L4402,Where!$O$2:$O$5167&amp;Where!$P$2:$P$5167,0)),"")</f>
        <v>20229479</v>
      </c>
      <c r="AI4402" s="198" t="str">
        <f>IF(Table1[[#This Row],[SSID]]="", "..", Table1[[#This Row],[District]]&amp;", "&amp;Table1[[#This Row],[Upazila]]&amp;", "&amp;Table1[[#This Row],[Union]]&amp;", "&amp;Table1[[#This Row],[Location Camp]])</f>
        <v>Cox's Bazar, Ukhia, Palong Khali, Camp 17</v>
      </c>
    </row>
    <row r="4403" spans="1:35" x14ac:dyDescent="0.35">
      <c r="A4403" s="67">
        <v>1120</v>
      </c>
      <c r="B4403" s="130" t="s">
        <v>5361</v>
      </c>
      <c r="C4403" s="130" t="s">
        <v>5361</v>
      </c>
      <c r="D4403" s="130" t="s">
        <v>4663</v>
      </c>
      <c r="E4403" s="130" t="s">
        <v>4885</v>
      </c>
      <c r="F4403" s="130" t="s">
        <v>6186</v>
      </c>
      <c r="G4403" s="130" t="s">
        <v>6187</v>
      </c>
      <c r="H4403" s="130" t="s">
        <v>4637</v>
      </c>
      <c r="I4403" s="146" t="s">
        <v>4</v>
      </c>
      <c r="J4403" s="146" t="s">
        <v>21</v>
      </c>
      <c r="K4403" s="130" t="s">
        <v>184</v>
      </c>
      <c r="L4403" s="130" t="s">
        <v>1533</v>
      </c>
      <c r="M4403" s="130" t="s">
        <v>4883</v>
      </c>
      <c r="N4403" s="130" t="s">
        <v>5684</v>
      </c>
      <c r="O4403" s="130" t="s">
        <v>5713</v>
      </c>
      <c r="P4403" s="132">
        <v>43153</v>
      </c>
      <c r="Q4403" s="150">
        <v>43281</v>
      </c>
      <c r="R4403" s="133"/>
      <c r="S4403" s="133">
        <v>150</v>
      </c>
      <c r="T4403" s="134">
        <v>65</v>
      </c>
      <c r="U4403" s="134">
        <v>85</v>
      </c>
      <c r="V4403" s="135">
        <v>0</v>
      </c>
      <c r="W4403" s="135">
        <v>0</v>
      </c>
      <c r="X4403" s="135">
        <v>85</v>
      </c>
      <c r="Y4403" s="135">
        <v>65</v>
      </c>
      <c r="Z4403" s="135"/>
      <c r="AA4403" s="137"/>
      <c r="AB4403" s="137"/>
      <c r="AC4403" s="139"/>
      <c r="AD4403" s="144"/>
      <c r="AE4403" s="131">
        <f>INDEX(Where!$B$2:$B$8,MATCH('4W'!I4403,DivisionList,0))</f>
        <v>20</v>
      </c>
      <c r="AF4403" s="131">
        <f>INDEX(Where!$F$2:$F$65,MATCH('4W'!J4403,DistrictList,0))</f>
        <v>2022</v>
      </c>
      <c r="AG4403" s="131">
        <f>IF(K4403&lt;&gt;"",INDEX(Where!$K$2:$K$545,MATCH('4W'!K4403,UpazilaList,0)),"")</f>
        <v>202294</v>
      </c>
      <c r="AH4403" s="141">
        <f t="array" ref="AH4403">IF(L4403&lt;&gt;"",INDEX(Where!$Q$2:$Q$5167,MATCH('4W'!K4403&amp;'4W'!L4403,Where!$O$2:$O$5167&amp;Where!$P$2:$P$5167,0)),"")</f>
        <v>20229479</v>
      </c>
      <c r="AI4403" s="198" t="str">
        <f>IF(Table1[[#This Row],[SSID]]="", "..", Table1[[#This Row],[District]]&amp;", "&amp;Table1[[#This Row],[Upazila]]&amp;", "&amp;Table1[[#This Row],[Union]]&amp;", "&amp;Table1[[#This Row],[Location Camp]])</f>
        <v>Cox's Bazar, Ukhia, Palong Khali, Camp 17</v>
      </c>
    </row>
    <row r="4404" spans="1:35" x14ac:dyDescent="0.35">
      <c r="A4404" s="67">
        <v>1042</v>
      </c>
      <c r="B4404" s="4" t="s">
        <v>5366</v>
      </c>
      <c r="C4404" s="4" t="s">
        <v>5412</v>
      </c>
      <c r="D4404" s="4" t="s">
        <v>4673</v>
      </c>
      <c r="E4404" s="4" t="s">
        <v>6551</v>
      </c>
      <c r="F4404" s="4" t="s">
        <v>5764</v>
      </c>
      <c r="G4404" s="4" t="s">
        <v>5764</v>
      </c>
      <c r="H4404" s="4" t="s">
        <v>4637</v>
      </c>
      <c r="I4404" s="24" t="s">
        <v>4</v>
      </c>
      <c r="J4404" s="24" t="s">
        <v>21</v>
      </c>
      <c r="K4404" s="4" t="s">
        <v>184</v>
      </c>
      <c r="L4404" s="4" t="s">
        <v>1533</v>
      </c>
      <c r="M4404" s="4" t="s">
        <v>4883</v>
      </c>
      <c r="N4404" s="4" t="s">
        <v>5684</v>
      </c>
      <c r="O4404" s="4" t="s">
        <v>5713</v>
      </c>
      <c r="P4404" s="11">
        <v>43009</v>
      </c>
      <c r="Q4404" s="11">
        <v>43131</v>
      </c>
      <c r="R4404" s="52"/>
      <c r="S4404" s="52">
        <v>0</v>
      </c>
      <c r="T4404" s="53">
        <v>0</v>
      </c>
      <c r="U4404" s="53">
        <v>0</v>
      </c>
      <c r="V4404" s="155">
        <v>0</v>
      </c>
      <c r="W4404" s="155">
        <v>0</v>
      </c>
      <c r="X4404" s="155">
        <v>0</v>
      </c>
      <c r="Y4404" s="155">
        <v>0</v>
      </c>
      <c r="Z4404" s="155">
        <v>0</v>
      </c>
      <c r="AA4404" s="156"/>
      <c r="AB4404" s="156"/>
      <c r="AC4404" s="157"/>
      <c r="AD4404" s="4"/>
      <c r="AE4404" s="131">
        <f>INDEX(Where!$B$2:$B$8,MATCH('4W'!I4404,DivisionList,0))</f>
        <v>20</v>
      </c>
      <c r="AF4404" s="131">
        <f>INDEX(Where!$F$2:$F$65,MATCH('4W'!J4404,DistrictList,0))</f>
        <v>2022</v>
      </c>
      <c r="AG4404" s="131">
        <f>IF(K4404&lt;&gt;"",INDEX(Where!$K$2:$K$545,MATCH('4W'!K4404,UpazilaList,0)),"")</f>
        <v>202294</v>
      </c>
      <c r="AH4404" s="141">
        <f t="array" ref="AH4404">IF(L4404&lt;&gt;"",INDEX(Where!$Q$2:$Q$5167,MATCH('4W'!K4404&amp;'4W'!L4404,Where!$O$2:$O$5167&amp;Where!$P$2:$P$5167,0)),"")</f>
        <v>20229479</v>
      </c>
      <c r="AI4404" s="198" t="str">
        <f>IF(Table1[[#This Row],[SSID]]="", "..", Table1[[#This Row],[District]]&amp;", "&amp;Table1[[#This Row],[Upazila]]&amp;", "&amp;Table1[[#This Row],[Union]]&amp;", "&amp;Table1[[#This Row],[Location Camp]])</f>
        <v>Cox's Bazar, Ukhia, Palong Khali, Camp 17</v>
      </c>
    </row>
    <row r="4405" spans="1:35" x14ac:dyDescent="0.35">
      <c r="A4405" s="67">
        <v>1041</v>
      </c>
      <c r="B4405" s="4" t="s">
        <v>5366</v>
      </c>
      <c r="C4405" s="4" t="s">
        <v>5412</v>
      </c>
      <c r="D4405" s="4" t="s">
        <v>4673</v>
      </c>
      <c r="E4405" s="4" t="s">
        <v>6551</v>
      </c>
      <c r="F4405" s="4" t="s">
        <v>5573</v>
      </c>
      <c r="G4405" s="4" t="s">
        <v>5573</v>
      </c>
      <c r="H4405" s="4" t="s">
        <v>4637</v>
      </c>
      <c r="I4405" s="24" t="s">
        <v>4</v>
      </c>
      <c r="J4405" s="24" t="s">
        <v>21</v>
      </c>
      <c r="K4405" s="4" t="s">
        <v>184</v>
      </c>
      <c r="L4405" s="4" t="s">
        <v>1533</v>
      </c>
      <c r="M4405" s="4" t="s">
        <v>4883</v>
      </c>
      <c r="N4405" s="4" t="s">
        <v>5684</v>
      </c>
      <c r="O4405" s="4" t="s">
        <v>5713</v>
      </c>
      <c r="P4405" s="11">
        <v>43009</v>
      </c>
      <c r="Q4405" s="11">
        <v>43131</v>
      </c>
      <c r="R4405" s="52"/>
      <c r="S4405" s="52">
        <v>0</v>
      </c>
      <c r="T4405" s="53">
        <v>0</v>
      </c>
      <c r="U4405" s="53">
        <v>0</v>
      </c>
      <c r="V4405" s="155">
        <v>0</v>
      </c>
      <c r="W4405" s="155">
        <v>0</v>
      </c>
      <c r="X4405" s="155">
        <v>0</v>
      </c>
      <c r="Y4405" s="155">
        <v>0</v>
      </c>
      <c r="Z4405" s="155">
        <v>0</v>
      </c>
      <c r="AA4405" s="156"/>
      <c r="AB4405" s="156"/>
      <c r="AC4405" s="157"/>
      <c r="AD4405" s="4"/>
      <c r="AE4405" s="131">
        <f>INDEX(Where!$B$2:$B$8,MATCH('4W'!I4405,DivisionList,0))</f>
        <v>20</v>
      </c>
      <c r="AF4405" s="131">
        <f>INDEX(Where!$F$2:$F$65,MATCH('4W'!J4405,DistrictList,0))</f>
        <v>2022</v>
      </c>
      <c r="AG4405" s="131">
        <f>IF(K4405&lt;&gt;"",INDEX(Where!$K$2:$K$545,MATCH('4W'!K4405,UpazilaList,0)),"")</f>
        <v>202294</v>
      </c>
      <c r="AH4405" s="141">
        <f t="array" ref="AH4405">IF(L4405&lt;&gt;"",INDEX(Where!$Q$2:$Q$5167,MATCH('4W'!K4405&amp;'4W'!L4405,Where!$O$2:$O$5167&amp;Where!$P$2:$P$5167,0)),"")</f>
        <v>20229479</v>
      </c>
      <c r="AI4405" s="198" t="str">
        <f>IF(Table1[[#This Row],[SSID]]="", "..", Table1[[#This Row],[District]]&amp;", "&amp;Table1[[#This Row],[Upazila]]&amp;", "&amp;Table1[[#This Row],[Union]]&amp;", "&amp;Table1[[#This Row],[Location Camp]])</f>
        <v>Cox's Bazar, Ukhia, Palong Khali, Camp 17</v>
      </c>
    </row>
    <row r="4406" spans="1:35" x14ac:dyDescent="0.35">
      <c r="A4406" s="67">
        <v>1043</v>
      </c>
      <c r="B4406" s="4" t="s">
        <v>5366</v>
      </c>
      <c r="C4406" s="4" t="s">
        <v>5412</v>
      </c>
      <c r="D4406" s="4" t="s">
        <v>4673</v>
      </c>
      <c r="E4406" s="4" t="s">
        <v>6551</v>
      </c>
      <c r="F4406" s="4" t="s">
        <v>5574</v>
      </c>
      <c r="G4406" s="4" t="s">
        <v>5574</v>
      </c>
      <c r="H4406" s="4" t="s">
        <v>4637</v>
      </c>
      <c r="I4406" s="24" t="s">
        <v>4</v>
      </c>
      <c r="J4406" s="24" t="s">
        <v>21</v>
      </c>
      <c r="K4406" s="4" t="s">
        <v>184</v>
      </c>
      <c r="L4406" s="4" t="s">
        <v>1533</v>
      </c>
      <c r="M4406" s="4" t="s">
        <v>4883</v>
      </c>
      <c r="N4406" s="4" t="s">
        <v>5684</v>
      </c>
      <c r="O4406" s="4" t="s">
        <v>5713</v>
      </c>
      <c r="P4406" s="11">
        <v>43009</v>
      </c>
      <c r="Q4406" s="11">
        <v>43131</v>
      </c>
      <c r="R4406" s="52"/>
      <c r="S4406" s="52">
        <v>0</v>
      </c>
      <c r="T4406" s="53">
        <v>0</v>
      </c>
      <c r="U4406" s="53">
        <v>0</v>
      </c>
      <c r="V4406" s="155">
        <v>0</v>
      </c>
      <c r="W4406" s="155">
        <v>0</v>
      </c>
      <c r="X4406" s="155">
        <v>0</v>
      </c>
      <c r="Y4406" s="155">
        <v>0</v>
      </c>
      <c r="Z4406" s="155">
        <v>0</v>
      </c>
      <c r="AA4406" s="156"/>
      <c r="AB4406" s="156"/>
      <c r="AC4406" s="157"/>
      <c r="AD4406" s="4"/>
      <c r="AE4406" s="131">
        <f>INDEX(Where!$B$2:$B$8,MATCH('4W'!I4406,DivisionList,0))</f>
        <v>20</v>
      </c>
      <c r="AF4406" s="131">
        <f>INDEX(Where!$F$2:$F$65,MATCH('4W'!J4406,DistrictList,0))</f>
        <v>2022</v>
      </c>
      <c r="AG4406" s="131">
        <f>IF(K4406&lt;&gt;"",INDEX(Where!$K$2:$K$545,MATCH('4W'!K4406,UpazilaList,0)),"")</f>
        <v>202294</v>
      </c>
      <c r="AH4406" s="141">
        <f t="array" ref="AH4406">IF(L4406&lt;&gt;"",INDEX(Where!$Q$2:$Q$5167,MATCH('4W'!K4406&amp;'4W'!L4406,Where!$O$2:$O$5167&amp;Where!$P$2:$P$5167,0)),"")</f>
        <v>20229479</v>
      </c>
      <c r="AI4406" s="198" t="str">
        <f>IF(Table1[[#This Row],[SSID]]="", "..", Table1[[#This Row],[District]]&amp;", "&amp;Table1[[#This Row],[Upazila]]&amp;", "&amp;Table1[[#This Row],[Union]]&amp;", "&amp;Table1[[#This Row],[Location Camp]])</f>
        <v>Cox's Bazar, Ukhia, Palong Khali, Camp 17</v>
      </c>
    </row>
    <row r="4407" spans="1:35" x14ac:dyDescent="0.35">
      <c r="A4407" s="67">
        <v>1056</v>
      </c>
      <c r="B4407" s="4" t="s">
        <v>4663</v>
      </c>
      <c r="C4407" s="4" t="s">
        <v>4770</v>
      </c>
      <c r="D4407" s="4" t="s">
        <v>4663</v>
      </c>
      <c r="E4407" s="4" t="s">
        <v>4692</v>
      </c>
      <c r="F4407" s="4" t="s">
        <v>4695</v>
      </c>
      <c r="G4407" s="4" t="s">
        <v>5835</v>
      </c>
      <c r="H4407" s="4" t="s">
        <v>4638</v>
      </c>
      <c r="I4407" s="24" t="s">
        <v>4</v>
      </c>
      <c r="J4407" s="24" t="s">
        <v>21</v>
      </c>
      <c r="K4407" s="4" t="s">
        <v>184</v>
      </c>
      <c r="L4407" s="4" t="s">
        <v>1533</v>
      </c>
      <c r="M4407" s="4" t="s">
        <v>4883</v>
      </c>
      <c r="N4407" s="4" t="s">
        <v>5684</v>
      </c>
      <c r="O4407" s="165" t="s">
        <v>5713</v>
      </c>
      <c r="P4407" s="11">
        <v>43101</v>
      </c>
      <c r="Q4407" s="11">
        <v>43281</v>
      </c>
      <c r="R4407" s="133"/>
      <c r="S4407" s="133"/>
      <c r="T4407" s="53">
        <v>0</v>
      </c>
      <c r="U4407" s="53">
        <v>0</v>
      </c>
      <c r="V4407" s="155">
        <v>0</v>
      </c>
      <c r="W4407" s="155">
        <v>0</v>
      </c>
      <c r="X4407" s="155">
        <v>0</v>
      </c>
      <c r="Y4407" s="155">
        <v>0</v>
      </c>
      <c r="Z4407" s="143"/>
      <c r="AA4407" s="178" t="s">
        <v>6468</v>
      </c>
      <c r="AB4407" s="178"/>
      <c r="AC4407" s="179"/>
      <c r="AD4407" s="130"/>
      <c r="AE4407" s="131">
        <f>INDEX(Where!$B$2:$B$8,MATCH('4W'!I4407,DivisionList,0))</f>
        <v>20</v>
      </c>
      <c r="AF4407" s="131">
        <f>INDEX(Where!$F$2:$F$65,MATCH('4W'!J4407,DistrictList,0))</f>
        <v>2022</v>
      </c>
      <c r="AG4407" s="131">
        <f>IF(K4407&lt;&gt;"",INDEX(Where!$K$2:$K$545,MATCH('4W'!K4407,UpazilaList,0)),"")</f>
        <v>202294</v>
      </c>
      <c r="AH4407" s="141">
        <f t="array" ref="AH4407">IF(L4407&lt;&gt;"",INDEX(Where!$Q$2:$Q$5167,MATCH('4W'!K4407&amp;'4W'!L4407,Where!$O$2:$O$5167&amp;Where!$P$2:$P$5167,0)),"")</f>
        <v>20229479</v>
      </c>
      <c r="AI4407" s="198" t="str">
        <f>IF(Table1[[#This Row],[SSID]]="", "..", Table1[[#This Row],[District]]&amp;", "&amp;Table1[[#This Row],[Upazila]]&amp;", "&amp;Table1[[#This Row],[Union]]&amp;", "&amp;Table1[[#This Row],[Location Camp]])</f>
        <v>Cox's Bazar, Ukhia, Palong Khali, Camp 17</v>
      </c>
    </row>
    <row r="4408" spans="1:35" x14ac:dyDescent="0.35">
      <c r="A4408" s="67">
        <v>1064</v>
      </c>
      <c r="B4408" s="4" t="s">
        <v>4663</v>
      </c>
      <c r="C4408" s="4" t="s">
        <v>4770</v>
      </c>
      <c r="D4408" s="4" t="s">
        <v>4663</v>
      </c>
      <c r="E4408" s="4" t="s">
        <v>4692</v>
      </c>
      <c r="F4408" s="4" t="s">
        <v>4695</v>
      </c>
      <c r="G4408" s="4" t="s">
        <v>5835</v>
      </c>
      <c r="H4408" s="4" t="s">
        <v>4637</v>
      </c>
      <c r="I4408" s="24" t="s">
        <v>4</v>
      </c>
      <c r="J4408" s="24" t="s">
        <v>21</v>
      </c>
      <c r="K4408" s="4" t="s">
        <v>184</v>
      </c>
      <c r="L4408" s="4" t="s">
        <v>1533</v>
      </c>
      <c r="M4408" s="4" t="s">
        <v>4883</v>
      </c>
      <c r="N4408" s="4" t="s">
        <v>5684</v>
      </c>
      <c r="O4408" s="4" t="s">
        <v>5713</v>
      </c>
      <c r="P4408" s="11">
        <v>43101</v>
      </c>
      <c r="Q4408" s="11">
        <v>43281</v>
      </c>
      <c r="R4408" s="52">
        <v>884</v>
      </c>
      <c r="S4408" s="52">
        <v>0</v>
      </c>
      <c r="T4408" s="53">
        <v>0</v>
      </c>
      <c r="U4408" s="53">
        <v>0</v>
      </c>
      <c r="V4408" s="155">
        <v>0</v>
      </c>
      <c r="W4408" s="155">
        <v>0</v>
      </c>
      <c r="X4408" s="155">
        <v>0</v>
      </c>
      <c r="Y4408" s="155">
        <v>0</v>
      </c>
      <c r="Z4408" s="155"/>
      <c r="AA4408" s="156" t="s">
        <v>5893</v>
      </c>
      <c r="AB4408" s="156"/>
      <c r="AC4408" s="157"/>
      <c r="AD4408" s="4"/>
      <c r="AE4408" s="131">
        <f>INDEX(Where!$B$2:$B$8,MATCH('4W'!I4408,DivisionList,0))</f>
        <v>20</v>
      </c>
      <c r="AF4408" s="131">
        <f>INDEX(Where!$F$2:$F$65,MATCH('4W'!J4408,DistrictList,0))</f>
        <v>2022</v>
      </c>
      <c r="AG4408" s="131">
        <f>IF(K4408&lt;&gt;"",INDEX(Where!$K$2:$K$545,MATCH('4W'!K4408,UpazilaList,0)),"")</f>
        <v>202294</v>
      </c>
      <c r="AH4408" s="141">
        <f t="array" ref="AH4408">IF(L4408&lt;&gt;"",INDEX(Where!$Q$2:$Q$5167,MATCH('4W'!K4408&amp;'4W'!L4408,Where!$O$2:$O$5167&amp;Where!$P$2:$P$5167,0)),"")</f>
        <v>20229479</v>
      </c>
      <c r="AI4408" s="198" t="str">
        <f>IF(Table1[[#This Row],[SSID]]="", "..", Table1[[#This Row],[District]]&amp;", "&amp;Table1[[#This Row],[Upazila]]&amp;", "&amp;Table1[[#This Row],[Union]]&amp;", "&amp;Table1[[#This Row],[Location Camp]])</f>
        <v>Cox's Bazar, Ukhia, Palong Khali, Camp 17</v>
      </c>
    </row>
    <row r="4409" spans="1:35" x14ac:dyDescent="0.35">
      <c r="A4409" s="67">
        <v>1072</v>
      </c>
      <c r="B4409" s="4" t="s">
        <v>4663</v>
      </c>
      <c r="C4409" s="4" t="s">
        <v>4770</v>
      </c>
      <c r="D4409" s="4" t="s">
        <v>4663</v>
      </c>
      <c r="E4409" s="4" t="s">
        <v>4692</v>
      </c>
      <c r="F4409" s="4" t="s">
        <v>4695</v>
      </c>
      <c r="G4409" s="4" t="s">
        <v>5835</v>
      </c>
      <c r="H4409" s="4" t="s">
        <v>4636</v>
      </c>
      <c r="I4409" s="24" t="s">
        <v>4</v>
      </c>
      <c r="J4409" s="24" t="s">
        <v>21</v>
      </c>
      <c r="K4409" s="4" t="s">
        <v>184</v>
      </c>
      <c r="L4409" s="4" t="s">
        <v>1533</v>
      </c>
      <c r="M4409" s="4" t="s">
        <v>4883</v>
      </c>
      <c r="N4409" s="4" t="s">
        <v>5684</v>
      </c>
      <c r="O4409" s="4" t="s">
        <v>5713</v>
      </c>
      <c r="P4409" s="11">
        <v>43101</v>
      </c>
      <c r="Q4409" s="11">
        <v>43281</v>
      </c>
      <c r="R4409" s="52"/>
      <c r="S4409" s="52">
        <v>0</v>
      </c>
      <c r="T4409" s="53">
        <v>0</v>
      </c>
      <c r="U4409" s="53">
        <v>0</v>
      </c>
      <c r="V4409" s="155">
        <v>0</v>
      </c>
      <c r="W4409" s="155">
        <v>0</v>
      </c>
      <c r="X4409" s="155">
        <v>0</v>
      </c>
      <c r="Y4409" s="155">
        <v>0</v>
      </c>
      <c r="Z4409" s="155"/>
      <c r="AA4409" s="156" t="s">
        <v>5893</v>
      </c>
      <c r="AB4409" s="156"/>
      <c r="AC4409" s="157"/>
      <c r="AD4409" s="4"/>
      <c r="AE4409" s="131">
        <f>INDEX(Where!$B$2:$B$8,MATCH('4W'!I4409,DivisionList,0))</f>
        <v>20</v>
      </c>
      <c r="AF4409" s="131">
        <f>INDEX(Where!$F$2:$F$65,MATCH('4W'!J4409,DistrictList,0))</f>
        <v>2022</v>
      </c>
      <c r="AG4409" s="131">
        <f>IF(K4409&lt;&gt;"",INDEX(Where!$K$2:$K$545,MATCH('4W'!K4409,UpazilaList,0)),"")</f>
        <v>202294</v>
      </c>
      <c r="AH4409" s="141">
        <f t="array" ref="AH4409">IF(L4409&lt;&gt;"",INDEX(Where!$Q$2:$Q$5167,MATCH('4W'!K4409&amp;'4W'!L4409,Where!$O$2:$O$5167&amp;Where!$P$2:$P$5167,0)),"")</f>
        <v>20229479</v>
      </c>
      <c r="AI4409" s="198" t="str">
        <f>IF(Table1[[#This Row],[SSID]]="", "..", Table1[[#This Row],[District]]&amp;", "&amp;Table1[[#This Row],[Upazila]]&amp;", "&amp;Table1[[#This Row],[Union]]&amp;", "&amp;Table1[[#This Row],[Location Camp]])</f>
        <v>Cox's Bazar, Ukhia, Palong Khali, Camp 17</v>
      </c>
    </row>
    <row r="4410" spans="1:35" x14ac:dyDescent="0.35">
      <c r="A4410" s="67">
        <v>1079</v>
      </c>
      <c r="B4410" s="4" t="s">
        <v>4663</v>
      </c>
      <c r="C4410" s="4" t="s">
        <v>4770</v>
      </c>
      <c r="D4410" s="4" t="s">
        <v>4663</v>
      </c>
      <c r="E4410" s="4" t="s">
        <v>4692</v>
      </c>
      <c r="F4410" s="4" t="s">
        <v>4695</v>
      </c>
      <c r="G4410" s="4" t="s">
        <v>5835</v>
      </c>
      <c r="H4410" s="4" t="s">
        <v>4637</v>
      </c>
      <c r="I4410" s="24" t="s">
        <v>4</v>
      </c>
      <c r="J4410" s="24" t="s">
        <v>21</v>
      </c>
      <c r="K4410" s="4" t="s">
        <v>184</v>
      </c>
      <c r="L4410" s="4" t="s">
        <v>1533</v>
      </c>
      <c r="M4410" s="4" t="s">
        <v>4883</v>
      </c>
      <c r="N4410" s="4" t="s">
        <v>5684</v>
      </c>
      <c r="O4410" s="4" t="s">
        <v>5713</v>
      </c>
      <c r="P4410" s="11">
        <v>43101</v>
      </c>
      <c r="Q4410" s="11">
        <v>43281</v>
      </c>
      <c r="R4410" s="52">
        <v>190</v>
      </c>
      <c r="S4410" s="52">
        <v>0</v>
      </c>
      <c r="T4410" s="53">
        <v>0</v>
      </c>
      <c r="U4410" s="53">
        <v>0</v>
      </c>
      <c r="V4410" s="155">
        <v>0</v>
      </c>
      <c r="W4410" s="155">
        <v>0</v>
      </c>
      <c r="X4410" s="155">
        <v>0</v>
      </c>
      <c r="Y4410" s="155">
        <v>0</v>
      </c>
      <c r="Z4410" s="155"/>
      <c r="AA4410" s="156"/>
      <c r="AB4410" s="156"/>
      <c r="AC4410" s="157"/>
      <c r="AD4410" s="4"/>
      <c r="AE4410" s="131">
        <f>INDEX(Where!$B$2:$B$8,MATCH('4W'!I4410,DivisionList,0))</f>
        <v>20</v>
      </c>
      <c r="AF4410" s="131">
        <f>INDEX(Where!$F$2:$F$65,MATCH('4W'!J4410,DistrictList,0))</f>
        <v>2022</v>
      </c>
      <c r="AG4410" s="131">
        <f>IF(K4410&lt;&gt;"",INDEX(Where!$K$2:$K$545,MATCH('4W'!K4410,UpazilaList,0)),"")</f>
        <v>202294</v>
      </c>
      <c r="AH4410" s="141">
        <f t="array" ref="AH4410">IF(L4410&lt;&gt;"",INDEX(Where!$Q$2:$Q$5167,MATCH('4W'!K4410&amp;'4W'!L4410,Where!$O$2:$O$5167&amp;Where!$P$2:$P$5167,0)),"")</f>
        <v>20229479</v>
      </c>
      <c r="AI4410" s="198" t="str">
        <f>IF(Table1[[#This Row],[SSID]]="", "..", Table1[[#This Row],[District]]&amp;", "&amp;Table1[[#This Row],[Upazila]]&amp;", "&amp;Table1[[#This Row],[Union]]&amp;", "&amp;Table1[[#This Row],[Location Camp]])</f>
        <v>Cox's Bazar, Ukhia, Palong Khali, Camp 17</v>
      </c>
    </row>
    <row r="4411" spans="1:35" x14ac:dyDescent="0.35">
      <c r="A4411" s="67">
        <v>1087</v>
      </c>
      <c r="B4411" s="4" t="s">
        <v>4663</v>
      </c>
      <c r="C4411" s="4" t="s">
        <v>5324</v>
      </c>
      <c r="D4411" s="4" t="s">
        <v>4663</v>
      </c>
      <c r="E4411" s="4" t="s">
        <v>4692</v>
      </c>
      <c r="F4411" s="4" t="s">
        <v>4695</v>
      </c>
      <c r="G4411" s="4" t="s">
        <v>5835</v>
      </c>
      <c r="H4411" s="4" t="s">
        <v>4637</v>
      </c>
      <c r="I4411" s="24" t="s">
        <v>4</v>
      </c>
      <c r="J4411" s="24" t="s">
        <v>21</v>
      </c>
      <c r="K4411" s="4" t="s">
        <v>184</v>
      </c>
      <c r="L4411" s="4" t="s">
        <v>1533</v>
      </c>
      <c r="M4411" s="4" t="s">
        <v>4883</v>
      </c>
      <c r="N4411" s="4" t="s">
        <v>5684</v>
      </c>
      <c r="O4411" s="165" t="s">
        <v>5713</v>
      </c>
      <c r="P4411" s="11">
        <v>43101</v>
      </c>
      <c r="Q4411" s="11">
        <v>43281</v>
      </c>
      <c r="R4411" s="133"/>
      <c r="S4411" s="133"/>
      <c r="T4411" s="53">
        <v>0</v>
      </c>
      <c r="U4411" s="53">
        <v>0</v>
      </c>
      <c r="V4411" s="155">
        <v>0</v>
      </c>
      <c r="W4411" s="155">
        <v>0</v>
      </c>
      <c r="X4411" s="155">
        <v>0</v>
      </c>
      <c r="Y4411" s="155">
        <v>0</v>
      </c>
      <c r="Z4411" s="143"/>
      <c r="AA4411" s="178"/>
      <c r="AB4411" s="156"/>
      <c r="AC4411" s="157"/>
      <c r="AD4411" s="4"/>
      <c r="AE4411" s="131">
        <f>INDEX(Where!$B$2:$B$8,MATCH('4W'!I4411,DivisionList,0))</f>
        <v>20</v>
      </c>
      <c r="AF4411" s="131">
        <f>INDEX(Where!$F$2:$F$65,MATCH('4W'!J4411,DistrictList,0))</f>
        <v>2022</v>
      </c>
      <c r="AG4411" s="131">
        <f>IF(K4411&lt;&gt;"",INDEX(Where!$K$2:$K$545,MATCH('4W'!K4411,UpazilaList,0)),"")</f>
        <v>202294</v>
      </c>
      <c r="AH4411" s="141">
        <f t="array" ref="AH4411">IF(L4411&lt;&gt;"",INDEX(Where!$Q$2:$Q$5167,MATCH('4W'!K4411&amp;'4W'!L4411,Where!$O$2:$O$5167&amp;Where!$P$2:$P$5167,0)),"")</f>
        <v>20229479</v>
      </c>
      <c r="AI4411" s="198" t="str">
        <f>IF(Table1[[#This Row],[SSID]]="", "..", Table1[[#This Row],[District]]&amp;", "&amp;Table1[[#This Row],[Upazila]]&amp;", "&amp;Table1[[#This Row],[Union]]&amp;", "&amp;Table1[[#This Row],[Location Camp]])</f>
        <v>Cox's Bazar, Ukhia, Palong Khali, Camp 17</v>
      </c>
    </row>
    <row r="4412" spans="1:35" x14ac:dyDescent="0.35">
      <c r="A4412" s="67">
        <v>1055</v>
      </c>
      <c r="B4412" s="4" t="s">
        <v>4663</v>
      </c>
      <c r="C4412" s="4" t="s">
        <v>4770</v>
      </c>
      <c r="D4412" s="4" t="s">
        <v>4663</v>
      </c>
      <c r="E4412" s="4" t="s">
        <v>4692</v>
      </c>
      <c r="F4412" s="4" t="s">
        <v>4695</v>
      </c>
      <c r="G4412" s="4" t="s">
        <v>5834</v>
      </c>
      <c r="H4412" s="4" t="s">
        <v>4638</v>
      </c>
      <c r="I4412" s="24" t="s">
        <v>4</v>
      </c>
      <c r="J4412" s="24" t="s">
        <v>21</v>
      </c>
      <c r="K4412" s="4" t="s">
        <v>184</v>
      </c>
      <c r="L4412" s="4" t="s">
        <v>1533</v>
      </c>
      <c r="M4412" s="4" t="s">
        <v>4883</v>
      </c>
      <c r="N4412" s="4" t="s">
        <v>5684</v>
      </c>
      <c r="O4412" s="165" t="s">
        <v>5713</v>
      </c>
      <c r="P4412" s="11">
        <v>43101</v>
      </c>
      <c r="Q4412" s="11">
        <v>43281</v>
      </c>
      <c r="R4412" s="133"/>
      <c r="S4412" s="133"/>
      <c r="T4412" s="142"/>
      <c r="U4412" s="142"/>
      <c r="V4412" s="143"/>
      <c r="W4412" s="143"/>
      <c r="X4412" s="143"/>
      <c r="Y4412" s="143"/>
      <c r="Z4412" s="143"/>
      <c r="AA4412" s="178"/>
      <c r="AB4412" s="178"/>
      <c r="AC4412" s="179"/>
      <c r="AD4412" s="130"/>
      <c r="AE4412" s="131">
        <f>INDEX(Where!$B$2:$B$8,MATCH('4W'!I4412,DivisionList,0))</f>
        <v>20</v>
      </c>
      <c r="AF4412" s="131">
        <f>INDEX(Where!$F$2:$F$65,MATCH('4W'!J4412,DistrictList,0))</f>
        <v>2022</v>
      </c>
      <c r="AG4412" s="131">
        <f>IF(K4412&lt;&gt;"",INDEX(Where!$K$2:$K$545,MATCH('4W'!K4412,UpazilaList,0)),"")</f>
        <v>202294</v>
      </c>
      <c r="AH4412" s="141">
        <f t="array" ref="AH4412">IF(L4412&lt;&gt;"",INDEX(Where!$Q$2:$Q$5167,MATCH('4W'!K4412&amp;'4W'!L4412,Where!$O$2:$O$5167&amp;Where!$P$2:$P$5167,0)),"")</f>
        <v>20229479</v>
      </c>
      <c r="AI4412" s="198" t="str">
        <f>IF(Table1[[#This Row],[SSID]]="", "..", Table1[[#This Row],[District]]&amp;", "&amp;Table1[[#This Row],[Upazila]]&amp;", "&amp;Table1[[#This Row],[Union]]&amp;", "&amp;Table1[[#This Row],[Location Camp]])</f>
        <v>Cox's Bazar, Ukhia, Palong Khali, Camp 17</v>
      </c>
    </row>
    <row r="4413" spans="1:35" x14ac:dyDescent="0.35">
      <c r="A4413" s="67">
        <v>1063</v>
      </c>
      <c r="B4413" s="4" t="s">
        <v>4663</v>
      </c>
      <c r="C4413" s="4" t="s">
        <v>4770</v>
      </c>
      <c r="D4413" s="4" t="s">
        <v>4663</v>
      </c>
      <c r="E4413" s="4" t="s">
        <v>4692</v>
      </c>
      <c r="F4413" s="4" t="s">
        <v>4695</v>
      </c>
      <c r="G4413" s="4" t="s">
        <v>5834</v>
      </c>
      <c r="H4413" s="4" t="s">
        <v>4637</v>
      </c>
      <c r="I4413" s="24" t="s">
        <v>4</v>
      </c>
      <c r="J4413" s="24" t="s">
        <v>21</v>
      </c>
      <c r="K4413" s="4" t="s">
        <v>184</v>
      </c>
      <c r="L4413" s="4" t="s">
        <v>1533</v>
      </c>
      <c r="M4413" s="4" t="s">
        <v>4883</v>
      </c>
      <c r="N4413" s="4" t="s">
        <v>5684</v>
      </c>
      <c r="O4413" s="4" t="s">
        <v>5713</v>
      </c>
      <c r="P4413" s="11">
        <v>43101</v>
      </c>
      <c r="Q4413" s="11">
        <v>43281</v>
      </c>
      <c r="R4413" s="52">
        <v>884</v>
      </c>
      <c r="S4413" s="52">
        <v>0</v>
      </c>
      <c r="T4413" s="53">
        <v>0</v>
      </c>
      <c r="U4413" s="53">
        <v>0</v>
      </c>
      <c r="V4413" s="155">
        <v>0</v>
      </c>
      <c r="W4413" s="155">
        <v>0</v>
      </c>
      <c r="X4413" s="155">
        <v>0</v>
      </c>
      <c r="Y4413" s="155">
        <v>0</v>
      </c>
      <c r="Z4413" s="155"/>
      <c r="AA4413" s="156"/>
      <c r="AB4413" s="156"/>
      <c r="AC4413" s="157"/>
      <c r="AD4413" s="4"/>
      <c r="AE4413" s="131">
        <f>INDEX(Where!$B$2:$B$8,MATCH('4W'!I4413,DivisionList,0))</f>
        <v>20</v>
      </c>
      <c r="AF4413" s="131">
        <f>INDEX(Where!$F$2:$F$65,MATCH('4W'!J4413,DistrictList,0))</f>
        <v>2022</v>
      </c>
      <c r="AG4413" s="131">
        <f>IF(K4413&lt;&gt;"",INDEX(Where!$K$2:$K$545,MATCH('4W'!K4413,UpazilaList,0)),"")</f>
        <v>202294</v>
      </c>
      <c r="AH4413" s="141">
        <f t="array" ref="AH4413">IF(L4413&lt;&gt;"",INDEX(Where!$Q$2:$Q$5167,MATCH('4W'!K4413&amp;'4W'!L4413,Where!$O$2:$O$5167&amp;Where!$P$2:$P$5167,0)),"")</f>
        <v>20229479</v>
      </c>
      <c r="AI4413" s="198" t="str">
        <f>IF(Table1[[#This Row],[SSID]]="", "..", Table1[[#This Row],[District]]&amp;", "&amp;Table1[[#This Row],[Upazila]]&amp;", "&amp;Table1[[#This Row],[Union]]&amp;", "&amp;Table1[[#This Row],[Location Camp]])</f>
        <v>Cox's Bazar, Ukhia, Palong Khali, Camp 17</v>
      </c>
    </row>
    <row r="4414" spans="1:35" x14ac:dyDescent="0.35">
      <c r="A4414" s="67">
        <v>1071</v>
      </c>
      <c r="B4414" s="4" t="s">
        <v>4663</v>
      </c>
      <c r="C4414" s="4" t="s">
        <v>4770</v>
      </c>
      <c r="D4414" s="4" t="s">
        <v>4663</v>
      </c>
      <c r="E4414" s="4" t="s">
        <v>4692</v>
      </c>
      <c r="F4414" s="4" t="s">
        <v>4695</v>
      </c>
      <c r="G4414" s="4" t="s">
        <v>5834</v>
      </c>
      <c r="H4414" s="4" t="s">
        <v>4636</v>
      </c>
      <c r="I4414" s="24" t="s">
        <v>4</v>
      </c>
      <c r="J4414" s="24" t="s">
        <v>21</v>
      </c>
      <c r="K4414" s="4" t="s">
        <v>184</v>
      </c>
      <c r="L4414" s="4" t="s">
        <v>1533</v>
      </c>
      <c r="M4414" s="4" t="s">
        <v>4883</v>
      </c>
      <c r="N4414" s="4" t="s">
        <v>5684</v>
      </c>
      <c r="O4414" s="4" t="s">
        <v>5713</v>
      </c>
      <c r="P4414" s="11">
        <v>43101</v>
      </c>
      <c r="Q4414" s="11">
        <v>43281</v>
      </c>
      <c r="R4414" s="52"/>
      <c r="S4414" s="52">
        <v>0</v>
      </c>
      <c r="T4414" s="53">
        <v>0</v>
      </c>
      <c r="U4414" s="53">
        <v>0</v>
      </c>
      <c r="V4414" s="155">
        <v>0</v>
      </c>
      <c r="W4414" s="155">
        <v>0</v>
      </c>
      <c r="X4414" s="155">
        <v>0</v>
      </c>
      <c r="Y4414" s="155">
        <v>0</v>
      </c>
      <c r="Z4414" s="155"/>
      <c r="AA4414" s="156"/>
      <c r="AB4414" s="156"/>
      <c r="AC4414" s="157"/>
      <c r="AD4414" s="4"/>
      <c r="AE4414" s="131">
        <f>INDEX(Where!$B$2:$B$8,MATCH('4W'!I4414,DivisionList,0))</f>
        <v>20</v>
      </c>
      <c r="AF4414" s="131">
        <f>INDEX(Where!$F$2:$F$65,MATCH('4W'!J4414,DistrictList,0))</f>
        <v>2022</v>
      </c>
      <c r="AG4414" s="131">
        <f>IF(K4414&lt;&gt;"",INDEX(Where!$K$2:$K$545,MATCH('4W'!K4414,UpazilaList,0)),"")</f>
        <v>202294</v>
      </c>
      <c r="AH4414" s="141">
        <f t="array" ref="AH4414">IF(L4414&lt;&gt;"",INDEX(Where!$Q$2:$Q$5167,MATCH('4W'!K4414&amp;'4W'!L4414,Where!$O$2:$O$5167&amp;Where!$P$2:$P$5167,0)),"")</f>
        <v>20229479</v>
      </c>
      <c r="AI4414" s="198" t="str">
        <f>IF(Table1[[#This Row],[SSID]]="", "..", Table1[[#This Row],[District]]&amp;", "&amp;Table1[[#This Row],[Upazila]]&amp;", "&amp;Table1[[#This Row],[Union]]&amp;", "&amp;Table1[[#This Row],[Location Camp]])</f>
        <v>Cox's Bazar, Ukhia, Palong Khali, Camp 17</v>
      </c>
    </row>
    <row r="4415" spans="1:35" x14ac:dyDescent="0.35">
      <c r="A4415" s="67">
        <v>1078</v>
      </c>
      <c r="B4415" s="4" t="s">
        <v>4663</v>
      </c>
      <c r="C4415" s="4" t="s">
        <v>4770</v>
      </c>
      <c r="D4415" s="4" t="s">
        <v>4663</v>
      </c>
      <c r="E4415" s="4" t="s">
        <v>4692</v>
      </c>
      <c r="F4415" s="4" t="s">
        <v>4695</v>
      </c>
      <c r="G4415" s="4" t="s">
        <v>5834</v>
      </c>
      <c r="H4415" s="4" t="s">
        <v>4637</v>
      </c>
      <c r="I4415" s="24" t="s">
        <v>4</v>
      </c>
      <c r="J4415" s="24" t="s">
        <v>21</v>
      </c>
      <c r="K4415" s="4" t="s">
        <v>184</v>
      </c>
      <c r="L4415" s="4" t="s">
        <v>1533</v>
      </c>
      <c r="M4415" s="4" t="s">
        <v>4883</v>
      </c>
      <c r="N4415" s="4" t="s">
        <v>5684</v>
      </c>
      <c r="O4415" s="4" t="s">
        <v>5713</v>
      </c>
      <c r="P4415" s="11">
        <v>43101</v>
      </c>
      <c r="Q4415" s="11">
        <v>43281</v>
      </c>
      <c r="R4415" s="52">
        <v>190</v>
      </c>
      <c r="S4415" s="52">
        <v>0</v>
      </c>
      <c r="T4415" s="53">
        <v>0</v>
      </c>
      <c r="U4415" s="53">
        <v>0</v>
      </c>
      <c r="V4415" s="155">
        <v>0</v>
      </c>
      <c r="W4415" s="155">
        <v>0</v>
      </c>
      <c r="X4415" s="155">
        <v>0</v>
      </c>
      <c r="Y4415" s="155">
        <v>0</v>
      </c>
      <c r="Z4415" s="155"/>
      <c r="AA4415" s="156"/>
      <c r="AB4415" s="156"/>
      <c r="AC4415" s="157"/>
      <c r="AD4415" s="4"/>
      <c r="AE4415" s="131">
        <f>INDEX(Where!$B$2:$B$8,MATCH('4W'!I4415,DivisionList,0))</f>
        <v>20</v>
      </c>
      <c r="AF4415" s="131">
        <f>INDEX(Where!$F$2:$F$65,MATCH('4W'!J4415,DistrictList,0))</f>
        <v>2022</v>
      </c>
      <c r="AG4415" s="131">
        <f>IF(K4415&lt;&gt;"",INDEX(Where!$K$2:$K$545,MATCH('4W'!K4415,UpazilaList,0)),"")</f>
        <v>202294</v>
      </c>
      <c r="AH4415" s="141">
        <f t="array" ref="AH4415">IF(L4415&lt;&gt;"",INDEX(Where!$Q$2:$Q$5167,MATCH('4W'!K4415&amp;'4W'!L4415,Where!$O$2:$O$5167&amp;Where!$P$2:$P$5167,0)),"")</f>
        <v>20229479</v>
      </c>
      <c r="AI4415" s="198" t="str">
        <f>IF(Table1[[#This Row],[SSID]]="", "..", Table1[[#This Row],[District]]&amp;", "&amp;Table1[[#This Row],[Upazila]]&amp;", "&amp;Table1[[#This Row],[Union]]&amp;", "&amp;Table1[[#This Row],[Location Camp]])</f>
        <v>Cox's Bazar, Ukhia, Palong Khali, Camp 17</v>
      </c>
    </row>
    <row r="4416" spans="1:35" x14ac:dyDescent="0.35">
      <c r="A4416" s="67">
        <v>1086</v>
      </c>
      <c r="B4416" s="4" t="s">
        <v>4663</v>
      </c>
      <c r="C4416" s="4" t="s">
        <v>5324</v>
      </c>
      <c r="D4416" s="4" t="s">
        <v>4663</v>
      </c>
      <c r="E4416" s="4" t="s">
        <v>4692</v>
      </c>
      <c r="F4416" s="4" t="s">
        <v>4695</v>
      </c>
      <c r="G4416" s="4" t="s">
        <v>5834</v>
      </c>
      <c r="H4416" s="4" t="s">
        <v>4637</v>
      </c>
      <c r="I4416" s="24" t="s">
        <v>4</v>
      </c>
      <c r="J4416" s="24" t="s">
        <v>21</v>
      </c>
      <c r="K4416" s="4" t="s">
        <v>184</v>
      </c>
      <c r="L4416" s="4" t="s">
        <v>1533</v>
      </c>
      <c r="M4416" s="4" t="s">
        <v>4883</v>
      </c>
      <c r="N4416" s="4" t="s">
        <v>5684</v>
      </c>
      <c r="O4416" s="165" t="s">
        <v>5713</v>
      </c>
      <c r="P4416" s="11">
        <v>43101</v>
      </c>
      <c r="Q4416" s="11">
        <v>43281</v>
      </c>
      <c r="R4416" s="133"/>
      <c r="S4416" s="133"/>
      <c r="T4416" s="53">
        <v>0</v>
      </c>
      <c r="U4416" s="53">
        <v>0</v>
      </c>
      <c r="V4416" s="155">
        <v>0</v>
      </c>
      <c r="W4416" s="155">
        <v>0</v>
      </c>
      <c r="X4416" s="155">
        <v>0</v>
      </c>
      <c r="Y4416" s="155">
        <v>0</v>
      </c>
      <c r="Z4416" s="143"/>
      <c r="AA4416" s="178"/>
      <c r="AB4416" s="156"/>
      <c r="AC4416" s="157"/>
      <c r="AD4416" s="4"/>
      <c r="AE4416" s="131">
        <f>INDEX(Where!$B$2:$B$8,MATCH('4W'!I4416,DivisionList,0))</f>
        <v>20</v>
      </c>
      <c r="AF4416" s="131">
        <f>INDEX(Where!$F$2:$F$65,MATCH('4W'!J4416,DistrictList,0))</f>
        <v>2022</v>
      </c>
      <c r="AG4416" s="131">
        <f>IF(K4416&lt;&gt;"",INDEX(Where!$K$2:$K$545,MATCH('4W'!K4416,UpazilaList,0)),"")</f>
        <v>202294</v>
      </c>
      <c r="AH4416" s="141">
        <f t="array" ref="AH4416">IF(L4416&lt;&gt;"",INDEX(Where!$Q$2:$Q$5167,MATCH('4W'!K4416&amp;'4W'!L4416,Where!$O$2:$O$5167&amp;Where!$P$2:$P$5167,0)),"")</f>
        <v>20229479</v>
      </c>
      <c r="AI4416" s="198" t="str">
        <f>IF(Table1[[#This Row],[SSID]]="", "..", Table1[[#This Row],[District]]&amp;", "&amp;Table1[[#This Row],[Upazila]]&amp;", "&amp;Table1[[#This Row],[Union]]&amp;", "&amp;Table1[[#This Row],[Location Camp]])</f>
        <v>Cox's Bazar, Ukhia, Palong Khali, Camp 17</v>
      </c>
    </row>
    <row r="4417" spans="1:35" x14ac:dyDescent="0.35">
      <c r="A4417" s="67">
        <v>1092</v>
      </c>
      <c r="B4417" s="68" t="s">
        <v>4663</v>
      </c>
      <c r="C4417" s="68" t="s">
        <v>5324</v>
      </c>
      <c r="D4417" s="68" t="s">
        <v>4663</v>
      </c>
      <c r="E4417" s="68" t="s">
        <v>4692</v>
      </c>
      <c r="F4417" s="68" t="s">
        <v>4695</v>
      </c>
      <c r="G4417" s="68" t="s">
        <v>5834</v>
      </c>
      <c r="H4417" s="68" t="s">
        <v>4638</v>
      </c>
      <c r="I4417" s="24" t="s">
        <v>4</v>
      </c>
      <c r="J4417" s="24" t="s">
        <v>21</v>
      </c>
      <c r="K4417" s="68" t="s">
        <v>184</v>
      </c>
      <c r="L4417" s="68" t="s">
        <v>1533</v>
      </c>
      <c r="M4417" s="68" t="s">
        <v>4883</v>
      </c>
      <c r="N4417" s="68" t="s">
        <v>5684</v>
      </c>
      <c r="O4417" s="68" t="s">
        <v>5713</v>
      </c>
      <c r="P4417" s="70">
        <v>43114</v>
      </c>
      <c r="Q4417" s="70">
        <v>43123</v>
      </c>
      <c r="R4417" s="69">
        <v>914</v>
      </c>
      <c r="S4417" s="69">
        <v>4570</v>
      </c>
      <c r="T4417" s="71"/>
      <c r="U4417" s="71"/>
      <c r="V4417" s="72"/>
      <c r="W4417" s="72"/>
      <c r="X4417" s="72"/>
      <c r="Y4417" s="72"/>
      <c r="Z4417" s="72"/>
      <c r="AA4417" s="74"/>
      <c r="AB4417" s="74"/>
      <c r="AC4417" s="76"/>
      <c r="AD4417" s="77"/>
      <c r="AE4417" s="131">
        <f>INDEX(Where!$B$2:$B$8,MATCH('4W'!I4417,DivisionList,0))</f>
        <v>20</v>
      </c>
      <c r="AF4417" s="131">
        <f>INDEX(Where!$F$2:$F$65,MATCH('4W'!J4417,DistrictList,0))</f>
        <v>2022</v>
      </c>
      <c r="AG4417" s="131">
        <f>IF(K4417&lt;&gt;"",INDEX(Where!$K$2:$K$545,MATCH('4W'!K4417,UpazilaList,0)),"")</f>
        <v>202294</v>
      </c>
      <c r="AH4417" s="141">
        <f t="array" ref="AH4417">IF(L4417&lt;&gt;"",INDEX(Where!$Q$2:$Q$5167,MATCH('4W'!K4417&amp;'4W'!L4417,Where!$O$2:$O$5167&amp;Where!$P$2:$P$5167,0)),"")</f>
        <v>20229479</v>
      </c>
      <c r="AI4417" s="198" t="str">
        <f>IF(Table1[[#This Row],[SSID]]="", "..", Table1[[#This Row],[District]]&amp;", "&amp;Table1[[#This Row],[Upazila]]&amp;", "&amp;Table1[[#This Row],[Union]]&amp;", "&amp;Table1[[#This Row],[Location Camp]])</f>
        <v>Cox's Bazar, Ukhia, Palong Khali, Camp 17</v>
      </c>
    </row>
    <row r="4418" spans="1:35" x14ac:dyDescent="0.35">
      <c r="A4418" s="67">
        <v>1143</v>
      </c>
      <c r="B4418" s="130" t="s">
        <v>4697</v>
      </c>
      <c r="C4418" s="130" t="s">
        <v>4697</v>
      </c>
      <c r="D4418" s="130" t="s">
        <v>5786</v>
      </c>
      <c r="E4418" s="130" t="s">
        <v>4630</v>
      </c>
      <c r="F4418" s="130" t="s">
        <v>6379</v>
      </c>
      <c r="G4418" s="130" t="s">
        <v>6381</v>
      </c>
      <c r="H4418" s="130" t="s">
        <v>4637</v>
      </c>
      <c r="I4418" s="146" t="s">
        <v>4</v>
      </c>
      <c r="J4418" s="146" t="s">
        <v>21</v>
      </c>
      <c r="K4418" s="130" t="s">
        <v>184</v>
      </c>
      <c r="L4418" s="130" t="s">
        <v>1533</v>
      </c>
      <c r="M4418" s="130" t="s">
        <v>4883</v>
      </c>
      <c r="N4418" s="130" t="s">
        <v>5684</v>
      </c>
      <c r="O4418" s="130" t="s">
        <v>5713</v>
      </c>
      <c r="P4418" s="132">
        <v>43159</v>
      </c>
      <c r="Q4418" s="150"/>
      <c r="R4418" s="133"/>
      <c r="S4418" s="133"/>
      <c r="T4418" s="134"/>
      <c r="U4418" s="134"/>
      <c r="V4418" s="135"/>
      <c r="W4418" s="135"/>
      <c r="X4418" s="135"/>
      <c r="Y4418" s="135"/>
      <c r="Z4418" s="135"/>
      <c r="AA4418" s="137"/>
      <c r="AB4418" s="137"/>
      <c r="AC4418" s="139"/>
      <c r="AD4418" s="144"/>
      <c r="AE4418" s="131">
        <f>INDEX(Where!$B$2:$B$8,MATCH('4W'!I4418,DivisionList,0))</f>
        <v>20</v>
      </c>
      <c r="AF4418" s="131">
        <f>INDEX(Where!$F$2:$F$65,MATCH('4W'!J4418,DistrictList,0))</f>
        <v>2022</v>
      </c>
      <c r="AG4418" s="131">
        <f>IF(K4418&lt;&gt;"",INDEX(Where!$K$2:$K$545,MATCH('4W'!K4418,UpazilaList,0)),"")</f>
        <v>202294</v>
      </c>
      <c r="AH4418" s="141">
        <f t="array" ref="AH4418">IF(L4418&lt;&gt;"",INDEX(Where!$Q$2:$Q$5167,MATCH('4W'!K4418&amp;'4W'!L4418,Where!$O$2:$O$5167&amp;Where!$P$2:$P$5167,0)),"")</f>
        <v>20229479</v>
      </c>
      <c r="AI4418" s="198" t="str">
        <f>IF(Table1[[#This Row],[SSID]]="", "..", Table1[[#This Row],[District]]&amp;", "&amp;Table1[[#This Row],[Upazila]]&amp;", "&amp;Table1[[#This Row],[Union]]&amp;", "&amp;Table1[[#This Row],[Location Camp]])</f>
        <v>Cox's Bazar, Ukhia, Palong Khali, Camp 17</v>
      </c>
    </row>
    <row r="4419" spans="1:35" x14ac:dyDescent="0.35">
      <c r="A4419" s="67">
        <v>1142</v>
      </c>
      <c r="B4419" s="130" t="s">
        <v>4697</v>
      </c>
      <c r="C4419" s="130" t="s">
        <v>4697</v>
      </c>
      <c r="D4419" s="130" t="s">
        <v>5786</v>
      </c>
      <c r="E4419" s="130" t="s">
        <v>4630</v>
      </c>
      <c r="F4419" s="130" t="s">
        <v>6379</v>
      </c>
      <c r="G4419" s="130" t="s">
        <v>6380</v>
      </c>
      <c r="H4419" s="130" t="s">
        <v>4637</v>
      </c>
      <c r="I4419" s="146" t="s">
        <v>4</v>
      </c>
      <c r="J4419" s="146" t="s">
        <v>21</v>
      </c>
      <c r="K4419" s="130" t="s">
        <v>184</v>
      </c>
      <c r="L4419" s="130" t="s">
        <v>1533</v>
      </c>
      <c r="M4419" s="130" t="s">
        <v>4883</v>
      </c>
      <c r="N4419" s="130" t="s">
        <v>5684</v>
      </c>
      <c r="O4419" s="130" t="s">
        <v>5713</v>
      </c>
      <c r="P4419" s="132">
        <v>43159</v>
      </c>
      <c r="Q4419" s="150"/>
      <c r="R4419" s="133"/>
      <c r="S4419" s="133"/>
      <c r="T4419" s="134"/>
      <c r="U4419" s="134"/>
      <c r="V4419" s="135"/>
      <c r="W4419" s="135"/>
      <c r="X4419" s="135"/>
      <c r="Y4419" s="135"/>
      <c r="Z4419" s="135"/>
      <c r="AA4419" s="137"/>
      <c r="AB4419" s="137"/>
      <c r="AC4419" s="139"/>
      <c r="AD4419" s="144"/>
      <c r="AE4419" s="131">
        <f>INDEX(Where!$B$2:$B$8,MATCH('4W'!I4419,DivisionList,0))</f>
        <v>20</v>
      </c>
      <c r="AF4419" s="131">
        <f>INDEX(Where!$F$2:$F$65,MATCH('4W'!J4419,DistrictList,0))</f>
        <v>2022</v>
      </c>
      <c r="AG4419" s="131">
        <f>IF(K4419&lt;&gt;"",INDEX(Where!$K$2:$K$545,MATCH('4W'!K4419,UpazilaList,0)),"")</f>
        <v>202294</v>
      </c>
      <c r="AH4419" s="141">
        <f t="array" ref="AH4419">IF(L4419&lt;&gt;"",INDEX(Where!$Q$2:$Q$5167,MATCH('4W'!K4419&amp;'4W'!L4419,Where!$O$2:$O$5167&amp;Where!$P$2:$P$5167,0)),"")</f>
        <v>20229479</v>
      </c>
      <c r="AI4419" s="198" t="str">
        <f>IF(Table1[[#This Row],[SSID]]="", "..", Table1[[#This Row],[District]]&amp;", "&amp;Table1[[#This Row],[Upazila]]&amp;", "&amp;Table1[[#This Row],[Union]]&amp;", "&amp;Table1[[#This Row],[Location Camp]])</f>
        <v>Cox's Bazar, Ukhia, Palong Khali, Camp 17</v>
      </c>
    </row>
    <row r="4420" spans="1:35" x14ac:dyDescent="0.35">
      <c r="A4420" s="67">
        <v>1151</v>
      </c>
      <c r="B4420" s="130" t="s">
        <v>4642</v>
      </c>
      <c r="C4420" s="130" t="s">
        <v>5340</v>
      </c>
      <c r="D4420" s="130" t="s">
        <v>5786</v>
      </c>
      <c r="E4420" s="130" t="s">
        <v>4630</v>
      </c>
      <c r="F4420" s="130" t="s">
        <v>6379</v>
      </c>
      <c r="G4420" s="130" t="s">
        <v>6380</v>
      </c>
      <c r="H4420" s="130" t="s">
        <v>6555</v>
      </c>
      <c r="I4420" s="146" t="s">
        <v>4</v>
      </c>
      <c r="J4420" s="146" t="s">
        <v>21</v>
      </c>
      <c r="K4420" s="130" t="s">
        <v>184</v>
      </c>
      <c r="L4420" s="130" t="s">
        <v>1533</v>
      </c>
      <c r="M4420" s="130" t="s">
        <v>4883</v>
      </c>
      <c r="N4420" s="130" t="s">
        <v>5684</v>
      </c>
      <c r="O4420" s="130" t="s">
        <v>5713</v>
      </c>
      <c r="P4420" s="132"/>
      <c r="Q4420" s="150">
        <v>43220</v>
      </c>
      <c r="R4420" s="133"/>
      <c r="S4420" s="133"/>
      <c r="T4420" s="134"/>
      <c r="U4420" s="134"/>
      <c r="V4420" s="135"/>
      <c r="W4420" s="135"/>
      <c r="X4420" s="135"/>
      <c r="Y4420" s="135"/>
      <c r="Z4420" s="135"/>
      <c r="AA4420" s="137"/>
      <c r="AB4420" s="137"/>
      <c r="AC4420" s="139"/>
      <c r="AD4420" s="144"/>
      <c r="AE4420" s="131">
        <f>INDEX(Where!$B$2:$B$8,MATCH('4W'!I4420,DivisionList,0))</f>
        <v>20</v>
      </c>
      <c r="AF4420" s="131">
        <f>INDEX(Where!$F$2:$F$65,MATCH('4W'!J4420,DistrictList,0))</f>
        <v>2022</v>
      </c>
      <c r="AG4420" s="131">
        <f>IF(K4420&lt;&gt;"",INDEX(Where!$K$2:$K$545,MATCH('4W'!K4420,UpazilaList,0)),"")</f>
        <v>202294</v>
      </c>
      <c r="AH4420" s="141">
        <f t="array" ref="AH4420">IF(L4420&lt;&gt;"",INDEX(Where!$Q$2:$Q$5167,MATCH('4W'!K4420&amp;'4W'!L4420,Where!$O$2:$O$5167&amp;Where!$P$2:$P$5167,0)),"")</f>
        <v>20229479</v>
      </c>
      <c r="AI4420" s="198" t="str">
        <f>IF(Table1[[#This Row],[SSID]]="", "..", Table1[[#This Row],[District]]&amp;", "&amp;Table1[[#This Row],[Upazila]]&amp;", "&amp;Table1[[#This Row],[Union]]&amp;", "&amp;Table1[[#This Row],[Location Camp]])</f>
        <v>Cox's Bazar, Ukhia, Palong Khali, Camp 17</v>
      </c>
    </row>
    <row r="4421" spans="1:35" x14ac:dyDescent="0.35">
      <c r="A4421" s="67">
        <v>1164</v>
      </c>
      <c r="B4421" s="130" t="s">
        <v>4663</v>
      </c>
      <c r="C4421" s="130" t="s">
        <v>4668</v>
      </c>
      <c r="D4421" s="130" t="s">
        <v>4663</v>
      </c>
      <c r="E4421" s="130" t="s">
        <v>4630</v>
      </c>
      <c r="F4421" s="130" t="s">
        <v>6430</v>
      </c>
      <c r="G4421" s="130" t="s">
        <v>6380</v>
      </c>
      <c r="H4421" s="130" t="s">
        <v>4638</v>
      </c>
      <c r="I4421" s="146" t="s">
        <v>4</v>
      </c>
      <c r="J4421" s="146" t="s">
        <v>21</v>
      </c>
      <c r="K4421" s="130" t="s">
        <v>184</v>
      </c>
      <c r="L4421" s="130" t="s">
        <v>1533</v>
      </c>
      <c r="M4421" s="130" t="s">
        <v>4883</v>
      </c>
      <c r="N4421" s="130" t="s">
        <v>5684</v>
      </c>
      <c r="O4421" s="130" t="s">
        <v>5713</v>
      </c>
      <c r="P4421" s="132">
        <v>43159</v>
      </c>
      <c r="Q4421" s="150">
        <v>43281</v>
      </c>
      <c r="R4421" s="133">
        <v>200</v>
      </c>
      <c r="S4421" s="133">
        <v>400</v>
      </c>
      <c r="T4421" s="134">
        <v>200</v>
      </c>
      <c r="U4421" s="134">
        <v>200</v>
      </c>
      <c r="V4421" s="135">
        <v>105</v>
      </c>
      <c r="W4421" s="135">
        <v>102</v>
      </c>
      <c r="X4421" s="135">
        <v>95</v>
      </c>
      <c r="Y4421" s="135">
        <v>98</v>
      </c>
      <c r="Z4421" s="135"/>
      <c r="AA4421" s="137"/>
      <c r="AB4421" s="137"/>
      <c r="AC4421" s="139"/>
      <c r="AD4421" s="144"/>
      <c r="AE4421" s="131">
        <f>INDEX(Where!$B$2:$B$8,MATCH('4W'!I4421,DivisionList,0))</f>
        <v>20</v>
      </c>
      <c r="AF4421" s="131">
        <f>INDEX(Where!$F$2:$F$65,MATCH('4W'!J4421,DistrictList,0))</f>
        <v>2022</v>
      </c>
      <c r="AG4421" s="131">
        <f>IF(K4421&lt;&gt;"",INDEX(Where!$K$2:$K$545,MATCH('4W'!K4421,UpazilaList,0)),"")</f>
        <v>202294</v>
      </c>
      <c r="AH4421" s="141">
        <f t="array" ref="AH4421">IF(L4421&lt;&gt;"",INDEX(Where!$Q$2:$Q$5167,MATCH('4W'!K4421&amp;'4W'!L4421,Where!$O$2:$O$5167&amp;Where!$P$2:$P$5167,0)),"")</f>
        <v>20229479</v>
      </c>
      <c r="AI4421" s="198" t="str">
        <f>IF(Table1[[#This Row],[SSID]]="", "..", Table1[[#This Row],[District]]&amp;", "&amp;Table1[[#This Row],[Upazila]]&amp;", "&amp;Table1[[#This Row],[Union]]&amp;", "&amp;Table1[[#This Row],[Location Camp]])</f>
        <v>Cox's Bazar, Ukhia, Palong Khali, Camp 17</v>
      </c>
    </row>
    <row r="4422" spans="1:35" x14ac:dyDescent="0.35">
      <c r="A4422" s="67">
        <v>1150</v>
      </c>
      <c r="B4422" s="130" t="s">
        <v>4642</v>
      </c>
      <c r="C4422" s="130" t="s">
        <v>5340</v>
      </c>
      <c r="D4422" s="130" t="s">
        <v>5786</v>
      </c>
      <c r="E4422" s="130" t="s">
        <v>4630</v>
      </c>
      <c r="F4422" s="130" t="s">
        <v>6362</v>
      </c>
      <c r="G4422" s="130" t="s">
        <v>6382</v>
      </c>
      <c r="H4422" s="130" t="s">
        <v>6555</v>
      </c>
      <c r="I4422" s="146" t="s">
        <v>4</v>
      </c>
      <c r="J4422" s="146" t="s">
        <v>21</v>
      </c>
      <c r="K4422" s="130" t="s">
        <v>184</v>
      </c>
      <c r="L4422" s="130" t="s">
        <v>1533</v>
      </c>
      <c r="M4422" s="130" t="s">
        <v>4883</v>
      </c>
      <c r="N4422" s="130" t="s">
        <v>5684</v>
      </c>
      <c r="O4422" s="130" t="s">
        <v>5713</v>
      </c>
      <c r="P4422" s="132"/>
      <c r="Q4422" s="150">
        <v>43220</v>
      </c>
      <c r="R4422" s="133"/>
      <c r="S4422" s="133"/>
      <c r="T4422" s="134"/>
      <c r="U4422" s="134"/>
      <c r="V4422" s="135"/>
      <c r="W4422" s="135"/>
      <c r="X4422" s="135"/>
      <c r="Y4422" s="135"/>
      <c r="Z4422" s="135"/>
      <c r="AA4422" s="137"/>
      <c r="AB4422" s="137"/>
      <c r="AC4422" s="139"/>
      <c r="AD4422" s="144"/>
      <c r="AE4422" s="131">
        <f>INDEX(Where!$B$2:$B$8,MATCH('4W'!I4422,DivisionList,0))</f>
        <v>20</v>
      </c>
      <c r="AF4422" s="131">
        <f>INDEX(Where!$F$2:$F$65,MATCH('4W'!J4422,DistrictList,0))</f>
        <v>2022</v>
      </c>
      <c r="AG4422" s="131">
        <f>IF(K4422&lt;&gt;"",INDEX(Where!$K$2:$K$545,MATCH('4W'!K4422,UpazilaList,0)),"")</f>
        <v>202294</v>
      </c>
      <c r="AH4422" s="141">
        <f t="array" ref="AH4422">IF(L4422&lt;&gt;"",INDEX(Where!$Q$2:$Q$5167,MATCH('4W'!K4422&amp;'4W'!L4422,Where!$O$2:$O$5167&amp;Where!$P$2:$P$5167,0)),"")</f>
        <v>20229479</v>
      </c>
      <c r="AI4422" s="198" t="str">
        <f>IF(Table1[[#This Row],[SSID]]="", "..", Table1[[#This Row],[District]]&amp;", "&amp;Table1[[#This Row],[Upazila]]&amp;", "&amp;Table1[[#This Row],[Union]]&amp;", "&amp;Table1[[#This Row],[Location Camp]])</f>
        <v>Cox's Bazar, Ukhia, Palong Khali, Camp 17</v>
      </c>
    </row>
    <row r="4423" spans="1:35" x14ac:dyDescent="0.35">
      <c r="A4423" s="67">
        <v>1161</v>
      </c>
      <c r="B4423" s="130" t="s">
        <v>4663</v>
      </c>
      <c r="C4423" s="130" t="s">
        <v>4668</v>
      </c>
      <c r="D4423" s="130" t="s">
        <v>4663</v>
      </c>
      <c r="E4423" s="130" t="s">
        <v>4630</v>
      </c>
      <c r="F4423" s="130" t="s">
        <v>6362</v>
      </c>
      <c r="G4423" s="130" t="s">
        <v>6382</v>
      </c>
      <c r="H4423" s="130" t="s">
        <v>4638</v>
      </c>
      <c r="I4423" s="146" t="s">
        <v>4</v>
      </c>
      <c r="J4423" s="146" t="s">
        <v>21</v>
      </c>
      <c r="K4423" s="130" t="s">
        <v>184</v>
      </c>
      <c r="L4423" s="130" t="s">
        <v>1533</v>
      </c>
      <c r="M4423" s="130" t="s">
        <v>4883</v>
      </c>
      <c r="N4423" s="130" t="s">
        <v>5684</v>
      </c>
      <c r="O4423" s="130" t="s">
        <v>5713</v>
      </c>
      <c r="P4423" s="132">
        <v>43159</v>
      </c>
      <c r="Q4423" s="150">
        <v>43281</v>
      </c>
      <c r="R4423" s="133"/>
      <c r="S4423" s="133"/>
      <c r="T4423" s="134"/>
      <c r="U4423" s="134"/>
      <c r="V4423" s="135"/>
      <c r="W4423" s="135"/>
      <c r="X4423" s="135"/>
      <c r="Y4423" s="135"/>
      <c r="Z4423" s="135"/>
      <c r="AA4423" s="137"/>
      <c r="AB4423" s="137"/>
      <c r="AC4423" s="139"/>
      <c r="AD4423" s="144"/>
      <c r="AE4423" s="131">
        <f>INDEX(Where!$B$2:$B$8,MATCH('4W'!I4423,DivisionList,0))</f>
        <v>20</v>
      </c>
      <c r="AF4423" s="131">
        <f>INDEX(Where!$F$2:$F$65,MATCH('4W'!J4423,DistrictList,0))</f>
        <v>2022</v>
      </c>
      <c r="AG4423" s="131">
        <f>IF(K4423&lt;&gt;"",INDEX(Where!$K$2:$K$545,MATCH('4W'!K4423,UpazilaList,0)),"")</f>
        <v>202294</v>
      </c>
      <c r="AH4423" s="141">
        <f t="array" ref="AH4423">IF(L4423&lt;&gt;"",INDEX(Where!$Q$2:$Q$5167,MATCH('4W'!K4423&amp;'4W'!L4423,Where!$O$2:$O$5167&amp;Where!$P$2:$P$5167,0)),"")</f>
        <v>20229479</v>
      </c>
      <c r="AI4423" s="198" t="str">
        <f>IF(Table1[[#This Row],[SSID]]="", "..", Table1[[#This Row],[District]]&amp;", "&amp;Table1[[#This Row],[Upazila]]&amp;", "&amp;Table1[[#This Row],[Union]]&amp;", "&amp;Table1[[#This Row],[Location Camp]])</f>
        <v>Cox's Bazar, Ukhia, Palong Khali, Camp 17</v>
      </c>
    </row>
    <row r="4424" spans="1:35" x14ac:dyDescent="0.35">
      <c r="A4424" s="67">
        <v>1051</v>
      </c>
      <c r="B4424" s="4" t="s">
        <v>4663</v>
      </c>
      <c r="C4424" s="4" t="s">
        <v>4770</v>
      </c>
      <c r="D4424" s="4" t="s">
        <v>4663</v>
      </c>
      <c r="E4424" s="4" t="s">
        <v>4692</v>
      </c>
      <c r="F4424" s="4" t="s">
        <v>4695</v>
      </c>
      <c r="G4424" s="4"/>
      <c r="H4424" s="4" t="s">
        <v>4638</v>
      </c>
      <c r="I4424" s="24" t="s">
        <v>4</v>
      </c>
      <c r="J4424" s="24" t="s">
        <v>21</v>
      </c>
      <c r="K4424" s="4" t="s">
        <v>184</v>
      </c>
      <c r="L4424" s="4" t="s">
        <v>1533</v>
      </c>
      <c r="M4424" s="4" t="s">
        <v>4883</v>
      </c>
      <c r="N4424" s="4" t="s">
        <v>5684</v>
      </c>
      <c r="O4424" s="165" t="s">
        <v>5713</v>
      </c>
      <c r="P4424" s="11">
        <v>43101</v>
      </c>
      <c r="Q4424" s="11">
        <v>43281</v>
      </c>
      <c r="R4424" s="133"/>
      <c r="S4424" s="133"/>
      <c r="T4424" s="53">
        <v>0</v>
      </c>
      <c r="U4424" s="53">
        <v>0</v>
      </c>
      <c r="V4424" s="155">
        <v>0</v>
      </c>
      <c r="W4424" s="155">
        <v>0</v>
      </c>
      <c r="X4424" s="155">
        <v>0</v>
      </c>
      <c r="Y4424" s="155">
        <v>0</v>
      </c>
      <c r="Z4424" s="155"/>
      <c r="AA4424" s="178" t="s">
        <v>6467</v>
      </c>
      <c r="AB4424" s="156"/>
      <c r="AC4424" s="157"/>
      <c r="AD4424" s="4"/>
      <c r="AE4424" s="131">
        <f>INDEX(Where!$B$2:$B$8,MATCH('4W'!I4424,DivisionList,0))</f>
        <v>20</v>
      </c>
      <c r="AF4424" s="131">
        <f>INDEX(Where!$F$2:$F$65,MATCH('4W'!J4424,DistrictList,0))</f>
        <v>2022</v>
      </c>
      <c r="AG4424" s="131">
        <f>IF(K4424&lt;&gt;"",INDEX(Where!$K$2:$K$545,MATCH('4W'!K4424,UpazilaList,0)),"")</f>
        <v>202294</v>
      </c>
      <c r="AH4424" s="141">
        <f t="array" ref="AH4424">IF(L4424&lt;&gt;"",INDEX(Where!$Q$2:$Q$5167,MATCH('4W'!K4424&amp;'4W'!L4424,Where!$O$2:$O$5167&amp;Where!$P$2:$P$5167,0)),"")</f>
        <v>20229479</v>
      </c>
      <c r="AI4424" s="198" t="str">
        <f>IF(Table1[[#This Row],[SSID]]="", "..", Table1[[#This Row],[District]]&amp;", "&amp;Table1[[#This Row],[Upazila]]&amp;", "&amp;Table1[[#This Row],[Union]]&amp;", "&amp;Table1[[#This Row],[Location Camp]])</f>
        <v>Cox's Bazar, Ukhia, Palong Khali, Camp 17</v>
      </c>
    </row>
    <row r="4425" spans="1:35" x14ac:dyDescent="0.35">
      <c r="A4425" s="67">
        <v>1058</v>
      </c>
      <c r="B4425" s="4" t="s">
        <v>4663</v>
      </c>
      <c r="C4425" s="4" t="s">
        <v>4770</v>
      </c>
      <c r="D4425" s="4" t="s">
        <v>4663</v>
      </c>
      <c r="E4425" s="4" t="s">
        <v>4692</v>
      </c>
      <c r="F4425" s="4" t="s">
        <v>4695</v>
      </c>
      <c r="G4425" s="4"/>
      <c r="H4425" s="4" t="s">
        <v>4637</v>
      </c>
      <c r="I4425" s="24" t="s">
        <v>4</v>
      </c>
      <c r="J4425" s="24" t="s">
        <v>21</v>
      </c>
      <c r="K4425" s="4" t="s">
        <v>184</v>
      </c>
      <c r="L4425" s="4" t="s">
        <v>1533</v>
      </c>
      <c r="M4425" s="4" t="s">
        <v>4883</v>
      </c>
      <c r="N4425" s="4" t="s">
        <v>5684</v>
      </c>
      <c r="O4425" s="4" t="s">
        <v>5713</v>
      </c>
      <c r="P4425" s="11">
        <v>43101</v>
      </c>
      <c r="Q4425" s="11">
        <v>43281</v>
      </c>
      <c r="R4425" s="52">
        <v>13</v>
      </c>
      <c r="S4425" s="52">
        <v>0</v>
      </c>
      <c r="T4425" s="53">
        <v>0</v>
      </c>
      <c r="U4425" s="53">
        <v>0</v>
      </c>
      <c r="V4425" s="155">
        <v>0</v>
      </c>
      <c r="W4425" s="155">
        <v>0</v>
      </c>
      <c r="X4425" s="155">
        <v>0</v>
      </c>
      <c r="Y4425" s="155">
        <v>0</v>
      </c>
      <c r="Z4425" s="155"/>
      <c r="AA4425" s="156" t="s">
        <v>5894</v>
      </c>
      <c r="AB4425" s="156"/>
      <c r="AC4425" s="157"/>
      <c r="AD4425" s="4"/>
      <c r="AE4425" s="131">
        <f>INDEX(Where!$B$2:$B$8,MATCH('4W'!I4425,DivisionList,0))</f>
        <v>20</v>
      </c>
      <c r="AF4425" s="131">
        <f>INDEX(Where!$F$2:$F$65,MATCH('4W'!J4425,DistrictList,0))</f>
        <v>2022</v>
      </c>
      <c r="AG4425" s="131">
        <f>IF(K4425&lt;&gt;"",INDEX(Where!$K$2:$K$545,MATCH('4W'!K4425,UpazilaList,0)),"")</f>
        <v>202294</v>
      </c>
      <c r="AH4425" s="141">
        <f t="array" ref="AH4425">IF(L4425&lt;&gt;"",INDEX(Where!$Q$2:$Q$5167,MATCH('4W'!K4425&amp;'4W'!L4425,Where!$O$2:$O$5167&amp;Where!$P$2:$P$5167,0)),"")</f>
        <v>20229479</v>
      </c>
      <c r="AI4425" s="198" t="str">
        <f>IF(Table1[[#This Row],[SSID]]="", "..", Table1[[#This Row],[District]]&amp;", "&amp;Table1[[#This Row],[Upazila]]&amp;", "&amp;Table1[[#This Row],[Union]]&amp;", "&amp;Table1[[#This Row],[Location Camp]])</f>
        <v>Cox's Bazar, Ukhia, Palong Khali, Camp 17</v>
      </c>
    </row>
    <row r="4426" spans="1:35" x14ac:dyDescent="0.35">
      <c r="A4426" s="67">
        <v>1059</v>
      </c>
      <c r="B4426" s="4" t="s">
        <v>4663</v>
      </c>
      <c r="C4426" s="4" t="s">
        <v>4770</v>
      </c>
      <c r="D4426" s="4" t="s">
        <v>4663</v>
      </c>
      <c r="E4426" s="4" t="s">
        <v>4692</v>
      </c>
      <c r="F4426" s="4" t="s">
        <v>4695</v>
      </c>
      <c r="G4426" s="4"/>
      <c r="H4426" s="4" t="s">
        <v>4637</v>
      </c>
      <c r="I4426" s="24" t="s">
        <v>4</v>
      </c>
      <c r="J4426" s="24" t="s">
        <v>21</v>
      </c>
      <c r="K4426" s="4" t="s">
        <v>184</v>
      </c>
      <c r="L4426" s="4" t="s">
        <v>1533</v>
      </c>
      <c r="M4426" s="4" t="s">
        <v>4883</v>
      </c>
      <c r="N4426" s="4" t="s">
        <v>5684</v>
      </c>
      <c r="O4426" s="4" t="s">
        <v>5713</v>
      </c>
      <c r="P4426" s="11">
        <v>43101</v>
      </c>
      <c r="Q4426" s="11">
        <v>43281</v>
      </c>
      <c r="R4426" s="52">
        <v>884</v>
      </c>
      <c r="S4426" s="52">
        <v>0</v>
      </c>
      <c r="T4426" s="53">
        <v>0</v>
      </c>
      <c r="U4426" s="53">
        <v>0</v>
      </c>
      <c r="V4426" s="155">
        <v>0</v>
      </c>
      <c r="W4426" s="155">
        <v>0</v>
      </c>
      <c r="X4426" s="155">
        <v>0</v>
      </c>
      <c r="Y4426" s="155">
        <v>0</v>
      </c>
      <c r="Z4426" s="155"/>
      <c r="AA4426" s="156" t="s">
        <v>5891</v>
      </c>
      <c r="AB4426" s="156"/>
      <c r="AC4426" s="157"/>
      <c r="AD4426" s="4"/>
      <c r="AE4426" s="131">
        <f>INDEX(Where!$B$2:$B$8,MATCH('4W'!I4426,DivisionList,0))</f>
        <v>20</v>
      </c>
      <c r="AF4426" s="131">
        <f>INDEX(Where!$F$2:$F$65,MATCH('4W'!J4426,DistrictList,0))</f>
        <v>2022</v>
      </c>
      <c r="AG4426" s="131">
        <f>IF(K4426&lt;&gt;"",INDEX(Where!$K$2:$K$545,MATCH('4W'!K4426,UpazilaList,0)),"")</f>
        <v>202294</v>
      </c>
      <c r="AH4426" s="141">
        <f t="array" ref="AH4426">IF(L4426&lt;&gt;"",INDEX(Where!$Q$2:$Q$5167,MATCH('4W'!K4426&amp;'4W'!L4426,Where!$O$2:$O$5167&amp;Where!$P$2:$P$5167,0)),"")</f>
        <v>20229479</v>
      </c>
      <c r="AI4426" s="198" t="str">
        <f>IF(Table1[[#This Row],[SSID]]="", "..", Table1[[#This Row],[District]]&amp;", "&amp;Table1[[#This Row],[Upazila]]&amp;", "&amp;Table1[[#This Row],[Union]]&amp;", "&amp;Table1[[#This Row],[Location Camp]])</f>
        <v>Cox's Bazar, Ukhia, Palong Khali, Camp 17</v>
      </c>
    </row>
    <row r="4427" spans="1:35" x14ac:dyDescent="0.35">
      <c r="A4427" s="67">
        <v>1066</v>
      </c>
      <c r="B4427" s="4" t="s">
        <v>4663</v>
      </c>
      <c r="C4427" s="4" t="s">
        <v>4770</v>
      </c>
      <c r="D4427" s="4" t="s">
        <v>4663</v>
      </c>
      <c r="E4427" s="4" t="s">
        <v>4692</v>
      </c>
      <c r="F4427" s="4" t="s">
        <v>4695</v>
      </c>
      <c r="G4427" s="4"/>
      <c r="H4427" s="4" t="s">
        <v>4636</v>
      </c>
      <c r="I4427" s="24" t="s">
        <v>4</v>
      </c>
      <c r="J4427" s="24" t="s">
        <v>21</v>
      </c>
      <c r="K4427" s="4" t="s">
        <v>184</v>
      </c>
      <c r="L4427" s="4" t="s">
        <v>1533</v>
      </c>
      <c r="M4427" s="4" t="s">
        <v>4883</v>
      </c>
      <c r="N4427" s="4" t="s">
        <v>5684</v>
      </c>
      <c r="O4427" s="4" t="s">
        <v>5713</v>
      </c>
      <c r="P4427" s="11">
        <v>43101</v>
      </c>
      <c r="Q4427" s="11">
        <v>43281</v>
      </c>
      <c r="R4427" s="52"/>
      <c r="S4427" s="52">
        <v>0</v>
      </c>
      <c r="T4427" s="53">
        <v>0</v>
      </c>
      <c r="U4427" s="53">
        <v>0</v>
      </c>
      <c r="V4427" s="155">
        <v>0</v>
      </c>
      <c r="W4427" s="155">
        <v>0</v>
      </c>
      <c r="X4427" s="155">
        <v>0</v>
      </c>
      <c r="Y4427" s="155">
        <v>0</v>
      </c>
      <c r="Z4427" s="155"/>
      <c r="AA4427" s="156" t="s">
        <v>5894</v>
      </c>
      <c r="AB4427" s="156"/>
      <c r="AC4427" s="157"/>
      <c r="AD4427" s="4"/>
      <c r="AE4427" s="131">
        <f>INDEX(Where!$B$2:$B$8,MATCH('4W'!I4427,DivisionList,0))</f>
        <v>20</v>
      </c>
      <c r="AF4427" s="131">
        <f>INDEX(Where!$F$2:$F$65,MATCH('4W'!J4427,DistrictList,0))</f>
        <v>2022</v>
      </c>
      <c r="AG4427" s="131">
        <f>IF(K4427&lt;&gt;"",INDEX(Where!$K$2:$K$545,MATCH('4W'!K4427,UpazilaList,0)),"")</f>
        <v>202294</v>
      </c>
      <c r="AH4427" s="141">
        <f t="array" ref="AH4427">IF(L4427&lt;&gt;"",INDEX(Where!$Q$2:$Q$5167,MATCH('4W'!K4427&amp;'4W'!L4427,Where!$O$2:$O$5167&amp;Where!$P$2:$P$5167,0)),"")</f>
        <v>20229479</v>
      </c>
      <c r="AI4427" s="198" t="str">
        <f>IF(Table1[[#This Row],[SSID]]="", "..", Table1[[#This Row],[District]]&amp;", "&amp;Table1[[#This Row],[Upazila]]&amp;", "&amp;Table1[[#This Row],[Union]]&amp;", "&amp;Table1[[#This Row],[Location Camp]])</f>
        <v>Cox's Bazar, Ukhia, Palong Khali, Camp 17</v>
      </c>
    </row>
    <row r="4428" spans="1:35" x14ac:dyDescent="0.35">
      <c r="A4428" s="67">
        <v>1067</v>
      </c>
      <c r="B4428" s="4" t="s">
        <v>4663</v>
      </c>
      <c r="C4428" s="4" t="s">
        <v>4770</v>
      </c>
      <c r="D4428" s="4" t="s">
        <v>4663</v>
      </c>
      <c r="E4428" s="4" t="s">
        <v>4692</v>
      </c>
      <c r="F4428" s="4" t="s">
        <v>4695</v>
      </c>
      <c r="G4428" s="4"/>
      <c r="H4428" s="4" t="s">
        <v>4636</v>
      </c>
      <c r="I4428" s="24" t="s">
        <v>4</v>
      </c>
      <c r="J4428" s="24" t="s">
        <v>21</v>
      </c>
      <c r="K4428" s="4" t="s">
        <v>184</v>
      </c>
      <c r="L4428" s="4" t="s">
        <v>1533</v>
      </c>
      <c r="M4428" s="4" t="s">
        <v>4883</v>
      </c>
      <c r="N4428" s="4" t="s">
        <v>5684</v>
      </c>
      <c r="O4428" s="4" t="s">
        <v>5713</v>
      </c>
      <c r="P4428" s="11">
        <v>43101</v>
      </c>
      <c r="Q4428" s="11">
        <v>43281</v>
      </c>
      <c r="R4428" s="52"/>
      <c r="S4428" s="52">
        <v>0</v>
      </c>
      <c r="T4428" s="53">
        <v>0</v>
      </c>
      <c r="U4428" s="53">
        <v>0</v>
      </c>
      <c r="V4428" s="155">
        <v>0</v>
      </c>
      <c r="W4428" s="155">
        <v>0</v>
      </c>
      <c r="X4428" s="155">
        <v>0</v>
      </c>
      <c r="Y4428" s="155">
        <v>0</v>
      </c>
      <c r="Z4428" s="155"/>
      <c r="AA4428" s="156" t="s">
        <v>5895</v>
      </c>
      <c r="AB4428" s="156"/>
      <c r="AC4428" s="157"/>
      <c r="AD4428" s="4"/>
      <c r="AE4428" s="131">
        <f>INDEX(Where!$B$2:$B$8,MATCH('4W'!I4428,DivisionList,0))</f>
        <v>20</v>
      </c>
      <c r="AF4428" s="131">
        <f>INDEX(Where!$F$2:$F$65,MATCH('4W'!J4428,DistrictList,0))</f>
        <v>2022</v>
      </c>
      <c r="AG4428" s="131">
        <f>IF(K4428&lt;&gt;"",INDEX(Where!$K$2:$K$545,MATCH('4W'!K4428,UpazilaList,0)),"")</f>
        <v>202294</v>
      </c>
      <c r="AH4428" s="141">
        <f t="array" ref="AH4428">IF(L4428&lt;&gt;"",INDEX(Where!$Q$2:$Q$5167,MATCH('4W'!K4428&amp;'4W'!L4428,Where!$O$2:$O$5167&amp;Where!$P$2:$P$5167,0)),"")</f>
        <v>20229479</v>
      </c>
      <c r="AI4428" s="198" t="str">
        <f>IF(Table1[[#This Row],[SSID]]="", "..", Table1[[#This Row],[District]]&amp;", "&amp;Table1[[#This Row],[Upazila]]&amp;", "&amp;Table1[[#This Row],[Union]]&amp;", "&amp;Table1[[#This Row],[Location Camp]])</f>
        <v>Cox's Bazar, Ukhia, Palong Khali, Camp 17</v>
      </c>
    </row>
    <row r="4429" spans="1:35" x14ac:dyDescent="0.35">
      <c r="A4429" s="67">
        <v>1074</v>
      </c>
      <c r="B4429" s="4" t="s">
        <v>4663</v>
      </c>
      <c r="C4429" s="4" t="s">
        <v>4770</v>
      </c>
      <c r="D4429" s="4" t="s">
        <v>4663</v>
      </c>
      <c r="E4429" s="4" t="s">
        <v>4692</v>
      </c>
      <c r="F4429" s="4" t="s">
        <v>4695</v>
      </c>
      <c r="G4429" s="4"/>
      <c r="H4429" s="4" t="s">
        <v>4637</v>
      </c>
      <c r="I4429" s="24" t="s">
        <v>4</v>
      </c>
      <c r="J4429" s="24" t="s">
        <v>21</v>
      </c>
      <c r="K4429" s="4" t="s">
        <v>184</v>
      </c>
      <c r="L4429" s="4" t="s">
        <v>1533</v>
      </c>
      <c r="M4429" s="4" t="s">
        <v>4883</v>
      </c>
      <c r="N4429" s="130" t="s">
        <v>5684</v>
      </c>
      <c r="O4429" s="165" t="s">
        <v>5713</v>
      </c>
      <c r="P4429" s="11">
        <v>43101</v>
      </c>
      <c r="Q4429" s="11">
        <v>43281</v>
      </c>
      <c r="R4429" s="133"/>
      <c r="S4429" s="133"/>
      <c r="T4429" s="142"/>
      <c r="U4429" s="142"/>
      <c r="V4429" s="143"/>
      <c r="W4429" s="143"/>
      <c r="X4429" s="143"/>
      <c r="Y4429" s="143"/>
      <c r="Z4429" s="143"/>
      <c r="AA4429" s="178"/>
      <c r="AB4429" s="156"/>
      <c r="AC4429" s="157"/>
      <c r="AD4429" s="4"/>
      <c r="AE4429" s="131">
        <f>INDEX(Where!$B$2:$B$8,MATCH('4W'!I4429,DivisionList,0))</f>
        <v>20</v>
      </c>
      <c r="AF4429" s="131">
        <f>INDEX(Where!$F$2:$F$65,MATCH('4W'!J4429,DistrictList,0))</f>
        <v>2022</v>
      </c>
      <c r="AG4429" s="131">
        <f>IF(K4429&lt;&gt;"",INDEX(Where!$K$2:$K$545,MATCH('4W'!K4429,UpazilaList,0)),"")</f>
        <v>202294</v>
      </c>
      <c r="AH4429" s="141">
        <f t="array" ref="AH4429">IF(L4429&lt;&gt;"",INDEX(Where!$Q$2:$Q$5167,MATCH('4W'!K4429&amp;'4W'!L4429,Where!$O$2:$O$5167&amp;Where!$P$2:$P$5167,0)),"")</f>
        <v>20229479</v>
      </c>
      <c r="AI4429" s="198" t="str">
        <f>IF(Table1[[#This Row],[SSID]]="", "..", Table1[[#This Row],[District]]&amp;", "&amp;Table1[[#This Row],[Upazila]]&amp;", "&amp;Table1[[#This Row],[Union]]&amp;", "&amp;Table1[[#This Row],[Location Camp]])</f>
        <v>Cox's Bazar, Ukhia, Palong Khali, Camp 17</v>
      </c>
    </row>
    <row r="4430" spans="1:35" x14ac:dyDescent="0.35">
      <c r="A4430" s="67">
        <v>1081</v>
      </c>
      <c r="B4430" s="4" t="s">
        <v>4663</v>
      </c>
      <c r="C4430" s="4" t="s">
        <v>4770</v>
      </c>
      <c r="D4430" s="4" t="s">
        <v>4663</v>
      </c>
      <c r="E4430" s="4" t="s">
        <v>4692</v>
      </c>
      <c r="F4430" s="4" t="s">
        <v>4695</v>
      </c>
      <c r="G4430" s="4"/>
      <c r="H4430" s="4" t="s">
        <v>4637</v>
      </c>
      <c r="I4430" s="24" t="s">
        <v>4</v>
      </c>
      <c r="J4430" s="24" t="s">
        <v>21</v>
      </c>
      <c r="K4430" s="4" t="s">
        <v>184</v>
      </c>
      <c r="L4430" s="4" t="s">
        <v>1533</v>
      </c>
      <c r="M4430" s="4" t="s">
        <v>4883</v>
      </c>
      <c r="N4430" s="4" t="s">
        <v>5684</v>
      </c>
      <c r="O4430" s="165" t="s">
        <v>5713</v>
      </c>
      <c r="P4430" s="11">
        <v>43101</v>
      </c>
      <c r="Q4430" s="11">
        <v>43281</v>
      </c>
      <c r="R4430" s="133"/>
      <c r="S4430" s="133"/>
      <c r="T4430" s="53">
        <v>0</v>
      </c>
      <c r="U4430" s="53">
        <v>0</v>
      </c>
      <c r="V4430" s="155">
        <v>0</v>
      </c>
      <c r="W4430" s="155">
        <v>0</v>
      </c>
      <c r="X4430" s="155">
        <v>0</v>
      </c>
      <c r="Y4430" s="155">
        <v>0</v>
      </c>
      <c r="Z4430" s="143"/>
      <c r="AA4430" s="178"/>
      <c r="AB4430" s="156"/>
      <c r="AC4430" s="157"/>
      <c r="AD4430" s="4"/>
      <c r="AE4430" s="131">
        <f>INDEX(Where!$B$2:$B$8,MATCH('4W'!I4430,DivisionList,0))</f>
        <v>20</v>
      </c>
      <c r="AF4430" s="131">
        <f>INDEX(Where!$F$2:$F$65,MATCH('4W'!J4430,DistrictList,0))</f>
        <v>2022</v>
      </c>
      <c r="AG4430" s="131">
        <f>IF(K4430&lt;&gt;"",INDEX(Where!$K$2:$K$545,MATCH('4W'!K4430,UpazilaList,0)),"")</f>
        <v>202294</v>
      </c>
      <c r="AH4430" s="141">
        <f t="array" ref="AH4430">IF(L4430&lt;&gt;"",INDEX(Where!$Q$2:$Q$5167,MATCH('4W'!K4430&amp;'4W'!L4430,Where!$O$2:$O$5167&amp;Where!$P$2:$P$5167,0)),"")</f>
        <v>20229479</v>
      </c>
      <c r="AI4430" s="198" t="str">
        <f>IF(Table1[[#This Row],[SSID]]="", "..", Table1[[#This Row],[District]]&amp;", "&amp;Table1[[#This Row],[Upazila]]&amp;", "&amp;Table1[[#This Row],[Union]]&amp;", "&amp;Table1[[#This Row],[Location Camp]])</f>
        <v>Cox's Bazar, Ukhia, Palong Khali, Camp 17</v>
      </c>
    </row>
    <row r="4431" spans="1:35" x14ac:dyDescent="0.35">
      <c r="A4431" s="67">
        <v>1082</v>
      </c>
      <c r="B4431" s="4" t="s">
        <v>4663</v>
      </c>
      <c r="C4431" s="4" t="s">
        <v>4770</v>
      </c>
      <c r="D4431" s="4" t="s">
        <v>4663</v>
      </c>
      <c r="E4431" s="4" t="s">
        <v>4692</v>
      </c>
      <c r="F4431" s="4" t="s">
        <v>4695</v>
      </c>
      <c r="G4431" s="4"/>
      <c r="H4431" s="4" t="s">
        <v>4637</v>
      </c>
      <c r="I4431" s="24" t="s">
        <v>4</v>
      </c>
      <c r="J4431" s="24" t="s">
        <v>21</v>
      </c>
      <c r="K4431" s="4" t="s">
        <v>184</v>
      </c>
      <c r="L4431" s="4" t="s">
        <v>1533</v>
      </c>
      <c r="M4431" s="4" t="s">
        <v>4883</v>
      </c>
      <c r="N4431" s="4" t="s">
        <v>5684</v>
      </c>
      <c r="O4431" s="165" t="s">
        <v>5713</v>
      </c>
      <c r="P4431" s="11">
        <v>43101</v>
      </c>
      <c r="Q4431" s="11">
        <v>43281</v>
      </c>
      <c r="R4431" s="133"/>
      <c r="S4431" s="133"/>
      <c r="T4431" s="53">
        <v>0</v>
      </c>
      <c r="U4431" s="53">
        <v>0</v>
      </c>
      <c r="V4431" s="155">
        <v>0</v>
      </c>
      <c r="W4431" s="155">
        <v>0</v>
      </c>
      <c r="X4431" s="155">
        <v>0</v>
      </c>
      <c r="Y4431" s="155">
        <v>0</v>
      </c>
      <c r="Z4431" s="143"/>
      <c r="AA4431" s="178"/>
      <c r="AB4431" s="156"/>
      <c r="AC4431" s="157"/>
      <c r="AD4431" s="4"/>
      <c r="AE4431" s="131">
        <f>INDEX(Where!$B$2:$B$8,MATCH('4W'!I4431,DivisionList,0))</f>
        <v>20</v>
      </c>
      <c r="AF4431" s="131">
        <f>INDEX(Where!$F$2:$F$65,MATCH('4W'!J4431,DistrictList,0))</f>
        <v>2022</v>
      </c>
      <c r="AG4431" s="131">
        <f>IF(K4431&lt;&gt;"",INDEX(Where!$K$2:$K$545,MATCH('4W'!K4431,UpazilaList,0)),"")</f>
        <v>202294</v>
      </c>
      <c r="AH4431" s="141">
        <f t="array" ref="AH4431">IF(L4431&lt;&gt;"",INDEX(Where!$Q$2:$Q$5167,MATCH('4W'!K4431&amp;'4W'!L4431,Where!$O$2:$O$5167&amp;Where!$P$2:$P$5167,0)),"")</f>
        <v>20229479</v>
      </c>
      <c r="AI4431" s="198" t="str">
        <f>IF(Table1[[#This Row],[SSID]]="", "..", Table1[[#This Row],[District]]&amp;", "&amp;Table1[[#This Row],[Upazila]]&amp;", "&amp;Table1[[#This Row],[Union]]&amp;", "&amp;Table1[[#This Row],[Location Camp]])</f>
        <v>Cox's Bazar, Ukhia, Palong Khali, Camp 17</v>
      </c>
    </row>
    <row r="4432" spans="1:35" x14ac:dyDescent="0.35">
      <c r="A4432" s="67"/>
      <c r="B4432" s="4" t="s">
        <v>4642</v>
      </c>
      <c r="C4432" s="4" t="s">
        <v>5421</v>
      </c>
      <c r="D4432" s="4" t="s">
        <v>5786</v>
      </c>
      <c r="E4432" s="4" t="s">
        <v>4886</v>
      </c>
      <c r="F4432" s="4"/>
      <c r="G4432" s="4"/>
      <c r="H4432" s="4" t="s">
        <v>4637</v>
      </c>
      <c r="I4432" s="24" t="s">
        <v>4</v>
      </c>
      <c r="J4432" s="24" t="s">
        <v>21</v>
      </c>
      <c r="K4432" s="4" t="s">
        <v>184</v>
      </c>
      <c r="L4432" s="4" t="s">
        <v>1533</v>
      </c>
      <c r="M4432" s="4" t="s">
        <v>4883</v>
      </c>
      <c r="N4432" s="4" t="s">
        <v>5684</v>
      </c>
      <c r="O4432" s="180" t="s">
        <v>5713</v>
      </c>
      <c r="P4432" s="11"/>
      <c r="Q4432" s="187"/>
      <c r="R4432" s="52">
        <v>391</v>
      </c>
      <c r="S4432" s="52">
        <v>1740</v>
      </c>
      <c r="T4432" s="181"/>
      <c r="U4432" s="181"/>
      <c r="V4432" s="182"/>
      <c r="W4432" s="182"/>
      <c r="X4432" s="182"/>
      <c r="Y4432" s="182"/>
      <c r="Z4432" s="182"/>
      <c r="AA4432" s="184"/>
      <c r="AB4432" s="184"/>
      <c r="AC4432" s="186"/>
      <c r="AD4432" s="188"/>
      <c r="AE4432" s="131">
        <f>INDEX(Where!$B$2:$B$8,MATCH('4W'!I4432,DivisionList,0))</f>
        <v>20</v>
      </c>
      <c r="AF4432" s="131">
        <f>INDEX(Where!$F$2:$F$65,MATCH('4W'!J4432,DistrictList,0))</f>
        <v>2022</v>
      </c>
      <c r="AG4432" s="131">
        <f>IF(K4432&lt;&gt;"",INDEX(Where!$K$2:$K$545,MATCH('4W'!K4432,UpazilaList,0)),"")</f>
        <v>202294</v>
      </c>
      <c r="AH4432" s="141">
        <f t="array" ref="AH4432">IF(L4432&lt;&gt;"",INDEX(Where!$Q$2:$Q$5167,MATCH('4W'!K4432&amp;'4W'!L4432,Where!$O$2:$O$5167&amp;Where!$P$2:$P$5167,0)),"")</f>
        <v>20229479</v>
      </c>
      <c r="AI4432" s="198" t="str">
        <f>IF(Table1[[#This Row],[SSID]]="", "..", Table1[[#This Row],[District]]&amp;", "&amp;Table1[[#This Row],[Upazila]]&amp;", "&amp;Table1[[#This Row],[Union]]&amp;", "&amp;Table1[[#This Row],[Location Camp]])</f>
        <v>Cox's Bazar, Ukhia, Palong Khali, Camp 17</v>
      </c>
    </row>
    <row r="4433" spans="1:35" x14ac:dyDescent="0.35">
      <c r="A4433" s="67"/>
      <c r="B4433" s="4" t="s">
        <v>4663</v>
      </c>
      <c r="C4433" s="4" t="s">
        <v>5421</v>
      </c>
      <c r="D4433" s="4" t="s">
        <v>5786</v>
      </c>
      <c r="E4433" s="4" t="s">
        <v>4886</v>
      </c>
      <c r="F4433" s="4"/>
      <c r="G4433" s="4"/>
      <c r="H4433" s="4" t="s">
        <v>4637</v>
      </c>
      <c r="I4433" s="24" t="s">
        <v>4</v>
      </c>
      <c r="J4433" s="24" t="s">
        <v>21</v>
      </c>
      <c r="K4433" s="4" t="s">
        <v>184</v>
      </c>
      <c r="L4433" s="4" t="s">
        <v>1533</v>
      </c>
      <c r="M4433" s="4" t="s">
        <v>4883</v>
      </c>
      <c r="N4433" s="4" t="s">
        <v>5684</v>
      </c>
      <c r="O4433" s="180" t="s">
        <v>5713</v>
      </c>
      <c r="P4433" s="11"/>
      <c r="Q4433" s="187"/>
      <c r="R4433" s="52">
        <v>391</v>
      </c>
      <c r="S4433" s="52">
        <v>1740</v>
      </c>
      <c r="T4433" s="181"/>
      <c r="U4433" s="181"/>
      <c r="V4433" s="182"/>
      <c r="W4433" s="182"/>
      <c r="X4433" s="182"/>
      <c r="Y4433" s="182"/>
      <c r="Z4433" s="182"/>
      <c r="AA4433" s="184"/>
      <c r="AB4433" s="184"/>
      <c r="AC4433" s="186"/>
      <c r="AD4433" s="188"/>
      <c r="AE4433" s="131">
        <f>INDEX(Where!$B$2:$B$8,MATCH('4W'!I4433,DivisionList,0))</f>
        <v>20</v>
      </c>
      <c r="AF4433" s="131">
        <f>INDEX(Where!$F$2:$F$65,MATCH('4W'!J4433,DistrictList,0))</f>
        <v>2022</v>
      </c>
      <c r="AG4433" s="131">
        <f>IF(K4433&lt;&gt;"",INDEX(Where!$K$2:$K$545,MATCH('4W'!K4433,UpazilaList,0)),"")</f>
        <v>202294</v>
      </c>
      <c r="AH4433" s="141">
        <f t="array" ref="AH4433">IF(L4433&lt;&gt;"",INDEX(Where!$Q$2:$Q$5167,MATCH('4W'!K4433&amp;'4W'!L4433,Where!$O$2:$O$5167&amp;Where!$P$2:$P$5167,0)),"")</f>
        <v>20229479</v>
      </c>
      <c r="AI4433" s="198" t="str">
        <f>IF(Table1[[#This Row],[SSID]]="", "..", Table1[[#This Row],[District]]&amp;", "&amp;Table1[[#This Row],[Upazila]]&amp;", "&amp;Table1[[#This Row],[Union]]&amp;", "&amp;Table1[[#This Row],[Location Camp]])</f>
        <v>Cox's Bazar, Ukhia, Palong Khali, Camp 17</v>
      </c>
    </row>
    <row r="4434" spans="1:35" x14ac:dyDescent="0.35">
      <c r="A4434" s="67"/>
      <c r="B4434" s="4" t="s">
        <v>4642</v>
      </c>
      <c r="C4434" s="4" t="s">
        <v>5421</v>
      </c>
      <c r="D4434" s="4" t="s">
        <v>5786</v>
      </c>
      <c r="E4434" s="4" t="s">
        <v>4886</v>
      </c>
      <c r="F4434" s="4"/>
      <c r="G4434" s="4"/>
      <c r="H4434" s="4" t="s">
        <v>4637</v>
      </c>
      <c r="I4434" s="24" t="s">
        <v>4</v>
      </c>
      <c r="J4434" s="24" t="s">
        <v>21</v>
      </c>
      <c r="K4434" s="4" t="s">
        <v>184</v>
      </c>
      <c r="L4434" s="4" t="s">
        <v>1533</v>
      </c>
      <c r="M4434" s="4" t="s">
        <v>4883</v>
      </c>
      <c r="N4434" s="4" t="s">
        <v>5684</v>
      </c>
      <c r="O4434" s="180" t="s">
        <v>5713</v>
      </c>
      <c r="P4434" s="11"/>
      <c r="Q4434" s="187"/>
      <c r="R4434" s="52">
        <v>391</v>
      </c>
      <c r="S4434" s="52">
        <v>1740</v>
      </c>
      <c r="T4434" s="181"/>
      <c r="U4434" s="181"/>
      <c r="V4434" s="182"/>
      <c r="W4434" s="182"/>
      <c r="X4434" s="182"/>
      <c r="Y4434" s="182"/>
      <c r="Z4434" s="182"/>
      <c r="AA4434" s="184"/>
      <c r="AB4434" s="184"/>
      <c r="AC4434" s="186"/>
      <c r="AD4434" s="188"/>
      <c r="AE4434" s="131">
        <f>INDEX(Where!$B$2:$B$8,MATCH('4W'!I4434,DivisionList,0))</f>
        <v>20</v>
      </c>
      <c r="AF4434" s="131">
        <f>INDEX(Where!$F$2:$F$65,MATCH('4W'!J4434,DistrictList,0))</f>
        <v>2022</v>
      </c>
      <c r="AG4434" s="131">
        <f>IF(K4434&lt;&gt;"",INDEX(Where!$K$2:$K$545,MATCH('4W'!K4434,UpazilaList,0)),"")</f>
        <v>202294</v>
      </c>
      <c r="AH4434" s="141">
        <f t="array" ref="AH4434">IF(L4434&lt;&gt;"",INDEX(Where!$Q$2:$Q$5167,MATCH('4W'!K4434&amp;'4W'!L4434,Where!$O$2:$O$5167&amp;Where!$P$2:$P$5167,0)),"")</f>
        <v>20229479</v>
      </c>
      <c r="AI4434" s="198" t="str">
        <f>IF(Table1[[#This Row],[SSID]]="", "..", Table1[[#This Row],[District]]&amp;", "&amp;Table1[[#This Row],[Upazila]]&amp;", "&amp;Table1[[#This Row],[Union]]&amp;", "&amp;Table1[[#This Row],[Location Camp]])</f>
        <v>Cox's Bazar, Ukhia, Palong Khali, Camp 17</v>
      </c>
    </row>
    <row r="4435" spans="1:35" x14ac:dyDescent="0.35">
      <c r="A4435" s="67">
        <v>3486</v>
      </c>
      <c r="B4435" s="130" t="s">
        <v>4786</v>
      </c>
      <c r="C4435" s="130" t="s">
        <v>4786</v>
      </c>
      <c r="D4435" s="130" t="s">
        <v>6118</v>
      </c>
      <c r="E4435" s="130" t="s">
        <v>4631</v>
      </c>
      <c r="F4435" s="130" t="s">
        <v>5663</v>
      </c>
      <c r="G4435" s="130" t="s">
        <v>6117</v>
      </c>
      <c r="H4435" s="130" t="s">
        <v>4637</v>
      </c>
      <c r="I4435" s="146" t="s">
        <v>4</v>
      </c>
      <c r="J4435" s="146" t="s">
        <v>21</v>
      </c>
      <c r="K4435" s="130" t="s">
        <v>184</v>
      </c>
      <c r="L4435" s="130" t="s">
        <v>1533</v>
      </c>
      <c r="M4435" s="130" t="s">
        <v>4883</v>
      </c>
      <c r="N4435" s="130" t="s">
        <v>5685</v>
      </c>
      <c r="O4435" s="130" t="s">
        <v>5714</v>
      </c>
      <c r="P4435" s="132">
        <v>43069</v>
      </c>
      <c r="Q4435" s="150">
        <v>43178</v>
      </c>
      <c r="R4435" s="133"/>
      <c r="S4435" s="133">
        <v>787</v>
      </c>
      <c r="T4435" s="134">
        <v>0</v>
      </c>
      <c r="U4435" s="134">
        <v>787</v>
      </c>
      <c r="V4435" s="135"/>
      <c r="W4435" s="135"/>
      <c r="X4435" s="135"/>
      <c r="Y4435" s="135"/>
      <c r="Z4435" s="135"/>
      <c r="AA4435" s="137"/>
      <c r="AB4435" s="156"/>
      <c r="AC4435" s="157"/>
      <c r="AD4435" s="4"/>
      <c r="AE4435" s="131">
        <f>INDEX(Where!$B$2:$B$8,MATCH('4W'!I4435,DivisionList,0))</f>
        <v>20</v>
      </c>
      <c r="AF4435" s="131">
        <f>INDEX(Where!$F$2:$F$65,MATCH('4W'!J4435,DistrictList,0))</f>
        <v>2022</v>
      </c>
      <c r="AG4435" s="131">
        <f>IF(K4435&lt;&gt;"",INDEX(Where!$K$2:$K$545,MATCH('4W'!K4435,UpazilaList,0)),"")</f>
        <v>202294</v>
      </c>
      <c r="AH4435" s="141">
        <f t="array" ref="AH4435">IF(L4435&lt;&gt;"",INDEX(Where!$Q$2:$Q$5167,MATCH('4W'!K4435&amp;'4W'!L4435,Where!$O$2:$O$5167&amp;Where!$P$2:$P$5167,0)),"")</f>
        <v>20229479</v>
      </c>
      <c r="AI4435" s="198" t="str">
        <f>IF(Table1[[#This Row],[SSID]]="", "..", Table1[[#This Row],[District]]&amp;", "&amp;Table1[[#This Row],[Upazila]]&amp;", "&amp;Table1[[#This Row],[Union]]&amp;", "&amp;Table1[[#This Row],[Location Camp]])</f>
        <v>Cox's Bazar, Ukhia, Palong Khali, Camp 9</v>
      </c>
    </row>
    <row r="4436" spans="1:35" x14ac:dyDescent="0.35">
      <c r="A4436" s="67">
        <v>6175</v>
      </c>
      <c r="B4436" s="4" t="s">
        <v>5356</v>
      </c>
      <c r="C4436" s="4" t="s">
        <v>5356</v>
      </c>
      <c r="D4436" s="4" t="s">
        <v>6483</v>
      </c>
      <c r="E4436" s="4" t="s">
        <v>4789</v>
      </c>
      <c r="F4436" s="4" t="s">
        <v>6496</v>
      </c>
      <c r="G4436" s="4" t="s">
        <v>6508</v>
      </c>
      <c r="H4436" s="4" t="s">
        <v>4637</v>
      </c>
      <c r="I4436" s="146" t="s">
        <v>4</v>
      </c>
      <c r="J4436" s="146" t="s">
        <v>21</v>
      </c>
      <c r="K4436" s="4" t="s">
        <v>184</v>
      </c>
      <c r="L4436" s="4" t="s">
        <v>1533</v>
      </c>
      <c r="M4436" s="4" t="s">
        <v>4883</v>
      </c>
      <c r="N4436" s="4" t="s">
        <v>5685</v>
      </c>
      <c r="O4436" s="180" t="s">
        <v>5714</v>
      </c>
      <c r="P4436" s="11"/>
      <c r="Q4436" s="187">
        <v>43235</v>
      </c>
      <c r="R4436" s="52"/>
      <c r="S4436" s="52"/>
      <c r="T4436" s="181"/>
      <c r="U4436" s="181"/>
      <c r="V4436" s="182"/>
      <c r="W4436" s="182"/>
      <c r="X4436" s="182"/>
      <c r="Y4436" s="182"/>
      <c r="Z4436" s="182"/>
      <c r="AA4436" s="184"/>
      <c r="AB4436" s="184"/>
      <c r="AC4436" s="186"/>
      <c r="AD4436" s="188"/>
      <c r="AE4436" s="131">
        <f>INDEX(Where!$B$2:$B$8,MATCH('4W'!I4436,DivisionList,0))</f>
        <v>20</v>
      </c>
      <c r="AF4436" s="131">
        <f>INDEX(Where!$F$2:$F$65,MATCH('4W'!J4436,DistrictList,0))</f>
        <v>2022</v>
      </c>
      <c r="AG4436" s="131">
        <f>IF(K4436&lt;&gt;"",INDEX(Where!$K$2:$K$545,MATCH('4W'!K4436,UpazilaList,0)),"")</f>
        <v>202294</v>
      </c>
      <c r="AH4436" s="141">
        <f t="array" ref="AH4436">IF(L4436&lt;&gt;"",INDEX(Where!$Q$2:$Q$5167,MATCH('4W'!K4436&amp;'4W'!L4436,Where!$O$2:$O$5167&amp;Where!$P$2:$P$5167,0)),"")</f>
        <v>20229479</v>
      </c>
      <c r="AI4436" s="198" t="str">
        <f>IF(Table1[[#This Row],[SSID]]="", "..", Table1[[#This Row],[District]]&amp;", "&amp;Table1[[#This Row],[Upazila]]&amp;", "&amp;Table1[[#This Row],[Union]]&amp;", "&amp;Table1[[#This Row],[Location Camp]])</f>
        <v>Cox's Bazar, Ukhia, Palong Khali, Camp 9</v>
      </c>
    </row>
    <row r="4437" spans="1:35" x14ac:dyDescent="0.35">
      <c r="A4437" s="67">
        <v>76</v>
      </c>
      <c r="B4437" s="130" t="s">
        <v>5413</v>
      </c>
      <c r="C4437" s="130" t="s">
        <v>5413</v>
      </c>
      <c r="D4437" s="130" t="s">
        <v>5327</v>
      </c>
      <c r="E4437" s="130" t="s">
        <v>4631</v>
      </c>
      <c r="F4437" s="130"/>
      <c r="G4437" s="130" t="s">
        <v>6151</v>
      </c>
      <c r="H4437" s="130" t="s">
        <v>4637</v>
      </c>
      <c r="I4437" s="146" t="s">
        <v>4</v>
      </c>
      <c r="J4437" s="146" t="s">
        <v>21</v>
      </c>
      <c r="K4437" s="130" t="s">
        <v>184</v>
      </c>
      <c r="L4437" s="130" t="s">
        <v>1533</v>
      </c>
      <c r="M4437" s="130" t="s">
        <v>4883</v>
      </c>
      <c r="N4437" s="130" t="s">
        <v>5685</v>
      </c>
      <c r="O4437" s="130" t="s">
        <v>5714</v>
      </c>
      <c r="P4437" s="132">
        <v>43033</v>
      </c>
      <c r="Q4437" s="150">
        <v>43151</v>
      </c>
      <c r="R4437" s="133"/>
      <c r="S4437" s="133">
        <v>49</v>
      </c>
      <c r="T4437" s="134">
        <v>27</v>
      </c>
      <c r="U4437" s="134">
        <v>22</v>
      </c>
      <c r="V4437" s="135"/>
      <c r="W4437" s="135"/>
      <c r="X4437" s="135"/>
      <c r="Y4437" s="135"/>
      <c r="Z4437" s="135"/>
      <c r="AA4437" s="137"/>
      <c r="AB4437" s="156"/>
      <c r="AC4437" s="157"/>
      <c r="AD4437" s="4"/>
      <c r="AE4437" s="131">
        <f>INDEX(Where!$B$2:$B$8,MATCH('4W'!I4437,DivisionList,0))</f>
        <v>20</v>
      </c>
      <c r="AF4437" s="131">
        <f>INDEX(Where!$F$2:$F$65,MATCH('4W'!J4437,DistrictList,0))</f>
        <v>2022</v>
      </c>
      <c r="AG4437" s="131">
        <f>IF(K4437&lt;&gt;"",INDEX(Where!$K$2:$K$545,MATCH('4W'!K4437,UpazilaList,0)),"")</f>
        <v>202294</v>
      </c>
      <c r="AH4437" s="141">
        <f t="array" ref="AH4437">IF(L4437&lt;&gt;"",INDEX(Where!$Q$2:$Q$5167,MATCH('4W'!K4437&amp;'4W'!L4437,Where!$O$2:$O$5167&amp;Where!$P$2:$P$5167,0)),"")</f>
        <v>20229479</v>
      </c>
      <c r="AI4437" s="198" t="str">
        <f>IF(Table1[[#This Row],[SSID]]="", "..", Table1[[#This Row],[District]]&amp;", "&amp;Table1[[#This Row],[Upazila]]&amp;", "&amp;Table1[[#This Row],[Union]]&amp;", "&amp;Table1[[#This Row],[Location Camp]])</f>
        <v>Cox's Bazar, Ukhia, Palong Khali, Camp 9</v>
      </c>
    </row>
    <row r="4438" spans="1:35" x14ac:dyDescent="0.35">
      <c r="A4438" s="67">
        <v>65</v>
      </c>
      <c r="B4438" s="130" t="s">
        <v>5413</v>
      </c>
      <c r="C4438" s="130" t="s">
        <v>5413</v>
      </c>
      <c r="D4438" s="130" t="s">
        <v>5327</v>
      </c>
      <c r="E4438" s="130" t="s">
        <v>4631</v>
      </c>
      <c r="F4438" s="130"/>
      <c r="G4438" s="130" t="s">
        <v>6130</v>
      </c>
      <c r="H4438" s="130" t="s">
        <v>4637</v>
      </c>
      <c r="I4438" s="146" t="s">
        <v>4</v>
      </c>
      <c r="J4438" s="146" t="s">
        <v>21</v>
      </c>
      <c r="K4438" s="130" t="s">
        <v>184</v>
      </c>
      <c r="L4438" s="130" t="s">
        <v>1533</v>
      </c>
      <c r="M4438" s="130" t="s">
        <v>4883</v>
      </c>
      <c r="N4438" s="130" t="s">
        <v>5685</v>
      </c>
      <c r="O4438" s="130" t="s">
        <v>5714</v>
      </c>
      <c r="P4438" s="132">
        <v>43033</v>
      </c>
      <c r="Q4438" s="150">
        <v>43151</v>
      </c>
      <c r="R4438" s="133"/>
      <c r="S4438" s="133">
        <v>543</v>
      </c>
      <c r="T4438" s="134">
        <v>0</v>
      </c>
      <c r="U4438" s="134">
        <v>543</v>
      </c>
      <c r="V4438" s="135"/>
      <c r="W4438" s="135"/>
      <c r="X4438" s="135"/>
      <c r="Y4438" s="135"/>
      <c r="Z4438" s="135"/>
      <c r="AA4438" s="137"/>
      <c r="AB4438" s="156"/>
      <c r="AC4438" s="157"/>
      <c r="AD4438" s="4"/>
      <c r="AE4438" s="131">
        <f>INDEX(Where!$B$2:$B$8,MATCH('4W'!I4438,DivisionList,0))</f>
        <v>20</v>
      </c>
      <c r="AF4438" s="131">
        <f>INDEX(Where!$F$2:$F$65,MATCH('4W'!J4438,DistrictList,0))</f>
        <v>2022</v>
      </c>
      <c r="AG4438" s="131">
        <f>IF(K4438&lt;&gt;"",INDEX(Where!$K$2:$K$545,MATCH('4W'!K4438,UpazilaList,0)),"")</f>
        <v>202294</v>
      </c>
      <c r="AH4438" s="141">
        <f t="array" ref="AH4438">IF(L4438&lt;&gt;"",INDEX(Where!$Q$2:$Q$5167,MATCH('4W'!K4438&amp;'4W'!L4438,Where!$O$2:$O$5167&amp;Where!$P$2:$P$5167,0)),"")</f>
        <v>20229479</v>
      </c>
      <c r="AI4438" s="198" t="str">
        <f>IF(Table1[[#This Row],[SSID]]="", "..", Table1[[#This Row],[District]]&amp;", "&amp;Table1[[#This Row],[Upazila]]&amp;", "&amp;Table1[[#This Row],[Union]]&amp;", "&amp;Table1[[#This Row],[Location Camp]])</f>
        <v>Cox's Bazar, Ukhia, Palong Khali, Camp 9</v>
      </c>
    </row>
    <row r="4439" spans="1:35" x14ac:dyDescent="0.35">
      <c r="A4439" s="67">
        <v>67</v>
      </c>
      <c r="B4439" s="130" t="s">
        <v>5413</v>
      </c>
      <c r="C4439" s="130" t="s">
        <v>5413</v>
      </c>
      <c r="D4439" s="130" t="s">
        <v>5327</v>
      </c>
      <c r="E4439" s="130" t="s">
        <v>4631</v>
      </c>
      <c r="F4439" s="130"/>
      <c r="G4439" s="130" t="s">
        <v>6132</v>
      </c>
      <c r="H4439" s="130" t="s">
        <v>4637</v>
      </c>
      <c r="I4439" s="146" t="s">
        <v>4</v>
      </c>
      <c r="J4439" s="146" t="s">
        <v>21</v>
      </c>
      <c r="K4439" s="130" t="s">
        <v>184</v>
      </c>
      <c r="L4439" s="130" t="s">
        <v>1533</v>
      </c>
      <c r="M4439" s="130" t="s">
        <v>4883</v>
      </c>
      <c r="N4439" s="130" t="s">
        <v>5685</v>
      </c>
      <c r="O4439" s="130" t="s">
        <v>5714</v>
      </c>
      <c r="P4439" s="132">
        <v>43033</v>
      </c>
      <c r="Q4439" s="150">
        <v>43151</v>
      </c>
      <c r="R4439" s="133"/>
      <c r="S4439" s="133">
        <v>265</v>
      </c>
      <c r="T4439" s="134">
        <v>0</v>
      </c>
      <c r="U4439" s="134">
        <v>265</v>
      </c>
      <c r="V4439" s="135"/>
      <c r="W4439" s="135"/>
      <c r="X4439" s="135"/>
      <c r="Y4439" s="135"/>
      <c r="Z4439" s="135"/>
      <c r="AA4439" s="137"/>
      <c r="AB4439" s="156"/>
      <c r="AC4439" s="157"/>
      <c r="AD4439" s="4"/>
      <c r="AE4439" s="131">
        <f>INDEX(Where!$B$2:$B$8,MATCH('4W'!I4439,DivisionList,0))</f>
        <v>20</v>
      </c>
      <c r="AF4439" s="131">
        <f>INDEX(Where!$F$2:$F$65,MATCH('4W'!J4439,DistrictList,0))</f>
        <v>2022</v>
      </c>
      <c r="AG4439" s="131">
        <f>IF(K4439&lt;&gt;"",INDEX(Where!$K$2:$K$545,MATCH('4W'!K4439,UpazilaList,0)),"")</f>
        <v>202294</v>
      </c>
      <c r="AH4439" s="141">
        <f t="array" ref="AH4439">IF(L4439&lt;&gt;"",INDEX(Where!$Q$2:$Q$5167,MATCH('4W'!K4439&amp;'4W'!L4439,Where!$O$2:$O$5167&amp;Where!$P$2:$P$5167,0)),"")</f>
        <v>20229479</v>
      </c>
      <c r="AI4439" s="198" t="str">
        <f>IF(Table1[[#This Row],[SSID]]="", "..", Table1[[#This Row],[District]]&amp;", "&amp;Table1[[#This Row],[Upazila]]&amp;", "&amp;Table1[[#This Row],[Union]]&amp;", "&amp;Table1[[#This Row],[Location Camp]])</f>
        <v>Cox's Bazar, Ukhia, Palong Khali, Camp 9</v>
      </c>
    </row>
    <row r="4440" spans="1:35" x14ac:dyDescent="0.35">
      <c r="A4440" s="67">
        <v>3506</v>
      </c>
      <c r="B4440" s="130" t="s">
        <v>4673</v>
      </c>
      <c r="C4440" s="130" t="s">
        <v>4716</v>
      </c>
      <c r="D4440" s="130" t="s">
        <v>4673</v>
      </c>
      <c r="E4440" s="130" t="s">
        <v>4885</v>
      </c>
      <c r="F4440" s="130" t="s">
        <v>6183</v>
      </c>
      <c r="G4440" s="130" t="s">
        <v>6194</v>
      </c>
      <c r="H4440" s="130" t="s">
        <v>4637</v>
      </c>
      <c r="I4440" s="146" t="s">
        <v>4</v>
      </c>
      <c r="J4440" s="146" t="s">
        <v>21</v>
      </c>
      <c r="K4440" s="130" t="s">
        <v>184</v>
      </c>
      <c r="L4440" s="130" t="s">
        <v>1533</v>
      </c>
      <c r="M4440" s="130" t="s">
        <v>4883</v>
      </c>
      <c r="N4440" s="130" t="s">
        <v>5685</v>
      </c>
      <c r="O4440" s="130" t="s">
        <v>5714</v>
      </c>
      <c r="P4440" s="132">
        <v>43152</v>
      </c>
      <c r="Q4440" s="150">
        <v>43281</v>
      </c>
      <c r="R4440" s="133"/>
      <c r="S4440" s="133">
        <v>143</v>
      </c>
      <c r="T4440" s="134">
        <v>69</v>
      </c>
      <c r="U4440" s="134">
        <v>74</v>
      </c>
      <c r="V4440" s="135"/>
      <c r="W4440" s="135"/>
      <c r="X4440" s="135">
        <v>74</v>
      </c>
      <c r="Y4440" s="135">
        <v>69</v>
      </c>
      <c r="Z4440" s="135"/>
      <c r="AA4440" s="137"/>
      <c r="AB4440" s="137"/>
      <c r="AC4440" s="139"/>
      <c r="AD4440" s="144"/>
      <c r="AE4440" s="131">
        <f>INDEX(Where!$B$2:$B$8,MATCH('4W'!I4440,DivisionList,0))</f>
        <v>20</v>
      </c>
      <c r="AF4440" s="131">
        <f>INDEX(Where!$F$2:$F$65,MATCH('4W'!J4440,DistrictList,0))</f>
        <v>2022</v>
      </c>
      <c r="AG4440" s="131">
        <f>IF(K4440&lt;&gt;"",INDEX(Where!$K$2:$K$545,MATCH('4W'!K4440,UpazilaList,0)),"")</f>
        <v>202294</v>
      </c>
      <c r="AH4440" s="141">
        <f t="array" ref="AH4440">IF(L4440&lt;&gt;"",INDEX(Where!$Q$2:$Q$5167,MATCH('4W'!K4440&amp;'4W'!L4440,Where!$O$2:$O$5167&amp;Where!$P$2:$P$5167,0)),"")</f>
        <v>20229479</v>
      </c>
      <c r="AI4440" s="198" t="str">
        <f>IF(Table1[[#This Row],[SSID]]="", "..", Table1[[#This Row],[District]]&amp;", "&amp;Table1[[#This Row],[Upazila]]&amp;", "&amp;Table1[[#This Row],[Union]]&amp;", "&amp;Table1[[#This Row],[Location Camp]])</f>
        <v>Cox's Bazar, Ukhia, Palong Khali, Camp 9</v>
      </c>
    </row>
    <row r="4441" spans="1:35" x14ac:dyDescent="0.35">
      <c r="A4441" s="67">
        <v>3126</v>
      </c>
      <c r="B4441" s="130" t="s">
        <v>4658</v>
      </c>
      <c r="C4441" s="130" t="s">
        <v>5786</v>
      </c>
      <c r="D4441" s="130" t="s">
        <v>4658</v>
      </c>
      <c r="E4441" s="130" t="s">
        <v>4692</v>
      </c>
      <c r="F4441" s="130" t="s">
        <v>4695</v>
      </c>
      <c r="G4441" s="130" t="s">
        <v>5831</v>
      </c>
      <c r="H4441" s="130" t="s">
        <v>4638</v>
      </c>
      <c r="I4441" s="146" t="s">
        <v>4</v>
      </c>
      <c r="J4441" s="146" t="s">
        <v>21</v>
      </c>
      <c r="K4441" s="130" t="s">
        <v>184</v>
      </c>
      <c r="L4441" s="130" t="s">
        <v>1533</v>
      </c>
      <c r="M4441" s="130" t="s">
        <v>4883</v>
      </c>
      <c r="N4441" s="130" t="s">
        <v>5685</v>
      </c>
      <c r="O4441" s="130" t="s">
        <v>5714</v>
      </c>
      <c r="P4441" s="132">
        <v>43061</v>
      </c>
      <c r="Q4441" s="132">
        <v>43100</v>
      </c>
      <c r="R4441" s="133">
        <v>260</v>
      </c>
      <c r="S4441" s="133">
        <v>1077</v>
      </c>
      <c r="T4441" s="134">
        <v>0</v>
      </c>
      <c r="U4441" s="134">
        <v>0</v>
      </c>
      <c r="V4441" s="135">
        <v>0</v>
      </c>
      <c r="W4441" s="135">
        <v>0</v>
      </c>
      <c r="X4441" s="135">
        <v>0</v>
      </c>
      <c r="Y4441" s="135">
        <v>0</v>
      </c>
      <c r="Z4441" s="135"/>
      <c r="AA4441" s="137" t="s">
        <v>5786</v>
      </c>
      <c r="AB4441" s="137"/>
      <c r="AC4441" s="139"/>
      <c r="AD4441" s="140"/>
      <c r="AE4441" s="131">
        <f>INDEX(Where!$B$2:$B$8,MATCH('4W'!I4441,DivisionList,0))</f>
        <v>20</v>
      </c>
      <c r="AF4441" s="131">
        <f>INDEX(Where!$F$2:$F$65,MATCH('4W'!J4441,DistrictList,0))</f>
        <v>2022</v>
      </c>
      <c r="AG4441" s="131">
        <f>IF(K4441&lt;&gt;"",INDEX(Where!$K$2:$K$545,MATCH('4W'!K4441,UpazilaList,0)),"")</f>
        <v>202294</v>
      </c>
      <c r="AH4441" s="141">
        <f t="array" ref="AH4441">IF(L4441&lt;&gt;"",INDEX(Where!$Q$2:$Q$5167,MATCH('4W'!K4441&amp;'4W'!L4441,Where!$O$2:$O$5167&amp;Where!$P$2:$P$5167,0)),"")</f>
        <v>20229479</v>
      </c>
      <c r="AI4441" s="198" t="str">
        <f>IF(Table1[[#This Row],[SSID]]="", "..", Table1[[#This Row],[District]]&amp;", "&amp;Table1[[#This Row],[Upazila]]&amp;", "&amp;Table1[[#This Row],[Union]]&amp;", "&amp;Table1[[#This Row],[Location Camp]])</f>
        <v>Cox's Bazar, Ukhia, Palong Khali, Camp 9</v>
      </c>
    </row>
    <row r="4442" spans="1:35" x14ac:dyDescent="0.35">
      <c r="A4442" s="67">
        <v>3127</v>
      </c>
      <c r="B4442" s="130" t="s">
        <v>4658</v>
      </c>
      <c r="C4442" s="130" t="s">
        <v>5786</v>
      </c>
      <c r="D4442" s="130" t="s">
        <v>4658</v>
      </c>
      <c r="E4442" s="130" t="s">
        <v>4692</v>
      </c>
      <c r="F4442" s="130" t="s">
        <v>4695</v>
      </c>
      <c r="G4442" s="130" t="s">
        <v>5831</v>
      </c>
      <c r="H4442" s="130" t="s">
        <v>4638</v>
      </c>
      <c r="I4442" s="146" t="s">
        <v>4</v>
      </c>
      <c r="J4442" s="146" t="s">
        <v>21</v>
      </c>
      <c r="K4442" s="130" t="s">
        <v>184</v>
      </c>
      <c r="L4442" s="130" t="s">
        <v>1533</v>
      </c>
      <c r="M4442" s="130" t="s">
        <v>4883</v>
      </c>
      <c r="N4442" s="130" t="s">
        <v>5685</v>
      </c>
      <c r="O4442" s="130" t="s">
        <v>5714</v>
      </c>
      <c r="P4442" s="132">
        <v>43068</v>
      </c>
      <c r="Q4442" s="132">
        <v>43100</v>
      </c>
      <c r="R4442" s="133">
        <v>1761</v>
      </c>
      <c r="S4442" s="133">
        <v>7758</v>
      </c>
      <c r="T4442" s="134">
        <v>0</v>
      </c>
      <c r="U4442" s="134">
        <v>0</v>
      </c>
      <c r="V4442" s="135">
        <v>0</v>
      </c>
      <c r="W4442" s="135">
        <v>0</v>
      </c>
      <c r="X4442" s="135">
        <v>0</v>
      </c>
      <c r="Y4442" s="135">
        <v>0</v>
      </c>
      <c r="Z4442" s="135"/>
      <c r="AA4442" s="137" t="s">
        <v>5786</v>
      </c>
      <c r="AB4442" s="137"/>
      <c r="AC4442" s="139"/>
      <c r="AD4442" s="140"/>
      <c r="AE4442" s="131">
        <f>INDEX(Where!$B$2:$B$8,MATCH('4W'!I4442,DivisionList,0))</f>
        <v>20</v>
      </c>
      <c r="AF4442" s="131">
        <f>INDEX(Where!$F$2:$F$65,MATCH('4W'!J4442,DistrictList,0))</f>
        <v>2022</v>
      </c>
      <c r="AG4442" s="131">
        <f>IF(K4442&lt;&gt;"",INDEX(Where!$K$2:$K$545,MATCH('4W'!K4442,UpazilaList,0)),"")</f>
        <v>202294</v>
      </c>
      <c r="AH4442" s="141">
        <f t="array" ref="AH4442">IF(L4442&lt;&gt;"",INDEX(Where!$Q$2:$Q$5167,MATCH('4W'!K4442&amp;'4W'!L4442,Where!$O$2:$O$5167&amp;Where!$P$2:$P$5167,0)),"")</f>
        <v>20229479</v>
      </c>
      <c r="AI4442" s="198" t="str">
        <f>IF(Table1[[#This Row],[SSID]]="", "..", Table1[[#This Row],[District]]&amp;", "&amp;Table1[[#This Row],[Upazila]]&amp;", "&amp;Table1[[#This Row],[Union]]&amp;", "&amp;Table1[[#This Row],[Location Camp]])</f>
        <v>Cox's Bazar, Ukhia, Palong Khali, Camp 9</v>
      </c>
    </row>
    <row r="4443" spans="1:35" x14ac:dyDescent="0.35">
      <c r="A4443" s="67">
        <v>3128</v>
      </c>
      <c r="B4443" s="130" t="s">
        <v>4658</v>
      </c>
      <c r="C4443" s="130" t="s">
        <v>5786</v>
      </c>
      <c r="D4443" s="130" t="s">
        <v>4658</v>
      </c>
      <c r="E4443" s="130" t="s">
        <v>4692</v>
      </c>
      <c r="F4443" s="130" t="s">
        <v>4695</v>
      </c>
      <c r="G4443" s="130" t="s">
        <v>5831</v>
      </c>
      <c r="H4443" s="130" t="s">
        <v>4638</v>
      </c>
      <c r="I4443" s="146" t="s">
        <v>4</v>
      </c>
      <c r="J4443" s="146" t="s">
        <v>21</v>
      </c>
      <c r="K4443" s="130" t="s">
        <v>184</v>
      </c>
      <c r="L4443" s="130" t="s">
        <v>1533</v>
      </c>
      <c r="M4443" s="130" t="s">
        <v>4883</v>
      </c>
      <c r="N4443" s="130" t="s">
        <v>5685</v>
      </c>
      <c r="O4443" s="130" t="s">
        <v>5714</v>
      </c>
      <c r="P4443" s="132">
        <v>43110</v>
      </c>
      <c r="Q4443" s="132">
        <v>43131</v>
      </c>
      <c r="R4443" s="133">
        <v>1247</v>
      </c>
      <c r="S4443" s="133">
        <v>4787</v>
      </c>
      <c r="T4443" s="134">
        <v>0</v>
      </c>
      <c r="U4443" s="134">
        <v>0</v>
      </c>
      <c r="V4443" s="135">
        <v>0</v>
      </c>
      <c r="W4443" s="135">
        <v>0</v>
      </c>
      <c r="X4443" s="135">
        <v>0</v>
      </c>
      <c r="Y4443" s="135">
        <v>0</v>
      </c>
      <c r="Z4443" s="135"/>
      <c r="AA4443" s="137" t="s">
        <v>5786</v>
      </c>
      <c r="AB4443" s="137"/>
      <c r="AC4443" s="139"/>
      <c r="AD4443" s="140"/>
      <c r="AE4443" s="131">
        <f>INDEX(Where!$B$2:$B$8,MATCH('4W'!I4443,DivisionList,0))</f>
        <v>20</v>
      </c>
      <c r="AF4443" s="131">
        <f>INDEX(Where!$F$2:$F$65,MATCH('4W'!J4443,DistrictList,0))</f>
        <v>2022</v>
      </c>
      <c r="AG4443" s="131">
        <f>IF(K4443&lt;&gt;"",INDEX(Where!$K$2:$K$545,MATCH('4W'!K4443,UpazilaList,0)),"")</f>
        <v>202294</v>
      </c>
      <c r="AH4443" s="141">
        <f t="array" ref="AH4443">IF(L4443&lt;&gt;"",INDEX(Where!$Q$2:$Q$5167,MATCH('4W'!K4443&amp;'4W'!L4443,Where!$O$2:$O$5167&amp;Where!$P$2:$P$5167,0)),"")</f>
        <v>20229479</v>
      </c>
      <c r="AI4443" s="198" t="str">
        <f>IF(Table1[[#This Row],[SSID]]="", "..", Table1[[#This Row],[District]]&amp;", "&amp;Table1[[#This Row],[Upazila]]&amp;", "&amp;Table1[[#This Row],[Union]]&amp;", "&amp;Table1[[#This Row],[Location Camp]])</f>
        <v>Cox's Bazar, Ukhia, Palong Khali, Camp 9</v>
      </c>
    </row>
    <row r="4444" spans="1:35" x14ac:dyDescent="0.35">
      <c r="A4444" s="67">
        <v>3140</v>
      </c>
      <c r="B4444" s="130" t="s">
        <v>4658</v>
      </c>
      <c r="C4444" s="130" t="s">
        <v>5786</v>
      </c>
      <c r="D4444" s="130" t="s">
        <v>4658</v>
      </c>
      <c r="E4444" s="130" t="s">
        <v>4692</v>
      </c>
      <c r="F4444" s="130" t="s">
        <v>4695</v>
      </c>
      <c r="G4444" s="130" t="s">
        <v>5831</v>
      </c>
      <c r="H4444" s="130" t="s">
        <v>4638</v>
      </c>
      <c r="I4444" s="146" t="s">
        <v>4</v>
      </c>
      <c r="J4444" s="146" t="s">
        <v>21</v>
      </c>
      <c r="K4444" s="130" t="s">
        <v>184</v>
      </c>
      <c r="L4444" s="130" t="s">
        <v>1533</v>
      </c>
      <c r="M4444" s="130" t="s">
        <v>4883</v>
      </c>
      <c r="N4444" s="130" t="s">
        <v>5685</v>
      </c>
      <c r="O4444" s="130" t="s">
        <v>5714</v>
      </c>
      <c r="P4444" s="132">
        <v>43054</v>
      </c>
      <c r="Q4444" s="132">
        <v>43100</v>
      </c>
      <c r="R4444" s="133">
        <v>751</v>
      </c>
      <c r="S4444" s="133">
        <v>3197</v>
      </c>
      <c r="T4444" s="134">
        <v>0</v>
      </c>
      <c r="U4444" s="134">
        <v>0</v>
      </c>
      <c r="V4444" s="135">
        <v>0</v>
      </c>
      <c r="W4444" s="135">
        <v>0</v>
      </c>
      <c r="X4444" s="135">
        <v>0</v>
      </c>
      <c r="Y4444" s="135">
        <v>0</v>
      </c>
      <c r="Z4444" s="135"/>
      <c r="AA4444" s="137" t="s">
        <v>5786</v>
      </c>
      <c r="AB4444" s="137"/>
      <c r="AC4444" s="139"/>
      <c r="AD4444" s="140"/>
      <c r="AE4444" s="131">
        <f>INDEX(Where!$B$2:$B$8,MATCH('4W'!I4444,DivisionList,0))</f>
        <v>20</v>
      </c>
      <c r="AF4444" s="131">
        <f>INDEX(Where!$F$2:$F$65,MATCH('4W'!J4444,DistrictList,0))</f>
        <v>2022</v>
      </c>
      <c r="AG4444" s="131">
        <f>IF(K4444&lt;&gt;"",INDEX(Where!$K$2:$K$545,MATCH('4W'!K4444,UpazilaList,0)),"")</f>
        <v>202294</v>
      </c>
      <c r="AH4444" s="141">
        <f t="array" ref="AH4444">IF(L4444&lt;&gt;"",INDEX(Where!$Q$2:$Q$5167,MATCH('4W'!K4444&amp;'4W'!L4444,Where!$O$2:$O$5167&amp;Where!$P$2:$P$5167,0)),"")</f>
        <v>20229479</v>
      </c>
      <c r="AI4444" s="198" t="str">
        <f>IF(Table1[[#This Row],[SSID]]="", "..", Table1[[#This Row],[District]]&amp;", "&amp;Table1[[#This Row],[Upazila]]&amp;", "&amp;Table1[[#This Row],[Union]]&amp;", "&amp;Table1[[#This Row],[Location Camp]])</f>
        <v>Cox's Bazar, Ukhia, Palong Khali, Camp 9</v>
      </c>
    </row>
    <row r="4445" spans="1:35" x14ac:dyDescent="0.35">
      <c r="A4445" s="67">
        <v>3141</v>
      </c>
      <c r="B4445" s="130" t="s">
        <v>4658</v>
      </c>
      <c r="C4445" s="130" t="s">
        <v>5786</v>
      </c>
      <c r="D4445" s="130" t="s">
        <v>4658</v>
      </c>
      <c r="E4445" s="130" t="s">
        <v>4692</v>
      </c>
      <c r="F4445" s="130" t="s">
        <v>4695</v>
      </c>
      <c r="G4445" s="130" t="s">
        <v>5831</v>
      </c>
      <c r="H4445" s="130" t="s">
        <v>4638</v>
      </c>
      <c r="I4445" s="146" t="s">
        <v>4</v>
      </c>
      <c r="J4445" s="146" t="s">
        <v>21</v>
      </c>
      <c r="K4445" s="130" t="s">
        <v>184</v>
      </c>
      <c r="L4445" s="130" t="s">
        <v>1533</v>
      </c>
      <c r="M4445" s="130" t="s">
        <v>4883</v>
      </c>
      <c r="N4445" s="130" t="s">
        <v>5685</v>
      </c>
      <c r="O4445" s="130" t="s">
        <v>5714</v>
      </c>
      <c r="P4445" s="132">
        <v>43061</v>
      </c>
      <c r="Q4445" s="132">
        <v>43100</v>
      </c>
      <c r="R4445" s="133">
        <v>324</v>
      </c>
      <c r="S4445" s="133">
        <v>1275</v>
      </c>
      <c r="T4445" s="134">
        <v>0</v>
      </c>
      <c r="U4445" s="134">
        <v>0</v>
      </c>
      <c r="V4445" s="135">
        <v>0</v>
      </c>
      <c r="W4445" s="135">
        <v>0</v>
      </c>
      <c r="X4445" s="135">
        <v>0</v>
      </c>
      <c r="Y4445" s="135">
        <v>0</v>
      </c>
      <c r="Z4445" s="135"/>
      <c r="AA4445" s="137" t="s">
        <v>5786</v>
      </c>
      <c r="AB4445" s="137"/>
      <c r="AC4445" s="139"/>
      <c r="AD4445" s="140"/>
      <c r="AE4445" s="131">
        <f>INDEX(Where!$B$2:$B$8,MATCH('4W'!I4445,DivisionList,0))</f>
        <v>20</v>
      </c>
      <c r="AF4445" s="131">
        <f>INDEX(Where!$F$2:$F$65,MATCH('4W'!J4445,DistrictList,0))</f>
        <v>2022</v>
      </c>
      <c r="AG4445" s="131">
        <f>IF(K4445&lt;&gt;"",INDEX(Where!$K$2:$K$545,MATCH('4W'!K4445,UpazilaList,0)),"")</f>
        <v>202294</v>
      </c>
      <c r="AH4445" s="141">
        <f t="array" ref="AH4445">IF(L4445&lt;&gt;"",INDEX(Where!$Q$2:$Q$5167,MATCH('4W'!K4445&amp;'4W'!L4445,Where!$O$2:$O$5167&amp;Where!$P$2:$P$5167,0)),"")</f>
        <v>20229479</v>
      </c>
      <c r="AI4445" s="198" t="str">
        <f>IF(Table1[[#This Row],[SSID]]="", "..", Table1[[#This Row],[District]]&amp;", "&amp;Table1[[#This Row],[Upazila]]&amp;", "&amp;Table1[[#This Row],[Union]]&amp;", "&amp;Table1[[#This Row],[Location Camp]])</f>
        <v>Cox's Bazar, Ukhia, Palong Khali, Camp 9</v>
      </c>
    </row>
    <row r="4446" spans="1:35" x14ac:dyDescent="0.35">
      <c r="A4446" s="67">
        <v>3142</v>
      </c>
      <c r="B4446" s="130" t="s">
        <v>4658</v>
      </c>
      <c r="C4446" s="130" t="s">
        <v>5786</v>
      </c>
      <c r="D4446" s="130" t="s">
        <v>4658</v>
      </c>
      <c r="E4446" s="130" t="s">
        <v>4692</v>
      </c>
      <c r="F4446" s="130" t="s">
        <v>4695</v>
      </c>
      <c r="G4446" s="130" t="s">
        <v>5831</v>
      </c>
      <c r="H4446" s="130" t="s">
        <v>4638</v>
      </c>
      <c r="I4446" s="146" t="s">
        <v>4</v>
      </c>
      <c r="J4446" s="146" t="s">
        <v>21</v>
      </c>
      <c r="K4446" s="130" t="s">
        <v>184</v>
      </c>
      <c r="L4446" s="130" t="s">
        <v>1533</v>
      </c>
      <c r="M4446" s="130" t="s">
        <v>4883</v>
      </c>
      <c r="N4446" s="130" t="s">
        <v>5685</v>
      </c>
      <c r="O4446" s="130" t="s">
        <v>5714</v>
      </c>
      <c r="P4446" s="132">
        <v>43096</v>
      </c>
      <c r="Q4446" s="132">
        <v>43100</v>
      </c>
      <c r="R4446" s="133">
        <v>380</v>
      </c>
      <c r="S4446" s="133">
        <v>1748</v>
      </c>
      <c r="T4446" s="134">
        <v>0</v>
      </c>
      <c r="U4446" s="134">
        <v>0</v>
      </c>
      <c r="V4446" s="135">
        <v>0</v>
      </c>
      <c r="W4446" s="135">
        <v>0</v>
      </c>
      <c r="X4446" s="135">
        <v>0</v>
      </c>
      <c r="Y4446" s="135">
        <v>0</v>
      </c>
      <c r="Z4446" s="135"/>
      <c r="AA4446" s="137" t="s">
        <v>5786</v>
      </c>
      <c r="AB4446" s="137"/>
      <c r="AC4446" s="139"/>
      <c r="AD4446" s="140"/>
      <c r="AE4446" s="131">
        <f>INDEX(Where!$B$2:$B$8,MATCH('4W'!I4446,DivisionList,0))</f>
        <v>20</v>
      </c>
      <c r="AF4446" s="131">
        <f>INDEX(Where!$F$2:$F$65,MATCH('4W'!J4446,DistrictList,0))</f>
        <v>2022</v>
      </c>
      <c r="AG4446" s="131">
        <f>IF(K4446&lt;&gt;"",INDEX(Where!$K$2:$K$545,MATCH('4W'!K4446,UpazilaList,0)),"")</f>
        <v>202294</v>
      </c>
      <c r="AH4446" s="141">
        <f t="array" ref="AH4446">IF(L4446&lt;&gt;"",INDEX(Where!$Q$2:$Q$5167,MATCH('4W'!K4446&amp;'4W'!L4446,Where!$O$2:$O$5167&amp;Where!$P$2:$P$5167,0)),"")</f>
        <v>20229479</v>
      </c>
      <c r="AI4446" s="198" t="str">
        <f>IF(Table1[[#This Row],[SSID]]="", "..", Table1[[#This Row],[District]]&amp;", "&amp;Table1[[#This Row],[Upazila]]&amp;", "&amp;Table1[[#This Row],[Union]]&amp;", "&amp;Table1[[#This Row],[Location Camp]])</f>
        <v>Cox's Bazar, Ukhia, Palong Khali, Camp 9</v>
      </c>
    </row>
    <row r="4447" spans="1:35" x14ac:dyDescent="0.35">
      <c r="A4447" s="67">
        <v>3222</v>
      </c>
      <c r="B4447" s="130" t="s">
        <v>4642</v>
      </c>
      <c r="C4447" s="130" t="s">
        <v>5786</v>
      </c>
      <c r="D4447" s="130" t="s">
        <v>6053</v>
      </c>
      <c r="E4447" s="130" t="s">
        <v>4692</v>
      </c>
      <c r="F4447" s="130" t="s">
        <v>4695</v>
      </c>
      <c r="G4447" s="130" t="s">
        <v>5831</v>
      </c>
      <c r="H4447" s="130" t="s">
        <v>4638</v>
      </c>
      <c r="I4447" s="146" t="s">
        <v>4</v>
      </c>
      <c r="J4447" s="146" t="s">
        <v>21</v>
      </c>
      <c r="K4447" s="130" t="s">
        <v>184</v>
      </c>
      <c r="L4447" s="130" t="s">
        <v>1533</v>
      </c>
      <c r="M4447" s="130" t="s">
        <v>4883</v>
      </c>
      <c r="N4447" s="130" t="s">
        <v>5685</v>
      </c>
      <c r="O4447" s="130" t="s">
        <v>5714</v>
      </c>
      <c r="P4447" s="132">
        <v>43031</v>
      </c>
      <c r="Q4447" s="132">
        <v>43031</v>
      </c>
      <c r="R4447" s="133">
        <v>300</v>
      </c>
      <c r="S4447" s="133">
        <v>1500</v>
      </c>
      <c r="T4447" s="134">
        <v>0</v>
      </c>
      <c r="U4447" s="134">
        <v>0</v>
      </c>
      <c r="V4447" s="135">
        <v>0</v>
      </c>
      <c r="W4447" s="135">
        <v>0</v>
      </c>
      <c r="X4447" s="135">
        <v>0</v>
      </c>
      <c r="Y4447" s="135">
        <v>0</v>
      </c>
      <c r="Z4447" s="135"/>
      <c r="AA4447" s="137" t="s">
        <v>5786</v>
      </c>
      <c r="AB4447" s="137"/>
      <c r="AC4447" s="139"/>
      <c r="AD4447" s="140"/>
      <c r="AE4447" s="131">
        <f>INDEX(Where!$B$2:$B$8,MATCH('4W'!I4447,DivisionList,0))</f>
        <v>20</v>
      </c>
      <c r="AF4447" s="131">
        <f>INDEX(Where!$F$2:$F$65,MATCH('4W'!J4447,DistrictList,0))</f>
        <v>2022</v>
      </c>
      <c r="AG4447" s="131">
        <f>IF(K4447&lt;&gt;"",INDEX(Where!$K$2:$K$545,MATCH('4W'!K4447,UpazilaList,0)),"")</f>
        <v>202294</v>
      </c>
      <c r="AH4447" s="141">
        <f t="array" ref="AH4447">IF(L4447&lt;&gt;"",INDEX(Where!$Q$2:$Q$5167,MATCH('4W'!K4447&amp;'4W'!L4447,Where!$O$2:$O$5167&amp;Where!$P$2:$P$5167,0)),"")</f>
        <v>20229479</v>
      </c>
      <c r="AI4447" s="198" t="str">
        <f>IF(Table1[[#This Row],[SSID]]="", "..", Table1[[#This Row],[District]]&amp;", "&amp;Table1[[#This Row],[Upazila]]&amp;", "&amp;Table1[[#This Row],[Union]]&amp;", "&amp;Table1[[#This Row],[Location Camp]])</f>
        <v>Cox's Bazar, Ukhia, Palong Khali, Camp 9</v>
      </c>
    </row>
    <row r="4448" spans="1:35" x14ac:dyDescent="0.35">
      <c r="A4448" s="67">
        <v>3224</v>
      </c>
      <c r="B4448" s="130" t="s">
        <v>4642</v>
      </c>
      <c r="C4448" s="130" t="s">
        <v>5786</v>
      </c>
      <c r="D4448" s="130" t="s">
        <v>6053</v>
      </c>
      <c r="E4448" s="130" t="s">
        <v>4692</v>
      </c>
      <c r="F4448" s="130" t="s">
        <v>4695</v>
      </c>
      <c r="G4448" s="130" t="s">
        <v>5831</v>
      </c>
      <c r="H4448" s="130" t="s">
        <v>4638</v>
      </c>
      <c r="I4448" s="146" t="s">
        <v>4</v>
      </c>
      <c r="J4448" s="146" t="s">
        <v>21</v>
      </c>
      <c r="K4448" s="130" t="s">
        <v>184</v>
      </c>
      <c r="L4448" s="130" t="s">
        <v>1533</v>
      </c>
      <c r="M4448" s="130" t="s">
        <v>4883</v>
      </c>
      <c r="N4448" s="130" t="s">
        <v>5685</v>
      </c>
      <c r="O4448" s="130" t="s">
        <v>5714</v>
      </c>
      <c r="P4448" s="132">
        <v>43032</v>
      </c>
      <c r="Q4448" s="132">
        <v>43032</v>
      </c>
      <c r="R4448" s="133">
        <v>266</v>
      </c>
      <c r="S4448" s="133">
        <v>1330</v>
      </c>
      <c r="T4448" s="134">
        <v>0</v>
      </c>
      <c r="U4448" s="134">
        <v>0</v>
      </c>
      <c r="V4448" s="135">
        <v>0</v>
      </c>
      <c r="W4448" s="135">
        <v>0</v>
      </c>
      <c r="X4448" s="135">
        <v>0</v>
      </c>
      <c r="Y4448" s="135">
        <v>0</v>
      </c>
      <c r="Z4448" s="135"/>
      <c r="AA4448" s="137" t="s">
        <v>5786</v>
      </c>
      <c r="AB4448" s="137"/>
      <c r="AC4448" s="139"/>
      <c r="AD4448" s="140"/>
      <c r="AE4448" s="131">
        <f>INDEX(Where!$B$2:$B$8,MATCH('4W'!I4448,DivisionList,0))</f>
        <v>20</v>
      </c>
      <c r="AF4448" s="131">
        <f>INDEX(Where!$F$2:$F$65,MATCH('4W'!J4448,DistrictList,0))</f>
        <v>2022</v>
      </c>
      <c r="AG4448" s="131">
        <f>IF(K4448&lt;&gt;"",INDEX(Where!$K$2:$K$545,MATCH('4W'!K4448,UpazilaList,0)),"")</f>
        <v>202294</v>
      </c>
      <c r="AH4448" s="141">
        <f t="array" ref="AH4448">IF(L4448&lt;&gt;"",INDEX(Where!$Q$2:$Q$5167,MATCH('4W'!K4448&amp;'4W'!L4448,Where!$O$2:$O$5167&amp;Where!$P$2:$P$5167,0)),"")</f>
        <v>20229479</v>
      </c>
      <c r="AI4448" s="198" t="str">
        <f>IF(Table1[[#This Row],[SSID]]="", "..", Table1[[#This Row],[District]]&amp;", "&amp;Table1[[#This Row],[Upazila]]&amp;", "&amp;Table1[[#This Row],[Union]]&amp;", "&amp;Table1[[#This Row],[Location Camp]])</f>
        <v>Cox's Bazar, Ukhia, Palong Khali, Camp 9</v>
      </c>
    </row>
    <row r="4449" spans="1:35" x14ac:dyDescent="0.35">
      <c r="A4449" s="67">
        <v>3227</v>
      </c>
      <c r="B4449" s="130" t="s">
        <v>4642</v>
      </c>
      <c r="C4449" s="130" t="s">
        <v>5786</v>
      </c>
      <c r="D4449" s="130" t="s">
        <v>6053</v>
      </c>
      <c r="E4449" s="130" t="s">
        <v>4692</v>
      </c>
      <c r="F4449" s="130" t="s">
        <v>4695</v>
      </c>
      <c r="G4449" s="130" t="s">
        <v>5831</v>
      </c>
      <c r="H4449" s="130" t="s">
        <v>4638</v>
      </c>
      <c r="I4449" s="146" t="s">
        <v>4</v>
      </c>
      <c r="J4449" s="146" t="s">
        <v>21</v>
      </c>
      <c r="K4449" s="130" t="s">
        <v>184</v>
      </c>
      <c r="L4449" s="130" t="s">
        <v>1533</v>
      </c>
      <c r="M4449" s="130" t="s">
        <v>4883</v>
      </c>
      <c r="N4449" s="130" t="s">
        <v>5685</v>
      </c>
      <c r="O4449" s="130" t="s">
        <v>5714</v>
      </c>
      <c r="P4449" s="132">
        <v>43033</v>
      </c>
      <c r="Q4449" s="132">
        <v>43033</v>
      </c>
      <c r="R4449" s="133">
        <v>279</v>
      </c>
      <c r="S4449" s="133">
        <v>1395</v>
      </c>
      <c r="T4449" s="134">
        <v>0</v>
      </c>
      <c r="U4449" s="134">
        <v>0</v>
      </c>
      <c r="V4449" s="135">
        <v>0</v>
      </c>
      <c r="W4449" s="135">
        <v>0</v>
      </c>
      <c r="X4449" s="135">
        <v>0</v>
      </c>
      <c r="Y4449" s="135">
        <v>0</v>
      </c>
      <c r="Z4449" s="135"/>
      <c r="AA4449" s="137" t="s">
        <v>5786</v>
      </c>
      <c r="AB4449" s="137"/>
      <c r="AC4449" s="139"/>
      <c r="AD4449" s="140"/>
      <c r="AE4449" s="131">
        <f>INDEX(Where!$B$2:$B$8,MATCH('4W'!I4449,DivisionList,0))</f>
        <v>20</v>
      </c>
      <c r="AF4449" s="131">
        <f>INDEX(Where!$F$2:$F$65,MATCH('4W'!J4449,DistrictList,0))</f>
        <v>2022</v>
      </c>
      <c r="AG4449" s="131">
        <f>IF(K4449&lt;&gt;"",INDEX(Where!$K$2:$K$545,MATCH('4W'!K4449,UpazilaList,0)),"")</f>
        <v>202294</v>
      </c>
      <c r="AH4449" s="141">
        <f t="array" ref="AH4449">IF(L4449&lt;&gt;"",INDEX(Where!$Q$2:$Q$5167,MATCH('4W'!K4449&amp;'4W'!L4449,Where!$O$2:$O$5167&amp;Where!$P$2:$P$5167,0)),"")</f>
        <v>20229479</v>
      </c>
      <c r="AI4449" s="198" t="str">
        <f>IF(Table1[[#This Row],[SSID]]="", "..", Table1[[#This Row],[District]]&amp;", "&amp;Table1[[#This Row],[Upazila]]&amp;", "&amp;Table1[[#This Row],[Union]]&amp;", "&amp;Table1[[#This Row],[Location Camp]])</f>
        <v>Cox's Bazar, Ukhia, Palong Khali, Camp 9</v>
      </c>
    </row>
    <row r="4450" spans="1:35" x14ac:dyDescent="0.35">
      <c r="A4450" s="67">
        <v>3229</v>
      </c>
      <c r="B4450" s="130" t="s">
        <v>4642</v>
      </c>
      <c r="C4450" s="130" t="s">
        <v>5786</v>
      </c>
      <c r="D4450" s="130" t="s">
        <v>6053</v>
      </c>
      <c r="E4450" s="130" t="s">
        <v>4692</v>
      </c>
      <c r="F4450" s="130" t="s">
        <v>4695</v>
      </c>
      <c r="G4450" s="130" t="s">
        <v>5831</v>
      </c>
      <c r="H4450" s="130" t="s">
        <v>4638</v>
      </c>
      <c r="I4450" s="146" t="s">
        <v>4</v>
      </c>
      <c r="J4450" s="146" t="s">
        <v>21</v>
      </c>
      <c r="K4450" s="130" t="s">
        <v>184</v>
      </c>
      <c r="L4450" s="130" t="s">
        <v>1533</v>
      </c>
      <c r="M4450" s="130" t="s">
        <v>4883</v>
      </c>
      <c r="N4450" s="130" t="s">
        <v>5685</v>
      </c>
      <c r="O4450" s="130" t="s">
        <v>5714</v>
      </c>
      <c r="P4450" s="132">
        <v>43034</v>
      </c>
      <c r="Q4450" s="132">
        <v>43034</v>
      </c>
      <c r="R4450" s="133">
        <v>113</v>
      </c>
      <c r="S4450" s="133">
        <v>565</v>
      </c>
      <c r="T4450" s="134">
        <v>0</v>
      </c>
      <c r="U4450" s="134">
        <v>0</v>
      </c>
      <c r="V4450" s="135">
        <v>0</v>
      </c>
      <c r="W4450" s="135">
        <v>0</v>
      </c>
      <c r="X4450" s="135">
        <v>0</v>
      </c>
      <c r="Y4450" s="135">
        <v>0</v>
      </c>
      <c r="Z4450" s="135"/>
      <c r="AA4450" s="137" t="s">
        <v>5786</v>
      </c>
      <c r="AB4450" s="137"/>
      <c r="AC4450" s="139"/>
      <c r="AD4450" s="140"/>
      <c r="AE4450" s="131">
        <f>INDEX(Where!$B$2:$B$8,MATCH('4W'!I4450,DivisionList,0))</f>
        <v>20</v>
      </c>
      <c r="AF4450" s="131">
        <f>INDEX(Where!$F$2:$F$65,MATCH('4W'!J4450,DistrictList,0))</f>
        <v>2022</v>
      </c>
      <c r="AG4450" s="131">
        <f>IF(K4450&lt;&gt;"",INDEX(Where!$K$2:$K$545,MATCH('4W'!K4450,UpazilaList,0)),"")</f>
        <v>202294</v>
      </c>
      <c r="AH4450" s="141">
        <f t="array" ref="AH4450">IF(L4450&lt;&gt;"",INDEX(Where!$Q$2:$Q$5167,MATCH('4W'!K4450&amp;'4W'!L4450,Where!$O$2:$O$5167&amp;Where!$P$2:$P$5167,0)),"")</f>
        <v>20229479</v>
      </c>
      <c r="AI4450" s="198" t="str">
        <f>IF(Table1[[#This Row],[SSID]]="", "..", Table1[[#This Row],[District]]&amp;", "&amp;Table1[[#This Row],[Upazila]]&amp;", "&amp;Table1[[#This Row],[Union]]&amp;", "&amp;Table1[[#This Row],[Location Camp]])</f>
        <v>Cox's Bazar, Ukhia, Palong Khali, Camp 9</v>
      </c>
    </row>
    <row r="4451" spans="1:35" x14ac:dyDescent="0.35">
      <c r="A4451" s="67">
        <v>3234</v>
      </c>
      <c r="B4451" s="130" t="s">
        <v>4642</v>
      </c>
      <c r="C4451" s="130" t="s">
        <v>5786</v>
      </c>
      <c r="D4451" s="130" t="s">
        <v>6053</v>
      </c>
      <c r="E4451" s="130" t="s">
        <v>4692</v>
      </c>
      <c r="F4451" s="130" t="s">
        <v>4695</v>
      </c>
      <c r="G4451" s="130" t="s">
        <v>5831</v>
      </c>
      <c r="H4451" s="130" t="s">
        <v>4638</v>
      </c>
      <c r="I4451" s="146" t="s">
        <v>4</v>
      </c>
      <c r="J4451" s="146" t="s">
        <v>21</v>
      </c>
      <c r="K4451" s="130" t="s">
        <v>184</v>
      </c>
      <c r="L4451" s="130" t="s">
        <v>1533</v>
      </c>
      <c r="M4451" s="130" t="s">
        <v>4883</v>
      </c>
      <c r="N4451" s="130" t="s">
        <v>5685</v>
      </c>
      <c r="O4451" s="130" t="s">
        <v>5714</v>
      </c>
      <c r="P4451" s="132">
        <v>43036</v>
      </c>
      <c r="Q4451" s="132">
        <v>43036</v>
      </c>
      <c r="R4451" s="133">
        <v>275</v>
      </c>
      <c r="S4451" s="133">
        <v>1375</v>
      </c>
      <c r="T4451" s="134">
        <v>0</v>
      </c>
      <c r="U4451" s="134">
        <v>0</v>
      </c>
      <c r="V4451" s="135">
        <v>0</v>
      </c>
      <c r="W4451" s="135">
        <v>0</v>
      </c>
      <c r="X4451" s="135">
        <v>0</v>
      </c>
      <c r="Y4451" s="135">
        <v>0</v>
      </c>
      <c r="Z4451" s="135"/>
      <c r="AA4451" s="137" t="s">
        <v>5786</v>
      </c>
      <c r="AB4451" s="137"/>
      <c r="AC4451" s="139"/>
      <c r="AD4451" s="140"/>
      <c r="AE4451" s="131">
        <f>INDEX(Where!$B$2:$B$8,MATCH('4W'!I4451,DivisionList,0))</f>
        <v>20</v>
      </c>
      <c r="AF4451" s="131">
        <f>INDEX(Where!$F$2:$F$65,MATCH('4W'!J4451,DistrictList,0))</f>
        <v>2022</v>
      </c>
      <c r="AG4451" s="131">
        <f>IF(K4451&lt;&gt;"",INDEX(Where!$K$2:$K$545,MATCH('4W'!K4451,UpazilaList,0)),"")</f>
        <v>202294</v>
      </c>
      <c r="AH4451" s="141">
        <f t="array" ref="AH4451">IF(L4451&lt;&gt;"",INDEX(Where!$Q$2:$Q$5167,MATCH('4W'!K4451&amp;'4W'!L4451,Where!$O$2:$O$5167&amp;Where!$P$2:$P$5167,0)),"")</f>
        <v>20229479</v>
      </c>
      <c r="AI4451" s="198" t="str">
        <f>IF(Table1[[#This Row],[SSID]]="", "..", Table1[[#This Row],[District]]&amp;", "&amp;Table1[[#This Row],[Upazila]]&amp;", "&amp;Table1[[#This Row],[Union]]&amp;", "&amp;Table1[[#This Row],[Location Camp]])</f>
        <v>Cox's Bazar, Ukhia, Palong Khali, Camp 9</v>
      </c>
    </row>
    <row r="4452" spans="1:35" x14ac:dyDescent="0.35">
      <c r="A4452" s="67">
        <v>3239</v>
      </c>
      <c r="B4452" s="130" t="s">
        <v>4642</v>
      </c>
      <c r="C4452" s="130" t="s">
        <v>5786</v>
      </c>
      <c r="D4452" s="130" t="s">
        <v>6053</v>
      </c>
      <c r="E4452" s="130" t="s">
        <v>4692</v>
      </c>
      <c r="F4452" s="130" t="s">
        <v>4695</v>
      </c>
      <c r="G4452" s="130" t="s">
        <v>5831</v>
      </c>
      <c r="H4452" s="130" t="s">
        <v>4638</v>
      </c>
      <c r="I4452" s="146" t="s">
        <v>4</v>
      </c>
      <c r="J4452" s="146" t="s">
        <v>21</v>
      </c>
      <c r="K4452" s="130" t="s">
        <v>184</v>
      </c>
      <c r="L4452" s="130" t="s">
        <v>1533</v>
      </c>
      <c r="M4452" s="130" t="s">
        <v>4883</v>
      </c>
      <c r="N4452" s="130" t="s">
        <v>5685</v>
      </c>
      <c r="O4452" s="130" t="s">
        <v>5714</v>
      </c>
      <c r="P4452" s="132">
        <v>43040</v>
      </c>
      <c r="Q4452" s="132">
        <v>43040</v>
      </c>
      <c r="R4452" s="133">
        <v>170</v>
      </c>
      <c r="S4452" s="133">
        <v>850</v>
      </c>
      <c r="T4452" s="134">
        <v>0</v>
      </c>
      <c r="U4452" s="134">
        <v>0</v>
      </c>
      <c r="V4452" s="135">
        <v>0</v>
      </c>
      <c r="W4452" s="135">
        <v>0</v>
      </c>
      <c r="X4452" s="135">
        <v>0</v>
      </c>
      <c r="Y4452" s="135">
        <v>0</v>
      </c>
      <c r="Z4452" s="135"/>
      <c r="AA4452" s="137" t="s">
        <v>5786</v>
      </c>
      <c r="AB4452" s="137"/>
      <c r="AC4452" s="139"/>
      <c r="AD4452" s="140"/>
      <c r="AE4452" s="131">
        <f>INDEX(Where!$B$2:$B$8,MATCH('4W'!I4452,DivisionList,0))</f>
        <v>20</v>
      </c>
      <c r="AF4452" s="131">
        <f>INDEX(Where!$F$2:$F$65,MATCH('4W'!J4452,DistrictList,0))</f>
        <v>2022</v>
      </c>
      <c r="AG4452" s="131">
        <f>IF(K4452&lt;&gt;"",INDEX(Where!$K$2:$K$545,MATCH('4W'!K4452,UpazilaList,0)),"")</f>
        <v>202294</v>
      </c>
      <c r="AH4452" s="141">
        <f t="array" ref="AH4452">IF(L4452&lt;&gt;"",INDEX(Where!$Q$2:$Q$5167,MATCH('4W'!K4452&amp;'4W'!L4452,Where!$O$2:$O$5167&amp;Where!$P$2:$P$5167,0)),"")</f>
        <v>20229479</v>
      </c>
      <c r="AI4452" s="198" t="str">
        <f>IF(Table1[[#This Row],[SSID]]="", "..", Table1[[#This Row],[District]]&amp;", "&amp;Table1[[#This Row],[Upazila]]&amp;", "&amp;Table1[[#This Row],[Union]]&amp;", "&amp;Table1[[#This Row],[Location Camp]])</f>
        <v>Cox's Bazar, Ukhia, Palong Khali, Camp 9</v>
      </c>
    </row>
    <row r="4453" spans="1:35" x14ac:dyDescent="0.35">
      <c r="A4453" s="67">
        <v>3240</v>
      </c>
      <c r="B4453" s="130" t="s">
        <v>4642</v>
      </c>
      <c r="C4453" s="130" t="s">
        <v>5786</v>
      </c>
      <c r="D4453" s="130" t="s">
        <v>6053</v>
      </c>
      <c r="E4453" s="130" t="s">
        <v>4692</v>
      </c>
      <c r="F4453" s="130" t="s">
        <v>4695</v>
      </c>
      <c r="G4453" s="130" t="s">
        <v>5831</v>
      </c>
      <c r="H4453" s="130" t="s">
        <v>4638</v>
      </c>
      <c r="I4453" s="146" t="s">
        <v>4</v>
      </c>
      <c r="J4453" s="146" t="s">
        <v>21</v>
      </c>
      <c r="K4453" s="130" t="s">
        <v>184</v>
      </c>
      <c r="L4453" s="130" t="s">
        <v>1533</v>
      </c>
      <c r="M4453" s="130" t="s">
        <v>4883</v>
      </c>
      <c r="N4453" s="130" t="s">
        <v>5685</v>
      </c>
      <c r="O4453" s="130" t="s">
        <v>5714</v>
      </c>
      <c r="P4453" s="132">
        <v>43040</v>
      </c>
      <c r="Q4453" s="132">
        <v>43040</v>
      </c>
      <c r="R4453" s="133">
        <v>172</v>
      </c>
      <c r="S4453" s="133">
        <v>860</v>
      </c>
      <c r="T4453" s="134">
        <v>0</v>
      </c>
      <c r="U4453" s="134">
        <v>0</v>
      </c>
      <c r="V4453" s="135">
        <v>0</v>
      </c>
      <c r="W4453" s="135">
        <v>0</v>
      </c>
      <c r="X4453" s="135">
        <v>0</v>
      </c>
      <c r="Y4453" s="135">
        <v>0</v>
      </c>
      <c r="Z4453" s="135"/>
      <c r="AA4453" s="137" t="s">
        <v>5786</v>
      </c>
      <c r="AB4453" s="137"/>
      <c r="AC4453" s="139"/>
      <c r="AD4453" s="140"/>
      <c r="AE4453" s="131">
        <f>INDEX(Where!$B$2:$B$8,MATCH('4W'!I4453,DivisionList,0))</f>
        <v>20</v>
      </c>
      <c r="AF4453" s="131">
        <f>INDEX(Where!$F$2:$F$65,MATCH('4W'!J4453,DistrictList,0))</f>
        <v>2022</v>
      </c>
      <c r="AG4453" s="131">
        <f>IF(K4453&lt;&gt;"",INDEX(Where!$K$2:$K$545,MATCH('4W'!K4453,UpazilaList,0)),"")</f>
        <v>202294</v>
      </c>
      <c r="AH4453" s="141">
        <f t="array" ref="AH4453">IF(L4453&lt;&gt;"",INDEX(Where!$Q$2:$Q$5167,MATCH('4W'!K4453&amp;'4W'!L4453,Where!$O$2:$O$5167&amp;Where!$P$2:$P$5167,0)),"")</f>
        <v>20229479</v>
      </c>
      <c r="AI4453" s="198" t="str">
        <f>IF(Table1[[#This Row],[SSID]]="", "..", Table1[[#This Row],[District]]&amp;", "&amp;Table1[[#This Row],[Upazila]]&amp;", "&amp;Table1[[#This Row],[Union]]&amp;", "&amp;Table1[[#This Row],[Location Camp]])</f>
        <v>Cox's Bazar, Ukhia, Palong Khali, Camp 9</v>
      </c>
    </row>
    <row r="4454" spans="1:35" x14ac:dyDescent="0.35">
      <c r="A4454" s="67">
        <v>3241</v>
      </c>
      <c r="B4454" s="130" t="s">
        <v>4642</v>
      </c>
      <c r="C4454" s="130" t="s">
        <v>5786</v>
      </c>
      <c r="D4454" s="130" t="s">
        <v>6053</v>
      </c>
      <c r="E4454" s="130" t="s">
        <v>4692</v>
      </c>
      <c r="F4454" s="130" t="s">
        <v>4695</v>
      </c>
      <c r="G4454" s="130" t="s">
        <v>5831</v>
      </c>
      <c r="H4454" s="130" t="s">
        <v>4638</v>
      </c>
      <c r="I4454" s="146" t="s">
        <v>4</v>
      </c>
      <c r="J4454" s="146" t="s">
        <v>21</v>
      </c>
      <c r="K4454" s="130" t="s">
        <v>184</v>
      </c>
      <c r="L4454" s="130" t="s">
        <v>1533</v>
      </c>
      <c r="M4454" s="130" t="s">
        <v>4883</v>
      </c>
      <c r="N4454" s="130" t="s">
        <v>5685</v>
      </c>
      <c r="O4454" s="130" t="s">
        <v>5714</v>
      </c>
      <c r="P4454" s="132">
        <v>43041</v>
      </c>
      <c r="Q4454" s="132">
        <v>43041</v>
      </c>
      <c r="R4454" s="133">
        <v>3</v>
      </c>
      <c r="S4454" s="133">
        <v>15</v>
      </c>
      <c r="T4454" s="134">
        <v>0</v>
      </c>
      <c r="U4454" s="134">
        <v>0</v>
      </c>
      <c r="V4454" s="135">
        <v>0</v>
      </c>
      <c r="W4454" s="135">
        <v>0</v>
      </c>
      <c r="X4454" s="135">
        <v>0</v>
      </c>
      <c r="Y4454" s="135">
        <v>0</v>
      </c>
      <c r="Z4454" s="135"/>
      <c r="AA4454" s="137" t="s">
        <v>5786</v>
      </c>
      <c r="AB4454" s="137"/>
      <c r="AC4454" s="139"/>
      <c r="AD4454" s="140"/>
      <c r="AE4454" s="131">
        <f>INDEX(Where!$B$2:$B$8,MATCH('4W'!I4454,DivisionList,0))</f>
        <v>20</v>
      </c>
      <c r="AF4454" s="131">
        <f>INDEX(Where!$F$2:$F$65,MATCH('4W'!J4454,DistrictList,0))</f>
        <v>2022</v>
      </c>
      <c r="AG4454" s="131">
        <f>IF(K4454&lt;&gt;"",INDEX(Where!$K$2:$K$545,MATCH('4W'!K4454,UpazilaList,0)),"")</f>
        <v>202294</v>
      </c>
      <c r="AH4454" s="141">
        <f t="array" ref="AH4454">IF(L4454&lt;&gt;"",INDEX(Where!$Q$2:$Q$5167,MATCH('4W'!K4454&amp;'4W'!L4454,Where!$O$2:$O$5167&amp;Where!$P$2:$P$5167,0)),"")</f>
        <v>20229479</v>
      </c>
      <c r="AI4454" s="198" t="str">
        <f>IF(Table1[[#This Row],[SSID]]="", "..", Table1[[#This Row],[District]]&amp;", "&amp;Table1[[#This Row],[Upazila]]&amp;", "&amp;Table1[[#This Row],[Union]]&amp;", "&amp;Table1[[#This Row],[Location Camp]])</f>
        <v>Cox's Bazar, Ukhia, Palong Khali, Camp 9</v>
      </c>
    </row>
    <row r="4455" spans="1:35" x14ac:dyDescent="0.35">
      <c r="A4455" s="67">
        <v>3243</v>
      </c>
      <c r="B4455" s="130" t="s">
        <v>4642</v>
      </c>
      <c r="C4455" s="130" t="s">
        <v>5786</v>
      </c>
      <c r="D4455" s="130" t="s">
        <v>6053</v>
      </c>
      <c r="E4455" s="130" t="s">
        <v>4692</v>
      </c>
      <c r="F4455" s="130" t="s">
        <v>4695</v>
      </c>
      <c r="G4455" s="130" t="s">
        <v>5831</v>
      </c>
      <c r="H4455" s="130" t="s">
        <v>4638</v>
      </c>
      <c r="I4455" s="146" t="s">
        <v>4</v>
      </c>
      <c r="J4455" s="146" t="s">
        <v>21</v>
      </c>
      <c r="K4455" s="130" t="s">
        <v>184</v>
      </c>
      <c r="L4455" s="130" t="s">
        <v>1533</v>
      </c>
      <c r="M4455" s="130" t="s">
        <v>4883</v>
      </c>
      <c r="N4455" s="130" t="s">
        <v>5685</v>
      </c>
      <c r="O4455" s="130" t="s">
        <v>5714</v>
      </c>
      <c r="P4455" s="132">
        <v>43041</v>
      </c>
      <c r="Q4455" s="132">
        <v>43041</v>
      </c>
      <c r="R4455" s="133">
        <v>10</v>
      </c>
      <c r="S4455" s="133">
        <v>50</v>
      </c>
      <c r="T4455" s="134">
        <v>0</v>
      </c>
      <c r="U4455" s="134">
        <v>0</v>
      </c>
      <c r="V4455" s="135">
        <v>0</v>
      </c>
      <c r="W4455" s="135">
        <v>0</v>
      </c>
      <c r="X4455" s="135">
        <v>0</v>
      </c>
      <c r="Y4455" s="135">
        <v>0</v>
      </c>
      <c r="Z4455" s="135"/>
      <c r="AA4455" s="137" t="s">
        <v>5786</v>
      </c>
      <c r="AB4455" s="137"/>
      <c r="AC4455" s="139"/>
      <c r="AD4455" s="140"/>
      <c r="AE4455" s="131">
        <f>INDEX(Where!$B$2:$B$8,MATCH('4W'!I4455,DivisionList,0))</f>
        <v>20</v>
      </c>
      <c r="AF4455" s="131">
        <f>INDEX(Where!$F$2:$F$65,MATCH('4W'!J4455,DistrictList,0))</f>
        <v>2022</v>
      </c>
      <c r="AG4455" s="131">
        <f>IF(K4455&lt;&gt;"",INDEX(Where!$K$2:$K$545,MATCH('4W'!K4455,UpazilaList,0)),"")</f>
        <v>202294</v>
      </c>
      <c r="AH4455" s="141">
        <f t="array" ref="AH4455">IF(L4455&lt;&gt;"",INDEX(Where!$Q$2:$Q$5167,MATCH('4W'!K4455&amp;'4W'!L4455,Where!$O$2:$O$5167&amp;Where!$P$2:$P$5167,0)),"")</f>
        <v>20229479</v>
      </c>
      <c r="AI4455" s="198" t="str">
        <f>IF(Table1[[#This Row],[SSID]]="", "..", Table1[[#This Row],[District]]&amp;", "&amp;Table1[[#This Row],[Upazila]]&amp;", "&amp;Table1[[#This Row],[Union]]&amp;", "&amp;Table1[[#This Row],[Location Camp]])</f>
        <v>Cox's Bazar, Ukhia, Palong Khali, Camp 9</v>
      </c>
    </row>
    <row r="4456" spans="1:35" x14ac:dyDescent="0.35">
      <c r="A4456" s="67">
        <v>3244</v>
      </c>
      <c r="B4456" s="130" t="s">
        <v>4642</v>
      </c>
      <c r="C4456" s="130" t="s">
        <v>5786</v>
      </c>
      <c r="D4456" s="130" t="s">
        <v>6053</v>
      </c>
      <c r="E4456" s="130" t="s">
        <v>4692</v>
      </c>
      <c r="F4456" s="130" t="s">
        <v>4695</v>
      </c>
      <c r="G4456" s="130" t="s">
        <v>5831</v>
      </c>
      <c r="H4456" s="130" t="s">
        <v>4638</v>
      </c>
      <c r="I4456" s="146" t="s">
        <v>4</v>
      </c>
      <c r="J4456" s="146" t="s">
        <v>21</v>
      </c>
      <c r="K4456" s="130" t="s">
        <v>184</v>
      </c>
      <c r="L4456" s="130" t="s">
        <v>1533</v>
      </c>
      <c r="M4456" s="130" t="s">
        <v>4883</v>
      </c>
      <c r="N4456" s="130" t="s">
        <v>5685</v>
      </c>
      <c r="O4456" s="130" t="s">
        <v>5714</v>
      </c>
      <c r="P4456" s="132">
        <v>43041</v>
      </c>
      <c r="Q4456" s="132">
        <v>43041</v>
      </c>
      <c r="R4456" s="133">
        <v>23</v>
      </c>
      <c r="S4456" s="133">
        <v>115</v>
      </c>
      <c r="T4456" s="134">
        <v>0</v>
      </c>
      <c r="U4456" s="134">
        <v>0</v>
      </c>
      <c r="V4456" s="135">
        <v>0</v>
      </c>
      <c r="W4456" s="135">
        <v>0</v>
      </c>
      <c r="X4456" s="135">
        <v>0</v>
      </c>
      <c r="Y4456" s="135">
        <v>0</v>
      </c>
      <c r="Z4456" s="135"/>
      <c r="AA4456" s="137" t="s">
        <v>5786</v>
      </c>
      <c r="AB4456" s="137"/>
      <c r="AC4456" s="139"/>
      <c r="AD4456" s="140"/>
      <c r="AE4456" s="131">
        <f>INDEX(Where!$B$2:$B$8,MATCH('4W'!I4456,DivisionList,0))</f>
        <v>20</v>
      </c>
      <c r="AF4456" s="131">
        <f>INDEX(Where!$F$2:$F$65,MATCH('4W'!J4456,DistrictList,0))</f>
        <v>2022</v>
      </c>
      <c r="AG4456" s="131">
        <f>IF(K4456&lt;&gt;"",INDEX(Where!$K$2:$K$545,MATCH('4W'!K4456,UpazilaList,0)),"")</f>
        <v>202294</v>
      </c>
      <c r="AH4456" s="141">
        <f t="array" ref="AH4456">IF(L4456&lt;&gt;"",INDEX(Where!$Q$2:$Q$5167,MATCH('4W'!K4456&amp;'4W'!L4456,Where!$O$2:$O$5167&amp;Where!$P$2:$P$5167,0)),"")</f>
        <v>20229479</v>
      </c>
      <c r="AI4456" s="198" t="str">
        <f>IF(Table1[[#This Row],[SSID]]="", "..", Table1[[#This Row],[District]]&amp;", "&amp;Table1[[#This Row],[Upazila]]&amp;", "&amp;Table1[[#This Row],[Union]]&amp;", "&amp;Table1[[#This Row],[Location Camp]])</f>
        <v>Cox's Bazar, Ukhia, Palong Khali, Camp 9</v>
      </c>
    </row>
    <row r="4457" spans="1:35" x14ac:dyDescent="0.35">
      <c r="A4457" s="67">
        <v>3247</v>
      </c>
      <c r="B4457" s="130" t="s">
        <v>4642</v>
      </c>
      <c r="C4457" s="130" t="s">
        <v>5786</v>
      </c>
      <c r="D4457" s="130" t="s">
        <v>6053</v>
      </c>
      <c r="E4457" s="130" t="s">
        <v>4692</v>
      </c>
      <c r="F4457" s="130" t="s">
        <v>4695</v>
      </c>
      <c r="G4457" s="130" t="s">
        <v>5831</v>
      </c>
      <c r="H4457" s="130" t="s">
        <v>4638</v>
      </c>
      <c r="I4457" s="146" t="s">
        <v>4</v>
      </c>
      <c r="J4457" s="146" t="s">
        <v>21</v>
      </c>
      <c r="K4457" s="130" t="s">
        <v>184</v>
      </c>
      <c r="L4457" s="130" t="s">
        <v>1533</v>
      </c>
      <c r="M4457" s="130" t="s">
        <v>4883</v>
      </c>
      <c r="N4457" s="130" t="s">
        <v>5685</v>
      </c>
      <c r="O4457" s="130" t="s">
        <v>5714</v>
      </c>
      <c r="P4457" s="132">
        <v>43041</v>
      </c>
      <c r="Q4457" s="132">
        <v>43041</v>
      </c>
      <c r="R4457" s="133">
        <v>29</v>
      </c>
      <c r="S4457" s="133">
        <v>145</v>
      </c>
      <c r="T4457" s="134">
        <v>0</v>
      </c>
      <c r="U4457" s="134">
        <v>0</v>
      </c>
      <c r="V4457" s="135">
        <v>0</v>
      </c>
      <c r="W4457" s="135">
        <v>0</v>
      </c>
      <c r="X4457" s="135">
        <v>0</v>
      </c>
      <c r="Y4457" s="135">
        <v>0</v>
      </c>
      <c r="Z4457" s="135"/>
      <c r="AA4457" s="137" t="s">
        <v>5786</v>
      </c>
      <c r="AB4457" s="137"/>
      <c r="AC4457" s="139"/>
      <c r="AD4457" s="140"/>
      <c r="AE4457" s="131">
        <f>INDEX(Where!$B$2:$B$8,MATCH('4W'!I4457,DivisionList,0))</f>
        <v>20</v>
      </c>
      <c r="AF4457" s="131">
        <f>INDEX(Where!$F$2:$F$65,MATCH('4W'!J4457,DistrictList,0))</f>
        <v>2022</v>
      </c>
      <c r="AG4457" s="131">
        <f>IF(K4457&lt;&gt;"",INDEX(Where!$K$2:$K$545,MATCH('4W'!K4457,UpazilaList,0)),"")</f>
        <v>202294</v>
      </c>
      <c r="AH4457" s="141">
        <f t="array" ref="AH4457">IF(L4457&lt;&gt;"",INDEX(Where!$Q$2:$Q$5167,MATCH('4W'!K4457&amp;'4W'!L4457,Where!$O$2:$O$5167&amp;Where!$P$2:$P$5167,0)),"")</f>
        <v>20229479</v>
      </c>
      <c r="AI4457" s="198" t="str">
        <f>IF(Table1[[#This Row],[SSID]]="", "..", Table1[[#This Row],[District]]&amp;", "&amp;Table1[[#This Row],[Upazila]]&amp;", "&amp;Table1[[#This Row],[Union]]&amp;", "&amp;Table1[[#This Row],[Location Camp]])</f>
        <v>Cox's Bazar, Ukhia, Palong Khali, Camp 9</v>
      </c>
    </row>
    <row r="4458" spans="1:35" x14ac:dyDescent="0.35">
      <c r="A4458" s="67">
        <v>3271</v>
      </c>
      <c r="B4458" s="130" t="s">
        <v>4642</v>
      </c>
      <c r="C4458" s="130" t="s">
        <v>5786</v>
      </c>
      <c r="D4458" s="130" t="s">
        <v>6053</v>
      </c>
      <c r="E4458" s="130" t="s">
        <v>4692</v>
      </c>
      <c r="F4458" s="130" t="s">
        <v>4695</v>
      </c>
      <c r="G4458" s="130" t="s">
        <v>5831</v>
      </c>
      <c r="H4458" s="130" t="s">
        <v>4638</v>
      </c>
      <c r="I4458" s="146" t="s">
        <v>4</v>
      </c>
      <c r="J4458" s="146" t="s">
        <v>21</v>
      </c>
      <c r="K4458" s="130" t="s">
        <v>184</v>
      </c>
      <c r="L4458" s="130" t="s">
        <v>1533</v>
      </c>
      <c r="M4458" s="130" t="s">
        <v>4883</v>
      </c>
      <c r="N4458" s="130" t="s">
        <v>5685</v>
      </c>
      <c r="O4458" s="130" t="s">
        <v>5714</v>
      </c>
      <c r="P4458" s="132">
        <v>43056</v>
      </c>
      <c r="Q4458" s="132">
        <v>43056</v>
      </c>
      <c r="R4458" s="133">
        <v>22</v>
      </c>
      <c r="S4458" s="133">
        <v>110</v>
      </c>
      <c r="T4458" s="134">
        <v>0</v>
      </c>
      <c r="U4458" s="134">
        <v>0</v>
      </c>
      <c r="V4458" s="135">
        <v>0</v>
      </c>
      <c r="W4458" s="135">
        <v>0</v>
      </c>
      <c r="X4458" s="135">
        <v>0</v>
      </c>
      <c r="Y4458" s="135">
        <v>0</v>
      </c>
      <c r="Z4458" s="135"/>
      <c r="AA4458" s="137" t="s">
        <v>5786</v>
      </c>
      <c r="AB4458" s="137"/>
      <c r="AC4458" s="139"/>
      <c r="AD4458" s="140"/>
      <c r="AE4458" s="131">
        <f>INDEX(Where!$B$2:$B$8,MATCH('4W'!I4458,DivisionList,0))</f>
        <v>20</v>
      </c>
      <c r="AF4458" s="131">
        <f>INDEX(Where!$F$2:$F$65,MATCH('4W'!J4458,DistrictList,0))</f>
        <v>2022</v>
      </c>
      <c r="AG4458" s="131">
        <f>IF(K4458&lt;&gt;"",INDEX(Where!$K$2:$K$545,MATCH('4W'!K4458,UpazilaList,0)),"")</f>
        <v>202294</v>
      </c>
      <c r="AH4458" s="141">
        <f t="array" ref="AH4458">IF(L4458&lt;&gt;"",INDEX(Where!$Q$2:$Q$5167,MATCH('4W'!K4458&amp;'4W'!L4458,Where!$O$2:$O$5167&amp;Where!$P$2:$P$5167,0)),"")</f>
        <v>20229479</v>
      </c>
      <c r="AI4458" s="198" t="str">
        <f>IF(Table1[[#This Row],[SSID]]="", "..", Table1[[#This Row],[District]]&amp;", "&amp;Table1[[#This Row],[Upazila]]&amp;", "&amp;Table1[[#This Row],[Union]]&amp;", "&amp;Table1[[#This Row],[Location Camp]])</f>
        <v>Cox's Bazar, Ukhia, Palong Khali, Camp 9</v>
      </c>
    </row>
    <row r="4459" spans="1:35" x14ac:dyDescent="0.35">
      <c r="A4459" s="67">
        <v>3274</v>
      </c>
      <c r="B4459" s="130" t="s">
        <v>4642</v>
      </c>
      <c r="C4459" s="130" t="s">
        <v>5786</v>
      </c>
      <c r="D4459" s="130" t="s">
        <v>6053</v>
      </c>
      <c r="E4459" s="130" t="s">
        <v>4692</v>
      </c>
      <c r="F4459" s="130" t="s">
        <v>4695</v>
      </c>
      <c r="G4459" s="130" t="s">
        <v>5831</v>
      </c>
      <c r="H4459" s="130" t="s">
        <v>4638</v>
      </c>
      <c r="I4459" s="146" t="s">
        <v>4</v>
      </c>
      <c r="J4459" s="146" t="s">
        <v>21</v>
      </c>
      <c r="K4459" s="130" t="s">
        <v>184</v>
      </c>
      <c r="L4459" s="130" t="s">
        <v>1533</v>
      </c>
      <c r="M4459" s="130" t="s">
        <v>4883</v>
      </c>
      <c r="N4459" s="130" t="s">
        <v>5685</v>
      </c>
      <c r="O4459" s="130" t="s">
        <v>5714</v>
      </c>
      <c r="P4459" s="132">
        <v>43057</v>
      </c>
      <c r="Q4459" s="132">
        <v>43057</v>
      </c>
      <c r="R4459" s="133">
        <v>143</v>
      </c>
      <c r="S4459" s="133">
        <v>715</v>
      </c>
      <c r="T4459" s="134">
        <v>0</v>
      </c>
      <c r="U4459" s="134">
        <v>0</v>
      </c>
      <c r="V4459" s="135">
        <v>0</v>
      </c>
      <c r="W4459" s="135">
        <v>0</v>
      </c>
      <c r="X4459" s="135">
        <v>0</v>
      </c>
      <c r="Y4459" s="135">
        <v>0</v>
      </c>
      <c r="Z4459" s="135"/>
      <c r="AA4459" s="137" t="s">
        <v>5786</v>
      </c>
      <c r="AB4459" s="137"/>
      <c r="AC4459" s="139"/>
      <c r="AD4459" s="140"/>
      <c r="AE4459" s="131">
        <f>INDEX(Where!$B$2:$B$8,MATCH('4W'!I4459,DivisionList,0))</f>
        <v>20</v>
      </c>
      <c r="AF4459" s="131">
        <f>INDEX(Where!$F$2:$F$65,MATCH('4W'!J4459,DistrictList,0))</f>
        <v>2022</v>
      </c>
      <c r="AG4459" s="131">
        <f>IF(K4459&lt;&gt;"",INDEX(Where!$K$2:$K$545,MATCH('4W'!K4459,UpazilaList,0)),"")</f>
        <v>202294</v>
      </c>
      <c r="AH4459" s="141">
        <f t="array" ref="AH4459">IF(L4459&lt;&gt;"",INDEX(Where!$Q$2:$Q$5167,MATCH('4W'!K4459&amp;'4W'!L4459,Where!$O$2:$O$5167&amp;Where!$P$2:$P$5167,0)),"")</f>
        <v>20229479</v>
      </c>
      <c r="AI4459" s="198" t="str">
        <f>IF(Table1[[#This Row],[SSID]]="", "..", Table1[[#This Row],[District]]&amp;", "&amp;Table1[[#This Row],[Upazila]]&amp;", "&amp;Table1[[#This Row],[Union]]&amp;", "&amp;Table1[[#This Row],[Location Camp]])</f>
        <v>Cox's Bazar, Ukhia, Palong Khali, Camp 9</v>
      </c>
    </row>
    <row r="4460" spans="1:35" x14ac:dyDescent="0.35">
      <c r="A4460" s="67">
        <v>3277</v>
      </c>
      <c r="B4460" s="130" t="s">
        <v>4642</v>
      </c>
      <c r="C4460" s="130" t="s">
        <v>5786</v>
      </c>
      <c r="D4460" s="130" t="s">
        <v>6053</v>
      </c>
      <c r="E4460" s="130" t="s">
        <v>4692</v>
      </c>
      <c r="F4460" s="130" t="s">
        <v>4695</v>
      </c>
      <c r="G4460" s="130" t="s">
        <v>5831</v>
      </c>
      <c r="H4460" s="130" t="s">
        <v>4638</v>
      </c>
      <c r="I4460" s="146" t="s">
        <v>4</v>
      </c>
      <c r="J4460" s="146" t="s">
        <v>21</v>
      </c>
      <c r="K4460" s="130" t="s">
        <v>184</v>
      </c>
      <c r="L4460" s="130" t="s">
        <v>1533</v>
      </c>
      <c r="M4460" s="130" t="s">
        <v>4883</v>
      </c>
      <c r="N4460" s="130" t="s">
        <v>5685</v>
      </c>
      <c r="O4460" s="130" t="s">
        <v>5714</v>
      </c>
      <c r="P4460" s="132">
        <v>43058</v>
      </c>
      <c r="Q4460" s="132">
        <v>43058</v>
      </c>
      <c r="R4460" s="133">
        <v>149</v>
      </c>
      <c r="S4460" s="133">
        <v>745</v>
      </c>
      <c r="T4460" s="134">
        <v>0</v>
      </c>
      <c r="U4460" s="134">
        <v>0</v>
      </c>
      <c r="V4460" s="135">
        <v>0</v>
      </c>
      <c r="W4460" s="135">
        <v>0</v>
      </c>
      <c r="X4460" s="135">
        <v>0</v>
      </c>
      <c r="Y4460" s="135">
        <v>0</v>
      </c>
      <c r="Z4460" s="135"/>
      <c r="AA4460" s="137" t="s">
        <v>5786</v>
      </c>
      <c r="AB4460" s="137"/>
      <c r="AC4460" s="139"/>
      <c r="AD4460" s="140"/>
      <c r="AE4460" s="131">
        <f>INDEX(Where!$B$2:$B$8,MATCH('4W'!I4460,DivisionList,0))</f>
        <v>20</v>
      </c>
      <c r="AF4460" s="131">
        <f>INDEX(Where!$F$2:$F$65,MATCH('4W'!J4460,DistrictList,0))</f>
        <v>2022</v>
      </c>
      <c r="AG4460" s="131">
        <f>IF(K4460&lt;&gt;"",INDEX(Where!$K$2:$K$545,MATCH('4W'!K4460,UpazilaList,0)),"")</f>
        <v>202294</v>
      </c>
      <c r="AH4460" s="141">
        <f t="array" ref="AH4460">IF(L4460&lt;&gt;"",INDEX(Where!$Q$2:$Q$5167,MATCH('4W'!K4460&amp;'4W'!L4460,Where!$O$2:$O$5167&amp;Where!$P$2:$P$5167,0)),"")</f>
        <v>20229479</v>
      </c>
      <c r="AI4460" s="198" t="str">
        <f>IF(Table1[[#This Row],[SSID]]="", "..", Table1[[#This Row],[District]]&amp;", "&amp;Table1[[#This Row],[Upazila]]&amp;", "&amp;Table1[[#This Row],[Union]]&amp;", "&amp;Table1[[#This Row],[Location Camp]])</f>
        <v>Cox's Bazar, Ukhia, Palong Khali, Camp 9</v>
      </c>
    </row>
    <row r="4461" spans="1:35" x14ac:dyDescent="0.35">
      <c r="A4461" s="67">
        <v>3280</v>
      </c>
      <c r="B4461" s="130" t="s">
        <v>4642</v>
      </c>
      <c r="C4461" s="130" t="s">
        <v>5786</v>
      </c>
      <c r="D4461" s="130" t="s">
        <v>6053</v>
      </c>
      <c r="E4461" s="130" t="s">
        <v>4692</v>
      </c>
      <c r="F4461" s="130" t="s">
        <v>4695</v>
      </c>
      <c r="G4461" s="130" t="s">
        <v>5831</v>
      </c>
      <c r="H4461" s="130" t="s">
        <v>4638</v>
      </c>
      <c r="I4461" s="146" t="s">
        <v>4</v>
      </c>
      <c r="J4461" s="146" t="s">
        <v>21</v>
      </c>
      <c r="K4461" s="130" t="s">
        <v>184</v>
      </c>
      <c r="L4461" s="130" t="s">
        <v>1533</v>
      </c>
      <c r="M4461" s="130" t="s">
        <v>4883</v>
      </c>
      <c r="N4461" s="130" t="s">
        <v>5685</v>
      </c>
      <c r="O4461" s="130" t="s">
        <v>5714</v>
      </c>
      <c r="P4461" s="132">
        <v>43059</v>
      </c>
      <c r="Q4461" s="132">
        <v>43059</v>
      </c>
      <c r="R4461" s="133">
        <v>200</v>
      </c>
      <c r="S4461" s="133">
        <v>1000</v>
      </c>
      <c r="T4461" s="134">
        <v>0</v>
      </c>
      <c r="U4461" s="134">
        <v>0</v>
      </c>
      <c r="V4461" s="135">
        <v>0</v>
      </c>
      <c r="W4461" s="135">
        <v>0</v>
      </c>
      <c r="X4461" s="135">
        <v>0</v>
      </c>
      <c r="Y4461" s="135">
        <v>0</v>
      </c>
      <c r="Z4461" s="135"/>
      <c r="AA4461" s="137" t="s">
        <v>5786</v>
      </c>
      <c r="AB4461" s="137"/>
      <c r="AC4461" s="139"/>
      <c r="AD4461" s="140"/>
      <c r="AE4461" s="131">
        <f>INDEX(Where!$B$2:$B$8,MATCH('4W'!I4461,DivisionList,0))</f>
        <v>20</v>
      </c>
      <c r="AF4461" s="131">
        <f>INDEX(Where!$F$2:$F$65,MATCH('4W'!J4461,DistrictList,0))</f>
        <v>2022</v>
      </c>
      <c r="AG4461" s="131">
        <f>IF(K4461&lt;&gt;"",INDEX(Where!$K$2:$K$545,MATCH('4W'!K4461,UpazilaList,0)),"")</f>
        <v>202294</v>
      </c>
      <c r="AH4461" s="141">
        <f t="array" ref="AH4461">IF(L4461&lt;&gt;"",INDEX(Where!$Q$2:$Q$5167,MATCH('4W'!K4461&amp;'4W'!L4461,Where!$O$2:$O$5167&amp;Where!$P$2:$P$5167,0)),"")</f>
        <v>20229479</v>
      </c>
      <c r="AI4461" s="198" t="str">
        <f>IF(Table1[[#This Row],[SSID]]="", "..", Table1[[#This Row],[District]]&amp;", "&amp;Table1[[#This Row],[Upazila]]&amp;", "&amp;Table1[[#This Row],[Union]]&amp;", "&amp;Table1[[#This Row],[Location Camp]])</f>
        <v>Cox's Bazar, Ukhia, Palong Khali, Camp 9</v>
      </c>
    </row>
    <row r="4462" spans="1:35" x14ac:dyDescent="0.35">
      <c r="A4462" s="67">
        <v>3282</v>
      </c>
      <c r="B4462" s="130" t="s">
        <v>4642</v>
      </c>
      <c r="C4462" s="130" t="s">
        <v>5786</v>
      </c>
      <c r="D4462" s="130" t="s">
        <v>6053</v>
      </c>
      <c r="E4462" s="130" t="s">
        <v>4692</v>
      </c>
      <c r="F4462" s="130" t="s">
        <v>4695</v>
      </c>
      <c r="G4462" s="130" t="s">
        <v>5831</v>
      </c>
      <c r="H4462" s="130" t="s">
        <v>4638</v>
      </c>
      <c r="I4462" s="146" t="s">
        <v>4</v>
      </c>
      <c r="J4462" s="146" t="s">
        <v>21</v>
      </c>
      <c r="K4462" s="130" t="s">
        <v>184</v>
      </c>
      <c r="L4462" s="130" t="s">
        <v>1533</v>
      </c>
      <c r="M4462" s="130" t="s">
        <v>4883</v>
      </c>
      <c r="N4462" s="130" t="s">
        <v>5685</v>
      </c>
      <c r="O4462" s="130" t="s">
        <v>5714</v>
      </c>
      <c r="P4462" s="132">
        <v>43060</v>
      </c>
      <c r="Q4462" s="132">
        <v>43060</v>
      </c>
      <c r="R4462" s="133">
        <v>150</v>
      </c>
      <c r="S4462" s="133">
        <v>750</v>
      </c>
      <c r="T4462" s="134">
        <v>0</v>
      </c>
      <c r="U4462" s="134">
        <v>0</v>
      </c>
      <c r="V4462" s="135">
        <v>0</v>
      </c>
      <c r="W4462" s="135">
        <v>0</v>
      </c>
      <c r="X4462" s="135">
        <v>0</v>
      </c>
      <c r="Y4462" s="135">
        <v>0</v>
      </c>
      <c r="Z4462" s="135"/>
      <c r="AA4462" s="137" t="s">
        <v>5786</v>
      </c>
      <c r="AB4462" s="137"/>
      <c r="AC4462" s="139"/>
      <c r="AD4462" s="140"/>
      <c r="AE4462" s="131">
        <f>INDEX(Where!$B$2:$B$8,MATCH('4W'!I4462,DivisionList,0))</f>
        <v>20</v>
      </c>
      <c r="AF4462" s="131">
        <f>INDEX(Where!$F$2:$F$65,MATCH('4W'!J4462,DistrictList,0))</f>
        <v>2022</v>
      </c>
      <c r="AG4462" s="131">
        <f>IF(K4462&lt;&gt;"",INDEX(Where!$K$2:$K$545,MATCH('4W'!K4462,UpazilaList,0)),"")</f>
        <v>202294</v>
      </c>
      <c r="AH4462" s="141">
        <f t="array" ref="AH4462">IF(L4462&lt;&gt;"",INDEX(Where!$Q$2:$Q$5167,MATCH('4W'!K4462&amp;'4W'!L4462,Where!$O$2:$O$5167&amp;Where!$P$2:$P$5167,0)),"")</f>
        <v>20229479</v>
      </c>
      <c r="AI4462" s="198" t="str">
        <f>IF(Table1[[#This Row],[SSID]]="", "..", Table1[[#This Row],[District]]&amp;", "&amp;Table1[[#This Row],[Upazila]]&amp;", "&amp;Table1[[#This Row],[Union]]&amp;", "&amp;Table1[[#This Row],[Location Camp]])</f>
        <v>Cox's Bazar, Ukhia, Palong Khali, Camp 9</v>
      </c>
    </row>
    <row r="4463" spans="1:35" x14ac:dyDescent="0.35">
      <c r="A4463" s="67">
        <v>3284</v>
      </c>
      <c r="B4463" s="130" t="s">
        <v>4642</v>
      </c>
      <c r="C4463" s="130" t="s">
        <v>5786</v>
      </c>
      <c r="D4463" s="130" t="s">
        <v>6053</v>
      </c>
      <c r="E4463" s="130" t="s">
        <v>4692</v>
      </c>
      <c r="F4463" s="130" t="s">
        <v>4695</v>
      </c>
      <c r="G4463" s="130" t="s">
        <v>5831</v>
      </c>
      <c r="H4463" s="130" t="s">
        <v>4638</v>
      </c>
      <c r="I4463" s="146" t="s">
        <v>4</v>
      </c>
      <c r="J4463" s="146" t="s">
        <v>21</v>
      </c>
      <c r="K4463" s="130" t="s">
        <v>184</v>
      </c>
      <c r="L4463" s="130" t="s">
        <v>1533</v>
      </c>
      <c r="M4463" s="130" t="s">
        <v>4883</v>
      </c>
      <c r="N4463" s="130" t="s">
        <v>5685</v>
      </c>
      <c r="O4463" s="130" t="s">
        <v>5714</v>
      </c>
      <c r="P4463" s="132">
        <v>43061</v>
      </c>
      <c r="Q4463" s="132">
        <v>43061</v>
      </c>
      <c r="R4463" s="133">
        <v>1</v>
      </c>
      <c r="S4463" s="133">
        <v>5</v>
      </c>
      <c r="T4463" s="134">
        <v>0</v>
      </c>
      <c r="U4463" s="134">
        <v>0</v>
      </c>
      <c r="V4463" s="135">
        <v>0</v>
      </c>
      <c r="W4463" s="135">
        <v>0</v>
      </c>
      <c r="X4463" s="135">
        <v>0</v>
      </c>
      <c r="Y4463" s="135">
        <v>0</v>
      </c>
      <c r="Z4463" s="135"/>
      <c r="AA4463" s="137" t="s">
        <v>5786</v>
      </c>
      <c r="AB4463" s="137"/>
      <c r="AC4463" s="139"/>
      <c r="AD4463" s="140"/>
      <c r="AE4463" s="131">
        <f>INDEX(Where!$B$2:$B$8,MATCH('4W'!I4463,DivisionList,0))</f>
        <v>20</v>
      </c>
      <c r="AF4463" s="131">
        <f>INDEX(Where!$F$2:$F$65,MATCH('4W'!J4463,DistrictList,0))</f>
        <v>2022</v>
      </c>
      <c r="AG4463" s="131">
        <f>IF(K4463&lt;&gt;"",INDEX(Where!$K$2:$K$545,MATCH('4W'!K4463,UpazilaList,0)),"")</f>
        <v>202294</v>
      </c>
      <c r="AH4463" s="141">
        <f t="array" ref="AH4463">IF(L4463&lt;&gt;"",INDEX(Where!$Q$2:$Q$5167,MATCH('4W'!K4463&amp;'4W'!L4463,Where!$O$2:$O$5167&amp;Where!$P$2:$P$5167,0)),"")</f>
        <v>20229479</v>
      </c>
      <c r="AI4463" s="198" t="str">
        <f>IF(Table1[[#This Row],[SSID]]="", "..", Table1[[#This Row],[District]]&amp;", "&amp;Table1[[#This Row],[Upazila]]&amp;", "&amp;Table1[[#This Row],[Union]]&amp;", "&amp;Table1[[#This Row],[Location Camp]])</f>
        <v>Cox's Bazar, Ukhia, Palong Khali, Camp 9</v>
      </c>
    </row>
    <row r="4464" spans="1:35" x14ac:dyDescent="0.35">
      <c r="A4464" s="67">
        <v>3287</v>
      </c>
      <c r="B4464" s="130" t="s">
        <v>4642</v>
      </c>
      <c r="C4464" s="130" t="s">
        <v>5786</v>
      </c>
      <c r="D4464" s="130" t="s">
        <v>6053</v>
      </c>
      <c r="E4464" s="130" t="s">
        <v>4692</v>
      </c>
      <c r="F4464" s="130" t="s">
        <v>4695</v>
      </c>
      <c r="G4464" s="130" t="s">
        <v>5831</v>
      </c>
      <c r="H4464" s="130" t="s">
        <v>4638</v>
      </c>
      <c r="I4464" s="146" t="s">
        <v>4</v>
      </c>
      <c r="J4464" s="146" t="s">
        <v>21</v>
      </c>
      <c r="K4464" s="130" t="s">
        <v>184</v>
      </c>
      <c r="L4464" s="130" t="s">
        <v>1533</v>
      </c>
      <c r="M4464" s="130" t="s">
        <v>4883</v>
      </c>
      <c r="N4464" s="130" t="s">
        <v>5685</v>
      </c>
      <c r="O4464" s="130" t="s">
        <v>5714</v>
      </c>
      <c r="P4464" s="132">
        <v>43062</v>
      </c>
      <c r="Q4464" s="132">
        <v>43062</v>
      </c>
      <c r="R4464" s="133">
        <v>134</v>
      </c>
      <c r="S4464" s="133">
        <v>670</v>
      </c>
      <c r="T4464" s="134">
        <v>0</v>
      </c>
      <c r="U4464" s="134">
        <v>0</v>
      </c>
      <c r="V4464" s="135">
        <v>0</v>
      </c>
      <c r="W4464" s="135">
        <v>0</v>
      </c>
      <c r="X4464" s="135">
        <v>0</v>
      </c>
      <c r="Y4464" s="135">
        <v>0</v>
      </c>
      <c r="Z4464" s="135"/>
      <c r="AA4464" s="137" t="s">
        <v>5786</v>
      </c>
      <c r="AB4464" s="137"/>
      <c r="AC4464" s="139"/>
      <c r="AD4464" s="140"/>
      <c r="AE4464" s="131">
        <f>INDEX(Where!$B$2:$B$8,MATCH('4W'!I4464,DivisionList,0))</f>
        <v>20</v>
      </c>
      <c r="AF4464" s="131">
        <f>INDEX(Where!$F$2:$F$65,MATCH('4W'!J4464,DistrictList,0))</f>
        <v>2022</v>
      </c>
      <c r="AG4464" s="131">
        <f>IF(K4464&lt;&gt;"",INDEX(Where!$K$2:$K$545,MATCH('4W'!K4464,UpazilaList,0)),"")</f>
        <v>202294</v>
      </c>
      <c r="AH4464" s="141">
        <f t="array" ref="AH4464">IF(L4464&lt;&gt;"",INDEX(Where!$Q$2:$Q$5167,MATCH('4W'!K4464&amp;'4W'!L4464,Where!$O$2:$O$5167&amp;Where!$P$2:$P$5167,0)),"")</f>
        <v>20229479</v>
      </c>
      <c r="AI4464" s="198" t="str">
        <f>IF(Table1[[#This Row],[SSID]]="", "..", Table1[[#This Row],[District]]&amp;", "&amp;Table1[[#This Row],[Upazila]]&amp;", "&amp;Table1[[#This Row],[Union]]&amp;", "&amp;Table1[[#This Row],[Location Camp]])</f>
        <v>Cox's Bazar, Ukhia, Palong Khali, Camp 9</v>
      </c>
    </row>
    <row r="4465" spans="1:35" x14ac:dyDescent="0.35">
      <c r="A4465" s="67">
        <v>3289</v>
      </c>
      <c r="B4465" s="130" t="s">
        <v>4642</v>
      </c>
      <c r="C4465" s="130" t="s">
        <v>5786</v>
      </c>
      <c r="D4465" s="130" t="s">
        <v>6053</v>
      </c>
      <c r="E4465" s="130" t="s">
        <v>4692</v>
      </c>
      <c r="F4465" s="130" t="s">
        <v>4695</v>
      </c>
      <c r="G4465" s="130" t="s">
        <v>5831</v>
      </c>
      <c r="H4465" s="130" t="s">
        <v>4638</v>
      </c>
      <c r="I4465" s="146" t="s">
        <v>4</v>
      </c>
      <c r="J4465" s="146" t="s">
        <v>21</v>
      </c>
      <c r="K4465" s="130" t="s">
        <v>184</v>
      </c>
      <c r="L4465" s="130" t="s">
        <v>1533</v>
      </c>
      <c r="M4465" s="130" t="s">
        <v>4883</v>
      </c>
      <c r="N4465" s="130" t="s">
        <v>5685</v>
      </c>
      <c r="O4465" s="130" t="s">
        <v>5714</v>
      </c>
      <c r="P4465" s="132">
        <v>43064</v>
      </c>
      <c r="Q4465" s="132">
        <v>43064</v>
      </c>
      <c r="R4465" s="133">
        <v>36</v>
      </c>
      <c r="S4465" s="133">
        <v>180</v>
      </c>
      <c r="T4465" s="134">
        <v>0</v>
      </c>
      <c r="U4465" s="134">
        <v>0</v>
      </c>
      <c r="V4465" s="135">
        <v>0</v>
      </c>
      <c r="W4465" s="135">
        <v>0</v>
      </c>
      <c r="X4465" s="135">
        <v>0</v>
      </c>
      <c r="Y4465" s="135">
        <v>0</v>
      </c>
      <c r="Z4465" s="135"/>
      <c r="AA4465" s="137" t="s">
        <v>5786</v>
      </c>
      <c r="AB4465" s="137"/>
      <c r="AC4465" s="139"/>
      <c r="AD4465" s="140"/>
      <c r="AE4465" s="131">
        <f>INDEX(Where!$B$2:$B$8,MATCH('4W'!I4465,DivisionList,0))</f>
        <v>20</v>
      </c>
      <c r="AF4465" s="131">
        <f>INDEX(Where!$F$2:$F$65,MATCH('4W'!J4465,DistrictList,0))</f>
        <v>2022</v>
      </c>
      <c r="AG4465" s="131">
        <f>IF(K4465&lt;&gt;"",INDEX(Where!$K$2:$K$545,MATCH('4W'!K4465,UpazilaList,0)),"")</f>
        <v>202294</v>
      </c>
      <c r="AH4465" s="141">
        <f t="array" ref="AH4465">IF(L4465&lt;&gt;"",INDEX(Where!$Q$2:$Q$5167,MATCH('4W'!K4465&amp;'4W'!L4465,Where!$O$2:$O$5167&amp;Where!$P$2:$P$5167,0)),"")</f>
        <v>20229479</v>
      </c>
      <c r="AI4465" s="198" t="str">
        <f>IF(Table1[[#This Row],[SSID]]="", "..", Table1[[#This Row],[District]]&amp;", "&amp;Table1[[#This Row],[Upazila]]&amp;", "&amp;Table1[[#This Row],[Union]]&amp;", "&amp;Table1[[#This Row],[Location Camp]])</f>
        <v>Cox's Bazar, Ukhia, Palong Khali, Camp 9</v>
      </c>
    </row>
    <row r="4466" spans="1:35" x14ac:dyDescent="0.35">
      <c r="A4466" s="67">
        <v>3290</v>
      </c>
      <c r="B4466" s="130" t="s">
        <v>4642</v>
      </c>
      <c r="C4466" s="130" t="s">
        <v>5786</v>
      </c>
      <c r="D4466" s="130" t="s">
        <v>6053</v>
      </c>
      <c r="E4466" s="130" t="s">
        <v>4692</v>
      </c>
      <c r="F4466" s="130" t="s">
        <v>4695</v>
      </c>
      <c r="G4466" s="130" t="s">
        <v>5831</v>
      </c>
      <c r="H4466" s="130" t="s">
        <v>4638</v>
      </c>
      <c r="I4466" s="146" t="s">
        <v>4</v>
      </c>
      <c r="J4466" s="146" t="s">
        <v>21</v>
      </c>
      <c r="K4466" s="130" t="s">
        <v>184</v>
      </c>
      <c r="L4466" s="130" t="s">
        <v>1533</v>
      </c>
      <c r="M4466" s="130" t="s">
        <v>4883</v>
      </c>
      <c r="N4466" s="130" t="s">
        <v>5685</v>
      </c>
      <c r="O4466" s="130" t="s">
        <v>5714</v>
      </c>
      <c r="P4466" s="132">
        <v>43064</v>
      </c>
      <c r="Q4466" s="132">
        <v>43064</v>
      </c>
      <c r="R4466" s="133">
        <v>37</v>
      </c>
      <c r="S4466" s="133">
        <v>185</v>
      </c>
      <c r="T4466" s="134">
        <v>0</v>
      </c>
      <c r="U4466" s="134">
        <v>0</v>
      </c>
      <c r="V4466" s="135">
        <v>0</v>
      </c>
      <c r="W4466" s="135">
        <v>0</v>
      </c>
      <c r="X4466" s="135">
        <v>0</v>
      </c>
      <c r="Y4466" s="135">
        <v>0</v>
      </c>
      <c r="Z4466" s="135"/>
      <c r="AA4466" s="137" t="s">
        <v>5786</v>
      </c>
      <c r="AB4466" s="137"/>
      <c r="AC4466" s="139"/>
      <c r="AD4466" s="140"/>
      <c r="AE4466" s="131">
        <f>INDEX(Where!$B$2:$B$8,MATCH('4W'!I4466,DivisionList,0))</f>
        <v>20</v>
      </c>
      <c r="AF4466" s="131">
        <f>INDEX(Where!$F$2:$F$65,MATCH('4W'!J4466,DistrictList,0))</f>
        <v>2022</v>
      </c>
      <c r="AG4466" s="131">
        <f>IF(K4466&lt;&gt;"",INDEX(Where!$K$2:$K$545,MATCH('4W'!K4466,UpazilaList,0)),"")</f>
        <v>202294</v>
      </c>
      <c r="AH4466" s="141">
        <f t="array" ref="AH4466">IF(L4466&lt;&gt;"",INDEX(Where!$Q$2:$Q$5167,MATCH('4W'!K4466&amp;'4W'!L4466,Where!$O$2:$O$5167&amp;Where!$P$2:$P$5167,0)),"")</f>
        <v>20229479</v>
      </c>
      <c r="AI4466" s="198" t="str">
        <f>IF(Table1[[#This Row],[SSID]]="", "..", Table1[[#This Row],[District]]&amp;", "&amp;Table1[[#This Row],[Upazila]]&amp;", "&amp;Table1[[#This Row],[Union]]&amp;", "&amp;Table1[[#This Row],[Location Camp]])</f>
        <v>Cox's Bazar, Ukhia, Palong Khali, Camp 9</v>
      </c>
    </row>
    <row r="4467" spans="1:35" x14ac:dyDescent="0.35">
      <c r="A4467" s="67">
        <v>3291</v>
      </c>
      <c r="B4467" s="130" t="s">
        <v>4642</v>
      </c>
      <c r="C4467" s="130" t="s">
        <v>5786</v>
      </c>
      <c r="D4467" s="130" t="s">
        <v>6053</v>
      </c>
      <c r="E4467" s="130" t="s">
        <v>4692</v>
      </c>
      <c r="F4467" s="130" t="s">
        <v>4695</v>
      </c>
      <c r="G4467" s="130" t="s">
        <v>5831</v>
      </c>
      <c r="H4467" s="130" t="s">
        <v>4638</v>
      </c>
      <c r="I4467" s="146" t="s">
        <v>4</v>
      </c>
      <c r="J4467" s="146" t="s">
        <v>21</v>
      </c>
      <c r="K4467" s="130" t="s">
        <v>184</v>
      </c>
      <c r="L4467" s="130" t="s">
        <v>1533</v>
      </c>
      <c r="M4467" s="130" t="s">
        <v>4883</v>
      </c>
      <c r="N4467" s="130" t="s">
        <v>5685</v>
      </c>
      <c r="O4467" s="130" t="s">
        <v>5714</v>
      </c>
      <c r="P4467" s="132">
        <v>43064</v>
      </c>
      <c r="Q4467" s="132">
        <v>43064</v>
      </c>
      <c r="R4467" s="133">
        <v>69</v>
      </c>
      <c r="S4467" s="133">
        <v>345</v>
      </c>
      <c r="T4467" s="134">
        <v>0</v>
      </c>
      <c r="U4467" s="134">
        <v>0</v>
      </c>
      <c r="V4467" s="135">
        <v>0</v>
      </c>
      <c r="W4467" s="135">
        <v>0</v>
      </c>
      <c r="X4467" s="135">
        <v>0</v>
      </c>
      <c r="Y4467" s="135">
        <v>0</v>
      </c>
      <c r="Z4467" s="135"/>
      <c r="AA4467" s="137" t="s">
        <v>5786</v>
      </c>
      <c r="AB4467" s="137"/>
      <c r="AC4467" s="139"/>
      <c r="AD4467" s="140"/>
      <c r="AE4467" s="131">
        <f>INDEX(Where!$B$2:$B$8,MATCH('4W'!I4467,DivisionList,0))</f>
        <v>20</v>
      </c>
      <c r="AF4467" s="131">
        <f>INDEX(Where!$F$2:$F$65,MATCH('4W'!J4467,DistrictList,0))</f>
        <v>2022</v>
      </c>
      <c r="AG4467" s="131">
        <f>IF(K4467&lt;&gt;"",INDEX(Where!$K$2:$K$545,MATCH('4W'!K4467,UpazilaList,0)),"")</f>
        <v>202294</v>
      </c>
      <c r="AH4467" s="141">
        <f t="array" ref="AH4467">IF(L4467&lt;&gt;"",INDEX(Where!$Q$2:$Q$5167,MATCH('4W'!K4467&amp;'4W'!L4467,Where!$O$2:$O$5167&amp;Where!$P$2:$P$5167,0)),"")</f>
        <v>20229479</v>
      </c>
      <c r="AI4467" s="198" t="str">
        <f>IF(Table1[[#This Row],[SSID]]="", "..", Table1[[#This Row],[District]]&amp;", "&amp;Table1[[#This Row],[Upazila]]&amp;", "&amp;Table1[[#This Row],[Union]]&amp;", "&amp;Table1[[#This Row],[Location Camp]])</f>
        <v>Cox's Bazar, Ukhia, Palong Khali, Camp 9</v>
      </c>
    </row>
    <row r="4468" spans="1:35" x14ac:dyDescent="0.35">
      <c r="A4468" s="67">
        <v>3292</v>
      </c>
      <c r="B4468" s="130" t="s">
        <v>4642</v>
      </c>
      <c r="C4468" s="130" t="s">
        <v>5786</v>
      </c>
      <c r="D4468" s="130" t="s">
        <v>6053</v>
      </c>
      <c r="E4468" s="130" t="s">
        <v>4692</v>
      </c>
      <c r="F4468" s="130" t="s">
        <v>4695</v>
      </c>
      <c r="G4468" s="130" t="s">
        <v>5831</v>
      </c>
      <c r="H4468" s="130" t="s">
        <v>4638</v>
      </c>
      <c r="I4468" s="146" t="s">
        <v>4</v>
      </c>
      <c r="J4468" s="146" t="s">
        <v>21</v>
      </c>
      <c r="K4468" s="130" t="s">
        <v>184</v>
      </c>
      <c r="L4468" s="130" t="s">
        <v>1533</v>
      </c>
      <c r="M4468" s="130" t="s">
        <v>4883</v>
      </c>
      <c r="N4468" s="130" t="s">
        <v>5685</v>
      </c>
      <c r="O4468" s="130" t="s">
        <v>5714</v>
      </c>
      <c r="P4468" s="132">
        <v>43064</v>
      </c>
      <c r="Q4468" s="132">
        <v>43064</v>
      </c>
      <c r="R4468" s="133">
        <v>92</v>
      </c>
      <c r="S4468" s="133">
        <v>460</v>
      </c>
      <c r="T4468" s="134">
        <v>0</v>
      </c>
      <c r="U4468" s="134">
        <v>0</v>
      </c>
      <c r="V4468" s="135">
        <v>0</v>
      </c>
      <c r="W4468" s="135">
        <v>0</v>
      </c>
      <c r="X4468" s="135">
        <v>0</v>
      </c>
      <c r="Y4468" s="135">
        <v>0</v>
      </c>
      <c r="Z4468" s="135"/>
      <c r="AA4468" s="137" t="s">
        <v>5786</v>
      </c>
      <c r="AB4468" s="137"/>
      <c r="AC4468" s="139"/>
      <c r="AD4468" s="140"/>
      <c r="AE4468" s="131">
        <f>INDEX(Where!$B$2:$B$8,MATCH('4W'!I4468,DivisionList,0))</f>
        <v>20</v>
      </c>
      <c r="AF4468" s="131">
        <f>INDEX(Where!$F$2:$F$65,MATCH('4W'!J4468,DistrictList,0))</f>
        <v>2022</v>
      </c>
      <c r="AG4468" s="131">
        <f>IF(K4468&lt;&gt;"",INDEX(Where!$K$2:$K$545,MATCH('4W'!K4468,UpazilaList,0)),"")</f>
        <v>202294</v>
      </c>
      <c r="AH4468" s="141">
        <f t="array" ref="AH4468">IF(L4468&lt;&gt;"",INDEX(Where!$Q$2:$Q$5167,MATCH('4W'!K4468&amp;'4W'!L4468,Where!$O$2:$O$5167&amp;Where!$P$2:$P$5167,0)),"")</f>
        <v>20229479</v>
      </c>
      <c r="AI4468" s="198" t="str">
        <f>IF(Table1[[#This Row],[SSID]]="", "..", Table1[[#This Row],[District]]&amp;", "&amp;Table1[[#This Row],[Upazila]]&amp;", "&amp;Table1[[#This Row],[Union]]&amp;", "&amp;Table1[[#This Row],[Location Camp]])</f>
        <v>Cox's Bazar, Ukhia, Palong Khali, Camp 9</v>
      </c>
    </row>
    <row r="4469" spans="1:35" x14ac:dyDescent="0.35">
      <c r="A4469" s="67">
        <v>3297</v>
      </c>
      <c r="B4469" s="130" t="s">
        <v>4642</v>
      </c>
      <c r="C4469" s="130" t="s">
        <v>5786</v>
      </c>
      <c r="D4469" s="130" t="s">
        <v>6053</v>
      </c>
      <c r="E4469" s="130" t="s">
        <v>4692</v>
      </c>
      <c r="F4469" s="130" t="s">
        <v>4695</v>
      </c>
      <c r="G4469" s="130" t="s">
        <v>5831</v>
      </c>
      <c r="H4469" s="130" t="s">
        <v>4638</v>
      </c>
      <c r="I4469" s="146" t="s">
        <v>4</v>
      </c>
      <c r="J4469" s="146" t="s">
        <v>21</v>
      </c>
      <c r="K4469" s="130" t="s">
        <v>184</v>
      </c>
      <c r="L4469" s="130" t="s">
        <v>1533</v>
      </c>
      <c r="M4469" s="130" t="s">
        <v>4883</v>
      </c>
      <c r="N4469" s="130" t="s">
        <v>5685</v>
      </c>
      <c r="O4469" s="130" t="s">
        <v>5714</v>
      </c>
      <c r="P4469" s="132">
        <v>43067</v>
      </c>
      <c r="Q4469" s="132">
        <v>43067</v>
      </c>
      <c r="R4469" s="133">
        <v>3</v>
      </c>
      <c r="S4469" s="133">
        <v>15</v>
      </c>
      <c r="T4469" s="134">
        <v>0</v>
      </c>
      <c r="U4469" s="134">
        <v>0</v>
      </c>
      <c r="V4469" s="135">
        <v>0</v>
      </c>
      <c r="W4469" s="135">
        <v>0</v>
      </c>
      <c r="X4469" s="135">
        <v>0</v>
      </c>
      <c r="Y4469" s="135">
        <v>0</v>
      </c>
      <c r="Z4469" s="135"/>
      <c r="AA4469" s="137" t="s">
        <v>5786</v>
      </c>
      <c r="AB4469" s="137"/>
      <c r="AC4469" s="139"/>
      <c r="AD4469" s="140"/>
      <c r="AE4469" s="131">
        <f>INDEX(Where!$B$2:$B$8,MATCH('4W'!I4469,DivisionList,0))</f>
        <v>20</v>
      </c>
      <c r="AF4469" s="131">
        <f>INDEX(Where!$F$2:$F$65,MATCH('4W'!J4469,DistrictList,0))</f>
        <v>2022</v>
      </c>
      <c r="AG4469" s="131">
        <f>IF(K4469&lt;&gt;"",INDEX(Where!$K$2:$K$545,MATCH('4W'!K4469,UpazilaList,0)),"")</f>
        <v>202294</v>
      </c>
      <c r="AH4469" s="141">
        <f t="array" ref="AH4469">IF(L4469&lt;&gt;"",INDEX(Where!$Q$2:$Q$5167,MATCH('4W'!K4469&amp;'4W'!L4469,Where!$O$2:$O$5167&amp;Where!$P$2:$P$5167,0)),"")</f>
        <v>20229479</v>
      </c>
      <c r="AI4469" s="198" t="str">
        <f>IF(Table1[[#This Row],[SSID]]="", "..", Table1[[#This Row],[District]]&amp;", "&amp;Table1[[#This Row],[Upazila]]&amp;", "&amp;Table1[[#This Row],[Union]]&amp;", "&amp;Table1[[#This Row],[Location Camp]])</f>
        <v>Cox's Bazar, Ukhia, Palong Khali, Camp 9</v>
      </c>
    </row>
    <row r="4470" spans="1:35" x14ac:dyDescent="0.35">
      <c r="A4470" s="67">
        <v>3298</v>
      </c>
      <c r="B4470" s="130" t="s">
        <v>4642</v>
      </c>
      <c r="C4470" s="130" t="s">
        <v>5786</v>
      </c>
      <c r="D4470" s="130" t="s">
        <v>6053</v>
      </c>
      <c r="E4470" s="130" t="s">
        <v>4692</v>
      </c>
      <c r="F4470" s="130" t="s">
        <v>4695</v>
      </c>
      <c r="G4470" s="130" t="s">
        <v>5831</v>
      </c>
      <c r="H4470" s="130" t="s">
        <v>4638</v>
      </c>
      <c r="I4470" s="146" t="s">
        <v>4</v>
      </c>
      <c r="J4470" s="146" t="s">
        <v>21</v>
      </c>
      <c r="K4470" s="130" t="s">
        <v>184</v>
      </c>
      <c r="L4470" s="130" t="s">
        <v>1533</v>
      </c>
      <c r="M4470" s="130" t="s">
        <v>4883</v>
      </c>
      <c r="N4470" s="130" t="s">
        <v>5685</v>
      </c>
      <c r="O4470" s="130" t="s">
        <v>5714</v>
      </c>
      <c r="P4470" s="132">
        <v>43067</v>
      </c>
      <c r="Q4470" s="132">
        <v>43067</v>
      </c>
      <c r="R4470" s="133">
        <v>6</v>
      </c>
      <c r="S4470" s="133">
        <v>30</v>
      </c>
      <c r="T4470" s="134">
        <v>0</v>
      </c>
      <c r="U4470" s="134">
        <v>0</v>
      </c>
      <c r="V4470" s="135">
        <v>0</v>
      </c>
      <c r="W4470" s="135">
        <v>0</v>
      </c>
      <c r="X4470" s="135">
        <v>0</v>
      </c>
      <c r="Y4470" s="135">
        <v>0</v>
      </c>
      <c r="Z4470" s="135"/>
      <c r="AA4470" s="137" t="s">
        <v>5786</v>
      </c>
      <c r="AB4470" s="137"/>
      <c r="AC4470" s="139"/>
      <c r="AD4470" s="140"/>
      <c r="AE4470" s="131">
        <f>INDEX(Where!$B$2:$B$8,MATCH('4W'!I4470,DivisionList,0))</f>
        <v>20</v>
      </c>
      <c r="AF4470" s="131">
        <f>INDEX(Where!$F$2:$F$65,MATCH('4W'!J4470,DistrictList,0))</f>
        <v>2022</v>
      </c>
      <c r="AG4470" s="131">
        <f>IF(K4470&lt;&gt;"",INDEX(Where!$K$2:$K$545,MATCH('4W'!K4470,UpazilaList,0)),"")</f>
        <v>202294</v>
      </c>
      <c r="AH4470" s="141">
        <f t="array" ref="AH4470">IF(L4470&lt;&gt;"",INDEX(Where!$Q$2:$Q$5167,MATCH('4W'!K4470&amp;'4W'!L4470,Where!$O$2:$O$5167&amp;Where!$P$2:$P$5167,0)),"")</f>
        <v>20229479</v>
      </c>
      <c r="AI4470" s="198" t="str">
        <f>IF(Table1[[#This Row],[SSID]]="", "..", Table1[[#This Row],[District]]&amp;", "&amp;Table1[[#This Row],[Upazila]]&amp;", "&amp;Table1[[#This Row],[Union]]&amp;", "&amp;Table1[[#This Row],[Location Camp]])</f>
        <v>Cox's Bazar, Ukhia, Palong Khali, Camp 9</v>
      </c>
    </row>
    <row r="4471" spans="1:35" x14ac:dyDescent="0.35">
      <c r="A4471" s="67">
        <v>3299</v>
      </c>
      <c r="B4471" s="130" t="s">
        <v>4642</v>
      </c>
      <c r="C4471" s="130" t="s">
        <v>5786</v>
      </c>
      <c r="D4471" s="130" t="s">
        <v>6053</v>
      </c>
      <c r="E4471" s="130" t="s">
        <v>4692</v>
      </c>
      <c r="F4471" s="130" t="s">
        <v>4695</v>
      </c>
      <c r="G4471" s="130" t="s">
        <v>5831</v>
      </c>
      <c r="H4471" s="130" t="s">
        <v>4638</v>
      </c>
      <c r="I4471" s="146" t="s">
        <v>4</v>
      </c>
      <c r="J4471" s="146" t="s">
        <v>21</v>
      </c>
      <c r="K4471" s="130" t="s">
        <v>184</v>
      </c>
      <c r="L4471" s="130" t="s">
        <v>1533</v>
      </c>
      <c r="M4471" s="130" t="s">
        <v>4883</v>
      </c>
      <c r="N4471" s="130" t="s">
        <v>5685</v>
      </c>
      <c r="O4471" s="130" t="s">
        <v>5714</v>
      </c>
      <c r="P4471" s="132">
        <v>43067</v>
      </c>
      <c r="Q4471" s="132">
        <v>43067</v>
      </c>
      <c r="R4471" s="133">
        <v>19</v>
      </c>
      <c r="S4471" s="133">
        <v>95</v>
      </c>
      <c r="T4471" s="134">
        <v>0</v>
      </c>
      <c r="U4471" s="134">
        <v>0</v>
      </c>
      <c r="V4471" s="135">
        <v>0</v>
      </c>
      <c r="W4471" s="135">
        <v>0</v>
      </c>
      <c r="X4471" s="135">
        <v>0</v>
      </c>
      <c r="Y4471" s="135">
        <v>0</v>
      </c>
      <c r="Z4471" s="135"/>
      <c r="AA4471" s="137" t="s">
        <v>5786</v>
      </c>
      <c r="AB4471" s="137"/>
      <c r="AC4471" s="139"/>
      <c r="AD4471" s="140"/>
      <c r="AE4471" s="131">
        <f>INDEX(Where!$B$2:$B$8,MATCH('4W'!I4471,DivisionList,0))</f>
        <v>20</v>
      </c>
      <c r="AF4471" s="131">
        <f>INDEX(Where!$F$2:$F$65,MATCH('4W'!J4471,DistrictList,0))</f>
        <v>2022</v>
      </c>
      <c r="AG4471" s="131">
        <f>IF(K4471&lt;&gt;"",INDEX(Where!$K$2:$K$545,MATCH('4W'!K4471,UpazilaList,0)),"")</f>
        <v>202294</v>
      </c>
      <c r="AH4471" s="141">
        <f t="array" ref="AH4471">IF(L4471&lt;&gt;"",INDEX(Where!$Q$2:$Q$5167,MATCH('4W'!K4471&amp;'4W'!L4471,Where!$O$2:$O$5167&amp;Where!$P$2:$P$5167,0)),"")</f>
        <v>20229479</v>
      </c>
      <c r="AI4471" s="198" t="str">
        <f>IF(Table1[[#This Row],[SSID]]="", "..", Table1[[#This Row],[District]]&amp;", "&amp;Table1[[#This Row],[Upazila]]&amp;", "&amp;Table1[[#This Row],[Union]]&amp;", "&amp;Table1[[#This Row],[Location Camp]])</f>
        <v>Cox's Bazar, Ukhia, Palong Khali, Camp 9</v>
      </c>
    </row>
    <row r="4472" spans="1:35" x14ac:dyDescent="0.35">
      <c r="A4472" s="67">
        <v>3302</v>
      </c>
      <c r="B4472" s="130" t="s">
        <v>4642</v>
      </c>
      <c r="C4472" s="130" t="s">
        <v>5786</v>
      </c>
      <c r="D4472" s="130" t="s">
        <v>6053</v>
      </c>
      <c r="E4472" s="130" t="s">
        <v>4692</v>
      </c>
      <c r="F4472" s="130" t="s">
        <v>4695</v>
      </c>
      <c r="G4472" s="130" t="s">
        <v>5831</v>
      </c>
      <c r="H4472" s="130" t="s">
        <v>4638</v>
      </c>
      <c r="I4472" s="146" t="s">
        <v>4</v>
      </c>
      <c r="J4472" s="146" t="s">
        <v>21</v>
      </c>
      <c r="K4472" s="130" t="s">
        <v>184</v>
      </c>
      <c r="L4472" s="130" t="s">
        <v>1533</v>
      </c>
      <c r="M4472" s="130" t="s">
        <v>4883</v>
      </c>
      <c r="N4472" s="130" t="s">
        <v>5685</v>
      </c>
      <c r="O4472" s="130" t="s">
        <v>5714</v>
      </c>
      <c r="P4472" s="132">
        <v>43067</v>
      </c>
      <c r="Q4472" s="132">
        <v>43067</v>
      </c>
      <c r="R4472" s="133">
        <v>121</v>
      </c>
      <c r="S4472" s="133">
        <v>605</v>
      </c>
      <c r="T4472" s="134">
        <v>0</v>
      </c>
      <c r="U4472" s="134">
        <v>0</v>
      </c>
      <c r="V4472" s="135">
        <v>0</v>
      </c>
      <c r="W4472" s="135">
        <v>0</v>
      </c>
      <c r="X4472" s="135">
        <v>0</v>
      </c>
      <c r="Y4472" s="135">
        <v>0</v>
      </c>
      <c r="Z4472" s="135"/>
      <c r="AA4472" s="137" t="s">
        <v>5786</v>
      </c>
      <c r="AB4472" s="137"/>
      <c r="AC4472" s="139"/>
      <c r="AD4472" s="140"/>
      <c r="AE4472" s="131">
        <f>INDEX(Where!$B$2:$B$8,MATCH('4W'!I4472,DivisionList,0))</f>
        <v>20</v>
      </c>
      <c r="AF4472" s="131">
        <f>INDEX(Where!$F$2:$F$65,MATCH('4W'!J4472,DistrictList,0))</f>
        <v>2022</v>
      </c>
      <c r="AG4472" s="131">
        <f>IF(K4472&lt;&gt;"",INDEX(Where!$K$2:$K$545,MATCH('4W'!K4472,UpazilaList,0)),"")</f>
        <v>202294</v>
      </c>
      <c r="AH4472" s="141">
        <f t="array" ref="AH4472">IF(L4472&lt;&gt;"",INDEX(Where!$Q$2:$Q$5167,MATCH('4W'!K4472&amp;'4W'!L4472,Where!$O$2:$O$5167&amp;Where!$P$2:$P$5167,0)),"")</f>
        <v>20229479</v>
      </c>
      <c r="AI4472" s="198" t="str">
        <f>IF(Table1[[#This Row],[SSID]]="", "..", Table1[[#This Row],[District]]&amp;", "&amp;Table1[[#This Row],[Upazila]]&amp;", "&amp;Table1[[#This Row],[Union]]&amp;", "&amp;Table1[[#This Row],[Location Camp]])</f>
        <v>Cox's Bazar, Ukhia, Palong Khali, Camp 9</v>
      </c>
    </row>
    <row r="4473" spans="1:35" x14ac:dyDescent="0.35">
      <c r="A4473" s="67">
        <v>3386</v>
      </c>
      <c r="B4473" s="130" t="s">
        <v>4642</v>
      </c>
      <c r="C4473" s="130" t="s">
        <v>5786</v>
      </c>
      <c r="D4473" s="130" t="s">
        <v>6053</v>
      </c>
      <c r="E4473" s="130" t="s">
        <v>4692</v>
      </c>
      <c r="F4473" s="130" t="s">
        <v>4695</v>
      </c>
      <c r="G4473" s="130" t="s">
        <v>5831</v>
      </c>
      <c r="H4473" s="130" t="s">
        <v>4638</v>
      </c>
      <c r="I4473" s="146" t="s">
        <v>4</v>
      </c>
      <c r="J4473" s="146" t="s">
        <v>21</v>
      </c>
      <c r="K4473" s="130" t="s">
        <v>184</v>
      </c>
      <c r="L4473" s="130" t="s">
        <v>1533</v>
      </c>
      <c r="M4473" s="130" t="s">
        <v>4883</v>
      </c>
      <c r="N4473" s="130" t="s">
        <v>5685</v>
      </c>
      <c r="O4473" s="130" t="s">
        <v>5714</v>
      </c>
      <c r="P4473" s="132">
        <v>43090</v>
      </c>
      <c r="Q4473" s="132">
        <v>43090</v>
      </c>
      <c r="R4473" s="133">
        <v>165</v>
      </c>
      <c r="S4473" s="133">
        <v>825</v>
      </c>
      <c r="T4473" s="134">
        <v>0</v>
      </c>
      <c r="U4473" s="134">
        <v>0</v>
      </c>
      <c r="V4473" s="135">
        <v>0</v>
      </c>
      <c r="W4473" s="135">
        <v>0</v>
      </c>
      <c r="X4473" s="135">
        <v>0</v>
      </c>
      <c r="Y4473" s="135">
        <v>0</v>
      </c>
      <c r="Z4473" s="135"/>
      <c r="AA4473" s="137" t="s">
        <v>5786</v>
      </c>
      <c r="AB4473" s="137"/>
      <c r="AC4473" s="139"/>
      <c r="AD4473" s="140"/>
      <c r="AE4473" s="131">
        <f>INDEX(Where!$B$2:$B$8,MATCH('4W'!I4473,DivisionList,0))</f>
        <v>20</v>
      </c>
      <c r="AF4473" s="131">
        <f>INDEX(Where!$F$2:$F$65,MATCH('4W'!J4473,DistrictList,0))</f>
        <v>2022</v>
      </c>
      <c r="AG4473" s="131">
        <f>IF(K4473&lt;&gt;"",INDEX(Where!$K$2:$K$545,MATCH('4W'!K4473,UpazilaList,0)),"")</f>
        <v>202294</v>
      </c>
      <c r="AH4473" s="141">
        <f t="array" ref="AH4473">IF(L4473&lt;&gt;"",INDEX(Where!$Q$2:$Q$5167,MATCH('4W'!K4473&amp;'4W'!L4473,Where!$O$2:$O$5167&amp;Where!$P$2:$P$5167,0)),"")</f>
        <v>20229479</v>
      </c>
      <c r="AI4473" s="198" t="str">
        <f>IF(Table1[[#This Row],[SSID]]="", "..", Table1[[#This Row],[District]]&amp;", "&amp;Table1[[#This Row],[Upazila]]&amp;", "&amp;Table1[[#This Row],[Union]]&amp;", "&amp;Table1[[#This Row],[Location Camp]])</f>
        <v>Cox's Bazar, Ukhia, Palong Khali, Camp 9</v>
      </c>
    </row>
    <row r="4474" spans="1:35" x14ac:dyDescent="0.35">
      <c r="A4474" s="67">
        <v>3389</v>
      </c>
      <c r="B4474" s="130" t="s">
        <v>4642</v>
      </c>
      <c r="C4474" s="130" t="s">
        <v>5786</v>
      </c>
      <c r="D4474" s="130" t="s">
        <v>6053</v>
      </c>
      <c r="E4474" s="130" t="s">
        <v>4692</v>
      </c>
      <c r="F4474" s="130" t="s">
        <v>4695</v>
      </c>
      <c r="G4474" s="130" t="s">
        <v>5831</v>
      </c>
      <c r="H4474" s="130" t="s">
        <v>4638</v>
      </c>
      <c r="I4474" s="146" t="s">
        <v>4</v>
      </c>
      <c r="J4474" s="146" t="s">
        <v>21</v>
      </c>
      <c r="K4474" s="130" t="s">
        <v>184</v>
      </c>
      <c r="L4474" s="130" t="s">
        <v>1533</v>
      </c>
      <c r="M4474" s="130" t="s">
        <v>4883</v>
      </c>
      <c r="N4474" s="130" t="s">
        <v>5685</v>
      </c>
      <c r="O4474" s="130" t="s">
        <v>5714</v>
      </c>
      <c r="P4474" s="132">
        <v>43092</v>
      </c>
      <c r="Q4474" s="132">
        <v>43092</v>
      </c>
      <c r="R4474" s="133">
        <v>150</v>
      </c>
      <c r="S4474" s="133">
        <v>750</v>
      </c>
      <c r="T4474" s="134">
        <v>0</v>
      </c>
      <c r="U4474" s="134">
        <v>0</v>
      </c>
      <c r="V4474" s="135">
        <v>0</v>
      </c>
      <c r="W4474" s="135">
        <v>0</v>
      </c>
      <c r="X4474" s="135">
        <v>0</v>
      </c>
      <c r="Y4474" s="135">
        <v>0</v>
      </c>
      <c r="Z4474" s="135"/>
      <c r="AA4474" s="137" t="s">
        <v>5786</v>
      </c>
      <c r="AB4474" s="137"/>
      <c r="AC4474" s="139"/>
      <c r="AD4474" s="140"/>
      <c r="AE4474" s="131">
        <f>INDEX(Where!$B$2:$B$8,MATCH('4W'!I4474,DivisionList,0))</f>
        <v>20</v>
      </c>
      <c r="AF4474" s="131">
        <f>INDEX(Where!$F$2:$F$65,MATCH('4W'!J4474,DistrictList,0))</f>
        <v>2022</v>
      </c>
      <c r="AG4474" s="131">
        <f>IF(K4474&lt;&gt;"",INDEX(Where!$K$2:$K$545,MATCH('4W'!K4474,UpazilaList,0)),"")</f>
        <v>202294</v>
      </c>
      <c r="AH4474" s="141">
        <f t="array" ref="AH4474">IF(L4474&lt;&gt;"",INDEX(Where!$Q$2:$Q$5167,MATCH('4W'!K4474&amp;'4W'!L4474,Where!$O$2:$O$5167&amp;Where!$P$2:$P$5167,0)),"")</f>
        <v>20229479</v>
      </c>
      <c r="AI4474" s="198" t="str">
        <f>IF(Table1[[#This Row],[SSID]]="", "..", Table1[[#This Row],[District]]&amp;", "&amp;Table1[[#This Row],[Upazila]]&amp;", "&amp;Table1[[#This Row],[Union]]&amp;", "&amp;Table1[[#This Row],[Location Camp]])</f>
        <v>Cox's Bazar, Ukhia, Palong Khali, Camp 9</v>
      </c>
    </row>
    <row r="4475" spans="1:35" x14ac:dyDescent="0.35">
      <c r="A4475" s="67">
        <v>3391</v>
      </c>
      <c r="B4475" s="130" t="s">
        <v>4642</v>
      </c>
      <c r="C4475" s="130" t="s">
        <v>5786</v>
      </c>
      <c r="D4475" s="130" t="s">
        <v>6053</v>
      </c>
      <c r="E4475" s="130" t="s">
        <v>4692</v>
      </c>
      <c r="F4475" s="130" t="s">
        <v>4695</v>
      </c>
      <c r="G4475" s="130" t="s">
        <v>5831</v>
      </c>
      <c r="H4475" s="130" t="s">
        <v>4638</v>
      </c>
      <c r="I4475" s="146" t="s">
        <v>4</v>
      </c>
      <c r="J4475" s="146" t="s">
        <v>21</v>
      </c>
      <c r="K4475" s="130" t="s">
        <v>184</v>
      </c>
      <c r="L4475" s="130" t="s">
        <v>1533</v>
      </c>
      <c r="M4475" s="130" t="s">
        <v>4883</v>
      </c>
      <c r="N4475" s="130" t="s">
        <v>5685</v>
      </c>
      <c r="O4475" s="130" t="s">
        <v>5714</v>
      </c>
      <c r="P4475" s="132">
        <v>43093</v>
      </c>
      <c r="Q4475" s="132">
        <v>43093</v>
      </c>
      <c r="R4475" s="133">
        <v>200</v>
      </c>
      <c r="S4475" s="133">
        <v>1000</v>
      </c>
      <c r="T4475" s="134">
        <v>0</v>
      </c>
      <c r="U4475" s="134">
        <v>0</v>
      </c>
      <c r="V4475" s="135">
        <v>0</v>
      </c>
      <c r="W4475" s="135">
        <v>0</v>
      </c>
      <c r="X4475" s="135">
        <v>0</v>
      </c>
      <c r="Y4475" s="135">
        <v>0</v>
      </c>
      <c r="Z4475" s="135"/>
      <c r="AA4475" s="137" t="s">
        <v>5786</v>
      </c>
      <c r="AB4475" s="137"/>
      <c r="AC4475" s="139"/>
      <c r="AD4475" s="140"/>
      <c r="AE4475" s="131">
        <f>INDEX(Where!$B$2:$B$8,MATCH('4W'!I4475,DivisionList,0))</f>
        <v>20</v>
      </c>
      <c r="AF4475" s="131">
        <f>INDEX(Where!$F$2:$F$65,MATCH('4W'!J4475,DistrictList,0))</f>
        <v>2022</v>
      </c>
      <c r="AG4475" s="131">
        <f>IF(K4475&lt;&gt;"",INDEX(Where!$K$2:$K$545,MATCH('4W'!K4475,UpazilaList,0)),"")</f>
        <v>202294</v>
      </c>
      <c r="AH4475" s="141">
        <f t="array" ref="AH4475">IF(L4475&lt;&gt;"",INDEX(Where!$Q$2:$Q$5167,MATCH('4W'!K4475&amp;'4W'!L4475,Where!$O$2:$O$5167&amp;Where!$P$2:$P$5167,0)),"")</f>
        <v>20229479</v>
      </c>
      <c r="AI4475" s="198" t="str">
        <f>IF(Table1[[#This Row],[SSID]]="", "..", Table1[[#This Row],[District]]&amp;", "&amp;Table1[[#This Row],[Upazila]]&amp;", "&amp;Table1[[#This Row],[Union]]&amp;", "&amp;Table1[[#This Row],[Location Camp]])</f>
        <v>Cox's Bazar, Ukhia, Palong Khali, Camp 9</v>
      </c>
    </row>
    <row r="4476" spans="1:35" x14ac:dyDescent="0.35">
      <c r="A4476" s="67">
        <v>3393</v>
      </c>
      <c r="B4476" s="130" t="s">
        <v>4642</v>
      </c>
      <c r="C4476" s="130" t="s">
        <v>5786</v>
      </c>
      <c r="D4476" s="130" t="s">
        <v>6053</v>
      </c>
      <c r="E4476" s="130" t="s">
        <v>4692</v>
      </c>
      <c r="F4476" s="130" t="s">
        <v>4695</v>
      </c>
      <c r="G4476" s="130" t="s">
        <v>5831</v>
      </c>
      <c r="H4476" s="130" t="s">
        <v>4638</v>
      </c>
      <c r="I4476" s="146" t="s">
        <v>4</v>
      </c>
      <c r="J4476" s="146" t="s">
        <v>21</v>
      </c>
      <c r="K4476" s="130" t="s">
        <v>184</v>
      </c>
      <c r="L4476" s="130" t="s">
        <v>1533</v>
      </c>
      <c r="M4476" s="130" t="s">
        <v>4883</v>
      </c>
      <c r="N4476" s="130" t="s">
        <v>5685</v>
      </c>
      <c r="O4476" s="130" t="s">
        <v>5714</v>
      </c>
      <c r="P4476" s="132">
        <v>43095</v>
      </c>
      <c r="Q4476" s="132">
        <v>43095</v>
      </c>
      <c r="R4476" s="133">
        <v>200</v>
      </c>
      <c r="S4476" s="133">
        <v>1000</v>
      </c>
      <c r="T4476" s="134">
        <v>0</v>
      </c>
      <c r="U4476" s="134">
        <v>0</v>
      </c>
      <c r="V4476" s="135">
        <v>0</v>
      </c>
      <c r="W4476" s="135">
        <v>0</v>
      </c>
      <c r="X4476" s="135">
        <v>0</v>
      </c>
      <c r="Y4476" s="135">
        <v>0</v>
      </c>
      <c r="Z4476" s="135"/>
      <c r="AA4476" s="137" t="s">
        <v>5786</v>
      </c>
      <c r="AB4476" s="137"/>
      <c r="AC4476" s="139"/>
      <c r="AD4476" s="140"/>
      <c r="AE4476" s="131">
        <f>INDEX(Where!$B$2:$B$8,MATCH('4W'!I4476,DivisionList,0))</f>
        <v>20</v>
      </c>
      <c r="AF4476" s="131">
        <f>INDEX(Where!$F$2:$F$65,MATCH('4W'!J4476,DistrictList,0))</f>
        <v>2022</v>
      </c>
      <c r="AG4476" s="131">
        <f>IF(K4476&lt;&gt;"",INDEX(Where!$K$2:$K$545,MATCH('4W'!K4476,UpazilaList,0)),"")</f>
        <v>202294</v>
      </c>
      <c r="AH4476" s="141">
        <f t="array" ref="AH4476">IF(L4476&lt;&gt;"",INDEX(Where!$Q$2:$Q$5167,MATCH('4W'!K4476&amp;'4W'!L4476,Where!$O$2:$O$5167&amp;Where!$P$2:$P$5167,0)),"")</f>
        <v>20229479</v>
      </c>
      <c r="AI4476" s="198" t="str">
        <f>IF(Table1[[#This Row],[SSID]]="", "..", Table1[[#This Row],[District]]&amp;", "&amp;Table1[[#This Row],[Upazila]]&amp;", "&amp;Table1[[#This Row],[Union]]&amp;", "&amp;Table1[[#This Row],[Location Camp]])</f>
        <v>Cox's Bazar, Ukhia, Palong Khali, Camp 9</v>
      </c>
    </row>
    <row r="4477" spans="1:35" x14ac:dyDescent="0.35">
      <c r="A4477" s="67">
        <v>3395</v>
      </c>
      <c r="B4477" s="130" t="s">
        <v>4642</v>
      </c>
      <c r="C4477" s="130" t="s">
        <v>5786</v>
      </c>
      <c r="D4477" s="130" t="s">
        <v>6053</v>
      </c>
      <c r="E4477" s="130" t="s">
        <v>4692</v>
      </c>
      <c r="F4477" s="130" t="s">
        <v>4695</v>
      </c>
      <c r="G4477" s="130" t="s">
        <v>5831</v>
      </c>
      <c r="H4477" s="130" t="s">
        <v>4638</v>
      </c>
      <c r="I4477" s="146" t="s">
        <v>4</v>
      </c>
      <c r="J4477" s="146" t="s">
        <v>21</v>
      </c>
      <c r="K4477" s="130" t="s">
        <v>184</v>
      </c>
      <c r="L4477" s="130" t="s">
        <v>1533</v>
      </c>
      <c r="M4477" s="130" t="s">
        <v>4883</v>
      </c>
      <c r="N4477" s="130" t="s">
        <v>5685</v>
      </c>
      <c r="O4477" s="130" t="s">
        <v>5714</v>
      </c>
      <c r="P4477" s="132">
        <v>43096</v>
      </c>
      <c r="Q4477" s="132">
        <v>43096</v>
      </c>
      <c r="R4477" s="133">
        <v>200</v>
      </c>
      <c r="S4477" s="133">
        <v>1000</v>
      </c>
      <c r="T4477" s="134">
        <v>0</v>
      </c>
      <c r="U4477" s="134">
        <v>0</v>
      </c>
      <c r="V4477" s="135">
        <v>0</v>
      </c>
      <c r="W4477" s="135">
        <v>0</v>
      </c>
      <c r="X4477" s="135">
        <v>0</v>
      </c>
      <c r="Y4477" s="135">
        <v>0</v>
      </c>
      <c r="Z4477" s="135"/>
      <c r="AA4477" s="137" t="s">
        <v>5786</v>
      </c>
      <c r="AB4477" s="137"/>
      <c r="AC4477" s="139"/>
      <c r="AD4477" s="140"/>
      <c r="AE4477" s="131">
        <f>INDEX(Where!$B$2:$B$8,MATCH('4W'!I4477,DivisionList,0))</f>
        <v>20</v>
      </c>
      <c r="AF4477" s="131">
        <f>INDEX(Where!$F$2:$F$65,MATCH('4W'!J4477,DistrictList,0))</f>
        <v>2022</v>
      </c>
      <c r="AG4477" s="131">
        <f>IF(K4477&lt;&gt;"",INDEX(Where!$K$2:$K$545,MATCH('4W'!K4477,UpazilaList,0)),"")</f>
        <v>202294</v>
      </c>
      <c r="AH4477" s="141">
        <f t="array" ref="AH4477">IF(L4477&lt;&gt;"",INDEX(Where!$Q$2:$Q$5167,MATCH('4W'!K4477&amp;'4W'!L4477,Where!$O$2:$O$5167&amp;Where!$P$2:$P$5167,0)),"")</f>
        <v>20229479</v>
      </c>
      <c r="AI4477" s="198" t="str">
        <f>IF(Table1[[#This Row],[SSID]]="", "..", Table1[[#This Row],[District]]&amp;", "&amp;Table1[[#This Row],[Upazila]]&amp;", "&amp;Table1[[#This Row],[Union]]&amp;", "&amp;Table1[[#This Row],[Location Camp]])</f>
        <v>Cox's Bazar, Ukhia, Palong Khali, Camp 9</v>
      </c>
    </row>
    <row r="4478" spans="1:35" x14ac:dyDescent="0.35">
      <c r="A4478" s="67">
        <v>3397</v>
      </c>
      <c r="B4478" s="130" t="s">
        <v>4642</v>
      </c>
      <c r="C4478" s="130" t="s">
        <v>5786</v>
      </c>
      <c r="D4478" s="130" t="s">
        <v>6053</v>
      </c>
      <c r="E4478" s="130" t="s">
        <v>4692</v>
      </c>
      <c r="F4478" s="130" t="s">
        <v>4695</v>
      </c>
      <c r="G4478" s="130" t="s">
        <v>5831</v>
      </c>
      <c r="H4478" s="130" t="s">
        <v>4638</v>
      </c>
      <c r="I4478" s="146" t="s">
        <v>4</v>
      </c>
      <c r="J4478" s="146" t="s">
        <v>21</v>
      </c>
      <c r="K4478" s="130" t="s">
        <v>184</v>
      </c>
      <c r="L4478" s="130" t="s">
        <v>1533</v>
      </c>
      <c r="M4478" s="130" t="s">
        <v>4883</v>
      </c>
      <c r="N4478" s="130" t="s">
        <v>5685</v>
      </c>
      <c r="O4478" s="130" t="s">
        <v>5714</v>
      </c>
      <c r="P4478" s="132">
        <v>43097</v>
      </c>
      <c r="Q4478" s="132">
        <v>43097</v>
      </c>
      <c r="R4478" s="133">
        <v>200</v>
      </c>
      <c r="S4478" s="133">
        <v>1000</v>
      </c>
      <c r="T4478" s="134">
        <v>0</v>
      </c>
      <c r="U4478" s="134">
        <v>0</v>
      </c>
      <c r="V4478" s="135">
        <v>0</v>
      </c>
      <c r="W4478" s="135">
        <v>0</v>
      </c>
      <c r="X4478" s="135">
        <v>0</v>
      </c>
      <c r="Y4478" s="135">
        <v>0</v>
      </c>
      <c r="Z4478" s="135"/>
      <c r="AA4478" s="137" t="s">
        <v>5786</v>
      </c>
      <c r="AB4478" s="137"/>
      <c r="AC4478" s="139"/>
      <c r="AD4478" s="140"/>
      <c r="AE4478" s="131">
        <f>INDEX(Where!$B$2:$B$8,MATCH('4W'!I4478,DivisionList,0))</f>
        <v>20</v>
      </c>
      <c r="AF4478" s="131">
        <f>INDEX(Where!$F$2:$F$65,MATCH('4W'!J4478,DistrictList,0))</f>
        <v>2022</v>
      </c>
      <c r="AG4478" s="131">
        <f>IF(K4478&lt;&gt;"",INDEX(Where!$K$2:$K$545,MATCH('4W'!K4478,UpazilaList,0)),"")</f>
        <v>202294</v>
      </c>
      <c r="AH4478" s="141">
        <f t="array" ref="AH4478">IF(L4478&lt;&gt;"",INDEX(Where!$Q$2:$Q$5167,MATCH('4W'!K4478&amp;'4W'!L4478,Where!$O$2:$O$5167&amp;Where!$P$2:$P$5167,0)),"")</f>
        <v>20229479</v>
      </c>
      <c r="AI4478" s="198" t="str">
        <f>IF(Table1[[#This Row],[SSID]]="", "..", Table1[[#This Row],[District]]&amp;", "&amp;Table1[[#This Row],[Upazila]]&amp;", "&amp;Table1[[#This Row],[Union]]&amp;", "&amp;Table1[[#This Row],[Location Camp]])</f>
        <v>Cox's Bazar, Ukhia, Palong Khali, Camp 9</v>
      </c>
    </row>
    <row r="4479" spans="1:35" x14ac:dyDescent="0.35">
      <c r="A4479" s="67">
        <v>3399</v>
      </c>
      <c r="B4479" s="130" t="s">
        <v>4642</v>
      </c>
      <c r="C4479" s="130" t="s">
        <v>5786</v>
      </c>
      <c r="D4479" s="130" t="s">
        <v>6053</v>
      </c>
      <c r="E4479" s="130" t="s">
        <v>4692</v>
      </c>
      <c r="F4479" s="130" t="s">
        <v>4695</v>
      </c>
      <c r="G4479" s="130" t="s">
        <v>5831</v>
      </c>
      <c r="H4479" s="130" t="s">
        <v>4638</v>
      </c>
      <c r="I4479" s="146" t="s">
        <v>4</v>
      </c>
      <c r="J4479" s="146" t="s">
        <v>21</v>
      </c>
      <c r="K4479" s="130" t="s">
        <v>184</v>
      </c>
      <c r="L4479" s="130" t="s">
        <v>1533</v>
      </c>
      <c r="M4479" s="130" t="s">
        <v>4883</v>
      </c>
      <c r="N4479" s="130" t="s">
        <v>5685</v>
      </c>
      <c r="O4479" s="130" t="s">
        <v>5714</v>
      </c>
      <c r="P4479" s="132">
        <v>43099</v>
      </c>
      <c r="Q4479" s="132">
        <v>43099</v>
      </c>
      <c r="R4479" s="133">
        <v>400</v>
      </c>
      <c r="S4479" s="133">
        <v>2000</v>
      </c>
      <c r="T4479" s="134">
        <v>0</v>
      </c>
      <c r="U4479" s="134">
        <v>0</v>
      </c>
      <c r="V4479" s="135">
        <v>0</v>
      </c>
      <c r="W4479" s="135">
        <v>0</v>
      </c>
      <c r="X4479" s="135">
        <v>0</v>
      </c>
      <c r="Y4479" s="135">
        <v>0</v>
      </c>
      <c r="Z4479" s="135"/>
      <c r="AA4479" s="137" t="s">
        <v>5786</v>
      </c>
      <c r="AB4479" s="137"/>
      <c r="AC4479" s="139"/>
      <c r="AD4479" s="140"/>
      <c r="AE4479" s="131">
        <f>INDEX(Where!$B$2:$B$8,MATCH('4W'!I4479,DivisionList,0))</f>
        <v>20</v>
      </c>
      <c r="AF4479" s="131">
        <f>INDEX(Where!$F$2:$F$65,MATCH('4W'!J4479,DistrictList,0))</f>
        <v>2022</v>
      </c>
      <c r="AG4479" s="131">
        <f>IF(K4479&lt;&gt;"",INDEX(Where!$K$2:$K$545,MATCH('4W'!K4479,UpazilaList,0)),"")</f>
        <v>202294</v>
      </c>
      <c r="AH4479" s="141">
        <f t="array" ref="AH4479">IF(L4479&lt;&gt;"",INDEX(Where!$Q$2:$Q$5167,MATCH('4W'!K4479&amp;'4W'!L4479,Where!$O$2:$O$5167&amp;Where!$P$2:$P$5167,0)),"")</f>
        <v>20229479</v>
      </c>
      <c r="AI4479" s="198" t="str">
        <f>IF(Table1[[#This Row],[SSID]]="", "..", Table1[[#This Row],[District]]&amp;", "&amp;Table1[[#This Row],[Upazila]]&amp;", "&amp;Table1[[#This Row],[Union]]&amp;", "&amp;Table1[[#This Row],[Location Camp]])</f>
        <v>Cox's Bazar, Ukhia, Palong Khali, Camp 9</v>
      </c>
    </row>
    <row r="4480" spans="1:35" x14ac:dyDescent="0.35">
      <c r="A4480" s="67">
        <v>3401</v>
      </c>
      <c r="B4480" s="130" t="s">
        <v>4642</v>
      </c>
      <c r="C4480" s="130" t="s">
        <v>5786</v>
      </c>
      <c r="D4480" s="130" t="s">
        <v>6053</v>
      </c>
      <c r="E4480" s="130" t="s">
        <v>4692</v>
      </c>
      <c r="F4480" s="130" t="s">
        <v>4695</v>
      </c>
      <c r="G4480" s="130" t="s">
        <v>5831</v>
      </c>
      <c r="H4480" s="130" t="s">
        <v>4638</v>
      </c>
      <c r="I4480" s="146" t="s">
        <v>4</v>
      </c>
      <c r="J4480" s="146" t="s">
        <v>21</v>
      </c>
      <c r="K4480" s="130" t="s">
        <v>184</v>
      </c>
      <c r="L4480" s="130" t="s">
        <v>1533</v>
      </c>
      <c r="M4480" s="130" t="s">
        <v>4883</v>
      </c>
      <c r="N4480" s="130" t="s">
        <v>5685</v>
      </c>
      <c r="O4480" s="130" t="s">
        <v>5714</v>
      </c>
      <c r="P4480" s="132">
        <v>43100</v>
      </c>
      <c r="Q4480" s="132">
        <v>43100</v>
      </c>
      <c r="R4480" s="133">
        <v>155</v>
      </c>
      <c r="S4480" s="133">
        <v>775</v>
      </c>
      <c r="T4480" s="134">
        <v>0</v>
      </c>
      <c r="U4480" s="134">
        <v>0</v>
      </c>
      <c r="V4480" s="135">
        <v>0</v>
      </c>
      <c r="W4480" s="135">
        <v>0</v>
      </c>
      <c r="X4480" s="135">
        <v>0</v>
      </c>
      <c r="Y4480" s="135">
        <v>0</v>
      </c>
      <c r="Z4480" s="135"/>
      <c r="AA4480" s="137" t="s">
        <v>5786</v>
      </c>
      <c r="AB4480" s="137"/>
      <c r="AC4480" s="139"/>
      <c r="AD4480" s="140"/>
      <c r="AE4480" s="131">
        <f>INDEX(Where!$B$2:$B$8,MATCH('4W'!I4480,DivisionList,0))</f>
        <v>20</v>
      </c>
      <c r="AF4480" s="131">
        <f>INDEX(Where!$F$2:$F$65,MATCH('4W'!J4480,DistrictList,0))</f>
        <v>2022</v>
      </c>
      <c r="AG4480" s="131">
        <f>IF(K4480&lt;&gt;"",INDEX(Where!$K$2:$K$545,MATCH('4W'!K4480,UpazilaList,0)),"")</f>
        <v>202294</v>
      </c>
      <c r="AH4480" s="141">
        <f t="array" ref="AH4480">IF(L4480&lt;&gt;"",INDEX(Where!$Q$2:$Q$5167,MATCH('4W'!K4480&amp;'4W'!L4480,Where!$O$2:$O$5167&amp;Where!$P$2:$P$5167,0)),"")</f>
        <v>20229479</v>
      </c>
      <c r="AI4480" s="198" t="str">
        <f>IF(Table1[[#This Row],[SSID]]="", "..", Table1[[#This Row],[District]]&amp;", "&amp;Table1[[#This Row],[Upazila]]&amp;", "&amp;Table1[[#This Row],[Union]]&amp;", "&amp;Table1[[#This Row],[Location Camp]])</f>
        <v>Cox's Bazar, Ukhia, Palong Khali, Camp 9</v>
      </c>
    </row>
    <row r="4481" spans="1:35" x14ac:dyDescent="0.35">
      <c r="A4481" s="67">
        <v>3409</v>
      </c>
      <c r="B4481" s="130" t="s">
        <v>4642</v>
      </c>
      <c r="C4481" s="130" t="s">
        <v>5786</v>
      </c>
      <c r="D4481" s="130" t="s">
        <v>6053</v>
      </c>
      <c r="E4481" s="130" t="s">
        <v>4692</v>
      </c>
      <c r="F4481" s="130" t="s">
        <v>4695</v>
      </c>
      <c r="G4481" s="130" t="s">
        <v>5831</v>
      </c>
      <c r="H4481" s="130" t="s">
        <v>4638</v>
      </c>
      <c r="I4481" s="146" t="s">
        <v>4</v>
      </c>
      <c r="J4481" s="146" t="s">
        <v>21</v>
      </c>
      <c r="K4481" s="130" t="s">
        <v>184</v>
      </c>
      <c r="L4481" s="130" t="s">
        <v>1533</v>
      </c>
      <c r="M4481" s="130" t="s">
        <v>4883</v>
      </c>
      <c r="N4481" s="130" t="s">
        <v>5685</v>
      </c>
      <c r="O4481" s="130" t="s">
        <v>5714</v>
      </c>
      <c r="P4481" s="132">
        <v>43135</v>
      </c>
      <c r="Q4481" s="132">
        <v>43138</v>
      </c>
      <c r="R4481" s="133">
        <v>750</v>
      </c>
      <c r="S4481" s="133">
        <v>3750</v>
      </c>
      <c r="T4481" s="134">
        <v>0</v>
      </c>
      <c r="U4481" s="134">
        <v>0</v>
      </c>
      <c r="V4481" s="135">
        <v>0</v>
      </c>
      <c r="W4481" s="135">
        <v>0</v>
      </c>
      <c r="X4481" s="135">
        <v>0</v>
      </c>
      <c r="Y4481" s="135">
        <v>0</v>
      </c>
      <c r="Z4481" s="135"/>
      <c r="AA4481" s="137"/>
      <c r="AB4481" s="137"/>
      <c r="AC4481" s="139"/>
      <c r="AD4481" s="140"/>
      <c r="AE4481" s="131">
        <f>INDEX(Where!$B$2:$B$8,MATCH('4W'!I4481,DivisionList,0))</f>
        <v>20</v>
      </c>
      <c r="AF4481" s="131">
        <f>INDEX(Where!$F$2:$F$65,MATCH('4W'!J4481,DistrictList,0))</f>
        <v>2022</v>
      </c>
      <c r="AG4481" s="131">
        <f>IF(K4481&lt;&gt;"",INDEX(Where!$K$2:$K$545,MATCH('4W'!K4481,UpazilaList,0)),"")</f>
        <v>202294</v>
      </c>
      <c r="AH4481" s="141">
        <f t="array" ref="AH4481">IF(L4481&lt;&gt;"",INDEX(Where!$Q$2:$Q$5167,MATCH('4W'!K4481&amp;'4W'!L4481,Where!$O$2:$O$5167&amp;Where!$P$2:$P$5167,0)),"")</f>
        <v>20229479</v>
      </c>
      <c r="AI4481" s="198" t="str">
        <f>IF(Table1[[#This Row],[SSID]]="", "..", Table1[[#This Row],[District]]&amp;", "&amp;Table1[[#This Row],[Upazila]]&amp;", "&amp;Table1[[#This Row],[Union]]&amp;", "&amp;Table1[[#This Row],[Location Camp]])</f>
        <v>Cox's Bazar, Ukhia, Palong Khali, Camp 9</v>
      </c>
    </row>
    <row r="4482" spans="1:35" x14ac:dyDescent="0.35">
      <c r="A4482" s="67">
        <v>3129</v>
      </c>
      <c r="B4482" s="130" t="s">
        <v>4658</v>
      </c>
      <c r="C4482" s="130" t="s">
        <v>5786</v>
      </c>
      <c r="D4482" s="130" t="s">
        <v>4658</v>
      </c>
      <c r="E4482" s="130" t="s">
        <v>4692</v>
      </c>
      <c r="F4482" s="130" t="s">
        <v>4695</v>
      </c>
      <c r="G4482" s="130" t="s">
        <v>5833</v>
      </c>
      <c r="H4482" s="130" t="s">
        <v>4638</v>
      </c>
      <c r="I4482" s="146" t="s">
        <v>4</v>
      </c>
      <c r="J4482" s="146" t="s">
        <v>21</v>
      </c>
      <c r="K4482" s="130" t="s">
        <v>184</v>
      </c>
      <c r="L4482" s="130" t="s">
        <v>1533</v>
      </c>
      <c r="M4482" s="130" t="s">
        <v>4883</v>
      </c>
      <c r="N4482" s="130" t="s">
        <v>5685</v>
      </c>
      <c r="O4482" s="130" t="s">
        <v>5714</v>
      </c>
      <c r="P4482" s="132">
        <v>43068</v>
      </c>
      <c r="Q4482" s="132">
        <v>43100</v>
      </c>
      <c r="R4482" s="133">
        <v>1761</v>
      </c>
      <c r="S4482" s="133">
        <v>7758</v>
      </c>
      <c r="T4482" s="134">
        <v>0</v>
      </c>
      <c r="U4482" s="134">
        <v>0</v>
      </c>
      <c r="V4482" s="135">
        <v>0</v>
      </c>
      <c r="W4482" s="135">
        <v>0</v>
      </c>
      <c r="X4482" s="135">
        <v>0</v>
      </c>
      <c r="Y4482" s="135">
        <v>0</v>
      </c>
      <c r="Z4482" s="135"/>
      <c r="AA4482" s="137" t="s">
        <v>5786</v>
      </c>
      <c r="AB4482" s="137"/>
      <c r="AC4482" s="139"/>
      <c r="AD4482" s="140"/>
      <c r="AE4482" s="131">
        <f>INDEX(Where!$B$2:$B$8,MATCH('4W'!I4482,DivisionList,0))</f>
        <v>20</v>
      </c>
      <c r="AF4482" s="131">
        <f>INDEX(Where!$F$2:$F$65,MATCH('4W'!J4482,DistrictList,0))</f>
        <v>2022</v>
      </c>
      <c r="AG4482" s="131">
        <f>IF(K4482&lt;&gt;"",INDEX(Where!$K$2:$K$545,MATCH('4W'!K4482,UpazilaList,0)),"")</f>
        <v>202294</v>
      </c>
      <c r="AH4482" s="141">
        <f t="array" ref="AH4482">IF(L4482&lt;&gt;"",INDEX(Where!$Q$2:$Q$5167,MATCH('4W'!K4482&amp;'4W'!L4482,Where!$O$2:$O$5167&amp;Where!$P$2:$P$5167,0)),"")</f>
        <v>20229479</v>
      </c>
      <c r="AI4482" s="198" t="str">
        <f>IF(Table1[[#This Row],[SSID]]="", "..", Table1[[#This Row],[District]]&amp;", "&amp;Table1[[#This Row],[Upazila]]&amp;", "&amp;Table1[[#This Row],[Union]]&amp;", "&amp;Table1[[#This Row],[Location Camp]])</f>
        <v>Cox's Bazar, Ukhia, Palong Khali, Camp 9</v>
      </c>
    </row>
    <row r="4483" spans="1:35" x14ac:dyDescent="0.35">
      <c r="A4483" s="67">
        <v>3130</v>
      </c>
      <c r="B4483" s="130" t="s">
        <v>4658</v>
      </c>
      <c r="C4483" s="130" t="s">
        <v>5786</v>
      </c>
      <c r="D4483" s="130" t="s">
        <v>4658</v>
      </c>
      <c r="E4483" s="130" t="s">
        <v>4692</v>
      </c>
      <c r="F4483" s="130" t="s">
        <v>4695</v>
      </c>
      <c r="G4483" s="130" t="s">
        <v>5833</v>
      </c>
      <c r="H4483" s="130" t="s">
        <v>4638</v>
      </c>
      <c r="I4483" s="146" t="s">
        <v>4</v>
      </c>
      <c r="J4483" s="146" t="s">
        <v>21</v>
      </c>
      <c r="K4483" s="130" t="s">
        <v>184</v>
      </c>
      <c r="L4483" s="130" t="s">
        <v>1533</v>
      </c>
      <c r="M4483" s="130" t="s">
        <v>4883</v>
      </c>
      <c r="N4483" s="130" t="s">
        <v>5685</v>
      </c>
      <c r="O4483" s="130" t="s">
        <v>5714</v>
      </c>
      <c r="P4483" s="132">
        <v>43082</v>
      </c>
      <c r="Q4483" s="132">
        <v>43100</v>
      </c>
      <c r="R4483" s="133">
        <v>322</v>
      </c>
      <c r="S4483" s="133">
        <v>1376</v>
      </c>
      <c r="T4483" s="134">
        <v>0</v>
      </c>
      <c r="U4483" s="134">
        <v>0</v>
      </c>
      <c r="V4483" s="135">
        <v>0</v>
      </c>
      <c r="W4483" s="135">
        <v>0</v>
      </c>
      <c r="X4483" s="135">
        <v>0</v>
      </c>
      <c r="Y4483" s="135">
        <v>0</v>
      </c>
      <c r="Z4483" s="135"/>
      <c r="AA4483" s="137" t="s">
        <v>5786</v>
      </c>
      <c r="AB4483" s="137"/>
      <c r="AC4483" s="139"/>
      <c r="AD4483" s="140"/>
      <c r="AE4483" s="131">
        <f>INDEX(Where!$B$2:$B$8,MATCH('4W'!I4483,DivisionList,0))</f>
        <v>20</v>
      </c>
      <c r="AF4483" s="131">
        <f>INDEX(Where!$F$2:$F$65,MATCH('4W'!J4483,DistrictList,0))</f>
        <v>2022</v>
      </c>
      <c r="AG4483" s="131">
        <f>IF(K4483&lt;&gt;"",INDEX(Where!$K$2:$K$545,MATCH('4W'!K4483,UpazilaList,0)),"")</f>
        <v>202294</v>
      </c>
      <c r="AH4483" s="141">
        <f t="array" ref="AH4483">IF(L4483&lt;&gt;"",INDEX(Where!$Q$2:$Q$5167,MATCH('4W'!K4483&amp;'4W'!L4483,Where!$O$2:$O$5167&amp;Where!$P$2:$P$5167,0)),"")</f>
        <v>20229479</v>
      </c>
      <c r="AI4483" s="198" t="str">
        <f>IF(Table1[[#This Row],[SSID]]="", "..", Table1[[#This Row],[District]]&amp;", "&amp;Table1[[#This Row],[Upazila]]&amp;", "&amp;Table1[[#This Row],[Union]]&amp;", "&amp;Table1[[#This Row],[Location Camp]])</f>
        <v>Cox's Bazar, Ukhia, Palong Khali, Camp 9</v>
      </c>
    </row>
    <row r="4484" spans="1:35" x14ac:dyDescent="0.35">
      <c r="A4484" s="67">
        <v>3131</v>
      </c>
      <c r="B4484" s="130" t="s">
        <v>4658</v>
      </c>
      <c r="C4484" s="130" t="s">
        <v>5786</v>
      </c>
      <c r="D4484" s="130" t="s">
        <v>4658</v>
      </c>
      <c r="E4484" s="130" t="s">
        <v>4692</v>
      </c>
      <c r="F4484" s="130" t="s">
        <v>4695</v>
      </c>
      <c r="G4484" s="130" t="s">
        <v>5833</v>
      </c>
      <c r="H4484" s="130" t="s">
        <v>4638</v>
      </c>
      <c r="I4484" s="146" t="s">
        <v>4</v>
      </c>
      <c r="J4484" s="146" t="s">
        <v>21</v>
      </c>
      <c r="K4484" s="130" t="s">
        <v>184</v>
      </c>
      <c r="L4484" s="130" t="s">
        <v>1533</v>
      </c>
      <c r="M4484" s="130" t="s">
        <v>4883</v>
      </c>
      <c r="N4484" s="130" t="s">
        <v>5685</v>
      </c>
      <c r="O4484" s="130" t="s">
        <v>5714</v>
      </c>
      <c r="P4484" s="132">
        <v>43110</v>
      </c>
      <c r="Q4484" s="132">
        <v>43131</v>
      </c>
      <c r="R4484" s="133">
        <v>1247</v>
      </c>
      <c r="S4484" s="133">
        <v>4787</v>
      </c>
      <c r="T4484" s="134">
        <v>0</v>
      </c>
      <c r="U4484" s="134">
        <v>0</v>
      </c>
      <c r="V4484" s="135">
        <v>0</v>
      </c>
      <c r="W4484" s="135">
        <v>0</v>
      </c>
      <c r="X4484" s="135">
        <v>0</v>
      </c>
      <c r="Y4484" s="135">
        <v>0</v>
      </c>
      <c r="Z4484" s="135"/>
      <c r="AA4484" s="137" t="s">
        <v>5786</v>
      </c>
      <c r="AB4484" s="137"/>
      <c r="AC4484" s="139"/>
      <c r="AD4484" s="140"/>
      <c r="AE4484" s="131">
        <f>INDEX(Where!$B$2:$B$8,MATCH('4W'!I4484,DivisionList,0))</f>
        <v>20</v>
      </c>
      <c r="AF4484" s="131">
        <f>INDEX(Where!$F$2:$F$65,MATCH('4W'!J4484,DistrictList,0))</f>
        <v>2022</v>
      </c>
      <c r="AG4484" s="131">
        <f>IF(K4484&lt;&gt;"",INDEX(Where!$K$2:$K$545,MATCH('4W'!K4484,UpazilaList,0)),"")</f>
        <v>202294</v>
      </c>
      <c r="AH4484" s="141">
        <f t="array" ref="AH4484">IF(L4484&lt;&gt;"",INDEX(Where!$Q$2:$Q$5167,MATCH('4W'!K4484&amp;'4W'!L4484,Where!$O$2:$O$5167&amp;Where!$P$2:$P$5167,0)),"")</f>
        <v>20229479</v>
      </c>
      <c r="AI4484" s="198" t="str">
        <f>IF(Table1[[#This Row],[SSID]]="", "..", Table1[[#This Row],[District]]&amp;", "&amp;Table1[[#This Row],[Upazila]]&amp;", "&amp;Table1[[#This Row],[Union]]&amp;", "&amp;Table1[[#This Row],[Location Camp]])</f>
        <v>Cox's Bazar, Ukhia, Palong Khali, Camp 9</v>
      </c>
    </row>
    <row r="4485" spans="1:35" x14ac:dyDescent="0.35">
      <c r="A4485" s="67">
        <v>3143</v>
      </c>
      <c r="B4485" s="130" t="s">
        <v>4658</v>
      </c>
      <c r="C4485" s="130" t="s">
        <v>5786</v>
      </c>
      <c r="D4485" s="130" t="s">
        <v>4658</v>
      </c>
      <c r="E4485" s="130" t="s">
        <v>4692</v>
      </c>
      <c r="F4485" s="130" t="s">
        <v>4695</v>
      </c>
      <c r="G4485" s="130" t="s">
        <v>5833</v>
      </c>
      <c r="H4485" s="130" t="s">
        <v>4638</v>
      </c>
      <c r="I4485" s="146" t="s">
        <v>4</v>
      </c>
      <c r="J4485" s="146" t="s">
        <v>21</v>
      </c>
      <c r="K4485" s="130" t="s">
        <v>184</v>
      </c>
      <c r="L4485" s="130" t="s">
        <v>1533</v>
      </c>
      <c r="M4485" s="130" t="s">
        <v>4883</v>
      </c>
      <c r="N4485" s="130" t="s">
        <v>5685</v>
      </c>
      <c r="O4485" s="130" t="s">
        <v>5714</v>
      </c>
      <c r="P4485" s="132">
        <v>43054</v>
      </c>
      <c r="Q4485" s="132">
        <v>43100</v>
      </c>
      <c r="R4485" s="133">
        <v>751</v>
      </c>
      <c r="S4485" s="133">
        <v>3197</v>
      </c>
      <c r="T4485" s="134">
        <v>0</v>
      </c>
      <c r="U4485" s="134">
        <v>0</v>
      </c>
      <c r="V4485" s="135">
        <v>0</v>
      </c>
      <c r="W4485" s="135">
        <v>0</v>
      </c>
      <c r="X4485" s="135">
        <v>0</v>
      </c>
      <c r="Y4485" s="135">
        <v>0</v>
      </c>
      <c r="Z4485" s="135"/>
      <c r="AA4485" s="137" t="s">
        <v>5786</v>
      </c>
      <c r="AB4485" s="137"/>
      <c r="AC4485" s="139"/>
      <c r="AD4485" s="140"/>
      <c r="AE4485" s="131">
        <f>INDEX(Where!$B$2:$B$8,MATCH('4W'!I4485,DivisionList,0))</f>
        <v>20</v>
      </c>
      <c r="AF4485" s="131">
        <f>INDEX(Where!$F$2:$F$65,MATCH('4W'!J4485,DistrictList,0))</f>
        <v>2022</v>
      </c>
      <c r="AG4485" s="131">
        <f>IF(K4485&lt;&gt;"",INDEX(Where!$K$2:$K$545,MATCH('4W'!K4485,UpazilaList,0)),"")</f>
        <v>202294</v>
      </c>
      <c r="AH4485" s="141">
        <f t="array" ref="AH4485">IF(L4485&lt;&gt;"",INDEX(Where!$Q$2:$Q$5167,MATCH('4W'!K4485&amp;'4W'!L4485,Where!$O$2:$O$5167&amp;Where!$P$2:$P$5167,0)),"")</f>
        <v>20229479</v>
      </c>
      <c r="AI4485" s="198" t="str">
        <f>IF(Table1[[#This Row],[SSID]]="", "..", Table1[[#This Row],[District]]&amp;", "&amp;Table1[[#This Row],[Upazila]]&amp;", "&amp;Table1[[#This Row],[Union]]&amp;", "&amp;Table1[[#This Row],[Location Camp]])</f>
        <v>Cox's Bazar, Ukhia, Palong Khali, Camp 9</v>
      </c>
    </row>
    <row r="4486" spans="1:35" x14ac:dyDescent="0.35">
      <c r="A4486" s="67">
        <v>3144</v>
      </c>
      <c r="B4486" s="130" t="s">
        <v>4658</v>
      </c>
      <c r="C4486" s="130" t="s">
        <v>5786</v>
      </c>
      <c r="D4486" s="130" t="s">
        <v>4658</v>
      </c>
      <c r="E4486" s="130" t="s">
        <v>4692</v>
      </c>
      <c r="F4486" s="130" t="s">
        <v>4695</v>
      </c>
      <c r="G4486" s="130" t="s">
        <v>5833</v>
      </c>
      <c r="H4486" s="130" t="s">
        <v>4638</v>
      </c>
      <c r="I4486" s="146" t="s">
        <v>4</v>
      </c>
      <c r="J4486" s="146" t="s">
        <v>21</v>
      </c>
      <c r="K4486" s="130" t="s">
        <v>184</v>
      </c>
      <c r="L4486" s="130" t="s">
        <v>1533</v>
      </c>
      <c r="M4486" s="130" t="s">
        <v>4883</v>
      </c>
      <c r="N4486" s="130" t="s">
        <v>5685</v>
      </c>
      <c r="O4486" s="130" t="s">
        <v>5714</v>
      </c>
      <c r="P4486" s="132">
        <v>43061</v>
      </c>
      <c r="Q4486" s="132">
        <v>43100</v>
      </c>
      <c r="R4486" s="133">
        <v>324</v>
      </c>
      <c r="S4486" s="133">
        <v>1275</v>
      </c>
      <c r="T4486" s="134">
        <v>0</v>
      </c>
      <c r="U4486" s="134">
        <v>0</v>
      </c>
      <c r="V4486" s="135">
        <v>0</v>
      </c>
      <c r="W4486" s="135">
        <v>0</v>
      </c>
      <c r="X4486" s="135">
        <v>0</v>
      </c>
      <c r="Y4486" s="135">
        <v>0</v>
      </c>
      <c r="Z4486" s="135"/>
      <c r="AA4486" s="137" t="s">
        <v>5786</v>
      </c>
      <c r="AB4486" s="137"/>
      <c r="AC4486" s="139"/>
      <c r="AD4486" s="140"/>
      <c r="AE4486" s="131">
        <f>INDEX(Where!$B$2:$B$8,MATCH('4W'!I4486,DivisionList,0))</f>
        <v>20</v>
      </c>
      <c r="AF4486" s="131">
        <f>INDEX(Where!$F$2:$F$65,MATCH('4W'!J4486,DistrictList,0))</f>
        <v>2022</v>
      </c>
      <c r="AG4486" s="131">
        <f>IF(K4486&lt;&gt;"",INDEX(Where!$K$2:$K$545,MATCH('4W'!K4486,UpazilaList,0)),"")</f>
        <v>202294</v>
      </c>
      <c r="AH4486" s="141">
        <f t="array" ref="AH4486">IF(L4486&lt;&gt;"",INDEX(Where!$Q$2:$Q$5167,MATCH('4W'!K4486&amp;'4W'!L4486,Where!$O$2:$O$5167&amp;Where!$P$2:$P$5167,0)),"")</f>
        <v>20229479</v>
      </c>
      <c r="AI4486" s="198" t="str">
        <f>IF(Table1[[#This Row],[SSID]]="", "..", Table1[[#This Row],[District]]&amp;", "&amp;Table1[[#This Row],[Upazila]]&amp;", "&amp;Table1[[#This Row],[Union]]&amp;", "&amp;Table1[[#This Row],[Location Camp]])</f>
        <v>Cox's Bazar, Ukhia, Palong Khali, Camp 9</v>
      </c>
    </row>
    <row r="4487" spans="1:35" x14ac:dyDescent="0.35">
      <c r="A4487" s="67">
        <v>3145</v>
      </c>
      <c r="B4487" s="130" t="s">
        <v>4658</v>
      </c>
      <c r="C4487" s="130" t="s">
        <v>5786</v>
      </c>
      <c r="D4487" s="130" t="s">
        <v>4658</v>
      </c>
      <c r="E4487" s="130" t="s">
        <v>4692</v>
      </c>
      <c r="F4487" s="130" t="s">
        <v>4695</v>
      </c>
      <c r="G4487" s="130" t="s">
        <v>5833</v>
      </c>
      <c r="H4487" s="130" t="s">
        <v>4638</v>
      </c>
      <c r="I4487" s="146" t="s">
        <v>4</v>
      </c>
      <c r="J4487" s="146" t="s">
        <v>21</v>
      </c>
      <c r="K4487" s="130" t="s">
        <v>184</v>
      </c>
      <c r="L4487" s="130" t="s">
        <v>1533</v>
      </c>
      <c r="M4487" s="130" t="s">
        <v>4883</v>
      </c>
      <c r="N4487" s="130" t="s">
        <v>5685</v>
      </c>
      <c r="O4487" s="130" t="s">
        <v>5714</v>
      </c>
      <c r="P4487" s="132">
        <v>43096</v>
      </c>
      <c r="Q4487" s="132">
        <v>43100</v>
      </c>
      <c r="R4487" s="133">
        <v>380</v>
      </c>
      <c r="S4487" s="133">
        <v>1748</v>
      </c>
      <c r="T4487" s="134">
        <v>0</v>
      </c>
      <c r="U4487" s="134">
        <v>0</v>
      </c>
      <c r="V4487" s="135">
        <v>0</v>
      </c>
      <c r="W4487" s="135">
        <v>0</v>
      </c>
      <c r="X4487" s="135">
        <v>0</v>
      </c>
      <c r="Y4487" s="135">
        <v>0</v>
      </c>
      <c r="Z4487" s="135"/>
      <c r="AA4487" s="137" t="s">
        <v>5786</v>
      </c>
      <c r="AB4487" s="137"/>
      <c r="AC4487" s="139"/>
      <c r="AD4487" s="140"/>
      <c r="AE4487" s="131">
        <f>INDEX(Where!$B$2:$B$8,MATCH('4W'!I4487,DivisionList,0))</f>
        <v>20</v>
      </c>
      <c r="AF4487" s="131">
        <f>INDEX(Where!$F$2:$F$65,MATCH('4W'!J4487,DistrictList,0))</f>
        <v>2022</v>
      </c>
      <c r="AG4487" s="131">
        <f>IF(K4487&lt;&gt;"",INDEX(Where!$K$2:$K$545,MATCH('4W'!K4487,UpazilaList,0)),"")</f>
        <v>202294</v>
      </c>
      <c r="AH4487" s="141">
        <f t="array" ref="AH4487">IF(L4487&lt;&gt;"",INDEX(Where!$Q$2:$Q$5167,MATCH('4W'!K4487&amp;'4W'!L4487,Where!$O$2:$O$5167&amp;Where!$P$2:$P$5167,0)),"")</f>
        <v>20229479</v>
      </c>
      <c r="AI4487" s="198" t="str">
        <f>IF(Table1[[#This Row],[SSID]]="", "..", Table1[[#This Row],[District]]&amp;", "&amp;Table1[[#This Row],[Upazila]]&amp;", "&amp;Table1[[#This Row],[Union]]&amp;", "&amp;Table1[[#This Row],[Location Camp]])</f>
        <v>Cox's Bazar, Ukhia, Palong Khali, Camp 9</v>
      </c>
    </row>
    <row r="4488" spans="1:35" x14ac:dyDescent="0.35">
      <c r="A4488" s="67">
        <v>3221</v>
      </c>
      <c r="B4488" s="130" t="s">
        <v>4642</v>
      </c>
      <c r="C4488" s="130" t="s">
        <v>5786</v>
      </c>
      <c r="D4488" s="130" t="s">
        <v>6053</v>
      </c>
      <c r="E4488" s="130" t="s">
        <v>4692</v>
      </c>
      <c r="F4488" s="130" t="s">
        <v>4695</v>
      </c>
      <c r="G4488" s="130" t="s">
        <v>5833</v>
      </c>
      <c r="H4488" s="130" t="s">
        <v>4638</v>
      </c>
      <c r="I4488" s="146" t="s">
        <v>4</v>
      </c>
      <c r="J4488" s="146" t="s">
        <v>21</v>
      </c>
      <c r="K4488" s="130" t="s">
        <v>184</v>
      </c>
      <c r="L4488" s="130" t="s">
        <v>1533</v>
      </c>
      <c r="M4488" s="130" t="s">
        <v>4883</v>
      </c>
      <c r="N4488" s="130" t="s">
        <v>5685</v>
      </c>
      <c r="O4488" s="130" t="s">
        <v>5714</v>
      </c>
      <c r="P4488" s="132">
        <v>43030</v>
      </c>
      <c r="Q4488" s="132">
        <v>43030</v>
      </c>
      <c r="R4488" s="133">
        <v>263</v>
      </c>
      <c r="S4488" s="133">
        <v>1315</v>
      </c>
      <c r="T4488" s="134">
        <v>0</v>
      </c>
      <c r="U4488" s="134">
        <v>0</v>
      </c>
      <c r="V4488" s="135">
        <v>0</v>
      </c>
      <c r="W4488" s="135">
        <v>0</v>
      </c>
      <c r="X4488" s="135">
        <v>0</v>
      </c>
      <c r="Y4488" s="135">
        <v>0</v>
      </c>
      <c r="Z4488" s="135"/>
      <c r="AA4488" s="137" t="s">
        <v>5786</v>
      </c>
      <c r="AB4488" s="137"/>
      <c r="AC4488" s="139"/>
      <c r="AD4488" s="140"/>
      <c r="AE4488" s="131">
        <f>INDEX(Where!$B$2:$B$8,MATCH('4W'!I4488,DivisionList,0))</f>
        <v>20</v>
      </c>
      <c r="AF4488" s="131">
        <f>INDEX(Where!$F$2:$F$65,MATCH('4W'!J4488,DistrictList,0))</f>
        <v>2022</v>
      </c>
      <c r="AG4488" s="131">
        <f>IF(K4488&lt;&gt;"",INDEX(Where!$K$2:$K$545,MATCH('4W'!K4488,UpazilaList,0)),"")</f>
        <v>202294</v>
      </c>
      <c r="AH4488" s="141">
        <f t="array" ref="AH4488">IF(L4488&lt;&gt;"",INDEX(Where!$Q$2:$Q$5167,MATCH('4W'!K4488&amp;'4W'!L4488,Where!$O$2:$O$5167&amp;Where!$P$2:$P$5167,0)),"")</f>
        <v>20229479</v>
      </c>
      <c r="AI4488" s="198" t="str">
        <f>IF(Table1[[#This Row],[SSID]]="", "..", Table1[[#This Row],[District]]&amp;", "&amp;Table1[[#This Row],[Upazila]]&amp;", "&amp;Table1[[#This Row],[Union]]&amp;", "&amp;Table1[[#This Row],[Location Camp]])</f>
        <v>Cox's Bazar, Ukhia, Palong Khali, Camp 9</v>
      </c>
    </row>
    <row r="4489" spans="1:35" x14ac:dyDescent="0.35">
      <c r="A4489" s="67">
        <v>3223</v>
      </c>
      <c r="B4489" s="130" t="s">
        <v>4642</v>
      </c>
      <c r="C4489" s="130" t="s">
        <v>5786</v>
      </c>
      <c r="D4489" s="130" t="s">
        <v>6053</v>
      </c>
      <c r="E4489" s="130" t="s">
        <v>4692</v>
      </c>
      <c r="F4489" s="130" t="s">
        <v>4695</v>
      </c>
      <c r="G4489" s="130" t="s">
        <v>5833</v>
      </c>
      <c r="H4489" s="130" t="s">
        <v>4638</v>
      </c>
      <c r="I4489" s="146" t="s">
        <v>4</v>
      </c>
      <c r="J4489" s="146" t="s">
        <v>21</v>
      </c>
      <c r="K4489" s="130" t="s">
        <v>184</v>
      </c>
      <c r="L4489" s="130" t="s">
        <v>1533</v>
      </c>
      <c r="M4489" s="130" t="s">
        <v>4883</v>
      </c>
      <c r="N4489" s="130" t="s">
        <v>5685</v>
      </c>
      <c r="O4489" s="130" t="s">
        <v>5714</v>
      </c>
      <c r="P4489" s="132">
        <v>43031</v>
      </c>
      <c r="Q4489" s="132">
        <v>43031</v>
      </c>
      <c r="R4489" s="133">
        <v>99</v>
      </c>
      <c r="S4489" s="133">
        <v>495</v>
      </c>
      <c r="T4489" s="134">
        <v>0</v>
      </c>
      <c r="U4489" s="134">
        <v>0</v>
      </c>
      <c r="V4489" s="135">
        <v>0</v>
      </c>
      <c r="W4489" s="135">
        <v>0</v>
      </c>
      <c r="X4489" s="135">
        <v>0</v>
      </c>
      <c r="Y4489" s="135">
        <v>0</v>
      </c>
      <c r="Z4489" s="135"/>
      <c r="AA4489" s="137" t="s">
        <v>5786</v>
      </c>
      <c r="AB4489" s="137"/>
      <c r="AC4489" s="139"/>
      <c r="AD4489" s="140"/>
      <c r="AE4489" s="131">
        <f>INDEX(Where!$B$2:$B$8,MATCH('4W'!I4489,DivisionList,0))</f>
        <v>20</v>
      </c>
      <c r="AF4489" s="131">
        <f>INDEX(Where!$F$2:$F$65,MATCH('4W'!J4489,DistrictList,0))</f>
        <v>2022</v>
      </c>
      <c r="AG4489" s="131">
        <f>IF(K4489&lt;&gt;"",INDEX(Where!$K$2:$K$545,MATCH('4W'!K4489,UpazilaList,0)),"")</f>
        <v>202294</v>
      </c>
      <c r="AH4489" s="141">
        <f t="array" ref="AH4489">IF(L4489&lt;&gt;"",INDEX(Where!$Q$2:$Q$5167,MATCH('4W'!K4489&amp;'4W'!L4489,Where!$O$2:$O$5167&amp;Where!$P$2:$P$5167,0)),"")</f>
        <v>20229479</v>
      </c>
      <c r="AI4489" s="198" t="str">
        <f>IF(Table1[[#This Row],[SSID]]="", "..", Table1[[#This Row],[District]]&amp;", "&amp;Table1[[#This Row],[Upazila]]&amp;", "&amp;Table1[[#This Row],[Union]]&amp;", "&amp;Table1[[#This Row],[Location Camp]])</f>
        <v>Cox's Bazar, Ukhia, Palong Khali, Camp 9</v>
      </c>
    </row>
    <row r="4490" spans="1:35" x14ac:dyDescent="0.35">
      <c r="A4490" s="67">
        <v>3225</v>
      </c>
      <c r="B4490" s="130" t="s">
        <v>4642</v>
      </c>
      <c r="C4490" s="130" t="s">
        <v>5786</v>
      </c>
      <c r="D4490" s="130" t="s">
        <v>6053</v>
      </c>
      <c r="E4490" s="130" t="s">
        <v>4692</v>
      </c>
      <c r="F4490" s="130" t="s">
        <v>4695</v>
      </c>
      <c r="G4490" s="130" t="s">
        <v>5833</v>
      </c>
      <c r="H4490" s="130" t="s">
        <v>4638</v>
      </c>
      <c r="I4490" s="146" t="s">
        <v>4</v>
      </c>
      <c r="J4490" s="146" t="s">
        <v>21</v>
      </c>
      <c r="K4490" s="130" t="s">
        <v>184</v>
      </c>
      <c r="L4490" s="130" t="s">
        <v>1533</v>
      </c>
      <c r="M4490" s="130" t="s">
        <v>4883</v>
      </c>
      <c r="N4490" s="130" t="s">
        <v>5685</v>
      </c>
      <c r="O4490" s="130" t="s">
        <v>5714</v>
      </c>
      <c r="P4490" s="132">
        <v>43032</v>
      </c>
      <c r="Q4490" s="132">
        <v>43032</v>
      </c>
      <c r="R4490" s="133">
        <v>77</v>
      </c>
      <c r="S4490" s="133">
        <v>385</v>
      </c>
      <c r="T4490" s="134">
        <v>0</v>
      </c>
      <c r="U4490" s="134">
        <v>0</v>
      </c>
      <c r="V4490" s="135">
        <v>0</v>
      </c>
      <c r="W4490" s="135">
        <v>0</v>
      </c>
      <c r="X4490" s="135">
        <v>0</v>
      </c>
      <c r="Y4490" s="135">
        <v>0</v>
      </c>
      <c r="Z4490" s="135"/>
      <c r="AA4490" s="137" t="s">
        <v>5786</v>
      </c>
      <c r="AB4490" s="137"/>
      <c r="AC4490" s="139"/>
      <c r="AD4490" s="140"/>
      <c r="AE4490" s="131">
        <f>INDEX(Where!$B$2:$B$8,MATCH('4W'!I4490,DivisionList,0))</f>
        <v>20</v>
      </c>
      <c r="AF4490" s="131">
        <f>INDEX(Where!$F$2:$F$65,MATCH('4W'!J4490,DistrictList,0))</f>
        <v>2022</v>
      </c>
      <c r="AG4490" s="131">
        <f>IF(K4490&lt;&gt;"",INDEX(Where!$K$2:$K$545,MATCH('4W'!K4490,UpazilaList,0)),"")</f>
        <v>202294</v>
      </c>
      <c r="AH4490" s="141">
        <f t="array" ref="AH4490">IF(L4490&lt;&gt;"",INDEX(Where!$Q$2:$Q$5167,MATCH('4W'!K4490&amp;'4W'!L4490,Where!$O$2:$O$5167&amp;Where!$P$2:$P$5167,0)),"")</f>
        <v>20229479</v>
      </c>
      <c r="AI4490" s="198" t="str">
        <f>IF(Table1[[#This Row],[SSID]]="", "..", Table1[[#This Row],[District]]&amp;", "&amp;Table1[[#This Row],[Upazila]]&amp;", "&amp;Table1[[#This Row],[Union]]&amp;", "&amp;Table1[[#This Row],[Location Camp]])</f>
        <v>Cox's Bazar, Ukhia, Palong Khali, Camp 9</v>
      </c>
    </row>
    <row r="4491" spans="1:35" x14ac:dyDescent="0.35">
      <c r="A4491" s="67">
        <v>3228</v>
      </c>
      <c r="B4491" s="130" t="s">
        <v>4642</v>
      </c>
      <c r="C4491" s="130" t="s">
        <v>5786</v>
      </c>
      <c r="D4491" s="130" t="s">
        <v>6053</v>
      </c>
      <c r="E4491" s="130" t="s">
        <v>4692</v>
      </c>
      <c r="F4491" s="130" t="s">
        <v>4695</v>
      </c>
      <c r="G4491" s="130" t="s">
        <v>5833</v>
      </c>
      <c r="H4491" s="130" t="s">
        <v>4638</v>
      </c>
      <c r="I4491" s="146" t="s">
        <v>4</v>
      </c>
      <c r="J4491" s="146" t="s">
        <v>21</v>
      </c>
      <c r="K4491" s="130" t="s">
        <v>184</v>
      </c>
      <c r="L4491" s="130" t="s">
        <v>1533</v>
      </c>
      <c r="M4491" s="130" t="s">
        <v>4883</v>
      </c>
      <c r="N4491" s="130" t="s">
        <v>5685</v>
      </c>
      <c r="O4491" s="130" t="s">
        <v>5714</v>
      </c>
      <c r="P4491" s="132">
        <v>43033</v>
      </c>
      <c r="Q4491" s="132">
        <v>43033</v>
      </c>
      <c r="R4491" s="133">
        <v>80</v>
      </c>
      <c r="S4491" s="133">
        <v>400</v>
      </c>
      <c r="T4491" s="134">
        <v>0</v>
      </c>
      <c r="U4491" s="134">
        <v>0</v>
      </c>
      <c r="V4491" s="135">
        <v>0</v>
      </c>
      <c r="W4491" s="135">
        <v>0</v>
      </c>
      <c r="X4491" s="135">
        <v>0</v>
      </c>
      <c r="Y4491" s="135">
        <v>0</v>
      </c>
      <c r="Z4491" s="135"/>
      <c r="AA4491" s="137" t="s">
        <v>5786</v>
      </c>
      <c r="AB4491" s="137"/>
      <c r="AC4491" s="139"/>
      <c r="AD4491" s="140"/>
      <c r="AE4491" s="131">
        <f>INDEX(Where!$B$2:$B$8,MATCH('4W'!I4491,DivisionList,0))</f>
        <v>20</v>
      </c>
      <c r="AF4491" s="131">
        <f>INDEX(Where!$F$2:$F$65,MATCH('4W'!J4491,DistrictList,0))</f>
        <v>2022</v>
      </c>
      <c r="AG4491" s="131">
        <f>IF(K4491&lt;&gt;"",INDEX(Where!$K$2:$K$545,MATCH('4W'!K4491,UpazilaList,0)),"")</f>
        <v>202294</v>
      </c>
      <c r="AH4491" s="141">
        <f t="array" ref="AH4491">IF(L4491&lt;&gt;"",INDEX(Where!$Q$2:$Q$5167,MATCH('4W'!K4491&amp;'4W'!L4491,Where!$O$2:$O$5167&amp;Where!$P$2:$P$5167,0)),"")</f>
        <v>20229479</v>
      </c>
      <c r="AI4491" s="198" t="str">
        <f>IF(Table1[[#This Row],[SSID]]="", "..", Table1[[#This Row],[District]]&amp;", "&amp;Table1[[#This Row],[Upazila]]&amp;", "&amp;Table1[[#This Row],[Union]]&amp;", "&amp;Table1[[#This Row],[Location Camp]])</f>
        <v>Cox's Bazar, Ukhia, Palong Khali, Camp 9</v>
      </c>
    </row>
    <row r="4492" spans="1:35" x14ac:dyDescent="0.35">
      <c r="A4492" s="67">
        <v>3232</v>
      </c>
      <c r="B4492" s="130" t="s">
        <v>4642</v>
      </c>
      <c r="C4492" s="130" t="s">
        <v>5786</v>
      </c>
      <c r="D4492" s="130" t="s">
        <v>6053</v>
      </c>
      <c r="E4492" s="130" t="s">
        <v>4692</v>
      </c>
      <c r="F4492" s="130" t="s">
        <v>4695</v>
      </c>
      <c r="G4492" s="130" t="s">
        <v>5833</v>
      </c>
      <c r="H4492" s="130" t="s">
        <v>4638</v>
      </c>
      <c r="I4492" s="146" t="s">
        <v>4</v>
      </c>
      <c r="J4492" s="146" t="s">
        <v>21</v>
      </c>
      <c r="K4492" s="130" t="s">
        <v>184</v>
      </c>
      <c r="L4492" s="130" t="s">
        <v>1533</v>
      </c>
      <c r="M4492" s="130" t="s">
        <v>4883</v>
      </c>
      <c r="N4492" s="130" t="s">
        <v>5685</v>
      </c>
      <c r="O4492" s="130" t="s">
        <v>5714</v>
      </c>
      <c r="P4492" s="132">
        <v>43034</v>
      </c>
      <c r="Q4492" s="132">
        <v>43034</v>
      </c>
      <c r="R4492" s="133">
        <v>113</v>
      </c>
      <c r="S4492" s="133">
        <v>565</v>
      </c>
      <c r="T4492" s="134">
        <v>0</v>
      </c>
      <c r="U4492" s="134">
        <v>0</v>
      </c>
      <c r="V4492" s="135">
        <v>0</v>
      </c>
      <c r="W4492" s="135">
        <v>0</v>
      </c>
      <c r="X4492" s="135">
        <v>0</v>
      </c>
      <c r="Y4492" s="135">
        <v>0</v>
      </c>
      <c r="Z4492" s="135"/>
      <c r="AA4492" s="137" t="s">
        <v>5786</v>
      </c>
      <c r="AB4492" s="137"/>
      <c r="AC4492" s="139"/>
      <c r="AD4492" s="140"/>
      <c r="AE4492" s="131">
        <f>INDEX(Where!$B$2:$B$8,MATCH('4W'!I4492,DivisionList,0))</f>
        <v>20</v>
      </c>
      <c r="AF4492" s="131">
        <f>INDEX(Where!$F$2:$F$65,MATCH('4W'!J4492,DistrictList,0))</f>
        <v>2022</v>
      </c>
      <c r="AG4492" s="131">
        <f>IF(K4492&lt;&gt;"",INDEX(Where!$K$2:$K$545,MATCH('4W'!K4492,UpazilaList,0)),"")</f>
        <v>202294</v>
      </c>
      <c r="AH4492" s="141">
        <f t="array" ref="AH4492">IF(L4492&lt;&gt;"",INDEX(Where!$Q$2:$Q$5167,MATCH('4W'!K4492&amp;'4W'!L4492,Where!$O$2:$O$5167&amp;Where!$P$2:$P$5167,0)),"")</f>
        <v>20229479</v>
      </c>
      <c r="AI4492" s="198" t="str">
        <f>IF(Table1[[#This Row],[SSID]]="", "..", Table1[[#This Row],[District]]&amp;", "&amp;Table1[[#This Row],[Upazila]]&amp;", "&amp;Table1[[#This Row],[Union]]&amp;", "&amp;Table1[[#This Row],[Location Camp]])</f>
        <v>Cox's Bazar, Ukhia, Palong Khali, Camp 9</v>
      </c>
    </row>
    <row r="4493" spans="1:35" x14ac:dyDescent="0.35">
      <c r="A4493" s="67">
        <v>3233</v>
      </c>
      <c r="B4493" s="130" t="s">
        <v>4642</v>
      </c>
      <c r="C4493" s="130" t="s">
        <v>5786</v>
      </c>
      <c r="D4493" s="130" t="s">
        <v>6053</v>
      </c>
      <c r="E4493" s="130" t="s">
        <v>4692</v>
      </c>
      <c r="F4493" s="130" t="s">
        <v>4695</v>
      </c>
      <c r="G4493" s="130" t="s">
        <v>5833</v>
      </c>
      <c r="H4493" s="130" t="s">
        <v>4638</v>
      </c>
      <c r="I4493" s="146" t="s">
        <v>4</v>
      </c>
      <c r="J4493" s="146" t="s">
        <v>21</v>
      </c>
      <c r="K4493" s="130" t="s">
        <v>184</v>
      </c>
      <c r="L4493" s="130" t="s">
        <v>1533</v>
      </c>
      <c r="M4493" s="130" t="s">
        <v>4883</v>
      </c>
      <c r="N4493" s="130" t="s">
        <v>5685</v>
      </c>
      <c r="O4493" s="130" t="s">
        <v>5714</v>
      </c>
      <c r="P4493" s="132">
        <v>43036</v>
      </c>
      <c r="Q4493" s="132">
        <v>43036</v>
      </c>
      <c r="R4493" s="133">
        <v>14</v>
      </c>
      <c r="S4493" s="133">
        <v>70</v>
      </c>
      <c r="T4493" s="134">
        <v>0</v>
      </c>
      <c r="U4493" s="134">
        <v>0</v>
      </c>
      <c r="V4493" s="135">
        <v>0</v>
      </c>
      <c r="W4493" s="135">
        <v>0</v>
      </c>
      <c r="X4493" s="135">
        <v>0</v>
      </c>
      <c r="Y4493" s="135">
        <v>0</v>
      </c>
      <c r="Z4493" s="135"/>
      <c r="AA4493" s="137" t="s">
        <v>5786</v>
      </c>
      <c r="AB4493" s="137"/>
      <c r="AC4493" s="139"/>
      <c r="AD4493" s="140"/>
      <c r="AE4493" s="131">
        <f>INDEX(Where!$B$2:$B$8,MATCH('4W'!I4493,DivisionList,0))</f>
        <v>20</v>
      </c>
      <c r="AF4493" s="131">
        <f>INDEX(Where!$F$2:$F$65,MATCH('4W'!J4493,DistrictList,0))</f>
        <v>2022</v>
      </c>
      <c r="AG4493" s="131">
        <f>IF(K4493&lt;&gt;"",INDEX(Where!$K$2:$K$545,MATCH('4W'!K4493,UpazilaList,0)),"")</f>
        <v>202294</v>
      </c>
      <c r="AH4493" s="141">
        <f t="array" ref="AH4493">IF(L4493&lt;&gt;"",INDEX(Where!$Q$2:$Q$5167,MATCH('4W'!K4493&amp;'4W'!L4493,Where!$O$2:$O$5167&amp;Where!$P$2:$P$5167,0)),"")</f>
        <v>20229479</v>
      </c>
      <c r="AI4493" s="198" t="str">
        <f>IF(Table1[[#This Row],[SSID]]="", "..", Table1[[#This Row],[District]]&amp;", "&amp;Table1[[#This Row],[Upazila]]&amp;", "&amp;Table1[[#This Row],[Union]]&amp;", "&amp;Table1[[#This Row],[Location Camp]])</f>
        <v>Cox's Bazar, Ukhia, Palong Khali, Camp 9</v>
      </c>
    </row>
    <row r="4494" spans="1:35" x14ac:dyDescent="0.35">
      <c r="A4494" s="67">
        <v>3246</v>
      </c>
      <c r="B4494" s="130" t="s">
        <v>4642</v>
      </c>
      <c r="C4494" s="130" t="s">
        <v>5786</v>
      </c>
      <c r="D4494" s="130" t="s">
        <v>6053</v>
      </c>
      <c r="E4494" s="130" t="s">
        <v>4692</v>
      </c>
      <c r="F4494" s="130" t="s">
        <v>4695</v>
      </c>
      <c r="G4494" s="130" t="s">
        <v>5833</v>
      </c>
      <c r="H4494" s="130" t="s">
        <v>4638</v>
      </c>
      <c r="I4494" s="146" t="s">
        <v>4</v>
      </c>
      <c r="J4494" s="146" t="s">
        <v>21</v>
      </c>
      <c r="K4494" s="130" t="s">
        <v>184</v>
      </c>
      <c r="L4494" s="130" t="s">
        <v>1533</v>
      </c>
      <c r="M4494" s="130" t="s">
        <v>4883</v>
      </c>
      <c r="N4494" s="130" t="s">
        <v>5685</v>
      </c>
      <c r="O4494" s="130" t="s">
        <v>5714</v>
      </c>
      <c r="P4494" s="132">
        <v>43041</v>
      </c>
      <c r="Q4494" s="132">
        <v>43041</v>
      </c>
      <c r="R4494" s="133">
        <v>2</v>
      </c>
      <c r="S4494" s="133">
        <v>10</v>
      </c>
      <c r="T4494" s="134">
        <v>0</v>
      </c>
      <c r="U4494" s="134">
        <v>0</v>
      </c>
      <c r="V4494" s="135">
        <v>0</v>
      </c>
      <c r="W4494" s="135">
        <v>0</v>
      </c>
      <c r="X4494" s="135">
        <v>0</v>
      </c>
      <c r="Y4494" s="135">
        <v>0</v>
      </c>
      <c r="Z4494" s="135"/>
      <c r="AA4494" s="137" t="s">
        <v>5786</v>
      </c>
      <c r="AB4494" s="137"/>
      <c r="AC4494" s="139"/>
      <c r="AD4494" s="140"/>
      <c r="AE4494" s="131">
        <f>INDEX(Where!$B$2:$B$8,MATCH('4W'!I4494,DivisionList,0))</f>
        <v>20</v>
      </c>
      <c r="AF4494" s="131">
        <f>INDEX(Where!$F$2:$F$65,MATCH('4W'!J4494,DistrictList,0))</f>
        <v>2022</v>
      </c>
      <c r="AG4494" s="131">
        <f>IF(K4494&lt;&gt;"",INDEX(Where!$K$2:$K$545,MATCH('4W'!K4494,UpazilaList,0)),"")</f>
        <v>202294</v>
      </c>
      <c r="AH4494" s="141">
        <f t="array" ref="AH4494">IF(L4494&lt;&gt;"",INDEX(Where!$Q$2:$Q$5167,MATCH('4W'!K4494&amp;'4W'!L4494,Where!$O$2:$O$5167&amp;Where!$P$2:$P$5167,0)),"")</f>
        <v>20229479</v>
      </c>
      <c r="AI4494" s="198" t="str">
        <f>IF(Table1[[#This Row],[SSID]]="", "..", Table1[[#This Row],[District]]&amp;", "&amp;Table1[[#This Row],[Upazila]]&amp;", "&amp;Table1[[#This Row],[Union]]&amp;", "&amp;Table1[[#This Row],[Location Camp]])</f>
        <v>Cox's Bazar, Ukhia, Palong Khali, Camp 9</v>
      </c>
    </row>
    <row r="4495" spans="1:35" x14ac:dyDescent="0.35">
      <c r="A4495" s="67">
        <v>3248</v>
      </c>
      <c r="B4495" s="130" t="s">
        <v>4642</v>
      </c>
      <c r="C4495" s="130" t="s">
        <v>5786</v>
      </c>
      <c r="D4495" s="130" t="s">
        <v>6053</v>
      </c>
      <c r="E4495" s="130" t="s">
        <v>4692</v>
      </c>
      <c r="F4495" s="130" t="s">
        <v>4695</v>
      </c>
      <c r="G4495" s="130" t="s">
        <v>5833</v>
      </c>
      <c r="H4495" s="130" t="s">
        <v>4638</v>
      </c>
      <c r="I4495" s="146" t="s">
        <v>4</v>
      </c>
      <c r="J4495" s="146" t="s">
        <v>21</v>
      </c>
      <c r="K4495" s="130" t="s">
        <v>184</v>
      </c>
      <c r="L4495" s="130" t="s">
        <v>1533</v>
      </c>
      <c r="M4495" s="130" t="s">
        <v>4883</v>
      </c>
      <c r="N4495" s="130" t="s">
        <v>5685</v>
      </c>
      <c r="O4495" s="130" t="s">
        <v>5714</v>
      </c>
      <c r="P4495" s="132">
        <v>43041</v>
      </c>
      <c r="Q4495" s="132">
        <v>43041</v>
      </c>
      <c r="R4495" s="133">
        <v>3</v>
      </c>
      <c r="S4495" s="133">
        <v>15</v>
      </c>
      <c r="T4495" s="134">
        <v>0</v>
      </c>
      <c r="U4495" s="134">
        <v>0</v>
      </c>
      <c r="V4495" s="135">
        <v>0</v>
      </c>
      <c r="W4495" s="135">
        <v>0</v>
      </c>
      <c r="X4495" s="135">
        <v>0</v>
      </c>
      <c r="Y4495" s="135">
        <v>0</v>
      </c>
      <c r="Z4495" s="135"/>
      <c r="AA4495" s="137" t="s">
        <v>5786</v>
      </c>
      <c r="AB4495" s="137"/>
      <c r="AC4495" s="139"/>
      <c r="AD4495" s="140"/>
      <c r="AE4495" s="131">
        <f>INDEX(Where!$B$2:$B$8,MATCH('4W'!I4495,DivisionList,0))</f>
        <v>20</v>
      </c>
      <c r="AF4495" s="131">
        <f>INDEX(Where!$F$2:$F$65,MATCH('4W'!J4495,DistrictList,0))</f>
        <v>2022</v>
      </c>
      <c r="AG4495" s="131">
        <f>IF(K4495&lt;&gt;"",INDEX(Where!$K$2:$K$545,MATCH('4W'!K4495,UpazilaList,0)),"")</f>
        <v>202294</v>
      </c>
      <c r="AH4495" s="141">
        <f t="array" ref="AH4495">IF(L4495&lt;&gt;"",INDEX(Where!$Q$2:$Q$5167,MATCH('4W'!K4495&amp;'4W'!L4495,Where!$O$2:$O$5167&amp;Where!$P$2:$P$5167,0)),"")</f>
        <v>20229479</v>
      </c>
      <c r="AI4495" s="198" t="str">
        <f>IF(Table1[[#This Row],[SSID]]="", "..", Table1[[#This Row],[District]]&amp;", "&amp;Table1[[#This Row],[Upazila]]&amp;", "&amp;Table1[[#This Row],[Union]]&amp;", "&amp;Table1[[#This Row],[Location Camp]])</f>
        <v>Cox's Bazar, Ukhia, Palong Khali, Camp 9</v>
      </c>
    </row>
    <row r="4496" spans="1:35" x14ac:dyDescent="0.35">
      <c r="A4496" s="67">
        <v>3250</v>
      </c>
      <c r="B4496" s="130" t="s">
        <v>4642</v>
      </c>
      <c r="C4496" s="130" t="s">
        <v>5786</v>
      </c>
      <c r="D4496" s="130" t="s">
        <v>6053</v>
      </c>
      <c r="E4496" s="130" t="s">
        <v>4692</v>
      </c>
      <c r="F4496" s="130" t="s">
        <v>4695</v>
      </c>
      <c r="G4496" s="130" t="s">
        <v>5833</v>
      </c>
      <c r="H4496" s="130" t="s">
        <v>4638</v>
      </c>
      <c r="I4496" s="146" t="s">
        <v>4</v>
      </c>
      <c r="J4496" s="146" t="s">
        <v>21</v>
      </c>
      <c r="K4496" s="130" t="s">
        <v>184</v>
      </c>
      <c r="L4496" s="130" t="s">
        <v>1533</v>
      </c>
      <c r="M4496" s="130" t="s">
        <v>4883</v>
      </c>
      <c r="N4496" s="130" t="s">
        <v>5685</v>
      </c>
      <c r="O4496" s="130" t="s">
        <v>5714</v>
      </c>
      <c r="P4496" s="132">
        <v>43041</v>
      </c>
      <c r="Q4496" s="132">
        <v>43041</v>
      </c>
      <c r="R4496" s="133">
        <v>41</v>
      </c>
      <c r="S4496" s="133">
        <v>205</v>
      </c>
      <c r="T4496" s="134">
        <v>0</v>
      </c>
      <c r="U4496" s="134">
        <v>0</v>
      </c>
      <c r="V4496" s="135">
        <v>0</v>
      </c>
      <c r="W4496" s="135">
        <v>0</v>
      </c>
      <c r="X4496" s="135">
        <v>0</v>
      </c>
      <c r="Y4496" s="135">
        <v>0</v>
      </c>
      <c r="Z4496" s="135"/>
      <c r="AA4496" s="137" t="s">
        <v>5786</v>
      </c>
      <c r="AB4496" s="137"/>
      <c r="AC4496" s="139"/>
      <c r="AD4496" s="140"/>
      <c r="AE4496" s="131">
        <f>INDEX(Where!$B$2:$B$8,MATCH('4W'!I4496,DivisionList,0))</f>
        <v>20</v>
      </c>
      <c r="AF4496" s="131">
        <f>INDEX(Where!$F$2:$F$65,MATCH('4W'!J4496,DistrictList,0))</f>
        <v>2022</v>
      </c>
      <c r="AG4496" s="131">
        <f>IF(K4496&lt;&gt;"",INDEX(Where!$K$2:$K$545,MATCH('4W'!K4496,UpazilaList,0)),"")</f>
        <v>202294</v>
      </c>
      <c r="AH4496" s="141">
        <f t="array" ref="AH4496">IF(L4496&lt;&gt;"",INDEX(Where!$Q$2:$Q$5167,MATCH('4W'!K4496&amp;'4W'!L4496,Where!$O$2:$O$5167&amp;Where!$P$2:$P$5167,0)),"")</f>
        <v>20229479</v>
      </c>
      <c r="AI4496" s="198" t="str">
        <f>IF(Table1[[#This Row],[SSID]]="", "..", Table1[[#This Row],[District]]&amp;", "&amp;Table1[[#This Row],[Upazila]]&amp;", "&amp;Table1[[#This Row],[Union]]&amp;", "&amp;Table1[[#This Row],[Location Camp]])</f>
        <v>Cox's Bazar, Ukhia, Palong Khali, Camp 9</v>
      </c>
    </row>
    <row r="4497" spans="1:35" x14ac:dyDescent="0.35">
      <c r="A4497" s="67">
        <v>3251</v>
      </c>
      <c r="B4497" s="130" t="s">
        <v>4642</v>
      </c>
      <c r="C4497" s="130" t="s">
        <v>5786</v>
      </c>
      <c r="D4497" s="130" t="s">
        <v>6053</v>
      </c>
      <c r="E4497" s="130" t="s">
        <v>4692</v>
      </c>
      <c r="F4497" s="130" t="s">
        <v>4695</v>
      </c>
      <c r="G4497" s="130" t="s">
        <v>5833</v>
      </c>
      <c r="H4497" s="130" t="s">
        <v>4638</v>
      </c>
      <c r="I4497" s="146" t="s">
        <v>4</v>
      </c>
      <c r="J4497" s="146" t="s">
        <v>21</v>
      </c>
      <c r="K4497" s="130" t="s">
        <v>184</v>
      </c>
      <c r="L4497" s="130" t="s">
        <v>1533</v>
      </c>
      <c r="M4497" s="130" t="s">
        <v>4883</v>
      </c>
      <c r="N4497" s="130" t="s">
        <v>5685</v>
      </c>
      <c r="O4497" s="130" t="s">
        <v>5714</v>
      </c>
      <c r="P4497" s="132">
        <v>43041</v>
      </c>
      <c r="Q4497" s="132">
        <v>43041</v>
      </c>
      <c r="R4497" s="133">
        <v>64</v>
      </c>
      <c r="S4497" s="133">
        <v>320</v>
      </c>
      <c r="T4497" s="134">
        <v>0</v>
      </c>
      <c r="U4497" s="134">
        <v>0</v>
      </c>
      <c r="V4497" s="135">
        <v>0</v>
      </c>
      <c r="W4497" s="135">
        <v>0</v>
      </c>
      <c r="X4497" s="135">
        <v>0</v>
      </c>
      <c r="Y4497" s="135">
        <v>0</v>
      </c>
      <c r="Z4497" s="135"/>
      <c r="AA4497" s="137" t="s">
        <v>5786</v>
      </c>
      <c r="AB4497" s="137"/>
      <c r="AC4497" s="139"/>
      <c r="AD4497" s="140"/>
      <c r="AE4497" s="131">
        <f>INDEX(Where!$B$2:$B$8,MATCH('4W'!I4497,DivisionList,0))</f>
        <v>20</v>
      </c>
      <c r="AF4497" s="131">
        <f>INDEX(Where!$F$2:$F$65,MATCH('4W'!J4497,DistrictList,0))</f>
        <v>2022</v>
      </c>
      <c r="AG4497" s="131">
        <f>IF(K4497&lt;&gt;"",INDEX(Where!$K$2:$K$545,MATCH('4W'!K4497,UpazilaList,0)),"")</f>
        <v>202294</v>
      </c>
      <c r="AH4497" s="141">
        <f t="array" ref="AH4497">IF(L4497&lt;&gt;"",INDEX(Where!$Q$2:$Q$5167,MATCH('4W'!K4497&amp;'4W'!L4497,Where!$O$2:$O$5167&amp;Where!$P$2:$P$5167,0)),"")</f>
        <v>20229479</v>
      </c>
      <c r="AI4497" s="198" t="str">
        <f>IF(Table1[[#This Row],[SSID]]="", "..", Table1[[#This Row],[District]]&amp;", "&amp;Table1[[#This Row],[Upazila]]&amp;", "&amp;Table1[[#This Row],[Union]]&amp;", "&amp;Table1[[#This Row],[Location Camp]])</f>
        <v>Cox's Bazar, Ukhia, Palong Khali, Camp 9</v>
      </c>
    </row>
    <row r="4498" spans="1:35" x14ac:dyDescent="0.35">
      <c r="A4498" s="67">
        <v>3272</v>
      </c>
      <c r="B4498" s="130" t="s">
        <v>4642</v>
      </c>
      <c r="C4498" s="130" t="s">
        <v>5786</v>
      </c>
      <c r="D4498" s="130" t="s">
        <v>6053</v>
      </c>
      <c r="E4498" s="130" t="s">
        <v>4692</v>
      </c>
      <c r="F4498" s="130" t="s">
        <v>4695</v>
      </c>
      <c r="G4498" s="130" t="s">
        <v>5833</v>
      </c>
      <c r="H4498" s="130" t="s">
        <v>4638</v>
      </c>
      <c r="I4498" s="146" t="s">
        <v>4</v>
      </c>
      <c r="J4498" s="146" t="s">
        <v>21</v>
      </c>
      <c r="K4498" s="130" t="s">
        <v>184</v>
      </c>
      <c r="L4498" s="130" t="s">
        <v>1533</v>
      </c>
      <c r="M4498" s="130" t="s">
        <v>4883</v>
      </c>
      <c r="N4498" s="130" t="s">
        <v>5685</v>
      </c>
      <c r="O4498" s="130" t="s">
        <v>5714</v>
      </c>
      <c r="P4498" s="132">
        <v>43056</v>
      </c>
      <c r="Q4498" s="132">
        <v>43056</v>
      </c>
      <c r="R4498" s="133">
        <v>22</v>
      </c>
      <c r="S4498" s="133">
        <v>110</v>
      </c>
      <c r="T4498" s="134">
        <v>0</v>
      </c>
      <c r="U4498" s="134">
        <v>0</v>
      </c>
      <c r="V4498" s="135">
        <v>0</v>
      </c>
      <c r="W4498" s="135">
        <v>0</v>
      </c>
      <c r="X4498" s="135">
        <v>0</v>
      </c>
      <c r="Y4498" s="135">
        <v>0</v>
      </c>
      <c r="Z4498" s="135"/>
      <c r="AA4498" s="137" t="s">
        <v>5786</v>
      </c>
      <c r="AB4498" s="137"/>
      <c r="AC4498" s="139"/>
      <c r="AD4498" s="140"/>
      <c r="AE4498" s="131">
        <f>INDEX(Where!$B$2:$B$8,MATCH('4W'!I4498,DivisionList,0))</f>
        <v>20</v>
      </c>
      <c r="AF4498" s="131">
        <f>INDEX(Where!$F$2:$F$65,MATCH('4W'!J4498,DistrictList,0))</f>
        <v>2022</v>
      </c>
      <c r="AG4498" s="131">
        <f>IF(K4498&lt;&gt;"",INDEX(Where!$K$2:$K$545,MATCH('4W'!K4498,UpazilaList,0)),"")</f>
        <v>202294</v>
      </c>
      <c r="AH4498" s="141">
        <f t="array" ref="AH4498">IF(L4498&lt;&gt;"",INDEX(Where!$Q$2:$Q$5167,MATCH('4W'!K4498&amp;'4W'!L4498,Where!$O$2:$O$5167&amp;Where!$P$2:$P$5167,0)),"")</f>
        <v>20229479</v>
      </c>
      <c r="AI4498" s="198" t="str">
        <f>IF(Table1[[#This Row],[SSID]]="", "..", Table1[[#This Row],[District]]&amp;", "&amp;Table1[[#This Row],[Upazila]]&amp;", "&amp;Table1[[#This Row],[Union]]&amp;", "&amp;Table1[[#This Row],[Location Camp]])</f>
        <v>Cox's Bazar, Ukhia, Palong Khali, Camp 9</v>
      </c>
    </row>
    <row r="4499" spans="1:35" x14ac:dyDescent="0.35">
      <c r="A4499" s="67">
        <v>3275</v>
      </c>
      <c r="B4499" s="130" t="s">
        <v>4642</v>
      </c>
      <c r="C4499" s="130" t="s">
        <v>5786</v>
      </c>
      <c r="D4499" s="130" t="s">
        <v>6053</v>
      </c>
      <c r="E4499" s="130" t="s">
        <v>4692</v>
      </c>
      <c r="F4499" s="130" t="s">
        <v>4695</v>
      </c>
      <c r="G4499" s="130" t="s">
        <v>5833</v>
      </c>
      <c r="H4499" s="130" t="s">
        <v>4638</v>
      </c>
      <c r="I4499" s="146" t="s">
        <v>4</v>
      </c>
      <c r="J4499" s="146" t="s">
        <v>21</v>
      </c>
      <c r="K4499" s="130" t="s">
        <v>184</v>
      </c>
      <c r="L4499" s="130" t="s">
        <v>1533</v>
      </c>
      <c r="M4499" s="130" t="s">
        <v>4883</v>
      </c>
      <c r="N4499" s="130" t="s">
        <v>5685</v>
      </c>
      <c r="O4499" s="130" t="s">
        <v>5714</v>
      </c>
      <c r="P4499" s="132">
        <v>43057</v>
      </c>
      <c r="Q4499" s="132">
        <v>43057</v>
      </c>
      <c r="R4499" s="133">
        <v>143</v>
      </c>
      <c r="S4499" s="133">
        <v>715</v>
      </c>
      <c r="T4499" s="134">
        <v>0</v>
      </c>
      <c r="U4499" s="134">
        <v>0</v>
      </c>
      <c r="V4499" s="135">
        <v>0</v>
      </c>
      <c r="W4499" s="135">
        <v>0</v>
      </c>
      <c r="X4499" s="135">
        <v>0</v>
      </c>
      <c r="Y4499" s="135">
        <v>0</v>
      </c>
      <c r="Z4499" s="135"/>
      <c r="AA4499" s="137" t="s">
        <v>5786</v>
      </c>
      <c r="AB4499" s="137"/>
      <c r="AC4499" s="139"/>
      <c r="AD4499" s="140"/>
      <c r="AE4499" s="131">
        <f>INDEX(Where!$B$2:$B$8,MATCH('4W'!I4499,DivisionList,0))</f>
        <v>20</v>
      </c>
      <c r="AF4499" s="131">
        <f>INDEX(Where!$F$2:$F$65,MATCH('4W'!J4499,DistrictList,0))</f>
        <v>2022</v>
      </c>
      <c r="AG4499" s="131">
        <f>IF(K4499&lt;&gt;"",INDEX(Where!$K$2:$K$545,MATCH('4W'!K4499,UpazilaList,0)),"")</f>
        <v>202294</v>
      </c>
      <c r="AH4499" s="141">
        <f t="array" ref="AH4499">IF(L4499&lt;&gt;"",INDEX(Where!$Q$2:$Q$5167,MATCH('4W'!K4499&amp;'4W'!L4499,Where!$O$2:$O$5167&amp;Where!$P$2:$P$5167,0)),"")</f>
        <v>20229479</v>
      </c>
      <c r="AI4499" s="198" t="str">
        <f>IF(Table1[[#This Row],[SSID]]="", "..", Table1[[#This Row],[District]]&amp;", "&amp;Table1[[#This Row],[Upazila]]&amp;", "&amp;Table1[[#This Row],[Union]]&amp;", "&amp;Table1[[#This Row],[Location Camp]])</f>
        <v>Cox's Bazar, Ukhia, Palong Khali, Camp 9</v>
      </c>
    </row>
    <row r="4500" spans="1:35" x14ac:dyDescent="0.35">
      <c r="A4500" s="67">
        <v>3278</v>
      </c>
      <c r="B4500" s="130" t="s">
        <v>4642</v>
      </c>
      <c r="C4500" s="130" t="s">
        <v>5786</v>
      </c>
      <c r="D4500" s="130" t="s">
        <v>6053</v>
      </c>
      <c r="E4500" s="130" t="s">
        <v>4692</v>
      </c>
      <c r="F4500" s="130" t="s">
        <v>4695</v>
      </c>
      <c r="G4500" s="130" t="s">
        <v>5833</v>
      </c>
      <c r="H4500" s="130" t="s">
        <v>4638</v>
      </c>
      <c r="I4500" s="146" t="s">
        <v>4</v>
      </c>
      <c r="J4500" s="146" t="s">
        <v>21</v>
      </c>
      <c r="K4500" s="130" t="s">
        <v>184</v>
      </c>
      <c r="L4500" s="130" t="s">
        <v>1533</v>
      </c>
      <c r="M4500" s="130" t="s">
        <v>4883</v>
      </c>
      <c r="N4500" s="130" t="s">
        <v>5685</v>
      </c>
      <c r="O4500" s="130" t="s">
        <v>5714</v>
      </c>
      <c r="P4500" s="132">
        <v>43058</v>
      </c>
      <c r="Q4500" s="132">
        <v>43058</v>
      </c>
      <c r="R4500" s="133">
        <v>149</v>
      </c>
      <c r="S4500" s="133">
        <v>745</v>
      </c>
      <c r="T4500" s="134">
        <v>0</v>
      </c>
      <c r="U4500" s="134">
        <v>0</v>
      </c>
      <c r="V4500" s="135">
        <v>0</v>
      </c>
      <c r="W4500" s="135">
        <v>0</v>
      </c>
      <c r="X4500" s="135">
        <v>0</v>
      </c>
      <c r="Y4500" s="135">
        <v>0</v>
      </c>
      <c r="Z4500" s="135"/>
      <c r="AA4500" s="137" t="s">
        <v>5786</v>
      </c>
      <c r="AB4500" s="137"/>
      <c r="AC4500" s="139"/>
      <c r="AD4500" s="140"/>
      <c r="AE4500" s="131">
        <f>INDEX(Where!$B$2:$B$8,MATCH('4W'!I4500,DivisionList,0))</f>
        <v>20</v>
      </c>
      <c r="AF4500" s="131">
        <f>INDEX(Where!$F$2:$F$65,MATCH('4W'!J4500,DistrictList,0))</f>
        <v>2022</v>
      </c>
      <c r="AG4500" s="131">
        <f>IF(K4500&lt;&gt;"",INDEX(Where!$K$2:$K$545,MATCH('4W'!K4500,UpazilaList,0)),"")</f>
        <v>202294</v>
      </c>
      <c r="AH4500" s="141">
        <f t="array" ref="AH4500">IF(L4500&lt;&gt;"",INDEX(Where!$Q$2:$Q$5167,MATCH('4W'!K4500&amp;'4W'!L4500,Where!$O$2:$O$5167&amp;Where!$P$2:$P$5167,0)),"")</f>
        <v>20229479</v>
      </c>
      <c r="AI4500" s="198" t="str">
        <f>IF(Table1[[#This Row],[SSID]]="", "..", Table1[[#This Row],[District]]&amp;", "&amp;Table1[[#This Row],[Upazila]]&amp;", "&amp;Table1[[#This Row],[Union]]&amp;", "&amp;Table1[[#This Row],[Location Camp]])</f>
        <v>Cox's Bazar, Ukhia, Palong Khali, Camp 9</v>
      </c>
    </row>
    <row r="4501" spans="1:35" x14ac:dyDescent="0.35">
      <c r="A4501" s="67">
        <v>3283</v>
      </c>
      <c r="B4501" s="130" t="s">
        <v>4642</v>
      </c>
      <c r="C4501" s="130" t="s">
        <v>5786</v>
      </c>
      <c r="D4501" s="130" t="s">
        <v>6053</v>
      </c>
      <c r="E4501" s="130" t="s">
        <v>4692</v>
      </c>
      <c r="F4501" s="130" t="s">
        <v>4695</v>
      </c>
      <c r="G4501" s="130" t="s">
        <v>5833</v>
      </c>
      <c r="H4501" s="130" t="s">
        <v>4638</v>
      </c>
      <c r="I4501" s="146" t="s">
        <v>4</v>
      </c>
      <c r="J4501" s="146" t="s">
        <v>21</v>
      </c>
      <c r="K4501" s="130" t="s">
        <v>184</v>
      </c>
      <c r="L4501" s="130" t="s">
        <v>1533</v>
      </c>
      <c r="M4501" s="130" t="s">
        <v>4883</v>
      </c>
      <c r="N4501" s="130" t="s">
        <v>5685</v>
      </c>
      <c r="O4501" s="130" t="s">
        <v>5714</v>
      </c>
      <c r="P4501" s="132">
        <v>43060</v>
      </c>
      <c r="Q4501" s="132">
        <v>43060</v>
      </c>
      <c r="R4501" s="133">
        <v>150</v>
      </c>
      <c r="S4501" s="133">
        <v>750</v>
      </c>
      <c r="T4501" s="134">
        <v>0</v>
      </c>
      <c r="U4501" s="134">
        <v>0</v>
      </c>
      <c r="V4501" s="135">
        <v>0</v>
      </c>
      <c r="W4501" s="135">
        <v>0</v>
      </c>
      <c r="X4501" s="135">
        <v>0</v>
      </c>
      <c r="Y4501" s="135">
        <v>0</v>
      </c>
      <c r="Z4501" s="135"/>
      <c r="AA4501" s="137" t="s">
        <v>5786</v>
      </c>
      <c r="AB4501" s="137"/>
      <c r="AC4501" s="139"/>
      <c r="AD4501" s="140"/>
      <c r="AE4501" s="131">
        <f>INDEX(Where!$B$2:$B$8,MATCH('4W'!I4501,DivisionList,0))</f>
        <v>20</v>
      </c>
      <c r="AF4501" s="131">
        <f>INDEX(Where!$F$2:$F$65,MATCH('4W'!J4501,DistrictList,0))</f>
        <v>2022</v>
      </c>
      <c r="AG4501" s="131">
        <f>IF(K4501&lt;&gt;"",INDEX(Where!$K$2:$K$545,MATCH('4W'!K4501,UpazilaList,0)),"")</f>
        <v>202294</v>
      </c>
      <c r="AH4501" s="141">
        <f t="array" ref="AH4501">IF(L4501&lt;&gt;"",INDEX(Where!$Q$2:$Q$5167,MATCH('4W'!K4501&amp;'4W'!L4501,Where!$O$2:$O$5167&amp;Where!$P$2:$P$5167,0)),"")</f>
        <v>20229479</v>
      </c>
      <c r="AI4501" s="198" t="str">
        <f>IF(Table1[[#This Row],[SSID]]="", "..", Table1[[#This Row],[District]]&amp;", "&amp;Table1[[#This Row],[Upazila]]&amp;", "&amp;Table1[[#This Row],[Union]]&amp;", "&amp;Table1[[#This Row],[Location Camp]])</f>
        <v>Cox's Bazar, Ukhia, Palong Khali, Camp 9</v>
      </c>
    </row>
    <row r="4502" spans="1:35" x14ac:dyDescent="0.35">
      <c r="A4502" s="67">
        <v>3285</v>
      </c>
      <c r="B4502" s="130" t="s">
        <v>4642</v>
      </c>
      <c r="C4502" s="130" t="s">
        <v>5786</v>
      </c>
      <c r="D4502" s="130" t="s">
        <v>6053</v>
      </c>
      <c r="E4502" s="130" t="s">
        <v>4692</v>
      </c>
      <c r="F4502" s="130" t="s">
        <v>4695</v>
      </c>
      <c r="G4502" s="130" t="s">
        <v>5833</v>
      </c>
      <c r="H4502" s="130" t="s">
        <v>4638</v>
      </c>
      <c r="I4502" s="146" t="s">
        <v>4</v>
      </c>
      <c r="J4502" s="146" t="s">
        <v>21</v>
      </c>
      <c r="K4502" s="130" t="s">
        <v>184</v>
      </c>
      <c r="L4502" s="130" t="s">
        <v>1533</v>
      </c>
      <c r="M4502" s="130" t="s">
        <v>4883</v>
      </c>
      <c r="N4502" s="130" t="s">
        <v>5685</v>
      </c>
      <c r="O4502" s="130" t="s">
        <v>5714</v>
      </c>
      <c r="P4502" s="132">
        <v>43061</v>
      </c>
      <c r="Q4502" s="132">
        <v>43061</v>
      </c>
      <c r="R4502" s="133">
        <v>3</v>
      </c>
      <c r="S4502" s="133">
        <v>15</v>
      </c>
      <c r="T4502" s="134">
        <v>0</v>
      </c>
      <c r="U4502" s="134">
        <v>0</v>
      </c>
      <c r="V4502" s="135">
        <v>0</v>
      </c>
      <c r="W4502" s="135">
        <v>0</v>
      </c>
      <c r="X4502" s="135">
        <v>0</v>
      </c>
      <c r="Y4502" s="135">
        <v>0</v>
      </c>
      <c r="Z4502" s="135"/>
      <c r="AA4502" s="137" t="s">
        <v>5786</v>
      </c>
      <c r="AB4502" s="137"/>
      <c r="AC4502" s="139"/>
      <c r="AD4502" s="140"/>
      <c r="AE4502" s="131">
        <f>INDEX(Where!$B$2:$B$8,MATCH('4W'!I4502,DivisionList,0))</f>
        <v>20</v>
      </c>
      <c r="AF4502" s="131">
        <f>INDEX(Where!$F$2:$F$65,MATCH('4W'!J4502,DistrictList,0))</f>
        <v>2022</v>
      </c>
      <c r="AG4502" s="131">
        <f>IF(K4502&lt;&gt;"",INDEX(Where!$K$2:$K$545,MATCH('4W'!K4502,UpazilaList,0)),"")</f>
        <v>202294</v>
      </c>
      <c r="AH4502" s="141">
        <f t="array" ref="AH4502">IF(L4502&lt;&gt;"",INDEX(Where!$Q$2:$Q$5167,MATCH('4W'!K4502&amp;'4W'!L4502,Where!$O$2:$O$5167&amp;Where!$P$2:$P$5167,0)),"")</f>
        <v>20229479</v>
      </c>
      <c r="AI4502" s="198" t="str">
        <f>IF(Table1[[#This Row],[SSID]]="", "..", Table1[[#This Row],[District]]&amp;", "&amp;Table1[[#This Row],[Upazila]]&amp;", "&amp;Table1[[#This Row],[Union]]&amp;", "&amp;Table1[[#This Row],[Location Camp]])</f>
        <v>Cox's Bazar, Ukhia, Palong Khali, Camp 9</v>
      </c>
    </row>
    <row r="4503" spans="1:35" x14ac:dyDescent="0.35">
      <c r="A4503" s="67">
        <v>3286</v>
      </c>
      <c r="B4503" s="130" t="s">
        <v>4642</v>
      </c>
      <c r="C4503" s="130" t="s">
        <v>5786</v>
      </c>
      <c r="D4503" s="130" t="s">
        <v>6053</v>
      </c>
      <c r="E4503" s="130" t="s">
        <v>4692</v>
      </c>
      <c r="F4503" s="130" t="s">
        <v>4695</v>
      </c>
      <c r="G4503" s="130" t="s">
        <v>5833</v>
      </c>
      <c r="H4503" s="130" t="s">
        <v>4638</v>
      </c>
      <c r="I4503" s="146" t="s">
        <v>4</v>
      </c>
      <c r="J4503" s="146" t="s">
        <v>21</v>
      </c>
      <c r="K4503" s="130" t="s">
        <v>184</v>
      </c>
      <c r="L4503" s="130" t="s">
        <v>1533</v>
      </c>
      <c r="M4503" s="130" t="s">
        <v>4883</v>
      </c>
      <c r="N4503" s="130" t="s">
        <v>5685</v>
      </c>
      <c r="O4503" s="130" t="s">
        <v>5714</v>
      </c>
      <c r="P4503" s="132">
        <v>43061</v>
      </c>
      <c r="Q4503" s="132">
        <v>43061</v>
      </c>
      <c r="R4503" s="133">
        <v>3</v>
      </c>
      <c r="S4503" s="133">
        <v>15</v>
      </c>
      <c r="T4503" s="134">
        <v>0</v>
      </c>
      <c r="U4503" s="134">
        <v>0</v>
      </c>
      <c r="V4503" s="135">
        <v>0</v>
      </c>
      <c r="W4503" s="135">
        <v>0</v>
      </c>
      <c r="X4503" s="135">
        <v>0</v>
      </c>
      <c r="Y4503" s="135">
        <v>0</v>
      </c>
      <c r="Z4503" s="135"/>
      <c r="AA4503" s="137" t="s">
        <v>5786</v>
      </c>
      <c r="AB4503" s="137"/>
      <c r="AC4503" s="139"/>
      <c r="AD4503" s="140"/>
      <c r="AE4503" s="131">
        <f>INDEX(Where!$B$2:$B$8,MATCH('4W'!I4503,DivisionList,0))</f>
        <v>20</v>
      </c>
      <c r="AF4503" s="131">
        <f>INDEX(Where!$F$2:$F$65,MATCH('4W'!J4503,DistrictList,0))</f>
        <v>2022</v>
      </c>
      <c r="AG4503" s="131">
        <f>IF(K4503&lt;&gt;"",INDEX(Where!$K$2:$K$545,MATCH('4W'!K4503,UpazilaList,0)),"")</f>
        <v>202294</v>
      </c>
      <c r="AH4503" s="141">
        <f t="array" ref="AH4503">IF(L4503&lt;&gt;"",INDEX(Where!$Q$2:$Q$5167,MATCH('4W'!K4503&amp;'4W'!L4503,Where!$O$2:$O$5167&amp;Where!$P$2:$P$5167,0)),"")</f>
        <v>20229479</v>
      </c>
      <c r="AI4503" s="198" t="str">
        <f>IF(Table1[[#This Row],[SSID]]="", "..", Table1[[#This Row],[District]]&amp;", "&amp;Table1[[#This Row],[Upazila]]&amp;", "&amp;Table1[[#This Row],[Union]]&amp;", "&amp;Table1[[#This Row],[Location Camp]])</f>
        <v>Cox's Bazar, Ukhia, Palong Khali, Camp 9</v>
      </c>
    </row>
    <row r="4504" spans="1:35" x14ac:dyDescent="0.35">
      <c r="A4504" s="67">
        <v>3288</v>
      </c>
      <c r="B4504" s="130" t="s">
        <v>4642</v>
      </c>
      <c r="C4504" s="130" t="s">
        <v>5786</v>
      </c>
      <c r="D4504" s="130" t="s">
        <v>6053</v>
      </c>
      <c r="E4504" s="130" t="s">
        <v>4692</v>
      </c>
      <c r="F4504" s="130" t="s">
        <v>4695</v>
      </c>
      <c r="G4504" s="130" t="s">
        <v>5833</v>
      </c>
      <c r="H4504" s="130" t="s">
        <v>4638</v>
      </c>
      <c r="I4504" s="146" t="s">
        <v>4</v>
      </c>
      <c r="J4504" s="146" t="s">
        <v>21</v>
      </c>
      <c r="K4504" s="130" t="s">
        <v>184</v>
      </c>
      <c r="L4504" s="130" t="s">
        <v>1533</v>
      </c>
      <c r="M4504" s="130" t="s">
        <v>4883</v>
      </c>
      <c r="N4504" s="130" t="s">
        <v>5685</v>
      </c>
      <c r="O4504" s="130" t="s">
        <v>5714</v>
      </c>
      <c r="P4504" s="132">
        <v>43062</v>
      </c>
      <c r="Q4504" s="132">
        <v>43062</v>
      </c>
      <c r="R4504" s="133">
        <v>134</v>
      </c>
      <c r="S4504" s="133">
        <v>670</v>
      </c>
      <c r="T4504" s="134">
        <v>0</v>
      </c>
      <c r="U4504" s="134">
        <v>0</v>
      </c>
      <c r="V4504" s="135">
        <v>0</v>
      </c>
      <c r="W4504" s="135">
        <v>0</v>
      </c>
      <c r="X4504" s="135">
        <v>0</v>
      </c>
      <c r="Y4504" s="135">
        <v>0</v>
      </c>
      <c r="Z4504" s="135"/>
      <c r="AA4504" s="137" t="s">
        <v>5786</v>
      </c>
      <c r="AB4504" s="137"/>
      <c r="AC4504" s="139"/>
      <c r="AD4504" s="140"/>
      <c r="AE4504" s="131">
        <f>INDEX(Where!$B$2:$B$8,MATCH('4W'!I4504,DivisionList,0))</f>
        <v>20</v>
      </c>
      <c r="AF4504" s="131">
        <f>INDEX(Where!$F$2:$F$65,MATCH('4W'!J4504,DistrictList,0))</f>
        <v>2022</v>
      </c>
      <c r="AG4504" s="131">
        <f>IF(K4504&lt;&gt;"",INDEX(Where!$K$2:$K$545,MATCH('4W'!K4504,UpazilaList,0)),"")</f>
        <v>202294</v>
      </c>
      <c r="AH4504" s="141">
        <f t="array" ref="AH4504">IF(L4504&lt;&gt;"",INDEX(Where!$Q$2:$Q$5167,MATCH('4W'!K4504&amp;'4W'!L4504,Where!$O$2:$O$5167&amp;Where!$P$2:$P$5167,0)),"")</f>
        <v>20229479</v>
      </c>
      <c r="AI4504" s="198" t="str">
        <f>IF(Table1[[#This Row],[SSID]]="", "..", Table1[[#This Row],[District]]&amp;", "&amp;Table1[[#This Row],[Upazila]]&amp;", "&amp;Table1[[#This Row],[Union]]&amp;", "&amp;Table1[[#This Row],[Location Camp]])</f>
        <v>Cox's Bazar, Ukhia, Palong Khali, Camp 9</v>
      </c>
    </row>
    <row r="4505" spans="1:35" x14ac:dyDescent="0.35">
      <c r="A4505" s="67">
        <v>3293</v>
      </c>
      <c r="B4505" s="130" t="s">
        <v>4642</v>
      </c>
      <c r="C4505" s="130" t="s">
        <v>5786</v>
      </c>
      <c r="D4505" s="130" t="s">
        <v>6053</v>
      </c>
      <c r="E4505" s="130" t="s">
        <v>4692</v>
      </c>
      <c r="F4505" s="130" t="s">
        <v>4695</v>
      </c>
      <c r="G4505" s="130" t="s">
        <v>5833</v>
      </c>
      <c r="H4505" s="130" t="s">
        <v>4638</v>
      </c>
      <c r="I4505" s="146" t="s">
        <v>4</v>
      </c>
      <c r="J4505" s="146" t="s">
        <v>21</v>
      </c>
      <c r="K4505" s="130" t="s">
        <v>184</v>
      </c>
      <c r="L4505" s="130" t="s">
        <v>1533</v>
      </c>
      <c r="M4505" s="130" t="s">
        <v>4883</v>
      </c>
      <c r="N4505" s="130" t="s">
        <v>5685</v>
      </c>
      <c r="O4505" s="130" t="s">
        <v>5714</v>
      </c>
      <c r="P4505" s="132">
        <v>43064</v>
      </c>
      <c r="Q4505" s="132">
        <v>43064</v>
      </c>
      <c r="R4505" s="133">
        <v>36</v>
      </c>
      <c r="S4505" s="133">
        <v>180</v>
      </c>
      <c r="T4505" s="134">
        <v>0</v>
      </c>
      <c r="U4505" s="134">
        <v>0</v>
      </c>
      <c r="V4505" s="135">
        <v>0</v>
      </c>
      <c r="W4505" s="135">
        <v>0</v>
      </c>
      <c r="X4505" s="135">
        <v>0</v>
      </c>
      <c r="Y4505" s="135">
        <v>0</v>
      </c>
      <c r="Z4505" s="135"/>
      <c r="AA4505" s="137" t="s">
        <v>5786</v>
      </c>
      <c r="AB4505" s="137"/>
      <c r="AC4505" s="139"/>
      <c r="AD4505" s="140"/>
      <c r="AE4505" s="131">
        <f>INDEX(Where!$B$2:$B$8,MATCH('4W'!I4505,DivisionList,0))</f>
        <v>20</v>
      </c>
      <c r="AF4505" s="131">
        <f>INDEX(Where!$F$2:$F$65,MATCH('4W'!J4505,DistrictList,0))</f>
        <v>2022</v>
      </c>
      <c r="AG4505" s="131">
        <f>IF(K4505&lt;&gt;"",INDEX(Where!$K$2:$K$545,MATCH('4W'!K4505,UpazilaList,0)),"")</f>
        <v>202294</v>
      </c>
      <c r="AH4505" s="141">
        <f t="array" ref="AH4505">IF(L4505&lt;&gt;"",INDEX(Where!$Q$2:$Q$5167,MATCH('4W'!K4505&amp;'4W'!L4505,Where!$O$2:$O$5167&amp;Where!$P$2:$P$5167,0)),"")</f>
        <v>20229479</v>
      </c>
      <c r="AI4505" s="198" t="str">
        <f>IF(Table1[[#This Row],[SSID]]="", "..", Table1[[#This Row],[District]]&amp;", "&amp;Table1[[#This Row],[Upazila]]&amp;", "&amp;Table1[[#This Row],[Union]]&amp;", "&amp;Table1[[#This Row],[Location Camp]])</f>
        <v>Cox's Bazar, Ukhia, Palong Khali, Camp 9</v>
      </c>
    </row>
    <row r="4506" spans="1:35" x14ac:dyDescent="0.35">
      <c r="A4506" s="67">
        <v>3294</v>
      </c>
      <c r="B4506" s="130" t="s">
        <v>4642</v>
      </c>
      <c r="C4506" s="130" t="s">
        <v>5786</v>
      </c>
      <c r="D4506" s="130" t="s">
        <v>6053</v>
      </c>
      <c r="E4506" s="130" t="s">
        <v>4692</v>
      </c>
      <c r="F4506" s="130" t="s">
        <v>4695</v>
      </c>
      <c r="G4506" s="130" t="s">
        <v>5833</v>
      </c>
      <c r="H4506" s="130" t="s">
        <v>4638</v>
      </c>
      <c r="I4506" s="146" t="s">
        <v>4</v>
      </c>
      <c r="J4506" s="146" t="s">
        <v>21</v>
      </c>
      <c r="K4506" s="130" t="s">
        <v>184</v>
      </c>
      <c r="L4506" s="130" t="s">
        <v>1533</v>
      </c>
      <c r="M4506" s="130" t="s">
        <v>4883</v>
      </c>
      <c r="N4506" s="130" t="s">
        <v>5685</v>
      </c>
      <c r="O4506" s="130" t="s">
        <v>5714</v>
      </c>
      <c r="P4506" s="132">
        <v>43064</v>
      </c>
      <c r="Q4506" s="132">
        <v>43064</v>
      </c>
      <c r="R4506" s="133">
        <v>37</v>
      </c>
      <c r="S4506" s="133">
        <v>185</v>
      </c>
      <c r="T4506" s="134">
        <v>0</v>
      </c>
      <c r="U4506" s="134">
        <v>0</v>
      </c>
      <c r="V4506" s="135">
        <v>0</v>
      </c>
      <c r="W4506" s="135">
        <v>0</v>
      </c>
      <c r="X4506" s="135">
        <v>0</v>
      </c>
      <c r="Y4506" s="135">
        <v>0</v>
      </c>
      <c r="Z4506" s="135"/>
      <c r="AA4506" s="137" t="s">
        <v>5786</v>
      </c>
      <c r="AB4506" s="137"/>
      <c r="AC4506" s="139"/>
      <c r="AD4506" s="140"/>
      <c r="AE4506" s="131">
        <f>INDEX(Where!$B$2:$B$8,MATCH('4W'!I4506,DivisionList,0))</f>
        <v>20</v>
      </c>
      <c r="AF4506" s="131">
        <f>INDEX(Where!$F$2:$F$65,MATCH('4W'!J4506,DistrictList,0))</f>
        <v>2022</v>
      </c>
      <c r="AG4506" s="131">
        <f>IF(K4506&lt;&gt;"",INDEX(Where!$K$2:$K$545,MATCH('4W'!K4506,UpazilaList,0)),"")</f>
        <v>202294</v>
      </c>
      <c r="AH4506" s="141">
        <f t="array" ref="AH4506">IF(L4506&lt;&gt;"",INDEX(Where!$Q$2:$Q$5167,MATCH('4W'!K4506&amp;'4W'!L4506,Where!$O$2:$O$5167&amp;Where!$P$2:$P$5167,0)),"")</f>
        <v>20229479</v>
      </c>
      <c r="AI4506" s="198" t="str">
        <f>IF(Table1[[#This Row],[SSID]]="", "..", Table1[[#This Row],[District]]&amp;", "&amp;Table1[[#This Row],[Upazila]]&amp;", "&amp;Table1[[#This Row],[Union]]&amp;", "&amp;Table1[[#This Row],[Location Camp]])</f>
        <v>Cox's Bazar, Ukhia, Palong Khali, Camp 9</v>
      </c>
    </row>
    <row r="4507" spans="1:35" x14ac:dyDescent="0.35">
      <c r="A4507" s="67">
        <v>3295</v>
      </c>
      <c r="B4507" s="130" t="s">
        <v>4642</v>
      </c>
      <c r="C4507" s="130" t="s">
        <v>5786</v>
      </c>
      <c r="D4507" s="130" t="s">
        <v>6053</v>
      </c>
      <c r="E4507" s="130" t="s">
        <v>4692</v>
      </c>
      <c r="F4507" s="130" t="s">
        <v>4695</v>
      </c>
      <c r="G4507" s="130" t="s">
        <v>5833</v>
      </c>
      <c r="H4507" s="130" t="s">
        <v>4638</v>
      </c>
      <c r="I4507" s="146" t="s">
        <v>4</v>
      </c>
      <c r="J4507" s="146" t="s">
        <v>21</v>
      </c>
      <c r="K4507" s="130" t="s">
        <v>184</v>
      </c>
      <c r="L4507" s="130" t="s">
        <v>1533</v>
      </c>
      <c r="M4507" s="130" t="s">
        <v>4883</v>
      </c>
      <c r="N4507" s="130" t="s">
        <v>5685</v>
      </c>
      <c r="O4507" s="130" t="s">
        <v>5714</v>
      </c>
      <c r="P4507" s="132">
        <v>43064</v>
      </c>
      <c r="Q4507" s="132">
        <v>43064</v>
      </c>
      <c r="R4507" s="133">
        <v>69</v>
      </c>
      <c r="S4507" s="133">
        <v>345</v>
      </c>
      <c r="T4507" s="134">
        <v>0</v>
      </c>
      <c r="U4507" s="134">
        <v>0</v>
      </c>
      <c r="V4507" s="135">
        <v>0</v>
      </c>
      <c r="W4507" s="135">
        <v>0</v>
      </c>
      <c r="X4507" s="135">
        <v>0</v>
      </c>
      <c r="Y4507" s="135">
        <v>0</v>
      </c>
      <c r="Z4507" s="135"/>
      <c r="AA4507" s="137" t="s">
        <v>5786</v>
      </c>
      <c r="AB4507" s="137"/>
      <c r="AC4507" s="139"/>
      <c r="AD4507" s="140"/>
      <c r="AE4507" s="131">
        <f>INDEX(Where!$B$2:$B$8,MATCH('4W'!I4507,DivisionList,0))</f>
        <v>20</v>
      </c>
      <c r="AF4507" s="131">
        <f>INDEX(Where!$F$2:$F$65,MATCH('4W'!J4507,DistrictList,0))</f>
        <v>2022</v>
      </c>
      <c r="AG4507" s="131">
        <f>IF(K4507&lt;&gt;"",INDEX(Where!$K$2:$K$545,MATCH('4W'!K4507,UpazilaList,0)),"")</f>
        <v>202294</v>
      </c>
      <c r="AH4507" s="141">
        <f t="array" ref="AH4507">IF(L4507&lt;&gt;"",INDEX(Where!$Q$2:$Q$5167,MATCH('4W'!K4507&amp;'4W'!L4507,Where!$O$2:$O$5167&amp;Where!$P$2:$P$5167,0)),"")</f>
        <v>20229479</v>
      </c>
      <c r="AI4507" s="198" t="str">
        <f>IF(Table1[[#This Row],[SSID]]="", "..", Table1[[#This Row],[District]]&amp;", "&amp;Table1[[#This Row],[Upazila]]&amp;", "&amp;Table1[[#This Row],[Union]]&amp;", "&amp;Table1[[#This Row],[Location Camp]])</f>
        <v>Cox's Bazar, Ukhia, Palong Khali, Camp 9</v>
      </c>
    </row>
    <row r="4508" spans="1:35" x14ac:dyDescent="0.35">
      <c r="A4508" s="67">
        <v>3296</v>
      </c>
      <c r="B4508" s="130" t="s">
        <v>4642</v>
      </c>
      <c r="C4508" s="130" t="s">
        <v>5786</v>
      </c>
      <c r="D4508" s="130" t="s">
        <v>6053</v>
      </c>
      <c r="E4508" s="130" t="s">
        <v>4692</v>
      </c>
      <c r="F4508" s="130" t="s">
        <v>4695</v>
      </c>
      <c r="G4508" s="130" t="s">
        <v>5833</v>
      </c>
      <c r="H4508" s="130" t="s">
        <v>4638</v>
      </c>
      <c r="I4508" s="146" t="s">
        <v>4</v>
      </c>
      <c r="J4508" s="146" t="s">
        <v>21</v>
      </c>
      <c r="K4508" s="130" t="s">
        <v>184</v>
      </c>
      <c r="L4508" s="130" t="s">
        <v>1533</v>
      </c>
      <c r="M4508" s="130" t="s">
        <v>4883</v>
      </c>
      <c r="N4508" s="130" t="s">
        <v>5685</v>
      </c>
      <c r="O4508" s="130" t="s">
        <v>5714</v>
      </c>
      <c r="P4508" s="132">
        <v>43064</v>
      </c>
      <c r="Q4508" s="132">
        <v>43064</v>
      </c>
      <c r="R4508" s="133">
        <v>92</v>
      </c>
      <c r="S4508" s="133">
        <v>460</v>
      </c>
      <c r="T4508" s="134">
        <v>0</v>
      </c>
      <c r="U4508" s="134">
        <v>0</v>
      </c>
      <c r="V4508" s="135">
        <v>0</v>
      </c>
      <c r="W4508" s="135">
        <v>0</v>
      </c>
      <c r="X4508" s="135">
        <v>0</v>
      </c>
      <c r="Y4508" s="135">
        <v>0</v>
      </c>
      <c r="Z4508" s="135"/>
      <c r="AA4508" s="137" t="s">
        <v>5786</v>
      </c>
      <c r="AB4508" s="137"/>
      <c r="AC4508" s="139"/>
      <c r="AD4508" s="140"/>
      <c r="AE4508" s="131">
        <f>INDEX(Where!$B$2:$B$8,MATCH('4W'!I4508,DivisionList,0))</f>
        <v>20</v>
      </c>
      <c r="AF4508" s="131">
        <f>INDEX(Where!$F$2:$F$65,MATCH('4W'!J4508,DistrictList,0))</f>
        <v>2022</v>
      </c>
      <c r="AG4508" s="131">
        <f>IF(K4508&lt;&gt;"",INDEX(Where!$K$2:$K$545,MATCH('4W'!K4508,UpazilaList,0)),"")</f>
        <v>202294</v>
      </c>
      <c r="AH4508" s="141">
        <f t="array" ref="AH4508">IF(L4508&lt;&gt;"",INDEX(Where!$Q$2:$Q$5167,MATCH('4W'!K4508&amp;'4W'!L4508,Where!$O$2:$O$5167&amp;Where!$P$2:$P$5167,0)),"")</f>
        <v>20229479</v>
      </c>
      <c r="AI4508" s="198" t="str">
        <f>IF(Table1[[#This Row],[SSID]]="", "..", Table1[[#This Row],[District]]&amp;", "&amp;Table1[[#This Row],[Upazila]]&amp;", "&amp;Table1[[#This Row],[Union]]&amp;", "&amp;Table1[[#This Row],[Location Camp]])</f>
        <v>Cox's Bazar, Ukhia, Palong Khali, Camp 9</v>
      </c>
    </row>
    <row r="4509" spans="1:35" x14ac:dyDescent="0.35">
      <c r="A4509" s="67">
        <v>3300</v>
      </c>
      <c r="B4509" s="130" t="s">
        <v>4642</v>
      </c>
      <c r="C4509" s="130" t="s">
        <v>5786</v>
      </c>
      <c r="D4509" s="130" t="s">
        <v>6053</v>
      </c>
      <c r="E4509" s="130" t="s">
        <v>4692</v>
      </c>
      <c r="F4509" s="130" t="s">
        <v>4695</v>
      </c>
      <c r="G4509" s="130" t="s">
        <v>5833</v>
      </c>
      <c r="H4509" s="130" t="s">
        <v>4638</v>
      </c>
      <c r="I4509" s="146" t="s">
        <v>4</v>
      </c>
      <c r="J4509" s="146" t="s">
        <v>21</v>
      </c>
      <c r="K4509" s="130" t="s">
        <v>184</v>
      </c>
      <c r="L4509" s="130" t="s">
        <v>1533</v>
      </c>
      <c r="M4509" s="130" t="s">
        <v>4883</v>
      </c>
      <c r="N4509" s="130" t="s">
        <v>5685</v>
      </c>
      <c r="O4509" s="130" t="s">
        <v>5714</v>
      </c>
      <c r="P4509" s="132">
        <v>43067</v>
      </c>
      <c r="Q4509" s="132">
        <v>43067</v>
      </c>
      <c r="R4509" s="133">
        <v>3</v>
      </c>
      <c r="S4509" s="133">
        <v>15</v>
      </c>
      <c r="T4509" s="134">
        <v>0</v>
      </c>
      <c r="U4509" s="134">
        <v>0</v>
      </c>
      <c r="V4509" s="135">
        <v>0</v>
      </c>
      <c r="W4509" s="135">
        <v>0</v>
      </c>
      <c r="X4509" s="135">
        <v>0</v>
      </c>
      <c r="Y4509" s="135">
        <v>0</v>
      </c>
      <c r="Z4509" s="135"/>
      <c r="AA4509" s="137" t="s">
        <v>5786</v>
      </c>
      <c r="AB4509" s="137"/>
      <c r="AC4509" s="139"/>
      <c r="AD4509" s="140"/>
      <c r="AE4509" s="131">
        <f>INDEX(Where!$B$2:$B$8,MATCH('4W'!I4509,DivisionList,0))</f>
        <v>20</v>
      </c>
      <c r="AF4509" s="131">
        <f>INDEX(Where!$F$2:$F$65,MATCH('4W'!J4509,DistrictList,0))</f>
        <v>2022</v>
      </c>
      <c r="AG4509" s="131">
        <f>IF(K4509&lt;&gt;"",INDEX(Where!$K$2:$K$545,MATCH('4W'!K4509,UpazilaList,0)),"")</f>
        <v>202294</v>
      </c>
      <c r="AH4509" s="141">
        <f t="array" ref="AH4509">IF(L4509&lt;&gt;"",INDEX(Where!$Q$2:$Q$5167,MATCH('4W'!K4509&amp;'4W'!L4509,Where!$O$2:$O$5167&amp;Where!$P$2:$P$5167,0)),"")</f>
        <v>20229479</v>
      </c>
      <c r="AI4509" s="198" t="str">
        <f>IF(Table1[[#This Row],[SSID]]="", "..", Table1[[#This Row],[District]]&amp;", "&amp;Table1[[#This Row],[Upazila]]&amp;", "&amp;Table1[[#This Row],[Union]]&amp;", "&amp;Table1[[#This Row],[Location Camp]])</f>
        <v>Cox's Bazar, Ukhia, Palong Khali, Camp 9</v>
      </c>
    </row>
    <row r="4510" spans="1:35" x14ac:dyDescent="0.35">
      <c r="A4510" s="67">
        <v>3301</v>
      </c>
      <c r="B4510" s="130" t="s">
        <v>4642</v>
      </c>
      <c r="C4510" s="130" t="s">
        <v>5786</v>
      </c>
      <c r="D4510" s="130" t="s">
        <v>6053</v>
      </c>
      <c r="E4510" s="130" t="s">
        <v>4692</v>
      </c>
      <c r="F4510" s="130" t="s">
        <v>4695</v>
      </c>
      <c r="G4510" s="130" t="s">
        <v>5833</v>
      </c>
      <c r="H4510" s="130" t="s">
        <v>4638</v>
      </c>
      <c r="I4510" s="146" t="s">
        <v>4</v>
      </c>
      <c r="J4510" s="146" t="s">
        <v>21</v>
      </c>
      <c r="K4510" s="130" t="s">
        <v>184</v>
      </c>
      <c r="L4510" s="130" t="s">
        <v>1533</v>
      </c>
      <c r="M4510" s="130" t="s">
        <v>4883</v>
      </c>
      <c r="N4510" s="130" t="s">
        <v>5685</v>
      </c>
      <c r="O4510" s="130" t="s">
        <v>5714</v>
      </c>
      <c r="P4510" s="132">
        <v>43067</v>
      </c>
      <c r="Q4510" s="132">
        <v>43067</v>
      </c>
      <c r="R4510" s="133">
        <v>6</v>
      </c>
      <c r="S4510" s="133">
        <v>30</v>
      </c>
      <c r="T4510" s="134">
        <v>0</v>
      </c>
      <c r="U4510" s="134">
        <v>0</v>
      </c>
      <c r="V4510" s="135">
        <v>0</v>
      </c>
      <c r="W4510" s="135">
        <v>0</v>
      </c>
      <c r="X4510" s="135">
        <v>0</v>
      </c>
      <c r="Y4510" s="135">
        <v>0</v>
      </c>
      <c r="Z4510" s="135"/>
      <c r="AA4510" s="137" t="s">
        <v>5786</v>
      </c>
      <c r="AB4510" s="137"/>
      <c r="AC4510" s="139"/>
      <c r="AD4510" s="140"/>
      <c r="AE4510" s="131">
        <f>INDEX(Where!$B$2:$B$8,MATCH('4W'!I4510,DivisionList,0))</f>
        <v>20</v>
      </c>
      <c r="AF4510" s="131">
        <f>INDEX(Where!$F$2:$F$65,MATCH('4W'!J4510,DistrictList,0))</f>
        <v>2022</v>
      </c>
      <c r="AG4510" s="131">
        <f>IF(K4510&lt;&gt;"",INDEX(Where!$K$2:$K$545,MATCH('4W'!K4510,UpazilaList,0)),"")</f>
        <v>202294</v>
      </c>
      <c r="AH4510" s="141">
        <f t="array" ref="AH4510">IF(L4510&lt;&gt;"",INDEX(Where!$Q$2:$Q$5167,MATCH('4W'!K4510&amp;'4W'!L4510,Where!$O$2:$O$5167&amp;Where!$P$2:$P$5167,0)),"")</f>
        <v>20229479</v>
      </c>
      <c r="AI4510" s="198" t="str">
        <f>IF(Table1[[#This Row],[SSID]]="", "..", Table1[[#This Row],[District]]&amp;", "&amp;Table1[[#This Row],[Upazila]]&amp;", "&amp;Table1[[#This Row],[Union]]&amp;", "&amp;Table1[[#This Row],[Location Camp]])</f>
        <v>Cox's Bazar, Ukhia, Palong Khali, Camp 9</v>
      </c>
    </row>
    <row r="4511" spans="1:35" x14ac:dyDescent="0.35">
      <c r="A4511" s="67">
        <v>3303</v>
      </c>
      <c r="B4511" s="130" t="s">
        <v>4642</v>
      </c>
      <c r="C4511" s="130" t="s">
        <v>5786</v>
      </c>
      <c r="D4511" s="130" t="s">
        <v>6053</v>
      </c>
      <c r="E4511" s="130" t="s">
        <v>4692</v>
      </c>
      <c r="F4511" s="130" t="s">
        <v>4695</v>
      </c>
      <c r="G4511" s="130" t="s">
        <v>5833</v>
      </c>
      <c r="H4511" s="130" t="s">
        <v>4638</v>
      </c>
      <c r="I4511" s="146" t="s">
        <v>4</v>
      </c>
      <c r="J4511" s="146" t="s">
        <v>21</v>
      </c>
      <c r="K4511" s="130" t="s">
        <v>184</v>
      </c>
      <c r="L4511" s="130" t="s">
        <v>1533</v>
      </c>
      <c r="M4511" s="130" t="s">
        <v>4883</v>
      </c>
      <c r="N4511" s="130" t="s">
        <v>5685</v>
      </c>
      <c r="O4511" s="130" t="s">
        <v>5714</v>
      </c>
      <c r="P4511" s="132">
        <v>43067</v>
      </c>
      <c r="Q4511" s="132">
        <v>43067</v>
      </c>
      <c r="R4511" s="133">
        <v>19</v>
      </c>
      <c r="S4511" s="133">
        <v>95</v>
      </c>
      <c r="T4511" s="134">
        <v>0</v>
      </c>
      <c r="U4511" s="134">
        <v>0</v>
      </c>
      <c r="V4511" s="135">
        <v>0</v>
      </c>
      <c r="W4511" s="135">
        <v>0</v>
      </c>
      <c r="X4511" s="135">
        <v>0</v>
      </c>
      <c r="Y4511" s="135">
        <v>0</v>
      </c>
      <c r="Z4511" s="135"/>
      <c r="AA4511" s="137" t="s">
        <v>5786</v>
      </c>
      <c r="AB4511" s="137"/>
      <c r="AC4511" s="139"/>
      <c r="AD4511" s="140"/>
      <c r="AE4511" s="131">
        <f>INDEX(Where!$B$2:$B$8,MATCH('4W'!I4511,DivisionList,0))</f>
        <v>20</v>
      </c>
      <c r="AF4511" s="131">
        <f>INDEX(Where!$F$2:$F$65,MATCH('4W'!J4511,DistrictList,0))</f>
        <v>2022</v>
      </c>
      <c r="AG4511" s="131">
        <f>IF(K4511&lt;&gt;"",INDEX(Where!$K$2:$K$545,MATCH('4W'!K4511,UpazilaList,0)),"")</f>
        <v>202294</v>
      </c>
      <c r="AH4511" s="141">
        <f t="array" ref="AH4511">IF(L4511&lt;&gt;"",INDEX(Where!$Q$2:$Q$5167,MATCH('4W'!K4511&amp;'4W'!L4511,Where!$O$2:$O$5167&amp;Where!$P$2:$P$5167,0)),"")</f>
        <v>20229479</v>
      </c>
      <c r="AI4511" s="198" t="str">
        <f>IF(Table1[[#This Row],[SSID]]="", "..", Table1[[#This Row],[District]]&amp;", "&amp;Table1[[#This Row],[Upazila]]&amp;", "&amp;Table1[[#This Row],[Union]]&amp;", "&amp;Table1[[#This Row],[Location Camp]])</f>
        <v>Cox's Bazar, Ukhia, Palong Khali, Camp 9</v>
      </c>
    </row>
    <row r="4512" spans="1:35" x14ac:dyDescent="0.35">
      <c r="A4512" s="67">
        <v>3304</v>
      </c>
      <c r="B4512" s="130" t="s">
        <v>4642</v>
      </c>
      <c r="C4512" s="130" t="s">
        <v>5786</v>
      </c>
      <c r="D4512" s="130" t="s">
        <v>6053</v>
      </c>
      <c r="E4512" s="130" t="s">
        <v>4692</v>
      </c>
      <c r="F4512" s="130" t="s">
        <v>4695</v>
      </c>
      <c r="G4512" s="130" t="s">
        <v>5833</v>
      </c>
      <c r="H4512" s="130" t="s">
        <v>4638</v>
      </c>
      <c r="I4512" s="146" t="s">
        <v>4</v>
      </c>
      <c r="J4512" s="146" t="s">
        <v>21</v>
      </c>
      <c r="K4512" s="130" t="s">
        <v>184</v>
      </c>
      <c r="L4512" s="130" t="s">
        <v>1533</v>
      </c>
      <c r="M4512" s="130" t="s">
        <v>4883</v>
      </c>
      <c r="N4512" s="130" t="s">
        <v>5685</v>
      </c>
      <c r="O4512" s="130" t="s">
        <v>5714</v>
      </c>
      <c r="P4512" s="132">
        <v>43067</v>
      </c>
      <c r="Q4512" s="132">
        <v>43067</v>
      </c>
      <c r="R4512" s="133">
        <v>121</v>
      </c>
      <c r="S4512" s="133">
        <v>605</v>
      </c>
      <c r="T4512" s="134">
        <v>0</v>
      </c>
      <c r="U4512" s="134">
        <v>0</v>
      </c>
      <c r="V4512" s="135">
        <v>0</v>
      </c>
      <c r="W4512" s="135">
        <v>0</v>
      </c>
      <c r="X4512" s="135">
        <v>0</v>
      </c>
      <c r="Y4512" s="135">
        <v>0</v>
      </c>
      <c r="Z4512" s="135"/>
      <c r="AA4512" s="137" t="s">
        <v>5786</v>
      </c>
      <c r="AB4512" s="137"/>
      <c r="AC4512" s="139"/>
      <c r="AD4512" s="140"/>
      <c r="AE4512" s="131">
        <f>INDEX(Where!$B$2:$B$8,MATCH('4W'!I4512,DivisionList,0))</f>
        <v>20</v>
      </c>
      <c r="AF4512" s="131">
        <f>INDEX(Where!$F$2:$F$65,MATCH('4W'!J4512,DistrictList,0))</f>
        <v>2022</v>
      </c>
      <c r="AG4512" s="131">
        <f>IF(K4512&lt;&gt;"",INDEX(Where!$K$2:$K$545,MATCH('4W'!K4512,UpazilaList,0)),"")</f>
        <v>202294</v>
      </c>
      <c r="AH4512" s="141">
        <f t="array" ref="AH4512">IF(L4512&lt;&gt;"",INDEX(Where!$Q$2:$Q$5167,MATCH('4W'!K4512&amp;'4W'!L4512,Where!$O$2:$O$5167&amp;Where!$P$2:$P$5167,0)),"")</f>
        <v>20229479</v>
      </c>
      <c r="AI4512" s="198" t="str">
        <f>IF(Table1[[#This Row],[SSID]]="", "..", Table1[[#This Row],[District]]&amp;", "&amp;Table1[[#This Row],[Upazila]]&amp;", "&amp;Table1[[#This Row],[Union]]&amp;", "&amp;Table1[[#This Row],[Location Camp]])</f>
        <v>Cox's Bazar, Ukhia, Palong Khali, Camp 9</v>
      </c>
    </row>
    <row r="4513" spans="1:35" x14ac:dyDescent="0.35">
      <c r="A4513" s="67">
        <v>3373</v>
      </c>
      <c r="B4513" s="130" t="s">
        <v>4642</v>
      </c>
      <c r="C4513" s="130" t="s">
        <v>5786</v>
      </c>
      <c r="D4513" s="130" t="s">
        <v>6053</v>
      </c>
      <c r="E4513" s="130" t="s">
        <v>4692</v>
      </c>
      <c r="F4513" s="130" t="s">
        <v>4695</v>
      </c>
      <c r="G4513" s="130" t="s">
        <v>5833</v>
      </c>
      <c r="H4513" s="130" t="s">
        <v>4638</v>
      </c>
      <c r="I4513" s="146" t="s">
        <v>4</v>
      </c>
      <c r="J4513" s="146" t="s">
        <v>21</v>
      </c>
      <c r="K4513" s="130" t="s">
        <v>184</v>
      </c>
      <c r="L4513" s="130" t="s">
        <v>1533</v>
      </c>
      <c r="M4513" s="130" t="s">
        <v>4883</v>
      </c>
      <c r="N4513" s="130" t="s">
        <v>5685</v>
      </c>
      <c r="O4513" s="130" t="s">
        <v>5714</v>
      </c>
      <c r="P4513" s="132">
        <v>43083</v>
      </c>
      <c r="Q4513" s="132">
        <v>43083</v>
      </c>
      <c r="R4513" s="133">
        <v>63</v>
      </c>
      <c r="S4513" s="133">
        <v>315</v>
      </c>
      <c r="T4513" s="134">
        <v>0</v>
      </c>
      <c r="U4513" s="134">
        <v>0</v>
      </c>
      <c r="V4513" s="135">
        <v>0</v>
      </c>
      <c r="W4513" s="135">
        <v>0</v>
      </c>
      <c r="X4513" s="135">
        <v>0</v>
      </c>
      <c r="Y4513" s="135">
        <v>0</v>
      </c>
      <c r="Z4513" s="135"/>
      <c r="AA4513" s="137" t="s">
        <v>5786</v>
      </c>
      <c r="AB4513" s="137"/>
      <c r="AC4513" s="139"/>
      <c r="AD4513" s="140"/>
      <c r="AE4513" s="131">
        <f>INDEX(Where!$B$2:$B$8,MATCH('4W'!I4513,DivisionList,0))</f>
        <v>20</v>
      </c>
      <c r="AF4513" s="131">
        <f>INDEX(Where!$F$2:$F$65,MATCH('4W'!J4513,DistrictList,0))</f>
        <v>2022</v>
      </c>
      <c r="AG4513" s="131">
        <f>IF(K4513&lt;&gt;"",INDEX(Where!$K$2:$K$545,MATCH('4W'!K4513,UpazilaList,0)),"")</f>
        <v>202294</v>
      </c>
      <c r="AH4513" s="141">
        <f t="array" ref="AH4513">IF(L4513&lt;&gt;"",INDEX(Where!$Q$2:$Q$5167,MATCH('4W'!K4513&amp;'4W'!L4513,Where!$O$2:$O$5167&amp;Where!$P$2:$P$5167,0)),"")</f>
        <v>20229479</v>
      </c>
      <c r="AI4513" s="198" t="str">
        <f>IF(Table1[[#This Row],[SSID]]="", "..", Table1[[#This Row],[District]]&amp;", "&amp;Table1[[#This Row],[Upazila]]&amp;", "&amp;Table1[[#This Row],[Union]]&amp;", "&amp;Table1[[#This Row],[Location Camp]])</f>
        <v>Cox's Bazar, Ukhia, Palong Khali, Camp 9</v>
      </c>
    </row>
    <row r="4514" spans="1:35" x14ac:dyDescent="0.35">
      <c r="A4514" s="67">
        <v>3388</v>
      </c>
      <c r="B4514" s="130" t="s">
        <v>4642</v>
      </c>
      <c r="C4514" s="130" t="s">
        <v>5786</v>
      </c>
      <c r="D4514" s="130" t="s">
        <v>6053</v>
      </c>
      <c r="E4514" s="130" t="s">
        <v>4692</v>
      </c>
      <c r="F4514" s="130" t="s">
        <v>4695</v>
      </c>
      <c r="G4514" s="130" t="s">
        <v>5833</v>
      </c>
      <c r="H4514" s="130" t="s">
        <v>4638</v>
      </c>
      <c r="I4514" s="146" t="s">
        <v>4</v>
      </c>
      <c r="J4514" s="146" t="s">
        <v>21</v>
      </c>
      <c r="K4514" s="130" t="s">
        <v>184</v>
      </c>
      <c r="L4514" s="130" t="s">
        <v>1533</v>
      </c>
      <c r="M4514" s="130" t="s">
        <v>4883</v>
      </c>
      <c r="N4514" s="130" t="s">
        <v>5685</v>
      </c>
      <c r="O4514" s="130" t="s">
        <v>5714</v>
      </c>
      <c r="P4514" s="132">
        <v>43090</v>
      </c>
      <c r="Q4514" s="132">
        <v>43090</v>
      </c>
      <c r="R4514" s="133">
        <v>165</v>
      </c>
      <c r="S4514" s="133">
        <v>825</v>
      </c>
      <c r="T4514" s="134">
        <v>0</v>
      </c>
      <c r="U4514" s="134">
        <v>0</v>
      </c>
      <c r="V4514" s="135">
        <v>0</v>
      </c>
      <c r="W4514" s="135">
        <v>0</v>
      </c>
      <c r="X4514" s="135">
        <v>0</v>
      </c>
      <c r="Y4514" s="135">
        <v>0</v>
      </c>
      <c r="Z4514" s="135"/>
      <c r="AA4514" s="137" t="s">
        <v>5786</v>
      </c>
      <c r="AB4514" s="137"/>
      <c r="AC4514" s="139"/>
      <c r="AD4514" s="140"/>
      <c r="AE4514" s="131">
        <f>INDEX(Where!$B$2:$B$8,MATCH('4W'!I4514,DivisionList,0))</f>
        <v>20</v>
      </c>
      <c r="AF4514" s="131">
        <f>INDEX(Where!$F$2:$F$65,MATCH('4W'!J4514,DistrictList,0))</f>
        <v>2022</v>
      </c>
      <c r="AG4514" s="131">
        <f>IF(K4514&lt;&gt;"",INDEX(Where!$K$2:$K$545,MATCH('4W'!K4514,UpazilaList,0)),"")</f>
        <v>202294</v>
      </c>
      <c r="AH4514" s="141">
        <f t="array" ref="AH4514">IF(L4514&lt;&gt;"",INDEX(Where!$Q$2:$Q$5167,MATCH('4W'!K4514&amp;'4W'!L4514,Where!$O$2:$O$5167&amp;Where!$P$2:$P$5167,0)),"")</f>
        <v>20229479</v>
      </c>
      <c r="AI4514" s="198" t="str">
        <f>IF(Table1[[#This Row],[SSID]]="", "..", Table1[[#This Row],[District]]&amp;", "&amp;Table1[[#This Row],[Upazila]]&amp;", "&amp;Table1[[#This Row],[Union]]&amp;", "&amp;Table1[[#This Row],[Location Camp]])</f>
        <v>Cox's Bazar, Ukhia, Palong Khali, Camp 9</v>
      </c>
    </row>
    <row r="4515" spans="1:35" x14ac:dyDescent="0.35">
      <c r="A4515" s="67">
        <v>3390</v>
      </c>
      <c r="B4515" s="130" t="s">
        <v>4642</v>
      </c>
      <c r="C4515" s="130" t="s">
        <v>5786</v>
      </c>
      <c r="D4515" s="130" t="s">
        <v>6053</v>
      </c>
      <c r="E4515" s="130" t="s">
        <v>4692</v>
      </c>
      <c r="F4515" s="130" t="s">
        <v>4695</v>
      </c>
      <c r="G4515" s="130" t="s">
        <v>5833</v>
      </c>
      <c r="H4515" s="130" t="s">
        <v>4638</v>
      </c>
      <c r="I4515" s="146" t="s">
        <v>4</v>
      </c>
      <c r="J4515" s="146" t="s">
        <v>21</v>
      </c>
      <c r="K4515" s="130" t="s">
        <v>184</v>
      </c>
      <c r="L4515" s="130" t="s">
        <v>1533</v>
      </c>
      <c r="M4515" s="130" t="s">
        <v>4883</v>
      </c>
      <c r="N4515" s="130" t="s">
        <v>5685</v>
      </c>
      <c r="O4515" s="130" t="s">
        <v>5714</v>
      </c>
      <c r="P4515" s="132">
        <v>43092</v>
      </c>
      <c r="Q4515" s="132">
        <v>43092</v>
      </c>
      <c r="R4515" s="133">
        <v>150</v>
      </c>
      <c r="S4515" s="133">
        <v>750</v>
      </c>
      <c r="T4515" s="134">
        <v>0</v>
      </c>
      <c r="U4515" s="134">
        <v>0</v>
      </c>
      <c r="V4515" s="135">
        <v>0</v>
      </c>
      <c r="W4515" s="135">
        <v>0</v>
      </c>
      <c r="X4515" s="135">
        <v>0</v>
      </c>
      <c r="Y4515" s="135">
        <v>0</v>
      </c>
      <c r="Z4515" s="135"/>
      <c r="AA4515" s="137" t="s">
        <v>5786</v>
      </c>
      <c r="AB4515" s="137"/>
      <c r="AC4515" s="139"/>
      <c r="AD4515" s="140"/>
      <c r="AE4515" s="131">
        <f>INDEX(Where!$B$2:$B$8,MATCH('4W'!I4515,DivisionList,0))</f>
        <v>20</v>
      </c>
      <c r="AF4515" s="131">
        <f>INDEX(Where!$F$2:$F$65,MATCH('4W'!J4515,DistrictList,0))</f>
        <v>2022</v>
      </c>
      <c r="AG4515" s="131">
        <f>IF(K4515&lt;&gt;"",INDEX(Where!$K$2:$K$545,MATCH('4W'!K4515,UpazilaList,0)),"")</f>
        <v>202294</v>
      </c>
      <c r="AH4515" s="141">
        <f t="array" ref="AH4515">IF(L4515&lt;&gt;"",INDEX(Where!$Q$2:$Q$5167,MATCH('4W'!K4515&amp;'4W'!L4515,Where!$O$2:$O$5167&amp;Where!$P$2:$P$5167,0)),"")</f>
        <v>20229479</v>
      </c>
      <c r="AI4515" s="198" t="str">
        <f>IF(Table1[[#This Row],[SSID]]="", "..", Table1[[#This Row],[District]]&amp;", "&amp;Table1[[#This Row],[Upazila]]&amp;", "&amp;Table1[[#This Row],[Union]]&amp;", "&amp;Table1[[#This Row],[Location Camp]])</f>
        <v>Cox's Bazar, Ukhia, Palong Khali, Camp 9</v>
      </c>
    </row>
    <row r="4516" spans="1:35" x14ac:dyDescent="0.35">
      <c r="A4516" s="67">
        <v>3392</v>
      </c>
      <c r="B4516" s="130" t="s">
        <v>4642</v>
      </c>
      <c r="C4516" s="130" t="s">
        <v>5786</v>
      </c>
      <c r="D4516" s="130" t="s">
        <v>6053</v>
      </c>
      <c r="E4516" s="130" t="s">
        <v>4692</v>
      </c>
      <c r="F4516" s="130" t="s">
        <v>4695</v>
      </c>
      <c r="G4516" s="130" t="s">
        <v>5833</v>
      </c>
      <c r="H4516" s="130" t="s">
        <v>4638</v>
      </c>
      <c r="I4516" s="146" t="s">
        <v>4</v>
      </c>
      <c r="J4516" s="146" t="s">
        <v>21</v>
      </c>
      <c r="K4516" s="130" t="s">
        <v>184</v>
      </c>
      <c r="L4516" s="130" t="s">
        <v>1533</v>
      </c>
      <c r="M4516" s="130" t="s">
        <v>4883</v>
      </c>
      <c r="N4516" s="130" t="s">
        <v>5685</v>
      </c>
      <c r="O4516" s="130" t="s">
        <v>5714</v>
      </c>
      <c r="P4516" s="132">
        <v>43093</v>
      </c>
      <c r="Q4516" s="132">
        <v>43093</v>
      </c>
      <c r="R4516" s="133">
        <v>200</v>
      </c>
      <c r="S4516" s="133">
        <v>1000</v>
      </c>
      <c r="T4516" s="134">
        <v>0</v>
      </c>
      <c r="U4516" s="134">
        <v>0</v>
      </c>
      <c r="V4516" s="135">
        <v>0</v>
      </c>
      <c r="W4516" s="135">
        <v>0</v>
      </c>
      <c r="X4516" s="135">
        <v>0</v>
      </c>
      <c r="Y4516" s="135">
        <v>0</v>
      </c>
      <c r="Z4516" s="135"/>
      <c r="AA4516" s="137" t="s">
        <v>5786</v>
      </c>
      <c r="AB4516" s="137"/>
      <c r="AC4516" s="139"/>
      <c r="AD4516" s="140"/>
      <c r="AE4516" s="131">
        <f>INDEX(Where!$B$2:$B$8,MATCH('4W'!I4516,DivisionList,0))</f>
        <v>20</v>
      </c>
      <c r="AF4516" s="131">
        <f>INDEX(Where!$F$2:$F$65,MATCH('4W'!J4516,DistrictList,0))</f>
        <v>2022</v>
      </c>
      <c r="AG4516" s="131">
        <f>IF(K4516&lt;&gt;"",INDEX(Where!$K$2:$K$545,MATCH('4W'!K4516,UpazilaList,0)),"")</f>
        <v>202294</v>
      </c>
      <c r="AH4516" s="141">
        <f t="array" ref="AH4516">IF(L4516&lt;&gt;"",INDEX(Where!$Q$2:$Q$5167,MATCH('4W'!K4516&amp;'4W'!L4516,Where!$O$2:$O$5167&amp;Where!$P$2:$P$5167,0)),"")</f>
        <v>20229479</v>
      </c>
      <c r="AI4516" s="198" t="str">
        <f>IF(Table1[[#This Row],[SSID]]="", "..", Table1[[#This Row],[District]]&amp;", "&amp;Table1[[#This Row],[Upazila]]&amp;", "&amp;Table1[[#This Row],[Union]]&amp;", "&amp;Table1[[#This Row],[Location Camp]])</f>
        <v>Cox's Bazar, Ukhia, Palong Khali, Camp 9</v>
      </c>
    </row>
    <row r="4517" spans="1:35" x14ac:dyDescent="0.35">
      <c r="A4517" s="67">
        <v>3394</v>
      </c>
      <c r="B4517" s="130" t="s">
        <v>4642</v>
      </c>
      <c r="C4517" s="130" t="s">
        <v>5786</v>
      </c>
      <c r="D4517" s="130" t="s">
        <v>6053</v>
      </c>
      <c r="E4517" s="130" t="s">
        <v>4692</v>
      </c>
      <c r="F4517" s="130" t="s">
        <v>4695</v>
      </c>
      <c r="G4517" s="130" t="s">
        <v>5833</v>
      </c>
      <c r="H4517" s="130" t="s">
        <v>4638</v>
      </c>
      <c r="I4517" s="146" t="s">
        <v>4</v>
      </c>
      <c r="J4517" s="146" t="s">
        <v>21</v>
      </c>
      <c r="K4517" s="130" t="s">
        <v>184</v>
      </c>
      <c r="L4517" s="130" t="s">
        <v>1533</v>
      </c>
      <c r="M4517" s="130" t="s">
        <v>4883</v>
      </c>
      <c r="N4517" s="130" t="s">
        <v>5685</v>
      </c>
      <c r="O4517" s="130" t="s">
        <v>5714</v>
      </c>
      <c r="P4517" s="132">
        <v>43095</v>
      </c>
      <c r="Q4517" s="132">
        <v>43095</v>
      </c>
      <c r="R4517" s="133">
        <v>200</v>
      </c>
      <c r="S4517" s="133">
        <v>1000</v>
      </c>
      <c r="T4517" s="134">
        <v>0</v>
      </c>
      <c r="U4517" s="134">
        <v>0</v>
      </c>
      <c r="V4517" s="135">
        <v>0</v>
      </c>
      <c r="W4517" s="135">
        <v>0</v>
      </c>
      <c r="X4517" s="135">
        <v>0</v>
      </c>
      <c r="Y4517" s="135">
        <v>0</v>
      </c>
      <c r="Z4517" s="135"/>
      <c r="AA4517" s="137" t="s">
        <v>5786</v>
      </c>
      <c r="AB4517" s="137"/>
      <c r="AC4517" s="139"/>
      <c r="AD4517" s="140"/>
      <c r="AE4517" s="131">
        <f>INDEX(Where!$B$2:$B$8,MATCH('4W'!I4517,DivisionList,0))</f>
        <v>20</v>
      </c>
      <c r="AF4517" s="131">
        <f>INDEX(Where!$F$2:$F$65,MATCH('4W'!J4517,DistrictList,0))</f>
        <v>2022</v>
      </c>
      <c r="AG4517" s="131">
        <f>IF(K4517&lt;&gt;"",INDEX(Where!$K$2:$K$545,MATCH('4W'!K4517,UpazilaList,0)),"")</f>
        <v>202294</v>
      </c>
      <c r="AH4517" s="141">
        <f t="array" ref="AH4517">IF(L4517&lt;&gt;"",INDEX(Where!$Q$2:$Q$5167,MATCH('4W'!K4517&amp;'4W'!L4517,Where!$O$2:$O$5167&amp;Where!$P$2:$P$5167,0)),"")</f>
        <v>20229479</v>
      </c>
      <c r="AI4517" s="198" t="str">
        <f>IF(Table1[[#This Row],[SSID]]="", "..", Table1[[#This Row],[District]]&amp;", "&amp;Table1[[#This Row],[Upazila]]&amp;", "&amp;Table1[[#This Row],[Union]]&amp;", "&amp;Table1[[#This Row],[Location Camp]])</f>
        <v>Cox's Bazar, Ukhia, Palong Khali, Camp 9</v>
      </c>
    </row>
    <row r="4518" spans="1:35" x14ac:dyDescent="0.35">
      <c r="A4518" s="67">
        <v>3396</v>
      </c>
      <c r="B4518" s="130" t="s">
        <v>4642</v>
      </c>
      <c r="C4518" s="130" t="s">
        <v>5786</v>
      </c>
      <c r="D4518" s="130" t="s">
        <v>6053</v>
      </c>
      <c r="E4518" s="130" t="s">
        <v>4692</v>
      </c>
      <c r="F4518" s="130" t="s">
        <v>4695</v>
      </c>
      <c r="G4518" s="130" t="s">
        <v>5833</v>
      </c>
      <c r="H4518" s="130" t="s">
        <v>4638</v>
      </c>
      <c r="I4518" s="146" t="s">
        <v>4</v>
      </c>
      <c r="J4518" s="146" t="s">
        <v>21</v>
      </c>
      <c r="K4518" s="130" t="s">
        <v>184</v>
      </c>
      <c r="L4518" s="130" t="s">
        <v>1533</v>
      </c>
      <c r="M4518" s="130" t="s">
        <v>4883</v>
      </c>
      <c r="N4518" s="130" t="s">
        <v>5685</v>
      </c>
      <c r="O4518" s="130" t="s">
        <v>5714</v>
      </c>
      <c r="P4518" s="132">
        <v>43096</v>
      </c>
      <c r="Q4518" s="132">
        <v>43096</v>
      </c>
      <c r="R4518" s="133">
        <v>200</v>
      </c>
      <c r="S4518" s="133">
        <v>1000</v>
      </c>
      <c r="T4518" s="134">
        <v>0</v>
      </c>
      <c r="U4518" s="134">
        <v>0</v>
      </c>
      <c r="V4518" s="135">
        <v>0</v>
      </c>
      <c r="W4518" s="135">
        <v>0</v>
      </c>
      <c r="X4518" s="135">
        <v>0</v>
      </c>
      <c r="Y4518" s="135">
        <v>0</v>
      </c>
      <c r="Z4518" s="135"/>
      <c r="AA4518" s="137" t="s">
        <v>5786</v>
      </c>
      <c r="AB4518" s="137"/>
      <c r="AC4518" s="139"/>
      <c r="AD4518" s="140"/>
      <c r="AE4518" s="131">
        <f>INDEX(Where!$B$2:$B$8,MATCH('4W'!I4518,DivisionList,0))</f>
        <v>20</v>
      </c>
      <c r="AF4518" s="131">
        <f>INDEX(Where!$F$2:$F$65,MATCH('4W'!J4518,DistrictList,0))</f>
        <v>2022</v>
      </c>
      <c r="AG4518" s="131">
        <f>IF(K4518&lt;&gt;"",INDEX(Where!$K$2:$K$545,MATCH('4W'!K4518,UpazilaList,0)),"")</f>
        <v>202294</v>
      </c>
      <c r="AH4518" s="141">
        <f t="array" ref="AH4518">IF(L4518&lt;&gt;"",INDEX(Where!$Q$2:$Q$5167,MATCH('4W'!K4518&amp;'4W'!L4518,Where!$O$2:$O$5167&amp;Where!$P$2:$P$5167,0)),"")</f>
        <v>20229479</v>
      </c>
      <c r="AI4518" s="198" t="str">
        <f>IF(Table1[[#This Row],[SSID]]="", "..", Table1[[#This Row],[District]]&amp;", "&amp;Table1[[#This Row],[Upazila]]&amp;", "&amp;Table1[[#This Row],[Union]]&amp;", "&amp;Table1[[#This Row],[Location Camp]])</f>
        <v>Cox's Bazar, Ukhia, Palong Khali, Camp 9</v>
      </c>
    </row>
    <row r="4519" spans="1:35" x14ac:dyDescent="0.35">
      <c r="A4519" s="67">
        <v>3398</v>
      </c>
      <c r="B4519" s="130" t="s">
        <v>4642</v>
      </c>
      <c r="C4519" s="130" t="s">
        <v>5786</v>
      </c>
      <c r="D4519" s="130" t="s">
        <v>6053</v>
      </c>
      <c r="E4519" s="130" t="s">
        <v>4692</v>
      </c>
      <c r="F4519" s="130" t="s">
        <v>4695</v>
      </c>
      <c r="G4519" s="130" t="s">
        <v>5833</v>
      </c>
      <c r="H4519" s="130" t="s">
        <v>4638</v>
      </c>
      <c r="I4519" s="146" t="s">
        <v>4</v>
      </c>
      <c r="J4519" s="146" t="s">
        <v>21</v>
      </c>
      <c r="K4519" s="130" t="s">
        <v>184</v>
      </c>
      <c r="L4519" s="130" t="s">
        <v>1533</v>
      </c>
      <c r="M4519" s="130" t="s">
        <v>4883</v>
      </c>
      <c r="N4519" s="130" t="s">
        <v>5685</v>
      </c>
      <c r="O4519" s="130" t="s">
        <v>5714</v>
      </c>
      <c r="P4519" s="132">
        <v>43097</v>
      </c>
      <c r="Q4519" s="132">
        <v>43097</v>
      </c>
      <c r="R4519" s="133">
        <v>200</v>
      </c>
      <c r="S4519" s="133">
        <v>1000</v>
      </c>
      <c r="T4519" s="134">
        <v>0</v>
      </c>
      <c r="U4519" s="134">
        <v>0</v>
      </c>
      <c r="V4519" s="135">
        <v>0</v>
      </c>
      <c r="W4519" s="135">
        <v>0</v>
      </c>
      <c r="X4519" s="135">
        <v>0</v>
      </c>
      <c r="Y4519" s="135">
        <v>0</v>
      </c>
      <c r="Z4519" s="135"/>
      <c r="AA4519" s="137" t="s">
        <v>5786</v>
      </c>
      <c r="AB4519" s="137"/>
      <c r="AC4519" s="139"/>
      <c r="AD4519" s="140"/>
      <c r="AE4519" s="131">
        <f>INDEX(Where!$B$2:$B$8,MATCH('4W'!I4519,DivisionList,0))</f>
        <v>20</v>
      </c>
      <c r="AF4519" s="131">
        <f>INDEX(Where!$F$2:$F$65,MATCH('4W'!J4519,DistrictList,0))</f>
        <v>2022</v>
      </c>
      <c r="AG4519" s="131">
        <f>IF(K4519&lt;&gt;"",INDEX(Where!$K$2:$K$545,MATCH('4W'!K4519,UpazilaList,0)),"")</f>
        <v>202294</v>
      </c>
      <c r="AH4519" s="141">
        <f t="array" ref="AH4519">IF(L4519&lt;&gt;"",INDEX(Where!$Q$2:$Q$5167,MATCH('4W'!K4519&amp;'4W'!L4519,Where!$O$2:$O$5167&amp;Where!$P$2:$P$5167,0)),"")</f>
        <v>20229479</v>
      </c>
      <c r="AI4519" s="198" t="str">
        <f>IF(Table1[[#This Row],[SSID]]="", "..", Table1[[#This Row],[District]]&amp;", "&amp;Table1[[#This Row],[Upazila]]&amp;", "&amp;Table1[[#This Row],[Union]]&amp;", "&amp;Table1[[#This Row],[Location Camp]])</f>
        <v>Cox's Bazar, Ukhia, Palong Khali, Camp 9</v>
      </c>
    </row>
    <row r="4520" spans="1:35" x14ac:dyDescent="0.35">
      <c r="A4520" s="67">
        <v>3400</v>
      </c>
      <c r="B4520" s="130" t="s">
        <v>4642</v>
      </c>
      <c r="C4520" s="130" t="s">
        <v>5786</v>
      </c>
      <c r="D4520" s="130" t="s">
        <v>6053</v>
      </c>
      <c r="E4520" s="130" t="s">
        <v>4692</v>
      </c>
      <c r="F4520" s="130" t="s">
        <v>4695</v>
      </c>
      <c r="G4520" s="130" t="s">
        <v>5833</v>
      </c>
      <c r="H4520" s="130" t="s">
        <v>4638</v>
      </c>
      <c r="I4520" s="146" t="s">
        <v>4</v>
      </c>
      <c r="J4520" s="146" t="s">
        <v>21</v>
      </c>
      <c r="K4520" s="130" t="s">
        <v>184</v>
      </c>
      <c r="L4520" s="130" t="s">
        <v>1533</v>
      </c>
      <c r="M4520" s="130" t="s">
        <v>4883</v>
      </c>
      <c r="N4520" s="130" t="s">
        <v>5685</v>
      </c>
      <c r="O4520" s="130" t="s">
        <v>5714</v>
      </c>
      <c r="P4520" s="132">
        <v>43099</v>
      </c>
      <c r="Q4520" s="132">
        <v>43099</v>
      </c>
      <c r="R4520" s="133">
        <v>400</v>
      </c>
      <c r="S4520" s="133">
        <v>2000</v>
      </c>
      <c r="T4520" s="134">
        <v>0</v>
      </c>
      <c r="U4520" s="134">
        <v>0</v>
      </c>
      <c r="V4520" s="135">
        <v>0</v>
      </c>
      <c r="W4520" s="135">
        <v>0</v>
      </c>
      <c r="X4520" s="135">
        <v>0</v>
      </c>
      <c r="Y4520" s="135">
        <v>0</v>
      </c>
      <c r="Z4520" s="135"/>
      <c r="AA4520" s="137" t="s">
        <v>5786</v>
      </c>
      <c r="AB4520" s="137"/>
      <c r="AC4520" s="139"/>
      <c r="AD4520" s="140"/>
      <c r="AE4520" s="131">
        <f>INDEX(Where!$B$2:$B$8,MATCH('4W'!I4520,DivisionList,0))</f>
        <v>20</v>
      </c>
      <c r="AF4520" s="131">
        <f>INDEX(Where!$F$2:$F$65,MATCH('4W'!J4520,DistrictList,0))</f>
        <v>2022</v>
      </c>
      <c r="AG4520" s="131">
        <f>IF(K4520&lt;&gt;"",INDEX(Where!$K$2:$K$545,MATCH('4W'!K4520,UpazilaList,0)),"")</f>
        <v>202294</v>
      </c>
      <c r="AH4520" s="141">
        <f t="array" ref="AH4520">IF(L4520&lt;&gt;"",INDEX(Where!$Q$2:$Q$5167,MATCH('4W'!K4520&amp;'4W'!L4520,Where!$O$2:$O$5167&amp;Where!$P$2:$P$5167,0)),"")</f>
        <v>20229479</v>
      </c>
      <c r="AI4520" s="198" t="str">
        <f>IF(Table1[[#This Row],[SSID]]="", "..", Table1[[#This Row],[District]]&amp;", "&amp;Table1[[#This Row],[Upazila]]&amp;", "&amp;Table1[[#This Row],[Union]]&amp;", "&amp;Table1[[#This Row],[Location Camp]])</f>
        <v>Cox's Bazar, Ukhia, Palong Khali, Camp 9</v>
      </c>
    </row>
    <row r="4521" spans="1:35" x14ac:dyDescent="0.35">
      <c r="A4521" s="67">
        <v>3404</v>
      </c>
      <c r="B4521" s="130" t="s">
        <v>4642</v>
      </c>
      <c r="C4521" s="130" t="s">
        <v>5786</v>
      </c>
      <c r="D4521" s="130" t="s">
        <v>6053</v>
      </c>
      <c r="E4521" s="130" t="s">
        <v>4692</v>
      </c>
      <c r="F4521" s="130" t="s">
        <v>4695</v>
      </c>
      <c r="G4521" s="130" t="s">
        <v>5833</v>
      </c>
      <c r="H4521" s="130" t="s">
        <v>4638</v>
      </c>
      <c r="I4521" s="146" t="s">
        <v>4</v>
      </c>
      <c r="J4521" s="146" t="s">
        <v>21</v>
      </c>
      <c r="K4521" s="130" t="s">
        <v>184</v>
      </c>
      <c r="L4521" s="130" t="s">
        <v>1533</v>
      </c>
      <c r="M4521" s="130" t="s">
        <v>4883</v>
      </c>
      <c r="N4521" s="130" t="s">
        <v>5685</v>
      </c>
      <c r="O4521" s="130" t="s">
        <v>5714</v>
      </c>
      <c r="P4521" s="132">
        <v>43100</v>
      </c>
      <c r="Q4521" s="132">
        <v>43100</v>
      </c>
      <c r="R4521" s="133">
        <v>155</v>
      </c>
      <c r="S4521" s="133">
        <v>775</v>
      </c>
      <c r="T4521" s="134">
        <v>0</v>
      </c>
      <c r="U4521" s="134">
        <v>0</v>
      </c>
      <c r="V4521" s="135">
        <v>0</v>
      </c>
      <c r="W4521" s="135">
        <v>0</v>
      </c>
      <c r="X4521" s="135">
        <v>0</v>
      </c>
      <c r="Y4521" s="135">
        <v>0</v>
      </c>
      <c r="Z4521" s="135"/>
      <c r="AA4521" s="137" t="s">
        <v>5786</v>
      </c>
      <c r="AB4521" s="137"/>
      <c r="AC4521" s="139"/>
      <c r="AD4521" s="140"/>
      <c r="AE4521" s="131">
        <f>INDEX(Where!$B$2:$B$8,MATCH('4W'!I4521,DivisionList,0))</f>
        <v>20</v>
      </c>
      <c r="AF4521" s="131">
        <f>INDEX(Where!$F$2:$F$65,MATCH('4W'!J4521,DistrictList,0))</f>
        <v>2022</v>
      </c>
      <c r="AG4521" s="131">
        <f>IF(K4521&lt;&gt;"",INDEX(Where!$K$2:$K$545,MATCH('4W'!K4521,UpazilaList,0)),"")</f>
        <v>202294</v>
      </c>
      <c r="AH4521" s="141">
        <f t="array" ref="AH4521">IF(L4521&lt;&gt;"",INDEX(Where!$Q$2:$Q$5167,MATCH('4W'!K4521&amp;'4W'!L4521,Where!$O$2:$O$5167&amp;Where!$P$2:$P$5167,0)),"")</f>
        <v>20229479</v>
      </c>
      <c r="AI4521" s="198" t="str">
        <f>IF(Table1[[#This Row],[SSID]]="", "..", Table1[[#This Row],[District]]&amp;", "&amp;Table1[[#This Row],[Upazila]]&amp;", "&amp;Table1[[#This Row],[Union]]&amp;", "&amp;Table1[[#This Row],[Location Camp]])</f>
        <v>Cox's Bazar, Ukhia, Palong Khali, Camp 9</v>
      </c>
    </row>
    <row r="4522" spans="1:35" x14ac:dyDescent="0.35">
      <c r="A4522" s="67">
        <v>3411</v>
      </c>
      <c r="B4522" s="130" t="s">
        <v>4642</v>
      </c>
      <c r="C4522" s="130" t="s">
        <v>5786</v>
      </c>
      <c r="D4522" s="130" t="s">
        <v>6053</v>
      </c>
      <c r="E4522" s="130" t="s">
        <v>4692</v>
      </c>
      <c r="F4522" s="130" t="s">
        <v>4695</v>
      </c>
      <c r="G4522" s="130" t="s">
        <v>5833</v>
      </c>
      <c r="H4522" s="130" t="s">
        <v>4638</v>
      </c>
      <c r="I4522" s="146" t="s">
        <v>4</v>
      </c>
      <c r="J4522" s="146" t="s">
        <v>21</v>
      </c>
      <c r="K4522" s="130" t="s">
        <v>184</v>
      </c>
      <c r="L4522" s="130" t="s">
        <v>1533</v>
      </c>
      <c r="M4522" s="130" t="s">
        <v>4883</v>
      </c>
      <c r="N4522" s="130" t="s">
        <v>5685</v>
      </c>
      <c r="O4522" s="130" t="s">
        <v>5714</v>
      </c>
      <c r="P4522" s="132">
        <v>43135</v>
      </c>
      <c r="Q4522" s="132">
        <v>43138</v>
      </c>
      <c r="R4522" s="133">
        <v>750</v>
      </c>
      <c r="S4522" s="133">
        <v>3750</v>
      </c>
      <c r="T4522" s="134">
        <v>0</v>
      </c>
      <c r="U4522" s="134">
        <v>0</v>
      </c>
      <c r="V4522" s="135">
        <v>0</v>
      </c>
      <c r="W4522" s="135">
        <v>0</v>
      </c>
      <c r="X4522" s="135">
        <v>0</v>
      </c>
      <c r="Y4522" s="135">
        <v>0</v>
      </c>
      <c r="Z4522" s="135"/>
      <c r="AA4522" s="137"/>
      <c r="AB4522" s="137"/>
      <c r="AC4522" s="139"/>
      <c r="AD4522" s="140"/>
      <c r="AE4522" s="131">
        <f>INDEX(Where!$B$2:$B$8,MATCH('4W'!I4522,DivisionList,0))</f>
        <v>20</v>
      </c>
      <c r="AF4522" s="131">
        <f>INDEX(Where!$F$2:$F$65,MATCH('4W'!J4522,DistrictList,0))</f>
        <v>2022</v>
      </c>
      <c r="AG4522" s="131">
        <f>IF(K4522&lt;&gt;"",INDEX(Where!$K$2:$K$545,MATCH('4W'!K4522,UpazilaList,0)),"")</f>
        <v>202294</v>
      </c>
      <c r="AH4522" s="141">
        <f t="array" ref="AH4522">IF(L4522&lt;&gt;"",INDEX(Where!$Q$2:$Q$5167,MATCH('4W'!K4522&amp;'4W'!L4522,Where!$O$2:$O$5167&amp;Where!$P$2:$P$5167,0)),"")</f>
        <v>20229479</v>
      </c>
      <c r="AI4522" s="198" t="str">
        <f>IF(Table1[[#This Row],[SSID]]="", "..", Table1[[#This Row],[District]]&amp;", "&amp;Table1[[#This Row],[Upazila]]&amp;", "&amp;Table1[[#This Row],[Union]]&amp;", "&amp;Table1[[#This Row],[Location Camp]])</f>
        <v>Cox's Bazar, Ukhia, Palong Khali, Camp 9</v>
      </c>
    </row>
    <row r="4523" spans="1:35" x14ac:dyDescent="0.35">
      <c r="A4523" s="67">
        <v>3482</v>
      </c>
      <c r="B4523" s="130" t="s">
        <v>4675</v>
      </c>
      <c r="C4523" s="130" t="s">
        <v>4675</v>
      </c>
      <c r="D4523" s="130" t="s">
        <v>6071</v>
      </c>
      <c r="E4523" s="130" t="s">
        <v>4631</v>
      </c>
      <c r="F4523" s="130" t="s">
        <v>5663</v>
      </c>
      <c r="G4523" s="130" t="s">
        <v>6075</v>
      </c>
      <c r="H4523" s="130" t="s">
        <v>4637</v>
      </c>
      <c r="I4523" s="146" t="s">
        <v>4</v>
      </c>
      <c r="J4523" s="146" t="s">
        <v>21</v>
      </c>
      <c r="K4523" s="130" t="s">
        <v>184</v>
      </c>
      <c r="L4523" s="130" t="s">
        <v>1533</v>
      </c>
      <c r="M4523" s="130" t="s">
        <v>4883</v>
      </c>
      <c r="N4523" s="130" t="s">
        <v>5685</v>
      </c>
      <c r="O4523" s="130" t="s">
        <v>5714</v>
      </c>
      <c r="P4523" s="132">
        <v>43009</v>
      </c>
      <c r="Q4523" s="150"/>
      <c r="R4523" s="133"/>
      <c r="S4523" s="133">
        <v>614</v>
      </c>
      <c r="T4523" s="134"/>
      <c r="U4523" s="134"/>
      <c r="V4523" s="135"/>
      <c r="W4523" s="135"/>
      <c r="X4523" s="135"/>
      <c r="Y4523" s="135"/>
      <c r="Z4523" s="135"/>
      <c r="AA4523" s="137"/>
      <c r="AB4523" s="156"/>
      <c r="AC4523" s="157"/>
      <c r="AD4523" s="4"/>
      <c r="AE4523" s="131">
        <f>INDEX(Where!$B$2:$B$8,MATCH('4W'!I4523,DivisionList,0))</f>
        <v>20</v>
      </c>
      <c r="AF4523" s="131">
        <f>INDEX(Where!$F$2:$F$65,MATCH('4W'!J4523,DistrictList,0))</f>
        <v>2022</v>
      </c>
      <c r="AG4523" s="131">
        <f>IF(K4523&lt;&gt;"",INDEX(Where!$K$2:$K$545,MATCH('4W'!K4523,UpazilaList,0)),"")</f>
        <v>202294</v>
      </c>
      <c r="AH4523" s="141">
        <f t="array" ref="AH4523">IF(L4523&lt;&gt;"",INDEX(Where!$Q$2:$Q$5167,MATCH('4W'!K4523&amp;'4W'!L4523,Where!$O$2:$O$5167&amp;Where!$P$2:$P$5167,0)),"")</f>
        <v>20229479</v>
      </c>
      <c r="AI4523" s="198" t="str">
        <f>IF(Table1[[#This Row],[SSID]]="", "..", Table1[[#This Row],[District]]&amp;", "&amp;Table1[[#This Row],[Upazila]]&amp;", "&amp;Table1[[#This Row],[Union]]&amp;", "&amp;Table1[[#This Row],[Location Camp]])</f>
        <v>Cox's Bazar, Ukhia, Palong Khali, Camp 9</v>
      </c>
    </row>
    <row r="4524" spans="1:35" x14ac:dyDescent="0.35">
      <c r="A4524" s="67">
        <v>135</v>
      </c>
      <c r="B4524" s="130" t="s">
        <v>4642</v>
      </c>
      <c r="C4524" s="130" t="s">
        <v>5786</v>
      </c>
      <c r="D4524" s="130" t="s">
        <v>6053</v>
      </c>
      <c r="E4524" s="130" t="s">
        <v>4692</v>
      </c>
      <c r="F4524" s="130" t="s">
        <v>4695</v>
      </c>
      <c r="G4524" s="130" t="s">
        <v>5779</v>
      </c>
      <c r="H4524" s="130" t="s">
        <v>4638</v>
      </c>
      <c r="I4524" s="146" t="s">
        <v>4</v>
      </c>
      <c r="J4524" s="146" t="s">
        <v>21</v>
      </c>
      <c r="K4524" s="130" t="s">
        <v>184</v>
      </c>
      <c r="L4524" s="130" t="s">
        <v>1533</v>
      </c>
      <c r="M4524" s="130" t="s">
        <v>4883</v>
      </c>
      <c r="N4524" s="130" t="s">
        <v>5685</v>
      </c>
      <c r="O4524" s="130" t="s">
        <v>5714</v>
      </c>
      <c r="P4524" s="132">
        <v>43036</v>
      </c>
      <c r="Q4524" s="132">
        <v>43036</v>
      </c>
      <c r="R4524" s="133">
        <v>169</v>
      </c>
      <c r="S4524" s="133">
        <v>845</v>
      </c>
      <c r="T4524" s="134">
        <v>0</v>
      </c>
      <c r="U4524" s="134">
        <v>0</v>
      </c>
      <c r="V4524" s="135">
        <v>0</v>
      </c>
      <c r="W4524" s="135">
        <v>0</v>
      </c>
      <c r="X4524" s="135">
        <v>0</v>
      </c>
      <c r="Y4524" s="135">
        <v>0</v>
      </c>
      <c r="Z4524" s="135"/>
      <c r="AA4524" s="137" t="s">
        <v>5786</v>
      </c>
      <c r="AB4524" s="137"/>
      <c r="AC4524" s="139"/>
      <c r="AD4524" s="140"/>
      <c r="AE4524" s="131">
        <f>INDEX(Where!$B$2:$B$8,MATCH('4W'!I4524,DivisionList,0))</f>
        <v>20</v>
      </c>
      <c r="AF4524" s="131">
        <f>INDEX(Where!$F$2:$F$65,MATCH('4W'!J4524,DistrictList,0))</f>
        <v>2022</v>
      </c>
      <c r="AG4524" s="131">
        <f>IF(K4524&lt;&gt;"",INDEX(Where!$K$2:$K$545,MATCH('4W'!K4524,UpazilaList,0)),"")</f>
        <v>202294</v>
      </c>
      <c r="AH4524" s="141">
        <f t="array" ref="AH4524">IF(L4524&lt;&gt;"",INDEX(Where!$Q$2:$Q$5167,MATCH('4W'!K4524&amp;'4W'!L4524,Where!$O$2:$O$5167&amp;Where!$P$2:$P$5167,0)),"")</f>
        <v>20229479</v>
      </c>
      <c r="AI4524" s="198" t="str">
        <f>IF(Table1[[#This Row],[SSID]]="", "..", Table1[[#This Row],[District]]&amp;", "&amp;Table1[[#This Row],[Upazila]]&amp;", "&amp;Table1[[#This Row],[Union]]&amp;", "&amp;Table1[[#This Row],[Location Camp]])</f>
        <v>Cox's Bazar, Ukhia, Palong Khali, Camp 9</v>
      </c>
    </row>
    <row r="4525" spans="1:35" x14ac:dyDescent="0.35">
      <c r="A4525" s="67">
        <v>3111</v>
      </c>
      <c r="B4525" s="4" t="s">
        <v>4697</v>
      </c>
      <c r="C4525" s="4" t="s">
        <v>4697</v>
      </c>
      <c r="D4525" s="4" t="s">
        <v>4697</v>
      </c>
      <c r="E4525" s="4" t="s">
        <v>4692</v>
      </c>
      <c r="F4525" s="4" t="s">
        <v>4695</v>
      </c>
      <c r="G4525" s="4" t="s">
        <v>5779</v>
      </c>
      <c r="H4525" s="4" t="s">
        <v>4638</v>
      </c>
      <c r="I4525" s="24" t="s">
        <v>4</v>
      </c>
      <c r="J4525" s="24" t="s">
        <v>21</v>
      </c>
      <c r="K4525" s="4" t="s">
        <v>184</v>
      </c>
      <c r="L4525" s="4" t="s">
        <v>1533</v>
      </c>
      <c r="M4525" s="4" t="s">
        <v>4883</v>
      </c>
      <c r="N4525" s="4" t="s">
        <v>5685</v>
      </c>
      <c r="O4525" s="4" t="s">
        <v>5714</v>
      </c>
      <c r="P4525" s="11">
        <v>42980</v>
      </c>
      <c r="Q4525" s="11">
        <v>43063</v>
      </c>
      <c r="R4525" s="52">
        <v>750</v>
      </c>
      <c r="S4525" s="52">
        <v>4500</v>
      </c>
      <c r="T4525" s="53">
        <v>0</v>
      </c>
      <c r="U4525" s="53">
        <v>0</v>
      </c>
      <c r="V4525" s="155">
        <v>0</v>
      </c>
      <c r="W4525" s="155">
        <v>0</v>
      </c>
      <c r="X4525" s="155">
        <v>0</v>
      </c>
      <c r="Y4525" s="155">
        <v>0</v>
      </c>
      <c r="Z4525" s="155"/>
      <c r="AA4525" s="156" t="s">
        <v>5814</v>
      </c>
      <c r="AB4525" s="156"/>
      <c r="AC4525" s="157"/>
      <c r="AD4525" s="4"/>
      <c r="AE4525" s="131">
        <f>INDEX(Where!$B$2:$B$8,MATCH('4W'!I4525,DivisionList,0))</f>
        <v>20</v>
      </c>
      <c r="AF4525" s="131">
        <f>INDEX(Where!$F$2:$F$65,MATCH('4W'!J4525,DistrictList,0))</f>
        <v>2022</v>
      </c>
      <c r="AG4525" s="131">
        <f>IF(K4525&lt;&gt;"",INDEX(Where!$K$2:$K$545,MATCH('4W'!K4525,UpazilaList,0)),"")</f>
        <v>202294</v>
      </c>
      <c r="AH4525" s="141">
        <f t="array" ref="AH4525">IF(L4525&lt;&gt;"",INDEX(Where!$Q$2:$Q$5167,MATCH('4W'!K4525&amp;'4W'!L4525,Where!$O$2:$O$5167&amp;Where!$P$2:$P$5167,0)),"")</f>
        <v>20229479</v>
      </c>
      <c r="AI4525" s="198" t="str">
        <f>IF(Table1[[#This Row],[SSID]]="", "..", Table1[[#This Row],[District]]&amp;", "&amp;Table1[[#This Row],[Upazila]]&amp;", "&amp;Table1[[#This Row],[Union]]&amp;", "&amp;Table1[[#This Row],[Location Camp]])</f>
        <v>Cox's Bazar, Ukhia, Palong Khali, Camp 9</v>
      </c>
    </row>
    <row r="4526" spans="1:35" x14ac:dyDescent="0.35">
      <c r="A4526" s="67">
        <v>3124</v>
      </c>
      <c r="B4526" s="130" t="s">
        <v>4658</v>
      </c>
      <c r="C4526" s="130" t="s">
        <v>5786</v>
      </c>
      <c r="D4526" s="130" t="s">
        <v>4658</v>
      </c>
      <c r="E4526" s="130" t="s">
        <v>4692</v>
      </c>
      <c r="F4526" s="130" t="s">
        <v>4695</v>
      </c>
      <c r="G4526" s="130" t="s">
        <v>5779</v>
      </c>
      <c r="H4526" s="130" t="s">
        <v>4636</v>
      </c>
      <c r="I4526" s="146" t="s">
        <v>4</v>
      </c>
      <c r="J4526" s="146" t="s">
        <v>21</v>
      </c>
      <c r="K4526" s="130" t="s">
        <v>184</v>
      </c>
      <c r="L4526" s="130" t="s">
        <v>1533</v>
      </c>
      <c r="M4526" s="130" t="s">
        <v>4883</v>
      </c>
      <c r="N4526" s="130" t="s">
        <v>5685</v>
      </c>
      <c r="O4526" s="130" t="s">
        <v>5714</v>
      </c>
      <c r="P4526" s="132">
        <v>43054</v>
      </c>
      <c r="Q4526" s="132">
        <v>43100</v>
      </c>
      <c r="R4526" s="133">
        <v>0</v>
      </c>
      <c r="S4526" s="133">
        <v>0</v>
      </c>
      <c r="T4526" s="134">
        <v>0</v>
      </c>
      <c r="U4526" s="134">
        <v>0</v>
      </c>
      <c r="V4526" s="135">
        <v>0</v>
      </c>
      <c r="W4526" s="135">
        <v>0</v>
      </c>
      <c r="X4526" s="135">
        <v>0</v>
      </c>
      <c r="Y4526" s="135">
        <v>0</v>
      </c>
      <c r="Z4526" s="135"/>
      <c r="AA4526" s="137" t="s">
        <v>6022</v>
      </c>
      <c r="AB4526" s="137"/>
      <c r="AC4526" s="139"/>
      <c r="AD4526" s="140"/>
      <c r="AE4526" s="131">
        <f>INDEX(Where!$B$2:$B$8,MATCH('4W'!I4526,DivisionList,0))</f>
        <v>20</v>
      </c>
      <c r="AF4526" s="131">
        <f>INDEX(Where!$F$2:$F$65,MATCH('4W'!J4526,DistrictList,0))</f>
        <v>2022</v>
      </c>
      <c r="AG4526" s="131">
        <f>IF(K4526&lt;&gt;"",INDEX(Where!$K$2:$K$545,MATCH('4W'!K4526,UpazilaList,0)),"")</f>
        <v>202294</v>
      </c>
      <c r="AH4526" s="141">
        <f t="array" ref="AH4526">IF(L4526&lt;&gt;"",INDEX(Where!$Q$2:$Q$5167,MATCH('4W'!K4526&amp;'4W'!L4526,Where!$O$2:$O$5167&amp;Where!$P$2:$P$5167,0)),"")</f>
        <v>20229479</v>
      </c>
      <c r="AI4526" s="198" t="str">
        <f>IF(Table1[[#This Row],[SSID]]="", "..", Table1[[#This Row],[District]]&amp;", "&amp;Table1[[#This Row],[Upazila]]&amp;", "&amp;Table1[[#This Row],[Union]]&amp;", "&amp;Table1[[#This Row],[Location Camp]])</f>
        <v>Cox's Bazar, Ukhia, Palong Khali, Camp 9</v>
      </c>
    </row>
    <row r="4527" spans="1:35" x14ac:dyDescent="0.35">
      <c r="A4527" s="67">
        <v>3132</v>
      </c>
      <c r="B4527" s="130" t="s">
        <v>4658</v>
      </c>
      <c r="C4527" s="130" t="s">
        <v>5786</v>
      </c>
      <c r="D4527" s="130" t="s">
        <v>4658</v>
      </c>
      <c r="E4527" s="130" t="s">
        <v>4692</v>
      </c>
      <c r="F4527" s="130" t="s">
        <v>4695</v>
      </c>
      <c r="G4527" s="130" t="s">
        <v>5779</v>
      </c>
      <c r="H4527" s="130" t="s">
        <v>4638</v>
      </c>
      <c r="I4527" s="146" t="s">
        <v>4</v>
      </c>
      <c r="J4527" s="146" t="s">
        <v>21</v>
      </c>
      <c r="K4527" s="130" t="s">
        <v>184</v>
      </c>
      <c r="L4527" s="130" t="s">
        <v>1533</v>
      </c>
      <c r="M4527" s="130" t="s">
        <v>4883</v>
      </c>
      <c r="N4527" s="130" t="s">
        <v>5685</v>
      </c>
      <c r="O4527" s="130" t="s">
        <v>5714</v>
      </c>
      <c r="P4527" s="132">
        <v>43068</v>
      </c>
      <c r="Q4527" s="132">
        <v>43100</v>
      </c>
      <c r="R4527" s="133">
        <v>1761</v>
      </c>
      <c r="S4527" s="133">
        <v>7758</v>
      </c>
      <c r="T4527" s="134">
        <v>0</v>
      </c>
      <c r="U4527" s="134">
        <v>0</v>
      </c>
      <c r="V4527" s="135">
        <v>0</v>
      </c>
      <c r="W4527" s="135">
        <v>0</v>
      </c>
      <c r="X4527" s="135">
        <v>0</v>
      </c>
      <c r="Y4527" s="135">
        <v>0</v>
      </c>
      <c r="Z4527" s="135"/>
      <c r="AA4527" s="137" t="s">
        <v>5786</v>
      </c>
      <c r="AB4527" s="137"/>
      <c r="AC4527" s="139"/>
      <c r="AD4527" s="140"/>
      <c r="AE4527" s="131">
        <f>INDEX(Where!$B$2:$B$8,MATCH('4W'!I4527,DivisionList,0))</f>
        <v>20</v>
      </c>
      <c r="AF4527" s="131">
        <f>INDEX(Where!$F$2:$F$65,MATCH('4W'!J4527,DistrictList,0))</f>
        <v>2022</v>
      </c>
      <c r="AG4527" s="131">
        <f>IF(K4527&lt;&gt;"",INDEX(Where!$K$2:$K$545,MATCH('4W'!K4527,UpazilaList,0)),"")</f>
        <v>202294</v>
      </c>
      <c r="AH4527" s="141">
        <f t="array" ref="AH4527">IF(L4527&lt;&gt;"",INDEX(Where!$Q$2:$Q$5167,MATCH('4W'!K4527&amp;'4W'!L4527,Where!$O$2:$O$5167&amp;Where!$P$2:$P$5167,0)),"")</f>
        <v>20229479</v>
      </c>
      <c r="AI4527" s="198" t="str">
        <f>IF(Table1[[#This Row],[SSID]]="", "..", Table1[[#This Row],[District]]&amp;", "&amp;Table1[[#This Row],[Upazila]]&amp;", "&amp;Table1[[#This Row],[Union]]&amp;", "&amp;Table1[[#This Row],[Location Camp]])</f>
        <v>Cox's Bazar, Ukhia, Palong Khali, Camp 9</v>
      </c>
    </row>
    <row r="4528" spans="1:35" x14ac:dyDescent="0.35">
      <c r="A4528" s="67">
        <v>3133</v>
      </c>
      <c r="B4528" s="130" t="s">
        <v>4658</v>
      </c>
      <c r="C4528" s="130" t="s">
        <v>5786</v>
      </c>
      <c r="D4528" s="130" t="s">
        <v>4658</v>
      </c>
      <c r="E4528" s="130" t="s">
        <v>4692</v>
      </c>
      <c r="F4528" s="130" t="s">
        <v>4695</v>
      </c>
      <c r="G4528" s="130" t="s">
        <v>5779</v>
      </c>
      <c r="H4528" s="130" t="s">
        <v>4638</v>
      </c>
      <c r="I4528" s="146" t="s">
        <v>4</v>
      </c>
      <c r="J4528" s="146" t="s">
        <v>21</v>
      </c>
      <c r="K4528" s="130" t="s">
        <v>184</v>
      </c>
      <c r="L4528" s="130" t="s">
        <v>1533</v>
      </c>
      <c r="M4528" s="130" t="s">
        <v>4883</v>
      </c>
      <c r="N4528" s="130" t="s">
        <v>5685</v>
      </c>
      <c r="O4528" s="130" t="s">
        <v>5714</v>
      </c>
      <c r="P4528" s="132">
        <v>43082</v>
      </c>
      <c r="Q4528" s="132">
        <v>43100</v>
      </c>
      <c r="R4528" s="133">
        <v>322</v>
      </c>
      <c r="S4528" s="133">
        <v>1376</v>
      </c>
      <c r="T4528" s="134">
        <v>0</v>
      </c>
      <c r="U4528" s="134">
        <v>0</v>
      </c>
      <c r="V4528" s="135">
        <v>0</v>
      </c>
      <c r="W4528" s="135">
        <v>0</v>
      </c>
      <c r="X4528" s="135">
        <v>0</v>
      </c>
      <c r="Y4528" s="135">
        <v>0</v>
      </c>
      <c r="Z4528" s="135"/>
      <c r="AA4528" s="137" t="s">
        <v>5786</v>
      </c>
      <c r="AB4528" s="137"/>
      <c r="AC4528" s="139"/>
      <c r="AD4528" s="140"/>
      <c r="AE4528" s="131">
        <f>INDEX(Where!$B$2:$B$8,MATCH('4W'!I4528,DivisionList,0))</f>
        <v>20</v>
      </c>
      <c r="AF4528" s="131">
        <f>INDEX(Where!$F$2:$F$65,MATCH('4W'!J4528,DistrictList,0))</f>
        <v>2022</v>
      </c>
      <c r="AG4528" s="131">
        <f>IF(K4528&lt;&gt;"",INDEX(Where!$K$2:$K$545,MATCH('4W'!K4528,UpazilaList,0)),"")</f>
        <v>202294</v>
      </c>
      <c r="AH4528" s="141">
        <f t="array" ref="AH4528">IF(L4528&lt;&gt;"",INDEX(Where!$Q$2:$Q$5167,MATCH('4W'!K4528&amp;'4W'!L4528,Where!$O$2:$O$5167&amp;Where!$P$2:$P$5167,0)),"")</f>
        <v>20229479</v>
      </c>
      <c r="AI4528" s="198" t="str">
        <f>IF(Table1[[#This Row],[SSID]]="", "..", Table1[[#This Row],[District]]&amp;", "&amp;Table1[[#This Row],[Upazila]]&amp;", "&amp;Table1[[#This Row],[Union]]&amp;", "&amp;Table1[[#This Row],[Location Camp]])</f>
        <v>Cox's Bazar, Ukhia, Palong Khali, Camp 9</v>
      </c>
    </row>
    <row r="4529" spans="1:35" x14ac:dyDescent="0.35">
      <c r="A4529" s="67">
        <v>3146</v>
      </c>
      <c r="B4529" s="130" t="s">
        <v>4658</v>
      </c>
      <c r="C4529" s="130" t="s">
        <v>5786</v>
      </c>
      <c r="D4529" s="130" t="s">
        <v>4658</v>
      </c>
      <c r="E4529" s="130" t="s">
        <v>4692</v>
      </c>
      <c r="F4529" s="130" t="s">
        <v>4695</v>
      </c>
      <c r="G4529" s="130" t="s">
        <v>5779</v>
      </c>
      <c r="H4529" s="130" t="s">
        <v>4638</v>
      </c>
      <c r="I4529" s="146" t="s">
        <v>4</v>
      </c>
      <c r="J4529" s="146" t="s">
        <v>21</v>
      </c>
      <c r="K4529" s="130" t="s">
        <v>184</v>
      </c>
      <c r="L4529" s="130" t="s">
        <v>1533</v>
      </c>
      <c r="M4529" s="130" t="s">
        <v>4883</v>
      </c>
      <c r="N4529" s="130" t="s">
        <v>5685</v>
      </c>
      <c r="O4529" s="130" t="s">
        <v>5714</v>
      </c>
      <c r="P4529" s="132">
        <v>43054</v>
      </c>
      <c r="Q4529" s="132">
        <v>43100</v>
      </c>
      <c r="R4529" s="133">
        <v>751</v>
      </c>
      <c r="S4529" s="133">
        <v>3197</v>
      </c>
      <c r="T4529" s="134">
        <v>0</v>
      </c>
      <c r="U4529" s="134">
        <v>0</v>
      </c>
      <c r="V4529" s="135">
        <v>0</v>
      </c>
      <c r="W4529" s="135">
        <v>0</v>
      </c>
      <c r="X4529" s="135">
        <v>0</v>
      </c>
      <c r="Y4529" s="135">
        <v>0</v>
      </c>
      <c r="Z4529" s="135"/>
      <c r="AA4529" s="137" t="s">
        <v>5786</v>
      </c>
      <c r="AB4529" s="137"/>
      <c r="AC4529" s="139"/>
      <c r="AD4529" s="140"/>
      <c r="AE4529" s="131">
        <f>INDEX(Where!$B$2:$B$8,MATCH('4W'!I4529,DivisionList,0))</f>
        <v>20</v>
      </c>
      <c r="AF4529" s="131">
        <f>INDEX(Where!$F$2:$F$65,MATCH('4W'!J4529,DistrictList,0))</f>
        <v>2022</v>
      </c>
      <c r="AG4529" s="131">
        <f>IF(K4529&lt;&gt;"",INDEX(Where!$K$2:$K$545,MATCH('4W'!K4529,UpazilaList,0)),"")</f>
        <v>202294</v>
      </c>
      <c r="AH4529" s="141">
        <f t="array" ref="AH4529">IF(L4529&lt;&gt;"",INDEX(Where!$Q$2:$Q$5167,MATCH('4W'!K4529&amp;'4W'!L4529,Where!$O$2:$O$5167&amp;Where!$P$2:$P$5167,0)),"")</f>
        <v>20229479</v>
      </c>
      <c r="AI4529" s="198" t="str">
        <f>IF(Table1[[#This Row],[SSID]]="", "..", Table1[[#This Row],[District]]&amp;", "&amp;Table1[[#This Row],[Upazila]]&amp;", "&amp;Table1[[#This Row],[Union]]&amp;", "&amp;Table1[[#This Row],[Location Camp]])</f>
        <v>Cox's Bazar, Ukhia, Palong Khali, Camp 9</v>
      </c>
    </row>
    <row r="4530" spans="1:35" x14ac:dyDescent="0.35">
      <c r="A4530" s="67">
        <v>3147</v>
      </c>
      <c r="B4530" s="130" t="s">
        <v>4658</v>
      </c>
      <c r="C4530" s="130" t="s">
        <v>5786</v>
      </c>
      <c r="D4530" s="130" t="s">
        <v>4658</v>
      </c>
      <c r="E4530" s="130" t="s">
        <v>4692</v>
      </c>
      <c r="F4530" s="130" t="s">
        <v>4695</v>
      </c>
      <c r="G4530" s="130" t="s">
        <v>5779</v>
      </c>
      <c r="H4530" s="130" t="s">
        <v>4638</v>
      </c>
      <c r="I4530" s="146" t="s">
        <v>4</v>
      </c>
      <c r="J4530" s="146" t="s">
        <v>21</v>
      </c>
      <c r="K4530" s="130" t="s">
        <v>184</v>
      </c>
      <c r="L4530" s="130" t="s">
        <v>1533</v>
      </c>
      <c r="M4530" s="130" t="s">
        <v>4883</v>
      </c>
      <c r="N4530" s="130" t="s">
        <v>5685</v>
      </c>
      <c r="O4530" s="130" t="s">
        <v>5714</v>
      </c>
      <c r="P4530" s="132">
        <v>43061</v>
      </c>
      <c r="Q4530" s="132">
        <v>43100</v>
      </c>
      <c r="R4530" s="133">
        <v>324</v>
      </c>
      <c r="S4530" s="133">
        <v>1275</v>
      </c>
      <c r="T4530" s="134">
        <v>0</v>
      </c>
      <c r="U4530" s="134">
        <v>0</v>
      </c>
      <c r="V4530" s="135">
        <v>0</v>
      </c>
      <c r="W4530" s="135">
        <v>0</v>
      </c>
      <c r="X4530" s="135">
        <v>0</v>
      </c>
      <c r="Y4530" s="135">
        <v>0</v>
      </c>
      <c r="Z4530" s="135"/>
      <c r="AA4530" s="137" t="s">
        <v>5786</v>
      </c>
      <c r="AB4530" s="137"/>
      <c r="AC4530" s="139"/>
      <c r="AD4530" s="140"/>
      <c r="AE4530" s="131">
        <f>INDEX(Where!$B$2:$B$8,MATCH('4W'!I4530,DivisionList,0))</f>
        <v>20</v>
      </c>
      <c r="AF4530" s="131">
        <f>INDEX(Where!$F$2:$F$65,MATCH('4W'!J4530,DistrictList,0))</f>
        <v>2022</v>
      </c>
      <c r="AG4530" s="131">
        <f>IF(K4530&lt;&gt;"",INDEX(Where!$K$2:$K$545,MATCH('4W'!K4530,UpazilaList,0)),"")</f>
        <v>202294</v>
      </c>
      <c r="AH4530" s="141">
        <f t="array" ref="AH4530">IF(L4530&lt;&gt;"",INDEX(Where!$Q$2:$Q$5167,MATCH('4W'!K4530&amp;'4W'!L4530,Where!$O$2:$O$5167&amp;Where!$P$2:$P$5167,0)),"")</f>
        <v>20229479</v>
      </c>
      <c r="AI4530" s="198" t="str">
        <f>IF(Table1[[#This Row],[SSID]]="", "..", Table1[[#This Row],[District]]&amp;", "&amp;Table1[[#This Row],[Upazila]]&amp;", "&amp;Table1[[#This Row],[Union]]&amp;", "&amp;Table1[[#This Row],[Location Camp]])</f>
        <v>Cox's Bazar, Ukhia, Palong Khali, Camp 9</v>
      </c>
    </row>
    <row r="4531" spans="1:35" x14ac:dyDescent="0.35">
      <c r="A4531" s="67">
        <v>3148</v>
      </c>
      <c r="B4531" s="130" t="s">
        <v>4658</v>
      </c>
      <c r="C4531" s="130" t="s">
        <v>5786</v>
      </c>
      <c r="D4531" s="130" t="s">
        <v>4658</v>
      </c>
      <c r="E4531" s="130" t="s">
        <v>4692</v>
      </c>
      <c r="F4531" s="130" t="s">
        <v>4695</v>
      </c>
      <c r="G4531" s="130" t="s">
        <v>5779</v>
      </c>
      <c r="H4531" s="130" t="s">
        <v>4638</v>
      </c>
      <c r="I4531" s="146" t="s">
        <v>4</v>
      </c>
      <c r="J4531" s="146" t="s">
        <v>21</v>
      </c>
      <c r="K4531" s="130" t="s">
        <v>184</v>
      </c>
      <c r="L4531" s="130" t="s">
        <v>1533</v>
      </c>
      <c r="M4531" s="130" t="s">
        <v>4883</v>
      </c>
      <c r="N4531" s="130" t="s">
        <v>5685</v>
      </c>
      <c r="O4531" s="130" t="s">
        <v>5714</v>
      </c>
      <c r="P4531" s="132">
        <v>43096</v>
      </c>
      <c r="Q4531" s="132">
        <v>43100</v>
      </c>
      <c r="R4531" s="133">
        <v>380</v>
      </c>
      <c r="S4531" s="133">
        <v>1748</v>
      </c>
      <c r="T4531" s="134">
        <v>0</v>
      </c>
      <c r="U4531" s="134">
        <v>0</v>
      </c>
      <c r="V4531" s="135">
        <v>0</v>
      </c>
      <c r="W4531" s="135">
        <v>0</v>
      </c>
      <c r="X4531" s="135">
        <v>0</v>
      </c>
      <c r="Y4531" s="135">
        <v>0</v>
      </c>
      <c r="Z4531" s="135"/>
      <c r="AA4531" s="137" t="s">
        <v>5786</v>
      </c>
      <c r="AB4531" s="137"/>
      <c r="AC4531" s="139"/>
      <c r="AD4531" s="140"/>
      <c r="AE4531" s="131">
        <f>INDEX(Where!$B$2:$B$8,MATCH('4W'!I4531,DivisionList,0))</f>
        <v>20</v>
      </c>
      <c r="AF4531" s="131">
        <f>INDEX(Where!$F$2:$F$65,MATCH('4W'!J4531,DistrictList,0))</f>
        <v>2022</v>
      </c>
      <c r="AG4531" s="131">
        <f>IF(K4531&lt;&gt;"",INDEX(Where!$K$2:$K$545,MATCH('4W'!K4531,UpazilaList,0)),"")</f>
        <v>202294</v>
      </c>
      <c r="AH4531" s="141">
        <f t="array" ref="AH4531">IF(L4531&lt;&gt;"",INDEX(Where!$Q$2:$Q$5167,MATCH('4W'!K4531&amp;'4W'!L4531,Where!$O$2:$O$5167&amp;Where!$P$2:$P$5167,0)),"")</f>
        <v>20229479</v>
      </c>
      <c r="AI4531" s="198" t="str">
        <f>IF(Table1[[#This Row],[SSID]]="", "..", Table1[[#This Row],[District]]&amp;", "&amp;Table1[[#This Row],[Upazila]]&amp;", "&amp;Table1[[#This Row],[Union]]&amp;", "&amp;Table1[[#This Row],[Location Camp]])</f>
        <v>Cox's Bazar, Ukhia, Palong Khali, Camp 9</v>
      </c>
    </row>
    <row r="4532" spans="1:35" x14ac:dyDescent="0.35">
      <c r="A4532" s="67">
        <v>3155</v>
      </c>
      <c r="B4532" s="130" t="s">
        <v>5343</v>
      </c>
      <c r="C4532" s="130" t="s">
        <v>5343</v>
      </c>
      <c r="D4532" s="130" t="s">
        <v>6025</v>
      </c>
      <c r="E4532" s="130" t="s">
        <v>4692</v>
      </c>
      <c r="F4532" s="130" t="s">
        <v>4695</v>
      </c>
      <c r="G4532" s="130" t="s">
        <v>5779</v>
      </c>
      <c r="H4532" s="130" t="s">
        <v>4637</v>
      </c>
      <c r="I4532" s="146" t="s">
        <v>4</v>
      </c>
      <c r="J4532" s="146" t="s">
        <v>21</v>
      </c>
      <c r="K4532" s="130" t="s">
        <v>184</v>
      </c>
      <c r="L4532" s="130" t="s">
        <v>1533</v>
      </c>
      <c r="M4532" s="130" t="s">
        <v>4883</v>
      </c>
      <c r="N4532" s="130" t="s">
        <v>5685</v>
      </c>
      <c r="O4532" s="130" t="s">
        <v>5714</v>
      </c>
      <c r="P4532" s="132">
        <v>43034</v>
      </c>
      <c r="Q4532" s="132">
        <v>43100</v>
      </c>
      <c r="R4532" s="133">
        <v>1000</v>
      </c>
      <c r="S4532" s="133">
        <v>1000</v>
      </c>
      <c r="T4532" s="134">
        <v>500</v>
      </c>
      <c r="U4532" s="134">
        <v>500</v>
      </c>
      <c r="V4532" s="135">
        <v>0</v>
      </c>
      <c r="W4532" s="135">
        <v>0</v>
      </c>
      <c r="X4532" s="135">
        <v>0</v>
      </c>
      <c r="Y4532" s="135">
        <v>0</v>
      </c>
      <c r="Z4532" s="135"/>
      <c r="AA4532" s="137" t="s">
        <v>5786</v>
      </c>
      <c r="AB4532" s="137"/>
      <c r="AC4532" s="139"/>
      <c r="AD4532" s="140"/>
      <c r="AE4532" s="131">
        <f>INDEX(Where!$B$2:$B$8,MATCH('4W'!I4532,DivisionList,0))</f>
        <v>20</v>
      </c>
      <c r="AF4532" s="131">
        <f>INDEX(Where!$F$2:$F$65,MATCH('4W'!J4532,DistrictList,0))</f>
        <v>2022</v>
      </c>
      <c r="AG4532" s="131">
        <f>IF(K4532&lt;&gt;"",INDEX(Where!$K$2:$K$545,MATCH('4W'!K4532,UpazilaList,0)),"")</f>
        <v>202294</v>
      </c>
      <c r="AH4532" s="141">
        <f t="array" ref="AH4532">IF(L4532&lt;&gt;"",INDEX(Where!$Q$2:$Q$5167,MATCH('4W'!K4532&amp;'4W'!L4532,Where!$O$2:$O$5167&amp;Where!$P$2:$P$5167,0)),"")</f>
        <v>20229479</v>
      </c>
      <c r="AI4532" s="198" t="str">
        <f>IF(Table1[[#This Row],[SSID]]="", "..", Table1[[#This Row],[District]]&amp;", "&amp;Table1[[#This Row],[Upazila]]&amp;", "&amp;Table1[[#This Row],[Union]]&amp;", "&amp;Table1[[#This Row],[Location Camp]])</f>
        <v>Cox's Bazar, Ukhia, Palong Khali, Camp 9</v>
      </c>
    </row>
    <row r="4533" spans="1:35" x14ac:dyDescent="0.35">
      <c r="A4533" s="67">
        <v>3159</v>
      </c>
      <c r="B4533" s="130" t="s">
        <v>5343</v>
      </c>
      <c r="C4533" s="130" t="s">
        <v>5343</v>
      </c>
      <c r="D4533" s="130" t="s">
        <v>6025</v>
      </c>
      <c r="E4533" s="130" t="s">
        <v>4692</v>
      </c>
      <c r="F4533" s="130" t="s">
        <v>4695</v>
      </c>
      <c r="G4533" s="130" t="s">
        <v>5779</v>
      </c>
      <c r="H4533" s="130" t="s">
        <v>4638</v>
      </c>
      <c r="I4533" s="146" t="s">
        <v>4</v>
      </c>
      <c r="J4533" s="146" t="s">
        <v>21</v>
      </c>
      <c r="K4533" s="130" t="s">
        <v>184</v>
      </c>
      <c r="L4533" s="130" t="s">
        <v>1533</v>
      </c>
      <c r="M4533" s="130" t="s">
        <v>4883</v>
      </c>
      <c r="N4533" s="130" t="s">
        <v>5685</v>
      </c>
      <c r="O4533" s="130" t="s">
        <v>5714</v>
      </c>
      <c r="P4533" s="132">
        <v>43069</v>
      </c>
      <c r="Q4533" s="132">
        <v>43079</v>
      </c>
      <c r="R4533" s="133">
        <v>1350</v>
      </c>
      <c r="S4533" s="133">
        <v>1350</v>
      </c>
      <c r="T4533" s="134">
        <v>800</v>
      </c>
      <c r="U4533" s="134">
        <v>550</v>
      </c>
      <c r="V4533" s="135">
        <v>550</v>
      </c>
      <c r="W4533" s="135">
        <v>800</v>
      </c>
      <c r="X4533" s="135">
        <v>0</v>
      </c>
      <c r="Y4533" s="135">
        <v>0</v>
      </c>
      <c r="Z4533" s="135"/>
      <c r="AA4533" s="137" t="s">
        <v>6026</v>
      </c>
      <c r="AB4533" s="137"/>
      <c r="AC4533" s="139"/>
      <c r="AD4533" s="140"/>
      <c r="AE4533" s="131">
        <f>INDEX(Where!$B$2:$B$8,MATCH('4W'!I4533,DivisionList,0))</f>
        <v>20</v>
      </c>
      <c r="AF4533" s="131">
        <f>INDEX(Where!$F$2:$F$65,MATCH('4W'!J4533,DistrictList,0))</f>
        <v>2022</v>
      </c>
      <c r="AG4533" s="131">
        <f>IF(K4533&lt;&gt;"",INDEX(Where!$K$2:$K$545,MATCH('4W'!K4533,UpazilaList,0)),"")</f>
        <v>202294</v>
      </c>
      <c r="AH4533" s="141">
        <f t="array" ref="AH4533">IF(L4533&lt;&gt;"",INDEX(Where!$Q$2:$Q$5167,MATCH('4W'!K4533&amp;'4W'!L4533,Where!$O$2:$O$5167&amp;Where!$P$2:$P$5167,0)),"")</f>
        <v>20229479</v>
      </c>
      <c r="AI4533" s="198" t="str">
        <f>IF(Table1[[#This Row],[SSID]]="", "..", Table1[[#This Row],[District]]&amp;", "&amp;Table1[[#This Row],[Upazila]]&amp;", "&amp;Table1[[#This Row],[Union]]&amp;", "&amp;Table1[[#This Row],[Location Camp]])</f>
        <v>Cox's Bazar, Ukhia, Palong Khali, Camp 9</v>
      </c>
    </row>
    <row r="4534" spans="1:35" x14ac:dyDescent="0.35">
      <c r="A4534" s="67">
        <v>3163</v>
      </c>
      <c r="B4534" s="130" t="s">
        <v>4786</v>
      </c>
      <c r="C4534" s="130" t="s">
        <v>4786</v>
      </c>
      <c r="D4534" s="130" t="s">
        <v>6024</v>
      </c>
      <c r="E4534" s="130" t="s">
        <v>4692</v>
      </c>
      <c r="F4534" s="130" t="s">
        <v>4695</v>
      </c>
      <c r="G4534" s="130" t="s">
        <v>5779</v>
      </c>
      <c r="H4534" s="130" t="s">
        <v>4638</v>
      </c>
      <c r="I4534" s="146" t="s">
        <v>4</v>
      </c>
      <c r="J4534" s="146" t="s">
        <v>21</v>
      </c>
      <c r="K4534" s="130" t="s">
        <v>184</v>
      </c>
      <c r="L4534" s="130" t="s">
        <v>1533</v>
      </c>
      <c r="M4534" s="130" t="s">
        <v>4883</v>
      </c>
      <c r="N4534" s="130" t="s">
        <v>5685</v>
      </c>
      <c r="O4534" s="130" t="s">
        <v>5714</v>
      </c>
      <c r="P4534" s="132">
        <v>43041</v>
      </c>
      <c r="Q4534" s="132">
        <v>43043</v>
      </c>
      <c r="R4534" s="133">
        <v>1356</v>
      </c>
      <c r="S4534" s="133">
        <v>0</v>
      </c>
      <c r="T4534" s="134">
        <v>0</v>
      </c>
      <c r="U4534" s="134">
        <v>0</v>
      </c>
      <c r="V4534" s="135">
        <v>0</v>
      </c>
      <c r="W4534" s="135">
        <v>0</v>
      </c>
      <c r="X4534" s="135">
        <v>0</v>
      </c>
      <c r="Y4534" s="135">
        <v>0</v>
      </c>
      <c r="Z4534" s="135"/>
      <c r="AA4534" s="137" t="s">
        <v>5786</v>
      </c>
      <c r="AB4534" s="137"/>
      <c r="AC4534" s="139"/>
      <c r="AD4534" s="140"/>
      <c r="AE4534" s="131">
        <f>INDEX(Where!$B$2:$B$8,MATCH('4W'!I4534,DivisionList,0))</f>
        <v>20</v>
      </c>
      <c r="AF4534" s="131">
        <f>INDEX(Where!$F$2:$F$65,MATCH('4W'!J4534,DistrictList,0))</f>
        <v>2022</v>
      </c>
      <c r="AG4534" s="131">
        <f>IF(K4534&lt;&gt;"",INDEX(Where!$K$2:$K$545,MATCH('4W'!K4534,UpazilaList,0)),"")</f>
        <v>202294</v>
      </c>
      <c r="AH4534" s="141">
        <f t="array" ref="AH4534">IF(L4534&lt;&gt;"",INDEX(Where!$Q$2:$Q$5167,MATCH('4W'!K4534&amp;'4W'!L4534,Where!$O$2:$O$5167&amp;Where!$P$2:$P$5167,0)),"")</f>
        <v>20229479</v>
      </c>
      <c r="AI4534" s="198" t="str">
        <f>IF(Table1[[#This Row],[SSID]]="", "..", Table1[[#This Row],[District]]&amp;", "&amp;Table1[[#This Row],[Upazila]]&amp;", "&amp;Table1[[#This Row],[Union]]&amp;", "&amp;Table1[[#This Row],[Location Camp]])</f>
        <v>Cox's Bazar, Ukhia, Palong Khali, Camp 9</v>
      </c>
    </row>
    <row r="4535" spans="1:35" x14ac:dyDescent="0.35">
      <c r="A4535" s="67">
        <v>3182</v>
      </c>
      <c r="B4535" s="130" t="s">
        <v>4642</v>
      </c>
      <c r="C4535" s="130" t="s">
        <v>5786</v>
      </c>
      <c r="D4535" s="130" t="s">
        <v>6054</v>
      </c>
      <c r="E4535" s="130" t="s">
        <v>4692</v>
      </c>
      <c r="F4535" s="130" t="s">
        <v>4695</v>
      </c>
      <c r="G4535" s="130" t="s">
        <v>5779</v>
      </c>
      <c r="H4535" s="130" t="s">
        <v>4638</v>
      </c>
      <c r="I4535" s="146" t="s">
        <v>4</v>
      </c>
      <c r="J4535" s="146" t="s">
        <v>21</v>
      </c>
      <c r="K4535" s="130" t="s">
        <v>184</v>
      </c>
      <c r="L4535" s="130" t="s">
        <v>1533</v>
      </c>
      <c r="M4535" s="130" t="s">
        <v>4883</v>
      </c>
      <c r="N4535" s="130" t="s">
        <v>5685</v>
      </c>
      <c r="O4535" s="130" t="s">
        <v>5714</v>
      </c>
      <c r="P4535" s="132">
        <v>43003</v>
      </c>
      <c r="Q4535" s="132">
        <v>43003</v>
      </c>
      <c r="R4535" s="133">
        <v>400</v>
      </c>
      <c r="S4535" s="133">
        <v>2000</v>
      </c>
      <c r="T4535" s="134">
        <v>0</v>
      </c>
      <c r="U4535" s="134">
        <v>0</v>
      </c>
      <c r="V4535" s="135">
        <v>0</v>
      </c>
      <c r="W4535" s="135">
        <v>0</v>
      </c>
      <c r="X4535" s="135">
        <v>0</v>
      </c>
      <c r="Y4535" s="135">
        <v>0</v>
      </c>
      <c r="Z4535" s="135"/>
      <c r="AA4535" s="137" t="s">
        <v>5786</v>
      </c>
      <c r="AB4535" s="137"/>
      <c r="AC4535" s="139"/>
      <c r="AD4535" s="140"/>
      <c r="AE4535" s="131">
        <f>INDEX(Where!$B$2:$B$8,MATCH('4W'!I4535,DivisionList,0))</f>
        <v>20</v>
      </c>
      <c r="AF4535" s="131">
        <f>INDEX(Where!$F$2:$F$65,MATCH('4W'!J4535,DistrictList,0))</f>
        <v>2022</v>
      </c>
      <c r="AG4535" s="131">
        <f>IF(K4535&lt;&gt;"",INDEX(Where!$K$2:$K$545,MATCH('4W'!K4535,UpazilaList,0)),"")</f>
        <v>202294</v>
      </c>
      <c r="AH4535" s="141">
        <f t="array" ref="AH4535">IF(L4535&lt;&gt;"",INDEX(Where!$Q$2:$Q$5167,MATCH('4W'!K4535&amp;'4W'!L4535,Where!$O$2:$O$5167&amp;Where!$P$2:$P$5167,0)),"")</f>
        <v>20229479</v>
      </c>
      <c r="AI4535" s="198" t="str">
        <f>IF(Table1[[#This Row],[SSID]]="", "..", Table1[[#This Row],[District]]&amp;", "&amp;Table1[[#This Row],[Upazila]]&amp;", "&amp;Table1[[#This Row],[Union]]&amp;", "&amp;Table1[[#This Row],[Location Camp]])</f>
        <v>Cox's Bazar, Ukhia, Palong Khali, Camp 9</v>
      </c>
    </row>
    <row r="4536" spans="1:35" x14ac:dyDescent="0.35">
      <c r="A4536" s="67">
        <v>3183</v>
      </c>
      <c r="B4536" s="130" t="s">
        <v>4642</v>
      </c>
      <c r="C4536" s="130" t="s">
        <v>5786</v>
      </c>
      <c r="D4536" s="130" t="s">
        <v>6054</v>
      </c>
      <c r="E4536" s="130" t="s">
        <v>4692</v>
      </c>
      <c r="F4536" s="130" t="s">
        <v>4695</v>
      </c>
      <c r="G4536" s="130" t="s">
        <v>5779</v>
      </c>
      <c r="H4536" s="130" t="s">
        <v>4638</v>
      </c>
      <c r="I4536" s="146" t="s">
        <v>4</v>
      </c>
      <c r="J4536" s="146" t="s">
        <v>21</v>
      </c>
      <c r="K4536" s="130" t="s">
        <v>184</v>
      </c>
      <c r="L4536" s="130" t="s">
        <v>1533</v>
      </c>
      <c r="M4536" s="130" t="s">
        <v>4883</v>
      </c>
      <c r="N4536" s="130" t="s">
        <v>5685</v>
      </c>
      <c r="O4536" s="130" t="s">
        <v>5714</v>
      </c>
      <c r="P4536" s="132">
        <v>43003</v>
      </c>
      <c r="Q4536" s="132">
        <v>43003</v>
      </c>
      <c r="R4536" s="133">
        <v>468</v>
      </c>
      <c r="S4536" s="133">
        <v>2340</v>
      </c>
      <c r="T4536" s="134">
        <v>0</v>
      </c>
      <c r="U4536" s="134">
        <v>0</v>
      </c>
      <c r="V4536" s="135">
        <v>0</v>
      </c>
      <c r="W4536" s="135">
        <v>0</v>
      </c>
      <c r="X4536" s="135">
        <v>0</v>
      </c>
      <c r="Y4536" s="135">
        <v>0</v>
      </c>
      <c r="Z4536" s="135"/>
      <c r="AA4536" s="137" t="s">
        <v>5786</v>
      </c>
      <c r="AB4536" s="137"/>
      <c r="AC4536" s="139"/>
      <c r="AD4536" s="140"/>
      <c r="AE4536" s="131">
        <f>INDEX(Where!$B$2:$B$8,MATCH('4W'!I4536,DivisionList,0))</f>
        <v>20</v>
      </c>
      <c r="AF4536" s="131">
        <f>INDEX(Where!$F$2:$F$65,MATCH('4W'!J4536,DistrictList,0))</f>
        <v>2022</v>
      </c>
      <c r="AG4536" s="131">
        <f>IF(K4536&lt;&gt;"",INDEX(Where!$K$2:$K$545,MATCH('4W'!K4536,UpazilaList,0)),"")</f>
        <v>202294</v>
      </c>
      <c r="AH4536" s="141">
        <f t="array" ref="AH4536">IF(L4536&lt;&gt;"",INDEX(Where!$Q$2:$Q$5167,MATCH('4W'!K4536&amp;'4W'!L4536,Where!$O$2:$O$5167&amp;Where!$P$2:$P$5167,0)),"")</f>
        <v>20229479</v>
      </c>
      <c r="AI4536" s="198" t="str">
        <f>IF(Table1[[#This Row],[SSID]]="", "..", Table1[[#This Row],[District]]&amp;", "&amp;Table1[[#This Row],[Upazila]]&amp;", "&amp;Table1[[#This Row],[Union]]&amp;", "&amp;Table1[[#This Row],[Location Camp]])</f>
        <v>Cox's Bazar, Ukhia, Palong Khali, Camp 9</v>
      </c>
    </row>
    <row r="4537" spans="1:35" x14ac:dyDescent="0.35">
      <c r="A4537" s="67">
        <v>3184</v>
      </c>
      <c r="B4537" s="130" t="s">
        <v>4642</v>
      </c>
      <c r="C4537" s="130" t="s">
        <v>5786</v>
      </c>
      <c r="D4537" s="130" t="s">
        <v>6054</v>
      </c>
      <c r="E4537" s="130" t="s">
        <v>4692</v>
      </c>
      <c r="F4537" s="130" t="s">
        <v>4695</v>
      </c>
      <c r="G4537" s="130" t="s">
        <v>5779</v>
      </c>
      <c r="H4537" s="130" t="s">
        <v>4638</v>
      </c>
      <c r="I4537" s="146" t="s">
        <v>4</v>
      </c>
      <c r="J4537" s="146" t="s">
        <v>21</v>
      </c>
      <c r="K4537" s="130" t="s">
        <v>184</v>
      </c>
      <c r="L4537" s="130" t="s">
        <v>1533</v>
      </c>
      <c r="M4537" s="130" t="s">
        <v>4883</v>
      </c>
      <c r="N4537" s="130" t="s">
        <v>5685</v>
      </c>
      <c r="O4537" s="130" t="s">
        <v>5714</v>
      </c>
      <c r="P4537" s="132">
        <v>43003</v>
      </c>
      <c r="Q4537" s="132">
        <v>43003</v>
      </c>
      <c r="R4537" s="133">
        <v>800</v>
      </c>
      <c r="S4537" s="133">
        <v>4000</v>
      </c>
      <c r="T4537" s="134">
        <v>0</v>
      </c>
      <c r="U4537" s="134">
        <v>0</v>
      </c>
      <c r="V4537" s="135">
        <v>0</v>
      </c>
      <c r="W4537" s="135">
        <v>0</v>
      </c>
      <c r="X4537" s="135">
        <v>0</v>
      </c>
      <c r="Y4537" s="135">
        <v>0</v>
      </c>
      <c r="Z4537" s="135"/>
      <c r="AA4537" s="137" t="s">
        <v>5786</v>
      </c>
      <c r="AB4537" s="137"/>
      <c r="AC4537" s="139"/>
      <c r="AD4537" s="140"/>
      <c r="AE4537" s="131">
        <f>INDEX(Where!$B$2:$B$8,MATCH('4W'!I4537,DivisionList,0))</f>
        <v>20</v>
      </c>
      <c r="AF4537" s="131">
        <f>INDEX(Where!$F$2:$F$65,MATCH('4W'!J4537,DistrictList,0))</f>
        <v>2022</v>
      </c>
      <c r="AG4537" s="131">
        <f>IF(K4537&lt;&gt;"",INDEX(Where!$K$2:$K$545,MATCH('4W'!K4537,UpazilaList,0)),"")</f>
        <v>202294</v>
      </c>
      <c r="AH4537" s="141">
        <f t="array" ref="AH4537">IF(L4537&lt;&gt;"",INDEX(Where!$Q$2:$Q$5167,MATCH('4W'!K4537&amp;'4W'!L4537,Where!$O$2:$O$5167&amp;Where!$P$2:$P$5167,0)),"")</f>
        <v>20229479</v>
      </c>
      <c r="AI4537" s="198" t="str">
        <f>IF(Table1[[#This Row],[SSID]]="", "..", Table1[[#This Row],[District]]&amp;", "&amp;Table1[[#This Row],[Upazila]]&amp;", "&amp;Table1[[#This Row],[Union]]&amp;", "&amp;Table1[[#This Row],[Location Camp]])</f>
        <v>Cox's Bazar, Ukhia, Palong Khali, Camp 9</v>
      </c>
    </row>
    <row r="4538" spans="1:35" x14ac:dyDescent="0.35">
      <c r="A4538" s="67">
        <v>3185</v>
      </c>
      <c r="B4538" s="130" t="s">
        <v>4642</v>
      </c>
      <c r="C4538" s="130" t="s">
        <v>5786</v>
      </c>
      <c r="D4538" s="130" t="s">
        <v>6054</v>
      </c>
      <c r="E4538" s="130" t="s">
        <v>4692</v>
      </c>
      <c r="F4538" s="130" t="s">
        <v>4695</v>
      </c>
      <c r="G4538" s="130" t="s">
        <v>5779</v>
      </c>
      <c r="H4538" s="130" t="s">
        <v>4638</v>
      </c>
      <c r="I4538" s="146" t="s">
        <v>4</v>
      </c>
      <c r="J4538" s="146" t="s">
        <v>21</v>
      </c>
      <c r="K4538" s="130" t="s">
        <v>184</v>
      </c>
      <c r="L4538" s="130" t="s">
        <v>1533</v>
      </c>
      <c r="M4538" s="130" t="s">
        <v>4883</v>
      </c>
      <c r="N4538" s="130" t="s">
        <v>5685</v>
      </c>
      <c r="O4538" s="130" t="s">
        <v>5714</v>
      </c>
      <c r="P4538" s="132">
        <v>43003</v>
      </c>
      <c r="Q4538" s="132">
        <v>43003</v>
      </c>
      <c r="R4538" s="133">
        <v>800</v>
      </c>
      <c r="S4538" s="133">
        <v>4000</v>
      </c>
      <c r="T4538" s="134">
        <v>0</v>
      </c>
      <c r="U4538" s="134">
        <v>0</v>
      </c>
      <c r="V4538" s="135">
        <v>0</v>
      </c>
      <c r="W4538" s="135">
        <v>0</v>
      </c>
      <c r="X4538" s="135">
        <v>0</v>
      </c>
      <c r="Y4538" s="135">
        <v>0</v>
      </c>
      <c r="Z4538" s="135"/>
      <c r="AA4538" s="137" t="s">
        <v>5786</v>
      </c>
      <c r="AB4538" s="137"/>
      <c r="AC4538" s="139"/>
      <c r="AD4538" s="140"/>
      <c r="AE4538" s="131">
        <f>INDEX(Where!$B$2:$B$8,MATCH('4W'!I4538,DivisionList,0))</f>
        <v>20</v>
      </c>
      <c r="AF4538" s="131">
        <f>INDEX(Where!$F$2:$F$65,MATCH('4W'!J4538,DistrictList,0))</f>
        <v>2022</v>
      </c>
      <c r="AG4538" s="131">
        <f>IF(K4538&lt;&gt;"",INDEX(Where!$K$2:$K$545,MATCH('4W'!K4538,UpazilaList,0)),"")</f>
        <v>202294</v>
      </c>
      <c r="AH4538" s="141">
        <f t="array" ref="AH4538">IF(L4538&lt;&gt;"",INDEX(Where!$Q$2:$Q$5167,MATCH('4W'!K4538&amp;'4W'!L4538,Where!$O$2:$O$5167&amp;Where!$P$2:$P$5167,0)),"")</f>
        <v>20229479</v>
      </c>
      <c r="AI4538" s="198" t="str">
        <f>IF(Table1[[#This Row],[SSID]]="", "..", Table1[[#This Row],[District]]&amp;", "&amp;Table1[[#This Row],[Upazila]]&amp;", "&amp;Table1[[#This Row],[Union]]&amp;", "&amp;Table1[[#This Row],[Location Camp]])</f>
        <v>Cox's Bazar, Ukhia, Palong Khali, Camp 9</v>
      </c>
    </row>
    <row r="4539" spans="1:35" x14ac:dyDescent="0.35">
      <c r="A4539" s="67">
        <v>3186</v>
      </c>
      <c r="B4539" s="130" t="s">
        <v>4642</v>
      </c>
      <c r="C4539" s="130" t="s">
        <v>5786</v>
      </c>
      <c r="D4539" s="130" t="s">
        <v>6054</v>
      </c>
      <c r="E4539" s="130" t="s">
        <v>4692</v>
      </c>
      <c r="F4539" s="130" t="s">
        <v>4695</v>
      </c>
      <c r="G4539" s="130" t="s">
        <v>5779</v>
      </c>
      <c r="H4539" s="130" t="s">
        <v>4638</v>
      </c>
      <c r="I4539" s="146" t="s">
        <v>4</v>
      </c>
      <c r="J4539" s="146" t="s">
        <v>21</v>
      </c>
      <c r="K4539" s="130" t="s">
        <v>184</v>
      </c>
      <c r="L4539" s="130" t="s">
        <v>1533</v>
      </c>
      <c r="M4539" s="130" t="s">
        <v>4883</v>
      </c>
      <c r="N4539" s="130" t="s">
        <v>5685</v>
      </c>
      <c r="O4539" s="130" t="s">
        <v>5714</v>
      </c>
      <c r="P4539" s="132">
        <v>43004</v>
      </c>
      <c r="Q4539" s="132">
        <v>43004</v>
      </c>
      <c r="R4539" s="133">
        <v>500</v>
      </c>
      <c r="S4539" s="133">
        <v>2500</v>
      </c>
      <c r="T4539" s="134">
        <v>0</v>
      </c>
      <c r="U4539" s="134">
        <v>0</v>
      </c>
      <c r="V4539" s="135">
        <v>0</v>
      </c>
      <c r="W4539" s="135">
        <v>0</v>
      </c>
      <c r="X4539" s="135">
        <v>0</v>
      </c>
      <c r="Y4539" s="135">
        <v>0</v>
      </c>
      <c r="Z4539" s="135"/>
      <c r="AA4539" s="137" t="s">
        <v>5786</v>
      </c>
      <c r="AB4539" s="137"/>
      <c r="AC4539" s="139"/>
      <c r="AD4539" s="140"/>
      <c r="AE4539" s="131">
        <f>INDEX(Where!$B$2:$B$8,MATCH('4W'!I4539,DivisionList,0))</f>
        <v>20</v>
      </c>
      <c r="AF4539" s="131">
        <f>INDEX(Where!$F$2:$F$65,MATCH('4W'!J4539,DistrictList,0))</f>
        <v>2022</v>
      </c>
      <c r="AG4539" s="131">
        <f>IF(K4539&lt;&gt;"",INDEX(Where!$K$2:$K$545,MATCH('4W'!K4539,UpazilaList,0)),"")</f>
        <v>202294</v>
      </c>
      <c r="AH4539" s="141">
        <f t="array" ref="AH4539">IF(L4539&lt;&gt;"",INDEX(Where!$Q$2:$Q$5167,MATCH('4W'!K4539&amp;'4W'!L4539,Where!$O$2:$O$5167&amp;Where!$P$2:$P$5167,0)),"")</f>
        <v>20229479</v>
      </c>
      <c r="AI4539" s="198" t="str">
        <f>IF(Table1[[#This Row],[SSID]]="", "..", Table1[[#This Row],[District]]&amp;", "&amp;Table1[[#This Row],[Upazila]]&amp;", "&amp;Table1[[#This Row],[Union]]&amp;", "&amp;Table1[[#This Row],[Location Camp]])</f>
        <v>Cox's Bazar, Ukhia, Palong Khali, Camp 9</v>
      </c>
    </row>
    <row r="4540" spans="1:35" x14ac:dyDescent="0.35">
      <c r="A4540" s="67">
        <v>3187</v>
      </c>
      <c r="B4540" s="130" t="s">
        <v>4642</v>
      </c>
      <c r="C4540" s="130" t="s">
        <v>5786</v>
      </c>
      <c r="D4540" s="130" t="s">
        <v>6054</v>
      </c>
      <c r="E4540" s="130" t="s">
        <v>4692</v>
      </c>
      <c r="F4540" s="130" t="s">
        <v>4695</v>
      </c>
      <c r="G4540" s="130" t="s">
        <v>5779</v>
      </c>
      <c r="H4540" s="130" t="s">
        <v>4638</v>
      </c>
      <c r="I4540" s="146" t="s">
        <v>4</v>
      </c>
      <c r="J4540" s="146" t="s">
        <v>21</v>
      </c>
      <c r="K4540" s="130" t="s">
        <v>184</v>
      </c>
      <c r="L4540" s="130" t="s">
        <v>1533</v>
      </c>
      <c r="M4540" s="130" t="s">
        <v>4883</v>
      </c>
      <c r="N4540" s="130" t="s">
        <v>5685</v>
      </c>
      <c r="O4540" s="130" t="s">
        <v>5714</v>
      </c>
      <c r="P4540" s="132">
        <v>43004</v>
      </c>
      <c r="Q4540" s="132">
        <v>43004</v>
      </c>
      <c r="R4540" s="133">
        <v>597</v>
      </c>
      <c r="S4540" s="133">
        <v>2985</v>
      </c>
      <c r="T4540" s="134">
        <v>0</v>
      </c>
      <c r="U4540" s="134">
        <v>0</v>
      </c>
      <c r="V4540" s="135">
        <v>0</v>
      </c>
      <c r="W4540" s="135">
        <v>0</v>
      </c>
      <c r="X4540" s="135">
        <v>0</v>
      </c>
      <c r="Y4540" s="135">
        <v>0</v>
      </c>
      <c r="Z4540" s="135"/>
      <c r="AA4540" s="137" t="s">
        <v>5786</v>
      </c>
      <c r="AB4540" s="137"/>
      <c r="AC4540" s="139"/>
      <c r="AD4540" s="140"/>
      <c r="AE4540" s="131">
        <f>INDEX(Where!$B$2:$B$8,MATCH('4W'!I4540,DivisionList,0))</f>
        <v>20</v>
      </c>
      <c r="AF4540" s="131">
        <f>INDEX(Where!$F$2:$F$65,MATCH('4W'!J4540,DistrictList,0))</f>
        <v>2022</v>
      </c>
      <c r="AG4540" s="131">
        <f>IF(K4540&lt;&gt;"",INDEX(Where!$K$2:$K$545,MATCH('4W'!K4540,UpazilaList,0)),"")</f>
        <v>202294</v>
      </c>
      <c r="AH4540" s="141">
        <f t="array" ref="AH4540">IF(L4540&lt;&gt;"",INDEX(Where!$Q$2:$Q$5167,MATCH('4W'!K4540&amp;'4W'!L4540,Where!$O$2:$O$5167&amp;Where!$P$2:$P$5167,0)),"")</f>
        <v>20229479</v>
      </c>
      <c r="AI4540" s="198" t="str">
        <f>IF(Table1[[#This Row],[SSID]]="", "..", Table1[[#This Row],[District]]&amp;", "&amp;Table1[[#This Row],[Upazila]]&amp;", "&amp;Table1[[#This Row],[Union]]&amp;", "&amp;Table1[[#This Row],[Location Camp]])</f>
        <v>Cox's Bazar, Ukhia, Palong Khali, Camp 9</v>
      </c>
    </row>
    <row r="4541" spans="1:35" x14ac:dyDescent="0.35">
      <c r="A4541" s="67">
        <v>3188</v>
      </c>
      <c r="B4541" s="130" t="s">
        <v>4642</v>
      </c>
      <c r="C4541" s="130" t="s">
        <v>5786</v>
      </c>
      <c r="D4541" s="130" t="s">
        <v>6054</v>
      </c>
      <c r="E4541" s="130" t="s">
        <v>4692</v>
      </c>
      <c r="F4541" s="130" t="s">
        <v>4695</v>
      </c>
      <c r="G4541" s="130" t="s">
        <v>5779</v>
      </c>
      <c r="H4541" s="130" t="s">
        <v>4638</v>
      </c>
      <c r="I4541" s="146" t="s">
        <v>4</v>
      </c>
      <c r="J4541" s="146" t="s">
        <v>21</v>
      </c>
      <c r="K4541" s="130" t="s">
        <v>184</v>
      </c>
      <c r="L4541" s="130" t="s">
        <v>1533</v>
      </c>
      <c r="M4541" s="130" t="s">
        <v>4883</v>
      </c>
      <c r="N4541" s="130" t="s">
        <v>5685</v>
      </c>
      <c r="O4541" s="130" t="s">
        <v>5714</v>
      </c>
      <c r="P4541" s="132">
        <v>43004</v>
      </c>
      <c r="Q4541" s="132">
        <v>43004</v>
      </c>
      <c r="R4541" s="133">
        <v>600</v>
      </c>
      <c r="S4541" s="133">
        <v>3000</v>
      </c>
      <c r="T4541" s="134">
        <v>0</v>
      </c>
      <c r="U4541" s="134">
        <v>0</v>
      </c>
      <c r="V4541" s="135">
        <v>0</v>
      </c>
      <c r="W4541" s="135">
        <v>0</v>
      </c>
      <c r="X4541" s="135">
        <v>0</v>
      </c>
      <c r="Y4541" s="135">
        <v>0</v>
      </c>
      <c r="Z4541" s="135"/>
      <c r="AA4541" s="137" t="s">
        <v>5786</v>
      </c>
      <c r="AB4541" s="137"/>
      <c r="AC4541" s="139"/>
      <c r="AD4541" s="140"/>
      <c r="AE4541" s="131">
        <f>INDEX(Where!$B$2:$B$8,MATCH('4W'!I4541,DivisionList,0))</f>
        <v>20</v>
      </c>
      <c r="AF4541" s="131">
        <f>INDEX(Where!$F$2:$F$65,MATCH('4W'!J4541,DistrictList,0))</f>
        <v>2022</v>
      </c>
      <c r="AG4541" s="131">
        <f>IF(K4541&lt;&gt;"",INDEX(Where!$K$2:$K$545,MATCH('4W'!K4541,UpazilaList,0)),"")</f>
        <v>202294</v>
      </c>
      <c r="AH4541" s="141">
        <f t="array" ref="AH4541">IF(L4541&lt;&gt;"",INDEX(Where!$Q$2:$Q$5167,MATCH('4W'!K4541&amp;'4W'!L4541,Where!$O$2:$O$5167&amp;Where!$P$2:$P$5167,0)),"")</f>
        <v>20229479</v>
      </c>
      <c r="AI4541" s="198" t="str">
        <f>IF(Table1[[#This Row],[SSID]]="", "..", Table1[[#This Row],[District]]&amp;", "&amp;Table1[[#This Row],[Upazila]]&amp;", "&amp;Table1[[#This Row],[Union]]&amp;", "&amp;Table1[[#This Row],[Location Camp]])</f>
        <v>Cox's Bazar, Ukhia, Palong Khali, Camp 9</v>
      </c>
    </row>
    <row r="4542" spans="1:35" x14ac:dyDescent="0.35">
      <c r="A4542" s="67">
        <v>3190</v>
      </c>
      <c r="B4542" s="130" t="s">
        <v>4642</v>
      </c>
      <c r="C4542" s="130" t="s">
        <v>5786</v>
      </c>
      <c r="D4542" s="130" t="s">
        <v>6054</v>
      </c>
      <c r="E4542" s="130" t="s">
        <v>4692</v>
      </c>
      <c r="F4542" s="130" t="s">
        <v>4695</v>
      </c>
      <c r="G4542" s="130" t="s">
        <v>5779</v>
      </c>
      <c r="H4542" s="130" t="s">
        <v>4638</v>
      </c>
      <c r="I4542" s="146" t="s">
        <v>4</v>
      </c>
      <c r="J4542" s="146" t="s">
        <v>21</v>
      </c>
      <c r="K4542" s="130" t="s">
        <v>184</v>
      </c>
      <c r="L4542" s="130" t="s">
        <v>1533</v>
      </c>
      <c r="M4542" s="130" t="s">
        <v>4883</v>
      </c>
      <c r="N4542" s="130" t="s">
        <v>5685</v>
      </c>
      <c r="O4542" s="130" t="s">
        <v>5714</v>
      </c>
      <c r="P4542" s="132">
        <v>43005</v>
      </c>
      <c r="Q4542" s="132">
        <v>43005</v>
      </c>
      <c r="R4542" s="133">
        <v>50</v>
      </c>
      <c r="S4542" s="133">
        <v>250</v>
      </c>
      <c r="T4542" s="134">
        <v>0</v>
      </c>
      <c r="U4542" s="134">
        <v>0</v>
      </c>
      <c r="V4542" s="135">
        <v>0</v>
      </c>
      <c r="W4542" s="135">
        <v>0</v>
      </c>
      <c r="X4542" s="135">
        <v>0</v>
      </c>
      <c r="Y4542" s="135">
        <v>0</v>
      </c>
      <c r="Z4542" s="135"/>
      <c r="AA4542" s="137" t="s">
        <v>5786</v>
      </c>
      <c r="AB4542" s="137"/>
      <c r="AC4542" s="139"/>
      <c r="AD4542" s="140"/>
      <c r="AE4542" s="131">
        <f>INDEX(Where!$B$2:$B$8,MATCH('4W'!I4542,DivisionList,0))</f>
        <v>20</v>
      </c>
      <c r="AF4542" s="131">
        <f>INDEX(Where!$F$2:$F$65,MATCH('4W'!J4542,DistrictList,0))</f>
        <v>2022</v>
      </c>
      <c r="AG4542" s="131">
        <f>IF(K4542&lt;&gt;"",INDEX(Where!$K$2:$K$545,MATCH('4W'!K4542,UpazilaList,0)),"")</f>
        <v>202294</v>
      </c>
      <c r="AH4542" s="141">
        <f t="array" ref="AH4542">IF(L4542&lt;&gt;"",INDEX(Where!$Q$2:$Q$5167,MATCH('4W'!K4542&amp;'4W'!L4542,Where!$O$2:$O$5167&amp;Where!$P$2:$P$5167,0)),"")</f>
        <v>20229479</v>
      </c>
      <c r="AI4542" s="198" t="str">
        <f>IF(Table1[[#This Row],[SSID]]="", "..", Table1[[#This Row],[District]]&amp;", "&amp;Table1[[#This Row],[Upazila]]&amp;", "&amp;Table1[[#This Row],[Union]]&amp;", "&amp;Table1[[#This Row],[Location Camp]])</f>
        <v>Cox's Bazar, Ukhia, Palong Khali, Camp 9</v>
      </c>
    </row>
    <row r="4543" spans="1:35" x14ac:dyDescent="0.35">
      <c r="A4543" s="67">
        <v>3200</v>
      </c>
      <c r="B4543" s="130" t="s">
        <v>4642</v>
      </c>
      <c r="C4543" s="130" t="s">
        <v>5786</v>
      </c>
      <c r="D4543" s="130" t="s">
        <v>5334</v>
      </c>
      <c r="E4543" s="130" t="s">
        <v>4692</v>
      </c>
      <c r="F4543" s="130" t="s">
        <v>4695</v>
      </c>
      <c r="G4543" s="130" t="s">
        <v>5779</v>
      </c>
      <c r="H4543" s="130" t="s">
        <v>4638</v>
      </c>
      <c r="I4543" s="146" t="s">
        <v>4</v>
      </c>
      <c r="J4543" s="146" t="s">
        <v>21</v>
      </c>
      <c r="K4543" s="130" t="s">
        <v>184</v>
      </c>
      <c r="L4543" s="130" t="s">
        <v>1533</v>
      </c>
      <c r="M4543" s="130" t="s">
        <v>4883</v>
      </c>
      <c r="N4543" s="130" t="s">
        <v>5685</v>
      </c>
      <c r="O4543" s="130" t="s">
        <v>5714</v>
      </c>
      <c r="P4543" s="132">
        <v>43011</v>
      </c>
      <c r="Q4543" s="132">
        <v>43011</v>
      </c>
      <c r="R4543" s="133">
        <v>1000</v>
      </c>
      <c r="S4543" s="133">
        <v>5000</v>
      </c>
      <c r="T4543" s="134">
        <v>0</v>
      </c>
      <c r="U4543" s="134">
        <v>0</v>
      </c>
      <c r="V4543" s="135">
        <v>0</v>
      </c>
      <c r="W4543" s="135">
        <v>0</v>
      </c>
      <c r="X4543" s="135">
        <v>0</v>
      </c>
      <c r="Y4543" s="135">
        <v>0</v>
      </c>
      <c r="Z4543" s="135"/>
      <c r="AA4543" s="137" t="s">
        <v>5786</v>
      </c>
      <c r="AB4543" s="137"/>
      <c r="AC4543" s="139"/>
      <c r="AD4543" s="140"/>
      <c r="AE4543" s="131">
        <f>INDEX(Where!$B$2:$B$8,MATCH('4W'!I4543,DivisionList,0))</f>
        <v>20</v>
      </c>
      <c r="AF4543" s="131">
        <f>INDEX(Where!$F$2:$F$65,MATCH('4W'!J4543,DistrictList,0))</f>
        <v>2022</v>
      </c>
      <c r="AG4543" s="131">
        <f>IF(K4543&lt;&gt;"",INDEX(Where!$K$2:$K$545,MATCH('4W'!K4543,UpazilaList,0)),"")</f>
        <v>202294</v>
      </c>
      <c r="AH4543" s="141">
        <f t="array" ref="AH4543">IF(L4543&lt;&gt;"",INDEX(Where!$Q$2:$Q$5167,MATCH('4W'!K4543&amp;'4W'!L4543,Where!$O$2:$O$5167&amp;Where!$P$2:$P$5167,0)),"")</f>
        <v>20229479</v>
      </c>
      <c r="AI4543" s="198" t="str">
        <f>IF(Table1[[#This Row],[SSID]]="", "..", Table1[[#This Row],[District]]&amp;", "&amp;Table1[[#This Row],[Upazila]]&amp;", "&amp;Table1[[#This Row],[Union]]&amp;", "&amp;Table1[[#This Row],[Location Camp]])</f>
        <v>Cox's Bazar, Ukhia, Palong Khali, Camp 9</v>
      </c>
    </row>
    <row r="4544" spans="1:35" x14ac:dyDescent="0.35">
      <c r="A4544" s="67">
        <v>3201</v>
      </c>
      <c r="B4544" s="130" t="s">
        <v>4642</v>
      </c>
      <c r="C4544" s="130" t="s">
        <v>5786</v>
      </c>
      <c r="D4544" s="130" t="s">
        <v>5334</v>
      </c>
      <c r="E4544" s="130" t="s">
        <v>4692</v>
      </c>
      <c r="F4544" s="130" t="s">
        <v>4695</v>
      </c>
      <c r="G4544" s="130" t="s">
        <v>5779</v>
      </c>
      <c r="H4544" s="130" t="s">
        <v>4638</v>
      </c>
      <c r="I4544" s="146" t="s">
        <v>4</v>
      </c>
      <c r="J4544" s="146" t="s">
        <v>21</v>
      </c>
      <c r="K4544" s="130" t="s">
        <v>184</v>
      </c>
      <c r="L4544" s="130" t="s">
        <v>1533</v>
      </c>
      <c r="M4544" s="130" t="s">
        <v>4883</v>
      </c>
      <c r="N4544" s="130" t="s">
        <v>5685</v>
      </c>
      <c r="O4544" s="130" t="s">
        <v>5714</v>
      </c>
      <c r="P4544" s="132">
        <v>43015</v>
      </c>
      <c r="Q4544" s="132">
        <v>43015</v>
      </c>
      <c r="R4544" s="133">
        <v>1500</v>
      </c>
      <c r="S4544" s="133">
        <v>7500</v>
      </c>
      <c r="T4544" s="134">
        <v>0</v>
      </c>
      <c r="U4544" s="134">
        <v>0</v>
      </c>
      <c r="V4544" s="135">
        <v>0</v>
      </c>
      <c r="W4544" s="135">
        <v>0</v>
      </c>
      <c r="X4544" s="135">
        <v>0</v>
      </c>
      <c r="Y4544" s="135">
        <v>0</v>
      </c>
      <c r="Z4544" s="135"/>
      <c r="AA4544" s="137" t="s">
        <v>5786</v>
      </c>
      <c r="AB4544" s="137"/>
      <c r="AC4544" s="139"/>
      <c r="AD4544" s="140"/>
      <c r="AE4544" s="131">
        <f>INDEX(Where!$B$2:$B$8,MATCH('4W'!I4544,DivisionList,0))</f>
        <v>20</v>
      </c>
      <c r="AF4544" s="131">
        <f>INDEX(Where!$F$2:$F$65,MATCH('4W'!J4544,DistrictList,0))</f>
        <v>2022</v>
      </c>
      <c r="AG4544" s="131">
        <f>IF(K4544&lt;&gt;"",INDEX(Where!$K$2:$K$545,MATCH('4W'!K4544,UpazilaList,0)),"")</f>
        <v>202294</v>
      </c>
      <c r="AH4544" s="141">
        <f t="array" ref="AH4544">IF(L4544&lt;&gt;"",INDEX(Where!$Q$2:$Q$5167,MATCH('4W'!K4544&amp;'4W'!L4544,Where!$O$2:$O$5167&amp;Where!$P$2:$P$5167,0)),"")</f>
        <v>20229479</v>
      </c>
      <c r="AI4544" s="198" t="str">
        <f>IF(Table1[[#This Row],[SSID]]="", "..", Table1[[#This Row],[District]]&amp;", "&amp;Table1[[#This Row],[Upazila]]&amp;", "&amp;Table1[[#This Row],[Union]]&amp;", "&amp;Table1[[#This Row],[Location Camp]])</f>
        <v>Cox's Bazar, Ukhia, Palong Khali, Camp 9</v>
      </c>
    </row>
    <row r="4545" spans="1:35" x14ac:dyDescent="0.35">
      <c r="A4545" s="67">
        <v>3202</v>
      </c>
      <c r="B4545" s="130" t="s">
        <v>4642</v>
      </c>
      <c r="C4545" s="130" t="s">
        <v>5786</v>
      </c>
      <c r="D4545" s="130" t="s">
        <v>5334</v>
      </c>
      <c r="E4545" s="130" t="s">
        <v>4692</v>
      </c>
      <c r="F4545" s="130" t="s">
        <v>4695</v>
      </c>
      <c r="G4545" s="130" t="s">
        <v>5779</v>
      </c>
      <c r="H4545" s="130" t="s">
        <v>4638</v>
      </c>
      <c r="I4545" s="146" t="s">
        <v>4</v>
      </c>
      <c r="J4545" s="146" t="s">
        <v>21</v>
      </c>
      <c r="K4545" s="130" t="s">
        <v>184</v>
      </c>
      <c r="L4545" s="130" t="s">
        <v>1533</v>
      </c>
      <c r="M4545" s="130" t="s">
        <v>4883</v>
      </c>
      <c r="N4545" s="130" t="s">
        <v>5685</v>
      </c>
      <c r="O4545" s="130" t="s">
        <v>5714</v>
      </c>
      <c r="P4545" s="132">
        <v>43016</v>
      </c>
      <c r="Q4545" s="132">
        <v>43016</v>
      </c>
      <c r="R4545" s="133">
        <v>1500</v>
      </c>
      <c r="S4545" s="133">
        <v>7500</v>
      </c>
      <c r="T4545" s="134">
        <v>0</v>
      </c>
      <c r="U4545" s="134">
        <v>0</v>
      </c>
      <c r="V4545" s="135">
        <v>0</v>
      </c>
      <c r="W4545" s="135">
        <v>0</v>
      </c>
      <c r="X4545" s="135">
        <v>0</v>
      </c>
      <c r="Y4545" s="135">
        <v>0</v>
      </c>
      <c r="Z4545" s="135"/>
      <c r="AA4545" s="137" t="s">
        <v>5786</v>
      </c>
      <c r="AB4545" s="137"/>
      <c r="AC4545" s="139"/>
      <c r="AD4545" s="140"/>
      <c r="AE4545" s="131">
        <f>INDEX(Where!$B$2:$B$8,MATCH('4W'!I4545,DivisionList,0))</f>
        <v>20</v>
      </c>
      <c r="AF4545" s="131">
        <f>INDEX(Where!$F$2:$F$65,MATCH('4W'!J4545,DistrictList,0))</f>
        <v>2022</v>
      </c>
      <c r="AG4545" s="131">
        <f>IF(K4545&lt;&gt;"",INDEX(Where!$K$2:$K$545,MATCH('4W'!K4545,UpazilaList,0)),"")</f>
        <v>202294</v>
      </c>
      <c r="AH4545" s="141">
        <f t="array" ref="AH4545">IF(L4545&lt;&gt;"",INDEX(Where!$Q$2:$Q$5167,MATCH('4W'!K4545&amp;'4W'!L4545,Where!$O$2:$O$5167&amp;Where!$P$2:$P$5167,0)),"")</f>
        <v>20229479</v>
      </c>
      <c r="AI4545" s="198" t="str">
        <f>IF(Table1[[#This Row],[SSID]]="", "..", Table1[[#This Row],[District]]&amp;", "&amp;Table1[[#This Row],[Upazila]]&amp;", "&amp;Table1[[#This Row],[Union]]&amp;", "&amp;Table1[[#This Row],[Location Camp]])</f>
        <v>Cox's Bazar, Ukhia, Palong Khali, Camp 9</v>
      </c>
    </row>
    <row r="4546" spans="1:35" x14ac:dyDescent="0.35">
      <c r="A4546" s="67">
        <v>3203</v>
      </c>
      <c r="B4546" s="130" t="s">
        <v>4642</v>
      </c>
      <c r="C4546" s="130" t="s">
        <v>5786</v>
      </c>
      <c r="D4546" s="130" t="s">
        <v>5334</v>
      </c>
      <c r="E4546" s="130" t="s">
        <v>4692</v>
      </c>
      <c r="F4546" s="130" t="s">
        <v>4695</v>
      </c>
      <c r="G4546" s="130" t="s">
        <v>5779</v>
      </c>
      <c r="H4546" s="130" t="s">
        <v>4638</v>
      </c>
      <c r="I4546" s="146" t="s">
        <v>4</v>
      </c>
      <c r="J4546" s="146" t="s">
        <v>21</v>
      </c>
      <c r="K4546" s="130" t="s">
        <v>184</v>
      </c>
      <c r="L4546" s="130" t="s">
        <v>1533</v>
      </c>
      <c r="M4546" s="130" t="s">
        <v>4883</v>
      </c>
      <c r="N4546" s="130" t="s">
        <v>5685</v>
      </c>
      <c r="O4546" s="130" t="s">
        <v>5714</v>
      </c>
      <c r="P4546" s="132">
        <v>43017</v>
      </c>
      <c r="Q4546" s="132">
        <v>43017</v>
      </c>
      <c r="R4546" s="133">
        <v>1500</v>
      </c>
      <c r="S4546" s="133">
        <v>7500</v>
      </c>
      <c r="T4546" s="134">
        <v>0</v>
      </c>
      <c r="U4546" s="134">
        <v>0</v>
      </c>
      <c r="V4546" s="135">
        <v>0</v>
      </c>
      <c r="W4546" s="135">
        <v>0</v>
      </c>
      <c r="X4546" s="135">
        <v>0</v>
      </c>
      <c r="Y4546" s="135">
        <v>0</v>
      </c>
      <c r="Z4546" s="135"/>
      <c r="AA4546" s="137" t="s">
        <v>5786</v>
      </c>
      <c r="AB4546" s="137"/>
      <c r="AC4546" s="139"/>
      <c r="AD4546" s="140"/>
      <c r="AE4546" s="131">
        <f>INDEX(Where!$B$2:$B$8,MATCH('4W'!I4546,DivisionList,0))</f>
        <v>20</v>
      </c>
      <c r="AF4546" s="131">
        <f>INDEX(Where!$F$2:$F$65,MATCH('4W'!J4546,DistrictList,0))</f>
        <v>2022</v>
      </c>
      <c r="AG4546" s="131">
        <f>IF(K4546&lt;&gt;"",INDEX(Where!$K$2:$K$545,MATCH('4W'!K4546,UpazilaList,0)),"")</f>
        <v>202294</v>
      </c>
      <c r="AH4546" s="141">
        <f t="array" ref="AH4546">IF(L4546&lt;&gt;"",INDEX(Where!$Q$2:$Q$5167,MATCH('4W'!K4546&amp;'4W'!L4546,Where!$O$2:$O$5167&amp;Where!$P$2:$P$5167,0)),"")</f>
        <v>20229479</v>
      </c>
      <c r="AI4546" s="198" t="str">
        <f>IF(Table1[[#This Row],[SSID]]="", "..", Table1[[#This Row],[District]]&amp;", "&amp;Table1[[#This Row],[Upazila]]&amp;", "&amp;Table1[[#This Row],[Union]]&amp;", "&amp;Table1[[#This Row],[Location Camp]])</f>
        <v>Cox's Bazar, Ukhia, Palong Khali, Camp 9</v>
      </c>
    </row>
    <row r="4547" spans="1:35" x14ac:dyDescent="0.35">
      <c r="A4547" s="67">
        <v>3206</v>
      </c>
      <c r="B4547" s="130" t="s">
        <v>4642</v>
      </c>
      <c r="C4547" s="130" t="s">
        <v>5786</v>
      </c>
      <c r="D4547" s="130" t="s">
        <v>5334</v>
      </c>
      <c r="E4547" s="130" t="s">
        <v>4692</v>
      </c>
      <c r="F4547" s="130" t="s">
        <v>4695</v>
      </c>
      <c r="G4547" s="130" t="s">
        <v>5779</v>
      </c>
      <c r="H4547" s="130" t="s">
        <v>4638</v>
      </c>
      <c r="I4547" s="146" t="s">
        <v>4</v>
      </c>
      <c r="J4547" s="146" t="s">
        <v>21</v>
      </c>
      <c r="K4547" s="130" t="s">
        <v>184</v>
      </c>
      <c r="L4547" s="130" t="s">
        <v>1533</v>
      </c>
      <c r="M4547" s="130" t="s">
        <v>4883</v>
      </c>
      <c r="N4547" s="130" t="s">
        <v>5685</v>
      </c>
      <c r="O4547" s="130" t="s">
        <v>5714</v>
      </c>
      <c r="P4547" s="132">
        <v>43018</v>
      </c>
      <c r="Q4547" s="132">
        <v>43018</v>
      </c>
      <c r="R4547" s="133">
        <v>1499</v>
      </c>
      <c r="S4547" s="133">
        <v>7495</v>
      </c>
      <c r="T4547" s="134">
        <v>0</v>
      </c>
      <c r="U4547" s="134">
        <v>0</v>
      </c>
      <c r="V4547" s="135">
        <v>0</v>
      </c>
      <c r="W4547" s="135">
        <v>0</v>
      </c>
      <c r="X4547" s="135">
        <v>0</v>
      </c>
      <c r="Y4547" s="135">
        <v>0</v>
      </c>
      <c r="Z4547" s="135"/>
      <c r="AA4547" s="137" t="s">
        <v>5786</v>
      </c>
      <c r="AB4547" s="137"/>
      <c r="AC4547" s="139"/>
      <c r="AD4547" s="140"/>
      <c r="AE4547" s="131">
        <f>INDEX(Where!$B$2:$B$8,MATCH('4W'!I4547,DivisionList,0))</f>
        <v>20</v>
      </c>
      <c r="AF4547" s="131">
        <f>INDEX(Where!$F$2:$F$65,MATCH('4W'!J4547,DistrictList,0))</f>
        <v>2022</v>
      </c>
      <c r="AG4547" s="131">
        <f>IF(K4547&lt;&gt;"",INDEX(Where!$K$2:$K$545,MATCH('4W'!K4547,UpazilaList,0)),"")</f>
        <v>202294</v>
      </c>
      <c r="AH4547" s="141">
        <f t="array" ref="AH4547">IF(L4547&lt;&gt;"",INDEX(Where!$Q$2:$Q$5167,MATCH('4W'!K4547&amp;'4W'!L4547,Where!$O$2:$O$5167&amp;Where!$P$2:$P$5167,0)),"")</f>
        <v>20229479</v>
      </c>
      <c r="AI4547" s="198" t="str">
        <f>IF(Table1[[#This Row],[SSID]]="", "..", Table1[[#This Row],[District]]&amp;", "&amp;Table1[[#This Row],[Upazila]]&amp;", "&amp;Table1[[#This Row],[Union]]&amp;", "&amp;Table1[[#This Row],[Location Camp]])</f>
        <v>Cox's Bazar, Ukhia, Palong Khali, Camp 9</v>
      </c>
    </row>
    <row r="4548" spans="1:35" x14ac:dyDescent="0.35">
      <c r="A4548" s="67">
        <v>3207</v>
      </c>
      <c r="B4548" s="130" t="s">
        <v>4642</v>
      </c>
      <c r="C4548" s="130" t="s">
        <v>5786</v>
      </c>
      <c r="D4548" s="130" t="s">
        <v>6053</v>
      </c>
      <c r="E4548" s="130" t="s">
        <v>4692</v>
      </c>
      <c r="F4548" s="130" t="s">
        <v>4695</v>
      </c>
      <c r="G4548" s="130" t="s">
        <v>5779</v>
      </c>
      <c r="H4548" s="130" t="s">
        <v>4638</v>
      </c>
      <c r="I4548" s="146" t="s">
        <v>4</v>
      </c>
      <c r="J4548" s="146" t="s">
        <v>21</v>
      </c>
      <c r="K4548" s="130" t="s">
        <v>184</v>
      </c>
      <c r="L4548" s="130" t="s">
        <v>1533</v>
      </c>
      <c r="M4548" s="130" t="s">
        <v>4883</v>
      </c>
      <c r="N4548" s="130" t="s">
        <v>5685</v>
      </c>
      <c r="O4548" s="130" t="s">
        <v>5714</v>
      </c>
      <c r="P4548" s="132">
        <v>43019</v>
      </c>
      <c r="Q4548" s="132">
        <v>43019</v>
      </c>
      <c r="R4548" s="133">
        <v>2000</v>
      </c>
      <c r="S4548" s="133">
        <v>10000</v>
      </c>
      <c r="T4548" s="134">
        <v>0</v>
      </c>
      <c r="U4548" s="134">
        <v>0</v>
      </c>
      <c r="V4548" s="135">
        <v>0</v>
      </c>
      <c r="W4548" s="135">
        <v>0</v>
      </c>
      <c r="X4548" s="135">
        <v>0</v>
      </c>
      <c r="Y4548" s="135">
        <v>0</v>
      </c>
      <c r="Z4548" s="135"/>
      <c r="AA4548" s="137" t="s">
        <v>5786</v>
      </c>
      <c r="AB4548" s="137"/>
      <c r="AC4548" s="139"/>
      <c r="AD4548" s="140"/>
      <c r="AE4548" s="131">
        <f>INDEX(Where!$B$2:$B$8,MATCH('4W'!I4548,DivisionList,0))</f>
        <v>20</v>
      </c>
      <c r="AF4548" s="131">
        <f>INDEX(Where!$F$2:$F$65,MATCH('4W'!J4548,DistrictList,0))</f>
        <v>2022</v>
      </c>
      <c r="AG4548" s="131">
        <f>IF(K4548&lt;&gt;"",INDEX(Where!$K$2:$K$545,MATCH('4W'!K4548,UpazilaList,0)),"")</f>
        <v>202294</v>
      </c>
      <c r="AH4548" s="141">
        <f t="array" ref="AH4548">IF(L4548&lt;&gt;"",INDEX(Where!$Q$2:$Q$5167,MATCH('4W'!K4548&amp;'4W'!L4548,Where!$O$2:$O$5167&amp;Where!$P$2:$P$5167,0)),"")</f>
        <v>20229479</v>
      </c>
      <c r="AI4548" s="198" t="str">
        <f>IF(Table1[[#This Row],[SSID]]="", "..", Table1[[#This Row],[District]]&amp;", "&amp;Table1[[#This Row],[Upazila]]&amp;", "&amp;Table1[[#This Row],[Union]]&amp;", "&amp;Table1[[#This Row],[Location Camp]])</f>
        <v>Cox's Bazar, Ukhia, Palong Khali, Camp 9</v>
      </c>
    </row>
    <row r="4549" spans="1:35" x14ac:dyDescent="0.35">
      <c r="A4549" s="67">
        <v>3209</v>
      </c>
      <c r="B4549" s="130" t="s">
        <v>4642</v>
      </c>
      <c r="C4549" s="130" t="s">
        <v>5786</v>
      </c>
      <c r="D4549" s="130" t="s">
        <v>6053</v>
      </c>
      <c r="E4549" s="130" t="s">
        <v>4692</v>
      </c>
      <c r="F4549" s="130" t="s">
        <v>4695</v>
      </c>
      <c r="G4549" s="130" t="s">
        <v>5779</v>
      </c>
      <c r="H4549" s="130" t="s">
        <v>4638</v>
      </c>
      <c r="I4549" s="146" t="s">
        <v>4</v>
      </c>
      <c r="J4549" s="146" t="s">
        <v>21</v>
      </c>
      <c r="K4549" s="130" t="s">
        <v>184</v>
      </c>
      <c r="L4549" s="130" t="s">
        <v>1533</v>
      </c>
      <c r="M4549" s="130" t="s">
        <v>4883</v>
      </c>
      <c r="N4549" s="130" t="s">
        <v>5685</v>
      </c>
      <c r="O4549" s="130" t="s">
        <v>5714</v>
      </c>
      <c r="P4549" s="132">
        <v>43021</v>
      </c>
      <c r="Q4549" s="132">
        <v>43021</v>
      </c>
      <c r="R4549" s="133">
        <v>1533</v>
      </c>
      <c r="S4549" s="133">
        <v>7665</v>
      </c>
      <c r="T4549" s="134">
        <v>0</v>
      </c>
      <c r="U4549" s="134">
        <v>0</v>
      </c>
      <c r="V4549" s="135">
        <v>0</v>
      </c>
      <c r="W4549" s="135">
        <v>0</v>
      </c>
      <c r="X4549" s="135">
        <v>0</v>
      </c>
      <c r="Y4549" s="135">
        <v>0</v>
      </c>
      <c r="Z4549" s="135"/>
      <c r="AA4549" s="137" t="s">
        <v>5786</v>
      </c>
      <c r="AB4549" s="137"/>
      <c r="AC4549" s="139"/>
      <c r="AD4549" s="140"/>
      <c r="AE4549" s="131">
        <f>INDEX(Where!$B$2:$B$8,MATCH('4W'!I4549,DivisionList,0))</f>
        <v>20</v>
      </c>
      <c r="AF4549" s="131">
        <f>INDEX(Where!$F$2:$F$65,MATCH('4W'!J4549,DistrictList,0))</f>
        <v>2022</v>
      </c>
      <c r="AG4549" s="131">
        <f>IF(K4549&lt;&gt;"",INDEX(Where!$K$2:$K$545,MATCH('4W'!K4549,UpazilaList,0)),"")</f>
        <v>202294</v>
      </c>
      <c r="AH4549" s="141">
        <f t="array" ref="AH4549">IF(L4549&lt;&gt;"",INDEX(Where!$Q$2:$Q$5167,MATCH('4W'!K4549&amp;'4W'!L4549,Where!$O$2:$O$5167&amp;Where!$P$2:$P$5167,0)),"")</f>
        <v>20229479</v>
      </c>
      <c r="AI4549" s="198" t="str">
        <f>IF(Table1[[#This Row],[SSID]]="", "..", Table1[[#This Row],[District]]&amp;", "&amp;Table1[[#This Row],[Upazila]]&amp;", "&amp;Table1[[#This Row],[Union]]&amp;", "&amp;Table1[[#This Row],[Location Camp]])</f>
        <v>Cox's Bazar, Ukhia, Palong Khali, Camp 9</v>
      </c>
    </row>
    <row r="4550" spans="1:35" x14ac:dyDescent="0.35">
      <c r="A4550" s="67">
        <v>3211</v>
      </c>
      <c r="B4550" s="130" t="s">
        <v>4642</v>
      </c>
      <c r="C4550" s="130" t="s">
        <v>5786</v>
      </c>
      <c r="D4550" s="130" t="s">
        <v>6053</v>
      </c>
      <c r="E4550" s="130" t="s">
        <v>4692</v>
      </c>
      <c r="F4550" s="130" t="s">
        <v>4695</v>
      </c>
      <c r="G4550" s="130" t="s">
        <v>5779</v>
      </c>
      <c r="H4550" s="130" t="s">
        <v>4638</v>
      </c>
      <c r="I4550" s="146" t="s">
        <v>4</v>
      </c>
      <c r="J4550" s="146" t="s">
        <v>21</v>
      </c>
      <c r="K4550" s="130" t="s">
        <v>184</v>
      </c>
      <c r="L4550" s="130" t="s">
        <v>1533</v>
      </c>
      <c r="M4550" s="130" t="s">
        <v>4883</v>
      </c>
      <c r="N4550" s="130" t="s">
        <v>5685</v>
      </c>
      <c r="O4550" s="130" t="s">
        <v>5714</v>
      </c>
      <c r="P4550" s="132">
        <v>43022</v>
      </c>
      <c r="Q4550" s="132">
        <v>43022</v>
      </c>
      <c r="R4550" s="133">
        <v>3000</v>
      </c>
      <c r="S4550" s="133">
        <v>15000</v>
      </c>
      <c r="T4550" s="134">
        <v>0</v>
      </c>
      <c r="U4550" s="134">
        <v>0</v>
      </c>
      <c r="V4550" s="135">
        <v>0</v>
      </c>
      <c r="W4550" s="135">
        <v>0</v>
      </c>
      <c r="X4550" s="135">
        <v>0</v>
      </c>
      <c r="Y4550" s="135">
        <v>0</v>
      </c>
      <c r="Z4550" s="135"/>
      <c r="AA4550" s="137" t="s">
        <v>5786</v>
      </c>
      <c r="AB4550" s="137"/>
      <c r="AC4550" s="139"/>
      <c r="AD4550" s="140"/>
      <c r="AE4550" s="131">
        <f>INDEX(Where!$B$2:$B$8,MATCH('4W'!I4550,DivisionList,0))</f>
        <v>20</v>
      </c>
      <c r="AF4550" s="131">
        <f>INDEX(Where!$F$2:$F$65,MATCH('4W'!J4550,DistrictList,0))</f>
        <v>2022</v>
      </c>
      <c r="AG4550" s="131">
        <f>IF(K4550&lt;&gt;"",INDEX(Where!$K$2:$K$545,MATCH('4W'!K4550,UpazilaList,0)),"")</f>
        <v>202294</v>
      </c>
      <c r="AH4550" s="141">
        <f t="array" ref="AH4550">IF(L4550&lt;&gt;"",INDEX(Where!$Q$2:$Q$5167,MATCH('4W'!K4550&amp;'4W'!L4550,Where!$O$2:$O$5167&amp;Where!$P$2:$P$5167,0)),"")</f>
        <v>20229479</v>
      </c>
      <c r="AI4550" s="198" t="str">
        <f>IF(Table1[[#This Row],[SSID]]="", "..", Table1[[#This Row],[District]]&amp;", "&amp;Table1[[#This Row],[Upazila]]&amp;", "&amp;Table1[[#This Row],[Union]]&amp;", "&amp;Table1[[#This Row],[Location Camp]])</f>
        <v>Cox's Bazar, Ukhia, Palong Khali, Camp 9</v>
      </c>
    </row>
    <row r="4551" spans="1:35" x14ac:dyDescent="0.35">
      <c r="A4551" s="67">
        <v>3214</v>
      </c>
      <c r="B4551" s="130" t="s">
        <v>4642</v>
      </c>
      <c r="C4551" s="130" t="s">
        <v>5786</v>
      </c>
      <c r="D4551" s="130" t="s">
        <v>6053</v>
      </c>
      <c r="E4551" s="130" t="s">
        <v>4692</v>
      </c>
      <c r="F4551" s="130" t="s">
        <v>4695</v>
      </c>
      <c r="G4551" s="130" t="s">
        <v>5779</v>
      </c>
      <c r="H4551" s="130" t="s">
        <v>4638</v>
      </c>
      <c r="I4551" s="146" t="s">
        <v>4</v>
      </c>
      <c r="J4551" s="146" t="s">
        <v>21</v>
      </c>
      <c r="K4551" s="130" t="s">
        <v>184</v>
      </c>
      <c r="L4551" s="130" t="s">
        <v>1533</v>
      </c>
      <c r="M4551" s="130" t="s">
        <v>4883</v>
      </c>
      <c r="N4551" s="130" t="s">
        <v>5685</v>
      </c>
      <c r="O4551" s="130" t="s">
        <v>5714</v>
      </c>
      <c r="P4551" s="132">
        <v>43023</v>
      </c>
      <c r="Q4551" s="132">
        <v>43023</v>
      </c>
      <c r="R4551" s="133">
        <v>500</v>
      </c>
      <c r="S4551" s="133">
        <v>2500</v>
      </c>
      <c r="T4551" s="134">
        <v>0</v>
      </c>
      <c r="U4551" s="134">
        <v>0</v>
      </c>
      <c r="V4551" s="135">
        <v>0</v>
      </c>
      <c r="W4551" s="135">
        <v>0</v>
      </c>
      <c r="X4551" s="135">
        <v>0</v>
      </c>
      <c r="Y4551" s="135">
        <v>0</v>
      </c>
      <c r="Z4551" s="135"/>
      <c r="AA4551" s="137" t="s">
        <v>5786</v>
      </c>
      <c r="AB4551" s="137"/>
      <c r="AC4551" s="139"/>
      <c r="AD4551" s="140"/>
      <c r="AE4551" s="131">
        <f>INDEX(Where!$B$2:$B$8,MATCH('4W'!I4551,DivisionList,0))</f>
        <v>20</v>
      </c>
      <c r="AF4551" s="131">
        <f>INDEX(Where!$F$2:$F$65,MATCH('4W'!J4551,DistrictList,0))</f>
        <v>2022</v>
      </c>
      <c r="AG4551" s="131">
        <f>IF(K4551&lt;&gt;"",INDEX(Where!$K$2:$K$545,MATCH('4W'!K4551,UpazilaList,0)),"")</f>
        <v>202294</v>
      </c>
      <c r="AH4551" s="141">
        <f t="array" ref="AH4551">IF(L4551&lt;&gt;"",INDEX(Where!$Q$2:$Q$5167,MATCH('4W'!K4551&amp;'4W'!L4551,Where!$O$2:$O$5167&amp;Where!$P$2:$P$5167,0)),"")</f>
        <v>20229479</v>
      </c>
      <c r="AI4551" s="198" t="str">
        <f>IF(Table1[[#This Row],[SSID]]="", "..", Table1[[#This Row],[District]]&amp;", "&amp;Table1[[#This Row],[Upazila]]&amp;", "&amp;Table1[[#This Row],[Union]]&amp;", "&amp;Table1[[#This Row],[Location Camp]])</f>
        <v>Cox's Bazar, Ukhia, Palong Khali, Camp 9</v>
      </c>
    </row>
    <row r="4552" spans="1:35" x14ac:dyDescent="0.35">
      <c r="A4552" s="67">
        <v>3217</v>
      </c>
      <c r="B4552" s="130" t="s">
        <v>4642</v>
      </c>
      <c r="C4552" s="130" t="s">
        <v>5786</v>
      </c>
      <c r="D4552" s="130" t="s">
        <v>6053</v>
      </c>
      <c r="E4552" s="130" t="s">
        <v>4692</v>
      </c>
      <c r="F4552" s="130" t="s">
        <v>4695</v>
      </c>
      <c r="G4552" s="130" t="s">
        <v>5779</v>
      </c>
      <c r="H4552" s="130" t="s">
        <v>4638</v>
      </c>
      <c r="I4552" s="146" t="s">
        <v>4</v>
      </c>
      <c r="J4552" s="146" t="s">
        <v>21</v>
      </c>
      <c r="K4552" s="130" t="s">
        <v>184</v>
      </c>
      <c r="L4552" s="130" t="s">
        <v>1533</v>
      </c>
      <c r="M4552" s="130" t="s">
        <v>4883</v>
      </c>
      <c r="N4552" s="130" t="s">
        <v>5685</v>
      </c>
      <c r="O4552" s="130" t="s">
        <v>5714</v>
      </c>
      <c r="P4552" s="132">
        <v>43025</v>
      </c>
      <c r="Q4552" s="132">
        <v>43025</v>
      </c>
      <c r="R4552" s="133">
        <v>2000</v>
      </c>
      <c r="S4552" s="133">
        <v>10000</v>
      </c>
      <c r="T4552" s="134">
        <v>0</v>
      </c>
      <c r="U4552" s="134">
        <v>0</v>
      </c>
      <c r="V4552" s="135">
        <v>0</v>
      </c>
      <c r="W4552" s="135">
        <v>0</v>
      </c>
      <c r="X4552" s="135">
        <v>0</v>
      </c>
      <c r="Y4552" s="135">
        <v>0</v>
      </c>
      <c r="Z4552" s="135"/>
      <c r="AA4552" s="137" t="s">
        <v>5786</v>
      </c>
      <c r="AB4552" s="137"/>
      <c r="AC4552" s="139"/>
      <c r="AD4552" s="140"/>
      <c r="AE4552" s="131">
        <f>INDEX(Where!$B$2:$B$8,MATCH('4W'!I4552,DivisionList,0))</f>
        <v>20</v>
      </c>
      <c r="AF4552" s="131">
        <f>INDEX(Where!$F$2:$F$65,MATCH('4W'!J4552,DistrictList,0))</f>
        <v>2022</v>
      </c>
      <c r="AG4552" s="131">
        <f>IF(K4552&lt;&gt;"",INDEX(Where!$K$2:$K$545,MATCH('4W'!K4552,UpazilaList,0)),"")</f>
        <v>202294</v>
      </c>
      <c r="AH4552" s="141">
        <f t="array" ref="AH4552">IF(L4552&lt;&gt;"",INDEX(Where!$Q$2:$Q$5167,MATCH('4W'!K4552&amp;'4W'!L4552,Where!$O$2:$O$5167&amp;Where!$P$2:$P$5167,0)),"")</f>
        <v>20229479</v>
      </c>
      <c r="AI4552" s="198" t="str">
        <f>IF(Table1[[#This Row],[SSID]]="", "..", Table1[[#This Row],[District]]&amp;", "&amp;Table1[[#This Row],[Upazila]]&amp;", "&amp;Table1[[#This Row],[Union]]&amp;", "&amp;Table1[[#This Row],[Location Camp]])</f>
        <v>Cox's Bazar, Ukhia, Palong Khali, Camp 9</v>
      </c>
    </row>
    <row r="4553" spans="1:35" x14ac:dyDescent="0.35">
      <c r="A4553" s="67">
        <v>3219</v>
      </c>
      <c r="B4553" s="130" t="s">
        <v>4642</v>
      </c>
      <c r="C4553" s="130" t="s">
        <v>5786</v>
      </c>
      <c r="D4553" s="130" t="s">
        <v>6053</v>
      </c>
      <c r="E4553" s="130" t="s">
        <v>4692</v>
      </c>
      <c r="F4553" s="130" t="s">
        <v>4695</v>
      </c>
      <c r="G4553" s="130" t="s">
        <v>5779</v>
      </c>
      <c r="H4553" s="130" t="s">
        <v>4638</v>
      </c>
      <c r="I4553" s="146" t="s">
        <v>4</v>
      </c>
      <c r="J4553" s="146" t="s">
        <v>21</v>
      </c>
      <c r="K4553" s="130" t="s">
        <v>184</v>
      </c>
      <c r="L4553" s="130" t="s">
        <v>1533</v>
      </c>
      <c r="M4553" s="130" t="s">
        <v>4883</v>
      </c>
      <c r="N4553" s="130" t="s">
        <v>5685</v>
      </c>
      <c r="O4553" s="130" t="s">
        <v>5714</v>
      </c>
      <c r="P4553" s="132">
        <v>43026</v>
      </c>
      <c r="Q4553" s="132">
        <v>43026</v>
      </c>
      <c r="R4553" s="133">
        <v>1000</v>
      </c>
      <c r="S4553" s="133">
        <v>5000</v>
      </c>
      <c r="T4553" s="134">
        <v>0</v>
      </c>
      <c r="U4553" s="134">
        <v>0</v>
      </c>
      <c r="V4553" s="135">
        <v>0</v>
      </c>
      <c r="W4553" s="135">
        <v>0</v>
      </c>
      <c r="X4553" s="135">
        <v>0</v>
      </c>
      <c r="Y4553" s="135">
        <v>0</v>
      </c>
      <c r="Z4553" s="135"/>
      <c r="AA4553" s="137" t="s">
        <v>5786</v>
      </c>
      <c r="AB4553" s="137"/>
      <c r="AC4553" s="139"/>
      <c r="AD4553" s="140"/>
      <c r="AE4553" s="131">
        <f>INDEX(Where!$B$2:$B$8,MATCH('4W'!I4553,DivisionList,0))</f>
        <v>20</v>
      </c>
      <c r="AF4553" s="131">
        <f>INDEX(Where!$F$2:$F$65,MATCH('4W'!J4553,DistrictList,0))</f>
        <v>2022</v>
      </c>
      <c r="AG4553" s="131">
        <f>IF(K4553&lt;&gt;"",INDEX(Where!$K$2:$K$545,MATCH('4W'!K4553,UpazilaList,0)),"")</f>
        <v>202294</v>
      </c>
      <c r="AH4553" s="141">
        <f t="array" ref="AH4553">IF(L4553&lt;&gt;"",INDEX(Where!$Q$2:$Q$5167,MATCH('4W'!K4553&amp;'4W'!L4553,Where!$O$2:$O$5167&amp;Where!$P$2:$P$5167,0)),"")</f>
        <v>20229479</v>
      </c>
      <c r="AI4553" s="198" t="str">
        <f>IF(Table1[[#This Row],[SSID]]="", "..", Table1[[#This Row],[District]]&amp;", "&amp;Table1[[#This Row],[Upazila]]&amp;", "&amp;Table1[[#This Row],[Union]]&amp;", "&amp;Table1[[#This Row],[Location Camp]])</f>
        <v>Cox's Bazar, Ukhia, Palong Khali, Camp 9</v>
      </c>
    </row>
    <row r="4554" spans="1:35" x14ac:dyDescent="0.35">
      <c r="A4554" s="67">
        <v>3245</v>
      </c>
      <c r="B4554" s="130" t="s">
        <v>4642</v>
      </c>
      <c r="C4554" s="130" t="s">
        <v>5786</v>
      </c>
      <c r="D4554" s="130" t="s">
        <v>6053</v>
      </c>
      <c r="E4554" s="130" t="s">
        <v>4692</v>
      </c>
      <c r="F4554" s="130" t="s">
        <v>4695</v>
      </c>
      <c r="G4554" s="130" t="s">
        <v>5779</v>
      </c>
      <c r="H4554" s="130" t="s">
        <v>4638</v>
      </c>
      <c r="I4554" s="146" t="s">
        <v>4</v>
      </c>
      <c r="J4554" s="146" t="s">
        <v>21</v>
      </c>
      <c r="K4554" s="130" t="s">
        <v>184</v>
      </c>
      <c r="L4554" s="130" t="s">
        <v>1533</v>
      </c>
      <c r="M4554" s="130" t="s">
        <v>4883</v>
      </c>
      <c r="N4554" s="130" t="s">
        <v>5685</v>
      </c>
      <c r="O4554" s="130" t="s">
        <v>5714</v>
      </c>
      <c r="P4554" s="132">
        <v>43041</v>
      </c>
      <c r="Q4554" s="132">
        <v>43041</v>
      </c>
      <c r="R4554" s="133">
        <v>46</v>
      </c>
      <c r="S4554" s="133">
        <v>230</v>
      </c>
      <c r="T4554" s="134">
        <v>0</v>
      </c>
      <c r="U4554" s="134">
        <v>0</v>
      </c>
      <c r="V4554" s="135">
        <v>0</v>
      </c>
      <c r="W4554" s="135">
        <v>0</v>
      </c>
      <c r="X4554" s="135">
        <v>0</v>
      </c>
      <c r="Y4554" s="135">
        <v>0</v>
      </c>
      <c r="Z4554" s="135"/>
      <c r="AA4554" s="137" t="s">
        <v>5786</v>
      </c>
      <c r="AB4554" s="137"/>
      <c r="AC4554" s="139"/>
      <c r="AD4554" s="140"/>
      <c r="AE4554" s="131">
        <f>INDEX(Where!$B$2:$B$8,MATCH('4W'!I4554,DivisionList,0))</f>
        <v>20</v>
      </c>
      <c r="AF4554" s="131">
        <f>INDEX(Where!$F$2:$F$65,MATCH('4W'!J4554,DistrictList,0))</f>
        <v>2022</v>
      </c>
      <c r="AG4554" s="131">
        <f>IF(K4554&lt;&gt;"",INDEX(Where!$K$2:$K$545,MATCH('4W'!K4554,UpazilaList,0)),"")</f>
        <v>202294</v>
      </c>
      <c r="AH4554" s="141">
        <f t="array" ref="AH4554">IF(L4554&lt;&gt;"",INDEX(Where!$Q$2:$Q$5167,MATCH('4W'!K4554&amp;'4W'!L4554,Where!$O$2:$O$5167&amp;Where!$P$2:$P$5167,0)),"")</f>
        <v>20229479</v>
      </c>
      <c r="AI4554" s="198" t="str">
        <f>IF(Table1[[#This Row],[SSID]]="", "..", Table1[[#This Row],[District]]&amp;", "&amp;Table1[[#This Row],[Upazila]]&amp;", "&amp;Table1[[#This Row],[Union]]&amp;", "&amp;Table1[[#This Row],[Location Camp]])</f>
        <v>Cox's Bazar, Ukhia, Palong Khali, Camp 9</v>
      </c>
    </row>
    <row r="4555" spans="1:35" x14ac:dyDescent="0.35">
      <c r="A4555" s="67">
        <v>3305</v>
      </c>
      <c r="B4555" s="130" t="s">
        <v>4642</v>
      </c>
      <c r="C4555" s="130" t="s">
        <v>5786</v>
      </c>
      <c r="D4555" s="130" t="s">
        <v>6053</v>
      </c>
      <c r="E4555" s="130" t="s">
        <v>4692</v>
      </c>
      <c r="F4555" s="130" t="s">
        <v>4695</v>
      </c>
      <c r="G4555" s="130" t="s">
        <v>5779</v>
      </c>
      <c r="H4555" s="130" t="s">
        <v>4638</v>
      </c>
      <c r="I4555" s="146" t="s">
        <v>4</v>
      </c>
      <c r="J4555" s="146" t="s">
        <v>21</v>
      </c>
      <c r="K4555" s="130" t="s">
        <v>184</v>
      </c>
      <c r="L4555" s="130" t="s">
        <v>1533</v>
      </c>
      <c r="M4555" s="130" t="s">
        <v>4883</v>
      </c>
      <c r="N4555" s="130" t="s">
        <v>5685</v>
      </c>
      <c r="O4555" s="130" t="s">
        <v>5714</v>
      </c>
      <c r="P4555" s="132">
        <v>43071</v>
      </c>
      <c r="Q4555" s="132">
        <v>43071</v>
      </c>
      <c r="R4555" s="133">
        <v>1500</v>
      </c>
      <c r="S4555" s="133">
        <v>7500</v>
      </c>
      <c r="T4555" s="134">
        <v>0</v>
      </c>
      <c r="U4555" s="134">
        <v>0</v>
      </c>
      <c r="V4555" s="135">
        <v>0</v>
      </c>
      <c r="W4555" s="135">
        <v>0</v>
      </c>
      <c r="X4555" s="135">
        <v>0</v>
      </c>
      <c r="Y4555" s="135">
        <v>0</v>
      </c>
      <c r="Z4555" s="135"/>
      <c r="AA4555" s="137" t="s">
        <v>5786</v>
      </c>
      <c r="AB4555" s="137"/>
      <c r="AC4555" s="139"/>
      <c r="AD4555" s="140"/>
      <c r="AE4555" s="131">
        <f>INDEX(Where!$B$2:$B$8,MATCH('4W'!I4555,DivisionList,0))</f>
        <v>20</v>
      </c>
      <c r="AF4555" s="131">
        <f>INDEX(Where!$F$2:$F$65,MATCH('4W'!J4555,DistrictList,0))</f>
        <v>2022</v>
      </c>
      <c r="AG4555" s="131">
        <f>IF(K4555&lt;&gt;"",INDEX(Where!$K$2:$K$545,MATCH('4W'!K4555,UpazilaList,0)),"")</f>
        <v>202294</v>
      </c>
      <c r="AH4555" s="141">
        <f t="array" ref="AH4555">IF(L4555&lt;&gt;"",INDEX(Where!$Q$2:$Q$5167,MATCH('4W'!K4555&amp;'4W'!L4555,Where!$O$2:$O$5167&amp;Where!$P$2:$P$5167,0)),"")</f>
        <v>20229479</v>
      </c>
      <c r="AI4555" s="198" t="str">
        <f>IF(Table1[[#This Row],[SSID]]="", "..", Table1[[#This Row],[District]]&amp;", "&amp;Table1[[#This Row],[Upazila]]&amp;", "&amp;Table1[[#This Row],[Union]]&amp;", "&amp;Table1[[#This Row],[Location Camp]])</f>
        <v>Cox's Bazar, Ukhia, Palong Khali, Camp 9</v>
      </c>
    </row>
    <row r="4556" spans="1:35" x14ac:dyDescent="0.35">
      <c r="A4556" s="67">
        <v>3307</v>
      </c>
      <c r="B4556" s="130" t="s">
        <v>4642</v>
      </c>
      <c r="C4556" s="130" t="s">
        <v>5786</v>
      </c>
      <c r="D4556" s="130" t="s">
        <v>6053</v>
      </c>
      <c r="E4556" s="130" t="s">
        <v>4692</v>
      </c>
      <c r="F4556" s="130" t="s">
        <v>4695</v>
      </c>
      <c r="G4556" s="130" t="s">
        <v>5779</v>
      </c>
      <c r="H4556" s="130" t="s">
        <v>4638</v>
      </c>
      <c r="I4556" s="146" t="s">
        <v>4</v>
      </c>
      <c r="J4556" s="146" t="s">
        <v>21</v>
      </c>
      <c r="K4556" s="130" t="s">
        <v>184</v>
      </c>
      <c r="L4556" s="130" t="s">
        <v>1533</v>
      </c>
      <c r="M4556" s="130" t="s">
        <v>4883</v>
      </c>
      <c r="N4556" s="130" t="s">
        <v>5685</v>
      </c>
      <c r="O4556" s="130" t="s">
        <v>5714</v>
      </c>
      <c r="P4556" s="132">
        <v>43072</v>
      </c>
      <c r="Q4556" s="132">
        <v>43072</v>
      </c>
      <c r="R4556" s="133">
        <v>0</v>
      </c>
      <c r="S4556" s="133">
        <v>0</v>
      </c>
      <c r="T4556" s="134">
        <v>0</v>
      </c>
      <c r="U4556" s="134">
        <v>0</v>
      </c>
      <c r="V4556" s="135">
        <v>0</v>
      </c>
      <c r="W4556" s="135">
        <v>0</v>
      </c>
      <c r="X4556" s="135">
        <v>0</v>
      </c>
      <c r="Y4556" s="135">
        <v>0</v>
      </c>
      <c r="Z4556" s="135"/>
      <c r="AA4556" s="137" t="s">
        <v>5786</v>
      </c>
      <c r="AB4556" s="137"/>
      <c r="AC4556" s="139"/>
      <c r="AD4556" s="140"/>
      <c r="AE4556" s="131">
        <f>INDEX(Where!$B$2:$B$8,MATCH('4W'!I4556,DivisionList,0))</f>
        <v>20</v>
      </c>
      <c r="AF4556" s="131">
        <f>INDEX(Where!$F$2:$F$65,MATCH('4W'!J4556,DistrictList,0))</f>
        <v>2022</v>
      </c>
      <c r="AG4556" s="131">
        <f>IF(K4556&lt;&gt;"",INDEX(Where!$K$2:$K$545,MATCH('4W'!K4556,UpazilaList,0)),"")</f>
        <v>202294</v>
      </c>
      <c r="AH4556" s="141">
        <f t="array" ref="AH4556">IF(L4556&lt;&gt;"",INDEX(Where!$Q$2:$Q$5167,MATCH('4W'!K4556&amp;'4W'!L4556,Where!$O$2:$O$5167&amp;Where!$P$2:$P$5167,0)),"")</f>
        <v>20229479</v>
      </c>
      <c r="AI4556" s="198" t="str">
        <f>IF(Table1[[#This Row],[SSID]]="", "..", Table1[[#This Row],[District]]&amp;", "&amp;Table1[[#This Row],[Upazila]]&amp;", "&amp;Table1[[#This Row],[Union]]&amp;", "&amp;Table1[[#This Row],[Location Camp]])</f>
        <v>Cox's Bazar, Ukhia, Palong Khali, Camp 9</v>
      </c>
    </row>
    <row r="4557" spans="1:35" x14ac:dyDescent="0.35">
      <c r="A4557" s="67">
        <v>3309</v>
      </c>
      <c r="B4557" s="130" t="s">
        <v>4642</v>
      </c>
      <c r="C4557" s="130" t="s">
        <v>5786</v>
      </c>
      <c r="D4557" s="130" t="s">
        <v>6053</v>
      </c>
      <c r="E4557" s="130" t="s">
        <v>4692</v>
      </c>
      <c r="F4557" s="130" t="s">
        <v>4695</v>
      </c>
      <c r="G4557" s="130" t="s">
        <v>5779</v>
      </c>
      <c r="H4557" s="130" t="s">
        <v>4638</v>
      </c>
      <c r="I4557" s="146" t="s">
        <v>4</v>
      </c>
      <c r="J4557" s="146" t="s">
        <v>21</v>
      </c>
      <c r="K4557" s="130" t="s">
        <v>184</v>
      </c>
      <c r="L4557" s="130" t="s">
        <v>1533</v>
      </c>
      <c r="M4557" s="130" t="s">
        <v>4883</v>
      </c>
      <c r="N4557" s="130" t="s">
        <v>5685</v>
      </c>
      <c r="O4557" s="130" t="s">
        <v>5714</v>
      </c>
      <c r="P4557" s="132">
        <v>43073</v>
      </c>
      <c r="Q4557" s="132">
        <v>43073</v>
      </c>
      <c r="R4557" s="133">
        <v>0</v>
      </c>
      <c r="S4557" s="133">
        <v>0</v>
      </c>
      <c r="T4557" s="134">
        <v>0</v>
      </c>
      <c r="U4557" s="134">
        <v>0</v>
      </c>
      <c r="V4557" s="135">
        <v>0</v>
      </c>
      <c r="W4557" s="135">
        <v>0</v>
      </c>
      <c r="X4557" s="135">
        <v>0</v>
      </c>
      <c r="Y4557" s="135">
        <v>0</v>
      </c>
      <c r="Z4557" s="135"/>
      <c r="AA4557" s="137" t="s">
        <v>5786</v>
      </c>
      <c r="AB4557" s="137"/>
      <c r="AC4557" s="139"/>
      <c r="AD4557" s="140"/>
      <c r="AE4557" s="131">
        <f>INDEX(Where!$B$2:$B$8,MATCH('4W'!I4557,DivisionList,0))</f>
        <v>20</v>
      </c>
      <c r="AF4557" s="131">
        <f>INDEX(Where!$F$2:$F$65,MATCH('4W'!J4557,DistrictList,0))</f>
        <v>2022</v>
      </c>
      <c r="AG4557" s="131">
        <f>IF(K4557&lt;&gt;"",INDEX(Where!$K$2:$K$545,MATCH('4W'!K4557,UpazilaList,0)),"")</f>
        <v>202294</v>
      </c>
      <c r="AH4557" s="141">
        <f t="array" ref="AH4557">IF(L4557&lt;&gt;"",INDEX(Where!$Q$2:$Q$5167,MATCH('4W'!K4557&amp;'4W'!L4557,Where!$O$2:$O$5167&amp;Where!$P$2:$P$5167,0)),"")</f>
        <v>20229479</v>
      </c>
      <c r="AI4557" s="198" t="str">
        <f>IF(Table1[[#This Row],[SSID]]="", "..", Table1[[#This Row],[District]]&amp;", "&amp;Table1[[#This Row],[Upazila]]&amp;", "&amp;Table1[[#This Row],[Union]]&amp;", "&amp;Table1[[#This Row],[Location Camp]])</f>
        <v>Cox's Bazar, Ukhia, Palong Khali, Camp 9</v>
      </c>
    </row>
    <row r="4558" spans="1:35" x14ac:dyDescent="0.35">
      <c r="A4558" s="67">
        <v>3311</v>
      </c>
      <c r="B4558" s="130" t="s">
        <v>4642</v>
      </c>
      <c r="C4558" s="130" t="s">
        <v>5786</v>
      </c>
      <c r="D4558" s="130" t="s">
        <v>6053</v>
      </c>
      <c r="E4558" s="130" t="s">
        <v>4692</v>
      </c>
      <c r="F4558" s="130" t="s">
        <v>4695</v>
      </c>
      <c r="G4558" s="130" t="s">
        <v>5779</v>
      </c>
      <c r="H4558" s="130" t="s">
        <v>4638</v>
      </c>
      <c r="I4558" s="146" t="s">
        <v>4</v>
      </c>
      <c r="J4558" s="146" t="s">
        <v>21</v>
      </c>
      <c r="K4558" s="130" t="s">
        <v>184</v>
      </c>
      <c r="L4558" s="130" t="s">
        <v>1533</v>
      </c>
      <c r="M4558" s="130" t="s">
        <v>4883</v>
      </c>
      <c r="N4558" s="130" t="s">
        <v>5685</v>
      </c>
      <c r="O4558" s="130" t="s">
        <v>5714</v>
      </c>
      <c r="P4558" s="132">
        <v>43073</v>
      </c>
      <c r="Q4558" s="132">
        <v>43073</v>
      </c>
      <c r="R4558" s="133">
        <v>0</v>
      </c>
      <c r="S4558" s="133">
        <v>0</v>
      </c>
      <c r="T4558" s="134">
        <v>0</v>
      </c>
      <c r="U4558" s="134">
        <v>0</v>
      </c>
      <c r="V4558" s="135">
        <v>0</v>
      </c>
      <c r="W4558" s="135">
        <v>0</v>
      </c>
      <c r="X4558" s="135">
        <v>0</v>
      </c>
      <c r="Y4558" s="135">
        <v>0</v>
      </c>
      <c r="Z4558" s="135"/>
      <c r="AA4558" s="137" t="s">
        <v>5786</v>
      </c>
      <c r="AB4558" s="137"/>
      <c r="AC4558" s="139"/>
      <c r="AD4558" s="140"/>
      <c r="AE4558" s="131">
        <f>INDEX(Where!$B$2:$B$8,MATCH('4W'!I4558,DivisionList,0))</f>
        <v>20</v>
      </c>
      <c r="AF4558" s="131">
        <f>INDEX(Where!$F$2:$F$65,MATCH('4W'!J4558,DistrictList,0))</f>
        <v>2022</v>
      </c>
      <c r="AG4558" s="131">
        <f>IF(K4558&lt;&gt;"",INDEX(Where!$K$2:$K$545,MATCH('4W'!K4558,UpazilaList,0)),"")</f>
        <v>202294</v>
      </c>
      <c r="AH4558" s="141">
        <f t="array" ref="AH4558">IF(L4558&lt;&gt;"",INDEX(Where!$Q$2:$Q$5167,MATCH('4W'!K4558&amp;'4W'!L4558,Where!$O$2:$O$5167&amp;Where!$P$2:$P$5167,0)),"")</f>
        <v>20229479</v>
      </c>
      <c r="AI4558" s="198" t="str">
        <f>IF(Table1[[#This Row],[SSID]]="", "..", Table1[[#This Row],[District]]&amp;", "&amp;Table1[[#This Row],[Upazila]]&amp;", "&amp;Table1[[#This Row],[Union]]&amp;", "&amp;Table1[[#This Row],[Location Camp]])</f>
        <v>Cox's Bazar, Ukhia, Palong Khali, Camp 9</v>
      </c>
    </row>
    <row r="4559" spans="1:35" x14ac:dyDescent="0.35">
      <c r="A4559" s="67">
        <v>3314</v>
      </c>
      <c r="B4559" s="130" t="s">
        <v>4642</v>
      </c>
      <c r="C4559" s="130" t="s">
        <v>5786</v>
      </c>
      <c r="D4559" s="130" t="s">
        <v>6053</v>
      </c>
      <c r="E4559" s="130" t="s">
        <v>4692</v>
      </c>
      <c r="F4559" s="130" t="s">
        <v>4695</v>
      </c>
      <c r="G4559" s="130" t="s">
        <v>5779</v>
      </c>
      <c r="H4559" s="130" t="s">
        <v>4638</v>
      </c>
      <c r="I4559" s="146" t="s">
        <v>4</v>
      </c>
      <c r="J4559" s="146" t="s">
        <v>21</v>
      </c>
      <c r="K4559" s="130" t="s">
        <v>184</v>
      </c>
      <c r="L4559" s="130" t="s">
        <v>1533</v>
      </c>
      <c r="M4559" s="130" t="s">
        <v>4883</v>
      </c>
      <c r="N4559" s="130" t="s">
        <v>5685</v>
      </c>
      <c r="O4559" s="130" t="s">
        <v>5714</v>
      </c>
      <c r="P4559" s="132">
        <v>43074</v>
      </c>
      <c r="Q4559" s="132">
        <v>43074</v>
      </c>
      <c r="R4559" s="133">
        <v>164</v>
      </c>
      <c r="S4559" s="133">
        <v>820</v>
      </c>
      <c r="T4559" s="134">
        <v>0</v>
      </c>
      <c r="U4559" s="134">
        <v>0</v>
      </c>
      <c r="V4559" s="135">
        <v>0</v>
      </c>
      <c r="W4559" s="135">
        <v>0</v>
      </c>
      <c r="X4559" s="135">
        <v>0</v>
      </c>
      <c r="Y4559" s="135">
        <v>0</v>
      </c>
      <c r="Z4559" s="135"/>
      <c r="AA4559" s="137" t="s">
        <v>5786</v>
      </c>
      <c r="AB4559" s="137"/>
      <c r="AC4559" s="139"/>
      <c r="AD4559" s="140"/>
      <c r="AE4559" s="131">
        <f>INDEX(Where!$B$2:$B$8,MATCH('4W'!I4559,DivisionList,0))</f>
        <v>20</v>
      </c>
      <c r="AF4559" s="131">
        <f>INDEX(Where!$F$2:$F$65,MATCH('4W'!J4559,DistrictList,0))</f>
        <v>2022</v>
      </c>
      <c r="AG4559" s="131">
        <f>IF(K4559&lt;&gt;"",INDEX(Where!$K$2:$K$545,MATCH('4W'!K4559,UpazilaList,0)),"")</f>
        <v>202294</v>
      </c>
      <c r="AH4559" s="141">
        <f t="array" ref="AH4559">IF(L4559&lt;&gt;"",INDEX(Where!$Q$2:$Q$5167,MATCH('4W'!K4559&amp;'4W'!L4559,Where!$O$2:$O$5167&amp;Where!$P$2:$P$5167,0)),"")</f>
        <v>20229479</v>
      </c>
      <c r="AI4559" s="198" t="str">
        <f>IF(Table1[[#This Row],[SSID]]="", "..", Table1[[#This Row],[District]]&amp;", "&amp;Table1[[#This Row],[Upazila]]&amp;", "&amp;Table1[[#This Row],[Union]]&amp;", "&amp;Table1[[#This Row],[Location Camp]])</f>
        <v>Cox's Bazar, Ukhia, Palong Khali, Camp 9</v>
      </c>
    </row>
    <row r="4560" spans="1:35" x14ac:dyDescent="0.35">
      <c r="A4560" s="67">
        <v>3316</v>
      </c>
      <c r="B4560" s="130" t="s">
        <v>4642</v>
      </c>
      <c r="C4560" s="130" t="s">
        <v>5786</v>
      </c>
      <c r="D4560" s="130" t="s">
        <v>6053</v>
      </c>
      <c r="E4560" s="130" t="s">
        <v>4692</v>
      </c>
      <c r="F4560" s="130" t="s">
        <v>4695</v>
      </c>
      <c r="G4560" s="130" t="s">
        <v>5779</v>
      </c>
      <c r="H4560" s="130" t="s">
        <v>4638</v>
      </c>
      <c r="I4560" s="146" t="s">
        <v>4</v>
      </c>
      <c r="J4560" s="146" t="s">
        <v>21</v>
      </c>
      <c r="K4560" s="130" t="s">
        <v>184</v>
      </c>
      <c r="L4560" s="130" t="s">
        <v>1533</v>
      </c>
      <c r="M4560" s="130" t="s">
        <v>4883</v>
      </c>
      <c r="N4560" s="130" t="s">
        <v>5685</v>
      </c>
      <c r="O4560" s="130" t="s">
        <v>5714</v>
      </c>
      <c r="P4560" s="132">
        <v>43074</v>
      </c>
      <c r="Q4560" s="132">
        <v>43074</v>
      </c>
      <c r="R4560" s="133">
        <v>836</v>
      </c>
      <c r="S4560" s="133">
        <v>4180</v>
      </c>
      <c r="T4560" s="134">
        <v>0</v>
      </c>
      <c r="U4560" s="134">
        <v>0</v>
      </c>
      <c r="V4560" s="135">
        <v>0</v>
      </c>
      <c r="W4560" s="135">
        <v>0</v>
      </c>
      <c r="X4560" s="135">
        <v>0</v>
      </c>
      <c r="Y4560" s="135">
        <v>0</v>
      </c>
      <c r="Z4560" s="135"/>
      <c r="AA4560" s="137" t="s">
        <v>5786</v>
      </c>
      <c r="AB4560" s="137"/>
      <c r="AC4560" s="139"/>
      <c r="AD4560" s="140"/>
      <c r="AE4560" s="131">
        <f>INDEX(Where!$B$2:$B$8,MATCH('4W'!I4560,DivisionList,0))</f>
        <v>20</v>
      </c>
      <c r="AF4560" s="131">
        <f>INDEX(Where!$F$2:$F$65,MATCH('4W'!J4560,DistrictList,0))</f>
        <v>2022</v>
      </c>
      <c r="AG4560" s="131">
        <f>IF(K4560&lt;&gt;"",INDEX(Where!$K$2:$K$545,MATCH('4W'!K4560,UpazilaList,0)),"")</f>
        <v>202294</v>
      </c>
      <c r="AH4560" s="141">
        <f t="array" ref="AH4560">IF(L4560&lt;&gt;"",INDEX(Where!$Q$2:$Q$5167,MATCH('4W'!K4560&amp;'4W'!L4560,Where!$O$2:$O$5167&amp;Where!$P$2:$P$5167,0)),"")</f>
        <v>20229479</v>
      </c>
      <c r="AI4560" s="198" t="str">
        <f>IF(Table1[[#This Row],[SSID]]="", "..", Table1[[#This Row],[District]]&amp;", "&amp;Table1[[#This Row],[Upazila]]&amp;", "&amp;Table1[[#This Row],[Union]]&amp;", "&amp;Table1[[#This Row],[Location Camp]])</f>
        <v>Cox's Bazar, Ukhia, Palong Khali, Camp 9</v>
      </c>
    </row>
    <row r="4561" spans="1:35" x14ac:dyDescent="0.35">
      <c r="A4561" s="67">
        <v>3320</v>
      </c>
      <c r="B4561" s="130" t="s">
        <v>4642</v>
      </c>
      <c r="C4561" s="130" t="s">
        <v>5786</v>
      </c>
      <c r="D4561" s="130" t="s">
        <v>6053</v>
      </c>
      <c r="E4561" s="130" t="s">
        <v>4692</v>
      </c>
      <c r="F4561" s="130" t="s">
        <v>4695</v>
      </c>
      <c r="G4561" s="130" t="s">
        <v>5779</v>
      </c>
      <c r="H4561" s="130" t="s">
        <v>4638</v>
      </c>
      <c r="I4561" s="146" t="s">
        <v>4</v>
      </c>
      <c r="J4561" s="146" t="s">
        <v>21</v>
      </c>
      <c r="K4561" s="130" t="s">
        <v>184</v>
      </c>
      <c r="L4561" s="130" t="s">
        <v>1533</v>
      </c>
      <c r="M4561" s="130" t="s">
        <v>4883</v>
      </c>
      <c r="N4561" s="130" t="s">
        <v>5685</v>
      </c>
      <c r="O4561" s="130" t="s">
        <v>5714</v>
      </c>
      <c r="P4561" s="132">
        <v>43075</v>
      </c>
      <c r="Q4561" s="132">
        <v>43075</v>
      </c>
      <c r="R4561" s="133">
        <v>1</v>
      </c>
      <c r="S4561" s="133">
        <v>5</v>
      </c>
      <c r="T4561" s="134">
        <v>0</v>
      </c>
      <c r="U4561" s="134">
        <v>0</v>
      </c>
      <c r="V4561" s="135">
        <v>0</v>
      </c>
      <c r="W4561" s="135">
        <v>0</v>
      </c>
      <c r="X4561" s="135">
        <v>0</v>
      </c>
      <c r="Y4561" s="135">
        <v>0</v>
      </c>
      <c r="Z4561" s="135"/>
      <c r="AA4561" s="137" t="s">
        <v>5786</v>
      </c>
      <c r="AB4561" s="137"/>
      <c r="AC4561" s="139"/>
      <c r="AD4561" s="140"/>
      <c r="AE4561" s="131">
        <f>INDEX(Where!$B$2:$B$8,MATCH('4W'!I4561,DivisionList,0))</f>
        <v>20</v>
      </c>
      <c r="AF4561" s="131">
        <f>INDEX(Where!$F$2:$F$65,MATCH('4W'!J4561,DistrictList,0))</f>
        <v>2022</v>
      </c>
      <c r="AG4561" s="131">
        <f>IF(K4561&lt;&gt;"",INDEX(Where!$K$2:$K$545,MATCH('4W'!K4561,UpazilaList,0)),"")</f>
        <v>202294</v>
      </c>
      <c r="AH4561" s="141">
        <f t="array" ref="AH4561">IF(L4561&lt;&gt;"",INDEX(Where!$Q$2:$Q$5167,MATCH('4W'!K4561&amp;'4W'!L4561,Where!$O$2:$O$5167&amp;Where!$P$2:$P$5167,0)),"")</f>
        <v>20229479</v>
      </c>
      <c r="AI4561" s="198" t="str">
        <f>IF(Table1[[#This Row],[SSID]]="", "..", Table1[[#This Row],[District]]&amp;", "&amp;Table1[[#This Row],[Upazila]]&amp;", "&amp;Table1[[#This Row],[Union]]&amp;", "&amp;Table1[[#This Row],[Location Camp]])</f>
        <v>Cox's Bazar, Ukhia, Palong Khali, Camp 9</v>
      </c>
    </row>
    <row r="4562" spans="1:35" x14ac:dyDescent="0.35">
      <c r="A4562" s="67">
        <v>3322</v>
      </c>
      <c r="B4562" s="130" t="s">
        <v>4642</v>
      </c>
      <c r="C4562" s="130" t="s">
        <v>5786</v>
      </c>
      <c r="D4562" s="130" t="s">
        <v>6053</v>
      </c>
      <c r="E4562" s="130" t="s">
        <v>4692</v>
      </c>
      <c r="F4562" s="130" t="s">
        <v>4695</v>
      </c>
      <c r="G4562" s="130" t="s">
        <v>5779</v>
      </c>
      <c r="H4562" s="130" t="s">
        <v>4638</v>
      </c>
      <c r="I4562" s="146" t="s">
        <v>4</v>
      </c>
      <c r="J4562" s="146" t="s">
        <v>21</v>
      </c>
      <c r="K4562" s="130" t="s">
        <v>184</v>
      </c>
      <c r="L4562" s="130" t="s">
        <v>1533</v>
      </c>
      <c r="M4562" s="130" t="s">
        <v>4883</v>
      </c>
      <c r="N4562" s="130" t="s">
        <v>5685</v>
      </c>
      <c r="O4562" s="130" t="s">
        <v>5714</v>
      </c>
      <c r="P4562" s="132">
        <v>43075</v>
      </c>
      <c r="Q4562" s="132">
        <v>43075</v>
      </c>
      <c r="R4562" s="133">
        <v>2</v>
      </c>
      <c r="S4562" s="133">
        <v>10</v>
      </c>
      <c r="T4562" s="134">
        <v>0</v>
      </c>
      <c r="U4562" s="134">
        <v>0</v>
      </c>
      <c r="V4562" s="135">
        <v>0</v>
      </c>
      <c r="W4562" s="135">
        <v>0</v>
      </c>
      <c r="X4562" s="135">
        <v>0</v>
      </c>
      <c r="Y4562" s="135">
        <v>0</v>
      </c>
      <c r="Z4562" s="135"/>
      <c r="AA4562" s="137" t="s">
        <v>5786</v>
      </c>
      <c r="AB4562" s="137"/>
      <c r="AC4562" s="139"/>
      <c r="AD4562" s="140"/>
      <c r="AE4562" s="131">
        <f>INDEX(Where!$B$2:$B$8,MATCH('4W'!I4562,DivisionList,0))</f>
        <v>20</v>
      </c>
      <c r="AF4562" s="131">
        <f>INDEX(Where!$F$2:$F$65,MATCH('4W'!J4562,DistrictList,0))</f>
        <v>2022</v>
      </c>
      <c r="AG4562" s="131">
        <f>IF(K4562&lt;&gt;"",INDEX(Where!$K$2:$K$545,MATCH('4W'!K4562,UpazilaList,0)),"")</f>
        <v>202294</v>
      </c>
      <c r="AH4562" s="141">
        <f t="array" ref="AH4562">IF(L4562&lt;&gt;"",INDEX(Where!$Q$2:$Q$5167,MATCH('4W'!K4562&amp;'4W'!L4562,Where!$O$2:$O$5167&amp;Where!$P$2:$P$5167,0)),"")</f>
        <v>20229479</v>
      </c>
      <c r="AI4562" s="198" t="str">
        <f>IF(Table1[[#This Row],[SSID]]="", "..", Table1[[#This Row],[District]]&amp;", "&amp;Table1[[#This Row],[Upazila]]&amp;", "&amp;Table1[[#This Row],[Union]]&amp;", "&amp;Table1[[#This Row],[Location Camp]])</f>
        <v>Cox's Bazar, Ukhia, Palong Khali, Camp 9</v>
      </c>
    </row>
    <row r="4563" spans="1:35" x14ac:dyDescent="0.35">
      <c r="A4563" s="67">
        <v>3329</v>
      </c>
      <c r="B4563" s="130" t="s">
        <v>4642</v>
      </c>
      <c r="C4563" s="130" t="s">
        <v>5786</v>
      </c>
      <c r="D4563" s="130" t="s">
        <v>6053</v>
      </c>
      <c r="E4563" s="130" t="s">
        <v>4692</v>
      </c>
      <c r="F4563" s="130" t="s">
        <v>4695</v>
      </c>
      <c r="G4563" s="130" t="s">
        <v>5779</v>
      </c>
      <c r="H4563" s="130" t="s">
        <v>4638</v>
      </c>
      <c r="I4563" s="146" t="s">
        <v>4</v>
      </c>
      <c r="J4563" s="146" t="s">
        <v>21</v>
      </c>
      <c r="K4563" s="130" t="s">
        <v>184</v>
      </c>
      <c r="L4563" s="130" t="s">
        <v>1533</v>
      </c>
      <c r="M4563" s="130" t="s">
        <v>4883</v>
      </c>
      <c r="N4563" s="130" t="s">
        <v>5685</v>
      </c>
      <c r="O4563" s="130" t="s">
        <v>5714</v>
      </c>
      <c r="P4563" s="132">
        <v>43075</v>
      </c>
      <c r="Q4563" s="132">
        <v>43075</v>
      </c>
      <c r="R4563" s="133">
        <v>60</v>
      </c>
      <c r="S4563" s="133">
        <v>300</v>
      </c>
      <c r="T4563" s="134">
        <v>0</v>
      </c>
      <c r="U4563" s="134">
        <v>0</v>
      </c>
      <c r="V4563" s="135">
        <v>0</v>
      </c>
      <c r="W4563" s="135">
        <v>0</v>
      </c>
      <c r="X4563" s="135">
        <v>0</v>
      </c>
      <c r="Y4563" s="135">
        <v>0</v>
      </c>
      <c r="Z4563" s="135"/>
      <c r="AA4563" s="137" t="s">
        <v>5786</v>
      </c>
      <c r="AB4563" s="137"/>
      <c r="AC4563" s="139"/>
      <c r="AD4563" s="140"/>
      <c r="AE4563" s="131">
        <f>INDEX(Where!$B$2:$B$8,MATCH('4W'!I4563,DivisionList,0))</f>
        <v>20</v>
      </c>
      <c r="AF4563" s="131">
        <f>INDEX(Where!$F$2:$F$65,MATCH('4W'!J4563,DistrictList,0))</f>
        <v>2022</v>
      </c>
      <c r="AG4563" s="131">
        <f>IF(K4563&lt;&gt;"",INDEX(Where!$K$2:$K$545,MATCH('4W'!K4563,UpazilaList,0)),"")</f>
        <v>202294</v>
      </c>
      <c r="AH4563" s="141">
        <f t="array" ref="AH4563">IF(L4563&lt;&gt;"",INDEX(Where!$Q$2:$Q$5167,MATCH('4W'!K4563&amp;'4W'!L4563,Where!$O$2:$O$5167&amp;Where!$P$2:$P$5167,0)),"")</f>
        <v>20229479</v>
      </c>
      <c r="AI4563" s="198" t="str">
        <f>IF(Table1[[#This Row],[SSID]]="", "..", Table1[[#This Row],[District]]&amp;", "&amp;Table1[[#This Row],[Upazila]]&amp;", "&amp;Table1[[#This Row],[Union]]&amp;", "&amp;Table1[[#This Row],[Location Camp]])</f>
        <v>Cox's Bazar, Ukhia, Palong Khali, Camp 9</v>
      </c>
    </row>
    <row r="4564" spans="1:35" x14ac:dyDescent="0.35">
      <c r="A4564" s="67">
        <v>3330</v>
      </c>
      <c r="B4564" s="130" t="s">
        <v>4642</v>
      </c>
      <c r="C4564" s="130" t="s">
        <v>5786</v>
      </c>
      <c r="D4564" s="130" t="s">
        <v>6053</v>
      </c>
      <c r="E4564" s="130" t="s">
        <v>4692</v>
      </c>
      <c r="F4564" s="130" t="s">
        <v>4695</v>
      </c>
      <c r="G4564" s="130" t="s">
        <v>5779</v>
      </c>
      <c r="H4564" s="130" t="s">
        <v>4638</v>
      </c>
      <c r="I4564" s="146" t="s">
        <v>4</v>
      </c>
      <c r="J4564" s="146" t="s">
        <v>21</v>
      </c>
      <c r="K4564" s="130" t="s">
        <v>184</v>
      </c>
      <c r="L4564" s="130" t="s">
        <v>1533</v>
      </c>
      <c r="M4564" s="130" t="s">
        <v>4883</v>
      </c>
      <c r="N4564" s="130" t="s">
        <v>5685</v>
      </c>
      <c r="O4564" s="130" t="s">
        <v>5714</v>
      </c>
      <c r="P4564" s="132">
        <v>43075</v>
      </c>
      <c r="Q4564" s="132">
        <v>43075</v>
      </c>
      <c r="R4564" s="133">
        <v>64</v>
      </c>
      <c r="S4564" s="133">
        <v>320</v>
      </c>
      <c r="T4564" s="134">
        <v>0</v>
      </c>
      <c r="U4564" s="134">
        <v>0</v>
      </c>
      <c r="V4564" s="135">
        <v>0</v>
      </c>
      <c r="W4564" s="135">
        <v>0</v>
      </c>
      <c r="X4564" s="135">
        <v>0</v>
      </c>
      <c r="Y4564" s="135">
        <v>0</v>
      </c>
      <c r="Z4564" s="135"/>
      <c r="AA4564" s="137" t="s">
        <v>5786</v>
      </c>
      <c r="AB4564" s="137"/>
      <c r="AC4564" s="139"/>
      <c r="AD4564" s="140"/>
      <c r="AE4564" s="131">
        <f>INDEX(Where!$B$2:$B$8,MATCH('4W'!I4564,DivisionList,0))</f>
        <v>20</v>
      </c>
      <c r="AF4564" s="131">
        <f>INDEX(Where!$F$2:$F$65,MATCH('4W'!J4564,DistrictList,0))</f>
        <v>2022</v>
      </c>
      <c r="AG4564" s="131">
        <f>IF(K4564&lt;&gt;"",INDEX(Where!$K$2:$K$545,MATCH('4W'!K4564,UpazilaList,0)),"")</f>
        <v>202294</v>
      </c>
      <c r="AH4564" s="141">
        <f t="array" ref="AH4564">IF(L4564&lt;&gt;"",INDEX(Where!$Q$2:$Q$5167,MATCH('4W'!K4564&amp;'4W'!L4564,Where!$O$2:$O$5167&amp;Where!$P$2:$P$5167,0)),"")</f>
        <v>20229479</v>
      </c>
      <c r="AI4564" s="198" t="str">
        <f>IF(Table1[[#This Row],[SSID]]="", "..", Table1[[#This Row],[District]]&amp;", "&amp;Table1[[#This Row],[Upazila]]&amp;", "&amp;Table1[[#This Row],[Union]]&amp;", "&amp;Table1[[#This Row],[Location Camp]])</f>
        <v>Cox's Bazar, Ukhia, Palong Khali, Camp 9</v>
      </c>
    </row>
    <row r="4565" spans="1:35" x14ac:dyDescent="0.35">
      <c r="A4565" s="67">
        <v>3331</v>
      </c>
      <c r="B4565" s="130" t="s">
        <v>4642</v>
      </c>
      <c r="C4565" s="130" t="s">
        <v>5786</v>
      </c>
      <c r="D4565" s="130" t="s">
        <v>6053</v>
      </c>
      <c r="E4565" s="130" t="s">
        <v>4692</v>
      </c>
      <c r="F4565" s="130" t="s">
        <v>4695</v>
      </c>
      <c r="G4565" s="130" t="s">
        <v>5779</v>
      </c>
      <c r="H4565" s="130" t="s">
        <v>4638</v>
      </c>
      <c r="I4565" s="146" t="s">
        <v>4</v>
      </c>
      <c r="J4565" s="146" t="s">
        <v>21</v>
      </c>
      <c r="K4565" s="130" t="s">
        <v>184</v>
      </c>
      <c r="L4565" s="130" t="s">
        <v>1533</v>
      </c>
      <c r="M4565" s="130" t="s">
        <v>4883</v>
      </c>
      <c r="N4565" s="130" t="s">
        <v>5685</v>
      </c>
      <c r="O4565" s="130" t="s">
        <v>5714</v>
      </c>
      <c r="P4565" s="132">
        <v>43075</v>
      </c>
      <c r="Q4565" s="132">
        <v>43075</v>
      </c>
      <c r="R4565" s="133">
        <v>73</v>
      </c>
      <c r="S4565" s="133">
        <v>365</v>
      </c>
      <c r="T4565" s="134">
        <v>0</v>
      </c>
      <c r="U4565" s="134">
        <v>0</v>
      </c>
      <c r="V4565" s="135">
        <v>0</v>
      </c>
      <c r="W4565" s="135">
        <v>0</v>
      </c>
      <c r="X4565" s="135">
        <v>0</v>
      </c>
      <c r="Y4565" s="135">
        <v>0</v>
      </c>
      <c r="Z4565" s="135"/>
      <c r="AA4565" s="137" t="s">
        <v>5786</v>
      </c>
      <c r="AB4565" s="137"/>
      <c r="AC4565" s="139"/>
      <c r="AD4565" s="140"/>
      <c r="AE4565" s="131">
        <f>INDEX(Where!$B$2:$B$8,MATCH('4W'!I4565,DivisionList,0))</f>
        <v>20</v>
      </c>
      <c r="AF4565" s="131">
        <f>INDEX(Where!$F$2:$F$65,MATCH('4W'!J4565,DistrictList,0))</f>
        <v>2022</v>
      </c>
      <c r="AG4565" s="131">
        <f>IF(K4565&lt;&gt;"",INDEX(Where!$K$2:$K$545,MATCH('4W'!K4565,UpazilaList,0)),"")</f>
        <v>202294</v>
      </c>
      <c r="AH4565" s="141">
        <f t="array" ref="AH4565">IF(L4565&lt;&gt;"",INDEX(Where!$Q$2:$Q$5167,MATCH('4W'!K4565&amp;'4W'!L4565,Where!$O$2:$O$5167&amp;Where!$P$2:$P$5167,0)),"")</f>
        <v>20229479</v>
      </c>
      <c r="AI4565" s="198" t="str">
        <f>IF(Table1[[#This Row],[SSID]]="", "..", Table1[[#This Row],[District]]&amp;", "&amp;Table1[[#This Row],[Upazila]]&amp;", "&amp;Table1[[#This Row],[Union]]&amp;", "&amp;Table1[[#This Row],[Location Camp]])</f>
        <v>Cox's Bazar, Ukhia, Palong Khali, Camp 9</v>
      </c>
    </row>
    <row r="4566" spans="1:35" x14ac:dyDescent="0.35">
      <c r="A4566" s="67">
        <v>3332</v>
      </c>
      <c r="B4566" s="130" t="s">
        <v>4642</v>
      </c>
      <c r="C4566" s="130" t="s">
        <v>5786</v>
      </c>
      <c r="D4566" s="130" t="s">
        <v>6057</v>
      </c>
      <c r="E4566" s="130" t="s">
        <v>4692</v>
      </c>
      <c r="F4566" s="130" t="s">
        <v>4695</v>
      </c>
      <c r="G4566" s="130" t="s">
        <v>5779</v>
      </c>
      <c r="H4566" s="130" t="s">
        <v>4638</v>
      </c>
      <c r="I4566" s="146" t="s">
        <v>4</v>
      </c>
      <c r="J4566" s="146" t="s">
        <v>21</v>
      </c>
      <c r="K4566" s="130" t="s">
        <v>184</v>
      </c>
      <c r="L4566" s="130" t="s">
        <v>1533</v>
      </c>
      <c r="M4566" s="130" t="s">
        <v>4883</v>
      </c>
      <c r="N4566" s="130" t="s">
        <v>5685</v>
      </c>
      <c r="O4566" s="130" t="s">
        <v>5714</v>
      </c>
      <c r="P4566" s="132">
        <v>43075</v>
      </c>
      <c r="Q4566" s="132">
        <v>43075</v>
      </c>
      <c r="R4566" s="133">
        <v>0</v>
      </c>
      <c r="S4566" s="133">
        <v>0</v>
      </c>
      <c r="T4566" s="134">
        <v>0</v>
      </c>
      <c r="U4566" s="134">
        <v>0</v>
      </c>
      <c r="V4566" s="135">
        <v>0</v>
      </c>
      <c r="W4566" s="135">
        <v>0</v>
      </c>
      <c r="X4566" s="135">
        <v>0</v>
      </c>
      <c r="Y4566" s="135">
        <v>0</v>
      </c>
      <c r="Z4566" s="135"/>
      <c r="AA4566" s="137" t="s">
        <v>5786</v>
      </c>
      <c r="AB4566" s="137"/>
      <c r="AC4566" s="139"/>
      <c r="AD4566" s="140"/>
      <c r="AE4566" s="131">
        <f>INDEX(Where!$B$2:$B$8,MATCH('4W'!I4566,DivisionList,0))</f>
        <v>20</v>
      </c>
      <c r="AF4566" s="131">
        <f>INDEX(Where!$F$2:$F$65,MATCH('4W'!J4566,DistrictList,0))</f>
        <v>2022</v>
      </c>
      <c r="AG4566" s="131">
        <f>IF(K4566&lt;&gt;"",INDEX(Where!$K$2:$K$545,MATCH('4W'!K4566,UpazilaList,0)),"")</f>
        <v>202294</v>
      </c>
      <c r="AH4566" s="141">
        <f t="array" ref="AH4566">IF(L4566&lt;&gt;"",INDEX(Where!$Q$2:$Q$5167,MATCH('4W'!K4566&amp;'4W'!L4566,Where!$O$2:$O$5167&amp;Where!$P$2:$P$5167,0)),"")</f>
        <v>20229479</v>
      </c>
      <c r="AI4566" s="198" t="str">
        <f>IF(Table1[[#This Row],[SSID]]="", "..", Table1[[#This Row],[District]]&amp;", "&amp;Table1[[#This Row],[Upazila]]&amp;", "&amp;Table1[[#This Row],[Union]]&amp;", "&amp;Table1[[#This Row],[Location Camp]])</f>
        <v>Cox's Bazar, Ukhia, Palong Khali, Camp 9</v>
      </c>
    </row>
    <row r="4567" spans="1:35" x14ac:dyDescent="0.35">
      <c r="A4567" s="67">
        <v>3333</v>
      </c>
      <c r="B4567" s="130" t="s">
        <v>4642</v>
      </c>
      <c r="C4567" s="130" t="s">
        <v>5786</v>
      </c>
      <c r="D4567" s="130" t="s">
        <v>6053</v>
      </c>
      <c r="E4567" s="130" t="s">
        <v>4692</v>
      </c>
      <c r="F4567" s="130" t="s">
        <v>4695</v>
      </c>
      <c r="G4567" s="130" t="s">
        <v>5779</v>
      </c>
      <c r="H4567" s="130" t="s">
        <v>4638</v>
      </c>
      <c r="I4567" s="146" t="s">
        <v>4</v>
      </c>
      <c r="J4567" s="146" t="s">
        <v>21</v>
      </c>
      <c r="K4567" s="130" t="s">
        <v>184</v>
      </c>
      <c r="L4567" s="130" t="s">
        <v>1533</v>
      </c>
      <c r="M4567" s="130" t="s">
        <v>4883</v>
      </c>
      <c r="N4567" s="130" t="s">
        <v>5685</v>
      </c>
      <c r="O4567" s="130" t="s">
        <v>5714</v>
      </c>
      <c r="P4567" s="132">
        <v>43075</v>
      </c>
      <c r="Q4567" s="132">
        <v>43075</v>
      </c>
      <c r="R4567" s="133">
        <v>0</v>
      </c>
      <c r="S4567" s="133">
        <v>0</v>
      </c>
      <c r="T4567" s="134">
        <v>0</v>
      </c>
      <c r="U4567" s="134">
        <v>0</v>
      </c>
      <c r="V4567" s="135">
        <v>0</v>
      </c>
      <c r="W4567" s="135">
        <v>0</v>
      </c>
      <c r="X4567" s="135">
        <v>0</v>
      </c>
      <c r="Y4567" s="135">
        <v>0</v>
      </c>
      <c r="Z4567" s="135"/>
      <c r="AA4567" s="137" t="s">
        <v>5786</v>
      </c>
      <c r="AB4567" s="137"/>
      <c r="AC4567" s="139"/>
      <c r="AD4567" s="140"/>
      <c r="AE4567" s="131">
        <f>INDEX(Where!$B$2:$B$8,MATCH('4W'!I4567,DivisionList,0))</f>
        <v>20</v>
      </c>
      <c r="AF4567" s="131">
        <f>INDEX(Where!$F$2:$F$65,MATCH('4W'!J4567,DistrictList,0))</f>
        <v>2022</v>
      </c>
      <c r="AG4567" s="131">
        <f>IF(K4567&lt;&gt;"",INDEX(Where!$K$2:$K$545,MATCH('4W'!K4567,UpazilaList,0)),"")</f>
        <v>202294</v>
      </c>
      <c r="AH4567" s="141">
        <f t="array" ref="AH4567">IF(L4567&lt;&gt;"",INDEX(Where!$Q$2:$Q$5167,MATCH('4W'!K4567&amp;'4W'!L4567,Where!$O$2:$O$5167&amp;Where!$P$2:$P$5167,0)),"")</f>
        <v>20229479</v>
      </c>
      <c r="AI4567" s="198" t="str">
        <f>IF(Table1[[#This Row],[SSID]]="", "..", Table1[[#This Row],[District]]&amp;", "&amp;Table1[[#This Row],[Upazila]]&amp;", "&amp;Table1[[#This Row],[Union]]&amp;", "&amp;Table1[[#This Row],[Location Camp]])</f>
        <v>Cox's Bazar, Ukhia, Palong Khali, Camp 9</v>
      </c>
    </row>
    <row r="4568" spans="1:35" x14ac:dyDescent="0.35">
      <c r="A4568" s="67">
        <v>3334</v>
      </c>
      <c r="B4568" s="130" t="s">
        <v>4642</v>
      </c>
      <c r="C4568" s="130" t="s">
        <v>5786</v>
      </c>
      <c r="D4568" s="130" t="s">
        <v>6053</v>
      </c>
      <c r="E4568" s="130" t="s">
        <v>4692</v>
      </c>
      <c r="F4568" s="130" t="s">
        <v>4695</v>
      </c>
      <c r="G4568" s="130" t="s">
        <v>5779</v>
      </c>
      <c r="H4568" s="130" t="s">
        <v>4638</v>
      </c>
      <c r="I4568" s="146" t="s">
        <v>4</v>
      </c>
      <c r="J4568" s="146" t="s">
        <v>21</v>
      </c>
      <c r="K4568" s="130" t="s">
        <v>184</v>
      </c>
      <c r="L4568" s="130" t="s">
        <v>1533</v>
      </c>
      <c r="M4568" s="130" t="s">
        <v>4883</v>
      </c>
      <c r="N4568" s="130" t="s">
        <v>5685</v>
      </c>
      <c r="O4568" s="130" t="s">
        <v>5714</v>
      </c>
      <c r="P4568" s="132">
        <v>43075</v>
      </c>
      <c r="Q4568" s="132">
        <v>43075</v>
      </c>
      <c r="R4568" s="133">
        <v>0</v>
      </c>
      <c r="S4568" s="133">
        <v>0</v>
      </c>
      <c r="T4568" s="134">
        <v>0</v>
      </c>
      <c r="U4568" s="134">
        <v>0</v>
      </c>
      <c r="V4568" s="135">
        <v>0</v>
      </c>
      <c r="W4568" s="135">
        <v>0</v>
      </c>
      <c r="X4568" s="135">
        <v>0</v>
      </c>
      <c r="Y4568" s="135">
        <v>0</v>
      </c>
      <c r="Z4568" s="135"/>
      <c r="AA4568" s="137" t="s">
        <v>5786</v>
      </c>
      <c r="AB4568" s="137"/>
      <c r="AC4568" s="139"/>
      <c r="AD4568" s="140"/>
      <c r="AE4568" s="131">
        <f>INDEX(Where!$B$2:$B$8,MATCH('4W'!I4568,DivisionList,0))</f>
        <v>20</v>
      </c>
      <c r="AF4568" s="131">
        <f>INDEX(Where!$F$2:$F$65,MATCH('4W'!J4568,DistrictList,0))</f>
        <v>2022</v>
      </c>
      <c r="AG4568" s="131">
        <f>IF(K4568&lt;&gt;"",INDEX(Where!$K$2:$K$545,MATCH('4W'!K4568,UpazilaList,0)),"")</f>
        <v>202294</v>
      </c>
      <c r="AH4568" s="141">
        <f t="array" ref="AH4568">IF(L4568&lt;&gt;"",INDEX(Where!$Q$2:$Q$5167,MATCH('4W'!K4568&amp;'4W'!L4568,Where!$O$2:$O$5167&amp;Where!$P$2:$P$5167,0)),"")</f>
        <v>20229479</v>
      </c>
      <c r="AI4568" s="198" t="str">
        <f>IF(Table1[[#This Row],[SSID]]="", "..", Table1[[#This Row],[District]]&amp;", "&amp;Table1[[#This Row],[Upazila]]&amp;", "&amp;Table1[[#This Row],[Union]]&amp;", "&amp;Table1[[#This Row],[Location Camp]])</f>
        <v>Cox's Bazar, Ukhia, Palong Khali, Camp 9</v>
      </c>
    </row>
    <row r="4569" spans="1:35" x14ac:dyDescent="0.35">
      <c r="A4569" s="67">
        <v>3337</v>
      </c>
      <c r="B4569" s="130" t="s">
        <v>4642</v>
      </c>
      <c r="C4569" s="130" t="s">
        <v>5786</v>
      </c>
      <c r="D4569" s="130" t="s">
        <v>6053</v>
      </c>
      <c r="E4569" s="130" t="s">
        <v>4692</v>
      </c>
      <c r="F4569" s="130" t="s">
        <v>4695</v>
      </c>
      <c r="G4569" s="130" t="s">
        <v>5779</v>
      </c>
      <c r="H4569" s="130" t="s">
        <v>4638</v>
      </c>
      <c r="I4569" s="146" t="s">
        <v>4</v>
      </c>
      <c r="J4569" s="146" t="s">
        <v>21</v>
      </c>
      <c r="K4569" s="130" t="s">
        <v>184</v>
      </c>
      <c r="L4569" s="130" t="s">
        <v>1533</v>
      </c>
      <c r="M4569" s="130" t="s">
        <v>4883</v>
      </c>
      <c r="N4569" s="130" t="s">
        <v>5685</v>
      </c>
      <c r="O4569" s="130" t="s">
        <v>5714</v>
      </c>
      <c r="P4569" s="132">
        <v>43076</v>
      </c>
      <c r="Q4569" s="132">
        <v>43076</v>
      </c>
      <c r="R4569" s="133">
        <v>0</v>
      </c>
      <c r="S4569" s="133">
        <v>0</v>
      </c>
      <c r="T4569" s="134">
        <v>0</v>
      </c>
      <c r="U4569" s="134">
        <v>0</v>
      </c>
      <c r="V4569" s="135">
        <v>0</v>
      </c>
      <c r="W4569" s="135">
        <v>0</v>
      </c>
      <c r="X4569" s="135">
        <v>0</v>
      </c>
      <c r="Y4569" s="135">
        <v>0</v>
      </c>
      <c r="Z4569" s="135"/>
      <c r="AA4569" s="137" t="s">
        <v>5786</v>
      </c>
      <c r="AB4569" s="137"/>
      <c r="AC4569" s="139"/>
      <c r="AD4569" s="140"/>
      <c r="AE4569" s="131">
        <f>INDEX(Where!$B$2:$B$8,MATCH('4W'!I4569,DivisionList,0))</f>
        <v>20</v>
      </c>
      <c r="AF4569" s="131">
        <f>INDEX(Where!$F$2:$F$65,MATCH('4W'!J4569,DistrictList,0))</f>
        <v>2022</v>
      </c>
      <c r="AG4569" s="131">
        <f>IF(K4569&lt;&gt;"",INDEX(Where!$K$2:$K$545,MATCH('4W'!K4569,UpazilaList,0)),"")</f>
        <v>202294</v>
      </c>
      <c r="AH4569" s="141">
        <f t="array" ref="AH4569">IF(L4569&lt;&gt;"",INDEX(Where!$Q$2:$Q$5167,MATCH('4W'!K4569&amp;'4W'!L4569,Where!$O$2:$O$5167&amp;Where!$P$2:$P$5167,0)),"")</f>
        <v>20229479</v>
      </c>
      <c r="AI4569" s="198" t="str">
        <f>IF(Table1[[#This Row],[SSID]]="", "..", Table1[[#This Row],[District]]&amp;", "&amp;Table1[[#This Row],[Upazila]]&amp;", "&amp;Table1[[#This Row],[Union]]&amp;", "&amp;Table1[[#This Row],[Location Camp]])</f>
        <v>Cox's Bazar, Ukhia, Palong Khali, Camp 9</v>
      </c>
    </row>
    <row r="4570" spans="1:35" x14ac:dyDescent="0.35">
      <c r="A4570" s="67">
        <v>3339</v>
      </c>
      <c r="B4570" s="130" t="s">
        <v>4642</v>
      </c>
      <c r="C4570" s="130" t="s">
        <v>5786</v>
      </c>
      <c r="D4570" s="130" t="s">
        <v>6053</v>
      </c>
      <c r="E4570" s="130" t="s">
        <v>4692</v>
      </c>
      <c r="F4570" s="130" t="s">
        <v>4695</v>
      </c>
      <c r="G4570" s="130" t="s">
        <v>5779</v>
      </c>
      <c r="H4570" s="130" t="s">
        <v>4638</v>
      </c>
      <c r="I4570" s="146" t="s">
        <v>4</v>
      </c>
      <c r="J4570" s="146" t="s">
        <v>21</v>
      </c>
      <c r="K4570" s="130" t="s">
        <v>184</v>
      </c>
      <c r="L4570" s="130" t="s">
        <v>1533</v>
      </c>
      <c r="M4570" s="130" t="s">
        <v>4883</v>
      </c>
      <c r="N4570" s="130" t="s">
        <v>5685</v>
      </c>
      <c r="O4570" s="130" t="s">
        <v>5714</v>
      </c>
      <c r="P4570" s="132">
        <v>43076</v>
      </c>
      <c r="Q4570" s="132">
        <v>43076</v>
      </c>
      <c r="R4570" s="133">
        <v>0</v>
      </c>
      <c r="S4570" s="133">
        <v>0</v>
      </c>
      <c r="T4570" s="134">
        <v>0</v>
      </c>
      <c r="U4570" s="134">
        <v>0</v>
      </c>
      <c r="V4570" s="135">
        <v>0</v>
      </c>
      <c r="W4570" s="135">
        <v>0</v>
      </c>
      <c r="X4570" s="135">
        <v>0</v>
      </c>
      <c r="Y4570" s="135">
        <v>0</v>
      </c>
      <c r="Z4570" s="135"/>
      <c r="AA4570" s="137" t="s">
        <v>5786</v>
      </c>
      <c r="AB4570" s="137"/>
      <c r="AC4570" s="139"/>
      <c r="AD4570" s="140"/>
      <c r="AE4570" s="131">
        <f>INDEX(Where!$B$2:$B$8,MATCH('4W'!I4570,DivisionList,0))</f>
        <v>20</v>
      </c>
      <c r="AF4570" s="131">
        <f>INDEX(Where!$F$2:$F$65,MATCH('4W'!J4570,DistrictList,0))</f>
        <v>2022</v>
      </c>
      <c r="AG4570" s="131">
        <f>IF(K4570&lt;&gt;"",INDEX(Where!$K$2:$K$545,MATCH('4W'!K4570,UpazilaList,0)),"")</f>
        <v>202294</v>
      </c>
      <c r="AH4570" s="141">
        <f t="array" ref="AH4570">IF(L4570&lt;&gt;"",INDEX(Where!$Q$2:$Q$5167,MATCH('4W'!K4570&amp;'4W'!L4570,Where!$O$2:$O$5167&amp;Where!$P$2:$P$5167,0)),"")</f>
        <v>20229479</v>
      </c>
      <c r="AI4570" s="198" t="str">
        <f>IF(Table1[[#This Row],[SSID]]="", "..", Table1[[#This Row],[District]]&amp;", "&amp;Table1[[#This Row],[Upazila]]&amp;", "&amp;Table1[[#This Row],[Union]]&amp;", "&amp;Table1[[#This Row],[Location Camp]])</f>
        <v>Cox's Bazar, Ukhia, Palong Khali, Camp 9</v>
      </c>
    </row>
    <row r="4571" spans="1:35" x14ac:dyDescent="0.35">
      <c r="A4571" s="67">
        <v>3341</v>
      </c>
      <c r="B4571" s="130" t="s">
        <v>4642</v>
      </c>
      <c r="C4571" s="130" t="s">
        <v>5786</v>
      </c>
      <c r="D4571" s="130" t="s">
        <v>6053</v>
      </c>
      <c r="E4571" s="130" t="s">
        <v>4692</v>
      </c>
      <c r="F4571" s="130" t="s">
        <v>4695</v>
      </c>
      <c r="G4571" s="130" t="s">
        <v>5779</v>
      </c>
      <c r="H4571" s="130" t="s">
        <v>4638</v>
      </c>
      <c r="I4571" s="146" t="s">
        <v>4</v>
      </c>
      <c r="J4571" s="146" t="s">
        <v>21</v>
      </c>
      <c r="K4571" s="130" t="s">
        <v>184</v>
      </c>
      <c r="L4571" s="130" t="s">
        <v>1533</v>
      </c>
      <c r="M4571" s="130" t="s">
        <v>4883</v>
      </c>
      <c r="N4571" s="130" t="s">
        <v>5685</v>
      </c>
      <c r="O4571" s="130" t="s">
        <v>5714</v>
      </c>
      <c r="P4571" s="132">
        <v>43078</v>
      </c>
      <c r="Q4571" s="132">
        <v>43078</v>
      </c>
      <c r="R4571" s="133">
        <v>0</v>
      </c>
      <c r="S4571" s="133">
        <v>0</v>
      </c>
      <c r="T4571" s="134">
        <v>0</v>
      </c>
      <c r="U4571" s="134">
        <v>0</v>
      </c>
      <c r="V4571" s="135">
        <v>0</v>
      </c>
      <c r="W4571" s="135">
        <v>0</v>
      </c>
      <c r="X4571" s="135">
        <v>0</v>
      </c>
      <c r="Y4571" s="135">
        <v>0</v>
      </c>
      <c r="Z4571" s="135"/>
      <c r="AA4571" s="137" t="s">
        <v>5786</v>
      </c>
      <c r="AB4571" s="137"/>
      <c r="AC4571" s="139"/>
      <c r="AD4571" s="140"/>
      <c r="AE4571" s="131">
        <f>INDEX(Where!$B$2:$B$8,MATCH('4W'!I4571,DivisionList,0))</f>
        <v>20</v>
      </c>
      <c r="AF4571" s="131">
        <f>INDEX(Where!$F$2:$F$65,MATCH('4W'!J4571,DistrictList,0))</f>
        <v>2022</v>
      </c>
      <c r="AG4571" s="131">
        <f>IF(K4571&lt;&gt;"",INDEX(Where!$K$2:$K$545,MATCH('4W'!K4571,UpazilaList,0)),"")</f>
        <v>202294</v>
      </c>
      <c r="AH4571" s="141">
        <f t="array" ref="AH4571">IF(L4571&lt;&gt;"",INDEX(Where!$Q$2:$Q$5167,MATCH('4W'!K4571&amp;'4W'!L4571,Where!$O$2:$O$5167&amp;Where!$P$2:$P$5167,0)),"")</f>
        <v>20229479</v>
      </c>
      <c r="AI4571" s="198" t="str">
        <f>IF(Table1[[#This Row],[SSID]]="", "..", Table1[[#This Row],[District]]&amp;", "&amp;Table1[[#This Row],[Upazila]]&amp;", "&amp;Table1[[#This Row],[Union]]&amp;", "&amp;Table1[[#This Row],[Location Camp]])</f>
        <v>Cox's Bazar, Ukhia, Palong Khali, Camp 9</v>
      </c>
    </row>
    <row r="4572" spans="1:35" x14ac:dyDescent="0.35">
      <c r="A4572" s="67">
        <v>3343</v>
      </c>
      <c r="B4572" s="130" t="s">
        <v>4642</v>
      </c>
      <c r="C4572" s="130" t="s">
        <v>5786</v>
      </c>
      <c r="D4572" s="130" t="s">
        <v>6053</v>
      </c>
      <c r="E4572" s="130" t="s">
        <v>4692</v>
      </c>
      <c r="F4572" s="130" t="s">
        <v>4695</v>
      </c>
      <c r="G4572" s="130" t="s">
        <v>5779</v>
      </c>
      <c r="H4572" s="130" t="s">
        <v>4638</v>
      </c>
      <c r="I4572" s="146" t="s">
        <v>4</v>
      </c>
      <c r="J4572" s="146" t="s">
        <v>21</v>
      </c>
      <c r="K4572" s="130" t="s">
        <v>184</v>
      </c>
      <c r="L4572" s="130" t="s">
        <v>1533</v>
      </c>
      <c r="M4572" s="130" t="s">
        <v>4883</v>
      </c>
      <c r="N4572" s="130" t="s">
        <v>5685</v>
      </c>
      <c r="O4572" s="130" t="s">
        <v>5714</v>
      </c>
      <c r="P4572" s="132">
        <v>43078</v>
      </c>
      <c r="Q4572" s="132">
        <v>43078</v>
      </c>
      <c r="R4572" s="133">
        <v>0</v>
      </c>
      <c r="S4572" s="133">
        <v>0</v>
      </c>
      <c r="T4572" s="134">
        <v>0</v>
      </c>
      <c r="U4572" s="134">
        <v>0</v>
      </c>
      <c r="V4572" s="135">
        <v>0</v>
      </c>
      <c r="W4572" s="135">
        <v>0</v>
      </c>
      <c r="X4572" s="135">
        <v>0</v>
      </c>
      <c r="Y4572" s="135">
        <v>0</v>
      </c>
      <c r="Z4572" s="135"/>
      <c r="AA4572" s="137" t="s">
        <v>5786</v>
      </c>
      <c r="AB4572" s="137"/>
      <c r="AC4572" s="139"/>
      <c r="AD4572" s="140"/>
      <c r="AE4572" s="131">
        <f>INDEX(Where!$B$2:$B$8,MATCH('4W'!I4572,DivisionList,0))</f>
        <v>20</v>
      </c>
      <c r="AF4572" s="131">
        <f>INDEX(Where!$F$2:$F$65,MATCH('4W'!J4572,DistrictList,0))</f>
        <v>2022</v>
      </c>
      <c r="AG4572" s="131">
        <f>IF(K4572&lt;&gt;"",INDEX(Where!$K$2:$K$545,MATCH('4W'!K4572,UpazilaList,0)),"")</f>
        <v>202294</v>
      </c>
      <c r="AH4572" s="141">
        <f t="array" ref="AH4572">IF(L4572&lt;&gt;"",INDEX(Where!$Q$2:$Q$5167,MATCH('4W'!K4572&amp;'4W'!L4572,Where!$O$2:$O$5167&amp;Where!$P$2:$P$5167,0)),"")</f>
        <v>20229479</v>
      </c>
      <c r="AI4572" s="198" t="str">
        <f>IF(Table1[[#This Row],[SSID]]="", "..", Table1[[#This Row],[District]]&amp;", "&amp;Table1[[#This Row],[Upazila]]&amp;", "&amp;Table1[[#This Row],[Union]]&amp;", "&amp;Table1[[#This Row],[Location Camp]])</f>
        <v>Cox's Bazar, Ukhia, Palong Khali, Camp 9</v>
      </c>
    </row>
    <row r="4573" spans="1:35" x14ac:dyDescent="0.35">
      <c r="A4573" s="67">
        <v>3345</v>
      </c>
      <c r="B4573" s="130" t="s">
        <v>4642</v>
      </c>
      <c r="C4573" s="130" t="s">
        <v>5786</v>
      </c>
      <c r="D4573" s="130" t="s">
        <v>6053</v>
      </c>
      <c r="E4573" s="130" t="s">
        <v>4692</v>
      </c>
      <c r="F4573" s="130" t="s">
        <v>4695</v>
      </c>
      <c r="G4573" s="130" t="s">
        <v>5779</v>
      </c>
      <c r="H4573" s="130" t="s">
        <v>4638</v>
      </c>
      <c r="I4573" s="146" t="s">
        <v>4</v>
      </c>
      <c r="J4573" s="146" t="s">
        <v>21</v>
      </c>
      <c r="K4573" s="130" t="s">
        <v>184</v>
      </c>
      <c r="L4573" s="130" t="s">
        <v>1533</v>
      </c>
      <c r="M4573" s="130" t="s">
        <v>4883</v>
      </c>
      <c r="N4573" s="130" t="s">
        <v>5685</v>
      </c>
      <c r="O4573" s="130" t="s">
        <v>5714</v>
      </c>
      <c r="P4573" s="132">
        <v>43079</v>
      </c>
      <c r="Q4573" s="132">
        <v>43079</v>
      </c>
      <c r="R4573" s="133">
        <v>0</v>
      </c>
      <c r="S4573" s="133">
        <v>0</v>
      </c>
      <c r="T4573" s="134">
        <v>0</v>
      </c>
      <c r="U4573" s="134">
        <v>0</v>
      </c>
      <c r="V4573" s="135">
        <v>0</v>
      </c>
      <c r="W4573" s="135">
        <v>0</v>
      </c>
      <c r="X4573" s="135">
        <v>0</v>
      </c>
      <c r="Y4573" s="135">
        <v>0</v>
      </c>
      <c r="Z4573" s="135"/>
      <c r="AA4573" s="137" t="s">
        <v>5786</v>
      </c>
      <c r="AB4573" s="137"/>
      <c r="AC4573" s="139"/>
      <c r="AD4573" s="140"/>
      <c r="AE4573" s="131">
        <f>INDEX(Where!$B$2:$B$8,MATCH('4W'!I4573,DivisionList,0))</f>
        <v>20</v>
      </c>
      <c r="AF4573" s="131">
        <f>INDEX(Where!$F$2:$F$65,MATCH('4W'!J4573,DistrictList,0))</f>
        <v>2022</v>
      </c>
      <c r="AG4573" s="131">
        <f>IF(K4573&lt;&gt;"",INDEX(Where!$K$2:$K$545,MATCH('4W'!K4573,UpazilaList,0)),"")</f>
        <v>202294</v>
      </c>
      <c r="AH4573" s="141">
        <f t="array" ref="AH4573">IF(L4573&lt;&gt;"",INDEX(Where!$Q$2:$Q$5167,MATCH('4W'!K4573&amp;'4W'!L4573,Where!$O$2:$O$5167&amp;Where!$P$2:$P$5167,0)),"")</f>
        <v>20229479</v>
      </c>
      <c r="AI4573" s="198" t="str">
        <f>IF(Table1[[#This Row],[SSID]]="", "..", Table1[[#This Row],[District]]&amp;", "&amp;Table1[[#This Row],[Upazila]]&amp;", "&amp;Table1[[#This Row],[Union]]&amp;", "&amp;Table1[[#This Row],[Location Camp]])</f>
        <v>Cox's Bazar, Ukhia, Palong Khali, Camp 9</v>
      </c>
    </row>
    <row r="4574" spans="1:35" x14ac:dyDescent="0.35">
      <c r="A4574" s="67">
        <v>3347</v>
      </c>
      <c r="B4574" s="130" t="s">
        <v>4642</v>
      </c>
      <c r="C4574" s="130" t="s">
        <v>5786</v>
      </c>
      <c r="D4574" s="130" t="s">
        <v>6053</v>
      </c>
      <c r="E4574" s="130" t="s">
        <v>4692</v>
      </c>
      <c r="F4574" s="130" t="s">
        <v>4695</v>
      </c>
      <c r="G4574" s="130" t="s">
        <v>5779</v>
      </c>
      <c r="H4574" s="130" t="s">
        <v>4638</v>
      </c>
      <c r="I4574" s="146" t="s">
        <v>4</v>
      </c>
      <c r="J4574" s="146" t="s">
        <v>21</v>
      </c>
      <c r="K4574" s="130" t="s">
        <v>184</v>
      </c>
      <c r="L4574" s="130" t="s">
        <v>1533</v>
      </c>
      <c r="M4574" s="130" t="s">
        <v>4883</v>
      </c>
      <c r="N4574" s="130" t="s">
        <v>5685</v>
      </c>
      <c r="O4574" s="130" t="s">
        <v>5714</v>
      </c>
      <c r="P4574" s="132">
        <v>43079</v>
      </c>
      <c r="Q4574" s="132">
        <v>43079</v>
      </c>
      <c r="R4574" s="133">
        <v>0</v>
      </c>
      <c r="S4574" s="133">
        <v>0</v>
      </c>
      <c r="T4574" s="134">
        <v>0</v>
      </c>
      <c r="U4574" s="134">
        <v>0</v>
      </c>
      <c r="V4574" s="135">
        <v>0</v>
      </c>
      <c r="W4574" s="135">
        <v>0</v>
      </c>
      <c r="X4574" s="135">
        <v>0</v>
      </c>
      <c r="Y4574" s="135">
        <v>0</v>
      </c>
      <c r="Z4574" s="135"/>
      <c r="AA4574" s="137" t="s">
        <v>5786</v>
      </c>
      <c r="AB4574" s="137"/>
      <c r="AC4574" s="139"/>
      <c r="AD4574" s="140"/>
      <c r="AE4574" s="131">
        <f>INDEX(Where!$B$2:$B$8,MATCH('4W'!I4574,DivisionList,0))</f>
        <v>20</v>
      </c>
      <c r="AF4574" s="131">
        <f>INDEX(Where!$F$2:$F$65,MATCH('4W'!J4574,DistrictList,0))</f>
        <v>2022</v>
      </c>
      <c r="AG4574" s="131">
        <f>IF(K4574&lt;&gt;"",INDEX(Where!$K$2:$K$545,MATCH('4W'!K4574,UpazilaList,0)),"")</f>
        <v>202294</v>
      </c>
      <c r="AH4574" s="141">
        <f t="array" ref="AH4574">IF(L4574&lt;&gt;"",INDEX(Where!$Q$2:$Q$5167,MATCH('4W'!K4574&amp;'4W'!L4574,Where!$O$2:$O$5167&amp;Where!$P$2:$P$5167,0)),"")</f>
        <v>20229479</v>
      </c>
      <c r="AI4574" s="198" t="str">
        <f>IF(Table1[[#This Row],[SSID]]="", "..", Table1[[#This Row],[District]]&amp;", "&amp;Table1[[#This Row],[Upazila]]&amp;", "&amp;Table1[[#This Row],[Union]]&amp;", "&amp;Table1[[#This Row],[Location Camp]])</f>
        <v>Cox's Bazar, Ukhia, Palong Khali, Camp 9</v>
      </c>
    </row>
    <row r="4575" spans="1:35" x14ac:dyDescent="0.35">
      <c r="A4575" s="67">
        <v>3349</v>
      </c>
      <c r="B4575" s="130" t="s">
        <v>4642</v>
      </c>
      <c r="C4575" s="130" t="s">
        <v>5786</v>
      </c>
      <c r="D4575" s="130" t="s">
        <v>6053</v>
      </c>
      <c r="E4575" s="130" t="s">
        <v>4692</v>
      </c>
      <c r="F4575" s="130" t="s">
        <v>4695</v>
      </c>
      <c r="G4575" s="130" t="s">
        <v>5779</v>
      </c>
      <c r="H4575" s="130" t="s">
        <v>4638</v>
      </c>
      <c r="I4575" s="146" t="s">
        <v>4</v>
      </c>
      <c r="J4575" s="146" t="s">
        <v>21</v>
      </c>
      <c r="K4575" s="130" t="s">
        <v>184</v>
      </c>
      <c r="L4575" s="130" t="s">
        <v>1533</v>
      </c>
      <c r="M4575" s="130" t="s">
        <v>4883</v>
      </c>
      <c r="N4575" s="130" t="s">
        <v>5685</v>
      </c>
      <c r="O4575" s="130" t="s">
        <v>5714</v>
      </c>
      <c r="P4575" s="132">
        <v>43080</v>
      </c>
      <c r="Q4575" s="132">
        <v>43080</v>
      </c>
      <c r="R4575" s="133">
        <v>0</v>
      </c>
      <c r="S4575" s="133">
        <v>0</v>
      </c>
      <c r="T4575" s="134">
        <v>0</v>
      </c>
      <c r="U4575" s="134">
        <v>0</v>
      </c>
      <c r="V4575" s="135">
        <v>0</v>
      </c>
      <c r="W4575" s="135">
        <v>0</v>
      </c>
      <c r="X4575" s="135">
        <v>0</v>
      </c>
      <c r="Y4575" s="135">
        <v>0</v>
      </c>
      <c r="Z4575" s="135"/>
      <c r="AA4575" s="137" t="s">
        <v>5786</v>
      </c>
      <c r="AB4575" s="137"/>
      <c r="AC4575" s="139"/>
      <c r="AD4575" s="140"/>
      <c r="AE4575" s="131">
        <f>INDEX(Where!$B$2:$B$8,MATCH('4W'!I4575,DivisionList,0))</f>
        <v>20</v>
      </c>
      <c r="AF4575" s="131">
        <f>INDEX(Where!$F$2:$F$65,MATCH('4W'!J4575,DistrictList,0))</f>
        <v>2022</v>
      </c>
      <c r="AG4575" s="131">
        <f>IF(K4575&lt;&gt;"",INDEX(Where!$K$2:$K$545,MATCH('4W'!K4575,UpazilaList,0)),"")</f>
        <v>202294</v>
      </c>
      <c r="AH4575" s="141">
        <f t="array" ref="AH4575">IF(L4575&lt;&gt;"",INDEX(Where!$Q$2:$Q$5167,MATCH('4W'!K4575&amp;'4W'!L4575,Where!$O$2:$O$5167&amp;Where!$P$2:$P$5167,0)),"")</f>
        <v>20229479</v>
      </c>
      <c r="AI4575" s="198" t="str">
        <f>IF(Table1[[#This Row],[SSID]]="", "..", Table1[[#This Row],[District]]&amp;", "&amp;Table1[[#This Row],[Upazila]]&amp;", "&amp;Table1[[#This Row],[Union]]&amp;", "&amp;Table1[[#This Row],[Location Camp]])</f>
        <v>Cox's Bazar, Ukhia, Palong Khali, Camp 9</v>
      </c>
    </row>
    <row r="4576" spans="1:35" x14ac:dyDescent="0.35">
      <c r="A4576" s="67">
        <v>3352</v>
      </c>
      <c r="B4576" s="130" t="s">
        <v>4642</v>
      </c>
      <c r="C4576" s="130" t="s">
        <v>5786</v>
      </c>
      <c r="D4576" s="130" t="s">
        <v>6053</v>
      </c>
      <c r="E4576" s="130" t="s">
        <v>4692</v>
      </c>
      <c r="F4576" s="130" t="s">
        <v>4695</v>
      </c>
      <c r="G4576" s="130" t="s">
        <v>5779</v>
      </c>
      <c r="H4576" s="130" t="s">
        <v>4638</v>
      </c>
      <c r="I4576" s="146" t="s">
        <v>4</v>
      </c>
      <c r="J4576" s="146" t="s">
        <v>21</v>
      </c>
      <c r="K4576" s="130" t="s">
        <v>184</v>
      </c>
      <c r="L4576" s="130" t="s">
        <v>1533</v>
      </c>
      <c r="M4576" s="130" t="s">
        <v>4883</v>
      </c>
      <c r="N4576" s="130" t="s">
        <v>5685</v>
      </c>
      <c r="O4576" s="130" t="s">
        <v>5714</v>
      </c>
      <c r="P4576" s="132">
        <v>43081</v>
      </c>
      <c r="Q4576" s="132">
        <v>43081</v>
      </c>
      <c r="R4576" s="133">
        <v>100</v>
      </c>
      <c r="S4576" s="133">
        <v>500</v>
      </c>
      <c r="T4576" s="134">
        <v>0</v>
      </c>
      <c r="U4576" s="134">
        <v>0</v>
      </c>
      <c r="V4576" s="135">
        <v>0</v>
      </c>
      <c r="W4576" s="135">
        <v>0</v>
      </c>
      <c r="X4576" s="135">
        <v>0</v>
      </c>
      <c r="Y4576" s="135">
        <v>0</v>
      </c>
      <c r="Z4576" s="135"/>
      <c r="AA4576" s="137" t="s">
        <v>5786</v>
      </c>
      <c r="AB4576" s="137"/>
      <c r="AC4576" s="139"/>
      <c r="AD4576" s="140"/>
      <c r="AE4576" s="131">
        <f>INDEX(Where!$B$2:$B$8,MATCH('4W'!I4576,DivisionList,0))</f>
        <v>20</v>
      </c>
      <c r="AF4576" s="131">
        <f>INDEX(Where!$F$2:$F$65,MATCH('4W'!J4576,DistrictList,0))</f>
        <v>2022</v>
      </c>
      <c r="AG4576" s="131">
        <f>IF(K4576&lt;&gt;"",INDEX(Where!$K$2:$K$545,MATCH('4W'!K4576,UpazilaList,0)),"")</f>
        <v>202294</v>
      </c>
      <c r="AH4576" s="141">
        <f t="array" ref="AH4576">IF(L4576&lt;&gt;"",INDEX(Where!$Q$2:$Q$5167,MATCH('4W'!K4576&amp;'4W'!L4576,Where!$O$2:$O$5167&amp;Where!$P$2:$P$5167,0)),"")</f>
        <v>20229479</v>
      </c>
      <c r="AI4576" s="198" t="str">
        <f>IF(Table1[[#This Row],[SSID]]="", "..", Table1[[#This Row],[District]]&amp;", "&amp;Table1[[#This Row],[Upazila]]&amp;", "&amp;Table1[[#This Row],[Union]]&amp;", "&amp;Table1[[#This Row],[Location Camp]])</f>
        <v>Cox's Bazar, Ukhia, Palong Khali, Camp 9</v>
      </c>
    </row>
    <row r="4577" spans="1:35" x14ac:dyDescent="0.35">
      <c r="A4577" s="67">
        <v>3355</v>
      </c>
      <c r="B4577" s="130" t="s">
        <v>4642</v>
      </c>
      <c r="C4577" s="130" t="s">
        <v>5786</v>
      </c>
      <c r="D4577" s="130" t="s">
        <v>6053</v>
      </c>
      <c r="E4577" s="130" t="s">
        <v>4692</v>
      </c>
      <c r="F4577" s="130" t="s">
        <v>4695</v>
      </c>
      <c r="G4577" s="130" t="s">
        <v>5779</v>
      </c>
      <c r="H4577" s="130" t="s">
        <v>4638</v>
      </c>
      <c r="I4577" s="146" t="s">
        <v>4</v>
      </c>
      <c r="J4577" s="146" t="s">
        <v>21</v>
      </c>
      <c r="K4577" s="130" t="s">
        <v>184</v>
      </c>
      <c r="L4577" s="130" t="s">
        <v>1533</v>
      </c>
      <c r="M4577" s="130" t="s">
        <v>4883</v>
      </c>
      <c r="N4577" s="130" t="s">
        <v>5685</v>
      </c>
      <c r="O4577" s="130" t="s">
        <v>5714</v>
      </c>
      <c r="P4577" s="132">
        <v>43081</v>
      </c>
      <c r="Q4577" s="132">
        <v>43081</v>
      </c>
      <c r="R4577" s="133">
        <v>200</v>
      </c>
      <c r="S4577" s="133">
        <v>1000</v>
      </c>
      <c r="T4577" s="134">
        <v>0</v>
      </c>
      <c r="U4577" s="134">
        <v>0</v>
      </c>
      <c r="V4577" s="135">
        <v>0</v>
      </c>
      <c r="W4577" s="135">
        <v>0</v>
      </c>
      <c r="X4577" s="135">
        <v>0</v>
      </c>
      <c r="Y4577" s="135">
        <v>0</v>
      </c>
      <c r="Z4577" s="135"/>
      <c r="AA4577" s="137" t="s">
        <v>5786</v>
      </c>
      <c r="AB4577" s="137"/>
      <c r="AC4577" s="139"/>
      <c r="AD4577" s="140"/>
      <c r="AE4577" s="131">
        <f>INDEX(Where!$B$2:$B$8,MATCH('4W'!I4577,DivisionList,0))</f>
        <v>20</v>
      </c>
      <c r="AF4577" s="131">
        <f>INDEX(Where!$F$2:$F$65,MATCH('4W'!J4577,DistrictList,0))</f>
        <v>2022</v>
      </c>
      <c r="AG4577" s="131">
        <f>IF(K4577&lt;&gt;"",INDEX(Where!$K$2:$K$545,MATCH('4W'!K4577,UpazilaList,0)),"")</f>
        <v>202294</v>
      </c>
      <c r="AH4577" s="141">
        <f t="array" ref="AH4577">IF(L4577&lt;&gt;"",INDEX(Where!$Q$2:$Q$5167,MATCH('4W'!K4577&amp;'4W'!L4577,Where!$O$2:$O$5167&amp;Where!$P$2:$P$5167,0)),"")</f>
        <v>20229479</v>
      </c>
      <c r="AI4577" s="198" t="str">
        <f>IF(Table1[[#This Row],[SSID]]="", "..", Table1[[#This Row],[District]]&amp;", "&amp;Table1[[#This Row],[Upazila]]&amp;", "&amp;Table1[[#This Row],[Union]]&amp;", "&amp;Table1[[#This Row],[Location Camp]])</f>
        <v>Cox's Bazar, Ukhia, Palong Khali, Camp 9</v>
      </c>
    </row>
    <row r="4578" spans="1:35" x14ac:dyDescent="0.35">
      <c r="A4578" s="67">
        <v>3357</v>
      </c>
      <c r="B4578" s="130" t="s">
        <v>4642</v>
      </c>
      <c r="C4578" s="130" t="s">
        <v>5786</v>
      </c>
      <c r="D4578" s="130" t="s">
        <v>6053</v>
      </c>
      <c r="E4578" s="130" t="s">
        <v>4692</v>
      </c>
      <c r="F4578" s="130" t="s">
        <v>4695</v>
      </c>
      <c r="G4578" s="130" t="s">
        <v>5779</v>
      </c>
      <c r="H4578" s="130" t="s">
        <v>4638</v>
      </c>
      <c r="I4578" s="146" t="s">
        <v>4</v>
      </c>
      <c r="J4578" s="146" t="s">
        <v>21</v>
      </c>
      <c r="K4578" s="130" t="s">
        <v>184</v>
      </c>
      <c r="L4578" s="130" t="s">
        <v>1533</v>
      </c>
      <c r="M4578" s="130" t="s">
        <v>4883</v>
      </c>
      <c r="N4578" s="130" t="s">
        <v>5685</v>
      </c>
      <c r="O4578" s="130" t="s">
        <v>5714</v>
      </c>
      <c r="P4578" s="132">
        <v>43081</v>
      </c>
      <c r="Q4578" s="132">
        <v>43081</v>
      </c>
      <c r="R4578" s="133">
        <v>300</v>
      </c>
      <c r="S4578" s="133">
        <v>1500</v>
      </c>
      <c r="T4578" s="134">
        <v>0</v>
      </c>
      <c r="U4578" s="134">
        <v>0</v>
      </c>
      <c r="V4578" s="135">
        <v>0</v>
      </c>
      <c r="W4578" s="135">
        <v>0</v>
      </c>
      <c r="X4578" s="135">
        <v>0</v>
      </c>
      <c r="Y4578" s="135">
        <v>0</v>
      </c>
      <c r="Z4578" s="135"/>
      <c r="AA4578" s="137" t="s">
        <v>5786</v>
      </c>
      <c r="AB4578" s="137"/>
      <c r="AC4578" s="139"/>
      <c r="AD4578" s="140"/>
      <c r="AE4578" s="131">
        <f>INDEX(Where!$B$2:$B$8,MATCH('4W'!I4578,DivisionList,0))</f>
        <v>20</v>
      </c>
      <c r="AF4578" s="131">
        <f>INDEX(Where!$F$2:$F$65,MATCH('4W'!J4578,DistrictList,0))</f>
        <v>2022</v>
      </c>
      <c r="AG4578" s="131">
        <f>IF(K4578&lt;&gt;"",INDEX(Where!$K$2:$K$545,MATCH('4W'!K4578,UpazilaList,0)),"")</f>
        <v>202294</v>
      </c>
      <c r="AH4578" s="141">
        <f t="array" ref="AH4578">IF(L4578&lt;&gt;"",INDEX(Where!$Q$2:$Q$5167,MATCH('4W'!K4578&amp;'4W'!L4578,Where!$O$2:$O$5167&amp;Where!$P$2:$P$5167,0)),"")</f>
        <v>20229479</v>
      </c>
      <c r="AI4578" s="198" t="str">
        <f>IF(Table1[[#This Row],[SSID]]="", "..", Table1[[#This Row],[District]]&amp;", "&amp;Table1[[#This Row],[Upazila]]&amp;", "&amp;Table1[[#This Row],[Union]]&amp;", "&amp;Table1[[#This Row],[Location Camp]])</f>
        <v>Cox's Bazar, Ukhia, Palong Khali, Camp 9</v>
      </c>
    </row>
    <row r="4579" spans="1:35" x14ac:dyDescent="0.35">
      <c r="A4579" s="67">
        <v>3358</v>
      </c>
      <c r="B4579" s="130" t="s">
        <v>4642</v>
      </c>
      <c r="C4579" s="130" t="s">
        <v>5786</v>
      </c>
      <c r="D4579" s="130" t="s">
        <v>6053</v>
      </c>
      <c r="E4579" s="130" t="s">
        <v>4692</v>
      </c>
      <c r="F4579" s="130" t="s">
        <v>4695</v>
      </c>
      <c r="G4579" s="130" t="s">
        <v>5779</v>
      </c>
      <c r="H4579" s="130" t="s">
        <v>4638</v>
      </c>
      <c r="I4579" s="146" t="s">
        <v>4</v>
      </c>
      <c r="J4579" s="146" t="s">
        <v>21</v>
      </c>
      <c r="K4579" s="130" t="s">
        <v>184</v>
      </c>
      <c r="L4579" s="130" t="s">
        <v>1533</v>
      </c>
      <c r="M4579" s="130" t="s">
        <v>4883</v>
      </c>
      <c r="N4579" s="130" t="s">
        <v>5685</v>
      </c>
      <c r="O4579" s="130" t="s">
        <v>5714</v>
      </c>
      <c r="P4579" s="132">
        <v>43081</v>
      </c>
      <c r="Q4579" s="132">
        <v>43081</v>
      </c>
      <c r="R4579" s="133">
        <v>400</v>
      </c>
      <c r="S4579" s="133">
        <v>2000</v>
      </c>
      <c r="T4579" s="134">
        <v>0</v>
      </c>
      <c r="U4579" s="134">
        <v>0</v>
      </c>
      <c r="V4579" s="135">
        <v>0</v>
      </c>
      <c r="W4579" s="135">
        <v>0</v>
      </c>
      <c r="X4579" s="135">
        <v>0</v>
      </c>
      <c r="Y4579" s="135">
        <v>0</v>
      </c>
      <c r="Z4579" s="135"/>
      <c r="AA4579" s="137" t="s">
        <v>5786</v>
      </c>
      <c r="AB4579" s="137"/>
      <c r="AC4579" s="139"/>
      <c r="AD4579" s="140"/>
      <c r="AE4579" s="131">
        <f>INDEX(Where!$B$2:$B$8,MATCH('4W'!I4579,DivisionList,0))</f>
        <v>20</v>
      </c>
      <c r="AF4579" s="131">
        <f>INDEX(Where!$F$2:$F$65,MATCH('4W'!J4579,DistrictList,0))</f>
        <v>2022</v>
      </c>
      <c r="AG4579" s="131">
        <f>IF(K4579&lt;&gt;"",INDEX(Where!$K$2:$K$545,MATCH('4W'!K4579,UpazilaList,0)),"")</f>
        <v>202294</v>
      </c>
      <c r="AH4579" s="141">
        <f t="array" ref="AH4579">IF(L4579&lt;&gt;"",INDEX(Where!$Q$2:$Q$5167,MATCH('4W'!K4579&amp;'4W'!L4579,Where!$O$2:$O$5167&amp;Where!$P$2:$P$5167,0)),"")</f>
        <v>20229479</v>
      </c>
      <c r="AI4579" s="198" t="str">
        <f>IF(Table1[[#This Row],[SSID]]="", "..", Table1[[#This Row],[District]]&amp;", "&amp;Table1[[#This Row],[Upazila]]&amp;", "&amp;Table1[[#This Row],[Union]]&amp;", "&amp;Table1[[#This Row],[Location Camp]])</f>
        <v>Cox's Bazar, Ukhia, Palong Khali, Camp 9</v>
      </c>
    </row>
    <row r="4580" spans="1:35" x14ac:dyDescent="0.35">
      <c r="A4580" s="67">
        <v>3362</v>
      </c>
      <c r="B4580" s="130" t="s">
        <v>4642</v>
      </c>
      <c r="C4580" s="130" t="s">
        <v>5786</v>
      </c>
      <c r="D4580" s="130" t="s">
        <v>6053</v>
      </c>
      <c r="E4580" s="130" t="s">
        <v>4692</v>
      </c>
      <c r="F4580" s="130" t="s">
        <v>4695</v>
      </c>
      <c r="G4580" s="130" t="s">
        <v>5779</v>
      </c>
      <c r="H4580" s="130" t="s">
        <v>4638</v>
      </c>
      <c r="I4580" s="146" t="s">
        <v>4</v>
      </c>
      <c r="J4580" s="146" t="s">
        <v>21</v>
      </c>
      <c r="K4580" s="130" t="s">
        <v>184</v>
      </c>
      <c r="L4580" s="130" t="s">
        <v>1533</v>
      </c>
      <c r="M4580" s="130" t="s">
        <v>4883</v>
      </c>
      <c r="N4580" s="130" t="s">
        <v>5685</v>
      </c>
      <c r="O4580" s="130" t="s">
        <v>5714</v>
      </c>
      <c r="P4580" s="132">
        <v>43082</v>
      </c>
      <c r="Q4580" s="132">
        <v>43082</v>
      </c>
      <c r="R4580" s="133">
        <v>280</v>
      </c>
      <c r="S4580" s="133">
        <v>1400</v>
      </c>
      <c r="T4580" s="134">
        <v>0</v>
      </c>
      <c r="U4580" s="134">
        <v>0</v>
      </c>
      <c r="V4580" s="135">
        <v>0</v>
      </c>
      <c r="W4580" s="135">
        <v>0</v>
      </c>
      <c r="X4580" s="135">
        <v>0</v>
      </c>
      <c r="Y4580" s="135">
        <v>0</v>
      </c>
      <c r="Z4580" s="135"/>
      <c r="AA4580" s="137" t="s">
        <v>5786</v>
      </c>
      <c r="AB4580" s="137"/>
      <c r="AC4580" s="139"/>
      <c r="AD4580" s="140"/>
      <c r="AE4580" s="131">
        <f>INDEX(Where!$B$2:$B$8,MATCH('4W'!I4580,DivisionList,0))</f>
        <v>20</v>
      </c>
      <c r="AF4580" s="131">
        <f>INDEX(Where!$F$2:$F$65,MATCH('4W'!J4580,DistrictList,0))</f>
        <v>2022</v>
      </c>
      <c r="AG4580" s="131">
        <f>IF(K4580&lt;&gt;"",INDEX(Where!$K$2:$K$545,MATCH('4W'!K4580,UpazilaList,0)),"")</f>
        <v>202294</v>
      </c>
      <c r="AH4580" s="141">
        <f t="array" ref="AH4580">IF(L4580&lt;&gt;"",INDEX(Where!$Q$2:$Q$5167,MATCH('4W'!K4580&amp;'4W'!L4580,Where!$O$2:$O$5167&amp;Where!$P$2:$P$5167,0)),"")</f>
        <v>20229479</v>
      </c>
      <c r="AI4580" s="198" t="str">
        <f>IF(Table1[[#This Row],[SSID]]="", "..", Table1[[#This Row],[District]]&amp;", "&amp;Table1[[#This Row],[Upazila]]&amp;", "&amp;Table1[[#This Row],[Union]]&amp;", "&amp;Table1[[#This Row],[Location Camp]])</f>
        <v>Cox's Bazar, Ukhia, Palong Khali, Camp 9</v>
      </c>
    </row>
    <row r="4581" spans="1:35" x14ac:dyDescent="0.35">
      <c r="A4581" s="67">
        <v>3363</v>
      </c>
      <c r="B4581" s="130" t="s">
        <v>4642</v>
      </c>
      <c r="C4581" s="130" t="s">
        <v>5786</v>
      </c>
      <c r="D4581" s="130" t="s">
        <v>6053</v>
      </c>
      <c r="E4581" s="130" t="s">
        <v>4692</v>
      </c>
      <c r="F4581" s="130" t="s">
        <v>4695</v>
      </c>
      <c r="G4581" s="130" t="s">
        <v>5779</v>
      </c>
      <c r="H4581" s="130" t="s">
        <v>4638</v>
      </c>
      <c r="I4581" s="146" t="s">
        <v>4</v>
      </c>
      <c r="J4581" s="146" t="s">
        <v>21</v>
      </c>
      <c r="K4581" s="130" t="s">
        <v>184</v>
      </c>
      <c r="L4581" s="130" t="s">
        <v>1533</v>
      </c>
      <c r="M4581" s="130" t="s">
        <v>4883</v>
      </c>
      <c r="N4581" s="130" t="s">
        <v>5685</v>
      </c>
      <c r="O4581" s="130" t="s">
        <v>5714</v>
      </c>
      <c r="P4581" s="132">
        <v>43082</v>
      </c>
      <c r="Q4581" s="132">
        <v>43082</v>
      </c>
      <c r="R4581" s="133">
        <v>340</v>
      </c>
      <c r="S4581" s="133">
        <v>1700</v>
      </c>
      <c r="T4581" s="134">
        <v>0</v>
      </c>
      <c r="U4581" s="134">
        <v>0</v>
      </c>
      <c r="V4581" s="135">
        <v>0</v>
      </c>
      <c r="W4581" s="135">
        <v>0</v>
      </c>
      <c r="X4581" s="135">
        <v>0</v>
      </c>
      <c r="Y4581" s="135">
        <v>0</v>
      </c>
      <c r="Z4581" s="135"/>
      <c r="AA4581" s="137" t="s">
        <v>5786</v>
      </c>
      <c r="AB4581" s="137"/>
      <c r="AC4581" s="139"/>
      <c r="AD4581" s="140"/>
      <c r="AE4581" s="131">
        <f>INDEX(Where!$B$2:$B$8,MATCH('4W'!I4581,DivisionList,0))</f>
        <v>20</v>
      </c>
      <c r="AF4581" s="131">
        <f>INDEX(Where!$F$2:$F$65,MATCH('4W'!J4581,DistrictList,0))</f>
        <v>2022</v>
      </c>
      <c r="AG4581" s="131">
        <f>IF(K4581&lt;&gt;"",INDEX(Where!$K$2:$K$545,MATCH('4W'!K4581,UpazilaList,0)),"")</f>
        <v>202294</v>
      </c>
      <c r="AH4581" s="141">
        <f t="array" ref="AH4581">IF(L4581&lt;&gt;"",INDEX(Where!$Q$2:$Q$5167,MATCH('4W'!K4581&amp;'4W'!L4581,Where!$O$2:$O$5167&amp;Where!$P$2:$P$5167,0)),"")</f>
        <v>20229479</v>
      </c>
      <c r="AI4581" s="198" t="str">
        <f>IF(Table1[[#This Row],[SSID]]="", "..", Table1[[#This Row],[District]]&amp;", "&amp;Table1[[#This Row],[Upazila]]&amp;", "&amp;Table1[[#This Row],[Union]]&amp;", "&amp;Table1[[#This Row],[Location Camp]])</f>
        <v>Cox's Bazar, Ukhia, Palong Khali, Camp 9</v>
      </c>
    </row>
    <row r="4582" spans="1:35" x14ac:dyDescent="0.35">
      <c r="A4582" s="67">
        <v>3364</v>
      </c>
      <c r="B4582" s="130" t="s">
        <v>4642</v>
      </c>
      <c r="C4582" s="130" t="s">
        <v>5786</v>
      </c>
      <c r="D4582" s="130" t="s">
        <v>6053</v>
      </c>
      <c r="E4582" s="130" t="s">
        <v>4692</v>
      </c>
      <c r="F4582" s="130" t="s">
        <v>4695</v>
      </c>
      <c r="G4582" s="130" t="s">
        <v>5779</v>
      </c>
      <c r="H4582" s="130" t="s">
        <v>4638</v>
      </c>
      <c r="I4582" s="146" t="s">
        <v>4</v>
      </c>
      <c r="J4582" s="146" t="s">
        <v>21</v>
      </c>
      <c r="K4582" s="130" t="s">
        <v>184</v>
      </c>
      <c r="L4582" s="130" t="s">
        <v>1533</v>
      </c>
      <c r="M4582" s="130" t="s">
        <v>4883</v>
      </c>
      <c r="N4582" s="130" t="s">
        <v>5685</v>
      </c>
      <c r="O4582" s="130" t="s">
        <v>5714</v>
      </c>
      <c r="P4582" s="132">
        <v>43082</v>
      </c>
      <c r="Q4582" s="132">
        <v>43082</v>
      </c>
      <c r="R4582" s="133">
        <v>380</v>
      </c>
      <c r="S4582" s="133">
        <v>1900</v>
      </c>
      <c r="T4582" s="134">
        <v>0</v>
      </c>
      <c r="U4582" s="134">
        <v>0</v>
      </c>
      <c r="V4582" s="135">
        <v>0</v>
      </c>
      <c r="W4582" s="135">
        <v>0</v>
      </c>
      <c r="X4582" s="135">
        <v>0</v>
      </c>
      <c r="Y4582" s="135">
        <v>0</v>
      </c>
      <c r="Z4582" s="135"/>
      <c r="AA4582" s="137" t="s">
        <v>5786</v>
      </c>
      <c r="AB4582" s="137"/>
      <c r="AC4582" s="139"/>
      <c r="AD4582" s="140"/>
      <c r="AE4582" s="131">
        <f>INDEX(Where!$B$2:$B$8,MATCH('4W'!I4582,DivisionList,0))</f>
        <v>20</v>
      </c>
      <c r="AF4582" s="131">
        <f>INDEX(Where!$F$2:$F$65,MATCH('4W'!J4582,DistrictList,0))</f>
        <v>2022</v>
      </c>
      <c r="AG4582" s="131">
        <f>IF(K4582&lt;&gt;"",INDEX(Where!$K$2:$K$545,MATCH('4W'!K4582,UpazilaList,0)),"")</f>
        <v>202294</v>
      </c>
      <c r="AH4582" s="141">
        <f t="array" ref="AH4582">IF(L4582&lt;&gt;"",INDEX(Where!$Q$2:$Q$5167,MATCH('4W'!K4582&amp;'4W'!L4582,Where!$O$2:$O$5167&amp;Where!$P$2:$P$5167,0)),"")</f>
        <v>20229479</v>
      </c>
      <c r="AI4582" s="198" t="str">
        <f>IF(Table1[[#This Row],[SSID]]="", "..", Table1[[#This Row],[District]]&amp;", "&amp;Table1[[#This Row],[Upazila]]&amp;", "&amp;Table1[[#This Row],[Union]]&amp;", "&amp;Table1[[#This Row],[Location Camp]])</f>
        <v>Cox's Bazar, Ukhia, Palong Khali, Camp 9</v>
      </c>
    </row>
    <row r="4583" spans="1:35" x14ac:dyDescent="0.35">
      <c r="A4583" s="67">
        <v>3366</v>
      </c>
      <c r="B4583" s="130" t="s">
        <v>4642</v>
      </c>
      <c r="C4583" s="130" t="s">
        <v>5786</v>
      </c>
      <c r="D4583" s="130" t="s">
        <v>6053</v>
      </c>
      <c r="E4583" s="130" t="s">
        <v>4692</v>
      </c>
      <c r="F4583" s="130" t="s">
        <v>4695</v>
      </c>
      <c r="G4583" s="130" t="s">
        <v>5779</v>
      </c>
      <c r="H4583" s="130" t="s">
        <v>4638</v>
      </c>
      <c r="I4583" s="146" t="s">
        <v>4</v>
      </c>
      <c r="J4583" s="146" t="s">
        <v>21</v>
      </c>
      <c r="K4583" s="130" t="s">
        <v>184</v>
      </c>
      <c r="L4583" s="130" t="s">
        <v>1533</v>
      </c>
      <c r="M4583" s="130" t="s">
        <v>4883</v>
      </c>
      <c r="N4583" s="130" t="s">
        <v>5685</v>
      </c>
      <c r="O4583" s="130" t="s">
        <v>5714</v>
      </c>
      <c r="P4583" s="132">
        <v>43083</v>
      </c>
      <c r="Q4583" s="132">
        <v>43083</v>
      </c>
      <c r="R4583" s="133">
        <v>7</v>
      </c>
      <c r="S4583" s="133">
        <v>35</v>
      </c>
      <c r="T4583" s="134">
        <v>0</v>
      </c>
      <c r="U4583" s="134">
        <v>0</v>
      </c>
      <c r="V4583" s="135">
        <v>0</v>
      </c>
      <c r="W4583" s="135">
        <v>0</v>
      </c>
      <c r="X4583" s="135">
        <v>0</v>
      </c>
      <c r="Y4583" s="135">
        <v>0</v>
      </c>
      <c r="Z4583" s="135"/>
      <c r="AA4583" s="137" t="s">
        <v>5786</v>
      </c>
      <c r="AB4583" s="137"/>
      <c r="AC4583" s="139"/>
      <c r="AD4583" s="140"/>
      <c r="AE4583" s="131">
        <f>INDEX(Where!$B$2:$B$8,MATCH('4W'!I4583,DivisionList,0))</f>
        <v>20</v>
      </c>
      <c r="AF4583" s="131">
        <f>INDEX(Where!$F$2:$F$65,MATCH('4W'!J4583,DistrictList,0))</f>
        <v>2022</v>
      </c>
      <c r="AG4583" s="131">
        <f>IF(K4583&lt;&gt;"",INDEX(Where!$K$2:$K$545,MATCH('4W'!K4583,UpazilaList,0)),"")</f>
        <v>202294</v>
      </c>
      <c r="AH4583" s="141">
        <f t="array" ref="AH4583">IF(L4583&lt;&gt;"",INDEX(Where!$Q$2:$Q$5167,MATCH('4W'!K4583&amp;'4W'!L4583,Where!$O$2:$O$5167&amp;Where!$P$2:$P$5167,0)),"")</f>
        <v>20229479</v>
      </c>
      <c r="AI4583" s="198" t="str">
        <f>IF(Table1[[#This Row],[SSID]]="", "..", Table1[[#This Row],[District]]&amp;", "&amp;Table1[[#This Row],[Upazila]]&amp;", "&amp;Table1[[#This Row],[Union]]&amp;", "&amp;Table1[[#This Row],[Location Camp]])</f>
        <v>Cox's Bazar, Ukhia, Palong Khali, Camp 9</v>
      </c>
    </row>
    <row r="4584" spans="1:35" x14ac:dyDescent="0.35">
      <c r="A4584" s="67">
        <v>3369</v>
      </c>
      <c r="B4584" s="130" t="s">
        <v>4642</v>
      </c>
      <c r="C4584" s="130" t="s">
        <v>5786</v>
      </c>
      <c r="D4584" s="130" t="s">
        <v>6053</v>
      </c>
      <c r="E4584" s="130" t="s">
        <v>4692</v>
      </c>
      <c r="F4584" s="130" t="s">
        <v>4695</v>
      </c>
      <c r="G4584" s="130" t="s">
        <v>5779</v>
      </c>
      <c r="H4584" s="130" t="s">
        <v>4638</v>
      </c>
      <c r="I4584" s="146" t="s">
        <v>4</v>
      </c>
      <c r="J4584" s="146" t="s">
        <v>21</v>
      </c>
      <c r="K4584" s="130" t="s">
        <v>184</v>
      </c>
      <c r="L4584" s="130" t="s">
        <v>1533</v>
      </c>
      <c r="M4584" s="130" t="s">
        <v>4883</v>
      </c>
      <c r="N4584" s="130" t="s">
        <v>5685</v>
      </c>
      <c r="O4584" s="130" t="s">
        <v>5714</v>
      </c>
      <c r="P4584" s="132">
        <v>43083</v>
      </c>
      <c r="Q4584" s="132">
        <v>43083</v>
      </c>
      <c r="R4584" s="133">
        <v>20</v>
      </c>
      <c r="S4584" s="133">
        <v>100</v>
      </c>
      <c r="T4584" s="134">
        <v>0</v>
      </c>
      <c r="U4584" s="134">
        <v>0</v>
      </c>
      <c r="V4584" s="135">
        <v>0</v>
      </c>
      <c r="W4584" s="135">
        <v>0</v>
      </c>
      <c r="X4584" s="135">
        <v>0</v>
      </c>
      <c r="Y4584" s="135">
        <v>0</v>
      </c>
      <c r="Z4584" s="135"/>
      <c r="AA4584" s="137" t="s">
        <v>5786</v>
      </c>
      <c r="AB4584" s="137"/>
      <c r="AC4584" s="139"/>
      <c r="AD4584" s="140"/>
      <c r="AE4584" s="131">
        <f>INDEX(Where!$B$2:$B$8,MATCH('4W'!I4584,DivisionList,0))</f>
        <v>20</v>
      </c>
      <c r="AF4584" s="131">
        <f>INDEX(Where!$F$2:$F$65,MATCH('4W'!J4584,DistrictList,0))</f>
        <v>2022</v>
      </c>
      <c r="AG4584" s="131">
        <f>IF(K4584&lt;&gt;"",INDEX(Where!$K$2:$K$545,MATCH('4W'!K4584,UpazilaList,0)),"")</f>
        <v>202294</v>
      </c>
      <c r="AH4584" s="141">
        <f t="array" ref="AH4584">IF(L4584&lt;&gt;"",INDEX(Where!$Q$2:$Q$5167,MATCH('4W'!K4584&amp;'4W'!L4584,Where!$O$2:$O$5167&amp;Where!$P$2:$P$5167,0)),"")</f>
        <v>20229479</v>
      </c>
      <c r="AI4584" s="198" t="str">
        <f>IF(Table1[[#This Row],[SSID]]="", "..", Table1[[#This Row],[District]]&amp;", "&amp;Table1[[#This Row],[Upazila]]&amp;", "&amp;Table1[[#This Row],[Union]]&amp;", "&amp;Table1[[#This Row],[Location Camp]])</f>
        <v>Cox's Bazar, Ukhia, Palong Khali, Camp 9</v>
      </c>
    </row>
    <row r="4585" spans="1:35" x14ac:dyDescent="0.35">
      <c r="A4585" s="67">
        <v>3370</v>
      </c>
      <c r="B4585" s="130" t="s">
        <v>4642</v>
      </c>
      <c r="C4585" s="130" t="s">
        <v>5786</v>
      </c>
      <c r="D4585" s="130" t="s">
        <v>6053</v>
      </c>
      <c r="E4585" s="130" t="s">
        <v>4692</v>
      </c>
      <c r="F4585" s="130" t="s">
        <v>4695</v>
      </c>
      <c r="G4585" s="130" t="s">
        <v>5779</v>
      </c>
      <c r="H4585" s="130" t="s">
        <v>4638</v>
      </c>
      <c r="I4585" s="146" t="s">
        <v>4</v>
      </c>
      <c r="J4585" s="146" t="s">
        <v>21</v>
      </c>
      <c r="K4585" s="130" t="s">
        <v>184</v>
      </c>
      <c r="L4585" s="130" t="s">
        <v>1533</v>
      </c>
      <c r="M4585" s="130" t="s">
        <v>4883</v>
      </c>
      <c r="N4585" s="130" t="s">
        <v>5685</v>
      </c>
      <c r="O4585" s="130" t="s">
        <v>5714</v>
      </c>
      <c r="P4585" s="132">
        <v>43083</v>
      </c>
      <c r="Q4585" s="132">
        <v>43083</v>
      </c>
      <c r="R4585" s="133">
        <v>28</v>
      </c>
      <c r="S4585" s="133">
        <v>140</v>
      </c>
      <c r="T4585" s="134">
        <v>0</v>
      </c>
      <c r="U4585" s="134">
        <v>0</v>
      </c>
      <c r="V4585" s="135">
        <v>0</v>
      </c>
      <c r="W4585" s="135">
        <v>0</v>
      </c>
      <c r="X4585" s="135">
        <v>0</v>
      </c>
      <c r="Y4585" s="135">
        <v>0</v>
      </c>
      <c r="Z4585" s="135"/>
      <c r="AA4585" s="137" t="s">
        <v>5786</v>
      </c>
      <c r="AB4585" s="137"/>
      <c r="AC4585" s="139"/>
      <c r="AD4585" s="140"/>
      <c r="AE4585" s="131">
        <f>INDEX(Where!$B$2:$B$8,MATCH('4W'!I4585,DivisionList,0))</f>
        <v>20</v>
      </c>
      <c r="AF4585" s="131">
        <f>INDEX(Where!$F$2:$F$65,MATCH('4W'!J4585,DistrictList,0))</f>
        <v>2022</v>
      </c>
      <c r="AG4585" s="131">
        <f>IF(K4585&lt;&gt;"",INDEX(Where!$K$2:$K$545,MATCH('4W'!K4585,UpazilaList,0)),"")</f>
        <v>202294</v>
      </c>
      <c r="AH4585" s="141">
        <f t="array" ref="AH4585">IF(L4585&lt;&gt;"",INDEX(Where!$Q$2:$Q$5167,MATCH('4W'!K4585&amp;'4W'!L4585,Where!$O$2:$O$5167&amp;Where!$P$2:$P$5167,0)),"")</f>
        <v>20229479</v>
      </c>
      <c r="AI4585" s="198" t="str">
        <f>IF(Table1[[#This Row],[SSID]]="", "..", Table1[[#This Row],[District]]&amp;", "&amp;Table1[[#This Row],[Upazila]]&amp;", "&amp;Table1[[#This Row],[Union]]&amp;", "&amp;Table1[[#This Row],[Location Camp]])</f>
        <v>Cox's Bazar, Ukhia, Palong Khali, Camp 9</v>
      </c>
    </row>
    <row r="4586" spans="1:35" x14ac:dyDescent="0.35">
      <c r="A4586" s="67">
        <v>3372</v>
      </c>
      <c r="B4586" s="130" t="s">
        <v>4642</v>
      </c>
      <c r="C4586" s="130" t="s">
        <v>5786</v>
      </c>
      <c r="D4586" s="130" t="s">
        <v>6053</v>
      </c>
      <c r="E4586" s="130" t="s">
        <v>4692</v>
      </c>
      <c r="F4586" s="130" t="s">
        <v>4695</v>
      </c>
      <c r="G4586" s="130" t="s">
        <v>5779</v>
      </c>
      <c r="H4586" s="130" t="s">
        <v>4638</v>
      </c>
      <c r="I4586" s="146" t="s">
        <v>4</v>
      </c>
      <c r="J4586" s="146" t="s">
        <v>21</v>
      </c>
      <c r="K4586" s="130" t="s">
        <v>184</v>
      </c>
      <c r="L4586" s="130" t="s">
        <v>1533</v>
      </c>
      <c r="M4586" s="130" t="s">
        <v>4883</v>
      </c>
      <c r="N4586" s="130" t="s">
        <v>5685</v>
      </c>
      <c r="O4586" s="130" t="s">
        <v>5714</v>
      </c>
      <c r="P4586" s="132">
        <v>43083</v>
      </c>
      <c r="Q4586" s="132">
        <v>43083</v>
      </c>
      <c r="R4586" s="133">
        <v>106</v>
      </c>
      <c r="S4586" s="133">
        <v>530</v>
      </c>
      <c r="T4586" s="134">
        <v>0</v>
      </c>
      <c r="U4586" s="134">
        <v>0</v>
      </c>
      <c r="V4586" s="135">
        <v>0</v>
      </c>
      <c r="W4586" s="135">
        <v>0</v>
      </c>
      <c r="X4586" s="135">
        <v>0</v>
      </c>
      <c r="Y4586" s="135">
        <v>0</v>
      </c>
      <c r="Z4586" s="135"/>
      <c r="AA4586" s="137" t="s">
        <v>5786</v>
      </c>
      <c r="AB4586" s="137"/>
      <c r="AC4586" s="139"/>
      <c r="AD4586" s="140"/>
      <c r="AE4586" s="131">
        <f>INDEX(Where!$B$2:$B$8,MATCH('4W'!I4586,DivisionList,0))</f>
        <v>20</v>
      </c>
      <c r="AF4586" s="131">
        <f>INDEX(Where!$F$2:$F$65,MATCH('4W'!J4586,DistrictList,0))</f>
        <v>2022</v>
      </c>
      <c r="AG4586" s="131">
        <f>IF(K4586&lt;&gt;"",INDEX(Where!$K$2:$K$545,MATCH('4W'!K4586,UpazilaList,0)),"")</f>
        <v>202294</v>
      </c>
      <c r="AH4586" s="141">
        <f t="array" ref="AH4586">IF(L4586&lt;&gt;"",INDEX(Where!$Q$2:$Q$5167,MATCH('4W'!K4586&amp;'4W'!L4586,Where!$O$2:$O$5167&amp;Where!$P$2:$P$5167,0)),"")</f>
        <v>20229479</v>
      </c>
      <c r="AI4586" s="198" t="str">
        <f>IF(Table1[[#This Row],[SSID]]="", "..", Table1[[#This Row],[District]]&amp;", "&amp;Table1[[#This Row],[Upazila]]&amp;", "&amp;Table1[[#This Row],[Union]]&amp;", "&amp;Table1[[#This Row],[Location Camp]])</f>
        <v>Cox's Bazar, Ukhia, Palong Khali, Camp 9</v>
      </c>
    </row>
    <row r="4587" spans="1:35" x14ac:dyDescent="0.35">
      <c r="A4587" s="67">
        <v>3375</v>
      </c>
      <c r="B4587" s="130" t="s">
        <v>4642</v>
      </c>
      <c r="C4587" s="130" t="s">
        <v>5786</v>
      </c>
      <c r="D4587" s="130" t="s">
        <v>6053</v>
      </c>
      <c r="E4587" s="130" t="s">
        <v>4692</v>
      </c>
      <c r="F4587" s="130" t="s">
        <v>4695</v>
      </c>
      <c r="G4587" s="130" t="s">
        <v>5779</v>
      </c>
      <c r="H4587" s="130" t="s">
        <v>4638</v>
      </c>
      <c r="I4587" s="146" t="s">
        <v>4</v>
      </c>
      <c r="J4587" s="146" t="s">
        <v>21</v>
      </c>
      <c r="K4587" s="130" t="s">
        <v>184</v>
      </c>
      <c r="L4587" s="130" t="s">
        <v>1533</v>
      </c>
      <c r="M4587" s="130" t="s">
        <v>4883</v>
      </c>
      <c r="N4587" s="130" t="s">
        <v>5685</v>
      </c>
      <c r="O4587" s="130" t="s">
        <v>5714</v>
      </c>
      <c r="P4587" s="132">
        <v>43083</v>
      </c>
      <c r="Q4587" s="132">
        <v>43083</v>
      </c>
      <c r="R4587" s="133">
        <v>839</v>
      </c>
      <c r="S4587" s="133">
        <v>4195</v>
      </c>
      <c r="T4587" s="134">
        <v>0</v>
      </c>
      <c r="U4587" s="134">
        <v>0</v>
      </c>
      <c r="V4587" s="135">
        <v>0</v>
      </c>
      <c r="W4587" s="135">
        <v>0</v>
      </c>
      <c r="X4587" s="135">
        <v>0</v>
      </c>
      <c r="Y4587" s="135">
        <v>0</v>
      </c>
      <c r="Z4587" s="135"/>
      <c r="AA4587" s="137" t="s">
        <v>5786</v>
      </c>
      <c r="AB4587" s="137"/>
      <c r="AC4587" s="139"/>
      <c r="AD4587" s="140"/>
      <c r="AE4587" s="131">
        <f>INDEX(Where!$B$2:$B$8,MATCH('4W'!I4587,DivisionList,0))</f>
        <v>20</v>
      </c>
      <c r="AF4587" s="131">
        <f>INDEX(Where!$F$2:$F$65,MATCH('4W'!J4587,DistrictList,0))</f>
        <v>2022</v>
      </c>
      <c r="AG4587" s="131">
        <f>IF(K4587&lt;&gt;"",INDEX(Where!$K$2:$K$545,MATCH('4W'!K4587,UpazilaList,0)),"")</f>
        <v>202294</v>
      </c>
      <c r="AH4587" s="141">
        <f t="array" ref="AH4587">IF(L4587&lt;&gt;"",INDEX(Where!$Q$2:$Q$5167,MATCH('4W'!K4587&amp;'4W'!L4587,Where!$O$2:$O$5167&amp;Where!$P$2:$P$5167,0)),"")</f>
        <v>20229479</v>
      </c>
      <c r="AI4587" s="198" t="str">
        <f>IF(Table1[[#This Row],[SSID]]="", "..", Table1[[#This Row],[District]]&amp;", "&amp;Table1[[#This Row],[Upazila]]&amp;", "&amp;Table1[[#This Row],[Union]]&amp;", "&amp;Table1[[#This Row],[Location Camp]])</f>
        <v>Cox's Bazar, Ukhia, Palong Khali, Camp 9</v>
      </c>
    </row>
    <row r="4588" spans="1:35" x14ac:dyDescent="0.35">
      <c r="A4588" s="67">
        <v>3377</v>
      </c>
      <c r="B4588" s="130" t="s">
        <v>4642</v>
      </c>
      <c r="C4588" s="130" t="s">
        <v>5786</v>
      </c>
      <c r="D4588" s="130" t="s">
        <v>6053</v>
      </c>
      <c r="E4588" s="130" t="s">
        <v>4692</v>
      </c>
      <c r="F4588" s="130" t="s">
        <v>4695</v>
      </c>
      <c r="G4588" s="130" t="s">
        <v>5779</v>
      </c>
      <c r="H4588" s="130" t="s">
        <v>4638</v>
      </c>
      <c r="I4588" s="146" t="s">
        <v>4</v>
      </c>
      <c r="J4588" s="146" t="s">
        <v>21</v>
      </c>
      <c r="K4588" s="130" t="s">
        <v>184</v>
      </c>
      <c r="L4588" s="130" t="s">
        <v>1533</v>
      </c>
      <c r="M4588" s="130" t="s">
        <v>4883</v>
      </c>
      <c r="N4588" s="130" t="s">
        <v>5685</v>
      </c>
      <c r="O4588" s="130" t="s">
        <v>5714</v>
      </c>
      <c r="P4588" s="132">
        <v>43086</v>
      </c>
      <c r="Q4588" s="132">
        <v>43086</v>
      </c>
      <c r="R4588" s="133">
        <v>50</v>
      </c>
      <c r="S4588" s="133">
        <v>250</v>
      </c>
      <c r="T4588" s="134">
        <v>0</v>
      </c>
      <c r="U4588" s="134">
        <v>0</v>
      </c>
      <c r="V4588" s="135">
        <v>0</v>
      </c>
      <c r="W4588" s="135">
        <v>0</v>
      </c>
      <c r="X4588" s="135">
        <v>0</v>
      </c>
      <c r="Y4588" s="135">
        <v>0</v>
      </c>
      <c r="Z4588" s="135"/>
      <c r="AA4588" s="137" t="s">
        <v>5786</v>
      </c>
      <c r="AB4588" s="137"/>
      <c r="AC4588" s="139"/>
      <c r="AD4588" s="140"/>
      <c r="AE4588" s="131">
        <f>INDEX(Where!$B$2:$B$8,MATCH('4W'!I4588,DivisionList,0))</f>
        <v>20</v>
      </c>
      <c r="AF4588" s="131">
        <f>INDEX(Where!$F$2:$F$65,MATCH('4W'!J4588,DistrictList,0))</f>
        <v>2022</v>
      </c>
      <c r="AG4588" s="131">
        <f>IF(K4588&lt;&gt;"",INDEX(Where!$K$2:$K$545,MATCH('4W'!K4588,UpazilaList,0)),"")</f>
        <v>202294</v>
      </c>
      <c r="AH4588" s="141">
        <f t="array" ref="AH4588">IF(L4588&lt;&gt;"",INDEX(Where!$Q$2:$Q$5167,MATCH('4W'!K4588&amp;'4W'!L4588,Where!$O$2:$O$5167&amp;Where!$P$2:$P$5167,0)),"")</f>
        <v>20229479</v>
      </c>
      <c r="AI4588" s="198" t="str">
        <f>IF(Table1[[#This Row],[SSID]]="", "..", Table1[[#This Row],[District]]&amp;", "&amp;Table1[[#This Row],[Upazila]]&amp;", "&amp;Table1[[#This Row],[Union]]&amp;", "&amp;Table1[[#This Row],[Location Camp]])</f>
        <v>Cox's Bazar, Ukhia, Palong Khali, Camp 9</v>
      </c>
    </row>
    <row r="4589" spans="1:35" x14ac:dyDescent="0.35">
      <c r="A4589" s="67">
        <v>3379</v>
      </c>
      <c r="B4589" s="130" t="s">
        <v>4642</v>
      </c>
      <c r="C4589" s="130" t="s">
        <v>5786</v>
      </c>
      <c r="D4589" s="130" t="s">
        <v>6053</v>
      </c>
      <c r="E4589" s="130" t="s">
        <v>4692</v>
      </c>
      <c r="F4589" s="130" t="s">
        <v>4695</v>
      </c>
      <c r="G4589" s="130" t="s">
        <v>5779</v>
      </c>
      <c r="H4589" s="130" t="s">
        <v>4638</v>
      </c>
      <c r="I4589" s="146" t="s">
        <v>4</v>
      </c>
      <c r="J4589" s="146" t="s">
        <v>21</v>
      </c>
      <c r="K4589" s="130" t="s">
        <v>184</v>
      </c>
      <c r="L4589" s="130" t="s">
        <v>1533</v>
      </c>
      <c r="M4589" s="130" t="s">
        <v>4883</v>
      </c>
      <c r="N4589" s="130" t="s">
        <v>5685</v>
      </c>
      <c r="O4589" s="130" t="s">
        <v>5714</v>
      </c>
      <c r="P4589" s="132">
        <v>43086</v>
      </c>
      <c r="Q4589" s="132">
        <v>43086</v>
      </c>
      <c r="R4589" s="133">
        <v>950</v>
      </c>
      <c r="S4589" s="133">
        <v>4750</v>
      </c>
      <c r="T4589" s="134">
        <v>0</v>
      </c>
      <c r="U4589" s="134">
        <v>0</v>
      </c>
      <c r="V4589" s="135">
        <v>0</v>
      </c>
      <c r="W4589" s="135">
        <v>0</v>
      </c>
      <c r="X4589" s="135">
        <v>0</v>
      </c>
      <c r="Y4589" s="135">
        <v>0</v>
      </c>
      <c r="Z4589" s="135"/>
      <c r="AA4589" s="137" t="s">
        <v>5786</v>
      </c>
      <c r="AB4589" s="137"/>
      <c r="AC4589" s="139"/>
      <c r="AD4589" s="140"/>
      <c r="AE4589" s="131">
        <f>INDEX(Where!$B$2:$B$8,MATCH('4W'!I4589,DivisionList,0))</f>
        <v>20</v>
      </c>
      <c r="AF4589" s="131">
        <f>INDEX(Where!$F$2:$F$65,MATCH('4W'!J4589,DistrictList,0))</f>
        <v>2022</v>
      </c>
      <c r="AG4589" s="131">
        <f>IF(K4589&lt;&gt;"",INDEX(Where!$K$2:$K$545,MATCH('4W'!K4589,UpazilaList,0)),"")</f>
        <v>202294</v>
      </c>
      <c r="AH4589" s="141">
        <f t="array" ref="AH4589">IF(L4589&lt;&gt;"",INDEX(Where!$Q$2:$Q$5167,MATCH('4W'!K4589&amp;'4W'!L4589,Where!$O$2:$O$5167&amp;Where!$P$2:$P$5167,0)),"")</f>
        <v>20229479</v>
      </c>
      <c r="AI4589" s="198" t="str">
        <f>IF(Table1[[#This Row],[SSID]]="", "..", Table1[[#This Row],[District]]&amp;", "&amp;Table1[[#This Row],[Upazila]]&amp;", "&amp;Table1[[#This Row],[Union]]&amp;", "&amp;Table1[[#This Row],[Location Camp]])</f>
        <v>Cox's Bazar, Ukhia, Palong Khali, Camp 9</v>
      </c>
    </row>
    <row r="4590" spans="1:35" x14ac:dyDescent="0.35">
      <c r="A4590" s="67">
        <v>3381</v>
      </c>
      <c r="B4590" s="130" t="s">
        <v>4642</v>
      </c>
      <c r="C4590" s="130" t="s">
        <v>5786</v>
      </c>
      <c r="D4590" s="130" t="s">
        <v>6053</v>
      </c>
      <c r="E4590" s="130" t="s">
        <v>4692</v>
      </c>
      <c r="F4590" s="130" t="s">
        <v>4695</v>
      </c>
      <c r="G4590" s="130" t="s">
        <v>5779</v>
      </c>
      <c r="H4590" s="130" t="s">
        <v>4638</v>
      </c>
      <c r="I4590" s="146" t="s">
        <v>4</v>
      </c>
      <c r="J4590" s="146" t="s">
        <v>21</v>
      </c>
      <c r="K4590" s="130" t="s">
        <v>184</v>
      </c>
      <c r="L4590" s="130" t="s">
        <v>1533</v>
      </c>
      <c r="M4590" s="130" t="s">
        <v>4883</v>
      </c>
      <c r="N4590" s="130" t="s">
        <v>5685</v>
      </c>
      <c r="O4590" s="130" t="s">
        <v>5714</v>
      </c>
      <c r="P4590" s="132">
        <v>43087</v>
      </c>
      <c r="Q4590" s="132">
        <v>43087</v>
      </c>
      <c r="R4590" s="133">
        <v>1500</v>
      </c>
      <c r="S4590" s="133">
        <v>7500</v>
      </c>
      <c r="T4590" s="134">
        <v>0</v>
      </c>
      <c r="U4590" s="134">
        <v>0</v>
      </c>
      <c r="V4590" s="135">
        <v>0</v>
      </c>
      <c r="W4590" s="135">
        <v>0</v>
      </c>
      <c r="X4590" s="135">
        <v>0</v>
      </c>
      <c r="Y4590" s="135">
        <v>0</v>
      </c>
      <c r="Z4590" s="135"/>
      <c r="AA4590" s="137" t="s">
        <v>5786</v>
      </c>
      <c r="AB4590" s="137"/>
      <c r="AC4590" s="139"/>
      <c r="AD4590" s="140"/>
      <c r="AE4590" s="131">
        <f>INDEX(Where!$B$2:$B$8,MATCH('4W'!I4590,DivisionList,0))</f>
        <v>20</v>
      </c>
      <c r="AF4590" s="131">
        <f>INDEX(Where!$F$2:$F$65,MATCH('4W'!J4590,DistrictList,0))</f>
        <v>2022</v>
      </c>
      <c r="AG4590" s="131">
        <f>IF(K4590&lt;&gt;"",INDEX(Where!$K$2:$K$545,MATCH('4W'!K4590,UpazilaList,0)),"")</f>
        <v>202294</v>
      </c>
      <c r="AH4590" s="141">
        <f t="array" ref="AH4590">IF(L4590&lt;&gt;"",INDEX(Where!$Q$2:$Q$5167,MATCH('4W'!K4590&amp;'4W'!L4590,Where!$O$2:$O$5167&amp;Where!$P$2:$P$5167,0)),"")</f>
        <v>20229479</v>
      </c>
      <c r="AI4590" s="198" t="str">
        <f>IF(Table1[[#This Row],[SSID]]="", "..", Table1[[#This Row],[District]]&amp;", "&amp;Table1[[#This Row],[Upazila]]&amp;", "&amp;Table1[[#This Row],[Union]]&amp;", "&amp;Table1[[#This Row],[Location Camp]])</f>
        <v>Cox's Bazar, Ukhia, Palong Khali, Camp 9</v>
      </c>
    </row>
    <row r="4591" spans="1:35" x14ac:dyDescent="0.35">
      <c r="A4591" s="67">
        <v>3383</v>
      </c>
      <c r="B4591" s="130" t="s">
        <v>4642</v>
      </c>
      <c r="C4591" s="130" t="s">
        <v>5786</v>
      </c>
      <c r="D4591" s="130" t="s">
        <v>6053</v>
      </c>
      <c r="E4591" s="130" t="s">
        <v>4692</v>
      </c>
      <c r="F4591" s="130" t="s">
        <v>4695</v>
      </c>
      <c r="G4591" s="130" t="s">
        <v>5779</v>
      </c>
      <c r="H4591" s="130" t="s">
        <v>4638</v>
      </c>
      <c r="I4591" s="146" t="s">
        <v>4</v>
      </c>
      <c r="J4591" s="146" t="s">
        <v>21</v>
      </c>
      <c r="K4591" s="130" t="s">
        <v>184</v>
      </c>
      <c r="L4591" s="130" t="s">
        <v>1533</v>
      </c>
      <c r="M4591" s="130" t="s">
        <v>4883</v>
      </c>
      <c r="N4591" s="130" t="s">
        <v>5685</v>
      </c>
      <c r="O4591" s="130" t="s">
        <v>5714</v>
      </c>
      <c r="P4591" s="132">
        <v>43088</v>
      </c>
      <c r="Q4591" s="132">
        <v>43088</v>
      </c>
      <c r="R4591" s="133">
        <v>333</v>
      </c>
      <c r="S4591" s="133">
        <v>1665</v>
      </c>
      <c r="T4591" s="134">
        <v>0</v>
      </c>
      <c r="U4591" s="134">
        <v>0</v>
      </c>
      <c r="V4591" s="135">
        <v>0</v>
      </c>
      <c r="W4591" s="135">
        <v>0</v>
      </c>
      <c r="X4591" s="135">
        <v>0</v>
      </c>
      <c r="Y4591" s="135">
        <v>0</v>
      </c>
      <c r="Z4591" s="135"/>
      <c r="AA4591" s="137" t="s">
        <v>5786</v>
      </c>
      <c r="AB4591" s="137"/>
      <c r="AC4591" s="139"/>
      <c r="AD4591" s="140"/>
      <c r="AE4591" s="131">
        <f>INDEX(Where!$B$2:$B$8,MATCH('4W'!I4591,DivisionList,0))</f>
        <v>20</v>
      </c>
      <c r="AF4591" s="131">
        <f>INDEX(Where!$F$2:$F$65,MATCH('4W'!J4591,DistrictList,0))</f>
        <v>2022</v>
      </c>
      <c r="AG4591" s="131">
        <f>IF(K4591&lt;&gt;"",INDEX(Where!$K$2:$K$545,MATCH('4W'!K4591,UpazilaList,0)),"")</f>
        <v>202294</v>
      </c>
      <c r="AH4591" s="141">
        <f t="array" ref="AH4591">IF(L4591&lt;&gt;"",INDEX(Where!$Q$2:$Q$5167,MATCH('4W'!K4591&amp;'4W'!L4591,Where!$O$2:$O$5167&amp;Where!$P$2:$P$5167,0)),"")</f>
        <v>20229479</v>
      </c>
      <c r="AI4591" s="198" t="str">
        <f>IF(Table1[[#This Row],[SSID]]="", "..", Table1[[#This Row],[District]]&amp;", "&amp;Table1[[#This Row],[Upazila]]&amp;", "&amp;Table1[[#This Row],[Union]]&amp;", "&amp;Table1[[#This Row],[Location Camp]])</f>
        <v>Cox's Bazar, Ukhia, Palong Khali, Camp 9</v>
      </c>
    </row>
    <row r="4592" spans="1:35" x14ac:dyDescent="0.35">
      <c r="A4592" s="67">
        <v>3385</v>
      </c>
      <c r="B4592" s="130" t="s">
        <v>4642</v>
      </c>
      <c r="C4592" s="130" t="s">
        <v>5786</v>
      </c>
      <c r="D4592" s="130" t="s">
        <v>6053</v>
      </c>
      <c r="E4592" s="130" t="s">
        <v>4692</v>
      </c>
      <c r="F4592" s="130" t="s">
        <v>4695</v>
      </c>
      <c r="G4592" s="130" t="s">
        <v>5779</v>
      </c>
      <c r="H4592" s="130" t="s">
        <v>4638</v>
      </c>
      <c r="I4592" s="146" t="s">
        <v>4</v>
      </c>
      <c r="J4592" s="146" t="s">
        <v>21</v>
      </c>
      <c r="K4592" s="130" t="s">
        <v>184</v>
      </c>
      <c r="L4592" s="130" t="s">
        <v>1533</v>
      </c>
      <c r="M4592" s="130" t="s">
        <v>4883</v>
      </c>
      <c r="N4592" s="130" t="s">
        <v>5685</v>
      </c>
      <c r="O4592" s="130" t="s">
        <v>5714</v>
      </c>
      <c r="P4592" s="132">
        <v>43088</v>
      </c>
      <c r="Q4592" s="132">
        <v>43088</v>
      </c>
      <c r="R4592" s="133">
        <v>667</v>
      </c>
      <c r="S4592" s="133">
        <v>3335</v>
      </c>
      <c r="T4592" s="134">
        <v>0</v>
      </c>
      <c r="U4592" s="134">
        <v>0</v>
      </c>
      <c r="V4592" s="135">
        <v>0</v>
      </c>
      <c r="W4592" s="135">
        <v>0</v>
      </c>
      <c r="X4592" s="135">
        <v>0</v>
      </c>
      <c r="Y4592" s="135">
        <v>0</v>
      </c>
      <c r="Z4592" s="135"/>
      <c r="AA4592" s="137" t="s">
        <v>5786</v>
      </c>
      <c r="AB4592" s="137"/>
      <c r="AC4592" s="139"/>
      <c r="AD4592" s="140"/>
      <c r="AE4592" s="131">
        <f>INDEX(Where!$B$2:$B$8,MATCH('4W'!I4592,DivisionList,0))</f>
        <v>20</v>
      </c>
      <c r="AF4592" s="131">
        <f>INDEX(Where!$F$2:$F$65,MATCH('4W'!J4592,DistrictList,0))</f>
        <v>2022</v>
      </c>
      <c r="AG4592" s="131">
        <f>IF(K4592&lt;&gt;"",INDEX(Where!$K$2:$K$545,MATCH('4W'!K4592,UpazilaList,0)),"")</f>
        <v>202294</v>
      </c>
      <c r="AH4592" s="141">
        <f t="array" ref="AH4592">IF(L4592&lt;&gt;"",INDEX(Where!$Q$2:$Q$5167,MATCH('4W'!K4592&amp;'4W'!L4592,Where!$O$2:$O$5167&amp;Where!$P$2:$P$5167,0)),"")</f>
        <v>20229479</v>
      </c>
      <c r="AI4592" s="198" t="str">
        <f>IF(Table1[[#This Row],[SSID]]="", "..", Table1[[#This Row],[District]]&amp;", "&amp;Table1[[#This Row],[Upazila]]&amp;", "&amp;Table1[[#This Row],[Union]]&amp;", "&amp;Table1[[#This Row],[Location Camp]])</f>
        <v>Cox's Bazar, Ukhia, Palong Khali, Camp 9</v>
      </c>
    </row>
    <row r="4593" spans="1:35" x14ac:dyDescent="0.35">
      <c r="A4593" s="67">
        <v>3387</v>
      </c>
      <c r="B4593" s="130" t="s">
        <v>4642</v>
      </c>
      <c r="C4593" s="130" t="s">
        <v>5786</v>
      </c>
      <c r="D4593" s="130" t="s">
        <v>6053</v>
      </c>
      <c r="E4593" s="130" t="s">
        <v>4692</v>
      </c>
      <c r="F4593" s="130" t="s">
        <v>4695</v>
      </c>
      <c r="G4593" s="130" t="s">
        <v>5779</v>
      </c>
      <c r="H4593" s="130" t="s">
        <v>4638</v>
      </c>
      <c r="I4593" s="146" t="s">
        <v>4</v>
      </c>
      <c r="J4593" s="146" t="s">
        <v>21</v>
      </c>
      <c r="K4593" s="130" t="s">
        <v>184</v>
      </c>
      <c r="L4593" s="130" t="s">
        <v>1533</v>
      </c>
      <c r="M4593" s="130" t="s">
        <v>4883</v>
      </c>
      <c r="N4593" s="130" t="s">
        <v>5685</v>
      </c>
      <c r="O4593" s="130" t="s">
        <v>5714</v>
      </c>
      <c r="P4593" s="132">
        <v>43090</v>
      </c>
      <c r="Q4593" s="132">
        <v>43090</v>
      </c>
      <c r="R4593" s="133">
        <v>0</v>
      </c>
      <c r="S4593" s="133">
        <v>0</v>
      </c>
      <c r="T4593" s="134">
        <v>0</v>
      </c>
      <c r="U4593" s="134">
        <v>0</v>
      </c>
      <c r="V4593" s="135">
        <v>0</v>
      </c>
      <c r="W4593" s="135">
        <v>0</v>
      </c>
      <c r="X4593" s="135">
        <v>0</v>
      </c>
      <c r="Y4593" s="135">
        <v>0</v>
      </c>
      <c r="Z4593" s="135"/>
      <c r="AA4593" s="137" t="s">
        <v>5786</v>
      </c>
      <c r="AB4593" s="137"/>
      <c r="AC4593" s="139"/>
      <c r="AD4593" s="140"/>
      <c r="AE4593" s="131">
        <f>INDEX(Where!$B$2:$B$8,MATCH('4W'!I4593,DivisionList,0))</f>
        <v>20</v>
      </c>
      <c r="AF4593" s="131">
        <f>INDEX(Where!$F$2:$F$65,MATCH('4W'!J4593,DistrictList,0))</f>
        <v>2022</v>
      </c>
      <c r="AG4593" s="131">
        <f>IF(K4593&lt;&gt;"",INDEX(Where!$K$2:$K$545,MATCH('4W'!K4593,UpazilaList,0)),"")</f>
        <v>202294</v>
      </c>
      <c r="AH4593" s="141">
        <f t="array" ref="AH4593">IF(L4593&lt;&gt;"",INDEX(Where!$Q$2:$Q$5167,MATCH('4W'!K4593&amp;'4W'!L4593,Where!$O$2:$O$5167&amp;Where!$P$2:$P$5167,0)),"")</f>
        <v>20229479</v>
      </c>
      <c r="AI4593" s="198" t="str">
        <f>IF(Table1[[#This Row],[SSID]]="", "..", Table1[[#This Row],[District]]&amp;", "&amp;Table1[[#This Row],[Upazila]]&amp;", "&amp;Table1[[#This Row],[Union]]&amp;", "&amp;Table1[[#This Row],[Location Camp]])</f>
        <v>Cox's Bazar, Ukhia, Palong Khali, Camp 9</v>
      </c>
    </row>
    <row r="4594" spans="1:35" x14ac:dyDescent="0.35">
      <c r="A4594" s="67">
        <v>3413</v>
      </c>
      <c r="B4594" s="130" t="s">
        <v>4642</v>
      </c>
      <c r="C4594" s="130" t="s">
        <v>5786</v>
      </c>
      <c r="D4594" s="130" t="s">
        <v>6063</v>
      </c>
      <c r="E4594" s="130" t="s">
        <v>4692</v>
      </c>
      <c r="F4594" s="130" t="s">
        <v>4695</v>
      </c>
      <c r="G4594" s="130" t="s">
        <v>5779</v>
      </c>
      <c r="H4594" s="130" t="s">
        <v>4636</v>
      </c>
      <c r="I4594" s="146" t="s">
        <v>4</v>
      </c>
      <c r="J4594" s="146" t="s">
        <v>21</v>
      </c>
      <c r="K4594" s="130" t="s">
        <v>184</v>
      </c>
      <c r="L4594" s="130" t="s">
        <v>1533</v>
      </c>
      <c r="M4594" s="130" t="s">
        <v>4883</v>
      </c>
      <c r="N4594" s="130" t="s">
        <v>5685</v>
      </c>
      <c r="O4594" s="130" t="s">
        <v>5714</v>
      </c>
      <c r="P4594" s="132"/>
      <c r="Q4594" s="132"/>
      <c r="R4594" s="133">
        <v>0</v>
      </c>
      <c r="S4594" s="133">
        <v>0</v>
      </c>
      <c r="T4594" s="134">
        <v>0</v>
      </c>
      <c r="U4594" s="134">
        <v>0</v>
      </c>
      <c r="V4594" s="135">
        <v>0</v>
      </c>
      <c r="W4594" s="135">
        <v>0</v>
      </c>
      <c r="X4594" s="135">
        <v>0</v>
      </c>
      <c r="Y4594" s="135">
        <v>0</v>
      </c>
      <c r="Z4594" s="135"/>
      <c r="AA4594" s="137" t="s">
        <v>5786</v>
      </c>
      <c r="AB4594" s="137"/>
      <c r="AC4594" s="139"/>
      <c r="AD4594" s="140"/>
      <c r="AE4594" s="131">
        <f>INDEX(Where!$B$2:$B$8,MATCH('4W'!I4594,DivisionList,0))</f>
        <v>20</v>
      </c>
      <c r="AF4594" s="131">
        <f>INDEX(Where!$F$2:$F$65,MATCH('4W'!J4594,DistrictList,0))</f>
        <v>2022</v>
      </c>
      <c r="AG4594" s="131">
        <f>IF(K4594&lt;&gt;"",INDEX(Where!$K$2:$K$545,MATCH('4W'!K4594,UpazilaList,0)),"")</f>
        <v>202294</v>
      </c>
      <c r="AH4594" s="141">
        <f t="array" ref="AH4594">IF(L4594&lt;&gt;"",INDEX(Where!$Q$2:$Q$5167,MATCH('4W'!K4594&amp;'4W'!L4594,Where!$O$2:$O$5167&amp;Where!$P$2:$P$5167,0)),"")</f>
        <v>20229479</v>
      </c>
      <c r="AI4594" s="198" t="str">
        <f>IF(Table1[[#This Row],[SSID]]="", "..", Table1[[#This Row],[District]]&amp;", "&amp;Table1[[#This Row],[Upazila]]&amp;", "&amp;Table1[[#This Row],[Union]]&amp;", "&amp;Table1[[#This Row],[Location Camp]])</f>
        <v>Cox's Bazar, Ukhia, Palong Khali, Camp 9</v>
      </c>
    </row>
    <row r="4595" spans="1:35" x14ac:dyDescent="0.35">
      <c r="A4595" s="67">
        <v>3523</v>
      </c>
      <c r="B4595" s="130" t="s">
        <v>4786</v>
      </c>
      <c r="C4595" s="130" t="s">
        <v>4786</v>
      </c>
      <c r="D4595" s="130" t="s">
        <v>6118</v>
      </c>
      <c r="E4595" s="130" t="s">
        <v>6550</v>
      </c>
      <c r="F4595" s="130" t="s">
        <v>4752</v>
      </c>
      <c r="G4595" s="130" t="s">
        <v>6343</v>
      </c>
      <c r="H4595" s="130" t="s">
        <v>6555</v>
      </c>
      <c r="I4595" s="146" t="s">
        <v>4</v>
      </c>
      <c r="J4595" s="146" t="s">
        <v>21</v>
      </c>
      <c r="K4595" s="130" t="s">
        <v>184</v>
      </c>
      <c r="L4595" s="130" t="s">
        <v>1533</v>
      </c>
      <c r="M4595" s="130" t="s">
        <v>4883</v>
      </c>
      <c r="N4595" s="130" t="s">
        <v>5685</v>
      </c>
      <c r="O4595" s="130" t="s">
        <v>5714</v>
      </c>
      <c r="P4595" s="132">
        <v>43138</v>
      </c>
      <c r="Q4595" s="150">
        <v>43178</v>
      </c>
      <c r="R4595" s="133"/>
      <c r="S4595" s="133"/>
      <c r="T4595" s="134"/>
      <c r="U4595" s="134"/>
      <c r="V4595" s="135"/>
      <c r="W4595" s="135"/>
      <c r="X4595" s="135"/>
      <c r="Y4595" s="135"/>
      <c r="Z4595" s="135"/>
      <c r="AA4595" s="137"/>
      <c r="AB4595" s="137"/>
      <c r="AC4595" s="139"/>
      <c r="AD4595" s="144"/>
      <c r="AE4595" s="131">
        <f>INDEX(Where!$B$2:$B$8,MATCH('4W'!I4595,DivisionList,0))</f>
        <v>20</v>
      </c>
      <c r="AF4595" s="131">
        <f>INDEX(Where!$F$2:$F$65,MATCH('4W'!J4595,DistrictList,0))</f>
        <v>2022</v>
      </c>
      <c r="AG4595" s="131">
        <f>IF(K4595&lt;&gt;"",INDEX(Where!$K$2:$K$545,MATCH('4W'!K4595,UpazilaList,0)),"")</f>
        <v>202294</v>
      </c>
      <c r="AH4595" s="141">
        <f t="array" ref="AH4595">IF(L4595&lt;&gt;"",INDEX(Where!$Q$2:$Q$5167,MATCH('4W'!K4595&amp;'4W'!L4595,Where!$O$2:$O$5167&amp;Where!$P$2:$P$5167,0)),"")</f>
        <v>20229479</v>
      </c>
      <c r="AI4595" s="198" t="str">
        <f>IF(Table1[[#This Row],[SSID]]="", "..", Table1[[#This Row],[District]]&amp;", "&amp;Table1[[#This Row],[Upazila]]&amp;", "&amp;Table1[[#This Row],[Union]]&amp;", "&amp;Table1[[#This Row],[Location Camp]])</f>
        <v>Cox's Bazar, Ukhia, Palong Khali, Camp 9</v>
      </c>
    </row>
    <row r="4596" spans="1:35" x14ac:dyDescent="0.35">
      <c r="A4596" s="67">
        <v>3524</v>
      </c>
      <c r="B4596" s="130" t="s">
        <v>4786</v>
      </c>
      <c r="C4596" s="130" t="s">
        <v>4786</v>
      </c>
      <c r="D4596" s="130" t="s">
        <v>6118</v>
      </c>
      <c r="E4596" s="130" t="s">
        <v>6550</v>
      </c>
      <c r="F4596" s="130" t="s">
        <v>4752</v>
      </c>
      <c r="G4596" s="130" t="s">
        <v>6344</v>
      </c>
      <c r="H4596" s="130" t="s">
        <v>6555</v>
      </c>
      <c r="I4596" s="146" t="s">
        <v>4</v>
      </c>
      <c r="J4596" s="146" t="s">
        <v>21</v>
      </c>
      <c r="K4596" s="130" t="s">
        <v>184</v>
      </c>
      <c r="L4596" s="130" t="s">
        <v>1533</v>
      </c>
      <c r="M4596" s="130" t="s">
        <v>4883</v>
      </c>
      <c r="N4596" s="130" t="s">
        <v>5685</v>
      </c>
      <c r="O4596" s="130" t="s">
        <v>5714</v>
      </c>
      <c r="P4596" s="132">
        <v>43138</v>
      </c>
      <c r="Q4596" s="150">
        <v>43178</v>
      </c>
      <c r="R4596" s="133"/>
      <c r="S4596" s="133"/>
      <c r="T4596" s="134"/>
      <c r="U4596" s="134"/>
      <c r="V4596" s="135"/>
      <c r="W4596" s="135"/>
      <c r="X4596" s="135"/>
      <c r="Y4596" s="135"/>
      <c r="Z4596" s="135"/>
      <c r="AA4596" s="137"/>
      <c r="AB4596" s="137"/>
      <c r="AC4596" s="139"/>
      <c r="AD4596" s="144"/>
      <c r="AE4596" s="131">
        <f>INDEX(Where!$B$2:$B$8,MATCH('4W'!I4596,DivisionList,0))</f>
        <v>20</v>
      </c>
      <c r="AF4596" s="131">
        <f>INDEX(Where!$F$2:$F$65,MATCH('4W'!J4596,DistrictList,0))</f>
        <v>2022</v>
      </c>
      <c r="AG4596" s="131">
        <f>IF(K4596&lt;&gt;"",INDEX(Where!$K$2:$K$545,MATCH('4W'!K4596,UpazilaList,0)),"")</f>
        <v>202294</v>
      </c>
      <c r="AH4596" s="141">
        <f t="array" ref="AH4596">IF(L4596&lt;&gt;"",INDEX(Where!$Q$2:$Q$5167,MATCH('4W'!K4596&amp;'4W'!L4596,Where!$O$2:$O$5167&amp;Where!$P$2:$P$5167,0)),"")</f>
        <v>20229479</v>
      </c>
      <c r="AI4596" s="198" t="str">
        <f>IF(Table1[[#This Row],[SSID]]="", "..", Table1[[#This Row],[District]]&amp;", "&amp;Table1[[#This Row],[Upazila]]&amp;", "&amp;Table1[[#This Row],[Union]]&amp;", "&amp;Table1[[#This Row],[Location Camp]])</f>
        <v>Cox's Bazar, Ukhia, Palong Khali, Camp 9</v>
      </c>
    </row>
    <row r="4597" spans="1:35" x14ac:dyDescent="0.35">
      <c r="A4597" s="67">
        <v>85</v>
      </c>
      <c r="B4597" s="130" t="s">
        <v>4673</v>
      </c>
      <c r="C4597" s="130" t="s">
        <v>4697</v>
      </c>
      <c r="D4597" s="130" t="s">
        <v>4673</v>
      </c>
      <c r="E4597" s="130" t="s">
        <v>4885</v>
      </c>
      <c r="F4597" s="130" t="s">
        <v>6186</v>
      </c>
      <c r="G4597" s="130" t="s">
        <v>6190</v>
      </c>
      <c r="H4597" s="130" t="s">
        <v>4637</v>
      </c>
      <c r="I4597" s="146" t="s">
        <v>4</v>
      </c>
      <c r="J4597" s="146" t="s">
        <v>21</v>
      </c>
      <c r="K4597" s="130" t="s">
        <v>184</v>
      </c>
      <c r="L4597" s="130" t="s">
        <v>1533</v>
      </c>
      <c r="M4597" s="130" t="s">
        <v>4883</v>
      </c>
      <c r="N4597" s="130" t="s">
        <v>5685</v>
      </c>
      <c r="O4597" s="130" t="s">
        <v>5714</v>
      </c>
      <c r="P4597" s="132">
        <v>43153</v>
      </c>
      <c r="Q4597" s="150">
        <v>43296</v>
      </c>
      <c r="R4597" s="133"/>
      <c r="S4597" s="133">
        <v>5</v>
      </c>
      <c r="T4597" s="134">
        <v>1</v>
      </c>
      <c r="U4597" s="134">
        <v>4</v>
      </c>
      <c r="V4597" s="135">
        <v>4</v>
      </c>
      <c r="W4597" s="135">
        <v>1</v>
      </c>
      <c r="X4597" s="135"/>
      <c r="Y4597" s="135"/>
      <c r="Z4597" s="135"/>
      <c r="AA4597" s="137"/>
      <c r="AB4597" s="137"/>
      <c r="AC4597" s="139"/>
      <c r="AD4597" s="144"/>
      <c r="AE4597" s="131">
        <f>INDEX(Where!$B$2:$B$8,MATCH('4W'!I4597,DivisionList,0))</f>
        <v>20</v>
      </c>
      <c r="AF4597" s="131">
        <f>INDEX(Where!$F$2:$F$65,MATCH('4W'!J4597,DistrictList,0))</f>
        <v>2022</v>
      </c>
      <c r="AG4597" s="131">
        <f>IF(K4597&lt;&gt;"",INDEX(Where!$K$2:$K$545,MATCH('4W'!K4597,UpazilaList,0)),"")</f>
        <v>202294</v>
      </c>
      <c r="AH4597" s="141">
        <f t="array" ref="AH4597">IF(L4597&lt;&gt;"",INDEX(Where!$Q$2:$Q$5167,MATCH('4W'!K4597&amp;'4W'!L4597,Where!$O$2:$O$5167&amp;Where!$P$2:$P$5167,0)),"")</f>
        <v>20229479</v>
      </c>
      <c r="AI4597" s="198" t="str">
        <f>IF(Table1[[#This Row],[SSID]]="", "..", Table1[[#This Row],[District]]&amp;", "&amp;Table1[[#This Row],[Upazila]]&amp;", "&amp;Table1[[#This Row],[Union]]&amp;", "&amp;Table1[[#This Row],[Location Camp]])</f>
        <v>Cox's Bazar, Ukhia, Palong Khali, Camp 9</v>
      </c>
    </row>
    <row r="4598" spans="1:35" x14ac:dyDescent="0.35">
      <c r="A4598" s="67">
        <v>3498</v>
      </c>
      <c r="B4598" s="130" t="s">
        <v>4673</v>
      </c>
      <c r="C4598" s="130" t="s">
        <v>4716</v>
      </c>
      <c r="D4598" s="130" t="s">
        <v>4673</v>
      </c>
      <c r="E4598" s="130" t="s">
        <v>4885</v>
      </c>
      <c r="F4598" s="130" t="s">
        <v>6186</v>
      </c>
      <c r="G4598" s="130" t="s">
        <v>6190</v>
      </c>
      <c r="H4598" s="130" t="s">
        <v>4638</v>
      </c>
      <c r="I4598" s="146" t="s">
        <v>4</v>
      </c>
      <c r="J4598" s="146" t="s">
        <v>21</v>
      </c>
      <c r="K4598" s="130" t="s">
        <v>184</v>
      </c>
      <c r="L4598" s="130" t="s">
        <v>1533</v>
      </c>
      <c r="M4598" s="130" t="s">
        <v>4883</v>
      </c>
      <c r="N4598" s="130" t="s">
        <v>5685</v>
      </c>
      <c r="O4598" s="130" t="s">
        <v>5714</v>
      </c>
      <c r="P4598" s="132">
        <v>43152</v>
      </c>
      <c r="Q4598" s="150">
        <v>43281</v>
      </c>
      <c r="R4598" s="133"/>
      <c r="S4598" s="133">
        <v>3</v>
      </c>
      <c r="T4598" s="134">
        <v>1</v>
      </c>
      <c r="U4598" s="134">
        <v>2</v>
      </c>
      <c r="V4598" s="135">
        <v>2</v>
      </c>
      <c r="W4598" s="135">
        <v>1</v>
      </c>
      <c r="X4598" s="135"/>
      <c r="Y4598" s="135"/>
      <c r="Z4598" s="135"/>
      <c r="AA4598" s="137"/>
      <c r="AB4598" s="137"/>
      <c r="AC4598" s="139"/>
      <c r="AD4598" s="144"/>
      <c r="AE4598" s="131">
        <f>INDEX(Where!$B$2:$B$8,MATCH('4W'!I4598,DivisionList,0))</f>
        <v>20</v>
      </c>
      <c r="AF4598" s="131">
        <f>INDEX(Where!$F$2:$F$65,MATCH('4W'!J4598,DistrictList,0))</f>
        <v>2022</v>
      </c>
      <c r="AG4598" s="131">
        <f>IF(K4598&lt;&gt;"",INDEX(Where!$K$2:$K$545,MATCH('4W'!K4598,UpazilaList,0)),"")</f>
        <v>202294</v>
      </c>
      <c r="AH4598" s="141">
        <f t="array" ref="AH4598">IF(L4598&lt;&gt;"",INDEX(Where!$Q$2:$Q$5167,MATCH('4W'!K4598&amp;'4W'!L4598,Where!$O$2:$O$5167&amp;Where!$P$2:$P$5167,0)),"")</f>
        <v>20229479</v>
      </c>
      <c r="AI4598" s="198" t="str">
        <f>IF(Table1[[#This Row],[SSID]]="", "..", Table1[[#This Row],[District]]&amp;", "&amp;Table1[[#This Row],[Upazila]]&amp;", "&amp;Table1[[#This Row],[Union]]&amp;", "&amp;Table1[[#This Row],[Location Camp]])</f>
        <v>Cox's Bazar, Ukhia, Palong Khali, Camp 9</v>
      </c>
    </row>
    <row r="4599" spans="1:35" x14ac:dyDescent="0.35">
      <c r="A4599" s="67">
        <v>3500</v>
      </c>
      <c r="B4599" s="130" t="s">
        <v>4673</v>
      </c>
      <c r="C4599" s="130" t="s">
        <v>4716</v>
      </c>
      <c r="D4599" s="130" t="s">
        <v>4673</v>
      </c>
      <c r="E4599" s="130" t="s">
        <v>4885</v>
      </c>
      <c r="F4599" s="130" t="s">
        <v>6180</v>
      </c>
      <c r="G4599" s="130" t="s">
        <v>6191</v>
      </c>
      <c r="H4599" s="130" t="s">
        <v>4637</v>
      </c>
      <c r="I4599" s="146" t="s">
        <v>4</v>
      </c>
      <c r="J4599" s="146" t="s">
        <v>21</v>
      </c>
      <c r="K4599" s="130" t="s">
        <v>184</v>
      </c>
      <c r="L4599" s="130" t="s">
        <v>1533</v>
      </c>
      <c r="M4599" s="130" t="s">
        <v>4883</v>
      </c>
      <c r="N4599" s="130" t="s">
        <v>5685</v>
      </c>
      <c r="O4599" s="130" t="s">
        <v>5714</v>
      </c>
      <c r="P4599" s="132">
        <v>43152</v>
      </c>
      <c r="Q4599" s="150">
        <v>43281</v>
      </c>
      <c r="R4599" s="133"/>
      <c r="S4599" s="133">
        <v>15</v>
      </c>
      <c r="T4599" s="134">
        <v>5</v>
      </c>
      <c r="U4599" s="134">
        <v>10</v>
      </c>
      <c r="V4599" s="135">
        <v>10</v>
      </c>
      <c r="W4599" s="135">
        <v>5</v>
      </c>
      <c r="X4599" s="135"/>
      <c r="Y4599" s="135"/>
      <c r="Z4599" s="135"/>
      <c r="AA4599" s="137"/>
      <c r="AB4599" s="137"/>
      <c r="AC4599" s="139"/>
      <c r="AD4599" s="144"/>
      <c r="AE4599" s="131">
        <f>INDEX(Where!$B$2:$B$8,MATCH('4W'!I4599,DivisionList,0))</f>
        <v>20</v>
      </c>
      <c r="AF4599" s="131">
        <f>INDEX(Where!$F$2:$F$65,MATCH('4W'!J4599,DistrictList,0))</f>
        <v>2022</v>
      </c>
      <c r="AG4599" s="131">
        <f>IF(K4599&lt;&gt;"",INDEX(Where!$K$2:$K$545,MATCH('4W'!K4599,UpazilaList,0)),"")</f>
        <v>202294</v>
      </c>
      <c r="AH4599" s="141">
        <f t="array" ref="AH4599">IF(L4599&lt;&gt;"",INDEX(Where!$Q$2:$Q$5167,MATCH('4W'!K4599&amp;'4W'!L4599,Where!$O$2:$O$5167&amp;Where!$P$2:$P$5167,0)),"")</f>
        <v>20229479</v>
      </c>
      <c r="AI4599" s="198" t="str">
        <f>IF(Table1[[#This Row],[SSID]]="", "..", Table1[[#This Row],[District]]&amp;", "&amp;Table1[[#This Row],[Upazila]]&amp;", "&amp;Table1[[#This Row],[Union]]&amp;", "&amp;Table1[[#This Row],[Location Camp]])</f>
        <v>Cox's Bazar, Ukhia, Palong Khali, Camp 9</v>
      </c>
    </row>
    <row r="4600" spans="1:35" x14ac:dyDescent="0.35">
      <c r="A4600" s="67">
        <v>89</v>
      </c>
      <c r="B4600" s="130" t="s">
        <v>4673</v>
      </c>
      <c r="C4600" s="130" t="s">
        <v>4697</v>
      </c>
      <c r="D4600" s="130" t="s">
        <v>4673</v>
      </c>
      <c r="E4600" s="130" t="s">
        <v>4885</v>
      </c>
      <c r="F4600" s="130" t="s">
        <v>6183</v>
      </c>
      <c r="G4600" s="130" t="s">
        <v>6184</v>
      </c>
      <c r="H4600" s="130" t="s">
        <v>4637</v>
      </c>
      <c r="I4600" s="146" t="s">
        <v>4</v>
      </c>
      <c r="J4600" s="146" t="s">
        <v>21</v>
      </c>
      <c r="K4600" s="130" t="s">
        <v>184</v>
      </c>
      <c r="L4600" s="130" t="s">
        <v>1533</v>
      </c>
      <c r="M4600" s="130" t="s">
        <v>4883</v>
      </c>
      <c r="N4600" s="130" t="s">
        <v>5685</v>
      </c>
      <c r="O4600" s="130" t="s">
        <v>5714</v>
      </c>
      <c r="P4600" s="132">
        <v>43153</v>
      </c>
      <c r="Q4600" s="150">
        <v>43296</v>
      </c>
      <c r="R4600" s="133"/>
      <c r="S4600" s="133">
        <v>64</v>
      </c>
      <c r="T4600" s="134">
        <v>53</v>
      </c>
      <c r="U4600" s="134">
        <v>11</v>
      </c>
      <c r="V4600" s="135">
        <v>11</v>
      </c>
      <c r="W4600" s="135">
        <v>53</v>
      </c>
      <c r="X4600" s="135"/>
      <c r="Y4600" s="135"/>
      <c r="Z4600" s="135"/>
      <c r="AA4600" s="137"/>
      <c r="AB4600" s="137"/>
      <c r="AC4600" s="139"/>
      <c r="AD4600" s="144"/>
      <c r="AE4600" s="131">
        <f>INDEX(Where!$B$2:$B$8,MATCH('4W'!I4600,DivisionList,0))</f>
        <v>20</v>
      </c>
      <c r="AF4600" s="131">
        <f>INDEX(Where!$F$2:$F$65,MATCH('4W'!J4600,DistrictList,0))</f>
        <v>2022</v>
      </c>
      <c r="AG4600" s="131">
        <f>IF(K4600&lt;&gt;"",INDEX(Where!$K$2:$K$545,MATCH('4W'!K4600,UpazilaList,0)),"")</f>
        <v>202294</v>
      </c>
      <c r="AH4600" s="141">
        <f t="array" ref="AH4600">IF(L4600&lt;&gt;"",INDEX(Where!$Q$2:$Q$5167,MATCH('4W'!K4600&amp;'4W'!L4600,Where!$O$2:$O$5167&amp;Where!$P$2:$P$5167,0)),"")</f>
        <v>20229479</v>
      </c>
      <c r="AI4600" s="198" t="str">
        <f>IF(Table1[[#This Row],[SSID]]="", "..", Table1[[#This Row],[District]]&amp;", "&amp;Table1[[#This Row],[Upazila]]&amp;", "&amp;Table1[[#This Row],[Union]]&amp;", "&amp;Table1[[#This Row],[Location Camp]])</f>
        <v>Cox's Bazar, Ukhia, Palong Khali, Camp 9</v>
      </c>
    </row>
    <row r="4601" spans="1:35" x14ac:dyDescent="0.35">
      <c r="A4601" s="67">
        <v>3499</v>
      </c>
      <c r="B4601" s="130" t="s">
        <v>4673</v>
      </c>
      <c r="C4601" s="130" t="s">
        <v>4716</v>
      </c>
      <c r="D4601" s="130" t="s">
        <v>4673</v>
      </c>
      <c r="E4601" s="130" t="s">
        <v>4885</v>
      </c>
      <c r="F4601" s="130" t="s">
        <v>6183</v>
      </c>
      <c r="G4601" s="130" t="s">
        <v>6184</v>
      </c>
      <c r="H4601" s="130" t="s">
        <v>4637</v>
      </c>
      <c r="I4601" s="146" t="s">
        <v>4</v>
      </c>
      <c r="J4601" s="146" t="s">
        <v>21</v>
      </c>
      <c r="K4601" s="130" t="s">
        <v>184</v>
      </c>
      <c r="L4601" s="130" t="s">
        <v>1533</v>
      </c>
      <c r="M4601" s="130" t="s">
        <v>4883</v>
      </c>
      <c r="N4601" s="130" t="s">
        <v>5685</v>
      </c>
      <c r="O4601" s="130" t="s">
        <v>5714</v>
      </c>
      <c r="P4601" s="132">
        <v>43152</v>
      </c>
      <c r="Q4601" s="150">
        <v>43281</v>
      </c>
      <c r="R4601" s="133"/>
      <c r="S4601" s="133">
        <v>60</v>
      </c>
      <c r="T4601" s="134">
        <v>39</v>
      </c>
      <c r="U4601" s="134">
        <v>21</v>
      </c>
      <c r="V4601" s="135">
        <v>21</v>
      </c>
      <c r="W4601" s="135">
        <v>39</v>
      </c>
      <c r="X4601" s="135"/>
      <c r="Y4601" s="135"/>
      <c r="Z4601" s="135"/>
      <c r="AA4601" s="137"/>
      <c r="AB4601" s="137"/>
      <c r="AC4601" s="139"/>
      <c r="AD4601" s="144"/>
      <c r="AE4601" s="131">
        <f>INDEX(Where!$B$2:$B$8,MATCH('4W'!I4601,DivisionList,0))</f>
        <v>20</v>
      </c>
      <c r="AF4601" s="131">
        <f>INDEX(Where!$F$2:$F$65,MATCH('4W'!J4601,DistrictList,0))</f>
        <v>2022</v>
      </c>
      <c r="AG4601" s="131">
        <f>IF(K4601&lt;&gt;"",INDEX(Where!$K$2:$K$545,MATCH('4W'!K4601,UpazilaList,0)),"")</f>
        <v>202294</v>
      </c>
      <c r="AH4601" s="141">
        <f t="array" ref="AH4601">IF(L4601&lt;&gt;"",INDEX(Where!$Q$2:$Q$5167,MATCH('4W'!K4601&amp;'4W'!L4601,Where!$O$2:$O$5167&amp;Where!$P$2:$P$5167,0)),"")</f>
        <v>20229479</v>
      </c>
      <c r="AI4601" s="198" t="str">
        <f>IF(Table1[[#This Row],[SSID]]="", "..", Table1[[#This Row],[District]]&amp;", "&amp;Table1[[#This Row],[Upazila]]&amp;", "&amp;Table1[[#This Row],[Union]]&amp;", "&amp;Table1[[#This Row],[Location Camp]])</f>
        <v>Cox's Bazar, Ukhia, Palong Khali, Camp 9</v>
      </c>
    </row>
    <row r="4602" spans="1:35" x14ac:dyDescent="0.35">
      <c r="A4602" s="67">
        <v>6152</v>
      </c>
      <c r="B4602" s="4" t="s">
        <v>5356</v>
      </c>
      <c r="C4602" s="4" t="s">
        <v>5356</v>
      </c>
      <c r="D4602" s="4" t="s">
        <v>6482</v>
      </c>
      <c r="E4602" s="4" t="s">
        <v>4789</v>
      </c>
      <c r="F4602" s="4" t="s">
        <v>6496</v>
      </c>
      <c r="G4602" s="4" t="s">
        <v>6507</v>
      </c>
      <c r="H4602" s="4" t="s">
        <v>4637</v>
      </c>
      <c r="I4602" s="146" t="s">
        <v>4</v>
      </c>
      <c r="J4602" s="146" t="s">
        <v>21</v>
      </c>
      <c r="K4602" s="4" t="s">
        <v>184</v>
      </c>
      <c r="L4602" s="4" t="s">
        <v>1533</v>
      </c>
      <c r="M4602" s="4" t="s">
        <v>4883</v>
      </c>
      <c r="N4602" s="4" t="s">
        <v>5685</v>
      </c>
      <c r="O4602" s="180" t="s">
        <v>5714</v>
      </c>
      <c r="P4602" s="11"/>
      <c r="Q4602" s="187">
        <v>43922</v>
      </c>
      <c r="R4602" s="52"/>
      <c r="S4602" s="52"/>
      <c r="T4602" s="181"/>
      <c r="U4602" s="181"/>
      <c r="V4602" s="182"/>
      <c r="W4602" s="182"/>
      <c r="X4602" s="182"/>
      <c r="Y4602" s="182"/>
      <c r="Z4602" s="182"/>
      <c r="AA4602" s="184"/>
      <c r="AB4602" s="184"/>
      <c r="AC4602" s="186"/>
      <c r="AD4602" s="188"/>
      <c r="AE4602" s="131">
        <f>INDEX(Where!$B$2:$B$8,MATCH('4W'!I4602,DivisionList,0))</f>
        <v>20</v>
      </c>
      <c r="AF4602" s="131">
        <f>INDEX(Where!$F$2:$F$65,MATCH('4W'!J4602,DistrictList,0))</f>
        <v>2022</v>
      </c>
      <c r="AG4602" s="131">
        <f>IF(K4602&lt;&gt;"",INDEX(Where!$K$2:$K$545,MATCH('4W'!K4602,UpazilaList,0)),"")</f>
        <v>202294</v>
      </c>
      <c r="AH4602" s="141">
        <f t="array" ref="AH4602">IF(L4602&lt;&gt;"",INDEX(Where!$Q$2:$Q$5167,MATCH('4W'!K4602&amp;'4W'!L4602,Where!$O$2:$O$5167&amp;Where!$P$2:$P$5167,0)),"")</f>
        <v>20229479</v>
      </c>
      <c r="AI4602" s="198" t="str">
        <f>IF(Table1[[#This Row],[SSID]]="", "..", Table1[[#This Row],[District]]&amp;", "&amp;Table1[[#This Row],[Upazila]]&amp;", "&amp;Table1[[#This Row],[Union]]&amp;", "&amp;Table1[[#This Row],[Location Camp]])</f>
        <v>Cox's Bazar, Ukhia, Palong Khali, Camp 9</v>
      </c>
    </row>
    <row r="4603" spans="1:35" x14ac:dyDescent="0.35">
      <c r="A4603" s="67">
        <v>3166</v>
      </c>
      <c r="B4603" s="4" t="s">
        <v>4697</v>
      </c>
      <c r="C4603" s="4" t="s">
        <v>4697</v>
      </c>
      <c r="D4603" s="4" t="s">
        <v>4697</v>
      </c>
      <c r="E4603" s="4" t="s">
        <v>4692</v>
      </c>
      <c r="F4603" s="4" t="s">
        <v>4695</v>
      </c>
      <c r="G4603" s="4" t="s">
        <v>5781</v>
      </c>
      <c r="H4603" s="4" t="s">
        <v>4638</v>
      </c>
      <c r="I4603" s="24" t="s">
        <v>4</v>
      </c>
      <c r="J4603" s="24" t="s">
        <v>21</v>
      </c>
      <c r="K4603" s="4" t="s">
        <v>184</v>
      </c>
      <c r="L4603" s="4" t="s">
        <v>1533</v>
      </c>
      <c r="M4603" s="4" t="s">
        <v>4883</v>
      </c>
      <c r="N4603" s="4" t="s">
        <v>5685</v>
      </c>
      <c r="O4603" s="4" t="s">
        <v>5714</v>
      </c>
      <c r="P4603" s="11">
        <v>42980</v>
      </c>
      <c r="Q4603" s="11">
        <v>43462</v>
      </c>
      <c r="R4603" s="52">
        <v>3500</v>
      </c>
      <c r="S4603" s="52">
        <v>21000</v>
      </c>
      <c r="T4603" s="53">
        <v>0</v>
      </c>
      <c r="U4603" s="53">
        <v>0</v>
      </c>
      <c r="V4603" s="155">
        <v>0</v>
      </c>
      <c r="W4603" s="155">
        <v>0</v>
      </c>
      <c r="X4603" s="155">
        <v>0</v>
      </c>
      <c r="Y4603" s="155">
        <v>0</v>
      </c>
      <c r="Z4603" s="155"/>
      <c r="AA4603" s="156" t="s">
        <v>5825</v>
      </c>
      <c r="AB4603" s="156"/>
      <c r="AC4603" s="157"/>
      <c r="AD4603" s="4"/>
      <c r="AE4603" s="131">
        <f>INDEX(Where!$B$2:$B$8,MATCH('4W'!I4603,DivisionList,0))</f>
        <v>20</v>
      </c>
      <c r="AF4603" s="131">
        <f>INDEX(Where!$F$2:$F$65,MATCH('4W'!J4603,DistrictList,0))</f>
        <v>2022</v>
      </c>
      <c r="AG4603" s="131">
        <f>IF(K4603&lt;&gt;"",INDEX(Where!$K$2:$K$545,MATCH('4W'!K4603,UpazilaList,0)),"")</f>
        <v>202294</v>
      </c>
      <c r="AH4603" s="141">
        <f t="array" ref="AH4603">IF(L4603&lt;&gt;"",INDEX(Where!$Q$2:$Q$5167,MATCH('4W'!K4603&amp;'4W'!L4603,Where!$O$2:$O$5167&amp;Where!$P$2:$P$5167,0)),"")</f>
        <v>20229479</v>
      </c>
      <c r="AI4603" s="198" t="str">
        <f>IF(Table1[[#This Row],[SSID]]="", "..", Table1[[#This Row],[District]]&amp;", "&amp;Table1[[#This Row],[Upazila]]&amp;", "&amp;Table1[[#This Row],[Union]]&amp;", "&amp;Table1[[#This Row],[Location Camp]])</f>
        <v>Cox's Bazar, Ukhia, Palong Khali, Camp 9</v>
      </c>
    </row>
    <row r="4604" spans="1:35" x14ac:dyDescent="0.35">
      <c r="A4604" s="67">
        <v>3534</v>
      </c>
      <c r="B4604" s="130" t="s">
        <v>4697</v>
      </c>
      <c r="C4604" s="130" t="s">
        <v>4697</v>
      </c>
      <c r="D4604" s="130" t="s">
        <v>5786</v>
      </c>
      <c r="E4604" s="130" t="s">
        <v>4630</v>
      </c>
      <c r="F4604" s="130" t="s">
        <v>6360</v>
      </c>
      <c r="G4604" s="130" t="s">
        <v>6364</v>
      </c>
      <c r="H4604" s="130" t="s">
        <v>4637</v>
      </c>
      <c r="I4604" s="146" t="s">
        <v>4</v>
      </c>
      <c r="J4604" s="146" t="s">
        <v>21</v>
      </c>
      <c r="K4604" s="130" t="s">
        <v>184</v>
      </c>
      <c r="L4604" s="130" t="s">
        <v>1533</v>
      </c>
      <c r="M4604" s="130" t="s">
        <v>4883</v>
      </c>
      <c r="N4604" s="130" t="s">
        <v>5685</v>
      </c>
      <c r="O4604" s="130" t="s">
        <v>5714</v>
      </c>
      <c r="P4604" s="132">
        <v>43159</v>
      </c>
      <c r="Q4604" s="150"/>
      <c r="R4604" s="133"/>
      <c r="S4604" s="133"/>
      <c r="T4604" s="134"/>
      <c r="U4604" s="134"/>
      <c r="V4604" s="135"/>
      <c r="W4604" s="135"/>
      <c r="X4604" s="135"/>
      <c r="Y4604" s="135"/>
      <c r="Z4604" s="135"/>
      <c r="AA4604" s="137"/>
      <c r="AB4604" s="137"/>
      <c r="AC4604" s="139"/>
      <c r="AD4604" s="144"/>
      <c r="AE4604" s="131">
        <f>INDEX(Where!$B$2:$B$8,MATCH('4W'!I4604,DivisionList,0))</f>
        <v>20</v>
      </c>
      <c r="AF4604" s="131">
        <f>INDEX(Where!$F$2:$F$65,MATCH('4W'!J4604,DistrictList,0))</f>
        <v>2022</v>
      </c>
      <c r="AG4604" s="131">
        <f>IF(K4604&lt;&gt;"",INDEX(Where!$K$2:$K$545,MATCH('4W'!K4604,UpazilaList,0)),"")</f>
        <v>202294</v>
      </c>
      <c r="AH4604" s="141">
        <f t="array" ref="AH4604">IF(L4604&lt;&gt;"",INDEX(Where!$Q$2:$Q$5167,MATCH('4W'!K4604&amp;'4W'!L4604,Where!$O$2:$O$5167&amp;Where!$P$2:$P$5167,0)),"")</f>
        <v>20229479</v>
      </c>
      <c r="AI4604" s="198" t="str">
        <f>IF(Table1[[#This Row],[SSID]]="", "..", Table1[[#This Row],[District]]&amp;", "&amp;Table1[[#This Row],[Upazila]]&amp;", "&amp;Table1[[#This Row],[Union]]&amp;", "&amp;Table1[[#This Row],[Location Camp]])</f>
        <v>Cox's Bazar, Ukhia, Palong Khali, Camp 9</v>
      </c>
    </row>
    <row r="4605" spans="1:35" x14ac:dyDescent="0.35">
      <c r="A4605" s="67">
        <v>3540</v>
      </c>
      <c r="B4605" s="130" t="s">
        <v>4642</v>
      </c>
      <c r="C4605" s="130" t="s">
        <v>4642</v>
      </c>
      <c r="D4605" s="130" t="s">
        <v>5786</v>
      </c>
      <c r="E4605" s="130" t="s">
        <v>4630</v>
      </c>
      <c r="F4605" s="130" t="s">
        <v>6360</v>
      </c>
      <c r="G4605" s="130" t="s">
        <v>6364</v>
      </c>
      <c r="H4605" s="130" t="s">
        <v>4638</v>
      </c>
      <c r="I4605" s="146" t="s">
        <v>4</v>
      </c>
      <c r="J4605" s="146" t="s">
        <v>21</v>
      </c>
      <c r="K4605" s="130" t="s">
        <v>184</v>
      </c>
      <c r="L4605" s="130" t="s">
        <v>1533</v>
      </c>
      <c r="M4605" s="130" t="s">
        <v>4883</v>
      </c>
      <c r="N4605" s="130" t="s">
        <v>5685</v>
      </c>
      <c r="O4605" s="130" t="s">
        <v>5714</v>
      </c>
      <c r="P4605" s="132"/>
      <c r="Q4605" s="150"/>
      <c r="R4605" s="133">
        <v>419</v>
      </c>
      <c r="S4605" s="133">
        <v>1800</v>
      </c>
      <c r="T4605" s="134">
        <v>864</v>
      </c>
      <c r="U4605" s="134">
        <v>936</v>
      </c>
      <c r="V4605" s="135">
        <v>450</v>
      </c>
      <c r="W4605" s="135">
        <v>360</v>
      </c>
      <c r="X4605" s="135">
        <v>486</v>
      </c>
      <c r="Y4605" s="135">
        <v>504</v>
      </c>
      <c r="Z4605" s="135"/>
      <c r="AA4605" s="137"/>
      <c r="AB4605" s="137"/>
      <c r="AC4605" s="139"/>
      <c r="AD4605" s="144"/>
      <c r="AE4605" s="131">
        <f>INDEX(Where!$B$2:$B$8,MATCH('4W'!I4605,DivisionList,0))</f>
        <v>20</v>
      </c>
      <c r="AF4605" s="131">
        <f>INDEX(Where!$F$2:$F$65,MATCH('4W'!J4605,DistrictList,0))</f>
        <v>2022</v>
      </c>
      <c r="AG4605" s="131">
        <f>IF(K4605&lt;&gt;"",INDEX(Where!$K$2:$K$545,MATCH('4W'!K4605,UpazilaList,0)),"")</f>
        <v>202294</v>
      </c>
      <c r="AH4605" s="141">
        <f t="array" ref="AH4605">IF(L4605&lt;&gt;"",INDEX(Where!$Q$2:$Q$5167,MATCH('4W'!K4605&amp;'4W'!L4605,Where!$O$2:$O$5167&amp;Where!$P$2:$P$5167,0)),"")</f>
        <v>20229479</v>
      </c>
      <c r="AI4605" s="198" t="str">
        <f>IF(Table1[[#This Row],[SSID]]="", "..", Table1[[#This Row],[District]]&amp;", "&amp;Table1[[#This Row],[Upazila]]&amp;", "&amp;Table1[[#This Row],[Union]]&amp;", "&amp;Table1[[#This Row],[Location Camp]])</f>
        <v>Cox's Bazar, Ukhia, Palong Khali, Camp 9</v>
      </c>
    </row>
    <row r="4606" spans="1:35" x14ac:dyDescent="0.35">
      <c r="A4606" s="67">
        <v>3544</v>
      </c>
      <c r="B4606" s="130" t="s">
        <v>4642</v>
      </c>
      <c r="C4606" s="130" t="s">
        <v>4697</v>
      </c>
      <c r="D4606" s="130" t="s">
        <v>5786</v>
      </c>
      <c r="E4606" s="130" t="s">
        <v>4630</v>
      </c>
      <c r="F4606" s="130" t="s">
        <v>6360</v>
      </c>
      <c r="G4606" s="130" t="s">
        <v>6364</v>
      </c>
      <c r="H4606" s="130" t="s">
        <v>6555</v>
      </c>
      <c r="I4606" s="146" t="s">
        <v>4</v>
      </c>
      <c r="J4606" s="146" t="s">
        <v>21</v>
      </c>
      <c r="K4606" s="130" t="s">
        <v>184</v>
      </c>
      <c r="L4606" s="130" t="s">
        <v>1533</v>
      </c>
      <c r="M4606" s="130" t="s">
        <v>4883</v>
      </c>
      <c r="N4606" s="130" t="s">
        <v>5685</v>
      </c>
      <c r="O4606" s="130" t="s">
        <v>5714</v>
      </c>
      <c r="P4606" s="132"/>
      <c r="Q4606" s="150">
        <v>43190</v>
      </c>
      <c r="R4606" s="133"/>
      <c r="S4606" s="133"/>
      <c r="T4606" s="134"/>
      <c r="U4606" s="134"/>
      <c r="V4606" s="135"/>
      <c r="W4606" s="135"/>
      <c r="X4606" s="135"/>
      <c r="Y4606" s="135"/>
      <c r="Z4606" s="135"/>
      <c r="AA4606" s="137"/>
      <c r="AB4606" s="137"/>
      <c r="AC4606" s="139"/>
      <c r="AD4606" s="144"/>
      <c r="AE4606" s="131">
        <f>INDEX(Where!$B$2:$B$8,MATCH('4W'!I4606,DivisionList,0))</f>
        <v>20</v>
      </c>
      <c r="AF4606" s="131">
        <f>INDEX(Where!$F$2:$F$65,MATCH('4W'!J4606,DistrictList,0))</f>
        <v>2022</v>
      </c>
      <c r="AG4606" s="131">
        <f>IF(K4606&lt;&gt;"",INDEX(Where!$K$2:$K$545,MATCH('4W'!K4606,UpazilaList,0)),"")</f>
        <v>202294</v>
      </c>
      <c r="AH4606" s="141">
        <f t="array" ref="AH4606">IF(L4606&lt;&gt;"",INDEX(Where!$Q$2:$Q$5167,MATCH('4W'!K4606&amp;'4W'!L4606,Where!$O$2:$O$5167&amp;Where!$P$2:$P$5167,0)),"")</f>
        <v>20229479</v>
      </c>
      <c r="AI4606" s="198" t="str">
        <f>IF(Table1[[#This Row],[SSID]]="", "..", Table1[[#This Row],[District]]&amp;", "&amp;Table1[[#This Row],[Upazila]]&amp;", "&amp;Table1[[#This Row],[Union]]&amp;", "&amp;Table1[[#This Row],[Location Camp]])</f>
        <v>Cox's Bazar, Ukhia, Palong Khali, Camp 9</v>
      </c>
    </row>
    <row r="4607" spans="1:35" x14ac:dyDescent="0.35">
      <c r="A4607" s="67">
        <v>3557</v>
      </c>
      <c r="B4607" s="130" t="s">
        <v>5358</v>
      </c>
      <c r="C4607" s="130" t="s">
        <v>5358</v>
      </c>
      <c r="D4607" s="130" t="s">
        <v>5358</v>
      </c>
      <c r="E4607" s="130" t="s">
        <v>4630</v>
      </c>
      <c r="F4607" s="130" t="s">
        <v>6360</v>
      </c>
      <c r="G4607" s="130" t="s">
        <v>6364</v>
      </c>
      <c r="H4607" s="130" t="s">
        <v>4637</v>
      </c>
      <c r="I4607" s="146" t="s">
        <v>4</v>
      </c>
      <c r="J4607" s="146" t="s">
        <v>21</v>
      </c>
      <c r="K4607" s="130" t="s">
        <v>184</v>
      </c>
      <c r="L4607" s="130" t="s">
        <v>1533</v>
      </c>
      <c r="M4607" s="130" t="s">
        <v>4883</v>
      </c>
      <c r="N4607" s="130" t="s">
        <v>5685</v>
      </c>
      <c r="O4607" s="130" t="s">
        <v>5714</v>
      </c>
      <c r="P4607" s="132"/>
      <c r="Q4607" s="150"/>
      <c r="R4607" s="133"/>
      <c r="S4607" s="133"/>
      <c r="T4607" s="134"/>
      <c r="U4607" s="134"/>
      <c r="V4607" s="135"/>
      <c r="W4607" s="135"/>
      <c r="X4607" s="135"/>
      <c r="Y4607" s="135"/>
      <c r="Z4607" s="135"/>
      <c r="AA4607" s="137"/>
      <c r="AB4607" s="137"/>
      <c r="AC4607" s="139"/>
      <c r="AD4607" s="144"/>
      <c r="AE4607" s="131">
        <f>INDEX(Where!$B$2:$B$8,MATCH('4W'!I4607,DivisionList,0))</f>
        <v>20</v>
      </c>
      <c r="AF4607" s="131">
        <f>INDEX(Where!$F$2:$F$65,MATCH('4W'!J4607,DistrictList,0))</f>
        <v>2022</v>
      </c>
      <c r="AG4607" s="131">
        <f>IF(K4607&lt;&gt;"",INDEX(Where!$K$2:$K$545,MATCH('4W'!K4607,UpazilaList,0)),"")</f>
        <v>202294</v>
      </c>
      <c r="AH4607" s="141">
        <f t="array" ref="AH4607">IF(L4607&lt;&gt;"",INDEX(Where!$Q$2:$Q$5167,MATCH('4W'!K4607&amp;'4W'!L4607,Where!$O$2:$O$5167&amp;Where!$P$2:$P$5167,0)),"")</f>
        <v>20229479</v>
      </c>
      <c r="AI4607" s="198" t="str">
        <f>IF(Table1[[#This Row],[SSID]]="", "..", Table1[[#This Row],[District]]&amp;", "&amp;Table1[[#This Row],[Upazila]]&amp;", "&amp;Table1[[#This Row],[Union]]&amp;", "&amp;Table1[[#This Row],[Location Camp]])</f>
        <v>Cox's Bazar, Ukhia, Palong Khali, Camp 9</v>
      </c>
    </row>
    <row r="4608" spans="1:35" x14ac:dyDescent="0.35">
      <c r="A4608" s="67">
        <v>3567</v>
      </c>
      <c r="B4608" s="130" t="s">
        <v>4673</v>
      </c>
      <c r="C4608" s="130" t="s">
        <v>5369</v>
      </c>
      <c r="D4608" s="130" t="s">
        <v>4673</v>
      </c>
      <c r="E4608" s="130" t="s">
        <v>4630</v>
      </c>
      <c r="F4608" s="130" t="s">
        <v>6360</v>
      </c>
      <c r="G4608" s="130" t="s">
        <v>6364</v>
      </c>
      <c r="H4608" s="130" t="s">
        <v>6555</v>
      </c>
      <c r="I4608" s="146" t="s">
        <v>4</v>
      </c>
      <c r="J4608" s="146" t="s">
        <v>21</v>
      </c>
      <c r="K4608" s="130" t="s">
        <v>184</v>
      </c>
      <c r="L4608" s="130" t="s">
        <v>1533</v>
      </c>
      <c r="M4608" s="130" t="s">
        <v>4883</v>
      </c>
      <c r="N4608" s="130" t="s">
        <v>5685</v>
      </c>
      <c r="O4608" s="130" t="s">
        <v>5714</v>
      </c>
      <c r="P4608" s="132"/>
      <c r="Q4608" s="150">
        <v>43201</v>
      </c>
      <c r="R4608" s="133">
        <v>0</v>
      </c>
      <c r="S4608" s="133">
        <v>0</v>
      </c>
      <c r="T4608" s="134"/>
      <c r="U4608" s="134"/>
      <c r="V4608" s="135"/>
      <c r="W4608" s="135"/>
      <c r="X4608" s="135"/>
      <c r="Y4608" s="135"/>
      <c r="Z4608" s="135"/>
      <c r="AA4608" s="137"/>
      <c r="AB4608" s="137"/>
      <c r="AC4608" s="139"/>
      <c r="AD4608" s="144"/>
      <c r="AE4608" s="131">
        <f>INDEX(Where!$B$2:$B$8,MATCH('4W'!I4608,DivisionList,0))</f>
        <v>20</v>
      </c>
      <c r="AF4608" s="131">
        <f>INDEX(Where!$F$2:$F$65,MATCH('4W'!J4608,DistrictList,0))</f>
        <v>2022</v>
      </c>
      <c r="AG4608" s="131">
        <f>IF(K4608&lt;&gt;"",INDEX(Where!$K$2:$K$545,MATCH('4W'!K4608,UpazilaList,0)),"")</f>
        <v>202294</v>
      </c>
      <c r="AH4608" s="141">
        <f t="array" ref="AH4608">IF(L4608&lt;&gt;"",INDEX(Where!$Q$2:$Q$5167,MATCH('4W'!K4608&amp;'4W'!L4608,Where!$O$2:$O$5167&amp;Where!$P$2:$P$5167,0)),"")</f>
        <v>20229479</v>
      </c>
      <c r="AI4608" s="198" t="str">
        <f>IF(Table1[[#This Row],[SSID]]="", "..", Table1[[#This Row],[District]]&amp;", "&amp;Table1[[#This Row],[Upazila]]&amp;", "&amp;Table1[[#This Row],[Union]]&amp;", "&amp;Table1[[#This Row],[Location Camp]])</f>
        <v>Cox's Bazar, Ukhia, Palong Khali, Camp 9</v>
      </c>
    </row>
    <row r="4609" spans="1:35" x14ac:dyDescent="0.35">
      <c r="A4609" s="67">
        <v>3556</v>
      </c>
      <c r="B4609" s="130" t="s">
        <v>5358</v>
      </c>
      <c r="C4609" s="130" t="s">
        <v>5358</v>
      </c>
      <c r="D4609" s="130" t="s">
        <v>5358</v>
      </c>
      <c r="E4609" s="130" t="s">
        <v>4630</v>
      </c>
      <c r="F4609" s="130" t="s">
        <v>6360</v>
      </c>
      <c r="G4609" s="130" t="s">
        <v>6376</v>
      </c>
      <c r="H4609" s="130" t="s">
        <v>4637</v>
      </c>
      <c r="I4609" s="146" t="s">
        <v>4</v>
      </c>
      <c r="J4609" s="146" t="s">
        <v>21</v>
      </c>
      <c r="K4609" s="130" t="s">
        <v>184</v>
      </c>
      <c r="L4609" s="130" t="s">
        <v>1533</v>
      </c>
      <c r="M4609" s="130" t="s">
        <v>4883</v>
      </c>
      <c r="N4609" s="130" t="s">
        <v>5685</v>
      </c>
      <c r="O4609" s="130" t="s">
        <v>5714</v>
      </c>
      <c r="P4609" s="132"/>
      <c r="Q4609" s="150"/>
      <c r="R4609" s="133"/>
      <c r="S4609" s="133"/>
      <c r="T4609" s="134"/>
      <c r="U4609" s="134"/>
      <c r="V4609" s="135"/>
      <c r="W4609" s="135"/>
      <c r="X4609" s="135"/>
      <c r="Y4609" s="135"/>
      <c r="Z4609" s="135"/>
      <c r="AA4609" s="137"/>
      <c r="AB4609" s="137"/>
      <c r="AC4609" s="139"/>
      <c r="AD4609" s="144"/>
      <c r="AE4609" s="131">
        <f>INDEX(Where!$B$2:$B$8,MATCH('4W'!I4609,DivisionList,0))</f>
        <v>20</v>
      </c>
      <c r="AF4609" s="131">
        <f>INDEX(Where!$F$2:$F$65,MATCH('4W'!J4609,DistrictList,0))</f>
        <v>2022</v>
      </c>
      <c r="AG4609" s="131">
        <f>IF(K4609&lt;&gt;"",INDEX(Where!$K$2:$K$545,MATCH('4W'!K4609,UpazilaList,0)),"")</f>
        <v>202294</v>
      </c>
      <c r="AH4609" s="141">
        <f t="array" ref="AH4609">IF(L4609&lt;&gt;"",INDEX(Where!$Q$2:$Q$5167,MATCH('4W'!K4609&amp;'4W'!L4609,Where!$O$2:$O$5167&amp;Where!$P$2:$P$5167,0)),"")</f>
        <v>20229479</v>
      </c>
      <c r="AI4609" s="198" t="str">
        <f>IF(Table1[[#This Row],[SSID]]="", "..", Table1[[#This Row],[District]]&amp;", "&amp;Table1[[#This Row],[Upazila]]&amp;", "&amp;Table1[[#This Row],[Union]]&amp;", "&amp;Table1[[#This Row],[Location Camp]])</f>
        <v>Cox's Bazar, Ukhia, Palong Khali, Camp 9</v>
      </c>
    </row>
    <row r="4610" spans="1:35" x14ac:dyDescent="0.35">
      <c r="A4610" s="67">
        <v>3528</v>
      </c>
      <c r="B4610" s="130" t="s">
        <v>4658</v>
      </c>
      <c r="C4610" s="130" t="s">
        <v>4658</v>
      </c>
      <c r="D4610" s="130" t="s">
        <v>5786</v>
      </c>
      <c r="E4610" s="130" t="s">
        <v>4630</v>
      </c>
      <c r="F4610" s="130" t="s">
        <v>6362</v>
      </c>
      <c r="G4610" s="130" t="s">
        <v>6366</v>
      </c>
      <c r="H4610" s="130" t="s">
        <v>4637</v>
      </c>
      <c r="I4610" s="146" t="s">
        <v>4</v>
      </c>
      <c r="J4610" s="146" t="s">
        <v>21</v>
      </c>
      <c r="K4610" s="130" t="s">
        <v>184</v>
      </c>
      <c r="L4610" s="130" t="s">
        <v>1533</v>
      </c>
      <c r="M4610" s="130" t="s">
        <v>4883</v>
      </c>
      <c r="N4610" s="130" t="s">
        <v>5685</v>
      </c>
      <c r="O4610" s="130" t="s">
        <v>5714</v>
      </c>
      <c r="P4610" s="132"/>
      <c r="Q4610" s="150"/>
      <c r="R4610" s="133">
        <v>1800</v>
      </c>
      <c r="S4610" s="133">
        <v>9000</v>
      </c>
      <c r="T4610" s="134"/>
      <c r="U4610" s="134"/>
      <c r="V4610" s="135"/>
      <c r="W4610" s="135"/>
      <c r="X4610" s="135"/>
      <c r="Y4610" s="135"/>
      <c r="Z4610" s="135"/>
      <c r="AA4610" s="137"/>
      <c r="AB4610" s="137"/>
      <c r="AC4610" s="139"/>
      <c r="AD4610" s="144"/>
      <c r="AE4610" s="131">
        <f>INDEX(Where!$B$2:$B$8,MATCH('4W'!I4610,DivisionList,0))</f>
        <v>20</v>
      </c>
      <c r="AF4610" s="131">
        <f>INDEX(Where!$F$2:$F$65,MATCH('4W'!J4610,DistrictList,0))</f>
        <v>2022</v>
      </c>
      <c r="AG4610" s="131">
        <f>IF(K4610&lt;&gt;"",INDEX(Where!$K$2:$K$545,MATCH('4W'!K4610,UpazilaList,0)),"")</f>
        <v>202294</v>
      </c>
      <c r="AH4610" s="141">
        <f t="array" ref="AH4610">IF(L4610&lt;&gt;"",INDEX(Where!$Q$2:$Q$5167,MATCH('4W'!K4610&amp;'4W'!L4610,Where!$O$2:$O$5167&amp;Where!$P$2:$P$5167,0)),"")</f>
        <v>20229479</v>
      </c>
      <c r="AI4610" s="198" t="str">
        <f>IF(Table1[[#This Row],[SSID]]="", "..", Table1[[#This Row],[District]]&amp;", "&amp;Table1[[#This Row],[Upazila]]&amp;", "&amp;Table1[[#This Row],[Union]]&amp;", "&amp;Table1[[#This Row],[Location Camp]])</f>
        <v>Cox's Bazar, Ukhia, Palong Khali, Camp 9</v>
      </c>
    </row>
    <row r="4611" spans="1:35" x14ac:dyDescent="0.35">
      <c r="A4611" s="67">
        <v>3537</v>
      </c>
      <c r="B4611" s="130" t="s">
        <v>4642</v>
      </c>
      <c r="C4611" s="130" t="s">
        <v>4642</v>
      </c>
      <c r="D4611" s="130" t="s">
        <v>5786</v>
      </c>
      <c r="E4611" s="130" t="s">
        <v>4630</v>
      </c>
      <c r="F4611" s="130" t="s">
        <v>6362</v>
      </c>
      <c r="G4611" s="130" t="s">
        <v>6366</v>
      </c>
      <c r="H4611" s="130" t="s">
        <v>4637</v>
      </c>
      <c r="I4611" s="146" t="s">
        <v>4</v>
      </c>
      <c r="J4611" s="146" t="s">
        <v>21</v>
      </c>
      <c r="K4611" s="130" t="s">
        <v>184</v>
      </c>
      <c r="L4611" s="130" t="s">
        <v>1533</v>
      </c>
      <c r="M4611" s="130" t="s">
        <v>4883</v>
      </c>
      <c r="N4611" s="130" t="s">
        <v>5685</v>
      </c>
      <c r="O4611" s="130" t="s">
        <v>5714</v>
      </c>
      <c r="P4611" s="132"/>
      <c r="Q4611" s="150"/>
      <c r="R4611" s="133">
        <v>2441</v>
      </c>
      <c r="S4611" s="133">
        <v>10500</v>
      </c>
      <c r="T4611" s="134">
        <v>5040</v>
      </c>
      <c r="U4611" s="134">
        <v>5460</v>
      </c>
      <c r="V4611" s="135">
        <v>2625</v>
      </c>
      <c r="W4611" s="135">
        <v>2100</v>
      </c>
      <c r="X4611" s="135">
        <v>2835</v>
      </c>
      <c r="Y4611" s="135">
        <v>2940</v>
      </c>
      <c r="Z4611" s="135"/>
      <c r="AA4611" s="137"/>
      <c r="AB4611" s="137"/>
      <c r="AC4611" s="139"/>
      <c r="AD4611" s="144"/>
      <c r="AE4611" s="131">
        <f>INDEX(Where!$B$2:$B$8,MATCH('4W'!I4611,DivisionList,0))</f>
        <v>20</v>
      </c>
      <c r="AF4611" s="131">
        <f>INDEX(Where!$F$2:$F$65,MATCH('4W'!J4611,DistrictList,0))</f>
        <v>2022</v>
      </c>
      <c r="AG4611" s="131">
        <f>IF(K4611&lt;&gt;"",INDEX(Where!$K$2:$K$545,MATCH('4W'!K4611,UpazilaList,0)),"")</f>
        <v>202294</v>
      </c>
      <c r="AH4611" s="141">
        <f t="array" ref="AH4611">IF(L4611&lt;&gt;"",INDEX(Where!$Q$2:$Q$5167,MATCH('4W'!K4611&amp;'4W'!L4611,Where!$O$2:$O$5167&amp;Where!$P$2:$P$5167,0)),"")</f>
        <v>20229479</v>
      </c>
      <c r="AI4611" s="198" t="str">
        <f>IF(Table1[[#This Row],[SSID]]="", "..", Table1[[#This Row],[District]]&amp;", "&amp;Table1[[#This Row],[Upazila]]&amp;", "&amp;Table1[[#This Row],[Union]]&amp;", "&amp;Table1[[#This Row],[Location Camp]])</f>
        <v>Cox's Bazar, Ukhia, Palong Khali, Camp 9</v>
      </c>
    </row>
    <row r="4612" spans="1:35" x14ac:dyDescent="0.35">
      <c r="A4612" s="67">
        <v>3542</v>
      </c>
      <c r="B4612" s="130" t="s">
        <v>4642</v>
      </c>
      <c r="C4612" s="130" t="s">
        <v>4697</v>
      </c>
      <c r="D4612" s="130" t="s">
        <v>5786</v>
      </c>
      <c r="E4612" s="130" t="s">
        <v>4630</v>
      </c>
      <c r="F4612" s="130" t="s">
        <v>6362</v>
      </c>
      <c r="G4612" s="130" t="s">
        <v>6366</v>
      </c>
      <c r="H4612" s="130" t="s">
        <v>4637</v>
      </c>
      <c r="I4612" s="146" t="s">
        <v>4</v>
      </c>
      <c r="J4612" s="146" t="s">
        <v>21</v>
      </c>
      <c r="K4612" s="130" t="s">
        <v>184</v>
      </c>
      <c r="L4612" s="130" t="s">
        <v>1533</v>
      </c>
      <c r="M4612" s="130" t="s">
        <v>4883</v>
      </c>
      <c r="N4612" s="130" t="s">
        <v>5685</v>
      </c>
      <c r="O4612" s="130" t="s">
        <v>5714</v>
      </c>
      <c r="P4612" s="132">
        <v>43109</v>
      </c>
      <c r="Q4612" s="150">
        <v>43190</v>
      </c>
      <c r="R4612" s="133"/>
      <c r="S4612" s="133"/>
      <c r="T4612" s="134"/>
      <c r="U4612" s="134"/>
      <c r="V4612" s="135"/>
      <c r="W4612" s="135"/>
      <c r="X4612" s="135"/>
      <c r="Y4612" s="135"/>
      <c r="Z4612" s="135"/>
      <c r="AA4612" s="137"/>
      <c r="AB4612" s="137"/>
      <c r="AC4612" s="139"/>
      <c r="AD4612" s="144"/>
      <c r="AE4612" s="131">
        <f>INDEX(Where!$B$2:$B$8,MATCH('4W'!I4612,DivisionList,0))</f>
        <v>20</v>
      </c>
      <c r="AF4612" s="131">
        <f>INDEX(Where!$F$2:$F$65,MATCH('4W'!J4612,DistrictList,0))</f>
        <v>2022</v>
      </c>
      <c r="AG4612" s="131">
        <f>IF(K4612&lt;&gt;"",INDEX(Where!$K$2:$K$545,MATCH('4W'!K4612,UpazilaList,0)),"")</f>
        <v>202294</v>
      </c>
      <c r="AH4612" s="141">
        <f t="array" ref="AH4612">IF(L4612&lt;&gt;"",INDEX(Where!$Q$2:$Q$5167,MATCH('4W'!K4612&amp;'4W'!L4612,Where!$O$2:$O$5167&amp;Where!$P$2:$P$5167,0)),"")</f>
        <v>20229479</v>
      </c>
      <c r="AI4612" s="198" t="str">
        <f>IF(Table1[[#This Row],[SSID]]="", "..", Table1[[#This Row],[District]]&amp;", "&amp;Table1[[#This Row],[Upazila]]&amp;", "&amp;Table1[[#This Row],[Union]]&amp;", "&amp;Table1[[#This Row],[Location Camp]])</f>
        <v>Cox's Bazar, Ukhia, Palong Khali, Camp 9</v>
      </c>
    </row>
    <row r="4613" spans="1:35" x14ac:dyDescent="0.35">
      <c r="A4613" s="67">
        <v>3558</v>
      </c>
      <c r="B4613" s="130" t="s">
        <v>5358</v>
      </c>
      <c r="C4613" s="130" t="s">
        <v>5358</v>
      </c>
      <c r="D4613" s="130" t="s">
        <v>5358</v>
      </c>
      <c r="E4613" s="130" t="s">
        <v>4630</v>
      </c>
      <c r="F4613" s="130" t="s">
        <v>6362</v>
      </c>
      <c r="G4613" s="130" t="s">
        <v>6366</v>
      </c>
      <c r="H4613" s="130" t="s">
        <v>4637</v>
      </c>
      <c r="I4613" s="146" t="s">
        <v>4</v>
      </c>
      <c r="J4613" s="146" t="s">
        <v>21</v>
      </c>
      <c r="K4613" s="130" t="s">
        <v>184</v>
      </c>
      <c r="L4613" s="130" t="s">
        <v>1533</v>
      </c>
      <c r="M4613" s="130" t="s">
        <v>4883</v>
      </c>
      <c r="N4613" s="130" t="s">
        <v>5685</v>
      </c>
      <c r="O4613" s="130" t="s">
        <v>5714</v>
      </c>
      <c r="P4613" s="132"/>
      <c r="Q4613" s="150"/>
      <c r="R4613" s="133"/>
      <c r="S4613" s="133"/>
      <c r="T4613" s="134"/>
      <c r="U4613" s="134"/>
      <c r="V4613" s="135"/>
      <c r="W4613" s="135"/>
      <c r="X4613" s="135"/>
      <c r="Y4613" s="135"/>
      <c r="Z4613" s="135"/>
      <c r="AA4613" s="137"/>
      <c r="AB4613" s="137"/>
      <c r="AC4613" s="139"/>
      <c r="AD4613" s="144"/>
      <c r="AE4613" s="131">
        <f>INDEX(Where!$B$2:$B$8,MATCH('4W'!I4613,DivisionList,0))</f>
        <v>20</v>
      </c>
      <c r="AF4613" s="131">
        <f>INDEX(Where!$F$2:$F$65,MATCH('4W'!J4613,DistrictList,0))</f>
        <v>2022</v>
      </c>
      <c r="AG4613" s="131">
        <f>IF(K4613&lt;&gt;"",INDEX(Where!$K$2:$K$545,MATCH('4W'!K4613,UpazilaList,0)),"")</f>
        <v>202294</v>
      </c>
      <c r="AH4613" s="141">
        <f t="array" ref="AH4613">IF(L4613&lt;&gt;"",INDEX(Where!$Q$2:$Q$5167,MATCH('4W'!K4613&amp;'4W'!L4613,Where!$O$2:$O$5167&amp;Where!$P$2:$P$5167,0)),"")</f>
        <v>20229479</v>
      </c>
      <c r="AI4613" s="198" t="str">
        <f>IF(Table1[[#This Row],[SSID]]="", "..", Table1[[#This Row],[District]]&amp;", "&amp;Table1[[#This Row],[Upazila]]&amp;", "&amp;Table1[[#This Row],[Union]]&amp;", "&amp;Table1[[#This Row],[Location Camp]])</f>
        <v>Cox's Bazar, Ukhia, Palong Khali, Camp 9</v>
      </c>
    </row>
    <row r="4614" spans="1:35" x14ac:dyDescent="0.35">
      <c r="A4614" s="67">
        <v>3568</v>
      </c>
      <c r="B4614" s="130" t="s">
        <v>4673</v>
      </c>
      <c r="C4614" s="130" t="s">
        <v>5369</v>
      </c>
      <c r="D4614" s="130" t="s">
        <v>4673</v>
      </c>
      <c r="E4614" s="130" t="s">
        <v>4630</v>
      </c>
      <c r="F4614" s="130" t="s">
        <v>6362</v>
      </c>
      <c r="G4614" s="130" t="s">
        <v>6366</v>
      </c>
      <c r="H4614" s="130" t="s">
        <v>6555</v>
      </c>
      <c r="I4614" s="146" t="s">
        <v>4</v>
      </c>
      <c r="J4614" s="146" t="s">
        <v>21</v>
      </c>
      <c r="K4614" s="130" t="s">
        <v>184</v>
      </c>
      <c r="L4614" s="130" t="s">
        <v>1533</v>
      </c>
      <c r="M4614" s="130" t="s">
        <v>4883</v>
      </c>
      <c r="N4614" s="130" t="s">
        <v>5685</v>
      </c>
      <c r="O4614" s="130" t="s">
        <v>5714</v>
      </c>
      <c r="P4614" s="132"/>
      <c r="Q4614" s="150">
        <v>43201</v>
      </c>
      <c r="R4614" s="133">
        <v>0</v>
      </c>
      <c r="S4614" s="133">
        <v>0</v>
      </c>
      <c r="T4614" s="134"/>
      <c r="U4614" s="134"/>
      <c r="V4614" s="135"/>
      <c r="W4614" s="135"/>
      <c r="X4614" s="135"/>
      <c r="Y4614" s="135"/>
      <c r="Z4614" s="135"/>
      <c r="AA4614" s="137"/>
      <c r="AB4614" s="137"/>
      <c r="AC4614" s="139"/>
      <c r="AD4614" s="144"/>
      <c r="AE4614" s="131">
        <f>INDEX(Where!$B$2:$B$8,MATCH('4W'!I4614,DivisionList,0))</f>
        <v>20</v>
      </c>
      <c r="AF4614" s="131">
        <f>INDEX(Where!$F$2:$F$65,MATCH('4W'!J4614,DistrictList,0))</f>
        <v>2022</v>
      </c>
      <c r="AG4614" s="131">
        <f>IF(K4614&lt;&gt;"",INDEX(Where!$K$2:$K$545,MATCH('4W'!K4614,UpazilaList,0)),"")</f>
        <v>202294</v>
      </c>
      <c r="AH4614" s="141">
        <f t="array" ref="AH4614">IF(L4614&lt;&gt;"",INDEX(Where!$Q$2:$Q$5167,MATCH('4W'!K4614&amp;'4W'!L4614,Where!$O$2:$O$5167&amp;Where!$P$2:$P$5167,0)),"")</f>
        <v>20229479</v>
      </c>
      <c r="AI4614" s="198" t="str">
        <f>IF(Table1[[#This Row],[SSID]]="", "..", Table1[[#This Row],[District]]&amp;", "&amp;Table1[[#This Row],[Upazila]]&amp;", "&amp;Table1[[#This Row],[Union]]&amp;", "&amp;Table1[[#This Row],[Location Camp]])</f>
        <v>Cox's Bazar, Ukhia, Palong Khali, Camp 9</v>
      </c>
    </row>
    <row r="4615" spans="1:35" x14ac:dyDescent="0.35">
      <c r="A4615" s="67">
        <v>3530</v>
      </c>
      <c r="B4615" s="130" t="s">
        <v>4697</v>
      </c>
      <c r="C4615" s="130" t="s">
        <v>4697</v>
      </c>
      <c r="D4615" s="130" t="s">
        <v>5786</v>
      </c>
      <c r="E4615" s="130" t="s">
        <v>4630</v>
      </c>
      <c r="F4615" s="130" t="s">
        <v>6360</v>
      </c>
      <c r="G4615" s="130" t="s">
        <v>6375</v>
      </c>
      <c r="H4615" s="130" t="s">
        <v>4637</v>
      </c>
      <c r="I4615" s="146" t="s">
        <v>4</v>
      </c>
      <c r="J4615" s="146" t="s">
        <v>21</v>
      </c>
      <c r="K4615" s="130" t="s">
        <v>184</v>
      </c>
      <c r="L4615" s="130" t="s">
        <v>1533</v>
      </c>
      <c r="M4615" s="130" t="s">
        <v>4883</v>
      </c>
      <c r="N4615" s="130" t="s">
        <v>5685</v>
      </c>
      <c r="O4615" s="130" t="s">
        <v>5714</v>
      </c>
      <c r="P4615" s="132">
        <v>43159</v>
      </c>
      <c r="Q4615" s="150">
        <v>43159</v>
      </c>
      <c r="R4615" s="133"/>
      <c r="S4615" s="133"/>
      <c r="T4615" s="134"/>
      <c r="U4615" s="134"/>
      <c r="V4615" s="135"/>
      <c r="W4615" s="135"/>
      <c r="X4615" s="135"/>
      <c r="Y4615" s="135"/>
      <c r="Z4615" s="135"/>
      <c r="AA4615" s="137"/>
      <c r="AB4615" s="137"/>
      <c r="AC4615" s="139"/>
      <c r="AD4615" s="144"/>
      <c r="AE4615" s="131">
        <f>INDEX(Where!$B$2:$B$8,MATCH('4W'!I4615,DivisionList,0))</f>
        <v>20</v>
      </c>
      <c r="AF4615" s="131">
        <f>INDEX(Where!$F$2:$F$65,MATCH('4W'!J4615,DistrictList,0))</f>
        <v>2022</v>
      </c>
      <c r="AG4615" s="131">
        <f>IF(K4615&lt;&gt;"",INDEX(Where!$K$2:$K$545,MATCH('4W'!K4615,UpazilaList,0)),"")</f>
        <v>202294</v>
      </c>
      <c r="AH4615" s="141">
        <f t="array" ref="AH4615">IF(L4615&lt;&gt;"",INDEX(Where!$Q$2:$Q$5167,MATCH('4W'!K4615&amp;'4W'!L4615,Where!$O$2:$O$5167&amp;Where!$P$2:$P$5167,0)),"")</f>
        <v>20229479</v>
      </c>
      <c r="AI4615" s="198" t="str">
        <f>IF(Table1[[#This Row],[SSID]]="", "..", Table1[[#This Row],[District]]&amp;", "&amp;Table1[[#This Row],[Upazila]]&amp;", "&amp;Table1[[#This Row],[Union]]&amp;", "&amp;Table1[[#This Row],[Location Camp]])</f>
        <v>Cox's Bazar, Ukhia, Palong Khali, Camp 9</v>
      </c>
    </row>
    <row r="4616" spans="1:35" x14ac:dyDescent="0.35">
      <c r="A4616" s="67">
        <v>3545</v>
      </c>
      <c r="B4616" s="130" t="s">
        <v>4642</v>
      </c>
      <c r="C4616" s="130" t="s">
        <v>4697</v>
      </c>
      <c r="D4616" s="130" t="s">
        <v>5786</v>
      </c>
      <c r="E4616" s="130" t="s">
        <v>4630</v>
      </c>
      <c r="F4616" s="130" t="s">
        <v>6360</v>
      </c>
      <c r="G4616" s="130" t="s">
        <v>6375</v>
      </c>
      <c r="H4616" s="130" t="s">
        <v>4637</v>
      </c>
      <c r="I4616" s="146" t="s">
        <v>4</v>
      </c>
      <c r="J4616" s="146" t="s">
        <v>21</v>
      </c>
      <c r="K4616" s="130" t="s">
        <v>184</v>
      </c>
      <c r="L4616" s="130" t="s">
        <v>1533</v>
      </c>
      <c r="M4616" s="130" t="s">
        <v>4883</v>
      </c>
      <c r="N4616" s="130" t="s">
        <v>5685</v>
      </c>
      <c r="O4616" s="130" t="s">
        <v>5714</v>
      </c>
      <c r="P4616" s="132">
        <v>43009</v>
      </c>
      <c r="Q4616" s="150">
        <v>43190</v>
      </c>
      <c r="R4616" s="133"/>
      <c r="S4616" s="133"/>
      <c r="T4616" s="134"/>
      <c r="U4616" s="134"/>
      <c r="V4616" s="135"/>
      <c r="W4616" s="135"/>
      <c r="X4616" s="135"/>
      <c r="Y4616" s="135"/>
      <c r="Z4616" s="135"/>
      <c r="AA4616" s="137"/>
      <c r="AB4616" s="137"/>
      <c r="AC4616" s="139"/>
      <c r="AD4616" s="144"/>
      <c r="AE4616" s="131">
        <f>INDEX(Where!$B$2:$B$8,MATCH('4W'!I4616,DivisionList,0))</f>
        <v>20</v>
      </c>
      <c r="AF4616" s="131">
        <f>INDEX(Where!$F$2:$F$65,MATCH('4W'!J4616,DistrictList,0))</f>
        <v>2022</v>
      </c>
      <c r="AG4616" s="131">
        <f>IF(K4616&lt;&gt;"",INDEX(Where!$K$2:$K$545,MATCH('4W'!K4616,UpazilaList,0)),"")</f>
        <v>202294</v>
      </c>
      <c r="AH4616" s="141">
        <f t="array" ref="AH4616">IF(L4616&lt;&gt;"",INDEX(Where!$Q$2:$Q$5167,MATCH('4W'!K4616&amp;'4W'!L4616,Where!$O$2:$O$5167&amp;Where!$P$2:$P$5167,0)),"")</f>
        <v>20229479</v>
      </c>
      <c r="AI4616" s="198" t="str">
        <f>IF(Table1[[#This Row],[SSID]]="", "..", Table1[[#This Row],[District]]&amp;", "&amp;Table1[[#This Row],[Upazila]]&amp;", "&amp;Table1[[#This Row],[Union]]&amp;", "&amp;Table1[[#This Row],[Location Camp]])</f>
        <v>Cox's Bazar, Ukhia, Palong Khali, Camp 9</v>
      </c>
    </row>
    <row r="4617" spans="1:35" x14ac:dyDescent="0.35">
      <c r="A4617" s="67">
        <v>3555</v>
      </c>
      <c r="B4617" s="130" t="s">
        <v>5358</v>
      </c>
      <c r="C4617" s="130" t="s">
        <v>5358</v>
      </c>
      <c r="D4617" s="130" t="s">
        <v>5358</v>
      </c>
      <c r="E4617" s="130" t="s">
        <v>4630</v>
      </c>
      <c r="F4617" s="130" t="s">
        <v>6360</v>
      </c>
      <c r="G4617" s="130" t="s">
        <v>6375</v>
      </c>
      <c r="H4617" s="130" t="s">
        <v>4636</v>
      </c>
      <c r="I4617" s="146" t="s">
        <v>4</v>
      </c>
      <c r="J4617" s="146" t="s">
        <v>21</v>
      </c>
      <c r="K4617" s="130" t="s">
        <v>184</v>
      </c>
      <c r="L4617" s="130" t="s">
        <v>1533</v>
      </c>
      <c r="M4617" s="130" t="s">
        <v>4883</v>
      </c>
      <c r="N4617" s="130" t="s">
        <v>5685</v>
      </c>
      <c r="O4617" s="130" t="s">
        <v>5714</v>
      </c>
      <c r="P4617" s="132"/>
      <c r="Q4617" s="150"/>
      <c r="R4617" s="133"/>
      <c r="S4617" s="133"/>
      <c r="T4617" s="134"/>
      <c r="U4617" s="134"/>
      <c r="V4617" s="135"/>
      <c r="W4617" s="135"/>
      <c r="X4617" s="135"/>
      <c r="Y4617" s="135"/>
      <c r="Z4617" s="135"/>
      <c r="AA4617" s="137"/>
      <c r="AB4617" s="137"/>
      <c r="AC4617" s="139"/>
      <c r="AD4617" s="144"/>
      <c r="AE4617" s="131">
        <f>INDEX(Where!$B$2:$B$8,MATCH('4W'!I4617,DivisionList,0))</f>
        <v>20</v>
      </c>
      <c r="AF4617" s="131">
        <f>INDEX(Where!$F$2:$F$65,MATCH('4W'!J4617,DistrictList,0))</f>
        <v>2022</v>
      </c>
      <c r="AG4617" s="131">
        <f>IF(K4617&lt;&gt;"",INDEX(Where!$K$2:$K$545,MATCH('4W'!K4617,UpazilaList,0)),"")</f>
        <v>202294</v>
      </c>
      <c r="AH4617" s="141">
        <f t="array" ref="AH4617">IF(L4617&lt;&gt;"",INDEX(Where!$Q$2:$Q$5167,MATCH('4W'!K4617&amp;'4W'!L4617,Where!$O$2:$O$5167&amp;Where!$P$2:$P$5167,0)),"")</f>
        <v>20229479</v>
      </c>
      <c r="AI4617" s="198" t="str">
        <f>IF(Table1[[#This Row],[SSID]]="", "..", Table1[[#This Row],[District]]&amp;", "&amp;Table1[[#This Row],[Upazila]]&amp;", "&amp;Table1[[#This Row],[Union]]&amp;", "&amp;Table1[[#This Row],[Location Camp]])</f>
        <v>Cox's Bazar, Ukhia, Palong Khali, Camp 9</v>
      </c>
    </row>
    <row r="4618" spans="1:35" x14ac:dyDescent="0.35">
      <c r="A4618" s="67">
        <v>3565</v>
      </c>
      <c r="B4618" s="130" t="s">
        <v>4673</v>
      </c>
      <c r="C4618" s="130" t="s">
        <v>5635</v>
      </c>
      <c r="D4618" s="130" t="s">
        <v>4673</v>
      </c>
      <c r="E4618" s="130" t="s">
        <v>4630</v>
      </c>
      <c r="F4618" s="130" t="s">
        <v>6360</v>
      </c>
      <c r="G4618" s="130" t="s">
        <v>6375</v>
      </c>
      <c r="H4618" s="130" t="s">
        <v>4637</v>
      </c>
      <c r="I4618" s="146" t="s">
        <v>4</v>
      </c>
      <c r="J4618" s="146" t="s">
        <v>21</v>
      </c>
      <c r="K4618" s="130" t="s">
        <v>184</v>
      </c>
      <c r="L4618" s="130" t="s">
        <v>1533</v>
      </c>
      <c r="M4618" s="130" t="s">
        <v>4883</v>
      </c>
      <c r="N4618" s="130" t="s">
        <v>5685</v>
      </c>
      <c r="O4618" s="130" t="s">
        <v>5714</v>
      </c>
      <c r="P4618" s="132">
        <v>43048</v>
      </c>
      <c r="Q4618" s="150">
        <v>43139</v>
      </c>
      <c r="R4618" s="133">
        <v>340</v>
      </c>
      <c r="S4618" s="133">
        <v>1700</v>
      </c>
      <c r="T4618" s="134"/>
      <c r="U4618" s="134"/>
      <c r="V4618" s="135"/>
      <c r="W4618" s="135"/>
      <c r="X4618" s="135"/>
      <c r="Y4618" s="135"/>
      <c r="Z4618" s="135"/>
      <c r="AA4618" s="137" t="s">
        <v>6450</v>
      </c>
      <c r="AB4618" s="137"/>
      <c r="AC4618" s="139"/>
      <c r="AD4618" s="144"/>
      <c r="AE4618" s="131">
        <f>INDEX(Where!$B$2:$B$8,MATCH('4W'!I4618,DivisionList,0))</f>
        <v>20</v>
      </c>
      <c r="AF4618" s="131">
        <f>INDEX(Where!$F$2:$F$65,MATCH('4W'!J4618,DistrictList,0))</f>
        <v>2022</v>
      </c>
      <c r="AG4618" s="131">
        <f>IF(K4618&lt;&gt;"",INDEX(Where!$K$2:$K$545,MATCH('4W'!K4618,UpazilaList,0)),"")</f>
        <v>202294</v>
      </c>
      <c r="AH4618" s="141">
        <f t="array" ref="AH4618">IF(L4618&lt;&gt;"",INDEX(Where!$Q$2:$Q$5167,MATCH('4W'!K4618&amp;'4W'!L4618,Where!$O$2:$O$5167&amp;Where!$P$2:$P$5167,0)),"")</f>
        <v>20229479</v>
      </c>
      <c r="AI4618" s="198" t="str">
        <f>IF(Table1[[#This Row],[SSID]]="", "..", Table1[[#This Row],[District]]&amp;", "&amp;Table1[[#This Row],[Upazila]]&amp;", "&amp;Table1[[#This Row],[Union]]&amp;", "&amp;Table1[[#This Row],[Location Camp]])</f>
        <v>Cox's Bazar, Ukhia, Palong Khali, Camp 9</v>
      </c>
    </row>
    <row r="4619" spans="1:35" x14ac:dyDescent="0.35">
      <c r="A4619" s="67">
        <v>3566</v>
      </c>
      <c r="B4619" s="130" t="s">
        <v>4673</v>
      </c>
      <c r="C4619" s="130" t="s">
        <v>5635</v>
      </c>
      <c r="D4619" s="130" t="s">
        <v>4673</v>
      </c>
      <c r="E4619" s="130" t="s">
        <v>4630</v>
      </c>
      <c r="F4619" s="130" t="s">
        <v>6360</v>
      </c>
      <c r="G4619" s="130" t="s">
        <v>6375</v>
      </c>
      <c r="H4619" s="130" t="s">
        <v>4637</v>
      </c>
      <c r="I4619" s="146" t="s">
        <v>4</v>
      </c>
      <c r="J4619" s="146" t="s">
        <v>21</v>
      </c>
      <c r="K4619" s="130" t="s">
        <v>184</v>
      </c>
      <c r="L4619" s="130" t="s">
        <v>1533</v>
      </c>
      <c r="M4619" s="130" t="s">
        <v>4883</v>
      </c>
      <c r="N4619" s="130" t="s">
        <v>5685</v>
      </c>
      <c r="O4619" s="130" t="s">
        <v>5714</v>
      </c>
      <c r="P4619" s="132">
        <v>43141</v>
      </c>
      <c r="Q4619" s="150">
        <v>43505</v>
      </c>
      <c r="R4619" s="133">
        <v>0</v>
      </c>
      <c r="S4619" s="133">
        <v>0</v>
      </c>
      <c r="T4619" s="134"/>
      <c r="U4619" s="134"/>
      <c r="V4619" s="135"/>
      <c r="W4619" s="135"/>
      <c r="X4619" s="135"/>
      <c r="Y4619" s="135"/>
      <c r="Z4619" s="135"/>
      <c r="AA4619" s="137" t="s">
        <v>6459</v>
      </c>
      <c r="AB4619" s="137"/>
      <c r="AC4619" s="139"/>
      <c r="AD4619" s="144"/>
      <c r="AE4619" s="131">
        <f>INDEX(Where!$B$2:$B$8,MATCH('4W'!I4619,DivisionList,0))</f>
        <v>20</v>
      </c>
      <c r="AF4619" s="131">
        <f>INDEX(Where!$F$2:$F$65,MATCH('4W'!J4619,DistrictList,0))</f>
        <v>2022</v>
      </c>
      <c r="AG4619" s="131">
        <f>IF(K4619&lt;&gt;"",INDEX(Where!$K$2:$K$545,MATCH('4W'!K4619,UpazilaList,0)),"")</f>
        <v>202294</v>
      </c>
      <c r="AH4619" s="141">
        <f t="array" ref="AH4619">IF(L4619&lt;&gt;"",INDEX(Where!$Q$2:$Q$5167,MATCH('4W'!K4619&amp;'4W'!L4619,Where!$O$2:$O$5167&amp;Where!$P$2:$P$5167,0)),"")</f>
        <v>20229479</v>
      </c>
      <c r="AI4619" s="198" t="str">
        <f>IF(Table1[[#This Row],[SSID]]="", "..", Table1[[#This Row],[District]]&amp;", "&amp;Table1[[#This Row],[Upazila]]&amp;", "&amp;Table1[[#This Row],[Union]]&amp;", "&amp;Table1[[#This Row],[Location Camp]])</f>
        <v>Cox's Bazar, Ukhia, Palong Khali, Camp 9</v>
      </c>
    </row>
    <row r="4620" spans="1:35" x14ac:dyDescent="0.35">
      <c r="A4620" s="67">
        <v>3509</v>
      </c>
      <c r="B4620" s="130" t="s">
        <v>4673</v>
      </c>
      <c r="C4620" s="130" t="s">
        <v>4687</v>
      </c>
      <c r="D4620" s="130" t="s">
        <v>4673</v>
      </c>
      <c r="E4620" s="130" t="s">
        <v>6550</v>
      </c>
      <c r="F4620" s="130" t="s">
        <v>4804</v>
      </c>
      <c r="G4620" s="130" t="s">
        <v>4804</v>
      </c>
      <c r="H4620" s="130" t="s">
        <v>4637</v>
      </c>
      <c r="I4620" s="146" t="s">
        <v>4</v>
      </c>
      <c r="J4620" s="146" t="s">
        <v>21</v>
      </c>
      <c r="K4620" s="130" t="s">
        <v>184</v>
      </c>
      <c r="L4620" s="130" t="s">
        <v>1533</v>
      </c>
      <c r="M4620" s="130" t="s">
        <v>4883</v>
      </c>
      <c r="N4620" s="130" t="s">
        <v>5685</v>
      </c>
      <c r="O4620" s="130" t="s">
        <v>5714</v>
      </c>
      <c r="P4620" s="132">
        <v>43139</v>
      </c>
      <c r="Q4620" s="150">
        <v>43343</v>
      </c>
      <c r="R4620" s="133"/>
      <c r="S4620" s="133">
        <v>0</v>
      </c>
      <c r="T4620" s="134"/>
      <c r="U4620" s="134"/>
      <c r="V4620" s="135"/>
      <c r="W4620" s="135"/>
      <c r="X4620" s="135"/>
      <c r="Y4620" s="135"/>
      <c r="Z4620" s="135"/>
      <c r="AA4620" s="137"/>
      <c r="AB4620" s="137"/>
      <c r="AC4620" s="139"/>
      <c r="AD4620" s="144"/>
      <c r="AE4620" s="131">
        <f>INDEX(Where!$B$2:$B$8,MATCH('4W'!I4620,DivisionList,0))</f>
        <v>20</v>
      </c>
      <c r="AF4620" s="131">
        <f>INDEX(Where!$F$2:$F$65,MATCH('4W'!J4620,DistrictList,0))</f>
        <v>2022</v>
      </c>
      <c r="AG4620" s="131">
        <f>IF(K4620&lt;&gt;"",INDEX(Where!$K$2:$K$545,MATCH('4W'!K4620,UpazilaList,0)),"")</f>
        <v>202294</v>
      </c>
      <c r="AH4620" s="141">
        <f t="array" ref="AH4620">IF(L4620&lt;&gt;"",INDEX(Where!$Q$2:$Q$5167,MATCH('4W'!K4620&amp;'4W'!L4620,Where!$O$2:$O$5167&amp;Where!$P$2:$P$5167,0)),"")</f>
        <v>20229479</v>
      </c>
      <c r="AI4620" s="198" t="str">
        <f>IF(Table1[[#This Row],[SSID]]="", "..", Table1[[#This Row],[District]]&amp;", "&amp;Table1[[#This Row],[Upazila]]&amp;", "&amp;Table1[[#This Row],[Union]]&amp;", "&amp;Table1[[#This Row],[Location Camp]])</f>
        <v>Cox's Bazar, Ukhia, Palong Khali, Camp 9</v>
      </c>
    </row>
    <row r="4621" spans="1:35" x14ac:dyDescent="0.35">
      <c r="A4621" s="67">
        <v>3478</v>
      </c>
      <c r="B4621" s="130" t="s">
        <v>5316</v>
      </c>
      <c r="C4621" s="130" t="s">
        <v>5316</v>
      </c>
      <c r="D4621" s="130" t="s">
        <v>6065</v>
      </c>
      <c r="E4621" s="130" t="s">
        <v>4631</v>
      </c>
      <c r="F4621" s="130" t="s">
        <v>5662</v>
      </c>
      <c r="G4621" s="130" t="s">
        <v>6066</v>
      </c>
      <c r="H4621" s="130" t="s">
        <v>4637</v>
      </c>
      <c r="I4621" s="146" t="s">
        <v>4</v>
      </c>
      <c r="J4621" s="146" t="s">
        <v>21</v>
      </c>
      <c r="K4621" s="130" t="s">
        <v>184</v>
      </c>
      <c r="L4621" s="130" t="s">
        <v>1533</v>
      </c>
      <c r="M4621" s="130" t="s">
        <v>4883</v>
      </c>
      <c r="N4621" s="130" t="s">
        <v>5685</v>
      </c>
      <c r="O4621" s="130" t="s">
        <v>5714</v>
      </c>
      <c r="P4621" s="132">
        <v>42993</v>
      </c>
      <c r="Q4621" s="150">
        <v>43189</v>
      </c>
      <c r="R4621" s="133">
        <v>3330</v>
      </c>
      <c r="S4621" s="133">
        <v>4108</v>
      </c>
      <c r="T4621" s="134">
        <v>2173</v>
      </c>
      <c r="U4621" s="134">
        <v>1935</v>
      </c>
      <c r="V4621" s="135"/>
      <c r="W4621" s="135"/>
      <c r="X4621" s="135"/>
      <c r="Y4621" s="135"/>
      <c r="Z4621" s="135"/>
      <c r="AA4621" s="137"/>
      <c r="AB4621" s="156"/>
      <c r="AC4621" s="157"/>
      <c r="AD4621" s="4"/>
      <c r="AE4621" s="131">
        <f>INDEX(Where!$B$2:$B$8,MATCH('4W'!I4621,DivisionList,0))</f>
        <v>20</v>
      </c>
      <c r="AF4621" s="131">
        <f>INDEX(Where!$F$2:$F$65,MATCH('4W'!J4621,DistrictList,0))</f>
        <v>2022</v>
      </c>
      <c r="AG4621" s="131">
        <f>IF(K4621&lt;&gt;"",INDEX(Where!$K$2:$K$545,MATCH('4W'!K4621,UpazilaList,0)),"")</f>
        <v>202294</v>
      </c>
      <c r="AH4621" s="141">
        <f t="array" ref="AH4621">IF(L4621&lt;&gt;"",INDEX(Where!$Q$2:$Q$5167,MATCH('4W'!K4621&amp;'4W'!L4621,Where!$O$2:$O$5167&amp;Where!$P$2:$P$5167,0)),"")</f>
        <v>20229479</v>
      </c>
      <c r="AI4621" s="198" t="str">
        <f>IF(Table1[[#This Row],[SSID]]="", "..", Table1[[#This Row],[District]]&amp;", "&amp;Table1[[#This Row],[Upazila]]&amp;", "&amp;Table1[[#This Row],[Union]]&amp;", "&amp;Table1[[#This Row],[Location Camp]])</f>
        <v>Cox's Bazar, Ukhia, Palong Khali, Camp 9</v>
      </c>
    </row>
    <row r="4622" spans="1:35" x14ac:dyDescent="0.35">
      <c r="A4622" s="67">
        <v>3552</v>
      </c>
      <c r="B4622" s="130" t="s">
        <v>4642</v>
      </c>
      <c r="C4622" s="130" t="s">
        <v>4697</v>
      </c>
      <c r="D4622" s="130" t="s">
        <v>5786</v>
      </c>
      <c r="E4622" s="130" t="s">
        <v>4630</v>
      </c>
      <c r="F4622" s="130" t="s">
        <v>6377</v>
      </c>
      <c r="G4622" s="130" t="s">
        <v>6384</v>
      </c>
      <c r="H4622" s="130" t="s">
        <v>6555</v>
      </c>
      <c r="I4622" s="146" t="s">
        <v>4</v>
      </c>
      <c r="J4622" s="146" t="s">
        <v>21</v>
      </c>
      <c r="K4622" s="130" t="s">
        <v>184</v>
      </c>
      <c r="L4622" s="130" t="s">
        <v>1533</v>
      </c>
      <c r="M4622" s="130" t="s">
        <v>4883</v>
      </c>
      <c r="N4622" s="130" t="s">
        <v>5685</v>
      </c>
      <c r="O4622" s="130" t="s">
        <v>5714</v>
      </c>
      <c r="P4622" s="132"/>
      <c r="Q4622" s="150">
        <v>43190</v>
      </c>
      <c r="R4622" s="133"/>
      <c r="S4622" s="133"/>
      <c r="T4622" s="134"/>
      <c r="U4622" s="134"/>
      <c r="V4622" s="135"/>
      <c r="W4622" s="135"/>
      <c r="X4622" s="135"/>
      <c r="Y4622" s="135"/>
      <c r="Z4622" s="135"/>
      <c r="AA4622" s="137" t="s">
        <v>6414</v>
      </c>
      <c r="AB4622" s="137"/>
      <c r="AC4622" s="139"/>
      <c r="AD4622" s="144"/>
      <c r="AE4622" s="131">
        <f>INDEX(Where!$B$2:$B$8,MATCH('4W'!I4622,DivisionList,0))</f>
        <v>20</v>
      </c>
      <c r="AF4622" s="131">
        <f>INDEX(Where!$F$2:$F$65,MATCH('4W'!J4622,DistrictList,0))</f>
        <v>2022</v>
      </c>
      <c r="AG4622" s="131">
        <f>IF(K4622&lt;&gt;"",INDEX(Where!$K$2:$K$545,MATCH('4W'!K4622,UpazilaList,0)),"")</f>
        <v>202294</v>
      </c>
      <c r="AH4622" s="141">
        <f t="array" ref="AH4622">IF(L4622&lt;&gt;"",INDEX(Where!$Q$2:$Q$5167,MATCH('4W'!K4622&amp;'4W'!L4622,Where!$O$2:$O$5167&amp;Where!$P$2:$P$5167,0)),"")</f>
        <v>20229479</v>
      </c>
      <c r="AI4622" s="198" t="str">
        <f>IF(Table1[[#This Row],[SSID]]="", "..", Table1[[#This Row],[District]]&amp;", "&amp;Table1[[#This Row],[Upazila]]&amp;", "&amp;Table1[[#This Row],[Union]]&amp;", "&amp;Table1[[#This Row],[Location Camp]])</f>
        <v>Cox's Bazar, Ukhia, Palong Khali, Camp 9</v>
      </c>
    </row>
    <row r="4623" spans="1:35" x14ac:dyDescent="0.35">
      <c r="A4623" s="67">
        <v>3553</v>
      </c>
      <c r="B4623" s="130" t="s">
        <v>4642</v>
      </c>
      <c r="C4623" s="130" t="s">
        <v>4642</v>
      </c>
      <c r="D4623" s="130" t="s">
        <v>5786</v>
      </c>
      <c r="E4623" s="130" t="s">
        <v>4630</v>
      </c>
      <c r="F4623" s="130" t="s">
        <v>6377</v>
      </c>
      <c r="G4623" s="130" t="s">
        <v>6384</v>
      </c>
      <c r="H4623" s="130" t="s">
        <v>4638</v>
      </c>
      <c r="I4623" s="146" t="s">
        <v>4</v>
      </c>
      <c r="J4623" s="146" t="s">
        <v>21</v>
      </c>
      <c r="K4623" s="130" t="s">
        <v>184</v>
      </c>
      <c r="L4623" s="130" t="s">
        <v>1533</v>
      </c>
      <c r="M4623" s="130" t="s">
        <v>4883</v>
      </c>
      <c r="N4623" s="130" t="s">
        <v>5685</v>
      </c>
      <c r="O4623" s="130" t="s">
        <v>5714</v>
      </c>
      <c r="P4623" s="132">
        <v>43009</v>
      </c>
      <c r="Q4623" s="150">
        <v>43100</v>
      </c>
      <c r="R4623" s="133">
        <v>1000</v>
      </c>
      <c r="S4623" s="133">
        <v>5000</v>
      </c>
      <c r="T4623" s="134">
        <v>2400</v>
      </c>
      <c r="U4623" s="134">
        <v>2600</v>
      </c>
      <c r="V4623" s="135">
        <v>1250</v>
      </c>
      <c r="W4623" s="135">
        <v>1000</v>
      </c>
      <c r="X4623" s="135">
        <v>1350</v>
      </c>
      <c r="Y4623" s="135">
        <v>1400</v>
      </c>
      <c r="Z4623" s="135"/>
      <c r="AA4623" s="137"/>
      <c r="AB4623" s="137"/>
      <c r="AC4623" s="139"/>
      <c r="AD4623" s="144"/>
      <c r="AE4623" s="131">
        <f>INDEX(Where!$B$2:$B$8,MATCH('4W'!I4623,DivisionList,0))</f>
        <v>20</v>
      </c>
      <c r="AF4623" s="131">
        <f>INDEX(Where!$F$2:$F$65,MATCH('4W'!J4623,DistrictList,0))</f>
        <v>2022</v>
      </c>
      <c r="AG4623" s="131">
        <f>IF(K4623&lt;&gt;"",INDEX(Where!$K$2:$K$545,MATCH('4W'!K4623,UpazilaList,0)),"")</f>
        <v>202294</v>
      </c>
      <c r="AH4623" s="141">
        <f t="array" ref="AH4623">IF(L4623&lt;&gt;"",INDEX(Where!$Q$2:$Q$5167,MATCH('4W'!K4623&amp;'4W'!L4623,Where!$O$2:$O$5167&amp;Where!$P$2:$P$5167,0)),"")</f>
        <v>20229479</v>
      </c>
      <c r="AI4623" s="198" t="str">
        <f>IF(Table1[[#This Row],[SSID]]="", "..", Table1[[#This Row],[District]]&amp;", "&amp;Table1[[#This Row],[Upazila]]&amp;", "&amp;Table1[[#This Row],[Union]]&amp;", "&amp;Table1[[#This Row],[Location Camp]])</f>
        <v>Cox's Bazar, Ukhia, Palong Khali, Camp 9</v>
      </c>
    </row>
    <row r="4624" spans="1:35" x14ac:dyDescent="0.35">
      <c r="A4624" s="67">
        <v>3561</v>
      </c>
      <c r="B4624" s="130" t="s">
        <v>5358</v>
      </c>
      <c r="C4624" s="130" t="s">
        <v>5358</v>
      </c>
      <c r="D4624" s="130" t="s">
        <v>5358</v>
      </c>
      <c r="E4624" s="130" t="s">
        <v>4630</v>
      </c>
      <c r="F4624" s="130" t="s">
        <v>6377</v>
      </c>
      <c r="G4624" s="130" t="s">
        <v>6384</v>
      </c>
      <c r="H4624" s="130" t="s">
        <v>4636</v>
      </c>
      <c r="I4624" s="146" t="s">
        <v>4</v>
      </c>
      <c r="J4624" s="146" t="s">
        <v>21</v>
      </c>
      <c r="K4624" s="130" t="s">
        <v>184</v>
      </c>
      <c r="L4624" s="130" t="s">
        <v>1533</v>
      </c>
      <c r="M4624" s="130" t="s">
        <v>4883</v>
      </c>
      <c r="N4624" s="130" t="s">
        <v>5685</v>
      </c>
      <c r="O4624" s="130" t="s">
        <v>5714</v>
      </c>
      <c r="P4624" s="132"/>
      <c r="Q4624" s="150"/>
      <c r="R4624" s="133"/>
      <c r="S4624" s="133"/>
      <c r="T4624" s="134"/>
      <c r="U4624" s="134"/>
      <c r="V4624" s="135"/>
      <c r="W4624" s="135"/>
      <c r="X4624" s="135"/>
      <c r="Y4624" s="135"/>
      <c r="Z4624" s="135"/>
      <c r="AA4624" s="137"/>
      <c r="AB4624" s="137"/>
      <c r="AC4624" s="139"/>
      <c r="AD4624" s="144"/>
      <c r="AE4624" s="131">
        <f>INDEX(Where!$B$2:$B$8,MATCH('4W'!I4624,DivisionList,0))</f>
        <v>20</v>
      </c>
      <c r="AF4624" s="131">
        <f>INDEX(Where!$F$2:$F$65,MATCH('4W'!J4624,DistrictList,0))</f>
        <v>2022</v>
      </c>
      <c r="AG4624" s="131">
        <f>IF(K4624&lt;&gt;"",INDEX(Where!$K$2:$K$545,MATCH('4W'!K4624,UpazilaList,0)),"")</f>
        <v>202294</v>
      </c>
      <c r="AH4624" s="141">
        <f t="array" ref="AH4624">IF(L4624&lt;&gt;"",INDEX(Where!$Q$2:$Q$5167,MATCH('4W'!K4624&amp;'4W'!L4624,Where!$O$2:$O$5167&amp;Where!$P$2:$P$5167,0)),"")</f>
        <v>20229479</v>
      </c>
      <c r="AI4624" s="198" t="str">
        <f>IF(Table1[[#This Row],[SSID]]="", "..", Table1[[#This Row],[District]]&amp;", "&amp;Table1[[#This Row],[Upazila]]&amp;", "&amp;Table1[[#This Row],[Union]]&amp;", "&amp;Table1[[#This Row],[Location Camp]])</f>
        <v>Cox's Bazar, Ukhia, Palong Khali, Camp 9</v>
      </c>
    </row>
    <row r="4625" spans="1:35" x14ac:dyDescent="0.35">
      <c r="A4625" s="67">
        <v>3077</v>
      </c>
      <c r="B4625" s="4" t="s">
        <v>4673</v>
      </c>
      <c r="C4625" s="4" t="s">
        <v>5412</v>
      </c>
      <c r="D4625" s="4" t="s">
        <v>4673</v>
      </c>
      <c r="E4625" s="4" t="s">
        <v>6551</v>
      </c>
      <c r="F4625" s="4" t="s">
        <v>5565</v>
      </c>
      <c r="G4625" s="4" t="s">
        <v>5565</v>
      </c>
      <c r="H4625" s="4" t="s">
        <v>4637</v>
      </c>
      <c r="I4625" s="24" t="s">
        <v>4</v>
      </c>
      <c r="J4625" s="24" t="s">
        <v>21</v>
      </c>
      <c r="K4625" s="4" t="s">
        <v>184</v>
      </c>
      <c r="L4625" s="4" t="s">
        <v>1533</v>
      </c>
      <c r="M4625" s="4" t="s">
        <v>4883</v>
      </c>
      <c r="N4625" s="4" t="s">
        <v>5685</v>
      </c>
      <c r="O4625" s="4" t="s">
        <v>5714</v>
      </c>
      <c r="P4625" s="11">
        <v>43060</v>
      </c>
      <c r="Q4625" s="11">
        <v>43424</v>
      </c>
      <c r="R4625" s="52"/>
      <c r="S4625" s="52">
        <v>727</v>
      </c>
      <c r="T4625" s="53">
        <v>361</v>
      </c>
      <c r="U4625" s="53">
        <v>366</v>
      </c>
      <c r="V4625" s="155">
        <v>0</v>
      </c>
      <c r="W4625" s="155">
        <v>0</v>
      </c>
      <c r="X4625" s="155">
        <v>366</v>
      </c>
      <c r="Y4625" s="155">
        <v>361</v>
      </c>
      <c r="Z4625" s="155">
        <v>0</v>
      </c>
      <c r="AA4625" s="156"/>
      <c r="AB4625" s="156"/>
      <c r="AC4625" s="157"/>
      <c r="AD4625" s="4"/>
      <c r="AE4625" s="131">
        <f>INDEX(Where!$B$2:$B$8,MATCH('4W'!I4625,DivisionList,0))</f>
        <v>20</v>
      </c>
      <c r="AF4625" s="131">
        <f>INDEX(Where!$F$2:$F$65,MATCH('4W'!J4625,DistrictList,0))</f>
        <v>2022</v>
      </c>
      <c r="AG4625" s="131">
        <f>IF(K4625&lt;&gt;"",INDEX(Where!$K$2:$K$545,MATCH('4W'!K4625,UpazilaList,0)),"")</f>
        <v>202294</v>
      </c>
      <c r="AH4625" s="141">
        <f t="array" ref="AH4625">IF(L4625&lt;&gt;"",INDEX(Where!$Q$2:$Q$5167,MATCH('4W'!K4625&amp;'4W'!L4625,Where!$O$2:$O$5167&amp;Where!$P$2:$P$5167,0)),"")</f>
        <v>20229479</v>
      </c>
      <c r="AI4625" s="198" t="str">
        <f>IF(Table1[[#This Row],[SSID]]="", "..", Table1[[#This Row],[District]]&amp;", "&amp;Table1[[#This Row],[Upazila]]&amp;", "&amp;Table1[[#This Row],[Union]]&amp;", "&amp;Table1[[#This Row],[Location Camp]])</f>
        <v>Cox's Bazar, Ukhia, Palong Khali, Camp 9</v>
      </c>
    </row>
    <row r="4626" spans="1:35" x14ac:dyDescent="0.35">
      <c r="A4626" s="67">
        <v>3078</v>
      </c>
      <c r="B4626" s="4" t="s">
        <v>4673</v>
      </c>
      <c r="C4626" s="4" t="s">
        <v>5412</v>
      </c>
      <c r="D4626" s="4" t="s">
        <v>4673</v>
      </c>
      <c r="E4626" s="4" t="s">
        <v>6551</v>
      </c>
      <c r="F4626" s="4" t="s">
        <v>5566</v>
      </c>
      <c r="G4626" s="4" t="s">
        <v>5566</v>
      </c>
      <c r="H4626" s="4" t="s">
        <v>4637</v>
      </c>
      <c r="I4626" s="24" t="s">
        <v>4</v>
      </c>
      <c r="J4626" s="24" t="s">
        <v>21</v>
      </c>
      <c r="K4626" s="4" t="s">
        <v>184</v>
      </c>
      <c r="L4626" s="4" t="s">
        <v>1533</v>
      </c>
      <c r="M4626" s="4" t="s">
        <v>4883</v>
      </c>
      <c r="N4626" s="4" t="s">
        <v>5685</v>
      </c>
      <c r="O4626" s="4" t="s">
        <v>5714</v>
      </c>
      <c r="P4626" s="11">
        <v>43060</v>
      </c>
      <c r="Q4626" s="11">
        <v>43424</v>
      </c>
      <c r="R4626" s="52"/>
      <c r="S4626" s="52">
        <v>1485</v>
      </c>
      <c r="T4626" s="53">
        <v>740</v>
      </c>
      <c r="U4626" s="53">
        <v>745</v>
      </c>
      <c r="V4626" s="155">
        <v>0</v>
      </c>
      <c r="W4626" s="155">
        <v>0</v>
      </c>
      <c r="X4626" s="155">
        <v>745</v>
      </c>
      <c r="Y4626" s="155">
        <v>740</v>
      </c>
      <c r="Z4626" s="155">
        <v>0</v>
      </c>
      <c r="AA4626" s="156"/>
      <c r="AB4626" s="156"/>
      <c r="AC4626" s="157"/>
      <c r="AD4626" s="4"/>
      <c r="AE4626" s="131">
        <f>INDEX(Where!$B$2:$B$8,MATCH('4W'!I4626,DivisionList,0))</f>
        <v>20</v>
      </c>
      <c r="AF4626" s="131">
        <f>INDEX(Where!$F$2:$F$65,MATCH('4W'!J4626,DistrictList,0))</f>
        <v>2022</v>
      </c>
      <c r="AG4626" s="131">
        <f>IF(K4626&lt;&gt;"",INDEX(Where!$K$2:$K$545,MATCH('4W'!K4626,UpazilaList,0)),"")</f>
        <v>202294</v>
      </c>
      <c r="AH4626" s="141">
        <f t="array" ref="AH4626">IF(L4626&lt;&gt;"",INDEX(Where!$Q$2:$Q$5167,MATCH('4W'!K4626&amp;'4W'!L4626,Where!$O$2:$O$5167&amp;Where!$P$2:$P$5167,0)),"")</f>
        <v>20229479</v>
      </c>
      <c r="AI4626" s="198" t="str">
        <f>IF(Table1[[#This Row],[SSID]]="", "..", Table1[[#This Row],[District]]&amp;", "&amp;Table1[[#This Row],[Upazila]]&amp;", "&amp;Table1[[#This Row],[Union]]&amp;", "&amp;Table1[[#This Row],[Location Camp]])</f>
        <v>Cox's Bazar, Ukhia, Palong Khali, Camp 9</v>
      </c>
    </row>
    <row r="4627" spans="1:35" x14ac:dyDescent="0.35">
      <c r="A4627" s="67">
        <v>6089</v>
      </c>
      <c r="B4627" s="4" t="s">
        <v>4786</v>
      </c>
      <c r="C4627" s="4" t="s">
        <v>4786</v>
      </c>
      <c r="D4627" s="4" t="s">
        <v>4786</v>
      </c>
      <c r="E4627" s="4" t="s">
        <v>4789</v>
      </c>
      <c r="F4627" s="4" t="s">
        <v>6485</v>
      </c>
      <c r="G4627" s="4" t="s">
        <v>6488</v>
      </c>
      <c r="H4627" s="4" t="s">
        <v>4637</v>
      </c>
      <c r="I4627" s="146" t="s">
        <v>4</v>
      </c>
      <c r="J4627" s="146" t="s">
        <v>21</v>
      </c>
      <c r="K4627" s="4" t="s">
        <v>184</v>
      </c>
      <c r="L4627" s="4" t="s">
        <v>1533</v>
      </c>
      <c r="M4627" s="4" t="s">
        <v>4883</v>
      </c>
      <c r="N4627" s="4" t="s">
        <v>5685</v>
      </c>
      <c r="O4627" s="180" t="s">
        <v>5714</v>
      </c>
      <c r="P4627" s="11"/>
      <c r="Q4627" s="187">
        <v>43343</v>
      </c>
      <c r="R4627" s="52">
        <v>3000</v>
      </c>
      <c r="S4627" s="52"/>
      <c r="T4627" s="181"/>
      <c r="U4627" s="181"/>
      <c r="V4627" s="182"/>
      <c r="W4627" s="182"/>
      <c r="X4627" s="182"/>
      <c r="Y4627" s="182"/>
      <c r="Z4627" s="182"/>
      <c r="AA4627" s="184" t="s">
        <v>6514</v>
      </c>
      <c r="AB4627" s="184"/>
      <c r="AC4627" s="186"/>
      <c r="AD4627" s="188"/>
      <c r="AE4627" s="131">
        <f>INDEX(Where!$B$2:$B$8,MATCH('4W'!I4627,DivisionList,0))</f>
        <v>20</v>
      </c>
      <c r="AF4627" s="131">
        <f>INDEX(Where!$F$2:$F$65,MATCH('4W'!J4627,DistrictList,0))</f>
        <v>2022</v>
      </c>
      <c r="AG4627" s="131">
        <f>IF(K4627&lt;&gt;"",INDEX(Where!$K$2:$K$545,MATCH('4W'!K4627,UpazilaList,0)),"")</f>
        <v>202294</v>
      </c>
      <c r="AH4627" s="141">
        <f t="array" ref="AH4627">IF(L4627&lt;&gt;"",INDEX(Where!$Q$2:$Q$5167,MATCH('4W'!K4627&amp;'4W'!L4627,Where!$O$2:$O$5167&amp;Where!$P$2:$P$5167,0)),"")</f>
        <v>20229479</v>
      </c>
      <c r="AI4627" s="198" t="str">
        <f>IF(Table1[[#This Row],[SSID]]="", "..", Table1[[#This Row],[District]]&amp;", "&amp;Table1[[#This Row],[Upazila]]&amp;", "&amp;Table1[[#This Row],[Union]]&amp;", "&amp;Table1[[#This Row],[Location Camp]])</f>
        <v>Cox's Bazar, Ukhia, Palong Khali, Camp 9</v>
      </c>
    </row>
    <row r="4628" spans="1:35" x14ac:dyDescent="0.35">
      <c r="A4628" s="67">
        <v>3527</v>
      </c>
      <c r="B4628" s="130" t="s">
        <v>4658</v>
      </c>
      <c r="C4628" s="130" t="s">
        <v>4658</v>
      </c>
      <c r="D4628" s="130" t="s">
        <v>5786</v>
      </c>
      <c r="E4628" s="130" t="s">
        <v>4630</v>
      </c>
      <c r="F4628" s="130" t="s">
        <v>6360</v>
      </c>
      <c r="G4628" s="130" t="s">
        <v>6371</v>
      </c>
      <c r="H4628" s="130" t="s">
        <v>4638</v>
      </c>
      <c r="I4628" s="146" t="s">
        <v>4</v>
      </c>
      <c r="J4628" s="146" t="s">
        <v>21</v>
      </c>
      <c r="K4628" s="130" t="s">
        <v>184</v>
      </c>
      <c r="L4628" s="130" t="s">
        <v>1533</v>
      </c>
      <c r="M4628" s="130" t="s">
        <v>4883</v>
      </c>
      <c r="N4628" s="130" t="s">
        <v>5685</v>
      </c>
      <c r="O4628" s="130" t="s">
        <v>5714</v>
      </c>
      <c r="P4628" s="132"/>
      <c r="Q4628" s="150"/>
      <c r="R4628" s="133">
        <v>1400</v>
      </c>
      <c r="S4628" s="133">
        <v>7000</v>
      </c>
      <c r="T4628" s="134"/>
      <c r="U4628" s="134"/>
      <c r="V4628" s="135"/>
      <c r="W4628" s="135"/>
      <c r="X4628" s="135"/>
      <c r="Y4628" s="135"/>
      <c r="Z4628" s="135"/>
      <c r="AA4628" s="137"/>
      <c r="AB4628" s="137"/>
      <c r="AC4628" s="139"/>
      <c r="AD4628" s="144"/>
      <c r="AE4628" s="131">
        <f>INDEX(Where!$B$2:$B$8,MATCH('4W'!I4628,DivisionList,0))</f>
        <v>20</v>
      </c>
      <c r="AF4628" s="131">
        <f>INDEX(Where!$F$2:$F$65,MATCH('4W'!J4628,DistrictList,0))</f>
        <v>2022</v>
      </c>
      <c r="AG4628" s="131">
        <f>IF(K4628&lt;&gt;"",INDEX(Where!$K$2:$K$545,MATCH('4W'!K4628,UpazilaList,0)),"")</f>
        <v>202294</v>
      </c>
      <c r="AH4628" s="141">
        <f t="array" ref="AH4628">IF(L4628&lt;&gt;"",INDEX(Where!$Q$2:$Q$5167,MATCH('4W'!K4628&amp;'4W'!L4628,Where!$O$2:$O$5167&amp;Where!$P$2:$P$5167,0)),"")</f>
        <v>20229479</v>
      </c>
      <c r="AI4628" s="198" t="str">
        <f>IF(Table1[[#This Row],[SSID]]="", "..", Table1[[#This Row],[District]]&amp;", "&amp;Table1[[#This Row],[Upazila]]&amp;", "&amp;Table1[[#This Row],[Union]]&amp;", "&amp;Table1[[#This Row],[Location Camp]])</f>
        <v>Cox's Bazar, Ukhia, Palong Khali, Camp 9</v>
      </c>
    </row>
    <row r="4629" spans="1:35" x14ac:dyDescent="0.35">
      <c r="A4629" s="67">
        <v>3535</v>
      </c>
      <c r="B4629" s="130" t="s">
        <v>4697</v>
      </c>
      <c r="C4629" s="130" t="s">
        <v>4697</v>
      </c>
      <c r="D4629" s="130" t="s">
        <v>5786</v>
      </c>
      <c r="E4629" s="130" t="s">
        <v>4630</v>
      </c>
      <c r="F4629" s="130" t="s">
        <v>6360</v>
      </c>
      <c r="G4629" s="130" t="s">
        <v>6371</v>
      </c>
      <c r="H4629" s="130" t="s">
        <v>4638</v>
      </c>
      <c r="I4629" s="146" t="s">
        <v>4</v>
      </c>
      <c r="J4629" s="146" t="s">
        <v>21</v>
      </c>
      <c r="K4629" s="130" t="s">
        <v>184</v>
      </c>
      <c r="L4629" s="130" t="s">
        <v>1533</v>
      </c>
      <c r="M4629" s="130" t="s">
        <v>4883</v>
      </c>
      <c r="N4629" s="130" t="s">
        <v>5685</v>
      </c>
      <c r="O4629" s="130" t="s">
        <v>5714</v>
      </c>
      <c r="P4629" s="132">
        <v>43159</v>
      </c>
      <c r="Q4629" s="150"/>
      <c r="R4629" s="133"/>
      <c r="S4629" s="133"/>
      <c r="T4629" s="134"/>
      <c r="U4629" s="134"/>
      <c r="V4629" s="135"/>
      <c r="W4629" s="135"/>
      <c r="X4629" s="135"/>
      <c r="Y4629" s="135"/>
      <c r="Z4629" s="135"/>
      <c r="AA4629" s="137"/>
      <c r="AB4629" s="137"/>
      <c r="AC4629" s="139"/>
      <c r="AD4629" s="144"/>
      <c r="AE4629" s="131">
        <f>INDEX(Where!$B$2:$B$8,MATCH('4W'!I4629,DivisionList,0))</f>
        <v>20</v>
      </c>
      <c r="AF4629" s="131">
        <f>INDEX(Where!$F$2:$F$65,MATCH('4W'!J4629,DistrictList,0))</f>
        <v>2022</v>
      </c>
      <c r="AG4629" s="131">
        <f>IF(K4629&lt;&gt;"",INDEX(Where!$K$2:$K$545,MATCH('4W'!K4629,UpazilaList,0)),"")</f>
        <v>202294</v>
      </c>
      <c r="AH4629" s="141">
        <f t="array" ref="AH4629">IF(L4629&lt;&gt;"",INDEX(Where!$Q$2:$Q$5167,MATCH('4W'!K4629&amp;'4W'!L4629,Where!$O$2:$O$5167&amp;Where!$P$2:$P$5167,0)),"")</f>
        <v>20229479</v>
      </c>
      <c r="AI4629" s="198" t="str">
        <f>IF(Table1[[#This Row],[SSID]]="", "..", Table1[[#This Row],[District]]&amp;", "&amp;Table1[[#This Row],[Upazila]]&amp;", "&amp;Table1[[#This Row],[Union]]&amp;", "&amp;Table1[[#This Row],[Location Camp]])</f>
        <v>Cox's Bazar, Ukhia, Palong Khali, Camp 9</v>
      </c>
    </row>
    <row r="4630" spans="1:35" x14ac:dyDescent="0.35">
      <c r="A4630" s="67">
        <v>3539</v>
      </c>
      <c r="B4630" s="130" t="s">
        <v>4642</v>
      </c>
      <c r="C4630" s="130" t="s">
        <v>4642</v>
      </c>
      <c r="D4630" s="130" t="s">
        <v>5786</v>
      </c>
      <c r="E4630" s="130" t="s">
        <v>4630</v>
      </c>
      <c r="F4630" s="130" t="s">
        <v>6360</v>
      </c>
      <c r="G4630" s="130" t="s">
        <v>6371</v>
      </c>
      <c r="H4630" s="130" t="s">
        <v>4638</v>
      </c>
      <c r="I4630" s="146" t="s">
        <v>4</v>
      </c>
      <c r="J4630" s="146" t="s">
        <v>21</v>
      </c>
      <c r="K4630" s="130" t="s">
        <v>184</v>
      </c>
      <c r="L4630" s="130" t="s">
        <v>1533</v>
      </c>
      <c r="M4630" s="130" t="s">
        <v>4883</v>
      </c>
      <c r="N4630" s="130" t="s">
        <v>5685</v>
      </c>
      <c r="O4630" s="130" t="s">
        <v>5714</v>
      </c>
      <c r="P4630" s="132"/>
      <c r="Q4630" s="150"/>
      <c r="R4630" s="133">
        <v>209</v>
      </c>
      <c r="S4630" s="133">
        <v>900</v>
      </c>
      <c r="T4630" s="134">
        <v>432</v>
      </c>
      <c r="U4630" s="134">
        <v>468</v>
      </c>
      <c r="V4630" s="135">
        <v>225</v>
      </c>
      <c r="W4630" s="135">
        <v>180</v>
      </c>
      <c r="X4630" s="135">
        <v>243</v>
      </c>
      <c r="Y4630" s="135">
        <v>252</v>
      </c>
      <c r="Z4630" s="135"/>
      <c r="AA4630" s="137"/>
      <c r="AB4630" s="137"/>
      <c r="AC4630" s="139"/>
      <c r="AD4630" s="144"/>
      <c r="AE4630" s="131">
        <f>INDEX(Where!$B$2:$B$8,MATCH('4W'!I4630,DivisionList,0))</f>
        <v>20</v>
      </c>
      <c r="AF4630" s="131">
        <f>INDEX(Where!$F$2:$F$65,MATCH('4W'!J4630,DistrictList,0))</f>
        <v>2022</v>
      </c>
      <c r="AG4630" s="131">
        <f>IF(K4630&lt;&gt;"",INDEX(Where!$K$2:$K$545,MATCH('4W'!K4630,UpazilaList,0)),"")</f>
        <v>202294</v>
      </c>
      <c r="AH4630" s="141">
        <f t="array" ref="AH4630">IF(L4630&lt;&gt;"",INDEX(Where!$Q$2:$Q$5167,MATCH('4W'!K4630&amp;'4W'!L4630,Where!$O$2:$O$5167&amp;Where!$P$2:$P$5167,0)),"")</f>
        <v>20229479</v>
      </c>
      <c r="AI4630" s="198" t="str">
        <f>IF(Table1[[#This Row],[SSID]]="", "..", Table1[[#This Row],[District]]&amp;", "&amp;Table1[[#This Row],[Upazila]]&amp;", "&amp;Table1[[#This Row],[Union]]&amp;", "&amp;Table1[[#This Row],[Location Camp]])</f>
        <v>Cox's Bazar, Ukhia, Palong Khali, Camp 9</v>
      </c>
    </row>
    <row r="4631" spans="1:35" x14ac:dyDescent="0.35">
      <c r="A4631" s="67">
        <v>3554</v>
      </c>
      <c r="B4631" s="130" t="s">
        <v>5358</v>
      </c>
      <c r="C4631" s="130" t="s">
        <v>5358</v>
      </c>
      <c r="D4631" s="130" t="s">
        <v>5358</v>
      </c>
      <c r="E4631" s="130" t="s">
        <v>4630</v>
      </c>
      <c r="F4631" s="130" t="s">
        <v>6360</v>
      </c>
      <c r="G4631" s="130" t="s">
        <v>6371</v>
      </c>
      <c r="H4631" s="130" t="s">
        <v>4637</v>
      </c>
      <c r="I4631" s="146" t="s">
        <v>4</v>
      </c>
      <c r="J4631" s="146" t="s">
        <v>21</v>
      </c>
      <c r="K4631" s="130" t="s">
        <v>184</v>
      </c>
      <c r="L4631" s="130" t="s">
        <v>1533</v>
      </c>
      <c r="M4631" s="130" t="s">
        <v>4883</v>
      </c>
      <c r="N4631" s="130" t="s">
        <v>5685</v>
      </c>
      <c r="O4631" s="130" t="s">
        <v>5714</v>
      </c>
      <c r="P4631" s="132"/>
      <c r="Q4631" s="150"/>
      <c r="R4631" s="133"/>
      <c r="S4631" s="133"/>
      <c r="T4631" s="134"/>
      <c r="U4631" s="134"/>
      <c r="V4631" s="135"/>
      <c r="W4631" s="135"/>
      <c r="X4631" s="135"/>
      <c r="Y4631" s="135"/>
      <c r="Z4631" s="135"/>
      <c r="AA4631" s="137"/>
      <c r="AB4631" s="137"/>
      <c r="AC4631" s="139"/>
      <c r="AD4631" s="144"/>
      <c r="AE4631" s="131">
        <f>INDEX(Where!$B$2:$B$8,MATCH('4W'!I4631,DivisionList,0))</f>
        <v>20</v>
      </c>
      <c r="AF4631" s="131">
        <f>INDEX(Where!$F$2:$F$65,MATCH('4W'!J4631,DistrictList,0))</f>
        <v>2022</v>
      </c>
      <c r="AG4631" s="131">
        <f>IF(K4631&lt;&gt;"",INDEX(Where!$K$2:$K$545,MATCH('4W'!K4631,UpazilaList,0)),"")</f>
        <v>202294</v>
      </c>
      <c r="AH4631" s="141">
        <f t="array" ref="AH4631">IF(L4631&lt;&gt;"",INDEX(Where!$Q$2:$Q$5167,MATCH('4W'!K4631&amp;'4W'!L4631,Where!$O$2:$O$5167&amp;Where!$P$2:$P$5167,0)),"")</f>
        <v>20229479</v>
      </c>
      <c r="AI4631" s="198" t="str">
        <f>IF(Table1[[#This Row],[SSID]]="", "..", Table1[[#This Row],[District]]&amp;", "&amp;Table1[[#This Row],[Upazila]]&amp;", "&amp;Table1[[#This Row],[Union]]&amp;", "&amp;Table1[[#This Row],[Location Camp]])</f>
        <v>Cox's Bazar, Ukhia, Palong Khali, Camp 9</v>
      </c>
    </row>
    <row r="4632" spans="1:35" x14ac:dyDescent="0.35">
      <c r="A4632" s="67">
        <v>3075</v>
      </c>
      <c r="B4632" s="4" t="s">
        <v>4673</v>
      </c>
      <c r="C4632" s="4" t="s">
        <v>5412</v>
      </c>
      <c r="D4632" s="4" t="s">
        <v>4673</v>
      </c>
      <c r="E4632" s="4" t="s">
        <v>6551</v>
      </c>
      <c r="F4632" s="4" t="s">
        <v>5567</v>
      </c>
      <c r="G4632" s="4" t="s">
        <v>5567</v>
      </c>
      <c r="H4632" s="4" t="s">
        <v>4637</v>
      </c>
      <c r="I4632" s="24" t="s">
        <v>4</v>
      </c>
      <c r="J4632" s="24" t="s">
        <v>21</v>
      </c>
      <c r="K4632" s="4" t="s">
        <v>184</v>
      </c>
      <c r="L4632" s="4" t="s">
        <v>1533</v>
      </c>
      <c r="M4632" s="4" t="s">
        <v>4883</v>
      </c>
      <c r="N4632" s="4" t="s">
        <v>5685</v>
      </c>
      <c r="O4632" s="4" t="s">
        <v>5714</v>
      </c>
      <c r="P4632" s="11">
        <v>43060</v>
      </c>
      <c r="Q4632" s="11">
        <v>43424</v>
      </c>
      <c r="R4632" s="52"/>
      <c r="S4632" s="52">
        <v>727</v>
      </c>
      <c r="T4632" s="53">
        <v>361</v>
      </c>
      <c r="U4632" s="53">
        <v>366</v>
      </c>
      <c r="V4632" s="155">
        <v>0</v>
      </c>
      <c r="W4632" s="155">
        <v>0</v>
      </c>
      <c r="X4632" s="155">
        <v>366</v>
      </c>
      <c r="Y4632" s="155">
        <v>361</v>
      </c>
      <c r="Z4632" s="155">
        <v>0</v>
      </c>
      <c r="AA4632" s="156"/>
      <c r="AB4632" s="156"/>
      <c r="AC4632" s="157"/>
      <c r="AD4632" s="4"/>
      <c r="AE4632" s="131">
        <f>INDEX(Where!$B$2:$B$8,MATCH('4W'!I4632,DivisionList,0))</f>
        <v>20</v>
      </c>
      <c r="AF4632" s="131">
        <f>INDEX(Where!$F$2:$F$65,MATCH('4W'!J4632,DistrictList,0))</f>
        <v>2022</v>
      </c>
      <c r="AG4632" s="131">
        <f>IF(K4632&lt;&gt;"",INDEX(Where!$K$2:$K$545,MATCH('4W'!K4632,UpazilaList,0)),"")</f>
        <v>202294</v>
      </c>
      <c r="AH4632" s="141">
        <f t="array" ref="AH4632">IF(L4632&lt;&gt;"",INDEX(Where!$Q$2:$Q$5167,MATCH('4W'!K4632&amp;'4W'!L4632,Where!$O$2:$O$5167&amp;Where!$P$2:$P$5167,0)),"")</f>
        <v>20229479</v>
      </c>
      <c r="AI4632" s="198" t="str">
        <f>IF(Table1[[#This Row],[SSID]]="", "..", Table1[[#This Row],[District]]&amp;", "&amp;Table1[[#This Row],[Upazila]]&amp;", "&amp;Table1[[#This Row],[Union]]&amp;", "&amp;Table1[[#This Row],[Location Camp]])</f>
        <v>Cox's Bazar, Ukhia, Palong Khali, Camp 9</v>
      </c>
    </row>
    <row r="4633" spans="1:35" x14ac:dyDescent="0.35">
      <c r="A4633" s="67">
        <v>3076</v>
      </c>
      <c r="B4633" s="4" t="s">
        <v>4673</v>
      </c>
      <c r="C4633" s="4" t="s">
        <v>5412</v>
      </c>
      <c r="D4633" s="4" t="s">
        <v>4673</v>
      </c>
      <c r="E4633" s="4" t="s">
        <v>6551</v>
      </c>
      <c r="F4633" s="4" t="s">
        <v>5568</v>
      </c>
      <c r="G4633" s="4" t="s">
        <v>5568</v>
      </c>
      <c r="H4633" s="4" t="s">
        <v>4637</v>
      </c>
      <c r="I4633" s="24" t="s">
        <v>4</v>
      </c>
      <c r="J4633" s="24" t="s">
        <v>21</v>
      </c>
      <c r="K4633" s="4" t="s">
        <v>184</v>
      </c>
      <c r="L4633" s="4" t="s">
        <v>1533</v>
      </c>
      <c r="M4633" s="4" t="s">
        <v>4883</v>
      </c>
      <c r="N4633" s="4" t="s">
        <v>5685</v>
      </c>
      <c r="O4633" s="4" t="s">
        <v>5714</v>
      </c>
      <c r="P4633" s="11">
        <v>43060</v>
      </c>
      <c r="Q4633" s="11">
        <v>43424</v>
      </c>
      <c r="R4633" s="52"/>
      <c r="S4633" s="52">
        <v>1485</v>
      </c>
      <c r="T4633" s="53">
        <v>740</v>
      </c>
      <c r="U4633" s="53">
        <v>745</v>
      </c>
      <c r="V4633" s="155">
        <v>0</v>
      </c>
      <c r="W4633" s="155">
        <v>0</v>
      </c>
      <c r="X4633" s="155">
        <v>745</v>
      </c>
      <c r="Y4633" s="155">
        <v>740</v>
      </c>
      <c r="Z4633" s="155">
        <v>0</v>
      </c>
      <c r="AA4633" s="156"/>
      <c r="AB4633" s="156"/>
      <c r="AC4633" s="157"/>
      <c r="AD4633" s="4"/>
      <c r="AE4633" s="131">
        <f>INDEX(Where!$B$2:$B$8,MATCH('4W'!I4633,DivisionList,0))</f>
        <v>20</v>
      </c>
      <c r="AF4633" s="131">
        <f>INDEX(Where!$F$2:$F$65,MATCH('4W'!J4633,DistrictList,0))</f>
        <v>2022</v>
      </c>
      <c r="AG4633" s="131">
        <f>IF(K4633&lt;&gt;"",INDEX(Where!$K$2:$K$545,MATCH('4W'!K4633,UpazilaList,0)),"")</f>
        <v>202294</v>
      </c>
      <c r="AH4633" s="141">
        <f t="array" ref="AH4633">IF(L4633&lt;&gt;"",INDEX(Where!$Q$2:$Q$5167,MATCH('4W'!K4633&amp;'4W'!L4633,Where!$O$2:$O$5167&amp;Where!$P$2:$P$5167,0)),"")</f>
        <v>20229479</v>
      </c>
      <c r="AI4633" s="198" t="str">
        <f>IF(Table1[[#This Row],[SSID]]="", "..", Table1[[#This Row],[District]]&amp;", "&amp;Table1[[#This Row],[Upazila]]&amp;", "&amp;Table1[[#This Row],[Union]]&amp;", "&amp;Table1[[#This Row],[Location Camp]])</f>
        <v>Cox's Bazar, Ukhia, Palong Khali, Camp 9</v>
      </c>
    </row>
    <row r="4634" spans="1:35" x14ac:dyDescent="0.35">
      <c r="A4634" s="67">
        <v>88</v>
      </c>
      <c r="B4634" s="130" t="s">
        <v>4673</v>
      </c>
      <c r="C4634" s="130" t="s">
        <v>4697</v>
      </c>
      <c r="D4634" s="130" t="s">
        <v>4673</v>
      </c>
      <c r="E4634" s="130" t="s">
        <v>4885</v>
      </c>
      <c r="F4634" s="130" t="s">
        <v>6183</v>
      </c>
      <c r="G4634" s="130" t="s">
        <v>6185</v>
      </c>
      <c r="H4634" s="130" t="s">
        <v>4637</v>
      </c>
      <c r="I4634" s="146" t="s">
        <v>4</v>
      </c>
      <c r="J4634" s="146" t="s">
        <v>21</v>
      </c>
      <c r="K4634" s="130" t="s">
        <v>184</v>
      </c>
      <c r="L4634" s="130" t="s">
        <v>1533</v>
      </c>
      <c r="M4634" s="130" t="s">
        <v>4883</v>
      </c>
      <c r="N4634" s="130" t="s">
        <v>5685</v>
      </c>
      <c r="O4634" s="130" t="s">
        <v>5714</v>
      </c>
      <c r="P4634" s="132">
        <v>43153</v>
      </c>
      <c r="Q4634" s="150">
        <v>43296</v>
      </c>
      <c r="R4634" s="133"/>
      <c r="S4634" s="133">
        <v>0</v>
      </c>
      <c r="T4634" s="134">
        <v>0</v>
      </c>
      <c r="U4634" s="134">
        <v>0</v>
      </c>
      <c r="V4634" s="135"/>
      <c r="W4634" s="135"/>
      <c r="X4634" s="135"/>
      <c r="Y4634" s="135"/>
      <c r="Z4634" s="135"/>
      <c r="AA4634" s="137" t="s">
        <v>6224</v>
      </c>
      <c r="AB4634" s="137"/>
      <c r="AC4634" s="139"/>
      <c r="AD4634" s="144"/>
      <c r="AE4634" s="131">
        <f>INDEX(Where!$B$2:$B$8,MATCH('4W'!I4634,DivisionList,0))</f>
        <v>20</v>
      </c>
      <c r="AF4634" s="131">
        <f>INDEX(Where!$F$2:$F$65,MATCH('4W'!J4634,DistrictList,0))</f>
        <v>2022</v>
      </c>
      <c r="AG4634" s="131">
        <f>IF(K4634&lt;&gt;"",INDEX(Where!$K$2:$K$545,MATCH('4W'!K4634,UpazilaList,0)),"")</f>
        <v>202294</v>
      </c>
      <c r="AH4634" s="141">
        <f t="array" ref="AH4634">IF(L4634&lt;&gt;"",INDEX(Where!$Q$2:$Q$5167,MATCH('4W'!K4634&amp;'4W'!L4634,Where!$O$2:$O$5167&amp;Where!$P$2:$P$5167,0)),"")</f>
        <v>20229479</v>
      </c>
      <c r="AI4634" s="198" t="str">
        <f>IF(Table1[[#This Row],[SSID]]="", "..", Table1[[#This Row],[District]]&amp;", "&amp;Table1[[#This Row],[Upazila]]&amp;", "&amp;Table1[[#This Row],[Union]]&amp;", "&amp;Table1[[#This Row],[Location Camp]])</f>
        <v>Cox's Bazar, Ukhia, Palong Khali, Camp 9</v>
      </c>
    </row>
    <row r="4635" spans="1:35" x14ac:dyDescent="0.35">
      <c r="A4635" s="67">
        <v>3505</v>
      </c>
      <c r="B4635" s="130" t="s">
        <v>4673</v>
      </c>
      <c r="C4635" s="130" t="s">
        <v>4716</v>
      </c>
      <c r="D4635" s="130" t="s">
        <v>4673</v>
      </c>
      <c r="E4635" s="130" t="s">
        <v>4885</v>
      </c>
      <c r="F4635" s="130" t="s">
        <v>6183</v>
      </c>
      <c r="G4635" s="130" t="s">
        <v>6185</v>
      </c>
      <c r="H4635" s="130" t="s">
        <v>4637</v>
      </c>
      <c r="I4635" s="146" t="s">
        <v>4</v>
      </c>
      <c r="J4635" s="146" t="s">
        <v>21</v>
      </c>
      <c r="K4635" s="130" t="s">
        <v>184</v>
      </c>
      <c r="L4635" s="130" t="s">
        <v>1533</v>
      </c>
      <c r="M4635" s="130" t="s">
        <v>4883</v>
      </c>
      <c r="N4635" s="130" t="s">
        <v>5685</v>
      </c>
      <c r="O4635" s="130" t="s">
        <v>5714</v>
      </c>
      <c r="P4635" s="132">
        <v>43152</v>
      </c>
      <c r="Q4635" s="150">
        <v>43281</v>
      </c>
      <c r="R4635" s="133"/>
      <c r="S4635" s="133">
        <v>0</v>
      </c>
      <c r="T4635" s="134">
        <v>0</v>
      </c>
      <c r="U4635" s="134">
        <v>0</v>
      </c>
      <c r="V4635" s="135"/>
      <c r="W4635" s="135"/>
      <c r="X4635" s="135"/>
      <c r="Y4635" s="135"/>
      <c r="Z4635" s="135"/>
      <c r="AA4635" s="137"/>
      <c r="AB4635" s="137"/>
      <c r="AC4635" s="139"/>
      <c r="AD4635" s="144"/>
      <c r="AE4635" s="131">
        <f>INDEX(Where!$B$2:$B$8,MATCH('4W'!I4635,DivisionList,0))</f>
        <v>20</v>
      </c>
      <c r="AF4635" s="131">
        <f>INDEX(Where!$F$2:$F$65,MATCH('4W'!J4635,DistrictList,0))</f>
        <v>2022</v>
      </c>
      <c r="AG4635" s="131">
        <f>IF(K4635&lt;&gt;"",INDEX(Where!$K$2:$K$545,MATCH('4W'!K4635,UpazilaList,0)),"")</f>
        <v>202294</v>
      </c>
      <c r="AH4635" s="141">
        <f t="array" ref="AH4635">IF(L4635&lt;&gt;"",INDEX(Where!$Q$2:$Q$5167,MATCH('4W'!K4635&amp;'4W'!L4635,Where!$O$2:$O$5167&amp;Where!$P$2:$P$5167,0)),"")</f>
        <v>20229479</v>
      </c>
      <c r="AI4635" s="198" t="str">
        <f>IF(Table1[[#This Row],[SSID]]="", "..", Table1[[#This Row],[District]]&amp;", "&amp;Table1[[#This Row],[Upazila]]&amp;", "&amp;Table1[[#This Row],[Union]]&amp;", "&amp;Table1[[#This Row],[Location Camp]])</f>
        <v>Cox's Bazar, Ukhia, Palong Khali, Camp 9</v>
      </c>
    </row>
    <row r="4636" spans="1:35" x14ac:dyDescent="0.35">
      <c r="A4636" s="67">
        <v>3082</v>
      </c>
      <c r="B4636" s="4" t="s">
        <v>4673</v>
      </c>
      <c r="C4636" s="4" t="s">
        <v>5412</v>
      </c>
      <c r="D4636" s="4" t="s">
        <v>4673</v>
      </c>
      <c r="E4636" s="4" t="s">
        <v>6551</v>
      </c>
      <c r="F4636" s="4" t="s">
        <v>5570</v>
      </c>
      <c r="G4636" s="4" t="s">
        <v>5570</v>
      </c>
      <c r="H4636" s="4" t="s">
        <v>4638</v>
      </c>
      <c r="I4636" s="24" t="s">
        <v>4</v>
      </c>
      <c r="J4636" s="24" t="s">
        <v>21</v>
      </c>
      <c r="K4636" s="4" t="s">
        <v>184</v>
      </c>
      <c r="L4636" s="4" t="s">
        <v>1533</v>
      </c>
      <c r="M4636" s="4" t="s">
        <v>4883</v>
      </c>
      <c r="N4636" s="4" t="s">
        <v>5685</v>
      </c>
      <c r="O4636" s="4" t="s">
        <v>5714</v>
      </c>
      <c r="P4636" s="11">
        <v>43060</v>
      </c>
      <c r="Q4636" s="11">
        <v>43424</v>
      </c>
      <c r="R4636" s="52"/>
      <c r="S4636" s="52">
        <v>2212</v>
      </c>
      <c r="T4636" s="53">
        <v>1101</v>
      </c>
      <c r="U4636" s="53">
        <v>1111</v>
      </c>
      <c r="V4636" s="155">
        <v>0</v>
      </c>
      <c r="W4636" s="155">
        <v>0</v>
      </c>
      <c r="X4636" s="155">
        <v>1111</v>
      </c>
      <c r="Y4636" s="155">
        <v>1101</v>
      </c>
      <c r="Z4636" s="155">
        <v>0</v>
      </c>
      <c r="AA4636" s="156"/>
      <c r="AB4636" s="156"/>
      <c r="AC4636" s="157"/>
      <c r="AD4636" s="4"/>
      <c r="AE4636" s="131">
        <f>INDEX(Where!$B$2:$B$8,MATCH('4W'!I4636,DivisionList,0))</f>
        <v>20</v>
      </c>
      <c r="AF4636" s="131">
        <f>INDEX(Where!$F$2:$F$65,MATCH('4W'!J4636,DistrictList,0))</f>
        <v>2022</v>
      </c>
      <c r="AG4636" s="131">
        <f>IF(K4636&lt;&gt;"",INDEX(Where!$K$2:$K$545,MATCH('4W'!K4636,UpazilaList,0)),"")</f>
        <v>202294</v>
      </c>
      <c r="AH4636" s="141">
        <f t="array" ref="AH4636">IF(L4636&lt;&gt;"",INDEX(Where!$Q$2:$Q$5167,MATCH('4W'!K4636&amp;'4W'!L4636,Where!$O$2:$O$5167&amp;Where!$P$2:$P$5167,0)),"")</f>
        <v>20229479</v>
      </c>
      <c r="AI4636" s="198" t="str">
        <f>IF(Table1[[#This Row],[SSID]]="", "..", Table1[[#This Row],[District]]&amp;", "&amp;Table1[[#This Row],[Upazila]]&amp;", "&amp;Table1[[#This Row],[Union]]&amp;", "&amp;Table1[[#This Row],[Location Camp]])</f>
        <v>Cox's Bazar, Ukhia, Palong Khali, Camp 9</v>
      </c>
    </row>
    <row r="4637" spans="1:35" x14ac:dyDescent="0.35">
      <c r="A4637" s="67">
        <v>82</v>
      </c>
      <c r="B4637" s="130" t="s">
        <v>4673</v>
      </c>
      <c r="C4637" s="130" t="s">
        <v>4697</v>
      </c>
      <c r="D4637" s="130" t="s">
        <v>4673</v>
      </c>
      <c r="E4637" s="130" t="s">
        <v>4885</v>
      </c>
      <c r="F4637" s="130" t="s">
        <v>6180</v>
      </c>
      <c r="G4637" s="130" t="s">
        <v>6182</v>
      </c>
      <c r="H4637" s="130" t="s">
        <v>4637</v>
      </c>
      <c r="I4637" s="146" t="s">
        <v>4</v>
      </c>
      <c r="J4637" s="146" t="s">
        <v>21</v>
      </c>
      <c r="K4637" s="130" t="s">
        <v>184</v>
      </c>
      <c r="L4637" s="130" t="s">
        <v>1533</v>
      </c>
      <c r="M4637" s="130" t="s">
        <v>4883</v>
      </c>
      <c r="N4637" s="130" t="s">
        <v>5685</v>
      </c>
      <c r="O4637" s="130" t="s">
        <v>5714</v>
      </c>
      <c r="P4637" s="132">
        <v>43153</v>
      </c>
      <c r="Q4637" s="150">
        <v>43296</v>
      </c>
      <c r="R4637" s="133"/>
      <c r="S4637" s="133">
        <v>0</v>
      </c>
      <c r="T4637" s="134">
        <v>0</v>
      </c>
      <c r="U4637" s="134">
        <v>0</v>
      </c>
      <c r="V4637" s="135"/>
      <c r="W4637" s="135"/>
      <c r="X4637" s="135"/>
      <c r="Y4637" s="135"/>
      <c r="Z4637" s="135"/>
      <c r="AA4637" s="137" t="s">
        <v>6223</v>
      </c>
      <c r="AB4637" s="137"/>
      <c r="AC4637" s="139"/>
      <c r="AD4637" s="144"/>
      <c r="AE4637" s="131">
        <f>INDEX(Where!$B$2:$B$8,MATCH('4W'!I4637,DivisionList,0))</f>
        <v>20</v>
      </c>
      <c r="AF4637" s="131">
        <f>INDEX(Where!$F$2:$F$65,MATCH('4W'!J4637,DistrictList,0))</f>
        <v>2022</v>
      </c>
      <c r="AG4637" s="131">
        <f>IF(K4637&lt;&gt;"",INDEX(Where!$K$2:$K$545,MATCH('4W'!K4637,UpazilaList,0)),"")</f>
        <v>202294</v>
      </c>
      <c r="AH4637" s="141">
        <f t="array" ref="AH4637">IF(L4637&lt;&gt;"",INDEX(Where!$Q$2:$Q$5167,MATCH('4W'!K4637&amp;'4W'!L4637,Where!$O$2:$O$5167&amp;Where!$P$2:$P$5167,0)),"")</f>
        <v>20229479</v>
      </c>
      <c r="AI4637" s="198" t="str">
        <f>IF(Table1[[#This Row],[SSID]]="", "..", Table1[[#This Row],[District]]&amp;", "&amp;Table1[[#This Row],[Upazila]]&amp;", "&amp;Table1[[#This Row],[Union]]&amp;", "&amp;Table1[[#This Row],[Location Camp]])</f>
        <v>Cox's Bazar, Ukhia, Palong Khali, Camp 9</v>
      </c>
    </row>
    <row r="4638" spans="1:35" x14ac:dyDescent="0.35">
      <c r="A4638" s="67">
        <v>90</v>
      </c>
      <c r="B4638" s="130" t="s">
        <v>4697</v>
      </c>
      <c r="C4638" s="130" t="s">
        <v>4697</v>
      </c>
      <c r="D4638" s="130" t="s">
        <v>4697</v>
      </c>
      <c r="E4638" s="130" t="s">
        <v>4885</v>
      </c>
      <c r="F4638" s="130" t="s">
        <v>6180</v>
      </c>
      <c r="G4638" s="130" t="s">
        <v>6182</v>
      </c>
      <c r="H4638" s="130" t="s">
        <v>4637</v>
      </c>
      <c r="I4638" s="146" t="s">
        <v>4</v>
      </c>
      <c r="J4638" s="146" t="s">
        <v>21</v>
      </c>
      <c r="K4638" s="130" t="s">
        <v>184</v>
      </c>
      <c r="L4638" s="130" t="s">
        <v>1533</v>
      </c>
      <c r="M4638" s="130" t="s">
        <v>4883</v>
      </c>
      <c r="N4638" s="130" t="s">
        <v>5685</v>
      </c>
      <c r="O4638" s="130" t="s">
        <v>5714</v>
      </c>
      <c r="P4638" s="132">
        <v>43153</v>
      </c>
      <c r="Q4638" s="150">
        <v>43465</v>
      </c>
      <c r="R4638" s="133"/>
      <c r="S4638" s="133">
        <v>0</v>
      </c>
      <c r="T4638" s="134">
        <v>0</v>
      </c>
      <c r="U4638" s="134">
        <v>0</v>
      </c>
      <c r="V4638" s="135"/>
      <c r="W4638" s="135"/>
      <c r="X4638" s="135"/>
      <c r="Y4638" s="135"/>
      <c r="Z4638" s="135"/>
      <c r="AA4638" s="137" t="s">
        <v>6227</v>
      </c>
      <c r="AB4638" s="137"/>
      <c r="AC4638" s="139"/>
      <c r="AD4638" s="144"/>
      <c r="AE4638" s="131">
        <f>INDEX(Where!$B$2:$B$8,MATCH('4W'!I4638,DivisionList,0))</f>
        <v>20</v>
      </c>
      <c r="AF4638" s="131">
        <f>INDEX(Where!$F$2:$F$65,MATCH('4W'!J4638,DistrictList,0))</f>
        <v>2022</v>
      </c>
      <c r="AG4638" s="131">
        <f>IF(K4638&lt;&gt;"",INDEX(Where!$K$2:$K$545,MATCH('4W'!K4638,UpazilaList,0)),"")</f>
        <v>202294</v>
      </c>
      <c r="AH4638" s="141">
        <f t="array" ref="AH4638">IF(L4638&lt;&gt;"",INDEX(Where!$Q$2:$Q$5167,MATCH('4W'!K4638&amp;'4W'!L4638,Where!$O$2:$O$5167&amp;Where!$P$2:$P$5167,0)),"")</f>
        <v>20229479</v>
      </c>
      <c r="AI4638" s="198" t="str">
        <f>IF(Table1[[#This Row],[SSID]]="", "..", Table1[[#This Row],[District]]&amp;", "&amp;Table1[[#This Row],[Upazila]]&amp;", "&amp;Table1[[#This Row],[Union]]&amp;", "&amp;Table1[[#This Row],[Location Camp]])</f>
        <v>Cox's Bazar, Ukhia, Palong Khali, Camp 9</v>
      </c>
    </row>
    <row r="4639" spans="1:35" x14ac:dyDescent="0.35">
      <c r="A4639" s="67">
        <v>3507</v>
      </c>
      <c r="B4639" s="130" t="s">
        <v>4673</v>
      </c>
      <c r="C4639" s="130" t="s">
        <v>4716</v>
      </c>
      <c r="D4639" s="130" t="s">
        <v>4673</v>
      </c>
      <c r="E4639" s="130" t="s">
        <v>4885</v>
      </c>
      <c r="F4639" s="130" t="s">
        <v>6180</v>
      </c>
      <c r="G4639" s="130" t="s">
        <v>6182</v>
      </c>
      <c r="H4639" s="130" t="s">
        <v>4637</v>
      </c>
      <c r="I4639" s="146" t="s">
        <v>4</v>
      </c>
      <c r="J4639" s="146" t="s">
        <v>21</v>
      </c>
      <c r="K4639" s="130" t="s">
        <v>184</v>
      </c>
      <c r="L4639" s="130" t="s">
        <v>1533</v>
      </c>
      <c r="M4639" s="130" t="s">
        <v>4883</v>
      </c>
      <c r="N4639" s="130" t="s">
        <v>5685</v>
      </c>
      <c r="O4639" s="130" t="s">
        <v>5714</v>
      </c>
      <c r="P4639" s="132">
        <v>43152</v>
      </c>
      <c r="Q4639" s="150">
        <v>43281</v>
      </c>
      <c r="R4639" s="133"/>
      <c r="S4639" s="133">
        <v>0</v>
      </c>
      <c r="T4639" s="134">
        <v>0</v>
      </c>
      <c r="U4639" s="134">
        <v>0</v>
      </c>
      <c r="V4639" s="135"/>
      <c r="W4639" s="135"/>
      <c r="X4639" s="135"/>
      <c r="Y4639" s="135"/>
      <c r="Z4639" s="135"/>
      <c r="AA4639" s="137"/>
      <c r="AB4639" s="137"/>
      <c r="AC4639" s="139"/>
      <c r="AD4639" s="144"/>
      <c r="AE4639" s="131">
        <f>INDEX(Where!$B$2:$B$8,MATCH('4W'!I4639,DivisionList,0))</f>
        <v>20</v>
      </c>
      <c r="AF4639" s="131">
        <f>INDEX(Where!$F$2:$F$65,MATCH('4W'!J4639,DistrictList,0))</f>
        <v>2022</v>
      </c>
      <c r="AG4639" s="131">
        <f>IF(K4639&lt;&gt;"",INDEX(Where!$K$2:$K$545,MATCH('4W'!K4639,UpazilaList,0)),"")</f>
        <v>202294</v>
      </c>
      <c r="AH4639" s="141">
        <f t="array" ref="AH4639">IF(L4639&lt;&gt;"",INDEX(Where!$Q$2:$Q$5167,MATCH('4W'!K4639&amp;'4W'!L4639,Where!$O$2:$O$5167&amp;Where!$P$2:$P$5167,0)),"")</f>
        <v>20229479</v>
      </c>
      <c r="AI4639" s="198" t="str">
        <f>IF(Table1[[#This Row],[SSID]]="", "..", Table1[[#This Row],[District]]&amp;", "&amp;Table1[[#This Row],[Upazila]]&amp;", "&amp;Table1[[#This Row],[Union]]&amp;", "&amp;Table1[[#This Row],[Location Camp]])</f>
        <v>Cox's Bazar, Ukhia, Palong Khali, Camp 9</v>
      </c>
    </row>
    <row r="4640" spans="1:35" x14ac:dyDescent="0.35">
      <c r="A4640" s="67">
        <v>3489</v>
      </c>
      <c r="B4640" s="130" t="s">
        <v>4786</v>
      </c>
      <c r="C4640" s="130" t="s">
        <v>4786</v>
      </c>
      <c r="D4640" s="130" t="s">
        <v>6118</v>
      </c>
      <c r="E4640" s="130" t="s">
        <v>4631</v>
      </c>
      <c r="F4640" s="130" t="s">
        <v>5663</v>
      </c>
      <c r="G4640" s="130" t="s">
        <v>6121</v>
      </c>
      <c r="H4640" s="130" t="s">
        <v>4637</v>
      </c>
      <c r="I4640" s="146" t="s">
        <v>4</v>
      </c>
      <c r="J4640" s="146" t="s">
        <v>21</v>
      </c>
      <c r="K4640" s="130" t="s">
        <v>184</v>
      </c>
      <c r="L4640" s="130" t="s">
        <v>1533</v>
      </c>
      <c r="M4640" s="130" t="s">
        <v>4883</v>
      </c>
      <c r="N4640" s="130" t="s">
        <v>5685</v>
      </c>
      <c r="O4640" s="130" t="s">
        <v>5714</v>
      </c>
      <c r="P4640" s="132">
        <v>43069</v>
      </c>
      <c r="Q4640" s="150">
        <v>43178</v>
      </c>
      <c r="R4640" s="133"/>
      <c r="S4640" s="133">
        <v>265</v>
      </c>
      <c r="T4640" s="134">
        <v>0</v>
      </c>
      <c r="U4640" s="134">
        <v>265</v>
      </c>
      <c r="V4640" s="135"/>
      <c r="W4640" s="135"/>
      <c r="X4640" s="135"/>
      <c r="Y4640" s="135"/>
      <c r="Z4640" s="135"/>
      <c r="AA4640" s="137"/>
      <c r="AB4640" s="156"/>
      <c r="AC4640" s="157"/>
      <c r="AD4640" s="4"/>
      <c r="AE4640" s="131">
        <f>INDEX(Where!$B$2:$B$8,MATCH('4W'!I4640,DivisionList,0))</f>
        <v>20</v>
      </c>
      <c r="AF4640" s="131">
        <f>INDEX(Where!$F$2:$F$65,MATCH('4W'!J4640,DistrictList,0))</f>
        <v>2022</v>
      </c>
      <c r="AG4640" s="131">
        <f>IF(K4640&lt;&gt;"",INDEX(Where!$K$2:$K$545,MATCH('4W'!K4640,UpazilaList,0)),"")</f>
        <v>202294</v>
      </c>
      <c r="AH4640" s="141">
        <f t="array" ref="AH4640">IF(L4640&lt;&gt;"",INDEX(Where!$Q$2:$Q$5167,MATCH('4W'!K4640&amp;'4W'!L4640,Where!$O$2:$O$5167&amp;Where!$P$2:$P$5167,0)),"")</f>
        <v>20229479</v>
      </c>
      <c r="AI4640" s="198" t="str">
        <f>IF(Table1[[#This Row],[SSID]]="", "..", Table1[[#This Row],[District]]&amp;", "&amp;Table1[[#This Row],[Upazila]]&amp;", "&amp;Table1[[#This Row],[Union]]&amp;", "&amp;Table1[[#This Row],[Location Camp]])</f>
        <v>Cox's Bazar, Ukhia, Palong Khali, Camp 9</v>
      </c>
    </row>
    <row r="4641" spans="1:35" x14ac:dyDescent="0.35">
      <c r="A4641" s="67">
        <v>3490</v>
      </c>
      <c r="B4641" s="130" t="s">
        <v>4786</v>
      </c>
      <c r="C4641" s="130" t="s">
        <v>4786</v>
      </c>
      <c r="D4641" s="130" t="s">
        <v>6118</v>
      </c>
      <c r="E4641" s="130" t="s">
        <v>4631</v>
      </c>
      <c r="F4641" s="130" t="s">
        <v>5663</v>
      </c>
      <c r="G4641" s="130" t="s">
        <v>6122</v>
      </c>
      <c r="H4641" s="130" t="s">
        <v>4637</v>
      </c>
      <c r="I4641" s="146" t="s">
        <v>4</v>
      </c>
      <c r="J4641" s="146" t="s">
        <v>21</v>
      </c>
      <c r="K4641" s="130" t="s">
        <v>184</v>
      </c>
      <c r="L4641" s="130" t="s">
        <v>1533</v>
      </c>
      <c r="M4641" s="130" t="s">
        <v>4883</v>
      </c>
      <c r="N4641" s="130" t="s">
        <v>5685</v>
      </c>
      <c r="O4641" s="130" t="s">
        <v>5714</v>
      </c>
      <c r="P4641" s="132">
        <v>43069</v>
      </c>
      <c r="Q4641" s="150">
        <v>43178</v>
      </c>
      <c r="R4641" s="133"/>
      <c r="S4641" s="133">
        <v>230</v>
      </c>
      <c r="T4641" s="134">
        <v>0</v>
      </c>
      <c r="U4641" s="134">
        <v>230</v>
      </c>
      <c r="V4641" s="135"/>
      <c r="W4641" s="135"/>
      <c r="X4641" s="135"/>
      <c r="Y4641" s="135"/>
      <c r="Z4641" s="135"/>
      <c r="AA4641" s="137"/>
      <c r="AB4641" s="156"/>
      <c r="AC4641" s="157"/>
      <c r="AD4641" s="4"/>
      <c r="AE4641" s="131">
        <f>INDEX(Where!$B$2:$B$8,MATCH('4W'!I4641,DivisionList,0))</f>
        <v>20</v>
      </c>
      <c r="AF4641" s="131">
        <f>INDEX(Where!$F$2:$F$65,MATCH('4W'!J4641,DistrictList,0))</f>
        <v>2022</v>
      </c>
      <c r="AG4641" s="131">
        <f>IF(K4641&lt;&gt;"",INDEX(Where!$K$2:$K$545,MATCH('4W'!K4641,UpazilaList,0)),"")</f>
        <v>202294</v>
      </c>
      <c r="AH4641" s="141">
        <f t="array" ref="AH4641">IF(L4641&lt;&gt;"",INDEX(Where!$Q$2:$Q$5167,MATCH('4W'!K4641&amp;'4W'!L4641,Where!$O$2:$O$5167&amp;Where!$P$2:$P$5167,0)),"")</f>
        <v>20229479</v>
      </c>
      <c r="AI4641" s="198" t="str">
        <f>IF(Table1[[#This Row],[SSID]]="", "..", Table1[[#This Row],[District]]&amp;", "&amp;Table1[[#This Row],[Upazila]]&amp;", "&amp;Table1[[#This Row],[Union]]&amp;", "&amp;Table1[[#This Row],[Location Camp]])</f>
        <v>Cox's Bazar, Ukhia, Palong Khali, Camp 9</v>
      </c>
    </row>
    <row r="4642" spans="1:35" x14ac:dyDescent="0.35">
      <c r="A4642" s="67">
        <v>69</v>
      </c>
      <c r="B4642" s="130" t="s">
        <v>5413</v>
      </c>
      <c r="C4642" s="130" t="s">
        <v>5413</v>
      </c>
      <c r="D4642" s="130" t="s">
        <v>5327</v>
      </c>
      <c r="E4642" s="130" t="s">
        <v>4631</v>
      </c>
      <c r="F4642" s="130"/>
      <c r="G4642" s="130" t="s">
        <v>6137</v>
      </c>
      <c r="H4642" s="130" t="s">
        <v>4637</v>
      </c>
      <c r="I4642" s="146" t="s">
        <v>4</v>
      </c>
      <c r="J4642" s="146" t="s">
        <v>21</v>
      </c>
      <c r="K4642" s="130" t="s">
        <v>184</v>
      </c>
      <c r="L4642" s="130" t="s">
        <v>1533</v>
      </c>
      <c r="M4642" s="130" t="s">
        <v>4883</v>
      </c>
      <c r="N4642" s="130" t="s">
        <v>5685</v>
      </c>
      <c r="O4642" s="130" t="s">
        <v>5714</v>
      </c>
      <c r="P4642" s="132">
        <v>43033</v>
      </c>
      <c r="Q4642" s="150">
        <v>43151</v>
      </c>
      <c r="R4642" s="133"/>
      <c r="S4642" s="133">
        <v>26</v>
      </c>
      <c r="T4642" s="134">
        <v>0</v>
      </c>
      <c r="U4642" s="134">
        <v>26</v>
      </c>
      <c r="V4642" s="135"/>
      <c r="W4642" s="135"/>
      <c r="X4642" s="135"/>
      <c r="Y4642" s="135"/>
      <c r="Z4642" s="135"/>
      <c r="AA4642" s="137"/>
      <c r="AB4642" s="156"/>
      <c r="AC4642" s="157"/>
      <c r="AD4642" s="4"/>
      <c r="AE4642" s="131">
        <f>INDEX(Where!$B$2:$B$8,MATCH('4W'!I4642,DivisionList,0))</f>
        <v>20</v>
      </c>
      <c r="AF4642" s="131">
        <f>INDEX(Where!$F$2:$F$65,MATCH('4W'!J4642,DistrictList,0))</f>
        <v>2022</v>
      </c>
      <c r="AG4642" s="131">
        <f>IF(K4642&lt;&gt;"",INDEX(Where!$K$2:$K$545,MATCH('4W'!K4642,UpazilaList,0)),"")</f>
        <v>202294</v>
      </c>
      <c r="AH4642" s="141">
        <f t="array" ref="AH4642">IF(L4642&lt;&gt;"",INDEX(Where!$Q$2:$Q$5167,MATCH('4W'!K4642&amp;'4W'!L4642,Where!$O$2:$O$5167&amp;Where!$P$2:$P$5167,0)),"")</f>
        <v>20229479</v>
      </c>
      <c r="AI4642" s="198" t="str">
        <f>IF(Table1[[#This Row],[SSID]]="", "..", Table1[[#This Row],[District]]&amp;", "&amp;Table1[[#This Row],[Upazila]]&amp;", "&amp;Table1[[#This Row],[Union]]&amp;", "&amp;Table1[[#This Row],[Location Camp]])</f>
        <v>Cox's Bazar, Ukhia, Palong Khali, Camp 9</v>
      </c>
    </row>
    <row r="4643" spans="1:35" x14ac:dyDescent="0.35">
      <c r="A4643" s="67">
        <v>71</v>
      </c>
      <c r="B4643" s="130" t="s">
        <v>5413</v>
      </c>
      <c r="C4643" s="130" t="s">
        <v>5413</v>
      </c>
      <c r="D4643" s="130" t="s">
        <v>5327</v>
      </c>
      <c r="E4643" s="130" t="s">
        <v>4631</v>
      </c>
      <c r="F4643" s="130"/>
      <c r="G4643" s="130" t="s">
        <v>6139</v>
      </c>
      <c r="H4643" s="130" t="s">
        <v>4637</v>
      </c>
      <c r="I4643" s="146" t="s">
        <v>4</v>
      </c>
      <c r="J4643" s="146" t="s">
        <v>21</v>
      </c>
      <c r="K4643" s="130" t="s">
        <v>184</v>
      </c>
      <c r="L4643" s="130" t="s">
        <v>1533</v>
      </c>
      <c r="M4643" s="130" t="s">
        <v>4883</v>
      </c>
      <c r="N4643" s="130" t="s">
        <v>5685</v>
      </c>
      <c r="O4643" s="130" t="s">
        <v>5714</v>
      </c>
      <c r="P4643" s="132">
        <v>43033</v>
      </c>
      <c r="Q4643" s="150">
        <v>43151</v>
      </c>
      <c r="R4643" s="133"/>
      <c r="S4643" s="133">
        <v>401</v>
      </c>
      <c r="T4643" s="134">
        <v>0</v>
      </c>
      <c r="U4643" s="134">
        <v>401</v>
      </c>
      <c r="V4643" s="135"/>
      <c r="W4643" s="135"/>
      <c r="X4643" s="135"/>
      <c r="Y4643" s="135"/>
      <c r="Z4643" s="135"/>
      <c r="AA4643" s="137"/>
      <c r="AB4643" s="156"/>
      <c r="AC4643" s="157"/>
      <c r="AD4643" s="4"/>
      <c r="AE4643" s="131">
        <f>INDEX(Where!$B$2:$B$8,MATCH('4W'!I4643,DivisionList,0))</f>
        <v>20</v>
      </c>
      <c r="AF4643" s="131">
        <f>INDEX(Where!$F$2:$F$65,MATCH('4W'!J4643,DistrictList,0))</f>
        <v>2022</v>
      </c>
      <c r="AG4643" s="131">
        <f>IF(K4643&lt;&gt;"",INDEX(Where!$K$2:$K$545,MATCH('4W'!K4643,UpazilaList,0)),"")</f>
        <v>202294</v>
      </c>
      <c r="AH4643" s="141">
        <f t="array" ref="AH4643">IF(L4643&lt;&gt;"",INDEX(Where!$Q$2:$Q$5167,MATCH('4W'!K4643&amp;'4W'!L4643,Where!$O$2:$O$5167&amp;Where!$P$2:$P$5167,0)),"")</f>
        <v>20229479</v>
      </c>
      <c r="AI4643" s="198" t="str">
        <f>IF(Table1[[#This Row],[SSID]]="", "..", Table1[[#This Row],[District]]&amp;", "&amp;Table1[[#This Row],[Upazila]]&amp;", "&amp;Table1[[#This Row],[Union]]&amp;", "&amp;Table1[[#This Row],[Location Camp]])</f>
        <v>Cox's Bazar, Ukhia, Palong Khali, Camp 9</v>
      </c>
    </row>
    <row r="4644" spans="1:35" x14ac:dyDescent="0.35">
      <c r="A4644" s="67">
        <v>70</v>
      </c>
      <c r="B4644" s="130" t="s">
        <v>5413</v>
      </c>
      <c r="C4644" s="130" t="s">
        <v>5413</v>
      </c>
      <c r="D4644" s="130" t="s">
        <v>5327</v>
      </c>
      <c r="E4644" s="130" t="s">
        <v>4631</v>
      </c>
      <c r="F4644" s="130"/>
      <c r="G4644" s="130" t="s">
        <v>6138</v>
      </c>
      <c r="H4644" s="130" t="s">
        <v>4637</v>
      </c>
      <c r="I4644" s="146" t="s">
        <v>4</v>
      </c>
      <c r="J4644" s="146" t="s">
        <v>21</v>
      </c>
      <c r="K4644" s="130" t="s">
        <v>184</v>
      </c>
      <c r="L4644" s="130" t="s">
        <v>1533</v>
      </c>
      <c r="M4644" s="130" t="s">
        <v>4883</v>
      </c>
      <c r="N4644" s="130" t="s">
        <v>5685</v>
      </c>
      <c r="O4644" s="130" t="s">
        <v>5714</v>
      </c>
      <c r="P4644" s="132">
        <v>43033</v>
      </c>
      <c r="Q4644" s="150">
        <v>43151</v>
      </c>
      <c r="R4644" s="133"/>
      <c r="S4644" s="133">
        <v>393</v>
      </c>
      <c r="T4644" s="134">
        <v>0</v>
      </c>
      <c r="U4644" s="134">
        <v>393</v>
      </c>
      <c r="V4644" s="135"/>
      <c r="W4644" s="135"/>
      <c r="X4644" s="135"/>
      <c r="Y4644" s="135"/>
      <c r="Z4644" s="135"/>
      <c r="AA4644" s="137"/>
      <c r="AB4644" s="156"/>
      <c r="AC4644" s="157"/>
      <c r="AD4644" s="4"/>
      <c r="AE4644" s="131">
        <f>INDEX(Where!$B$2:$B$8,MATCH('4W'!I4644,DivisionList,0))</f>
        <v>20</v>
      </c>
      <c r="AF4644" s="131">
        <f>INDEX(Where!$F$2:$F$65,MATCH('4W'!J4644,DistrictList,0))</f>
        <v>2022</v>
      </c>
      <c r="AG4644" s="131">
        <f>IF(K4644&lt;&gt;"",INDEX(Where!$K$2:$K$545,MATCH('4W'!K4644,UpazilaList,0)),"")</f>
        <v>202294</v>
      </c>
      <c r="AH4644" s="141">
        <f t="array" ref="AH4644">IF(L4644&lt;&gt;"",INDEX(Where!$Q$2:$Q$5167,MATCH('4W'!K4644&amp;'4W'!L4644,Where!$O$2:$O$5167&amp;Where!$P$2:$P$5167,0)),"")</f>
        <v>20229479</v>
      </c>
      <c r="AI4644" s="198" t="str">
        <f>IF(Table1[[#This Row],[SSID]]="", "..", Table1[[#This Row],[District]]&amp;", "&amp;Table1[[#This Row],[Upazila]]&amp;", "&amp;Table1[[#This Row],[Union]]&amp;", "&amp;Table1[[#This Row],[Location Camp]])</f>
        <v>Cox's Bazar, Ukhia, Palong Khali, Camp 9</v>
      </c>
    </row>
    <row r="4645" spans="1:35" x14ac:dyDescent="0.35">
      <c r="A4645" s="67">
        <v>74</v>
      </c>
      <c r="B4645" s="130" t="s">
        <v>5413</v>
      </c>
      <c r="C4645" s="130" t="s">
        <v>5413</v>
      </c>
      <c r="D4645" s="130" t="s">
        <v>5327</v>
      </c>
      <c r="E4645" s="130" t="s">
        <v>4631</v>
      </c>
      <c r="F4645" s="130"/>
      <c r="G4645" s="130" t="s">
        <v>6149</v>
      </c>
      <c r="H4645" s="130" t="s">
        <v>4637</v>
      </c>
      <c r="I4645" s="146" t="s">
        <v>4</v>
      </c>
      <c r="J4645" s="146" t="s">
        <v>21</v>
      </c>
      <c r="K4645" s="130" t="s">
        <v>184</v>
      </c>
      <c r="L4645" s="130" t="s">
        <v>1533</v>
      </c>
      <c r="M4645" s="130" t="s">
        <v>4883</v>
      </c>
      <c r="N4645" s="130" t="s">
        <v>5685</v>
      </c>
      <c r="O4645" s="130" t="s">
        <v>5714</v>
      </c>
      <c r="P4645" s="132">
        <v>43033</v>
      </c>
      <c r="Q4645" s="150">
        <v>43151</v>
      </c>
      <c r="R4645" s="133"/>
      <c r="S4645" s="133">
        <v>11</v>
      </c>
      <c r="T4645" s="134">
        <v>3</v>
      </c>
      <c r="U4645" s="134">
        <v>8</v>
      </c>
      <c r="V4645" s="135"/>
      <c r="W4645" s="135"/>
      <c r="X4645" s="135"/>
      <c r="Y4645" s="135"/>
      <c r="Z4645" s="135"/>
      <c r="AA4645" s="137"/>
      <c r="AB4645" s="156"/>
      <c r="AC4645" s="157"/>
      <c r="AD4645" s="4"/>
      <c r="AE4645" s="131">
        <f>INDEX(Where!$B$2:$B$8,MATCH('4W'!I4645,DivisionList,0))</f>
        <v>20</v>
      </c>
      <c r="AF4645" s="131">
        <f>INDEX(Where!$F$2:$F$65,MATCH('4W'!J4645,DistrictList,0))</f>
        <v>2022</v>
      </c>
      <c r="AG4645" s="131">
        <f>IF(K4645&lt;&gt;"",INDEX(Where!$K$2:$K$545,MATCH('4W'!K4645,UpazilaList,0)),"")</f>
        <v>202294</v>
      </c>
      <c r="AH4645" s="141">
        <f t="array" ref="AH4645">IF(L4645&lt;&gt;"",INDEX(Where!$Q$2:$Q$5167,MATCH('4W'!K4645&amp;'4W'!L4645,Where!$O$2:$O$5167&amp;Where!$P$2:$P$5167,0)),"")</f>
        <v>20229479</v>
      </c>
      <c r="AI4645" s="198" t="str">
        <f>IF(Table1[[#This Row],[SSID]]="", "..", Table1[[#This Row],[District]]&amp;", "&amp;Table1[[#This Row],[Upazila]]&amp;", "&amp;Table1[[#This Row],[Union]]&amp;", "&amp;Table1[[#This Row],[Location Camp]])</f>
        <v>Cox's Bazar, Ukhia, Palong Khali, Camp 9</v>
      </c>
    </row>
    <row r="4646" spans="1:35" x14ac:dyDescent="0.35">
      <c r="A4646" s="67">
        <v>3084</v>
      </c>
      <c r="B4646" s="4" t="s">
        <v>4663</v>
      </c>
      <c r="C4646" s="4" t="s">
        <v>5324</v>
      </c>
      <c r="D4646" s="4" t="s">
        <v>5786</v>
      </c>
      <c r="E4646" s="4" t="s">
        <v>4692</v>
      </c>
      <c r="F4646" s="4" t="s">
        <v>4695</v>
      </c>
      <c r="G4646" s="4" t="s">
        <v>5787</v>
      </c>
      <c r="H4646" s="4" t="s">
        <v>4638</v>
      </c>
      <c r="I4646" s="24" t="s">
        <v>4</v>
      </c>
      <c r="J4646" s="24" t="s">
        <v>21</v>
      </c>
      <c r="K4646" s="4" t="s">
        <v>184</v>
      </c>
      <c r="L4646" s="4" t="s">
        <v>1533</v>
      </c>
      <c r="M4646" s="4" t="s">
        <v>4883</v>
      </c>
      <c r="N4646" s="4" t="s">
        <v>5685</v>
      </c>
      <c r="O4646" s="4" t="s">
        <v>5714</v>
      </c>
      <c r="P4646" s="11">
        <v>43041</v>
      </c>
      <c r="Q4646" s="11">
        <v>43032</v>
      </c>
      <c r="R4646" s="52">
        <v>79</v>
      </c>
      <c r="S4646" s="52">
        <v>0</v>
      </c>
      <c r="T4646" s="53">
        <v>0</v>
      </c>
      <c r="U4646" s="53">
        <v>0</v>
      </c>
      <c r="V4646" s="155">
        <v>0</v>
      </c>
      <c r="W4646" s="155">
        <v>0</v>
      </c>
      <c r="X4646" s="155">
        <v>0</v>
      </c>
      <c r="Y4646" s="155">
        <v>0</v>
      </c>
      <c r="Z4646" s="155"/>
      <c r="AA4646" s="156" t="s">
        <v>5881</v>
      </c>
      <c r="AB4646" s="156"/>
      <c r="AC4646" s="157"/>
      <c r="AD4646" s="4"/>
      <c r="AE4646" s="131">
        <f>INDEX(Where!$B$2:$B$8,MATCH('4W'!I4646,DivisionList,0))</f>
        <v>20</v>
      </c>
      <c r="AF4646" s="131">
        <f>INDEX(Where!$F$2:$F$65,MATCH('4W'!J4646,DistrictList,0))</f>
        <v>2022</v>
      </c>
      <c r="AG4646" s="131">
        <f>IF(K4646&lt;&gt;"",INDEX(Where!$K$2:$K$545,MATCH('4W'!K4646,UpazilaList,0)),"")</f>
        <v>202294</v>
      </c>
      <c r="AH4646" s="141">
        <f t="array" ref="AH4646">IF(L4646&lt;&gt;"",INDEX(Where!$Q$2:$Q$5167,MATCH('4W'!K4646&amp;'4W'!L4646,Where!$O$2:$O$5167&amp;Where!$P$2:$P$5167,0)),"")</f>
        <v>20229479</v>
      </c>
      <c r="AI4646" s="198" t="str">
        <f>IF(Table1[[#This Row],[SSID]]="", "..", Table1[[#This Row],[District]]&amp;", "&amp;Table1[[#This Row],[Upazila]]&amp;", "&amp;Table1[[#This Row],[Union]]&amp;", "&amp;Table1[[#This Row],[Location Camp]])</f>
        <v>Cox's Bazar, Ukhia, Palong Khali, Camp 9</v>
      </c>
    </row>
    <row r="4647" spans="1:35" x14ac:dyDescent="0.35">
      <c r="A4647" s="67">
        <v>3091</v>
      </c>
      <c r="B4647" s="4" t="s">
        <v>4663</v>
      </c>
      <c r="C4647" s="4" t="s">
        <v>5324</v>
      </c>
      <c r="D4647" s="4" t="s">
        <v>5786</v>
      </c>
      <c r="E4647" s="4" t="s">
        <v>4692</v>
      </c>
      <c r="F4647" s="4" t="s">
        <v>4695</v>
      </c>
      <c r="G4647" s="4" t="s">
        <v>5787</v>
      </c>
      <c r="H4647" s="4" t="s">
        <v>4638</v>
      </c>
      <c r="I4647" s="24" t="s">
        <v>4</v>
      </c>
      <c r="J4647" s="24" t="s">
        <v>21</v>
      </c>
      <c r="K4647" s="4" t="s">
        <v>184</v>
      </c>
      <c r="L4647" s="4" t="s">
        <v>1533</v>
      </c>
      <c r="M4647" s="4" t="s">
        <v>4883</v>
      </c>
      <c r="N4647" s="4" t="s">
        <v>5685</v>
      </c>
      <c r="O4647" s="4" t="s">
        <v>5714</v>
      </c>
      <c r="P4647" s="11">
        <v>43041</v>
      </c>
      <c r="Q4647" s="11">
        <v>43039</v>
      </c>
      <c r="R4647" s="52">
        <v>31</v>
      </c>
      <c r="S4647" s="52">
        <v>0</v>
      </c>
      <c r="T4647" s="53">
        <v>0</v>
      </c>
      <c r="U4647" s="53">
        <v>0</v>
      </c>
      <c r="V4647" s="155">
        <v>0</v>
      </c>
      <c r="W4647" s="155">
        <v>0</v>
      </c>
      <c r="X4647" s="155">
        <v>0</v>
      </c>
      <c r="Y4647" s="155">
        <v>0</v>
      </c>
      <c r="Z4647" s="155"/>
      <c r="AA4647" s="156" t="s">
        <v>5880</v>
      </c>
      <c r="AB4647" s="156"/>
      <c r="AC4647" s="157"/>
      <c r="AD4647" s="4"/>
      <c r="AE4647" s="131">
        <f>INDEX(Where!$B$2:$B$8,MATCH('4W'!I4647,DivisionList,0))</f>
        <v>20</v>
      </c>
      <c r="AF4647" s="131">
        <f>INDEX(Where!$F$2:$F$65,MATCH('4W'!J4647,DistrictList,0))</f>
        <v>2022</v>
      </c>
      <c r="AG4647" s="131">
        <f>IF(K4647&lt;&gt;"",INDEX(Where!$K$2:$K$545,MATCH('4W'!K4647,UpazilaList,0)),"")</f>
        <v>202294</v>
      </c>
      <c r="AH4647" s="141">
        <f t="array" ref="AH4647">IF(L4647&lt;&gt;"",INDEX(Where!$Q$2:$Q$5167,MATCH('4W'!K4647&amp;'4W'!L4647,Where!$O$2:$O$5167&amp;Where!$P$2:$P$5167,0)),"")</f>
        <v>20229479</v>
      </c>
      <c r="AI4647" s="198" t="str">
        <f>IF(Table1[[#This Row],[SSID]]="", "..", Table1[[#This Row],[District]]&amp;", "&amp;Table1[[#This Row],[Upazila]]&amp;", "&amp;Table1[[#This Row],[Union]]&amp;", "&amp;Table1[[#This Row],[Location Camp]])</f>
        <v>Cox's Bazar, Ukhia, Palong Khali, Camp 9</v>
      </c>
    </row>
    <row r="4648" spans="1:35" x14ac:dyDescent="0.35">
      <c r="A4648" s="67">
        <v>3093</v>
      </c>
      <c r="B4648" s="4" t="s">
        <v>4663</v>
      </c>
      <c r="C4648" s="4" t="s">
        <v>5324</v>
      </c>
      <c r="D4648" s="4" t="s">
        <v>5786</v>
      </c>
      <c r="E4648" s="4" t="s">
        <v>4692</v>
      </c>
      <c r="F4648" s="4" t="s">
        <v>4695</v>
      </c>
      <c r="G4648" s="4" t="s">
        <v>5787</v>
      </c>
      <c r="H4648" s="4" t="s">
        <v>4638</v>
      </c>
      <c r="I4648" s="24" t="s">
        <v>4</v>
      </c>
      <c r="J4648" s="24" t="s">
        <v>21</v>
      </c>
      <c r="K4648" s="4" t="s">
        <v>184</v>
      </c>
      <c r="L4648" s="4" t="s">
        <v>1533</v>
      </c>
      <c r="M4648" s="4" t="s">
        <v>4883</v>
      </c>
      <c r="N4648" s="4" t="s">
        <v>5685</v>
      </c>
      <c r="O4648" s="4" t="s">
        <v>5714</v>
      </c>
      <c r="P4648" s="11">
        <v>43047</v>
      </c>
      <c r="Q4648" s="11">
        <v>43042</v>
      </c>
      <c r="R4648" s="52">
        <v>104</v>
      </c>
      <c r="S4648" s="52">
        <v>0</v>
      </c>
      <c r="T4648" s="53">
        <v>0</v>
      </c>
      <c r="U4648" s="53">
        <v>0</v>
      </c>
      <c r="V4648" s="155">
        <v>0</v>
      </c>
      <c r="W4648" s="155">
        <v>0</v>
      </c>
      <c r="X4648" s="155">
        <v>0</v>
      </c>
      <c r="Y4648" s="155">
        <v>0</v>
      </c>
      <c r="Z4648" s="155"/>
      <c r="AA4648" s="156" t="s">
        <v>5882</v>
      </c>
      <c r="AB4648" s="156"/>
      <c r="AC4648" s="157"/>
      <c r="AD4648" s="4"/>
      <c r="AE4648" s="131">
        <f>INDEX(Where!$B$2:$B$8,MATCH('4W'!I4648,DivisionList,0))</f>
        <v>20</v>
      </c>
      <c r="AF4648" s="131">
        <f>INDEX(Where!$F$2:$F$65,MATCH('4W'!J4648,DistrictList,0))</f>
        <v>2022</v>
      </c>
      <c r="AG4648" s="131">
        <f>IF(K4648&lt;&gt;"",INDEX(Where!$K$2:$K$545,MATCH('4W'!K4648,UpazilaList,0)),"")</f>
        <v>202294</v>
      </c>
      <c r="AH4648" s="141">
        <f t="array" ref="AH4648">IF(L4648&lt;&gt;"",INDEX(Where!$Q$2:$Q$5167,MATCH('4W'!K4648&amp;'4W'!L4648,Where!$O$2:$O$5167&amp;Where!$P$2:$P$5167,0)),"")</f>
        <v>20229479</v>
      </c>
      <c r="AI4648" s="198" t="str">
        <f>IF(Table1[[#This Row],[SSID]]="", "..", Table1[[#This Row],[District]]&amp;", "&amp;Table1[[#This Row],[Upazila]]&amp;", "&amp;Table1[[#This Row],[Union]]&amp;", "&amp;Table1[[#This Row],[Location Camp]])</f>
        <v>Cox's Bazar, Ukhia, Palong Khali, Camp 9</v>
      </c>
    </row>
    <row r="4649" spans="1:35" x14ac:dyDescent="0.35">
      <c r="A4649" s="67">
        <v>3107</v>
      </c>
      <c r="B4649" s="4" t="s">
        <v>4663</v>
      </c>
      <c r="C4649" s="4" t="s">
        <v>5324</v>
      </c>
      <c r="D4649" s="4" t="s">
        <v>5786</v>
      </c>
      <c r="E4649" s="4" t="s">
        <v>4692</v>
      </c>
      <c r="F4649" s="4" t="s">
        <v>4695</v>
      </c>
      <c r="G4649" s="4" t="s">
        <v>5787</v>
      </c>
      <c r="H4649" s="4" t="s">
        <v>4638</v>
      </c>
      <c r="I4649" s="24" t="s">
        <v>4</v>
      </c>
      <c r="J4649" s="24" t="s">
        <v>21</v>
      </c>
      <c r="K4649" s="4" t="s">
        <v>184</v>
      </c>
      <c r="L4649" s="4" t="s">
        <v>1533</v>
      </c>
      <c r="M4649" s="4" t="s">
        <v>4883</v>
      </c>
      <c r="N4649" s="4" t="s">
        <v>5685</v>
      </c>
      <c r="O4649" s="4" t="s">
        <v>5714</v>
      </c>
      <c r="P4649" s="11">
        <v>43414</v>
      </c>
      <c r="Q4649" s="11">
        <v>43410</v>
      </c>
      <c r="R4649" s="52">
        <v>529</v>
      </c>
      <c r="S4649" s="52">
        <v>0</v>
      </c>
      <c r="T4649" s="53">
        <v>0</v>
      </c>
      <c r="U4649" s="53">
        <v>0</v>
      </c>
      <c r="V4649" s="155">
        <v>0</v>
      </c>
      <c r="W4649" s="155">
        <v>0</v>
      </c>
      <c r="X4649" s="155">
        <v>0</v>
      </c>
      <c r="Y4649" s="155">
        <v>0</v>
      </c>
      <c r="Z4649" s="155"/>
      <c r="AA4649" s="156" t="s">
        <v>5883</v>
      </c>
      <c r="AB4649" s="156"/>
      <c r="AC4649" s="157"/>
      <c r="AD4649" s="4"/>
      <c r="AE4649" s="131">
        <f>INDEX(Where!$B$2:$B$8,MATCH('4W'!I4649,DivisionList,0))</f>
        <v>20</v>
      </c>
      <c r="AF4649" s="131">
        <f>INDEX(Where!$F$2:$F$65,MATCH('4W'!J4649,DistrictList,0))</f>
        <v>2022</v>
      </c>
      <c r="AG4649" s="131">
        <f>IF(K4649&lt;&gt;"",INDEX(Where!$K$2:$K$545,MATCH('4W'!K4649,UpazilaList,0)),"")</f>
        <v>202294</v>
      </c>
      <c r="AH4649" s="141">
        <f t="array" ref="AH4649">IF(L4649&lt;&gt;"",INDEX(Where!$Q$2:$Q$5167,MATCH('4W'!K4649&amp;'4W'!L4649,Where!$O$2:$O$5167&amp;Where!$P$2:$P$5167,0)),"")</f>
        <v>20229479</v>
      </c>
      <c r="AI4649" s="198" t="str">
        <f>IF(Table1[[#This Row],[SSID]]="", "..", Table1[[#This Row],[District]]&amp;", "&amp;Table1[[#This Row],[Upazila]]&amp;", "&amp;Table1[[#This Row],[Union]]&amp;", "&amp;Table1[[#This Row],[Location Camp]])</f>
        <v>Cox's Bazar, Ukhia, Palong Khali, Camp 9</v>
      </c>
    </row>
    <row r="4650" spans="1:35" x14ac:dyDescent="0.35">
      <c r="A4650" s="67">
        <v>3158</v>
      </c>
      <c r="B4650" s="130" t="s">
        <v>5343</v>
      </c>
      <c r="C4650" s="130" t="s">
        <v>5343</v>
      </c>
      <c r="D4650" s="130" t="s">
        <v>6025</v>
      </c>
      <c r="E4650" s="130" t="s">
        <v>4692</v>
      </c>
      <c r="F4650" s="130" t="s">
        <v>4695</v>
      </c>
      <c r="G4650" s="130" t="s">
        <v>5787</v>
      </c>
      <c r="H4650" s="130" t="s">
        <v>4636</v>
      </c>
      <c r="I4650" s="146" t="s">
        <v>4</v>
      </c>
      <c r="J4650" s="146" t="s">
        <v>21</v>
      </c>
      <c r="K4650" s="130" t="s">
        <v>184</v>
      </c>
      <c r="L4650" s="130" t="s">
        <v>1533</v>
      </c>
      <c r="M4650" s="130" t="s">
        <v>4883</v>
      </c>
      <c r="N4650" s="130" t="s">
        <v>5685</v>
      </c>
      <c r="O4650" s="130" t="s">
        <v>5714</v>
      </c>
      <c r="P4650" s="132">
        <v>43034</v>
      </c>
      <c r="Q4650" s="132">
        <v>43100</v>
      </c>
      <c r="R4650" s="133">
        <v>0</v>
      </c>
      <c r="S4650" s="133">
        <v>0</v>
      </c>
      <c r="T4650" s="134">
        <v>0</v>
      </c>
      <c r="U4650" s="134">
        <v>0</v>
      </c>
      <c r="V4650" s="135">
        <v>0</v>
      </c>
      <c r="W4650" s="135">
        <v>0</v>
      </c>
      <c r="X4650" s="135">
        <v>0</v>
      </c>
      <c r="Y4650" s="135">
        <v>0</v>
      </c>
      <c r="Z4650" s="135"/>
      <c r="AA4650" s="137" t="s">
        <v>5786</v>
      </c>
      <c r="AB4650" s="137"/>
      <c r="AC4650" s="139"/>
      <c r="AD4650" s="140"/>
      <c r="AE4650" s="131">
        <f>INDEX(Where!$B$2:$B$8,MATCH('4W'!I4650,DivisionList,0))</f>
        <v>20</v>
      </c>
      <c r="AF4650" s="131">
        <f>INDEX(Where!$F$2:$F$65,MATCH('4W'!J4650,DistrictList,0))</f>
        <v>2022</v>
      </c>
      <c r="AG4650" s="131">
        <f>IF(K4650&lt;&gt;"",INDEX(Where!$K$2:$K$545,MATCH('4W'!K4650,UpazilaList,0)),"")</f>
        <v>202294</v>
      </c>
      <c r="AH4650" s="141">
        <f t="array" ref="AH4650">IF(L4650&lt;&gt;"",INDEX(Where!$Q$2:$Q$5167,MATCH('4W'!K4650&amp;'4W'!L4650,Where!$O$2:$O$5167&amp;Where!$P$2:$P$5167,0)),"")</f>
        <v>20229479</v>
      </c>
      <c r="AI4650" s="198" t="str">
        <f>IF(Table1[[#This Row],[SSID]]="", "..", Table1[[#This Row],[District]]&amp;", "&amp;Table1[[#This Row],[Upazila]]&amp;", "&amp;Table1[[#This Row],[Union]]&amp;", "&amp;Table1[[#This Row],[Location Camp]])</f>
        <v>Cox's Bazar, Ukhia, Palong Khali, Camp 9</v>
      </c>
    </row>
    <row r="4651" spans="1:35" x14ac:dyDescent="0.35">
      <c r="A4651" s="67">
        <v>3165</v>
      </c>
      <c r="B4651" s="130" t="s">
        <v>4786</v>
      </c>
      <c r="C4651" s="130" t="s">
        <v>4786</v>
      </c>
      <c r="D4651" s="130" t="s">
        <v>6024</v>
      </c>
      <c r="E4651" s="130" t="s">
        <v>4692</v>
      </c>
      <c r="F4651" s="130" t="s">
        <v>4695</v>
      </c>
      <c r="G4651" s="130" t="s">
        <v>5787</v>
      </c>
      <c r="H4651" s="130" t="s">
        <v>4638</v>
      </c>
      <c r="I4651" s="146" t="s">
        <v>4</v>
      </c>
      <c r="J4651" s="146" t="s">
        <v>21</v>
      </c>
      <c r="K4651" s="130" t="s">
        <v>184</v>
      </c>
      <c r="L4651" s="130" t="s">
        <v>1533</v>
      </c>
      <c r="M4651" s="130" t="s">
        <v>4883</v>
      </c>
      <c r="N4651" s="130" t="s">
        <v>5685</v>
      </c>
      <c r="O4651" s="130" t="s">
        <v>5714</v>
      </c>
      <c r="P4651" s="132">
        <v>43041</v>
      </c>
      <c r="Q4651" s="132">
        <v>43043</v>
      </c>
      <c r="R4651" s="133">
        <v>1356</v>
      </c>
      <c r="S4651" s="133">
        <v>0</v>
      </c>
      <c r="T4651" s="134">
        <v>0</v>
      </c>
      <c r="U4651" s="134">
        <v>0</v>
      </c>
      <c r="V4651" s="135">
        <v>0</v>
      </c>
      <c r="W4651" s="135">
        <v>0</v>
      </c>
      <c r="X4651" s="135">
        <v>0</v>
      </c>
      <c r="Y4651" s="135">
        <v>0</v>
      </c>
      <c r="Z4651" s="135"/>
      <c r="AA4651" s="137" t="s">
        <v>5786</v>
      </c>
      <c r="AB4651" s="137"/>
      <c r="AC4651" s="139"/>
      <c r="AD4651" s="140"/>
      <c r="AE4651" s="131">
        <f>INDEX(Where!$B$2:$B$8,MATCH('4W'!I4651,DivisionList,0))</f>
        <v>20</v>
      </c>
      <c r="AF4651" s="131">
        <f>INDEX(Where!$F$2:$F$65,MATCH('4W'!J4651,DistrictList,0))</f>
        <v>2022</v>
      </c>
      <c r="AG4651" s="131">
        <f>IF(K4651&lt;&gt;"",INDEX(Where!$K$2:$K$545,MATCH('4W'!K4651,UpazilaList,0)),"")</f>
        <v>202294</v>
      </c>
      <c r="AH4651" s="141">
        <f t="array" ref="AH4651">IF(L4651&lt;&gt;"",INDEX(Where!$Q$2:$Q$5167,MATCH('4W'!K4651&amp;'4W'!L4651,Where!$O$2:$O$5167&amp;Where!$P$2:$P$5167,0)),"")</f>
        <v>20229479</v>
      </c>
      <c r="AI4651" s="198" t="str">
        <f>IF(Table1[[#This Row],[SSID]]="", "..", Table1[[#This Row],[District]]&amp;", "&amp;Table1[[#This Row],[Upazila]]&amp;", "&amp;Table1[[#This Row],[Union]]&amp;", "&amp;Table1[[#This Row],[Location Camp]])</f>
        <v>Cox's Bazar, Ukhia, Palong Khali, Camp 9</v>
      </c>
    </row>
    <row r="4652" spans="1:35" x14ac:dyDescent="0.35">
      <c r="A4652" s="67">
        <v>3191</v>
      </c>
      <c r="B4652" s="130" t="s">
        <v>4642</v>
      </c>
      <c r="C4652" s="130" t="s">
        <v>5786</v>
      </c>
      <c r="D4652" s="130" t="s">
        <v>6053</v>
      </c>
      <c r="E4652" s="130" t="s">
        <v>4692</v>
      </c>
      <c r="F4652" s="130" t="s">
        <v>4695</v>
      </c>
      <c r="G4652" s="130" t="s">
        <v>5787</v>
      </c>
      <c r="H4652" s="130" t="s">
        <v>4638</v>
      </c>
      <c r="I4652" s="146" t="s">
        <v>4</v>
      </c>
      <c r="J4652" s="146" t="s">
        <v>21</v>
      </c>
      <c r="K4652" s="130" t="s">
        <v>184</v>
      </c>
      <c r="L4652" s="130" t="s">
        <v>1533</v>
      </c>
      <c r="M4652" s="130" t="s">
        <v>4883</v>
      </c>
      <c r="N4652" s="130" t="s">
        <v>5685</v>
      </c>
      <c r="O4652" s="130" t="s">
        <v>5714</v>
      </c>
      <c r="P4652" s="132">
        <v>43005</v>
      </c>
      <c r="Q4652" s="132">
        <v>43005</v>
      </c>
      <c r="R4652" s="133">
        <v>502</v>
      </c>
      <c r="S4652" s="133">
        <v>2510</v>
      </c>
      <c r="T4652" s="134">
        <v>0</v>
      </c>
      <c r="U4652" s="134">
        <v>0</v>
      </c>
      <c r="V4652" s="135">
        <v>0</v>
      </c>
      <c r="W4652" s="135">
        <v>0</v>
      </c>
      <c r="X4652" s="135">
        <v>0</v>
      </c>
      <c r="Y4652" s="135">
        <v>0</v>
      </c>
      <c r="Z4652" s="135"/>
      <c r="AA4652" s="137" t="s">
        <v>5786</v>
      </c>
      <c r="AB4652" s="137"/>
      <c r="AC4652" s="139"/>
      <c r="AD4652" s="140"/>
      <c r="AE4652" s="131">
        <f>INDEX(Where!$B$2:$B$8,MATCH('4W'!I4652,DivisionList,0))</f>
        <v>20</v>
      </c>
      <c r="AF4652" s="131">
        <f>INDEX(Where!$F$2:$F$65,MATCH('4W'!J4652,DistrictList,0))</f>
        <v>2022</v>
      </c>
      <c r="AG4652" s="131">
        <f>IF(K4652&lt;&gt;"",INDEX(Where!$K$2:$K$545,MATCH('4W'!K4652,UpazilaList,0)),"")</f>
        <v>202294</v>
      </c>
      <c r="AH4652" s="141">
        <f t="array" ref="AH4652">IF(L4652&lt;&gt;"",INDEX(Where!$Q$2:$Q$5167,MATCH('4W'!K4652&amp;'4W'!L4652,Where!$O$2:$O$5167&amp;Where!$P$2:$P$5167,0)),"")</f>
        <v>20229479</v>
      </c>
      <c r="AI4652" s="198" t="str">
        <f>IF(Table1[[#This Row],[SSID]]="", "..", Table1[[#This Row],[District]]&amp;", "&amp;Table1[[#This Row],[Upazila]]&amp;", "&amp;Table1[[#This Row],[Union]]&amp;", "&amp;Table1[[#This Row],[Location Camp]])</f>
        <v>Cox's Bazar, Ukhia, Palong Khali, Camp 9</v>
      </c>
    </row>
    <row r="4653" spans="1:35" x14ac:dyDescent="0.35">
      <c r="A4653" s="67">
        <v>3192</v>
      </c>
      <c r="B4653" s="130" t="s">
        <v>4642</v>
      </c>
      <c r="C4653" s="130" t="s">
        <v>5786</v>
      </c>
      <c r="D4653" s="130" t="s">
        <v>6053</v>
      </c>
      <c r="E4653" s="130" t="s">
        <v>4692</v>
      </c>
      <c r="F4653" s="130" t="s">
        <v>4695</v>
      </c>
      <c r="G4653" s="130" t="s">
        <v>5787</v>
      </c>
      <c r="H4653" s="130" t="s">
        <v>4638</v>
      </c>
      <c r="I4653" s="146" t="s">
        <v>4</v>
      </c>
      <c r="J4653" s="146" t="s">
        <v>21</v>
      </c>
      <c r="K4653" s="130" t="s">
        <v>184</v>
      </c>
      <c r="L4653" s="130" t="s">
        <v>1533</v>
      </c>
      <c r="M4653" s="130" t="s">
        <v>4883</v>
      </c>
      <c r="N4653" s="130" t="s">
        <v>5685</v>
      </c>
      <c r="O4653" s="130" t="s">
        <v>5714</v>
      </c>
      <c r="P4653" s="132">
        <v>43005</v>
      </c>
      <c r="Q4653" s="132">
        <v>43005</v>
      </c>
      <c r="R4653" s="133">
        <v>510</v>
      </c>
      <c r="S4653" s="133">
        <v>2550</v>
      </c>
      <c r="T4653" s="134">
        <v>0</v>
      </c>
      <c r="U4653" s="134">
        <v>0</v>
      </c>
      <c r="V4653" s="135">
        <v>0</v>
      </c>
      <c r="W4653" s="135">
        <v>0</v>
      </c>
      <c r="X4653" s="135">
        <v>0</v>
      </c>
      <c r="Y4653" s="135">
        <v>0</v>
      </c>
      <c r="Z4653" s="135"/>
      <c r="AA4653" s="137" t="s">
        <v>5786</v>
      </c>
      <c r="AB4653" s="137"/>
      <c r="AC4653" s="139"/>
      <c r="AD4653" s="140"/>
      <c r="AE4653" s="131">
        <f>INDEX(Where!$B$2:$B$8,MATCH('4W'!I4653,DivisionList,0))</f>
        <v>20</v>
      </c>
      <c r="AF4653" s="131">
        <f>INDEX(Where!$F$2:$F$65,MATCH('4W'!J4653,DistrictList,0))</f>
        <v>2022</v>
      </c>
      <c r="AG4653" s="131">
        <f>IF(K4653&lt;&gt;"",INDEX(Where!$K$2:$K$545,MATCH('4W'!K4653,UpazilaList,0)),"")</f>
        <v>202294</v>
      </c>
      <c r="AH4653" s="141">
        <f t="array" ref="AH4653">IF(L4653&lt;&gt;"",INDEX(Where!$Q$2:$Q$5167,MATCH('4W'!K4653&amp;'4W'!L4653,Where!$O$2:$O$5167&amp;Where!$P$2:$P$5167,0)),"")</f>
        <v>20229479</v>
      </c>
      <c r="AI4653" s="198" t="str">
        <f>IF(Table1[[#This Row],[SSID]]="", "..", Table1[[#This Row],[District]]&amp;", "&amp;Table1[[#This Row],[Upazila]]&amp;", "&amp;Table1[[#This Row],[Union]]&amp;", "&amp;Table1[[#This Row],[Location Camp]])</f>
        <v>Cox's Bazar, Ukhia, Palong Khali, Camp 9</v>
      </c>
    </row>
    <row r="4654" spans="1:35" x14ac:dyDescent="0.35">
      <c r="A4654" s="67">
        <v>3193</v>
      </c>
      <c r="B4654" s="130" t="s">
        <v>4642</v>
      </c>
      <c r="C4654" s="130" t="s">
        <v>5786</v>
      </c>
      <c r="D4654" s="130" t="s">
        <v>6053</v>
      </c>
      <c r="E4654" s="130" t="s">
        <v>4692</v>
      </c>
      <c r="F4654" s="130" t="s">
        <v>4695</v>
      </c>
      <c r="G4654" s="130" t="s">
        <v>5787</v>
      </c>
      <c r="H4654" s="130" t="s">
        <v>4638</v>
      </c>
      <c r="I4654" s="146" t="s">
        <v>4</v>
      </c>
      <c r="J4654" s="146" t="s">
        <v>21</v>
      </c>
      <c r="K4654" s="130" t="s">
        <v>184</v>
      </c>
      <c r="L4654" s="130" t="s">
        <v>1533</v>
      </c>
      <c r="M4654" s="130" t="s">
        <v>4883</v>
      </c>
      <c r="N4654" s="130" t="s">
        <v>5685</v>
      </c>
      <c r="O4654" s="130" t="s">
        <v>5714</v>
      </c>
      <c r="P4654" s="132">
        <v>43005</v>
      </c>
      <c r="Q4654" s="132">
        <v>43005</v>
      </c>
      <c r="R4654" s="133">
        <v>540</v>
      </c>
      <c r="S4654" s="133">
        <v>2700</v>
      </c>
      <c r="T4654" s="134">
        <v>0</v>
      </c>
      <c r="U4654" s="134">
        <v>0</v>
      </c>
      <c r="V4654" s="135">
        <v>0</v>
      </c>
      <c r="W4654" s="135">
        <v>0</v>
      </c>
      <c r="X4654" s="135">
        <v>0</v>
      </c>
      <c r="Y4654" s="135">
        <v>0</v>
      </c>
      <c r="Z4654" s="135"/>
      <c r="AA4654" s="137" t="s">
        <v>5786</v>
      </c>
      <c r="AB4654" s="137"/>
      <c r="AC4654" s="139"/>
      <c r="AD4654" s="140"/>
      <c r="AE4654" s="131">
        <f>INDEX(Where!$B$2:$B$8,MATCH('4W'!I4654,DivisionList,0))</f>
        <v>20</v>
      </c>
      <c r="AF4654" s="131">
        <f>INDEX(Where!$F$2:$F$65,MATCH('4W'!J4654,DistrictList,0))</f>
        <v>2022</v>
      </c>
      <c r="AG4654" s="131">
        <f>IF(K4654&lt;&gt;"",INDEX(Where!$K$2:$K$545,MATCH('4W'!K4654,UpazilaList,0)),"")</f>
        <v>202294</v>
      </c>
      <c r="AH4654" s="141">
        <f t="array" ref="AH4654">IF(L4654&lt;&gt;"",INDEX(Where!$Q$2:$Q$5167,MATCH('4W'!K4654&amp;'4W'!L4654,Where!$O$2:$O$5167&amp;Where!$P$2:$P$5167,0)),"")</f>
        <v>20229479</v>
      </c>
      <c r="AI4654" s="198" t="str">
        <f>IF(Table1[[#This Row],[SSID]]="", "..", Table1[[#This Row],[District]]&amp;", "&amp;Table1[[#This Row],[Upazila]]&amp;", "&amp;Table1[[#This Row],[Union]]&amp;", "&amp;Table1[[#This Row],[Location Camp]])</f>
        <v>Cox's Bazar, Ukhia, Palong Khali, Camp 9</v>
      </c>
    </row>
    <row r="4655" spans="1:35" x14ac:dyDescent="0.35">
      <c r="A4655" s="67">
        <v>3204</v>
      </c>
      <c r="B4655" s="130" t="s">
        <v>4642</v>
      </c>
      <c r="C4655" s="130" t="s">
        <v>5786</v>
      </c>
      <c r="D4655" s="130" t="s">
        <v>6053</v>
      </c>
      <c r="E4655" s="130" t="s">
        <v>4692</v>
      </c>
      <c r="F4655" s="130" t="s">
        <v>4695</v>
      </c>
      <c r="G4655" s="130" t="s">
        <v>5787</v>
      </c>
      <c r="H4655" s="130" t="s">
        <v>4638</v>
      </c>
      <c r="I4655" s="146" t="s">
        <v>4</v>
      </c>
      <c r="J4655" s="146" t="s">
        <v>21</v>
      </c>
      <c r="K4655" s="130" t="s">
        <v>184</v>
      </c>
      <c r="L4655" s="130" t="s">
        <v>1533</v>
      </c>
      <c r="M4655" s="130" t="s">
        <v>4883</v>
      </c>
      <c r="N4655" s="130" t="s">
        <v>5685</v>
      </c>
      <c r="O4655" s="130" t="s">
        <v>5714</v>
      </c>
      <c r="P4655" s="132">
        <v>43018</v>
      </c>
      <c r="Q4655" s="132">
        <v>43018</v>
      </c>
      <c r="R4655" s="133">
        <v>1499</v>
      </c>
      <c r="S4655" s="133">
        <v>7495</v>
      </c>
      <c r="T4655" s="134">
        <v>0</v>
      </c>
      <c r="U4655" s="134">
        <v>0</v>
      </c>
      <c r="V4655" s="135">
        <v>0</v>
      </c>
      <c r="W4655" s="135">
        <v>0</v>
      </c>
      <c r="X4655" s="135">
        <v>0</v>
      </c>
      <c r="Y4655" s="135">
        <v>0</v>
      </c>
      <c r="Z4655" s="135"/>
      <c r="AA4655" s="137" t="s">
        <v>5786</v>
      </c>
      <c r="AB4655" s="137"/>
      <c r="AC4655" s="139"/>
      <c r="AD4655" s="140"/>
      <c r="AE4655" s="131">
        <f>INDEX(Where!$B$2:$B$8,MATCH('4W'!I4655,DivisionList,0))</f>
        <v>20</v>
      </c>
      <c r="AF4655" s="131">
        <f>INDEX(Where!$F$2:$F$65,MATCH('4W'!J4655,DistrictList,0))</f>
        <v>2022</v>
      </c>
      <c r="AG4655" s="131">
        <f>IF(K4655&lt;&gt;"",INDEX(Where!$K$2:$K$545,MATCH('4W'!K4655,UpazilaList,0)),"")</f>
        <v>202294</v>
      </c>
      <c r="AH4655" s="141">
        <f t="array" ref="AH4655">IF(L4655&lt;&gt;"",INDEX(Where!$Q$2:$Q$5167,MATCH('4W'!K4655&amp;'4W'!L4655,Where!$O$2:$O$5167&amp;Where!$P$2:$P$5167,0)),"")</f>
        <v>20229479</v>
      </c>
      <c r="AI4655" s="198" t="str">
        <f>IF(Table1[[#This Row],[SSID]]="", "..", Table1[[#This Row],[District]]&amp;", "&amp;Table1[[#This Row],[Upazila]]&amp;", "&amp;Table1[[#This Row],[Union]]&amp;", "&amp;Table1[[#This Row],[Location Camp]])</f>
        <v>Cox's Bazar, Ukhia, Palong Khali, Camp 9</v>
      </c>
    </row>
    <row r="4656" spans="1:35" x14ac:dyDescent="0.35">
      <c r="A4656" s="67">
        <v>3254</v>
      </c>
      <c r="B4656" s="130" t="s">
        <v>4642</v>
      </c>
      <c r="C4656" s="130" t="s">
        <v>5786</v>
      </c>
      <c r="D4656" s="130" t="s">
        <v>6053</v>
      </c>
      <c r="E4656" s="130" t="s">
        <v>4692</v>
      </c>
      <c r="F4656" s="130" t="s">
        <v>4695</v>
      </c>
      <c r="G4656" s="130" t="s">
        <v>5787</v>
      </c>
      <c r="H4656" s="130" t="s">
        <v>4638</v>
      </c>
      <c r="I4656" s="146" t="s">
        <v>4</v>
      </c>
      <c r="J4656" s="146" t="s">
        <v>21</v>
      </c>
      <c r="K4656" s="130" t="s">
        <v>184</v>
      </c>
      <c r="L4656" s="130" t="s">
        <v>1533</v>
      </c>
      <c r="M4656" s="130" t="s">
        <v>4883</v>
      </c>
      <c r="N4656" s="130" t="s">
        <v>5685</v>
      </c>
      <c r="O4656" s="130" t="s">
        <v>5714</v>
      </c>
      <c r="P4656" s="132">
        <v>43048</v>
      </c>
      <c r="Q4656" s="132">
        <v>43048</v>
      </c>
      <c r="R4656" s="133">
        <v>503</v>
      </c>
      <c r="S4656" s="133">
        <v>2515</v>
      </c>
      <c r="T4656" s="134">
        <v>0</v>
      </c>
      <c r="U4656" s="134">
        <v>0</v>
      </c>
      <c r="V4656" s="135">
        <v>0</v>
      </c>
      <c r="W4656" s="135">
        <v>0</v>
      </c>
      <c r="X4656" s="135">
        <v>0</v>
      </c>
      <c r="Y4656" s="135">
        <v>0</v>
      </c>
      <c r="Z4656" s="135"/>
      <c r="AA4656" s="137" t="s">
        <v>5786</v>
      </c>
      <c r="AB4656" s="137"/>
      <c r="AC4656" s="139"/>
      <c r="AD4656" s="140"/>
      <c r="AE4656" s="131">
        <f>INDEX(Where!$B$2:$B$8,MATCH('4W'!I4656,DivisionList,0))</f>
        <v>20</v>
      </c>
      <c r="AF4656" s="131">
        <f>INDEX(Where!$F$2:$F$65,MATCH('4W'!J4656,DistrictList,0))</f>
        <v>2022</v>
      </c>
      <c r="AG4656" s="131">
        <f>IF(K4656&lt;&gt;"",INDEX(Where!$K$2:$K$545,MATCH('4W'!K4656,UpazilaList,0)),"")</f>
        <v>202294</v>
      </c>
      <c r="AH4656" s="141">
        <f t="array" ref="AH4656">IF(L4656&lt;&gt;"",INDEX(Where!$Q$2:$Q$5167,MATCH('4W'!K4656&amp;'4W'!L4656,Where!$O$2:$O$5167&amp;Where!$P$2:$P$5167,0)),"")</f>
        <v>20229479</v>
      </c>
      <c r="AI4656" s="198" t="str">
        <f>IF(Table1[[#This Row],[SSID]]="", "..", Table1[[#This Row],[District]]&amp;", "&amp;Table1[[#This Row],[Upazila]]&amp;", "&amp;Table1[[#This Row],[Union]]&amp;", "&amp;Table1[[#This Row],[Location Camp]])</f>
        <v>Cox's Bazar, Ukhia, Palong Khali, Camp 9</v>
      </c>
    </row>
    <row r="4657" spans="1:35" x14ac:dyDescent="0.35">
      <c r="A4657" s="67">
        <v>3259</v>
      </c>
      <c r="B4657" s="130" t="s">
        <v>4642</v>
      </c>
      <c r="C4657" s="130" t="s">
        <v>5786</v>
      </c>
      <c r="D4657" s="130" t="s">
        <v>6053</v>
      </c>
      <c r="E4657" s="130" t="s">
        <v>4692</v>
      </c>
      <c r="F4657" s="130" t="s">
        <v>4695</v>
      </c>
      <c r="G4657" s="130" t="s">
        <v>5787</v>
      </c>
      <c r="H4657" s="130" t="s">
        <v>4638</v>
      </c>
      <c r="I4657" s="146" t="s">
        <v>4</v>
      </c>
      <c r="J4657" s="146" t="s">
        <v>21</v>
      </c>
      <c r="K4657" s="130" t="s">
        <v>184</v>
      </c>
      <c r="L4657" s="130" t="s">
        <v>1533</v>
      </c>
      <c r="M4657" s="130" t="s">
        <v>4883</v>
      </c>
      <c r="N4657" s="130" t="s">
        <v>5685</v>
      </c>
      <c r="O4657" s="130" t="s">
        <v>5714</v>
      </c>
      <c r="P4657" s="132">
        <v>43050</v>
      </c>
      <c r="Q4657" s="132">
        <v>43050</v>
      </c>
      <c r="R4657" s="133">
        <v>1350</v>
      </c>
      <c r="S4657" s="133">
        <v>6750</v>
      </c>
      <c r="T4657" s="134">
        <v>0</v>
      </c>
      <c r="U4657" s="134">
        <v>0</v>
      </c>
      <c r="V4657" s="135">
        <v>0</v>
      </c>
      <c r="W4657" s="135">
        <v>0</v>
      </c>
      <c r="X4657" s="135">
        <v>0</v>
      </c>
      <c r="Y4657" s="135">
        <v>0</v>
      </c>
      <c r="Z4657" s="135"/>
      <c r="AA4657" s="137" t="s">
        <v>5786</v>
      </c>
      <c r="AB4657" s="137"/>
      <c r="AC4657" s="139"/>
      <c r="AD4657" s="140"/>
      <c r="AE4657" s="131">
        <f>INDEX(Where!$B$2:$B$8,MATCH('4W'!I4657,DivisionList,0))</f>
        <v>20</v>
      </c>
      <c r="AF4657" s="131">
        <f>INDEX(Where!$F$2:$F$65,MATCH('4W'!J4657,DistrictList,0))</f>
        <v>2022</v>
      </c>
      <c r="AG4657" s="131">
        <f>IF(K4657&lt;&gt;"",INDEX(Where!$K$2:$K$545,MATCH('4W'!K4657,UpazilaList,0)),"")</f>
        <v>202294</v>
      </c>
      <c r="AH4657" s="141">
        <f t="array" ref="AH4657">IF(L4657&lt;&gt;"",INDEX(Where!$Q$2:$Q$5167,MATCH('4W'!K4657&amp;'4W'!L4657,Where!$O$2:$O$5167&amp;Where!$P$2:$P$5167,0)),"")</f>
        <v>20229479</v>
      </c>
      <c r="AI4657" s="198" t="str">
        <f>IF(Table1[[#This Row],[SSID]]="", "..", Table1[[#This Row],[District]]&amp;", "&amp;Table1[[#This Row],[Upazila]]&amp;", "&amp;Table1[[#This Row],[Union]]&amp;", "&amp;Table1[[#This Row],[Location Camp]])</f>
        <v>Cox's Bazar, Ukhia, Palong Khali, Camp 9</v>
      </c>
    </row>
    <row r="4658" spans="1:35" x14ac:dyDescent="0.35">
      <c r="A4658" s="67">
        <v>3263</v>
      </c>
      <c r="B4658" s="130" t="s">
        <v>4642</v>
      </c>
      <c r="C4658" s="130" t="s">
        <v>5786</v>
      </c>
      <c r="D4658" s="130" t="s">
        <v>6053</v>
      </c>
      <c r="E4658" s="130" t="s">
        <v>4692</v>
      </c>
      <c r="F4658" s="130" t="s">
        <v>4695</v>
      </c>
      <c r="G4658" s="130" t="s">
        <v>5787</v>
      </c>
      <c r="H4658" s="130" t="s">
        <v>4638</v>
      </c>
      <c r="I4658" s="146" t="s">
        <v>4</v>
      </c>
      <c r="J4658" s="146" t="s">
        <v>21</v>
      </c>
      <c r="K4658" s="130" t="s">
        <v>184</v>
      </c>
      <c r="L4658" s="130" t="s">
        <v>1533</v>
      </c>
      <c r="M4658" s="130" t="s">
        <v>4883</v>
      </c>
      <c r="N4658" s="130" t="s">
        <v>5685</v>
      </c>
      <c r="O4658" s="130" t="s">
        <v>5714</v>
      </c>
      <c r="P4658" s="132">
        <v>43051</v>
      </c>
      <c r="Q4658" s="132">
        <v>43051</v>
      </c>
      <c r="R4658" s="133">
        <v>1118</v>
      </c>
      <c r="S4658" s="133">
        <v>5590</v>
      </c>
      <c r="T4658" s="134">
        <v>0</v>
      </c>
      <c r="U4658" s="134">
        <v>0</v>
      </c>
      <c r="V4658" s="135">
        <v>0</v>
      </c>
      <c r="W4658" s="135">
        <v>0</v>
      </c>
      <c r="X4658" s="135">
        <v>0</v>
      </c>
      <c r="Y4658" s="135">
        <v>0</v>
      </c>
      <c r="Z4658" s="135"/>
      <c r="AA4658" s="137" t="s">
        <v>5786</v>
      </c>
      <c r="AB4658" s="137"/>
      <c r="AC4658" s="139"/>
      <c r="AD4658" s="140"/>
      <c r="AE4658" s="131">
        <f>INDEX(Where!$B$2:$B$8,MATCH('4W'!I4658,DivisionList,0))</f>
        <v>20</v>
      </c>
      <c r="AF4658" s="131">
        <f>INDEX(Where!$F$2:$F$65,MATCH('4W'!J4658,DistrictList,0))</f>
        <v>2022</v>
      </c>
      <c r="AG4658" s="131">
        <f>IF(K4658&lt;&gt;"",INDEX(Where!$K$2:$K$545,MATCH('4W'!K4658,UpazilaList,0)),"")</f>
        <v>202294</v>
      </c>
      <c r="AH4658" s="141">
        <f t="array" ref="AH4658">IF(L4658&lt;&gt;"",INDEX(Where!$Q$2:$Q$5167,MATCH('4W'!K4658&amp;'4W'!L4658,Where!$O$2:$O$5167&amp;Where!$P$2:$P$5167,0)),"")</f>
        <v>20229479</v>
      </c>
      <c r="AI4658" s="198" t="str">
        <f>IF(Table1[[#This Row],[SSID]]="", "..", Table1[[#This Row],[District]]&amp;", "&amp;Table1[[#This Row],[Upazila]]&amp;", "&amp;Table1[[#This Row],[Union]]&amp;", "&amp;Table1[[#This Row],[Location Camp]])</f>
        <v>Cox's Bazar, Ukhia, Palong Khali, Camp 9</v>
      </c>
    </row>
    <row r="4659" spans="1:35" x14ac:dyDescent="0.35">
      <c r="A4659" s="67">
        <v>3266</v>
      </c>
      <c r="B4659" s="130" t="s">
        <v>4642</v>
      </c>
      <c r="C4659" s="130" t="s">
        <v>5786</v>
      </c>
      <c r="D4659" s="130" t="s">
        <v>6053</v>
      </c>
      <c r="E4659" s="130" t="s">
        <v>4692</v>
      </c>
      <c r="F4659" s="130" t="s">
        <v>4695</v>
      </c>
      <c r="G4659" s="130" t="s">
        <v>5787</v>
      </c>
      <c r="H4659" s="130" t="s">
        <v>4638</v>
      </c>
      <c r="I4659" s="146" t="s">
        <v>4</v>
      </c>
      <c r="J4659" s="146" t="s">
        <v>21</v>
      </c>
      <c r="K4659" s="130" t="s">
        <v>184</v>
      </c>
      <c r="L4659" s="130" t="s">
        <v>1533</v>
      </c>
      <c r="M4659" s="130" t="s">
        <v>4883</v>
      </c>
      <c r="N4659" s="130" t="s">
        <v>5685</v>
      </c>
      <c r="O4659" s="130" t="s">
        <v>5714</v>
      </c>
      <c r="P4659" s="132">
        <v>43052</v>
      </c>
      <c r="Q4659" s="132">
        <v>43052</v>
      </c>
      <c r="R4659" s="133">
        <v>1027</v>
      </c>
      <c r="S4659" s="133">
        <v>5135</v>
      </c>
      <c r="T4659" s="134">
        <v>0</v>
      </c>
      <c r="U4659" s="134">
        <v>0</v>
      </c>
      <c r="V4659" s="135">
        <v>0</v>
      </c>
      <c r="W4659" s="135">
        <v>0</v>
      </c>
      <c r="X4659" s="135">
        <v>0</v>
      </c>
      <c r="Y4659" s="135">
        <v>0</v>
      </c>
      <c r="Z4659" s="135"/>
      <c r="AA4659" s="137" t="s">
        <v>5786</v>
      </c>
      <c r="AB4659" s="137"/>
      <c r="AC4659" s="139"/>
      <c r="AD4659" s="140"/>
      <c r="AE4659" s="131">
        <f>INDEX(Where!$B$2:$B$8,MATCH('4W'!I4659,DivisionList,0))</f>
        <v>20</v>
      </c>
      <c r="AF4659" s="131">
        <f>INDEX(Where!$F$2:$F$65,MATCH('4W'!J4659,DistrictList,0))</f>
        <v>2022</v>
      </c>
      <c r="AG4659" s="131">
        <f>IF(K4659&lt;&gt;"",INDEX(Where!$K$2:$K$545,MATCH('4W'!K4659,UpazilaList,0)),"")</f>
        <v>202294</v>
      </c>
      <c r="AH4659" s="141">
        <f t="array" ref="AH4659">IF(L4659&lt;&gt;"",INDEX(Where!$Q$2:$Q$5167,MATCH('4W'!K4659&amp;'4W'!L4659,Where!$O$2:$O$5167&amp;Where!$P$2:$P$5167,0)),"")</f>
        <v>20229479</v>
      </c>
      <c r="AI4659" s="198" t="str">
        <f>IF(Table1[[#This Row],[SSID]]="", "..", Table1[[#This Row],[District]]&amp;", "&amp;Table1[[#This Row],[Upazila]]&amp;", "&amp;Table1[[#This Row],[Union]]&amp;", "&amp;Table1[[#This Row],[Location Camp]])</f>
        <v>Cox's Bazar, Ukhia, Palong Khali, Camp 9</v>
      </c>
    </row>
    <row r="4660" spans="1:35" x14ac:dyDescent="0.35">
      <c r="A4660" s="67">
        <v>3269</v>
      </c>
      <c r="B4660" s="130" t="s">
        <v>4642</v>
      </c>
      <c r="C4660" s="130" t="s">
        <v>5786</v>
      </c>
      <c r="D4660" s="130" t="s">
        <v>6053</v>
      </c>
      <c r="E4660" s="130" t="s">
        <v>4692</v>
      </c>
      <c r="F4660" s="130" t="s">
        <v>4695</v>
      </c>
      <c r="G4660" s="130" t="s">
        <v>5787</v>
      </c>
      <c r="H4660" s="130" t="s">
        <v>4638</v>
      </c>
      <c r="I4660" s="146" t="s">
        <v>4</v>
      </c>
      <c r="J4660" s="146" t="s">
        <v>21</v>
      </c>
      <c r="K4660" s="130" t="s">
        <v>184</v>
      </c>
      <c r="L4660" s="130" t="s">
        <v>1533</v>
      </c>
      <c r="M4660" s="130" t="s">
        <v>4883</v>
      </c>
      <c r="N4660" s="130" t="s">
        <v>5685</v>
      </c>
      <c r="O4660" s="130" t="s">
        <v>5714</v>
      </c>
      <c r="P4660" s="132">
        <v>43054</v>
      </c>
      <c r="Q4660" s="132">
        <v>43054</v>
      </c>
      <c r="R4660" s="133">
        <v>899</v>
      </c>
      <c r="S4660" s="133">
        <v>4495</v>
      </c>
      <c r="T4660" s="134">
        <v>0</v>
      </c>
      <c r="U4660" s="134">
        <v>0</v>
      </c>
      <c r="V4660" s="135">
        <v>0</v>
      </c>
      <c r="W4660" s="135">
        <v>0</v>
      </c>
      <c r="X4660" s="135">
        <v>0</v>
      </c>
      <c r="Y4660" s="135">
        <v>0</v>
      </c>
      <c r="Z4660" s="135"/>
      <c r="AA4660" s="137" t="s">
        <v>5786</v>
      </c>
      <c r="AB4660" s="137"/>
      <c r="AC4660" s="139"/>
      <c r="AD4660" s="140"/>
      <c r="AE4660" s="131">
        <f>INDEX(Where!$B$2:$B$8,MATCH('4W'!I4660,DivisionList,0))</f>
        <v>20</v>
      </c>
      <c r="AF4660" s="131">
        <f>INDEX(Where!$F$2:$F$65,MATCH('4W'!J4660,DistrictList,0))</f>
        <v>2022</v>
      </c>
      <c r="AG4660" s="131">
        <f>IF(K4660&lt;&gt;"",INDEX(Where!$K$2:$K$545,MATCH('4W'!K4660,UpazilaList,0)),"")</f>
        <v>202294</v>
      </c>
      <c r="AH4660" s="141">
        <f t="array" ref="AH4660">IF(L4660&lt;&gt;"",INDEX(Where!$Q$2:$Q$5167,MATCH('4W'!K4660&amp;'4W'!L4660,Where!$O$2:$O$5167&amp;Where!$P$2:$P$5167,0)),"")</f>
        <v>20229479</v>
      </c>
      <c r="AI4660" s="198" t="str">
        <f>IF(Table1[[#This Row],[SSID]]="", "..", Table1[[#This Row],[District]]&amp;", "&amp;Table1[[#This Row],[Upazila]]&amp;", "&amp;Table1[[#This Row],[Union]]&amp;", "&amp;Table1[[#This Row],[Location Camp]])</f>
        <v>Cox's Bazar, Ukhia, Palong Khali, Camp 9</v>
      </c>
    </row>
    <row r="4661" spans="1:35" x14ac:dyDescent="0.35">
      <c r="A4661" s="67">
        <v>3306</v>
      </c>
      <c r="B4661" s="130" t="s">
        <v>4642</v>
      </c>
      <c r="C4661" s="130" t="s">
        <v>5786</v>
      </c>
      <c r="D4661" s="130" t="s">
        <v>6053</v>
      </c>
      <c r="E4661" s="130" t="s">
        <v>4692</v>
      </c>
      <c r="F4661" s="130" t="s">
        <v>4695</v>
      </c>
      <c r="G4661" s="130" t="s">
        <v>5787</v>
      </c>
      <c r="H4661" s="130" t="s">
        <v>4638</v>
      </c>
      <c r="I4661" s="146" t="s">
        <v>4</v>
      </c>
      <c r="J4661" s="146" t="s">
        <v>21</v>
      </c>
      <c r="K4661" s="130" t="s">
        <v>184</v>
      </c>
      <c r="L4661" s="130" t="s">
        <v>1533</v>
      </c>
      <c r="M4661" s="130" t="s">
        <v>4883</v>
      </c>
      <c r="N4661" s="130" t="s">
        <v>5685</v>
      </c>
      <c r="O4661" s="130" t="s">
        <v>5714</v>
      </c>
      <c r="P4661" s="132">
        <v>43071</v>
      </c>
      <c r="Q4661" s="132">
        <v>43071</v>
      </c>
      <c r="R4661" s="133">
        <v>1500</v>
      </c>
      <c r="S4661" s="133">
        <v>7500</v>
      </c>
      <c r="T4661" s="134">
        <v>0</v>
      </c>
      <c r="U4661" s="134">
        <v>0</v>
      </c>
      <c r="V4661" s="135">
        <v>0</v>
      </c>
      <c r="W4661" s="135">
        <v>0</v>
      </c>
      <c r="X4661" s="135">
        <v>0</v>
      </c>
      <c r="Y4661" s="135">
        <v>0</v>
      </c>
      <c r="Z4661" s="135"/>
      <c r="AA4661" s="137" t="s">
        <v>5786</v>
      </c>
      <c r="AB4661" s="137"/>
      <c r="AC4661" s="139"/>
      <c r="AD4661" s="140"/>
      <c r="AE4661" s="131">
        <f>INDEX(Where!$B$2:$B$8,MATCH('4W'!I4661,DivisionList,0))</f>
        <v>20</v>
      </c>
      <c r="AF4661" s="131">
        <f>INDEX(Where!$F$2:$F$65,MATCH('4W'!J4661,DistrictList,0))</f>
        <v>2022</v>
      </c>
      <c r="AG4661" s="131">
        <f>IF(K4661&lt;&gt;"",INDEX(Where!$K$2:$K$545,MATCH('4W'!K4661,UpazilaList,0)),"")</f>
        <v>202294</v>
      </c>
      <c r="AH4661" s="141">
        <f t="array" ref="AH4661">IF(L4661&lt;&gt;"",INDEX(Where!$Q$2:$Q$5167,MATCH('4W'!K4661&amp;'4W'!L4661,Where!$O$2:$O$5167&amp;Where!$P$2:$P$5167,0)),"")</f>
        <v>20229479</v>
      </c>
      <c r="AI4661" s="198" t="str">
        <f>IF(Table1[[#This Row],[SSID]]="", "..", Table1[[#This Row],[District]]&amp;", "&amp;Table1[[#This Row],[Upazila]]&amp;", "&amp;Table1[[#This Row],[Union]]&amp;", "&amp;Table1[[#This Row],[Location Camp]])</f>
        <v>Cox's Bazar, Ukhia, Palong Khali, Camp 9</v>
      </c>
    </row>
    <row r="4662" spans="1:35" x14ac:dyDescent="0.35">
      <c r="A4662" s="67">
        <v>3308</v>
      </c>
      <c r="B4662" s="130" t="s">
        <v>4642</v>
      </c>
      <c r="C4662" s="130" t="s">
        <v>5786</v>
      </c>
      <c r="D4662" s="130" t="s">
        <v>6053</v>
      </c>
      <c r="E4662" s="130" t="s">
        <v>4692</v>
      </c>
      <c r="F4662" s="130" t="s">
        <v>4695</v>
      </c>
      <c r="G4662" s="130" t="s">
        <v>5787</v>
      </c>
      <c r="H4662" s="130" t="s">
        <v>4638</v>
      </c>
      <c r="I4662" s="146" t="s">
        <v>4</v>
      </c>
      <c r="J4662" s="146" t="s">
        <v>21</v>
      </c>
      <c r="K4662" s="130" t="s">
        <v>184</v>
      </c>
      <c r="L4662" s="130" t="s">
        <v>1533</v>
      </c>
      <c r="M4662" s="130" t="s">
        <v>4883</v>
      </c>
      <c r="N4662" s="130" t="s">
        <v>5685</v>
      </c>
      <c r="O4662" s="130" t="s">
        <v>5714</v>
      </c>
      <c r="P4662" s="132">
        <v>43072</v>
      </c>
      <c r="Q4662" s="132">
        <v>43072</v>
      </c>
      <c r="R4662" s="133">
        <v>1498</v>
      </c>
      <c r="S4662" s="133">
        <v>7490</v>
      </c>
      <c r="T4662" s="134">
        <v>0</v>
      </c>
      <c r="U4662" s="134">
        <v>0</v>
      </c>
      <c r="V4662" s="135">
        <v>0</v>
      </c>
      <c r="W4662" s="135">
        <v>0</v>
      </c>
      <c r="X4662" s="135">
        <v>0</v>
      </c>
      <c r="Y4662" s="135">
        <v>0</v>
      </c>
      <c r="Z4662" s="135"/>
      <c r="AA4662" s="137" t="s">
        <v>5786</v>
      </c>
      <c r="AB4662" s="137"/>
      <c r="AC4662" s="139"/>
      <c r="AD4662" s="140"/>
      <c r="AE4662" s="131">
        <f>INDEX(Where!$B$2:$B$8,MATCH('4W'!I4662,DivisionList,0))</f>
        <v>20</v>
      </c>
      <c r="AF4662" s="131">
        <f>INDEX(Where!$F$2:$F$65,MATCH('4W'!J4662,DistrictList,0))</f>
        <v>2022</v>
      </c>
      <c r="AG4662" s="131">
        <f>IF(K4662&lt;&gt;"",INDEX(Where!$K$2:$K$545,MATCH('4W'!K4662,UpazilaList,0)),"")</f>
        <v>202294</v>
      </c>
      <c r="AH4662" s="141">
        <f t="array" ref="AH4662">IF(L4662&lt;&gt;"",INDEX(Where!$Q$2:$Q$5167,MATCH('4W'!K4662&amp;'4W'!L4662,Where!$O$2:$O$5167&amp;Where!$P$2:$P$5167,0)),"")</f>
        <v>20229479</v>
      </c>
      <c r="AI4662" s="198" t="str">
        <f>IF(Table1[[#This Row],[SSID]]="", "..", Table1[[#This Row],[District]]&amp;", "&amp;Table1[[#This Row],[Upazila]]&amp;", "&amp;Table1[[#This Row],[Union]]&amp;", "&amp;Table1[[#This Row],[Location Camp]])</f>
        <v>Cox's Bazar, Ukhia, Palong Khali, Camp 9</v>
      </c>
    </row>
    <row r="4663" spans="1:35" x14ac:dyDescent="0.35">
      <c r="A4663" s="67">
        <v>3310</v>
      </c>
      <c r="B4663" s="130" t="s">
        <v>4642</v>
      </c>
      <c r="C4663" s="130" t="s">
        <v>5786</v>
      </c>
      <c r="D4663" s="130" t="s">
        <v>6053</v>
      </c>
      <c r="E4663" s="130" t="s">
        <v>4692</v>
      </c>
      <c r="F4663" s="130" t="s">
        <v>4695</v>
      </c>
      <c r="G4663" s="130" t="s">
        <v>5787</v>
      </c>
      <c r="H4663" s="130" t="s">
        <v>4638</v>
      </c>
      <c r="I4663" s="146" t="s">
        <v>4</v>
      </c>
      <c r="J4663" s="146" t="s">
        <v>21</v>
      </c>
      <c r="K4663" s="130" t="s">
        <v>184</v>
      </c>
      <c r="L4663" s="130" t="s">
        <v>1533</v>
      </c>
      <c r="M4663" s="130" t="s">
        <v>4883</v>
      </c>
      <c r="N4663" s="130" t="s">
        <v>5685</v>
      </c>
      <c r="O4663" s="130" t="s">
        <v>5714</v>
      </c>
      <c r="P4663" s="132">
        <v>43073</v>
      </c>
      <c r="Q4663" s="132">
        <v>43073</v>
      </c>
      <c r="R4663" s="133">
        <v>977</v>
      </c>
      <c r="S4663" s="133">
        <v>4885</v>
      </c>
      <c r="T4663" s="134">
        <v>0</v>
      </c>
      <c r="U4663" s="134">
        <v>0</v>
      </c>
      <c r="V4663" s="135">
        <v>0</v>
      </c>
      <c r="W4663" s="135">
        <v>0</v>
      </c>
      <c r="X4663" s="135">
        <v>0</v>
      </c>
      <c r="Y4663" s="135">
        <v>0</v>
      </c>
      <c r="Z4663" s="135"/>
      <c r="AA4663" s="137" t="s">
        <v>5786</v>
      </c>
      <c r="AB4663" s="137"/>
      <c r="AC4663" s="139"/>
      <c r="AD4663" s="140"/>
      <c r="AE4663" s="131">
        <f>INDEX(Where!$B$2:$B$8,MATCH('4W'!I4663,DivisionList,0))</f>
        <v>20</v>
      </c>
      <c r="AF4663" s="131">
        <f>INDEX(Where!$F$2:$F$65,MATCH('4W'!J4663,DistrictList,0))</f>
        <v>2022</v>
      </c>
      <c r="AG4663" s="131">
        <f>IF(K4663&lt;&gt;"",INDEX(Where!$K$2:$K$545,MATCH('4W'!K4663,UpazilaList,0)),"")</f>
        <v>202294</v>
      </c>
      <c r="AH4663" s="141">
        <f t="array" ref="AH4663">IF(L4663&lt;&gt;"",INDEX(Where!$Q$2:$Q$5167,MATCH('4W'!K4663&amp;'4W'!L4663,Where!$O$2:$O$5167&amp;Where!$P$2:$P$5167,0)),"")</f>
        <v>20229479</v>
      </c>
      <c r="AI4663" s="198" t="str">
        <f>IF(Table1[[#This Row],[SSID]]="", "..", Table1[[#This Row],[District]]&amp;", "&amp;Table1[[#This Row],[Upazila]]&amp;", "&amp;Table1[[#This Row],[Union]]&amp;", "&amp;Table1[[#This Row],[Location Camp]])</f>
        <v>Cox's Bazar, Ukhia, Palong Khali, Camp 9</v>
      </c>
    </row>
    <row r="4664" spans="1:35" x14ac:dyDescent="0.35">
      <c r="A4664" s="67">
        <v>3312</v>
      </c>
      <c r="B4664" s="130" t="s">
        <v>4642</v>
      </c>
      <c r="C4664" s="130" t="s">
        <v>5786</v>
      </c>
      <c r="D4664" s="130" t="s">
        <v>6053</v>
      </c>
      <c r="E4664" s="130" t="s">
        <v>4692</v>
      </c>
      <c r="F4664" s="130" t="s">
        <v>4695</v>
      </c>
      <c r="G4664" s="130" t="s">
        <v>5787</v>
      </c>
      <c r="H4664" s="130" t="s">
        <v>4638</v>
      </c>
      <c r="I4664" s="146" t="s">
        <v>4</v>
      </c>
      <c r="J4664" s="146" t="s">
        <v>21</v>
      </c>
      <c r="K4664" s="130" t="s">
        <v>184</v>
      </c>
      <c r="L4664" s="130" t="s">
        <v>1533</v>
      </c>
      <c r="M4664" s="130" t="s">
        <v>4883</v>
      </c>
      <c r="N4664" s="130" t="s">
        <v>5685</v>
      </c>
      <c r="O4664" s="130" t="s">
        <v>5714</v>
      </c>
      <c r="P4664" s="132">
        <v>43073</v>
      </c>
      <c r="Q4664" s="132">
        <v>43073</v>
      </c>
      <c r="R4664" s="133">
        <v>1023</v>
      </c>
      <c r="S4664" s="133">
        <v>5115</v>
      </c>
      <c r="T4664" s="134">
        <v>0</v>
      </c>
      <c r="U4664" s="134">
        <v>0</v>
      </c>
      <c r="V4664" s="135">
        <v>0</v>
      </c>
      <c r="W4664" s="135">
        <v>0</v>
      </c>
      <c r="X4664" s="135">
        <v>0</v>
      </c>
      <c r="Y4664" s="135">
        <v>0</v>
      </c>
      <c r="Z4664" s="135"/>
      <c r="AA4664" s="137" t="s">
        <v>5786</v>
      </c>
      <c r="AB4664" s="137"/>
      <c r="AC4664" s="139"/>
      <c r="AD4664" s="140"/>
      <c r="AE4664" s="131">
        <f>INDEX(Where!$B$2:$B$8,MATCH('4W'!I4664,DivisionList,0))</f>
        <v>20</v>
      </c>
      <c r="AF4664" s="131">
        <f>INDEX(Where!$F$2:$F$65,MATCH('4W'!J4664,DistrictList,0))</f>
        <v>2022</v>
      </c>
      <c r="AG4664" s="131">
        <f>IF(K4664&lt;&gt;"",INDEX(Where!$K$2:$K$545,MATCH('4W'!K4664,UpazilaList,0)),"")</f>
        <v>202294</v>
      </c>
      <c r="AH4664" s="141">
        <f t="array" ref="AH4664">IF(L4664&lt;&gt;"",INDEX(Where!$Q$2:$Q$5167,MATCH('4W'!K4664&amp;'4W'!L4664,Where!$O$2:$O$5167&amp;Where!$P$2:$P$5167,0)),"")</f>
        <v>20229479</v>
      </c>
      <c r="AI4664" s="198" t="str">
        <f>IF(Table1[[#This Row],[SSID]]="", "..", Table1[[#This Row],[District]]&amp;", "&amp;Table1[[#This Row],[Upazila]]&amp;", "&amp;Table1[[#This Row],[Union]]&amp;", "&amp;Table1[[#This Row],[Location Camp]])</f>
        <v>Cox's Bazar, Ukhia, Palong Khali, Camp 9</v>
      </c>
    </row>
    <row r="4665" spans="1:35" x14ac:dyDescent="0.35">
      <c r="A4665" s="67">
        <v>3313</v>
      </c>
      <c r="B4665" s="130" t="s">
        <v>4642</v>
      </c>
      <c r="C4665" s="130" t="s">
        <v>5786</v>
      </c>
      <c r="D4665" s="130" t="s">
        <v>6053</v>
      </c>
      <c r="E4665" s="130" t="s">
        <v>4692</v>
      </c>
      <c r="F4665" s="130" t="s">
        <v>4695</v>
      </c>
      <c r="G4665" s="130" t="s">
        <v>5787</v>
      </c>
      <c r="H4665" s="130" t="s">
        <v>4638</v>
      </c>
      <c r="I4665" s="146" t="s">
        <v>4</v>
      </c>
      <c r="J4665" s="146" t="s">
        <v>21</v>
      </c>
      <c r="K4665" s="130" t="s">
        <v>184</v>
      </c>
      <c r="L4665" s="130" t="s">
        <v>1533</v>
      </c>
      <c r="M4665" s="130" t="s">
        <v>4883</v>
      </c>
      <c r="N4665" s="130" t="s">
        <v>5685</v>
      </c>
      <c r="O4665" s="130" t="s">
        <v>5714</v>
      </c>
      <c r="P4665" s="132">
        <v>43074</v>
      </c>
      <c r="Q4665" s="132">
        <v>43074</v>
      </c>
      <c r="R4665" s="133">
        <v>164</v>
      </c>
      <c r="S4665" s="133">
        <v>820</v>
      </c>
      <c r="T4665" s="134">
        <v>0</v>
      </c>
      <c r="U4665" s="134">
        <v>0</v>
      </c>
      <c r="V4665" s="135">
        <v>0</v>
      </c>
      <c r="W4665" s="135">
        <v>0</v>
      </c>
      <c r="X4665" s="135">
        <v>0</v>
      </c>
      <c r="Y4665" s="135">
        <v>0</v>
      </c>
      <c r="Z4665" s="135"/>
      <c r="AA4665" s="137" t="s">
        <v>5786</v>
      </c>
      <c r="AB4665" s="137"/>
      <c r="AC4665" s="139"/>
      <c r="AD4665" s="140"/>
      <c r="AE4665" s="131">
        <f>INDEX(Where!$B$2:$B$8,MATCH('4W'!I4665,DivisionList,0))</f>
        <v>20</v>
      </c>
      <c r="AF4665" s="131">
        <f>INDEX(Where!$F$2:$F$65,MATCH('4W'!J4665,DistrictList,0))</f>
        <v>2022</v>
      </c>
      <c r="AG4665" s="131">
        <f>IF(K4665&lt;&gt;"",INDEX(Where!$K$2:$K$545,MATCH('4W'!K4665,UpazilaList,0)),"")</f>
        <v>202294</v>
      </c>
      <c r="AH4665" s="141">
        <f t="array" ref="AH4665">IF(L4665&lt;&gt;"",INDEX(Where!$Q$2:$Q$5167,MATCH('4W'!K4665&amp;'4W'!L4665,Where!$O$2:$O$5167&amp;Where!$P$2:$P$5167,0)),"")</f>
        <v>20229479</v>
      </c>
      <c r="AI4665" s="198" t="str">
        <f>IF(Table1[[#This Row],[SSID]]="", "..", Table1[[#This Row],[District]]&amp;", "&amp;Table1[[#This Row],[Upazila]]&amp;", "&amp;Table1[[#This Row],[Union]]&amp;", "&amp;Table1[[#This Row],[Location Camp]])</f>
        <v>Cox's Bazar, Ukhia, Palong Khali, Camp 9</v>
      </c>
    </row>
    <row r="4666" spans="1:35" x14ac:dyDescent="0.35">
      <c r="A4666" s="67">
        <v>3315</v>
      </c>
      <c r="B4666" s="130" t="s">
        <v>4642</v>
      </c>
      <c r="C4666" s="130" t="s">
        <v>5786</v>
      </c>
      <c r="D4666" s="130" t="s">
        <v>6053</v>
      </c>
      <c r="E4666" s="130" t="s">
        <v>4692</v>
      </c>
      <c r="F4666" s="130" t="s">
        <v>4695</v>
      </c>
      <c r="G4666" s="130" t="s">
        <v>5787</v>
      </c>
      <c r="H4666" s="130" t="s">
        <v>4638</v>
      </c>
      <c r="I4666" s="146" t="s">
        <v>4</v>
      </c>
      <c r="J4666" s="146" t="s">
        <v>21</v>
      </c>
      <c r="K4666" s="130" t="s">
        <v>184</v>
      </c>
      <c r="L4666" s="130" t="s">
        <v>1533</v>
      </c>
      <c r="M4666" s="130" t="s">
        <v>4883</v>
      </c>
      <c r="N4666" s="130" t="s">
        <v>5685</v>
      </c>
      <c r="O4666" s="130" t="s">
        <v>5714</v>
      </c>
      <c r="P4666" s="132">
        <v>43074</v>
      </c>
      <c r="Q4666" s="132">
        <v>43074</v>
      </c>
      <c r="R4666" s="133">
        <v>836</v>
      </c>
      <c r="S4666" s="133">
        <v>4180</v>
      </c>
      <c r="T4666" s="134">
        <v>0</v>
      </c>
      <c r="U4666" s="134">
        <v>0</v>
      </c>
      <c r="V4666" s="135">
        <v>0</v>
      </c>
      <c r="W4666" s="135">
        <v>0</v>
      </c>
      <c r="X4666" s="135">
        <v>0</v>
      </c>
      <c r="Y4666" s="135">
        <v>0</v>
      </c>
      <c r="Z4666" s="135"/>
      <c r="AA4666" s="137" t="s">
        <v>5786</v>
      </c>
      <c r="AB4666" s="137"/>
      <c r="AC4666" s="139"/>
      <c r="AD4666" s="140"/>
      <c r="AE4666" s="131">
        <f>INDEX(Where!$B$2:$B$8,MATCH('4W'!I4666,DivisionList,0))</f>
        <v>20</v>
      </c>
      <c r="AF4666" s="131">
        <f>INDEX(Where!$F$2:$F$65,MATCH('4W'!J4666,DistrictList,0))</f>
        <v>2022</v>
      </c>
      <c r="AG4666" s="131">
        <f>IF(K4666&lt;&gt;"",INDEX(Where!$K$2:$K$545,MATCH('4W'!K4666,UpazilaList,0)),"")</f>
        <v>202294</v>
      </c>
      <c r="AH4666" s="141">
        <f t="array" ref="AH4666">IF(L4666&lt;&gt;"",INDEX(Where!$Q$2:$Q$5167,MATCH('4W'!K4666&amp;'4W'!L4666,Where!$O$2:$O$5167&amp;Where!$P$2:$P$5167,0)),"")</f>
        <v>20229479</v>
      </c>
      <c r="AI4666" s="198" t="str">
        <f>IF(Table1[[#This Row],[SSID]]="", "..", Table1[[#This Row],[District]]&amp;", "&amp;Table1[[#This Row],[Upazila]]&amp;", "&amp;Table1[[#This Row],[Union]]&amp;", "&amp;Table1[[#This Row],[Location Camp]])</f>
        <v>Cox's Bazar, Ukhia, Palong Khali, Camp 9</v>
      </c>
    </row>
    <row r="4667" spans="1:35" x14ac:dyDescent="0.35">
      <c r="A4667" s="67">
        <v>3318</v>
      </c>
      <c r="B4667" s="130" t="s">
        <v>4642</v>
      </c>
      <c r="C4667" s="130" t="s">
        <v>5786</v>
      </c>
      <c r="D4667" s="130" t="s">
        <v>6053</v>
      </c>
      <c r="E4667" s="130" t="s">
        <v>4692</v>
      </c>
      <c r="F4667" s="130" t="s">
        <v>4695</v>
      </c>
      <c r="G4667" s="130" t="s">
        <v>5787</v>
      </c>
      <c r="H4667" s="130" t="s">
        <v>4638</v>
      </c>
      <c r="I4667" s="146" t="s">
        <v>4</v>
      </c>
      <c r="J4667" s="146" t="s">
        <v>21</v>
      </c>
      <c r="K4667" s="130" t="s">
        <v>184</v>
      </c>
      <c r="L4667" s="130" t="s">
        <v>1533</v>
      </c>
      <c r="M4667" s="130" t="s">
        <v>4883</v>
      </c>
      <c r="N4667" s="130" t="s">
        <v>5685</v>
      </c>
      <c r="O4667" s="130" t="s">
        <v>5714</v>
      </c>
      <c r="P4667" s="132">
        <v>43075</v>
      </c>
      <c r="Q4667" s="132">
        <v>43075</v>
      </c>
      <c r="R4667" s="133">
        <v>1</v>
      </c>
      <c r="S4667" s="133">
        <v>5</v>
      </c>
      <c r="T4667" s="134">
        <v>0</v>
      </c>
      <c r="U4667" s="134">
        <v>0</v>
      </c>
      <c r="V4667" s="135">
        <v>0</v>
      </c>
      <c r="W4667" s="135">
        <v>0</v>
      </c>
      <c r="X4667" s="135">
        <v>0</v>
      </c>
      <c r="Y4667" s="135">
        <v>0</v>
      </c>
      <c r="Z4667" s="135"/>
      <c r="AA4667" s="137" t="s">
        <v>5786</v>
      </c>
      <c r="AB4667" s="137"/>
      <c r="AC4667" s="139"/>
      <c r="AD4667" s="140"/>
      <c r="AE4667" s="131">
        <f>INDEX(Where!$B$2:$B$8,MATCH('4W'!I4667,DivisionList,0))</f>
        <v>20</v>
      </c>
      <c r="AF4667" s="131">
        <f>INDEX(Where!$F$2:$F$65,MATCH('4W'!J4667,DistrictList,0))</f>
        <v>2022</v>
      </c>
      <c r="AG4667" s="131">
        <f>IF(K4667&lt;&gt;"",INDEX(Where!$K$2:$K$545,MATCH('4W'!K4667,UpazilaList,0)),"")</f>
        <v>202294</v>
      </c>
      <c r="AH4667" s="141">
        <f t="array" ref="AH4667">IF(L4667&lt;&gt;"",INDEX(Where!$Q$2:$Q$5167,MATCH('4W'!K4667&amp;'4W'!L4667,Where!$O$2:$O$5167&amp;Where!$P$2:$P$5167,0)),"")</f>
        <v>20229479</v>
      </c>
      <c r="AI4667" s="198" t="str">
        <f>IF(Table1[[#This Row],[SSID]]="", "..", Table1[[#This Row],[District]]&amp;", "&amp;Table1[[#This Row],[Upazila]]&amp;", "&amp;Table1[[#This Row],[Union]]&amp;", "&amp;Table1[[#This Row],[Location Camp]])</f>
        <v>Cox's Bazar, Ukhia, Palong Khali, Camp 9</v>
      </c>
    </row>
    <row r="4668" spans="1:35" x14ac:dyDescent="0.35">
      <c r="A4668" s="67">
        <v>3321</v>
      </c>
      <c r="B4668" s="130" t="s">
        <v>4642</v>
      </c>
      <c r="C4668" s="130" t="s">
        <v>5786</v>
      </c>
      <c r="D4668" s="130" t="s">
        <v>6053</v>
      </c>
      <c r="E4668" s="130" t="s">
        <v>4692</v>
      </c>
      <c r="F4668" s="130" t="s">
        <v>4695</v>
      </c>
      <c r="G4668" s="130" t="s">
        <v>5787</v>
      </c>
      <c r="H4668" s="130" t="s">
        <v>4638</v>
      </c>
      <c r="I4668" s="146" t="s">
        <v>4</v>
      </c>
      <c r="J4668" s="146" t="s">
        <v>21</v>
      </c>
      <c r="K4668" s="130" t="s">
        <v>184</v>
      </c>
      <c r="L4668" s="130" t="s">
        <v>1533</v>
      </c>
      <c r="M4668" s="130" t="s">
        <v>4883</v>
      </c>
      <c r="N4668" s="130" t="s">
        <v>5685</v>
      </c>
      <c r="O4668" s="130" t="s">
        <v>5714</v>
      </c>
      <c r="P4668" s="132">
        <v>43075</v>
      </c>
      <c r="Q4668" s="132">
        <v>43075</v>
      </c>
      <c r="R4668" s="133">
        <v>2</v>
      </c>
      <c r="S4668" s="133">
        <v>10</v>
      </c>
      <c r="T4668" s="134">
        <v>0</v>
      </c>
      <c r="U4668" s="134">
        <v>0</v>
      </c>
      <c r="V4668" s="135">
        <v>0</v>
      </c>
      <c r="W4668" s="135">
        <v>0</v>
      </c>
      <c r="X4668" s="135">
        <v>0</v>
      </c>
      <c r="Y4668" s="135">
        <v>0</v>
      </c>
      <c r="Z4668" s="135"/>
      <c r="AA4668" s="137" t="s">
        <v>5786</v>
      </c>
      <c r="AB4668" s="137"/>
      <c r="AC4668" s="139"/>
      <c r="AD4668" s="140"/>
      <c r="AE4668" s="131">
        <f>INDEX(Where!$B$2:$B$8,MATCH('4W'!I4668,DivisionList,0))</f>
        <v>20</v>
      </c>
      <c r="AF4668" s="131">
        <f>INDEX(Where!$F$2:$F$65,MATCH('4W'!J4668,DistrictList,0))</f>
        <v>2022</v>
      </c>
      <c r="AG4668" s="131">
        <f>IF(K4668&lt;&gt;"",INDEX(Where!$K$2:$K$545,MATCH('4W'!K4668,UpazilaList,0)),"")</f>
        <v>202294</v>
      </c>
      <c r="AH4668" s="141">
        <f t="array" ref="AH4668">IF(L4668&lt;&gt;"",INDEX(Where!$Q$2:$Q$5167,MATCH('4W'!K4668&amp;'4W'!L4668,Where!$O$2:$O$5167&amp;Where!$P$2:$P$5167,0)),"")</f>
        <v>20229479</v>
      </c>
      <c r="AI4668" s="198" t="str">
        <f>IF(Table1[[#This Row],[SSID]]="", "..", Table1[[#This Row],[District]]&amp;", "&amp;Table1[[#This Row],[Upazila]]&amp;", "&amp;Table1[[#This Row],[Union]]&amp;", "&amp;Table1[[#This Row],[Location Camp]])</f>
        <v>Cox's Bazar, Ukhia, Palong Khali, Camp 9</v>
      </c>
    </row>
    <row r="4669" spans="1:35" x14ac:dyDescent="0.35">
      <c r="A4669" s="67">
        <v>3326</v>
      </c>
      <c r="B4669" s="130" t="s">
        <v>4642</v>
      </c>
      <c r="C4669" s="130" t="s">
        <v>5786</v>
      </c>
      <c r="D4669" s="130" t="s">
        <v>6053</v>
      </c>
      <c r="E4669" s="130" t="s">
        <v>4692</v>
      </c>
      <c r="F4669" s="130" t="s">
        <v>4695</v>
      </c>
      <c r="G4669" s="130" t="s">
        <v>5787</v>
      </c>
      <c r="H4669" s="130" t="s">
        <v>4638</v>
      </c>
      <c r="I4669" s="146" t="s">
        <v>4</v>
      </c>
      <c r="J4669" s="146" t="s">
        <v>21</v>
      </c>
      <c r="K4669" s="130" t="s">
        <v>184</v>
      </c>
      <c r="L4669" s="130" t="s">
        <v>1533</v>
      </c>
      <c r="M4669" s="130" t="s">
        <v>4883</v>
      </c>
      <c r="N4669" s="130" t="s">
        <v>5685</v>
      </c>
      <c r="O4669" s="130" t="s">
        <v>5714</v>
      </c>
      <c r="P4669" s="132">
        <v>43075</v>
      </c>
      <c r="Q4669" s="132">
        <v>43075</v>
      </c>
      <c r="R4669" s="133">
        <v>60</v>
      </c>
      <c r="S4669" s="133">
        <v>300</v>
      </c>
      <c r="T4669" s="134">
        <v>0</v>
      </c>
      <c r="U4669" s="134">
        <v>0</v>
      </c>
      <c r="V4669" s="135">
        <v>0</v>
      </c>
      <c r="W4669" s="135">
        <v>0</v>
      </c>
      <c r="X4669" s="135">
        <v>0</v>
      </c>
      <c r="Y4669" s="135">
        <v>0</v>
      </c>
      <c r="Z4669" s="135"/>
      <c r="AA4669" s="137" t="s">
        <v>5786</v>
      </c>
      <c r="AB4669" s="137"/>
      <c r="AC4669" s="139"/>
      <c r="AD4669" s="140"/>
      <c r="AE4669" s="131">
        <f>INDEX(Where!$B$2:$B$8,MATCH('4W'!I4669,DivisionList,0))</f>
        <v>20</v>
      </c>
      <c r="AF4669" s="131">
        <f>INDEX(Where!$F$2:$F$65,MATCH('4W'!J4669,DistrictList,0))</f>
        <v>2022</v>
      </c>
      <c r="AG4669" s="131">
        <f>IF(K4669&lt;&gt;"",INDEX(Where!$K$2:$K$545,MATCH('4W'!K4669,UpazilaList,0)),"")</f>
        <v>202294</v>
      </c>
      <c r="AH4669" s="141">
        <f t="array" ref="AH4669">IF(L4669&lt;&gt;"",INDEX(Where!$Q$2:$Q$5167,MATCH('4W'!K4669&amp;'4W'!L4669,Where!$O$2:$O$5167&amp;Where!$P$2:$P$5167,0)),"")</f>
        <v>20229479</v>
      </c>
      <c r="AI4669" s="198" t="str">
        <f>IF(Table1[[#This Row],[SSID]]="", "..", Table1[[#This Row],[District]]&amp;", "&amp;Table1[[#This Row],[Upazila]]&amp;", "&amp;Table1[[#This Row],[Union]]&amp;", "&amp;Table1[[#This Row],[Location Camp]])</f>
        <v>Cox's Bazar, Ukhia, Palong Khali, Camp 9</v>
      </c>
    </row>
    <row r="4670" spans="1:35" x14ac:dyDescent="0.35">
      <c r="A4670" s="67">
        <v>3327</v>
      </c>
      <c r="B4670" s="130" t="s">
        <v>4642</v>
      </c>
      <c r="C4670" s="130" t="s">
        <v>5786</v>
      </c>
      <c r="D4670" s="130" t="s">
        <v>6053</v>
      </c>
      <c r="E4670" s="130" t="s">
        <v>4692</v>
      </c>
      <c r="F4670" s="130" t="s">
        <v>4695</v>
      </c>
      <c r="G4670" s="130" t="s">
        <v>5787</v>
      </c>
      <c r="H4670" s="130" t="s">
        <v>4638</v>
      </c>
      <c r="I4670" s="146" t="s">
        <v>4</v>
      </c>
      <c r="J4670" s="146" t="s">
        <v>21</v>
      </c>
      <c r="K4670" s="130" t="s">
        <v>184</v>
      </c>
      <c r="L4670" s="130" t="s">
        <v>1533</v>
      </c>
      <c r="M4670" s="130" t="s">
        <v>4883</v>
      </c>
      <c r="N4670" s="130" t="s">
        <v>5685</v>
      </c>
      <c r="O4670" s="130" t="s">
        <v>5714</v>
      </c>
      <c r="P4670" s="132">
        <v>43075</v>
      </c>
      <c r="Q4670" s="132">
        <v>43075</v>
      </c>
      <c r="R4670" s="133">
        <v>64</v>
      </c>
      <c r="S4670" s="133">
        <v>320</v>
      </c>
      <c r="T4670" s="134">
        <v>0</v>
      </c>
      <c r="U4670" s="134">
        <v>0</v>
      </c>
      <c r="V4670" s="135">
        <v>0</v>
      </c>
      <c r="W4670" s="135">
        <v>0</v>
      </c>
      <c r="X4670" s="135">
        <v>0</v>
      </c>
      <c r="Y4670" s="135">
        <v>0</v>
      </c>
      <c r="Z4670" s="135"/>
      <c r="AA4670" s="137" t="s">
        <v>5786</v>
      </c>
      <c r="AB4670" s="137"/>
      <c r="AC4670" s="139"/>
      <c r="AD4670" s="140"/>
      <c r="AE4670" s="131">
        <f>INDEX(Where!$B$2:$B$8,MATCH('4W'!I4670,DivisionList,0))</f>
        <v>20</v>
      </c>
      <c r="AF4670" s="131">
        <f>INDEX(Where!$F$2:$F$65,MATCH('4W'!J4670,DistrictList,0))</f>
        <v>2022</v>
      </c>
      <c r="AG4670" s="131">
        <f>IF(K4670&lt;&gt;"",INDEX(Where!$K$2:$K$545,MATCH('4W'!K4670,UpazilaList,0)),"")</f>
        <v>202294</v>
      </c>
      <c r="AH4670" s="141">
        <f t="array" ref="AH4670">IF(L4670&lt;&gt;"",INDEX(Where!$Q$2:$Q$5167,MATCH('4W'!K4670&amp;'4W'!L4670,Where!$O$2:$O$5167&amp;Where!$P$2:$P$5167,0)),"")</f>
        <v>20229479</v>
      </c>
      <c r="AI4670" s="198" t="str">
        <f>IF(Table1[[#This Row],[SSID]]="", "..", Table1[[#This Row],[District]]&amp;", "&amp;Table1[[#This Row],[Upazila]]&amp;", "&amp;Table1[[#This Row],[Union]]&amp;", "&amp;Table1[[#This Row],[Location Camp]])</f>
        <v>Cox's Bazar, Ukhia, Palong Khali, Camp 9</v>
      </c>
    </row>
    <row r="4671" spans="1:35" x14ac:dyDescent="0.35">
      <c r="A4671" s="67">
        <v>3328</v>
      </c>
      <c r="B4671" s="130" t="s">
        <v>4642</v>
      </c>
      <c r="C4671" s="130" t="s">
        <v>5786</v>
      </c>
      <c r="D4671" s="130" t="s">
        <v>6053</v>
      </c>
      <c r="E4671" s="130" t="s">
        <v>4692</v>
      </c>
      <c r="F4671" s="130" t="s">
        <v>4695</v>
      </c>
      <c r="G4671" s="130" t="s">
        <v>5787</v>
      </c>
      <c r="H4671" s="130" t="s">
        <v>4638</v>
      </c>
      <c r="I4671" s="146" t="s">
        <v>4</v>
      </c>
      <c r="J4671" s="146" t="s">
        <v>21</v>
      </c>
      <c r="K4671" s="130" t="s">
        <v>184</v>
      </c>
      <c r="L4671" s="130" t="s">
        <v>1533</v>
      </c>
      <c r="M4671" s="130" t="s">
        <v>4883</v>
      </c>
      <c r="N4671" s="130" t="s">
        <v>5685</v>
      </c>
      <c r="O4671" s="130" t="s">
        <v>5714</v>
      </c>
      <c r="P4671" s="132">
        <v>43075</v>
      </c>
      <c r="Q4671" s="132">
        <v>43075</v>
      </c>
      <c r="R4671" s="133">
        <v>73</v>
      </c>
      <c r="S4671" s="133">
        <v>365</v>
      </c>
      <c r="T4671" s="134">
        <v>0</v>
      </c>
      <c r="U4671" s="134">
        <v>0</v>
      </c>
      <c r="V4671" s="135">
        <v>0</v>
      </c>
      <c r="W4671" s="135">
        <v>0</v>
      </c>
      <c r="X4671" s="135">
        <v>0</v>
      </c>
      <c r="Y4671" s="135">
        <v>0</v>
      </c>
      <c r="Z4671" s="135"/>
      <c r="AA4671" s="137" t="s">
        <v>5786</v>
      </c>
      <c r="AB4671" s="137"/>
      <c r="AC4671" s="139"/>
      <c r="AD4671" s="140"/>
      <c r="AE4671" s="131">
        <f>INDEX(Where!$B$2:$B$8,MATCH('4W'!I4671,DivisionList,0))</f>
        <v>20</v>
      </c>
      <c r="AF4671" s="131">
        <f>INDEX(Where!$F$2:$F$65,MATCH('4W'!J4671,DistrictList,0))</f>
        <v>2022</v>
      </c>
      <c r="AG4671" s="131">
        <f>IF(K4671&lt;&gt;"",INDEX(Where!$K$2:$K$545,MATCH('4W'!K4671,UpazilaList,0)),"")</f>
        <v>202294</v>
      </c>
      <c r="AH4671" s="141">
        <f t="array" ref="AH4671">IF(L4671&lt;&gt;"",INDEX(Where!$Q$2:$Q$5167,MATCH('4W'!K4671&amp;'4W'!L4671,Where!$O$2:$O$5167&amp;Where!$P$2:$P$5167,0)),"")</f>
        <v>20229479</v>
      </c>
      <c r="AI4671" s="198" t="str">
        <f>IF(Table1[[#This Row],[SSID]]="", "..", Table1[[#This Row],[District]]&amp;", "&amp;Table1[[#This Row],[Upazila]]&amp;", "&amp;Table1[[#This Row],[Union]]&amp;", "&amp;Table1[[#This Row],[Location Camp]])</f>
        <v>Cox's Bazar, Ukhia, Palong Khali, Camp 9</v>
      </c>
    </row>
    <row r="4672" spans="1:35" x14ac:dyDescent="0.35">
      <c r="A4672" s="67">
        <v>3335</v>
      </c>
      <c r="B4672" s="130" t="s">
        <v>4642</v>
      </c>
      <c r="C4672" s="130" t="s">
        <v>5786</v>
      </c>
      <c r="D4672" s="130" t="s">
        <v>6053</v>
      </c>
      <c r="E4672" s="130" t="s">
        <v>4692</v>
      </c>
      <c r="F4672" s="130" t="s">
        <v>4695</v>
      </c>
      <c r="G4672" s="130" t="s">
        <v>5787</v>
      </c>
      <c r="H4672" s="130" t="s">
        <v>4638</v>
      </c>
      <c r="I4672" s="146" t="s">
        <v>4</v>
      </c>
      <c r="J4672" s="146" t="s">
        <v>21</v>
      </c>
      <c r="K4672" s="130" t="s">
        <v>184</v>
      </c>
      <c r="L4672" s="130" t="s">
        <v>1533</v>
      </c>
      <c r="M4672" s="130" t="s">
        <v>4883</v>
      </c>
      <c r="N4672" s="130" t="s">
        <v>5685</v>
      </c>
      <c r="O4672" s="130" t="s">
        <v>5714</v>
      </c>
      <c r="P4672" s="132">
        <v>43075</v>
      </c>
      <c r="Q4672" s="132">
        <v>43075</v>
      </c>
      <c r="R4672" s="133">
        <v>670</v>
      </c>
      <c r="S4672" s="133">
        <v>3350</v>
      </c>
      <c r="T4672" s="134">
        <v>0</v>
      </c>
      <c r="U4672" s="134">
        <v>0</v>
      </c>
      <c r="V4672" s="135">
        <v>0</v>
      </c>
      <c r="W4672" s="135">
        <v>0</v>
      </c>
      <c r="X4672" s="135">
        <v>0</v>
      </c>
      <c r="Y4672" s="135">
        <v>0</v>
      </c>
      <c r="Z4672" s="135"/>
      <c r="AA4672" s="137" t="s">
        <v>5786</v>
      </c>
      <c r="AB4672" s="137"/>
      <c r="AC4672" s="139"/>
      <c r="AD4672" s="140"/>
      <c r="AE4672" s="131">
        <f>INDEX(Where!$B$2:$B$8,MATCH('4W'!I4672,DivisionList,0))</f>
        <v>20</v>
      </c>
      <c r="AF4672" s="131">
        <f>INDEX(Where!$F$2:$F$65,MATCH('4W'!J4672,DistrictList,0))</f>
        <v>2022</v>
      </c>
      <c r="AG4672" s="131">
        <f>IF(K4672&lt;&gt;"",INDEX(Where!$K$2:$K$545,MATCH('4W'!K4672,UpazilaList,0)),"")</f>
        <v>202294</v>
      </c>
      <c r="AH4672" s="141">
        <f t="array" ref="AH4672">IF(L4672&lt;&gt;"",INDEX(Where!$Q$2:$Q$5167,MATCH('4W'!K4672&amp;'4W'!L4672,Where!$O$2:$O$5167&amp;Where!$P$2:$P$5167,0)),"")</f>
        <v>20229479</v>
      </c>
      <c r="AI4672" s="198" t="str">
        <f>IF(Table1[[#This Row],[SSID]]="", "..", Table1[[#This Row],[District]]&amp;", "&amp;Table1[[#This Row],[Upazila]]&amp;", "&amp;Table1[[#This Row],[Union]]&amp;", "&amp;Table1[[#This Row],[Location Camp]])</f>
        <v>Cox's Bazar, Ukhia, Palong Khali, Camp 9</v>
      </c>
    </row>
    <row r="4673" spans="1:35" x14ac:dyDescent="0.35">
      <c r="A4673" s="67">
        <v>3336</v>
      </c>
      <c r="B4673" s="130" t="s">
        <v>4642</v>
      </c>
      <c r="C4673" s="130" t="s">
        <v>5786</v>
      </c>
      <c r="D4673" s="130" t="s">
        <v>6053</v>
      </c>
      <c r="E4673" s="130" t="s">
        <v>4692</v>
      </c>
      <c r="F4673" s="130" t="s">
        <v>4695</v>
      </c>
      <c r="G4673" s="130" t="s">
        <v>5787</v>
      </c>
      <c r="H4673" s="130" t="s">
        <v>4638</v>
      </c>
      <c r="I4673" s="146" t="s">
        <v>4</v>
      </c>
      <c r="J4673" s="146" t="s">
        <v>21</v>
      </c>
      <c r="K4673" s="130" t="s">
        <v>184</v>
      </c>
      <c r="L4673" s="130" t="s">
        <v>1533</v>
      </c>
      <c r="M4673" s="130" t="s">
        <v>4883</v>
      </c>
      <c r="N4673" s="130" t="s">
        <v>5685</v>
      </c>
      <c r="O4673" s="130" t="s">
        <v>5714</v>
      </c>
      <c r="P4673" s="132">
        <v>43075</v>
      </c>
      <c r="Q4673" s="132">
        <v>43075</v>
      </c>
      <c r="R4673" s="133">
        <v>830</v>
      </c>
      <c r="S4673" s="133">
        <v>4150</v>
      </c>
      <c r="T4673" s="134">
        <v>0</v>
      </c>
      <c r="U4673" s="134">
        <v>0</v>
      </c>
      <c r="V4673" s="135">
        <v>0</v>
      </c>
      <c r="W4673" s="135">
        <v>0</v>
      </c>
      <c r="X4673" s="135">
        <v>0</v>
      </c>
      <c r="Y4673" s="135">
        <v>0</v>
      </c>
      <c r="Z4673" s="135"/>
      <c r="AA4673" s="137" t="s">
        <v>5786</v>
      </c>
      <c r="AB4673" s="137"/>
      <c r="AC4673" s="139"/>
      <c r="AD4673" s="140"/>
      <c r="AE4673" s="131">
        <f>INDEX(Where!$B$2:$B$8,MATCH('4W'!I4673,DivisionList,0))</f>
        <v>20</v>
      </c>
      <c r="AF4673" s="131">
        <f>INDEX(Where!$F$2:$F$65,MATCH('4W'!J4673,DistrictList,0))</f>
        <v>2022</v>
      </c>
      <c r="AG4673" s="131">
        <f>IF(K4673&lt;&gt;"",INDEX(Where!$K$2:$K$545,MATCH('4W'!K4673,UpazilaList,0)),"")</f>
        <v>202294</v>
      </c>
      <c r="AH4673" s="141">
        <f t="array" ref="AH4673">IF(L4673&lt;&gt;"",INDEX(Where!$Q$2:$Q$5167,MATCH('4W'!K4673&amp;'4W'!L4673,Where!$O$2:$O$5167&amp;Where!$P$2:$P$5167,0)),"")</f>
        <v>20229479</v>
      </c>
      <c r="AI4673" s="198" t="str">
        <f>IF(Table1[[#This Row],[SSID]]="", "..", Table1[[#This Row],[District]]&amp;", "&amp;Table1[[#This Row],[Upazila]]&amp;", "&amp;Table1[[#This Row],[Union]]&amp;", "&amp;Table1[[#This Row],[Location Camp]])</f>
        <v>Cox's Bazar, Ukhia, Palong Khali, Camp 9</v>
      </c>
    </row>
    <row r="4674" spans="1:35" x14ac:dyDescent="0.35">
      <c r="A4674" s="67">
        <v>3338</v>
      </c>
      <c r="B4674" s="130" t="s">
        <v>4642</v>
      </c>
      <c r="C4674" s="130" t="s">
        <v>5786</v>
      </c>
      <c r="D4674" s="130" t="s">
        <v>6053</v>
      </c>
      <c r="E4674" s="130" t="s">
        <v>4692</v>
      </c>
      <c r="F4674" s="130" t="s">
        <v>4695</v>
      </c>
      <c r="G4674" s="130" t="s">
        <v>5787</v>
      </c>
      <c r="H4674" s="130" t="s">
        <v>4638</v>
      </c>
      <c r="I4674" s="146" t="s">
        <v>4</v>
      </c>
      <c r="J4674" s="146" t="s">
        <v>21</v>
      </c>
      <c r="K4674" s="130" t="s">
        <v>184</v>
      </c>
      <c r="L4674" s="130" t="s">
        <v>1533</v>
      </c>
      <c r="M4674" s="130" t="s">
        <v>4883</v>
      </c>
      <c r="N4674" s="130" t="s">
        <v>5685</v>
      </c>
      <c r="O4674" s="130" t="s">
        <v>5714</v>
      </c>
      <c r="P4674" s="132">
        <v>43076</v>
      </c>
      <c r="Q4674" s="132">
        <v>43076</v>
      </c>
      <c r="R4674" s="133">
        <v>522</v>
      </c>
      <c r="S4674" s="133">
        <v>2610</v>
      </c>
      <c r="T4674" s="134">
        <v>0</v>
      </c>
      <c r="U4674" s="134">
        <v>0</v>
      </c>
      <c r="V4674" s="135">
        <v>0</v>
      </c>
      <c r="W4674" s="135">
        <v>0</v>
      </c>
      <c r="X4674" s="135">
        <v>0</v>
      </c>
      <c r="Y4674" s="135">
        <v>0</v>
      </c>
      <c r="Z4674" s="135"/>
      <c r="AA4674" s="137" t="s">
        <v>5786</v>
      </c>
      <c r="AB4674" s="137"/>
      <c r="AC4674" s="139"/>
      <c r="AD4674" s="140"/>
      <c r="AE4674" s="131">
        <f>INDEX(Where!$B$2:$B$8,MATCH('4W'!I4674,DivisionList,0))</f>
        <v>20</v>
      </c>
      <c r="AF4674" s="131">
        <f>INDEX(Where!$F$2:$F$65,MATCH('4W'!J4674,DistrictList,0))</f>
        <v>2022</v>
      </c>
      <c r="AG4674" s="131">
        <f>IF(K4674&lt;&gt;"",INDEX(Where!$K$2:$K$545,MATCH('4W'!K4674,UpazilaList,0)),"")</f>
        <v>202294</v>
      </c>
      <c r="AH4674" s="141">
        <f t="array" ref="AH4674">IF(L4674&lt;&gt;"",INDEX(Where!$Q$2:$Q$5167,MATCH('4W'!K4674&amp;'4W'!L4674,Where!$O$2:$O$5167&amp;Where!$P$2:$P$5167,0)),"")</f>
        <v>20229479</v>
      </c>
      <c r="AI4674" s="198" t="str">
        <f>IF(Table1[[#This Row],[SSID]]="", "..", Table1[[#This Row],[District]]&amp;", "&amp;Table1[[#This Row],[Upazila]]&amp;", "&amp;Table1[[#This Row],[Union]]&amp;", "&amp;Table1[[#This Row],[Location Camp]])</f>
        <v>Cox's Bazar, Ukhia, Palong Khali, Camp 9</v>
      </c>
    </row>
    <row r="4675" spans="1:35" x14ac:dyDescent="0.35">
      <c r="A4675" s="67">
        <v>3340</v>
      </c>
      <c r="B4675" s="130" t="s">
        <v>4642</v>
      </c>
      <c r="C4675" s="130" t="s">
        <v>5786</v>
      </c>
      <c r="D4675" s="130" t="s">
        <v>6053</v>
      </c>
      <c r="E4675" s="130" t="s">
        <v>4692</v>
      </c>
      <c r="F4675" s="130" t="s">
        <v>4695</v>
      </c>
      <c r="G4675" s="130" t="s">
        <v>5787</v>
      </c>
      <c r="H4675" s="130" t="s">
        <v>4638</v>
      </c>
      <c r="I4675" s="146" t="s">
        <v>4</v>
      </c>
      <c r="J4675" s="146" t="s">
        <v>21</v>
      </c>
      <c r="K4675" s="130" t="s">
        <v>184</v>
      </c>
      <c r="L4675" s="130" t="s">
        <v>1533</v>
      </c>
      <c r="M4675" s="130" t="s">
        <v>4883</v>
      </c>
      <c r="N4675" s="130" t="s">
        <v>5685</v>
      </c>
      <c r="O4675" s="130" t="s">
        <v>5714</v>
      </c>
      <c r="P4675" s="132">
        <v>43076</v>
      </c>
      <c r="Q4675" s="132">
        <v>43076</v>
      </c>
      <c r="R4675" s="133">
        <v>977</v>
      </c>
      <c r="S4675" s="133">
        <v>4885</v>
      </c>
      <c r="T4675" s="134">
        <v>0</v>
      </c>
      <c r="U4675" s="134">
        <v>0</v>
      </c>
      <c r="V4675" s="135">
        <v>0</v>
      </c>
      <c r="W4675" s="135">
        <v>0</v>
      </c>
      <c r="X4675" s="135">
        <v>0</v>
      </c>
      <c r="Y4675" s="135">
        <v>0</v>
      </c>
      <c r="Z4675" s="135"/>
      <c r="AA4675" s="137" t="s">
        <v>5786</v>
      </c>
      <c r="AB4675" s="137"/>
      <c r="AC4675" s="139"/>
      <c r="AD4675" s="140"/>
      <c r="AE4675" s="131">
        <f>INDEX(Where!$B$2:$B$8,MATCH('4W'!I4675,DivisionList,0))</f>
        <v>20</v>
      </c>
      <c r="AF4675" s="131">
        <f>INDEX(Where!$F$2:$F$65,MATCH('4W'!J4675,DistrictList,0))</f>
        <v>2022</v>
      </c>
      <c r="AG4675" s="131">
        <f>IF(K4675&lt;&gt;"",INDEX(Where!$K$2:$K$545,MATCH('4W'!K4675,UpazilaList,0)),"")</f>
        <v>202294</v>
      </c>
      <c r="AH4675" s="141">
        <f t="array" ref="AH4675">IF(L4675&lt;&gt;"",INDEX(Where!$Q$2:$Q$5167,MATCH('4W'!K4675&amp;'4W'!L4675,Where!$O$2:$O$5167&amp;Where!$P$2:$P$5167,0)),"")</f>
        <v>20229479</v>
      </c>
      <c r="AI4675" s="198" t="str">
        <f>IF(Table1[[#This Row],[SSID]]="", "..", Table1[[#This Row],[District]]&amp;", "&amp;Table1[[#This Row],[Upazila]]&amp;", "&amp;Table1[[#This Row],[Union]]&amp;", "&amp;Table1[[#This Row],[Location Camp]])</f>
        <v>Cox's Bazar, Ukhia, Palong Khali, Camp 9</v>
      </c>
    </row>
    <row r="4676" spans="1:35" x14ac:dyDescent="0.35">
      <c r="A4676" s="67">
        <v>3342</v>
      </c>
      <c r="B4676" s="130" t="s">
        <v>4642</v>
      </c>
      <c r="C4676" s="130" t="s">
        <v>5786</v>
      </c>
      <c r="D4676" s="130" t="s">
        <v>6053</v>
      </c>
      <c r="E4676" s="130" t="s">
        <v>4692</v>
      </c>
      <c r="F4676" s="130" t="s">
        <v>4695</v>
      </c>
      <c r="G4676" s="130" t="s">
        <v>5787</v>
      </c>
      <c r="H4676" s="130" t="s">
        <v>4638</v>
      </c>
      <c r="I4676" s="146" t="s">
        <v>4</v>
      </c>
      <c r="J4676" s="146" t="s">
        <v>21</v>
      </c>
      <c r="K4676" s="130" t="s">
        <v>184</v>
      </c>
      <c r="L4676" s="130" t="s">
        <v>1533</v>
      </c>
      <c r="M4676" s="130" t="s">
        <v>4883</v>
      </c>
      <c r="N4676" s="130" t="s">
        <v>5685</v>
      </c>
      <c r="O4676" s="130" t="s">
        <v>5714</v>
      </c>
      <c r="P4676" s="132">
        <v>43078</v>
      </c>
      <c r="Q4676" s="132">
        <v>43078</v>
      </c>
      <c r="R4676" s="133">
        <v>206</v>
      </c>
      <c r="S4676" s="133">
        <v>1030</v>
      </c>
      <c r="T4676" s="134">
        <v>0</v>
      </c>
      <c r="U4676" s="134">
        <v>0</v>
      </c>
      <c r="V4676" s="135">
        <v>0</v>
      </c>
      <c r="W4676" s="135">
        <v>0</v>
      </c>
      <c r="X4676" s="135">
        <v>0</v>
      </c>
      <c r="Y4676" s="135">
        <v>0</v>
      </c>
      <c r="Z4676" s="135"/>
      <c r="AA4676" s="137" t="s">
        <v>5786</v>
      </c>
      <c r="AB4676" s="137"/>
      <c r="AC4676" s="139"/>
      <c r="AD4676" s="140"/>
      <c r="AE4676" s="131">
        <f>INDEX(Where!$B$2:$B$8,MATCH('4W'!I4676,DivisionList,0))</f>
        <v>20</v>
      </c>
      <c r="AF4676" s="131">
        <f>INDEX(Where!$F$2:$F$65,MATCH('4W'!J4676,DistrictList,0))</f>
        <v>2022</v>
      </c>
      <c r="AG4676" s="131">
        <f>IF(K4676&lt;&gt;"",INDEX(Where!$K$2:$K$545,MATCH('4W'!K4676,UpazilaList,0)),"")</f>
        <v>202294</v>
      </c>
      <c r="AH4676" s="141">
        <f t="array" ref="AH4676">IF(L4676&lt;&gt;"",INDEX(Where!$Q$2:$Q$5167,MATCH('4W'!K4676&amp;'4W'!L4676,Where!$O$2:$O$5167&amp;Where!$P$2:$P$5167,0)),"")</f>
        <v>20229479</v>
      </c>
      <c r="AI4676" s="198" t="str">
        <f>IF(Table1[[#This Row],[SSID]]="", "..", Table1[[#This Row],[District]]&amp;", "&amp;Table1[[#This Row],[Upazila]]&amp;", "&amp;Table1[[#This Row],[Union]]&amp;", "&amp;Table1[[#This Row],[Location Camp]])</f>
        <v>Cox's Bazar, Ukhia, Palong Khali, Camp 9</v>
      </c>
    </row>
    <row r="4677" spans="1:35" x14ac:dyDescent="0.35">
      <c r="A4677" s="67">
        <v>3344</v>
      </c>
      <c r="B4677" s="130" t="s">
        <v>4642</v>
      </c>
      <c r="C4677" s="130" t="s">
        <v>5786</v>
      </c>
      <c r="D4677" s="130" t="s">
        <v>6053</v>
      </c>
      <c r="E4677" s="130" t="s">
        <v>4692</v>
      </c>
      <c r="F4677" s="130" t="s">
        <v>4695</v>
      </c>
      <c r="G4677" s="130" t="s">
        <v>5787</v>
      </c>
      <c r="H4677" s="130" t="s">
        <v>4638</v>
      </c>
      <c r="I4677" s="146" t="s">
        <v>4</v>
      </c>
      <c r="J4677" s="146" t="s">
        <v>21</v>
      </c>
      <c r="K4677" s="130" t="s">
        <v>184</v>
      </c>
      <c r="L4677" s="130" t="s">
        <v>1533</v>
      </c>
      <c r="M4677" s="130" t="s">
        <v>4883</v>
      </c>
      <c r="N4677" s="130" t="s">
        <v>5685</v>
      </c>
      <c r="O4677" s="130" t="s">
        <v>5714</v>
      </c>
      <c r="P4677" s="132">
        <v>43078</v>
      </c>
      <c r="Q4677" s="132">
        <v>43078</v>
      </c>
      <c r="R4677" s="133">
        <v>1293</v>
      </c>
      <c r="S4677" s="133">
        <v>6465</v>
      </c>
      <c r="T4677" s="134">
        <v>0</v>
      </c>
      <c r="U4677" s="134">
        <v>0</v>
      </c>
      <c r="V4677" s="135">
        <v>0</v>
      </c>
      <c r="W4677" s="135">
        <v>0</v>
      </c>
      <c r="X4677" s="135">
        <v>0</v>
      </c>
      <c r="Y4677" s="135">
        <v>0</v>
      </c>
      <c r="Z4677" s="135"/>
      <c r="AA4677" s="137" t="s">
        <v>5786</v>
      </c>
      <c r="AB4677" s="137"/>
      <c r="AC4677" s="139"/>
      <c r="AD4677" s="140"/>
      <c r="AE4677" s="131">
        <f>INDEX(Where!$B$2:$B$8,MATCH('4W'!I4677,DivisionList,0))</f>
        <v>20</v>
      </c>
      <c r="AF4677" s="131">
        <f>INDEX(Where!$F$2:$F$65,MATCH('4W'!J4677,DistrictList,0))</f>
        <v>2022</v>
      </c>
      <c r="AG4677" s="131">
        <f>IF(K4677&lt;&gt;"",INDEX(Where!$K$2:$K$545,MATCH('4W'!K4677,UpazilaList,0)),"")</f>
        <v>202294</v>
      </c>
      <c r="AH4677" s="141">
        <f t="array" ref="AH4677">IF(L4677&lt;&gt;"",INDEX(Where!$Q$2:$Q$5167,MATCH('4W'!K4677&amp;'4W'!L4677,Where!$O$2:$O$5167&amp;Where!$P$2:$P$5167,0)),"")</f>
        <v>20229479</v>
      </c>
      <c r="AI4677" s="198" t="str">
        <f>IF(Table1[[#This Row],[SSID]]="", "..", Table1[[#This Row],[District]]&amp;", "&amp;Table1[[#This Row],[Upazila]]&amp;", "&amp;Table1[[#This Row],[Union]]&amp;", "&amp;Table1[[#This Row],[Location Camp]])</f>
        <v>Cox's Bazar, Ukhia, Palong Khali, Camp 9</v>
      </c>
    </row>
    <row r="4678" spans="1:35" x14ac:dyDescent="0.35">
      <c r="A4678" s="67">
        <v>3346</v>
      </c>
      <c r="B4678" s="130" t="s">
        <v>4642</v>
      </c>
      <c r="C4678" s="130" t="s">
        <v>5786</v>
      </c>
      <c r="D4678" s="130" t="s">
        <v>6053</v>
      </c>
      <c r="E4678" s="130" t="s">
        <v>4692</v>
      </c>
      <c r="F4678" s="130" t="s">
        <v>4695</v>
      </c>
      <c r="G4678" s="130" t="s">
        <v>5787</v>
      </c>
      <c r="H4678" s="130" t="s">
        <v>4638</v>
      </c>
      <c r="I4678" s="146" t="s">
        <v>4</v>
      </c>
      <c r="J4678" s="146" t="s">
        <v>21</v>
      </c>
      <c r="K4678" s="130" t="s">
        <v>184</v>
      </c>
      <c r="L4678" s="130" t="s">
        <v>1533</v>
      </c>
      <c r="M4678" s="130" t="s">
        <v>4883</v>
      </c>
      <c r="N4678" s="130" t="s">
        <v>5685</v>
      </c>
      <c r="O4678" s="130" t="s">
        <v>5714</v>
      </c>
      <c r="P4678" s="132">
        <v>43079</v>
      </c>
      <c r="Q4678" s="132">
        <v>43079</v>
      </c>
      <c r="R4678" s="133">
        <v>20</v>
      </c>
      <c r="S4678" s="133">
        <v>100</v>
      </c>
      <c r="T4678" s="134">
        <v>0</v>
      </c>
      <c r="U4678" s="134">
        <v>0</v>
      </c>
      <c r="V4678" s="135">
        <v>0</v>
      </c>
      <c r="W4678" s="135">
        <v>0</v>
      </c>
      <c r="X4678" s="135">
        <v>0</v>
      </c>
      <c r="Y4678" s="135">
        <v>0</v>
      </c>
      <c r="Z4678" s="135"/>
      <c r="AA4678" s="137" t="s">
        <v>5786</v>
      </c>
      <c r="AB4678" s="137"/>
      <c r="AC4678" s="139"/>
      <c r="AD4678" s="140"/>
      <c r="AE4678" s="131">
        <f>INDEX(Where!$B$2:$B$8,MATCH('4W'!I4678,DivisionList,0))</f>
        <v>20</v>
      </c>
      <c r="AF4678" s="131">
        <f>INDEX(Where!$F$2:$F$65,MATCH('4W'!J4678,DistrictList,0))</f>
        <v>2022</v>
      </c>
      <c r="AG4678" s="131">
        <f>IF(K4678&lt;&gt;"",INDEX(Where!$K$2:$K$545,MATCH('4W'!K4678,UpazilaList,0)),"")</f>
        <v>202294</v>
      </c>
      <c r="AH4678" s="141">
        <f t="array" ref="AH4678">IF(L4678&lt;&gt;"",INDEX(Where!$Q$2:$Q$5167,MATCH('4W'!K4678&amp;'4W'!L4678,Where!$O$2:$O$5167&amp;Where!$P$2:$P$5167,0)),"")</f>
        <v>20229479</v>
      </c>
      <c r="AI4678" s="198" t="str">
        <f>IF(Table1[[#This Row],[SSID]]="", "..", Table1[[#This Row],[District]]&amp;", "&amp;Table1[[#This Row],[Upazila]]&amp;", "&amp;Table1[[#This Row],[Union]]&amp;", "&amp;Table1[[#This Row],[Location Camp]])</f>
        <v>Cox's Bazar, Ukhia, Palong Khali, Camp 9</v>
      </c>
    </row>
    <row r="4679" spans="1:35" x14ac:dyDescent="0.35">
      <c r="A4679" s="67">
        <v>3348</v>
      </c>
      <c r="B4679" s="130" t="s">
        <v>4642</v>
      </c>
      <c r="C4679" s="130" t="s">
        <v>5786</v>
      </c>
      <c r="D4679" s="130" t="s">
        <v>6053</v>
      </c>
      <c r="E4679" s="130" t="s">
        <v>4692</v>
      </c>
      <c r="F4679" s="130" t="s">
        <v>4695</v>
      </c>
      <c r="G4679" s="130" t="s">
        <v>5787</v>
      </c>
      <c r="H4679" s="130" t="s">
        <v>4638</v>
      </c>
      <c r="I4679" s="146" t="s">
        <v>4</v>
      </c>
      <c r="J4679" s="146" t="s">
        <v>21</v>
      </c>
      <c r="K4679" s="130" t="s">
        <v>184</v>
      </c>
      <c r="L4679" s="130" t="s">
        <v>1533</v>
      </c>
      <c r="M4679" s="130" t="s">
        <v>4883</v>
      </c>
      <c r="N4679" s="130" t="s">
        <v>5685</v>
      </c>
      <c r="O4679" s="130" t="s">
        <v>5714</v>
      </c>
      <c r="P4679" s="132">
        <v>43079</v>
      </c>
      <c r="Q4679" s="132">
        <v>43079</v>
      </c>
      <c r="R4679" s="133">
        <v>1479</v>
      </c>
      <c r="S4679" s="133">
        <v>7395</v>
      </c>
      <c r="T4679" s="134">
        <v>0</v>
      </c>
      <c r="U4679" s="134">
        <v>0</v>
      </c>
      <c r="V4679" s="135">
        <v>0</v>
      </c>
      <c r="W4679" s="135">
        <v>0</v>
      </c>
      <c r="X4679" s="135">
        <v>0</v>
      </c>
      <c r="Y4679" s="135">
        <v>0</v>
      </c>
      <c r="Z4679" s="135"/>
      <c r="AA4679" s="137" t="s">
        <v>5786</v>
      </c>
      <c r="AB4679" s="137"/>
      <c r="AC4679" s="139"/>
      <c r="AD4679" s="140"/>
      <c r="AE4679" s="131">
        <f>INDEX(Where!$B$2:$B$8,MATCH('4W'!I4679,DivisionList,0))</f>
        <v>20</v>
      </c>
      <c r="AF4679" s="131">
        <f>INDEX(Where!$F$2:$F$65,MATCH('4W'!J4679,DistrictList,0))</f>
        <v>2022</v>
      </c>
      <c r="AG4679" s="131">
        <f>IF(K4679&lt;&gt;"",INDEX(Where!$K$2:$K$545,MATCH('4W'!K4679,UpazilaList,0)),"")</f>
        <v>202294</v>
      </c>
      <c r="AH4679" s="141">
        <f t="array" ref="AH4679">IF(L4679&lt;&gt;"",INDEX(Where!$Q$2:$Q$5167,MATCH('4W'!K4679&amp;'4W'!L4679,Where!$O$2:$O$5167&amp;Where!$P$2:$P$5167,0)),"")</f>
        <v>20229479</v>
      </c>
      <c r="AI4679" s="198" t="str">
        <f>IF(Table1[[#This Row],[SSID]]="", "..", Table1[[#This Row],[District]]&amp;", "&amp;Table1[[#This Row],[Upazila]]&amp;", "&amp;Table1[[#This Row],[Union]]&amp;", "&amp;Table1[[#This Row],[Location Camp]])</f>
        <v>Cox's Bazar, Ukhia, Palong Khali, Camp 9</v>
      </c>
    </row>
    <row r="4680" spans="1:35" x14ac:dyDescent="0.35">
      <c r="A4680" s="67">
        <v>3350</v>
      </c>
      <c r="B4680" s="130" t="s">
        <v>4642</v>
      </c>
      <c r="C4680" s="130" t="s">
        <v>5786</v>
      </c>
      <c r="D4680" s="130" t="s">
        <v>6053</v>
      </c>
      <c r="E4680" s="130" t="s">
        <v>4692</v>
      </c>
      <c r="F4680" s="130" t="s">
        <v>4695</v>
      </c>
      <c r="G4680" s="130" t="s">
        <v>5787</v>
      </c>
      <c r="H4680" s="130" t="s">
        <v>4638</v>
      </c>
      <c r="I4680" s="146" t="s">
        <v>4</v>
      </c>
      <c r="J4680" s="146" t="s">
        <v>21</v>
      </c>
      <c r="K4680" s="130" t="s">
        <v>184</v>
      </c>
      <c r="L4680" s="130" t="s">
        <v>1533</v>
      </c>
      <c r="M4680" s="130" t="s">
        <v>4883</v>
      </c>
      <c r="N4680" s="130" t="s">
        <v>5685</v>
      </c>
      <c r="O4680" s="130" t="s">
        <v>5714</v>
      </c>
      <c r="P4680" s="132">
        <v>43080</v>
      </c>
      <c r="Q4680" s="132">
        <v>43080</v>
      </c>
      <c r="R4680" s="133">
        <v>1500</v>
      </c>
      <c r="S4680" s="133">
        <v>7500</v>
      </c>
      <c r="T4680" s="134">
        <v>0</v>
      </c>
      <c r="U4680" s="134">
        <v>0</v>
      </c>
      <c r="V4680" s="135">
        <v>0</v>
      </c>
      <c r="W4680" s="135">
        <v>0</v>
      </c>
      <c r="X4680" s="135">
        <v>0</v>
      </c>
      <c r="Y4680" s="135">
        <v>0</v>
      </c>
      <c r="Z4680" s="135"/>
      <c r="AA4680" s="137" t="s">
        <v>5786</v>
      </c>
      <c r="AB4680" s="137"/>
      <c r="AC4680" s="139"/>
      <c r="AD4680" s="140"/>
      <c r="AE4680" s="131">
        <f>INDEX(Where!$B$2:$B$8,MATCH('4W'!I4680,DivisionList,0))</f>
        <v>20</v>
      </c>
      <c r="AF4680" s="131">
        <f>INDEX(Where!$F$2:$F$65,MATCH('4W'!J4680,DistrictList,0))</f>
        <v>2022</v>
      </c>
      <c r="AG4680" s="131">
        <f>IF(K4680&lt;&gt;"",INDEX(Where!$K$2:$K$545,MATCH('4W'!K4680,UpazilaList,0)),"")</f>
        <v>202294</v>
      </c>
      <c r="AH4680" s="141">
        <f t="array" ref="AH4680">IF(L4680&lt;&gt;"",INDEX(Where!$Q$2:$Q$5167,MATCH('4W'!K4680&amp;'4W'!L4680,Where!$O$2:$O$5167&amp;Where!$P$2:$P$5167,0)),"")</f>
        <v>20229479</v>
      </c>
      <c r="AI4680" s="198" t="str">
        <f>IF(Table1[[#This Row],[SSID]]="", "..", Table1[[#This Row],[District]]&amp;", "&amp;Table1[[#This Row],[Upazila]]&amp;", "&amp;Table1[[#This Row],[Union]]&amp;", "&amp;Table1[[#This Row],[Location Camp]])</f>
        <v>Cox's Bazar, Ukhia, Palong Khali, Camp 9</v>
      </c>
    </row>
    <row r="4681" spans="1:35" x14ac:dyDescent="0.35">
      <c r="A4681" s="67">
        <v>3351</v>
      </c>
      <c r="B4681" s="130" t="s">
        <v>4642</v>
      </c>
      <c r="C4681" s="130" t="s">
        <v>5786</v>
      </c>
      <c r="D4681" s="130" t="s">
        <v>6053</v>
      </c>
      <c r="E4681" s="130" t="s">
        <v>4692</v>
      </c>
      <c r="F4681" s="130" t="s">
        <v>4695</v>
      </c>
      <c r="G4681" s="130" t="s">
        <v>5787</v>
      </c>
      <c r="H4681" s="130" t="s">
        <v>4638</v>
      </c>
      <c r="I4681" s="146" t="s">
        <v>4</v>
      </c>
      <c r="J4681" s="146" t="s">
        <v>21</v>
      </c>
      <c r="K4681" s="130" t="s">
        <v>184</v>
      </c>
      <c r="L4681" s="130" t="s">
        <v>1533</v>
      </c>
      <c r="M4681" s="130" t="s">
        <v>4883</v>
      </c>
      <c r="N4681" s="130" t="s">
        <v>5685</v>
      </c>
      <c r="O4681" s="130" t="s">
        <v>5714</v>
      </c>
      <c r="P4681" s="132">
        <v>43081</v>
      </c>
      <c r="Q4681" s="132">
        <v>43081</v>
      </c>
      <c r="R4681" s="133">
        <v>100</v>
      </c>
      <c r="S4681" s="133">
        <v>500</v>
      </c>
      <c r="T4681" s="134">
        <v>0</v>
      </c>
      <c r="U4681" s="134">
        <v>0</v>
      </c>
      <c r="V4681" s="135">
        <v>0</v>
      </c>
      <c r="W4681" s="135">
        <v>0</v>
      </c>
      <c r="X4681" s="135">
        <v>0</v>
      </c>
      <c r="Y4681" s="135">
        <v>0</v>
      </c>
      <c r="Z4681" s="135"/>
      <c r="AA4681" s="137" t="s">
        <v>5786</v>
      </c>
      <c r="AB4681" s="137"/>
      <c r="AC4681" s="139"/>
      <c r="AD4681" s="140"/>
      <c r="AE4681" s="131">
        <f>INDEX(Where!$B$2:$B$8,MATCH('4W'!I4681,DivisionList,0))</f>
        <v>20</v>
      </c>
      <c r="AF4681" s="131">
        <f>INDEX(Where!$F$2:$F$65,MATCH('4W'!J4681,DistrictList,0))</f>
        <v>2022</v>
      </c>
      <c r="AG4681" s="131">
        <f>IF(K4681&lt;&gt;"",INDEX(Where!$K$2:$K$545,MATCH('4W'!K4681,UpazilaList,0)),"")</f>
        <v>202294</v>
      </c>
      <c r="AH4681" s="141">
        <f t="array" ref="AH4681">IF(L4681&lt;&gt;"",INDEX(Where!$Q$2:$Q$5167,MATCH('4W'!K4681&amp;'4W'!L4681,Where!$O$2:$O$5167&amp;Where!$P$2:$P$5167,0)),"")</f>
        <v>20229479</v>
      </c>
      <c r="AI4681" s="198" t="str">
        <f>IF(Table1[[#This Row],[SSID]]="", "..", Table1[[#This Row],[District]]&amp;", "&amp;Table1[[#This Row],[Upazila]]&amp;", "&amp;Table1[[#This Row],[Union]]&amp;", "&amp;Table1[[#This Row],[Location Camp]])</f>
        <v>Cox's Bazar, Ukhia, Palong Khali, Camp 9</v>
      </c>
    </row>
    <row r="4682" spans="1:35" x14ac:dyDescent="0.35">
      <c r="A4682" s="67">
        <v>3353</v>
      </c>
      <c r="B4682" s="130" t="s">
        <v>4642</v>
      </c>
      <c r="C4682" s="130" t="s">
        <v>5786</v>
      </c>
      <c r="D4682" s="130" t="s">
        <v>6053</v>
      </c>
      <c r="E4682" s="130" t="s">
        <v>4692</v>
      </c>
      <c r="F4682" s="130" t="s">
        <v>4695</v>
      </c>
      <c r="G4682" s="130" t="s">
        <v>5787</v>
      </c>
      <c r="H4682" s="130" t="s">
        <v>4638</v>
      </c>
      <c r="I4682" s="146" t="s">
        <v>4</v>
      </c>
      <c r="J4682" s="146" t="s">
        <v>21</v>
      </c>
      <c r="K4682" s="130" t="s">
        <v>184</v>
      </c>
      <c r="L4682" s="130" t="s">
        <v>1533</v>
      </c>
      <c r="M4682" s="130" t="s">
        <v>4883</v>
      </c>
      <c r="N4682" s="130" t="s">
        <v>5685</v>
      </c>
      <c r="O4682" s="130" t="s">
        <v>5714</v>
      </c>
      <c r="P4682" s="132">
        <v>43081</v>
      </c>
      <c r="Q4682" s="132">
        <v>43081</v>
      </c>
      <c r="R4682" s="133">
        <v>200</v>
      </c>
      <c r="S4682" s="133">
        <v>1000</v>
      </c>
      <c r="T4682" s="134">
        <v>0</v>
      </c>
      <c r="U4682" s="134">
        <v>0</v>
      </c>
      <c r="V4682" s="135">
        <v>0</v>
      </c>
      <c r="W4682" s="135">
        <v>0</v>
      </c>
      <c r="X4682" s="135">
        <v>0</v>
      </c>
      <c r="Y4682" s="135">
        <v>0</v>
      </c>
      <c r="Z4682" s="135"/>
      <c r="AA4682" s="137" t="s">
        <v>5786</v>
      </c>
      <c r="AB4682" s="137"/>
      <c r="AC4682" s="139"/>
      <c r="AD4682" s="140"/>
      <c r="AE4682" s="131">
        <f>INDEX(Where!$B$2:$B$8,MATCH('4W'!I4682,DivisionList,0))</f>
        <v>20</v>
      </c>
      <c r="AF4682" s="131">
        <f>INDEX(Where!$F$2:$F$65,MATCH('4W'!J4682,DistrictList,0))</f>
        <v>2022</v>
      </c>
      <c r="AG4682" s="131">
        <f>IF(K4682&lt;&gt;"",INDEX(Where!$K$2:$K$545,MATCH('4W'!K4682,UpazilaList,0)),"")</f>
        <v>202294</v>
      </c>
      <c r="AH4682" s="141">
        <f t="array" ref="AH4682">IF(L4682&lt;&gt;"",INDEX(Where!$Q$2:$Q$5167,MATCH('4W'!K4682&amp;'4W'!L4682,Where!$O$2:$O$5167&amp;Where!$P$2:$P$5167,0)),"")</f>
        <v>20229479</v>
      </c>
      <c r="AI4682" s="198" t="str">
        <f>IF(Table1[[#This Row],[SSID]]="", "..", Table1[[#This Row],[District]]&amp;", "&amp;Table1[[#This Row],[Upazila]]&amp;", "&amp;Table1[[#This Row],[Union]]&amp;", "&amp;Table1[[#This Row],[Location Camp]])</f>
        <v>Cox's Bazar, Ukhia, Palong Khali, Camp 9</v>
      </c>
    </row>
    <row r="4683" spans="1:35" x14ac:dyDescent="0.35">
      <c r="A4683" s="67">
        <v>3354</v>
      </c>
      <c r="B4683" s="130" t="s">
        <v>4642</v>
      </c>
      <c r="C4683" s="130" t="s">
        <v>5786</v>
      </c>
      <c r="D4683" s="130" t="s">
        <v>6053</v>
      </c>
      <c r="E4683" s="130" t="s">
        <v>4692</v>
      </c>
      <c r="F4683" s="130" t="s">
        <v>4695</v>
      </c>
      <c r="G4683" s="130" t="s">
        <v>5787</v>
      </c>
      <c r="H4683" s="130" t="s">
        <v>4638</v>
      </c>
      <c r="I4683" s="146" t="s">
        <v>4</v>
      </c>
      <c r="J4683" s="146" t="s">
        <v>21</v>
      </c>
      <c r="K4683" s="130" t="s">
        <v>184</v>
      </c>
      <c r="L4683" s="130" t="s">
        <v>1533</v>
      </c>
      <c r="M4683" s="130" t="s">
        <v>4883</v>
      </c>
      <c r="N4683" s="130" t="s">
        <v>5685</v>
      </c>
      <c r="O4683" s="130" t="s">
        <v>5714</v>
      </c>
      <c r="P4683" s="132">
        <v>43081</v>
      </c>
      <c r="Q4683" s="132">
        <v>43081</v>
      </c>
      <c r="R4683" s="133">
        <v>300</v>
      </c>
      <c r="S4683" s="133">
        <v>1500</v>
      </c>
      <c r="T4683" s="134">
        <v>0</v>
      </c>
      <c r="U4683" s="134">
        <v>0</v>
      </c>
      <c r="V4683" s="135">
        <v>0</v>
      </c>
      <c r="W4683" s="135">
        <v>0</v>
      </c>
      <c r="X4683" s="135">
        <v>0</v>
      </c>
      <c r="Y4683" s="135">
        <v>0</v>
      </c>
      <c r="Z4683" s="135"/>
      <c r="AA4683" s="137" t="s">
        <v>5786</v>
      </c>
      <c r="AB4683" s="137"/>
      <c r="AC4683" s="139"/>
      <c r="AD4683" s="140"/>
      <c r="AE4683" s="131">
        <f>INDEX(Where!$B$2:$B$8,MATCH('4W'!I4683,DivisionList,0))</f>
        <v>20</v>
      </c>
      <c r="AF4683" s="131">
        <f>INDEX(Where!$F$2:$F$65,MATCH('4W'!J4683,DistrictList,0))</f>
        <v>2022</v>
      </c>
      <c r="AG4683" s="131">
        <f>IF(K4683&lt;&gt;"",INDEX(Where!$K$2:$K$545,MATCH('4W'!K4683,UpazilaList,0)),"")</f>
        <v>202294</v>
      </c>
      <c r="AH4683" s="141">
        <f t="array" ref="AH4683">IF(L4683&lt;&gt;"",INDEX(Where!$Q$2:$Q$5167,MATCH('4W'!K4683&amp;'4W'!L4683,Where!$O$2:$O$5167&amp;Where!$P$2:$P$5167,0)),"")</f>
        <v>20229479</v>
      </c>
      <c r="AI4683" s="198" t="str">
        <f>IF(Table1[[#This Row],[SSID]]="", "..", Table1[[#This Row],[District]]&amp;", "&amp;Table1[[#This Row],[Upazila]]&amp;", "&amp;Table1[[#This Row],[Union]]&amp;", "&amp;Table1[[#This Row],[Location Camp]])</f>
        <v>Cox's Bazar, Ukhia, Palong Khali, Camp 9</v>
      </c>
    </row>
    <row r="4684" spans="1:35" x14ac:dyDescent="0.35">
      <c r="A4684" s="67">
        <v>3356</v>
      </c>
      <c r="B4684" s="130" t="s">
        <v>4642</v>
      </c>
      <c r="C4684" s="130" t="s">
        <v>5786</v>
      </c>
      <c r="D4684" s="130" t="s">
        <v>6053</v>
      </c>
      <c r="E4684" s="130" t="s">
        <v>4692</v>
      </c>
      <c r="F4684" s="130" t="s">
        <v>4695</v>
      </c>
      <c r="G4684" s="130" t="s">
        <v>5787</v>
      </c>
      <c r="H4684" s="130" t="s">
        <v>4638</v>
      </c>
      <c r="I4684" s="146" t="s">
        <v>4</v>
      </c>
      <c r="J4684" s="146" t="s">
        <v>21</v>
      </c>
      <c r="K4684" s="130" t="s">
        <v>184</v>
      </c>
      <c r="L4684" s="130" t="s">
        <v>1533</v>
      </c>
      <c r="M4684" s="130" t="s">
        <v>4883</v>
      </c>
      <c r="N4684" s="130" t="s">
        <v>5685</v>
      </c>
      <c r="O4684" s="130" t="s">
        <v>5714</v>
      </c>
      <c r="P4684" s="132">
        <v>43081</v>
      </c>
      <c r="Q4684" s="132">
        <v>43081</v>
      </c>
      <c r="R4684" s="133">
        <v>400</v>
      </c>
      <c r="S4684" s="133">
        <v>2000</v>
      </c>
      <c r="T4684" s="134">
        <v>0</v>
      </c>
      <c r="U4684" s="134">
        <v>0</v>
      </c>
      <c r="V4684" s="135">
        <v>0</v>
      </c>
      <c r="W4684" s="135">
        <v>0</v>
      </c>
      <c r="X4684" s="135">
        <v>0</v>
      </c>
      <c r="Y4684" s="135">
        <v>0</v>
      </c>
      <c r="Z4684" s="135"/>
      <c r="AA4684" s="137" t="s">
        <v>5786</v>
      </c>
      <c r="AB4684" s="137"/>
      <c r="AC4684" s="139"/>
      <c r="AD4684" s="140"/>
      <c r="AE4684" s="131">
        <f>INDEX(Where!$B$2:$B$8,MATCH('4W'!I4684,DivisionList,0))</f>
        <v>20</v>
      </c>
      <c r="AF4684" s="131">
        <f>INDEX(Where!$F$2:$F$65,MATCH('4W'!J4684,DistrictList,0))</f>
        <v>2022</v>
      </c>
      <c r="AG4684" s="131">
        <f>IF(K4684&lt;&gt;"",INDEX(Where!$K$2:$K$545,MATCH('4W'!K4684,UpazilaList,0)),"")</f>
        <v>202294</v>
      </c>
      <c r="AH4684" s="141">
        <f t="array" ref="AH4684">IF(L4684&lt;&gt;"",INDEX(Where!$Q$2:$Q$5167,MATCH('4W'!K4684&amp;'4W'!L4684,Where!$O$2:$O$5167&amp;Where!$P$2:$P$5167,0)),"")</f>
        <v>20229479</v>
      </c>
      <c r="AI4684" s="198" t="str">
        <f>IF(Table1[[#This Row],[SSID]]="", "..", Table1[[#This Row],[District]]&amp;", "&amp;Table1[[#This Row],[Upazila]]&amp;", "&amp;Table1[[#This Row],[Union]]&amp;", "&amp;Table1[[#This Row],[Location Camp]])</f>
        <v>Cox's Bazar, Ukhia, Palong Khali, Camp 9</v>
      </c>
    </row>
    <row r="4685" spans="1:35" x14ac:dyDescent="0.35">
      <c r="A4685" s="67">
        <v>3359</v>
      </c>
      <c r="B4685" s="130" t="s">
        <v>4642</v>
      </c>
      <c r="C4685" s="130" t="s">
        <v>5786</v>
      </c>
      <c r="D4685" s="130" t="s">
        <v>6053</v>
      </c>
      <c r="E4685" s="130" t="s">
        <v>4692</v>
      </c>
      <c r="F4685" s="130" t="s">
        <v>4695</v>
      </c>
      <c r="G4685" s="130" t="s">
        <v>5787</v>
      </c>
      <c r="H4685" s="130" t="s">
        <v>4638</v>
      </c>
      <c r="I4685" s="146" t="s">
        <v>4</v>
      </c>
      <c r="J4685" s="146" t="s">
        <v>21</v>
      </c>
      <c r="K4685" s="130" t="s">
        <v>184</v>
      </c>
      <c r="L4685" s="130" t="s">
        <v>1533</v>
      </c>
      <c r="M4685" s="130" t="s">
        <v>4883</v>
      </c>
      <c r="N4685" s="130" t="s">
        <v>5685</v>
      </c>
      <c r="O4685" s="130" t="s">
        <v>5714</v>
      </c>
      <c r="P4685" s="132">
        <v>43082</v>
      </c>
      <c r="Q4685" s="132">
        <v>43082</v>
      </c>
      <c r="R4685" s="133">
        <v>280</v>
      </c>
      <c r="S4685" s="133">
        <v>1400</v>
      </c>
      <c r="T4685" s="134">
        <v>0</v>
      </c>
      <c r="U4685" s="134">
        <v>0</v>
      </c>
      <c r="V4685" s="135">
        <v>0</v>
      </c>
      <c r="W4685" s="135">
        <v>0</v>
      </c>
      <c r="X4685" s="135">
        <v>0</v>
      </c>
      <c r="Y4685" s="135">
        <v>0</v>
      </c>
      <c r="Z4685" s="135"/>
      <c r="AA4685" s="137" t="s">
        <v>5786</v>
      </c>
      <c r="AB4685" s="137"/>
      <c r="AC4685" s="139"/>
      <c r="AD4685" s="140"/>
      <c r="AE4685" s="131">
        <f>INDEX(Where!$B$2:$B$8,MATCH('4W'!I4685,DivisionList,0))</f>
        <v>20</v>
      </c>
      <c r="AF4685" s="131">
        <f>INDEX(Where!$F$2:$F$65,MATCH('4W'!J4685,DistrictList,0))</f>
        <v>2022</v>
      </c>
      <c r="AG4685" s="131">
        <f>IF(K4685&lt;&gt;"",INDEX(Where!$K$2:$K$545,MATCH('4W'!K4685,UpazilaList,0)),"")</f>
        <v>202294</v>
      </c>
      <c r="AH4685" s="141">
        <f t="array" ref="AH4685">IF(L4685&lt;&gt;"",INDEX(Where!$Q$2:$Q$5167,MATCH('4W'!K4685&amp;'4W'!L4685,Where!$O$2:$O$5167&amp;Where!$P$2:$P$5167,0)),"")</f>
        <v>20229479</v>
      </c>
      <c r="AI4685" s="198" t="str">
        <f>IF(Table1[[#This Row],[SSID]]="", "..", Table1[[#This Row],[District]]&amp;", "&amp;Table1[[#This Row],[Upazila]]&amp;", "&amp;Table1[[#This Row],[Union]]&amp;", "&amp;Table1[[#This Row],[Location Camp]])</f>
        <v>Cox's Bazar, Ukhia, Palong Khali, Camp 9</v>
      </c>
    </row>
    <row r="4686" spans="1:35" x14ac:dyDescent="0.35">
      <c r="A4686" s="67">
        <v>3360</v>
      </c>
      <c r="B4686" s="130" t="s">
        <v>4642</v>
      </c>
      <c r="C4686" s="130" t="s">
        <v>5786</v>
      </c>
      <c r="D4686" s="130" t="s">
        <v>6053</v>
      </c>
      <c r="E4686" s="130" t="s">
        <v>4692</v>
      </c>
      <c r="F4686" s="130" t="s">
        <v>4695</v>
      </c>
      <c r="G4686" s="130" t="s">
        <v>5787</v>
      </c>
      <c r="H4686" s="130" t="s">
        <v>4638</v>
      </c>
      <c r="I4686" s="146" t="s">
        <v>4</v>
      </c>
      <c r="J4686" s="146" t="s">
        <v>21</v>
      </c>
      <c r="K4686" s="130" t="s">
        <v>184</v>
      </c>
      <c r="L4686" s="130" t="s">
        <v>1533</v>
      </c>
      <c r="M4686" s="130" t="s">
        <v>4883</v>
      </c>
      <c r="N4686" s="130" t="s">
        <v>5685</v>
      </c>
      <c r="O4686" s="130" t="s">
        <v>5714</v>
      </c>
      <c r="P4686" s="132">
        <v>43082</v>
      </c>
      <c r="Q4686" s="132">
        <v>43082</v>
      </c>
      <c r="R4686" s="133">
        <v>340</v>
      </c>
      <c r="S4686" s="133">
        <v>1700</v>
      </c>
      <c r="T4686" s="134">
        <v>0</v>
      </c>
      <c r="U4686" s="134">
        <v>0</v>
      </c>
      <c r="V4686" s="135">
        <v>0</v>
      </c>
      <c r="W4686" s="135">
        <v>0</v>
      </c>
      <c r="X4686" s="135">
        <v>0</v>
      </c>
      <c r="Y4686" s="135">
        <v>0</v>
      </c>
      <c r="Z4686" s="135"/>
      <c r="AA4686" s="137" t="s">
        <v>5786</v>
      </c>
      <c r="AB4686" s="137"/>
      <c r="AC4686" s="139"/>
      <c r="AD4686" s="140"/>
      <c r="AE4686" s="131">
        <f>INDEX(Where!$B$2:$B$8,MATCH('4W'!I4686,DivisionList,0))</f>
        <v>20</v>
      </c>
      <c r="AF4686" s="131">
        <f>INDEX(Where!$F$2:$F$65,MATCH('4W'!J4686,DistrictList,0))</f>
        <v>2022</v>
      </c>
      <c r="AG4686" s="131">
        <f>IF(K4686&lt;&gt;"",INDEX(Where!$K$2:$K$545,MATCH('4W'!K4686,UpazilaList,0)),"")</f>
        <v>202294</v>
      </c>
      <c r="AH4686" s="141">
        <f t="array" ref="AH4686">IF(L4686&lt;&gt;"",INDEX(Where!$Q$2:$Q$5167,MATCH('4W'!K4686&amp;'4W'!L4686,Where!$O$2:$O$5167&amp;Where!$P$2:$P$5167,0)),"")</f>
        <v>20229479</v>
      </c>
      <c r="AI4686" s="198" t="str">
        <f>IF(Table1[[#This Row],[SSID]]="", "..", Table1[[#This Row],[District]]&amp;", "&amp;Table1[[#This Row],[Upazila]]&amp;", "&amp;Table1[[#This Row],[Union]]&amp;", "&amp;Table1[[#This Row],[Location Camp]])</f>
        <v>Cox's Bazar, Ukhia, Palong Khali, Camp 9</v>
      </c>
    </row>
    <row r="4687" spans="1:35" x14ac:dyDescent="0.35">
      <c r="A4687" s="67">
        <v>3361</v>
      </c>
      <c r="B4687" s="130" t="s">
        <v>4642</v>
      </c>
      <c r="C4687" s="130" t="s">
        <v>5786</v>
      </c>
      <c r="D4687" s="130" t="s">
        <v>6053</v>
      </c>
      <c r="E4687" s="130" t="s">
        <v>4692</v>
      </c>
      <c r="F4687" s="130" t="s">
        <v>4695</v>
      </c>
      <c r="G4687" s="130" t="s">
        <v>5787</v>
      </c>
      <c r="H4687" s="130" t="s">
        <v>4638</v>
      </c>
      <c r="I4687" s="146" t="s">
        <v>4</v>
      </c>
      <c r="J4687" s="146" t="s">
        <v>21</v>
      </c>
      <c r="K4687" s="130" t="s">
        <v>184</v>
      </c>
      <c r="L4687" s="130" t="s">
        <v>1533</v>
      </c>
      <c r="M4687" s="130" t="s">
        <v>4883</v>
      </c>
      <c r="N4687" s="130" t="s">
        <v>5685</v>
      </c>
      <c r="O4687" s="130" t="s">
        <v>5714</v>
      </c>
      <c r="P4687" s="132">
        <v>43082</v>
      </c>
      <c r="Q4687" s="132">
        <v>43082</v>
      </c>
      <c r="R4687" s="133">
        <v>380</v>
      </c>
      <c r="S4687" s="133">
        <v>1900</v>
      </c>
      <c r="T4687" s="134">
        <v>0</v>
      </c>
      <c r="U4687" s="134">
        <v>0</v>
      </c>
      <c r="V4687" s="135">
        <v>0</v>
      </c>
      <c r="W4687" s="135">
        <v>0</v>
      </c>
      <c r="X4687" s="135">
        <v>0</v>
      </c>
      <c r="Y4687" s="135">
        <v>0</v>
      </c>
      <c r="Z4687" s="135"/>
      <c r="AA4687" s="137" t="s">
        <v>5786</v>
      </c>
      <c r="AB4687" s="137"/>
      <c r="AC4687" s="139"/>
      <c r="AD4687" s="140"/>
      <c r="AE4687" s="131">
        <f>INDEX(Where!$B$2:$B$8,MATCH('4W'!I4687,DivisionList,0))</f>
        <v>20</v>
      </c>
      <c r="AF4687" s="131">
        <f>INDEX(Where!$F$2:$F$65,MATCH('4W'!J4687,DistrictList,0))</f>
        <v>2022</v>
      </c>
      <c r="AG4687" s="131">
        <f>IF(K4687&lt;&gt;"",INDEX(Where!$K$2:$K$545,MATCH('4W'!K4687,UpazilaList,0)),"")</f>
        <v>202294</v>
      </c>
      <c r="AH4687" s="141">
        <f t="array" ref="AH4687">IF(L4687&lt;&gt;"",INDEX(Where!$Q$2:$Q$5167,MATCH('4W'!K4687&amp;'4W'!L4687,Where!$O$2:$O$5167&amp;Where!$P$2:$P$5167,0)),"")</f>
        <v>20229479</v>
      </c>
      <c r="AI4687" s="198" t="str">
        <f>IF(Table1[[#This Row],[SSID]]="", "..", Table1[[#This Row],[District]]&amp;", "&amp;Table1[[#This Row],[Upazila]]&amp;", "&amp;Table1[[#This Row],[Union]]&amp;", "&amp;Table1[[#This Row],[Location Camp]])</f>
        <v>Cox's Bazar, Ukhia, Palong Khali, Camp 9</v>
      </c>
    </row>
    <row r="4688" spans="1:35" x14ac:dyDescent="0.35">
      <c r="A4688" s="67">
        <v>3365</v>
      </c>
      <c r="B4688" s="130" t="s">
        <v>4642</v>
      </c>
      <c r="C4688" s="130" t="s">
        <v>5786</v>
      </c>
      <c r="D4688" s="130" t="s">
        <v>6053</v>
      </c>
      <c r="E4688" s="130" t="s">
        <v>4692</v>
      </c>
      <c r="F4688" s="130" t="s">
        <v>4695</v>
      </c>
      <c r="G4688" s="130" t="s">
        <v>5787</v>
      </c>
      <c r="H4688" s="130" t="s">
        <v>4638</v>
      </c>
      <c r="I4688" s="146" t="s">
        <v>4</v>
      </c>
      <c r="J4688" s="146" t="s">
        <v>21</v>
      </c>
      <c r="K4688" s="130" t="s">
        <v>184</v>
      </c>
      <c r="L4688" s="130" t="s">
        <v>1533</v>
      </c>
      <c r="M4688" s="130" t="s">
        <v>4883</v>
      </c>
      <c r="N4688" s="130" t="s">
        <v>5685</v>
      </c>
      <c r="O4688" s="130" t="s">
        <v>5714</v>
      </c>
      <c r="P4688" s="132">
        <v>43083</v>
      </c>
      <c r="Q4688" s="132">
        <v>43083</v>
      </c>
      <c r="R4688" s="133">
        <v>7</v>
      </c>
      <c r="S4688" s="133">
        <v>35</v>
      </c>
      <c r="T4688" s="134">
        <v>0</v>
      </c>
      <c r="U4688" s="134">
        <v>0</v>
      </c>
      <c r="V4688" s="135">
        <v>0</v>
      </c>
      <c r="W4688" s="135">
        <v>0</v>
      </c>
      <c r="X4688" s="135">
        <v>0</v>
      </c>
      <c r="Y4688" s="135">
        <v>0</v>
      </c>
      <c r="Z4688" s="135"/>
      <c r="AA4688" s="137" t="s">
        <v>5786</v>
      </c>
      <c r="AB4688" s="137"/>
      <c r="AC4688" s="139"/>
      <c r="AD4688" s="140"/>
      <c r="AE4688" s="131">
        <f>INDEX(Where!$B$2:$B$8,MATCH('4W'!I4688,DivisionList,0))</f>
        <v>20</v>
      </c>
      <c r="AF4688" s="131">
        <f>INDEX(Where!$F$2:$F$65,MATCH('4W'!J4688,DistrictList,0))</f>
        <v>2022</v>
      </c>
      <c r="AG4688" s="131">
        <f>IF(K4688&lt;&gt;"",INDEX(Where!$K$2:$K$545,MATCH('4W'!K4688,UpazilaList,0)),"")</f>
        <v>202294</v>
      </c>
      <c r="AH4688" s="141">
        <f t="array" ref="AH4688">IF(L4688&lt;&gt;"",INDEX(Where!$Q$2:$Q$5167,MATCH('4W'!K4688&amp;'4W'!L4688,Where!$O$2:$O$5167&amp;Where!$P$2:$P$5167,0)),"")</f>
        <v>20229479</v>
      </c>
      <c r="AI4688" s="198" t="str">
        <f>IF(Table1[[#This Row],[SSID]]="", "..", Table1[[#This Row],[District]]&amp;", "&amp;Table1[[#This Row],[Upazila]]&amp;", "&amp;Table1[[#This Row],[Union]]&amp;", "&amp;Table1[[#This Row],[Location Camp]])</f>
        <v>Cox's Bazar, Ukhia, Palong Khali, Camp 9</v>
      </c>
    </row>
    <row r="4689" spans="1:35" x14ac:dyDescent="0.35">
      <c r="A4689" s="67">
        <v>3367</v>
      </c>
      <c r="B4689" s="130" t="s">
        <v>4642</v>
      </c>
      <c r="C4689" s="130" t="s">
        <v>5786</v>
      </c>
      <c r="D4689" s="130" t="s">
        <v>6053</v>
      </c>
      <c r="E4689" s="130" t="s">
        <v>4692</v>
      </c>
      <c r="F4689" s="130" t="s">
        <v>4695</v>
      </c>
      <c r="G4689" s="130" t="s">
        <v>5787</v>
      </c>
      <c r="H4689" s="130" t="s">
        <v>4638</v>
      </c>
      <c r="I4689" s="146" t="s">
        <v>4</v>
      </c>
      <c r="J4689" s="146" t="s">
        <v>21</v>
      </c>
      <c r="K4689" s="130" t="s">
        <v>184</v>
      </c>
      <c r="L4689" s="130" t="s">
        <v>1533</v>
      </c>
      <c r="M4689" s="130" t="s">
        <v>4883</v>
      </c>
      <c r="N4689" s="130" t="s">
        <v>5685</v>
      </c>
      <c r="O4689" s="130" t="s">
        <v>5714</v>
      </c>
      <c r="P4689" s="132">
        <v>43083</v>
      </c>
      <c r="Q4689" s="132">
        <v>43083</v>
      </c>
      <c r="R4689" s="133">
        <v>20</v>
      </c>
      <c r="S4689" s="133">
        <v>100</v>
      </c>
      <c r="T4689" s="134">
        <v>0</v>
      </c>
      <c r="U4689" s="134">
        <v>0</v>
      </c>
      <c r="V4689" s="135">
        <v>0</v>
      </c>
      <c r="W4689" s="135">
        <v>0</v>
      </c>
      <c r="X4689" s="135">
        <v>0</v>
      </c>
      <c r="Y4689" s="135">
        <v>0</v>
      </c>
      <c r="Z4689" s="135"/>
      <c r="AA4689" s="137" t="s">
        <v>5786</v>
      </c>
      <c r="AB4689" s="137"/>
      <c r="AC4689" s="139"/>
      <c r="AD4689" s="140"/>
      <c r="AE4689" s="131">
        <f>INDEX(Where!$B$2:$B$8,MATCH('4W'!I4689,DivisionList,0))</f>
        <v>20</v>
      </c>
      <c r="AF4689" s="131">
        <f>INDEX(Where!$F$2:$F$65,MATCH('4W'!J4689,DistrictList,0))</f>
        <v>2022</v>
      </c>
      <c r="AG4689" s="131">
        <f>IF(K4689&lt;&gt;"",INDEX(Where!$K$2:$K$545,MATCH('4W'!K4689,UpazilaList,0)),"")</f>
        <v>202294</v>
      </c>
      <c r="AH4689" s="141">
        <f t="array" ref="AH4689">IF(L4689&lt;&gt;"",INDEX(Where!$Q$2:$Q$5167,MATCH('4W'!K4689&amp;'4W'!L4689,Where!$O$2:$O$5167&amp;Where!$P$2:$P$5167,0)),"")</f>
        <v>20229479</v>
      </c>
      <c r="AI4689" s="198" t="str">
        <f>IF(Table1[[#This Row],[SSID]]="", "..", Table1[[#This Row],[District]]&amp;", "&amp;Table1[[#This Row],[Upazila]]&amp;", "&amp;Table1[[#This Row],[Union]]&amp;", "&amp;Table1[[#This Row],[Location Camp]])</f>
        <v>Cox's Bazar, Ukhia, Palong Khali, Camp 9</v>
      </c>
    </row>
    <row r="4690" spans="1:35" x14ac:dyDescent="0.35">
      <c r="A4690" s="67">
        <v>3368</v>
      </c>
      <c r="B4690" s="130" t="s">
        <v>4642</v>
      </c>
      <c r="C4690" s="130" t="s">
        <v>5786</v>
      </c>
      <c r="D4690" s="130" t="s">
        <v>6053</v>
      </c>
      <c r="E4690" s="130" t="s">
        <v>4692</v>
      </c>
      <c r="F4690" s="130" t="s">
        <v>4695</v>
      </c>
      <c r="G4690" s="130" t="s">
        <v>5787</v>
      </c>
      <c r="H4690" s="130" t="s">
        <v>4638</v>
      </c>
      <c r="I4690" s="146" t="s">
        <v>4</v>
      </c>
      <c r="J4690" s="146" t="s">
        <v>21</v>
      </c>
      <c r="K4690" s="130" t="s">
        <v>184</v>
      </c>
      <c r="L4690" s="130" t="s">
        <v>1533</v>
      </c>
      <c r="M4690" s="130" t="s">
        <v>4883</v>
      </c>
      <c r="N4690" s="130" t="s">
        <v>5685</v>
      </c>
      <c r="O4690" s="130" t="s">
        <v>5714</v>
      </c>
      <c r="P4690" s="132">
        <v>43083</v>
      </c>
      <c r="Q4690" s="132">
        <v>43083</v>
      </c>
      <c r="R4690" s="133">
        <v>28</v>
      </c>
      <c r="S4690" s="133">
        <v>140</v>
      </c>
      <c r="T4690" s="134">
        <v>0</v>
      </c>
      <c r="U4690" s="134">
        <v>0</v>
      </c>
      <c r="V4690" s="135">
        <v>0</v>
      </c>
      <c r="W4690" s="135">
        <v>0</v>
      </c>
      <c r="X4690" s="135">
        <v>0</v>
      </c>
      <c r="Y4690" s="135">
        <v>0</v>
      </c>
      <c r="Z4690" s="135"/>
      <c r="AA4690" s="137" t="s">
        <v>5786</v>
      </c>
      <c r="AB4690" s="137"/>
      <c r="AC4690" s="139"/>
      <c r="AD4690" s="140"/>
      <c r="AE4690" s="131">
        <f>INDEX(Where!$B$2:$B$8,MATCH('4W'!I4690,DivisionList,0))</f>
        <v>20</v>
      </c>
      <c r="AF4690" s="131">
        <f>INDEX(Where!$F$2:$F$65,MATCH('4W'!J4690,DistrictList,0))</f>
        <v>2022</v>
      </c>
      <c r="AG4690" s="131">
        <f>IF(K4690&lt;&gt;"",INDEX(Where!$K$2:$K$545,MATCH('4W'!K4690,UpazilaList,0)),"")</f>
        <v>202294</v>
      </c>
      <c r="AH4690" s="141">
        <f t="array" ref="AH4690">IF(L4690&lt;&gt;"",INDEX(Where!$Q$2:$Q$5167,MATCH('4W'!K4690&amp;'4W'!L4690,Where!$O$2:$O$5167&amp;Where!$P$2:$P$5167,0)),"")</f>
        <v>20229479</v>
      </c>
      <c r="AI4690" s="198" t="str">
        <f>IF(Table1[[#This Row],[SSID]]="", "..", Table1[[#This Row],[District]]&amp;", "&amp;Table1[[#This Row],[Upazila]]&amp;", "&amp;Table1[[#This Row],[Union]]&amp;", "&amp;Table1[[#This Row],[Location Camp]])</f>
        <v>Cox's Bazar, Ukhia, Palong Khali, Camp 9</v>
      </c>
    </row>
    <row r="4691" spans="1:35" x14ac:dyDescent="0.35">
      <c r="A4691" s="67">
        <v>3371</v>
      </c>
      <c r="B4691" s="130" t="s">
        <v>4642</v>
      </c>
      <c r="C4691" s="130" t="s">
        <v>5786</v>
      </c>
      <c r="D4691" s="130" t="s">
        <v>6053</v>
      </c>
      <c r="E4691" s="130" t="s">
        <v>4692</v>
      </c>
      <c r="F4691" s="130" t="s">
        <v>4695</v>
      </c>
      <c r="G4691" s="130" t="s">
        <v>5787</v>
      </c>
      <c r="H4691" s="130" t="s">
        <v>4638</v>
      </c>
      <c r="I4691" s="146" t="s">
        <v>4</v>
      </c>
      <c r="J4691" s="146" t="s">
        <v>21</v>
      </c>
      <c r="K4691" s="130" t="s">
        <v>184</v>
      </c>
      <c r="L4691" s="130" t="s">
        <v>1533</v>
      </c>
      <c r="M4691" s="130" t="s">
        <v>4883</v>
      </c>
      <c r="N4691" s="130" t="s">
        <v>5685</v>
      </c>
      <c r="O4691" s="130" t="s">
        <v>5714</v>
      </c>
      <c r="P4691" s="132">
        <v>43083</v>
      </c>
      <c r="Q4691" s="132">
        <v>43083</v>
      </c>
      <c r="R4691" s="133">
        <v>106</v>
      </c>
      <c r="S4691" s="133">
        <v>530</v>
      </c>
      <c r="T4691" s="134">
        <v>0</v>
      </c>
      <c r="U4691" s="134">
        <v>0</v>
      </c>
      <c r="V4691" s="135">
        <v>0</v>
      </c>
      <c r="W4691" s="135">
        <v>0</v>
      </c>
      <c r="X4691" s="135">
        <v>0</v>
      </c>
      <c r="Y4691" s="135">
        <v>0</v>
      </c>
      <c r="Z4691" s="135"/>
      <c r="AA4691" s="137" t="s">
        <v>5786</v>
      </c>
      <c r="AB4691" s="137"/>
      <c r="AC4691" s="139"/>
      <c r="AD4691" s="140"/>
      <c r="AE4691" s="131">
        <f>INDEX(Where!$B$2:$B$8,MATCH('4W'!I4691,DivisionList,0))</f>
        <v>20</v>
      </c>
      <c r="AF4691" s="131">
        <f>INDEX(Where!$F$2:$F$65,MATCH('4W'!J4691,DistrictList,0))</f>
        <v>2022</v>
      </c>
      <c r="AG4691" s="131">
        <f>IF(K4691&lt;&gt;"",INDEX(Where!$K$2:$K$545,MATCH('4W'!K4691,UpazilaList,0)),"")</f>
        <v>202294</v>
      </c>
      <c r="AH4691" s="141">
        <f t="array" ref="AH4691">IF(L4691&lt;&gt;"",INDEX(Where!$Q$2:$Q$5167,MATCH('4W'!K4691&amp;'4W'!L4691,Where!$O$2:$O$5167&amp;Where!$P$2:$P$5167,0)),"")</f>
        <v>20229479</v>
      </c>
      <c r="AI4691" s="198" t="str">
        <f>IF(Table1[[#This Row],[SSID]]="", "..", Table1[[#This Row],[District]]&amp;", "&amp;Table1[[#This Row],[Upazila]]&amp;", "&amp;Table1[[#This Row],[Union]]&amp;", "&amp;Table1[[#This Row],[Location Camp]])</f>
        <v>Cox's Bazar, Ukhia, Palong Khali, Camp 9</v>
      </c>
    </row>
    <row r="4692" spans="1:35" x14ac:dyDescent="0.35">
      <c r="A4692" s="67">
        <v>3374</v>
      </c>
      <c r="B4692" s="130" t="s">
        <v>4642</v>
      </c>
      <c r="C4692" s="130" t="s">
        <v>5786</v>
      </c>
      <c r="D4692" s="130" t="s">
        <v>6053</v>
      </c>
      <c r="E4692" s="130" t="s">
        <v>4692</v>
      </c>
      <c r="F4692" s="130" t="s">
        <v>4695</v>
      </c>
      <c r="G4692" s="130" t="s">
        <v>5787</v>
      </c>
      <c r="H4692" s="130" t="s">
        <v>4638</v>
      </c>
      <c r="I4692" s="146" t="s">
        <v>4</v>
      </c>
      <c r="J4692" s="146" t="s">
        <v>21</v>
      </c>
      <c r="K4692" s="130" t="s">
        <v>184</v>
      </c>
      <c r="L4692" s="130" t="s">
        <v>1533</v>
      </c>
      <c r="M4692" s="130" t="s">
        <v>4883</v>
      </c>
      <c r="N4692" s="130" t="s">
        <v>5685</v>
      </c>
      <c r="O4692" s="130" t="s">
        <v>5714</v>
      </c>
      <c r="P4692" s="132">
        <v>43083</v>
      </c>
      <c r="Q4692" s="132">
        <v>43083</v>
      </c>
      <c r="R4692" s="133">
        <v>839</v>
      </c>
      <c r="S4692" s="133">
        <v>4195</v>
      </c>
      <c r="T4692" s="134">
        <v>0</v>
      </c>
      <c r="U4692" s="134">
        <v>0</v>
      </c>
      <c r="V4692" s="135">
        <v>0</v>
      </c>
      <c r="W4692" s="135">
        <v>0</v>
      </c>
      <c r="X4692" s="135">
        <v>0</v>
      </c>
      <c r="Y4692" s="135">
        <v>0</v>
      </c>
      <c r="Z4692" s="135"/>
      <c r="AA4692" s="137" t="s">
        <v>5786</v>
      </c>
      <c r="AB4692" s="137"/>
      <c r="AC4692" s="139"/>
      <c r="AD4692" s="140"/>
      <c r="AE4692" s="131">
        <f>INDEX(Where!$B$2:$B$8,MATCH('4W'!I4692,DivisionList,0))</f>
        <v>20</v>
      </c>
      <c r="AF4692" s="131">
        <f>INDEX(Where!$F$2:$F$65,MATCH('4W'!J4692,DistrictList,0))</f>
        <v>2022</v>
      </c>
      <c r="AG4692" s="131">
        <f>IF(K4692&lt;&gt;"",INDEX(Where!$K$2:$K$545,MATCH('4W'!K4692,UpazilaList,0)),"")</f>
        <v>202294</v>
      </c>
      <c r="AH4692" s="141">
        <f t="array" ref="AH4692">IF(L4692&lt;&gt;"",INDEX(Where!$Q$2:$Q$5167,MATCH('4W'!K4692&amp;'4W'!L4692,Where!$O$2:$O$5167&amp;Where!$P$2:$P$5167,0)),"")</f>
        <v>20229479</v>
      </c>
      <c r="AI4692" s="198" t="str">
        <f>IF(Table1[[#This Row],[SSID]]="", "..", Table1[[#This Row],[District]]&amp;", "&amp;Table1[[#This Row],[Upazila]]&amp;", "&amp;Table1[[#This Row],[Union]]&amp;", "&amp;Table1[[#This Row],[Location Camp]])</f>
        <v>Cox's Bazar, Ukhia, Palong Khali, Camp 9</v>
      </c>
    </row>
    <row r="4693" spans="1:35" x14ac:dyDescent="0.35">
      <c r="A4693" s="67">
        <v>3376</v>
      </c>
      <c r="B4693" s="130" t="s">
        <v>4642</v>
      </c>
      <c r="C4693" s="130" t="s">
        <v>5786</v>
      </c>
      <c r="D4693" s="130" t="s">
        <v>6053</v>
      </c>
      <c r="E4693" s="130" t="s">
        <v>4692</v>
      </c>
      <c r="F4693" s="130" t="s">
        <v>4695</v>
      </c>
      <c r="G4693" s="130" t="s">
        <v>5787</v>
      </c>
      <c r="H4693" s="130" t="s">
        <v>4638</v>
      </c>
      <c r="I4693" s="146" t="s">
        <v>4</v>
      </c>
      <c r="J4693" s="146" t="s">
        <v>21</v>
      </c>
      <c r="K4693" s="130" t="s">
        <v>184</v>
      </c>
      <c r="L4693" s="130" t="s">
        <v>1533</v>
      </c>
      <c r="M4693" s="130" t="s">
        <v>4883</v>
      </c>
      <c r="N4693" s="130" t="s">
        <v>5685</v>
      </c>
      <c r="O4693" s="130" t="s">
        <v>5714</v>
      </c>
      <c r="P4693" s="132">
        <v>43086</v>
      </c>
      <c r="Q4693" s="132">
        <v>43086</v>
      </c>
      <c r="R4693" s="133">
        <v>50</v>
      </c>
      <c r="S4693" s="133">
        <v>250</v>
      </c>
      <c r="T4693" s="134">
        <v>0</v>
      </c>
      <c r="U4693" s="134">
        <v>0</v>
      </c>
      <c r="V4693" s="135">
        <v>0</v>
      </c>
      <c r="W4693" s="135">
        <v>0</v>
      </c>
      <c r="X4693" s="135">
        <v>0</v>
      </c>
      <c r="Y4693" s="135">
        <v>0</v>
      </c>
      <c r="Z4693" s="135"/>
      <c r="AA4693" s="137" t="s">
        <v>5786</v>
      </c>
      <c r="AB4693" s="137"/>
      <c r="AC4693" s="139"/>
      <c r="AD4693" s="140"/>
      <c r="AE4693" s="131">
        <f>INDEX(Where!$B$2:$B$8,MATCH('4W'!I4693,DivisionList,0))</f>
        <v>20</v>
      </c>
      <c r="AF4693" s="131">
        <f>INDEX(Where!$F$2:$F$65,MATCH('4W'!J4693,DistrictList,0))</f>
        <v>2022</v>
      </c>
      <c r="AG4693" s="131">
        <f>IF(K4693&lt;&gt;"",INDEX(Where!$K$2:$K$545,MATCH('4W'!K4693,UpazilaList,0)),"")</f>
        <v>202294</v>
      </c>
      <c r="AH4693" s="141">
        <f t="array" ref="AH4693">IF(L4693&lt;&gt;"",INDEX(Where!$Q$2:$Q$5167,MATCH('4W'!K4693&amp;'4W'!L4693,Where!$O$2:$O$5167&amp;Where!$P$2:$P$5167,0)),"")</f>
        <v>20229479</v>
      </c>
      <c r="AI4693" s="198" t="str">
        <f>IF(Table1[[#This Row],[SSID]]="", "..", Table1[[#This Row],[District]]&amp;", "&amp;Table1[[#This Row],[Upazila]]&amp;", "&amp;Table1[[#This Row],[Union]]&amp;", "&amp;Table1[[#This Row],[Location Camp]])</f>
        <v>Cox's Bazar, Ukhia, Palong Khali, Camp 9</v>
      </c>
    </row>
    <row r="4694" spans="1:35" x14ac:dyDescent="0.35">
      <c r="A4694" s="67">
        <v>3378</v>
      </c>
      <c r="B4694" s="130" t="s">
        <v>4642</v>
      </c>
      <c r="C4694" s="130" t="s">
        <v>5786</v>
      </c>
      <c r="D4694" s="130" t="s">
        <v>6053</v>
      </c>
      <c r="E4694" s="130" t="s">
        <v>4692</v>
      </c>
      <c r="F4694" s="130" t="s">
        <v>4695</v>
      </c>
      <c r="G4694" s="130" t="s">
        <v>5787</v>
      </c>
      <c r="H4694" s="130" t="s">
        <v>4638</v>
      </c>
      <c r="I4694" s="146" t="s">
        <v>4</v>
      </c>
      <c r="J4694" s="146" t="s">
        <v>21</v>
      </c>
      <c r="K4694" s="130" t="s">
        <v>184</v>
      </c>
      <c r="L4694" s="130" t="s">
        <v>1533</v>
      </c>
      <c r="M4694" s="130" t="s">
        <v>4883</v>
      </c>
      <c r="N4694" s="130" t="s">
        <v>5685</v>
      </c>
      <c r="O4694" s="130" t="s">
        <v>5714</v>
      </c>
      <c r="P4694" s="132">
        <v>43086</v>
      </c>
      <c r="Q4694" s="132">
        <v>43086</v>
      </c>
      <c r="R4694" s="133">
        <v>950</v>
      </c>
      <c r="S4694" s="133">
        <v>4750</v>
      </c>
      <c r="T4694" s="134">
        <v>0</v>
      </c>
      <c r="U4694" s="134">
        <v>0</v>
      </c>
      <c r="V4694" s="135">
        <v>0</v>
      </c>
      <c r="W4694" s="135">
        <v>0</v>
      </c>
      <c r="X4694" s="135">
        <v>0</v>
      </c>
      <c r="Y4694" s="135">
        <v>0</v>
      </c>
      <c r="Z4694" s="135"/>
      <c r="AA4694" s="137" t="s">
        <v>5786</v>
      </c>
      <c r="AB4694" s="137"/>
      <c r="AC4694" s="139"/>
      <c r="AD4694" s="140"/>
      <c r="AE4694" s="131">
        <f>INDEX(Where!$B$2:$B$8,MATCH('4W'!I4694,DivisionList,0))</f>
        <v>20</v>
      </c>
      <c r="AF4694" s="131">
        <f>INDEX(Where!$F$2:$F$65,MATCH('4W'!J4694,DistrictList,0))</f>
        <v>2022</v>
      </c>
      <c r="AG4694" s="131">
        <f>IF(K4694&lt;&gt;"",INDEX(Where!$K$2:$K$545,MATCH('4W'!K4694,UpazilaList,0)),"")</f>
        <v>202294</v>
      </c>
      <c r="AH4694" s="141">
        <f t="array" ref="AH4694">IF(L4694&lt;&gt;"",INDEX(Where!$Q$2:$Q$5167,MATCH('4W'!K4694&amp;'4W'!L4694,Where!$O$2:$O$5167&amp;Where!$P$2:$P$5167,0)),"")</f>
        <v>20229479</v>
      </c>
      <c r="AI4694" s="198" t="str">
        <f>IF(Table1[[#This Row],[SSID]]="", "..", Table1[[#This Row],[District]]&amp;", "&amp;Table1[[#This Row],[Upazila]]&amp;", "&amp;Table1[[#This Row],[Union]]&amp;", "&amp;Table1[[#This Row],[Location Camp]])</f>
        <v>Cox's Bazar, Ukhia, Palong Khali, Camp 9</v>
      </c>
    </row>
    <row r="4695" spans="1:35" x14ac:dyDescent="0.35">
      <c r="A4695" s="67">
        <v>3380</v>
      </c>
      <c r="B4695" s="130" t="s">
        <v>4642</v>
      </c>
      <c r="C4695" s="130" t="s">
        <v>5786</v>
      </c>
      <c r="D4695" s="130" t="s">
        <v>6053</v>
      </c>
      <c r="E4695" s="130" t="s">
        <v>4692</v>
      </c>
      <c r="F4695" s="130" t="s">
        <v>4695</v>
      </c>
      <c r="G4695" s="130" t="s">
        <v>5787</v>
      </c>
      <c r="H4695" s="130" t="s">
        <v>4638</v>
      </c>
      <c r="I4695" s="146" t="s">
        <v>4</v>
      </c>
      <c r="J4695" s="146" t="s">
        <v>21</v>
      </c>
      <c r="K4695" s="130" t="s">
        <v>184</v>
      </c>
      <c r="L4695" s="130" t="s">
        <v>1533</v>
      </c>
      <c r="M4695" s="130" t="s">
        <v>4883</v>
      </c>
      <c r="N4695" s="130" t="s">
        <v>5685</v>
      </c>
      <c r="O4695" s="130" t="s">
        <v>5714</v>
      </c>
      <c r="P4695" s="132">
        <v>43087</v>
      </c>
      <c r="Q4695" s="132">
        <v>43087</v>
      </c>
      <c r="R4695" s="133">
        <v>1500</v>
      </c>
      <c r="S4695" s="133">
        <v>7500</v>
      </c>
      <c r="T4695" s="134">
        <v>0</v>
      </c>
      <c r="U4695" s="134">
        <v>0</v>
      </c>
      <c r="V4695" s="135">
        <v>0</v>
      </c>
      <c r="W4695" s="135">
        <v>0</v>
      </c>
      <c r="X4695" s="135">
        <v>0</v>
      </c>
      <c r="Y4695" s="135">
        <v>0</v>
      </c>
      <c r="Z4695" s="135"/>
      <c r="AA4695" s="137" t="s">
        <v>5786</v>
      </c>
      <c r="AB4695" s="137"/>
      <c r="AC4695" s="139"/>
      <c r="AD4695" s="140"/>
      <c r="AE4695" s="131">
        <f>INDEX(Where!$B$2:$B$8,MATCH('4W'!I4695,DivisionList,0))</f>
        <v>20</v>
      </c>
      <c r="AF4695" s="131">
        <f>INDEX(Where!$F$2:$F$65,MATCH('4W'!J4695,DistrictList,0))</f>
        <v>2022</v>
      </c>
      <c r="AG4695" s="131">
        <f>IF(K4695&lt;&gt;"",INDEX(Where!$K$2:$K$545,MATCH('4W'!K4695,UpazilaList,0)),"")</f>
        <v>202294</v>
      </c>
      <c r="AH4695" s="141">
        <f t="array" ref="AH4695">IF(L4695&lt;&gt;"",INDEX(Where!$Q$2:$Q$5167,MATCH('4W'!K4695&amp;'4W'!L4695,Where!$O$2:$O$5167&amp;Where!$P$2:$P$5167,0)),"")</f>
        <v>20229479</v>
      </c>
      <c r="AI4695" s="198" t="str">
        <f>IF(Table1[[#This Row],[SSID]]="", "..", Table1[[#This Row],[District]]&amp;", "&amp;Table1[[#This Row],[Upazila]]&amp;", "&amp;Table1[[#This Row],[Union]]&amp;", "&amp;Table1[[#This Row],[Location Camp]])</f>
        <v>Cox's Bazar, Ukhia, Palong Khali, Camp 9</v>
      </c>
    </row>
    <row r="4696" spans="1:35" x14ac:dyDescent="0.35">
      <c r="A4696" s="67">
        <v>3382</v>
      </c>
      <c r="B4696" s="130" t="s">
        <v>4642</v>
      </c>
      <c r="C4696" s="130" t="s">
        <v>5786</v>
      </c>
      <c r="D4696" s="130" t="s">
        <v>6053</v>
      </c>
      <c r="E4696" s="130" t="s">
        <v>4692</v>
      </c>
      <c r="F4696" s="130" t="s">
        <v>4695</v>
      </c>
      <c r="G4696" s="130" t="s">
        <v>5787</v>
      </c>
      <c r="H4696" s="130" t="s">
        <v>4638</v>
      </c>
      <c r="I4696" s="146" t="s">
        <v>4</v>
      </c>
      <c r="J4696" s="146" t="s">
        <v>21</v>
      </c>
      <c r="K4696" s="130" t="s">
        <v>184</v>
      </c>
      <c r="L4696" s="130" t="s">
        <v>1533</v>
      </c>
      <c r="M4696" s="130" t="s">
        <v>4883</v>
      </c>
      <c r="N4696" s="130" t="s">
        <v>5685</v>
      </c>
      <c r="O4696" s="130" t="s">
        <v>5714</v>
      </c>
      <c r="P4696" s="132">
        <v>43088</v>
      </c>
      <c r="Q4696" s="132">
        <v>43088</v>
      </c>
      <c r="R4696" s="133">
        <v>333</v>
      </c>
      <c r="S4696" s="133">
        <v>1665</v>
      </c>
      <c r="T4696" s="134">
        <v>0</v>
      </c>
      <c r="U4696" s="134">
        <v>0</v>
      </c>
      <c r="V4696" s="135">
        <v>0</v>
      </c>
      <c r="W4696" s="135">
        <v>0</v>
      </c>
      <c r="X4696" s="135">
        <v>0</v>
      </c>
      <c r="Y4696" s="135">
        <v>0</v>
      </c>
      <c r="Z4696" s="135"/>
      <c r="AA4696" s="137" t="s">
        <v>5786</v>
      </c>
      <c r="AB4696" s="137"/>
      <c r="AC4696" s="139"/>
      <c r="AD4696" s="140"/>
      <c r="AE4696" s="131">
        <f>INDEX(Where!$B$2:$B$8,MATCH('4W'!I4696,DivisionList,0))</f>
        <v>20</v>
      </c>
      <c r="AF4696" s="131">
        <f>INDEX(Where!$F$2:$F$65,MATCH('4W'!J4696,DistrictList,0))</f>
        <v>2022</v>
      </c>
      <c r="AG4696" s="131">
        <f>IF(K4696&lt;&gt;"",INDEX(Where!$K$2:$K$545,MATCH('4W'!K4696,UpazilaList,0)),"")</f>
        <v>202294</v>
      </c>
      <c r="AH4696" s="141">
        <f t="array" ref="AH4696">IF(L4696&lt;&gt;"",INDEX(Where!$Q$2:$Q$5167,MATCH('4W'!K4696&amp;'4W'!L4696,Where!$O$2:$O$5167&amp;Where!$P$2:$P$5167,0)),"")</f>
        <v>20229479</v>
      </c>
      <c r="AI4696" s="198" t="str">
        <f>IF(Table1[[#This Row],[SSID]]="", "..", Table1[[#This Row],[District]]&amp;", "&amp;Table1[[#This Row],[Upazila]]&amp;", "&amp;Table1[[#This Row],[Union]]&amp;", "&amp;Table1[[#This Row],[Location Camp]])</f>
        <v>Cox's Bazar, Ukhia, Palong Khali, Camp 9</v>
      </c>
    </row>
    <row r="4697" spans="1:35" x14ac:dyDescent="0.35">
      <c r="A4697" s="67">
        <v>3384</v>
      </c>
      <c r="B4697" s="130" t="s">
        <v>4642</v>
      </c>
      <c r="C4697" s="130" t="s">
        <v>5786</v>
      </c>
      <c r="D4697" s="130" t="s">
        <v>6053</v>
      </c>
      <c r="E4697" s="130" t="s">
        <v>4692</v>
      </c>
      <c r="F4697" s="130" t="s">
        <v>4695</v>
      </c>
      <c r="G4697" s="130" t="s">
        <v>5787</v>
      </c>
      <c r="H4697" s="130" t="s">
        <v>4638</v>
      </c>
      <c r="I4697" s="146" t="s">
        <v>4</v>
      </c>
      <c r="J4697" s="146" t="s">
        <v>21</v>
      </c>
      <c r="K4697" s="130" t="s">
        <v>184</v>
      </c>
      <c r="L4697" s="130" t="s">
        <v>1533</v>
      </c>
      <c r="M4697" s="130" t="s">
        <v>4883</v>
      </c>
      <c r="N4697" s="130" t="s">
        <v>5685</v>
      </c>
      <c r="O4697" s="130" t="s">
        <v>5714</v>
      </c>
      <c r="P4697" s="132">
        <v>43088</v>
      </c>
      <c r="Q4697" s="132">
        <v>43088</v>
      </c>
      <c r="R4697" s="133">
        <v>667</v>
      </c>
      <c r="S4697" s="133">
        <v>3335</v>
      </c>
      <c r="T4697" s="134">
        <v>0</v>
      </c>
      <c r="U4697" s="134">
        <v>0</v>
      </c>
      <c r="V4697" s="135">
        <v>0</v>
      </c>
      <c r="W4697" s="135">
        <v>0</v>
      </c>
      <c r="X4697" s="135">
        <v>0</v>
      </c>
      <c r="Y4697" s="135">
        <v>0</v>
      </c>
      <c r="Z4697" s="135"/>
      <c r="AA4697" s="137" t="s">
        <v>5786</v>
      </c>
      <c r="AB4697" s="137"/>
      <c r="AC4697" s="139"/>
      <c r="AD4697" s="140"/>
      <c r="AE4697" s="131">
        <f>INDEX(Where!$B$2:$B$8,MATCH('4W'!I4697,DivisionList,0))</f>
        <v>20</v>
      </c>
      <c r="AF4697" s="131">
        <f>INDEX(Where!$F$2:$F$65,MATCH('4W'!J4697,DistrictList,0))</f>
        <v>2022</v>
      </c>
      <c r="AG4697" s="131">
        <f>IF(K4697&lt;&gt;"",INDEX(Where!$K$2:$K$545,MATCH('4W'!K4697,UpazilaList,0)),"")</f>
        <v>202294</v>
      </c>
      <c r="AH4697" s="141">
        <f t="array" ref="AH4697">IF(L4697&lt;&gt;"",INDEX(Where!$Q$2:$Q$5167,MATCH('4W'!K4697&amp;'4W'!L4697,Where!$O$2:$O$5167&amp;Where!$P$2:$P$5167,0)),"")</f>
        <v>20229479</v>
      </c>
      <c r="AI4697" s="198" t="str">
        <f>IF(Table1[[#This Row],[SSID]]="", "..", Table1[[#This Row],[District]]&amp;", "&amp;Table1[[#This Row],[Upazila]]&amp;", "&amp;Table1[[#This Row],[Union]]&amp;", "&amp;Table1[[#This Row],[Location Camp]])</f>
        <v>Cox's Bazar, Ukhia, Palong Khali, Camp 9</v>
      </c>
    </row>
    <row r="4698" spans="1:35" x14ac:dyDescent="0.35">
      <c r="A4698" s="67">
        <v>3414</v>
      </c>
      <c r="B4698" s="130" t="s">
        <v>4642</v>
      </c>
      <c r="C4698" s="130" t="s">
        <v>5786</v>
      </c>
      <c r="D4698" s="130" t="s">
        <v>6063</v>
      </c>
      <c r="E4698" s="130" t="s">
        <v>4692</v>
      </c>
      <c r="F4698" s="130" t="s">
        <v>4695</v>
      </c>
      <c r="G4698" s="130" t="s">
        <v>5787</v>
      </c>
      <c r="H4698" s="130" t="s">
        <v>4636</v>
      </c>
      <c r="I4698" s="146" t="s">
        <v>4</v>
      </c>
      <c r="J4698" s="146" t="s">
        <v>21</v>
      </c>
      <c r="K4698" s="130" t="s">
        <v>184</v>
      </c>
      <c r="L4698" s="130" t="s">
        <v>1533</v>
      </c>
      <c r="M4698" s="130" t="s">
        <v>4883</v>
      </c>
      <c r="N4698" s="130" t="s">
        <v>5685</v>
      </c>
      <c r="O4698" s="130" t="s">
        <v>5714</v>
      </c>
      <c r="P4698" s="132"/>
      <c r="Q4698" s="132"/>
      <c r="R4698" s="133">
        <v>0</v>
      </c>
      <c r="S4698" s="133">
        <v>0</v>
      </c>
      <c r="T4698" s="134">
        <v>0</v>
      </c>
      <c r="U4698" s="134">
        <v>0</v>
      </c>
      <c r="V4698" s="135">
        <v>0</v>
      </c>
      <c r="W4698" s="135">
        <v>0</v>
      </c>
      <c r="X4698" s="135">
        <v>0</v>
      </c>
      <c r="Y4698" s="135">
        <v>0</v>
      </c>
      <c r="Z4698" s="135"/>
      <c r="AA4698" s="137" t="s">
        <v>5786</v>
      </c>
      <c r="AB4698" s="137"/>
      <c r="AC4698" s="139"/>
      <c r="AD4698" s="140"/>
      <c r="AE4698" s="131">
        <f>INDEX(Where!$B$2:$B$8,MATCH('4W'!I4698,DivisionList,0))</f>
        <v>20</v>
      </c>
      <c r="AF4698" s="131">
        <f>INDEX(Where!$F$2:$F$65,MATCH('4W'!J4698,DistrictList,0))</f>
        <v>2022</v>
      </c>
      <c r="AG4698" s="131">
        <f>IF(K4698&lt;&gt;"",INDEX(Where!$K$2:$K$545,MATCH('4W'!K4698,UpazilaList,0)),"")</f>
        <v>202294</v>
      </c>
      <c r="AH4698" s="141">
        <f t="array" ref="AH4698">IF(L4698&lt;&gt;"",INDEX(Where!$Q$2:$Q$5167,MATCH('4W'!K4698&amp;'4W'!L4698,Where!$O$2:$O$5167&amp;Where!$P$2:$P$5167,0)),"")</f>
        <v>20229479</v>
      </c>
      <c r="AI4698" s="198" t="str">
        <f>IF(Table1[[#This Row],[SSID]]="", "..", Table1[[#This Row],[District]]&amp;", "&amp;Table1[[#This Row],[Upazila]]&amp;", "&amp;Table1[[#This Row],[Union]]&amp;", "&amp;Table1[[#This Row],[Location Camp]])</f>
        <v>Cox's Bazar, Ukhia, Palong Khali, Camp 9</v>
      </c>
    </row>
    <row r="4699" spans="1:35" x14ac:dyDescent="0.35">
      <c r="A4699" s="67">
        <v>94</v>
      </c>
      <c r="B4699" s="130" t="s">
        <v>4684</v>
      </c>
      <c r="C4699" s="130" t="s">
        <v>4684</v>
      </c>
      <c r="D4699" s="130" t="s">
        <v>6161</v>
      </c>
      <c r="E4699" s="130" t="s">
        <v>4884</v>
      </c>
      <c r="F4699" s="130" t="s">
        <v>4755</v>
      </c>
      <c r="G4699" s="130" t="s">
        <v>6202</v>
      </c>
      <c r="H4699" s="130" t="s">
        <v>4637</v>
      </c>
      <c r="I4699" s="146" t="s">
        <v>4</v>
      </c>
      <c r="J4699" s="146" t="s">
        <v>21</v>
      </c>
      <c r="K4699" s="130" t="s">
        <v>184</v>
      </c>
      <c r="L4699" s="130" t="s">
        <v>1533</v>
      </c>
      <c r="M4699" s="130" t="s">
        <v>4883</v>
      </c>
      <c r="N4699" s="130" t="s">
        <v>5685</v>
      </c>
      <c r="O4699" s="130" t="s">
        <v>5714</v>
      </c>
      <c r="P4699" s="132">
        <v>43146</v>
      </c>
      <c r="Q4699" s="150"/>
      <c r="R4699" s="133"/>
      <c r="S4699" s="133">
        <v>33036</v>
      </c>
      <c r="T4699" s="134">
        <v>13625</v>
      </c>
      <c r="U4699" s="134">
        <v>19411</v>
      </c>
      <c r="V4699" s="135">
        <v>13655</v>
      </c>
      <c r="W4699" s="135">
        <v>13625</v>
      </c>
      <c r="X4699" s="135">
        <v>5756</v>
      </c>
      <c r="Y4699" s="135"/>
      <c r="Z4699" s="135"/>
      <c r="AA4699" s="137" t="s">
        <v>6327</v>
      </c>
      <c r="AB4699" s="137"/>
      <c r="AC4699" s="139"/>
      <c r="AD4699" s="144"/>
      <c r="AE4699" s="131">
        <f>INDEX(Where!$B$2:$B$8,MATCH('4W'!I4699,DivisionList,0))</f>
        <v>20</v>
      </c>
      <c r="AF4699" s="131">
        <f>INDEX(Where!$F$2:$F$65,MATCH('4W'!J4699,DistrictList,0))</f>
        <v>2022</v>
      </c>
      <c r="AG4699" s="131">
        <f>IF(K4699&lt;&gt;"",INDEX(Where!$K$2:$K$545,MATCH('4W'!K4699,UpazilaList,0)),"")</f>
        <v>202294</v>
      </c>
      <c r="AH4699" s="141">
        <f t="array" ref="AH4699">IF(L4699&lt;&gt;"",INDEX(Where!$Q$2:$Q$5167,MATCH('4W'!K4699&amp;'4W'!L4699,Where!$O$2:$O$5167&amp;Where!$P$2:$P$5167,0)),"")</f>
        <v>20229479</v>
      </c>
      <c r="AI4699" s="198" t="str">
        <f>IF(Table1[[#This Row],[SSID]]="", "..", Table1[[#This Row],[District]]&amp;", "&amp;Table1[[#This Row],[Upazila]]&amp;", "&amp;Table1[[#This Row],[Union]]&amp;", "&amp;Table1[[#This Row],[Location Camp]])</f>
        <v>Cox's Bazar, Ukhia, Palong Khali, Camp 9</v>
      </c>
    </row>
    <row r="4700" spans="1:35" x14ac:dyDescent="0.35">
      <c r="A4700" s="67">
        <v>3112</v>
      </c>
      <c r="B4700" s="4" t="s">
        <v>4697</v>
      </c>
      <c r="C4700" s="4" t="s">
        <v>4697</v>
      </c>
      <c r="D4700" s="4" t="s">
        <v>4697</v>
      </c>
      <c r="E4700" s="4" t="s">
        <v>4692</v>
      </c>
      <c r="F4700" s="4" t="s">
        <v>4695</v>
      </c>
      <c r="G4700" s="4" t="s">
        <v>5800</v>
      </c>
      <c r="H4700" s="4" t="s">
        <v>4638</v>
      </c>
      <c r="I4700" s="24" t="s">
        <v>4</v>
      </c>
      <c r="J4700" s="24" t="s">
        <v>21</v>
      </c>
      <c r="K4700" s="4" t="s">
        <v>184</v>
      </c>
      <c r="L4700" s="4" t="s">
        <v>1533</v>
      </c>
      <c r="M4700" s="4" t="s">
        <v>4883</v>
      </c>
      <c r="N4700" s="4" t="s">
        <v>5685</v>
      </c>
      <c r="O4700" s="4" t="s">
        <v>5714</v>
      </c>
      <c r="P4700" s="11">
        <v>43048</v>
      </c>
      <c r="Q4700" s="11">
        <v>43063</v>
      </c>
      <c r="R4700" s="52">
        <v>300</v>
      </c>
      <c r="S4700" s="52">
        <v>1800</v>
      </c>
      <c r="T4700" s="53">
        <v>0</v>
      </c>
      <c r="U4700" s="53">
        <v>0</v>
      </c>
      <c r="V4700" s="155">
        <v>0</v>
      </c>
      <c r="W4700" s="155">
        <v>0</v>
      </c>
      <c r="X4700" s="155">
        <v>0</v>
      </c>
      <c r="Y4700" s="155">
        <v>0</v>
      </c>
      <c r="Z4700" s="155"/>
      <c r="AA4700" s="156" t="s">
        <v>5817</v>
      </c>
      <c r="AB4700" s="156"/>
      <c r="AC4700" s="157"/>
      <c r="AD4700" s="4"/>
      <c r="AE4700" s="131">
        <f>INDEX(Where!$B$2:$B$8,MATCH('4W'!I4700,DivisionList,0))</f>
        <v>20</v>
      </c>
      <c r="AF4700" s="131">
        <f>INDEX(Where!$F$2:$F$65,MATCH('4W'!J4700,DistrictList,0))</f>
        <v>2022</v>
      </c>
      <c r="AG4700" s="131">
        <f>IF(K4700&lt;&gt;"",INDEX(Where!$K$2:$K$545,MATCH('4W'!K4700,UpazilaList,0)),"")</f>
        <v>202294</v>
      </c>
      <c r="AH4700" s="141">
        <f t="array" ref="AH4700">IF(L4700&lt;&gt;"",INDEX(Where!$Q$2:$Q$5167,MATCH('4W'!K4700&amp;'4W'!L4700,Where!$O$2:$O$5167&amp;Where!$P$2:$P$5167,0)),"")</f>
        <v>20229479</v>
      </c>
      <c r="AI4700" s="198" t="str">
        <f>IF(Table1[[#This Row],[SSID]]="", "..", Table1[[#This Row],[District]]&amp;", "&amp;Table1[[#This Row],[Upazila]]&amp;", "&amp;Table1[[#This Row],[Union]]&amp;", "&amp;Table1[[#This Row],[Location Camp]])</f>
        <v>Cox's Bazar, Ukhia, Palong Khali, Camp 9</v>
      </c>
    </row>
    <row r="4701" spans="1:35" x14ac:dyDescent="0.35">
      <c r="A4701" s="67">
        <v>3496</v>
      </c>
      <c r="B4701" s="130" t="s">
        <v>4642</v>
      </c>
      <c r="C4701" s="130" t="s">
        <v>4642</v>
      </c>
      <c r="D4701" s="130" t="s">
        <v>6157</v>
      </c>
      <c r="E4701" s="130" t="s">
        <v>4725</v>
      </c>
      <c r="F4701" s="130" t="s">
        <v>6162</v>
      </c>
      <c r="G4701" s="130" t="s">
        <v>6175</v>
      </c>
      <c r="H4701" s="130" t="s">
        <v>4637</v>
      </c>
      <c r="I4701" s="146" t="s">
        <v>4</v>
      </c>
      <c r="J4701" s="146" t="s">
        <v>21</v>
      </c>
      <c r="K4701" s="130" t="s">
        <v>184</v>
      </c>
      <c r="L4701" s="130" t="s">
        <v>1533</v>
      </c>
      <c r="M4701" s="130" t="s">
        <v>4883</v>
      </c>
      <c r="N4701" s="130" t="s">
        <v>5685</v>
      </c>
      <c r="O4701" s="130" t="s">
        <v>5714</v>
      </c>
      <c r="P4701" s="132">
        <v>43153</v>
      </c>
      <c r="Q4701" s="150"/>
      <c r="R4701" s="133"/>
      <c r="S4701" s="133">
        <v>4</v>
      </c>
      <c r="T4701" s="134">
        <v>0</v>
      </c>
      <c r="U4701" s="134">
        <v>4</v>
      </c>
      <c r="V4701" s="135">
        <v>4</v>
      </c>
      <c r="W4701" s="135"/>
      <c r="X4701" s="135"/>
      <c r="Y4701" s="135"/>
      <c r="Z4701" s="135"/>
      <c r="AA4701" s="137"/>
      <c r="AB4701" s="137"/>
      <c r="AC4701" s="139"/>
      <c r="AD4701" s="144"/>
      <c r="AE4701" s="131">
        <f>INDEX(Where!$B$2:$B$8,MATCH('4W'!I4701,DivisionList,0))</f>
        <v>20</v>
      </c>
      <c r="AF4701" s="131">
        <f>INDEX(Where!$F$2:$F$65,MATCH('4W'!J4701,DistrictList,0))</f>
        <v>2022</v>
      </c>
      <c r="AG4701" s="131">
        <f>IF(K4701&lt;&gt;"",INDEX(Where!$K$2:$K$545,MATCH('4W'!K4701,UpazilaList,0)),"")</f>
        <v>202294</v>
      </c>
      <c r="AH4701" s="141">
        <f t="array" ref="AH4701">IF(L4701&lt;&gt;"",INDEX(Where!$Q$2:$Q$5167,MATCH('4W'!K4701&amp;'4W'!L4701,Where!$O$2:$O$5167&amp;Where!$P$2:$P$5167,0)),"")</f>
        <v>20229479</v>
      </c>
      <c r="AI4701" s="198" t="str">
        <f>IF(Table1[[#This Row],[SSID]]="", "..", Table1[[#This Row],[District]]&amp;", "&amp;Table1[[#This Row],[Upazila]]&amp;", "&amp;Table1[[#This Row],[Union]]&amp;", "&amp;Table1[[#This Row],[Location Camp]])</f>
        <v>Cox's Bazar, Ukhia, Palong Khali, Camp 9</v>
      </c>
    </row>
    <row r="4702" spans="1:35" x14ac:dyDescent="0.35">
      <c r="A4702" s="67">
        <v>3484</v>
      </c>
      <c r="B4702" s="130" t="s">
        <v>4642</v>
      </c>
      <c r="C4702" s="130" t="s">
        <v>4642</v>
      </c>
      <c r="D4702" s="130" t="s">
        <v>5786</v>
      </c>
      <c r="E4702" s="130" t="s">
        <v>4631</v>
      </c>
      <c r="F4702" s="130" t="s">
        <v>5662</v>
      </c>
      <c r="G4702" s="130" t="s">
        <v>6081</v>
      </c>
      <c r="H4702" s="130" t="s">
        <v>4637</v>
      </c>
      <c r="I4702" s="146" t="s">
        <v>4</v>
      </c>
      <c r="J4702" s="146" t="s">
        <v>21</v>
      </c>
      <c r="K4702" s="130" t="s">
        <v>184</v>
      </c>
      <c r="L4702" s="130" t="s">
        <v>1533</v>
      </c>
      <c r="M4702" s="130" t="s">
        <v>4883</v>
      </c>
      <c r="N4702" s="130" t="s">
        <v>5685</v>
      </c>
      <c r="O4702" s="130" t="s">
        <v>5714</v>
      </c>
      <c r="P4702" s="132">
        <v>42972</v>
      </c>
      <c r="Q4702" s="150"/>
      <c r="R4702" s="133"/>
      <c r="S4702" s="133">
        <v>21518</v>
      </c>
      <c r="T4702" s="134">
        <v>7677</v>
      </c>
      <c r="U4702" s="134">
        <v>13841</v>
      </c>
      <c r="V4702" s="135"/>
      <c r="W4702" s="135"/>
      <c r="X4702" s="135"/>
      <c r="Y4702" s="135"/>
      <c r="Z4702" s="135"/>
      <c r="AA4702" s="137"/>
      <c r="AB4702" s="156"/>
      <c r="AC4702" s="157"/>
      <c r="AD4702" s="4"/>
      <c r="AE4702" s="131">
        <f>INDEX(Where!$B$2:$B$8,MATCH('4W'!I4702,DivisionList,0))</f>
        <v>20</v>
      </c>
      <c r="AF4702" s="131">
        <f>INDEX(Where!$F$2:$F$65,MATCH('4W'!J4702,DistrictList,0))</f>
        <v>2022</v>
      </c>
      <c r="AG4702" s="131">
        <f>IF(K4702&lt;&gt;"",INDEX(Where!$K$2:$K$545,MATCH('4W'!K4702,UpazilaList,0)),"")</f>
        <v>202294</v>
      </c>
      <c r="AH4702" s="141">
        <f t="array" ref="AH4702">IF(L4702&lt;&gt;"",INDEX(Where!$Q$2:$Q$5167,MATCH('4W'!K4702&amp;'4W'!L4702,Where!$O$2:$O$5167&amp;Where!$P$2:$P$5167,0)),"")</f>
        <v>20229479</v>
      </c>
      <c r="AI4702" s="198" t="str">
        <f>IF(Table1[[#This Row],[SSID]]="", "..", Table1[[#This Row],[District]]&amp;", "&amp;Table1[[#This Row],[Upazila]]&amp;", "&amp;Table1[[#This Row],[Union]]&amp;", "&amp;Table1[[#This Row],[Location Camp]])</f>
        <v>Cox's Bazar, Ukhia, Palong Khali, Camp 9</v>
      </c>
    </row>
    <row r="4703" spans="1:35" x14ac:dyDescent="0.35">
      <c r="A4703" s="67">
        <v>75</v>
      </c>
      <c r="B4703" s="130" t="s">
        <v>5413</v>
      </c>
      <c r="C4703" s="130" t="s">
        <v>5413</v>
      </c>
      <c r="D4703" s="130" t="s">
        <v>5327</v>
      </c>
      <c r="E4703" s="130" t="s">
        <v>4631</v>
      </c>
      <c r="F4703" s="130"/>
      <c r="G4703" s="130" t="s">
        <v>6150</v>
      </c>
      <c r="H4703" s="130" t="s">
        <v>4637</v>
      </c>
      <c r="I4703" s="146" t="s">
        <v>4</v>
      </c>
      <c r="J4703" s="146" t="s">
        <v>21</v>
      </c>
      <c r="K4703" s="130" t="s">
        <v>184</v>
      </c>
      <c r="L4703" s="130" t="s">
        <v>1533</v>
      </c>
      <c r="M4703" s="130" t="s">
        <v>4883</v>
      </c>
      <c r="N4703" s="130" t="s">
        <v>5685</v>
      </c>
      <c r="O4703" s="130" t="s">
        <v>5714</v>
      </c>
      <c r="P4703" s="132">
        <v>43033</v>
      </c>
      <c r="Q4703" s="150">
        <v>43151</v>
      </c>
      <c r="R4703" s="133"/>
      <c r="S4703" s="133">
        <v>28</v>
      </c>
      <c r="T4703" s="134">
        <v>11</v>
      </c>
      <c r="U4703" s="134">
        <v>17</v>
      </c>
      <c r="V4703" s="135"/>
      <c r="W4703" s="135"/>
      <c r="X4703" s="135"/>
      <c r="Y4703" s="135"/>
      <c r="Z4703" s="135"/>
      <c r="AA4703" s="137"/>
      <c r="AB4703" s="156"/>
      <c r="AC4703" s="157"/>
      <c r="AD4703" s="4"/>
      <c r="AE4703" s="131">
        <f>INDEX(Where!$B$2:$B$8,MATCH('4W'!I4703,DivisionList,0))</f>
        <v>20</v>
      </c>
      <c r="AF4703" s="131">
        <f>INDEX(Where!$F$2:$F$65,MATCH('4W'!J4703,DistrictList,0))</f>
        <v>2022</v>
      </c>
      <c r="AG4703" s="131">
        <f>IF(K4703&lt;&gt;"",INDEX(Where!$K$2:$K$545,MATCH('4W'!K4703,UpazilaList,0)),"")</f>
        <v>202294</v>
      </c>
      <c r="AH4703" s="141">
        <f t="array" ref="AH4703">IF(L4703&lt;&gt;"",INDEX(Where!$Q$2:$Q$5167,MATCH('4W'!K4703&amp;'4W'!L4703,Where!$O$2:$O$5167&amp;Where!$P$2:$P$5167,0)),"")</f>
        <v>20229479</v>
      </c>
      <c r="AI4703" s="198" t="str">
        <f>IF(Table1[[#This Row],[SSID]]="", "..", Table1[[#This Row],[District]]&amp;", "&amp;Table1[[#This Row],[Upazila]]&amp;", "&amp;Table1[[#This Row],[Union]]&amp;", "&amp;Table1[[#This Row],[Location Camp]])</f>
        <v>Cox's Bazar, Ukhia, Palong Khali, Camp 9</v>
      </c>
    </row>
    <row r="4704" spans="1:35" x14ac:dyDescent="0.35">
      <c r="A4704" s="67">
        <v>92</v>
      </c>
      <c r="B4704" s="130" t="s">
        <v>4684</v>
      </c>
      <c r="C4704" s="130" t="s">
        <v>4684</v>
      </c>
      <c r="D4704" s="130" t="s">
        <v>6160</v>
      </c>
      <c r="E4704" s="130" t="s">
        <v>4884</v>
      </c>
      <c r="F4704" s="130" t="s">
        <v>6169</v>
      </c>
      <c r="G4704" s="130" t="s">
        <v>6201</v>
      </c>
      <c r="H4704" s="130" t="s">
        <v>4637</v>
      </c>
      <c r="I4704" s="146" t="s">
        <v>4</v>
      </c>
      <c r="J4704" s="146" t="s">
        <v>21</v>
      </c>
      <c r="K4704" s="130" t="s">
        <v>184</v>
      </c>
      <c r="L4704" s="130" t="s">
        <v>1533</v>
      </c>
      <c r="M4704" s="130" t="s">
        <v>4883</v>
      </c>
      <c r="N4704" s="130" t="s">
        <v>5685</v>
      </c>
      <c r="O4704" s="130" t="s">
        <v>5714</v>
      </c>
      <c r="P4704" s="132">
        <v>43146</v>
      </c>
      <c r="Q4704" s="150"/>
      <c r="R4704" s="133"/>
      <c r="S4704" s="133">
        <v>1028</v>
      </c>
      <c r="T4704" s="134">
        <v>526</v>
      </c>
      <c r="U4704" s="134">
        <v>502</v>
      </c>
      <c r="V4704" s="135">
        <v>502</v>
      </c>
      <c r="W4704" s="135">
        <v>526</v>
      </c>
      <c r="X4704" s="135"/>
      <c r="Y4704" s="135"/>
      <c r="Z4704" s="135"/>
      <c r="AA4704" s="137" t="s">
        <v>6325</v>
      </c>
      <c r="AB4704" s="137"/>
      <c r="AC4704" s="139"/>
      <c r="AD4704" s="144"/>
      <c r="AE4704" s="131">
        <f>INDEX(Where!$B$2:$B$8,MATCH('4W'!I4704,DivisionList,0))</f>
        <v>20</v>
      </c>
      <c r="AF4704" s="131">
        <f>INDEX(Where!$F$2:$F$65,MATCH('4W'!J4704,DistrictList,0))</f>
        <v>2022</v>
      </c>
      <c r="AG4704" s="131">
        <f>IF(K4704&lt;&gt;"",INDEX(Where!$K$2:$K$545,MATCH('4W'!K4704,UpazilaList,0)),"")</f>
        <v>202294</v>
      </c>
      <c r="AH4704" s="141">
        <f t="array" ref="AH4704">IF(L4704&lt;&gt;"",INDEX(Where!$Q$2:$Q$5167,MATCH('4W'!K4704&amp;'4W'!L4704,Where!$O$2:$O$5167&amp;Where!$P$2:$P$5167,0)),"")</f>
        <v>20229479</v>
      </c>
      <c r="AI4704" s="198" t="str">
        <f>IF(Table1[[#This Row],[SSID]]="", "..", Table1[[#This Row],[District]]&amp;", "&amp;Table1[[#This Row],[Upazila]]&amp;", "&amp;Table1[[#This Row],[Union]]&amp;", "&amp;Table1[[#This Row],[Location Camp]])</f>
        <v>Cox's Bazar, Ukhia, Palong Khali, Camp 9</v>
      </c>
    </row>
    <row r="4705" spans="1:35" x14ac:dyDescent="0.35">
      <c r="A4705" s="67">
        <v>3494</v>
      </c>
      <c r="B4705" s="130" t="s">
        <v>5523</v>
      </c>
      <c r="C4705" s="130" t="s">
        <v>5523</v>
      </c>
      <c r="D4705" s="130" t="s">
        <v>5786</v>
      </c>
      <c r="E4705" s="130" t="s">
        <v>4631</v>
      </c>
      <c r="F4705" s="130" t="s">
        <v>5663</v>
      </c>
      <c r="G4705" s="130" t="s">
        <v>6124</v>
      </c>
      <c r="H4705" s="130" t="s">
        <v>4637</v>
      </c>
      <c r="I4705" s="146" t="s">
        <v>4</v>
      </c>
      <c r="J4705" s="146" t="s">
        <v>21</v>
      </c>
      <c r="K4705" s="130" t="s">
        <v>184</v>
      </c>
      <c r="L4705" s="130" t="s">
        <v>1533</v>
      </c>
      <c r="M4705" s="130" t="s">
        <v>4883</v>
      </c>
      <c r="N4705" s="130" t="s">
        <v>5685</v>
      </c>
      <c r="O4705" s="130" t="s">
        <v>5714</v>
      </c>
      <c r="P4705" s="132">
        <v>43122</v>
      </c>
      <c r="Q4705" s="150">
        <v>43153</v>
      </c>
      <c r="R4705" s="133"/>
      <c r="S4705" s="133">
        <v>949</v>
      </c>
      <c r="T4705" s="134"/>
      <c r="U4705" s="134"/>
      <c r="V4705" s="135"/>
      <c r="W4705" s="135"/>
      <c r="X4705" s="135"/>
      <c r="Y4705" s="135"/>
      <c r="Z4705" s="135"/>
      <c r="AA4705" s="137"/>
      <c r="AB4705" s="156"/>
      <c r="AC4705" s="157"/>
      <c r="AD4705" s="4"/>
      <c r="AE4705" s="131">
        <f>INDEX(Where!$B$2:$B$8,MATCH('4W'!I4705,DivisionList,0))</f>
        <v>20</v>
      </c>
      <c r="AF4705" s="131">
        <f>INDEX(Where!$F$2:$F$65,MATCH('4W'!J4705,DistrictList,0))</f>
        <v>2022</v>
      </c>
      <c r="AG4705" s="131">
        <f>IF(K4705&lt;&gt;"",INDEX(Where!$K$2:$K$545,MATCH('4W'!K4705,UpazilaList,0)),"")</f>
        <v>202294</v>
      </c>
      <c r="AH4705" s="141">
        <f t="array" ref="AH4705">IF(L4705&lt;&gt;"",INDEX(Where!$Q$2:$Q$5167,MATCH('4W'!K4705&amp;'4W'!L4705,Where!$O$2:$O$5167&amp;Where!$P$2:$P$5167,0)),"")</f>
        <v>20229479</v>
      </c>
      <c r="AI4705" s="198" t="str">
        <f>IF(Table1[[#This Row],[SSID]]="", "..", Table1[[#This Row],[District]]&amp;", "&amp;Table1[[#This Row],[Upazila]]&amp;", "&amp;Table1[[#This Row],[Union]]&amp;", "&amp;Table1[[#This Row],[Location Camp]])</f>
        <v>Cox's Bazar, Ukhia, Palong Khali, Camp 9</v>
      </c>
    </row>
    <row r="4706" spans="1:35" x14ac:dyDescent="0.35">
      <c r="A4706" s="67">
        <v>3531</v>
      </c>
      <c r="B4706" s="130" t="s">
        <v>4697</v>
      </c>
      <c r="C4706" s="130" t="s">
        <v>4697</v>
      </c>
      <c r="D4706" s="130" t="s">
        <v>5786</v>
      </c>
      <c r="E4706" s="130" t="s">
        <v>4630</v>
      </c>
      <c r="F4706" s="130" t="s">
        <v>6377</v>
      </c>
      <c r="G4706" s="130" t="s">
        <v>6378</v>
      </c>
      <c r="H4706" s="130" t="s">
        <v>4637</v>
      </c>
      <c r="I4706" s="146" t="s">
        <v>4</v>
      </c>
      <c r="J4706" s="146" t="s">
        <v>21</v>
      </c>
      <c r="K4706" s="130" t="s">
        <v>184</v>
      </c>
      <c r="L4706" s="130" t="s">
        <v>1533</v>
      </c>
      <c r="M4706" s="130" t="s">
        <v>4883</v>
      </c>
      <c r="N4706" s="130" t="s">
        <v>5685</v>
      </c>
      <c r="O4706" s="130" t="s">
        <v>5714</v>
      </c>
      <c r="P4706" s="132">
        <v>43159</v>
      </c>
      <c r="Q4706" s="150"/>
      <c r="R4706" s="133"/>
      <c r="S4706" s="133"/>
      <c r="T4706" s="134"/>
      <c r="U4706" s="134"/>
      <c r="V4706" s="135"/>
      <c r="W4706" s="135"/>
      <c r="X4706" s="135"/>
      <c r="Y4706" s="135"/>
      <c r="Z4706" s="135"/>
      <c r="AA4706" s="137"/>
      <c r="AB4706" s="137"/>
      <c r="AC4706" s="139"/>
      <c r="AD4706" s="144"/>
      <c r="AE4706" s="131">
        <f>INDEX(Where!$B$2:$B$8,MATCH('4W'!I4706,DivisionList,0))</f>
        <v>20</v>
      </c>
      <c r="AF4706" s="131">
        <f>INDEX(Where!$F$2:$F$65,MATCH('4W'!J4706,DistrictList,0))</f>
        <v>2022</v>
      </c>
      <c r="AG4706" s="131">
        <f>IF(K4706&lt;&gt;"",INDEX(Where!$K$2:$K$545,MATCH('4W'!K4706,UpazilaList,0)),"")</f>
        <v>202294</v>
      </c>
      <c r="AH4706" s="141">
        <f t="array" ref="AH4706">IF(L4706&lt;&gt;"",INDEX(Where!$Q$2:$Q$5167,MATCH('4W'!K4706&amp;'4W'!L4706,Where!$O$2:$O$5167&amp;Where!$P$2:$P$5167,0)),"")</f>
        <v>20229479</v>
      </c>
      <c r="AI4706" s="198" t="str">
        <f>IF(Table1[[#This Row],[SSID]]="", "..", Table1[[#This Row],[District]]&amp;", "&amp;Table1[[#This Row],[Upazila]]&amp;", "&amp;Table1[[#This Row],[Union]]&amp;", "&amp;Table1[[#This Row],[Location Camp]])</f>
        <v>Cox's Bazar, Ukhia, Palong Khali, Camp 9</v>
      </c>
    </row>
    <row r="4707" spans="1:35" x14ac:dyDescent="0.35">
      <c r="A4707" s="67">
        <v>3546</v>
      </c>
      <c r="B4707" s="130" t="s">
        <v>4642</v>
      </c>
      <c r="C4707" s="130" t="s">
        <v>4697</v>
      </c>
      <c r="D4707" s="130" t="s">
        <v>5786</v>
      </c>
      <c r="E4707" s="130" t="s">
        <v>4630</v>
      </c>
      <c r="F4707" s="130" t="s">
        <v>6377</v>
      </c>
      <c r="G4707" s="130" t="s">
        <v>6378</v>
      </c>
      <c r="H4707" s="130" t="s">
        <v>4637</v>
      </c>
      <c r="I4707" s="146" t="s">
        <v>4</v>
      </c>
      <c r="J4707" s="146" t="s">
        <v>21</v>
      </c>
      <c r="K4707" s="130" t="s">
        <v>184</v>
      </c>
      <c r="L4707" s="130" t="s">
        <v>1533</v>
      </c>
      <c r="M4707" s="130" t="s">
        <v>4883</v>
      </c>
      <c r="N4707" s="130" t="s">
        <v>5685</v>
      </c>
      <c r="O4707" s="130" t="s">
        <v>5714</v>
      </c>
      <c r="P4707" s="132">
        <v>43009</v>
      </c>
      <c r="Q4707" s="150">
        <v>43190</v>
      </c>
      <c r="R4707" s="133">
        <v>1512</v>
      </c>
      <c r="S4707" s="133">
        <v>6500</v>
      </c>
      <c r="T4707" s="134">
        <v>3120</v>
      </c>
      <c r="U4707" s="134">
        <v>3380</v>
      </c>
      <c r="V4707" s="135">
        <v>1625</v>
      </c>
      <c r="W4707" s="135">
        <v>1300</v>
      </c>
      <c r="X4707" s="135">
        <v>1755</v>
      </c>
      <c r="Y4707" s="135">
        <v>1820</v>
      </c>
      <c r="Z4707" s="135"/>
      <c r="AA4707" s="137"/>
      <c r="AB4707" s="137"/>
      <c r="AC4707" s="139"/>
      <c r="AD4707" s="144"/>
      <c r="AE4707" s="131">
        <f>INDEX(Where!$B$2:$B$8,MATCH('4W'!I4707,DivisionList,0))</f>
        <v>20</v>
      </c>
      <c r="AF4707" s="131">
        <f>INDEX(Where!$F$2:$F$65,MATCH('4W'!J4707,DistrictList,0))</f>
        <v>2022</v>
      </c>
      <c r="AG4707" s="131">
        <f>IF(K4707&lt;&gt;"",INDEX(Where!$K$2:$K$545,MATCH('4W'!K4707,UpazilaList,0)),"")</f>
        <v>202294</v>
      </c>
      <c r="AH4707" s="141">
        <f t="array" ref="AH4707">IF(L4707&lt;&gt;"",INDEX(Where!$Q$2:$Q$5167,MATCH('4W'!K4707&amp;'4W'!L4707,Where!$O$2:$O$5167&amp;Where!$P$2:$P$5167,0)),"")</f>
        <v>20229479</v>
      </c>
      <c r="AI4707" s="198" t="str">
        <f>IF(Table1[[#This Row],[SSID]]="", "..", Table1[[#This Row],[District]]&amp;", "&amp;Table1[[#This Row],[Upazila]]&amp;", "&amp;Table1[[#This Row],[Union]]&amp;", "&amp;Table1[[#This Row],[Location Camp]])</f>
        <v>Cox's Bazar, Ukhia, Palong Khali, Camp 9</v>
      </c>
    </row>
    <row r="4708" spans="1:35" x14ac:dyDescent="0.35">
      <c r="A4708" s="67">
        <v>3560</v>
      </c>
      <c r="B4708" s="130" t="s">
        <v>5358</v>
      </c>
      <c r="C4708" s="130" t="s">
        <v>5358</v>
      </c>
      <c r="D4708" s="130" t="s">
        <v>5358</v>
      </c>
      <c r="E4708" s="130" t="s">
        <v>4630</v>
      </c>
      <c r="F4708" s="130" t="s">
        <v>6377</v>
      </c>
      <c r="G4708" s="130" t="s">
        <v>6378</v>
      </c>
      <c r="H4708" s="130" t="s">
        <v>4637</v>
      </c>
      <c r="I4708" s="146" t="s">
        <v>4</v>
      </c>
      <c r="J4708" s="146" t="s">
        <v>21</v>
      </c>
      <c r="K4708" s="130" t="s">
        <v>184</v>
      </c>
      <c r="L4708" s="130" t="s">
        <v>1533</v>
      </c>
      <c r="M4708" s="130" t="s">
        <v>4883</v>
      </c>
      <c r="N4708" s="130" t="s">
        <v>5685</v>
      </c>
      <c r="O4708" s="130" t="s">
        <v>5714</v>
      </c>
      <c r="P4708" s="132"/>
      <c r="Q4708" s="150"/>
      <c r="R4708" s="133"/>
      <c r="S4708" s="133"/>
      <c r="T4708" s="134"/>
      <c r="U4708" s="134"/>
      <c r="V4708" s="135"/>
      <c r="W4708" s="135"/>
      <c r="X4708" s="135"/>
      <c r="Y4708" s="135"/>
      <c r="Z4708" s="135"/>
      <c r="AA4708" s="137" t="s">
        <v>6417</v>
      </c>
      <c r="AB4708" s="137"/>
      <c r="AC4708" s="139"/>
      <c r="AD4708" s="144"/>
      <c r="AE4708" s="131">
        <f>INDEX(Where!$B$2:$B$8,MATCH('4W'!I4708,DivisionList,0))</f>
        <v>20</v>
      </c>
      <c r="AF4708" s="131">
        <f>INDEX(Where!$F$2:$F$65,MATCH('4W'!J4708,DistrictList,0))</f>
        <v>2022</v>
      </c>
      <c r="AG4708" s="131">
        <f>IF(K4708&lt;&gt;"",INDEX(Where!$K$2:$K$545,MATCH('4W'!K4708,UpazilaList,0)),"")</f>
        <v>202294</v>
      </c>
      <c r="AH4708" s="141">
        <f t="array" ref="AH4708">IF(L4708&lt;&gt;"",INDEX(Where!$Q$2:$Q$5167,MATCH('4W'!K4708&amp;'4W'!L4708,Where!$O$2:$O$5167&amp;Where!$P$2:$P$5167,0)),"")</f>
        <v>20229479</v>
      </c>
      <c r="AI4708" s="198" t="str">
        <f>IF(Table1[[#This Row],[SSID]]="", "..", Table1[[#This Row],[District]]&amp;", "&amp;Table1[[#This Row],[Upazila]]&amp;", "&amp;Table1[[#This Row],[Union]]&amp;", "&amp;Table1[[#This Row],[Location Camp]])</f>
        <v>Cox's Bazar, Ukhia, Palong Khali, Camp 9</v>
      </c>
    </row>
    <row r="4709" spans="1:35" x14ac:dyDescent="0.35">
      <c r="A4709" s="67">
        <v>87</v>
      </c>
      <c r="B4709" s="130" t="s">
        <v>4673</v>
      </c>
      <c r="C4709" s="130" t="s">
        <v>4697</v>
      </c>
      <c r="D4709" s="130" t="s">
        <v>4673</v>
      </c>
      <c r="E4709" s="130" t="s">
        <v>4885</v>
      </c>
      <c r="F4709" s="130" t="s">
        <v>6176</v>
      </c>
      <c r="G4709" s="130" t="s">
        <v>6188</v>
      </c>
      <c r="H4709" s="130" t="s">
        <v>4637</v>
      </c>
      <c r="I4709" s="146" t="s">
        <v>4</v>
      </c>
      <c r="J4709" s="146" t="s">
        <v>21</v>
      </c>
      <c r="K4709" s="130" t="s">
        <v>184</v>
      </c>
      <c r="L4709" s="130" t="s">
        <v>1533</v>
      </c>
      <c r="M4709" s="130" t="s">
        <v>4883</v>
      </c>
      <c r="N4709" s="130" t="s">
        <v>5685</v>
      </c>
      <c r="O4709" s="130" t="s">
        <v>5714</v>
      </c>
      <c r="P4709" s="132">
        <v>43153</v>
      </c>
      <c r="Q4709" s="150">
        <v>43296</v>
      </c>
      <c r="R4709" s="133"/>
      <c r="S4709" s="133">
        <v>22</v>
      </c>
      <c r="T4709" s="134">
        <v>10</v>
      </c>
      <c r="U4709" s="134">
        <v>12</v>
      </c>
      <c r="V4709" s="135"/>
      <c r="W4709" s="135"/>
      <c r="X4709" s="135">
        <v>12</v>
      </c>
      <c r="Y4709" s="135">
        <v>10</v>
      </c>
      <c r="Z4709" s="135"/>
      <c r="AA4709" s="137"/>
      <c r="AB4709" s="137"/>
      <c r="AC4709" s="139"/>
      <c r="AD4709" s="144"/>
      <c r="AE4709" s="131">
        <f>INDEX(Where!$B$2:$B$8,MATCH('4W'!I4709,DivisionList,0))</f>
        <v>20</v>
      </c>
      <c r="AF4709" s="131">
        <f>INDEX(Where!$F$2:$F$65,MATCH('4W'!J4709,DistrictList,0))</f>
        <v>2022</v>
      </c>
      <c r="AG4709" s="131">
        <f>IF(K4709&lt;&gt;"",INDEX(Where!$K$2:$K$545,MATCH('4W'!K4709,UpazilaList,0)),"")</f>
        <v>202294</v>
      </c>
      <c r="AH4709" s="141">
        <f t="array" ref="AH4709">IF(L4709&lt;&gt;"",INDEX(Where!$Q$2:$Q$5167,MATCH('4W'!K4709&amp;'4W'!L4709,Where!$O$2:$O$5167&amp;Where!$P$2:$P$5167,0)),"")</f>
        <v>20229479</v>
      </c>
      <c r="AI4709" s="198" t="str">
        <f>IF(Table1[[#This Row],[SSID]]="", "..", Table1[[#This Row],[District]]&amp;", "&amp;Table1[[#This Row],[Upazila]]&amp;", "&amp;Table1[[#This Row],[Union]]&amp;", "&amp;Table1[[#This Row],[Location Camp]])</f>
        <v>Cox's Bazar, Ukhia, Palong Khali, Camp 9</v>
      </c>
    </row>
    <row r="4710" spans="1:35" x14ac:dyDescent="0.35">
      <c r="A4710" s="67">
        <v>3502</v>
      </c>
      <c r="B4710" s="130" t="s">
        <v>4673</v>
      </c>
      <c r="C4710" s="130" t="s">
        <v>4716</v>
      </c>
      <c r="D4710" s="130" t="s">
        <v>4673</v>
      </c>
      <c r="E4710" s="130" t="s">
        <v>4885</v>
      </c>
      <c r="F4710" s="130" t="s">
        <v>6176</v>
      </c>
      <c r="G4710" s="130" t="s">
        <v>6188</v>
      </c>
      <c r="H4710" s="130" t="s">
        <v>4637</v>
      </c>
      <c r="I4710" s="146" t="s">
        <v>4</v>
      </c>
      <c r="J4710" s="146" t="s">
        <v>21</v>
      </c>
      <c r="K4710" s="130" t="s">
        <v>184</v>
      </c>
      <c r="L4710" s="130" t="s">
        <v>1533</v>
      </c>
      <c r="M4710" s="130" t="s">
        <v>4883</v>
      </c>
      <c r="N4710" s="130" t="s">
        <v>5685</v>
      </c>
      <c r="O4710" s="130" t="s">
        <v>5714</v>
      </c>
      <c r="P4710" s="132">
        <v>43152</v>
      </c>
      <c r="Q4710" s="150">
        <v>43281</v>
      </c>
      <c r="R4710" s="133"/>
      <c r="S4710" s="133">
        <v>73</v>
      </c>
      <c r="T4710" s="134">
        <v>47</v>
      </c>
      <c r="U4710" s="134">
        <v>26</v>
      </c>
      <c r="V4710" s="135"/>
      <c r="W4710" s="135"/>
      <c r="X4710" s="135">
        <v>26</v>
      </c>
      <c r="Y4710" s="135">
        <v>47</v>
      </c>
      <c r="Z4710" s="135"/>
      <c r="AA4710" s="137"/>
      <c r="AB4710" s="137"/>
      <c r="AC4710" s="139"/>
      <c r="AD4710" s="144"/>
      <c r="AE4710" s="131">
        <f>INDEX(Where!$B$2:$B$8,MATCH('4W'!I4710,DivisionList,0))</f>
        <v>20</v>
      </c>
      <c r="AF4710" s="131">
        <f>INDEX(Where!$F$2:$F$65,MATCH('4W'!J4710,DistrictList,0))</f>
        <v>2022</v>
      </c>
      <c r="AG4710" s="131">
        <f>IF(K4710&lt;&gt;"",INDEX(Where!$K$2:$K$545,MATCH('4W'!K4710,UpazilaList,0)),"")</f>
        <v>202294</v>
      </c>
      <c r="AH4710" s="141">
        <f t="array" ref="AH4710">IF(L4710&lt;&gt;"",INDEX(Where!$Q$2:$Q$5167,MATCH('4W'!K4710&amp;'4W'!L4710,Where!$O$2:$O$5167&amp;Where!$P$2:$P$5167,0)),"")</f>
        <v>20229479</v>
      </c>
      <c r="AI4710" s="198" t="str">
        <f>IF(Table1[[#This Row],[SSID]]="", "..", Table1[[#This Row],[District]]&amp;", "&amp;Table1[[#This Row],[Upazila]]&amp;", "&amp;Table1[[#This Row],[Union]]&amp;", "&amp;Table1[[#This Row],[Location Camp]])</f>
        <v>Cox's Bazar, Ukhia, Palong Khali, Camp 9</v>
      </c>
    </row>
    <row r="4711" spans="1:35" x14ac:dyDescent="0.35">
      <c r="A4711" s="67">
        <v>86</v>
      </c>
      <c r="B4711" s="130" t="s">
        <v>4673</v>
      </c>
      <c r="C4711" s="130" t="s">
        <v>4697</v>
      </c>
      <c r="D4711" s="130" t="s">
        <v>4673</v>
      </c>
      <c r="E4711" s="130" t="s">
        <v>4885</v>
      </c>
      <c r="F4711" s="130" t="s">
        <v>6176</v>
      </c>
      <c r="G4711" s="130" t="s">
        <v>6189</v>
      </c>
      <c r="H4711" s="130" t="s">
        <v>4637</v>
      </c>
      <c r="I4711" s="146" t="s">
        <v>4</v>
      </c>
      <c r="J4711" s="146" t="s">
        <v>21</v>
      </c>
      <c r="K4711" s="130" t="s">
        <v>184</v>
      </c>
      <c r="L4711" s="130" t="s">
        <v>1533</v>
      </c>
      <c r="M4711" s="130" t="s">
        <v>4883</v>
      </c>
      <c r="N4711" s="130" t="s">
        <v>5685</v>
      </c>
      <c r="O4711" s="130" t="s">
        <v>5714</v>
      </c>
      <c r="P4711" s="132">
        <v>43153</v>
      </c>
      <c r="Q4711" s="150">
        <v>43296</v>
      </c>
      <c r="R4711" s="133"/>
      <c r="S4711" s="133">
        <v>1</v>
      </c>
      <c r="T4711" s="134">
        <v>1</v>
      </c>
      <c r="U4711" s="134">
        <v>0</v>
      </c>
      <c r="V4711" s="135"/>
      <c r="W4711" s="135"/>
      <c r="X4711" s="135">
        <v>0</v>
      </c>
      <c r="Y4711" s="135">
        <v>1</v>
      </c>
      <c r="Z4711" s="135"/>
      <c r="AA4711" s="137"/>
      <c r="AB4711" s="137"/>
      <c r="AC4711" s="139"/>
      <c r="AD4711" s="144"/>
      <c r="AE4711" s="131">
        <f>INDEX(Where!$B$2:$B$8,MATCH('4W'!I4711,DivisionList,0))</f>
        <v>20</v>
      </c>
      <c r="AF4711" s="131">
        <f>INDEX(Where!$F$2:$F$65,MATCH('4W'!J4711,DistrictList,0))</f>
        <v>2022</v>
      </c>
      <c r="AG4711" s="131">
        <f>IF(K4711&lt;&gt;"",INDEX(Where!$K$2:$K$545,MATCH('4W'!K4711,UpazilaList,0)),"")</f>
        <v>202294</v>
      </c>
      <c r="AH4711" s="141">
        <f t="array" ref="AH4711">IF(L4711&lt;&gt;"",INDEX(Where!$Q$2:$Q$5167,MATCH('4W'!K4711&amp;'4W'!L4711,Where!$O$2:$O$5167&amp;Where!$P$2:$P$5167,0)),"")</f>
        <v>20229479</v>
      </c>
      <c r="AI4711" s="198" t="str">
        <f>IF(Table1[[#This Row],[SSID]]="", "..", Table1[[#This Row],[District]]&amp;", "&amp;Table1[[#This Row],[Upazila]]&amp;", "&amp;Table1[[#This Row],[Union]]&amp;", "&amp;Table1[[#This Row],[Location Camp]])</f>
        <v>Cox's Bazar, Ukhia, Palong Khali, Camp 9</v>
      </c>
    </row>
    <row r="4712" spans="1:35" x14ac:dyDescent="0.35">
      <c r="A4712" s="67">
        <v>3508</v>
      </c>
      <c r="B4712" s="130" t="s">
        <v>4673</v>
      </c>
      <c r="C4712" s="130" t="s">
        <v>4716</v>
      </c>
      <c r="D4712" s="130" t="s">
        <v>4673</v>
      </c>
      <c r="E4712" s="130" t="s">
        <v>4885</v>
      </c>
      <c r="F4712" s="130" t="s">
        <v>6176</v>
      </c>
      <c r="G4712" s="130" t="s">
        <v>6189</v>
      </c>
      <c r="H4712" s="130" t="s">
        <v>4637</v>
      </c>
      <c r="I4712" s="146" t="s">
        <v>4</v>
      </c>
      <c r="J4712" s="146" t="s">
        <v>21</v>
      </c>
      <c r="K4712" s="130" t="s">
        <v>184</v>
      </c>
      <c r="L4712" s="130" t="s">
        <v>1533</v>
      </c>
      <c r="M4712" s="130" t="s">
        <v>4883</v>
      </c>
      <c r="N4712" s="130" t="s">
        <v>5685</v>
      </c>
      <c r="O4712" s="130" t="s">
        <v>5714</v>
      </c>
      <c r="P4712" s="132">
        <v>43152</v>
      </c>
      <c r="Q4712" s="150">
        <v>43281</v>
      </c>
      <c r="R4712" s="133"/>
      <c r="S4712" s="133">
        <v>7</v>
      </c>
      <c r="T4712" s="134">
        <v>4</v>
      </c>
      <c r="U4712" s="134">
        <v>3</v>
      </c>
      <c r="V4712" s="135"/>
      <c r="W4712" s="135"/>
      <c r="X4712" s="135">
        <v>3</v>
      </c>
      <c r="Y4712" s="135">
        <v>4</v>
      </c>
      <c r="Z4712" s="135"/>
      <c r="AA4712" s="137"/>
      <c r="AB4712" s="137"/>
      <c r="AC4712" s="139"/>
      <c r="AD4712" s="144"/>
      <c r="AE4712" s="131">
        <f>INDEX(Where!$B$2:$B$8,MATCH('4W'!I4712,DivisionList,0))</f>
        <v>20</v>
      </c>
      <c r="AF4712" s="131">
        <f>INDEX(Where!$F$2:$F$65,MATCH('4W'!J4712,DistrictList,0))</f>
        <v>2022</v>
      </c>
      <c r="AG4712" s="131">
        <f>IF(K4712&lt;&gt;"",INDEX(Where!$K$2:$K$545,MATCH('4W'!K4712,UpazilaList,0)),"")</f>
        <v>202294</v>
      </c>
      <c r="AH4712" s="141">
        <f t="array" ref="AH4712">IF(L4712&lt;&gt;"",INDEX(Where!$Q$2:$Q$5167,MATCH('4W'!K4712&amp;'4W'!L4712,Where!$O$2:$O$5167&amp;Where!$P$2:$P$5167,0)),"")</f>
        <v>20229479</v>
      </c>
      <c r="AI4712" s="198" t="str">
        <f>IF(Table1[[#This Row],[SSID]]="", "..", Table1[[#This Row],[District]]&amp;", "&amp;Table1[[#This Row],[Upazila]]&amp;", "&amp;Table1[[#This Row],[Union]]&amp;", "&amp;Table1[[#This Row],[Location Camp]])</f>
        <v>Cox's Bazar, Ukhia, Palong Khali, Camp 9</v>
      </c>
    </row>
    <row r="4713" spans="1:35" x14ac:dyDescent="0.35">
      <c r="A4713" s="67">
        <v>3495</v>
      </c>
      <c r="B4713" s="130" t="s">
        <v>4642</v>
      </c>
      <c r="C4713" s="130" t="s">
        <v>4642</v>
      </c>
      <c r="D4713" s="130" t="s">
        <v>6157</v>
      </c>
      <c r="E4713" s="130" t="s">
        <v>4884</v>
      </c>
      <c r="F4713" s="130" t="s">
        <v>6169</v>
      </c>
      <c r="G4713" s="130" t="s">
        <v>6174</v>
      </c>
      <c r="H4713" s="130" t="s">
        <v>4637</v>
      </c>
      <c r="I4713" s="146" t="s">
        <v>4</v>
      </c>
      <c r="J4713" s="146" t="s">
        <v>21</v>
      </c>
      <c r="K4713" s="130" t="s">
        <v>184</v>
      </c>
      <c r="L4713" s="130" t="s">
        <v>1533</v>
      </c>
      <c r="M4713" s="130" t="s">
        <v>4883</v>
      </c>
      <c r="N4713" s="130" t="s">
        <v>5685</v>
      </c>
      <c r="O4713" s="130" t="s">
        <v>5714</v>
      </c>
      <c r="P4713" s="132">
        <v>43153</v>
      </c>
      <c r="Q4713" s="150"/>
      <c r="R4713" s="133"/>
      <c r="S4713" s="133">
        <v>11</v>
      </c>
      <c r="T4713" s="134">
        <v>0</v>
      </c>
      <c r="U4713" s="134">
        <v>11</v>
      </c>
      <c r="V4713" s="135">
        <v>11</v>
      </c>
      <c r="W4713" s="135"/>
      <c r="X4713" s="135"/>
      <c r="Y4713" s="135"/>
      <c r="Z4713" s="135"/>
      <c r="AA4713" s="137"/>
      <c r="AB4713" s="137"/>
      <c r="AC4713" s="139"/>
      <c r="AD4713" s="144"/>
      <c r="AE4713" s="131">
        <f>INDEX(Where!$B$2:$B$8,MATCH('4W'!I4713,DivisionList,0))</f>
        <v>20</v>
      </c>
      <c r="AF4713" s="131">
        <f>INDEX(Where!$F$2:$F$65,MATCH('4W'!J4713,DistrictList,0))</f>
        <v>2022</v>
      </c>
      <c r="AG4713" s="131">
        <f>IF(K4713&lt;&gt;"",INDEX(Where!$K$2:$K$545,MATCH('4W'!K4713,UpazilaList,0)),"")</f>
        <v>202294</v>
      </c>
      <c r="AH4713" s="141">
        <f t="array" ref="AH4713">IF(L4713&lt;&gt;"",INDEX(Where!$Q$2:$Q$5167,MATCH('4W'!K4713&amp;'4W'!L4713,Where!$O$2:$O$5167&amp;Where!$P$2:$P$5167,0)),"")</f>
        <v>20229479</v>
      </c>
      <c r="AI4713" s="198" t="str">
        <f>IF(Table1[[#This Row],[SSID]]="", "..", Table1[[#This Row],[District]]&amp;", "&amp;Table1[[#This Row],[Upazila]]&amp;", "&amp;Table1[[#This Row],[Union]]&amp;", "&amp;Table1[[#This Row],[Location Camp]])</f>
        <v>Cox's Bazar, Ukhia, Palong Khali, Camp 9</v>
      </c>
    </row>
    <row r="4714" spans="1:35" x14ac:dyDescent="0.35">
      <c r="A4714" s="67">
        <v>3512</v>
      </c>
      <c r="B4714" s="130" t="s">
        <v>4673</v>
      </c>
      <c r="C4714" s="130" t="s">
        <v>4687</v>
      </c>
      <c r="D4714" s="130" t="s">
        <v>4673</v>
      </c>
      <c r="E4714" s="130" t="s">
        <v>6550</v>
      </c>
      <c r="F4714" s="130" t="s">
        <v>6331</v>
      </c>
      <c r="G4714" s="130" t="s">
        <v>6332</v>
      </c>
      <c r="H4714" s="130" t="s">
        <v>6555</v>
      </c>
      <c r="I4714" s="146" t="s">
        <v>4</v>
      </c>
      <c r="J4714" s="146" t="s">
        <v>21</v>
      </c>
      <c r="K4714" s="130" t="s">
        <v>184</v>
      </c>
      <c r="L4714" s="130" t="s">
        <v>1533</v>
      </c>
      <c r="M4714" s="130" t="s">
        <v>4883</v>
      </c>
      <c r="N4714" s="130" t="s">
        <v>5685</v>
      </c>
      <c r="O4714" s="130" t="s">
        <v>5714</v>
      </c>
      <c r="P4714" s="132">
        <v>43139</v>
      </c>
      <c r="Q4714" s="150">
        <v>43343</v>
      </c>
      <c r="R4714" s="133"/>
      <c r="S4714" s="133"/>
      <c r="T4714" s="134"/>
      <c r="U4714" s="134"/>
      <c r="V4714" s="135"/>
      <c r="W4714" s="135"/>
      <c r="X4714" s="135"/>
      <c r="Y4714" s="135"/>
      <c r="Z4714" s="135"/>
      <c r="AA4714" s="137"/>
      <c r="AB4714" s="137"/>
      <c r="AC4714" s="139"/>
      <c r="AD4714" s="144"/>
      <c r="AE4714" s="131">
        <f>INDEX(Where!$B$2:$B$8,MATCH('4W'!I4714,DivisionList,0))</f>
        <v>20</v>
      </c>
      <c r="AF4714" s="131">
        <f>INDEX(Where!$F$2:$F$65,MATCH('4W'!J4714,DistrictList,0))</f>
        <v>2022</v>
      </c>
      <c r="AG4714" s="131">
        <f>IF(K4714&lt;&gt;"",INDEX(Where!$K$2:$K$545,MATCH('4W'!K4714,UpazilaList,0)),"")</f>
        <v>202294</v>
      </c>
      <c r="AH4714" s="141">
        <f t="array" ref="AH4714">IF(L4714&lt;&gt;"",INDEX(Where!$Q$2:$Q$5167,MATCH('4W'!K4714&amp;'4W'!L4714,Where!$O$2:$O$5167&amp;Where!$P$2:$P$5167,0)),"")</f>
        <v>20229479</v>
      </c>
      <c r="AI4714" s="198" t="str">
        <f>IF(Table1[[#This Row],[SSID]]="", "..", Table1[[#This Row],[District]]&amp;", "&amp;Table1[[#This Row],[Upazila]]&amp;", "&amp;Table1[[#This Row],[Union]]&amp;", "&amp;Table1[[#This Row],[Location Camp]])</f>
        <v>Cox's Bazar, Ukhia, Palong Khali, Camp 9</v>
      </c>
    </row>
    <row r="4715" spans="1:35" x14ac:dyDescent="0.35">
      <c r="A4715" s="67">
        <v>3513</v>
      </c>
      <c r="B4715" s="130" t="s">
        <v>4673</v>
      </c>
      <c r="C4715" s="130" t="s">
        <v>4687</v>
      </c>
      <c r="D4715" s="130" t="s">
        <v>4673</v>
      </c>
      <c r="E4715" s="130" t="s">
        <v>6550</v>
      </c>
      <c r="F4715" s="130" t="s">
        <v>6331</v>
      </c>
      <c r="G4715" s="130" t="s">
        <v>6333</v>
      </c>
      <c r="H4715" s="130" t="s">
        <v>6555</v>
      </c>
      <c r="I4715" s="146" t="s">
        <v>4</v>
      </c>
      <c r="J4715" s="146" t="s">
        <v>21</v>
      </c>
      <c r="K4715" s="130" t="s">
        <v>184</v>
      </c>
      <c r="L4715" s="130" t="s">
        <v>1533</v>
      </c>
      <c r="M4715" s="130" t="s">
        <v>4883</v>
      </c>
      <c r="N4715" s="130" t="s">
        <v>5685</v>
      </c>
      <c r="O4715" s="130" t="s">
        <v>5714</v>
      </c>
      <c r="P4715" s="132">
        <v>43139</v>
      </c>
      <c r="Q4715" s="150">
        <v>43343</v>
      </c>
      <c r="R4715" s="133"/>
      <c r="S4715" s="133"/>
      <c r="T4715" s="134"/>
      <c r="U4715" s="134"/>
      <c r="V4715" s="135"/>
      <c r="W4715" s="135"/>
      <c r="X4715" s="135"/>
      <c r="Y4715" s="135"/>
      <c r="Z4715" s="135"/>
      <c r="AA4715" s="137"/>
      <c r="AB4715" s="137"/>
      <c r="AC4715" s="139"/>
      <c r="AD4715" s="144"/>
      <c r="AE4715" s="131">
        <f>INDEX(Where!$B$2:$B$8,MATCH('4W'!I4715,DivisionList,0))</f>
        <v>20</v>
      </c>
      <c r="AF4715" s="131">
        <f>INDEX(Where!$F$2:$F$65,MATCH('4W'!J4715,DistrictList,0))</f>
        <v>2022</v>
      </c>
      <c r="AG4715" s="131">
        <f>IF(K4715&lt;&gt;"",INDEX(Where!$K$2:$K$545,MATCH('4W'!K4715,UpazilaList,0)),"")</f>
        <v>202294</v>
      </c>
      <c r="AH4715" s="141">
        <f t="array" ref="AH4715">IF(L4715&lt;&gt;"",INDEX(Where!$Q$2:$Q$5167,MATCH('4W'!K4715&amp;'4W'!L4715,Where!$O$2:$O$5167&amp;Where!$P$2:$P$5167,0)),"")</f>
        <v>20229479</v>
      </c>
      <c r="AI4715" s="198" t="str">
        <f>IF(Table1[[#This Row],[SSID]]="", "..", Table1[[#This Row],[District]]&amp;", "&amp;Table1[[#This Row],[Upazila]]&amp;", "&amp;Table1[[#This Row],[Union]]&amp;", "&amp;Table1[[#This Row],[Location Camp]])</f>
        <v>Cox's Bazar, Ukhia, Palong Khali, Camp 9</v>
      </c>
    </row>
    <row r="4716" spans="1:35" x14ac:dyDescent="0.35">
      <c r="A4716" s="67">
        <v>3516</v>
      </c>
      <c r="B4716" s="130" t="s">
        <v>4673</v>
      </c>
      <c r="C4716" s="130" t="s">
        <v>4697</v>
      </c>
      <c r="D4716" s="130" t="s">
        <v>4673</v>
      </c>
      <c r="E4716" s="130" t="s">
        <v>6550</v>
      </c>
      <c r="F4716" s="130" t="s">
        <v>6328</v>
      </c>
      <c r="G4716" s="130" t="s">
        <v>6339</v>
      </c>
      <c r="H4716" s="130" t="s">
        <v>4637</v>
      </c>
      <c r="I4716" s="146" t="s">
        <v>4</v>
      </c>
      <c r="J4716" s="146" t="s">
        <v>21</v>
      </c>
      <c r="K4716" s="130" t="s">
        <v>184</v>
      </c>
      <c r="L4716" s="130" t="s">
        <v>1533</v>
      </c>
      <c r="M4716" s="130" t="s">
        <v>4883</v>
      </c>
      <c r="N4716" s="130" t="s">
        <v>5685</v>
      </c>
      <c r="O4716" s="130" t="s">
        <v>5714</v>
      </c>
      <c r="P4716" s="132">
        <v>43145</v>
      </c>
      <c r="Q4716" s="150">
        <v>43404</v>
      </c>
      <c r="R4716" s="133">
        <v>224</v>
      </c>
      <c r="S4716" s="133">
        <v>1120</v>
      </c>
      <c r="T4716" s="134"/>
      <c r="U4716" s="134"/>
      <c r="V4716" s="135"/>
      <c r="W4716" s="135"/>
      <c r="X4716" s="135"/>
      <c r="Y4716" s="135"/>
      <c r="Z4716" s="135"/>
      <c r="AA4716" s="137"/>
      <c r="AB4716" s="137"/>
      <c r="AC4716" s="139"/>
      <c r="AD4716" s="144"/>
      <c r="AE4716" s="131">
        <f>INDEX(Where!$B$2:$B$8,MATCH('4W'!I4716,DivisionList,0))</f>
        <v>20</v>
      </c>
      <c r="AF4716" s="131">
        <f>INDEX(Where!$F$2:$F$65,MATCH('4W'!J4716,DistrictList,0))</f>
        <v>2022</v>
      </c>
      <c r="AG4716" s="131">
        <f>IF(K4716&lt;&gt;"",INDEX(Where!$K$2:$K$545,MATCH('4W'!K4716,UpazilaList,0)),"")</f>
        <v>202294</v>
      </c>
      <c r="AH4716" s="141">
        <f t="array" ref="AH4716">IF(L4716&lt;&gt;"",INDEX(Where!$Q$2:$Q$5167,MATCH('4W'!K4716&amp;'4W'!L4716,Where!$O$2:$O$5167&amp;Where!$P$2:$P$5167,0)),"")</f>
        <v>20229479</v>
      </c>
      <c r="AI4716" s="198" t="str">
        <f>IF(Table1[[#This Row],[SSID]]="", "..", Table1[[#This Row],[District]]&amp;", "&amp;Table1[[#This Row],[Upazila]]&amp;", "&amp;Table1[[#This Row],[Union]]&amp;", "&amp;Table1[[#This Row],[Location Camp]])</f>
        <v>Cox's Bazar, Ukhia, Palong Khali, Camp 9</v>
      </c>
    </row>
    <row r="4717" spans="1:35" x14ac:dyDescent="0.35">
      <c r="A4717" s="67">
        <v>3510</v>
      </c>
      <c r="B4717" s="130" t="s">
        <v>4673</v>
      </c>
      <c r="C4717" s="130" t="s">
        <v>4687</v>
      </c>
      <c r="D4717" s="130" t="s">
        <v>4673</v>
      </c>
      <c r="E4717" s="130" t="s">
        <v>6550</v>
      </c>
      <c r="F4717" s="130" t="s">
        <v>6328</v>
      </c>
      <c r="G4717" s="130" t="s">
        <v>6329</v>
      </c>
      <c r="H4717" s="130" t="s">
        <v>4637</v>
      </c>
      <c r="I4717" s="146" t="s">
        <v>4</v>
      </c>
      <c r="J4717" s="146" t="s">
        <v>21</v>
      </c>
      <c r="K4717" s="130" t="s">
        <v>184</v>
      </c>
      <c r="L4717" s="130" t="s">
        <v>1533</v>
      </c>
      <c r="M4717" s="130" t="s">
        <v>4883</v>
      </c>
      <c r="N4717" s="130" t="s">
        <v>5685</v>
      </c>
      <c r="O4717" s="130" t="s">
        <v>5714</v>
      </c>
      <c r="P4717" s="132">
        <v>43139</v>
      </c>
      <c r="Q4717" s="150">
        <v>43343</v>
      </c>
      <c r="R4717" s="133"/>
      <c r="S4717" s="133">
        <v>58</v>
      </c>
      <c r="T4717" s="134"/>
      <c r="U4717" s="134"/>
      <c r="V4717" s="135"/>
      <c r="W4717" s="135"/>
      <c r="X4717" s="135"/>
      <c r="Y4717" s="135"/>
      <c r="Z4717" s="135"/>
      <c r="AA4717" s="137"/>
      <c r="AB4717" s="137"/>
      <c r="AC4717" s="139"/>
      <c r="AD4717" s="144"/>
      <c r="AE4717" s="131">
        <f>INDEX(Where!$B$2:$B$8,MATCH('4W'!I4717,DivisionList,0))</f>
        <v>20</v>
      </c>
      <c r="AF4717" s="131">
        <f>INDEX(Where!$F$2:$F$65,MATCH('4W'!J4717,DistrictList,0))</f>
        <v>2022</v>
      </c>
      <c r="AG4717" s="131">
        <f>IF(K4717&lt;&gt;"",INDEX(Where!$K$2:$K$545,MATCH('4W'!K4717,UpazilaList,0)),"")</f>
        <v>202294</v>
      </c>
      <c r="AH4717" s="141">
        <f t="array" ref="AH4717">IF(L4717&lt;&gt;"",INDEX(Where!$Q$2:$Q$5167,MATCH('4W'!K4717&amp;'4W'!L4717,Where!$O$2:$O$5167&amp;Where!$P$2:$P$5167,0)),"")</f>
        <v>20229479</v>
      </c>
      <c r="AI4717" s="198" t="str">
        <f>IF(Table1[[#This Row],[SSID]]="", "..", Table1[[#This Row],[District]]&amp;", "&amp;Table1[[#This Row],[Upazila]]&amp;", "&amp;Table1[[#This Row],[Union]]&amp;", "&amp;Table1[[#This Row],[Location Camp]])</f>
        <v>Cox's Bazar, Ukhia, Palong Khali, Camp 9</v>
      </c>
    </row>
    <row r="4718" spans="1:35" x14ac:dyDescent="0.35">
      <c r="A4718" s="67">
        <v>3520</v>
      </c>
      <c r="B4718" s="130" t="s">
        <v>4786</v>
      </c>
      <c r="C4718" s="130" t="s">
        <v>4786</v>
      </c>
      <c r="D4718" s="130" t="s">
        <v>6118</v>
      </c>
      <c r="E4718" s="130" t="s">
        <v>6550</v>
      </c>
      <c r="F4718" s="130" t="s">
        <v>6328</v>
      </c>
      <c r="G4718" s="130" t="s">
        <v>6349</v>
      </c>
      <c r="H4718" s="130" t="s">
        <v>4637</v>
      </c>
      <c r="I4718" s="146" t="s">
        <v>4</v>
      </c>
      <c r="J4718" s="146" t="s">
        <v>21</v>
      </c>
      <c r="K4718" s="130" t="s">
        <v>184</v>
      </c>
      <c r="L4718" s="130" t="s">
        <v>1533</v>
      </c>
      <c r="M4718" s="130" t="s">
        <v>4883</v>
      </c>
      <c r="N4718" s="130" t="s">
        <v>5685</v>
      </c>
      <c r="O4718" s="130" t="s">
        <v>5714</v>
      </c>
      <c r="P4718" s="132">
        <v>43138</v>
      </c>
      <c r="Q4718" s="150">
        <v>43178</v>
      </c>
      <c r="R4718" s="133">
        <v>72</v>
      </c>
      <c r="S4718" s="133">
        <v>72</v>
      </c>
      <c r="T4718" s="134">
        <v>35</v>
      </c>
      <c r="U4718" s="134">
        <v>37</v>
      </c>
      <c r="V4718" s="135"/>
      <c r="W4718" s="135"/>
      <c r="X4718" s="135"/>
      <c r="Y4718" s="135"/>
      <c r="Z4718" s="135"/>
      <c r="AA4718" s="137"/>
      <c r="AB4718" s="137"/>
      <c r="AC4718" s="139"/>
      <c r="AD4718" s="144"/>
      <c r="AE4718" s="131">
        <f>INDEX(Where!$B$2:$B$8,MATCH('4W'!I4718,DivisionList,0))</f>
        <v>20</v>
      </c>
      <c r="AF4718" s="131">
        <f>INDEX(Where!$F$2:$F$65,MATCH('4W'!J4718,DistrictList,0))</f>
        <v>2022</v>
      </c>
      <c r="AG4718" s="131">
        <f>IF(K4718&lt;&gt;"",INDEX(Where!$K$2:$K$545,MATCH('4W'!K4718,UpazilaList,0)),"")</f>
        <v>202294</v>
      </c>
      <c r="AH4718" s="141">
        <f t="array" ref="AH4718">IF(L4718&lt;&gt;"",INDEX(Where!$Q$2:$Q$5167,MATCH('4W'!K4718&amp;'4W'!L4718,Where!$O$2:$O$5167&amp;Where!$P$2:$P$5167,0)),"")</f>
        <v>20229479</v>
      </c>
      <c r="AI4718" s="198" t="str">
        <f>IF(Table1[[#This Row],[SSID]]="", "..", Table1[[#This Row],[District]]&amp;", "&amp;Table1[[#This Row],[Upazila]]&amp;", "&amp;Table1[[#This Row],[Union]]&amp;", "&amp;Table1[[#This Row],[Location Camp]])</f>
        <v>Cox's Bazar, Ukhia, Palong Khali, Camp 9</v>
      </c>
    </row>
    <row r="4719" spans="1:35" x14ac:dyDescent="0.35">
      <c r="A4719" s="67">
        <v>3231</v>
      </c>
      <c r="B4719" s="130" t="s">
        <v>4642</v>
      </c>
      <c r="C4719" s="130" t="s">
        <v>5786</v>
      </c>
      <c r="D4719" s="130" t="s">
        <v>6053</v>
      </c>
      <c r="E4719" s="130" t="s">
        <v>4692</v>
      </c>
      <c r="F4719" s="130" t="s">
        <v>4695</v>
      </c>
      <c r="G4719" s="130" t="s">
        <v>5789</v>
      </c>
      <c r="H4719" s="130" t="s">
        <v>4638</v>
      </c>
      <c r="I4719" s="146" t="s">
        <v>4</v>
      </c>
      <c r="J4719" s="146" t="s">
        <v>21</v>
      </c>
      <c r="K4719" s="130" t="s">
        <v>184</v>
      </c>
      <c r="L4719" s="130" t="s">
        <v>1533</v>
      </c>
      <c r="M4719" s="130" t="s">
        <v>4883</v>
      </c>
      <c r="N4719" s="130" t="s">
        <v>5685</v>
      </c>
      <c r="O4719" s="130" t="s">
        <v>5714</v>
      </c>
      <c r="P4719" s="132">
        <v>43034</v>
      </c>
      <c r="Q4719" s="132">
        <v>43034</v>
      </c>
      <c r="R4719" s="133">
        <v>2000</v>
      </c>
      <c r="S4719" s="133">
        <v>10000</v>
      </c>
      <c r="T4719" s="134">
        <v>0</v>
      </c>
      <c r="U4719" s="134">
        <v>0</v>
      </c>
      <c r="V4719" s="135">
        <v>0</v>
      </c>
      <c r="W4719" s="135">
        <v>0</v>
      </c>
      <c r="X4719" s="135">
        <v>0</v>
      </c>
      <c r="Y4719" s="135">
        <v>0</v>
      </c>
      <c r="Z4719" s="135"/>
      <c r="AA4719" s="137" t="s">
        <v>5786</v>
      </c>
      <c r="AB4719" s="137"/>
      <c r="AC4719" s="139"/>
      <c r="AD4719" s="140"/>
      <c r="AE4719" s="131">
        <f>INDEX(Where!$B$2:$B$8,MATCH('4W'!I4719,DivisionList,0))</f>
        <v>20</v>
      </c>
      <c r="AF4719" s="131">
        <f>INDEX(Where!$F$2:$F$65,MATCH('4W'!J4719,DistrictList,0))</f>
        <v>2022</v>
      </c>
      <c r="AG4719" s="131">
        <f>IF(K4719&lt;&gt;"",INDEX(Where!$K$2:$K$545,MATCH('4W'!K4719,UpazilaList,0)),"")</f>
        <v>202294</v>
      </c>
      <c r="AH4719" s="141">
        <f t="array" ref="AH4719">IF(L4719&lt;&gt;"",INDEX(Where!$Q$2:$Q$5167,MATCH('4W'!K4719&amp;'4W'!L4719,Where!$O$2:$O$5167&amp;Where!$P$2:$P$5167,0)),"")</f>
        <v>20229479</v>
      </c>
      <c r="AI4719" s="198" t="str">
        <f>IF(Table1[[#This Row],[SSID]]="", "..", Table1[[#This Row],[District]]&amp;", "&amp;Table1[[#This Row],[Upazila]]&amp;", "&amp;Table1[[#This Row],[Union]]&amp;", "&amp;Table1[[#This Row],[Location Camp]])</f>
        <v>Cox's Bazar, Ukhia, Palong Khali, Camp 9</v>
      </c>
    </row>
    <row r="4720" spans="1:35" x14ac:dyDescent="0.35">
      <c r="A4720" s="67">
        <v>3236</v>
      </c>
      <c r="B4720" s="130" t="s">
        <v>4642</v>
      </c>
      <c r="C4720" s="130" t="s">
        <v>5786</v>
      </c>
      <c r="D4720" s="130" t="s">
        <v>6053</v>
      </c>
      <c r="E4720" s="130" t="s">
        <v>4692</v>
      </c>
      <c r="F4720" s="130" t="s">
        <v>4695</v>
      </c>
      <c r="G4720" s="130" t="s">
        <v>5789</v>
      </c>
      <c r="H4720" s="130" t="s">
        <v>4638</v>
      </c>
      <c r="I4720" s="146" t="s">
        <v>4</v>
      </c>
      <c r="J4720" s="146" t="s">
        <v>21</v>
      </c>
      <c r="K4720" s="130" t="s">
        <v>184</v>
      </c>
      <c r="L4720" s="130" t="s">
        <v>1533</v>
      </c>
      <c r="M4720" s="130" t="s">
        <v>4883</v>
      </c>
      <c r="N4720" s="130" t="s">
        <v>5685</v>
      </c>
      <c r="O4720" s="130" t="s">
        <v>5714</v>
      </c>
      <c r="P4720" s="132">
        <v>43036</v>
      </c>
      <c r="Q4720" s="132">
        <v>43036</v>
      </c>
      <c r="R4720" s="133">
        <v>2000</v>
      </c>
      <c r="S4720" s="133">
        <v>10000</v>
      </c>
      <c r="T4720" s="134">
        <v>0</v>
      </c>
      <c r="U4720" s="134">
        <v>0</v>
      </c>
      <c r="V4720" s="135">
        <v>0</v>
      </c>
      <c r="W4720" s="135">
        <v>0</v>
      </c>
      <c r="X4720" s="135">
        <v>0</v>
      </c>
      <c r="Y4720" s="135">
        <v>0</v>
      </c>
      <c r="Z4720" s="135"/>
      <c r="AA4720" s="137" t="s">
        <v>5786</v>
      </c>
      <c r="AB4720" s="137"/>
      <c r="AC4720" s="139"/>
      <c r="AD4720" s="140"/>
      <c r="AE4720" s="131">
        <f>INDEX(Where!$B$2:$B$8,MATCH('4W'!I4720,DivisionList,0))</f>
        <v>20</v>
      </c>
      <c r="AF4720" s="131">
        <f>INDEX(Where!$F$2:$F$65,MATCH('4W'!J4720,DistrictList,0))</f>
        <v>2022</v>
      </c>
      <c r="AG4720" s="131">
        <f>IF(K4720&lt;&gt;"",INDEX(Where!$K$2:$K$545,MATCH('4W'!K4720,UpazilaList,0)),"")</f>
        <v>202294</v>
      </c>
      <c r="AH4720" s="141">
        <f t="array" ref="AH4720">IF(L4720&lt;&gt;"",INDEX(Where!$Q$2:$Q$5167,MATCH('4W'!K4720&amp;'4W'!L4720,Where!$O$2:$O$5167&amp;Where!$P$2:$P$5167,0)),"")</f>
        <v>20229479</v>
      </c>
      <c r="AI4720" s="198" t="str">
        <f>IF(Table1[[#This Row],[SSID]]="", "..", Table1[[#This Row],[District]]&amp;", "&amp;Table1[[#This Row],[Upazila]]&amp;", "&amp;Table1[[#This Row],[Union]]&amp;", "&amp;Table1[[#This Row],[Location Camp]])</f>
        <v>Cox's Bazar, Ukhia, Palong Khali, Camp 9</v>
      </c>
    </row>
    <row r="4721" spans="1:35" x14ac:dyDescent="0.35">
      <c r="A4721" s="67">
        <v>3238</v>
      </c>
      <c r="B4721" s="130" t="s">
        <v>4642</v>
      </c>
      <c r="C4721" s="130" t="s">
        <v>5786</v>
      </c>
      <c r="D4721" s="130" t="s">
        <v>6053</v>
      </c>
      <c r="E4721" s="130" t="s">
        <v>4692</v>
      </c>
      <c r="F4721" s="130" t="s">
        <v>4695</v>
      </c>
      <c r="G4721" s="130" t="s">
        <v>5789</v>
      </c>
      <c r="H4721" s="130" t="s">
        <v>4638</v>
      </c>
      <c r="I4721" s="146" t="s">
        <v>4</v>
      </c>
      <c r="J4721" s="146" t="s">
        <v>21</v>
      </c>
      <c r="K4721" s="130" t="s">
        <v>184</v>
      </c>
      <c r="L4721" s="130" t="s">
        <v>1533</v>
      </c>
      <c r="M4721" s="130" t="s">
        <v>4883</v>
      </c>
      <c r="N4721" s="130" t="s">
        <v>5685</v>
      </c>
      <c r="O4721" s="130" t="s">
        <v>5714</v>
      </c>
      <c r="P4721" s="132">
        <v>43037</v>
      </c>
      <c r="Q4721" s="132">
        <v>43037</v>
      </c>
      <c r="R4721" s="133">
        <v>1500</v>
      </c>
      <c r="S4721" s="133">
        <v>7500</v>
      </c>
      <c r="T4721" s="134">
        <v>0</v>
      </c>
      <c r="U4721" s="134">
        <v>0</v>
      </c>
      <c r="V4721" s="135">
        <v>0</v>
      </c>
      <c r="W4721" s="135">
        <v>0</v>
      </c>
      <c r="X4721" s="135">
        <v>0</v>
      </c>
      <c r="Y4721" s="135">
        <v>0</v>
      </c>
      <c r="Z4721" s="135"/>
      <c r="AA4721" s="137" t="s">
        <v>5786</v>
      </c>
      <c r="AB4721" s="137"/>
      <c r="AC4721" s="139"/>
      <c r="AD4721" s="140"/>
      <c r="AE4721" s="131">
        <f>INDEX(Where!$B$2:$B$8,MATCH('4W'!I4721,DivisionList,0))</f>
        <v>20</v>
      </c>
      <c r="AF4721" s="131">
        <f>INDEX(Where!$F$2:$F$65,MATCH('4W'!J4721,DistrictList,0))</f>
        <v>2022</v>
      </c>
      <c r="AG4721" s="131">
        <f>IF(K4721&lt;&gt;"",INDEX(Where!$K$2:$K$545,MATCH('4W'!K4721,UpazilaList,0)),"")</f>
        <v>202294</v>
      </c>
      <c r="AH4721" s="141">
        <f t="array" ref="AH4721">IF(L4721&lt;&gt;"",INDEX(Where!$Q$2:$Q$5167,MATCH('4W'!K4721&amp;'4W'!L4721,Where!$O$2:$O$5167&amp;Where!$P$2:$P$5167,0)),"")</f>
        <v>20229479</v>
      </c>
      <c r="AI4721" s="198" t="str">
        <f>IF(Table1[[#This Row],[SSID]]="", "..", Table1[[#This Row],[District]]&amp;", "&amp;Table1[[#This Row],[Upazila]]&amp;", "&amp;Table1[[#This Row],[Union]]&amp;", "&amp;Table1[[#This Row],[Location Camp]])</f>
        <v>Cox's Bazar, Ukhia, Palong Khali, Camp 9</v>
      </c>
    </row>
    <row r="4722" spans="1:35" x14ac:dyDescent="0.35">
      <c r="A4722" s="67">
        <v>3253</v>
      </c>
      <c r="B4722" s="130" t="s">
        <v>4642</v>
      </c>
      <c r="C4722" s="130" t="s">
        <v>5786</v>
      </c>
      <c r="D4722" s="130" t="s">
        <v>6056</v>
      </c>
      <c r="E4722" s="130" t="s">
        <v>4692</v>
      </c>
      <c r="F4722" s="130" t="s">
        <v>4695</v>
      </c>
      <c r="G4722" s="130" t="s">
        <v>5789</v>
      </c>
      <c r="H4722" s="130" t="s">
        <v>4638</v>
      </c>
      <c r="I4722" s="146" t="s">
        <v>4</v>
      </c>
      <c r="J4722" s="146" t="s">
        <v>21</v>
      </c>
      <c r="K4722" s="130" t="s">
        <v>184</v>
      </c>
      <c r="L4722" s="130" t="s">
        <v>1533</v>
      </c>
      <c r="M4722" s="130" t="s">
        <v>4883</v>
      </c>
      <c r="N4722" s="130" t="s">
        <v>5685</v>
      </c>
      <c r="O4722" s="130" t="s">
        <v>5714</v>
      </c>
      <c r="P4722" s="132">
        <v>43048</v>
      </c>
      <c r="Q4722" s="132">
        <v>43048</v>
      </c>
      <c r="R4722" s="133">
        <v>503</v>
      </c>
      <c r="S4722" s="133">
        <v>2515</v>
      </c>
      <c r="T4722" s="134">
        <v>0</v>
      </c>
      <c r="U4722" s="134">
        <v>0</v>
      </c>
      <c r="V4722" s="135">
        <v>0</v>
      </c>
      <c r="W4722" s="135">
        <v>0</v>
      </c>
      <c r="X4722" s="135">
        <v>0</v>
      </c>
      <c r="Y4722" s="135">
        <v>0</v>
      </c>
      <c r="Z4722" s="135"/>
      <c r="AA4722" s="137" t="s">
        <v>5786</v>
      </c>
      <c r="AB4722" s="137"/>
      <c r="AC4722" s="139"/>
      <c r="AD4722" s="140"/>
      <c r="AE4722" s="131">
        <f>INDEX(Where!$B$2:$B$8,MATCH('4W'!I4722,DivisionList,0))</f>
        <v>20</v>
      </c>
      <c r="AF4722" s="131">
        <f>INDEX(Where!$F$2:$F$65,MATCH('4W'!J4722,DistrictList,0))</f>
        <v>2022</v>
      </c>
      <c r="AG4722" s="131">
        <f>IF(K4722&lt;&gt;"",INDEX(Where!$K$2:$K$545,MATCH('4W'!K4722,UpazilaList,0)),"")</f>
        <v>202294</v>
      </c>
      <c r="AH4722" s="141">
        <f t="array" ref="AH4722">IF(L4722&lt;&gt;"",INDEX(Where!$Q$2:$Q$5167,MATCH('4W'!K4722&amp;'4W'!L4722,Where!$O$2:$O$5167&amp;Where!$P$2:$P$5167,0)),"")</f>
        <v>20229479</v>
      </c>
      <c r="AI4722" s="198" t="str">
        <f>IF(Table1[[#This Row],[SSID]]="", "..", Table1[[#This Row],[District]]&amp;", "&amp;Table1[[#This Row],[Upazila]]&amp;", "&amp;Table1[[#This Row],[Union]]&amp;", "&amp;Table1[[#This Row],[Location Camp]])</f>
        <v>Cox's Bazar, Ukhia, Palong Khali, Camp 9</v>
      </c>
    </row>
    <row r="4723" spans="1:35" x14ac:dyDescent="0.35">
      <c r="A4723" s="67">
        <v>3258</v>
      </c>
      <c r="B4723" s="130" t="s">
        <v>4642</v>
      </c>
      <c r="C4723" s="130" t="s">
        <v>5786</v>
      </c>
      <c r="D4723" s="130" t="s">
        <v>6056</v>
      </c>
      <c r="E4723" s="130" t="s">
        <v>4692</v>
      </c>
      <c r="F4723" s="130" t="s">
        <v>4695</v>
      </c>
      <c r="G4723" s="130" t="s">
        <v>5789</v>
      </c>
      <c r="H4723" s="130" t="s">
        <v>4638</v>
      </c>
      <c r="I4723" s="146" t="s">
        <v>4</v>
      </c>
      <c r="J4723" s="146" t="s">
        <v>21</v>
      </c>
      <c r="K4723" s="130" t="s">
        <v>184</v>
      </c>
      <c r="L4723" s="130" t="s">
        <v>1533</v>
      </c>
      <c r="M4723" s="130" t="s">
        <v>4883</v>
      </c>
      <c r="N4723" s="130" t="s">
        <v>5685</v>
      </c>
      <c r="O4723" s="130" t="s">
        <v>5714</v>
      </c>
      <c r="P4723" s="132">
        <v>43050</v>
      </c>
      <c r="Q4723" s="132">
        <v>43050</v>
      </c>
      <c r="R4723" s="133">
        <v>1350</v>
      </c>
      <c r="S4723" s="133">
        <v>6750</v>
      </c>
      <c r="T4723" s="134">
        <v>0</v>
      </c>
      <c r="U4723" s="134">
        <v>0</v>
      </c>
      <c r="V4723" s="135">
        <v>0</v>
      </c>
      <c r="W4723" s="135">
        <v>0</v>
      </c>
      <c r="X4723" s="135">
        <v>0</v>
      </c>
      <c r="Y4723" s="135">
        <v>0</v>
      </c>
      <c r="Z4723" s="135"/>
      <c r="AA4723" s="137" t="s">
        <v>5786</v>
      </c>
      <c r="AB4723" s="137"/>
      <c r="AC4723" s="139"/>
      <c r="AD4723" s="140"/>
      <c r="AE4723" s="131">
        <f>INDEX(Where!$B$2:$B$8,MATCH('4W'!I4723,DivisionList,0))</f>
        <v>20</v>
      </c>
      <c r="AF4723" s="131">
        <f>INDEX(Where!$F$2:$F$65,MATCH('4W'!J4723,DistrictList,0))</f>
        <v>2022</v>
      </c>
      <c r="AG4723" s="131">
        <f>IF(K4723&lt;&gt;"",INDEX(Where!$K$2:$K$545,MATCH('4W'!K4723,UpazilaList,0)),"")</f>
        <v>202294</v>
      </c>
      <c r="AH4723" s="141">
        <f t="array" ref="AH4723">IF(L4723&lt;&gt;"",INDEX(Where!$Q$2:$Q$5167,MATCH('4W'!K4723&amp;'4W'!L4723,Where!$O$2:$O$5167&amp;Where!$P$2:$P$5167,0)),"")</f>
        <v>20229479</v>
      </c>
      <c r="AI4723" s="198" t="str">
        <f>IF(Table1[[#This Row],[SSID]]="", "..", Table1[[#This Row],[District]]&amp;", "&amp;Table1[[#This Row],[Upazila]]&amp;", "&amp;Table1[[#This Row],[Union]]&amp;", "&amp;Table1[[#This Row],[Location Camp]])</f>
        <v>Cox's Bazar, Ukhia, Palong Khali, Camp 9</v>
      </c>
    </row>
    <row r="4724" spans="1:35" x14ac:dyDescent="0.35">
      <c r="A4724" s="67">
        <v>3260</v>
      </c>
      <c r="B4724" s="130" t="s">
        <v>4642</v>
      </c>
      <c r="C4724" s="130" t="s">
        <v>5786</v>
      </c>
      <c r="D4724" s="130" t="s">
        <v>6053</v>
      </c>
      <c r="E4724" s="130" t="s">
        <v>4692</v>
      </c>
      <c r="F4724" s="130" t="s">
        <v>4695</v>
      </c>
      <c r="G4724" s="130" t="s">
        <v>5789</v>
      </c>
      <c r="H4724" s="130" t="s">
        <v>4638</v>
      </c>
      <c r="I4724" s="146" t="s">
        <v>4</v>
      </c>
      <c r="J4724" s="146" t="s">
        <v>21</v>
      </c>
      <c r="K4724" s="130" t="s">
        <v>184</v>
      </c>
      <c r="L4724" s="130" t="s">
        <v>1533</v>
      </c>
      <c r="M4724" s="130" t="s">
        <v>4883</v>
      </c>
      <c r="N4724" s="130" t="s">
        <v>5685</v>
      </c>
      <c r="O4724" s="130" t="s">
        <v>5714</v>
      </c>
      <c r="P4724" s="132">
        <v>43051</v>
      </c>
      <c r="Q4724" s="132">
        <v>43051</v>
      </c>
      <c r="R4724" s="133">
        <v>474</v>
      </c>
      <c r="S4724" s="133">
        <v>2370</v>
      </c>
      <c r="T4724" s="134">
        <v>0</v>
      </c>
      <c r="U4724" s="134">
        <v>0</v>
      </c>
      <c r="V4724" s="135">
        <v>0</v>
      </c>
      <c r="W4724" s="135">
        <v>0</v>
      </c>
      <c r="X4724" s="135">
        <v>0</v>
      </c>
      <c r="Y4724" s="135">
        <v>0</v>
      </c>
      <c r="Z4724" s="135"/>
      <c r="AA4724" s="137" t="s">
        <v>5786</v>
      </c>
      <c r="AB4724" s="137"/>
      <c r="AC4724" s="139"/>
      <c r="AD4724" s="140"/>
      <c r="AE4724" s="131">
        <f>INDEX(Where!$B$2:$B$8,MATCH('4W'!I4724,DivisionList,0))</f>
        <v>20</v>
      </c>
      <c r="AF4724" s="131">
        <f>INDEX(Where!$F$2:$F$65,MATCH('4W'!J4724,DistrictList,0))</f>
        <v>2022</v>
      </c>
      <c r="AG4724" s="131">
        <f>IF(K4724&lt;&gt;"",INDEX(Where!$K$2:$K$545,MATCH('4W'!K4724,UpazilaList,0)),"")</f>
        <v>202294</v>
      </c>
      <c r="AH4724" s="141">
        <f t="array" ref="AH4724">IF(L4724&lt;&gt;"",INDEX(Where!$Q$2:$Q$5167,MATCH('4W'!K4724&amp;'4W'!L4724,Where!$O$2:$O$5167&amp;Where!$P$2:$P$5167,0)),"")</f>
        <v>20229479</v>
      </c>
      <c r="AI4724" s="198" t="str">
        <f>IF(Table1[[#This Row],[SSID]]="", "..", Table1[[#This Row],[District]]&amp;", "&amp;Table1[[#This Row],[Upazila]]&amp;", "&amp;Table1[[#This Row],[Union]]&amp;", "&amp;Table1[[#This Row],[Location Camp]])</f>
        <v>Cox's Bazar, Ukhia, Palong Khali, Camp 9</v>
      </c>
    </row>
    <row r="4725" spans="1:35" x14ac:dyDescent="0.35">
      <c r="A4725" s="67">
        <v>3261</v>
      </c>
      <c r="B4725" s="130" t="s">
        <v>4642</v>
      </c>
      <c r="C4725" s="130" t="s">
        <v>5786</v>
      </c>
      <c r="D4725" s="130" t="s">
        <v>6053</v>
      </c>
      <c r="E4725" s="130" t="s">
        <v>4692</v>
      </c>
      <c r="F4725" s="130" t="s">
        <v>4695</v>
      </c>
      <c r="G4725" s="130" t="s">
        <v>5789</v>
      </c>
      <c r="H4725" s="130" t="s">
        <v>4638</v>
      </c>
      <c r="I4725" s="146" t="s">
        <v>4</v>
      </c>
      <c r="J4725" s="146" t="s">
        <v>21</v>
      </c>
      <c r="K4725" s="130" t="s">
        <v>184</v>
      </c>
      <c r="L4725" s="130" t="s">
        <v>1533</v>
      </c>
      <c r="M4725" s="130" t="s">
        <v>4883</v>
      </c>
      <c r="N4725" s="130" t="s">
        <v>5685</v>
      </c>
      <c r="O4725" s="130" t="s">
        <v>5714</v>
      </c>
      <c r="P4725" s="132">
        <v>43051</v>
      </c>
      <c r="Q4725" s="132">
        <v>43051</v>
      </c>
      <c r="R4725" s="133">
        <v>644</v>
      </c>
      <c r="S4725" s="133">
        <v>3220</v>
      </c>
      <c r="T4725" s="134">
        <v>0</v>
      </c>
      <c r="U4725" s="134">
        <v>0</v>
      </c>
      <c r="V4725" s="135">
        <v>0</v>
      </c>
      <c r="W4725" s="135">
        <v>0</v>
      </c>
      <c r="X4725" s="135">
        <v>0</v>
      </c>
      <c r="Y4725" s="135">
        <v>0</v>
      </c>
      <c r="Z4725" s="135"/>
      <c r="AA4725" s="137" t="s">
        <v>5786</v>
      </c>
      <c r="AB4725" s="137"/>
      <c r="AC4725" s="139"/>
      <c r="AD4725" s="140"/>
      <c r="AE4725" s="131">
        <f>INDEX(Where!$B$2:$B$8,MATCH('4W'!I4725,DivisionList,0))</f>
        <v>20</v>
      </c>
      <c r="AF4725" s="131">
        <f>INDEX(Where!$F$2:$F$65,MATCH('4W'!J4725,DistrictList,0))</f>
        <v>2022</v>
      </c>
      <c r="AG4725" s="131">
        <f>IF(K4725&lt;&gt;"",INDEX(Where!$K$2:$K$545,MATCH('4W'!K4725,UpazilaList,0)),"")</f>
        <v>202294</v>
      </c>
      <c r="AH4725" s="141">
        <f t="array" ref="AH4725">IF(L4725&lt;&gt;"",INDEX(Where!$Q$2:$Q$5167,MATCH('4W'!K4725&amp;'4W'!L4725,Where!$O$2:$O$5167&amp;Where!$P$2:$P$5167,0)),"")</f>
        <v>20229479</v>
      </c>
      <c r="AI4725" s="198" t="str">
        <f>IF(Table1[[#This Row],[SSID]]="", "..", Table1[[#This Row],[District]]&amp;", "&amp;Table1[[#This Row],[Upazila]]&amp;", "&amp;Table1[[#This Row],[Union]]&amp;", "&amp;Table1[[#This Row],[Location Camp]])</f>
        <v>Cox's Bazar, Ukhia, Palong Khali, Camp 9</v>
      </c>
    </row>
    <row r="4726" spans="1:35" x14ac:dyDescent="0.35">
      <c r="A4726" s="67">
        <v>3265</v>
      </c>
      <c r="B4726" s="130" t="s">
        <v>4642</v>
      </c>
      <c r="C4726" s="130" t="s">
        <v>5786</v>
      </c>
      <c r="D4726" s="130" t="s">
        <v>6053</v>
      </c>
      <c r="E4726" s="130" t="s">
        <v>4692</v>
      </c>
      <c r="F4726" s="130" t="s">
        <v>4695</v>
      </c>
      <c r="G4726" s="130" t="s">
        <v>5789</v>
      </c>
      <c r="H4726" s="130" t="s">
        <v>4638</v>
      </c>
      <c r="I4726" s="146" t="s">
        <v>4</v>
      </c>
      <c r="J4726" s="146" t="s">
        <v>21</v>
      </c>
      <c r="K4726" s="130" t="s">
        <v>184</v>
      </c>
      <c r="L4726" s="130" t="s">
        <v>1533</v>
      </c>
      <c r="M4726" s="130" t="s">
        <v>4883</v>
      </c>
      <c r="N4726" s="130" t="s">
        <v>5685</v>
      </c>
      <c r="O4726" s="130" t="s">
        <v>5714</v>
      </c>
      <c r="P4726" s="132">
        <v>43052</v>
      </c>
      <c r="Q4726" s="132">
        <v>43052</v>
      </c>
      <c r="R4726" s="133">
        <v>1027</v>
      </c>
      <c r="S4726" s="133">
        <v>5135</v>
      </c>
      <c r="T4726" s="134">
        <v>0</v>
      </c>
      <c r="U4726" s="134">
        <v>0</v>
      </c>
      <c r="V4726" s="135">
        <v>0</v>
      </c>
      <c r="W4726" s="135">
        <v>0</v>
      </c>
      <c r="X4726" s="135">
        <v>0</v>
      </c>
      <c r="Y4726" s="135">
        <v>0</v>
      </c>
      <c r="Z4726" s="135"/>
      <c r="AA4726" s="137" t="s">
        <v>5786</v>
      </c>
      <c r="AB4726" s="137"/>
      <c r="AC4726" s="139"/>
      <c r="AD4726" s="140"/>
      <c r="AE4726" s="131">
        <f>INDEX(Where!$B$2:$B$8,MATCH('4W'!I4726,DivisionList,0))</f>
        <v>20</v>
      </c>
      <c r="AF4726" s="131">
        <f>INDEX(Where!$F$2:$F$65,MATCH('4W'!J4726,DistrictList,0))</f>
        <v>2022</v>
      </c>
      <c r="AG4726" s="131">
        <f>IF(K4726&lt;&gt;"",INDEX(Where!$K$2:$K$545,MATCH('4W'!K4726,UpazilaList,0)),"")</f>
        <v>202294</v>
      </c>
      <c r="AH4726" s="141">
        <f t="array" ref="AH4726">IF(L4726&lt;&gt;"",INDEX(Where!$Q$2:$Q$5167,MATCH('4W'!K4726&amp;'4W'!L4726,Where!$O$2:$O$5167&amp;Where!$P$2:$P$5167,0)),"")</f>
        <v>20229479</v>
      </c>
      <c r="AI4726" s="198" t="str">
        <f>IF(Table1[[#This Row],[SSID]]="", "..", Table1[[#This Row],[District]]&amp;", "&amp;Table1[[#This Row],[Upazila]]&amp;", "&amp;Table1[[#This Row],[Union]]&amp;", "&amp;Table1[[#This Row],[Location Camp]])</f>
        <v>Cox's Bazar, Ukhia, Palong Khali, Camp 9</v>
      </c>
    </row>
    <row r="4727" spans="1:35" x14ac:dyDescent="0.35">
      <c r="A4727" s="67">
        <v>3268</v>
      </c>
      <c r="B4727" s="130" t="s">
        <v>4642</v>
      </c>
      <c r="C4727" s="130" t="s">
        <v>5786</v>
      </c>
      <c r="D4727" s="130" t="s">
        <v>6053</v>
      </c>
      <c r="E4727" s="130" t="s">
        <v>4692</v>
      </c>
      <c r="F4727" s="130" t="s">
        <v>4695</v>
      </c>
      <c r="G4727" s="130" t="s">
        <v>5789</v>
      </c>
      <c r="H4727" s="130" t="s">
        <v>4638</v>
      </c>
      <c r="I4727" s="146" t="s">
        <v>4</v>
      </c>
      <c r="J4727" s="146" t="s">
        <v>21</v>
      </c>
      <c r="K4727" s="130" t="s">
        <v>184</v>
      </c>
      <c r="L4727" s="130" t="s">
        <v>1533</v>
      </c>
      <c r="M4727" s="130" t="s">
        <v>4883</v>
      </c>
      <c r="N4727" s="130" t="s">
        <v>5685</v>
      </c>
      <c r="O4727" s="130" t="s">
        <v>5714</v>
      </c>
      <c r="P4727" s="132">
        <v>43054</v>
      </c>
      <c r="Q4727" s="132">
        <v>43054</v>
      </c>
      <c r="R4727" s="133">
        <v>899</v>
      </c>
      <c r="S4727" s="133">
        <v>4495</v>
      </c>
      <c r="T4727" s="134">
        <v>0</v>
      </c>
      <c r="U4727" s="134">
        <v>0</v>
      </c>
      <c r="V4727" s="135">
        <v>0</v>
      </c>
      <c r="W4727" s="135">
        <v>0</v>
      </c>
      <c r="X4727" s="135">
        <v>0</v>
      </c>
      <c r="Y4727" s="135">
        <v>0</v>
      </c>
      <c r="Z4727" s="135"/>
      <c r="AA4727" s="137" t="s">
        <v>5786</v>
      </c>
      <c r="AB4727" s="137"/>
      <c r="AC4727" s="139"/>
      <c r="AD4727" s="140"/>
      <c r="AE4727" s="131">
        <f>INDEX(Where!$B$2:$B$8,MATCH('4W'!I4727,DivisionList,0))</f>
        <v>20</v>
      </c>
      <c r="AF4727" s="131">
        <f>INDEX(Where!$F$2:$F$65,MATCH('4W'!J4727,DistrictList,0))</f>
        <v>2022</v>
      </c>
      <c r="AG4727" s="131">
        <f>IF(K4727&lt;&gt;"",INDEX(Where!$K$2:$K$545,MATCH('4W'!K4727,UpazilaList,0)),"")</f>
        <v>202294</v>
      </c>
      <c r="AH4727" s="141">
        <f t="array" ref="AH4727">IF(L4727&lt;&gt;"",INDEX(Where!$Q$2:$Q$5167,MATCH('4W'!K4727&amp;'4W'!L4727,Where!$O$2:$O$5167&amp;Where!$P$2:$P$5167,0)),"")</f>
        <v>20229479</v>
      </c>
      <c r="AI4727" s="198" t="str">
        <f>IF(Table1[[#This Row],[SSID]]="", "..", Table1[[#This Row],[District]]&amp;", "&amp;Table1[[#This Row],[Upazila]]&amp;", "&amp;Table1[[#This Row],[Union]]&amp;", "&amp;Table1[[#This Row],[Location Camp]])</f>
        <v>Cox's Bazar, Ukhia, Palong Khali, Camp 9</v>
      </c>
    </row>
    <row r="4728" spans="1:35" x14ac:dyDescent="0.35">
      <c r="A4728" s="67">
        <v>3317</v>
      </c>
      <c r="B4728" s="130" t="s">
        <v>4642</v>
      </c>
      <c r="C4728" s="130" t="s">
        <v>5786</v>
      </c>
      <c r="D4728" s="130" t="s">
        <v>6053</v>
      </c>
      <c r="E4728" s="130" t="s">
        <v>4692</v>
      </c>
      <c r="F4728" s="130" t="s">
        <v>4695</v>
      </c>
      <c r="G4728" s="130" t="s">
        <v>5789</v>
      </c>
      <c r="H4728" s="130" t="s">
        <v>4638</v>
      </c>
      <c r="I4728" s="146" t="s">
        <v>4</v>
      </c>
      <c r="J4728" s="146" t="s">
        <v>21</v>
      </c>
      <c r="K4728" s="130" t="s">
        <v>184</v>
      </c>
      <c r="L4728" s="130" t="s">
        <v>1533</v>
      </c>
      <c r="M4728" s="130" t="s">
        <v>4883</v>
      </c>
      <c r="N4728" s="130" t="s">
        <v>5685</v>
      </c>
      <c r="O4728" s="130" t="s">
        <v>5714</v>
      </c>
      <c r="P4728" s="132">
        <v>43075</v>
      </c>
      <c r="Q4728" s="132">
        <v>43075</v>
      </c>
      <c r="R4728" s="133">
        <v>1</v>
      </c>
      <c r="S4728" s="133">
        <v>5</v>
      </c>
      <c r="T4728" s="134">
        <v>0</v>
      </c>
      <c r="U4728" s="134">
        <v>0</v>
      </c>
      <c r="V4728" s="135">
        <v>0</v>
      </c>
      <c r="W4728" s="135">
        <v>0</v>
      </c>
      <c r="X4728" s="135">
        <v>0</v>
      </c>
      <c r="Y4728" s="135">
        <v>0</v>
      </c>
      <c r="Z4728" s="135"/>
      <c r="AA4728" s="137" t="s">
        <v>5786</v>
      </c>
      <c r="AB4728" s="137"/>
      <c r="AC4728" s="139"/>
      <c r="AD4728" s="140"/>
      <c r="AE4728" s="131">
        <f>INDEX(Where!$B$2:$B$8,MATCH('4W'!I4728,DivisionList,0))</f>
        <v>20</v>
      </c>
      <c r="AF4728" s="131">
        <f>INDEX(Where!$F$2:$F$65,MATCH('4W'!J4728,DistrictList,0))</f>
        <v>2022</v>
      </c>
      <c r="AG4728" s="131">
        <f>IF(K4728&lt;&gt;"",INDEX(Where!$K$2:$K$545,MATCH('4W'!K4728,UpazilaList,0)),"")</f>
        <v>202294</v>
      </c>
      <c r="AH4728" s="141">
        <f t="array" ref="AH4728">IF(L4728&lt;&gt;"",INDEX(Where!$Q$2:$Q$5167,MATCH('4W'!K4728&amp;'4W'!L4728,Where!$O$2:$O$5167&amp;Where!$P$2:$P$5167,0)),"")</f>
        <v>20229479</v>
      </c>
      <c r="AI4728" s="198" t="str">
        <f>IF(Table1[[#This Row],[SSID]]="", "..", Table1[[#This Row],[District]]&amp;", "&amp;Table1[[#This Row],[Upazila]]&amp;", "&amp;Table1[[#This Row],[Union]]&amp;", "&amp;Table1[[#This Row],[Location Camp]])</f>
        <v>Cox's Bazar, Ukhia, Palong Khali, Camp 9</v>
      </c>
    </row>
    <row r="4729" spans="1:35" x14ac:dyDescent="0.35">
      <c r="A4729" s="67">
        <v>3319</v>
      </c>
      <c r="B4729" s="130" t="s">
        <v>4642</v>
      </c>
      <c r="C4729" s="130" t="s">
        <v>5786</v>
      </c>
      <c r="D4729" s="130" t="s">
        <v>6053</v>
      </c>
      <c r="E4729" s="130" t="s">
        <v>4692</v>
      </c>
      <c r="F4729" s="130" t="s">
        <v>4695</v>
      </c>
      <c r="G4729" s="130" t="s">
        <v>5789</v>
      </c>
      <c r="H4729" s="130" t="s">
        <v>4638</v>
      </c>
      <c r="I4729" s="146" t="s">
        <v>4</v>
      </c>
      <c r="J4729" s="146" t="s">
        <v>21</v>
      </c>
      <c r="K4729" s="130" t="s">
        <v>184</v>
      </c>
      <c r="L4729" s="130" t="s">
        <v>1533</v>
      </c>
      <c r="M4729" s="130" t="s">
        <v>4883</v>
      </c>
      <c r="N4729" s="130" t="s">
        <v>5685</v>
      </c>
      <c r="O4729" s="130" t="s">
        <v>5714</v>
      </c>
      <c r="P4729" s="132">
        <v>43075</v>
      </c>
      <c r="Q4729" s="132">
        <v>43075</v>
      </c>
      <c r="R4729" s="133">
        <v>2</v>
      </c>
      <c r="S4729" s="133">
        <v>10</v>
      </c>
      <c r="T4729" s="134">
        <v>0</v>
      </c>
      <c r="U4729" s="134">
        <v>0</v>
      </c>
      <c r="V4729" s="135">
        <v>0</v>
      </c>
      <c r="W4729" s="135">
        <v>0</v>
      </c>
      <c r="X4729" s="135">
        <v>0</v>
      </c>
      <c r="Y4729" s="135">
        <v>0</v>
      </c>
      <c r="Z4729" s="135"/>
      <c r="AA4729" s="137" t="s">
        <v>5786</v>
      </c>
      <c r="AB4729" s="137"/>
      <c r="AC4729" s="139"/>
      <c r="AD4729" s="140"/>
      <c r="AE4729" s="131">
        <f>INDEX(Where!$B$2:$B$8,MATCH('4W'!I4729,DivisionList,0))</f>
        <v>20</v>
      </c>
      <c r="AF4729" s="131">
        <f>INDEX(Where!$F$2:$F$65,MATCH('4W'!J4729,DistrictList,0))</f>
        <v>2022</v>
      </c>
      <c r="AG4729" s="131">
        <f>IF(K4729&lt;&gt;"",INDEX(Where!$K$2:$K$545,MATCH('4W'!K4729,UpazilaList,0)),"")</f>
        <v>202294</v>
      </c>
      <c r="AH4729" s="141">
        <f t="array" ref="AH4729">IF(L4729&lt;&gt;"",INDEX(Where!$Q$2:$Q$5167,MATCH('4W'!K4729&amp;'4W'!L4729,Where!$O$2:$O$5167&amp;Where!$P$2:$P$5167,0)),"")</f>
        <v>20229479</v>
      </c>
      <c r="AI4729" s="198" t="str">
        <f>IF(Table1[[#This Row],[SSID]]="", "..", Table1[[#This Row],[District]]&amp;", "&amp;Table1[[#This Row],[Upazila]]&amp;", "&amp;Table1[[#This Row],[Union]]&amp;", "&amp;Table1[[#This Row],[Location Camp]])</f>
        <v>Cox's Bazar, Ukhia, Palong Khali, Camp 9</v>
      </c>
    </row>
    <row r="4730" spans="1:35" x14ac:dyDescent="0.35">
      <c r="A4730" s="67">
        <v>3323</v>
      </c>
      <c r="B4730" s="130" t="s">
        <v>4642</v>
      </c>
      <c r="C4730" s="130" t="s">
        <v>5786</v>
      </c>
      <c r="D4730" s="130" t="s">
        <v>6053</v>
      </c>
      <c r="E4730" s="130" t="s">
        <v>4692</v>
      </c>
      <c r="F4730" s="130" t="s">
        <v>4695</v>
      </c>
      <c r="G4730" s="130" t="s">
        <v>5789</v>
      </c>
      <c r="H4730" s="130" t="s">
        <v>4638</v>
      </c>
      <c r="I4730" s="146" t="s">
        <v>4</v>
      </c>
      <c r="J4730" s="146" t="s">
        <v>21</v>
      </c>
      <c r="K4730" s="130" t="s">
        <v>184</v>
      </c>
      <c r="L4730" s="130" t="s">
        <v>1533</v>
      </c>
      <c r="M4730" s="130" t="s">
        <v>4883</v>
      </c>
      <c r="N4730" s="130" t="s">
        <v>5685</v>
      </c>
      <c r="O4730" s="130" t="s">
        <v>5714</v>
      </c>
      <c r="P4730" s="132">
        <v>43075</v>
      </c>
      <c r="Q4730" s="132">
        <v>43075</v>
      </c>
      <c r="R4730" s="133">
        <v>59</v>
      </c>
      <c r="S4730" s="133">
        <v>295</v>
      </c>
      <c r="T4730" s="134">
        <v>0</v>
      </c>
      <c r="U4730" s="134">
        <v>0</v>
      </c>
      <c r="V4730" s="135">
        <v>0</v>
      </c>
      <c r="W4730" s="135">
        <v>0</v>
      </c>
      <c r="X4730" s="135">
        <v>0</v>
      </c>
      <c r="Y4730" s="135">
        <v>0</v>
      </c>
      <c r="Z4730" s="135"/>
      <c r="AA4730" s="137" t="s">
        <v>5786</v>
      </c>
      <c r="AB4730" s="137"/>
      <c r="AC4730" s="139"/>
      <c r="AD4730" s="140"/>
      <c r="AE4730" s="131">
        <f>INDEX(Where!$B$2:$B$8,MATCH('4W'!I4730,DivisionList,0))</f>
        <v>20</v>
      </c>
      <c r="AF4730" s="131">
        <f>INDEX(Where!$F$2:$F$65,MATCH('4W'!J4730,DistrictList,0))</f>
        <v>2022</v>
      </c>
      <c r="AG4730" s="131">
        <f>IF(K4730&lt;&gt;"",INDEX(Where!$K$2:$K$545,MATCH('4W'!K4730,UpazilaList,0)),"")</f>
        <v>202294</v>
      </c>
      <c r="AH4730" s="141">
        <f t="array" ref="AH4730">IF(L4730&lt;&gt;"",INDEX(Where!$Q$2:$Q$5167,MATCH('4W'!K4730&amp;'4W'!L4730,Where!$O$2:$O$5167&amp;Where!$P$2:$P$5167,0)),"")</f>
        <v>20229479</v>
      </c>
      <c r="AI4730" s="198" t="str">
        <f>IF(Table1[[#This Row],[SSID]]="", "..", Table1[[#This Row],[District]]&amp;", "&amp;Table1[[#This Row],[Upazila]]&amp;", "&amp;Table1[[#This Row],[Union]]&amp;", "&amp;Table1[[#This Row],[Location Camp]])</f>
        <v>Cox's Bazar, Ukhia, Palong Khali, Camp 9</v>
      </c>
    </row>
    <row r="4731" spans="1:35" x14ac:dyDescent="0.35">
      <c r="A4731" s="67">
        <v>3324</v>
      </c>
      <c r="B4731" s="130" t="s">
        <v>4642</v>
      </c>
      <c r="C4731" s="130" t="s">
        <v>5786</v>
      </c>
      <c r="D4731" s="130" t="s">
        <v>6053</v>
      </c>
      <c r="E4731" s="130" t="s">
        <v>4692</v>
      </c>
      <c r="F4731" s="130" t="s">
        <v>4695</v>
      </c>
      <c r="G4731" s="130" t="s">
        <v>5789</v>
      </c>
      <c r="H4731" s="130" t="s">
        <v>4638</v>
      </c>
      <c r="I4731" s="146" t="s">
        <v>4</v>
      </c>
      <c r="J4731" s="146" t="s">
        <v>21</v>
      </c>
      <c r="K4731" s="130" t="s">
        <v>184</v>
      </c>
      <c r="L4731" s="130" t="s">
        <v>1533</v>
      </c>
      <c r="M4731" s="130" t="s">
        <v>4883</v>
      </c>
      <c r="N4731" s="130" t="s">
        <v>5685</v>
      </c>
      <c r="O4731" s="130" t="s">
        <v>5714</v>
      </c>
      <c r="P4731" s="132">
        <v>43075</v>
      </c>
      <c r="Q4731" s="132">
        <v>43075</v>
      </c>
      <c r="R4731" s="133">
        <v>67</v>
      </c>
      <c r="S4731" s="133">
        <v>335</v>
      </c>
      <c r="T4731" s="134">
        <v>0</v>
      </c>
      <c r="U4731" s="134">
        <v>0</v>
      </c>
      <c r="V4731" s="135">
        <v>0</v>
      </c>
      <c r="W4731" s="135">
        <v>0</v>
      </c>
      <c r="X4731" s="135">
        <v>0</v>
      </c>
      <c r="Y4731" s="135">
        <v>0</v>
      </c>
      <c r="Z4731" s="135"/>
      <c r="AA4731" s="137" t="s">
        <v>5786</v>
      </c>
      <c r="AB4731" s="137"/>
      <c r="AC4731" s="139"/>
      <c r="AD4731" s="140"/>
      <c r="AE4731" s="131">
        <f>INDEX(Where!$B$2:$B$8,MATCH('4W'!I4731,DivisionList,0))</f>
        <v>20</v>
      </c>
      <c r="AF4731" s="131">
        <f>INDEX(Where!$F$2:$F$65,MATCH('4W'!J4731,DistrictList,0))</f>
        <v>2022</v>
      </c>
      <c r="AG4731" s="131">
        <f>IF(K4731&lt;&gt;"",INDEX(Where!$K$2:$K$545,MATCH('4W'!K4731,UpazilaList,0)),"")</f>
        <v>202294</v>
      </c>
      <c r="AH4731" s="141">
        <f t="array" ref="AH4731">IF(L4731&lt;&gt;"",INDEX(Where!$Q$2:$Q$5167,MATCH('4W'!K4731&amp;'4W'!L4731,Where!$O$2:$O$5167&amp;Where!$P$2:$P$5167,0)),"")</f>
        <v>20229479</v>
      </c>
      <c r="AI4731" s="198" t="str">
        <f>IF(Table1[[#This Row],[SSID]]="", "..", Table1[[#This Row],[District]]&amp;", "&amp;Table1[[#This Row],[Upazila]]&amp;", "&amp;Table1[[#This Row],[Union]]&amp;", "&amp;Table1[[#This Row],[Location Camp]])</f>
        <v>Cox's Bazar, Ukhia, Palong Khali, Camp 9</v>
      </c>
    </row>
    <row r="4732" spans="1:35" x14ac:dyDescent="0.35">
      <c r="A4732" s="67">
        <v>3325</v>
      </c>
      <c r="B4732" s="130" t="s">
        <v>4642</v>
      </c>
      <c r="C4732" s="130" t="s">
        <v>5786</v>
      </c>
      <c r="D4732" s="130" t="s">
        <v>6053</v>
      </c>
      <c r="E4732" s="130" t="s">
        <v>4692</v>
      </c>
      <c r="F4732" s="130" t="s">
        <v>4695</v>
      </c>
      <c r="G4732" s="130" t="s">
        <v>5789</v>
      </c>
      <c r="H4732" s="130" t="s">
        <v>4638</v>
      </c>
      <c r="I4732" s="146" t="s">
        <v>4</v>
      </c>
      <c r="J4732" s="146" t="s">
        <v>21</v>
      </c>
      <c r="K4732" s="130" t="s">
        <v>184</v>
      </c>
      <c r="L4732" s="130" t="s">
        <v>1533</v>
      </c>
      <c r="M4732" s="130" t="s">
        <v>4883</v>
      </c>
      <c r="N4732" s="130" t="s">
        <v>5685</v>
      </c>
      <c r="O4732" s="130" t="s">
        <v>5714</v>
      </c>
      <c r="P4732" s="132">
        <v>43075</v>
      </c>
      <c r="Q4732" s="132">
        <v>43075</v>
      </c>
      <c r="R4732" s="133">
        <v>71</v>
      </c>
      <c r="S4732" s="133">
        <v>355</v>
      </c>
      <c r="T4732" s="134">
        <v>0</v>
      </c>
      <c r="U4732" s="134">
        <v>0</v>
      </c>
      <c r="V4732" s="135">
        <v>0</v>
      </c>
      <c r="W4732" s="135">
        <v>0</v>
      </c>
      <c r="X4732" s="135">
        <v>0</v>
      </c>
      <c r="Y4732" s="135">
        <v>0</v>
      </c>
      <c r="Z4732" s="135"/>
      <c r="AA4732" s="137" t="s">
        <v>5786</v>
      </c>
      <c r="AB4732" s="137"/>
      <c r="AC4732" s="139"/>
      <c r="AD4732" s="140"/>
      <c r="AE4732" s="131">
        <f>INDEX(Where!$B$2:$B$8,MATCH('4W'!I4732,DivisionList,0))</f>
        <v>20</v>
      </c>
      <c r="AF4732" s="131">
        <f>INDEX(Where!$F$2:$F$65,MATCH('4W'!J4732,DistrictList,0))</f>
        <v>2022</v>
      </c>
      <c r="AG4732" s="131">
        <f>IF(K4732&lt;&gt;"",INDEX(Where!$K$2:$K$545,MATCH('4W'!K4732,UpazilaList,0)),"")</f>
        <v>202294</v>
      </c>
      <c r="AH4732" s="141">
        <f t="array" ref="AH4732">IF(L4732&lt;&gt;"",INDEX(Where!$Q$2:$Q$5167,MATCH('4W'!K4732&amp;'4W'!L4732,Where!$O$2:$O$5167&amp;Where!$P$2:$P$5167,0)),"")</f>
        <v>20229479</v>
      </c>
      <c r="AI4732" s="198" t="str">
        <f>IF(Table1[[#This Row],[SSID]]="", "..", Table1[[#This Row],[District]]&amp;", "&amp;Table1[[#This Row],[Upazila]]&amp;", "&amp;Table1[[#This Row],[Union]]&amp;", "&amp;Table1[[#This Row],[Location Camp]])</f>
        <v>Cox's Bazar, Ukhia, Palong Khali, Camp 9</v>
      </c>
    </row>
    <row r="4733" spans="1:35" x14ac:dyDescent="0.35">
      <c r="A4733" s="67">
        <v>3402</v>
      </c>
      <c r="B4733" s="130" t="s">
        <v>4642</v>
      </c>
      <c r="C4733" s="130" t="s">
        <v>5786</v>
      </c>
      <c r="D4733" s="130" t="s">
        <v>6053</v>
      </c>
      <c r="E4733" s="130" t="s">
        <v>4692</v>
      </c>
      <c r="F4733" s="130" t="s">
        <v>4695</v>
      </c>
      <c r="G4733" s="130" t="s">
        <v>5789</v>
      </c>
      <c r="H4733" s="130" t="s">
        <v>4637</v>
      </c>
      <c r="I4733" s="146" t="s">
        <v>4</v>
      </c>
      <c r="J4733" s="146" t="s">
        <v>21</v>
      </c>
      <c r="K4733" s="130" t="s">
        <v>184</v>
      </c>
      <c r="L4733" s="130" t="s">
        <v>1533</v>
      </c>
      <c r="M4733" s="130" t="s">
        <v>4883</v>
      </c>
      <c r="N4733" s="130" t="s">
        <v>5685</v>
      </c>
      <c r="O4733" s="130" t="s">
        <v>5714</v>
      </c>
      <c r="P4733" s="132">
        <v>43101</v>
      </c>
      <c r="Q4733" s="132">
        <v>43220</v>
      </c>
      <c r="R4733" s="133">
        <v>0</v>
      </c>
      <c r="S4733" s="133">
        <v>0</v>
      </c>
      <c r="T4733" s="134">
        <v>0</v>
      </c>
      <c r="U4733" s="134">
        <v>0</v>
      </c>
      <c r="V4733" s="135">
        <v>0</v>
      </c>
      <c r="W4733" s="135">
        <v>0</v>
      </c>
      <c r="X4733" s="135">
        <v>0</v>
      </c>
      <c r="Y4733" s="135">
        <v>0</v>
      </c>
      <c r="Z4733" s="135"/>
      <c r="AA4733" s="137" t="s">
        <v>5786</v>
      </c>
      <c r="AB4733" s="137"/>
      <c r="AC4733" s="139"/>
      <c r="AD4733" s="140"/>
      <c r="AE4733" s="131">
        <f>INDEX(Where!$B$2:$B$8,MATCH('4W'!I4733,DivisionList,0))</f>
        <v>20</v>
      </c>
      <c r="AF4733" s="131">
        <f>INDEX(Where!$F$2:$F$65,MATCH('4W'!J4733,DistrictList,0))</f>
        <v>2022</v>
      </c>
      <c r="AG4733" s="131">
        <f>IF(K4733&lt;&gt;"",INDEX(Where!$K$2:$K$545,MATCH('4W'!K4733,UpazilaList,0)),"")</f>
        <v>202294</v>
      </c>
      <c r="AH4733" s="141">
        <f t="array" ref="AH4733">IF(L4733&lt;&gt;"",INDEX(Where!$Q$2:$Q$5167,MATCH('4W'!K4733&amp;'4W'!L4733,Where!$O$2:$O$5167&amp;Where!$P$2:$P$5167,0)),"")</f>
        <v>20229479</v>
      </c>
      <c r="AI4733" s="198" t="str">
        <f>IF(Table1[[#This Row],[SSID]]="", "..", Table1[[#This Row],[District]]&amp;", "&amp;Table1[[#This Row],[Upazila]]&amp;", "&amp;Table1[[#This Row],[Union]]&amp;", "&amp;Table1[[#This Row],[Location Camp]])</f>
        <v>Cox's Bazar, Ukhia, Palong Khali, Camp 9</v>
      </c>
    </row>
    <row r="4734" spans="1:35" x14ac:dyDescent="0.35">
      <c r="A4734" s="67">
        <v>3405</v>
      </c>
      <c r="B4734" s="130" t="s">
        <v>4642</v>
      </c>
      <c r="C4734" s="130" t="s">
        <v>5786</v>
      </c>
      <c r="D4734" s="130" t="s">
        <v>6053</v>
      </c>
      <c r="E4734" s="130" t="s">
        <v>4692</v>
      </c>
      <c r="F4734" s="130" t="s">
        <v>4695</v>
      </c>
      <c r="G4734" s="130" t="s">
        <v>5789</v>
      </c>
      <c r="H4734" s="130" t="s">
        <v>4638</v>
      </c>
      <c r="I4734" s="146" t="s">
        <v>4</v>
      </c>
      <c r="J4734" s="146" t="s">
        <v>21</v>
      </c>
      <c r="K4734" s="130" t="s">
        <v>184</v>
      </c>
      <c r="L4734" s="130" t="s">
        <v>1533</v>
      </c>
      <c r="M4734" s="130" t="s">
        <v>4883</v>
      </c>
      <c r="N4734" s="130" t="s">
        <v>5685</v>
      </c>
      <c r="O4734" s="130" t="s">
        <v>5714</v>
      </c>
      <c r="P4734" s="132">
        <v>43124</v>
      </c>
      <c r="Q4734" s="132">
        <v>43124</v>
      </c>
      <c r="R4734" s="133">
        <v>1454</v>
      </c>
      <c r="S4734" s="133">
        <v>7270</v>
      </c>
      <c r="T4734" s="134">
        <v>0</v>
      </c>
      <c r="U4734" s="134">
        <v>0</v>
      </c>
      <c r="V4734" s="135">
        <v>0</v>
      </c>
      <c r="W4734" s="135">
        <v>0</v>
      </c>
      <c r="X4734" s="135">
        <v>0</v>
      </c>
      <c r="Y4734" s="135">
        <v>0</v>
      </c>
      <c r="Z4734" s="135"/>
      <c r="AA4734" s="137" t="s">
        <v>5786</v>
      </c>
      <c r="AB4734" s="137"/>
      <c r="AC4734" s="139"/>
      <c r="AD4734" s="140"/>
      <c r="AE4734" s="131">
        <f>INDEX(Where!$B$2:$B$8,MATCH('4W'!I4734,DivisionList,0))</f>
        <v>20</v>
      </c>
      <c r="AF4734" s="131">
        <f>INDEX(Where!$F$2:$F$65,MATCH('4W'!J4734,DistrictList,0))</f>
        <v>2022</v>
      </c>
      <c r="AG4734" s="131">
        <f>IF(K4734&lt;&gt;"",INDEX(Where!$K$2:$K$545,MATCH('4W'!K4734,UpazilaList,0)),"")</f>
        <v>202294</v>
      </c>
      <c r="AH4734" s="141">
        <f t="array" ref="AH4734">IF(L4734&lt;&gt;"",INDEX(Where!$Q$2:$Q$5167,MATCH('4W'!K4734&amp;'4W'!L4734,Where!$O$2:$O$5167&amp;Where!$P$2:$P$5167,0)),"")</f>
        <v>20229479</v>
      </c>
      <c r="AI4734" s="198" t="str">
        <f>IF(Table1[[#This Row],[SSID]]="", "..", Table1[[#This Row],[District]]&amp;", "&amp;Table1[[#This Row],[Upazila]]&amp;", "&amp;Table1[[#This Row],[Union]]&amp;", "&amp;Table1[[#This Row],[Location Camp]])</f>
        <v>Cox's Bazar, Ukhia, Palong Khali, Camp 9</v>
      </c>
    </row>
    <row r="4735" spans="1:35" x14ac:dyDescent="0.35">
      <c r="A4735" s="67">
        <v>3480</v>
      </c>
      <c r="B4735" s="130" t="s">
        <v>4675</v>
      </c>
      <c r="C4735" s="130" t="s">
        <v>4675</v>
      </c>
      <c r="D4735" s="130" t="s">
        <v>6071</v>
      </c>
      <c r="E4735" s="130" t="s">
        <v>4631</v>
      </c>
      <c r="F4735" s="130" t="s">
        <v>5663</v>
      </c>
      <c r="G4735" s="130" t="s">
        <v>6073</v>
      </c>
      <c r="H4735" s="130" t="s">
        <v>4637</v>
      </c>
      <c r="I4735" s="146" t="s">
        <v>4</v>
      </c>
      <c r="J4735" s="146" t="s">
        <v>21</v>
      </c>
      <c r="K4735" s="130" t="s">
        <v>184</v>
      </c>
      <c r="L4735" s="130" t="s">
        <v>1533</v>
      </c>
      <c r="M4735" s="130" t="s">
        <v>4883</v>
      </c>
      <c r="N4735" s="130" t="s">
        <v>5685</v>
      </c>
      <c r="O4735" s="130" t="s">
        <v>5714</v>
      </c>
      <c r="P4735" s="132">
        <v>43009</v>
      </c>
      <c r="Q4735" s="150"/>
      <c r="R4735" s="133"/>
      <c r="S4735" s="133">
        <v>1217</v>
      </c>
      <c r="T4735" s="134"/>
      <c r="U4735" s="134"/>
      <c r="V4735" s="135"/>
      <c r="W4735" s="135"/>
      <c r="X4735" s="135"/>
      <c r="Y4735" s="135"/>
      <c r="Z4735" s="135"/>
      <c r="AA4735" s="137"/>
      <c r="AB4735" s="156"/>
      <c r="AC4735" s="157"/>
      <c r="AD4735" s="4"/>
      <c r="AE4735" s="131">
        <f>INDEX(Where!$B$2:$B$8,MATCH('4W'!I4735,DivisionList,0))</f>
        <v>20</v>
      </c>
      <c r="AF4735" s="131">
        <f>INDEX(Where!$F$2:$F$65,MATCH('4W'!J4735,DistrictList,0))</f>
        <v>2022</v>
      </c>
      <c r="AG4735" s="131">
        <f>IF(K4735&lt;&gt;"",INDEX(Where!$K$2:$K$545,MATCH('4W'!K4735,UpazilaList,0)),"")</f>
        <v>202294</v>
      </c>
      <c r="AH4735" s="141">
        <f t="array" ref="AH4735">IF(L4735&lt;&gt;"",INDEX(Where!$Q$2:$Q$5167,MATCH('4W'!K4735&amp;'4W'!L4735,Where!$O$2:$O$5167&amp;Where!$P$2:$P$5167,0)),"")</f>
        <v>20229479</v>
      </c>
      <c r="AI4735" s="198" t="str">
        <f>IF(Table1[[#This Row],[SSID]]="", "..", Table1[[#This Row],[District]]&amp;", "&amp;Table1[[#This Row],[Upazila]]&amp;", "&amp;Table1[[#This Row],[Union]]&amp;", "&amp;Table1[[#This Row],[Location Camp]])</f>
        <v>Cox's Bazar, Ukhia, Palong Khali, Camp 9</v>
      </c>
    </row>
    <row r="4736" spans="1:35" x14ac:dyDescent="0.35">
      <c r="A4736" s="67">
        <v>3481</v>
      </c>
      <c r="B4736" s="130" t="s">
        <v>4675</v>
      </c>
      <c r="C4736" s="130" t="s">
        <v>4675</v>
      </c>
      <c r="D4736" s="130" t="s">
        <v>6071</v>
      </c>
      <c r="E4736" s="130" t="s">
        <v>4631</v>
      </c>
      <c r="F4736" s="130" t="s">
        <v>5663</v>
      </c>
      <c r="G4736" s="130" t="s">
        <v>6074</v>
      </c>
      <c r="H4736" s="130" t="s">
        <v>4637</v>
      </c>
      <c r="I4736" s="146" t="s">
        <v>4</v>
      </c>
      <c r="J4736" s="146" t="s">
        <v>21</v>
      </c>
      <c r="K4736" s="130" t="s">
        <v>184</v>
      </c>
      <c r="L4736" s="130" t="s">
        <v>1533</v>
      </c>
      <c r="M4736" s="130" t="s">
        <v>4883</v>
      </c>
      <c r="N4736" s="130" t="s">
        <v>5685</v>
      </c>
      <c r="O4736" s="130" t="s">
        <v>5714</v>
      </c>
      <c r="P4736" s="132">
        <v>43009</v>
      </c>
      <c r="Q4736" s="150"/>
      <c r="R4736" s="133"/>
      <c r="S4736" s="133">
        <v>38</v>
      </c>
      <c r="T4736" s="134"/>
      <c r="U4736" s="134"/>
      <c r="V4736" s="135"/>
      <c r="W4736" s="135"/>
      <c r="X4736" s="135"/>
      <c r="Y4736" s="135"/>
      <c r="Z4736" s="135"/>
      <c r="AA4736" s="137"/>
      <c r="AB4736" s="156"/>
      <c r="AC4736" s="157"/>
      <c r="AD4736" s="4"/>
      <c r="AE4736" s="131">
        <f>INDEX(Where!$B$2:$B$8,MATCH('4W'!I4736,DivisionList,0))</f>
        <v>20</v>
      </c>
      <c r="AF4736" s="131">
        <f>INDEX(Where!$F$2:$F$65,MATCH('4W'!J4736,DistrictList,0))</f>
        <v>2022</v>
      </c>
      <c r="AG4736" s="131">
        <f>IF(K4736&lt;&gt;"",INDEX(Where!$K$2:$K$545,MATCH('4W'!K4736,UpazilaList,0)),"")</f>
        <v>202294</v>
      </c>
      <c r="AH4736" s="141">
        <f t="array" ref="AH4736">IF(L4736&lt;&gt;"",INDEX(Where!$Q$2:$Q$5167,MATCH('4W'!K4736&amp;'4W'!L4736,Where!$O$2:$O$5167&amp;Where!$P$2:$P$5167,0)),"")</f>
        <v>20229479</v>
      </c>
      <c r="AI4736" s="198" t="str">
        <f>IF(Table1[[#This Row],[SSID]]="", "..", Table1[[#This Row],[District]]&amp;", "&amp;Table1[[#This Row],[Upazila]]&amp;", "&amp;Table1[[#This Row],[Union]]&amp;", "&amp;Table1[[#This Row],[Location Camp]])</f>
        <v>Cox's Bazar, Ukhia, Palong Khali, Camp 9</v>
      </c>
    </row>
    <row r="4737" spans="1:35" x14ac:dyDescent="0.35">
      <c r="A4737" s="67">
        <v>3511</v>
      </c>
      <c r="B4737" s="130" t="s">
        <v>4673</v>
      </c>
      <c r="C4737" s="130" t="s">
        <v>4687</v>
      </c>
      <c r="D4737" s="130" t="s">
        <v>4673</v>
      </c>
      <c r="E4737" s="130" t="s">
        <v>6550</v>
      </c>
      <c r="F4737" s="130" t="s">
        <v>6328</v>
      </c>
      <c r="G4737" s="130" t="s">
        <v>6330</v>
      </c>
      <c r="H4737" s="130" t="s">
        <v>4637</v>
      </c>
      <c r="I4737" s="146" t="s">
        <v>4</v>
      </c>
      <c r="J4737" s="146" t="s">
        <v>21</v>
      </c>
      <c r="K4737" s="130" t="s">
        <v>184</v>
      </c>
      <c r="L4737" s="130" t="s">
        <v>1533</v>
      </c>
      <c r="M4737" s="130" t="s">
        <v>4883</v>
      </c>
      <c r="N4737" s="130" t="s">
        <v>5685</v>
      </c>
      <c r="O4737" s="130" t="s">
        <v>5714</v>
      </c>
      <c r="P4737" s="132">
        <v>43139</v>
      </c>
      <c r="Q4737" s="150">
        <v>43343</v>
      </c>
      <c r="R4737" s="133"/>
      <c r="S4737" s="133">
        <v>37</v>
      </c>
      <c r="T4737" s="134"/>
      <c r="U4737" s="134"/>
      <c r="V4737" s="135"/>
      <c r="W4737" s="135"/>
      <c r="X4737" s="135"/>
      <c r="Y4737" s="135"/>
      <c r="Z4737" s="135"/>
      <c r="AA4737" s="137"/>
      <c r="AB4737" s="137"/>
      <c r="AC4737" s="139"/>
      <c r="AD4737" s="144"/>
      <c r="AE4737" s="131">
        <f>INDEX(Where!$B$2:$B$8,MATCH('4W'!I4737,DivisionList,0))</f>
        <v>20</v>
      </c>
      <c r="AF4737" s="131">
        <f>INDEX(Where!$F$2:$F$65,MATCH('4W'!J4737,DistrictList,0))</f>
        <v>2022</v>
      </c>
      <c r="AG4737" s="131">
        <f>IF(K4737&lt;&gt;"",INDEX(Where!$K$2:$K$545,MATCH('4W'!K4737,UpazilaList,0)),"")</f>
        <v>202294</v>
      </c>
      <c r="AH4737" s="141">
        <f t="array" ref="AH4737">IF(L4737&lt;&gt;"",INDEX(Where!$Q$2:$Q$5167,MATCH('4W'!K4737&amp;'4W'!L4737,Where!$O$2:$O$5167&amp;Where!$P$2:$P$5167,0)),"")</f>
        <v>20229479</v>
      </c>
      <c r="AI4737" s="198" t="str">
        <f>IF(Table1[[#This Row],[SSID]]="", "..", Table1[[#This Row],[District]]&amp;", "&amp;Table1[[#This Row],[Upazila]]&amp;", "&amp;Table1[[#This Row],[Union]]&amp;", "&amp;Table1[[#This Row],[Location Camp]])</f>
        <v>Cox's Bazar, Ukhia, Palong Khali, Camp 9</v>
      </c>
    </row>
    <row r="4738" spans="1:35" x14ac:dyDescent="0.35">
      <c r="A4738" s="67">
        <v>3519</v>
      </c>
      <c r="B4738" s="130" t="s">
        <v>4786</v>
      </c>
      <c r="C4738" s="130" t="s">
        <v>4786</v>
      </c>
      <c r="D4738" s="130" t="s">
        <v>6118</v>
      </c>
      <c r="E4738" s="130" t="s">
        <v>6550</v>
      </c>
      <c r="F4738" s="130" t="s">
        <v>6328</v>
      </c>
      <c r="G4738" s="130" t="s">
        <v>6330</v>
      </c>
      <c r="H4738" s="130" t="s">
        <v>4637</v>
      </c>
      <c r="I4738" s="146" t="s">
        <v>4</v>
      </c>
      <c r="J4738" s="146" t="s">
        <v>21</v>
      </c>
      <c r="K4738" s="130" t="s">
        <v>184</v>
      </c>
      <c r="L4738" s="130" t="s">
        <v>1533</v>
      </c>
      <c r="M4738" s="130" t="s">
        <v>4883</v>
      </c>
      <c r="N4738" s="130" t="s">
        <v>5685</v>
      </c>
      <c r="O4738" s="130" t="s">
        <v>5714</v>
      </c>
      <c r="P4738" s="132">
        <v>43138</v>
      </c>
      <c r="Q4738" s="150">
        <v>43178</v>
      </c>
      <c r="R4738" s="133">
        <v>77</v>
      </c>
      <c r="S4738" s="133">
        <v>77</v>
      </c>
      <c r="T4738" s="134">
        <v>23</v>
      </c>
      <c r="U4738" s="134">
        <v>54</v>
      </c>
      <c r="V4738" s="135"/>
      <c r="W4738" s="135"/>
      <c r="X4738" s="135"/>
      <c r="Y4738" s="135"/>
      <c r="Z4738" s="135"/>
      <c r="AA4738" s="137"/>
      <c r="AB4738" s="137"/>
      <c r="AC4738" s="139"/>
      <c r="AD4738" s="144"/>
      <c r="AE4738" s="131">
        <f>INDEX(Where!$B$2:$B$8,MATCH('4W'!I4738,DivisionList,0))</f>
        <v>20</v>
      </c>
      <c r="AF4738" s="131">
        <f>INDEX(Where!$F$2:$F$65,MATCH('4W'!J4738,DistrictList,0))</f>
        <v>2022</v>
      </c>
      <c r="AG4738" s="131">
        <f>IF(K4738&lt;&gt;"",INDEX(Where!$K$2:$K$545,MATCH('4W'!K4738,UpazilaList,0)),"")</f>
        <v>202294</v>
      </c>
      <c r="AH4738" s="141">
        <f t="array" ref="AH4738">IF(L4738&lt;&gt;"",INDEX(Where!$Q$2:$Q$5167,MATCH('4W'!K4738&amp;'4W'!L4738,Where!$O$2:$O$5167&amp;Where!$P$2:$P$5167,0)),"")</f>
        <v>20229479</v>
      </c>
      <c r="AI4738" s="198" t="str">
        <f>IF(Table1[[#This Row],[SSID]]="", "..", Table1[[#This Row],[District]]&amp;", "&amp;Table1[[#This Row],[Upazila]]&amp;", "&amp;Table1[[#This Row],[Union]]&amp;", "&amp;Table1[[#This Row],[Location Camp]])</f>
        <v>Cox's Bazar, Ukhia, Palong Khali, Camp 9</v>
      </c>
    </row>
    <row r="4739" spans="1:35" x14ac:dyDescent="0.35">
      <c r="A4739" s="67">
        <v>3415</v>
      </c>
      <c r="B4739" s="130" t="s">
        <v>4642</v>
      </c>
      <c r="C4739" s="130" t="s">
        <v>5786</v>
      </c>
      <c r="D4739" s="130" t="s">
        <v>6053</v>
      </c>
      <c r="E4739" s="130" t="s">
        <v>4692</v>
      </c>
      <c r="F4739" s="130" t="s">
        <v>4695</v>
      </c>
      <c r="G4739" s="130" t="s">
        <v>6019</v>
      </c>
      <c r="H4739" s="130" t="s">
        <v>4638</v>
      </c>
      <c r="I4739" s="146" t="s">
        <v>4</v>
      </c>
      <c r="J4739" s="146" t="s">
        <v>21</v>
      </c>
      <c r="K4739" s="130" t="s">
        <v>184</v>
      </c>
      <c r="L4739" s="130" t="s">
        <v>1533</v>
      </c>
      <c r="M4739" s="130" t="s">
        <v>4883</v>
      </c>
      <c r="N4739" s="130" t="s">
        <v>5685</v>
      </c>
      <c r="O4739" s="130" t="s">
        <v>5714</v>
      </c>
      <c r="P4739" s="132">
        <v>43136</v>
      </c>
      <c r="Q4739" s="132">
        <v>43136</v>
      </c>
      <c r="R4739" s="133">
        <v>100</v>
      </c>
      <c r="S4739" s="133">
        <v>500</v>
      </c>
      <c r="T4739" s="134"/>
      <c r="U4739" s="134"/>
      <c r="V4739" s="135"/>
      <c r="W4739" s="135"/>
      <c r="X4739" s="135"/>
      <c r="Y4739" s="135"/>
      <c r="Z4739" s="135"/>
      <c r="AA4739" s="137"/>
      <c r="AB4739" s="137"/>
      <c r="AC4739" s="139"/>
      <c r="AD4739" s="140"/>
      <c r="AE4739" s="131">
        <f>INDEX(Where!$B$2:$B$8,MATCH('4W'!I4739,DivisionList,0))</f>
        <v>20</v>
      </c>
      <c r="AF4739" s="131">
        <f>INDEX(Where!$F$2:$F$65,MATCH('4W'!J4739,DistrictList,0))</f>
        <v>2022</v>
      </c>
      <c r="AG4739" s="131">
        <f>IF(K4739&lt;&gt;"",INDEX(Where!$K$2:$K$545,MATCH('4W'!K4739,UpazilaList,0)),"")</f>
        <v>202294</v>
      </c>
      <c r="AH4739" s="141">
        <f t="array" ref="AH4739">IF(L4739&lt;&gt;"",INDEX(Where!$Q$2:$Q$5167,MATCH('4W'!K4739&amp;'4W'!L4739,Where!$O$2:$O$5167&amp;Where!$P$2:$P$5167,0)),"")</f>
        <v>20229479</v>
      </c>
      <c r="AI4739" s="198" t="str">
        <f>IF(Table1[[#This Row],[SSID]]="", "..", Table1[[#This Row],[District]]&amp;", "&amp;Table1[[#This Row],[Upazila]]&amp;", "&amp;Table1[[#This Row],[Union]]&amp;", "&amp;Table1[[#This Row],[Location Camp]])</f>
        <v>Cox's Bazar, Ukhia, Palong Khali, Camp 9</v>
      </c>
    </row>
    <row r="4740" spans="1:35" x14ac:dyDescent="0.35">
      <c r="A4740" s="67">
        <v>3416</v>
      </c>
      <c r="B4740" s="130" t="s">
        <v>4642</v>
      </c>
      <c r="C4740" s="130" t="s">
        <v>5786</v>
      </c>
      <c r="D4740" s="130" t="s">
        <v>6053</v>
      </c>
      <c r="E4740" s="130" t="s">
        <v>4692</v>
      </c>
      <c r="F4740" s="130" t="s">
        <v>4695</v>
      </c>
      <c r="G4740" s="130" t="s">
        <v>6019</v>
      </c>
      <c r="H4740" s="130" t="s">
        <v>4638</v>
      </c>
      <c r="I4740" s="146" t="s">
        <v>4</v>
      </c>
      <c r="J4740" s="146" t="s">
        <v>21</v>
      </c>
      <c r="K4740" s="130" t="s">
        <v>184</v>
      </c>
      <c r="L4740" s="130" t="s">
        <v>1533</v>
      </c>
      <c r="M4740" s="130" t="s">
        <v>4883</v>
      </c>
      <c r="N4740" s="130" t="s">
        <v>5685</v>
      </c>
      <c r="O4740" s="130" t="s">
        <v>5714</v>
      </c>
      <c r="P4740" s="132">
        <v>43138</v>
      </c>
      <c r="Q4740" s="132">
        <v>43138</v>
      </c>
      <c r="R4740" s="133">
        <v>50</v>
      </c>
      <c r="S4740" s="133">
        <v>250</v>
      </c>
      <c r="T4740" s="134"/>
      <c r="U4740" s="134"/>
      <c r="V4740" s="135"/>
      <c r="W4740" s="135"/>
      <c r="X4740" s="135"/>
      <c r="Y4740" s="135"/>
      <c r="Z4740" s="135"/>
      <c r="AA4740" s="137"/>
      <c r="AB4740" s="137"/>
      <c r="AC4740" s="139"/>
      <c r="AD4740" s="140"/>
      <c r="AE4740" s="131">
        <f>INDEX(Where!$B$2:$B$8,MATCH('4W'!I4740,DivisionList,0))</f>
        <v>20</v>
      </c>
      <c r="AF4740" s="131">
        <f>INDEX(Where!$F$2:$F$65,MATCH('4W'!J4740,DistrictList,0))</f>
        <v>2022</v>
      </c>
      <c r="AG4740" s="131">
        <f>IF(K4740&lt;&gt;"",INDEX(Where!$K$2:$K$545,MATCH('4W'!K4740,UpazilaList,0)),"")</f>
        <v>202294</v>
      </c>
      <c r="AH4740" s="141">
        <f t="array" ref="AH4740">IF(L4740&lt;&gt;"",INDEX(Where!$Q$2:$Q$5167,MATCH('4W'!K4740&amp;'4W'!L4740,Where!$O$2:$O$5167&amp;Where!$P$2:$P$5167,0)),"")</f>
        <v>20229479</v>
      </c>
      <c r="AI4740" s="198" t="str">
        <f>IF(Table1[[#This Row],[SSID]]="", "..", Table1[[#This Row],[District]]&amp;", "&amp;Table1[[#This Row],[Upazila]]&amp;", "&amp;Table1[[#This Row],[Union]]&amp;", "&amp;Table1[[#This Row],[Location Camp]])</f>
        <v>Cox's Bazar, Ukhia, Palong Khali, Camp 9</v>
      </c>
    </row>
    <row r="4741" spans="1:35" x14ac:dyDescent="0.35">
      <c r="A4741" s="67">
        <v>3417</v>
      </c>
      <c r="B4741" s="130" t="s">
        <v>4642</v>
      </c>
      <c r="C4741" s="130" t="s">
        <v>5786</v>
      </c>
      <c r="D4741" s="130" t="s">
        <v>6053</v>
      </c>
      <c r="E4741" s="130" t="s">
        <v>4692</v>
      </c>
      <c r="F4741" s="130" t="s">
        <v>4695</v>
      </c>
      <c r="G4741" s="130" t="s">
        <v>6019</v>
      </c>
      <c r="H4741" s="130" t="s">
        <v>4638</v>
      </c>
      <c r="I4741" s="146" t="s">
        <v>4</v>
      </c>
      <c r="J4741" s="146" t="s">
        <v>21</v>
      </c>
      <c r="K4741" s="130" t="s">
        <v>184</v>
      </c>
      <c r="L4741" s="130" t="s">
        <v>1533</v>
      </c>
      <c r="M4741" s="130" t="s">
        <v>4883</v>
      </c>
      <c r="N4741" s="130" t="s">
        <v>5685</v>
      </c>
      <c r="O4741" s="130" t="s">
        <v>5714</v>
      </c>
      <c r="P4741" s="132">
        <v>43141</v>
      </c>
      <c r="Q4741" s="132">
        <v>43141</v>
      </c>
      <c r="R4741" s="133">
        <v>50</v>
      </c>
      <c r="S4741" s="133">
        <v>250</v>
      </c>
      <c r="T4741" s="134"/>
      <c r="U4741" s="134"/>
      <c r="V4741" s="135"/>
      <c r="W4741" s="135"/>
      <c r="X4741" s="135"/>
      <c r="Y4741" s="135"/>
      <c r="Z4741" s="135"/>
      <c r="AA4741" s="137"/>
      <c r="AB4741" s="137"/>
      <c r="AC4741" s="139"/>
      <c r="AD4741" s="140"/>
      <c r="AE4741" s="131">
        <f>INDEX(Where!$B$2:$B$8,MATCH('4W'!I4741,DivisionList,0))</f>
        <v>20</v>
      </c>
      <c r="AF4741" s="131">
        <f>INDEX(Where!$F$2:$F$65,MATCH('4W'!J4741,DistrictList,0))</f>
        <v>2022</v>
      </c>
      <c r="AG4741" s="131">
        <f>IF(K4741&lt;&gt;"",INDEX(Where!$K$2:$K$545,MATCH('4W'!K4741,UpazilaList,0)),"")</f>
        <v>202294</v>
      </c>
      <c r="AH4741" s="141">
        <f t="array" ref="AH4741">IF(L4741&lt;&gt;"",INDEX(Where!$Q$2:$Q$5167,MATCH('4W'!K4741&amp;'4W'!L4741,Where!$O$2:$O$5167&amp;Where!$P$2:$P$5167,0)),"")</f>
        <v>20229479</v>
      </c>
      <c r="AI4741" s="198" t="str">
        <f>IF(Table1[[#This Row],[SSID]]="", "..", Table1[[#This Row],[District]]&amp;", "&amp;Table1[[#This Row],[Upazila]]&amp;", "&amp;Table1[[#This Row],[Union]]&amp;", "&amp;Table1[[#This Row],[Location Camp]])</f>
        <v>Cox's Bazar, Ukhia, Palong Khali, Camp 9</v>
      </c>
    </row>
    <row r="4742" spans="1:35" x14ac:dyDescent="0.35">
      <c r="A4742" s="67">
        <v>3418</v>
      </c>
      <c r="B4742" s="130" t="s">
        <v>4642</v>
      </c>
      <c r="C4742" s="130" t="s">
        <v>5786</v>
      </c>
      <c r="D4742" s="130" t="s">
        <v>6053</v>
      </c>
      <c r="E4742" s="130" t="s">
        <v>4692</v>
      </c>
      <c r="F4742" s="130" t="s">
        <v>4695</v>
      </c>
      <c r="G4742" s="130" t="s">
        <v>6019</v>
      </c>
      <c r="H4742" s="130" t="s">
        <v>4638</v>
      </c>
      <c r="I4742" s="146" t="s">
        <v>4</v>
      </c>
      <c r="J4742" s="146" t="s">
        <v>21</v>
      </c>
      <c r="K4742" s="130" t="s">
        <v>184</v>
      </c>
      <c r="L4742" s="130" t="s">
        <v>1533</v>
      </c>
      <c r="M4742" s="130" t="s">
        <v>4883</v>
      </c>
      <c r="N4742" s="130" t="s">
        <v>5685</v>
      </c>
      <c r="O4742" s="130" t="s">
        <v>5714</v>
      </c>
      <c r="P4742" s="132">
        <v>43142</v>
      </c>
      <c r="Q4742" s="132">
        <v>43142</v>
      </c>
      <c r="R4742" s="133">
        <v>50</v>
      </c>
      <c r="S4742" s="133">
        <v>250</v>
      </c>
      <c r="T4742" s="134"/>
      <c r="U4742" s="134"/>
      <c r="V4742" s="135"/>
      <c r="W4742" s="135"/>
      <c r="X4742" s="135"/>
      <c r="Y4742" s="135"/>
      <c r="Z4742" s="135"/>
      <c r="AA4742" s="137"/>
      <c r="AB4742" s="137"/>
      <c r="AC4742" s="139"/>
      <c r="AD4742" s="140"/>
      <c r="AE4742" s="131">
        <f>INDEX(Where!$B$2:$B$8,MATCH('4W'!I4742,DivisionList,0))</f>
        <v>20</v>
      </c>
      <c r="AF4742" s="131">
        <f>INDEX(Where!$F$2:$F$65,MATCH('4W'!J4742,DistrictList,0))</f>
        <v>2022</v>
      </c>
      <c r="AG4742" s="131">
        <f>IF(K4742&lt;&gt;"",INDEX(Where!$K$2:$K$545,MATCH('4W'!K4742,UpazilaList,0)),"")</f>
        <v>202294</v>
      </c>
      <c r="AH4742" s="141">
        <f t="array" ref="AH4742">IF(L4742&lt;&gt;"",INDEX(Where!$Q$2:$Q$5167,MATCH('4W'!K4742&amp;'4W'!L4742,Where!$O$2:$O$5167&amp;Where!$P$2:$P$5167,0)),"")</f>
        <v>20229479</v>
      </c>
      <c r="AI4742" s="198" t="str">
        <f>IF(Table1[[#This Row],[SSID]]="", "..", Table1[[#This Row],[District]]&amp;", "&amp;Table1[[#This Row],[Upazila]]&amp;", "&amp;Table1[[#This Row],[Union]]&amp;", "&amp;Table1[[#This Row],[Location Camp]])</f>
        <v>Cox's Bazar, Ukhia, Palong Khali, Camp 9</v>
      </c>
    </row>
    <row r="4743" spans="1:35" x14ac:dyDescent="0.35">
      <c r="A4743" s="67">
        <v>3419</v>
      </c>
      <c r="B4743" s="130" t="s">
        <v>4642</v>
      </c>
      <c r="C4743" s="130" t="s">
        <v>5786</v>
      </c>
      <c r="D4743" s="130" t="s">
        <v>6053</v>
      </c>
      <c r="E4743" s="130" t="s">
        <v>4692</v>
      </c>
      <c r="F4743" s="130" t="s">
        <v>4695</v>
      </c>
      <c r="G4743" s="130" t="s">
        <v>6019</v>
      </c>
      <c r="H4743" s="130" t="s">
        <v>4638</v>
      </c>
      <c r="I4743" s="146" t="s">
        <v>4</v>
      </c>
      <c r="J4743" s="146" t="s">
        <v>21</v>
      </c>
      <c r="K4743" s="130" t="s">
        <v>184</v>
      </c>
      <c r="L4743" s="130" t="s">
        <v>1533</v>
      </c>
      <c r="M4743" s="130" t="s">
        <v>4883</v>
      </c>
      <c r="N4743" s="130" t="s">
        <v>5685</v>
      </c>
      <c r="O4743" s="130" t="s">
        <v>5714</v>
      </c>
      <c r="P4743" s="132">
        <v>43143</v>
      </c>
      <c r="Q4743" s="132">
        <v>43143</v>
      </c>
      <c r="R4743" s="133">
        <v>50</v>
      </c>
      <c r="S4743" s="133">
        <v>250</v>
      </c>
      <c r="T4743" s="134"/>
      <c r="U4743" s="134"/>
      <c r="V4743" s="135"/>
      <c r="W4743" s="135"/>
      <c r="X4743" s="135"/>
      <c r="Y4743" s="135"/>
      <c r="Z4743" s="135"/>
      <c r="AA4743" s="137"/>
      <c r="AB4743" s="137"/>
      <c r="AC4743" s="139"/>
      <c r="AD4743" s="140"/>
      <c r="AE4743" s="131">
        <f>INDEX(Where!$B$2:$B$8,MATCH('4W'!I4743,DivisionList,0))</f>
        <v>20</v>
      </c>
      <c r="AF4743" s="131">
        <f>INDEX(Where!$F$2:$F$65,MATCH('4W'!J4743,DistrictList,0))</f>
        <v>2022</v>
      </c>
      <c r="AG4743" s="131">
        <f>IF(K4743&lt;&gt;"",INDEX(Where!$K$2:$K$545,MATCH('4W'!K4743,UpazilaList,0)),"")</f>
        <v>202294</v>
      </c>
      <c r="AH4743" s="141">
        <f t="array" ref="AH4743">IF(L4743&lt;&gt;"",INDEX(Where!$Q$2:$Q$5167,MATCH('4W'!K4743&amp;'4W'!L4743,Where!$O$2:$O$5167&amp;Where!$P$2:$P$5167,0)),"")</f>
        <v>20229479</v>
      </c>
      <c r="AI4743" s="198" t="str">
        <f>IF(Table1[[#This Row],[SSID]]="", "..", Table1[[#This Row],[District]]&amp;", "&amp;Table1[[#This Row],[Upazila]]&amp;", "&amp;Table1[[#This Row],[Union]]&amp;", "&amp;Table1[[#This Row],[Location Camp]])</f>
        <v>Cox's Bazar, Ukhia, Palong Khali, Camp 9</v>
      </c>
    </row>
    <row r="4744" spans="1:35" x14ac:dyDescent="0.35">
      <c r="A4744" s="67">
        <v>3420</v>
      </c>
      <c r="B4744" s="130" t="s">
        <v>4642</v>
      </c>
      <c r="C4744" s="130" t="s">
        <v>5786</v>
      </c>
      <c r="D4744" s="130" t="s">
        <v>6053</v>
      </c>
      <c r="E4744" s="130" t="s">
        <v>4692</v>
      </c>
      <c r="F4744" s="130" t="s">
        <v>4695</v>
      </c>
      <c r="G4744" s="130" t="s">
        <v>6019</v>
      </c>
      <c r="H4744" s="130" t="s">
        <v>4638</v>
      </c>
      <c r="I4744" s="146" t="s">
        <v>4</v>
      </c>
      <c r="J4744" s="146" t="s">
        <v>21</v>
      </c>
      <c r="K4744" s="130" t="s">
        <v>184</v>
      </c>
      <c r="L4744" s="130" t="s">
        <v>1533</v>
      </c>
      <c r="M4744" s="130" t="s">
        <v>4883</v>
      </c>
      <c r="N4744" s="130" t="s">
        <v>5685</v>
      </c>
      <c r="O4744" s="130" t="s">
        <v>5714</v>
      </c>
      <c r="P4744" s="132">
        <v>43144</v>
      </c>
      <c r="Q4744" s="132">
        <v>43144</v>
      </c>
      <c r="R4744" s="133">
        <v>50</v>
      </c>
      <c r="S4744" s="133">
        <v>250</v>
      </c>
      <c r="T4744" s="134"/>
      <c r="U4744" s="134"/>
      <c r="V4744" s="135"/>
      <c r="W4744" s="135"/>
      <c r="X4744" s="135"/>
      <c r="Y4744" s="135"/>
      <c r="Z4744" s="135"/>
      <c r="AA4744" s="137"/>
      <c r="AB4744" s="137"/>
      <c r="AC4744" s="139"/>
      <c r="AD4744" s="140"/>
      <c r="AE4744" s="131">
        <f>INDEX(Where!$B$2:$B$8,MATCH('4W'!I4744,DivisionList,0))</f>
        <v>20</v>
      </c>
      <c r="AF4744" s="131">
        <f>INDEX(Where!$F$2:$F$65,MATCH('4W'!J4744,DistrictList,0))</f>
        <v>2022</v>
      </c>
      <c r="AG4744" s="131">
        <f>IF(K4744&lt;&gt;"",INDEX(Where!$K$2:$K$545,MATCH('4W'!K4744,UpazilaList,0)),"")</f>
        <v>202294</v>
      </c>
      <c r="AH4744" s="141">
        <f t="array" ref="AH4744">IF(L4744&lt;&gt;"",INDEX(Where!$Q$2:$Q$5167,MATCH('4W'!K4744&amp;'4W'!L4744,Where!$O$2:$O$5167&amp;Where!$P$2:$P$5167,0)),"")</f>
        <v>20229479</v>
      </c>
      <c r="AI4744" s="198" t="str">
        <f>IF(Table1[[#This Row],[SSID]]="", "..", Table1[[#This Row],[District]]&amp;", "&amp;Table1[[#This Row],[Upazila]]&amp;", "&amp;Table1[[#This Row],[Union]]&amp;", "&amp;Table1[[#This Row],[Location Camp]])</f>
        <v>Cox's Bazar, Ukhia, Palong Khali, Camp 9</v>
      </c>
    </row>
    <row r="4745" spans="1:35" x14ac:dyDescent="0.35">
      <c r="A4745" s="67">
        <v>3421</v>
      </c>
      <c r="B4745" s="130" t="s">
        <v>4642</v>
      </c>
      <c r="C4745" s="130" t="s">
        <v>5786</v>
      </c>
      <c r="D4745" s="130" t="s">
        <v>6053</v>
      </c>
      <c r="E4745" s="130" t="s">
        <v>4692</v>
      </c>
      <c r="F4745" s="130" t="s">
        <v>4695</v>
      </c>
      <c r="G4745" s="130" t="s">
        <v>6019</v>
      </c>
      <c r="H4745" s="130" t="s">
        <v>4638</v>
      </c>
      <c r="I4745" s="146" t="s">
        <v>4</v>
      </c>
      <c r="J4745" s="146" t="s">
        <v>21</v>
      </c>
      <c r="K4745" s="130" t="s">
        <v>184</v>
      </c>
      <c r="L4745" s="130" t="s">
        <v>1533</v>
      </c>
      <c r="M4745" s="130" t="s">
        <v>4883</v>
      </c>
      <c r="N4745" s="130" t="s">
        <v>5685</v>
      </c>
      <c r="O4745" s="130" t="s">
        <v>5714</v>
      </c>
      <c r="P4745" s="132">
        <v>43145</v>
      </c>
      <c r="Q4745" s="132">
        <v>43145</v>
      </c>
      <c r="R4745" s="133">
        <v>50</v>
      </c>
      <c r="S4745" s="133">
        <v>250</v>
      </c>
      <c r="T4745" s="134"/>
      <c r="U4745" s="134"/>
      <c r="V4745" s="135"/>
      <c r="W4745" s="135"/>
      <c r="X4745" s="135"/>
      <c r="Y4745" s="135"/>
      <c r="Z4745" s="135"/>
      <c r="AA4745" s="137"/>
      <c r="AB4745" s="137"/>
      <c r="AC4745" s="139"/>
      <c r="AD4745" s="140"/>
      <c r="AE4745" s="131">
        <f>INDEX(Where!$B$2:$B$8,MATCH('4W'!I4745,DivisionList,0))</f>
        <v>20</v>
      </c>
      <c r="AF4745" s="131">
        <f>INDEX(Where!$F$2:$F$65,MATCH('4W'!J4745,DistrictList,0))</f>
        <v>2022</v>
      </c>
      <c r="AG4745" s="131">
        <f>IF(K4745&lt;&gt;"",INDEX(Where!$K$2:$K$545,MATCH('4W'!K4745,UpazilaList,0)),"")</f>
        <v>202294</v>
      </c>
      <c r="AH4745" s="141">
        <f t="array" ref="AH4745">IF(L4745&lt;&gt;"",INDEX(Where!$Q$2:$Q$5167,MATCH('4W'!K4745&amp;'4W'!L4745,Where!$O$2:$O$5167&amp;Where!$P$2:$P$5167,0)),"")</f>
        <v>20229479</v>
      </c>
      <c r="AI4745" s="198" t="str">
        <f>IF(Table1[[#This Row],[SSID]]="", "..", Table1[[#This Row],[District]]&amp;", "&amp;Table1[[#This Row],[Upazila]]&amp;", "&amp;Table1[[#This Row],[Union]]&amp;", "&amp;Table1[[#This Row],[Location Camp]])</f>
        <v>Cox's Bazar, Ukhia, Palong Khali, Camp 9</v>
      </c>
    </row>
    <row r="4746" spans="1:35" x14ac:dyDescent="0.35">
      <c r="A4746" s="67">
        <v>3422</v>
      </c>
      <c r="B4746" s="130" t="s">
        <v>4642</v>
      </c>
      <c r="C4746" s="130" t="s">
        <v>5786</v>
      </c>
      <c r="D4746" s="130" t="s">
        <v>6053</v>
      </c>
      <c r="E4746" s="130" t="s">
        <v>4692</v>
      </c>
      <c r="F4746" s="130" t="s">
        <v>4695</v>
      </c>
      <c r="G4746" s="130" t="s">
        <v>6019</v>
      </c>
      <c r="H4746" s="130" t="s">
        <v>4638</v>
      </c>
      <c r="I4746" s="146" t="s">
        <v>4</v>
      </c>
      <c r="J4746" s="146" t="s">
        <v>21</v>
      </c>
      <c r="K4746" s="130" t="s">
        <v>184</v>
      </c>
      <c r="L4746" s="130" t="s">
        <v>1533</v>
      </c>
      <c r="M4746" s="130" t="s">
        <v>4883</v>
      </c>
      <c r="N4746" s="130" t="s">
        <v>5685</v>
      </c>
      <c r="O4746" s="130" t="s">
        <v>5714</v>
      </c>
      <c r="P4746" s="132">
        <v>43146</v>
      </c>
      <c r="Q4746" s="132">
        <v>43146</v>
      </c>
      <c r="R4746" s="133">
        <v>50</v>
      </c>
      <c r="S4746" s="133">
        <v>250</v>
      </c>
      <c r="T4746" s="134"/>
      <c r="U4746" s="134"/>
      <c r="V4746" s="135"/>
      <c r="W4746" s="135"/>
      <c r="X4746" s="135"/>
      <c r="Y4746" s="135"/>
      <c r="Z4746" s="135"/>
      <c r="AA4746" s="137"/>
      <c r="AB4746" s="137"/>
      <c r="AC4746" s="139"/>
      <c r="AD4746" s="140"/>
      <c r="AE4746" s="131">
        <f>INDEX(Where!$B$2:$B$8,MATCH('4W'!I4746,DivisionList,0))</f>
        <v>20</v>
      </c>
      <c r="AF4746" s="131">
        <f>INDEX(Where!$F$2:$F$65,MATCH('4W'!J4746,DistrictList,0))</f>
        <v>2022</v>
      </c>
      <c r="AG4746" s="131">
        <f>IF(K4746&lt;&gt;"",INDEX(Where!$K$2:$K$545,MATCH('4W'!K4746,UpazilaList,0)),"")</f>
        <v>202294</v>
      </c>
      <c r="AH4746" s="141">
        <f t="array" ref="AH4746">IF(L4746&lt;&gt;"",INDEX(Where!$Q$2:$Q$5167,MATCH('4W'!K4746&amp;'4W'!L4746,Where!$O$2:$O$5167&amp;Where!$P$2:$P$5167,0)),"")</f>
        <v>20229479</v>
      </c>
      <c r="AI4746" s="198" t="str">
        <f>IF(Table1[[#This Row],[SSID]]="", "..", Table1[[#This Row],[District]]&amp;", "&amp;Table1[[#This Row],[Upazila]]&amp;", "&amp;Table1[[#This Row],[Union]]&amp;", "&amp;Table1[[#This Row],[Location Camp]])</f>
        <v>Cox's Bazar, Ukhia, Palong Khali, Camp 9</v>
      </c>
    </row>
    <row r="4747" spans="1:35" x14ac:dyDescent="0.35">
      <c r="A4747" s="67">
        <v>3423</v>
      </c>
      <c r="B4747" s="130" t="s">
        <v>4642</v>
      </c>
      <c r="C4747" s="130" t="s">
        <v>5786</v>
      </c>
      <c r="D4747" s="130" t="s">
        <v>6053</v>
      </c>
      <c r="E4747" s="130" t="s">
        <v>4692</v>
      </c>
      <c r="F4747" s="130" t="s">
        <v>4695</v>
      </c>
      <c r="G4747" s="130" t="s">
        <v>6019</v>
      </c>
      <c r="H4747" s="130" t="s">
        <v>4638</v>
      </c>
      <c r="I4747" s="146" t="s">
        <v>4</v>
      </c>
      <c r="J4747" s="146" t="s">
        <v>21</v>
      </c>
      <c r="K4747" s="130" t="s">
        <v>184</v>
      </c>
      <c r="L4747" s="130" t="s">
        <v>1533</v>
      </c>
      <c r="M4747" s="130" t="s">
        <v>4883</v>
      </c>
      <c r="N4747" s="130" t="s">
        <v>5685</v>
      </c>
      <c r="O4747" s="130" t="s">
        <v>5714</v>
      </c>
      <c r="P4747" s="132">
        <v>43148</v>
      </c>
      <c r="Q4747" s="132">
        <v>43148</v>
      </c>
      <c r="R4747" s="133">
        <v>100</v>
      </c>
      <c r="S4747" s="133">
        <v>500</v>
      </c>
      <c r="T4747" s="134"/>
      <c r="U4747" s="134"/>
      <c r="V4747" s="135"/>
      <c r="W4747" s="135"/>
      <c r="X4747" s="135"/>
      <c r="Y4747" s="135"/>
      <c r="Z4747" s="135"/>
      <c r="AA4747" s="137"/>
      <c r="AB4747" s="137"/>
      <c r="AC4747" s="139"/>
      <c r="AD4747" s="140"/>
      <c r="AE4747" s="131">
        <f>INDEX(Where!$B$2:$B$8,MATCH('4W'!I4747,DivisionList,0))</f>
        <v>20</v>
      </c>
      <c r="AF4747" s="131">
        <f>INDEX(Where!$F$2:$F$65,MATCH('4W'!J4747,DistrictList,0))</f>
        <v>2022</v>
      </c>
      <c r="AG4747" s="131">
        <f>IF(K4747&lt;&gt;"",INDEX(Where!$K$2:$K$545,MATCH('4W'!K4747,UpazilaList,0)),"")</f>
        <v>202294</v>
      </c>
      <c r="AH4747" s="141">
        <f t="array" ref="AH4747">IF(L4747&lt;&gt;"",INDEX(Where!$Q$2:$Q$5167,MATCH('4W'!K4747&amp;'4W'!L4747,Where!$O$2:$O$5167&amp;Where!$P$2:$P$5167,0)),"")</f>
        <v>20229479</v>
      </c>
      <c r="AI4747" s="198" t="str">
        <f>IF(Table1[[#This Row],[SSID]]="", "..", Table1[[#This Row],[District]]&amp;", "&amp;Table1[[#This Row],[Upazila]]&amp;", "&amp;Table1[[#This Row],[Union]]&amp;", "&amp;Table1[[#This Row],[Location Camp]])</f>
        <v>Cox's Bazar, Ukhia, Palong Khali, Camp 9</v>
      </c>
    </row>
    <row r="4748" spans="1:35" x14ac:dyDescent="0.35">
      <c r="A4748" s="67">
        <v>3424</v>
      </c>
      <c r="B4748" s="130" t="s">
        <v>4642</v>
      </c>
      <c r="C4748" s="130" t="s">
        <v>5786</v>
      </c>
      <c r="D4748" s="130" t="s">
        <v>6053</v>
      </c>
      <c r="E4748" s="130" t="s">
        <v>4692</v>
      </c>
      <c r="F4748" s="130" t="s">
        <v>4695</v>
      </c>
      <c r="G4748" s="130" t="s">
        <v>6019</v>
      </c>
      <c r="H4748" s="130" t="s">
        <v>4638</v>
      </c>
      <c r="I4748" s="146" t="s">
        <v>4</v>
      </c>
      <c r="J4748" s="146" t="s">
        <v>21</v>
      </c>
      <c r="K4748" s="130" t="s">
        <v>184</v>
      </c>
      <c r="L4748" s="130" t="s">
        <v>1533</v>
      </c>
      <c r="M4748" s="130" t="s">
        <v>4883</v>
      </c>
      <c r="N4748" s="130" t="s">
        <v>5685</v>
      </c>
      <c r="O4748" s="130" t="s">
        <v>5714</v>
      </c>
      <c r="P4748" s="132">
        <v>43149</v>
      </c>
      <c r="Q4748" s="132">
        <v>43149</v>
      </c>
      <c r="R4748" s="133">
        <v>100</v>
      </c>
      <c r="S4748" s="133">
        <v>500</v>
      </c>
      <c r="T4748" s="134"/>
      <c r="U4748" s="134"/>
      <c r="V4748" s="135"/>
      <c r="W4748" s="135"/>
      <c r="X4748" s="135"/>
      <c r="Y4748" s="135"/>
      <c r="Z4748" s="135"/>
      <c r="AA4748" s="137"/>
      <c r="AB4748" s="137"/>
      <c r="AC4748" s="139"/>
      <c r="AD4748" s="140"/>
      <c r="AE4748" s="131">
        <f>INDEX(Where!$B$2:$B$8,MATCH('4W'!I4748,DivisionList,0))</f>
        <v>20</v>
      </c>
      <c r="AF4748" s="131">
        <f>INDEX(Where!$F$2:$F$65,MATCH('4W'!J4748,DistrictList,0))</f>
        <v>2022</v>
      </c>
      <c r="AG4748" s="131">
        <f>IF(K4748&lt;&gt;"",INDEX(Where!$K$2:$K$545,MATCH('4W'!K4748,UpazilaList,0)),"")</f>
        <v>202294</v>
      </c>
      <c r="AH4748" s="141">
        <f t="array" ref="AH4748">IF(L4748&lt;&gt;"",INDEX(Where!$Q$2:$Q$5167,MATCH('4W'!K4748&amp;'4W'!L4748,Where!$O$2:$O$5167&amp;Where!$P$2:$P$5167,0)),"")</f>
        <v>20229479</v>
      </c>
      <c r="AI4748" s="198" t="str">
        <f>IF(Table1[[#This Row],[SSID]]="", "..", Table1[[#This Row],[District]]&amp;", "&amp;Table1[[#This Row],[Upazila]]&amp;", "&amp;Table1[[#This Row],[Union]]&amp;", "&amp;Table1[[#This Row],[Location Camp]])</f>
        <v>Cox's Bazar, Ukhia, Palong Khali, Camp 9</v>
      </c>
    </row>
    <row r="4749" spans="1:35" x14ac:dyDescent="0.35">
      <c r="A4749" s="67">
        <v>3425</v>
      </c>
      <c r="B4749" s="130" t="s">
        <v>4642</v>
      </c>
      <c r="C4749" s="130" t="s">
        <v>5786</v>
      </c>
      <c r="D4749" s="130" t="s">
        <v>6053</v>
      </c>
      <c r="E4749" s="130" t="s">
        <v>4692</v>
      </c>
      <c r="F4749" s="130" t="s">
        <v>4695</v>
      </c>
      <c r="G4749" s="130" t="s">
        <v>6019</v>
      </c>
      <c r="H4749" s="130" t="s">
        <v>4638</v>
      </c>
      <c r="I4749" s="146" t="s">
        <v>4</v>
      </c>
      <c r="J4749" s="146" t="s">
        <v>21</v>
      </c>
      <c r="K4749" s="130" t="s">
        <v>184</v>
      </c>
      <c r="L4749" s="130" t="s">
        <v>1533</v>
      </c>
      <c r="M4749" s="130" t="s">
        <v>4883</v>
      </c>
      <c r="N4749" s="130" t="s">
        <v>5685</v>
      </c>
      <c r="O4749" s="130" t="s">
        <v>5714</v>
      </c>
      <c r="P4749" s="132">
        <v>43150</v>
      </c>
      <c r="Q4749" s="132">
        <v>43150</v>
      </c>
      <c r="R4749" s="133">
        <v>50</v>
      </c>
      <c r="S4749" s="133">
        <v>250</v>
      </c>
      <c r="T4749" s="134"/>
      <c r="U4749" s="134"/>
      <c r="V4749" s="135"/>
      <c r="W4749" s="135"/>
      <c r="X4749" s="135"/>
      <c r="Y4749" s="135"/>
      <c r="Z4749" s="135"/>
      <c r="AA4749" s="137"/>
      <c r="AB4749" s="137"/>
      <c r="AC4749" s="139"/>
      <c r="AD4749" s="140"/>
      <c r="AE4749" s="131">
        <f>INDEX(Where!$B$2:$B$8,MATCH('4W'!I4749,DivisionList,0))</f>
        <v>20</v>
      </c>
      <c r="AF4749" s="131">
        <f>INDEX(Where!$F$2:$F$65,MATCH('4W'!J4749,DistrictList,0))</f>
        <v>2022</v>
      </c>
      <c r="AG4749" s="131">
        <f>IF(K4749&lt;&gt;"",INDEX(Where!$K$2:$K$545,MATCH('4W'!K4749,UpazilaList,0)),"")</f>
        <v>202294</v>
      </c>
      <c r="AH4749" s="141">
        <f t="array" ref="AH4749">IF(L4749&lt;&gt;"",INDEX(Where!$Q$2:$Q$5167,MATCH('4W'!K4749&amp;'4W'!L4749,Where!$O$2:$O$5167&amp;Where!$P$2:$P$5167,0)),"")</f>
        <v>20229479</v>
      </c>
      <c r="AI4749" s="198" t="str">
        <f>IF(Table1[[#This Row],[SSID]]="", "..", Table1[[#This Row],[District]]&amp;", "&amp;Table1[[#This Row],[Upazila]]&amp;", "&amp;Table1[[#This Row],[Union]]&amp;", "&amp;Table1[[#This Row],[Location Camp]])</f>
        <v>Cox's Bazar, Ukhia, Palong Khali, Camp 9</v>
      </c>
    </row>
    <row r="4750" spans="1:35" x14ac:dyDescent="0.35">
      <c r="A4750" s="67">
        <v>3426</v>
      </c>
      <c r="B4750" s="130" t="s">
        <v>4642</v>
      </c>
      <c r="C4750" s="130" t="s">
        <v>5786</v>
      </c>
      <c r="D4750" s="130" t="s">
        <v>6053</v>
      </c>
      <c r="E4750" s="130" t="s">
        <v>4692</v>
      </c>
      <c r="F4750" s="130" t="s">
        <v>4695</v>
      </c>
      <c r="G4750" s="130" t="s">
        <v>6019</v>
      </c>
      <c r="H4750" s="130" t="s">
        <v>4638</v>
      </c>
      <c r="I4750" s="146" t="s">
        <v>4</v>
      </c>
      <c r="J4750" s="146" t="s">
        <v>21</v>
      </c>
      <c r="K4750" s="130" t="s">
        <v>184</v>
      </c>
      <c r="L4750" s="130" t="s">
        <v>1533</v>
      </c>
      <c r="M4750" s="130" t="s">
        <v>4883</v>
      </c>
      <c r="N4750" s="130" t="s">
        <v>5685</v>
      </c>
      <c r="O4750" s="130" t="s">
        <v>5714</v>
      </c>
      <c r="P4750" s="132">
        <v>43151</v>
      </c>
      <c r="Q4750" s="132">
        <v>43151</v>
      </c>
      <c r="R4750" s="133">
        <v>50</v>
      </c>
      <c r="S4750" s="133">
        <v>250</v>
      </c>
      <c r="T4750" s="134"/>
      <c r="U4750" s="134"/>
      <c r="V4750" s="135"/>
      <c r="W4750" s="135"/>
      <c r="X4750" s="135"/>
      <c r="Y4750" s="135"/>
      <c r="Z4750" s="135"/>
      <c r="AA4750" s="137"/>
      <c r="AB4750" s="137"/>
      <c r="AC4750" s="139"/>
      <c r="AD4750" s="140"/>
      <c r="AE4750" s="131">
        <f>INDEX(Where!$B$2:$B$8,MATCH('4W'!I4750,DivisionList,0))</f>
        <v>20</v>
      </c>
      <c r="AF4750" s="131">
        <f>INDEX(Where!$F$2:$F$65,MATCH('4W'!J4750,DistrictList,0))</f>
        <v>2022</v>
      </c>
      <c r="AG4750" s="131">
        <f>IF(K4750&lt;&gt;"",INDEX(Where!$K$2:$K$545,MATCH('4W'!K4750,UpazilaList,0)),"")</f>
        <v>202294</v>
      </c>
      <c r="AH4750" s="141">
        <f t="array" ref="AH4750">IF(L4750&lt;&gt;"",INDEX(Where!$Q$2:$Q$5167,MATCH('4W'!K4750&amp;'4W'!L4750,Where!$O$2:$O$5167&amp;Where!$P$2:$P$5167,0)),"")</f>
        <v>20229479</v>
      </c>
      <c r="AI4750" s="198" t="str">
        <f>IF(Table1[[#This Row],[SSID]]="", "..", Table1[[#This Row],[District]]&amp;", "&amp;Table1[[#This Row],[Upazila]]&amp;", "&amp;Table1[[#This Row],[Union]]&amp;", "&amp;Table1[[#This Row],[Location Camp]])</f>
        <v>Cox's Bazar, Ukhia, Palong Khali, Camp 9</v>
      </c>
    </row>
    <row r="4751" spans="1:35" x14ac:dyDescent="0.35">
      <c r="A4751" s="67">
        <v>3491</v>
      </c>
      <c r="B4751" s="130" t="s">
        <v>4786</v>
      </c>
      <c r="C4751" s="130" t="s">
        <v>4786</v>
      </c>
      <c r="D4751" s="130" t="s">
        <v>6118</v>
      </c>
      <c r="E4751" s="130" t="s">
        <v>4631</v>
      </c>
      <c r="F4751" s="130" t="s">
        <v>5662</v>
      </c>
      <c r="G4751" s="130" t="s">
        <v>6123</v>
      </c>
      <c r="H4751" s="130" t="s">
        <v>4637</v>
      </c>
      <c r="I4751" s="146" t="s">
        <v>4</v>
      </c>
      <c r="J4751" s="146" t="s">
        <v>21</v>
      </c>
      <c r="K4751" s="130" t="s">
        <v>184</v>
      </c>
      <c r="L4751" s="130" t="s">
        <v>1533</v>
      </c>
      <c r="M4751" s="130" t="s">
        <v>4883</v>
      </c>
      <c r="N4751" s="130" t="s">
        <v>5685</v>
      </c>
      <c r="O4751" s="130" t="s">
        <v>5714</v>
      </c>
      <c r="P4751" s="132">
        <v>43069</v>
      </c>
      <c r="Q4751" s="150">
        <v>43178</v>
      </c>
      <c r="R4751" s="133"/>
      <c r="S4751" s="133">
        <v>1450</v>
      </c>
      <c r="T4751" s="134">
        <v>715</v>
      </c>
      <c r="U4751" s="134">
        <v>735</v>
      </c>
      <c r="V4751" s="135"/>
      <c r="W4751" s="135"/>
      <c r="X4751" s="135"/>
      <c r="Y4751" s="135"/>
      <c r="Z4751" s="135"/>
      <c r="AA4751" s="137"/>
      <c r="AB4751" s="156"/>
      <c r="AC4751" s="157"/>
      <c r="AD4751" s="4"/>
      <c r="AE4751" s="131">
        <f>INDEX(Where!$B$2:$B$8,MATCH('4W'!I4751,DivisionList,0))</f>
        <v>20</v>
      </c>
      <c r="AF4751" s="131">
        <f>INDEX(Where!$F$2:$F$65,MATCH('4W'!J4751,DistrictList,0))</f>
        <v>2022</v>
      </c>
      <c r="AG4751" s="131">
        <f>IF(K4751&lt;&gt;"",INDEX(Where!$K$2:$K$545,MATCH('4W'!K4751,UpazilaList,0)),"")</f>
        <v>202294</v>
      </c>
      <c r="AH4751" s="141">
        <f t="array" ref="AH4751">IF(L4751&lt;&gt;"",INDEX(Where!$Q$2:$Q$5167,MATCH('4W'!K4751&amp;'4W'!L4751,Where!$O$2:$O$5167&amp;Where!$P$2:$P$5167,0)),"")</f>
        <v>20229479</v>
      </c>
      <c r="AI4751" s="198" t="str">
        <f>IF(Table1[[#This Row],[SSID]]="", "..", Table1[[#This Row],[District]]&amp;", "&amp;Table1[[#This Row],[Upazila]]&amp;", "&amp;Table1[[#This Row],[Union]]&amp;", "&amp;Table1[[#This Row],[Location Camp]])</f>
        <v>Cox's Bazar, Ukhia, Palong Khali, Camp 9</v>
      </c>
    </row>
    <row r="4752" spans="1:35" x14ac:dyDescent="0.35">
      <c r="A4752" s="67">
        <v>64</v>
      </c>
      <c r="B4752" s="130" t="s">
        <v>5413</v>
      </c>
      <c r="C4752" s="130" t="s">
        <v>5413</v>
      </c>
      <c r="D4752" s="130" t="s">
        <v>5327</v>
      </c>
      <c r="E4752" s="130" t="s">
        <v>4631</v>
      </c>
      <c r="F4752" s="130"/>
      <c r="G4752" s="130" t="s">
        <v>6107</v>
      </c>
      <c r="H4752" s="130" t="s">
        <v>4637</v>
      </c>
      <c r="I4752" s="146" t="s">
        <v>4</v>
      </c>
      <c r="J4752" s="146" t="s">
        <v>21</v>
      </c>
      <c r="K4752" s="130" t="s">
        <v>184</v>
      </c>
      <c r="L4752" s="130" t="s">
        <v>1533</v>
      </c>
      <c r="M4752" s="130" t="s">
        <v>4883</v>
      </c>
      <c r="N4752" s="130" t="s">
        <v>5685</v>
      </c>
      <c r="O4752" s="130" t="s">
        <v>5714</v>
      </c>
      <c r="P4752" s="132">
        <v>43033</v>
      </c>
      <c r="Q4752" s="150">
        <v>43151</v>
      </c>
      <c r="R4752" s="133"/>
      <c r="S4752" s="133">
        <v>10311</v>
      </c>
      <c r="T4752" s="134">
        <v>3239</v>
      </c>
      <c r="U4752" s="134">
        <v>7072</v>
      </c>
      <c r="V4752" s="135"/>
      <c r="W4752" s="135"/>
      <c r="X4752" s="135"/>
      <c r="Y4752" s="135"/>
      <c r="Z4752" s="135"/>
      <c r="AA4752" s="137"/>
      <c r="AB4752" s="156"/>
      <c r="AC4752" s="157"/>
      <c r="AD4752" s="4"/>
      <c r="AE4752" s="131">
        <f>INDEX(Where!$B$2:$B$8,MATCH('4W'!I4752,DivisionList,0))</f>
        <v>20</v>
      </c>
      <c r="AF4752" s="131">
        <f>INDEX(Where!$F$2:$F$65,MATCH('4W'!J4752,DistrictList,0))</f>
        <v>2022</v>
      </c>
      <c r="AG4752" s="131">
        <f>IF(K4752&lt;&gt;"",INDEX(Where!$K$2:$K$545,MATCH('4W'!K4752,UpazilaList,0)),"")</f>
        <v>202294</v>
      </c>
      <c r="AH4752" s="141">
        <f t="array" ref="AH4752">IF(L4752&lt;&gt;"",INDEX(Where!$Q$2:$Q$5167,MATCH('4W'!K4752&amp;'4W'!L4752,Where!$O$2:$O$5167&amp;Where!$P$2:$P$5167,0)),"")</f>
        <v>20229479</v>
      </c>
      <c r="AI4752" s="198" t="str">
        <f>IF(Table1[[#This Row],[SSID]]="", "..", Table1[[#This Row],[District]]&amp;", "&amp;Table1[[#This Row],[Upazila]]&amp;", "&amp;Table1[[#This Row],[Union]]&amp;", "&amp;Table1[[#This Row],[Location Camp]])</f>
        <v>Cox's Bazar, Ukhia, Palong Khali, Camp 9</v>
      </c>
    </row>
    <row r="4753" spans="1:35" x14ac:dyDescent="0.35">
      <c r="A4753" s="67">
        <v>79</v>
      </c>
      <c r="B4753" s="130" t="s">
        <v>5340</v>
      </c>
      <c r="C4753" s="130" t="s">
        <v>5340</v>
      </c>
      <c r="D4753" s="130" t="s">
        <v>5786</v>
      </c>
      <c r="E4753" s="130" t="s">
        <v>4631</v>
      </c>
      <c r="F4753" s="130"/>
      <c r="G4753" s="130" t="s">
        <v>6107</v>
      </c>
      <c r="H4753" s="130" t="s">
        <v>4637</v>
      </c>
      <c r="I4753" s="146" t="s">
        <v>4</v>
      </c>
      <c r="J4753" s="146" t="s">
        <v>21</v>
      </c>
      <c r="K4753" s="130" t="s">
        <v>184</v>
      </c>
      <c r="L4753" s="130" t="s">
        <v>1533</v>
      </c>
      <c r="M4753" s="130" t="s">
        <v>4883</v>
      </c>
      <c r="N4753" s="130" t="s">
        <v>5685</v>
      </c>
      <c r="O4753" s="130" t="s">
        <v>5714</v>
      </c>
      <c r="P4753" s="132"/>
      <c r="Q4753" s="150">
        <v>43152</v>
      </c>
      <c r="R4753" s="133"/>
      <c r="S4753" s="133">
        <v>770</v>
      </c>
      <c r="T4753" s="134">
        <v>306</v>
      </c>
      <c r="U4753" s="134">
        <v>464</v>
      </c>
      <c r="V4753" s="135"/>
      <c r="W4753" s="135"/>
      <c r="X4753" s="135"/>
      <c r="Y4753" s="135"/>
      <c r="Z4753" s="135"/>
      <c r="AA4753" s="137"/>
      <c r="AB4753" s="156"/>
      <c r="AC4753" s="157"/>
      <c r="AD4753" s="4"/>
      <c r="AE4753" s="131">
        <f>INDEX(Where!$B$2:$B$8,MATCH('4W'!I4753,DivisionList,0))</f>
        <v>20</v>
      </c>
      <c r="AF4753" s="131">
        <f>INDEX(Where!$F$2:$F$65,MATCH('4W'!J4753,DistrictList,0))</f>
        <v>2022</v>
      </c>
      <c r="AG4753" s="131">
        <f>IF(K4753&lt;&gt;"",INDEX(Where!$K$2:$K$545,MATCH('4W'!K4753,UpazilaList,0)),"")</f>
        <v>202294</v>
      </c>
      <c r="AH4753" s="141">
        <f t="array" ref="AH4753">IF(L4753&lt;&gt;"",INDEX(Where!$Q$2:$Q$5167,MATCH('4W'!K4753&amp;'4W'!L4753,Where!$O$2:$O$5167&amp;Where!$P$2:$P$5167,0)),"")</f>
        <v>20229479</v>
      </c>
      <c r="AI4753" s="198" t="str">
        <f>IF(Table1[[#This Row],[SSID]]="", "..", Table1[[#This Row],[District]]&amp;", "&amp;Table1[[#This Row],[Upazila]]&amp;", "&amp;Table1[[#This Row],[Union]]&amp;", "&amp;Table1[[#This Row],[Location Camp]])</f>
        <v>Cox's Bazar, Ukhia, Palong Khali, Camp 9</v>
      </c>
    </row>
    <row r="4754" spans="1:35" x14ac:dyDescent="0.35">
      <c r="A4754" s="67">
        <v>80</v>
      </c>
      <c r="B4754" s="130" t="s">
        <v>5340</v>
      </c>
      <c r="C4754" s="130" t="s">
        <v>5340</v>
      </c>
      <c r="D4754" s="130" t="s">
        <v>5786</v>
      </c>
      <c r="E4754" s="130" t="s">
        <v>4631</v>
      </c>
      <c r="F4754" s="130"/>
      <c r="G4754" s="130" t="s">
        <v>6107</v>
      </c>
      <c r="H4754" s="130" t="s">
        <v>4636</v>
      </c>
      <c r="I4754" s="146" t="s">
        <v>4</v>
      </c>
      <c r="J4754" s="146" t="s">
        <v>21</v>
      </c>
      <c r="K4754" s="130" t="s">
        <v>184</v>
      </c>
      <c r="L4754" s="130" t="s">
        <v>1533</v>
      </c>
      <c r="M4754" s="130" t="s">
        <v>4883</v>
      </c>
      <c r="N4754" s="130" t="s">
        <v>5685</v>
      </c>
      <c r="O4754" s="130" t="s">
        <v>5714</v>
      </c>
      <c r="P4754" s="132"/>
      <c r="Q4754" s="150">
        <v>43152</v>
      </c>
      <c r="R4754" s="133"/>
      <c r="S4754" s="133">
        <v>1251</v>
      </c>
      <c r="T4754" s="134">
        <v>544</v>
      </c>
      <c r="U4754" s="134">
        <v>707</v>
      </c>
      <c r="V4754" s="135"/>
      <c r="W4754" s="135"/>
      <c r="X4754" s="135"/>
      <c r="Y4754" s="135"/>
      <c r="Z4754" s="135"/>
      <c r="AA4754" s="137"/>
      <c r="AB4754" s="156"/>
      <c r="AC4754" s="157"/>
      <c r="AD4754" s="4"/>
      <c r="AE4754" s="131">
        <f>INDEX(Where!$B$2:$B$8,MATCH('4W'!I4754,DivisionList,0))</f>
        <v>20</v>
      </c>
      <c r="AF4754" s="131">
        <f>INDEX(Where!$F$2:$F$65,MATCH('4W'!J4754,DistrictList,0))</f>
        <v>2022</v>
      </c>
      <c r="AG4754" s="131">
        <f>IF(K4754&lt;&gt;"",INDEX(Where!$K$2:$K$545,MATCH('4W'!K4754,UpazilaList,0)),"")</f>
        <v>202294</v>
      </c>
      <c r="AH4754" s="141">
        <f t="array" ref="AH4754">IF(L4754&lt;&gt;"",INDEX(Where!$Q$2:$Q$5167,MATCH('4W'!K4754&amp;'4W'!L4754,Where!$O$2:$O$5167&amp;Where!$P$2:$P$5167,0)),"")</f>
        <v>20229479</v>
      </c>
      <c r="AI4754" s="198" t="str">
        <f>IF(Table1[[#This Row],[SSID]]="", "..", Table1[[#This Row],[District]]&amp;", "&amp;Table1[[#This Row],[Upazila]]&amp;", "&amp;Table1[[#This Row],[Union]]&amp;", "&amp;Table1[[#This Row],[Location Camp]])</f>
        <v>Cox's Bazar, Ukhia, Palong Khali, Camp 9</v>
      </c>
    </row>
    <row r="4755" spans="1:35" x14ac:dyDescent="0.35">
      <c r="A4755" s="67">
        <v>81</v>
      </c>
      <c r="B4755" s="130" t="s">
        <v>5340</v>
      </c>
      <c r="C4755" s="130" t="s">
        <v>5340</v>
      </c>
      <c r="D4755" s="130" t="s">
        <v>5786</v>
      </c>
      <c r="E4755" s="130" t="s">
        <v>4631</v>
      </c>
      <c r="F4755" s="130"/>
      <c r="G4755" s="130" t="s">
        <v>6107</v>
      </c>
      <c r="H4755" s="130" t="s">
        <v>4637</v>
      </c>
      <c r="I4755" s="146" t="s">
        <v>4</v>
      </c>
      <c r="J4755" s="146" t="s">
        <v>21</v>
      </c>
      <c r="K4755" s="130" t="s">
        <v>184</v>
      </c>
      <c r="L4755" s="130" t="s">
        <v>1533</v>
      </c>
      <c r="M4755" s="130" t="s">
        <v>4883</v>
      </c>
      <c r="N4755" s="130" t="s">
        <v>5685</v>
      </c>
      <c r="O4755" s="130" t="s">
        <v>5714</v>
      </c>
      <c r="P4755" s="132"/>
      <c r="Q4755" s="150">
        <v>43139</v>
      </c>
      <c r="R4755" s="133"/>
      <c r="S4755" s="133">
        <v>945</v>
      </c>
      <c r="T4755" s="134">
        <v>408</v>
      </c>
      <c r="U4755" s="134">
        <v>537</v>
      </c>
      <c r="V4755" s="135"/>
      <c r="W4755" s="135"/>
      <c r="X4755" s="135"/>
      <c r="Y4755" s="135"/>
      <c r="Z4755" s="135"/>
      <c r="AA4755" s="137"/>
      <c r="AB4755" s="156"/>
      <c r="AC4755" s="157"/>
      <c r="AD4755" s="4"/>
      <c r="AE4755" s="131">
        <f>INDEX(Where!$B$2:$B$8,MATCH('4W'!I4755,DivisionList,0))</f>
        <v>20</v>
      </c>
      <c r="AF4755" s="131">
        <f>INDEX(Where!$F$2:$F$65,MATCH('4W'!J4755,DistrictList,0))</f>
        <v>2022</v>
      </c>
      <c r="AG4755" s="131">
        <f>IF(K4755&lt;&gt;"",INDEX(Where!$K$2:$K$545,MATCH('4W'!K4755,UpazilaList,0)),"")</f>
        <v>202294</v>
      </c>
      <c r="AH4755" s="141">
        <f t="array" ref="AH4755">IF(L4755&lt;&gt;"",INDEX(Where!$Q$2:$Q$5167,MATCH('4W'!K4755&amp;'4W'!L4755,Where!$O$2:$O$5167&amp;Where!$P$2:$P$5167,0)),"")</f>
        <v>20229479</v>
      </c>
      <c r="AI4755" s="198" t="str">
        <f>IF(Table1[[#This Row],[SSID]]="", "..", Table1[[#This Row],[District]]&amp;", "&amp;Table1[[#This Row],[Upazila]]&amp;", "&amp;Table1[[#This Row],[Union]]&amp;", "&amp;Table1[[#This Row],[Location Camp]])</f>
        <v>Cox's Bazar, Ukhia, Palong Khali, Camp 9</v>
      </c>
    </row>
    <row r="4756" spans="1:35" x14ac:dyDescent="0.35">
      <c r="A4756" s="67">
        <v>3485</v>
      </c>
      <c r="B4756" s="130" t="s">
        <v>5416</v>
      </c>
      <c r="C4756" s="130" t="s">
        <v>4658</v>
      </c>
      <c r="D4756" s="130" t="s">
        <v>6085</v>
      </c>
      <c r="E4756" s="130" t="s">
        <v>4631</v>
      </c>
      <c r="F4756" s="130" t="s">
        <v>6086</v>
      </c>
      <c r="G4756" s="130" t="s">
        <v>6087</v>
      </c>
      <c r="H4756" s="130" t="s">
        <v>4637</v>
      </c>
      <c r="I4756" s="146" t="s">
        <v>4</v>
      </c>
      <c r="J4756" s="146" t="s">
        <v>21</v>
      </c>
      <c r="K4756" s="130" t="s">
        <v>184</v>
      </c>
      <c r="L4756" s="130" t="s">
        <v>1533</v>
      </c>
      <c r="M4756" s="130" t="s">
        <v>4883</v>
      </c>
      <c r="N4756" s="130" t="s">
        <v>5685</v>
      </c>
      <c r="O4756" s="130" t="s">
        <v>5714</v>
      </c>
      <c r="P4756" s="132">
        <v>43052</v>
      </c>
      <c r="Q4756" s="150">
        <v>43138</v>
      </c>
      <c r="R4756" s="133"/>
      <c r="S4756" s="133">
        <v>3566</v>
      </c>
      <c r="T4756" s="134">
        <v>951</v>
      </c>
      <c r="U4756" s="134">
        <v>2615</v>
      </c>
      <c r="V4756" s="135"/>
      <c r="W4756" s="135"/>
      <c r="X4756" s="135"/>
      <c r="Y4756" s="135"/>
      <c r="Z4756" s="135"/>
      <c r="AA4756" s="137"/>
      <c r="AB4756" s="156"/>
      <c r="AC4756" s="157"/>
      <c r="AD4756" s="4"/>
      <c r="AE4756" s="131">
        <f>INDEX(Where!$B$2:$B$8,MATCH('4W'!I4756,DivisionList,0))</f>
        <v>20</v>
      </c>
      <c r="AF4756" s="131">
        <f>INDEX(Where!$F$2:$F$65,MATCH('4W'!J4756,DistrictList,0))</f>
        <v>2022</v>
      </c>
      <c r="AG4756" s="131">
        <f>IF(K4756&lt;&gt;"",INDEX(Where!$K$2:$K$545,MATCH('4W'!K4756,UpazilaList,0)),"")</f>
        <v>202294</v>
      </c>
      <c r="AH4756" s="141">
        <f t="array" ref="AH4756">IF(L4756&lt;&gt;"",INDEX(Where!$Q$2:$Q$5167,MATCH('4W'!K4756&amp;'4W'!L4756,Where!$O$2:$O$5167&amp;Where!$P$2:$P$5167,0)),"")</f>
        <v>20229479</v>
      </c>
      <c r="AI4756" s="198" t="str">
        <f>IF(Table1[[#This Row],[SSID]]="", "..", Table1[[#This Row],[District]]&amp;", "&amp;Table1[[#This Row],[Upazila]]&amp;", "&amp;Table1[[#This Row],[Union]]&amp;", "&amp;Table1[[#This Row],[Location Camp]])</f>
        <v>Cox's Bazar, Ukhia, Palong Khali, Camp 9</v>
      </c>
    </row>
    <row r="4757" spans="1:35" x14ac:dyDescent="0.35">
      <c r="A4757" s="67">
        <v>3083</v>
      </c>
      <c r="B4757" s="4" t="s">
        <v>4697</v>
      </c>
      <c r="C4757" s="4" t="s">
        <v>4697</v>
      </c>
      <c r="D4757" s="4" t="s">
        <v>4697</v>
      </c>
      <c r="E4757" s="4" t="s">
        <v>4692</v>
      </c>
      <c r="F4757" s="4" t="s">
        <v>4695</v>
      </c>
      <c r="G4757" s="4" t="s">
        <v>5782</v>
      </c>
      <c r="H4757" s="4" t="s">
        <v>4638</v>
      </c>
      <c r="I4757" s="24" t="s">
        <v>4</v>
      </c>
      <c r="J4757" s="24" t="s">
        <v>21</v>
      </c>
      <c r="K4757" s="4" t="s">
        <v>184</v>
      </c>
      <c r="L4757" s="4" t="s">
        <v>1533</v>
      </c>
      <c r="M4757" s="4" t="s">
        <v>4883</v>
      </c>
      <c r="N4757" s="4" t="s">
        <v>5685</v>
      </c>
      <c r="O4757" s="4" t="s">
        <v>5714</v>
      </c>
      <c r="P4757" s="11">
        <v>43010</v>
      </c>
      <c r="Q4757" s="11">
        <v>43025</v>
      </c>
      <c r="R4757" s="52">
        <v>456</v>
      </c>
      <c r="S4757" s="52">
        <v>2736</v>
      </c>
      <c r="T4757" s="53">
        <v>0</v>
      </c>
      <c r="U4757" s="53">
        <v>0</v>
      </c>
      <c r="V4757" s="155">
        <v>0</v>
      </c>
      <c r="W4757" s="155">
        <v>0</v>
      </c>
      <c r="X4757" s="155">
        <v>0</v>
      </c>
      <c r="Y4757" s="155">
        <v>0</v>
      </c>
      <c r="Z4757" s="155"/>
      <c r="AA4757" s="156" t="s">
        <v>5820</v>
      </c>
      <c r="AB4757" s="156"/>
      <c r="AC4757" s="157"/>
      <c r="AD4757" s="4"/>
      <c r="AE4757" s="131">
        <f>INDEX(Where!$B$2:$B$8,MATCH('4W'!I4757,DivisionList,0))</f>
        <v>20</v>
      </c>
      <c r="AF4757" s="131">
        <f>INDEX(Where!$F$2:$F$65,MATCH('4W'!J4757,DistrictList,0))</f>
        <v>2022</v>
      </c>
      <c r="AG4757" s="131">
        <f>IF(K4757&lt;&gt;"",INDEX(Where!$K$2:$K$545,MATCH('4W'!K4757,UpazilaList,0)),"")</f>
        <v>202294</v>
      </c>
      <c r="AH4757" s="141">
        <f t="array" ref="AH4757">IF(L4757&lt;&gt;"",INDEX(Where!$Q$2:$Q$5167,MATCH('4W'!K4757&amp;'4W'!L4757,Where!$O$2:$O$5167&amp;Where!$P$2:$P$5167,0)),"")</f>
        <v>20229479</v>
      </c>
      <c r="AI4757" s="198" t="str">
        <f>IF(Table1[[#This Row],[SSID]]="", "..", Table1[[#This Row],[District]]&amp;", "&amp;Table1[[#This Row],[Upazila]]&amp;", "&amp;Table1[[#This Row],[Union]]&amp;", "&amp;Table1[[#This Row],[Location Camp]])</f>
        <v>Cox's Bazar, Ukhia, Palong Khali, Camp 9</v>
      </c>
    </row>
    <row r="4758" spans="1:35" x14ac:dyDescent="0.35">
      <c r="A4758" s="67">
        <v>3096</v>
      </c>
      <c r="B4758" s="4" t="s">
        <v>5327</v>
      </c>
      <c r="C4758" s="4" t="s">
        <v>5327</v>
      </c>
      <c r="D4758" s="4" t="s">
        <v>5786</v>
      </c>
      <c r="E4758" s="4" t="s">
        <v>4692</v>
      </c>
      <c r="F4758" s="4" t="s">
        <v>4695</v>
      </c>
      <c r="G4758" s="4" t="s">
        <v>5782</v>
      </c>
      <c r="H4758" s="4" t="s">
        <v>4638</v>
      </c>
      <c r="I4758" s="24" t="s">
        <v>4</v>
      </c>
      <c r="J4758" s="24" t="s">
        <v>21</v>
      </c>
      <c r="K4758" s="4" t="s">
        <v>184</v>
      </c>
      <c r="L4758" s="4" t="s">
        <v>1533</v>
      </c>
      <c r="M4758" s="4" t="s">
        <v>4883</v>
      </c>
      <c r="N4758" s="4" t="s">
        <v>5685</v>
      </c>
      <c r="O4758" s="4" t="s">
        <v>5714</v>
      </c>
      <c r="P4758" s="11" t="s">
        <v>5786</v>
      </c>
      <c r="Q4758" s="11" t="s">
        <v>5786</v>
      </c>
      <c r="R4758" s="52">
        <v>0</v>
      </c>
      <c r="S4758" s="52">
        <v>0</v>
      </c>
      <c r="T4758" s="53">
        <v>0</v>
      </c>
      <c r="U4758" s="53">
        <v>0</v>
      </c>
      <c r="V4758" s="155">
        <v>0</v>
      </c>
      <c r="W4758" s="155">
        <v>0</v>
      </c>
      <c r="X4758" s="155">
        <v>0</v>
      </c>
      <c r="Y4758" s="155">
        <v>0</v>
      </c>
      <c r="Z4758" s="155"/>
      <c r="AA4758" s="156" t="s">
        <v>5786</v>
      </c>
      <c r="AB4758" s="156"/>
      <c r="AC4758" s="157"/>
      <c r="AD4758" s="4"/>
      <c r="AE4758" s="131">
        <f>INDEX(Where!$B$2:$B$8,MATCH('4W'!I4758,DivisionList,0))</f>
        <v>20</v>
      </c>
      <c r="AF4758" s="131">
        <f>INDEX(Where!$F$2:$F$65,MATCH('4W'!J4758,DistrictList,0))</f>
        <v>2022</v>
      </c>
      <c r="AG4758" s="131">
        <f>IF(K4758&lt;&gt;"",INDEX(Where!$K$2:$K$545,MATCH('4W'!K4758,UpazilaList,0)),"")</f>
        <v>202294</v>
      </c>
      <c r="AH4758" s="141">
        <f t="array" ref="AH4758">IF(L4758&lt;&gt;"",INDEX(Where!$Q$2:$Q$5167,MATCH('4W'!K4758&amp;'4W'!L4758,Where!$O$2:$O$5167&amp;Where!$P$2:$P$5167,0)),"")</f>
        <v>20229479</v>
      </c>
      <c r="AI4758" s="198" t="str">
        <f>IF(Table1[[#This Row],[SSID]]="", "..", Table1[[#This Row],[District]]&amp;", "&amp;Table1[[#This Row],[Upazila]]&amp;", "&amp;Table1[[#This Row],[Union]]&amp;", "&amp;Table1[[#This Row],[Location Camp]])</f>
        <v>Cox's Bazar, Ukhia, Palong Khali, Camp 9</v>
      </c>
    </row>
    <row r="4759" spans="1:35" x14ac:dyDescent="0.35">
      <c r="A4759" s="67">
        <v>3125</v>
      </c>
      <c r="B4759" s="130" t="s">
        <v>4658</v>
      </c>
      <c r="C4759" s="130" t="s">
        <v>5786</v>
      </c>
      <c r="D4759" s="130" t="s">
        <v>4658</v>
      </c>
      <c r="E4759" s="130" t="s">
        <v>4692</v>
      </c>
      <c r="F4759" s="130" t="s">
        <v>4695</v>
      </c>
      <c r="G4759" s="130" t="s">
        <v>5782</v>
      </c>
      <c r="H4759" s="130" t="s">
        <v>4636</v>
      </c>
      <c r="I4759" s="146" t="s">
        <v>4</v>
      </c>
      <c r="J4759" s="146" t="s">
        <v>21</v>
      </c>
      <c r="K4759" s="130" t="s">
        <v>184</v>
      </c>
      <c r="L4759" s="130" t="s">
        <v>1533</v>
      </c>
      <c r="M4759" s="130" t="s">
        <v>4883</v>
      </c>
      <c r="N4759" s="130" t="s">
        <v>5685</v>
      </c>
      <c r="O4759" s="130" t="s">
        <v>5714</v>
      </c>
      <c r="P4759" s="132">
        <v>43054</v>
      </c>
      <c r="Q4759" s="132">
        <v>43100</v>
      </c>
      <c r="R4759" s="133">
        <v>0</v>
      </c>
      <c r="S4759" s="133">
        <v>0</v>
      </c>
      <c r="T4759" s="134">
        <v>0</v>
      </c>
      <c r="U4759" s="134">
        <v>0</v>
      </c>
      <c r="V4759" s="135">
        <v>0</v>
      </c>
      <c r="W4759" s="135">
        <v>0</v>
      </c>
      <c r="X4759" s="135">
        <v>0</v>
      </c>
      <c r="Y4759" s="135">
        <v>0</v>
      </c>
      <c r="Z4759" s="135"/>
      <c r="AA4759" s="137" t="s">
        <v>6022</v>
      </c>
      <c r="AB4759" s="137"/>
      <c r="AC4759" s="139"/>
      <c r="AD4759" s="140"/>
      <c r="AE4759" s="131">
        <f>INDEX(Where!$B$2:$B$8,MATCH('4W'!I4759,DivisionList,0))</f>
        <v>20</v>
      </c>
      <c r="AF4759" s="131">
        <f>INDEX(Where!$F$2:$F$65,MATCH('4W'!J4759,DistrictList,0))</f>
        <v>2022</v>
      </c>
      <c r="AG4759" s="131">
        <f>IF(K4759&lt;&gt;"",INDEX(Where!$K$2:$K$545,MATCH('4W'!K4759,UpazilaList,0)),"")</f>
        <v>202294</v>
      </c>
      <c r="AH4759" s="141">
        <f t="array" ref="AH4759">IF(L4759&lt;&gt;"",INDEX(Where!$Q$2:$Q$5167,MATCH('4W'!K4759&amp;'4W'!L4759,Where!$O$2:$O$5167&amp;Where!$P$2:$P$5167,0)),"")</f>
        <v>20229479</v>
      </c>
      <c r="AI4759" s="198" t="str">
        <f>IF(Table1[[#This Row],[SSID]]="", "..", Table1[[#This Row],[District]]&amp;", "&amp;Table1[[#This Row],[Upazila]]&amp;", "&amp;Table1[[#This Row],[Union]]&amp;", "&amp;Table1[[#This Row],[Location Camp]])</f>
        <v>Cox's Bazar, Ukhia, Palong Khali, Camp 9</v>
      </c>
    </row>
    <row r="4760" spans="1:35" x14ac:dyDescent="0.35">
      <c r="A4760" s="67">
        <v>3134</v>
      </c>
      <c r="B4760" s="130" t="s">
        <v>4658</v>
      </c>
      <c r="C4760" s="130" t="s">
        <v>5786</v>
      </c>
      <c r="D4760" s="130" t="s">
        <v>4658</v>
      </c>
      <c r="E4760" s="130" t="s">
        <v>4692</v>
      </c>
      <c r="F4760" s="130" t="s">
        <v>4695</v>
      </c>
      <c r="G4760" s="130" t="s">
        <v>5782</v>
      </c>
      <c r="H4760" s="130" t="s">
        <v>4638</v>
      </c>
      <c r="I4760" s="146" t="s">
        <v>4</v>
      </c>
      <c r="J4760" s="146" t="s">
        <v>21</v>
      </c>
      <c r="K4760" s="130" t="s">
        <v>184</v>
      </c>
      <c r="L4760" s="130" t="s">
        <v>1533</v>
      </c>
      <c r="M4760" s="130" t="s">
        <v>4883</v>
      </c>
      <c r="N4760" s="130" t="s">
        <v>5685</v>
      </c>
      <c r="O4760" s="130" t="s">
        <v>5714</v>
      </c>
      <c r="P4760" s="132">
        <v>43068</v>
      </c>
      <c r="Q4760" s="132">
        <v>43100</v>
      </c>
      <c r="R4760" s="133">
        <v>109</v>
      </c>
      <c r="S4760" s="133">
        <v>467</v>
      </c>
      <c r="T4760" s="134">
        <v>0</v>
      </c>
      <c r="U4760" s="134">
        <v>0</v>
      </c>
      <c r="V4760" s="135">
        <v>0</v>
      </c>
      <c r="W4760" s="135">
        <v>0</v>
      </c>
      <c r="X4760" s="135">
        <v>0</v>
      </c>
      <c r="Y4760" s="135">
        <v>0</v>
      </c>
      <c r="Z4760" s="135"/>
      <c r="AA4760" s="137" t="s">
        <v>5786</v>
      </c>
      <c r="AB4760" s="137"/>
      <c r="AC4760" s="139"/>
      <c r="AD4760" s="140"/>
      <c r="AE4760" s="131">
        <f>INDEX(Where!$B$2:$B$8,MATCH('4W'!I4760,DivisionList,0))</f>
        <v>20</v>
      </c>
      <c r="AF4760" s="131">
        <f>INDEX(Where!$F$2:$F$65,MATCH('4W'!J4760,DistrictList,0))</f>
        <v>2022</v>
      </c>
      <c r="AG4760" s="131">
        <f>IF(K4760&lt;&gt;"",INDEX(Where!$K$2:$K$545,MATCH('4W'!K4760,UpazilaList,0)),"")</f>
        <v>202294</v>
      </c>
      <c r="AH4760" s="141">
        <f t="array" ref="AH4760">IF(L4760&lt;&gt;"",INDEX(Where!$Q$2:$Q$5167,MATCH('4W'!K4760&amp;'4W'!L4760,Where!$O$2:$O$5167&amp;Where!$P$2:$P$5167,0)),"")</f>
        <v>20229479</v>
      </c>
      <c r="AI4760" s="198" t="str">
        <f>IF(Table1[[#This Row],[SSID]]="", "..", Table1[[#This Row],[District]]&amp;", "&amp;Table1[[#This Row],[Upazila]]&amp;", "&amp;Table1[[#This Row],[Union]]&amp;", "&amp;Table1[[#This Row],[Location Camp]])</f>
        <v>Cox's Bazar, Ukhia, Palong Khali, Camp 9</v>
      </c>
    </row>
    <row r="4761" spans="1:35" x14ac:dyDescent="0.35">
      <c r="A4761" s="67">
        <v>3135</v>
      </c>
      <c r="B4761" s="130" t="s">
        <v>4658</v>
      </c>
      <c r="C4761" s="130" t="s">
        <v>5786</v>
      </c>
      <c r="D4761" s="130" t="s">
        <v>4658</v>
      </c>
      <c r="E4761" s="130" t="s">
        <v>4692</v>
      </c>
      <c r="F4761" s="130" t="s">
        <v>4695</v>
      </c>
      <c r="G4761" s="130" t="s">
        <v>5782</v>
      </c>
      <c r="H4761" s="130" t="s">
        <v>4638</v>
      </c>
      <c r="I4761" s="146" t="s">
        <v>4</v>
      </c>
      <c r="J4761" s="146" t="s">
        <v>21</v>
      </c>
      <c r="K4761" s="130" t="s">
        <v>184</v>
      </c>
      <c r="L4761" s="130" t="s">
        <v>1533</v>
      </c>
      <c r="M4761" s="130" t="s">
        <v>4883</v>
      </c>
      <c r="N4761" s="130" t="s">
        <v>5685</v>
      </c>
      <c r="O4761" s="130" t="s">
        <v>5714</v>
      </c>
      <c r="P4761" s="132">
        <v>43082</v>
      </c>
      <c r="Q4761" s="132">
        <v>43100</v>
      </c>
      <c r="R4761" s="133">
        <v>322</v>
      </c>
      <c r="S4761" s="133">
        <v>1376</v>
      </c>
      <c r="T4761" s="134">
        <v>0</v>
      </c>
      <c r="U4761" s="134">
        <v>0</v>
      </c>
      <c r="V4761" s="135">
        <v>0</v>
      </c>
      <c r="W4761" s="135">
        <v>0</v>
      </c>
      <c r="X4761" s="135">
        <v>0</v>
      </c>
      <c r="Y4761" s="135">
        <v>0</v>
      </c>
      <c r="Z4761" s="135"/>
      <c r="AA4761" s="137" t="s">
        <v>5786</v>
      </c>
      <c r="AB4761" s="137"/>
      <c r="AC4761" s="139"/>
      <c r="AD4761" s="140"/>
      <c r="AE4761" s="131">
        <f>INDEX(Where!$B$2:$B$8,MATCH('4W'!I4761,DivisionList,0))</f>
        <v>20</v>
      </c>
      <c r="AF4761" s="131">
        <f>INDEX(Where!$F$2:$F$65,MATCH('4W'!J4761,DistrictList,0))</f>
        <v>2022</v>
      </c>
      <c r="AG4761" s="131">
        <f>IF(K4761&lt;&gt;"",INDEX(Where!$K$2:$K$545,MATCH('4W'!K4761,UpazilaList,0)),"")</f>
        <v>202294</v>
      </c>
      <c r="AH4761" s="141">
        <f t="array" ref="AH4761">IF(L4761&lt;&gt;"",INDEX(Where!$Q$2:$Q$5167,MATCH('4W'!K4761&amp;'4W'!L4761,Where!$O$2:$O$5167&amp;Where!$P$2:$P$5167,0)),"")</f>
        <v>20229479</v>
      </c>
      <c r="AI4761" s="198" t="str">
        <f>IF(Table1[[#This Row],[SSID]]="", "..", Table1[[#This Row],[District]]&amp;", "&amp;Table1[[#This Row],[Upazila]]&amp;", "&amp;Table1[[#This Row],[Union]]&amp;", "&amp;Table1[[#This Row],[Location Camp]])</f>
        <v>Cox's Bazar, Ukhia, Palong Khali, Camp 9</v>
      </c>
    </row>
    <row r="4762" spans="1:35" x14ac:dyDescent="0.35">
      <c r="A4762" s="67">
        <v>3136</v>
      </c>
      <c r="B4762" s="130" t="s">
        <v>4658</v>
      </c>
      <c r="C4762" s="130" t="s">
        <v>5786</v>
      </c>
      <c r="D4762" s="130" t="s">
        <v>4658</v>
      </c>
      <c r="E4762" s="130" t="s">
        <v>4692</v>
      </c>
      <c r="F4762" s="130" t="s">
        <v>4695</v>
      </c>
      <c r="G4762" s="130" t="s">
        <v>5782</v>
      </c>
      <c r="H4762" s="130" t="s">
        <v>4638</v>
      </c>
      <c r="I4762" s="146" t="s">
        <v>4</v>
      </c>
      <c r="J4762" s="146" t="s">
        <v>21</v>
      </c>
      <c r="K4762" s="130" t="s">
        <v>184</v>
      </c>
      <c r="L4762" s="130" t="s">
        <v>1533</v>
      </c>
      <c r="M4762" s="130" t="s">
        <v>4883</v>
      </c>
      <c r="N4762" s="130" t="s">
        <v>5685</v>
      </c>
      <c r="O4762" s="130" t="s">
        <v>5714</v>
      </c>
      <c r="P4762" s="132">
        <v>43096</v>
      </c>
      <c r="Q4762" s="132">
        <v>43100</v>
      </c>
      <c r="R4762" s="133">
        <v>23</v>
      </c>
      <c r="S4762" s="133">
        <v>102</v>
      </c>
      <c r="T4762" s="134">
        <v>0</v>
      </c>
      <c r="U4762" s="134">
        <v>0</v>
      </c>
      <c r="V4762" s="135">
        <v>0</v>
      </c>
      <c r="W4762" s="135">
        <v>0</v>
      </c>
      <c r="X4762" s="135">
        <v>0</v>
      </c>
      <c r="Y4762" s="135">
        <v>0</v>
      </c>
      <c r="Z4762" s="135"/>
      <c r="AA4762" s="137" t="s">
        <v>5786</v>
      </c>
      <c r="AB4762" s="137"/>
      <c r="AC4762" s="139"/>
      <c r="AD4762" s="140"/>
      <c r="AE4762" s="131">
        <f>INDEX(Where!$B$2:$B$8,MATCH('4W'!I4762,DivisionList,0))</f>
        <v>20</v>
      </c>
      <c r="AF4762" s="131">
        <f>INDEX(Where!$F$2:$F$65,MATCH('4W'!J4762,DistrictList,0))</f>
        <v>2022</v>
      </c>
      <c r="AG4762" s="131">
        <f>IF(K4762&lt;&gt;"",INDEX(Where!$K$2:$K$545,MATCH('4W'!K4762,UpazilaList,0)),"")</f>
        <v>202294</v>
      </c>
      <c r="AH4762" s="141">
        <f t="array" ref="AH4762">IF(L4762&lt;&gt;"",INDEX(Where!$Q$2:$Q$5167,MATCH('4W'!K4762&amp;'4W'!L4762,Where!$O$2:$O$5167&amp;Where!$P$2:$P$5167,0)),"")</f>
        <v>20229479</v>
      </c>
      <c r="AI4762" s="198" t="str">
        <f>IF(Table1[[#This Row],[SSID]]="", "..", Table1[[#This Row],[District]]&amp;", "&amp;Table1[[#This Row],[Upazila]]&amp;", "&amp;Table1[[#This Row],[Union]]&amp;", "&amp;Table1[[#This Row],[Location Camp]])</f>
        <v>Cox's Bazar, Ukhia, Palong Khali, Camp 9</v>
      </c>
    </row>
    <row r="4763" spans="1:35" x14ac:dyDescent="0.35">
      <c r="A4763" s="67">
        <v>3149</v>
      </c>
      <c r="B4763" s="130" t="s">
        <v>4658</v>
      </c>
      <c r="C4763" s="130" t="s">
        <v>5786</v>
      </c>
      <c r="D4763" s="130" t="s">
        <v>4658</v>
      </c>
      <c r="E4763" s="130" t="s">
        <v>4692</v>
      </c>
      <c r="F4763" s="130" t="s">
        <v>4695</v>
      </c>
      <c r="G4763" s="130" t="s">
        <v>5782</v>
      </c>
      <c r="H4763" s="130" t="s">
        <v>4638</v>
      </c>
      <c r="I4763" s="146" t="s">
        <v>4</v>
      </c>
      <c r="J4763" s="146" t="s">
        <v>21</v>
      </c>
      <c r="K4763" s="130" t="s">
        <v>184</v>
      </c>
      <c r="L4763" s="130" t="s">
        <v>1533</v>
      </c>
      <c r="M4763" s="130" t="s">
        <v>4883</v>
      </c>
      <c r="N4763" s="130" t="s">
        <v>5685</v>
      </c>
      <c r="O4763" s="130" t="s">
        <v>5714</v>
      </c>
      <c r="P4763" s="132">
        <v>43054</v>
      </c>
      <c r="Q4763" s="132">
        <v>43100</v>
      </c>
      <c r="R4763" s="133">
        <v>751</v>
      </c>
      <c r="S4763" s="133">
        <v>3197</v>
      </c>
      <c r="T4763" s="134">
        <v>0</v>
      </c>
      <c r="U4763" s="134">
        <v>0</v>
      </c>
      <c r="V4763" s="135">
        <v>0</v>
      </c>
      <c r="W4763" s="135">
        <v>0</v>
      </c>
      <c r="X4763" s="135">
        <v>0</v>
      </c>
      <c r="Y4763" s="135">
        <v>0</v>
      </c>
      <c r="Z4763" s="135"/>
      <c r="AA4763" s="137" t="s">
        <v>5786</v>
      </c>
      <c r="AB4763" s="137"/>
      <c r="AC4763" s="139"/>
      <c r="AD4763" s="140"/>
      <c r="AE4763" s="131">
        <f>INDEX(Where!$B$2:$B$8,MATCH('4W'!I4763,DivisionList,0))</f>
        <v>20</v>
      </c>
      <c r="AF4763" s="131">
        <f>INDEX(Where!$F$2:$F$65,MATCH('4W'!J4763,DistrictList,0))</f>
        <v>2022</v>
      </c>
      <c r="AG4763" s="131">
        <f>IF(K4763&lt;&gt;"",INDEX(Where!$K$2:$K$545,MATCH('4W'!K4763,UpazilaList,0)),"")</f>
        <v>202294</v>
      </c>
      <c r="AH4763" s="141">
        <f t="array" ref="AH4763">IF(L4763&lt;&gt;"",INDEX(Where!$Q$2:$Q$5167,MATCH('4W'!K4763&amp;'4W'!L4763,Where!$O$2:$O$5167&amp;Where!$P$2:$P$5167,0)),"")</f>
        <v>20229479</v>
      </c>
      <c r="AI4763" s="198" t="str">
        <f>IF(Table1[[#This Row],[SSID]]="", "..", Table1[[#This Row],[District]]&amp;", "&amp;Table1[[#This Row],[Upazila]]&amp;", "&amp;Table1[[#This Row],[Union]]&amp;", "&amp;Table1[[#This Row],[Location Camp]])</f>
        <v>Cox's Bazar, Ukhia, Palong Khali, Camp 9</v>
      </c>
    </row>
    <row r="4764" spans="1:35" x14ac:dyDescent="0.35">
      <c r="A4764" s="67">
        <v>3150</v>
      </c>
      <c r="B4764" s="130" t="s">
        <v>4658</v>
      </c>
      <c r="C4764" s="130" t="s">
        <v>5786</v>
      </c>
      <c r="D4764" s="130" t="s">
        <v>4658</v>
      </c>
      <c r="E4764" s="130" t="s">
        <v>4692</v>
      </c>
      <c r="F4764" s="130" t="s">
        <v>4695</v>
      </c>
      <c r="G4764" s="130" t="s">
        <v>5782</v>
      </c>
      <c r="H4764" s="130" t="s">
        <v>4638</v>
      </c>
      <c r="I4764" s="146" t="s">
        <v>4</v>
      </c>
      <c r="J4764" s="146" t="s">
        <v>21</v>
      </c>
      <c r="K4764" s="130" t="s">
        <v>184</v>
      </c>
      <c r="L4764" s="130" t="s">
        <v>1533</v>
      </c>
      <c r="M4764" s="130" t="s">
        <v>4883</v>
      </c>
      <c r="N4764" s="130" t="s">
        <v>5685</v>
      </c>
      <c r="O4764" s="130" t="s">
        <v>5714</v>
      </c>
      <c r="P4764" s="132">
        <v>43061</v>
      </c>
      <c r="Q4764" s="132">
        <v>43100</v>
      </c>
      <c r="R4764" s="133">
        <v>324</v>
      </c>
      <c r="S4764" s="133">
        <v>1275</v>
      </c>
      <c r="T4764" s="134">
        <v>0</v>
      </c>
      <c r="U4764" s="134">
        <v>0</v>
      </c>
      <c r="V4764" s="135">
        <v>0</v>
      </c>
      <c r="W4764" s="135">
        <v>0</v>
      </c>
      <c r="X4764" s="135">
        <v>0</v>
      </c>
      <c r="Y4764" s="135">
        <v>0</v>
      </c>
      <c r="Z4764" s="135"/>
      <c r="AA4764" s="137" t="s">
        <v>5786</v>
      </c>
      <c r="AB4764" s="137"/>
      <c r="AC4764" s="139"/>
      <c r="AD4764" s="140"/>
      <c r="AE4764" s="131">
        <f>INDEX(Where!$B$2:$B$8,MATCH('4W'!I4764,DivisionList,0))</f>
        <v>20</v>
      </c>
      <c r="AF4764" s="131">
        <f>INDEX(Where!$F$2:$F$65,MATCH('4W'!J4764,DistrictList,0))</f>
        <v>2022</v>
      </c>
      <c r="AG4764" s="131">
        <f>IF(K4764&lt;&gt;"",INDEX(Where!$K$2:$K$545,MATCH('4W'!K4764,UpazilaList,0)),"")</f>
        <v>202294</v>
      </c>
      <c r="AH4764" s="141">
        <f t="array" ref="AH4764">IF(L4764&lt;&gt;"",INDEX(Where!$Q$2:$Q$5167,MATCH('4W'!K4764&amp;'4W'!L4764,Where!$O$2:$O$5167&amp;Where!$P$2:$P$5167,0)),"")</f>
        <v>20229479</v>
      </c>
      <c r="AI4764" s="198" t="str">
        <f>IF(Table1[[#This Row],[SSID]]="", "..", Table1[[#This Row],[District]]&amp;", "&amp;Table1[[#This Row],[Upazila]]&amp;", "&amp;Table1[[#This Row],[Union]]&amp;", "&amp;Table1[[#This Row],[Location Camp]])</f>
        <v>Cox's Bazar, Ukhia, Palong Khali, Camp 9</v>
      </c>
    </row>
    <row r="4765" spans="1:35" x14ac:dyDescent="0.35">
      <c r="A4765" s="67">
        <v>3151</v>
      </c>
      <c r="B4765" s="130" t="s">
        <v>4658</v>
      </c>
      <c r="C4765" s="130" t="s">
        <v>5786</v>
      </c>
      <c r="D4765" s="130" t="s">
        <v>4658</v>
      </c>
      <c r="E4765" s="130" t="s">
        <v>4692</v>
      </c>
      <c r="F4765" s="130" t="s">
        <v>4695</v>
      </c>
      <c r="G4765" s="130" t="s">
        <v>5782</v>
      </c>
      <c r="H4765" s="130" t="s">
        <v>4638</v>
      </c>
      <c r="I4765" s="146" t="s">
        <v>4</v>
      </c>
      <c r="J4765" s="146" t="s">
        <v>21</v>
      </c>
      <c r="K4765" s="130" t="s">
        <v>184</v>
      </c>
      <c r="L4765" s="130" t="s">
        <v>1533</v>
      </c>
      <c r="M4765" s="130" t="s">
        <v>4883</v>
      </c>
      <c r="N4765" s="130" t="s">
        <v>5685</v>
      </c>
      <c r="O4765" s="130" t="s">
        <v>5714</v>
      </c>
      <c r="P4765" s="132">
        <v>43096</v>
      </c>
      <c r="Q4765" s="132">
        <v>43100</v>
      </c>
      <c r="R4765" s="133">
        <v>380</v>
      </c>
      <c r="S4765" s="133">
        <v>1748</v>
      </c>
      <c r="T4765" s="134">
        <v>0</v>
      </c>
      <c r="U4765" s="134">
        <v>0</v>
      </c>
      <c r="V4765" s="135">
        <v>0</v>
      </c>
      <c r="W4765" s="135">
        <v>0</v>
      </c>
      <c r="X4765" s="135">
        <v>0</v>
      </c>
      <c r="Y4765" s="135">
        <v>0</v>
      </c>
      <c r="Z4765" s="135"/>
      <c r="AA4765" s="137" t="s">
        <v>5786</v>
      </c>
      <c r="AB4765" s="137"/>
      <c r="AC4765" s="139"/>
      <c r="AD4765" s="140"/>
      <c r="AE4765" s="131">
        <f>INDEX(Where!$B$2:$B$8,MATCH('4W'!I4765,DivisionList,0))</f>
        <v>20</v>
      </c>
      <c r="AF4765" s="131">
        <f>INDEX(Where!$F$2:$F$65,MATCH('4W'!J4765,DistrictList,0))</f>
        <v>2022</v>
      </c>
      <c r="AG4765" s="131">
        <f>IF(K4765&lt;&gt;"",INDEX(Where!$K$2:$K$545,MATCH('4W'!K4765,UpazilaList,0)),"")</f>
        <v>202294</v>
      </c>
      <c r="AH4765" s="141">
        <f t="array" ref="AH4765">IF(L4765&lt;&gt;"",INDEX(Where!$Q$2:$Q$5167,MATCH('4W'!K4765&amp;'4W'!L4765,Where!$O$2:$O$5167&amp;Where!$P$2:$P$5167,0)),"")</f>
        <v>20229479</v>
      </c>
      <c r="AI4765" s="198" t="str">
        <f>IF(Table1[[#This Row],[SSID]]="", "..", Table1[[#This Row],[District]]&amp;", "&amp;Table1[[#This Row],[Upazila]]&amp;", "&amp;Table1[[#This Row],[Union]]&amp;", "&amp;Table1[[#This Row],[Location Camp]])</f>
        <v>Cox's Bazar, Ukhia, Palong Khali, Camp 9</v>
      </c>
    </row>
    <row r="4766" spans="1:35" x14ac:dyDescent="0.35">
      <c r="A4766" s="67">
        <v>3164</v>
      </c>
      <c r="B4766" s="130" t="s">
        <v>4786</v>
      </c>
      <c r="C4766" s="130" t="s">
        <v>4786</v>
      </c>
      <c r="D4766" s="130" t="s">
        <v>6024</v>
      </c>
      <c r="E4766" s="130" t="s">
        <v>4692</v>
      </c>
      <c r="F4766" s="130" t="s">
        <v>4695</v>
      </c>
      <c r="G4766" s="130" t="s">
        <v>5782</v>
      </c>
      <c r="H4766" s="130" t="s">
        <v>4638</v>
      </c>
      <c r="I4766" s="146" t="s">
        <v>4</v>
      </c>
      <c r="J4766" s="146" t="s">
        <v>21</v>
      </c>
      <c r="K4766" s="130" t="s">
        <v>184</v>
      </c>
      <c r="L4766" s="130" t="s">
        <v>1533</v>
      </c>
      <c r="M4766" s="130" t="s">
        <v>4883</v>
      </c>
      <c r="N4766" s="130" t="s">
        <v>5685</v>
      </c>
      <c r="O4766" s="130" t="s">
        <v>5714</v>
      </c>
      <c r="P4766" s="132">
        <v>43041</v>
      </c>
      <c r="Q4766" s="132">
        <v>43043</v>
      </c>
      <c r="R4766" s="133">
        <v>1356</v>
      </c>
      <c r="S4766" s="133">
        <v>0</v>
      </c>
      <c r="T4766" s="134">
        <v>0</v>
      </c>
      <c r="U4766" s="134">
        <v>0</v>
      </c>
      <c r="V4766" s="135">
        <v>0</v>
      </c>
      <c r="W4766" s="135">
        <v>0</v>
      </c>
      <c r="X4766" s="135">
        <v>0</v>
      </c>
      <c r="Y4766" s="135">
        <v>0</v>
      </c>
      <c r="Z4766" s="135"/>
      <c r="AA4766" s="137" t="s">
        <v>5786</v>
      </c>
      <c r="AB4766" s="137"/>
      <c r="AC4766" s="139"/>
      <c r="AD4766" s="140"/>
      <c r="AE4766" s="131">
        <f>INDEX(Where!$B$2:$B$8,MATCH('4W'!I4766,DivisionList,0))</f>
        <v>20</v>
      </c>
      <c r="AF4766" s="131">
        <f>INDEX(Where!$F$2:$F$65,MATCH('4W'!J4766,DistrictList,0))</f>
        <v>2022</v>
      </c>
      <c r="AG4766" s="131">
        <f>IF(K4766&lt;&gt;"",INDEX(Where!$K$2:$K$545,MATCH('4W'!K4766,UpazilaList,0)),"")</f>
        <v>202294</v>
      </c>
      <c r="AH4766" s="141">
        <f t="array" ref="AH4766">IF(L4766&lt;&gt;"",INDEX(Where!$Q$2:$Q$5167,MATCH('4W'!K4766&amp;'4W'!L4766,Where!$O$2:$O$5167&amp;Where!$P$2:$P$5167,0)),"")</f>
        <v>20229479</v>
      </c>
      <c r="AI4766" s="198" t="str">
        <f>IF(Table1[[#This Row],[SSID]]="", "..", Table1[[#This Row],[District]]&amp;", "&amp;Table1[[#This Row],[Upazila]]&amp;", "&amp;Table1[[#This Row],[Union]]&amp;", "&amp;Table1[[#This Row],[Location Camp]])</f>
        <v>Cox's Bazar, Ukhia, Palong Khali, Camp 9</v>
      </c>
    </row>
    <row r="4767" spans="1:35" x14ac:dyDescent="0.35">
      <c r="A4767" s="67">
        <v>63</v>
      </c>
      <c r="B4767" s="4" t="s">
        <v>4642</v>
      </c>
      <c r="C4767" s="4" t="s">
        <v>4675</v>
      </c>
      <c r="D4767" s="4" t="s">
        <v>5759</v>
      </c>
      <c r="E4767" s="4" t="s">
        <v>6551</v>
      </c>
      <c r="F4767" s="4" t="s">
        <v>5575</v>
      </c>
      <c r="G4767" s="4" t="s">
        <v>5575</v>
      </c>
      <c r="H4767" s="4" t="s">
        <v>4637</v>
      </c>
      <c r="I4767" s="24" t="s">
        <v>4</v>
      </c>
      <c r="J4767" s="24" t="s">
        <v>21</v>
      </c>
      <c r="K4767" s="4" t="s">
        <v>184</v>
      </c>
      <c r="L4767" s="4" t="s">
        <v>1533</v>
      </c>
      <c r="M4767" s="4" t="s">
        <v>4883</v>
      </c>
      <c r="N4767" s="4" t="s">
        <v>5685</v>
      </c>
      <c r="O4767" s="4" t="s">
        <v>5714</v>
      </c>
      <c r="P4767" s="11"/>
      <c r="Q4767" s="11"/>
      <c r="R4767" s="52"/>
      <c r="S4767" s="52">
        <v>0</v>
      </c>
      <c r="T4767" s="53">
        <v>0</v>
      </c>
      <c r="U4767" s="53">
        <v>0</v>
      </c>
      <c r="V4767" s="155">
        <v>0</v>
      </c>
      <c r="W4767" s="155">
        <v>0</v>
      </c>
      <c r="X4767" s="155">
        <v>0</v>
      </c>
      <c r="Y4767" s="155">
        <v>0</v>
      </c>
      <c r="Z4767" s="155">
        <v>0</v>
      </c>
      <c r="AA4767" s="156"/>
      <c r="AB4767" s="156"/>
      <c r="AC4767" s="157"/>
      <c r="AD4767" s="4"/>
      <c r="AE4767" s="131">
        <f>INDEX(Where!$B$2:$B$8,MATCH('4W'!I4767,DivisionList,0))</f>
        <v>20</v>
      </c>
      <c r="AF4767" s="131">
        <f>INDEX(Where!$F$2:$F$65,MATCH('4W'!J4767,DistrictList,0))</f>
        <v>2022</v>
      </c>
      <c r="AG4767" s="131">
        <f>IF(K4767&lt;&gt;"",INDEX(Where!$K$2:$K$545,MATCH('4W'!K4767,UpazilaList,0)),"")</f>
        <v>202294</v>
      </c>
      <c r="AH4767" s="141">
        <f t="array" ref="AH4767">IF(L4767&lt;&gt;"",INDEX(Where!$Q$2:$Q$5167,MATCH('4W'!K4767&amp;'4W'!L4767,Where!$O$2:$O$5167&amp;Where!$P$2:$P$5167,0)),"")</f>
        <v>20229479</v>
      </c>
      <c r="AI4767" s="198" t="str">
        <f>IF(Table1[[#This Row],[SSID]]="", "..", Table1[[#This Row],[District]]&amp;", "&amp;Table1[[#This Row],[Upazila]]&amp;", "&amp;Table1[[#This Row],[Union]]&amp;", "&amp;Table1[[#This Row],[Location Camp]])</f>
        <v>Cox's Bazar, Ukhia, Palong Khali, Camp 9</v>
      </c>
    </row>
    <row r="4768" spans="1:35" x14ac:dyDescent="0.35">
      <c r="A4768" s="67">
        <v>3529</v>
      </c>
      <c r="B4768" s="130" t="s">
        <v>4658</v>
      </c>
      <c r="C4768" s="130" t="s">
        <v>4658</v>
      </c>
      <c r="D4768" s="130" t="s">
        <v>5786</v>
      </c>
      <c r="E4768" s="130" t="s">
        <v>4630</v>
      </c>
      <c r="F4768" s="130" t="s">
        <v>6360</v>
      </c>
      <c r="G4768" s="130" t="s">
        <v>6373</v>
      </c>
      <c r="H4768" s="130" t="s">
        <v>4637</v>
      </c>
      <c r="I4768" s="146" t="s">
        <v>4</v>
      </c>
      <c r="J4768" s="146" t="s">
        <v>21</v>
      </c>
      <c r="K4768" s="130" t="s">
        <v>184</v>
      </c>
      <c r="L4768" s="130" t="s">
        <v>1533</v>
      </c>
      <c r="M4768" s="130" t="s">
        <v>4883</v>
      </c>
      <c r="N4768" s="130" t="s">
        <v>5685</v>
      </c>
      <c r="O4768" s="130" t="s">
        <v>5714</v>
      </c>
      <c r="P4768" s="132"/>
      <c r="Q4768" s="150"/>
      <c r="R4768" s="133"/>
      <c r="S4768" s="133"/>
      <c r="T4768" s="134"/>
      <c r="U4768" s="134"/>
      <c r="V4768" s="135"/>
      <c r="W4768" s="135"/>
      <c r="X4768" s="135"/>
      <c r="Y4768" s="135"/>
      <c r="Z4768" s="135"/>
      <c r="AA4768" s="137" t="s">
        <v>6374</v>
      </c>
      <c r="AB4768" s="137"/>
      <c r="AC4768" s="139"/>
      <c r="AD4768" s="144"/>
      <c r="AE4768" s="131">
        <f>INDEX(Where!$B$2:$B$8,MATCH('4W'!I4768,DivisionList,0))</f>
        <v>20</v>
      </c>
      <c r="AF4768" s="131">
        <f>INDEX(Where!$F$2:$F$65,MATCH('4W'!J4768,DistrictList,0))</f>
        <v>2022</v>
      </c>
      <c r="AG4768" s="131">
        <f>IF(K4768&lt;&gt;"",INDEX(Where!$K$2:$K$545,MATCH('4W'!K4768,UpazilaList,0)),"")</f>
        <v>202294</v>
      </c>
      <c r="AH4768" s="141">
        <f t="array" ref="AH4768">IF(L4768&lt;&gt;"",INDEX(Where!$Q$2:$Q$5167,MATCH('4W'!K4768&amp;'4W'!L4768,Where!$O$2:$O$5167&amp;Where!$P$2:$P$5167,0)),"")</f>
        <v>20229479</v>
      </c>
      <c r="AI4768" s="198" t="str">
        <f>IF(Table1[[#This Row],[SSID]]="", "..", Table1[[#This Row],[District]]&amp;", "&amp;Table1[[#This Row],[Upazila]]&amp;", "&amp;Table1[[#This Row],[Union]]&amp;", "&amp;Table1[[#This Row],[Location Camp]])</f>
        <v>Cox's Bazar, Ukhia, Palong Khali, Camp 9</v>
      </c>
    </row>
    <row r="4769" spans="1:35" x14ac:dyDescent="0.35">
      <c r="A4769" s="67">
        <v>3541</v>
      </c>
      <c r="B4769" s="130" t="s">
        <v>4642</v>
      </c>
      <c r="C4769" s="130" t="s">
        <v>4642</v>
      </c>
      <c r="D4769" s="130" t="s">
        <v>5786</v>
      </c>
      <c r="E4769" s="130" t="s">
        <v>4630</v>
      </c>
      <c r="F4769" s="130" t="s">
        <v>6360</v>
      </c>
      <c r="G4769" s="130" t="s">
        <v>6373</v>
      </c>
      <c r="H4769" s="130" t="s">
        <v>4638</v>
      </c>
      <c r="I4769" s="146" t="s">
        <v>4</v>
      </c>
      <c r="J4769" s="146" t="s">
        <v>21</v>
      </c>
      <c r="K4769" s="130" t="s">
        <v>184</v>
      </c>
      <c r="L4769" s="130" t="s">
        <v>1533</v>
      </c>
      <c r="M4769" s="130" t="s">
        <v>4883</v>
      </c>
      <c r="N4769" s="130" t="s">
        <v>5685</v>
      </c>
      <c r="O4769" s="130" t="s">
        <v>5714</v>
      </c>
      <c r="P4769" s="132"/>
      <c r="Q4769" s="150"/>
      <c r="R4769" s="133"/>
      <c r="S4769" s="133"/>
      <c r="T4769" s="134"/>
      <c r="U4769" s="134"/>
      <c r="V4769" s="135"/>
      <c r="W4769" s="135"/>
      <c r="X4769" s="135"/>
      <c r="Y4769" s="135"/>
      <c r="Z4769" s="135"/>
      <c r="AA4769" s="137"/>
      <c r="AB4769" s="137"/>
      <c r="AC4769" s="139"/>
      <c r="AD4769" s="144"/>
      <c r="AE4769" s="131">
        <f>INDEX(Where!$B$2:$B$8,MATCH('4W'!I4769,DivisionList,0))</f>
        <v>20</v>
      </c>
      <c r="AF4769" s="131">
        <f>INDEX(Where!$F$2:$F$65,MATCH('4W'!J4769,DistrictList,0))</f>
        <v>2022</v>
      </c>
      <c r="AG4769" s="131">
        <f>IF(K4769&lt;&gt;"",INDEX(Where!$K$2:$K$545,MATCH('4W'!K4769,UpazilaList,0)),"")</f>
        <v>202294</v>
      </c>
      <c r="AH4769" s="141">
        <f t="array" ref="AH4769">IF(L4769&lt;&gt;"",INDEX(Where!$Q$2:$Q$5167,MATCH('4W'!K4769&amp;'4W'!L4769,Where!$O$2:$O$5167&amp;Where!$P$2:$P$5167,0)),"")</f>
        <v>20229479</v>
      </c>
      <c r="AI4769" s="198" t="str">
        <f>IF(Table1[[#This Row],[SSID]]="", "..", Table1[[#This Row],[District]]&amp;", "&amp;Table1[[#This Row],[Upazila]]&amp;", "&amp;Table1[[#This Row],[Union]]&amp;", "&amp;Table1[[#This Row],[Location Camp]])</f>
        <v>Cox's Bazar, Ukhia, Palong Khali, Camp 9</v>
      </c>
    </row>
    <row r="4770" spans="1:35" x14ac:dyDescent="0.35">
      <c r="A4770" s="67">
        <v>3548</v>
      </c>
      <c r="B4770" s="130" t="s">
        <v>4642</v>
      </c>
      <c r="C4770" s="130" t="s">
        <v>4697</v>
      </c>
      <c r="D4770" s="130" t="s">
        <v>5786</v>
      </c>
      <c r="E4770" s="130" t="s">
        <v>4630</v>
      </c>
      <c r="F4770" s="130" t="s">
        <v>6362</v>
      </c>
      <c r="G4770" s="130" t="s">
        <v>6373</v>
      </c>
      <c r="H4770" s="130" t="s">
        <v>4637</v>
      </c>
      <c r="I4770" s="146" t="s">
        <v>4</v>
      </c>
      <c r="J4770" s="146" t="s">
        <v>21</v>
      </c>
      <c r="K4770" s="130" t="s">
        <v>184</v>
      </c>
      <c r="L4770" s="130" t="s">
        <v>1533</v>
      </c>
      <c r="M4770" s="130" t="s">
        <v>4883</v>
      </c>
      <c r="N4770" s="130" t="s">
        <v>5685</v>
      </c>
      <c r="O4770" s="130" t="s">
        <v>5714</v>
      </c>
      <c r="P4770" s="132">
        <v>43101</v>
      </c>
      <c r="Q4770" s="150">
        <v>43190</v>
      </c>
      <c r="R4770" s="133"/>
      <c r="S4770" s="133"/>
      <c r="T4770" s="134"/>
      <c r="U4770" s="134"/>
      <c r="V4770" s="135"/>
      <c r="W4770" s="135"/>
      <c r="X4770" s="135"/>
      <c r="Y4770" s="135"/>
      <c r="Z4770" s="135"/>
      <c r="AA4770" s="137" t="s">
        <v>6410</v>
      </c>
      <c r="AB4770" s="137"/>
      <c r="AC4770" s="139"/>
      <c r="AD4770" s="144"/>
      <c r="AE4770" s="131">
        <f>INDEX(Where!$B$2:$B$8,MATCH('4W'!I4770,DivisionList,0))</f>
        <v>20</v>
      </c>
      <c r="AF4770" s="131">
        <f>INDEX(Where!$F$2:$F$65,MATCH('4W'!J4770,DistrictList,0))</f>
        <v>2022</v>
      </c>
      <c r="AG4770" s="131">
        <f>IF(K4770&lt;&gt;"",INDEX(Where!$K$2:$K$545,MATCH('4W'!K4770,UpazilaList,0)),"")</f>
        <v>202294</v>
      </c>
      <c r="AH4770" s="141">
        <f t="array" ref="AH4770">IF(L4770&lt;&gt;"",INDEX(Where!$Q$2:$Q$5167,MATCH('4W'!K4770&amp;'4W'!L4770,Where!$O$2:$O$5167&amp;Where!$P$2:$P$5167,0)),"")</f>
        <v>20229479</v>
      </c>
      <c r="AI4770" s="198" t="str">
        <f>IF(Table1[[#This Row],[SSID]]="", "..", Table1[[#This Row],[District]]&amp;", "&amp;Table1[[#This Row],[Upazila]]&amp;", "&amp;Table1[[#This Row],[Union]]&amp;", "&amp;Table1[[#This Row],[Location Camp]])</f>
        <v>Cox's Bazar, Ukhia, Palong Khali, Camp 9</v>
      </c>
    </row>
    <row r="4771" spans="1:35" x14ac:dyDescent="0.35">
      <c r="A4771" s="67">
        <v>3549</v>
      </c>
      <c r="B4771" s="130" t="s">
        <v>4642</v>
      </c>
      <c r="C4771" s="130" t="s">
        <v>4697</v>
      </c>
      <c r="D4771" s="130" t="s">
        <v>5786</v>
      </c>
      <c r="E4771" s="130" t="s">
        <v>4630</v>
      </c>
      <c r="F4771" s="130" t="s">
        <v>6360</v>
      </c>
      <c r="G4771" s="130" t="s">
        <v>6373</v>
      </c>
      <c r="H4771" s="130" t="s">
        <v>6555</v>
      </c>
      <c r="I4771" s="146" t="s">
        <v>4</v>
      </c>
      <c r="J4771" s="146" t="s">
        <v>21</v>
      </c>
      <c r="K4771" s="130" t="s">
        <v>184</v>
      </c>
      <c r="L4771" s="130" t="s">
        <v>1533</v>
      </c>
      <c r="M4771" s="130" t="s">
        <v>4883</v>
      </c>
      <c r="N4771" s="130" t="s">
        <v>5685</v>
      </c>
      <c r="O4771" s="130" t="s">
        <v>5714</v>
      </c>
      <c r="P4771" s="132"/>
      <c r="Q4771" s="150">
        <v>43190</v>
      </c>
      <c r="R4771" s="133"/>
      <c r="S4771" s="133"/>
      <c r="T4771" s="134"/>
      <c r="U4771" s="134"/>
      <c r="V4771" s="135"/>
      <c r="W4771" s="135"/>
      <c r="X4771" s="135"/>
      <c r="Y4771" s="135"/>
      <c r="Z4771" s="135"/>
      <c r="AA4771" s="137" t="s">
        <v>6411</v>
      </c>
      <c r="AB4771" s="137"/>
      <c r="AC4771" s="139"/>
      <c r="AD4771" s="144"/>
      <c r="AE4771" s="131">
        <f>INDEX(Where!$B$2:$B$8,MATCH('4W'!I4771,DivisionList,0))</f>
        <v>20</v>
      </c>
      <c r="AF4771" s="131">
        <f>INDEX(Where!$F$2:$F$65,MATCH('4W'!J4771,DistrictList,0))</f>
        <v>2022</v>
      </c>
      <c r="AG4771" s="131">
        <f>IF(K4771&lt;&gt;"",INDEX(Where!$K$2:$K$545,MATCH('4W'!K4771,UpazilaList,0)),"")</f>
        <v>202294</v>
      </c>
      <c r="AH4771" s="141">
        <f t="array" ref="AH4771">IF(L4771&lt;&gt;"",INDEX(Where!$Q$2:$Q$5167,MATCH('4W'!K4771&amp;'4W'!L4771,Where!$O$2:$O$5167&amp;Where!$P$2:$P$5167,0)),"")</f>
        <v>20229479</v>
      </c>
      <c r="AI4771" s="198" t="str">
        <f>IF(Table1[[#This Row],[SSID]]="", "..", Table1[[#This Row],[District]]&amp;", "&amp;Table1[[#This Row],[Upazila]]&amp;", "&amp;Table1[[#This Row],[Union]]&amp;", "&amp;Table1[[#This Row],[Location Camp]])</f>
        <v>Cox's Bazar, Ukhia, Palong Khali, Camp 9</v>
      </c>
    </row>
    <row r="4772" spans="1:35" x14ac:dyDescent="0.35">
      <c r="A4772" s="67">
        <v>3550</v>
      </c>
      <c r="B4772" s="130" t="s">
        <v>4642</v>
      </c>
      <c r="C4772" s="130" t="s">
        <v>4697</v>
      </c>
      <c r="D4772" s="130" t="s">
        <v>5786</v>
      </c>
      <c r="E4772" s="130" t="s">
        <v>4630</v>
      </c>
      <c r="F4772" s="130" t="s">
        <v>6377</v>
      </c>
      <c r="G4772" s="130" t="s">
        <v>6373</v>
      </c>
      <c r="H4772" s="130" t="s">
        <v>6555</v>
      </c>
      <c r="I4772" s="146" t="s">
        <v>4</v>
      </c>
      <c r="J4772" s="146" t="s">
        <v>21</v>
      </c>
      <c r="K4772" s="130" t="s">
        <v>184</v>
      </c>
      <c r="L4772" s="130" t="s">
        <v>1533</v>
      </c>
      <c r="M4772" s="130" t="s">
        <v>4883</v>
      </c>
      <c r="N4772" s="130" t="s">
        <v>5685</v>
      </c>
      <c r="O4772" s="130" t="s">
        <v>5714</v>
      </c>
      <c r="P4772" s="132"/>
      <c r="Q4772" s="150">
        <v>43190</v>
      </c>
      <c r="R4772" s="133"/>
      <c r="S4772" s="133"/>
      <c r="T4772" s="134"/>
      <c r="U4772" s="134"/>
      <c r="V4772" s="135"/>
      <c r="W4772" s="135"/>
      <c r="X4772" s="135"/>
      <c r="Y4772" s="135"/>
      <c r="Z4772" s="135"/>
      <c r="AA4772" s="137" t="s">
        <v>6412</v>
      </c>
      <c r="AB4772" s="137"/>
      <c r="AC4772" s="139"/>
      <c r="AD4772" s="144"/>
      <c r="AE4772" s="131">
        <f>INDEX(Where!$B$2:$B$8,MATCH('4W'!I4772,DivisionList,0))</f>
        <v>20</v>
      </c>
      <c r="AF4772" s="131">
        <f>INDEX(Where!$F$2:$F$65,MATCH('4W'!J4772,DistrictList,0))</f>
        <v>2022</v>
      </c>
      <c r="AG4772" s="131">
        <f>IF(K4772&lt;&gt;"",INDEX(Where!$K$2:$K$545,MATCH('4W'!K4772,UpazilaList,0)),"")</f>
        <v>202294</v>
      </c>
      <c r="AH4772" s="141">
        <f t="array" ref="AH4772">IF(L4772&lt;&gt;"",INDEX(Where!$Q$2:$Q$5167,MATCH('4W'!K4772&amp;'4W'!L4772,Where!$O$2:$O$5167&amp;Where!$P$2:$P$5167,0)),"")</f>
        <v>20229479</v>
      </c>
      <c r="AI4772" s="198" t="str">
        <f>IF(Table1[[#This Row],[SSID]]="", "..", Table1[[#This Row],[District]]&amp;", "&amp;Table1[[#This Row],[Upazila]]&amp;", "&amp;Table1[[#This Row],[Union]]&amp;", "&amp;Table1[[#This Row],[Location Camp]])</f>
        <v>Cox's Bazar, Ukhia, Palong Khali, Camp 9</v>
      </c>
    </row>
    <row r="4773" spans="1:35" x14ac:dyDescent="0.35">
      <c r="A4773" s="67">
        <v>3551</v>
      </c>
      <c r="B4773" s="130" t="s">
        <v>4642</v>
      </c>
      <c r="C4773" s="130" t="s">
        <v>4697</v>
      </c>
      <c r="D4773" s="130" t="s">
        <v>5786</v>
      </c>
      <c r="E4773" s="130" t="s">
        <v>4630</v>
      </c>
      <c r="F4773" s="130" t="s">
        <v>6377</v>
      </c>
      <c r="G4773" s="130" t="s">
        <v>6373</v>
      </c>
      <c r="H4773" s="130" t="s">
        <v>4637</v>
      </c>
      <c r="I4773" s="146" t="s">
        <v>4</v>
      </c>
      <c r="J4773" s="146" t="s">
        <v>21</v>
      </c>
      <c r="K4773" s="130" t="s">
        <v>184</v>
      </c>
      <c r="L4773" s="130" t="s">
        <v>1533</v>
      </c>
      <c r="M4773" s="130" t="s">
        <v>4883</v>
      </c>
      <c r="N4773" s="130" t="s">
        <v>5685</v>
      </c>
      <c r="O4773" s="130" t="s">
        <v>5714</v>
      </c>
      <c r="P4773" s="132">
        <v>43134</v>
      </c>
      <c r="Q4773" s="150">
        <v>43190</v>
      </c>
      <c r="R4773" s="133"/>
      <c r="S4773" s="133">
        <v>4632</v>
      </c>
      <c r="T4773" s="134"/>
      <c r="U4773" s="134"/>
      <c r="V4773" s="135"/>
      <c r="W4773" s="135"/>
      <c r="X4773" s="135"/>
      <c r="Y4773" s="135"/>
      <c r="Z4773" s="135"/>
      <c r="AA4773" s="137" t="s">
        <v>6413</v>
      </c>
      <c r="AB4773" s="137"/>
      <c r="AC4773" s="139"/>
      <c r="AD4773" s="144"/>
      <c r="AE4773" s="131">
        <f>INDEX(Where!$B$2:$B$8,MATCH('4W'!I4773,DivisionList,0))</f>
        <v>20</v>
      </c>
      <c r="AF4773" s="131">
        <f>INDEX(Where!$F$2:$F$65,MATCH('4W'!J4773,DistrictList,0))</f>
        <v>2022</v>
      </c>
      <c r="AG4773" s="131">
        <f>IF(K4773&lt;&gt;"",INDEX(Where!$K$2:$K$545,MATCH('4W'!K4773,UpazilaList,0)),"")</f>
        <v>202294</v>
      </c>
      <c r="AH4773" s="141">
        <f t="array" ref="AH4773">IF(L4773&lt;&gt;"",INDEX(Where!$Q$2:$Q$5167,MATCH('4W'!K4773&amp;'4W'!L4773,Where!$O$2:$O$5167&amp;Where!$P$2:$P$5167,0)),"")</f>
        <v>20229479</v>
      </c>
      <c r="AI4773" s="198" t="str">
        <f>IF(Table1[[#This Row],[SSID]]="", "..", Table1[[#This Row],[District]]&amp;", "&amp;Table1[[#This Row],[Upazila]]&amp;", "&amp;Table1[[#This Row],[Union]]&amp;", "&amp;Table1[[#This Row],[Location Camp]])</f>
        <v>Cox's Bazar, Ukhia, Palong Khali, Camp 9</v>
      </c>
    </row>
    <row r="4774" spans="1:35" x14ac:dyDescent="0.35">
      <c r="A4774" s="67">
        <v>3562</v>
      </c>
      <c r="B4774" s="130" t="s">
        <v>5358</v>
      </c>
      <c r="C4774" s="130" t="s">
        <v>5358</v>
      </c>
      <c r="D4774" s="130" t="s">
        <v>5358</v>
      </c>
      <c r="E4774" s="130" t="s">
        <v>4630</v>
      </c>
      <c r="F4774" s="130" t="s">
        <v>6377</v>
      </c>
      <c r="G4774" s="130" t="s">
        <v>6373</v>
      </c>
      <c r="H4774" s="130" t="s">
        <v>4637</v>
      </c>
      <c r="I4774" s="146" t="s">
        <v>4</v>
      </c>
      <c r="J4774" s="146" t="s">
        <v>21</v>
      </c>
      <c r="K4774" s="130" t="s">
        <v>184</v>
      </c>
      <c r="L4774" s="130" t="s">
        <v>1533</v>
      </c>
      <c r="M4774" s="130" t="s">
        <v>4883</v>
      </c>
      <c r="N4774" s="130" t="s">
        <v>5685</v>
      </c>
      <c r="O4774" s="130" t="s">
        <v>5714</v>
      </c>
      <c r="P4774" s="132"/>
      <c r="Q4774" s="150"/>
      <c r="R4774" s="133"/>
      <c r="S4774" s="133"/>
      <c r="T4774" s="134"/>
      <c r="U4774" s="134"/>
      <c r="V4774" s="135"/>
      <c r="W4774" s="135"/>
      <c r="X4774" s="135"/>
      <c r="Y4774" s="135"/>
      <c r="Z4774" s="135"/>
      <c r="AA4774" s="137" t="s">
        <v>6419</v>
      </c>
      <c r="AB4774" s="137"/>
      <c r="AC4774" s="139"/>
      <c r="AD4774" s="144"/>
      <c r="AE4774" s="131">
        <f>INDEX(Where!$B$2:$B$8,MATCH('4W'!I4774,DivisionList,0))</f>
        <v>20</v>
      </c>
      <c r="AF4774" s="131">
        <f>INDEX(Where!$F$2:$F$65,MATCH('4W'!J4774,DistrictList,0))</f>
        <v>2022</v>
      </c>
      <c r="AG4774" s="131">
        <f>IF(K4774&lt;&gt;"",INDEX(Where!$K$2:$K$545,MATCH('4W'!K4774,UpazilaList,0)),"")</f>
        <v>202294</v>
      </c>
      <c r="AH4774" s="141">
        <f t="array" ref="AH4774">IF(L4774&lt;&gt;"",INDEX(Where!$Q$2:$Q$5167,MATCH('4W'!K4774&amp;'4W'!L4774,Where!$O$2:$O$5167&amp;Where!$P$2:$P$5167,0)),"")</f>
        <v>20229479</v>
      </c>
      <c r="AI4774" s="198" t="str">
        <f>IF(Table1[[#This Row],[SSID]]="", "..", Table1[[#This Row],[District]]&amp;", "&amp;Table1[[#This Row],[Upazila]]&amp;", "&amp;Table1[[#This Row],[Union]]&amp;", "&amp;Table1[[#This Row],[Location Camp]])</f>
        <v>Cox's Bazar, Ukhia, Palong Khali, Camp 9</v>
      </c>
    </row>
    <row r="4775" spans="1:35" x14ac:dyDescent="0.35">
      <c r="A4775" s="67">
        <v>3563</v>
      </c>
      <c r="B4775" s="130" t="s">
        <v>5358</v>
      </c>
      <c r="C4775" s="130" t="s">
        <v>5358</v>
      </c>
      <c r="D4775" s="130" t="s">
        <v>5358</v>
      </c>
      <c r="E4775" s="130" t="s">
        <v>4630</v>
      </c>
      <c r="F4775" s="130" t="s">
        <v>6377</v>
      </c>
      <c r="G4775" s="130" t="s">
        <v>6373</v>
      </c>
      <c r="H4775" s="130" t="s">
        <v>4636</v>
      </c>
      <c r="I4775" s="146" t="s">
        <v>4</v>
      </c>
      <c r="J4775" s="146" t="s">
        <v>21</v>
      </c>
      <c r="K4775" s="130" t="s">
        <v>184</v>
      </c>
      <c r="L4775" s="130" t="s">
        <v>1533</v>
      </c>
      <c r="M4775" s="130" t="s">
        <v>4883</v>
      </c>
      <c r="N4775" s="130" t="s">
        <v>5685</v>
      </c>
      <c r="O4775" s="130" t="s">
        <v>5714</v>
      </c>
      <c r="P4775" s="132"/>
      <c r="Q4775" s="150"/>
      <c r="R4775" s="133"/>
      <c r="S4775" s="133"/>
      <c r="T4775" s="134"/>
      <c r="U4775" s="134"/>
      <c r="V4775" s="135"/>
      <c r="W4775" s="135"/>
      <c r="X4775" s="135"/>
      <c r="Y4775" s="135"/>
      <c r="Z4775" s="135"/>
      <c r="AA4775" s="137"/>
      <c r="AB4775" s="137"/>
      <c r="AC4775" s="139"/>
      <c r="AD4775" s="144"/>
      <c r="AE4775" s="131">
        <f>INDEX(Where!$B$2:$B$8,MATCH('4W'!I4775,DivisionList,0))</f>
        <v>20</v>
      </c>
      <c r="AF4775" s="131">
        <f>INDEX(Where!$F$2:$F$65,MATCH('4W'!J4775,DistrictList,0))</f>
        <v>2022</v>
      </c>
      <c r="AG4775" s="131">
        <f>IF(K4775&lt;&gt;"",INDEX(Where!$K$2:$K$545,MATCH('4W'!K4775,UpazilaList,0)),"")</f>
        <v>202294</v>
      </c>
      <c r="AH4775" s="141">
        <f t="array" ref="AH4775">IF(L4775&lt;&gt;"",INDEX(Where!$Q$2:$Q$5167,MATCH('4W'!K4775&amp;'4W'!L4775,Where!$O$2:$O$5167&amp;Where!$P$2:$P$5167,0)),"")</f>
        <v>20229479</v>
      </c>
      <c r="AI4775" s="198" t="str">
        <f>IF(Table1[[#This Row],[SSID]]="", "..", Table1[[#This Row],[District]]&amp;", "&amp;Table1[[#This Row],[Upazila]]&amp;", "&amp;Table1[[#This Row],[Union]]&amp;", "&amp;Table1[[#This Row],[Location Camp]])</f>
        <v>Cox's Bazar, Ukhia, Palong Khali, Camp 9</v>
      </c>
    </row>
    <row r="4776" spans="1:35" x14ac:dyDescent="0.35">
      <c r="A4776" s="67">
        <v>3564</v>
      </c>
      <c r="B4776" s="130" t="s">
        <v>4673</v>
      </c>
      <c r="C4776" s="4" t="s">
        <v>5635</v>
      </c>
      <c r="D4776" s="130" t="s">
        <v>4673</v>
      </c>
      <c r="E4776" s="130" t="s">
        <v>4630</v>
      </c>
      <c r="F4776" s="130" t="s">
        <v>6360</v>
      </c>
      <c r="G4776" s="130" t="s">
        <v>6373</v>
      </c>
      <c r="H4776" s="130" t="s">
        <v>4638</v>
      </c>
      <c r="I4776" s="146" t="s">
        <v>4</v>
      </c>
      <c r="J4776" s="146" t="s">
        <v>21</v>
      </c>
      <c r="K4776" s="130" t="s">
        <v>184</v>
      </c>
      <c r="L4776" s="130" t="s">
        <v>1533</v>
      </c>
      <c r="M4776" s="130" t="s">
        <v>4883</v>
      </c>
      <c r="N4776" s="130" t="s">
        <v>5685</v>
      </c>
      <c r="O4776" s="130" t="s">
        <v>5714</v>
      </c>
      <c r="P4776" s="132">
        <v>43048</v>
      </c>
      <c r="Q4776" s="150">
        <v>43139</v>
      </c>
      <c r="R4776" s="133">
        <v>0</v>
      </c>
      <c r="S4776" s="133">
        <v>0</v>
      </c>
      <c r="T4776" s="134"/>
      <c r="U4776" s="134"/>
      <c r="V4776" s="135"/>
      <c r="W4776" s="135"/>
      <c r="X4776" s="135"/>
      <c r="Y4776" s="135"/>
      <c r="Z4776" s="135"/>
      <c r="AA4776" s="137" t="s">
        <v>6446</v>
      </c>
      <c r="AB4776" s="137"/>
      <c r="AC4776" s="139"/>
      <c r="AD4776" s="144"/>
      <c r="AE4776" s="131">
        <f>INDEX(Where!$B$2:$B$8,MATCH('4W'!I4776,DivisionList,0))</f>
        <v>20</v>
      </c>
      <c r="AF4776" s="131">
        <f>INDEX(Where!$F$2:$F$65,MATCH('4W'!J4776,DistrictList,0))</f>
        <v>2022</v>
      </c>
      <c r="AG4776" s="131">
        <f>IF(K4776&lt;&gt;"",INDEX(Where!$K$2:$K$545,MATCH('4W'!K4776,UpazilaList,0)),"")</f>
        <v>202294</v>
      </c>
      <c r="AH4776" s="141">
        <f t="array" ref="AH4776">IF(L4776&lt;&gt;"",INDEX(Where!$Q$2:$Q$5167,MATCH('4W'!K4776&amp;'4W'!L4776,Where!$O$2:$O$5167&amp;Where!$P$2:$P$5167,0)),"")</f>
        <v>20229479</v>
      </c>
      <c r="AI4776" s="198" t="str">
        <f>IF(Table1[[#This Row],[SSID]]="", "..", Table1[[#This Row],[District]]&amp;", "&amp;Table1[[#This Row],[Upazila]]&amp;", "&amp;Table1[[#This Row],[Union]]&amp;", "&amp;Table1[[#This Row],[Location Camp]])</f>
        <v>Cox's Bazar, Ukhia, Palong Khali, Camp 9</v>
      </c>
    </row>
    <row r="4777" spans="1:35" x14ac:dyDescent="0.35">
      <c r="A4777" s="67">
        <v>77</v>
      </c>
      <c r="B4777" s="130" t="s">
        <v>5413</v>
      </c>
      <c r="C4777" s="130" t="s">
        <v>5413</v>
      </c>
      <c r="D4777" s="130" t="s">
        <v>5327</v>
      </c>
      <c r="E4777" s="130" t="s">
        <v>4631</v>
      </c>
      <c r="F4777" s="130"/>
      <c r="G4777" s="130" t="s">
        <v>6152</v>
      </c>
      <c r="H4777" s="130" t="s">
        <v>4637</v>
      </c>
      <c r="I4777" s="146" t="s">
        <v>4</v>
      </c>
      <c r="J4777" s="146" t="s">
        <v>21</v>
      </c>
      <c r="K4777" s="130" t="s">
        <v>184</v>
      </c>
      <c r="L4777" s="130" t="s">
        <v>1533</v>
      </c>
      <c r="M4777" s="130" t="s">
        <v>4883</v>
      </c>
      <c r="N4777" s="130" t="s">
        <v>5685</v>
      </c>
      <c r="O4777" s="130" t="s">
        <v>5714</v>
      </c>
      <c r="P4777" s="132">
        <v>43033</v>
      </c>
      <c r="Q4777" s="150">
        <v>43151</v>
      </c>
      <c r="R4777" s="133"/>
      <c r="S4777" s="133">
        <v>898</v>
      </c>
      <c r="T4777" s="134">
        <v>346</v>
      </c>
      <c r="U4777" s="134">
        <v>552</v>
      </c>
      <c r="V4777" s="135"/>
      <c r="W4777" s="135"/>
      <c r="X4777" s="135"/>
      <c r="Y4777" s="135"/>
      <c r="Z4777" s="135"/>
      <c r="AA4777" s="137"/>
      <c r="AB4777" s="156"/>
      <c r="AC4777" s="157"/>
      <c r="AD4777" s="4"/>
      <c r="AE4777" s="131">
        <f>INDEX(Where!$B$2:$B$8,MATCH('4W'!I4777,DivisionList,0))</f>
        <v>20</v>
      </c>
      <c r="AF4777" s="131">
        <f>INDEX(Where!$F$2:$F$65,MATCH('4W'!J4777,DistrictList,0))</f>
        <v>2022</v>
      </c>
      <c r="AG4777" s="131">
        <f>IF(K4777&lt;&gt;"",INDEX(Where!$K$2:$K$545,MATCH('4W'!K4777,UpazilaList,0)),"")</f>
        <v>202294</v>
      </c>
      <c r="AH4777" s="141">
        <f t="array" ref="AH4777">IF(L4777&lt;&gt;"",INDEX(Where!$Q$2:$Q$5167,MATCH('4W'!K4777&amp;'4W'!L4777,Where!$O$2:$O$5167&amp;Where!$P$2:$P$5167,0)),"")</f>
        <v>20229479</v>
      </c>
      <c r="AI4777" s="198" t="str">
        <f>IF(Table1[[#This Row],[SSID]]="", "..", Table1[[#This Row],[District]]&amp;", "&amp;Table1[[#This Row],[Upazila]]&amp;", "&amp;Table1[[#This Row],[Union]]&amp;", "&amp;Table1[[#This Row],[Location Camp]])</f>
        <v>Cox's Bazar, Ukhia, Palong Khali, Camp 9</v>
      </c>
    </row>
    <row r="4778" spans="1:35" x14ac:dyDescent="0.35">
      <c r="A4778" s="67">
        <v>78</v>
      </c>
      <c r="B4778" s="130" t="s">
        <v>5413</v>
      </c>
      <c r="C4778" s="130" t="s">
        <v>5413</v>
      </c>
      <c r="D4778" s="130" t="s">
        <v>5327</v>
      </c>
      <c r="E4778" s="130" t="s">
        <v>4631</v>
      </c>
      <c r="F4778" s="130"/>
      <c r="G4778" s="130" t="s">
        <v>6152</v>
      </c>
      <c r="H4778" s="130" t="s">
        <v>4637</v>
      </c>
      <c r="I4778" s="146" t="s">
        <v>4</v>
      </c>
      <c r="J4778" s="146" t="s">
        <v>21</v>
      </c>
      <c r="K4778" s="130" t="s">
        <v>184</v>
      </c>
      <c r="L4778" s="130" t="s">
        <v>1533</v>
      </c>
      <c r="M4778" s="130" t="s">
        <v>4883</v>
      </c>
      <c r="N4778" s="130" t="s">
        <v>5685</v>
      </c>
      <c r="O4778" s="130" t="s">
        <v>5714</v>
      </c>
      <c r="P4778" s="132">
        <v>43033</v>
      </c>
      <c r="Q4778" s="150">
        <v>43151</v>
      </c>
      <c r="R4778" s="133"/>
      <c r="S4778" s="133">
        <v>97</v>
      </c>
      <c r="T4778" s="134">
        <v>54</v>
      </c>
      <c r="U4778" s="134">
        <v>43</v>
      </c>
      <c r="V4778" s="135"/>
      <c r="W4778" s="135"/>
      <c r="X4778" s="135"/>
      <c r="Y4778" s="135"/>
      <c r="Z4778" s="135"/>
      <c r="AA4778" s="137"/>
      <c r="AB4778" s="156"/>
      <c r="AC4778" s="157"/>
      <c r="AD4778" s="4"/>
      <c r="AE4778" s="131">
        <f>INDEX(Where!$B$2:$B$8,MATCH('4W'!I4778,DivisionList,0))</f>
        <v>20</v>
      </c>
      <c r="AF4778" s="131">
        <f>INDEX(Where!$F$2:$F$65,MATCH('4W'!J4778,DistrictList,0))</f>
        <v>2022</v>
      </c>
      <c r="AG4778" s="131">
        <f>IF(K4778&lt;&gt;"",INDEX(Where!$K$2:$K$545,MATCH('4W'!K4778,UpazilaList,0)),"")</f>
        <v>202294</v>
      </c>
      <c r="AH4778" s="141">
        <f t="array" ref="AH4778">IF(L4778&lt;&gt;"",INDEX(Where!$Q$2:$Q$5167,MATCH('4W'!K4778&amp;'4W'!L4778,Where!$O$2:$O$5167&amp;Where!$P$2:$P$5167,0)),"")</f>
        <v>20229479</v>
      </c>
      <c r="AI4778" s="198" t="str">
        <f>IF(Table1[[#This Row],[SSID]]="", "..", Table1[[#This Row],[District]]&amp;", "&amp;Table1[[#This Row],[Upazila]]&amp;", "&amp;Table1[[#This Row],[Union]]&amp;", "&amp;Table1[[#This Row],[Location Camp]])</f>
        <v>Cox's Bazar, Ukhia, Palong Khali, Camp 9</v>
      </c>
    </row>
    <row r="4779" spans="1:35" x14ac:dyDescent="0.35">
      <c r="A4779" s="67">
        <v>3514</v>
      </c>
      <c r="B4779" s="145" t="s">
        <v>4673</v>
      </c>
      <c r="C4779" s="145" t="s">
        <v>4687</v>
      </c>
      <c r="D4779" s="145" t="s">
        <v>4673</v>
      </c>
      <c r="E4779" s="145" t="s">
        <v>6550</v>
      </c>
      <c r="F4779" s="145" t="s">
        <v>6334</v>
      </c>
      <c r="G4779" s="145" t="s">
        <v>6335</v>
      </c>
      <c r="H4779" s="145" t="s">
        <v>4637</v>
      </c>
      <c r="I4779" s="146" t="s">
        <v>4</v>
      </c>
      <c r="J4779" s="146" t="s">
        <v>21</v>
      </c>
      <c r="K4779" s="145" t="s">
        <v>184</v>
      </c>
      <c r="L4779" s="145" t="s">
        <v>1533</v>
      </c>
      <c r="M4779" s="145" t="s">
        <v>4883</v>
      </c>
      <c r="N4779" s="145" t="s">
        <v>5685</v>
      </c>
      <c r="O4779" s="145" t="s">
        <v>5714</v>
      </c>
      <c r="P4779" s="147">
        <v>43139</v>
      </c>
      <c r="Q4779" s="151">
        <v>43343</v>
      </c>
      <c r="R4779" s="148"/>
      <c r="S4779" s="133">
        <v>11</v>
      </c>
      <c r="T4779" s="134"/>
      <c r="U4779" s="134"/>
      <c r="V4779" s="135"/>
      <c r="W4779" s="135"/>
      <c r="X4779" s="135"/>
      <c r="Y4779" s="135"/>
      <c r="Z4779" s="135"/>
      <c r="AA4779" s="137"/>
      <c r="AB4779" s="137"/>
      <c r="AC4779" s="139"/>
      <c r="AD4779" s="149"/>
      <c r="AE4779" s="131">
        <f>INDEX(Where!$B$2:$B$8,MATCH('4W'!I4779,DivisionList,0))</f>
        <v>20</v>
      </c>
      <c r="AF4779" s="131">
        <f>INDEX(Where!$F$2:$F$65,MATCH('4W'!J4779,DistrictList,0))</f>
        <v>2022</v>
      </c>
      <c r="AG4779" s="131">
        <f>IF(K4779&lt;&gt;"",INDEX(Where!$K$2:$K$545,MATCH('4W'!K4779,UpazilaList,0)),"")</f>
        <v>202294</v>
      </c>
      <c r="AH4779" s="141">
        <f t="array" ref="AH4779">IF(L4779&lt;&gt;"",INDEX(Where!$Q$2:$Q$5167,MATCH('4W'!K4779&amp;'4W'!L4779,Where!$O$2:$O$5167&amp;Where!$P$2:$P$5167,0)),"")</f>
        <v>20229479</v>
      </c>
      <c r="AI4779" s="198" t="str">
        <f>IF(Table1[[#This Row],[SSID]]="", "..", Table1[[#This Row],[District]]&amp;", "&amp;Table1[[#This Row],[Upazila]]&amp;", "&amp;Table1[[#This Row],[Union]]&amp;", "&amp;Table1[[#This Row],[Location Camp]])</f>
        <v>Cox's Bazar, Ukhia, Palong Khali, Camp 9</v>
      </c>
    </row>
    <row r="4780" spans="1:35" x14ac:dyDescent="0.35">
      <c r="A4780" s="67">
        <v>3483</v>
      </c>
      <c r="B4780" s="130" t="s">
        <v>4673</v>
      </c>
      <c r="C4780" s="130" t="s">
        <v>5411</v>
      </c>
      <c r="D4780" s="130" t="s">
        <v>5786</v>
      </c>
      <c r="E4780" s="130" t="s">
        <v>4631</v>
      </c>
      <c r="F4780" s="130" t="s">
        <v>5662</v>
      </c>
      <c r="G4780" s="130" t="s">
        <v>6077</v>
      </c>
      <c r="H4780" s="130" t="s">
        <v>4637</v>
      </c>
      <c r="I4780" s="131" t="s">
        <v>4</v>
      </c>
      <c r="J4780" s="131" t="s">
        <v>21</v>
      </c>
      <c r="K4780" s="130" t="s">
        <v>184</v>
      </c>
      <c r="L4780" s="130" t="s">
        <v>1533</v>
      </c>
      <c r="M4780" s="130" t="s">
        <v>4883</v>
      </c>
      <c r="N4780" s="130" t="s">
        <v>5685</v>
      </c>
      <c r="O4780" s="130" t="s">
        <v>5714</v>
      </c>
      <c r="P4780" s="132">
        <v>43007</v>
      </c>
      <c r="Q4780" s="150">
        <v>43358</v>
      </c>
      <c r="R4780" s="133"/>
      <c r="S4780" s="133">
        <v>14187</v>
      </c>
      <c r="T4780" s="134">
        <v>4795</v>
      </c>
      <c r="U4780" s="134">
        <v>9392</v>
      </c>
      <c r="V4780" s="134"/>
      <c r="W4780" s="134"/>
      <c r="X4780" s="134"/>
      <c r="Y4780" s="134"/>
      <c r="Z4780" s="134"/>
      <c r="AA4780" s="136"/>
      <c r="AB4780" s="41"/>
      <c r="AC4780" s="57"/>
      <c r="AD4780" s="4"/>
      <c r="AE4780" s="131">
        <f>INDEX(Where!$B$2:$B$8,MATCH('4W'!I4780,DivisionList,0))</f>
        <v>20</v>
      </c>
      <c r="AF4780" s="131">
        <f>INDEX(Where!$F$2:$F$65,MATCH('4W'!J4780,DistrictList,0))</f>
        <v>2022</v>
      </c>
      <c r="AG4780" s="131">
        <f>IF(K4780&lt;&gt;"",INDEX(Where!$K$2:$K$545,MATCH('4W'!K4780,UpazilaList,0)),"")</f>
        <v>202294</v>
      </c>
      <c r="AH4780" s="141">
        <f t="array" ref="AH4780">IF(L4780&lt;&gt;"",INDEX(Where!$Q$2:$Q$5167,MATCH('4W'!K4780&amp;'4W'!L4780,Where!$O$2:$O$5167&amp;Where!$P$2:$P$5167,0)),"")</f>
        <v>20229479</v>
      </c>
      <c r="AI4780" s="198" t="str">
        <f>IF(Table1[[#This Row],[SSID]]="", "..", Table1[[#This Row],[District]]&amp;", "&amp;Table1[[#This Row],[Upazila]]&amp;", "&amp;Table1[[#This Row],[Union]]&amp;", "&amp;Table1[[#This Row],[Location Camp]])</f>
        <v>Cox's Bazar, Ukhia, Palong Khali, Camp 9</v>
      </c>
    </row>
    <row r="4781" spans="1:35" x14ac:dyDescent="0.35">
      <c r="A4781" s="67">
        <v>3518</v>
      </c>
      <c r="B4781" s="130" t="s">
        <v>4786</v>
      </c>
      <c r="C4781" s="130" t="s">
        <v>4786</v>
      </c>
      <c r="D4781" s="130" t="s">
        <v>6118</v>
      </c>
      <c r="E4781" s="130" t="s">
        <v>6550</v>
      </c>
      <c r="F4781" s="130" t="s">
        <v>6328</v>
      </c>
      <c r="G4781" s="130" t="s">
        <v>6348</v>
      </c>
      <c r="H4781" s="130" t="s">
        <v>4637</v>
      </c>
      <c r="I4781" s="131" t="s">
        <v>4</v>
      </c>
      <c r="J4781" s="131" t="s">
        <v>21</v>
      </c>
      <c r="K4781" s="130" t="s">
        <v>184</v>
      </c>
      <c r="L4781" s="130" t="s">
        <v>1533</v>
      </c>
      <c r="M4781" s="130" t="s">
        <v>4883</v>
      </c>
      <c r="N4781" s="130" t="s">
        <v>5685</v>
      </c>
      <c r="O4781" s="130" t="s">
        <v>5714</v>
      </c>
      <c r="P4781" s="132">
        <v>43138</v>
      </c>
      <c r="Q4781" s="150">
        <v>43178</v>
      </c>
      <c r="R4781" s="133">
        <v>49</v>
      </c>
      <c r="S4781" s="133">
        <v>49</v>
      </c>
      <c r="T4781" s="135"/>
      <c r="U4781" s="135">
        <v>49</v>
      </c>
      <c r="V4781" s="135"/>
      <c r="W4781" s="135"/>
      <c r="X4781" s="135"/>
      <c r="Y4781" s="135"/>
      <c r="Z4781" s="135"/>
      <c r="AA4781" s="137"/>
      <c r="AB4781" s="137"/>
      <c r="AC4781" s="139"/>
      <c r="AD4781" s="144"/>
      <c r="AE4781" s="131">
        <f>INDEX(Where!$B$2:$B$8,MATCH('4W'!I4781,DivisionList,0))</f>
        <v>20</v>
      </c>
      <c r="AF4781" s="131">
        <f>INDEX(Where!$F$2:$F$65,MATCH('4W'!J4781,DistrictList,0))</f>
        <v>2022</v>
      </c>
      <c r="AG4781" s="131">
        <f>IF(K4781&lt;&gt;"",INDEX(Where!$K$2:$K$545,MATCH('4W'!K4781,UpazilaList,0)),"")</f>
        <v>202294</v>
      </c>
      <c r="AH4781" s="141">
        <f t="array" ref="AH4781">IF(L4781&lt;&gt;"",INDEX(Where!$Q$2:$Q$5167,MATCH('4W'!K4781&amp;'4W'!L4781,Where!$O$2:$O$5167&amp;Where!$P$2:$P$5167,0)),"")</f>
        <v>20229479</v>
      </c>
      <c r="AI4781" s="198" t="str">
        <f>IF(Table1[[#This Row],[SSID]]="", "..", Table1[[#This Row],[District]]&amp;", "&amp;Table1[[#This Row],[Upazila]]&amp;", "&amp;Table1[[#This Row],[Union]]&amp;", "&amp;Table1[[#This Row],[Location Camp]])</f>
        <v>Cox's Bazar, Ukhia, Palong Khali, Camp 9</v>
      </c>
    </row>
    <row r="4782" spans="1:35" x14ac:dyDescent="0.35">
      <c r="A4782" s="67">
        <v>66</v>
      </c>
      <c r="B4782" s="130" t="s">
        <v>5413</v>
      </c>
      <c r="C4782" s="130" t="s">
        <v>5413</v>
      </c>
      <c r="D4782" s="130" t="s">
        <v>5327</v>
      </c>
      <c r="E4782" s="130" t="s">
        <v>4631</v>
      </c>
      <c r="F4782" s="130"/>
      <c r="G4782" s="130" t="s">
        <v>6131</v>
      </c>
      <c r="H4782" s="130" t="s">
        <v>4637</v>
      </c>
      <c r="I4782" s="131" t="s">
        <v>4</v>
      </c>
      <c r="J4782" s="131" t="s">
        <v>21</v>
      </c>
      <c r="K4782" s="130" t="s">
        <v>184</v>
      </c>
      <c r="L4782" s="130" t="s">
        <v>1533</v>
      </c>
      <c r="M4782" s="130" t="s">
        <v>4883</v>
      </c>
      <c r="N4782" s="130" t="s">
        <v>5685</v>
      </c>
      <c r="O4782" s="130" t="s">
        <v>5714</v>
      </c>
      <c r="P4782" s="132">
        <v>43033</v>
      </c>
      <c r="Q4782" s="150">
        <v>43151</v>
      </c>
      <c r="R4782" s="133"/>
      <c r="S4782" s="133">
        <v>191</v>
      </c>
      <c r="T4782" s="135">
        <v>0</v>
      </c>
      <c r="U4782" s="135">
        <v>191</v>
      </c>
      <c r="V4782" s="135"/>
      <c r="W4782" s="135"/>
      <c r="X4782" s="135"/>
      <c r="Y4782" s="135"/>
      <c r="Z4782" s="135"/>
      <c r="AA4782" s="137"/>
      <c r="AB4782" s="156"/>
      <c r="AC4782" s="157"/>
      <c r="AD4782" s="4"/>
      <c r="AE4782" s="131">
        <f>INDEX(Where!$B$2:$B$8,MATCH('4W'!I4782,DivisionList,0))</f>
        <v>20</v>
      </c>
      <c r="AF4782" s="131">
        <f>INDEX(Where!$F$2:$F$65,MATCH('4W'!J4782,DistrictList,0))</f>
        <v>2022</v>
      </c>
      <c r="AG4782" s="131">
        <f>IF(K4782&lt;&gt;"",INDEX(Where!$K$2:$K$545,MATCH('4W'!K4782,UpazilaList,0)),"")</f>
        <v>202294</v>
      </c>
      <c r="AH4782" s="141">
        <f t="array" ref="AH4782">IF(L4782&lt;&gt;"",INDEX(Where!$Q$2:$Q$5167,MATCH('4W'!K4782&amp;'4W'!L4782,Where!$O$2:$O$5167&amp;Where!$P$2:$P$5167,0)),"")</f>
        <v>20229479</v>
      </c>
      <c r="AI4782" s="198" t="str">
        <f>IF(Table1[[#This Row],[SSID]]="", "..", Table1[[#This Row],[District]]&amp;", "&amp;Table1[[#This Row],[Upazila]]&amp;", "&amp;Table1[[#This Row],[Union]]&amp;", "&amp;Table1[[#This Row],[Location Camp]])</f>
        <v>Cox's Bazar, Ukhia, Palong Khali, Camp 9</v>
      </c>
    </row>
    <row r="4783" spans="1:35" x14ac:dyDescent="0.35">
      <c r="A4783" s="67">
        <v>68</v>
      </c>
      <c r="B4783" s="130" t="s">
        <v>5413</v>
      </c>
      <c r="C4783" s="130" t="s">
        <v>5413</v>
      </c>
      <c r="D4783" s="130" t="s">
        <v>5327</v>
      </c>
      <c r="E4783" s="130" t="s">
        <v>4631</v>
      </c>
      <c r="F4783" s="130"/>
      <c r="G4783" s="130" t="s">
        <v>6133</v>
      </c>
      <c r="H4783" s="130" t="s">
        <v>4637</v>
      </c>
      <c r="I4783" s="131" t="s">
        <v>4</v>
      </c>
      <c r="J4783" s="131" t="s">
        <v>21</v>
      </c>
      <c r="K4783" s="130" t="s">
        <v>184</v>
      </c>
      <c r="L4783" s="130" t="s">
        <v>1533</v>
      </c>
      <c r="M4783" s="130" t="s">
        <v>4883</v>
      </c>
      <c r="N4783" s="130" t="s">
        <v>5685</v>
      </c>
      <c r="O4783" s="130" t="s">
        <v>5714</v>
      </c>
      <c r="P4783" s="132">
        <v>43033</v>
      </c>
      <c r="Q4783" s="150">
        <v>43151</v>
      </c>
      <c r="R4783" s="133"/>
      <c r="S4783" s="133">
        <v>83</v>
      </c>
      <c r="T4783" s="135">
        <v>0</v>
      </c>
      <c r="U4783" s="135">
        <v>83</v>
      </c>
      <c r="V4783" s="135"/>
      <c r="W4783" s="135"/>
      <c r="X4783" s="135"/>
      <c r="Y4783" s="135"/>
      <c r="Z4783" s="135"/>
      <c r="AA4783" s="137"/>
      <c r="AB4783" s="156"/>
      <c r="AC4783" s="157"/>
      <c r="AD4783" s="4"/>
      <c r="AE4783" s="131">
        <f>INDEX(Where!$B$2:$B$8,MATCH('4W'!I4783,DivisionList,0))</f>
        <v>20</v>
      </c>
      <c r="AF4783" s="131">
        <f>INDEX(Where!$F$2:$F$65,MATCH('4W'!J4783,DistrictList,0))</f>
        <v>2022</v>
      </c>
      <c r="AG4783" s="131">
        <f>IF(K4783&lt;&gt;"",INDEX(Where!$K$2:$K$545,MATCH('4W'!K4783,UpazilaList,0)),"")</f>
        <v>202294</v>
      </c>
      <c r="AH4783" s="141">
        <f t="array" ref="AH4783">IF(L4783&lt;&gt;"",INDEX(Where!$Q$2:$Q$5167,MATCH('4W'!K4783&amp;'4W'!L4783,Where!$O$2:$O$5167&amp;Where!$P$2:$P$5167,0)),"")</f>
        <v>20229479</v>
      </c>
      <c r="AI4783" s="198" t="str">
        <f>IF(Table1[[#This Row],[SSID]]="", "..", Table1[[#This Row],[District]]&amp;", "&amp;Table1[[#This Row],[Upazila]]&amp;", "&amp;Table1[[#This Row],[Union]]&amp;", "&amp;Table1[[#This Row],[Location Camp]])</f>
        <v>Cox's Bazar, Ukhia, Palong Khali, Camp 9</v>
      </c>
    </row>
    <row r="4784" spans="1:35" x14ac:dyDescent="0.35">
      <c r="A4784" s="67">
        <v>72</v>
      </c>
      <c r="B4784" s="130" t="s">
        <v>5413</v>
      </c>
      <c r="C4784" s="130" t="s">
        <v>5413</v>
      </c>
      <c r="D4784" s="130" t="s">
        <v>5327</v>
      </c>
      <c r="E4784" s="130" t="s">
        <v>4631</v>
      </c>
      <c r="F4784" s="130"/>
      <c r="G4784" s="130" t="s">
        <v>6147</v>
      </c>
      <c r="H4784" s="130" t="s">
        <v>4637</v>
      </c>
      <c r="I4784" s="131" t="s">
        <v>4</v>
      </c>
      <c r="J4784" s="131" t="s">
        <v>21</v>
      </c>
      <c r="K4784" s="130" t="s">
        <v>184</v>
      </c>
      <c r="L4784" s="130" t="s">
        <v>1533</v>
      </c>
      <c r="M4784" s="130" t="s">
        <v>4883</v>
      </c>
      <c r="N4784" s="130" t="s">
        <v>5685</v>
      </c>
      <c r="O4784" s="130" t="s">
        <v>5714</v>
      </c>
      <c r="P4784" s="132">
        <v>43033</v>
      </c>
      <c r="Q4784" s="150">
        <v>43151</v>
      </c>
      <c r="R4784" s="133"/>
      <c r="S4784" s="133">
        <v>105</v>
      </c>
      <c r="T4784" s="135">
        <v>0</v>
      </c>
      <c r="U4784" s="135">
        <v>105</v>
      </c>
      <c r="V4784" s="135"/>
      <c r="W4784" s="135"/>
      <c r="X4784" s="135"/>
      <c r="Y4784" s="135"/>
      <c r="Z4784" s="135"/>
      <c r="AA4784" s="137"/>
      <c r="AB4784" s="156"/>
      <c r="AC4784" s="157"/>
      <c r="AD4784" s="4"/>
      <c r="AE4784" s="131">
        <f>INDEX(Where!$B$2:$B$8,MATCH('4W'!I4784,DivisionList,0))</f>
        <v>20</v>
      </c>
      <c r="AF4784" s="131">
        <f>INDEX(Where!$F$2:$F$65,MATCH('4W'!J4784,DistrictList,0))</f>
        <v>2022</v>
      </c>
      <c r="AG4784" s="131">
        <f>IF(K4784&lt;&gt;"",INDEX(Where!$K$2:$K$545,MATCH('4W'!K4784,UpazilaList,0)),"")</f>
        <v>202294</v>
      </c>
      <c r="AH4784" s="141">
        <f t="array" ref="AH4784">IF(L4784&lt;&gt;"",INDEX(Where!$Q$2:$Q$5167,MATCH('4W'!K4784&amp;'4W'!L4784,Where!$O$2:$O$5167&amp;Where!$P$2:$P$5167,0)),"")</f>
        <v>20229479</v>
      </c>
      <c r="AI4784" s="198" t="str">
        <f>IF(Table1[[#This Row],[SSID]]="", "..", Table1[[#This Row],[District]]&amp;", "&amp;Table1[[#This Row],[Upazila]]&amp;", "&amp;Table1[[#This Row],[Union]]&amp;", "&amp;Table1[[#This Row],[Location Camp]])</f>
        <v>Cox's Bazar, Ukhia, Palong Khali, Camp 9</v>
      </c>
    </row>
    <row r="4785" spans="1:35" x14ac:dyDescent="0.35">
      <c r="A4785" s="67">
        <v>84</v>
      </c>
      <c r="B4785" s="130" t="s">
        <v>4673</v>
      </c>
      <c r="C4785" s="130" t="s">
        <v>4697</v>
      </c>
      <c r="D4785" s="130" t="s">
        <v>4673</v>
      </c>
      <c r="E4785" s="130" t="s">
        <v>4885</v>
      </c>
      <c r="F4785" s="130" t="s">
        <v>6178</v>
      </c>
      <c r="G4785" s="130" t="s">
        <v>6179</v>
      </c>
      <c r="H4785" s="130" t="s">
        <v>4637</v>
      </c>
      <c r="I4785" s="131" t="s">
        <v>4</v>
      </c>
      <c r="J4785" s="131" t="s">
        <v>21</v>
      </c>
      <c r="K4785" s="130" t="s">
        <v>184</v>
      </c>
      <c r="L4785" s="130" t="s">
        <v>1533</v>
      </c>
      <c r="M4785" s="130" t="s">
        <v>4883</v>
      </c>
      <c r="N4785" s="130" t="s">
        <v>5685</v>
      </c>
      <c r="O4785" s="130" t="s">
        <v>5714</v>
      </c>
      <c r="P4785" s="132">
        <v>43153</v>
      </c>
      <c r="Q4785" s="150">
        <v>43296</v>
      </c>
      <c r="R4785" s="133"/>
      <c r="S4785" s="133">
        <v>690</v>
      </c>
      <c r="T4785" s="135">
        <v>407</v>
      </c>
      <c r="U4785" s="135">
        <v>283</v>
      </c>
      <c r="V4785" s="135"/>
      <c r="W4785" s="135"/>
      <c r="X4785" s="135">
        <v>283</v>
      </c>
      <c r="Y4785" s="135">
        <v>407</v>
      </c>
      <c r="Z4785" s="135"/>
      <c r="AA4785" s="137"/>
      <c r="AB4785" s="137"/>
      <c r="AC4785" s="139"/>
      <c r="AD4785" s="144"/>
      <c r="AE4785" s="131">
        <f>INDEX(Where!$B$2:$B$8,MATCH('4W'!I4785,DivisionList,0))</f>
        <v>20</v>
      </c>
      <c r="AF4785" s="131">
        <f>INDEX(Where!$F$2:$F$65,MATCH('4W'!J4785,DistrictList,0))</f>
        <v>2022</v>
      </c>
      <c r="AG4785" s="131">
        <f>IF(K4785&lt;&gt;"",INDEX(Where!$K$2:$K$545,MATCH('4W'!K4785,UpazilaList,0)),"")</f>
        <v>202294</v>
      </c>
      <c r="AH4785" s="141">
        <f t="array" ref="AH4785">IF(L4785&lt;&gt;"",INDEX(Where!$Q$2:$Q$5167,MATCH('4W'!K4785&amp;'4W'!L4785,Where!$O$2:$O$5167&amp;Where!$P$2:$P$5167,0)),"")</f>
        <v>20229479</v>
      </c>
      <c r="AI4785" s="198" t="str">
        <f>IF(Table1[[#This Row],[SSID]]="", "..", Table1[[#This Row],[District]]&amp;", "&amp;Table1[[#This Row],[Upazila]]&amp;", "&amp;Table1[[#This Row],[Union]]&amp;", "&amp;Table1[[#This Row],[Location Camp]])</f>
        <v>Cox's Bazar, Ukhia, Palong Khali, Camp 9</v>
      </c>
    </row>
    <row r="4786" spans="1:35" x14ac:dyDescent="0.35">
      <c r="A4786" s="67">
        <v>3504</v>
      </c>
      <c r="B4786" s="130" t="s">
        <v>4673</v>
      </c>
      <c r="C4786" s="130" t="s">
        <v>4716</v>
      </c>
      <c r="D4786" s="130" t="s">
        <v>4673</v>
      </c>
      <c r="E4786" s="130" t="s">
        <v>4885</v>
      </c>
      <c r="F4786" s="130" t="s">
        <v>6178</v>
      </c>
      <c r="G4786" s="130" t="s">
        <v>6179</v>
      </c>
      <c r="H4786" s="130" t="s">
        <v>4637</v>
      </c>
      <c r="I4786" s="131" t="s">
        <v>4</v>
      </c>
      <c r="J4786" s="131" t="s">
        <v>21</v>
      </c>
      <c r="K4786" s="130" t="s">
        <v>184</v>
      </c>
      <c r="L4786" s="130" t="s">
        <v>1533</v>
      </c>
      <c r="M4786" s="130" t="s">
        <v>4883</v>
      </c>
      <c r="N4786" s="130" t="s">
        <v>5685</v>
      </c>
      <c r="O4786" s="130" t="s">
        <v>5714</v>
      </c>
      <c r="P4786" s="132">
        <v>43152</v>
      </c>
      <c r="Q4786" s="150">
        <v>43281</v>
      </c>
      <c r="R4786" s="133"/>
      <c r="S4786" s="133">
        <v>90</v>
      </c>
      <c r="T4786" s="135">
        <v>15</v>
      </c>
      <c r="U4786" s="135">
        <v>75</v>
      </c>
      <c r="V4786" s="135"/>
      <c r="W4786" s="135"/>
      <c r="X4786" s="135">
        <v>75</v>
      </c>
      <c r="Y4786" s="135">
        <v>15</v>
      </c>
      <c r="Z4786" s="135"/>
      <c r="AA4786" s="137"/>
      <c r="AB4786" s="137"/>
      <c r="AC4786" s="139"/>
      <c r="AD4786" s="144"/>
      <c r="AE4786" s="131">
        <f>INDEX(Where!$B$2:$B$8,MATCH('4W'!I4786,DivisionList,0))</f>
        <v>20</v>
      </c>
      <c r="AF4786" s="131">
        <f>INDEX(Where!$F$2:$F$65,MATCH('4W'!J4786,DistrictList,0))</f>
        <v>2022</v>
      </c>
      <c r="AG4786" s="131">
        <f>IF(K4786&lt;&gt;"",INDEX(Where!$K$2:$K$545,MATCH('4W'!K4786,UpazilaList,0)),"")</f>
        <v>202294</v>
      </c>
      <c r="AH4786" s="141">
        <f t="array" ref="AH4786">IF(L4786&lt;&gt;"",INDEX(Where!$Q$2:$Q$5167,MATCH('4W'!K4786&amp;'4W'!L4786,Where!$O$2:$O$5167&amp;Where!$P$2:$P$5167,0)),"")</f>
        <v>20229479</v>
      </c>
      <c r="AI4786" s="198" t="str">
        <f>IF(Table1[[#This Row],[SSID]]="", "..", Table1[[#This Row],[District]]&amp;", "&amp;Table1[[#This Row],[Upazila]]&amp;", "&amp;Table1[[#This Row],[Union]]&amp;", "&amp;Table1[[#This Row],[Location Camp]])</f>
        <v>Cox's Bazar, Ukhia, Palong Khali, Camp 9</v>
      </c>
    </row>
    <row r="4787" spans="1:35" x14ac:dyDescent="0.35">
      <c r="A4787" s="67">
        <v>83</v>
      </c>
      <c r="B4787" s="130" t="s">
        <v>4673</v>
      </c>
      <c r="C4787" s="130" t="s">
        <v>4697</v>
      </c>
      <c r="D4787" s="130" t="s">
        <v>4673</v>
      </c>
      <c r="E4787" s="130" t="s">
        <v>4885</v>
      </c>
      <c r="F4787" s="130" t="s">
        <v>6180</v>
      </c>
      <c r="G4787" s="130" t="s">
        <v>6181</v>
      </c>
      <c r="H4787" s="130" t="s">
        <v>4637</v>
      </c>
      <c r="I4787" s="131" t="s">
        <v>4</v>
      </c>
      <c r="J4787" s="131" t="s">
        <v>21</v>
      </c>
      <c r="K4787" s="130" t="s">
        <v>184</v>
      </c>
      <c r="L4787" s="130" t="s">
        <v>1533</v>
      </c>
      <c r="M4787" s="130" t="s">
        <v>4883</v>
      </c>
      <c r="N4787" s="130" t="s">
        <v>5685</v>
      </c>
      <c r="O4787" s="130" t="s">
        <v>5714</v>
      </c>
      <c r="P4787" s="132">
        <v>43153</v>
      </c>
      <c r="Q4787" s="150">
        <v>43296</v>
      </c>
      <c r="R4787" s="133"/>
      <c r="S4787" s="133">
        <v>2615</v>
      </c>
      <c r="T4787" s="135">
        <v>1319</v>
      </c>
      <c r="U4787" s="135">
        <v>1296</v>
      </c>
      <c r="V4787" s="135"/>
      <c r="W4787" s="135"/>
      <c r="X4787" s="135">
        <v>1296</v>
      </c>
      <c r="Y4787" s="135">
        <v>1319</v>
      </c>
      <c r="Z4787" s="135"/>
      <c r="AA4787" s="137"/>
      <c r="AB4787" s="137"/>
      <c r="AC4787" s="139"/>
      <c r="AD4787" s="144"/>
      <c r="AE4787" s="131">
        <f>INDEX(Where!$B$2:$B$8,MATCH('4W'!I4787,DivisionList,0))</f>
        <v>20</v>
      </c>
      <c r="AF4787" s="131">
        <f>INDEX(Where!$F$2:$F$65,MATCH('4W'!J4787,DistrictList,0))</f>
        <v>2022</v>
      </c>
      <c r="AG4787" s="131">
        <f>IF(K4787&lt;&gt;"",INDEX(Where!$K$2:$K$545,MATCH('4W'!K4787,UpazilaList,0)),"")</f>
        <v>202294</v>
      </c>
      <c r="AH4787" s="141">
        <f t="array" ref="AH4787">IF(L4787&lt;&gt;"",INDEX(Where!$Q$2:$Q$5167,MATCH('4W'!K4787&amp;'4W'!L4787,Where!$O$2:$O$5167&amp;Where!$P$2:$P$5167,0)),"")</f>
        <v>20229479</v>
      </c>
      <c r="AI4787" s="198" t="str">
        <f>IF(Table1[[#This Row],[SSID]]="", "..", Table1[[#This Row],[District]]&amp;", "&amp;Table1[[#This Row],[Upazila]]&amp;", "&amp;Table1[[#This Row],[Union]]&amp;", "&amp;Table1[[#This Row],[Location Camp]])</f>
        <v>Cox's Bazar, Ukhia, Palong Khali, Camp 9</v>
      </c>
    </row>
    <row r="4788" spans="1:35" x14ac:dyDescent="0.35">
      <c r="A4788" s="67">
        <v>91</v>
      </c>
      <c r="B4788" s="130" t="s">
        <v>4697</v>
      </c>
      <c r="C4788" s="130" t="s">
        <v>4697</v>
      </c>
      <c r="D4788" s="130" t="s">
        <v>4697</v>
      </c>
      <c r="E4788" s="130" t="s">
        <v>4885</v>
      </c>
      <c r="F4788" s="130" t="s">
        <v>6180</v>
      </c>
      <c r="G4788" s="130" t="s">
        <v>6181</v>
      </c>
      <c r="H4788" s="130" t="s">
        <v>4637</v>
      </c>
      <c r="I4788" s="131" t="s">
        <v>4</v>
      </c>
      <c r="J4788" s="131" t="s">
        <v>21</v>
      </c>
      <c r="K4788" s="130" t="s">
        <v>184</v>
      </c>
      <c r="L4788" s="130" t="s">
        <v>1533</v>
      </c>
      <c r="M4788" s="130" t="s">
        <v>4883</v>
      </c>
      <c r="N4788" s="130" t="s">
        <v>5685</v>
      </c>
      <c r="O4788" s="130" t="s">
        <v>5714</v>
      </c>
      <c r="P4788" s="132">
        <v>43153</v>
      </c>
      <c r="Q4788" s="150">
        <v>43465</v>
      </c>
      <c r="R4788" s="133"/>
      <c r="S4788" s="133">
        <v>5186</v>
      </c>
      <c r="T4788" s="135">
        <v>2616</v>
      </c>
      <c r="U4788" s="135">
        <v>2570</v>
      </c>
      <c r="V4788" s="135"/>
      <c r="W4788" s="135"/>
      <c r="X4788" s="135">
        <v>2570</v>
      </c>
      <c r="Y4788" s="135">
        <v>2616</v>
      </c>
      <c r="Z4788" s="135"/>
      <c r="AA4788" s="137"/>
      <c r="AB4788" s="137"/>
      <c r="AC4788" s="139"/>
      <c r="AD4788" s="144"/>
      <c r="AE4788" s="131">
        <f>INDEX(Where!$B$2:$B$8,MATCH('4W'!I4788,DivisionList,0))</f>
        <v>20</v>
      </c>
      <c r="AF4788" s="131">
        <f>INDEX(Where!$F$2:$F$65,MATCH('4W'!J4788,DistrictList,0))</f>
        <v>2022</v>
      </c>
      <c r="AG4788" s="131">
        <f>IF(K4788&lt;&gt;"",INDEX(Where!$K$2:$K$545,MATCH('4W'!K4788,UpazilaList,0)),"")</f>
        <v>202294</v>
      </c>
      <c r="AH4788" s="141">
        <f t="array" ref="AH4788">IF(L4788&lt;&gt;"",INDEX(Where!$Q$2:$Q$5167,MATCH('4W'!K4788&amp;'4W'!L4788,Where!$O$2:$O$5167&amp;Where!$P$2:$P$5167,0)),"")</f>
        <v>20229479</v>
      </c>
      <c r="AI4788" s="198" t="str">
        <f>IF(Table1[[#This Row],[SSID]]="", "..", Table1[[#This Row],[District]]&amp;", "&amp;Table1[[#This Row],[Upazila]]&amp;", "&amp;Table1[[#This Row],[Union]]&amp;", "&amp;Table1[[#This Row],[Location Camp]])</f>
        <v>Cox's Bazar, Ukhia, Palong Khali, Camp 9</v>
      </c>
    </row>
    <row r="4789" spans="1:35" x14ac:dyDescent="0.35">
      <c r="A4789" s="67">
        <v>3501</v>
      </c>
      <c r="B4789" s="130" t="s">
        <v>4673</v>
      </c>
      <c r="C4789" s="130" t="s">
        <v>4716</v>
      </c>
      <c r="D4789" s="130" t="s">
        <v>4673</v>
      </c>
      <c r="E4789" s="130" t="s">
        <v>4885</v>
      </c>
      <c r="F4789" s="130" t="s">
        <v>6180</v>
      </c>
      <c r="G4789" s="130" t="s">
        <v>6181</v>
      </c>
      <c r="H4789" s="130" t="s">
        <v>4637</v>
      </c>
      <c r="I4789" s="131" t="s">
        <v>4</v>
      </c>
      <c r="J4789" s="131" t="s">
        <v>21</v>
      </c>
      <c r="K4789" s="130" t="s">
        <v>184</v>
      </c>
      <c r="L4789" s="130" t="s">
        <v>1533</v>
      </c>
      <c r="M4789" s="130" t="s">
        <v>4883</v>
      </c>
      <c r="N4789" s="130" t="s">
        <v>5685</v>
      </c>
      <c r="O4789" s="130" t="s">
        <v>5714</v>
      </c>
      <c r="P4789" s="132">
        <v>43152</v>
      </c>
      <c r="Q4789" s="150">
        <v>43281</v>
      </c>
      <c r="R4789" s="133"/>
      <c r="S4789" s="133">
        <v>4577</v>
      </c>
      <c r="T4789" s="135">
        <v>2589</v>
      </c>
      <c r="U4789" s="135">
        <v>1988</v>
      </c>
      <c r="V4789" s="135"/>
      <c r="W4789" s="135"/>
      <c r="X4789" s="135">
        <v>1988</v>
      </c>
      <c r="Y4789" s="135">
        <v>2589</v>
      </c>
      <c r="Z4789" s="135"/>
      <c r="AA4789" s="137"/>
      <c r="AB4789" s="137"/>
      <c r="AC4789" s="139"/>
      <c r="AD4789" s="144"/>
      <c r="AE4789" s="131">
        <f>INDEX(Where!$B$2:$B$8,MATCH('4W'!I4789,DivisionList,0))</f>
        <v>20</v>
      </c>
      <c r="AF4789" s="131">
        <f>INDEX(Where!$F$2:$F$65,MATCH('4W'!J4789,DistrictList,0))</f>
        <v>2022</v>
      </c>
      <c r="AG4789" s="131">
        <f>IF(K4789&lt;&gt;"",INDEX(Where!$K$2:$K$545,MATCH('4W'!K4789,UpazilaList,0)),"")</f>
        <v>202294</v>
      </c>
      <c r="AH4789" s="141">
        <f t="array" ref="AH4789">IF(L4789&lt;&gt;"",INDEX(Where!$Q$2:$Q$5167,MATCH('4W'!K4789&amp;'4W'!L4789,Where!$O$2:$O$5167&amp;Where!$P$2:$P$5167,0)),"")</f>
        <v>20229479</v>
      </c>
      <c r="AI4789" s="198" t="str">
        <f>IF(Table1[[#This Row],[SSID]]="", "..", Table1[[#This Row],[District]]&amp;", "&amp;Table1[[#This Row],[Upazila]]&amp;", "&amp;Table1[[#This Row],[Union]]&amp;", "&amp;Table1[[#This Row],[Location Camp]])</f>
        <v>Cox's Bazar, Ukhia, Palong Khali, Camp 9</v>
      </c>
    </row>
    <row r="4790" spans="1:35" x14ac:dyDescent="0.35">
      <c r="A4790" s="67">
        <v>6103</v>
      </c>
      <c r="B4790" s="4" t="s">
        <v>4786</v>
      </c>
      <c r="C4790" s="4" t="s">
        <v>4786</v>
      </c>
      <c r="D4790" s="4" t="s">
        <v>4786</v>
      </c>
      <c r="E4790" s="4" t="s">
        <v>4789</v>
      </c>
      <c r="F4790" s="4" t="s">
        <v>6493</v>
      </c>
      <c r="G4790" s="4" t="s">
        <v>6495</v>
      </c>
      <c r="H4790" s="4" t="s">
        <v>4637</v>
      </c>
      <c r="I4790" s="131" t="s">
        <v>4</v>
      </c>
      <c r="J4790" s="131" t="s">
        <v>21</v>
      </c>
      <c r="K4790" s="4" t="s">
        <v>184</v>
      </c>
      <c r="L4790" s="4" t="s">
        <v>1533</v>
      </c>
      <c r="M4790" s="4" t="s">
        <v>4883</v>
      </c>
      <c r="N4790" s="4" t="s">
        <v>5685</v>
      </c>
      <c r="O4790" s="180" t="s">
        <v>5714</v>
      </c>
      <c r="P4790" s="11"/>
      <c r="Q4790" s="187">
        <v>43465</v>
      </c>
      <c r="R4790" s="52">
        <v>250</v>
      </c>
      <c r="S4790" s="52"/>
      <c r="T4790" s="182"/>
      <c r="U4790" s="182"/>
      <c r="V4790" s="182"/>
      <c r="W4790" s="182"/>
      <c r="X4790" s="182"/>
      <c r="Y4790" s="182"/>
      <c r="Z4790" s="182"/>
      <c r="AA4790" s="184"/>
      <c r="AB4790" s="184"/>
      <c r="AC4790" s="186"/>
      <c r="AD4790" s="188"/>
      <c r="AE4790" s="131">
        <f>INDEX(Where!$B$2:$B$8,MATCH('4W'!I4790,DivisionList,0))</f>
        <v>20</v>
      </c>
      <c r="AF4790" s="131">
        <f>INDEX(Where!$F$2:$F$65,MATCH('4W'!J4790,DistrictList,0))</f>
        <v>2022</v>
      </c>
      <c r="AG4790" s="131">
        <f>IF(K4790&lt;&gt;"",INDEX(Where!$K$2:$K$545,MATCH('4W'!K4790,UpazilaList,0)),"")</f>
        <v>202294</v>
      </c>
      <c r="AH4790" s="141">
        <f t="array" ref="AH4790">IF(L4790&lt;&gt;"",INDEX(Where!$Q$2:$Q$5167,MATCH('4W'!K4790&amp;'4W'!L4790,Where!$O$2:$O$5167&amp;Where!$P$2:$P$5167,0)),"")</f>
        <v>20229479</v>
      </c>
      <c r="AI4790" s="198" t="str">
        <f>IF(Table1[[#This Row],[SSID]]="", "..", Table1[[#This Row],[District]]&amp;", "&amp;Table1[[#This Row],[Upazila]]&amp;", "&amp;Table1[[#This Row],[Union]]&amp;", "&amp;Table1[[#This Row],[Location Camp]])</f>
        <v>Cox's Bazar, Ukhia, Palong Khali, Camp 9</v>
      </c>
    </row>
    <row r="4791" spans="1:35" x14ac:dyDescent="0.35">
      <c r="A4791" s="67">
        <v>6121</v>
      </c>
      <c r="B4791" s="4" t="s">
        <v>4786</v>
      </c>
      <c r="C4791" s="4" t="s">
        <v>4786</v>
      </c>
      <c r="D4791" s="4" t="s">
        <v>4786</v>
      </c>
      <c r="E4791" s="4" t="s">
        <v>4789</v>
      </c>
      <c r="F4791" s="4" t="s">
        <v>6502</v>
      </c>
      <c r="G4791" s="4" t="s">
        <v>6503</v>
      </c>
      <c r="H4791" s="4" t="s">
        <v>4637</v>
      </c>
      <c r="I4791" s="131" t="s">
        <v>4</v>
      </c>
      <c r="J4791" s="131" t="s">
        <v>21</v>
      </c>
      <c r="K4791" s="4" t="s">
        <v>184</v>
      </c>
      <c r="L4791" s="4" t="s">
        <v>1533</v>
      </c>
      <c r="M4791" s="4" t="s">
        <v>4883</v>
      </c>
      <c r="N4791" s="4" t="s">
        <v>5685</v>
      </c>
      <c r="O4791" s="180" t="s">
        <v>5714</v>
      </c>
      <c r="P4791" s="11"/>
      <c r="Q4791" s="187">
        <v>43465</v>
      </c>
      <c r="R4791" s="52">
        <v>300</v>
      </c>
      <c r="S4791" s="52"/>
      <c r="T4791" s="182"/>
      <c r="U4791" s="182"/>
      <c r="V4791" s="182"/>
      <c r="W4791" s="182"/>
      <c r="X4791" s="182"/>
      <c r="Y4791" s="182"/>
      <c r="Z4791" s="182"/>
      <c r="AA4791" s="184"/>
      <c r="AB4791" s="184"/>
      <c r="AC4791" s="186"/>
      <c r="AD4791" s="188"/>
      <c r="AE4791" s="131">
        <f>INDEX(Where!$B$2:$B$8,MATCH('4W'!I4791,DivisionList,0))</f>
        <v>20</v>
      </c>
      <c r="AF4791" s="131">
        <f>INDEX(Where!$F$2:$F$65,MATCH('4W'!J4791,DistrictList,0))</f>
        <v>2022</v>
      </c>
      <c r="AG4791" s="131">
        <f>IF(K4791&lt;&gt;"",INDEX(Where!$K$2:$K$545,MATCH('4W'!K4791,UpazilaList,0)),"")</f>
        <v>202294</v>
      </c>
      <c r="AH4791" s="141">
        <f t="array" ref="AH4791">IF(L4791&lt;&gt;"",INDEX(Where!$Q$2:$Q$5167,MATCH('4W'!K4791&amp;'4W'!L4791,Where!$O$2:$O$5167&amp;Where!$P$2:$P$5167,0)),"")</f>
        <v>20229479</v>
      </c>
      <c r="AI4791" s="198" t="str">
        <f>IF(Table1[[#This Row],[SSID]]="", "..", Table1[[#This Row],[District]]&amp;", "&amp;Table1[[#This Row],[Upazila]]&amp;", "&amp;Table1[[#This Row],[Union]]&amp;", "&amp;Table1[[#This Row],[Location Camp]])</f>
        <v>Cox's Bazar, Ukhia, Palong Khali, Camp 9</v>
      </c>
    </row>
    <row r="4792" spans="1:35" x14ac:dyDescent="0.35">
      <c r="A4792" s="67">
        <v>3488</v>
      </c>
      <c r="B4792" s="130" t="s">
        <v>4786</v>
      </c>
      <c r="C4792" s="130" t="s">
        <v>4786</v>
      </c>
      <c r="D4792" s="130" t="s">
        <v>6118</v>
      </c>
      <c r="E4792" s="130" t="s">
        <v>4631</v>
      </c>
      <c r="F4792" s="130" t="s">
        <v>5663</v>
      </c>
      <c r="G4792" s="130" t="s">
        <v>6120</v>
      </c>
      <c r="H4792" s="130" t="s">
        <v>4637</v>
      </c>
      <c r="I4792" s="131" t="s">
        <v>4</v>
      </c>
      <c r="J4792" s="131" t="s">
        <v>21</v>
      </c>
      <c r="K4792" s="130" t="s">
        <v>184</v>
      </c>
      <c r="L4792" s="130" t="s">
        <v>1533</v>
      </c>
      <c r="M4792" s="130" t="s">
        <v>4883</v>
      </c>
      <c r="N4792" s="130" t="s">
        <v>5685</v>
      </c>
      <c r="O4792" s="130" t="s">
        <v>5714</v>
      </c>
      <c r="P4792" s="132">
        <v>43069</v>
      </c>
      <c r="Q4792" s="150">
        <v>43178</v>
      </c>
      <c r="R4792" s="133"/>
      <c r="S4792" s="133">
        <v>320</v>
      </c>
      <c r="T4792" s="135">
        <v>0</v>
      </c>
      <c r="U4792" s="135">
        <v>320</v>
      </c>
      <c r="V4792" s="135"/>
      <c r="W4792" s="135"/>
      <c r="X4792" s="135"/>
      <c r="Y4792" s="135"/>
      <c r="Z4792" s="135"/>
      <c r="AA4792" s="137"/>
      <c r="AB4792" s="156"/>
      <c r="AC4792" s="157"/>
      <c r="AD4792" s="4"/>
      <c r="AE4792" s="131">
        <f>INDEX(Where!$B$2:$B$8,MATCH('4W'!I4792,DivisionList,0))</f>
        <v>20</v>
      </c>
      <c r="AF4792" s="131">
        <f>INDEX(Where!$F$2:$F$65,MATCH('4W'!J4792,DistrictList,0))</f>
        <v>2022</v>
      </c>
      <c r="AG4792" s="131">
        <f>IF(K4792&lt;&gt;"",INDEX(Where!$K$2:$K$545,MATCH('4W'!K4792,UpazilaList,0)),"")</f>
        <v>202294</v>
      </c>
      <c r="AH4792" s="141">
        <f t="array" ref="AH4792">IF(L4792&lt;&gt;"",INDEX(Where!$Q$2:$Q$5167,MATCH('4W'!K4792&amp;'4W'!L4792,Where!$O$2:$O$5167&amp;Where!$P$2:$P$5167,0)),"")</f>
        <v>20229479</v>
      </c>
      <c r="AI4792" s="198" t="str">
        <f>IF(Table1[[#This Row],[SSID]]="", "..", Table1[[#This Row],[District]]&amp;", "&amp;Table1[[#This Row],[Upazila]]&amp;", "&amp;Table1[[#This Row],[Union]]&amp;", "&amp;Table1[[#This Row],[Location Camp]])</f>
        <v>Cox's Bazar, Ukhia, Palong Khali, Camp 9</v>
      </c>
    </row>
    <row r="4793" spans="1:35" x14ac:dyDescent="0.35">
      <c r="A4793" s="67">
        <v>73</v>
      </c>
      <c r="B4793" s="130" t="s">
        <v>5413</v>
      </c>
      <c r="C4793" s="130" t="s">
        <v>5413</v>
      </c>
      <c r="D4793" s="130" t="s">
        <v>5327</v>
      </c>
      <c r="E4793" s="130" t="s">
        <v>4631</v>
      </c>
      <c r="F4793" s="130"/>
      <c r="G4793" s="130" t="s">
        <v>6148</v>
      </c>
      <c r="H4793" s="130" t="s">
        <v>4637</v>
      </c>
      <c r="I4793" s="131" t="s">
        <v>4</v>
      </c>
      <c r="J4793" s="131" t="s">
        <v>21</v>
      </c>
      <c r="K4793" s="130" t="s">
        <v>184</v>
      </c>
      <c r="L4793" s="130" t="s">
        <v>1533</v>
      </c>
      <c r="M4793" s="130" t="s">
        <v>4883</v>
      </c>
      <c r="N4793" s="130" t="s">
        <v>5685</v>
      </c>
      <c r="O4793" s="130" t="s">
        <v>5714</v>
      </c>
      <c r="P4793" s="132">
        <v>43033</v>
      </c>
      <c r="Q4793" s="150">
        <v>43151</v>
      </c>
      <c r="R4793" s="133"/>
      <c r="S4793" s="133">
        <v>91</v>
      </c>
      <c r="T4793" s="135">
        <v>31</v>
      </c>
      <c r="U4793" s="135">
        <v>60</v>
      </c>
      <c r="V4793" s="135"/>
      <c r="W4793" s="135"/>
      <c r="X4793" s="135"/>
      <c r="Y4793" s="135"/>
      <c r="Z4793" s="135"/>
      <c r="AA4793" s="137"/>
      <c r="AB4793" s="156"/>
      <c r="AC4793" s="157"/>
      <c r="AD4793" s="4"/>
      <c r="AE4793" s="131">
        <f>INDEX(Where!$B$2:$B$8,MATCH('4W'!I4793,DivisionList,0))</f>
        <v>20</v>
      </c>
      <c r="AF4793" s="131">
        <f>INDEX(Where!$F$2:$F$65,MATCH('4W'!J4793,DistrictList,0))</f>
        <v>2022</v>
      </c>
      <c r="AG4793" s="131">
        <f>IF(K4793&lt;&gt;"",INDEX(Where!$K$2:$K$545,MATCH('4W'!K4793,UpazilaList,0)),"")</f>
        <v>202294</v>
      </c>
      <c r="AH4793" s="141">
        <f t="array" ref="AH4793">IF(L4793&lt;&gt;"",INDEX(Where!$Q$2:$Q$5167,MATCH('4W'!K4793&amp;'4W'!L4793,Where!$O$2:$O$5167&amp;Where!$P$2:$P$5167,0)),"")</f>
        <v>20229479</v>
      </c>
      <c r="AI4793" s="198" t="str">
        <f>IF(Table1[[#This Row],[SSID]]="", "..", Table1[[#This Row],[District]]&amp;", "&amp;Table1[[#This Row],[Upazila]]&amp;", "&amp;Table1[[#This Row],[Union]]&amp;", "&amp;Table1[[#This Row],[Location Camp]])</f>
        <v>Cox's Bazar, Ukhia, Palong Khali, Camp 9</v>
      </c>
    </row>
    <row r="4794" spans="1:35" x14ac:dyDescent="0.35">
      <c r="A4794" s="67">
        <v>6198</v>
      </c>
      <c r="B4794" s="4" t="s">
        <v>5356</v>
      </c>
      <c r="C4794" s="4" t="s">
        <v>5356</v>
      </c>
      <c r="D4794" s="4" t="s">
        <v>6484</v>
      </c>
      <c r="E4794" s="4" t="s">
        <v>4789</v>
      </c>
      <c r="F4794" s="4" t="s">
        <v>6496</v>
      </c>
      <c r="G4794" s="4" t="s">
        <v>6509</v>
      </c>
      <c r="H4794" s="4" t="s">
        <v>4637</v>
      </c>
      <c r="I4794" s="131" t="s">
        <v>4</v>
      </c>
      <c r="J4794" s="131" t="s">
        <v>21</v>
      </c>
      <c r="K4794" s="4" t="s">
        <v>184</v>
      </c>
      <c r="L4794" s="4" t="s">
        <v>1533</v>
      </c>
      <c r="M4794" s="4" t="s">
        <v>4883</v>
      </c>
      <c r="N4794" s="4" t="s">
        <v>5685</v>
      </c>
      <c r="O4794" s="180" t="s">
        <v>5714</v>
      </c>
      <c r="P4794" s="11"/>
      <c r="Q4794" s="187">
        <v>43159</v>
      </c>
      <c r="R4794" s="52">
        <v>2300</v>
      </c>
      <c r="S4794" s="52">
        <v>11500</v>
      </c>
      <c r="T4794" s="182"/>
      <c r="U4794" s="182"/>
      <c r="V4794" s="182"/>
      <c r="W4794" s="182"/>
      <c r="X4794" s="182"/>
      <c r="Y4794" s="182"/>
      <c r="Z4794" s="182"/>
      <c r="AA4794" s="184"/>
      <c r="AB4794" s="184"/>
      <c r="AC4794" s="186"/>
      <c r="AD4794" s="188"/>
      <c r="AE4794" s="131">
        <f>INDEX(Where!$B$2:$B$8,MATCH('4W'!I4794,DivisionList,0))</f>
        <v>20</v>
      </c>
      <c r="AF4794" s="131">
        <f>INDEX(Where!$F$2:$F$65,MATCH('4W'!J4794,DistrictList,0))</f>
        <v>2022</v>
      </c>
      <c r="AG4794" s="131">
        <f>IF(K4794&lt;&gt;"",INDEX(Where!$K$2:$K$545,MATCH('4W'!K4794,UpazilaList,0)),"")</f>
        <v>202294</v>
      </c>
      <c r="AH4794" s="141">
        <f t="array" ref="AH4794">IF(L4794&lt;&gt;"",INDEX(Where!$Q$2:$Q$5167,MATCH('4W'!K4794&amp;'4W'!L4794,Where!$O$2:$O$5167&amp;Where!$P$2:$P$5167,0)),"")</f>
        <v>20229479</v>
      </c>
      <c r="AI4794" s="198" t="str">
        <f>IF(Table1[[#This Row],[SSID]]="", "..", Table1[[#This Row],[District]]&amp;", "&amp;Table1[[#This Row],[Upazila]]&amp;", "&amp;Table1[[#This Row],[Union]]&amp;", "&amp;Table1[[#This Row],[Location Camp]])</f>
        <v>Cox's Bazar, Ukhia, Palong Khali, Camp 9</v>
      </c>
    </row>
    <row r="4795" spans="1:35" x14ac:dyDescent="0.35">
      <c r="A4795" s="67">
        <v>3487</v>
      </c>
      <c r="B4795" s="130" t="s">
        <v>4786</v>
      </c>
      <c r="C4795" s="130" t="s">
        <v>4786</v>
      </c>
      <c r="D4795" s="130" t="s">
        <v>6118</v>
      </c>
      <c r="E4795" s="130" t="s">
        <v>4631</v>
      </c>
      <c r="F4795" s="130" t="s">
        <v>5663</v>
      </c>
      <c r="G4795" s="130" t="s">
        <v>6119</v>
      </c>
      <c r="H4795" s="130" t="s">
        <v>4637</v>
      </c>
      <c r="I4795" s="131" t="s">
        <v>4</v>
      </c>
      <c r="J4795" s="131" t="s">
        <v>21</v>
      </c>
      <c r="K4795" s="130" t="s">
        <v>184</v>
      </c>
      <c r="L4795" s="130" t="s">
        <v>1533</v>
      </c>
      <c r="M4795" s="130" t="s">
        <v>4883</v>
      </c>
      <c r="N4795" s="130" t="s">
        <v>5685</v>
      </c>
      <c r="O4795" s="130" t="s">
        <v>5714</v>
      </c>
      <c r="P4795" s="132">
        <v>43069</v>
      </c>
      <c r="Q4795" s="150">
        <v>43178</v>
      </c>
      <c r="R4795" s="133"/>
      <c r="S4795" s="133">
        <v>189</v>
      </c>
      <c r="T4795" s="135">
        <v>0</v>
      </c>
      <c r="U4795" s="135">
        <v>189</v>
      </c>
      <c r="V4795" s="135"/>
      <c r="W4795" s="135"/>
      <c r="X4795" s="135"/>
      <c r="Y4795" s="135"/>
      <c r="Z4795" s="135"/>
      <c r="AA4795" s="137"/>
      <c r="AB4795" s="156"/>
      <c r="AC4795" s="157"/>
      <c r="AD4795" s="4"/>
      <c r="AE4795" s="131">
        <f>INDEX(Where!$B$2:$B$8,MATCH('4W'!I4795,DivisionList,0))</f>
        <v>20</v>
      </c>
      <c r="AF4795" s="131">
        <f>INDEX(Where!$F$2:$F$65,MATCH('4W'!J4795,DistrictList,0))</f>
        <v>2022</v>
      </c>
      <c r="AG4795" s="131">
        <f>IF(K4795&lt;&gt;"",INDEX(Where!$K$2:$K$545,MATCH('4W'!K4795,UpazilaList,0)),"")</f>
        <v>202294</v>
      </c>
      <c r="AH4795" s="141">
        <f t="array" ref="AH4795">IF(L4795&lt;&gt;"",INDEX(Where!$Q$2:$Q$5167,MATCH('4W'!K4795&amp;'4W'!L4795,Where!$O$2:$O$5167&amp;Where!$P$2:$P$5167,0)),"")</f>
        <v>20229479</v>
      </c>
      <c r="AI4795" s="198" t="str">
        <f>IF(Table1[[#This Row],[SSID]]="", "..", Table1[[#This Row],[District]]&amp;", "&amp;Table1[[#This Row],[Upazila]]&amp;", "&amp;Table1[[#This Row],[Union]]&amp;", "&amp;Table1[[#This Row],[Location Camp]])</f>
        <v>Cox's Bazar, Ukhia, Palong Khali, Camp 9</v>
      </c>
    </row>
    <row r="4796" spans="1:35" x14ac:dyDescent="0.35">
      <c r="A4796" s="67">
        <v>3479</v>
      </c>
      <c r="B4796" s="130" t="s">
        <v>4675</v>
      </c>
      <c r="C4796" s="130" t="s">
        <v>4675</v>
      </c>
      <c r="D4796" s="130" t="s">
        <v>6071</v>
      </c>
      <c r="E4796" s="130" t="s">
        <v>4631</v>
      </c>
      <c r="F4796" s="130" t="s">
        <v>5663</v>
      </c>
      <c r="G4796" s="130" t="s">
        <v>6072</v>
      </c>
      <c r="H4796" s="130" t="s">
        <v>4637</v>
      </c>
      <c r="I4796" s="131" t="s">
        <v>4</v>
      </c>
      <c r="J4796" s="131" t="s">
        <v>21</v>
      </c>
      <c r="K4796" s="130" t="s">
        <v>184</v>
      </c>
      <c r="L4796" s="130" t="s">
        <v>1533</v>
      </c>
      <c r="M4796" s="130" t="s">
        <v>4883</v>
      </c>
      <c r="N4796" s="130" t="s">
        <v>5685</v>
      </c>
      <c r="O4796" s="130" t="s">
        <v>5714</v>
      </c>
      <c r="P4796" s="132">
        <v>43009</v>
      </c>
      <c r="Q4796" s="150"/>
      <c r="R4796" s="133"/>
      <c r="S4796" s="133">
        <v>1232</v>
      </c>
      <c r="T4796" s="135"/>
      <c r="U4796" s="135"/>
      <c r="V4796" s="135"/>
      <c r="W4796" s="135"/>
      <c r="X4796" s="135"/>
      <c r="Y4796" s="135"/>
      <c r="Z4796" s="135"/>
      <c r="AA4796" s="137"/>
      <c r="AB4796" s="156"/>
      <c r="AC4796" s="157"/>
      <c r="AD4796" s="4"/>
      <c r="AE4796" s="131">
        <f>INDEX(Where!$B$2:$B$8,MATCH('4W'!I4796,DivisionList,0))</f>
        <v>20</v>
      </c>
      <c r="AF4796" s="131">
        <f>INDEX(Where!$F$2:$F$65,MATCH('4W'!J4796,DistrictList,0))</f>
        <v>2022</v>
      </c>
      <c r="AG4796" s="131">
        <f>IF(K4796&lt;&gt;"",INDEX(Where!$K$2:$K$545,MATCH('4W'!K4796,UpazilaList,0)),"")</f>
        <v>202294</v>
      </c>
      <c r="AH4796" s="141">
        <f t="array" ref="AH4796">IF(L4796&lt;&gt;"",INDEX(Where!$Q$2:$Q$5167,MATCH('4W'!K4796&amp;'4W'!L4796,Where!$O$2:$O$5167&amp;Where!$P$2:$P$5167,0)),"")</f>
        <v>20229479</v>
      </c>
      <c r="AI4796" s="198" t="str">
        <f>IF(Table1[[#This Row],[SSID]]="", "..", Table1[[#This Row],[District]]&amp;", "&amp;Table1[[#This Row],[Upazila]]&amp;", "&amp;Table1[[#This Row],[Union]]&amp;", "&amp;Table1[[#This Row],[Location Camp]])</f>
        <v>Cox's Bazar, Ukhia, Palong Khali, Camp 9</v>
      </c>
    </row>
    <row r="4797" spans="1:35" x14ac:dyDescent="0.35">
      <c r="A4797" s="67">
        <v>3410</v>
      </c>
      <c r="B4797" s="130" t="s">
        <v>4642</v>
      </c>
      <c r="C4797" s="130" t="s">
        <v>5786</v>
      </c>
      <c r="D4797" s="130" t="s">
        <v>6053</v>
      </c>
      <c r="E4797" s="130" t="s">
        <v>4692</v>
      </c>
      <c r="F4797" s="130" t="s">
        <v>4695</v>
      </c>
      <c r="G4797" s="130" t="s">
        <v>5892</v>
      </c>
      <c r="H4797" s="130" t="s">
        <v>4638</v>
      </c>
      <c r="I4797" s="131" t="s">
        <v>4</v>
      </c>
      <c r="J4797" s="131" t="s">
        <v>21</v>
      </c>
      <c r="K4797" s="130" t="s">
        <v>184</v>
      </c>
      <c r="L4797" s="130" t="s">
        <v>1533</v>
      </c>
      <c r="M4797" s="130" t="s">
        <v>4883</v>
      </c>
      <c r="N4797" s="130" t="s">
        <v>5685</v>
      </c>
      <c r="O4797" s="130" t="s">
        <v>5714</v>
      </c>
      <c r="P4797" s="132">
        <v>43135</v>
      </c>
      <c r="Q4797" s="132">
        <v>43138</v>
      </c>
      <c r="R4797" s="133">
        <v>750</v>
      </c>
      <c r="S4797" s="133">
        <v>3750</v>
      </c>
      <c r="T4797" s="135">
        <v>0</v>
      </c>
      <c r="U4797" s="135">
        <v>0</v>
      </c>
      <c r="V4797" s="135">
        <v>0</v>
      </c>
      <c r="W4797" s="135">
        <v>0</v>
      </c>
      <c r="X4797" s="135">
        <v>0</v>
      </c>
      <c r="Y4797" s="135">
        <v>0</v>
      </c>
      <c r="Z4797" s="135"/>
      <c r="AA4797" s="137"/>
      <c r="AB4797" s="137"/>
      <c r="AC4797" s="139"/>
      <c r="AD4797" s="140"/>
      <c r="AE4797" s="131">
        <f>INDEX(Where!$B$2:$B$8,MATCH('4W'!I4797,DivisionList,0))</f>
        <v>20</v>
      </c>
      <c r="AF4797" s="131">
        <f>INDEX(Where!$F$2:$F$65,MATCH('4W'!J4797,DistrictList,0))</f>
        <v>2022</v>
      </c>
      <c r="AG4797" s="131">
        <f>IF(K4797&lt;&gt;"",INDEX(Where!$K$2:$K$545,MATCH('4W'!K4797,UpazilaList,0)),"")</f>
        <v>202294</v>
      </c>
      <c r="AH4797" s="141">
        <f t="array" ref="AH4797">IF(L4797&lt;&gt;"",INDEX(Where!$Q$2:$Q$5167,MATCH('4W'!K4797&amp;'4W'!L4797,Where!$O$2:$O$5167&amp;Where!$P$2:$P$5167,0)),"")</f>
        <v>20229479</v>
      </c>
      <c r="AI4797" s="198" t="str">
        <f>IF(Table1[[#This Row],[SSID]]="", "..", Table1[[#This Row],[District]]&amp;", "&amp;Table1[[#This Row],[Upazila]]&amp;", "&amp;Table1[[#This Row],[Union]]&amp;", "&amp;Table1[[#This Row],[Location Camp]])</f>
        <v>Cox's Bazar, Ukhia, Palong Khali, Camp 9</v>
      </c>
    </row>
    <row r="4798" spans="1:35" x14ac:dyDescent="0.35">
      <c r="A4798" s="67">
        <v>3095</v>
      </c>
      <c r="B4798" s="4" t="s">
        <v>4697</v>
      </c>
      <c r="C4798" s="4" t="s">
        <v>4697</v>
      </c>
      <c r="D4798" s="4" t="s">
        <v>4697</v>
      </c>
      <c r="E4798" s="4" t="s">
        <v>4692</v>
      </c>
      <c r="F4798" s="4" t="s">
        <v>4695</v>
      </c>
      <c r="G4798" s="4" t="s">
        <v>5784</v>
      </c>
      <c r="H4798" s="4" t="s">
        <v>4638</v>
      </c>
      <c r="I4798" s="10" t="s">
        <v>4</v>
      </c>
      <c r="J4798" s="10" t="s">
        <v>21</v>
      </c>
      <c r="K4798" s="4" t="s">
        <v>184</v>
      </c>
      <c r="L4798" s="4" t="s">
        <v>1533</v>
      </c>
      <c r="M4798" s="4" t="s">
        <v>4883</v>
      </c>
      <c r="N4798" s="4" t="s">
        <v>5685</v>
      </c>
      <c r="O4798" s="4" t="s">
        <v>5714</v>
      </c>
      <c r="P4798" s="11">
        <v>43031</v>
      </c>
      <c r="Q4798" s="11">
        <v>43047</v>
      </c>
      <c r="R4798" s="52">
        <v>657</v>
      </c>
      <c r="S4798" s="52">
        <v>3942</v>
      </c>
      <c r="T4798" s="155">
        <v>0</v>
      </c>
      <c r="U4798" s="155">
        <v>0</v>
      </c>
      <c r="V4798" s="155">
        <v>0</v>
      </c>
      <c r="W4798" s="155">
        <v>0</v>
      </c>
      <c r="X4798" s="155">
        <v>0</v>
      </c>
      <c r="Y4798" s="155">
        <v>0</v>
      </c>
      <c r="Z4798" s="155"/>
      <c r="AA4798" s="156" t="s">
        <v>5821</v>
      </c>
      <c r="AB4798" s="156"/>
      <c r="AC4798" s="157"/>
      <c r="AD4798" s="4"/>
      <c r="AE4798" s="131">
        <f>INDEX(Where!$B$2:$B$8,MATCH('4W'!I4798,DivisionList,0))</f>
        <v>20</v>
      </c>
      <c r="AF4798" s="131">
        <f>INDEX(Where!$F$2:$F$65,MATCH('4W'!J4798,DistrictList,0))</f>
        <v>2022</v>
      </c>
      <c r="AG4798" s="131">
        <f>IF(K4798&lt;&gt;"",INDEX(Where!$K$2:$K$545,MATCH('4W'!K4798,UpazilaList,0)),"")</f>
        <v>202294</v>
      </c>
      <c r="AH4798" s="141">
        <f t="array" ref="AH4798">IF(L4798&lt;&gt;"",INDEX(Where!$Q$2:$Q$5167,MATCH('4W'!K4798&amp;'4W'!L4798,Where!$O$2:$O$5167&amp;Where!$P$2:$P$5167,0)),"")</f>
        <v>20229479</v>
      </c>
      <c r="AI4798" s="198" t="str">
        <f>IF(Table1[[#This Row],[SSID]]="", "..", Table1[[#This Row],[District]]&amp;", "&amp;Table1[[#This Row],[Upazila]]&amp;", "&amp;Table1[[#This Row],[Union]]&amp;", "&amp;Table1[[#This Row],[Location Camp]])</f>
        <v>Cox's Bazar, Ukhia, Palong Khali, Camp 9</v>
      </c>
    </row>
    <row r="4799" spans="1:35" x14ac:dyDescent="0.35">
      <c r="A4799" s="67">
        <v>3156</v>
      </c>
      <c r="B4799" s="130" t="s">
        <v>5343</v>
      </c>
      <c r="C4799" s="130" t="s">
        <v>5343</v>
      </c>
      <c r="D4799" s="130" t="s">
        <v>6025</v>
      </c>
      <c r="E4799" s="130" t="s">
        <v>4692</v>
      </c>
      <c r="F4799" s="130" t="s">
        <v>4695</v>
      </c>
      <c r="G4799" s="130" t="s">
        <v>5784</v>
      </c>
      <c r="H4799" s="130" t="s">
        <v>4638</v>
      </c>
      <c r="I4799" s="131" t="s">
        <v>4</v>
      </c>
      <c r="J4799" s="131" t="s">
        <v>21</v>
      </c>
      <c r="K4799" s="130" t="s">
        <v>184</v>
      </c>
      <c r="L4799" s="130" t="s">
        <v>1533</v>
      </c>
      <c r="M4799" s="130" t="s">
        <v>4883</v>
      </c>
      <c r="N4799" s="130" t="s">
        <v>5685</v>
      </c>
      <c r="O4799" s="130" t="s">
        <v>5714</v>
      </c>
      <c r="P4799" s="132">
        <v>43034</v>
      </c>
      <c r="Q4799" s="132">
        <v>43039</v>
      </c>
      <c r="R4799" s="133">
        <v>400</v>
      </c>
      <c r="S4799" s="133">
        <v>0</v>
      </c>
      <c r="T4799" s="135">
        <v>0</v>
      </c>
      <c r="U4799" s="135">
        <v>0</v>
      </c>
      <c r="V4799" s="135">
        <v>0</v>
      </c>
      <c r="W4799" s="135">
        <v>0</v>
      </c>
      <c r="X4799" s="135">
        <v>0</v>
      </c>
      <c r="Y4799" s="135">
        <v>0</v>
      </c>
      <c r="Z4799" s="135"/>
      <c r="AA4799" s="137" t="s">
        <v>5786</v>
      </c>
      <c r="AB4799" s="137"/>
      <c r="AC4799" s="139"/>
      <c r="AD4799" s="140"/>
      <c r="AE4799" s="131">
        <f>INDEX(Where!$B$2:$B$8,MATCH('4W'!I4799,DivisionList,0))</f>
        <v>20</v>
      </c>
      <c r="AF4799" s="131">
        <f>INDEX(Where!$F$2:$F$65,MATCH('4W'!J4799,DistrictList,0))</f>
        <v>2022</v>
      </c>
      <c r="AG4799" s="131">
        <f>IF(K4799&lt;&gt;"",INDEX(Where!$K$2:$K$545,MATCH('4W'!K4799,UpazilaList,0)),"")</f>
        <v>202294</v>
      </c>
      <c r="AH4799" s="141">
        <f t="array" ref="AH4799">IF(L4799&lt;&gt;"",INDEX(Where!$Q$2:$Q$5167,MATCH('4W'!K4799&amp;'4W'!L4799,Where!$O$2:$O$5167&amp;Where!$P$2:$P$5167,0)),"")</f>
        <v>20229479</v>
      </c>
      <c r="AI4799" s="198" t="str">
        <f>IF(Table1[[#This Row],[SSID]]="", "..", Table1[[#This Row],[District]]&amp;", "&amp;Table1[[#This Row],[Upazila]]&amp;", "&amp;Table1[[#This Row],[Union]]&amp;", "&amp;Table1[[#This Row],[Location Camp]])</f>
        <v>Cox's Bazar, Ukhia, Palong Khali, Camp 9</v>
      </c>
    </row>
    <row r="4800" spans="1:35" x14ac:dyDescent="0.35">
      <c r="A4800" s="67">
        <v>3157</v>
      </c>
      <c r="B4800" s="130" t="s">
        <v>5343</v>
      </c>
      <c r="C4800" s="130" t="s">
        <v>5343</v>
      </c>
      <c r="D4800" s="130" t="s">
        <v>6025</v>
      </c>
      <c r="E4800" s="130" t="s">
        <v>4692</v>
      </c>
      <c r="F4800" s="130" t="s">
        <v>4695</v>
      </c>
      <c r="G4800" s="130" t="s">
        <v>5784</v>
      </c>
      <c r="H4800" s="130" t="s">
        <v>4636</v>
      </c>
      <c r="I4800" s="131" t="s">
        <v>4</v>
      </c>
      <c r="J4800" s="131" t="s">
        <v>21</v>
      </c>
      <c r="K4800" s="130" t="s">
        <v>184</v>
      </c>
      <c r="L4800" s="130" t="s">
        <v>1533</v>
      </c>
      <c r="M4800" s="130" t="s">
        <v>4883</v>
      </c>
      <c r="N4800" s="130" t="s">
        <v>5685</v>
      </c>
      <c r="O4800" s="130" t="s">
        <v>5714</v>
      </c>
      <c r="P4800" s="132">
        <v>43034</v>
      </c>
      <c r="Q4800" s="132">
        <v>43100</v>
      </c>
      <c r="R4800" s="133">
        <v>0</v>
      </c>
      <c r="S4800" s="133">
        <v>0</v>
      </c>
      <c r="T4800" s="135">
        <v>0</v>
      </c>
      <c r="U4800" s="135">
        <v>0</v>
      </c>
      <c r="V4800" s="135">
        <v>0</v>
      </c>
      <c r="W4800" s="135">
        <v>0</v>
      </c>
      <c r="X4800" s="135">
        <v>0</v>
      </c>
      <c r="Y4800" s="135">
        <v>0</v>
      </c>
      <c r="Z4800" s="135"/>
      <c r="AA4800" s="137" t="s">
        <v>5786</v>
      </c>
      <c r="AB4800" s="137"/>
      <c r="AC4800" s="139"/>
      <c r="AD4800" s="140"/>
      <c r="AE4800" s="131">
        <f>INDEX(Where!$B$2:$B$8,MATCH('4W'!I4800,DivisionList,0))</f>
        <v>20</v>
      </c>
      <c r="AF4800" s="131">
        <f>INDEX(Where!$F$2:$F$65,MATCH('4W'!J4800,DistrictList,0))</f>
        <v>2022</v>
      </c>
      <c r="AG4800" s="131">
        <f>IF(K4800&lt;&gt;"",INDEX(Where!$K$2:$K$545,MATCH('4W'!K4800,UpazilaList,0)),"")</f>
        <v>202294</v>
      </c>
      <c r="AH4800" s="141">
        <f t="array" ref="AH4800">IF(L4800&lt;&gt;"",INDEX(Where!$Q$2:$Q$5167,MATCH('4W'!K4800&amp;'4W'!L4800,Where!$O$2:$O$5167&amp;Where!$P$2:$P$5167,0)),"")</f>
        <v>20229479</v>
      </c>
      <c r="AI4800" s="198" t="str">
        <f>IF(Table1[[#This Row],[SSID]]="", "..", Table1[[#This Row],[District]]&amp;", "&amp;Table1[[#This Row],[Upazila]]&amp;", "&amp;Table1[[#This Row],[Union]]&amp;", "&amp;Table1[[#This Row],[Location Camp]])</f>
        <v>Cox's Bazar, Ukhia, Palong Khali, Camp 9</v>
      </c>
    </row>
    <row r="4801" spans="1:35" x14ac:dyDescent="0.35">
      <c r="A4801" s="67">
        <v>3160</v>
      </c>
      <c r="B4801" s="130" t="s">
        <v>5343</v>
      </c>
      <c r="C4801" s="130" t="s">
        <v>5343</v>
      </c>
      <c r="D4801" s="130" t="s">
        <v>6025</v>
      </c>
      <c r="E4801" s="130" t="s">
        <v>4692</v>
      </c>
      <c r="F4801" s="130" t="s">
        <v>4695</v>
      </c>
      <c r="G4801" s="130" t="s">
        <v>5784</v>
      </c>
      <c r="H4801" s="130" t="s">
        <v>4636</v>
      </c>
      <c r="I4801" s="131" t="s">
        <v>4</v>
      </c>
      <c r="J4801" s="131" t="s">
        <v>21</v>
      </c>
      <c r="K4801" s="130" t="s">
        <v>184</v>
      </c>
      <c r="L4801" s="130" t="s">
        <v>1533</v>
      </c>
      <c r="M4801" s="130" t="s">
        <v>4883</v>
      </c>
      <c r="N4801" s="130" t="s">
        <v>5685</v>
      </c>
      <c r="O4801" s="130" t="s">
        <v>5714</v>
      </c>
      <c r="P4801" s="132">
        <v>43133</v>
      </c>
      <c r="Q4801" s="132">
        <v>43156</v>
      </c>
      <c r="R4801" s="133">
        <v>0</v>
      </c>
      <c r="S4801" s="133">
        <v>0</v>
      </c>
      <c r="T4801" s="135">
        <v>0</v>
      </c>
      <c r="U4801" s="135">
        <v>0</v>
      </c>
      <c r="V4801" s="135">
        <v>0</v>
      </c>
      <c r="W4801" s="135">
        <v>0</v>
      </c>
      <c r="X4801" s="135">
        <v>0</v>
      </c>
      <c r="Y4801" s="135">
        <v>0</v>
      </c>
      <c r="Z4801" s="135"/>
      <c r="AA4801" s="137" t="s">
        <v>5786</v>
      </c>
      <c r="AB4801" s="137"/>
      <c r="AC4801" s="139"/>
      <c r="AD4801" s="140"/>
      <c r="AE4801" s="131">
        <f>INDEX(Where!$B$2:$B$8,MATCH('4W'!I4801,DivisionList,0))</f>
        <v>20</v>
      </c>
      <c r="AF4801" s="131">
        <f>INDEX(Where!$F$2:$F$65,MATCH('4W'!J4801,DistrictList,0))</f>
        <v>2022</v>
      </c>
      <c r="AG4801" s="131">
        <f>IF(K4801&lt;&gt;"",INDEX(Where!$K$2:$K$545,MATCH('4W'!K4801,UpazilaList,0)),"")</f>
        <v>202294</v>
      </c>
      <c r="AH4801" s="141">
        <f t="array" ref="AH4801">IF(L4801&lt;&gt;"",INDEX(Where!$Q$2:$Q$5167,MATCH('4W'!K4801&amp;'4W'!L4801,Where!$O$2:$O$5167&amp;Where!$P$2:$P$5167,0)),"")</f>
        <v>20229479</v>
      </c>
      <c r="AI4801" s="198" t="str">
        <f>IF(Table1[[#This Row],[SSID]]="", "..", Table1[[#This Row],[District]]&amp;", "&amp;Table1[[#This Row],[Upazila]]&amp;", "&amp;Table1[[#This Row],[Union]]&amp;", "&amp;Table1[[#This Row],[Location Camp]])</f>
        <v>Cox's Bazar, Ukhia, Palong Khali, Camp 9</v>
      </c>
    </row>
    <row r="4802" spans="1:35" x14ac:dyDescent="0.35">
      <c r="A4802" s="67">
        <v>3189</v>
      </c>
      <c r="B4802" s="130" t="s">
        <v>4642</v>
      </c>
      <c r="C4802" s="130" t="s">
        <v>5786</v>
      </c>
      <c r="D4802" s="130" t="s">
        <v>6053</v>
      </c>
      <c r="E4802" s="130" t="s">
        <v>4692</v>
      </c>
      <c r="F4802" s="130" t="s">
        <v>4695</v>
      </c>
      <c r="G4802" s="130" t="s">
        <v>5784</v>
      </c>
      <c r="H4802" s="130" t="s">
        <v>4638</v>
      </c>
      <c r="I4802" s="131" t="s">
        <v>4</v>
      </c>
      <c r="J4802" s="131" t="s">
        <v>21</v>
      </c>
      <c r="K4802" s="130" t="s">
        <v>184</v>
      </c>
      <c r="L4802" s="130" t="s">
        <v>1533</v>
      </c>
      <c r="M4802" s="130" t="s">
        <v>4883</v>
      </c>
      <c r="N4802" s="130" t="s">
        <v>5685</v>
      </c>
      <c r="O4802" s="130" t="s">
        <v>5714</v>
      </c>
      <c r="P4802" s="132">
        <v>43004</v>
      </c>
      <c r="Q4802" s="132">
        <v>43004</v>
      </c>
      <c r="R4802" s="133">
        <v>915</v>
      </c>
      <c r="S4802" s="133">
        <v>4575</v>
      </c>
      <c r="T4802" s="135">
        <v>0</v>
      </c>
      <c r="U4802" s="135">
        <v>0</v>
      </c>
      <c r="V4802" s="135">
        <v>0</v>
      </c>
      <c r="W4802" s="135">
        <v>0</v>
      </c>
      <c r="X4802" s="135">
        <v>0</v>
      </c>
      <c r="Y4802" s="135">
        <v>0</v>
      </c>
      <c r="Z4802" s="135"/>
      <c r="AA4802" s="137" t="s">
        <v>5786</v>
      </c>
      <c r="AB4802" s="137"/>
      <c r="AC4802" s="139"/>
      <c r="AD4802" s="140"/>
      <c r="AE4802" s="131">
        <f>INDEX(Where!$B$2:$B$8,MATCH('4W'!I4802,DivisionList,0))</f>
        <v>20</v>
      </c>
      <c r="AF4802" s="131">
        <f>INDEX(Where!$F$2:$F$65,MATCH('4W'!J4802,DistrictList,0))</f>
        <v>2022</v>
      </c>
      <c r="AG4802" s="131">
        <f>IF(K4802&lt;&gt;"",INDEX(Where!$K$2:$K$545,MATCH('4W'!K4802,UpazilaList,0)),"")</f>
        <v>202294</v>
      </c>
      <c r="AH4802" s="141">
        <f t="array" ref="AH4802">IF(L4802&lt;&gt;"",INDEX(Where!$Q$2:$Q$5167,MATCH('4W'!K4802&amp;'4W'!L4802,Where!$O$2:$O$5167&amp;Where!$P$2:$P$5167,0)),"")</f>
        <v>20229479</v>
      </c>
      <c r="AI4802" s="198" t="str">
        <f>IF(Table1[[#This Row],[SSID]]="", "..", Table1[[#This Row],[District]]&amp;", "&amp;Table1[[#This Row],[Upazila]]&amp;", "&amp;Table1[[#This Row],[Union]]&amp;", "&amp;Table1[[#This Row],[Location Camp]])</f>
        <v>Cox's Bazar, Ukhia, Palong Khali, Camp 9</v>
      </c>
    </row>
    <row r="4803" spans="1:35" x14ac:dyDescent="0.35">
      <c r="A4803" s="67">
        <v>3212</v>
      </c>
      <c r="B4803" s="130" t="s">
        <v>4642</v>
      </c>
      <c r="C4803" s="130" t="s">
        <v>5786</v>
      </c>
      <c r="D4803" s="130" t="s">
        <v>6053</v>
      </c>
      <c r="E4803" s="130" t="s">
        <v>4692</v>
      </c>
      <c r="F4803" s="130" t="s">
        <v>4695</v>
      </c>
      <c r="G4803" s="130" t="s">
        <v>5784</v>
      </c>
      <c r="H4803" s="130" t="s">
        <v>4638</v>
      </c>
      <c r="I4803" s="131" t="s">
        <v>4</v>
      </c>
      <c r="J4803" s="131" t="s">
        <v>21</v>
      </c>
      <c r="K4803" s="130" t="s">
        <v>184</v>
      </c>
      <c r="L4803" s="130" t="s">
        <v>1533</v>
      </c>
      <c r="M4803" s="130" t="s">
        <v>4883</v>
      </c>
      <c r="N4803" s="130" t="s">
        <v>5685</v>
      </c>
      <c r="O4803" s="130" t="s">
        <v>5714</v>
      </c>
      <c r="P4803" s="132">
        <v>43023</v>
      </c>
      <c r="Q4803" s="132">
        <v>43023</v>
      </c>
      <c r="R4803" s="133">
        <v>500</v>
      </c>
      <c r="S4803" s="133">
        <v>2500</v>
      </c>
      <c r="T4803" s="135">
        <v>0</v>
      </c>
      <c r="U4803" s="135">
        <v>0</v>
      </c>
      <c r="V4803" s="135">
        <v>0</v>
      </c>
      <c r="W4803" s="135">
        <v>0</v>
      </c>
      <c r="X4803" s="135">
        <v>0</v>
      </c>
      <c r="Y4803" s="135">
        <v>0</v>
      </c>
      <c r="Z4803" s="135"/>
      <c r="AA4803" s="137" t="s">
        <v>5786</v>
      </c>
      <c r="AB4803" s="137"/>
      <c r="AC4803" s="139"/>
      <c r="AD4803" s="140"/>
      <c r="AE4803" s="131">
        <f>INDEX(Where!$B$2:$B$8,MATCH('4W'!I4803,DivisionList,0))</f>
        <v>20</v>
      </c>
      <c r="AF4803" s="131">
        <f>INDEX(Where!$F$2:$F$65,MATCH('4W'!J4803,DistrictList,0))</f>
        <v>2022</v>
      </c>
      <c r="AG4803" s="131">
        <f>IF(K4803&lt;&gt;"",INDEX(Where!$K$2:$K$545,MATCH('4W'!K4803,UpazilaList,0)),"")</f>
        <v>202294</v>
      </c>
      <c r="AH4803" s="141">
        <f t="array" ref="AH4803">IF(L4803&lt;&gt;"",INDEX(Where!$Q$2:$Q$5167,MATCH('4W'!K4803&amp;'4W'!L4803,Where!$O$2:$O$5167&amp;Where!$P$2:$P$5167,0)),"")</f>
        <v>20229479</v>
      </c>
      <c r="AI4803" s="198" t="str">
        <f>IF(Table1[[#This Row],[SSID]]="", "..", Table1[[#This Row],[District]]&amp;", "&amp;Table1[[#This Row],[Upazila]]&amp;", "&amp;Table1[[#This Row],[Union]]&amp;", "&amp;Table1[[#This Row],[Location Camp]])</f>
        <v>Cox's Bazar, Ukhia, Palong Khali, Camp 9</v>
      </c>
    </row>
    <row r="4804" spans="1:35" x14ac:dyDescent="0.35">
      <c r="A4804" s="67">
        <v>3515</v>
      </c>
      <c r="B4804" s="130" t="s">
        <v>4673</v>
      </c>
      <c r="C4804" s="130" t="s">
        <v>4687</v>
      </c>
      <c r="D4804" s="130" t="s">
        <v>4673</v>
      </c>
      <c r="E4804" s="130" t="s">
        <v>6550</v>
      </c>
      <c r="F4804" s="130" t="s">
        <v>6336</v>
      </c>
      <c r="G4804" s="130" t="s">
        <v>6336</v>
      </c>
      <c r="H4804" s="130" t="s">
        <v>4637</v>
      </c>
      <c r="I4804" s="131" t="s">
        <v>4</v>
      </c>
      <c r="J4804" s="131" t="s">
        <v>21</v>
      </c>
      <c r="K4804" s="130" t="s">
        <v>184</v>
      </c>
      <c r="L4804" s="130" t="s">
        <v>1533</v>
      </c>
      <c r="M4804" s="130" t="s">
        <v>4883</v>
      </c>
      <c r="N4804" s="130" t="s">
        <v>5685</v>
      </c>
      <c r="O4804" s="130" t="s">
        <v>5714</v>
      </c>
      <c r="P4804" s="132">
        <v>43139</v>
      </c>
      <c r="Q4804" s="150">
        <v>43343</v>
      </c>
      <c r="R4804" s="133"/>
      <c r="S4804" s="133">
        <v>1480</v>
      </c>
      <c r="T4804" s="135"/>
      <c r="U4804" s="135"/>
      <c r="V4804" s="135"/>
      <c r="W4804" s="135"/>
      <c r="X4804" s="135"/>
      <c r="Y4804" s="135"/>
      <c r="Z4804" s="135"/>
      <c r="AA4804" s="137"/>
      <c r="AB4804" s="137"/>
      <c r="AC4804" s="139"/>
      <c r="AD4804" s="144"/>
      <c r="AE4804" s="131">
        <f>INDEX(Where!$B$2:$B$8,MATCH('4W'!I4804,DivisionList,0))</f>
        <v>20</v>
      </c>
      <c r="AF4804" s="131">
        <f>INDEX(Where!$F$2:$F$65,MATCH('4W'!J4804,DistrictList,0))</f>
        <v>2022</v>
      </c>
      <c r="AG4804" s="131">
        <f>IF(K4804&lt;&gt;"",INDEX(Where!$K$2:$K$545,MATCH('4W'!K4804,UpazilaList,0)),"")</f>
        <v>202294</v>
      </c>
      <c r="AH4804" s="141">
        <f t="array" ref="AH4804">IF(L4804&lt;&gt;"",INDEX(Where!$Q$2:$Q$5167,MATCH('4W'!K4804&amp;'4W'!L4804,Where!$O$2:$O$5167&amp;Where!$P$2:$P$5167,0)),"")</f>
        <v>20229479</v>
      </c>
      <c r="AI4804" s="198" t="str">
        <f>IF(Table1[[#This Row],[SSID]]="", "..", Table1[[#This Row],[District]]&amp;", "&amp;Table1[[#This Row],[Upazila]]&amp;", "&amp;Table1[[#This Row],[Union]]&amp;", "&amp;Table1[[#This Row],[Location Camp]])</f>
        <v>Cox's Bazar, Ukhia, Palong Khali, Camp 9</v>
      </c>
    </row>
    <row r="4805" spans="1:35" x14ac:dyDescent="0.35">
      <c r="A4805" s="67">
        <v>3517</v>
      </c>
      <c r="B4805" s="130" t="s">
        <v>4673</v>
      </c>
      <c r="C4805" s="130" t="s">
        <v>4697</v>
      </c>
      <c r="D4805" s="130" t="s">
        <v>4673</v>
      </c>
      <c r="E4805" s="130" t="s">
        <v>6550</v>
      </c>
      <c r="F4805" s="130" t="s">
        <v>6336</v>
      </c>
      <c r="G4805" s="130" t="s">
        <v>6336</v>
      </c>
      <c r="H4805" s="130" t="s">
        <v>4637</v>
      </c>
      <c r="I4805" s="131" t="s">
        <v>4</v>
      </c>
      <c r="J4805" s="131" t="s">
        <v>21</v>
      </c>
      <c r="K4805" s="130" t="s">
        <v>184</v>
      </c>
      <c r="L4805" s="130" t="s">
        <v>1533</v>
      </c>
      <c r="M4805" s="130" t="s">
        <v>4883</v>
      </c>
      <c r="N4805" s="130" t="s">
        <v>5685</v>
      </c>
      <c r="O4805" s="130" t="s">
        <v>5714</v>
      </c>
      <c r="P4805" s="132">
        <v>43145</v>
      </c>
      <c r="Q4805" s="150">
        <v>43404</v>
      </c>
      <c r="R4805" s="133">
        <v>227</v>
      </c>
      <c r="S4805" s="133">
        <v>1135</v>
      </c>
      <c r="T4805" s="135"/>
      <c r="U4805" s="135"/>
      <c r="V4805" s="135"/>
      <c r="W4805" s="135"/>
      <c r="X4805" s="135"/>
      <c r="Y4805" s="135"/>
      <c r="Z4805" s="135"/>
      <c r="AA4805" s="137"/>
      <c r="AB4805" s="137"/>
      <c r="AC4805" s="139"/>
      <c r="AD4805" s="144"/>
      <c r="AE4805" s="131">
        <f>INDEX(Where!$B$2:$B$8,MATCH('4W'!I4805,DivisionList,0))</f>
        <v>20</v>
      </c>
      <c r="AF4805" s="131">
        <f>INDEX(Where!$F$2:$F$65,MATCH('4W'!J4805,DistrictList,0))</f>
        <v>2022</v>
      </c>
      <c r="AG4805" s="131">
        <f>IF(K4805&lt;&gt;"",INDEX(Where!$K$2:$K$545,MATCH('4W'!K4805,UpazilaList,0)),"")</f>
        <v>202294</v>
      </c>
      <c r="AH4805" s="141">
        <f t="array" ref="AH4805">IF(L4805&lt;&gt;"",INDEX(Where!$Q$2:$Q$5167,MATCH('4W'!K4805&amp;'4W'!L4805,Where!$O$2:$O$5167&amp;Where!$P$2:$P$5167,0)),"")</f>
        <v>20229479</v>
      </c>
      <c r="AI4805" s="198" t="str">
        <f>IF(Table1[[#This Row],[SSID]]="", "..", Table1[[#This Row],[District]]&amp;", "&amp;Table1[[#This Row],[Upazila]]&amp;", "&amp;Table1[[#This Row],[Union]]&amp;", "&amp;Table1[[#This Row],[Location Camp]])</f>
        <v>Cox's Bazar, Ukhia, Palong Khali, Camp 9</v>
      </c>
    </row>
    <row r="4806" spans="1:35" x14ac:dyDescent="0.35">
      <c r="A4806" s="67">
        <v>3521</v>
      </c>
      <c r="B4806" s="130" t="s">
        <v>4786</v>
      </c>
      <c r="C4806" s="130" t="s">
        <v>4786</v>
      </c>
      <c r="D4806" s="130" t="s">
        <v>6118</v>
      </c>
      <c r="E4806" s="130" t="s">
        <v>6550</v>
      </c>
      <c r="F4806" s="130" t="s">
        <v>4751</v>
      </c>
      <c r="G4806" s="130" t="s">
        <v>6336</v>
      </c>
      <c r="H4806" s="130" t="s">
        <v>4637</v>
      </c>
      <c r="I4806" s="131" t="s">
        <v>4</v>
      </c>
      <c r="J4806" s="131" t="s">
        <v>21</v>
      </c>
      <c r="K4806" s="130" t="s">
        <v>184</v>
      </c>
      <c r="L4806" s="130" t="s">
        <v>1533</v>
      </c>
      <c r="M4806" s="130" t="s">
        <v>4883</v>
      </c>
      <c r="N4806" s="130" t="s">
        <v>5685</v>
      </c>
      <c r="O4806" s="130" t="s">
        <v>5714</v>
      </c>
      <c r="P4806" s="132">
        <v>43138</v>
      </c>
      <c r="Q4806" s="150">
        <v>43178</v>
      </c>
      <c r="R4806" s="133">
        <v>94</v>
      </c>
      <c r="S4806" s="133">
        <v>94</v>
      </c>
      <c r="T4806" s="135">
        <v>15</v>
      </c>
      <c r="U4806" s="135">
        <v>75</v>
      </c>
      <c r="V4806" s="135"/>
      <c r="W4806" s="135"/>
      <c r="X4806" s="135"/>
      <c r="Y4806" s="135"/>
      <c r="Z4806" s="135"/>
      <c r="AA4806" s="137"/>
      <c r="AB4806" s="137"/>
      <c r="AC4806" s="139"/>
      <c r="AD4806" s="144"/>
      <c r="AE4806" s="131">
        <f>INDEX(Where!$B$2:$B$8,MATCH('4W'!I4806,DivisionList,0))</f>
        <v>20</v>
      </c>
      <c r="AF4806" s="131">
        <f>INDEX(Where!$F$2:$F$65,MATCH('4W'!J4806,DistrictList,0))</f>
        <v>2022</v>
      </c>
      <c r="AG4806" s="131">
        <f>IF(K4806&lt;&gt;"",INDEX(Where!$K$2:$K$545,MATCH('4W'!K4806,UpazilaList,0)),"")</f>
        <v>202294</v>
      </c>
      <c r="AH4806" s="141">
        <f t="array" ref="AH4806">IF(L4806&lt;&gt;"",INDEX(Where!$Q$2:$Q$5167,MATCH('4W'!K4806&amp;'4W'!L4806,Where!$O$2:$O$5167&amp;Where!$P$2:$P$5167,0)),"")</f>
        <v>20229479</v>
      </c>
      <c r="AI4806" s="198" t="str">
        <f>IF(Table1[[#This Row],[SSID]]="", "..", Table1[[#This Row],[District]]&amp;", "&amp;Table1[[#This Row],[Upazila]]&amp;", "&amp;Table1[[#This Row],[Union]]&amp;", "&amp;Table1[[#This Row],[Location Camp]])</f>
        <v>Cox's Bazar, Ukhia, Palong Khali, Camp 9</v>
      </c>
    </row>
    <row r="4807" spans="1:35" x14ac:dyDescent="0.35">
      <c r="A4807" s="67">
        <v>3522</v>
      </c>
      <c r="B4807" s="130" t="s">
        <v>4786</v>
      </c>
      <c r="C4807" s="130" t="s">
        <v>4786</v>
      </c>
      <c r="D4807" s="130" t="s">
        <v>6118</v>
      </c>
      <c r="E4807" s="130" t="s">
        <v>6550</v>
      </c>
      <c r="F4807" s="130" t="s">
        <v>4751</v>
      </c>
      <c r="G4807" s="130" t="s">
        <v>6336</v>
      </c>
      <c r="H4807" s="130" t="s">
        <v>4637</v>
      </c>
      <c r="I4807" s="131" t="s">
        <v>4</v>
      </c>
      <c r="J4807" s="131" t="s">
        <v>21</v>
      </c>
      <c r="K4807" s="130" t="s">
        <v>184</v>
      </c>
      <c r="L4807" s="130" t="s">
        <v>1533</v>
      </c>
      <c r="M4807" s="130" t="s">
        <v>4883</v>
      </c>
      <c r="N4807" s="130" t="s">
        <v>5685</v>
      </c>
      <c r="O4807" s="130" t="s">
        <v>5714</v>
      </c>
      <c r="P4807" s="132">
        <v>43138</v>
      </c>
      <c r="Q4807" s="150">
        <v>43178</v>
      </c>
      <c r="R4807" s="133">
        <v>77</v>
      </c>
      <c r="S4807" s="133">
        <v>58</v>
      </c>
      <c r="T4807" s="135"/>
      <c r="U4807" s="135">
        <v>58</v>
      </c>
      <c r="V4807" s="135"/>
      <c r="W4807" s="135"/>
      <c r="X4807" s="135"/>
      <c r="Y4807" s="135"/>
      <c r="Z4807" s="135"/>
      <c r="AA4807" s="137"/>
      <c r="AB4807" s="137"/>
      <c r="AC4807" s="139"/>
      <c r="AD4807" s="144"/>
      <c r="AE4807" s="131">
        <f>INDEX(Where!$B$2:$B$8,MATCH('4W'!I4807,DivisionList,0))</f>
        <v>20</v>
      </c>
      <c r="AF4807" s="131">
        <f>INDEX(Where!$F$2:$F$65,MATCH('4W'!J4807,DistrictList,0))</f>
        <v>2022</v>
      </c>
      <c r="AG4807" s="131">
        <f>IF(K4807&lt;&gt;"",INDEX(Where!$K$2:$K$545,MATCH('4W'!K4807,UpazilaList,0)),"")</f>
        <v>202294</v>
      </c>
      <c r="AH4807" s="141">
        <f t="array" ref="AH4807">IF(L4807&lt;&gt;"",INDEX(Where!$Q$2:$Q$5167,MATCH('4W'!K4807&amp;'4W'!L4807,Where!$O$2:$O$5167&amp;Where!$P$2:$P$5167,0)),"")</f>
        <v>20229479</v>
      </c>
      <c r="AI4807" s="198" t="str">
        <f>IF(Table1[[#This Row],[SSID]]="", "..", Table1[[#This Row],[District]]&amp;", "&amp;Table1[[#This Row],[Upazila]]&amp;", "&amp;Table1[[#This Row],[Union]]&amp;", "&amp;Table1[[#This Row],[Location Camp]])</f>
        <v>Cox's Bazar, Ukhia, Palong Khali, Camp 9</v>
      </c>
    </row>
    <row r="4808" spans="1:35" x14ac:dyDescent="0.35">
      <c r="A4808" s="67">
        <v>3538</v>
      </c>
      <c r="B4808" s="130" t="s">
        <v>4642</v>
      </c>
      <c r="C4808" s="130" t="s">
        <v>4642</v>
      </c>
      <c r="D4808" s="130" t="s">
        <v>5786</v>
      </c>
      <c r="E4808" s="130" t="s">
        <v>4630</v>
      </c>
      <c r="F4808" s="130" t="s">
        <v>6360</v>
      </c>
      <c r="G4808" s="130" t="s">
        <v>6387</v>
      </c>
      <c r="H4808" s="130" t="s">
        <v>4638</v>
      </c>
      <c r="I4808" s="131" t="s">
        <v>4</v>
      </c>
      <c r="J4808" s="131" t="s">
        <v>21</v>
      </c>
      <c r="K4808" s="130" t="s">
        <v>184</v>
      </c>
      <c r="L4808" s="130" t="s">
        <v>1533</v>
      </c>
      <c r="M4808" s="130" t="s">
        <v>4883</v>
      </c>
      <c r="N4808" s="130" t="s">
        <v>5685</v>
      </c>
      <c r="O4808" s="130" t="s">
        <v>5714</v>
      </c>
      <c r="P4808" s="132"/>
      <c r="Q4808" s="150"/>
      <c r="R4808" s="133">
        <v>698</v>
      </c>
      <c r="S4808" s="133">
        <v>3000</v>
      </c>
      <c r="T4808" s="135">
        <v>1440</v>
      </c>
      <c r="U4808" s="135">
        <v>1560</v>
      </c>
      <c r="V4808" s="135">
        <v>750</v>
      </c>
      <c r="W4808" s="135">
        <v>600</v>
      </c>
      <c r="X4808" s="135">
        <v>810</v>
      </c>
      <c r="Y4808" s="135">
        <v>840</v>
      </c>
      <c r="Z4808" s="135"/>
      <c r="AA4808" s="137"/>
      <c r="AB4808" s="137"/>
      <c r="AC4808" s="139"/>
      <c r="AD4808" s="144"/>
      <c r="AE4808" s="131">
        <f>INDEX(Where!$B$2:$B$8,MATCH('4W'!I4808,DivisionList,0))</f>
        <v>20</v>
      </c>
      <c r="AF4808" s="131">
        <f>INDEX(Where!$F$2:$F$65,MATCH('4W'!J4808,DistrictList,0))</f>
        <v>2022</v>
      </c>
      <c r="AG4808" s="131">
        <f>IF(K4808&lt;&gt;"",INDEX(Where!$K$2:$K$545,MATCH('4W'!K4808,UpazilaList,0)),"")</f>
        <v>202294</v>
      </c>
      <c r="AH4808" s="141">
        <f t="array" ref="AH4808">IF(L4808&lt;&gt;"",INDEX(Where!$Q$2:$Q$5167,MATCH('4W'!K4808&amp;'4W'!L4808,Where!$O$2:$O$5167&amp;Where!$P$2:$P$5167,0)),"")</f>
        <v>20229479</v>
      </c>
      <c r="AI4808" s="198" t="str">
        <f>IF(Table1[[#This Row],[SSID]]="", "..", Table1[[#This Row],[District]]&amp;", "&amp;Table1[[#This Row],[Upazila]]&amp;", "&amp;Table1[[#This Row],[Union]]&amp;", "&amp;Table1[[#This Row],[Location Camp]])</f>
        <v>Cox's Bazar, Ukhia, Palong Khali, Camp 9</v>
      </c>
    </row>
    <row r="4809" spans="1:35" x14ac:dyDescent="0.35">
      <c r="A4809" s="67">
        <v>3543</v>
      </c>
      <c r="B4809" s="130" t="s">
        <v>4642</v>
      </c>
      <c r="C4809" s="130" t="s">
        <v>4697</v>
      </c>
      <c r="D4809" s="130" t="s">
        <v>5786</v>
      </c>
      <c r="E4809" s="130" t="s">
        <v>4630</v>
      </c>
      <c r="F4809" s="130" t="s">
        <v>6360</v>
      </c>
      <c r="G4809" s="130" t="s">
        <v>6387</v>
      </c>
      <c r="H4809" s="130" t="s">
        <v>4637</v>
      </c>
      <c r="I4809" s="131" t="s">
        <v>4</v>
      </c>
      <c r="J4809" s="131" t="s">
        <v>21</v>
      </c>
      <c r="K4809" s="130" t="s">
        <v>184</v>
      </c>
      <c r="L4809" s="130" t="s">
        <v>1533</v>
      </c>
      <c r="M4809" s="130" t="s">
        <v>4883</v>
      </c>
      <c r="N4809" s="130" t="s">
        <v>5685</v>
      </c>
      <c r="O4809" s="130" t="s">
        <v>5714</v>
      </c>
      <c r="P4809" s="132">
        <v>43009</v>
      </c>
      <c r="Q4809" s="150">
        <v>43190</v>
      </c>
      <c r="R4809" s="133"/>
      <c r="S4809" s="133"/>
      <c r="T4809" s="135"/>
      <c r="U4809" s="135"/>
      <c r="V4809" s="135"/>
      <c r="W4809" s="135"/>
      <c r="X4809" s="135"/>
      <c r="Y4809" s="135"/>
      <c r="Z4809" s="135"/>
      <c r="AA4809" s="137" t="s">
        <v>6409</v>
      </c>
      <c r="AB4809" s="137"/>
      <c r="AC4809" s="139"/>
      <c r="AD4809" s="144"/>
      <c r="AE4809" s="131">
        <f>INDEX(Where!$B$2:$B$8,MATCH('4W'!I4809,DivisionList,0))</f>
        <v>20</v>
      </c>
      <c r="AF4809" s="131">
        <f>INDEX(Where!$F$2:$F$65,MATCH('4W'!J4809,DistrictList,0))</f>
        <v>2022</v>
      </c>
      <c r="AG4809" s="131">
        <f>IF(K4809&lt;&gt;"",INDEX(Where!$K$2:$K$545,MATCH('4W'!K4809,UpazilaList,0)),"")</f>
        <v>202294</v>
      </c>
      <c r="AH4809" s="141">
        <f t="array" ref="AH4809">IF(L4809&lt;&gt;"",INDEX(Where!$Q$2:$Q$5167,MATCH('4W'!K4809&amp;'4W'!L4809,Where!$O$2:$O$5167&amp;Where!$P$2:$P$5167,0)),"")</f>
        <v>20229479</v>
      </c>
      <c r="AI4809" s="198" t="str">
        <f>IF(Table1[[#This Row],[SSID]]="", "..", Table1[[#This Row],[District]]&amp;", "&amp;Table1[[#This Row],[Upazila]]&amp;", "&amp;Table1[[#This Row],[Union]]&amp;", "&amp;Table1[[#This Row],[Location Camp]])</f>
        <v>Cox's Bazar, Ukhia, Palong Khali, Camp 9</v>
      </c>
    </row>
    <row r="4810" spans="1:35" x14ac:dyDescent="0.35">
      <c r="A4810" s="67">
        <v>3073</v>
      </c>
      <c r="B4810" s="130" t="s">
        <v>4697</v>
      </c>
      <c r="C4810" s="130" t="s">
        <v>4697</v>
      </c>
      <c r="D4810" s="130" t="s">
        <v>5786</v>
      </c>
      <c r="E4810" s="130" t="s">
        <v>4630</v>
      </c>
      <c r="F4810" s="130" t="s">
        <v>6360</v>
      </c>
      <c r="G4810" s="130" t="s">
        <v>6361</v>
      </c>
      <c r="H4810" s="130" t="s">
        <v>4637</v>
      </c>
      <c r="I4810" s="131" t="s">
        <v>4</v>
      </c>
      <c r="J4810" s="131" t="s">
        <v>21</v>
      </c>
      <c r="K4810" s="130" t="s">
        <v>184</v>
      </c>
      <c r="L4810" s="130" t="s">
        <v>1533</v>
      </c>
      <c r="M4810" s="130" t="s">
        <v>4883</v>
      </c>
      <c r="N4810" s="130" t="s">
        <v>5685</v>
      </c>
      <c r="O4810" s="130" t="s">
        <v>5714</v>
      </c>
      <c r="P4810" s="132">
        <v>43159</v>
      </c>
      <c r="Q4810" s="150"/>
      <c r="R4810" s="133"/>
      <c r="S4810" s="133"/>
      <c r="T4810" s="135"/>
      <c r="U4810" s="135"/>
      <c r="V4810" s="135"/>
      <c r="W4810" s="135"/>
      <c r="X4810" s="135"/>
      <c r="Y4810" s="135"/>
      <c r="Z4810" s="135"/>
      <c r="AA4810" s="137"/>
      <c r="AB4810" s="137"/>
      <c r="AC4810" s="139"/>
      <c r="AD4810" s="144"/>
      <c r="AE4810" s="131">
        <f>INDEX(Where!$B$2:$B$8,MATCH('4W'!I4810,DivisionList,0))</f>
        <v>20</v>
      </c>
      <c r="AF4810" s="131">
        <f>INDEX(Where!$F$2:$F$65,MATCH('4W'!J4810,DistrictList,0))</f>
        <v>2022</v>
      </c>
      <c r="AG4810" s="131">
        <f>IF(K4810&lt;&gt;"",INDEX(Where!$K$2:$K$545,MATCH('4W'!K4810,UpazilaList,0)),"")</f>
        <v>202294</v>
      </c>
      <c r="AH4810" s="141">
        <f t="array" ref="AH4810">IF(L4810&lt;&gt;"",INDEX(Where!$Q$2:$Q$5167,MATCH('4W'!K4810&amp;'4W'!L4810,Where!$O$2:$O$5167&amp;Where!$P$2:$P$5167,0)),"")</f>
        <v>20229479</v>
      </c>
      <c r="AI4810" s="198" t="str">
        <f>IF(Table1[[#This Row],[SSID]]="", "..", Table1[[#This Row],[District]]&amp;", "&amp;Table1[[#This Row],[Upazila]]&amp;", "&amp;Table1[[#This Row],[Union]]&amp;", "&amp;Table1[[#This Row],[Location Camp]])</f>
        <v>Cox's Bazar, Ukhia, Palong Khali, Camp 9</v>
      </c>
    </row>
    <row r="4811" spans="1:35" x14ac:dyDescent="0.35">
      <c r="A4811" s="67">
        <v>3536</v>
      </c>
      <c r="B4811" s="130" t="s">
        <v>4697</v>
      </c>
      <c r="C4811" s="130" t="s">
        <v>4697</v>
      </c>
      <c r="D4811" s="130" t="s">
        <v>5786</v>
      </c>
      <c r="E4811" s="130" t="s">
        <v>4630</v>
      </c>
      <c r="F4811" s="130" t="s">
        <v>6362</v>
      </c>
      <c r="G4811" s="130" t="s">
        <v>6363</v>
      </c>
      <c r="H4811" s="130" t="s">
        <v>4638</v>
      </c>
      <c r="I4811" s="131" t="s">
        <v>4</v>
      </c>
      <c r="J4811" s="131" t="s">
        <v>21</v>
      </c>
      <c r="K4811" s="130" t="s">
        <v>184</v>
      </c>
      <c r="L4811" s="130" t="s">
        <v>1533</v>
      </c>
      <c r="M4811" s="130" t="s">
        <v>4883</v>
      </c>
      <c r="N4811" s="130" t="s">
        <v>5685</v>
      </c>
      <c r="O4811" s="130" t="s">
        <v>5714</v>
      </c>
      <c r="P4811" s="132">
        <v>43159</v>
      </c>
      <c r="Q4811" s="150"/>
      <c r="R4811" s="133"/>
      <c r="S4811" s="133"/>
      <c r="T4811" s="135"/>
      <c r="U4811" s="135"/>
      <c r="V4811" s="135"/>
      <c r="W4811" s="135"/>
      <c r="X4811" s="135"/>
      <c r="Y4811" s="135"/>
      <c r="Z4811" s="135"/>
      <c r="AA4811" s="137"/>
      <c r="AB4811" s="137"/>
      <c r="AC4811" s="139"/>
      <c r="AD4811" s="144"/>
      <c r="AE4811" s="131">
        <f>INDEX(Where!$B$2:$B$8,MATCH('4W'!I4811,DivisionList,0))</f>
        <v>20</v>
      </c>
      <c r="AF4811" s="131">
        <f>INDEX(Where!$F$2:$F$65,MATCH('4W'!J4811,DistrictList,0))</f>
        <v>2022</v>
      </c>
      <c r="AG4811" s="131">
        <f>IF(K4811&lt;&gt;"",INDEX(Where!$K$2:$K$545,MATCH('4W'!K4811,UpazilaList,0)),"")</f>
        <v>202294</v>
      </c>
      <c r="AH4811" s="141">
        <f t="array" ref="AH4811">IF(L4811&lt;&gt;"",INDEX(Where!$Q$2:$Q$5167,MATCH('4W'!K4811&amp;'4W'!L4811,Where!$O$2:$O$5167&amp;Where!$P$2:$P$5167,0)),"")</f>
        <v>20229479</v>
      </c>
      <c r="AI4811" s="198" t="str">
        <f>IF(Table1[[#This Row],[SSID]]="", "..", Table1[[#This Row],[District]]&amp;", "&amp;Table1[[#This Row],[Upazila]]&amp;", "&amp;Table1[[#This Row],[Union]]&amp;", "&amp;Table1[[#This Row],[Location Camp]])</f>
        <v>Cox's Bazar, Ukhia, Palong Khali, Camp 9</v>
      </c>
    </row>
    <row r="4812" spans="1:35" x14ac:dyDescent="0.35">
      <c r="A4812" s="67">
        <v>3559</v>
      </c>
      <c r="B4812" s="130" t="s">
        <v>5358</v>
      </c>
      <c r="C4812" s="130" t="s">
        <v>5358</v>
      </c>
      <c r="D4812" s="130" t="s">
        <v>5358</v>
      </c>
      <c r="E4812" s="130" t="s">
        <v>4630</v>
      </c>
      <c r="F4812" s="130" t="s">
        <v>6362</v>
      </c>
      <c r="G4812" s="130" t="s">
        <v>6363</v>
      </c>
      <c r="H4812" s="130" t="s">
        <v>4638</v>
      </c>
      <c r="I4812" s="131" t="s">
        <v>4</v>
      </c>
      <c r="J4812" s="131" t="s">
        <v>21</v>
      </c>
      <c r="K4812" s="130" t="s">
        <v>184</v>
      </c>
      <c r="L4812" s="130" t="s">
        <v>1533</v>
      </c>
      <c r="M4812" s="130" t="s">
        <v>4883</v>
      </c>
      <c r="N4812" s="130" t="s">
        <v>5685</v>
      </c>
      <c r="O4812" s="130" t="s">
        <v>5714</v>
      </c>
      <c r="P4812" s="132"/>
      <c r="Q4812" s="150"/>
      <c r="R4812" s="133"/>
      <c r="S4812" s="133"/>
      <c r="T4812" s="135"/>
      <c r="U4812" s="135"/>
      <c r="V4812" s="135"/>
      <c r="W4812" s="135"/>
      <c r="X4812" s="135"/>
      <c r="Y4812" s="135"/>
      <c r="Z4812" s="135"/>
      <c r="AA4812" s="137"/>
      <c r="AB4812" s="137"/>
      <c r="AC4812" s="139"/>
      <c r="AD4812" s="144"/>
      <c r="AE4812" s="131">
        <f>INDEX(Where!$B$2:$B$8,MATCH('4W'!I4812,DivisionList,0))</f>
        <v>20</v>
      </c>
      <c r="AF4812" s="131">
        <f>INDEX(Where!$F$2:$F$65,MATCH('4W'!J4812,DistrictList,0))</f>
        <v>2022</v>
      </c>
      <c r="AG4812" s="131">
        <f>IF(K4812&lt;&gt;"",INDEX(Where!$K$2:$K$545,MATCH('4W'!K4812,UpazilaList,0)),"")</f>
        <v>202294</v>
      </c>
      <c r="AH4812" s="141">
        <f t="array" ref="AH4812">IF(L4812&lt;&gt;"",INDEX(Where!$Q$2:$Q$5167,MATCH('4W'!K4812&amp;'4W'!L4812,Where!$O$2:$O$5167&amp;Where!$P$2:$P$5167,0)),"")</f>
        <v>20229479</v>
      </c>
      <c r="AI4812" s="198" t="str">
        <f>IF(Table1[[#This Row],[SSID]]="", "..", Table1[[#This Row],[District]]&amp;", "&amp;Table1[[#This Row],[Upazila]]&amp;", "&amp;Table1[[#This Row],[Union]]&amp;", "&amp;Table1[[#This Row],[Location Camp]])</f>
        <v>Cox's Bazar, Ukhia, Palong Khali, Camp 9</v>
      </c>
    </row>
    <row r="4813" spans="1:35" x14ac:dyDescent="0.35">
      <c r="A4813" s="67">
        <v>95</v>
      </c>
      <c r="B4813" s="4" t="s">
        <v>4663</v>
      </c>
      <c r="C4813" s="4" t="s">
        <v>5324</v>
      </c>
      <c r="D4813" s="4" t="s">
        <v>5786</v>
      </c>
      <c r="E4813" s="4" t="s">
        <v>4692</v>
      </c>
      <c r="F4813" s="4" t="s">
        <v>4695</v>
      </c>
      <c r="G4813" s="4" t="s">
        <v>5804</v>
      </c>
      <c r="H4813" s="4" t="s">
        <v>4638</v>
      </c>
      <c r="I4813" s="10" t="s">
        <v>4</v>
      </c>
      <c r="J4813" s="10" t="s">
        <v>21</v>
      </c>
      <c r="K4813" s="4" t="s">
        <v>184</v>
      </c>
      <c r="L4813" s="4" t="s">
        <v>1533</v>
      </c>
      <c r="M4813" s="4" t="s">
        <v>4883</v>
      </c>
      <c r="N4813" s="4" t="s">
        <v>5685</v>
      </c>
      <c r="O4813" s="4" t="s">
        <v>5714</v>
      </c>
      <c r="P4813" s="11">
        <v>43047</v>
      </c>
      <c r="Q4813" s="11">
        <v>43042</v>
      </c>
      <c r="R4813" s="52">
        <v>174</v>
      </c>
      <c r="S4813" s="52">
        <v>0</v>
      </c>
      <c r="T4813" s="155">
        <v>0</v>
      </c>
      <c r="U4813" s="155">
        <v>0</v>
      </c>
      <c r="V4813" s="155">
        <v>0</v>
      </c>
      <c r="W4813" s="155">
        <v>0</v>
      </c>
      <c r="X4813" s="155">
        <v>0</v>
      </c>
      <c r="Y4813" s="155">
        <v>0</v>
      </c>
      <c r="Z4813" s="155"/>
      <c r="AA4813" s="156" t="s">
        <v>5882</v>
      </c>
      <c r="AB4813" s="156"/>
      <c r="AC4813" s="157"/>
      <c r="AD4813" s="4"/>
      <c r="AE4813" s="131">
        <f>INDEX(Where!$B$2:$B$8,MATCH('4W'!I4813,DivisionList,0))</f>
        <v>20</v>
      </c>
      <c r="AF4813" s="131">
        <f>INDEX(Where!$F$2:$F$65,MATCH('4W'!J4813,DistrictList,0))</f>
        <v>2022</v>
      </c>
      <c r="AG4813" s="131">
        <f>IF(K4813&lt;&gt;"",INDEX(Where!$K$2:$K$545,MATCH('4W'!K4813,UpazilaList,0)),"")</f>
        <v>202294</v>
      </c>
      <c r="AH4813" s="141">
        <f t="array" ref="AH4813">IF(L4813&lt;&gt;"",INDEX(Where!$Q$2:$Q$5167,MATCH('4W'!K4813&amp;'4W'!L4813,Where!$O$2:$O$5167&amp;Where!$P$2:$P$5167,0)),"")</f>
        <v>20229479</v>
      </c>
      <c r="AI4813" s="198" t="str">
        <f>IF(Table1[[#This Row],[SSID]]="", "..", Table1[[#This Row],[District]]&amp;", "&amp;Table1[[#This Row],[Upazila]]&amp;", "&amp;Table1[[#This Row],[Union]]&amp;", "&amp;Table1[[#This Row],[Location Camp]])</f>
        <v>Cox's Bazar, Ukhia, Palong Khali, Camp 9</v>
      </c>
    </row>
    <row r="4814" spans="1:35" x14ac:dyDescent="0.35">
      <c r="A4814" s="67">
        <v>96</v>
      </c>
      <c r="B4814" s="4" t="s">
        <v>4663</v>
      </c>
      <c r="C4814" s="4" t="s">
        <v>5324</v>
      </c>
      <c r="D4814" s="4" t="s">
        <v>5786</v>
      </c>
      <c r="E4814" s="4" t="s">
        <v>4692</v>
      </c>
      <c r="F4814" s="4" t="s">
        <v>4695</v>
      </c>
      <c r="G4814" s="4" t="s">
        <v>5804</v>
      </c>
      <c r="H4814" s="4" t="s">
        <v>4638</v>
      </c>
      <c r="I4814" s="10" t="s">
        <v>4</v>
      </c>
      <c r="J4814" s="10" t="s">
        <v>21</v>
      </c>
      <c r="K4814" s="4" t="s">
        <v>184</v>
      </c>
      <c r="L4814" s="4" t="s">
        <v>1533</v>
      </c>
      <c r="M4814" s="4" t="s">
        <v>4883</v>
      </c>
      <c r="N4814" s="4" t="s">
        <v>5685</v>
      </c>
      <c r="O4814" s="4" t="s">
        <v>5714</v>
      </c>
      <c r="P4814" s="11">
        <v>43049</v>
      </c>
      <c r="Q4814" s="11">
        <v>43047</v>
      </c>
      <c r="R4814" s="52">
        <v>1332</v>
      </c>
      <c r="S4814" s="52">
        <v>0</v>
      </c>
      <c r="T4814" s="155">
        <v>0</v>
      </c>
      <c r="U4814" s="155">
        <v>0</v>
      </c>
      <c r="V4814" s="155">
        <v>0</v>
      </c>
      <c r="W4814" s="155">
        <v>0</v>
      </c>
      <c r="X4814" s="155">
        <v>0</v>
      </c>
      <c r="Y4814" s="155">
        <v>0</v>
      </c>
      <c r="Z4814" s="155"/>
      <c r="AA4814" s="156" t="s">
        <v>5890</v>
      </c>
      <c r="AB4814" s="156"/>
      <c r="AC4814" s="157"/>
      <c r="AD4814" s="4"/>
      <c r="AE4814" s="131">
        <f>INDEX(Where!$B$2:$B$8,MATCH('4W'!I4814,DivisionList,0))</f>
        <v>20</v>
      </c>
      <c r="AF4814" s="131">
        <f>INDEX(Where!$F$2:$F$65,MATCH('4W'!J4814,DistrictList,0))</f>
        <v>2022</v>
      </c>
      <c r="AG4814" s="131">
        <f>IF(K4814&lt;&gt;"",INDEX(Where!$K$2:$K$545,MATCH('4W'!K4814,UpazilaList,0)),"")</f>
        <v>202294</v>
      </c>
      <c r="AH4814" s="141">
        <f t="array" ref="AH4814">IF(L4814&lt;&gt;"",INDEX(Where!$Q$2:$Q$5167,MATCH('4W'!K4814&amp;'4W'!L4814,Where!$O$2:$O$5167&amp;Where!$P$2:$P$5167,0)),"")</f>
        <v>20229479</v>
      </c>
      <c r="AI4814" s="198" t="str">
        <f>IF(Table1[[#This Row],[SSID]]="", "..", Table1[[#This Row],[District]]&amp;", "&amp;Table1[[#This Row],[Upazila]]&amp;", "&amp;Table1[[#This Row],[Union]]&amp;", "&amp;Table1[[#This Row],[Location Camp]])</f>
        <v>Cox's Bazar, Ukhia, Palong Khali, Camp 9</v>
      </c>
    </row>
    <row r="4815" spans="1:35" x14ac:dyDescent="0.35">
      <c r="A4815" s="67">
        <v>3097</v>
      </c>
      <c r="B4815" s="4" t="s">
        <v>4663</v>
      </c>
      <c r="C4815" s="4" t="s">
        <v>5324</v>
      </c>
      <c r="D4815" s="4" t="s">
        <v>5786</v>
      </c>
      <c r="E4815" s="4" t="s">
        <v>4692</v>
      </c>
      <c r="F4815" s="4" t="s">
        <v>4695</v>
      </c>
      <c r="G4815" s="4" t="s">
        <v>5804</v>
      </c>
      <c r="H4815" s="4" t="s">
        <v>4638</v>
      </c>
      <c r="I4815" s="10" t="s">
        <v>4</v>
      </c>
      <c r="J4815" s="10" t="s">
        <v>21</v>
      </c>
      <c r="K4815" s="4" t="s">
        <v>184</v>
      </c>
      <c r="L4815" s="4" t="s">
        <v>1533</v>
      </c>
      <c r="M4815" s="4" t="s">
        <v>4883</v>
      </c>
      <c r="N4815" s="4" t="s">
        <v>5685</v>
      </c>
      <c r="O4815" s="4" t="s">
        <v>5714</v>
      </c>
      <c r="P4815" s="11">
        <v>43019</v>
      </c>
      <c r="Q4815" s="11" t="s">
        <v>5786</v>
      </c>
      <c r="R4815" s="52">
        <v>2470</v>
      </c>
      <c r="S4815" s="52">
        <v>0</v>
      </c>
      <c r="T4815" s="155">
        <v>0</v>
      </c>
      <c r="U4815" s="155">
        <v>0</v>
      </c>
      <c r="V4815" s="155">
        <v>0</v>
      </c>
      <c r="W4815" s="155">
        <v>0</v>
      </c>
      <c r="X4815" s="155">
        <v>0</v>
      </c>
      <c r="Y4815" s="155">
        <v>0</v>
      </c>
      <c r="Z4815" s="155"/>
      <c r="AA4815" s="156" t="s">
        <v>5860</v>
      </c>
      <c r="AB4815" s="156"/>
      <c r="AC4815" s="157"/>
      <c r="AD4815" s="4"/>
      <c r="AE4815" s="131">
        <f>INDEX(Where!$B$2:$B$8,MATCH('4W'!I4815,DivisionList,0))</f>
        <v>20</v>
      </c>
      <c r="AF4815" s="131">
        <f>INDEX(Where!$F$2:$F$65,MATCH('4W'!J4815,DistrictList,0))</f>
        <v>2022</v>
      </c>
      <c r="AG4815" s="131">
        <f>IF(K4815&lt;&gt;"",INDEX(Where!$K$2:$K$545,MATCH('4W'!K4815,UpazilaList,0)),"")</f>
        <v>202294</v>
      </c>
      <c r="AH4815" s="141">
        <f t="array" ref="AH4815">IF(L4815&lt;&gt;"",INDEX(Where!$Q$2:$Q$5167,MATCH('4W'!K4815&amp;'4W'!L4815,Where!$O$2:$O$5167&amp;Where!$P$2:$P$5167,0)),"")</f>
        <v>20229479</v>
      </c>
      <c r="AI4815" s="198" t="str">
        <f>IF(Table1[[#This Row],[SSID]]="", "..", Table1[[#This Row],[District]]&amp;", "&amp;Table1[[#This Row],[Upazila]]&amp;", "&amp;Table1[[#This Row],[Union]]&amp;", "&amp;Table1[[#This Row],[Location Camp]])</f>
        <v>Cox's Bazar, Ukhia, Palong Khali, Camp 9</v>
      </c>
    </row>
    <row r="4816" spans="1:35" x14ac:dyDescent="0.35">
      <c r="A4816" s="67">
        <v>3098</v>
      </c>
      <c r="B4816" s="4" t="s">
        <v>4663</v>
      </c>
      <c r="C4816" s="4" t="s">
        <v>5324</v>
      </c>
      <c r="D4816" s="4" t="s">
        <v>5786</v>
      </c>
      <c r="E4816" s="4" t="s">
        <v>4692</v>
      </c>
      <c r="F4816" s="4" t="s">
        <v>4695</v>
      </c>
      <c r="G4816" s="4" t="s">
        <v>5804</v>
      </c>
      <c r="H4816" s="4" t="s">
        <v>4638</v>
      </c>
      <c r="I4816" s="10" t="s">
        <v>4</v>
      </c>
      <c r="J4816" s="10" t="s">
        <v>21</v>
      </c>
      <c r="K4816" s="4" t="s">
        <v>184</v>
      </c>
      <c r="L4816" s="4" t="s">
        <v>1533</v>
      </c>
      <c r="M4816" s="4" t="s">
        <v>4883</v>
      </c>
      <c r="N4816" s="4" t="s">
        <v>5685</v>
      </c>
      <c r="O4816" s="4" t="s">
        <v>5714</v>
      </c>
      <c r="P4816" s="11">
        <v>43019</v>
      </c>
      <c r="Q4816" s="11" t="s">
        <v>5786</v>
      </c>
      <c r="R4816" s="52">
        <v>2836</v>
      </c>
      <c r="S4816" s="52">
        <v>0</v>
      </c>
      <c r="T4816" s="155">
        <v>0</v>
      </c>
      <c r="U4816" s="155">
        <v>0</v>
      </c>
      <c r="V4816" s="155">
        <v>0</v>
      </c>
      <c r="W4816" s="155">
        <v>0</v>
      </c>
      <c r="X4816" s="155">
        <v>0</v>
      </c>
      <c r="Y4816" s="155">
        <v>0</v>
      </c>
      <c r="Z4816" s="155"/>
      <c r="AA4816" s="156" t="s">
        <v>5861</v>
      </c>
      <c r="AB4816" s="156"/>
      <c r="AC4816" s="157"/>
      <c r="AD4816" s="4"/>
      <c r="AE4816" s="131">
        <f>INDEX(Where!$B$2:$B$8,MATCH('4W'!I4816,DivisionList,0))</f>
        <v>20</v>
      </c>
      <c r="AF4816" s="131">
        <f>INDEX(Where!$F$2:$F$65,MATCH('4W'!J4816,DistrictList,0))</f>
        <v>2022</v>
      </c>
      <c r="AG4816" s="131">
        <f>IF(K4816&lt;&gt;"",INDEX(Where!$K$2:$K$545,MATCH('4W'!K4816,UpazilaList,0)),"")</f>
        <v>202294</v>
      </c>
      <c r="AH4816" s="141">
        <f t="array" ref="AH4816">IF(L4816&lt;&gt;"",INDEX(Where!$Q$2:$Q$5167,MATCH('4W'!K4816&amp;'4W'!L4816,Where!$O$2:$O$5167&amp;Where!$P$2:$P$5167,0)),"")</f>
        <v>20229479</v>
      </c>
      <c r="AI4816" s="198" t="str">
        <f>IF(Table1[[#This Row],[SSID]]="", "..", Table1[[#This Row],[District]]&amp;", "&amp;Table1[[#This Row],[Upazila]]&amp;", "&amp;Table1[[#This Row],[Union]]&amp;", "&amp;Table1[[#This Row],[Location Camp]])</f>
        <v>Cox's Bazar, Ukhia, Palong Khali, Camp 9</v>
      </c>
    </row>
    <row r="4817" spans="1:35" x14ac:dyDescent="0.35">
      <c r="A4817" s="67">
        <v>3099</v>
      </c>
      <c r="B4817" s="4" t="s">
        <v>4663</v>
      </c>
      <c r="C4817" s="4" t="s">
        <v>5324</v>
      </c>
      <c r="D4817" s="4" t="s">
        <v>5786</v>
      </c>
      <c r="E4817" s="4" t="s">
        <v>4692</v>
      </c>
      <c r="F4817" s="4" t="s">
        <v>4695</v>
      </c>
      <c r="G4817" s="4" t="s">
        <v>5804</v>
      </c>
      <c r="H4817" s="4" t="s">
        <v>4638</v>
      </c>
      <c r="I4817" s="10" t="s">
        <v>4</v>
      </c>
      <c r="J4817" s="10" t="s">
        <v>21</v>
      </c>
      <c r="K4817" s="4" t="s">
        <v>184</v>
      </c>
      <c r="L4817" s="4" t="s">
        <v>1533</v>
      </c>
      <c r="M4817" s="4" t="s">
        <v>4883</v>
      </c>
      <c r="N4817" s="4" t="s">
        <v>5685</v>
      </c>
      <c r="O4817" s="4" t="s">
        <v>5714</v>
      </c>
      <c r="P4817" s="11">
        <v>43019</v>
      </c>
      <c r="Q4817" s="11" t="s">
        <v>5786</v>
      </c>
      <c r="R4817" s="52">
        <v>346</v>
      </c>
      <c r="S4817" s="52">
        <v>0</v>
      </c>
      <c r="T4817" s="155">
        <v>0</v>
      </c>
      <c r="U4817" s="155">
        <v>0</v>
      </c>
      <c r="V4817" s="155">
        <v>0</v>
      </c>
      <c r="W4817" s="155">
        <v>0</v>
      </c>
      <c r="X4817" s="155">
        <v>0</v>
      </c>
      <c r="Y4817" s="155">
        <v>0</v>
      </c>
      <c r="Z4817" s="155"/>
      <c r="AA4817" s="156" t="s">
        <v>5862</v>
      </c>
      <c r="AB4817" s="156"/>
      <c r="AC4817" s="157"/>
      <c r="AD4817" s="4"/>
      <c r="AE4817" s="131">
        <f>INDEX(Where!$B$2:$B$8,MATCH('4W'!I4817,DivisionList,0))</f>
        <v>20</v>
      </c>
      <c r="AF4817" s="131">
        <f>INDEX(Where!$F$2:$F$65,MATCH('4W'!J4817,DistrictList,0))</f>
        <v>2022</v>
      </c>
      <c r="AG4817" s="131">
        <f>IF(K4817&lt;&gt;"",INDEX(Where!$K$2:$K$545,MATCH('4W'!K4817,UpazilaList,0)),"")</f>
        <v>202294</v>
      </c>
      <c r="AH4817" s="141">
        <f t="array" ref="AH4817">IF(L4817&lt;&gt;"",INDEX(Where!$Q$2:$Q$5167,MATCH('4W'!K4817&amp;'4W'!L4817,Where!$O$2:$O$5167&amp;Where!$P$2:$P$5167,0)),"")</f>
        <v>20229479</v>
      </c>
      <c r="AI4817" s="198" t="str">
        <f>IF(Table1[[#This Row],[SSID]]="", "..", Table1[[#This Row],[District]]&amp;", "&amp;Table1[[#This Row],[Upazila]]&amp;", "&amp;Table1[[#This Row],[Union]]&amp;", "&amp;Table1[[#This Row],[Location Camp]])</f>
        <v>Cox's Bazar, Ukhia, Palong Khali, Camp 9</v>
      </c>
    </row>
    <row r="4818" spans="1:35" x14ac:dyDescent="0.35">
      <c r="A4818" s="67">
        <v>3100</v>
      </c>
      <c r="B4818" s="4" t="s">
        <v>4663</v>
      </c>
      <c r="C4818" s="4" t="s">
        <v>5324</v>
      </c>
      <c r="D4818" s="4" t="s">
        <v>5786</v>
      </c>
      <c r="E4818" s="4" t="s">
        <v>4692</v>
      </c>
      <c r="F4818" s="4" t="s">
        <v>4695</v>
      </c>
      <c r="G4818" s="4" t="s">
        <v>5804</v>
      </c>
      <c r="H4818" s="4" t="s">
        <v>4638</v>
      </c>
      <c r="I4818" s="10" t="s">
        <v>4</v>
      </c>
      <c r="J4818" s="10" t="s">
        <v>21</v>
      </c>
      <c r="K4818" s="4" t="s">
        <v>184</v>
      </c>
      <c r="L4818" s="4" t="s">
        <v>1533</v>
      </c>
      <c r="M4818" s="4" t="s">
        <v>4883</v>
      </c>
      <c r="N4818" s="4" t="s">
        <v>5685</v>
      </c>
      <c r="O4818" s="4" t="s">
        <v>5714</v>
      </c>
      <c r="P4818" s="11">
        <v>43019</v>
      </c>
      <c r="Q4818" s="11" t="s">
        <v>5786</v>
      </c>
      <c r="R4818" s="52">
        <v>55</v>
      </c>
      <c r="S4818" s="52">
        <v>0</v>
      </c>
      <c r="T4818" s="155">
        <v>0</v>
      </c>
      <c r="U4818" s="155">
        <v>0</v>
      </c>
      <c r="V4818" s="155">
        <v>0</v>
      </c>
      <c r="W4818" s="155">
        <v>0</v>
      </c>
      <c r="X4818" s="155">
        <v>0</v>
      </c>
      <c r="Y4818" s="155">
        <v>0</v>
      </c>
      <c r="Z4818" s="155"/>
      <c r="AA4818" s="156" t="s">
        <v>5863</v>
      </c>
      <c r="AB4818" s="156"/>
      <c r="AC4818" s="157"/>
      <c r="AD4818" s="4"/>
      <c r="AE4818" s="131">
        <f>INDEX(Where!$B$2:$B$8,MATCH('4W'!I4818,DivisionList,0))</f>
        <v>20</v>
      </c>
      <c r="AF4818" s="131">
        <f>INDEX(Where!$F$2:$F$65,MATCH('4W'!J4818,DistrictList,0))</f>
        <v>2022</v>
      </c>
      <c r="AG4818" s="131">
        <f>IF(K4818&lt;&gt;"",INDEX(Where!$K$2:$K$545,MATCH('4W'!K4818,UpazilaList,0)),"")</f>
        <v>202294</v>
      </c>
      <c r="AH4818" s="141">
        <f t="array" ref="AH4818">IF(L4818&lt;&gt;"",INDEX(Where!$Q$2:$Q$5167,MATCH('4W'!K4818&amp;'4W'!L4818,Where!$O$2:$O$5167&amp;Where!$P$2:$P$5167,0)),"")</f>
        <v>20229479</v>
      </c>
      <c r="AI4818" s="198" t="str">
        <f>IF(Table1[[#This Row],[SSID]]="", "..", Table1[[#This Row],[District]]&amp;", "&amp;Table1[[#This Row],[Upazila]]&amp;", "&amp;Table1[[#This Row],[Union]]&amp;", "&amp;Table1[[#This Row],[Location Camp]])</f>
        <v>Cox's Bazar, Ukhia, Palong Khali, Camp 9</v>
      </c>
    </row>
    <row r="4819" spans="1:35" x14ac:dyDescent="0.35">
      <c r="A4819" s="67">
        <v>3161</v>
      </c>
      <c r="B4819" s="130" t="s">
        <v>4642</v>
      </c>
      <c r="C4819" s="130" t="s">
        <v>4786</v>
      </c>
      <c r="D4819" s="130" t="s">
        <v>6032</v>
      </c>
      <c r="E4819" s="130" t="s">
        <v>4692</v>
      </c>
      <c r="F4819" s="130" t="s">
        <v>4695</v>
      </c>
      <c r="G4819" s="130" t="s">
        <v>5804</v>
      </c>
      <c r="H4819" s="130" t="s">
        <v>4638</v>
      </c>
      <c r="I4819" s="131" t="s">
        <v>4</v>
      </c>
      <c r="J4819" s="131" t="s">
        <v>21</v>
      </c>
      <c r="K4819" s="130" t="s">
        <v>184</v>
      </c>
      <c r="L4819" s="130" t="s">
        <v>1533</v>
      </c>
      <c r="M4819" s="130" t="s">
        <v>4883</v>
      </c>
      <c r="N4819" s="130" t="s">
        <v>5685</v>
      </c>
      <c r="O4819" s="130" t="s">
        <v>5714</v>
      </c>
      <c r="P4819" s="132">
        <v>43041</v>
      </c>
      <c r="Q4819" s="132">
        <v>43043</v>
      </c>
      <c r="R4819" s="133">
        <v>1356</v>
      </c>
      <c r="S4819" s="133">
        <v>0</v>
      </c>
      <c r="T4819" s="135">
        <v>0</v>
      </c>
      <c r="U4819" s="135">
        <v>0</v>
      </c>
      <c r="V4819" s="135">
        <v>0</v>
      </c>
      <c r="W4819" s="135">
        <v>0</v>
      </c>
      <c r="X4819" s="135">
        <v>0</v>
      </c>
      <c r="Y4819" s="135">
        <v>0</v>
      </c>
      <c r="Z4819" s="135"/>
      <c r="AA4819" s="137" t="s">
        <v>5786</v>
      </c>
      <c r="AB4819" s="137"/>
      <c r="AC4819" s="139"/>
      <c r="AD4819" s="140"/>
      <c r="AE4819" s="131">
        <f>INDEX(Where!$B$2:$B$8,MATCH('4W'!I4819,DivisionList,0))</f>
        <v>20</v>
      </c>
      <c r="AF4819" s="131">
        <f>INDEX(Where!$F$2:$F$65,MATCH('4W'!J4819,DistrictList,0))</f>
        <v>2022</v>
      </c>
      <c r="AG4819" s="131">
        <f>IF(K4819&lt;&gt;"",INDEX(Where!$K$2:$K$545,MATCH('4W'!K4819,UpazilaList,0)),"")</f>
        <v>202294</v>
      </c>
      <c r="AH4819" s="141">
        <f t="array" ref="AH4819">IF(L4819&lt;&gt;"",INDEX(Where!$Q$2:$Q$5167,MATCH('4W'!K4819&amp;'4W'!L4819,Where!$O$2:$O$5167&amp;Where!$P$2:$P$5167,0)),"")</f>
        <v>20229479</v>
      </c>
      <c r="AI4819" s="198" t="str">
        <f>IF(Table1[[#This Row],[SSID]]="", "..", Table1[[#This Row],[District]]&amp;", "&amp;Table1[[#This Row],[Upazila]]&amp;", "&amp;Table1[[#This Row],[Union]]&amp;", "&amp;Table1[[#This Row],[Location Camp]])</f>
        <v>Cox's Bazar, Ukhia, Palong Khali, Camp 9</v>
      </c>
    </row>
    <row r="4820" spans="1:35" x14ac:dyDescent="0.35">
      <c r="A4820" s="67">
        <v>3167</v>
      </c>
      <c r="B4820" s="130" t="s">
        <v>4642</v>
      </c>
      <c r="C4820" s="130" t="s">
        <v>5786</v>
      </c>
      <c r="D4820" s="130" t="s">
        <v>6053</v>
      </c>
      <c r="E4820" s="130" t="s">
        <v>4692</v>
      </c>
      <c r="F4820" s="130" t="s">
        <v>4695</v>
      </c>
      <c r="G4820" s="130" t="s">
        <v>5804</v>
      </c>
      <c r="H4820" s="130" t="s">
        <v>4638</v>
      </c>
      <c r="I4820" s="131" t="s">
        <v>4</v>
      </c>
      <c r="J4820" s="131" t="s">
        <v>21</v>
      </c>
      <c r="K4820" s="130" t="s">
        <v>184</v>
      </c>
      <c r="L4820" s="130" t="s">
        <v>1533</v>
      </c>
      <c r="M4820" s="130" t="s">
        <v>4883</v>
      </c>
      <c r="N4820" s="130" t="s">
        <v>5685</v>
      </c>
      <c r="O4820" s="130" t="s">
        <v>5714</v>
      </c>
      <c r="P4820" s="132">
        <v>42992</v>
      </c>
      <c r="Q4820" s="132">
        <v>42992</v>
      </c>
      <c r="R4820" s="133">
        <v>773</v>
      </c>
      <c r="S4820" s="133">
        <v>3865</v>
      </c>
      <c r="T4820" s="135">
        <v>0</v>
      </c>
      <c r="U4820" s="135">
        <v>0</v>
      </c>
      <c r="V4820" s="135">
        <v>0</v>
      </c>
      <c r="W4820" s="135">
        <v>0</v>
      </c>
      <c r="X4820" s="135">
        <v>0</v>
      </c>
      <c r="Y4820" s="135">
        <v>0</v>
      </c>
      <c r="Z4820" s="135"/>
      <c r="AA4820" s="137" t="s">
        <v>5786</v>
      </c>
      <c r="AB4820" s="137"/>
      <c r="AC4820" s="139"/>
      <c r="AD4820" s="140"/>
      <c r="AE4820" s="131">
        <f>INDEX(Where!$B$2:$B$8,MATCH('4W'!I4820,DivisionList,0))</f>
        <v>20</v>
      </c>
      <c r="AF4820" s="131">
        <f>INDEX(Where!$F$2:$F$65,MATCH('4W'!J4820,DistrictList,0))</f>
        <v>2022</v>
      </c>
      <c r="AG4820" s="131">
        <f>IF(K4820&lt;&gt;"",INDEX(Where!$K$2:$K$545,MATCH('4W'!K4820,UpazilaList,0)),"")</f>
        <v>202294</v>
      </c>
      <c r="AH4820" s="141">
        <f t="array" ref="AH4820">IF(L4820&lt;&gt;"",INDEX(Where!$Q$2:$Q$5167,MATCH('4W'!K4820&amp;'4W'!L4820,Where!$O$2:$O$5167&amp;Where!$P$2:$P$5167,0)),"")</f>
        <v>20229479</v>
      </c>
      <c r="AI4820" s="198" t="str">
        <f>IF(Table1[[#This Row],[SSID]]="", "..", Table1[[#This Row],[District]]&amp;", "&amp;Table1[[#This Row],[Upazila]]&amp;", "&amp;Table1[[#This Row],[Union]]&amp;", "&amp;Table1[[#This Row],[Location Camp]])</f>
        <v>Cox's Bazar, Ukhia, Palong Khali, Camp 9</v>
      </c>
    </row>
    <row r="4821" spans="1:35" x14ac:dyDescent="0.35">
      <c r="A4821" s="67">
        <v>3168</v>
      </c>
      <c r="B4821" s="130" t="s">
        <v>4642</v>
      </c>
      <c r="C4821" s="130" t="s">
        <v>5786</v>
      </c>
      <c r="D4821" s="130" t="s">
        <v>6053</v>
      </c>
      <c r="E4821" s="130" t="s">
        <v>4692</v>
      </c>
      <c r="F4821" s="130" t="s">
        <v>4695</v>
      </c>
      <c r="G4821" s="130" t="s">
        <v>5804</v>
      </c>
      <c r="H4821" s="130" t="s">
        <v>4638</v>
      </c>
      <c r="I4821" s="131" t="s">
        <v>4</v>
      </c>
      <c r="J4821" s="131" t="s">
        <v>21</v>
      </c>
      <c r="K4821" s="130" t="s">
        <v>184</v>
      </c>
      <c r="L4821" s="130" t="s">
        <v>1533</v>
      </c>
      <c r="M4821" s="130" t="s">
        <v>4883</v>
      </c>
      <c r="N4821" s="130" t="s">
        <v>5685</v>
      </c>
      <c r="O4821" s="130" t="s">
        <v>5714</v>
      </c>
      <c r="P4821" s="132">
        <v>42992</v>
      </c>
      <c r="Q4821" s="132">
        <v>42992</v>
      </c>
      <c r="R4821" s="133">
        <v>828</v>
      </c>
      <c r="S4821" s="133">
        <v>4140</v>
      </c>
      <c r="T4821" s="135">
        <v>0</v>
      </c>
      <c r="U4821" s="135">
        <v>0</v>
      </c>
      <c r="V4821" s="135">
        <v>0</v>
      </c>
      <c r="W4821" s="135">
        <v>0</v>
      </c>
      <c r="X4821" s="135">
        <v>0</v>
      </c>
      <c r="Y4821" s="135">
        <v>0</v>
      </c>
      <c r="Z4821" s="135"/>
      <c r="AA4821" s="137" t="s">
        <v>5786</v>
      </c>
      <c r="AB4821" s="137"/>
      <c r="AC4821" s="139"/>
      <c r="AD4821" s="140"/>
      <c r="AE4821" s="131">
        <f>INDEX(Where!$B$2:$B$8,MATCH('4W'!I4821,DivisionList,0))</f>
        <v>20</v>
      </c>
      <c r="AF4821" s="131">
        <f>INDEX(Where!$F$2:$F$65,MATCH('4W'!J4821,DistrictList,0))</f>
        <v>2022</v>
      </c>
      <c r="AG4821" s="131">
        <f>IF(K4821&lt;&gt;"",INDEX(Where!$K$2:$K$545,MATCH('4W'!K4821,UpazilaList,0)),"")</f>
        <v>202294</v>
      </c>
      <c r="AH4821" s="141">
        <f t="array" ref="AH4821">IF(L4821&lt;&gt;"",INDEX(Where!$Q$2:$Q$5167,MATCH('4W'!K4821&amp;'4W'!L4821,Where!$O$2:$O$5167&amp;Where!$P$2:$P$5167,0)),"")</f>
        <v>20229479</v>
      </c>
      <c r="AI4821" s="198" t="str">
        <f>IF(Table1[[#This Row],[SSID]]="", "..", Table1[[#This Row],[District]]&amp;", "&amp;Table1[[#This Row],[Upazila]]&amp;", "&amp;Table1[[#This Row],[Union]]&amp;", "&amp;Table1[[#This Row],[Location Camp]])</f>
        <v>Cox's Bazar, Ukhia, Palong Khali, Camp 9</v>
      </c>
    </row>
    <row r="4822" spans="1:35" x14ac:dyDescent="0.35">
      <c r="A4822" s="67">
        <v>3169</v>
      </c>
      <c r="B4822" s="130" t="s">
        <v>4642</v>
      </c>
      <c r="C4822" s="130" t="s">
        <v>5786</v>
      </c>
      <c r="D4822" s="130" t="s">
        <v>6053</v>
      </c>
      <c r="E4822" s="130" t="s">
        <v>4692</v>
      </c>
      <c r="F4822" s="130" t="s">
        <v>4695</v>
      </c>
      <c r="G4822" s="130" t="s">
        <v>5804</v>
      </c>
      <c r="H4822" s="130" t="s">
        <v>4638</v>
      </c>
      <c r="I4822" s="131" t="s">
        <v>4</v>
      </c>
      <c r="J4822" s="131" t="s">
        <v>21</v>
      </c>
      <c r="K4822" s="130" t="s">
        <v>184</v>
      </c>
      <c r="L4822" s="130" t="s">
        <v>1533</v>
      </c>
      <c r="M4822" s="130" t="s">
        <v>4883</v>
      </c>
      <c r="N4822" s="130" t="s">
        <v>5685</v>
      </c>
      <c r="O4822" s="130" t="s">
        <v>5714</v>
      </c>
      <c r="P4822" s="132">
        <v>42994</v>
      </c>
      <c r="Q4822" s="132">
        <v>42994</v>
      </c>
      <c r="R4822" s="133">
        <v>234</v>
      </c>
      <c r="S4822" s="133">
        <v>1170</v>
      </c>
      <c r="T4822" s="135">
        <v>0</v>
      </c>
      <c r="U4822" s="135">
        <v>0</v>
      </c>
      <c r="V4822" s="135">
        <v>0</v>
      </c>
      <c r="W4822" s="135">
        <v>0</v>
      </c>
      <c r="X4822" s="135">
        <v>0</v>
      </c>
      <c r="Y4822" s="135">
        <v>0</v>
      </c>
      <c r="Z4822" s="135"/>
      <c r="AA4822" s="137" t="s">
        <v>5786</v>
      </c>
      <c r="AB4822" s="137"/>
      <c r="AC4822" s="139"/>
      <c r="AD4822" s="140"/>
      <c r="AE4822" s="131">
        <f>INDEX(Where!$B$2:$B$8,MATCH('4W'!I4822,DivisionList,0))</f>
        <v>20</v>
      </c>
      <c r="AF4822" s="131">
        <f>INDEX(Where!$F$2:$F$65,MATCH('4W'!J4822,DistrictList,0))</f>
        <v>2022</v>
      </c>
      <c r="AG4822" s="131">
        <f>IF(K4822&lt;&gt;"",INDEX(Where!$K$2:$K$545,MATCH('4W'!K4822,UpazilaList,0)),"")</f>
        <v>202294</v>
      </c>
      <c r="AH4822" s="141">
        <f t="array" ref="AH4822">IF(L4822&lt;&gt;"",INDEX(Where!$Q$2:$Q$5167,MATCH('4W'!K4822&amp;'4W'!L4822,Where!$O$2:$O$5167&amp;Where!$P$2:$P$5167,0)),"")</f>
        <v>20229479</v>
      </c>
      <c r="AI4822" s="198" t="str">
        <f>IF(Table1[[#This Row],[SSID]]="", "..", Table1[[#This Row],[District]]&amp;", "&amp;Table1[[#This Row],[Upazila]]&amp;", "&amp;Table1[[#This Row],[Union]]&amp;", "&amp;Table1[[#This Row],[Location Camp]])</f>
        <v>Cox's Bazar, Ukhia, Palong Khali, Camp 9</v>
      </c>
    </row>
    <row r="4823" spans="1:35" x14ac:dyDescent="0.35">
      <c r="A4823" s="67">
        <v>3170</v>
      </c>
      <c r="B4823" s="130" t="s">
        <v>4642</v>
      </c>
      <c r="C4823" s="130" t="s">
        <v>5786</v>
      </c>
      <c r="D4823" s="130" t="s">
        <v>6053</v>
      </c>
      <c r="E4823" s="130" t="s">
        <v>4692</v>
      </c>
      <c r="F4823" s="130" t="s">
        <v>4695</v>
      </c>
      <c r="G4823" s="130" t="s">
        <v>5804</v>
      </c>
      <c r="H4823" s="130" t="s">
        <v>4638</v>
      </c>
      <c r="I4823" s="131" t="s">
        <v>4</v>
      </c>
      <c r="J4823" s="131" t="s">
        <v>21</v>
      </c>
      <c r="K4823" s="130" t="s">
        <v>184</v>
      </c>
      <c r="L4823" s="130" t="s">
        <v>1533</v>
      </c>
      <c r="M4823" s="130" t="s">
        <v>4883</v>
      </c>
      <c r="N4823" s="130" t="s">
        <v>5685</v>
      </c>
      <c r="O4823" s="130" t="s">
        <v>5714</v>
      </c>
      <c r="P4823" s="132">
        <v>42994</v>
      </c>
      <c r="Q4823" s="132">
        <v>42994</v>
      </c>
      <c r="R4823" s="133">
        <v>583</v>
      </c>
      <c r="S4823" s="133">
        <v>2915</v>
      </c>
      <c r="T4823" s="135">
        <v>0</v>
      </c>
      <c r="U4823" s="135">
        <v>0</v>
      </c>
      <c r="V4823" s="135">
        <v>0</v>
      </c>
      <c r="W4823" s="135">
        <v>0</v>
      </c>
      <c r="X4823" s="135">
        <v>0</v>
      </c>
      <c r="Y4823" s="135">
        <v>0</v>
      </c>
      <c r="Z4823" s="135"/>
      <c r="AA4823" s="137" t="s">
        <v>5786</v>
      </c>
      <c r="AB4823" s="137"/>
      <c r="AC4823" s="139"/>
      <c r="AD4823" s="140"/>
      <c r="AE4823" s="131">
        <f>INDEX(Where!$B$2:$B$8,MATCH('4W'!I4823,DivisionList,0))</f>
        <v>20</v>
      </c>
      <c r="AF4823" s="131">
        <f>INDEX(Where!$F$2:$F$65,MATCH('4W'!J4823,DistrictList,0))</f>
        <v>2022</v>
      </c>
      <c r="AG4823" s="131">
        <f>IF(K4823&lt;&gt;"",INDEX(Where!$K$2:$K$545,MATCH('4W'!K4823,UpazilaList,0)),"")</f>
        <v>202294</v>
      </c>
      <c r="AH4823" s="141">
        <f t="array" ref="AH4823">IF(L4823&lt;&gt;"",INDEX(Where!$Q$2:$Q$5167,MATCH('4W'!K4823&amp;'4W'!L4823,Where!$O$2:$O$5167&amp;Where!$P$2:$P$5167,0)),"")</f>
        <v>20229479</v>
      </c>
      <c r="AI4823" s="198" t="str">
        <f>IF(Table1[[#This Row],[SSID]]="", "..", Table1[[#This Row],[District]]&amp;", "&amp;Table1[[#This Row],[Upazila]]&amp;", "&amp;Table1[[#This Row],[Union]]&amp;", "&amp;Table1[[#This Row],[Location Camp]])</f>
        <v>Cox's Bazar, Ukhia, Palong Khali, Camp 9</v>
      </c>
    </row>
    <row r="4824" spans="1:35" x14ac:dyDescent="0.35">
      <c r="A4824" s="67">
        <v>3171</v>
      </c>
      <c r="B4824" s="130" t="s">
        <v>4642</v>
      </c>
      <c r="C4824" s="130" t="s">
        <v>5786</v>
      </c>
      <c r="D4824" s="130" t="s">
        <v>6053</v>
      </c>
      <c r="E4824" s="130" t="s">
        <v>4692</v>
      </c>
      <c r="F4824" s="130" t="s">
        <v>4695</v>
      </c>
      <c r="G4824" s="130" t="s">
        <v>5804</v>
      </c>
      <c r="H4824" s="130" t="s">
        <v>4638</v>
      </c>
      <c r="I4824" s="131" t="s">
        <v>4</v>
      </c>
      <c r="J4824" s="131" t="s">
        <v>21</v>
      </c>
      <c r="K4824" s="130" t="s">
        <v>184</v>
      </c>
      <c r="L4824" s="130" t="s">
        <v>1533</v>
      </c>
      <c r="M4824" s="130" t="s">
        <v>4883</v>
      </c>
      <c r="N4824" s="130" t="s">
        <v>5685</v>
      </c>
      <c r="O4824" s="130" t="s">
        <v>5714</v>
      </c>
      <c r="P4824" s="132">
        <v>42994</v>
      </c>
      <c r="Q4824" s="132">
        <v>42994</v>
      </c>
      <c r="R4824" s="133">
        <v>609</v>
      </c>
      <c r="S4824" s="133">
        <v>3045</v>
      </c>
      <c r="T4824" s="135">
        <v>0</v>
      </c>
      <c r="U4824" s="135">
        <v>0</v>
      </c>
      <c r="V4824" s="135">
        <v>0</v>
      </c>
      <c r="W4824" s="135">
        <v>0</v>
      </c>
      <c r="X4824" s="135">
        <v>0</v>
      </c>
      <c r="Y4824" s="135">
        <v>0</v>
      </c>
      <c r="Z4824" s="135"/>
      <c r="AA4824" s="137" t="s">
        <v>5786</v>
      </c>
      <c r="AB4824" s="137"/>
      <c r="AC4824" s="139"/>
      <c r="AD4824" s="140"/>
      <c r="AE4824" s="131">
        <f>INDEX(Where!$B$2:$B$8,MATCH('4W'!I4824,DivisionList,0))</f>
        <v>20</v>
      </c>
      <c r="AF4824" s="131">
        <f>INDEX(Where!$F$2:$F$65,MATCH('4W'!J4824,DistrictList,0))</f>
        <v>2022</v>
      </c>
      <c r="AG4824" s="131">
        <f>IF(K4824&lt;&gt;"",INDEX(Where!$K$2:$K$545,MATCH('4W'!K4824,UpazilaList,0)),"")</f>
        <v>202294</v>
      </c>
      <c r="AH4824" s="141">
        <f t="array" ref="AH4824">IF(L4824&lt;&gt;"",INDEX(Where!$Q$2:$Q$5167,MATCH('4W'!K4824&amp;'4W'!L4824,Where!$O$2:$O$5167&amp;Where!$P$2:$P$5167,0)),"")</f>
        <v>20229479</v>
      </c>
      <c r="AI4824" s="198" t="str">
        <f>IF(Table1[[#This Row],[SSID]]="", "..", Table1[[#This Row],[District]]&amp;", "&amp;Table1[[#This Row],[Upazila]]&amp;", "&amp;Table1[[#This Row],[Union]]&amp;", "&amp;Table1[[#This Row],[Location Camp]])</f>
        <v>Cox's Bazar, Ukhia, Palong Khali, Camp 9</v>
      </c>
    </row>
    <row r="4825" spans="1:35" x14ac:dyDescent="0.35">
      <c r="A4825" s="67">
        <v>3172</v>
      </c>
      <c r="B4825" s="130" t="s">
        <v>4642</v>
      </c>
      <c r="C4825" s="130" t="s">
        <v>5786</v>
      </c>
      <c r="D4825" s="130" t="s">
        <v>6053</v>
      </c>
      <c r="E4825" s="130" t="s">
        <v>4692</v>
      </c>
      <c r="F4825" s="130" t="s">
        <v>4695</v>
      </c>
      <c r="G4825" s="130" t="s">
        <v>5804</v>
      </c>
      <c r="H4825" s="130" t="s">
        <v>4638</v>
      </c>
      <c r="I4825" s="131" t="s">
        <v>4</v>
      </c>
      <c r="J4825" s="131" t="s">
        <v>21</v>
      </c>
      <c r="K4825" s="130" t="s">
        <v>184</v>
      </c>
      <c r="L4825" s="130" t="s">
        <v>1533</v>
      </c>
      <c r="M4825" s="130" t="s">
        <v>4883</v>
      </c>
      <c r="N4825" s="130" t="s">
        <v>5685</v>
      </c>
      <c r="O4825" s="130" t="s">
        <v>5714</v>
      </c>
      <c r="P4825" s="132">
        <v>42997</v>
      </c>
      <c r="Q4825" s="132">
        <v>42997</v>
      </c>
      <c r="R4825" s="133">
        <v>337</v>
      </c>
      <c r="S4825" s="133">
        <v>1685</v>
      </c>
      <c r="T4825" s="135">
        <v>0</v>
      </c>
      <c r="U4825" s="135">
        <v>0</v>
      </c>
      <c r="V4825" s="135">
        <v>0</v>
      </c>
      <c r="W4825" s="135">
        <v>0</v>
      </c>
      <c r="X4825" s="135">
        <v>0</v>
      </c>
      <c r="Y4825" s="135">
        <v>0</v>
      </c>
      <c r="Z4825" s="135"/>
      <c r="AA4825" s="137" t="s">
        <v>5786</v>
      </c>
      <c r="AB4825" s="137"/>
      <c r="AC4825" s="139"/>
      <c r="AD4825" s="140"/>
      <c r="AE4825" s="131">
        <f>INDEX(Where!$B$2:$B$8,MATCH('4W'!I4825,DivisionList,0))</f>
        <v>20</v>
      </c>
      <c r="AF4825" s="131">
        <f>INDEX(Where!$F$2:$F$65,MATCH('4W'!J4825,DistrictList,0))</f>
        <v>2022</v>
      </c>
      <c r="AG4825" s="131">
        <f>IF(K4825&lt;&gt;"",INDEX(Where!$K$2:$K$545,MATCH('4W'!K4825,UpazilaList,0)),"")</f>
        <v>202294</v>
      </c>
      <c r="AH4825" s="141">
        <f t="array" ref="AH4825">IF(L4825&lt;&gt;"",INDEX(Where!$Q$2:$Q$5167,MATCH('4W'!K4825&amp;'4W'!L4825,Where!$O$2:$O$5167&amp;Where!$P$2:$P$5167,0)),"")</f>
        <v>20229479</v>
      </c>
      <c r="AI4825" s="198" t="str">
        <f>IF(Table1[[#This Row],[SSID]]="", "..", Table1[[#This Row],[District]]&amp;", "&amp;Table1[[#This Row],[Upazila]]&amp;", "&amp;Table1[[#This Row],[Union]]&amp;", "&amp;Table1[[#This Row],[Location Camp]])</f>
        <v>Cox's Bazar, Ukhia, Palong Khali, Camp 9</v>
      </c>
    </row>
    <row r="4826" spans="1:35" x14ac:dyDescent="0.35">
      <c r="A4826" s="67">
        <v>3173</v>
      </c>
      <c r="B4826" s="130" t="s">
        <v>4642</v>
      </c>
      <c r="C4826" s="130" t="s">
        <v>5786</v>
      </c>
      <c r="D4826" s="130" t="s">
        <v>6053</v>
      </c>
      <c r="E4826" s="130" t="s">
        <v>4692</v>
      </c>
      <c r="F4826" s="130" t="s">
        <v>4695</v>
      </c>
      <c r="G4826" s="130" t="s">
        <v>5804</v>
      </c>
      <c r="H4826" s="130" t="s">
        <v>4638</v>
      </c>
      <c r="I4826" s="131" t="s">
        <v>4</v>
      </c>
      <c r="J4826" s="131" t="s">
        <v>21</v>
      </c>
      <c r="K4826" s="130" t="s">
        <v>184</v>
      </c>
      <c r="L4826" s="130" t="s">
        <v>1533</v>
      </c>
      <c r="M4826" s="130" t="s">
        <v>4883</v>
      </c>
      <c r="N4826" s="130" t="s">
        <v>5685</v>
      </c>
      <c r="O4826" s="130" t="s">
        <v>5714</v>
      </c>
      <c r="P4826" s="132">
        <v>42997</v>
      </c>
      <c r="Q4826" s="132">
        <v>42997</v>
      </c>
      <c r="R4826" s="133">
        <v>592</v>
      </c>
      <c r="S4826" s="133">
        <v>2960</v>
      </c>
      <c r="T4826" s="135">
        <v>0</v>
      </c>
      <c r="U4826" s="135">
        <v>0</v>
      </c>
      <c r="V4826" s="135">
        <v>0</v>
      </c>
      <c r="W4826" s="135">
        <v>0</v>
      </c>
      <c r="X4826" s="135">
        <v>0</v>
      </c>
      <c r="Y4826" s="135">
        <v>0</v>
      </c>
      <c r="Z4826" s="135"/>
      <c r="AA4826" s="137" t="s">
        <v>5786</v>
      </c>
      <c r="AB4826" s="137"/>
      <c r="AC4826" s="139"/>
      <c r="AD4826" s="140"/>
      <c r="AE4826" s="131">
        <f>INDEX(Where!$B$2:$B$8,MATCH('4W'!I4826,DivisionList,0))</f>
        <v>20</v>
      </c>
      <c r="AF4826" s="131">
        <f>INDEX(Where!$F$2:$F$65,MATCH('4W'!J4826,DistrictList,0))</f>
        <v>2022</v>
      </c>
      <c r="AG4826" s="131">
        <f>IF(K4826&lt;&gt;"",INDEX(Where!$K$2:$K$545,MATCH('4W'!K4826,UpazilaList,0)),"")</f>
        <v>202294</v>
      </c>
      <c r="AH4826" s="141">
        <f t="array" ref="AH4826">IF(L4826&lt;&gt;"",INDEX(Where!$Q$2:$Q$5167,MATCH('4W'!K4826&amp;'4W'!L4826,Where!$O$2:$O$5167&amp;Where!$P$2:$P$5167,0)),"")</f>
        <v>20229479</v>
      </c>
      <c r="AI4826" s="198" t="str">
        <f>IF(Table1[[#This Row],[SSID]]="", "..", Table1[[#This Row],[District]]&amp;", "&amp;Table1[[#This Row],[Upazila]]&amp;", "&amp;Table1[[#This Row],[Union]]&amp;", "&amp;Table1[[#This Row],[Location Camp]])</f>
        <v>Cox's Bazar, Ukhia, Palong Khali, Camp 9</v>
      </c>
    </row>
    <row r="4827" spans="1:35" x14ac:dyDescent="0.35">
      <c r="A4827" s="67">
        <v>3174</v>
      </c>
      <c r="B4827" s="130" t="s">
        <v>4642</v>
      </c>
      <c r="C4827" s="130" t="s">
        <v>5786</v>
      </c>
      <c r="D4827" s="130" t="s">
        <v>6053</v>
      </c>
      <c r="E4827" s="130" t="s">
        <v>4692</v>
      </c>
      <c r="F4827" s="130" t="s">
        <v>4695</v>
      </c>
      <c r="G4827" s="130" t="s">
        <v>5804</v>
      </c>
      <c r="H4827" s="130" t="s">
        <v>4638</v>
      </c>
      <c r="I4827" s="131" t="s">
        <v>4</v>
      </c>
      <c r="J4827" s="131" t="s">
        <v>21</v>
      </c>
      <c r="K4827" s="130" t="s">
        <v>184</v>
      </c>
      <c r="L4827" s="130" t="s">
        <v>1533</v>
      </c>
      <c r="M4827" s="130" t="s">
        <v>4883</v>
      </c>
      <c r="N4827" s="130" t="s">
        <v>5685</v>
      </c>
      <c r="O4827" s="130" t="s">
        <v>5714</v>
      </c>
      <c r="P4827" s="132">
        <v>42997</v>
      </c>
      <c r="Q4827" s="132">
        <v>42997</v>
      </c>
      <c r="R4827" s="133">
        <v>900</v>
      </c>
      <c r="S4827" s="133">
        <v>4500</v>
      </c>
      <c r="T4827" s="135">
        <v>0</v>
      </c>
      <c r="U4827" s="135">
        <v>0</v>
      </c>
      <c r="V4827" s="135">
        <v>0</v>
      </c>
      <c r="W4827" s="135">
        <v>0</v>
      </c>
      <c r="X4827" s="135">
        <v>0</v>
      </c>
      <c r="Y4827" s="135">
        <v>0</v>
      </c>
      <c r="Z4827" s="135"/>
      <c r="AA4827" s="137" t="s">
        <v>5786</v>
      </c>
      <c r="AB4827" s="137"/>
      <c r="AC4827" s="139"/>
      <c r="AD4827" s="140"/>
      <c r="AE4827" s="131">
        <f>INDEX(Where!$B$2:$B$8,MATCH('4W'!I4827,DivisionList,0))</f>
        <v>20</v>
      </c>
      <c r="AF4827" s="131">
        <f>INDEX(Where!$F$2:$F$65,MATCH('4W'!J4827,DistrictList,0))</f>
        <v>2022</v>
      </c>
      <c r="AG4827" s="131">
        <f>IF(K4827&lt;&gt;"",INDEX(Where!$K$2:$K$545,MATCH('4W'!K4827,UpazilaList,0)),"")</f>
        <v>202294</v>
      </c>
      <c r="AH4827" s="141">
        <f t="array" ref="AH4827">IF(L4827&lt;&gt;"",INDEX(Where!$Q$2:$Q$5167,MATCH('4W'!K4827&amp;'4W'!L4827,Where!$O$2:$O$5167&amp;Where!$P$2:$P$5167,0)),"")</f>
        <v>20229479</v>
      </c>
      <c r="AI4827" s="198" t="str">
        <f>IF(Table1[[#This Row],[SSID]]="", "..", Table1[[#This Row],[District]]&amp;", "&amp;Table1[[#This Row],[Upazila]]&amp;", "&amp;Table1[[#This Row],[Union]]&amp;", "&amp;Table1[[#This Row],[Location Camp]])</f>
        <v>Cox's Bazar, Ukhia, Palong Khali, Camp 9</v>
      </c>
    </row>
    <row r="4828" spans="1:35" x14ac:dyDescent="0.35">
      <c r="A4828" s="67">
        <v>3175</v>
      </c>
      <c r="B4828" s="130" t="s">
        <v>4642</v>
      </c>
      <c r="C4828" s="130" t="s">
        <v>5786</v>
      </c>
      <c r="D4828" s="130" t="s">
        <v>6053</v>
      </c>
      <c r="E4828" s="130" t="s">
        <v>4692</v>
      </c>
      <c r="F4828" s="130" t="s">
        <v>4695</v>
      </c>
      <c r="G4828" s="130" t="s">
        <v>5804</v>
      </c>
      <c r="H4828" s="130" t="s">
        <v>4638</v>
      </c>
      <c r="I4828" s="131" t="s">
        <v>4</v>
      </c>
      <c r="J4828" s="131" t="s">
        <v>21</v>
      </c>
      <c r="K4828" s="130" t="s">
        <v>184</v>
      </c>
      <c r="L4828" s="130" t="s">
        <v>1533</v>
      </c>
      <c r="M4828" s="130" t="s">
        <v>4883</v>
      </c>
      <c r="N4828" s="130" t="s">
        <v>5685</v>
      </c>
      <c r="O4828" s="130" t="s">
        <v>5714</v>
      </c>
      <c r="P4828" s="132">
        <v>42998</v>
      </c>
      <c r="Q4828" s="132">
        <v>42998</v>
      </c>
      <c r="R4828" s="133">
        <v>240</v>
      </c>
      <c r="S4828" s="133">
        <v>1200</v>
      </c>
      <c r="T4828" s="135">
        <v>0</v>
      </c>
      <c r="U4828" s="135">
        <v>0</v>
      </c>
      <c r="V4828" s="135">
        <v>0</v>
      </c>
      <c r="W4828" s="135">
        <v>0</v>
      </c>
      <c r="X4828" s="135">
        <v>0</v>
      </c>
      <c r="Y4828" s="135">
        <v>0</v>
      </c>
      <c r="Z4828" s="135"/>
      <c r="AA4828" s="137" t="s">
        <v>5786</v>
      </c>
      <c r="AB4828" s="137"/>
      <c r="AC4828" s="139"/>
      <c r="AD4828" s="140"/>
      <c r="AE4828" s="131">
        <f>INDEX(Where!$B$2:$B$8,MATCH('4W'!I4828,DivisionList,0))</f>
        <v>20</v>
      </c>
      <c r="AF4828" s="131">
        <f>INDEX(Where!$F$2:$F$65,MATCH('4W'!J4828,DistrictList,0))</f>
        <v>2022</v>
      </c>
      <c r="AG4828" s="131">
        <f>IF(K4828&lt;&gt;"",INDEX(Where!$K$2:$K$545,MATCH('4W'!K4828,UpazilaList,0)),"")</f>
        <v>202294</v>
      </c>
      <c r="AH4828" s="141">
        <f t="array" ref="AH4828">IF(L4828&lt;&gt;"",INDEX(Where!$Q$2:$Q$5167,MATCH('4W'!K4828&amp;'4W'!L4828,Where!$O$2:$O$5167&amp;Where!$P$2:$P$5167,0)),"")</f>
        <v>20229479</v>
      </c>
      <c r="AI4828" s="198" t="str">
        <f>IF(Table1[[#This Row],[SSID]]="", "..", Table1[[#This Row],[District]]&amp;", "&amp;Table1[[#This Row],[Upazila]]&amp;", "&amp;Table1[[#This Row],[Union]]&amp;", "&amp;Table1[[#This Row],[Location Camp]])</f>
        <v>Cox's Bazar, Ukhia, Palong Khali, Camp 9</v>
      </c>
    </row>
    <row r="4829" spans="1:35" x14ac:dyDescent="0.35">
      <c r="A4829" s="67">
        <v>3176</v>
      </c>
      <c r="B4829" s="130" t="s">
        <v>4642</v>
      </c>
      <c r="C4829" s="130" t="s">
        <v>5786</v>
      </c>
      <c r="D4829" s="130" t="s">
        <v>6053</v>
      </c>
      <c r="E4829" s="130" t="s">
        <v>4692</v>
      </c>
      <c r="F4829" s="130" t="s">
        <v>4695</v>
      </c>
      <c r="G4829" s="130" t="s">
        <v>5804</v>
      </c>
      <c r="H4829" s="130" t="s">
        <v>4638</v>
      </c>
      <c r="I4829" s="131" t="s">
        <v>4</v>
      </c>
      <c r="J4829" s="131" t="s">
        <v>21</v>
      </c>
      <c r="K4829" s="130" t="s">
        <v>184</v>
      </c>
      <c r="L4829" s="130" t="s">
        <v>1533</v>
      </c>
      <c r="M4829" s="130" t="s">
        <v>4883</v>
      </c>
      <c r="N4829" s="130" t="s">
        <v>5685</v>
      </c>
      <c r="O4829" s="130" t="s">
        <v>5714</v>
      </c>
      <c r="P4829" s="132">
        <v>42998</v>
      </c>
      <c r="Q4829" s="132">
        <v>42998</v>
      </c>
      <c r="R4829" s="133">
        <v>511</v>
      </c>
      <c r="S4829" s="133">
        <v>2555</v>
      </c>
      <c r="T4829" s="135">
        <v>0</v>
      </c>
      <c r="U4829" s="135">
        <v>0</v>
      </c>
      <c r="V4829" s="135">
        <v>0</v>
      </c>
      <c r="W4829" s="135">
        <v>0</v>
      </c>
      <c r="X4829" s="135">
        <v>0</v>
      </c>
      <c r="Y4829" s="135">
        <v>0</v>
      </c>
      <c r="Z4829" s="135"/>
      <c r="AA4829" s="137" t="s">
        <v>5786</v>
      </c>
      <c r="AB4829" s="137"/>
      <c r="AC4829" s="139"/>
      <c r="AD4829" s="140"/>
      <c r="AE4829" s="131">
        <f>INDEX(Where!$B$2:$B$8,MATCH('4W'!I4829,DivisionList,0))</f>
        <v>20</v>
      </c>
      <c r="AF4829" s="131">
        <f>INDEX(Where!$F$2:$F$65,MATCH('4W'!J4829,DistrictList,0))</f>
        <v>2022</v>
      </c>
      <c r="AG4829" s="131">
        <f>IF(K4829&lt;&gt;"",INDEX(Where!$K$2:$K$545,MATCH('4W'!K4829,UpazilaList,0)),"")</f>
        <v>202294</v>
      </c>
      <c r="AH4829" s="141">
        <f t="array" ref="AH4829">IF(L4829&lt;&gt;"",INDEX(Where!$Q$2:$Q$5167,MATCH('4W'!K4829&amp;'4W'!L4829,Where!$O$2:$O$5167&amp;Where!$P$2:$P$5167,0)),"")</f>
        <v>20229479</v>
      </c>
      <c r="AI4829" s="198" t="str">
        <f>IF(Table1[[#This Row],[SSID]]="", "..", Table1[[#This Row],[District]]&amp;", "&amp;Table1[[#This Row],[Upazila]]&amp;", "&amp;Table1[[#This Row],[Union]]&amp;", "&amp;Table1[[#This Row],[Location Camp]])</f>
        <v>Cox's Bazar, Ukhia, Palong Khali, Camp 9</v>
      </c>
    </row>
    <row r="4830" spans="1:35" x14ac:dyDescent="0.35">
      <c r="A4830" s="67">
        <v>3177</v>
      </c>
      <c r="B4830" s="130" t="s">
        <v>4642</v>
      </c>
      <c r="C4830" s="130" t="s">
        <v>5786</v>
      </c>
      <c r="D4830" s="130" t="s">
        <v>6053</v>
      </c>
      <c r="E4830" s="130" t="s">
        <v>4692</v>
      </c>
      <c r="F4830" s="130" t="s">
        <v>4695</v>
      </c>
      <c r="G4830" s="130" t="s">
        <v>5804</v>
      </c>
      <c r="H4830" s="130" t="s">
        <v>4638</v>
      </c>
      <c r="I4830" s="131" t="s">
        <v>4</v>
      </c>
      <c r="J4830" s="131" t="s">
        <v>21</v>
      </c>
      <c r="K4830" s="130" t="s">
        <v>184</v>
      </c>
      <c r="L4830" s="130" t="s">
        <v>1533</v>
      </c>
      <c r="M4830" s="130" t="s">
        <v>4883</v>
      </c>
      <c r="N4830" s="130" t="s">
        <v>5685</v>
      </c>
      <c r="O4830" s="130" t="s">
        <v>5714</v>
      </c>
      <c r="P4830" s="132">
        <v>42998</v>
      </c>
      <c r="Q4830" s="132">
        <v>42998</v>
      </c>
      <c r="R4830" s="133">
        <v>660</v>
      </c>
      <c r="S4830" s="133">
        <v>3300</v>
      </c>
      <c r="T4830" s="135">
        <v>0</v>
      </c>
      <c r="U4830" s="135">
        <v>0</v>
      </c>
      <c r="V4830" s="135">
        <v>0</v>
      </c>
      <c r="W4830" s="135">
        <v>0</v>
      </c>
      <c r="X4830" s="135">
        <v>0</v>
      </c>
      <c r="Y4830" s="135">
        <v>0</v>
      </c>
      <c r="Z4830" s="135"/>
      <c r="AA4830" s="137" t="s">
        <v>5786</v>
      </c>
      <c r="AB4830" s="137"/>
      <c r="AC4830" s="139"/>
      <c r="AD4830" s="140"/>
      <c r="AE4830" s="131">
        <f>INDEX(Where!$B$2:$B$8,MATCH('4W'!I4830,DivisionList,0))</f>
        <v>20</v>
      </c>
      <c r="AF4830" s="131">
        <f>INDEX(Where!$F$2:$F$65,MATCH('4W'!J4830,DistrictList,0))</f>
        <v>2022</v>
      </c>
      <c r="AG4830" s="131">
        <f>IF(K4830&lt;&gt;"",INDEX(Where!$K$2:$K$545,MATCH('4W'!K4830,UpazilaList,0)),"")</f>
        <v>202294</v>
      </c>
      <c r="AH4830" s="141">
        <f t="array" ref="AH4830">IF(L4830&lt;&gt;"",INDEX(Where!$Q$2:$Q$5167,MATCH('4W'!K4830&amp;'4W'!L4830,Where!$O$2:$O$5167&amp;Where!$P$2:$P$5167,0)),"")</f>
        <v>20229479</v>
      </c>
      <c r="AI4830" s="198" t="str">
        <f>IF(Table1[[#This Row],[SSID]]="", "..", Table1[[#This Row],[District]]&amp;", "&amp;Table1[[#This Row],[Upazila]]&amp;", "&amp;Table1[[#This Row],[Union]]&amp;", "&amp;Table1[[#This Row],[Location Camp]])</f>
        <v>Cox's Bazar, Ukhia, Palong Khali, Camp 9</v>
      </c>
    </row>
    <row r="4831" spans="1:35" x14ac:dyDescent="0.35">
      <c r="A4831" s="67">
        <v>3178</v>
      </c>
      <c r="B4831" s="130" t="s">
        <v>4642</v>
      </c>
      <c r="C4831" s="130" t="s">
        <v>5786</v>
      </c>
      <c r="D4831" s="130" t="s">
        <v>6053</v>
      </c>
      <c r="E4831" s="130" t="s">
        <v>4692</v>
      </c>
      <c r="F4831" s="130" t="s">
        <v>4695</v>
      </c>
      <c r="G4831" s="130" t="s">
        <v>5804</v>
      </c>
      <c r="H4831" s="130" t="s">
        <v>4638</v>
      </c>
      <c r="I4831" s="131" t="s">
        <v>4</v>
      </c>
      <c r="J4831" s="131" t="s">
        <v>21</v>
      </c>
      <c r="K4831" s="130" t="s">
        <v>184</v>
      </c>
      <c r="L4831" s="130" t="s">
        <v>1533</v>
      </c>
      <c r="M4831" s="130" t="s">
        <v>4883</v>
      </c>
      <c r="N4831" s="130" t="s">
        <v>5685</v>
      </c>
      <c r="O4831" s="130" t="s">
        <v>5714</v>
      </c>
      <c r="P4831" s="132">
        <v>42998</v>
      </c>
      <c r="Q4831" s="132">
        <v>42998</v>
      </c>
      <c r="R4831" s="133">
        <v>800</v>
      </c>
      <c r="S4831" s="133">
        <v>4000</v>
      </c>
      <c r="T4831" s="135">
        <v>0</v>
      </c>
      <c r="U4831" s="135">
        <v>0</v>
      </c>
      <c r="V4831" s="135">
        <v>0</v>
      </c>
      <c r="W4831" s="135">
        <v>0</v>
      </c>
      <c r="X4831" s="135">
        <v>0</v>
      </c>
      <c r="Y4831" s="135">
        <v>0</v>
      </c>
      <c r="Z4831" s="135"/>
      <c r="AA4831" s="137" t="s">
        <v>5786</v>
      </c>
      <c r="AB4831" s="137"/>
      <c r="AC4831" s="139"/>
      <c r="AD4831" s="140"/>
      <c r="AE4831" s="131">
        <f>INDEX(Where!$B$2:$B$8,MATCH('4W'!I4831,DivisionList,0))</f>
        <v>20</v>
      </c>
      <c r="AF4831" s="131">
        <f>INDEX(Where!$F$2:$F$65,MATCH('4W'!J4831,DistrictList,0))</f>
        <v>2022</v>
      </c>
      <c r="AG4831" s="131">
        <f>IF(K4831&lt;&gt;"",INDEX(Where!$K$2:$K$545,MATCH('4W'!K4831,UpazilaList,0)),"")</f>
        <v>202294</v>
      </c>
      <c r="AH4831" s="141">
        <f t="array" ref="AH4831">IF(L4831&lt;&gt;"",INDEX(Where!$Q$2:$Q$5167,MATCH('4W'!K4831&amp;'4W'!L4831,Where!$O$2:$O$5167&amp;Where!$P$2:$P$5167,0)),"")</f>
        <v>20229479</v>
      </c>
      <c r="AI4831" s="198" t="str">
        <f>IF(Table1[[#This Row],[SSID]]="", "..", Table1[[#This Row],[District]]&amp;", "&amp;Table1[[#This Row],[Upazila]]&amp;", "&amp;Table1[[#This Row],[Union]]&amp;", "&amp;Table1[[#This Row],[Location Camp]])</f>
        <v>Cox's Bazar, Ukhia, Palong Khali, Camp 9</v>
      </c>
    </row>
    <row r="4832" spans="1:35" x14ac:dyDescent="0.35">
      <c r="A4832" s="67">
        <v>3179</v>
      </c>
      <c r="B4832" s="130" t="s">
        <v>4642</v>
      </c>
      <c r="C4832" s="130" t="s">
        <v>5786</v>
      </c>
      <c r="D4832" s="130" t="s">
        <v>6053</v>
      </c>
      <c r="E4832" s="130" t="s">
        <v>4692</v>
      </c>
      <c r="F4832" s="130" t="s">
        <v>4695</v>
      </c>
      <c r="G4832" s="130" t="s">
        <v>5804</v>
      </c>
      <c r="H4832" s="130" t="s">
        <v>4638</v>
      </c>
      <c r="I4832" s="131" t="s">
        <v>4</v>
      </c>
      <c r="J4832" s="131" t="s">
        <v>21</v>
      </c>
      <c r="K4832" s="130" t="s">
        <v>184</v>
      </c>
      <c r="L4832" s="130" t="s">
        <v>1533</v>
      </c>
      <c r="M4832" s="130" t="s">
        <v>4883</v>
      </c>
      <c r="N4832" s="130" t="s">
        <v>5685</v>
      </c>
      <c r="O4832" s="130" t="s">
        <v>5714</v>
      </c>
      <c r="P4832" s="132">
        <v>42999</v>
      </c>
      <c r="Q4832" s="132">
        <v>42999</v>
      </c>
      <c r="R4832" s="133">
        <v>470</v>
      </c>
      <c r="S4832" s="133">
        <v>2350</v>
      </c>
      <c r="T4832" s="135">
        <v>0</v>
      </c>
      <c r="U4832" s="135">
        <v>0</v>
      </c>
      <c r="V4832" s="135">
        <v>0</v>
      </c>
      <c r="W4832" s="135">
        <v>0</v>
      </c>
      <c r="X4832" s="135">
        <v>0</v>
      </c>
      <c r="Y4832" s="135">
        <v>0</v>
      </c>
      <c r="Z4832" s="135"/>
      <c r="AA4832" s="137" t="s">
        <v>5786</v>
      </c>
      <c r="AB4832" s="137"/>
      <c r="AC4832" s="139"/>
      <c r="AD4832" s="140"/>
      <c r="AE4832" s="131">
        <f>INDEX(Where!$B$2:$B$8,MATCH('4W'!I4832,DivisionList,0))</f>
        <v>20</v>
      </c>
      <c r="AF4832" s="131">
        <f>INDEX(Where!$F$2:$F$65,MATCH('4W'!J4832,DistrictList,0))</f>
        <v>2022</v>
      </c>
      <c r="AG4832" s="131">
        <f>IF(K4832&lt;&gt;"",INDEX(Where!$K$2:$K$545,MATCH('4W'!K4832,UpazilaList,0)),"")</f>
        <v>202294</v>
      </c>
      <c r="AH4832" s="141">
        <f t="array" ref="AH4832">IF(L4832&lt;&gt;"",INDEX(Where!$Q$2:$Q$5167,MATCH('4W'!K4832&amp;'4W'!L4832,Where!$O$2:$O$5167&amp;Where!$P$2:$P$5167,0)),"")</f>
        <v>20229479</v>
      </c>
      <c r="AI4832" s="198" t="str">
        <f>IF(Table1[[#This Row],[SSID]]="", "..", Table1[[#This Row],[District]]&amp;", "&amp;Table1[[#This Row],[Upazila]]&amp;", "&amp;Table1[[#This Row],[Union]]&amp;", "&amp;Table1[[#This Row],[Location Camp]])</f>
        <v>Cox's Bazar, Ukhia, Palong Khali, Camp 9</v>
      </c>
    </row>
    <row r="4833" spans="1:35" x14ac:dyDescent="0.35">
      <c r="A4833" s="67">
        <v>3180</v>
      </c>
      <c r="B4833" s="130" t="s">
        <v>4642</v>
      </c>
      <c r="C4833" s="130" t="s">
        <v>5786</v>
      </c>
      <c r="D4833" s="130" t="s">
        <v>6053</v>
      </c>
      <c r="E4833" s="130" t="s">
        <v>4692</v>
      </c>
      <c r="F4833" s="130" t="s">
        <v>4695</v>
      </c>
      <c r="G4833" s="130" t="s">
        <v>5804</v>
      </c>
      <c r="H4833" s="130" t="s">
        <v>4638</v>
      </c>
      <c r="I4833" s="131" t="s">
        <v>4</v>
      </c>
      <c r="J4833" s="131" t="s">
        <v>21</v>
      </c>
      <c r="K4833" s="130" t="s">
        <v>184</v>
      </c>
      <c r="L4833" s="130" t="s">
        <v>1533</v>
      </c>
      <c r="M4833" s="130" t="s">
        <v>4883</v>
      </c>
      <c r="N4833" s="130" t="s">
        <v>5685</v>
      </c>
      <c r="O4833" s="130" t="s">
        <v>5714</v>
      </c>
      <c r="P4833" s="132">
        <v>42999</v>
      </c>
      <c r="Q4833" s="132">
        <v>42999</v>
      </c>
      <c r="R4833" s="133">
        <v>480</v>
      </c>
      <c r="S4833" s="133">
        <v>2400</v>
      </c>
      <c r="T4833" s="135">
        <v>0</v>
      </c>
      <c r="U4833" s="135">
        <v>0</v>
      </c>
      <c r="V4833" s="135">
        <v>0</v>
      </c>
      <c r="W4833" s="135">
        <v>0</v>
      </c>
      <c r="X4833" s="135">
        <v>0</v>
      </c>
      <c r="Y4833" s="135">
        <v>0</v>
      </c>
      <c r="Z4833" s="135"/>
      <c r="AA4833" s="137" t="s">
        <v>5786</v>
      </c>
      <c r="AB4833" s="137"/>
      <c r="AC4833" s="139"/>
      <c r="AD4833" s="140"/>
      <c r="AE4833" s="131">
        <f>INDEX(Where!$B$2:$B$8,MATCH('4W'!I4833,DivisionList,0))</f>
        <v>20</v>
      </c>
      <c r="AF4833" s="131">
        <f>INDEX(Where!$F$2:$F$65,MATCH('4W'!J4833,DistrictList,0))</f>
        <v>2022</v>
      </c>
      <c r="AG4833" s="131">
        <f>IF(K4833&lt;&gt;"",INDEX(Where!$K$2:$K$545,MATCH('4W'!K4833,UpazilaList,0)),"")</f>
        <v>202294</v>
      </c>
      <c r="AH4833" s="141">
        <f t="array" ref="AH4833">IF(L4833&lt;&gt;"",INDEX(Where!$Q$2:$Q$5167,MATCH('4W'!K4833&amp;'4W'!L4833,Where!$O$2:$O$5167&amp;Where!$P$2:$P$5167,0)),"")</f>
        <v>20229479</v>
      </c>
      <c r="AI4833" s="198" t="str">
        <f>IF(Table1[[#This Row],[SSID]]="", "..", Table1[[#This Row],[District]]&amp;", "&amp;Table1[[#This Row],[Upazila]]&amp;", "&amp;Table1[[#This Row],[Union]]&amp;", "&amp;Table1[[#This Row],[Location Camp]])</f>
        <v>Cox's Bazar, Ukhia, Palong Khali, Camp 9</v>
      </c>
    </row>
    <row r="4834" spans="1:35" x14ac:dyDescent="0.35">
      <c r="A4834" s="67">
        <v>3181</v>
      </c>
      <c r="B4834" s="130" t="s">
        <v>4642</v>
      </c>
      <c r="C4834" s="130" t="s">
        <v>5786</v>
      </c>
      <c r="D4834" s="130" t="s">
        <v>6053</v>
      </c>
      <c r="E4834" s="130" t="s">
        <v>4692</v>
      </c>
      <c r="F4834" s="130" t="s">
        <v>4695</v>
      </c>
      <c r="G4834" s="130" t="s">
        <v>5804</v>
      </c>
      <c r="H4834" s="130" t="s">
        <v>4638</v>
      </c>
      <c r="I4834" s="131" t="s">
        <v>4</v>
      </c>
      <c r="J4834" s="131" t="s">
        <v>21</v>
      </c>
      <c r="K4834" s="130" t="s">
        <v>184</v>
      </c>
      <c r="L4834" s="130" t="s">
        <v>1533</v>
      </c>
      <c r="M4834" s="130" t="s">
        <v>4883</v>
      </c>
      <c r="N4834" s="130" t="s">
        <v>5685</v>
      </c>
      <c r="O4834" s="130" t="s">
        <v>5714</v>
      </c>
      <c r="P4834" s="132">
        <v>42999</v>
      </c>
      <c r="Q4834" s="132">
        <v>42999</v>
      </c>
      <c r="R4834" s="133">
        <v>550</v>
      </c>
      <c r="S4834" s="133">
        <v>2750</v>
      </c>
      <c r="T4834" s="135">
        <v>0</v>
      </c>
      <c r="U4834" s="135">
        <v>0</v>
      </c>
      <c r="V4834" s="135">
        <v>0</v>
      </c>
      <c r="W4834" s="135">
        <v>0</v>
      </c>
      <c r="X4834" s="135">
        <v>0</v>
      </c>
      <c r="Y4834" s="135">
        <v>0</v>
      </c>
      <c r="Z4834" s="135"/>
      <c r="AA4834" s="137" t="s">
        <v>5786</v>
      </c>
      <c r="AB4834" s="137"/>
      <c r="AC4834" s="139"/>
      <c r="AD4834" s="140"/>
      <c r="AE4834" s="131">
        <f>INDEX(Where!$B$2:$B$8,MATCH('4W'!I4834,DivisionList,0))</f>
        <v>20</v>
      </c>
      <c r="AF4834" s="131">
        <f>INDEX(Where!$F$2:$F$65,MATCH('4W'!J4834,DistrictList,0))</f>
        <v>2022</v>
      </c>
      <c r="AG4834" s="131">
        <f>IF(K4834&lt;&gt;"",INDEX(Where!$K$2:$K$545,MATCH('4W'!K4834,UpazilaList,0)),"")</f>
        <v>202294</v>
      </c>
      <c r="AH4834" s="141">
        <f t="array" ref="AH4834">IF(L4834&lt;&gt;"",INDEX(Where!$Q$2:$Q$5167,MATCH('4W'!K4834&amp;'4W'!L4834,Where!$O$2:$O$5167&amp;Where!$P$2:$P$5167,0)),"")</f>
        <v>20229479</v>
      </c>
      <c r="AI4834" s="198" t="str">
        <f>IF(Table1[[#This Row],[SSID]]="", "..", Table1[[#This Row],[District]]&amp;", "&amp;Table1[[#This Row],[Upazila]]&amp;", "&amp;Table1[[#This Row],[Union]]&amp;", "&amp;Table1[[#This Row],[Location Camp]])</f>
        <v>Cox's Bazar, Ukhia, Palong Khali, Camp 9</v>
      </c>
    </row>
    <row r="4835" spans="1:35" x14ac:dyDescent="0.35">
      <c r="A4835" s="67">
        <v>3194</v>
      </c>
      <c r="B4835" s="130" t="s">
        <v>4642</v>
      </c>
      <c r="C4835" s="130" t="s">
        <v>5786</v>
      </c>
      <c r="D4835" s="130" t="s">
        <v>6053</v>
      </c>
      <c r="E4835" s="130" t="s">
        <v>4692</v>
      </c>
      <c r="F4835" s="130" t="s">
        <v>4695</v>
      </c>
      <c r="G4835" s="130" t="s">
        <v>5804</v>
      </c>
      <c r="H4835" s="130" t="s">
        <v>4638</v>
      </c>
      <c r="I4835" s="131" t="s">
        <v>4</v>
      </c>
      <c r="J4835" s="131" t="s">
        <v>21</v>
      </c>
      <c r="K4835" s="130" t="s">
        <v>184</v>
      </c>
      <c r="L4835" s="130" t="s">
        <v>1533</v>
      </c>
      <c r="M4835" s="130" t="s">
        <v>4883</v>
      </c>
      <c r="N4835" s="130" t="s">
        <v>5685</v>
      </c>
      <c r="O4835" s="130" t="s">
        <v>5714</v>
      </c>
      <c r="P4835" s="132">
        <v>43008</v>
      </c>
      <c r="Q4835" s="132">
        <v>43008</v>
      </c>
      <c r="R4835" s="133">
        <v>110</v>
      </c>
      <c r="S4835" s="133">
        <v>550</v>
      </c>
      <c r="T4835" s="135">
        <v>0</v>
      </c>
      <c r="U4835" s="135">
        <v>0</v>
      </c>
      <c r="V4835" s="135">
        <v>0</v>
      </c>
      <c r="W4835" s="135">
        <v>0</v>
      </c>
      <c r="X4835" s="135">
        <v>0</v>
      </c>
      <c r="Y4835" s="135">
        <v>0</v>
      </c>
      <c r="Z4835" s="135"/>
      <c r="AA4835" s="137" t="s">
        <v>5786</v>
      </c>
      <c r="AB4835" s="137"/>
      <c r="AC4835" s="139"/>
      <c r="AD4835" s="140"/>
      <c r="AE4835" s="131">
        <f>INDEX(Where!$B$2:$B$8,MATCH('4W'!I4835,DivisionList,0))</f>
        <v>20</v>
      </c>
      <c r="AF4835" s="131">
        <f>INDEX(Where!$F$2:$F$65,MATCH('4W'!J4835,DistrictList,0))</f>
        <v>2022</v>
      </c>
      <c r="AG4835" s="131">
        <f>IF(K4835&lt;&gt;"",INDEX(Where!$K$2:$K$545,MATCH('4W'!K4835,UpazilaList,0)),"")</f>
        <v>202294</v>
      </c>
      <c r="AH4835" s="141">
        <f t="array" ref="AH4835">IF(L4835&lt;&gt;"",INDEX(Where!$Q$2:$Q$5167,MATCH('4W'!K4835&amp;'4W'!L4835,Where!$O$2:$O$5167&amp;Where!$P$2:$P$5167,0)),"")</f>
        <v>20229479</v>
      </c>
      <c r="AI4835" s="198" t="str">
        <f>IF(Table1[[#This Row],[SSID]]="", "..", Table1[[#This Row],[District]]&amp;", "&amp;Table1[[#This Row],[Upazila]]&amp;", "&amp;Table1[[#This Row],[Union]]&amp;", "&amp;Table1[[#This Row],[Location Camp]])</f>
        <v>Cox's Bazar, Ukhia, Palong Khali, Camp 9</v>
      </c>
    </row>
    <row r="4836" spans="1:35" x14ac:dyDescent="0.35">
      <c r="A4836" s="67">
        <v>3195</v>
      </c>
      <c r="B4836" s="130" t="s">
        <v>4642</v>
      </c>
      <c r="C4836" s="130" t="s">
        <v>5786</v>
      </c>
      <c r="D4836" s="130" t="s">
        <v>6053</v>
      </c>
      <c r="E4836" s="130" t="s">
        <v>4692</v>
      </c>
      <c r="F4836" s="130" t="s">
        <v>4695</v>
      </c>
      <c r="G4836" s="130" t="s">
        <v>5804</v>
      </c>
      <c r="H4836" s="130" t="s">
        <v>4638</v>
      </c>
      <c r="I4836" s="131" t="s">
        <v>4</v>
      </c>
      <c r="J4836" s="131" t="s">
        <v>21</v>
      </c>
      <c r="K4836" s="130" t="s">
        <v>184</v>
      </c>
      <c r="L4836" s="130" t="s">
        <v>1533</v>
      </c>
      <c r="M4836" s="130" t="s">
        <v>4883</v>
      </c>
      <c r="N4836" s="130" t="s">
        <v>5685</v>
      </c>
      <c r="O4836" s="130" t="s">
        <v>5714</v>
      </c>
      <c r="P4836" s="132">
        <v>43008</v>
      </c>
      <c r="Q4836" s="132">
        <v>43008</v>
      </c>
      <c r="R4836" s="133">
        <v>293</v>
      </c>
      <c r="S4836" s="133">
        <v>1465</v>
      </c>
      <c r="T4836" s="135">
        <v>0</v>
      </c>
      <c r="U4836" s="135">
        <v>0</v>
      </c>
      <c r="V4836" s="135">
        <v>0</v>
      </c>
      <c r="W4836" s="135">
        <v>0</v>
      </c>
      <c r="X4836" s="135">
        <v>0</v>
      </c>
      <c r="Y4836" s="135">
        <v>0</v>
      </c>
      <c r="Z4836" s="135"/>
      <c r="AA4836" s="137" t="s">
        <v>5786</v>
      </c>
      <c r="AB4836" s="137"/>
      <c r="AC4836" s="139"/>
      <c r="AD4836" s="140"/>
      <c r="AE4836" s="131">
        <f>INDEX(Where!$B$2:$B$8,MATCH('4W'!I4836,DivisionList,0))</f>
        <v>20</v>
      </c>
      <c r="AF4836" s="131">
        <f>INDEX(Where!$F$2:$F$65,MATCH('4W'!J4836,DistrictList,0))</f>
        <v>2022</v>
      </c>
      <c r="AG4836" s="131">
        <f>IF(K4836&lt;&gt;"",INDEX(Where!$K$2:$K$545,MATCH('4W'!K4836,UpazilaList,0)),"")</f>
        <v>202294</v>
      </c>
      <c r="AH4836" s="141">
        <f t="array" ref="AH4836">IF(L4836&lt;&gt;"",INDEX(Where!$Q$2:$Q$5167,MATCH('4W'!K4836&amp;'4W'!L4836,Where!$O$2:$O$5167&amp;Where!$P$2:$P$5167,0)),"")</f>
        <v>20229479</v>
      </c>
      <c r="AI4836" s="198" t="str">
        <f>IF(Table1[[#This Row],[SSID]]="", "..", Table1[[#This Row],[District]]&amp;", "&amp;Table1[[#This Row],[Upazila]]&amp;", "&amp;Table1[[#This Row],[Union]]&amp;", "&amp;Table1[[#This Row],[Location Camp]])</f>
        <v>Cox's Bazar, Ukhia, Palong Khali, Camp 9</v>
      </c>
    </row>
    <row r="4837" spans="1:35" x14ac:dyDescent="0.35">
      <c r="A4837" s="67">
        <v>3196</v>
      </c>
      <c r="B4837" s="130" t="s">
        <v>4642</v>
      </c>
      <c r="C4837" s="130" t="s">
        <v>5786</v>
      </c>
      <c r="D4837" s="130" t="s">
        <v>6053</v>
      </c>
      <c r="E4837" s="130" t="s">
        <v>4692</v>
      </c>
      <c r="F4837" s="130" t="s">
        <v>4695</v>
      </c>
      <c r="G4837" s="130" t="s">
        <v>5804</v>
      </c>
      <c r="H4837" s="130" t="s">
        <v>4638</v>
      </c>
      <c r="I4837" s="131" t="s">
        <v>4</v>
      </c>
      <c r="J4837" s="131" t="s">
        <v>21</v>
      </c>
      <c r="K4837" s="130" t="s">
        <v>184</v>
      </c>
      <c r="L4837" s="130" t="s">
        <v>1533</v>
      </c>
      <c r="M4837" s="130" t="s">
        <v>4883</v>
      </c>
      <c r="N4837" s="130" t="s">
        <v>5685</v>
      </c>
      <c r="O4837" s="130" t="s">
        <v>5714</v>
      </c>
      <c r="P4837" s="132">
        <v>43008</v>
      </c>
      <c r="Q4837" s="132">
        <v>43008</v>
      </c>
      <c r="R4837" s="133">
        <v>300</v>
      </c>
      <c r="S4837" s="133">
        <v>1500</v>
      </c>
      <c r="T4837" s="135">
        <v>0</v>
      </c>
      <c r="U4837" s="135">
        <v>0</v>
      </c>
      <c r="V4837" s="135">
        <v>0</v>
      </c>
      <c r="W4837" s="135">
        <v>0</v>
      </c>
      <c r="X4837" s="135">
        <v>0</v>
      </c>
      <c r="Y4837" s="135">
        <v>0</v>
      </c>
      <c r="Z4837" s="135"/>
      <c r="AA4837" s="137" t="s">
        <v>5786</v>
      </c>
      <c r="AB4837" s="137"/>
      <c r="AC4837" s="139"/>
      <c r="AD4837" s="140"/>
      <c r="AE4837" s="131">
        <f>INDEX(Where!$B$2:$B$8,MATCH('4W'!I4837,DivisionList,0))</f>
        <v>20</v>
      </c>
      <c r="AF4837" s="131">
        <f>INDEX(Where!$F$2:$F$65,MATCH('4W'!J4837,DistrictList,0))</f>
        <v>2022</v>
      </c>
      <c r="AG4837" s="131">
        <f>IF(K4837&lt;&gt;"",INDEX(Where!$K$2:$K$545,MATCH('4W'!K4837,UpazilaList,0)),"")</f>
        <v>202294</v>
      </c>
      <c r="AH4837" s="141">
        <f t="array" ref="AH4837">IF(L4837&lt;&gt;"",INDEX(Where!$Q$2:$Q$5167,MATCH('4W'!K4837&amp;'4W'!L4837,Where!$O$2:$O$5167&amp;Where!$P$2:$P$5167,0)),"")</f>
        <v>20229479</v>
      </c>
      <c r="AI4837" s="198" t="str">
        <f>IF(Table1[[#This Row],[SSID]]="", "..", Table1[[#This Row],[District]]&amp;", "&amp;Table1[[#This Row],[Upazila]]&amp;", "&amp;Table1[[#This Row],[Union]]&amp;", "&amp;Table1[[#This Row],[Location Camp]])</f>
        <v>Cox's Bazar, Ukhia, Palong Khali, Camp 9</v>
      </c>
    </row>
    <row r="4838" spans="1:35" x14ac:dyDescent="0.35">
      <c r="A4838" s="67">
        <v>3197</v>
      </c>
      <c r="B4838" s="130" t="s">
        <v>4642</v>
      </c>
      <c r="C4838" s="130" t="s">
        <v>5786</v>
      </c>
      <c r="D4838" s="130" t="s">
        <v>6053</v>
      </c>
      <c r="E4838" s="130" t="s">
        <v>4692</v>
      </c>
      <c r="F4838" s="130" t="s">
        <v>4695</v>
      </c>
      <c r="G4838" s="130" t="s">
        <v>5804</v>
      </c>
      <c r="H4838" s="130" t="s">
        <v>4638</v>
      </c>
      <c r="I4838" s="131" t="s">
        <v>4</v>
      </c>
      <c r="J4838" s="131" t="s">
        <v>21</v>
      </c>
      <c r="K4838" s="130" t="s">
        <v>184</v>
      </c>
      <c r="L4838" s="130" t="s">
        <v>1533</v>
      </c>
      <c r="M4838" s="130" t="s">
        <v>4883</v>
      </c>
      <c r="N4838" s="130" t="s">
        <v>5685</v>
      </c>
      <c r="O4838" s="130" t="s">
        <v>5714</v>
      </c>
      <c r="P4838" s="132">
        <v>43008</v>
      </c>
      <c r="Q4838" s="132">
        <v>43008</v>
      </c>
      <c r="R4838" s="133">
        <v>590</v>
      </c>
      <c r="S4838" s="133">
        <v>2950</v>
      </c>
      <c r="T4838" s="135">
        <v>0</v>
      </c>
      <c r="U4838" s="135">
        <v>0</v>
      </c>
      <c r="V4838" s="135">
        <v>0</v>
      </c>
      <c r="W4838" s="135">
        <v>0</v>
      </c>
      <c r="X4838" s="135">
        <v>0</v>
      </c>
      <c r="Y4838" s="135">
        <v>0</v>
      </c>
      <c r="Z4838" s="135"/>
      <c r="AA4838" s="137" t="s">
        <v>5786</v>
      </c>
      <c r="AB4838" s="137"/>
      <c r="AC4838" s="139"/>
      <c r="AD4838" s="140"/>
      <c r="AE4838" s="131">
        <f>INDEX(Where!$B$2:$B$8,MATCH('4W'!I4838,DivisionList,0))</f>
        <v>20</v>
      </c>
      <c r="AF4838" s="131">
        <f>INDEX(Where!$F$2:$F$65,MATCH('4W'!J4838,DistrictList,0))</f>
        <v>2022</v>
      </c>
      <c r="AG4838" s="131">
        <f>IF(K4838&lt;&gt;"",INDEX(Where!$K$2:$K$545,MATCH('4W'!K4838,UpazilaList,0)),"")</f>
        <v>202294</v>
      </c>
      <c r="AH4838" s="141">
        <f t="array" ref="AH4838">IF(L4838&lt;&gt;"",INDEX(Where!$Q$2:$Q$5167,MATCH('4W'!K4838&amp;'4W'!L4838,Where!$O$2:$O$5167&amp;Where!$P$2:$P$5167,0)),"")</f>
        <v>20229479</v>
      </c>
      <c r="AI4838" s="198" t="str">
        <f>IF(Table1[[#This Row],[SSID]]="", "..", Table1[[#This Row],[District]]&amp;", "&amp;Table1[[#This Row],[Upazila]]&amp;", "&amp;Table1[[#This Row],[Union]]&amp;", "&amp;Table1[[#This Row],[Location Camp]])</f>
        <v>Cox's Bazar, Ukhia, Palong Khali, Camp 9</v>
      </c>
    </row>
    <row r="4839" spans="1:35" x14ac:dyDescent="0.35">
      <c r="A4839" s="67">
        <v>3198</v>
      </c>
      <c r="B4839" s="130" t="s">
        <v>4642</v>
      </c>
      <c r="C4839" s="130" t="s">
        <v>5786</v>
      </c>
      <c r="D4839" s="130" t="s">
        <v>6053</v>
      </c>
      <c r="E4839" s="130" t="s">
        <v>4692</v>
      </c>
      <c r="F4839" s="130" t="s">
        <v>4695</v>
      </c>
      <c r="G4839" s="130" t="s">
        <v>5804</v>
      </c>
      <c r="H4839" s="130" t="s">
        <v>4638</v>
      </c>
      <c r="I4839" s="131" t="s">
        <v>4</v>
      </c>
      <c r="J4839" s="131" t="s">
        <v>21</v>
      </c>
      <c r="K4839" s="130" t="s">
        <v>184</v>
      </c>
      <c r="L4839" s="130" t="s">
        <v>1533</v>
      </c>
      <c r="M4839" s="130" t="s">
        <v>4883</v>
      </c>
      <c r="N4839" s="130" t="s">
        <v>5685</v>
      </c>
      <c r="O4839" s="130" t="s">
        <v>5714</v>
      </c>
      <c r="P4839" s="132">
        <v>43008</v>
      </c>
      <c r="Q4839" s="132">
        <v>43008</v>
      </c>
      <c r="R4839" s="133">
        <v>1000</v>
      </c>
      <c r="S4839" s="133">
        <v>5000</v>
      </c>
      <c r="T4839" s="135">
        <v>0</v>
      </c>
      <c r="U4839" s="135">
        <v>0</v>
      </c>
      <c r="V4839" s="135">
        <v>0</v>
      </c>
      <c r="W4839" s="135">
        <v>0</v>
      </c>
      <c r="X4839" s="135">
        <v>0</v>
      </c>
      <c r="Y4839" s="135">
        <v>0</v>
      </c>
      <c r="Z4839" s="135"/>
      <c r="AA4839" s="137" t="s">
        <v>5786</v>
      </c>
      <c r="AB4839" s="137"/>
      <c r="AC4839" s="139"/>
      <c r="AD4839" s="140"/>
      <c r="AE4839" s="131">
        <f>INDEX(Where!$B$2:$B$8,MATCH('4W'!I4839,DivisionList,0))</f>
        <v>20</v>
      </c>
      <c r="AF4839" s="131">
        <f>INDEX(Where!$F$2:$F$65,MATCH('4W'!J4839,DistrictList,0))</f>
        <v>2022</v>
      </c>
      <c r="AG4839" s="131">
        <f>IF(K4839&lt;&gt;"",INDEX(Where!$K$2:$K$545,MATCH('4W'!K4839,UpazilaList,0)),"")</f>
        <v>202294</v>
      </c>
      <c r="AH4839" s="141">
        <f t="array" ref="AH4839">IF(L4839&lt;&gt;"",INDEX(Where!$Q$2:$Q$5167,MATCH('4W'!K4839&amp;'4W'!L4839,Where!$O$2:$O$5167&amp;Where!$P$2:$P$5167,0)),"")</f>
        <v>20229479</v>
      </c>
      <c r="AI4839" s="198" t="str">
        <f>IF(Table1[[#This Row],[SSID]]="", "..", Table1[[#This Row],[District]]&amp;", "&amp;Table1[[#This Row],[Upazila]]&amp;", "&amp;Table1[[#This Row],[Union]]&amp;", "&amp;Table1[[#This Row],[Location Camp]])</f>
        <v>Cox's Bazar, Ukhia, Palong Khali, Camp 9</v>
      </c>
    </row>
    <row r="4840" spans="1:35" x14ac:dyDescent="0.35">
      <c r="A4840" s="67">
        <v>3208</v>
      </c>
      <c r="B4840" s="130" t="s">
        <v>4642</v>
      </c>
      <c r="C4840" s="130" t="s">
        <v>5786</v>
      </c>
      <c r="D4840" s="130" t="s">
        <v>6053</v>
      </c>
      <c r="E4840" s="130" t="s">
        <v>4692</v>
      </c>
      <c r="F4840" s="130" t="s">
        <v>4695</v>
      </c>
      <c r="G4840" s="130" t="s">
        <v>5804</v>
      </c>
      <c r="H4840" s="130" t="s">
        <v>4638</v>
      </c>
      <c r="I4840" s="131" t="s">
        <v>4</v>
      </c>
      <c r="J4840" s="131" t="s">
        <v>21</v>
      </c>
      <c r="K4840" s="130" t="s">
        <v>184</v>
      </c>
      <c r="L4840" s="130" t="s">
        <v>1533</v>
      </c>
      <c r="M4840" s="130" t="s">
        <v>4883</v>
      </c>
      <c r="N4840" s="130" t="s">
        <v>5685</v>
      </c>
      <c r="O4840" s="130" t="s">
        <v>5714</v>
      </c>
      <c r="P4840" s="132">
        <v>43021</v>
      </c>
      <c r="Q4840" s="132">
        <v>43021</v>
      </c>
      <c r="R4840" s="133">
        <v>1650</v>
      </c>
      <c r="S4840" s="133">
        <v>8250</v>
      </c>
      <c r="T4840" s="135">
        <v>0</v>
      </c>
      <c r="U4840" s="135">
        <v>0</v>
      </c>
      <c r="V4840" s="135">
        <v>0</v>
      </c>
      <c r="W4840" s="135">
        <v>0</v>
      </c>
      <c r="X4840" s="135">
        <v>0</v>
      </c>
      <c r="Y4840" s="135">
        <v>0</v>
      </c>
      <c r="Z4840" s="135"/>
      <c r="AA4840" s="137" t="s">
        <v>5786</v>
      </c>
      <c r="AB4840" s="137"/>
      <c r="AC4840" s="139"/>
      <c r="AD4840" s="140"/>
      <c r="AE4840" s="131">
        <f>INDEX(Where!$B$2:$B$8,MATCH('4W'!I4840,DivisionList,0))</f>
        <v>20</v>
      </c>
      <c r="AF4840" s="131">
        <f>INDEX(Where!$F$2:$F$65,MATCH('4W'!J4840,DistrictList,0))</f>
        <v>2022</v>
      </c>
      <c r="AG4840" s="131">
        <f>IF(K4840&lt;&gt;"",INDEX(Where!$K$2:$K$545,MATCH('4W'!K4840,UpazilaList,0)),"")</f>
        <v>202294</v>
      </c>
      <c r="AH4840" s="141">
        <f t="array" ref="AH4840">IF(L4840&lt;&gt;"",INDEX(Where!$Q$2:$Q$5167,MATCH('4W'!K4840&amp;'4W'!L4840,Where!$O$2:$O$5167&amp;Where!$P$2:$P$5167,0)),"")</f>
        <v>20229479</v>
      </c>
      <c r="AI4840" s="198" t="str">
        <f>IF(Table1[[#This Row],[SSID]]="", "..", Table1[[#This Row],[District]]&amp;", "&amp;Table1[[#This Row],[Upazila]]&amp;", "&amp;Table1[[#This Row],[Union]]&amp;", "&amp;Table1[[#This Row],[Location Camp]])</f>
        <v>Cox's Bazar, Ukhia, Palong Khali, Camp 9</v>
      </c>
    </row>
    <row r="4841" spans="1:35" x14ac:dyDescent="0.35">
      <c r="A4841" s="67">
        <v>3210</v>
      </c>
      <c r="B4841" s="130" t="s">
        <v>4642</v>
      </c>
      <c r="C4841" s="130" t="s">
        <v>5786</v>
      </c>
      <c r="D4841" s="130" t="s">
        <v>6053</v>
      </c>
      <c r="E4841" s="130" t="s">
        <v>4692</v>
      </c>
      <c r="F4841" s="130" t="s">
        <v>4695</v>
      </c>
      <c r="G4841" s="130" t="s">
        <v>5804</v>
      </c>
      <c r="H4841" s="130" t="s">
        <v>4638</v>
      </c>
      <c r="I4841" s="131" t="s">
        <v>4</v>
      </c>
      <c r="J4841" s="131" t="s">
        <v>21</v>
      </c>
      <c r="K4841" s="130" t="s">
        <v>184</v>
      </c>
      <c r="L4841" s="130" t="s">
        <v>1533</v>
      </c>
      <c r="M4841" s="130" t="s">
        <v>4883</v>
      </c>
      <c r="N4841" s="130" t="s">
        <v>5685</v>
      </c>
      <c r="O4841" s="130" t="s">
        <v>5714</v>
      </c>
      <c r="P4841" s="132">
        <v>43022</v>
      </c>
      <c r="Q4841" s="132">
        <v>43022</v>
      </c>
      <c r="R4841" s="133">
        <v>3000</v>
      </c>
      <c r="S4841" s="133">
        <v>15000</v>
      </c>
      <c r="T4841" s="135">
        <v>0</v>
      </c>
      <c r="U4841" s="135">
        <v>0</v>
      </c>
      <c r="V4841" s="135">
        <v>0</v>
      </c>
      <c r="W4841" s="135">
        <v>0</v>
      </c>
      <c r="X4841" s="135">
        <v>0</v>
      </c>
      <c r="Y4841" s="135">
        <v>0</v>
      </c>
      <c r="Z4841" s="135"/>
      <c r="AA4841" s="137" t="s">
        <v>5786</v>
      </c>
      <c r="AB4841" s="137"/>
      <c r="AC4841" s="139"/>
      <c r="AD4841" s="140"/>
      <c r="AE4841" s="131">
        <f>INDEX(Where!$B$2:$B$8,MATCH('4W'!I4841,DivisionList,0))</f>
        <v>20</v>
      </c>
      <c r="AF4841" s="131">
        <f>INDEX(Where!$F$2:$F$65,MATCH('4W'!J4841,DistrictList,0))</f>
        <v>2022</v>
      </c>
      <c r="AG4841" s="131">
        <f>IF(K4841&lt;&gt;"",INDEX(Where!$K$2:$K$545,MATCH('4W'!K4841,UpazilaList,0)),"")</f>
        <v>202294</v>
      </c>
      <c r="AH4841" s="141">
        <f t="array" ref="AH4841">IF(L4841&lt;&gt;"",INDEX(Where!$Q$2:$Q$5167,MATCH('4W'!K4841&amp;'4W'!L4841,Where!$O$2:$O$5167&amp;Where!$P$2:$P$5167,0)),"")</f>
        <v>20229479</v>
      </c>
      <c r="AI4841" s="198" t="str">
        <f>IF(Table1[[#This Row],[SSID]]="", "..", Table1[[#This Row],[District]]&amp;", "&amp;Table1[[#This Row],[Upazila]]&amp;", "&amp;Table1[[#This Row],[Union]]&amp;", "&amp;Table1[[#This Row],[Location Camp]])</f>
        <v>Cox's Bazar, Ukhia, Palong Khali, Camp 9</v>
      </c>
    </row>
    <row r="4842" spans="1:35" x14ac:dyDescent="0.35">
      <c r="A4842" s="67">
        <v>3213</v>
      </c>
      <c r="B4842" s="130" t="s">
        <v>4642</v>
      </c>
      <c r="C4842" s="130" t="s">
        <v>5786</v>
      </c>
      <c r="D4842" s="130" t="s">
        <v>6053</v>
      </c>
      <c r="E4842" s="130" t="s">
        <v>4692</v>
      </c>
      <c r="F4842" s="130" t="s">
        <v>4695</v>
      </c>
      <c r="G4842" s="130" t="s">
        <v>5804</v>
      </c>
      <c r="H4842" s="130" t="s">
        <v>4638</v>
      </c>
      <c r="I4842" s="131" t="s">
        <v>4</v>
      </c>
      <c r="J4842" s="131" t="s">
        <v>21</v>
      </c>
      <c r="K4842" s="130" t="s">
        <v>184</v>
      </c>
      <c r="L4842" s="130" t="s">
        <v>1533</v>
      </c>
      <c r="M4842" s="130" t="s">
        <v>4883</v>
      </c>
      <c r="N4842" s="130" t="s">
        <v>5685</v>
      </c>
      <c r="O4842" s="130" t="s">
        <v>5714</v>
      </c>
      <c r="P4842" s="132">
        <v>43023</v>
      </c>
      <c r="Q4842" s="132">
        <v>43023</v>
      </c>
      <c r="R4842" s="133">
        <v>1000</v>
      </c>
      <c r="S4842" s="133">
        <v>5000</v>
      </c>
      <c r="T4842" s="135">
        <v>0</v>
      </c>
      <c r="U4842" s="135">
        <v>0</v>
      </c>
      <c r="V4842" s="135">
        <v>0</v>
      </c>
      <c r="W4842" s="135">
        <v>0</v>
      </c>
      <c r="X4842" s="135">
        <v>0</v>
      </c>
      <c r="Y4842" s="135">
        <v>0</v>
      </c>
      <c r="Z4842" s="135"/>
      <c r="AA4842" s="137" t="s">
        <v>5786</v>
      </c>
      <c r="AB4842" s="137"/>
      <c r="AC4842" s="139"/>
      <c r="AD4842" s="140"/>
      <c r="AE4842" s="131">
        <f>INDEX(Where!$B$2:$B$8,MATCH('4W'!I4842,DivisionList,0))</f>
        <v>20</v>
      </c>
      <c r="AF4842" s="131">
        <f>INDEX(Where!$F$2:$F$65,MATCH('4W'!J4842,DistrictList,0))</f>
        <v>2022</v>
      </c>
      <c r="AG4842" s="131">
        <f>IF(K4842&lt;&gt;"",INDEX(Where!$K$2:$K$545,MATCH('4W'!K4842,UpazilaList,0)),"")</f>
        <v>202294</v>
      </c>
      <c r="AH4842" s="141">
        <f t="array" ref="AH4842">IF(L4842&lt;&gt;"",INDEX(Where!$Q$2:$Q$5167,MATCH('4W'!K4842&amp;'4W'!L4842,Where!$O$2:$O$5167&amp;Where!$P$2:$P$5167,0)),"")</f>
        <v>20229479</v>
      </c>
      <c r="AI4842" s="198" t="str">
        <f>IF(Table1[[#This Row],[SSID]]="", "..", Table1[[#This Row],[District]]&amp;", "&amp;Table1[[#This Row],[Upazila]]&amp;", "&amp;Table1[[#This Row],[Union]]&amp;", "&amp;Table1[[#This Row],[Location Camp]])</f>
        <v>Cox's Bazar, Ukhia, Palong Khali, Camp 9</v>
      </c>
    </row>
    <row r="4843" spans="1:35" x14ac:dyDescent="0.35">
      <c r="A4843" s="67">
        <v>3215</v>
      </c>
      <c r="B4843" s="130" t="s">
        <v>4642</v>
      </c>
      <c r="C4843" s="130" t="s">
        <v>5786</v>
      </c>
      <c r="D4843" s="130" t="s">
        <v>6053</v>
      </c>
      <c r="E4843" s="130" t="s">
        <v>4692</v>
      </c>
      <c r="F4843" s="130" t="s">
        <v>4695</v>
      </c>
      <c r="G4843" s="130" t="s">
        <v>5804</v>
      </c>
      <c r="H4843" s="130" t="s">
        <v>4638</v>
      </c>
      <c r="I4843" s="131" t="s">
        <v>4</v>
      </c>
      <c r="J4843" s="131" t="s">
        <v>21</v>
      </c>
      <c r="K4843" s="130" t="s">
        <v>184</v>
      </c>
      <c r="L4843" s="130" t="s">
        <v>1533</v>
      </c>
      <c r="M4843" s="130" t="s">
        <v>4883</v>
      </c>
      <c r="N4843" s="130" t="s">
        <v>5685</v>
      </c>
      <c r="O4843" s="130" t="s">
        <v>5714</v>
      </c>
      <c r="P4843" s="132">
        <v>43024</v>
      </c>
      <c r="Q4843" s="132">
        <v>43024</v>
      </c>
      <c r="R4843" s="133">
        <v>997</v>
      </c>
      <c r="S4843" s="133">
        <v>4985</v>
      </c>
      <c r="T4843" s="135">
        <v>0</v>
      </c>
      <c r="U4843" s="135">
        <v>0</v>
      </c>
      <c r="V4843" s="135">
        <v>0</v>
      </c>
      <c r="W4843" s="135">
        <v>0</v>
      </c>
      <c r="X4843" s="135">
        <v>0</v>
      </c>
      <c r="Y4843" s="135">
        <v>0</v>
      </c>
      <c r="Z4843" s="135"/>
      <c r="AA4843" s="137" t="s">
        <v>5786</v>
      </c>
      <c r="AB4843" s="137"/>
      <c r="AC4843" s="139"/>
      <c r="AD4843" s="140"/>
      <c r="AE4843" s="131">
        <f>INDEX(Where!$B$2:$B$8,MATCH('4W'!I4843,DivisionList,0))</f>
        <v>20</v>
      </c>
      <c r="AF4843" s="131">
        <f>INDEX(Where!$F$2:$F$65,MATCH('4W'!J4843,DistrictList,0))</f>
        <v>2022</v>
      </c>
      <c r="AG4843" s="131">
        <f>IF(K4843&lt;&gt;"",INDEX(Where!$K$2:$K$545,MATCH('4W'!K4843,UpazilaList,0)),"")</f>
        <v>202294</v>
      </c>
      <c r="AH4843" s="141">
        <f t="array" ref="AH4843">IF(L4843&lt;&gt;"",INDEX(Where!$Q$2:$Q$5167,MATCH('4W'!K4843&amp;'4W'!L4843,Where!$O$2:$O$5167&amp;Where!$P$2:$P$5167,0)),"")</f>
        <v>20229479</v>
      </c>
      <c r="AI4843" s="198" t="str">
        <f>IF(Table1[[#This Row],[SSID]]="", "..", Table1[[#This Row],[District]]&amp;", "&amp;Table1[[#This Row],[Upazila]]&amp;", "&amp;Table1[[#This Row],[Union]]&amp;", "&amp;Table1[[#This Row],[Location Camp]])</f>
        <v>Cox's Bazar, Ukhia, Palong Khali, Camp 9</v>
      </c>
    </row>
    <row r="4844" spans="1:35" x14ac:dyDescent="0.35">
      <c r="A4844" s="67">
        <v>3216</v>
      </c>
      <c r="B4844" s="130" t="s">
        <v>4642</v>
      </c>
      <c r="C4844" s="130" t="s">
        <v>5786</v>
      </c>
      <c r="D4844" s="130" t="s">
        <v>6053</v>
      </c>
      <c r="E4844" s="130" t="s">
        <v>4692</v>
      </c>
      <c r="F4844" s="130" t="s">
        <v>4695</v>
      </c>
      <c r="G4844" s="130" t="s">
        <v>5804</v>
      </c>
      <c r="H4844" s="130" t="s">
        <v>4638</v>
      </c>
      <c r="I4844" s="131" t="s">
        <v>4</v>
      </c>
      <c r="J4844" s="131" t="s">
        <v>21</v>
      </c>
      <c r="K4844" s="130" t="s">
        <v>184</v>
      </c>
      <c r="L4844" s="130" t="s">
        <v>1533</v>
      </c>
      <c r="M4844" s="130" t="s">
        <v>4883</v>
      </c>
      <c r="N4844" s="130" t="s">
        <v>5685</v>
      </c>
      <c r="O4844" s="130" t="s">
        <v>5714</v>
      </c>
      <c r="P4844" s="132">
        <v>43025</v>
      </c>
      <c r="Q4844" s="132">
        <v>43025</v>
      </c>
      <c r="R4844" s="133">
        <v>2000</v>
      </c>
      <c r="S4844" s="133">
        <v>10000</v>
      </c>
      <c r="T4844" s="135">
        <v>0</v>
      </c>
      <c r="U4844" s="135">
        <v>0</v>
      </c>
      <c r="V4844" s="135">
        <v>0</v>
      </c>
      <c r="W4844" s="135">
        <v>0</v>
      </c>
      <c r="X4844" s="135">
        <v>0</v>
      </c>
      <c r="Y4844" s="135">
        <v>0</v>
      </c>
      <c r="Z4844" s="135"/>
      <c r="AA4844" s="137" t="s">
        <v>5786</v>
      </c>
      <c r="AB4844" s="137"/>
      <c r="AC4844" s="139"/>
      <c r="AD4844" s="140"/>
      <c r="AE4844" s="131">
        <f>INDEX(Where!$B$2:$B$8,MATCH('4W'!I4844,DivisionList,0))</f>
        <v>20</v>
      </c>
      <c r="AF4844" s="131">
        <f>INDEX(Where!$F$2:$F$65,MATCH('4W'!J4844,DistrictList,0))</f>
        <v>2022</v>
      </c>
      <c r="AG4844" s="131">
        <f>IF(K4844&lt;&gt;"",INDEX(Where!$K$2:$K$545,MATCH('4W'!K4844,UpazilaList,0)),"")</f>
        <v>202294</v>
      </c>
      <c r="AH4844" s="141">
        <f t="array" ref="AH4844">IF(L4844&lt;&gt;"",INDEX(Where!$Q$2:$Q$5167,MATCH('4W'!K4844&amp;'4W'!L4844,Where!$O$2:$O$5167&amp;Where!$P$2:$P$5167,0)),"")</f>
        <v>20229479</v>
      </c>
      <c r="AI4844" s="198" t="str">
        <f>IF(Table1[[#This Row],[SSID]]="", "..", Table1[[#This Row],[District]]&amp;", "&amp;Table1[[#This Row],[Upazila]]&amp;", "&amp;Table1[[#This Row],[Union]]&amp;", "&amp;Table1[[#This Row],[Location Camp]])</f>
        <v>Cox's Bazar, Ukhia, Palong Khali, Camp 9</v>
      </c>
    </row>
    <row r="4845" spans="1:35" x14ac:dyDescent="0.35">
      <c r="A4845" s="67">
        <v>3218</v>
      </c>
      <c r="B4845" s="130" t="s">
        <v>4642</v>
      </c>
      <c r="C4845" s="130" t="s">
        <v>5786</v>
      </c>
      <c r="D4845" s="130" t="s">
        <v>6053</v>
      </c>
      <c r="E4845" s="130" t="s">
        <v>4692</v>
      </c>
      <c r="F4845" s="130" t="s">
        <v>4695</v>
      </c>
      <c r="G4845" s="130" t="s">
        <v>5804</v>
      </c>
      <c r="H4845" s="130" t="s">
        <v>4638</v>
      </c>
      <c r="I4845" s="131" t="s">
        <v>4</v>
      </c>
      <c r="J4845" s="131" t="s">
        <v>21</v>
      </c>
      <c r="K4845" s="130" t="s">
        <v>184</v>
      </c>
      <c r="L4845" s="130" t="s">
        <v>1533</v>
      </c>
      <c r="M4845" s="130" t="s">
        <v>4883</v>
      </c>
      <c r="N4845" s="130" t="s">
        <v>5685</v>
      </c>
      <c r="O4845" s="130" t="s">
        <v>5714</v>
      </c>
      <c r="P4845" s="132">
        <v>43026</v>
      </c>
      <c r="Q4845" s="132">
        <v>43026</v>
      </c>
      <c r="R4845" s="133">
        <v>1000</v>
      </c>
      <c r="S4845" s="133">
        <v>5000</v>
      </c>
      <c r="T4845" s="135">
        <v>0</v>
      </c>
      <c r="U4845" s="135">
        <v>0</v>
      </c>
      <c r="V4845" s="135">
        <v>0</v>
      </c>
      <c r="W4845" s="135">
        <v>0</v>
      </c>
      <c r="X4845" s="135">
        <v>0</v>
      </c>
      <c r="Y4845" s="135">
        <v>0</v>
      </c>
      <c r="Z4845" s="135"/>
      <c r="AA4845" s="137" t="s">
        <v>5786</v>
      </c>
      <c r="AB4845" s="137"/>
      <c r="AC4845" s="139"/>
      <c r="AD4845" s="140"/>
      <c r="AE4845" s="131">
        <f>INDEX(Where!$B$2:$B$8,MATCH('4W'!I4845,DivisionList,0))</f>
        <v>20</v>
      </c>
      <c r="AF4845" s="131">
        <f>INDEX(Where!$F$2:$F$65,MATCH('4W'!J4845,DistrictList,0))</f>
        <v>2022</v>
      </c>
      <c r="AG4845" s="131">
        <f>IF(K4845&lt;&gt;"",INDEX(Where!$K$2:$K$545,MATCH('4W'!K4845,UpazilaList,0)),"")</f>
        <v>202294</v>
      </c>
      <c r="AH4845" s="141">
        <f t="array" ref="AH4845">IF(L4845&lt;&gt;"",INDEX(Where!$Q$2:$Q$5167,MATCH('4W'!K4845&amp;'4W'!L4845,Where!$O$2:$O$5167&amp;Where!$P$2:$P$5167,0)),"")</f>
        <v>20229479</v>
      </c>
      <c r="AI4845" s="198" t="str">
        <f>IF(Table1[[#This Row],[SSID]]="", "..", Table1[[#This Row],[District]]&amp;", "&amp;Table1[[#This Row],[Upazila]]&amp;", "&amp;Table1[[#This Row],[Union]]&amp;", "&amp;Table1[[#This Row],[Location Camp]])</f>
        <v>Cox's Bazar, Ukhia, Palong Khali, Camp 9</v>
      </c>
    </row>
    <row r="4846" spans="1:35" x14ac:dyDescent="0.35">
      <c r="A4846" s="67">
        <v>3220</v>
      </c>
      <c r="B4846" s="130" t="s">
        <v>4642</v>
      </c>
      <c r="C4846" s="130" t="s">
        <v>5786</v>
      </c>
      <c r="D4846" s="130" t="s">
        <v>6053</v>
      </c>
      <c r="E4846" s="130" t="s">
        <v>4692</v>
      </c>
      <c r="F4846" s="130" t="s">
        <v>4695</v>
      </c>
      <c r="G4846" s="130" t="s">
        <v>5804</v>
      </c>
      <c r="H4846" s="130" t="s">
        <v>4638</v>
      </c>
      <c r="I4846" s="131" t="s">
        <v>4</v>
      </c>
      <c r="J4846" s="131" t="s">
        <v>21</v>
      </c>
      <c r="K4846" s="130" t="s">
        <v>184</v>
      </c>
      <c r="L4846" s="130" t="s">
        <v>1533</v>
      </c>
      <c r="M4846" s="130" t="s">
        <v>4883</v>
      </c>
      <c r="N4846" s="130" t="s">
        <v>5685</v>
      </c>
      <c r="O4846" s="130" t="s">
        <v>5714</v>
      </c>
      <c r="P4846" s="132">
        <v>43027</v>
      </c>
      <c r="Q4846" s="132">
        <v>43027</v>
      </c>
      <c r="R4846" s="133">
        <v>325</v>
      </c>
      <c r="S4846" s="133">
        <v>1625</v>
      </c>
      <c r="T4846" s="135">
        <v>0</v>
      </c>
      <c r="U4846" s="135">
        <v>0</v>
      </c>
      <c r="V4846" s="135">
        <v>0</v>
      </c>
      <c r="W4846" s="135">
        <v>0</v>
      </c>
      <c r="X4846" s="135">
        <v>0</v>
      </c>
      <c r="Y4846" s="135">
        <v>0</v>
      </c>
      <c r="Z4846" s="135"/>
      <c r="AA4846" s="137" t="s">
        <v>5786</v>
      </c>
      <c r="AB4846" s="137"/>
      <c r="AC4846" s="139"/>
      <c r="AD4846" s="140"/>
      <c r="AE4846" s="131">
        <f>INDEX(Where!$B$2:$B$8,MATCH('4W'!I4846,DivisionList,0))</f>
        <v>20</v>
      </c>
      <c r="AF4846" s="131">
        <f>INDEX(Where!$F$2:$F$65,MATCH('4W'!J4846,DistrictList,0))</f>
        <v>2022</v>
      </c>
      <c r="AG4846" s="131">
        <f>IF(K4846&lt;&gt;"",INDEX(Where!$K$2:$K$545,MATCH('4W'!K4846,UpazilaList,0)),"")</f>
        <v>202294</v>
      </c>
      <c r="AH4846" s="141">
        <f t="array" ref="AH4846">IF(L4846&lt;&gt;"",INDEX(Where!$Q$2:$Q$5167,MATCH('4W'!K4846&amp;'4W'!L4846,Where!$O$2:$O$5167&amp;Where!$P$2:$P$5167,0)),"")</f>
        <v>20229479</v>
      </c>
      <c r="AI4846" s="198" t="str">
        <f>IF(Table1[[#This Row],[SSID]]="", "..", Table1[[#This Row],[District]]&amp;", "&amp;Table1[[#This Row],[Upazila]]&amp;", "&amp;Table1[[#This Row],[Union]]&amp;", "&amp;Table1[[#This Row],[Location Camp]])</f>
        <v>Cox's Bazar, Ukhia, Palong Khali, Camp 9</v>
      </c>
    </row>
    <row r="4847" spans="1:35" x14ac:dyDescent="0.35">
      <c r="A4847" s="67">
        <v>3226</v>
      </c>
      <c r="B4847" s="130" t="s">
        <v>4642</v>
      </c>
      <c r="C4847" s="130" t="s">
        <v>5786</v>
      </c>
      <c r="D4847" s="130" t="s">
        <v>6053</v>
      </c>
      <c r="E4847" s="130" t="s">
        <v>4692</v>
      </c>
      <c r="F4847" s="130" t="s">
        <v>4695</v>
      </c>
      <c r="G4847" s="130" t="s">
        <v>5804</v>
      </c>
      <c r="H4847" s="130" t="s">
        <v>4638</v>
      </c>
      <c r="I4847" s="131" t="s">
        <v>4</v>
      </c>
      <c r="J4847" s="131" t="s">
        <v>21</v>
      </c>
      <c r="K4847" s="130" t="s">
        <v>184</v>
      </c>
      <c r="L4847" s="130" t="s">
        <v>1533</v>
      </c>
      <c r="M4847" s="130" t="s">
        <v>4883</v>
      </c>
      <c r="N4847" s="130" t="s">
        <v>5685</v>
      </c>
      <c r="O4847" s="130" t="s">
        <v>5714</v>
      </c>
      <c r="P4847" s="132">
        <v>43033</v>
      </c>
      <c r="Q4847" s="132">
        <v>43033</v>
      </c>
      <c r="R4847" s="133">
        <v>169</v>
      </c>
      <c r="S4847" s="133">
        <v>845</v>
      </c>
      <c r="T4847" s="135">
        <v>0</v>
      </c>
      <c r="U4847" s="135">
        <v>0</v>
      </c>
      <c r="V4847" s="135">
        <v>0</v>
      </c>
      <c r="W4847" s="135">
        <v>0</v>
      </c>
      <c r="X4847" s="135">
        <v>0</v>
      </c>
      <c r="Y4847" s="135">
        <v>0</v>
      </c>
      <c r="Z4847" s="135"/>
      <c r="AA4847" s="137" t="s">
        <v>5786</v>
      </c>
      <c r="AB4847" s="137"/>
      <c r="AC4847" s="139"/>
      <c r="AD4847" s="140"/>
      <c r="AE4847" s="131">
        <f>INDEX(Where!$B$2:$B$8,MATCH('4W'!I4847,DivisionList,0))</f>
        <v>20</v>
      </c>
      <c r="AF4847" s="131">
        <f>INDEX(Where!$F$2:$F$65,MATCH('4W'!J4847,DistrictList,0))</f>
        <v>2022</v>
      </c>
      <c r="AG4847" s="131">
        <f>IF(K4847&lt;&gt;"",INDEX(Where!$K$2:$K$545,MATCH('4W'!K4847,UpazilaList,0)),"")</f>
        <v>202294</v>
      </c>
      <c r="AH4847" s="141">
        <f t="array" ref="AH4847">IF(L4847&lt;&gt;"",INDEX(Where!$Q$2:$Q$5167,MATCH('4W'!K4847&amp;'4W'!L4847,Where!$O$2:$O$5167&amp;Where!$P$2:$P$5167,0)),"")</f>
        <v>20229479</v>
      </c>
      <c r="AI4847" s="198" t="str">
        <f>IF(Table1[[#This Row],[SSID]]="", "..", Table1[[#This Row],[District]]&amp;", "&amp;Table1[[#This Row],[Upazila]]&amp;", "&amp;Table1[[#This Row],[Union]]&amp;", "&amp;Table1[[#This Row],[Location Camp]])</f>
        <v>Cox's Bazar, Ukhia, Palong Khali, Camp 9</v>
      </c>
    </row>
    <row r="4848" spans="1:35" x14ac:dyDescent="0.35">
      <c r="A4848" s="67">
        <v>3230</v>
      </c>
      <c r="B4848" s="130" t="s">
        <v>4642</v>
      </c>
      <c r="C4848" s="130" t="s">
        <v>5786</v>
      </c>
      <c r="D4848" s="130" t="s">
        <v>6053</v>
      </c>
      <c r="E4848" s="130" t="s">
        <v>4692</v>
      </c>
      <c r="F4848" s="130" t="s">
        <v>4695</v>
      </c>
      <c r="G4848" s="130" t="s">
        <v>5804</v>
      </c>
      <c r="H4848" s="130" t="s">
        <v>4638</v>
      </c>
      <c r="I4848" s="131" t="s">
        <v>4</v>
      </c>
      <c r="J4848" s="131" t="s">
        <v>21</v>
      </c>
      <c r="K4848" s="130" t="s">
        <v>184</v>
      </c>
      <c r="L4848" s="130" t="s">
        <v>1533</v>
      </c>
      <c r="M4848" s="130" t="s">
        <v>4883</v>
      </c>
      <c r="N4848" s="130" t="s">
        <v>5685</v>
      </c>
      <c r="O4848" s="130" t="s">
        <v>5714</v>
      </c>
      <c r="P4848" s="132">
        <v>43034</v>
      </c>
      <c r="Q4848" s="132">
        <v>43034</v>
      </c>
      <c r="R4848" s="133">
        <v>2000</v>
      </c>
      <c r="S4848" s="133">
        <v>10000</v>
      </c>
      <c r="T4848" s="135">
        <v>0</v>
      </c>
      <c r="U4848" s="135">
        <v>0</v>
      </c>
      <c r="V4848" s="135">
        <v>0</v>
      </c>
      <c r="W4848" s="135">
        <v>0</v>
      </c>
      <c r="X4848" s="135">
        <v>0</v>
      </c>
      <c r="Y4848" s="135">
        <v>0</v>
      </c>
      <c r="Z4848" s="135"/>
      <c r="AA4848" s="137" t="s">
        <v>5786</v>
      </c>
      <c r="AB4848" s="137"/>
      <c r="AC4848" s="139"/>
      <c r="AD4848" s="140"/>
      <c r="AE4848" s="131">
        <f>INDEX(Where!$B$2:$B$8,MATCH('4W'!I4848,DivisionList,0))</f>
        <v>20</v>
      </c>
      <c r="AF4848" s="131">
        <f>INDEX(Where!$F$2:$F$65,MATCH('4W'!J4848,DistrictList,0))</f>
        <v>2022</v>
      </c>
      <c r="AG4848" s="131">
        <f>IF(K4848&lt;&gt;"",INDEX(Where!$K$2:$K$545,MATCH('4W'!K4848,UpazilaList,0)),"")</f>
        <v>202294</v>
      </c>
      <c r="AH4848" s="141">
        <f t="array" ref="AH4848">IF(L4848&lt;&gt;"",INDEX(Where!$Q$2:$Q$5167,MATCH('4W'!K4848&amp;'4W'!L4848,Where!$O$2:$O$5167&amp;Where!$P$2:$P$5167,0)),"")</f>
        <v>20229479</v>
      </c>
      <c r="AI4848" s="198" t="str">
        <f>IF(Table1[[#This Row],[SSID]]="", "..", Table1[[#This Row],[District]]&amp;", "&amp;Table1[[#This Row],[Upazila]]&amp;", "&amp;Table1[[#This Row],[Union]]&amp;", "&amp;Table1[[#This Row],[Location Camp]])</f>
        <v>Cox's Bazar, Ukhia, Palong Khali, Camp 9</v>
      </c>
    </row>
    <row r="4849" spans="1:35" x14ac:dyDescent="0.35">
      <c r="A4849" s="67">
        <v>3235</v>
      </c>
      <c r="B4849" s="130" t="s">
        <v>4642</v>
      </c>
      <c r="C4849" s="130" t="s">
        <v>5786</v>
      </c>
      <c r="D4849" s="130" t="s">
        <v>6053</v>
      </c>
      <c r="E4849" s="130" t="s">
        <v>4692</v>
      </c>
      <c r="F4849" s="130" t="s">
        <v>4695</v>
      </c>
      <c r="G4849" s="130" t="s">
        <v>5804</v>
      </c>
      <c r="H4849" s="130" t="s">
        <v>4638</v>
      </c>
      <c r="I4849" s="131" t="s">
        <v>4</v>
      </c>
      <c r="J4849" s="131" t="s">
        <v>21</v>
      </c>
      <c r="K4849" s="130" t="s">
        <v>184</v>
      </c>
      <c r="L4849" s="130" t="s">
        <v>1533</v>
      </c>
      <c r="M4849" s="130" t="s">
        <v>4883</v>
      </c>
      <c r="N4849" s="130" t="s">
        <v>5685</v>
      </c>
      <c r="O4849" s="130" t="s">
        <v>5714</v>
      </c>
      <c r="P4849" s="132">
        <v>43036</v>
      </c>
      <c r="Q4849" s="132">
        <v>43036</v>
      </c>
      <c r="R4849" s="133">
        <v>2000</v>
      </c>
      <c r="S4849" s="133">
        <v>10000</v>
      </c>
      <c r="T4849" s="135">
        <v>0</v>
      </c>
      <c r="U4849" s="135">
        <v>0</v>
      </c>
      <c r="V4849" s="135">
        <v>0</v>
      </c>
      <c r="W4849" s="135">
        <v>0</v>
      </c>
      <c r="X4849" s="135">
        <v>0</v>
      </c>
      <c r="Y4849" s="135">
        <v>0</v>
      </c>
      <c r="Z4849" s="135"/>
      <c r="AA4849" s="137" t="s">
        <v>5786</v>
      </c>
      <c r="AB4849" s="137"/>
      <c r="AC4849" s="139"/>
      <c r="AD4849" s="140"/>
      <c r="AE4849" s="131">
        <f>INDEX(Where!$B$2:$B$8,MATCH('4W'!I4849,DivisionList,0))</f>
        <v>20</v>
      </c>
      <c r="AF4849" s="131">
        <f>INDEX(Where!$F$2:$F$65,MATCH('4W'!J4849,DistrictList,0))</f>
        <v>2022</v>
      </c>
      <c r="AG4849" s="131">
        <f>IF(K4849&lt;&gt;"",INDEX(Where!$K$2:$K$545,MATCH('4W'!K4849,UpazilaList,0)),"")</f>
        <v>202294</v>
      </c>
      <c r="AH4849" s="141">
        <f t="array" ref="AH4849">IF(L4849&lt;&gt;"",INDEX(Where!$Q$2:$Q$5167,MATCH('4W'!K4849&amp;'4W'!L4849,Where!$O$2:$O$5167&amp;Where!$P$2:$P$5167,0)),"")</f>
        <v>20229479</v>
      </c>
      <c r="AI4849" s="198" t="str">
        <f>IF(Table1[[#This Row],[SSID]]="", "..", Table1[[#This Row],[District]]&amp;", "&amp;Table1[[#This Row],[Upazila]]&amp;", "&amp;Table1[[#This Row],[Union]]&amp;", "&amp;Table1[[#This Row],[Location Camp]])</f>
        <v>Cox's Bazar, Ukhia, Palong Khali, Camp 9</v>
      </c>
    </row>
    <row r="4850" spans="1:35" x14ac:dyDescent="0.35">
      <c r="A4850" s="67">
        <v>3237</v>
      </c>
      <c r="B4850" s="130" t="s">
        <v>4642</v>
      </c>
      <c r="C4850" s="130" t="s">
        <v>5786</v>
      </c>
      <c r="D4850" s="130" t="s">
        <v>6053</v>
      </c>
      <c r="E4850" s="130" t="s">
        <v>4692</v>
      </c>
      <c r="F4850" s="130" t="s">
        <v>4695</v>
      </c>
      <c r="G4850" s="130" t="s">
        <v>5804</v>
      </c>
      <c r="H4850" s="130" t="s">
        <v>4638</v>
      </c>
      <c r="I4850" s="131" t="s">
        <v>4</v>
      </c>
      <c r="J4850" s="131" t="s">
        <v>21</v>
      </c>
      <c r="K4850" s="130" t="s">
        <v>184</v>
      </c>
      <c r="L4850" s="130" t="s">
        <v>1533</v>
      </c>
      <c r="M4850" s="130" t="s">
        <v>4883</v>
      </c>
      <c r="N4850" s="130" t="s">
        <v>5685</v>
      </c>
      <c r="O4850" s="130" t="s">
        <v>5714</v>
      </c>
      <c r="P4850" s="132">
        <v>43037</v>
      </c>
      <c r="Q4850" s="132">
        <v>43037</v>
      </c>
      <c r="R4850" s="133">
        <v>1500</v>
      </c>
      <c r="S4850" s="133">
        <v>7500</v>
      </c>
      <c r="T4850" s="135">
        <v>0</v>
      </c>
      <c r="U4850" s="135">
        <v>0</v>
      </c>
      <c r="V4850" s="135">
        <v>0</v>
      </c>
      <c r="W4850" s="135">
        <v>0</v>
      </c>
      <c r="X4850" s="135">
        <v>0</v>
      </c>
      <c r="Y4850" s="135">
        <v>0</v>
      </c>
      <c r="Z4850" s="135"/>
      <c r="AA4850" s="137" t="s">
        <v>5786</v>
      </c>
      <c r="AB4850" s="137"/>
      <c r="AC4850" s="139"/>
      <c r="AD4850" s="140"/>
      <c r="AE4850" s="131">
        <f>INDEX(Where!$B$2:$B$8,MATCH('4W'!I4850,DivisionList,0))</f>
        <v>20</v>
      </c>
      <c r="AF4850" s="131">
        <f>INDEX(Where!$F$2:$F$65,MATCH('4W'!J4850,DistrictList,0))</f>
        <v>2022</v>
      </c>
      <c r="AG4850" s="131">
        <f>IF(K4850&lt;&gt;"",INDEX(Where!$K$2:$K$545,MATCH('4W'!K4850,UpazilaList,0)),"")</f>
        <v>202294</v>
      </c>
      <c r="AH4850" s="141">
        <f t="array" ref="AH4850">IF(L4850&lt;&gt;"",INDEX(Where!$Q$2:$Q$5167,MATCH('4W'!K4850&amp;'4W'!L4850,Where!$O$2:$O$5167&amp;Where!$P$2:$P$5167,0)),"")</f>
        <v>20229479</v>
      </c>
      <c r="AI4850" s="198" t="str">
        <f>IF(Table1[[#This Row],[SSID]]="", "..", Table1[[#This Row],[District]]&amp;", "&amp;Table1[[#This Row],[Upazila]]&amp;", "&amp;Table1[[#This Row],[Union]]&amp;", "&amp;Table1[[#This Row],[Location Camp]])</f>
        <v>Cox's Bazar, Ukhia, Palong Khali, Camp 9</v>
      </c>
    </row>
    <row r="4851" spans="1:35" x14ac:dyDescent="0.35">
      <c r="A4851" s="67">
        <v>3249</v>
      </c>
      <c r="B4851" s="130" t="s">
        <v>4642</v>
      </c>
      <c r="C4851" s="130" t="s">
        <v>4786</v>
      </c>
      <c r="D4851" s="130" t="s">
        <v>6032</v>
      </c>
      <c r="E4851" s="130" t="s">
        <v>4692</v>
      </c>
      <c r="F4851" s="130" t="s">
        <v>4695</v>
      </c>
      <c r="G4851" s="130" t="s">
        <v>5804</v>
      </c>
      <c r="H4851" s="130" t="s">
        <v>4638</v>
      </c>
      <c r="I4851" s="131" t="s">
        <v>4</v>
      </c>
      <c r="J4851" s="131" t="s">
        <v>21</v>
      </c>
      <c r="K4851" s="130" t="s">
        <v>184</v>
      </c>
      <c r="L4851" s="130" t="s">
        <v>1533</v>
      </c>
      <c r="M4851" s="130" t="s">
        <v>4883</v>
      </c>
      <c r="N4851" s="130" t="s">
        <v>5685</v>
      </c>
      <c r="O4851" s="130" t="s">
        <v>5714</v>
      </c>
      <c r="P4851" s="132">
        <v>43041</v>
      </c>
      <c r="Q4851" s="132">
        <v>43043</v>
      </c>
      <c r="R4851" s="133">
        <v>1356</v>
      </c>
      <c r="S4851" s="133">
        <v>0</v>
      </c>
      <c r="T4851" s="135">
        <v>0</v>
      </c>
      <c r="U4851" s="135">
        <v>0</v>
      </c>
      <c r="V4851" s="135">
        <v>0</v>
      </c>
      <c r="W4851" s="135">
        <v>0</v>
      </c>
      <c r="X4851" s="135">
        <v>0</v>
      </c>
      <c r="Y4851" s="135">
        <v>0</v>
      </c>
      <c r="Z4851" s="135"/>
      <c r="AA4851" s="137" t="s">
        <v>5786</v>
      </c>
      <c r="AB4851" s="137"/>
      <c r="AC4851" s="139"/>
      <c r="AD4851" s="140"/>
      <c r="AE4851" s="131">
        <f>INDEX(Where!$B$2:$B$8,MATCH('4W'!I4851,DivisionList,0))</f>
        <v>20</v>
      </c>
      <c r="AF4851" s="131">
        <f>INDEX(Where!$F$2:$F$65,MATCH('4W'!J4851,DistrictList,0))</f>
        <v>2022</v>
      </c>
      <c r="AG4851" s="131">
        <f>IF(K4851&lt;&gt;"",INDEX(Where!$K$2:$K$545,MATCH('4W'!K4851,UpazilaList,0)),"")</f>
        <v>202294</v>
      </c>
      <c r="AH4851" s="141">
        <f t="array" ref="AH4851">IF(L4851&lt;&gt;"",INDEX(Where!$Q$2:$Q$5167,MATCH('4W'!K4851&amp;'4W'!L4851,Where!$O$2:$O$5167&amp;Where!$P$2:$P$5167,0)),"")</f>
        <v>20229479</v>
      </c>
      <c r="AI4851" s="198" t="str">
        <f>IF(Table1[[#This Row],[SSID]]="", "..", Table1[[#This Row],[District]]&amp;", "&amp;Table1[[#This Row],[Upazila]]&amp;", "&amp;Table1[[#This Row],[Union]]&amp;", "&amp;Table1[[#This Row],[Location Camp]])</f>
        <v>Cox's Bazar, Ukhia, Palong Khali, Camp 9</v>
      </c>
    </row>
    <row r="4852" spans="1:35" x14ac:dyDescent="0.35">
      <c r="A4852" s="67">
        <v>3252</v>
      </c>
      <c r="B4852" s="130" t="s">
        <v>4642</v>
      </c>
      <c r="C4852" s="130" t="s">
        <v>5786</v>
      </c>
      <c r="D4852" s="130" t="s">
        <v>6053</v>
      </c>
      <c r="E4852" s="130" t="s">
        <v>4692</v>
      </c>
      <c r="F4852" s="130" t="s">
        <v>4695</v>
      </c>
      <c r="G4852" s="130" t="s">
        <v>5804</v>
      </c>
      <c r="H4852" s="130" t="s">
        <v>4638</v>
      </c>
      <c r="I4852" s="131" t="s">
        <v>4</v>
      </c>
      <c r="J4852" s="131" t="s">
        <v>21</v>
      </c>
      <c r="K4852" s="130" t="s">
        <v>184</v>
      </c>
      <c r="L4852" s="130" t="s">
        <v>1533</v>
      </c>
      <c r="M4852" s="130" t="s">
        <v>4883</v>
      </c>
      <c r="N4852" s="130" t="s">
        <v>5685</v>
      </c>
      <c r="O4852" s="130" t="s">
        <v>5714</v>
      </c>
      <c r="P4852" s="132">
        <v>43048</v>
      </c>
      <c r="Q4852" s="132">
        <v>43048</v>
      </c>
      <c r="R4852" s="133">
        <v>503</v>
      </c>
      <c r="S4852" s="133">
        <v>2515</v>
      </c>
      <c r="T4852" s="135">
        <v>0</v>
      </c>
      <c r="U4852" s="135">
        <v>0</v>
      </c>
      <c r="V4852" s="135">
        <v>0</v>
      </c>
      <c r="W4852" s="135">
        <v>0</v>
      </c>
      <c r="X4852" s="135">
        <v>0</v>
      </c>
      <c r="Y4852" s="135">
        <v>0</v>
      </c>
      <c r="Z4852" s="135"/>
      <c r="AA4852" s="137" t="s">
        <v>5786</v>
      </c>
      <c r="AB4852" s="137"/>
      <c r="AC4852" s="139"/>
      <c r="AD4852" s="140"/>
      <c r="AE4852" s="131">
        <f>INDEX(Where!$B$2:$B$8,MATCH('4W'!I4852,DivisionList,0))</f>
        <v>20</v>
      </c>
      <c r="AF4852" s="131">
        <f>INDEX(Where!$F$2:$F$65,MATCH('4W'!J4852,DistrictList,0))</f>
        <v>2022</v>
      </c>
      <c r="AG4852" s="131">
        <f>IF(K4852&lt;&gt;"",INDEX(Where!$K$2:$K$545,MATCH('4W'!K4852,UpazilaList,0)),"")</f>
        <v>202294</v>
      </c>
      <c r="AH4852" s="141">
        <f t="array" ref="AH4852">IF(L4852&lt;&gt;"",INDEX(Where!$Q$2:$Q$5167,MATCH('4W'!K4852&amp;'4W'!L4852,Where!$O$2:$O$5167&amp;Where!$P$2:$P$5167,0)),"")</f>
        <v>20229479</v>
      </c>
      <c r="AI4852" s="198" t="str">
        <f>IF(Table1[[#This Row],[SSID]]="", "..", Table1[[#This Row],[District]]&amp;", "&amp;Table1[[#This Row],[Upazila]]&amp;", "&amp;Table1[[#This Row],[Union]]&amp;", "&amp;Table1[[#This Row],[Location Camp]])</f>
        <v>Cox's Bazar, Ukhia, Palong Khali, Camp 9</v>
      </c>
    </row>
    <row r="4853" spans="1:35" x14ac:dyDescent="0.35">
      <c r="A4853" s="67">
        <v>3255</v>
      </c>
      <c r="B4853" s="130" t="s">
        <v>4642</v>
      </c>
      <c r="C4853" s="130" t="s">
        <v>5786</v>
      </c>
      <c r="D4853" s="130" t="s">
        <v>6053</v>
      </c>
      <c r="E4853" s="130" t="s">
        <v>4692</v>
      </c>
      <c r="F4853" s="130" t="s">
        <v>4695</v>
      </c>
      <c r="G4853" s="130" t="s">
        <v>5804</v>
      </c>
      <c r="H4853" s="130" t="s">
        <v>4638</v>
      </c>
      <c r="I4853" s="131" t="s">
        <v>4</v>
      </c>
      <c r="J4853" s="131" t="s">
        <v>21</v>
      </c>
      <c r="K4853" s="130" t="s">
        <v>184</v>
      </c>
      <c r="L4853" s="130" t="s">
        <v>1533</v>
      </c>
      <c r="M4853" s="130" t="s">
        <v>4883</v>
      </c>
      <c r="N4853" s="130" t="s">
        <v>5685</v>
      </c>
      <c r="O4853" s="130" t="s">
        <v>5714</v>
      </c>
      <c r="P4853" s="132">
        <v>43049</v>
      </c>
      <c r="Q4853" s="132">
        <v>43049</v>
      </c>
      <c r="R4853" s="133">
        <v>187</v>
      </c>
      <c r="S4853" s="133">
        <v>935</v>
      </c>
      <c r="T4853" s="135">
        <v>0</v>
      </c>
      <c r="U4853" s="135">
        <v>0</v>
      </c>
      <c r="V4853" s="135">
        <v>0</v>
      </c>
      <c r="W4853" s="135">
        <v>0</v>
      </c>
      <c r="X4853" s="135">
        <v>0</v>
      </c>
      <c r="Y4853" s="135">
        <v>0</v>
      </c>
      <c r="Z4853" s="135"/>
      <c r="AA4853" s="137" t="s">
        <v>5786</v>
      </c>
      <c r="AB4853" s="137"/>
      <c r="AC4853" s="139"/>
      <c r="AD4853" s="140"/>
      <c r="AE4853" s="131">
        <f>INDEX(Where!$B$2:$B$8,MATCH('4W'!I4853,DivisionList,0))</f>
        <v>20</v>
      </c>
      <c r="AF4853" s="131">
        <f>INDEX(Where!$F$2:$F$65,MATCH('4W'!J4853,DistrictList,0))</f>
        <v>2022</v>
      </c>
      <c r="AG4853" s="131">
        <f>IF(K4853&lt;&gt;"",INDEX(Where!$K$2:$K$545,MATCH('4W'!K4853,UpazilaList,0)),"")</f>
        <v>202294</v>
      </c>
      <c r="AH4853" s="141">
        <f t="array" ref="AH4853">IF(L4853&lt;&gt;"",INDEX(Where!$Q$2:$Q$5167,MATCH('4W'!K4853&amp;'4W'!L4853,Where!$O$2:$O$5167&amp;Where!$P$2:$P$5167,0)),"")</f>
        <v>20229479</v>
      </c>
      <c r="AI4853" s="198" t="str">
        <f>IF(Table1[[#This Row],[SSID]]="", "..", Table1[[#This Row],[District]]&amp;", "&amp;Table1[[#This Row],[Upazila]]&amp;", "&amp;Table1[[#This Row],[Union]]&amp;", "&amp;Table1[[#This Row],[Location Camp]])</f>
        <v>Cox's Bazar, Ukhia, Palong Khali, Camp 9</v>
      </c>
    </row>
    <row r="4854" spans="1:35" x14ac:dyDescent="0.35">
      <c r="A4854" s="67">
        <v>3256</v>
      </c>
      <c r="B4854" s="130" t="s">
        <v>4642</v>
      </c>
      <c r="C4854" s="130" t="s">
        <v>5786</v>
      </c>
      <c r="D4854" s="130" t="s">
        <v>6053</v>
      </c>
      <c r="E4854" s="130" t="s">
        <v>4692</v>
      </c>
      <c r="F4854" s="130" t="s">
        <v>4695</v>
      </c>
      <c r="G4854" s="130" t="s">
        <v>5804</v>
      </c>
      <c r="H4854" s="130" t="s">
        <v>4638</v>
      </c>
      <c r="I4854" s="131" t="s">
        <v>4</v>
      </c>
      <c r="J4854" s="131" t="s">
        <v>21</v>
      </c>
      <c r="K4854" s="130" t="s">
        <v>184</v>
      </c>
      <c r="L4854" s="130" t="s">
        <v>1533</v>
      </c>
      <c r="M4854" s="130" t="s">
        <v>4883</v>
      </c>
      <c r="N4854" s="130" t="s">
        <v>5685</v>
      </c>
      <c r="O4854" s="130" t="s">
        <v>5714</v>
      </c>
      <c r="P4854" s="132">
        <v>43050</v>
      </c>
      <c r="Q4854" s="132">
        <v>43050</v>
      </c>
      <c r="R4854" s="133">
        <v>453</v>
      </c>
      <c r="S4854" s="133">
        <v>2265</v>
      </c>
      <c r="T4854" s="135">
        <v>0</v>
      </c>
      <c r="U4854" s="135">
        <v>0</v>
      </c>
      <c r="V4854" s="135">
        <v>0</v>
      </c>
      <c r="W4854" s="135">
        <v>0</v>
      </c>
      <c r="X4854" s="135">
        <v>0</v>
      </c>
      <c r="Y4854" s="135">
        <v>0</v>
      </c>
      <c r="Z4854" s="135"/>
      <c r="AA4854" s="137" t="s">
        <v>5786</v>
      </c>
      <c r="AB4854" s="137"/>
      <c r="AC4854" s="139"/>
      <c r="AD4854" s="140"/>
      <c r="AE4854" s="131">
        <f>INDEX(Where!$B$2:$B$8,MATCH('4W'!I4854,DivisionList,0))</f>
        <v>20</v>
      </c>
      <c r="AF4854" s="131">
        <f>INDEX(Where!$F$2:$F$65,MATCH('4W'!J4854,DistrictList,0))</f>
        <v>2022</v>
      </c>
      <c r="AG4854" s="131">
        <f>IF(K4854&lt;&gt;"",INDEX(Where!$K$2:$K$545,MATCH('4W'!K4854,UpazilaList,0)),"")</f>
        <v>202294</v>
      </c>
      <c r="AH4854" s="141">
        <f t="array" ref="AH4854">IF(L4854&lt;&gt;"",INDEX(Where!$Q$2:$Q$5167,MATCH('4W'!K4854&amp;'4W'!L4854,Where!$O$2:$O$5167&amp;Where!$P$2:$P$5167,0)),"")</f>
        <v>20229479</v>
      </c>
      <c r="AI4854" s="198" t="str">
        <f>IF(Table1[[#This Row],[SSID]]="", "..", Table1[[#This Row],[District]]&amp;", "&amp;Table1[[#This Row],[Upazila]]&amp;", "&amp;Table1[[#This Row],[Union]]&amp;", "&amp;Table1[[#This Row],[Location Camp]])</f>
        <v>Cox's Bazar, Ukhia, Palong Khali, Camp 9</v>
      </c>
    </row>
    <row r="4855" spans="1:35" x14ac:dyDescent="0.35">
      <c r="A4855" s="67">
        <v>3257</v>
      </c>
      <c r="B4855" s="130" t="s">
        <v>4642</v>
      </c>
      <c r="C4855" s="130" t="s">
        <v>5786</v>
      </c>
      <c r="D4855" s="130" t="s">
        <v>6053</v>
      </c>
      <c r="E4855" s="130" t="s">
        <v>4692</v>
      </c>
      <c r="F4855" s="130" t="s">
        <v>4695</v>
      </c>
      <c r="G4855" s="130" t="s">
        <v>5804</v>
      </c>
      <c r="H4855" s="130" t="s">
        <v>4638</v>
      </c>
      <c r="I4855" s="131" t="s">
        <v>4</v>
      </c>
      <c r="J4855" s="131" t="s">
        <v>21</v>
      </c>
      <c r="K4855" s="130" t="s">
        <v>184</v>
      </c>
      <c r="L4855" s="130" t="s">
        <v>1533</v>
      </c>
      <c r="M4855" s="130" t="s">
        <v>4883</v>
      </c>
      <c r="N4855" s="130" t="s">
        <v>5685</v>
      </c>
      <c r="O4855" s="130" t="s">
        <v>5714</v>
      </c>
      <c r="P4855" s="132">
        <v>43050</v>
      </c>
      <c r="Q4855" s="132">
        <v>43050</v>
      </c>
      <c r="R4855" s="133">
        <v>897</v>
      </c>
      <c r="S4855" s="133">
        <v>4485</v>
      </c>
      <c r="T4855" s="135">
        <v>0</v>
      </c>
      <c r="U4855" s="135">
        <v>0</v>
      </c>
      <c r="V4855" s="135">
        <v>0</v>
      </c>
      <c r="W4855" s="135">
        <v>0</v>
      </c>
      <c r="X4855" s="135">
        <v>0</v>
      </c>
      <c r="Y4855" s="135">
        <v>0</v>
      </c>
      <c r="Z4855" s="135"/>
      <c r="AA4855" s="137" t="s">
        <v>5786</v>
      </c>
      <c r="AB4855" s="137"/>
      <c r="AC4855" s="139"/>
      <c r="AD4855" s="140"/>
      <c r="AE4855" s="131">
        <f>INDEX(Where!$B$2:$B$8,MATCH('4W'!I4855,DivisionList,0))</f>
        <v>20</v>
      </c>
      <c r="AF4855" s="131">
        <f>INDEX(Where!$F$2:$F$65,MATCH('4W'!J4855,DistrictList,0))</f>
        <v>2022</v>
      </c>
      <c r="AG4855" s="131">
        <f>IF(K4855&lt;&gt;"",INDEX(Where!$K$2:$K$545,MATCH('4W'!K4855,UpazilaList,0)),"")</f>
        <v>202294</v>
      </c>
      <c r="AH4855" s="141">
        <f t="array" ref="AH4855">IF(L4855&lt;&gt;"",INDEX(Where!$Q$2:$Q$5167,MATCH('4W'!K4855&amp;'4W'!L4855,Where!$O$2:$O$5167&amp;Where!$P$2:$P$5167,0)),"")</f>
        <v>20229479</v>
      </c>
      <c r="AI4855" s="198" t="str">
        <f>IF(Table1[[#This Row],[SSID]]="", "..", Table1[[#This Row],[District]]&amp;", "&amp;Table1[[#This Row],[Upazila]]&amp;", "&amp;Table1[[#This Row],[Union]]&amp;", "&amp;Table1[[#This Row],[Location Camp]])</f>
        <v>Cox's Bazar, Ukhia, Palong Khali, Camp 9</v>
      </c>
    </row>
    <row r="4856" spans="1:35" x14ac:dyDescent="0.35">
      <c r="A4856" s="67">
        <v>3262</v>
      </c>
      <c r="B4856" s="130" t="s">
        <v>4642</v>
      </c>
      <c r="C4856" s="130" t="s">
        <v>5786</v>
      </c>
      <c r="D4856" s="130" t="s">
        <v>6053</v>
      </c>
      <c r="E4856" s="130" t="s">
        <v>4692</v>
      </c>
      <c r="F4856" s="130" t="s">
        <v>4695</v>
      </c>
      <c r="G4856" s="130" t="s">
        <v>5804</v>
      </c>
      <c r="H4856" s="130" t="s">
        <v>4638</v>
      </c>
      <c r="I4856" s="131" t="s">
        <v>4</v>
      </c>
      <c r="J4856" s="131" t="s">
        <v>21</v>
      </c>
      <c r="K4856" s="130" t="s">
        <v>184</v>
      </c>
      <c r="L4856" s="130" t="s">
        <v>1533</v>
      </c>
      <c r="M4856" s="130" t="s">
        <v>4883</v>
      </c>
      <c r="N4856" s="130" t="s">
        <v>5685</v>
      </c>
      <c r="O4856" s="130" t="s">
        <v>5714</v>
      </c>
      <c r="P4856" s="132">
        <v>43051</v>
      </c>
      <c r="Q4856" s="132">
        <v>43051</v>
      </c>
      <c r="R4856" s="133">
        <v>1118</v>
      </c>
      <c r="S4856" s="133">
        <v>5590</v>
      </c>
      <c r="T4856" s="135">
        <v>0</v>
      </c>
      <c r="U4856" s="135">
        <v>0</v>
      </c>
      <c r="V4856" s="135">
        <v>0</v>
      </c>
      <c r="W4856" s="135">
        <v>0</v>
      </c>
      <c r="X4856" s="135">
        <v>0</v>
      </c>
      <c r="Y4856" s="135">
        <v>0</v>
      </c>
      <c r="Z4856" s="135"/>
      <c r="AA4856" s="137" t="s">
        <v>5786</v>
      </c>
      <c r="AB4856" s="137"/>
      <c r="AC4856" s="139"/>
      <c r="AD4856" s="140"/>
      <c r="AE4856" s="131">
        <f>INDEX(Where!$B$2:$B$8,MATCH('4W'!I4856,DivisionList,0))</f>
        <v>20</v>
      </c>
      <c r="AF4856" s="131">
        <f>INDEX(Where!$F$2:$F$65,MATCH('4W'!J4856,DistrictList,0))</f>
        <v>2022</v>
      </c>
      <c r="AG4856" s="131">
        <f>IF(K4856&lt;&gt;"",INDEX(Where!$K$2:$K$545,MATCH('4W'!K4856,UpazilaList,0)),"")</f>
        <v>202294</v>
      </c>
      <c r="AH4856" s="141">
        <f t="array" ref="AH4856">IF(L4856&lt;&gt;"",INDEX(Where!$Q$2:$Q$5167,MATCH('4W'!K4856&amp;'4W'!L4856,Where!$O$2:$O$5167&amp;Where!$P$2:$P$5167,0)),"")</f>
        <v>20229479</v>
      </c>
      <c r="AI4856" s="198" t="str">
        <f>IF(Table1[[#This Row],[SSID]]="", "..", Table1[[#This Row],[District]]&amp;", "&amp;Table1[[#This Row],[Upazila]]&amp;", "&amp;Table1[[#This Row],[Union]]&amp;", "&amp;Table1[[#This Row],[Location Camp]])</f>
        <v>Cox's Bazar, Ukhia, Palong Khali, Camp 9</v>
      </c>
    </row>
    <row r="4857" spans="1:35" x14ac:dyDescent="0.35">
      <c r="A4857" s="67">
        <v>3264</v>
      </c>
      <c r="B4857" s="130" t="s">
        <v>4642</v>
      </c>
      <c r="C4857" s="130" t="s">
        <v>5786</v>
      </c>
      <c r="D4857" s="130" t="s">
        <v>6053</v>
      </c>
      <c r="E4857" s="130" t="s">
        <v>4692</v>
      </c>
      <c r="F4857" s="130" t="s">
        <v>4695</v>
      </c>
      <c r="G4857" s="130" t="s">
        <v>5804</v>
      </c>
      <c r="H4857" s="130" t="s">
        <v>4638</v>
      </c>
      <c r="I4857" s="131" t="s">
        <v>4</v>
      </c>
      <c r="J4857" s="131" t="s">
        <v>21</v>
      </c>
      <c r="K4857" s="130" t="s">
        <v>184</v>
      </c>
      <c r="L4857" s="130" t="s">
        <v>1533</v>
      </c>
      <c r="M4857" s="130" t="s">
        <v>4883</v>
      </c>
      <c r="N4857" s="130" t="s">
        <v>5685</v>
      </c>
      <c r="O4857" s="130" t="s">
        <v>5714</v>
      </c>
      <c r="P4857" s="132">
        <v>43052</v>
      </c>
      <c r="Q4857" s="132">
        <v>43052</v>
      </c>
      <c r="R4857" s="133">
        <v>1027</v>
      </c>
      <c r="S4857" s="133">
        <v>5135</v>
      </c>
      <c r="T4857" s="135">
        <v>0</v>
      </c>
      <c r="U4857" s="135">
        <v>0</v>
      </c>
      <c r="V4857" s="135">
        <v>0</v>
      </c>
      <c r="W4857" s="135">
        <v>0</v>
      </c>
      <c r="X4857" s="135">
        <v>0</v>
      </c>
      <c r="Y4857" s="135">
        <v>0</v>
      </c>
      <c r="Z4857" s="135"/>
      <c r="AA4857" s="137" t="s">
        <v>5786</v>
      </c>
      <c r="AB4857" s="137"/>
      <c r="AC4857" s="139"/>
      <c r="AD4857" s="140"/>
      <c r="AE4857" s="131">
        <f>INDEX(Where!$B$2:$B$8,MATCH('4W'!I4857,DivisionList,0))</f>
        <v>20</v>
      </c>
      <c r="AF4857" s="131">
        <f>INDEX(Where!$F$2:$F$65,MATCH('4W'!J4857,DistrictList,0))</f>
        <v>2022</v>
      </c>
      <c r="AG4857" s="131">
        <f>IF(K4857&lt;&gt;"",INDEX(Where!$K$2:$K$545,MATCH('4W'!K4857,UpazilaList,0)),"")</f>
        <v>202294</v>
      </c>
      <c r="AH4857" s="141">
        <f t="array" ref="AH4857">IF(L4857&lt;&gt;"",INDEX(Where!$Q$2:$Q$5167,MATCH('4W'!K4857&amp;'4W'!L4857,Where!$O$2:$O$5167&amp;Where!$P$2:$P$5167,0)),"")</f>
        <v>20229479</v>
      </c>
      <c r="AI4857" s="198" t="str">
        <f>IF(Table1[[#This Row],[SSID]]="", "..", Table1[[#This Row],[District]]&amp;", "&amp;Table1[[#This Row],[Upazila]]&amp;", "&amp;Table1[[#This Row],[Union]]&amp;", "&amp;Table1[[#This Row],[Location Camp]])</f>
        <v>Cox's Bazar, Ukhia, Palong Khali, Camp 9</v>
      </c>
    </row>
    <row r="4858" spans="1:35" x14ac:dyDescent="0.35">
      <c r="A4858" s="67">
        <v>3267</v>
      </c>
      <c r="B4858" s="130" t="s">
        <v>4642</v>
      </c>
      <c r="C4858" s="130" t="s">
        <v>5786</v>
      </c>
      <c r="D4858" s="130" t="s">
        <v>6053</v>
      </c>
      <c r="E4858" s="130" t="s">
        <v>4692</v>
      </c>
      <c r="F4858" s="130" t="s">
        <v>4695</v>
      </c>
      <c r="G4858" s="130" t="s">
        <v>5804</v>
      </c>
      <c r="H4858" s="130" t="s">
        <v>4638</v>
      </c>
      <c r="I4858" s="131" t="s">
        <v>4</v>
      </c>
      <c r="J4858" s="131" t="s">
        <v>21</v>
      </c>
      <c r="K4858" s="130" t="s">
        <v>184</v>
      </c>
      <c r="L4858" s="130" t="s">
        <v>1533</v>
      </c>
      <c r="M4858" s="130" t="s">
        <v>4883</v>
      </c>
      <c r="N4858" s="130" t="s">
        <v>5685</v>
      </c>
      <c r="O4858" s="130" t="s">
        <v>5714</v>
      </c>
      <c r="P4858" s="132">
        <v>43054</v>
      </c>
      <c r="Q4858" s="132">
        <v>43054</v>
      </c>
      <c r="R4858" s="133">
        <v>899</v>
      </c>
      <c r="S4858" s="133">
        <v>4495</v>
      </c>
      <c r="T4858" s="135">
        <v>0</v>
      </c>
      <c r="U4858" s="135">
        <v>0</v>
      </c>
      <c r="V4858" s="135">
        <v>0</v>
      </c>
      <c r="W4858" s="135">
        <v>0</v>
      </c>
      <c r="X4858" s="135">
        <v>0</v>
      </c>
      <c r="Y4858" s="135">
        <v>0</v>
      </c>
      <c r="Z4858" s="135"/>
      <c r="AA4858" s="137" t="s">
        <v>5786</v>
      </c>
      <c r="AB4858" s="137"/>
      <c r="AC4858" s="139"/>
      <c r="AD4858" s="140"/>
      <c r="AE4858" s="131">
        <f>INDEX(Where!$B$2:$B$8,MATCH('4W'!I4858,DivisionList,0))</f>
        <v>20</v>
      </c>
      <c r="AF4858" s="131">
        <f>INDEX(Where!$F$2:$F$65,MATCH('4W'!J4858,DistrictList,0))</f>
        <v>2022</v>
      </c>
      <c r="AG4858" s="131">
        <f>IF(K4858&lt;&gt;"",INDEX(Where!$K$2:$K$545,MATCH('4W'!K4858,UpazilaList,0)),"")</f>
        <v>202294</v>
      </c>
      <c r="AH4858" s="141">
        <f t="array" ref="AH4858">IF(L4858&lt;&gt;"",INDEX(Where!$Q$2:$Q$5167,MATCH('4W'!K4858&amp;'4W'!L4858,Where!$O$2:$O$5167&amp;Where!$P$2:$P$5167,0)),"")</f>
        <v>20229479</v>
      </c>
      <c r="AI4858" s="198" t="str">
        <f>IF(Table1[[#This Row],[SSID]]="", "..", Table1[[#This Row],[District]]&amp;", "&amp;Table1[[#This Row],[Upazila]]&amp;", "&amp;Table1[[#This Row],[Union]]&amp;", "&amp;Table1[[#This Row],[Location Camp]])</f>
        <v>Cox's Bazar, Ukhia, Palong Khali, Camp 9</v>
      </c>
    </row>
    <row r="4859" spans="1:35" x14ac:dyDescent="0.35">
      <c r="A4859" s="67">
        <v>3270</v>
      </c>
      <c r="B4859" s="130" t="s">
        <v>4642</v>
      </c>
      <c r="C4859" s="130" t="s">
        <v>5786</v>
      </c>
      <c r="D4859" s="130" t="s">
        <v>6053</v>
      </c>
      <c r="E4859" s="130" t="s">
        <v>4692</v>
      </c>
      <c r="F4859" s="130" t="s">
        <v>4695</v>
      </c>
      <c r="G4859" s="130" t="s">
        <v>5804</v>
      </c>
      <c r="H4859" s="130" t="s">
        <v>4638</v>
      </c>
      <c r="I4859" s="131" t="s">
        <v>4</v>
      </c>
      <c r="J4859" s="131" t="s">
        <v>21</v>
      </c>
      <c r="K4859" s="130" t="s">
        <v>184</v>
      </c>
      <c r="L4859" s="130" t="s">
        <v>1533</v>
      </c>
      <c r="M4859" s="130" t="s">
        <v>4883</v>
      </c>
      <c r="N4859" s="130" t="s">
        <v>5685</v>
      </c>
      <c r="O4859" s="130" t="s">
        <v>5714</v>
      </c>
      <c r="P4859" s="132">
        <v>43056</v>
      </c>
      <c r="Q4859" s="132">
        <v>43056</v>
      </c>
      <c r="R4859" s="133">
        <v>30</v>
      </c>
      <c r="S4859" s="133">
        <v>150</v>
      </c>
      <c r="T4859" s="135">
        <v>0</v>
      </c>
      <c r="U4859" s="135">
        <v>0</v>
      </c>
      <c r="V4859" s="135">
        <v>0</v>
      </c>
      <c r="W4859" s="135">
        <v>0</v>
      </c>
      <c r="X4859" s="135">
        <v>0</v>
      </c>
      <c r="Y4859" s="135">
        <v>0</v>
      </c>
      <c r="Z4859" s="135"/>
      <c r="AA4859" s="137" t="s">
        <v>5786</v>
      </c>
      <c r="AB4859" s="137"/>
      <c r="AC4859" s="139"/>
      <c r="AD4859" s="140"/>
      <c r="AE4859" s="131">
        <f>INDEX(Where!$B$2:$B$8,MATCH('4W'!I4859,DivisionList,0))</f>
        <v>20</v>
      </c>
      <c r="AF4859" s="131">
        <f>INDEX(Where!$F$2:$F$65,MATCH('4W'!J4859,DistrictList,0))</f>
        <v>2022</v>
      </c>
      <c r="AG4859" s="131">
        <f>IF(K4859&lt;&gt;"",INDEX(Where!$K$2:$K$545,MATCH('4W'!K4859,UpazilaList,0)),"")</f>
        <v>202294</v>
      </c>
      <c r="AH4859" s="141">
        <f t="array" ref="AH4859">IF(L4859&lt;&gt;"",INDEX(Where!$Q$2:$Q$5167,MATCH('4W'!K4859&amp;'4W'!L4859,Where!$O$2:$O$5167&amp;Where!$P$2:$P$5167,0)),"")</f>
        <v>20229479</v>
      </c>
      <c r="AI4859" s="198" t="str">
        <f>IF(Table1[[#This Row],[SSID]]="", "..", Table1[[#This Row],[District]]&amp;", "&amp;Table1[[#This Row],[Upazila]]&amp;", "&amp;Table1[[#This Row],[Union]]&amp;", "&amp;Table1[[#This Row],[Location Camp]])</f>
        <v>Cox's Bazar, Ukhia, Palong Khali, Camp 9</v>
      </c>
    </row>
    <row r="4860" spans="1:35" x14ac:dyDescent="0.35">
      <c r="A4860" s="67">
        <v>3273</v>
      </c>
      <c r="B4860" s="130" t="s">
        <v>4642</v>
      </c>
      <c r="C4860" s="130" t="s">
        <v>5786</v>
      </c>
      <c r="D4860" s="130" t="s">
        <v>6053</v>
      </c>
      <c r="E4860" s="130" t="s">
        <v>4692</v>
      </c>
      <c r="F4860" s="130" t="s">
        <v>4695</v>
      </c>
      <c r="G4860" s="130" t="s">
        <v>5804</v>
      </c>
      <c r="H4860" s="130" t="s">
        <v>4638</v>
      </c>
      <c r="I4860" s="131" t="s">
        <v>4</v>
      </c>
      <c r="J4860" s="131" t="s">
        <v>21</v>
      </c>
      <c r="K4860" s="130" t="s">
        <v>184</v>
      </c>
      <c r="L4860" s="130" t="s">
        <v>1533</v>
      </c>
      <c r="M4860" s="130" t="s">
        <v>4883</v>
      </c>
      <c r="N4860" s="130" t="s">
        <v>5685</v>
      </c>
      <c r="O4860" s="130" t="s">
        <v>5714</v>
      </c>
      <c r="P4860" s="132">
        <v>43057</v>
      </c>
      <c r="Q4860" s="132">
        <v>43057</v>
      </c>
      <c r="R4860" s="133">
        <v>90</v>
      </c>
      <c r="S4860" s="133">
        <v>450</v>
      </c>
      <c r="T4860" s="135">
        <v>0</v>
      </c>
      <c r="U4860" s="135">
        <v>0</v>
      </c>
      <c r="V4860" s="135">
        <v>0</v>
      </c>
      <c r="W4860" s="135">
        <v>0</v>
      </c>
      <c r="X4860" s="135">
        <v>0</v>
      </c>
      <c r="Y4860" s="135">
        <v>0</v>
      </c>
      <c r="Z4860" s="135"/>
      <c r="AA4860" s="137" t="s">
        <v>5786</v>
      </c>
      <c r="AB4860" s="137"/>
      <c r="AC4860" s="139"/>
      <c r="AD4860" s="140"/>
      <c r="AE4860" s="131">
        <f>INDEX(Where!$B$2:$B$8,MATCH('4W'!I4860,DivisionList,0))</f>
        <v>20</v>
      </c>
      <c r="AF4860" s="131">
        <f>INDEX(Where!$F$2:$F$65,MATCH('4W'!J4860,DistrictList,0))</f>
        <v>2022</v>
      </c>
      <c r="AG4860" s="131">
        <f>IF(K4860&lt;&gt;"",INDEX(Where!$K$2:$K$545,MATCH('4W'!K4860,UpazilaList,0)),"")</f>
        <v>202294</v>
      </c>
      <c r="AH4860" s="141">
        <f t="array" ref="AH4860">IF(L4860&lt;&gt;"",INDEX(Where!$Q$2:$Q$5167,MATCH('4W'!K4860&amp;'4W'!L4860,Where!$O$2:$O$5167&amp;Where!$P$2:$P$5167,0)),"")</f>
        <v>20229479</v>
      </c>
      <c r="AI4860" s="198" t="str">
        <f>IF(Table1[[#This Row],[SSID]]="", "..", Table1[[#This Row],[District]]&amp;", "&amp;Table1[[#This Row],[Upazila]]&amp;", "&amp;Table1[[#This Row],[Union]]&amp;", "&amp;Table1[[#This Row],[Location Camp]])</f>
        <v>Cox's Bazar, Ukhia, Palong Khali, Camp 9</v>
      </c>
    </row>
    <row r="4861" spans="1:35" x14ac:dyDescent="0.35">
      <c r="A4861" s="67">
        <v>3276</v>
      </c>
      <c r="B4861" s="130" t="s">
        <v>4642</v>
      </c>
      <c r="C4861" s="130" t="s">
        <v>5786</v>
      </c>
      <c r="D4861" s="130" t="s">
        <v>6053</v>
      </c>
      <c r="E4861" s="130" t="s">
        <v>4692</v>
      </c>
      <c r="F4861" s="130" t="s">
        <v>4695</v>
      </c>
      <c r="G4861" s="130" t="s">
        <v>5804</v>
      </c>
      <c r="H4861" s="130" t="s">
        <v>4638</v>
      </c>
      <c r="I4861" s="131" t="s">
        <v>4</v>
      </c>
      <c r="J4861" s="131" t="s">
        <v>21</v>
      </c>
      <c r="K4861" s="130" t="s">
        <v>184</v>
      </c>
      <c r="L4861" s="130" t="s">
        <v>1533</v>
      </c>
      <c r="M4861" s="130" t="s">
        <v>4883</v>
      </c>
      <c r="N4861" s="130" t="s">
        <v>5685</v>
      </c>
      <c r="O4861" s="130" t="s">
        <v>5714</v>
      </c>
      <c r="P4861" s="132">
        <v>43058</v>
      </c>
      <c r="Q4861" s="132">
        <v>43058</v>
      </c>
      <c r="R4861" s="133">
        <v>52</v>
      </c>
      <c r="S4861" s="133">
        <v>260</v>
      </c>
      <c r="T4861" s="135">
        <v>0</v>
      </c>
      <c r="U4861" s="135">
        <v>0</v>
      </c>
      <c r="V4861" s="135">
        <v>0</v>
      </c>
      <c r="W4861" s="135">
        <v>0</v>
      </c>
      <c r="X4861" s="135">
        <v>0</v>
      </c>
      <c r="Y4861" s="135">
        <v>0</v>
      </c>
      <c r="Z4861" s="135"/>
      <c r="AA4861" s="137" t="s">
        <v>5786</v>
      </c>
      <c r="AB4861" s="137"/>
      <c r="AC4861" s="139"/>
      <c r="AD4861" s="140"/>
      <c r="AE4861" s="131">
        <f>INDEX(Where!$B$2:$B$8,MATCH('4W'!I4861,DivisionList,0))</f>
        <v>20</v>
      </c>
      <c r="AF4861" s="131">
        <f>INDEX(Where!$F$2:$F$65,MATCH('4W'!J4861,DistrictList,0))</f>
        <v>2022</v>
      </c>
      <c r="AG4861" s="131">
        <f>IF(K4861&lt;&gt;"",INDEX(Where!$K$2:$K$545,MATCH('4W'!K4861,UpazilaList,0)),"")</f>
        <v>202294</v>
      </c>
      <c r="AH4861" s="141">
        <f t="array" ref="AH4861">IF(L4861&lt;&gt;"",INDEX(Where!$Q$2:$Q$5167,MATCH('4W'!K4861&amp;'4W'!L4861,Where!$O$2:$O$5167&amp;Where!$P$2:$P$5167,0)),"")</f>
        <v>20229479</v>
      </c>
      <c r="AI4861" s="198" t="str">
        <f>IF(Table1[[#This Row],[SSID]]="", "..", Table1[[#This Row],[District]]&amp;", "&amp;Table1[[#This Row],[Upazila]]&amp;", "&amp;Table1[[#This Row],[Union]]&amp;", "&amp;Table1[[#This Row],[Location Camp]])</f>
        <v>Cox's Bazar, Ukhia, Palong Khali, Camp 9</v>
      </c>
    </row>
    <row r="4862" spans="1:35" x14ac:dyDescent="0.35">
      <c r="A4862" s="67">
        <v>3279</v>
      </c>
      <c r="B4862" s="130" t="s">
        <v>4642</v>
      </c>
      <c r="C4862" s="130" t="s">
        <v>5786</v>
      </c>
      <c r="D4862" s="130" t="s">
        <v>6053</v>
      </c>
      <c r="E4862" s="130" t="s">
        <v>4692</v>
      </c>
      <c r="F4862" s="130" t="s">
        <v>4695</v>
      </c>
      <c r="G4862" s="130" t="s">
        <v>5804</v>
      </c>
      <c r="H4862" s="130" t="s">
        <v>4638</v>
      </c>
      <c r="I4862" s="131" t="s">
        <v>4</v>
      </c>
      <c r="J4862" s="131" t="s">
        <v>21</v>
      </c>
      <c r="K4862" s="130" t="s">
        <v>184</v>
      </c>
      <c r="L4862" s="130" t="s">
        <v>1533</v>
      </c>
      <c r="M4862" s="130" t="s">
        <v>4883</v>
      </c>
      <c r="N4862" s="130" t="s">
        <v>5685</v>
      </c>
      <c r="O4862" s="130" t="s">
        <v>5714</v>
      </c>
      <c r="P4862" s="132">
        <v>43059</v>
      </c>
      <c r="Q4862" s="132">
        <v>43059</v>
      </c>
      <c r="R4862" s="133">
        <v>97</v>
      </c>
      <c r="S4862" s="133">
        <v>485</v>
      </c>
      <c r="T4862" s="135">
        <v>0</v>
      </c>
      <c r="U4862" s="135">
        <v>0</v>
      </c>
      <c r="V4862" s="135">
        <v>0</v>
      </c>
      <c r="W4862" s="135">
        <v>0</v>
      </c>
      <c r="X4862" s="135">
        <v>0</v>
      </c>
      <c r="Y4862" s="135">
        <v>0</v>
      </c>
      <c r="Z4862" s="135"/>
      <c r="AA4862" s="137" t="s">
        <v>5786</v>
      </c>
      <c r="AB4862" s="137"/>
      <c r="AC4862" s="139"/>
      <c r="AD4862" s="140"/>
      <c r="AE4862" s="131">
        <f>INDEX(Where!$B$2:$B$8,MATCH('4W'!I4862,DivisionList,0))</f>
        <v>20</v>
      </c>
      <c r="AF4862" s="131">
        <f>INDEX(Where!$F$2:$F$65,MATCH('4W'!J4862,DistrictList,0))</f>
        <v>2022</v>
      </c>
      <c r="AG4862" s="131">
        <f>IF(K4862&lt;&gt;"",INDEX(Where!$K$2:$K$545,MATCH('4W'!K4862,UpazilaList,0)),"")</f>
        <v>202294</v>
      </c>
      <c r="AH4862" s="141">
        <f t="array" ref="AH4862">IF(L4862&lt;&gt;"",INDEX(Where!$Q$2:$Q$5167,MATCH('4W'!K4862&amp;'4W'!L4862,Where!$O$2:$O$5167&amp;Where!$P$2:$P$5167,0)),"")</f>
        <v>20229479</v>
      </c>
      <c r="AI4862" s="198" t="str">
        <f>IF(Table1[[#This Row],[SSID]]="", "..", Table1[[#This Row],[District]]&amp;", "&amp;Table1[[#This Row],[Upazila]]&amp;", "&amp;Table1[[#This Row],[Union]]&amp;", "&amp;Table1[[#This Row],[Location Camp]])</f>
        <v>Cox's Bazar, Ukhia, Palong Khali, Camp 9</v>
      </c>
    </row>
    <row r="4863" spans="1:35" x14ac:dyDescent="0.35">
      <c r="A4863" s="67">
        <v>3281</v>
      </c>
      <c r="B4863" s="130" t="s">
        <v>4642</v>
      </c>
      <c r="C4863" s="130" t="s">
        <v>5786</v>
      </c>
      <c r="D4863" s="130" t="s">
        <v>6053</v>
      </c>
      <c r="E4863" s="130" t="s">
        <v>4692</v>
      </c>
      <c r="F4863" s="130" t="s">
        <v>4695</v>
      </c>
      <c r="G4863" s="130" t="s">
        <v>5804</v>
      </c>
      <c r="H4863" s="130" t="s">
        <v>4638</v>
      </c>
      <c r="I4863" s="131" t="s">
        <v>4</v>
      </c>
      <c r="J4863" s="131" t="s">
        <v>21</v>
      </c>
      <c r="K4863" s="130" t="s">
        <v>184</v>
      </c>
      <c r="L4863" s="130" t="s">
        <v>1533</v>
      </c>
      <c r="M4863" s="130" t="s">
        <v>4883</v>
      </c>
      <c r="N4863" s="130" t="s">
        <v>5685</v>
      </c>
      <c r="O4863" s="130" t="s">
        <v>5714</v>
      </c>
      <c r="P4863" s="132">
        <v>43060</v>
      </c>
      <c r="Q4863" s="132">
        <v>43060</v>
      </c>
      <c r="R4863" s="133">
        <v>150</v>
      </c>
      <c r="S4863" s="133">
        <v>750</v>
      </c>
      <c r="T4863" s="135">
        <v>0</v>
      </c>
      <c r="U4863" s="135">
        <v>0</v>
      </c>
      <c r="V4863" s="135">
        <v>0</v>
      </c>
      <c r="W4863" s="135">
        <v>0</v>
      </c>
      <c r="X4863" s="135">
        <v>0</v>
      </c>
      <c r="Y4863" s="135">
        <v>0</v>
      </c>
      <c r="Z4863" s="135"/>
      <c r="AA4863" s="137" t="s">
        <v>5786</v>
      </c>
      <c r="AB4863" s="137"/>
      <c r="AC4863" s="139"/>
      <c r="AD4863" s="140"/>
      <c r="AE4863" s="131">
        <f>INDEX(Where!$B$2:$B$8,MATCH('4W'!I4863,DivisionList,0))</f>
        <v>20</v>
      </c>
      <c r="AF4863" s="131">
        <f>INDEX(Where!$F$2:$F$65,MATCH('4W'!J4863,DistrictList,0))</f>
        <v>2022</v>
      </c>
      <c r="AG4863" s="131">
        <f>IF(K4863&lt;&gt;"",INDEX(Where!$K$2:$K$545,MATCH('4W'!K4863,UpazilaList,0)),"")</f>
        <v>202294</v>
      </c>
      <c r="AH4863" s="141">
        <f t="array" ref="AH4863">IF(L4863&lt;&gt;"",INDEX(Where!$Q$2:$Q$5167,MATCH('4W'!K4863&amp;'4W'!L4863,Where!$O$2:$O$5167&amp;Where!$P$2:$P$5167,0)),"")</f>
        <v>20229479</v>
      </c>
      <c r="AI4863" s="198" t="str">
        <f>IF(Table1[[#This Row],[SSID]]="", "..", Table1[[#This Row],[District]]&amp;", "&amp;Table1[[#This Row],[Upazila]]&amp;", "&amp;Table1[[#This Row],[Union]]&amp;", "&amp;Table1[[#This Row],[Location Camp]])</f>
        <v>Cox's Bazar, Ukhia, Palong Khali, Camp 9</v>
      </c>
    </row>
    <row r="4864" spans="1:35" x14ac:dyDescent="0.35">
      <c r="A4864" s="67">
        <v>3412</v>
      </c>
      <c r="B4864" s="130" t="s">
        <v>4642</v>
      </c>
      <c r="C4864" s="130" t="s">
        <v>5786</v>
      </c>
      <c r="D4864" s="130" t="s">
        <v>6053</v>
      </c>
      <c r="E4864" s="130" t="s">
        <v>4692</v>
      </c>
      <c r="F4864" s="130" t="s">
        <v>4695</v>
      </c>
      <c r="G4864" s="130" t="s">
        <v>5804</v>
      </c>
      <c r="H4864" s="130" t="s">
        <v>4637</v>
      </c>
      <c r="I4864" s="131" t="s">
        <v>4</v>
      </c>
      <c r="J4864" s="131" t="s">
        <v>21</v>
      </c>
      <c r="K4864" s="130" t="s">
        <v>184</v>
      </c>
      <c r="L4864" s="130" t="s">
        <v>1533</v>
      </c>
      <c r="M4864" s="130" t="s">
        <v>4883</v>
      </c>
      <c r="N4864" s="130" t="s">
        <v>5685</v>
      </c>
      <c r="O4864" s="130" t="s">
        <v>5714</v>
      </c>
      <c r="P4864" s="132"/>
      <c r="Q4864" s="132"/>
      <c r="R4864" s="133">
        <v>0</v>
      </c>
      <c r="S4864" s="133">
        <v>0</v>
      </c>
      <c r="T4864" s="135">
        <v>0</v>
      </c>
      <c r="U4864" s="135">
        <v>0</v>
      </c>
      <c r="V4864" s="135">
        <v>0</v>
      </c>
      <c r="W4864" s="135">
        <v>0</v>
      </c>
      <c r="X4864" s="135">
        <v>0</v>
      </c>
      <c r="Y4864" s="135">
        <v>0</v>
      </c>
      <c r="Z4864" s="135"/>
      <c r="AA4864" s="137" t="s">
        <v>6062</v>
      </c>
      <c r="AB4864" s="137"/>
      <c r="AC4864" s="139"/>
      <c r="AD4864" s="140"/>
      <c r="AE4864" s="131">
        <f>INDEX(Where!$B$2:$B$8,MATCH('4W'!I4864,DivisionList,0))</f>
        <v>20</v>
      </c>
      <c r="AF4864" s="131">
        <f>INDEX(Where!$F$2:$F$65,MATCH('4W'!J4864,DistrictList,0))</f>
        <v>2022</v>
      </c>
      <c r="AG4864" s="131">
        <f>IF(K4864&lt;&gt;"",INDEX(Where!$K$2:$K$545,MATCH('4W'!K4864,UpazilaList,0)),"")</f>
        <v>202294</v>
      </c>
      <c r="AH4864" s="141">
        <f t="array" ref="AH4864">IF(L4864&lt;&gt;"",INDEX(Where!$Q$2:$Q$5167,MATCH('4W'!K4864&amp;'4W'!L4864,Where!$O$2:$O$5167&amp;Where!$P$2:$P$5167,0)),"")</f>
        <v>20229479</v>
      </c>
      <c r="AI4864" s="198" t="str">
        <f>IF(Table1[[#This Row],[SSID]]="", "..", Table1[[#This Row],[District]]&amp;", "&amp;Table1[[#This Row],[Upazila]]&amp;", "&amp;Table1[[#This Row],[Union]]&amp;", "&amp;Table1[[#This Row],[Location Camp]])</f>
        <v>Cox's Bazar, Ukhia, Palong Khali, Camp 9</v>
      </c>
    </row>
    <row r="4865" spans="1:35" x14ac:dyDescent="0.35">
      <c r="A4865" s="67">
        <v>3101</v>
      </c>
      <c r="B4865" s="4" t="s">
        <v>4663</v>
      </c>
      <c r="C4865" s="4" t="s">
        <v>5324</v>
      </c>
      <c r="D4865" s="4" t="s">
        <v>5786</v>
      </c>
      <c r="E4865" s="4" t="s">
        <v>4692</v>
      </c>
      <c r="F4865" s="4" t="s">
        <v>4695</v>
      </c>
      <c r="G4865" s="4" t="s">
        <v>5853</v>
      </c>
      <c r="H4865" s="4" t="s">
        <v>4638</v>
      </c>
      <c r="I4865" s="10" t="s">
        <v>4</v>
      </c>
      <c r="J4865" s="10" t="s">
        <v>21</v>
      </c>
      <c r="K4865" s="4" t="s">
        <v>184</v>
      </c>
      <c r="L4865" s="4" t="s">
        <v>1533</v>
      </c>
      <c r="M4865" s="4" t="s">
        <v>4883</v>
      </c>
      <c r="N4865" s="4" t="s">
        <v>5685</v>
      </c>
      <c r="O4865" s="4" t="s">
        <v>5714</v>
      </c>
      <c r="P4865" s="11">
        <v>43019</v>
      </c>
      <c r="Q4865" s="11">
        <v>43013</v>
      </c>
      <c r="R4865" s="52">
        <v>645</v>
      </c>
      <c r="S4865" s="52">
        <v>0</v>
      </c>
      <c r="T4865" s="155">
        <v>0</v>
      </c>
      <c r="U4865" s="155">
        <v>0</v>
      </c>
      <c r="V4865" s="155">
        <v>0</v>
      </c>
      <c r="W4865" s="155">
        <v>0</v>
      </c>
      <c r="X4865" s="155">
        <v>0</v>
      </c>
      <c r="Y4865" s="155">
        <v>0</v>
      </c>
      <c r="Z4865" s="155"/>
      <c r="AA4865" s="156" t="s">
        <v>5875</v>
      </c>
      <c r="AB4865" s="156"/>
      <c r="AC4865" s="157"/>
      <c r="AD4865" s="4"/>
      <c r="AE4865" s="131">
        <f>INDEX(Where!$B$2:$B$8,MATCH('4W'!I4865,DivisionList,0))</f>
        <v>20</v>
      </c>
      <c r="AF4865" s="131">
        <f>INDEX(Where!$F$2:$F$65,MATCH('4W'!J4865,DistrictList,0))</f>
        <v>2022</v>
      </c>
      <c r="AG4865" s="131">
        <f>IF(K4865&lt;&gt;"",INDEX(Where!$K$2:$K$545,MATCH('4W'!K4865,UpazilaList,0)),"")</f>
        <v>202294</v>
      </c>
      <c r="AH4865" s="141">
        <f t="array" ref="AH4865">IF(L4865&lt;&gt;"",INDEX(Where!$Q$2:$Q$5167,MATCH('4W'!K4865&amp;'4W'!L4865,Where!$O$2:$O$5167&amp;Where!$P$2:$P$5167,0)),"")</f>
        <v>20229479</v>
      </c>
      <c r="AI4865" s="198" t="str">
        <f>IF(Table1[[#This Row],[SSID]]="", "..", Table1[[#This Row],[District]]&amp;", "&amp;Table1[[#This Row],[Upazila]]&amp;", "&amp;Table1[[#This Row],[Union]]&amp;", "&amp;Table1[[#This Row],[Location Camp]])</f>
        <v>Cox's Bazar, Ukhia, Palong Khali, Camp 9</v>
      </c>
    </row>
    <row r="4866" spans="1:35" x14ac:dyDescent="0.35">
      <c r="A4866" s="67">
        <v>3102</v>
      </c>
      <c r="B4866" s="4" t="s">
        <v>4663</v>
      </c>
      <c r="C4866" s="4" t="s">
        <v>5324</v>
      </c>
      <c r="D4866" s="4" t="s">
        <v>5786</v>
      </c>
      <c r="E4866" s="4" t="s">
        <v>4692</v>
      </c>
      <c r="F4866" s="4" t="s">
        <v>4695</v>
      </c>
      <c r="G4866" s="4" t="s">
        <v>5853</v>
      </c>
      <c r="H4866" s="4" t="s">
        <v>4638</v>
      </c>
      <c r="I4866" s="10" t="s">
        <v>4</v>
      </c>
      <c r="J4866" s="10" t="s">
        <v>21</v>
      </c>
      <c r="K4866" s="4" t="s">
        <v>184</v>
      </c>
      <c r="L4866" s="4" t="s">
        <v>1533</v>
      </c>
      <c r="M4866" s="4" t="s">
        <v>4883</v>
      </c>
      <c r="N4866" s="4" t="s">
        <v>5685</v>
      </c>
      <c r="O4866" s="4" t="s">
        <v>5714</v>
      </c>
      <c r="P4866" s="11">
        <v>43019</v>
      </c>
      <c r="Q4866" s="11">
        <v>43014</v>
      </c>
      <c r="R4866" s="52">
        <v>938</v>
      </c>
      <c r="S4866" s="52">
        <v>0</v>
      </c>
      <c r="T4866" s="155">
        <v>0</v>
      </c>
      <c r="U4866" s="155">
        <v>0</v>
      </c>
      <c r="V4866" s="155">
        <v>0</v>
      </c>
      <c r="W4866" s="155">
        <v>0</v>
      </c>
      <c r="X4866" s="155">
        <v>0</v>
      </c>
      <c r="Y4866" s="155">
        <v>0</v>
      </c>
      <c r="Z4866" s="155"/>
      <c r="AA4866" s="156" t="s">
        <v>5876</v>
      </c>
      <c r="AB4866" s="156"/>
      <c r="AC4866" s="157"/>
      <c r="AD4866" s="4"/>
      <c r="AE4866" s="131">
        <f>INDEX(Where!$B$2:$B$8,MATCH('4W'!I4866,DivisionList,0))</f>
        <v>20</v>
      </c>
      <c r="AF4866" s="131">
        <f>INDEX(Where!$F$2:$F$65,MATCH('4W'!J4866,DistrictList,0))</f>
        <v>2022</v>
      </c>
      <c r="AG4866" s="131">
        <f>IF(K4866&lt;&gt;"",INDEX(Where!$K$2:$K$545,MATCH('4W'!K4866,UpazilaList,0)),"")</f>
        <v>202294</v>
      </c>
      <c r="AH4866" s="141">
        <f t="array" ref="AH4866">IF(L4866&lt;&gt;"",INDEX(Where!$Q$2:$Q$5167,MATCH('4W'!K4866&amp;'4W'!L4866,Where!$O$2:$O$5167&amp;Where!$P$2:$P$5167,0)),"")</f>
        <v>20229479</v>
      </c>
      <c r="AI4866" s="198" t="str">
        <f>IF(Table1[[#This Row],[SSID]]="", "..", Table1[[#This Row],[District]]&amp;", "&amp;Table1[[#This Row],[Upazila]]&amp;", "&amp;Table1[[#This Row],[Union]]&amp;", "&amp;Table1[[#This Row],[Location Camp]])</f>
        <v>Cox's Bazar, Ukhia, Palong Khali, Camp 9</v>
      </c>
    </row>
    <row r="4867" spans="1:35" x14ac:dyDescent="0.35">
      <c r="A4867" s="67">
        <v>3103</v>
      </c>
      <c r="B4867" s="4" t="s">
        <v>4663</v>
      </c>
      <c r="C4867" s="4" t="s">
        <v>5324</v>
      </c>
      <c r="D4867" s="4" t="s">
        <v>5786</v>
      </c>
      <c r="E4867" s="4" t="s">
        <v>4692</v>
      </c>
      <c r="F4867" s="4" t="s">
        <v>4695</v>
      </c>
      <c r="G4867" s="4" t="s">
        <v>5853</v>
      </c>
      <c r="H4867" s="4" t="s">
        <v>4638</v>
      </c>
      <c r="I4867" s="10" t="s">
        <v>4</v>
      </c>
      <c r="J4867" s="10" t="s">
        <v>21</v>
      </c>
      <c r="K4867" s="4" t="s">
        <v>184</v>
      </c>
      <c r="L4867" s="4" t="s">
        <v>1533</v>
      </c>
      <c r="M4867" s="4" t="s">
        <v>4883</v>
      </c>
      <c r="N4867" s="4" t="s">
        <v>5685</v>
      </c>
      <c r="O4867" s="4" t="s">
        <v>5714</v>
      </c>
      <c r="P4867" s="11">
        <v>43019</v>
      </c>
      <c r="Q4867" s="11">
        <v>43015</v>
      </c>
      <c r="R4867" s="52">
        <v>858</v>
      </c>
      <c r="S4867" s="52">
        <v>0</v>
      </c>
      <c r="T4867" s="155">
        <v>0</v>
      </c>
      <c r="U4867" s="155">
        <v>0</v>
      </c>
      <c r="V4867" s="155">
        <v>0</v>
      </c>
      <c r="W4867" s="155">
        <v>0</v>
      </c>
      <c r="X4867" s="155">
        <v>0</v>
      </c>
      <c r="Y4867" s="155">
        <v>0</v>
      </c>
      <c r="Z4867" s="155"/>
      <c r="AA4867" s="156" t="s">
        <v>5877</v>
      </c>
      <c r="AB4867" s="156"/>
      <c r="AC4867" s="157"/>
      <c r="AD4867" s="4"/>
      <c r="AE4867" s="131">
        <f>INDEX(Where!$B$2:$B$8,MATCH('4W'!I4867,DivisionList,0))</f>
        <v>20</v>
      </c>
      <c r="AF4867" s="131">
        <f>INDEX(Where!$F$2:$F$65,MATCH('4W'!J4867,DistrictList,0))</f>
        <v>2022</v>
      </c>
      <c r="AG4867" s="131">
        <f>IF(K4867&lt;&gt;"",INDEX(Where!$K$2:$K$545,MATCH('4W'!K4867,UpazilaList,0)),"")</f>
        <v>202294</v>
      </c>
      <c r="AH4867" s="141">
        <f t="array" ref="AH4867">IF(L4867&lt;&gt;"",INDEX(Where!$Q$2:$Q$5167,MATCH('4W'!K4867&amp;'4W'!L4867,Where!$O$2:$O$5167&amp;Where!$P$2:$P$5167,0)),"")</f>
        <v>20229479</v>
      </c>
      <c r="AI4867" s="198" t="str">
        <f>IF(Table1[[#This Row],[SSID]]="", "..", Table1[[#This Row],[District]]&amp;", "&amp;Table1[[#This Row],[Upazila]]&amp;", "&amp;Table1[[#This Row],[Union]]&amp;", "&amp;Table1[[#This Row],[Location Camp]])</f>
        <v>Cox's Bazar, Ukhia, Palong Khali, Camp 9</v>
      </c>
    </row>
    <row r="4868" spans="1:35" x14ac:dyDescent="0.35">
      <c r="A4868" s="67">
        <v>3104</v>
      </c>
      <c r="B4868" s="4" t="s">
        <v>4663</v>
      </c>
      <c r="C4868" s="4" t="s">
        <v>5324</v>
      </c>
      <c r="D4868" s="4" t="s">
        <v>5786</v>
      </c>
      <c r="E4868" s="4" t="s">
        <v>4692</v>
      </c>
      <c r="F4868" s="4" t="s">
        <v>4695</v>
      </c>
      <c r="G4868" s="4" t="s">
        <v>5853</v>
      </c>
      <c r="H4868" s="4" t="s">
        <v>4638</v>
      </c>
      <c r="I4868" s="10" t="s">
        <v>4</v>
      </c>
      <c r="J4868" s="10" t="s">
        <v>21</v>
      </c>
      <c r="K4868" s="4" t="s">
        <v>184</v>
      </c>
      <c r="L4868" s="4" t="s">
        <v>1533</v>
      </c>
      <c r="M4868" s="4" t="s">
        <v>4883</v>
      </c>
      <c r="N4868" s="4" t="s">
        <v>5685</v>
      </c>
      <c r="O4868" s="4" t="s">
        <v>5714</v>
      </c>
      <c r="P4868" s="11">
        <v>43019</v>
      </c>
      <c r="Q4868" s="11">
        <v>43017</v>
      </c>
      <c r="R4868" s="52">
        <v>1218</v>
      </c>
      <c r="S4868" s="52">
        <v>0</v>
      </c>
      <c r="T4868" s="155">
        <v>0</v>
      </c>
      <c r="U4868" s="155">
        <v>0</v>
      </c>
      <c r="V4868" s="155">
        <v>0</v>
      </c>
      <c r="W4868" s="155">
        <v>0</v>
      </c>
      <c r="X4868" s="155">
        <v>0</v>
      </c>
      <c r="Y4868" s="155">
        <v>0</v>
      </c>
      <c r="Z4868" s="155"/>
      <c r="AA4868" s="156" t="s">
        <v>5878</v>
      </c>
      <c r="AB4868" s="156"/>
      <c r="AC4868" s="157"/>
      <c r="AD4868" s="4"/>
      <c r="AE4868" s="131">
        <f>INDEX(Where!$B$2:$B$8,MATCH('4W'!I4868,DivisionList,0))</f>
        <v>20</v>
      </c>
      <c r="AF4868" s="131">
        <f>INDEX(Where!$F$2:$F$65,MATCH('4W'!J4868,DistrictList,0))</f>
        <v>2022</v>
      </c>
      <c r="AG4868" s="131">
        <f>IF(K4868&lt;&gt;"",INDEX(Where!$K$2:$K$545,MATCH('4W'!K4868,UpazilaList,0)),"")</f>
        <v>202294</v>
      </c>
      <c r="AH4868" s="141">
        <f t="array" ref="AH4868">IF(L4868&lt;&gt;"",INDEX(Where!$Q$2:$Q$5167,MATCH('4W'!K4868&amp;'4W'!L4868,Where!$O$2:$O$5167&amp;Where!$P$2:$P$5167,0)),"")</f>
        <v>20229479</v>
      </c>
      <c r="AI4868" s="198" t="str">
        <f>IF(Table1[[#This Row],[SSID]]="", "..", Table1[[#This Row],[District]]&amp;", "&amp;Table1[[#This Row],[Upazila]]&amp;", "&amp;Table1[[#This Row],[Union]]&amp;", "&amp;Table1[[#This Row],[Location Camp]])</f>
        <v>Cox's Bazar, Ukhia, Palong Khali, Camp 9</v>
      </c>
    </row>
    <row r="4869" spans="1:35" x14ac:dyDescent="0.35">
      <c r="A4869" s="67">
        <v>3105</v>
      </c>
      <c r="B4869" s="4" t="s">
        <v>4663</v>
      </c>
      <c r="C4869" s="4" t="s">
        <v>5324</v>
      </c>
      <c r="D4869" s="4" t="s">
        <v>5786</v>
      </c>
      <c r="E4869" s="4" t="s">
        <v>4692</v>
      </c>
      <c r="F4869" s="4" t="s">
        <v>4695</v>
      </c>
      <c r="G4869" s="4" t="s">
        <v>5853</v>
      </c>
      <c r="H4869" s="4" t="s">
        <v>4638</v>
      </c>
      <c r="I4869" s="10" t="s">
        <v>4</v>
      </c>
      <c r="J4869" s="10" t="s">
        <v>21</v>
      </c>
      <c r="K4869" s="4" t="s">
        <v>184</v>
      </c>
      <c r="L4869" s="4" t="s">
        <v>1533</v>
      </c>
      <c r="M4869" s="4" t="s">
        <v>4883</v>
      </c>
      <c r="N4869" s="4" t="s">
        <v>5685</v>
      </c>
      <c r="O4869" s="4" t="s">
        <v>5714</v>
      </c>
      <c r="P4869" s="11">
        <v>43019</v>
      </c>
      <c r="Q4869" s="11">
        <v>43019</v>
      </c>
      <c r="R4869" s="52">
        <v>779</v>
      </c>
      <c r="S4869" s="52">
        <v>0</v>
      </c>
      <c r="T4869" s="155">
        <v>0</v>
      </c>
      <c r="U4869" s="155">
        <v>0</v>
      </c>
      <c r="V4869" s="155">
        <v>0</v>
      </c>
      <c r="W4869" s="155">
        <v>0</v>
      </c>
      <c r="X4869" s="155">
        <v>0</v>
      </c>
      <c r="Y4869" s="155">
        <v>0</v>
      </c>
      <c r="Z4869" s="155"/>
      <c r="AA4869" s="156" t="s">
        <v>5879</v>
      </c>
      <c r="AB4869" s="156"/>
      <c r="AC4869" s="157"/>
      <c r="AD4869" s="4"/>
      <c r="AE4869" s="131">
        <f>INDEX(Where!$B$2:$B$8,MATCH('4W'!I4869,DivisionList,0))</f>
        <v>20</v>
      </c>
      <c r="AF4869" s="131">
        <f>INDEX(Where!$F$2:$F$65,MATCH('4W'!J4869,DistrictList,0))</f>
        <v>2022</v>
      </c>
      <c r="AG4869" s="131">
        <f>IF(K4869&lt;&gt;"",INDEX(Where!$K$2:$K$545,MATCH('4W'!K4869,UpazilaList,0)),"")</f>
        <v>202294</v>
      </c>
      <c r="AH4869" s="141">
        <f t="array" ref="AH4869">IF(L4869&lt;&gt;"",INDEX(Where!$Q$2:$Q$5167,MATCH('4W'!K4869&amp;'4W'!L4869,Where!$O$2:$O$5167&amp;Where!$P$2:$P$5167,0)),"")</f>
        <v>20229479</v>
      </c>
      <c r="AI4869" s="198" t="str">
        <f>IF(Table1[[#This Row],[SSID]]="", "..", Table1[[#This Row],[District]]&amp;", "&amp;Table1[[#This Row],[Upazila]]&amp;", "&amp;Table1[[#This Row],[Union]]&amp;", "&amp;Table1[[#This Row],[Location Camp]])</f>
        <v>Cox's Bazar, Ukhia, Palong Khali, Camp 9</v>
      </c>
    </row>
    <row r="4870" spans="1:35" x14ac:dyDescent="0.35">
      <c r="A4870" s="67">
        <v>3106</v>
      </c>
      <c r="B4870" s="4" t="s">
        <v>4663</v>
      </c>
      <c r="C4870" s="4" t="s">
        <v>5324</v>
      </c>
      <c r="D4870" s="4" t="s">
        <v>5786</v>
      </c>
      <c r="E4870" s="4" t="s">
        <v>4692</v>
      </c>
      <c r="F4870" s="4" t="s">
        <v>4695</v>
      </c>
      <c r="G4870" s="4" t="s">
        <v>5853</v>
      </c>
      <c r="H4870" s="4" t="s">
        <v>4638</v>
      </c>
      <c r="I4870" s="10" t="s">
        <v>4</v>
      </c>
      <c r="J4870" s="10" t="s">
        <v>21</v>
      </c>
      <c r="K4870" s="4" t="s">
        <v>184</v>
      </c>
      <c r="L4870" s="4" t="s">
        <v>1533</v>
      </c>
      <c r="M4870" s="4" t="s">
        <v>4883</v>
      </c>
      <c r="N4870" s="4" t="s">
        <v>5685</v>
      </c>
      <c r="O4870" s="4" t="s">
        <v>5714</v>
      </c>
      <c r="P4870" s="11" t="s">
        <v>5786</v>
      </c>
      <c r="Q4870" s="11">
        <v>43019</v>
      </c>
      <c r="R4870" s="52">
        <v>55</v>
      </c>
      <c r="S4870" s="52">
        <v>0</v>
      </c>
      <c r="T4870" s="155">
        <v>0</v>
      </c>
      <c r="U4870" s="155">
        <v>0</v>
      </c>
      <c r="V4870" s="155">
        <v>0</v>
      </c>
      <c r="W4870" s="155">
        <v>0</v>
      </c>
      <c r="X4870" s="155">
        <v>0</v>
      </c>
      <c r="Y4870" s="155">
        <v>0</v>
      </c>
      <c r="Z4870" s="155"/>
      <c r="AA4870" s="156" t="s">
        <v>5878</v>
      </c>
      <c r="AB4870" s="156"/>
      <c r="AC4870" s="157"/>
      <c r="AD4870" s="4"/>
      <c r="AE4870" s="131">
        <f>INDEX(Where!$B$2:$B$8,MATCH('4W'!I4870,DivisionList,0))</f>
        <v>20</v>
      </c>
      <c r="AF4870" s="131">
        <f>INDEX(Where!$F$2:$F$65,MATCH('4W'!J4870,DistrictList,0))</f>
        <v>2022</v>
      </c>
      <c r="AG4870" s="131">
        <f>IF(K4870&lt;&gt;"",INDEX(Where!$K$2:$K$545,MATCH('4W'!K4870,UpazilaList,0)),"")</f>
        <v>202294</v>
      </c>
      <c r="AH4870" s="141">
        <f t="array" ref="AH4870">IF(L4870&lt;&gt;"",INDEX(Where!$Q$2:$Q$5167,MATCH('4W'!K4870&amp;'4W'!L4870,Where!$O$2:$O$5167&amp;Where!$P$2:$P$5167,0)),"")</f>
        <v>20229479</v>
      </c>
      <c r="AI4870" s="198" t="str">
        <f>IF(Table1[[#This Row],[SSID]]="", "..", Table1[[#This Row],[District]]&amp;", "&amp;Table1[[#This Row],[Upazila]]&amp;", "&amp;Table1[[#This Row],[Union]]&amp;", "&amp;Table1[[#This Row],[Location Camp]])</f>
        <v>Cox's Bazar, Ukhia, Palong Khali, Camp 9</v>
      </c>
    </row>
    <row r="4871" spans="1:35" x14ac:dyDescent="0.35">
      <c r="A4871" s="67">
        <v>3113</v>
      </c>
      <c r="B4871" s="4" t="s">
        <v>4663</v>
      </c>
      <c r="C4871" s="4" t="s">
        <v>5324</v>
      </c>
      <c r="D4871" s="4" t="s">
        <v>5786</v>
      </c>
      <c r="E4871" s="4" t="s">
        <v>4692</v>
      </c>
      <c r="F4871" s="4" t="s">
        <v>4695</v>
      </c>
      <c r="G4871" s="4" t="s">
        <v>5853</v>
      </c>
      <c r="H4871" s="4" t="s">
        <v>4638</v>
      </c>
      <c r="I4871" s="10" t="s">
        <v>4</v>
      </c>
      <c r="J4871" s="10" t="s">
        <v>21</v>
      </c>
      <c r="K4871" s="4" t="s">
        <v>184</v>
      </c>
      <c r="L4871" s="4" t="s">
        <v>1533</v>
      </c>
      <c r="M4871" s="4" t="s">
        <v>4883</v>
      </c>
      <c r="N4871" s="4" t="s">
        <v>5685</v>
      </c>
      <c r="O4871" s="4" t="s">
        <v>5714</v>
      </c>
      <c r="P4871" s="11">
        <v>43012</v>
      </c>
      <c r="Q4871" s="11" t="s">
        <v>5786</v>
      </c>
      <c r="R4871" s="52">
        <v>108</v>
      </c>
      <c r="S4871" s="52">
        <v>0</v>
      </c>
      <c r="T4871" s="155">
        <v>0</v>
      </c>
      <c r="U4871" s="155">
        <v>0</v>
      </c>
      <c r="V4871" s="155">
        <v>0</v>
      </c>
      <c r="W4871" s="155">
        <v>0</v>
      </c>
      <c r="X4871" s="155">
        <v>0</v>
      </c>
      <c r="Y4871" s="155">
        <v>0</v>
      </c>
      <c r="Z4871" s="155"/>
      <c r="AA4871" s="156" t="s">
        <v>5864</v>
      </c>
      <c r="AB4871" s="156"/>
      <c r="AC4871" s="157"/>
      <c r="AD4871" s="4"/>
      <c r="AE4871" s="131">
        <f>INDEX(Where!$B$2:$B$8,MATCH('4W'!I4871,DivisionList,0))</f>
        <v>20</v>
      </c>
      <c r="AF4871" s="131">
        <f>INDEX(Where!$F$2:$F$65,MATCH('4W'!J4871,DistrictList,0))</f>
        <v>2022</v>
      </c>
      <c r="AG4871" s="131">
        <f>IF(K4871&lt;&gt;"",INDEX(Where!$K$2:$K$545,MATCH('4W'!K4871,UpazilaList,0)),"")</f>
        <v>202294</v>
      </c>
      <c r="AH4871" s="141">
        <f t="array" ref="AH4871">IF(L4871&lt;&gt;"",INDEX(Where!$Q$2:$Q$5167,MATCH('4W'!K4871&amp;'4W'!L4871,Where!$O$2:$O$5167&amp;Where!$P$2:$P$5167,0)),"")</f>
        <v>20229479</v>
      </c>
      <c r="AI4871" s="198" t="str">
        <f>IF(Table1[[#This Row],[SSID]]="", "..", Table1[[#This Row],[District]]&amp;", "&amp;Table1[[#This Row],[Upazila]]&amp;", "&amp;Table1[[#This Row],[Union]]&amp;", "&amp;Table1[[#This Row],[Location Camp]])</f>
        <v>Cox's Bazar, Ukhia, Palong Khali, Camp 9</v>
      </c>
    </row>
    <row r="4872" spans="1:35" x14ac:dyDescent="0.35">
      <c r="A4872" s="67">
        <v>3114</v>
      </c>
      <c r="B4872" s="4" t="s">
        <v>4663</v>
      </c>
      <c r="C4872" s="4" t="s">
        <v>5324</v>
      </c>
      <c r="D4872" s="4" t="s">
        <v>5786</v>
      </c>
      <c r="E4872" s="4" t="s">
        <v>4692</v>
      </c>
      <c r="F4872" s="4" t="s">
        <v>4695</v>
      </c>
      <c r="G4872" s="4" t="s">
        <v>5853</v>
      </c>
      <c r="H4872" s="4" t="s">
        <v>4638</v>
      </c>
      <c r="I4872" s="10" t="s">
        <v>4</v>
      </c>
      <c r="J4872" s="10" t="s">
        <v>21</v>
      </c>
      <c r="K4872" s="4" t="s">
        <v>184</v>
      </c>
      <c r="L4872" s="4" t="s">
        <v>1533</v>
      </c>
      <c r="M4872" s="4" t="s">
        <v>4883</v>
      </c>
      <c r="N4872" s="4" t="s">
        <v>5685</v>
      </c>
      <c r="O4872" s="4" t="s">
        <v>5714</v>
      </c>
      <c r="P4872" s="11">
        <v>43012</v>
      </c>
      <c r="Q4872" s="11" t="s">
        <v>5786</v>
      </c>
      <c r="R4872" s="52">
        <v>282</v>
      </c>
      <c r="S4872" s="52">
        <v>0</v>
      </c>
      <c r="T4872" s="155">
        <v>0</v>
      </c>
      <c r="U4872" s="155">
        <v>0</v>
      </c>
      <c r="V4872" s="155">
        <v>0</v>
      </c>
      <c r="W4872" s="155">
        <v>0</v>
      </c>
      <c r="X4872" s="155">
        <v>0</v>
      </c>
      <c r="Y4872" s="155">
        <v>0</v>
      </c>
      <c r="Z4872" s="155"/>
      <c r="AA4872" s="156" t="s">
        <v>5865</v>
      </c>
      <c r="AB4872" s="156"/>
      <c r="AC4872" s="157"/>
      <c r="AD4872" s="4"/>
      <c r="AE4872" s="131">
        <f>INDEX(Where!$B$2:$B$8,MATCH('4W'!I4872,DivisionList,0))</f>
        <v>20</v>
      </c>
      <c r="AF4872" s="131">
        <f>INDEX(Where!$F$2:$F$65,MATCH('4W'!J4872,DistrictList,0))</f>
        <v>2022</v>
      </c>
      <c r="AG4872" s="131">
        <f>IF(K4872&lt;&gt;"",INDEX(Where!$K$2:$K$545,MATCH('4W'!K4872,UpazilaList,0)),"")</f>
        <v>202294</v>
      </c>
      <c r="AH4872" s="141">
        <f t="array" ref="AH4872">IF(L4872&lt;&gt;"",INDEX(Where!$Q$2:$Q$5167,MATCH('4W'!K4872&amp;'4W'!L4872,Where!$O$2:$O$5167&amp;Where!$P$2:$P$5167,0)),"")</f>
        <v>20229479</v>
      </c>
      <c r="AI4872" s="198" t="str">
        <f>IF(Table1[[#This Row],[SSID]]="", "..", Table1[[#This Row],[District]]&amp;", "&amp;Table1[[#This Row],[Upazila]]&amp;", "&amp;Table1[[#This Row],[Union]]&amp;", "&amp;Table1[[#This Row],[Location Camp]])</f>
        <v>Cox's Bazar, Ukhia, Palong Khali, Camp 9</v>
      </c>
    </row>
    <row r="4873" spans="1:35" x14ac:dyDescent="0.35">
      <c r="A4873" s="67">
        <v>3115</v>
      </c>
      <c r="B4873" s="4" t="s">
        <v>4663</v>
      </c>
      <c r="C4873" s="4" t="s">
        <v>5324</v>
      </c>
      <c r="D4873" s="4" t="s">
        <v>5786</v>
      </c>
      <c r="E4873" s="4" t="s">
        <v>4692</v>
      </c>
      <c r="F4873" s="4" t="s">
        <v>4695</v>
      </c>
      <c r="G4873" s="4" t="s">
        <v>5853</v>
      </c>
      <c r="H4873" s="4" t="s">
        <v>4638</v>
      </c>
      <c r="I4873" s="10" t="s">
        <v>4</v>
      </c>
      <c r="J4873" s="10" t="s">
        <v>21</v>
      </c>
      <c r="K4873" s="4" t="s">
        <v>184</v>
      </c>
      <c r="L4873" s="4" t="s">
        <v>1533</v>
      </c>
      <c r="M4873" s="4" t="s">
        <v>4883</v>
      </c>
      <c r="N4873" s="4" t="s">
        <v>5685</v>
      </c>
      <c r="O4873" s="4" t="s">
        <v>5714</v>
      </c>
      <c r="P4873" s="11">
        <v>43012</v>
      </c>
      <c r="Q4873" s="11" t="s">
        <v>5786</v>
      </c>
      <c r="R4873" s="52">
        <v>263</v>
      </c>
      <c r="S4873" s="52">
        <v>0</v>
      </c>
      <c r="T4873" s="155">
        <v>0</v>
      </c>
      <c r="U4873" s="155">
        <v>0</v>
      </c>
      <c r="V4873" s="155">
        <v>0</v>
      </c>
      <c r="W4873" s="155">
        <v>0</v>
      </c>
      <c r="X4873" s="155">
        <v>0</v>
      </c>
      <c r="Y4873" s="155">
        <v>0</v>
      </c>
      <c r="Z4873" s="155"/>
      <c r="AA4873" s="156" t="s">
        <v>5866</v>
      </c>
      <c r="AB4873" s="156"/>
      <c r="AC4873" s="157"/>
      <c r="AD4873" s="4"/>
      <c r="AE4873" s="131">
        <f>INDEX(Where!$B$2:$B$8,MATCH('4W'!I4873,DivisionList,0))</f>
        <v>20</v>
      </c>
      <c r="AF4873" s="131">
        <f>INDEX(Where!$F$2:$F$65,MATCH('4W'!J4873,DistrictList,0))</f>
        <v>2022</v>
      </c>
      <c r="AG4873" s="131">
        <f>IF(K4873&lt;&gt;"",INDEX(Where!$K$2:$K$545,MATCH('4W'!K4873,UpazilaList,0)),"")</f>
        <v>202294</v>
      </c>
      <c r="AH4873" s="141">
        <f t="array" ref="AH4873">IF(L4873&lt;&gt;"",INDEX(Where!$Q$2:$Q$5167,MATCH('4W'!K4873&amp;'4W'!L4873,Where!$O$2:$O$5167&amp;Where!$P$2:$P$5167,0)),"")</f>
        <v>20229479</v>
      </c>
      <c r="AI4873" s="198" t="str">
        <f>IF(Table1[[#This Row],[SSID]]="", "..", Table1[[#This Row],[District]]&amp;", "&amp;Table1[[#This Row],[Upazila]]&amp;", "&amp;Table1[[#This Row],[Union]]&amp;", "&amp;Table1[[#This Row],[Location Camp]])</f>
        <v>Cox's Bazar, Ukhia, Palong Khali, Camp 9</v>
      </c>
    </row>
    <row r="4874" spans="1:35" x14ac:dyDescent="0.35">
      <c r="A4874" s="67">
        <v>3116</v>
      </c>
      <c r="B4874" s="4" t="s">
        <v>4663</v>
      </c>
      <c r="C4874" s="4" t="s">
        <v>5324</v>
      </c>
      <c r="D4874" s="4" t="s">
        <v>5786</v>
      </c>
      <c r="E4874" s="4" t="s">
        <v>4692</v>
      </c>
      <c r="F4874" s="4" t="s">
        <v>4695</v>
      </c>
      <c r="G4874" s="4" t="s">
        <v>5853</v>
      </c>
      <c r="H4874" s="4" t="s">
        <v>4638</v>
      </c>
      <c r="I4874" s="10" t="s">
        <v>4</v>
      </c>
      <c r="J4874" s="10" t="s">
        <v>21</v>
      </c>
      <c r="K4874" s="4" t="s">
        <v>184</v>
      </c>
      <c r="L4874" s="4" t="s">
        <v>1533</v>
      </c>
      <c r="M4874" s="4" t="s">
        <v>4883</v>
      </c>
      <c r="N4874" s="4" t="s">
        <v>5685</v>
      </c>
      <c r="O4874" s="4" t="s">
        <v>5714</v>
      </c>
      <c r="P4874" s="11">
        <v>43012</v>
      </c>
      <c r="Q4874" s="11" t="s">
        <v>5786</v>
      </c>
      <c r="R4874" s="52">
        <v>240</v>
      </c>
      <c r="S4874" s="52">
        <v>0</v>
      </c>
      <c r="T4874" s="155">
        <v>0</v>
      </c>
      <c r="U4874" s="155">
        <v>0</v>
      </c>
      <c r="V4874" s="155">
        <v>0</v>
      </c>
      <c r="W4874" s="155">
        <v>0</v>
      </c>
      <c r="X4874" s="155">
        <v>0</v>
      </c>
      <c r="Y4874" s="155">
        <v>0</v>
      </c>
      <c r="Z4874" s="155"/>
      <c r="AA4874" s="156" t="s">
        <v>5867</v>
      </c>
      <c r="AB4874" s="156"/>
      <c r="AC4874" s="157"/>
      <c r="AD4874" s="4"/>
      <c r="AE4874" s="131">
        <f>INDEX(Where!$B$2:$B$8,MATCH('4W'!I4874,DivisionList,0))</f>
        <v>20</v>
      </c>
      <c r="AF4874" s="131">
        <f>INDEX(Where!$F$2:$F$65,MATCH('4W'!J4874,DistrictList,0))</f>
        <v>2022</v>
      </c>
      <c r="AG4874" s="131">
        <f>IF(K4874&lt;&gt;"",INDEX(Where!$K$2:$K$545,MATCH('4W'!K4874,UpazilaList,0)),"")</f>
        <v>202294</v>
      </c>
      <c r="AH4874" s="141">
        <f t="array" ref="AH4874">IF(L4874&lt;&gt;"",INDEX(Where!$Q$2:$Q$5167,MATCH('4W'!K4874&amp;'4W'!L4874,Where!$O$2:$O$5167&amp;Where!$P$2:$P$5167,0)),"")</f>
        <v>20229479</v>
      </c>
      <c r="AI4874" s="198" t="str">
        <f>IF(Table1[[#This Row],[SSID]]="", "..", Table1[[#This Row],[District]]&amp;", "&amp;Table1[[#This Row],[Upazila]]&amp;", "&amp;Table1[[#This Row],[Union]]&amp;", "&amp;Table1[[#This Row],[Location Camp]])</f>
        <v>Cox's Bazar, Ukhia, Palong Khali, Camp 9</v>
      </c>
    </row>
    <row r="4875" spans="1:35" x14ac:dyDescent="0.35">
      <c r="A4875" s="67">
        <v>3117</v>
      </c>
      <c r="B4875" s="4" t="s">
        <v>4663</v>
      </c>
      <c r="C4875" s="4" t="s">
        <v>5324</v>
      </c>
      <c r="D4875" s="4" t="s">
        <v>5786</v>
      </c>
      <c r="E4875" s="4" t="s">
        <v>4692</v>
      </c>
      <c r="F4875" s="4" t="s">
        <v>4695</v>
      </c>
      <c r="G4875" s="4" t="s">
        <v>5853</v>
      </c>
      <c r="H4875" s="4" t="s">
        <v>4638</v>
      </c>
      <c r="I4875" s="10" t="s">
        <v>4</v>
      </c>
      <c r="J4875" s="10" t="s">
        <v>21</v>
      </c>
      <c r="K4875" s="4" t="s">
        <v>184</v>
      </c>
      <c r="L4875" s="4" t="s">
        <v>1533</v>
      </c>
      <c r="M4875" s="4" t="s">
        <v>4883</v>
      </c>
      <c r="N4875" s="4" t="s">
        <v>5685</v>
      </c>
      <c r="O4875" s="4" t="s">
        <v>5714</v>
      </c>
      <c r="P4875" s="11">
        <v>43012</v>
      </c>
      <c r="Q4875" s="11" t="s">
        <v>5786</v>
      </c>
      <c r="R4875" s="52">
        <v>216</v>
      </c>
      <c r="S4875" s="52">
        <v>0</v>
      </c>
      <c r="T4875" s="155">
        <v>0</v>
      </c>
      <c r="U4875" s="155">
        <v>0</v>
      </c>
      <c r="V4875" s="155">
        <v>0</v>
      </c>
      <c r="W4875" s="155">
        <v>0</v>
      </c>
      <c r="X4875" s="155">
        <v>0</v>
      </c>
      <c r="Y4875" s="155">
        <v>0</v>
      </c>
      <c r="Z4875" s="155"/>
      <c r="AA4875" s="156" t="s">
        <v>5868</v>
      </c>
      <c r="AB4875" s="156"/>
      <c r="AC4875" s="157"/>
      <c r="AD4875" s="4"/>
      <c r="AE4875" s="131">
        <f>INDEX(Where!$B$2:$B$8,MATCH('4W'!I4875,DivisionList,0))</f>
        <v>20</v>
      </c>
      <c r="AF4875" s="131">
        <f>INDEX(Where!$F$2:$F$65,MATCH('4W'!J4875,DistrictList,0))</f>
        <v>2022</v>
      </c>
      <c r="AG4875" s="131">
        <f>IF(K4875&lt;&gt;"",INDEX(Where!$K$2:$K$545,MATCH('4W'!K4875,UpazilaList,0)),"")</f>
        <v>202294</v>
      </c>
      <c r="AH4875" s="141">
        <f t="array" ref="AH4875">IF(L4875&lt;&gt;"",INDEX(Where!$Q$2:$Q$5167,MATCH('4W'!K4875&amp;'4W'!L4875,Where!$O$2:$O$5167&amp;Where!$P$2:$P$5167,0)),"")</f>
        <v>20229479</v>
      </c>
      <c r="AI4875" s="198" t="str">
        <f>IF(Table1[[#This Row],[SSID]]="", "..", Table1[[#This Row],[District]]&amp;", "&amp;Table1[[#This Row],[Upazila]]&amp;", "&amp;Table1[[#This Row],[Union]]&amp;", "&amp;Table1[[#This Row],[Location Camp]])</f>
        <v>Cox's Bazar, Ukhia, Palong Khali, Camp 9</v>
      </c>
    </row>
    <row r="4876" spans="1:35" x14ac:dyDescent="0.35">
      <c r="A4876" s="67">
        <v>3118</v>
      </c>
      <c r="B4876" s="4" t="s">
        <v>4663</v>
      </c>
      <c r="C4876" s="4" t="s">
        <v>5324</v>
      </c>
      <c r="D4876" s="4" t="s">
        <v>5786</v>
      </c>
      <c r="E4876" s="4" t="s">
        <v>4692</v>
      </c>
      <c r="F4876" s="4" t="s">
        <v>4695</v>
      </c>
      <c r="G4876" s="4" t="s">
        <v>5853</v>
      </c>
      <c r="H4876" s="4" t="s">
        <v>4638</v>
      </c>
      <c r="I4876" s="10" t="s">
        <v>4</v>
      </c>
      <c r="J4876" s="10" t="s">
        <v>21</v>
      </c>
      <c r="K4876" s="4" t="s">
        <v>184</v>
      </c>
      <c r="L4876" s="4" t="s">
        <v>1533</v>
      </c>
      <c r="M4876" s="4" t="s">
        <v>4883</v>
      </c>
      <c r="N4876" s="4" t="s">
        <v>5685</v>
      </c>
      <c r="O4876" s="4" t="s">
        <v>5714</v>
      </c>
      <c r="P4876" s="11">
        <v>43012</v>
      </c>
      <c r="Q4876" s="11" t="s">
        <v>5786</v>
      </c>
      <c r="R4876" s="52">
        <v>105</v>
      </c>
      <c r="S4876" s="52">
        <v>0</v>
      </c>
      <c r="T4876" s="155">
        <v>0</v>
      </c>
      <c r="U4876" s="155">
        <v>0</v>
      </c>
      <c r="V4876" s="155">
        <v>0</v>
      </c>
      <c r="W4876" s="155">
        <v>0</v>
      </c>
      <c r="X4876" s="155">
        <v>0</v>
      </c>
      <c r="Y4876" s="155">
        <v>0</v>
      </c>
      <c r="Z4876" s="155"/>
      <c r="AA4876" s="156" t="s">
        <v>5869</v>
      </c>
      <c r="AB4876" s="156"/>
      <c r="AC4876" s="157"/>
      <c r="AD4876" s="4"/>
      <c r="AE4876" s="131">
        <f>INDEX(Where!$B$2:$B$8,MATCH('4W'!I4876,DivisionList,0))</f>
        <v>20</v>
      </c>
      <c r="AF4876" s="131">
        <f>INDEX(Where!$F$2:$F$65,MATCH('4W'!J4876,DistrictList,0))</f>
        <v>2022</v>
      </c>
      <c r="AG4876" s="131">
        <f>IF(K4876&lt;&gt;"",INDEX(Where!$K$2:$K$545,MATCH('4W'!K4876,UpazilaList,0)),"")</f>
        <v>202294</v>
      </c>
      <c r="AH4876" s="141">
        <f t="array" ref="AH4876">IF(L4876&lt;&gt;"",INDEX(Where!$Q$2:$Q$5167,MATCH('4W'!K4876&amp;'4W'!L4876,Where!$O$2:$O$5167&amp;Where!$P$2:$P$5167,0)),"")</f>
        <v>20229479</v>
      </c>
      <c r="AI4876" s="198" t="str">
        <f>IF(Table1[[#This Row],[SSID]]="", "..", Table1[[#This Row],[District]]&amp;", "&amp;Table1[[#This Row],[Upazila]]&amp;", "&amp;Table1[[#This Row],[Union]]&amp;", "&amp;Table1[[#This Row],[Location Camp]])</f>
        <v>Cox's Bazar, Ukhia, Palong Khali, Camp 9</v>
      </c>
    </row>
    <row r="4877" spans="1:35" x14ac:dyDescent="0.35">
      <c r="A4877" s="67">
        <v>3119</v>
      </c>
      <c r="B4877" s="4" t="s">
        <v>4663</v>
      </c>
      <c r="C4877" s="4" t="s">
        <v>5324</v>
      </c>
      <c r="D4877" s="4" t="s">
        <v>5786</v>
      </c>
      <c r="E4877" s="4" t="s">
        <v>4692</v>
      </c>
      <c r="F4877" s="4" t="s">
        <v>4695</v>
      </c>
      <c r="G4877" s="4" t="s">
        <v>5853</v>
      </c>
      <c r="H4877" s="4" t="s">
        <v>4638</v>
      </c>
      <c r="I4877" s="10" t="s">
        <v>4</v>
      </c>
      <c r="J4877" s="10" t="s">
        <v>21</v>
      </c>
      <c r="K4877" s="4" t="s">
        <v>184</v>
      </c>
      <c r="L4877" s="4" t="s">
        <v>1533</v>
      </c>
      <c r="M4877" s="4" t="s">
        <v>4883</v>
      </c>
      <c r="N4877" s="4" t="s">
        <v>5685</v>
      </c>
      <c r="O4877" s="4" t="s">
        <v>5714</v>
      </c>
      <c r="P4877" s="11">
        <v>43012</v>
      </c>
      <c r="Q4877" s="11" t="s">
        <v>5786</v>
      </c>
      <c r="R4877" s="52">
        <v>566</v>
      </c>
      <c r="S4877" s="52">
        <v>0</v>
      </c>
      <c r="T4877" s="155">
        <v>0</v>
      </c>
      <c r="U4877" s="155">
        <v>0</v>
      </c>
      <c r="V4877" s="155">
        <v>0</v>
      </c>
      <c r="W4877" s="155">
        <v>0</v>
      </c>
      <c r="X4877" s="155">
        <v>0</v>
      </c>
      <c r="Y4877" s="155">
        <v>0</v>
      </c>
      <c r="Z4877" s="155"/>
      <c r="AA4877" s="156" t="s">
        <v>5870</v>
      </c>
      <c r="AB4877" s="156"/>
      <c r="AC4877" s="157"/>
      <c r="AD4877" s="4"/>
      <c r="AE4877" s="131">
        <f>INDEX(Where!$B$2:$B$8,MATCH('4W'!I4877,DivisionList,0))</f>
        <v>20</v>
      </c>
      <c r="AF4877" s="131">
        <f>INDEX(Where!$F$2:$F$65,MATCH('4W'!J4877,DistrictList,0))</f>
        <v>2022</v>
      </c>
      <c r="AG4877" s="131">
        <f>IF(K4877&lt;&gt;"",INDEX(Where!$K$2:$K$545,MATCH('4W'!K4877,UpazilaList,0)),"")</f>
        <v>202294</v>
      </c>
      <c r="AH4877" s="141">
        <f t="array" ref="AH4877">IF(L4877&lt;&gt;"",INDEX(Where!$Q$2:$Q$5167,MATCH('4W'!K4877&amp;'4W'!L4877,Where!$O$2:$O$5167&amp;Where!$P$2:$P$5167,0)),"")</f>
        <v>20229479</v>
      </c>
      <c r="AI4877" s="198" t="str">
        <f>IF(Table1[[#This Row],[SSID]]="", "..", Table1[[#This Row],[District]]&amp;", "&amp;Table1[[#This Row],[Upazila]]&amp;", "&amp;Table1[[#This Row],[Union]]&amp;", "&amp;Table1[[#This Row],[Location Camp]])</f>
        <v>Cox's Bazar, Ukhia, Palong Khali, Camp 9</v>
      </c>
    </row>
    <row r="4878" spans="1:35" x14ac:dyDescent="0.35">
      <c r="A4878" s="67">
        <v>3120</v>
      </c>
      <c r="B4878" s="4" t="s">
        <v>4663</v>
      </c>
      <c r="C4878" s="4" t="s">
        <v>5324</v>
      </c>
      <c r="D4878" s="4" t="s">
        <v>5786</v>
      </c>
      <c r="E4878" s="4" t="s">
        <v>4692</v>
      </c>
      <c r="F4878" s="4" t="s">
        <v>4695</v>
      </c>
      <c r="G4878" s="4" t="s">
        <v>5853</v>
      </c>
      <c r="H4878" s="4" t="s">
        <v>4638</v>
      </c>
      <c r="I4878" s="10" t="s">
        <v>4</v>
      </c>
      <c r="J4878" s="10" t="s">
        <v>21</v>
      </c>
      <c r="K4878" s="4" t="s">
        <v>184</v>
      </c>
      <c r="L4878" s="4" t="s">
        <v>1533</v>
      </c>
      <c r="M4878" s="4" t="s">
        <v>4883</v>
      </c>
      <c r="N4878" s="4" t="s">
        <v>5685</v>
      </c>
      <c r="O4878" s="4" t="s">
        <v>5714</v>
      </c>
      <c r="P4878" s="11">
        <v>43012</v>
      </c>
      <c r="Q4878" s="11" t="s">
        <v>5786</v>
      </c>
      <c r="R4878" s="52">
        <v>245</v>
      </c>
      <c r="S4878" s="52">
        <v>0</v>
      </c>
      <c r="T4878" s="155">
        <v>0</v>
      </c>
      <c r="U4878" s="155">
        <v>0</v>
      </c>
      <c r="V4878" s="155">
        <v>0</v>
      </c>
      <c r="W4878" s="155">
        <v>0</v>
      </c>
      <c r="X4878" s="155">
        <v>0</v>
      </c>
      <c r="Y4878" s="155">
        <v>0</v>
      </c>
      <c r="Z4878" s="155"/>
      <c r="AA4878" s="156" t="s">
        <v>5871</v>
      </c>
      <c r="AB4878" s="156"/>
      <c r="AC4878" s="157"/>
      <c r="AD4878" s="4"/>
      <c r="AE4878" s="131">
        <f>INDEX(Where!$B$2:$B$8,MATCH('4W'!I4878,DivisionList,0))</f>
        <v>20</v>
      </c>
      <c r="AF4878" s="131">
        <f>INDEX(Where!$F$2:$F$65,MATCH('4W'!J4878,DistrictList,0))</f>
        <v>2022</v>
      </c>
      <c r="AG4878" s="131">
        <f>IF(K4878&lt;&gt;"",INDEX(Where!$K$2:$K$545,MATCH('4W'!K4878,UpazilaList,0)),"")</f>
        <v>202294</v>
      </c>
      <c r="AH4878" s="141">
        <f t="array" ref="AH4878">IF(L4878&lt;&gt;"",INDEX(Where!$Q$2:$Q$5167,MATCH('4W'!K4878&amp;'4W'!L4878,Where!$O$2:$O$5167&amp;Where!$P$2:$P$5167,0)),"")</f>
        <v>20229479</v>
      </c>
      <c r="AI4878" s="198" t="str">
        <f>IF(Table1[[#This Row],[SSID]]="", "..", Table1[[#This Row],[District]]&amp;", "&amp;Table1[[#This Row],[Upazila]]&amp;", "&amp;Table1[[#This Row],[Union]]&amp;", "&amp;Table1[[#This Row],[Location Camp]])</f>
        <v>Cox's Bazar, Ukhia, Palong Khali, Camp 9</v>
      </c>
    </row>
    <row r="4879" spans="1:35" x14ac:dyDescent="0.35">
      <c r="A4879" s="67">
        <v>3121</v>
      </c>
      <c r="B4879" s="4" t="s">
        <v>4663</v>
      </c>
      <c r="C4879" s="4" t="s">
        <v>5324</v>
      </c>
      <c r="D4879" s="4" t="s">
        <v>5786</v>
      </c>
      <c r="E4879" s="4" t="s">
        <v>4692</v>
      </c>
      <c r="F4879" s="4" t="s">
        <v>4695</v>
      </c>
      <c r="G4879" s="4" t="s">
        <v>5853</v>
      </c>
      <c r="H4879" s="4" t="s">
        <v>4638</v>
      </c>
      <c r="I4879" s="10" t="s">
        <v>4</v>
      </c>
      <c r="J4879" s="10" t="s">
        <v>21</v>
      </c>
      <c r="K4879" s="4" t="s">
        <v>184</v>
      </c>
      <c r="L4879" s="4" t="s">
        <v>1533</v>
      </c>
      <c r="M4879" s="4" t="s">
        <v>4883</v>
      </c>
      <c r="N4879" s="4" t="s">
        <v>5685</v>
      </c>
      <c r="O4879" s="4" t="s">
        <v>5714</v>
      </c>
      <c r="P4879" s="11">
        <v>43012</v>
      </c>
      <c r="Q4879" s="11" t="s">
        <v>5786</v>
      </c>
      <c r="R4879" s="52">
        <v>525</v>
      </c>
      <c r="S4879" s="52">
        <v>0</v>
      </c>
      <c r="T4879" s="155">
        <v>0</v>
      </c>
      <c r="U4879" s="155">
        <v>0</v>
      </c>
      <c r="V4879" s="155">
        <v>0</v>
      </c>
      <c r="W4879" s="155">
        <v>0</v>
      </c>
      <c r="X4879" s="155">
        <v>0</v>
      </c>
      <c r="Y4879" s="155">
        <v>0</v>
      </c>
      <c r="Z4879" s="155"/>
      <c r="AA4879" s="156" t="s">
        <v>5872</v>
      </c>
      <c r="AB4879" s="156"/>
      <c r="AC4879" s="157"/>
      <c r="AD4879" s="4"/>
      <c r="AE4879" s="131">
        <f>INDEX(Where!$B$2:$B$8,MATCH('4W'!I4879,DivisionList,0))</f>
        <v>20</v>
      </c>
      <c r="AF4879" s="131">
        <f>INDEX(Where!$F$2:$F$65,MATCH('4W'!J4879,DistrictList,0))</f>
        <v>2022</v>
      </c>
      <c r="AG4879" s="131">
        <f>IF(K4879&lt;&gt;"",INDEX(Where!$K$2:$K$545,MATCH('4W'!K4879,UpazilaList,0)),"")</f>
        <v>202294</v>
      </c>
      <c r="AH4879" s="141">
        <f t="array" ref="AH4879">IF(L4879&lt;&gt;"",INDEX(Where!$Q$2:$Q$5167,MATCH('4W'!K4879&amp;'4W'!L4879,Where!$O$2:$O$5167&amp;Where!$P$2:$P$5167,0)),"")</f>
        <v>20229479</v>
      </c>
      <c r="AI4879" s="198" t="str">
        <f>IF(Table1[[#This Row],[SSID]]="", "..", Table1[[#This Row],[District]]&amp;", "&amp;Table1[[#This Row],[Upazila]]&amp;", "&amp;Table1[[#This Row],[Union]]&amp;", "&amp;Table1[[#This Row],[Location Camp]])</f>
        <v>Cox's Bazar, Ukhia, Palong Khali, Camp 9</v>
      </c>
    </row>
    <row r="4880" spans="1:35" x14ac:dyDescent="0.35">
      <c r="A4880" s="67">
        <v>3122</v>
      </c>
      <c r="B4880" s="4" t="s">
        <v>4663</v>
      </c>
      <c r="C4880" s="4" t="s">
        <v>5324</v>
      </c>
      <c r="D4880" s="4" t="s">
        <v>5786</v>
      </c>
      <c r="E4880" s="4" t="s">
        <v>4692</v>
      </c>
      <c r="F4880" s="4" t="s">
        <v>4695</v>
      </c>
      <c r="G4880" s="4" t="s">
        <v>5853</v>
      </c>
      <c r="H4880" s="4" t="s">
        <v>4638</v>
      </c>
      <c r="I4880" s="10" t="s">
        <v>4</v>
      </c>
      <c r="J4880" s="10" t="s">
        <v>21</v>
      </c>
      <c r="K4880" s="4" t="s">
        <v>184</v>
      </c>
      <c r="L4880" s="4" t="s">
        <v>1533</v>
      </c>
      <c r="M4880" s="4" t="s">
        <v>4883</v>
      </c>
      <c r="N4880" s="4" t="s">
        <v>5685</v>
      </c>
      <c r="O4880" s="4" t="s">
        <v>5714</v>
      </c>
      <c r="P4880" s="11">
        <v>43012</v>
      </c>
      <c r="Q4880" s="11" t="s">
        <v>5786</v>
      </c>
      <c r="R4880" s="52">
        <v>443</v>
      </c>
      <c r="S4880" s="52">
        <v>0</v>
      </c>
      <c r="T4880" s="155">
        <v>0</v>
      </c>
      <c r="U4880" s="155">
        <v>0</v>
      </c>
      <c r="V4880" s="155">
        <v>0</v>
      </c>
      <c r="W4880" s="155">
        <v>0</v>
      </c>
      <c r="X4880" s="155">
        <v>0</v>
      </c>
      <c r="Y4880" s="155">
        <v>0</v>
      </c>
      <c r="Z4880" s="155"/>
      <c r="AA4880" s="156" t="s">
        <v>5873</v>
      </c>
      <c r="AB4880" s="156"/>
      <c r="AC4880" s="157"/>
      <c r="AD4880" s="4"/>
      <c r="AE4880" s="131">
        <f>INDEX(Where!$B$2:$B$8,MATCH('4W'!I4880,DivisionList,0))</f>
        <v>20</v>
      </c>
      <c r="AF4880" s="131">
        <f>INDEX(Where!$F$2:$F$65,MATCH('4W'!J4880,DistrictList,0))</f>
        <v>2022</v>
      </c>
      <c r="AG4880" s="131">
        <f>IF(K4880&lt;&gt;"",INDEX(Where!$K$2:$K$545,MATCH('4W'!K4880,UpazilaList,0)),"")</f>
        <v>202294</v>
      </c>
      <c r="AH4880" s="141">
        <f t="array" ref="AH4880">IF(L4880&lt;&gt;"",INDEX(Where!$Q$2:$Q$5167,MATCH('4W'!K4880&amp;'4W'!L4880,Where!$O$2:$O$5167&amp;Where!$P$2:$P$5167,0)),"")</f>
        <v>20229479</v>
      </c>
      <c r="AI4880" s="198" t="str">
        <f>IF(Table1[[#This Row],[SSID]]="", "..", Table1[[#This Row],[District]]&amp;", "&amp;Table1[[#This Row],[Upazila]]&amp;", "&amp;Table1[[#This Row],[Union]]&amp;", "&amp;Table1[[#This Row],[Location Camp]])</f>
        <v>Cox's Bazar, Ukhia, Palong Khali, Camp 9</v>
      </c>
    </row>
    <row r="4881" spans="1:35" x14ac:dyDescent="0.35">
      <c r="A4881" s="67">
        <v>3123</v>
      </c>
      <c r="B4881" s="4" t="s">
        <v>4663</v>
      </c>
      <c r="C4881" s="4" t="s">
        <v>5324</v>
      </c>
      <c r="D4881" s="4" t="s">
        <v>5786</v>
      </c>
      <c r="E4881" s="4" t="s">
        <v>4692</v>
      </c>
      <c r="F4881" s="4" t="s">
        <v>4695</v>
      </c>
      <c r="G4881" s="4" t="s">
        <v>5853</v>
      </c>
      <c r="H4881" s="4" t="s">
        <v>4638</v>
      </c>
      <c r="I4881" s="10" t="s">
        <v>4</v>
      </c>
      <c r="J4881" s="10" t="s">
        <v>21</v>
      </c>
      <c r="K4881" s="4" t="s">
        <v>184</v>
      </c>
      <c r="L4881" s="4" t="s">
        <v>1533</v>
      </c>
      <c r="M4881" s="4" t="s">
        <v>4883</v>
      </c>
      <c r="N4881" s="4" t="s">
        <v>5685</v>
      </c>
      <c r="O4881" s="4" t="s">
        <v>5714</v>
      </c>
      <c r="P4881" s="11">
        <v>43012</v>
      </c>
      <c r="Q4881" s="11" t="s">
        <v>5786</v>
      </c>
      <c r="R4881" s="52">
        <v>1087</v>
      </c>
      <c r="S4881" s="52">
        <v>0</v>
      </c>
      <c r="T4881" s="155">
        <v>0</v>
      </c>
      <c r="U4881" s="155">
        <v>0</v>
      </c>
      <c r="V4881" s="155">
        <v>0</v>
      </c>
      <c r="W4881" s="155">
        <v>0</v>
      </c>
      <c r="X4881" s="155">
        <v>0</v>
      </c>
      <c r="Y4881" s="155">
        <v>0</v>
      </c>
      <c r="Z4881" s="155"/>
      <c r="AA4881" s="156" t="s">
        <v>5874</v>
      </c>
      <c r="AB4881" s="156"/>
      <c r="AC4881" s="157"/>
      <c r="AD4881" s="4"/>
      <c r="AE4881" s="131">
        <f>INDEX(Where!$B$2:$B$8,MATCH('4W'!I4881,DivisionList,0))</f>
        <v>20</v>
      </c>
      <c r="AF4881" s="131">
        <f>INDEX(Where!$F$2:$F$65,MATCH('4W'!J4881,DistrictList,0))</f>
        <v>2022</v>
      </c>
      <c r="AG4881" s="131">
        <f>IF(K4881&lt;&gt;"",INDEX(Where!$K$2:$K$545,MATCH('4W'!K4881,UpazilaList,0)),"")</f>
        <v>202294</v>
      </c>
      <c r="AH4881" s="141">
        <f t="array" ref="AH4881">IF(L4881&lt;&gt;"",INDEX(Where!$Q$2:$Q$5167,MATCH('4W'!K4881&amp;'4W'!L4881,Where!$O$2:$O$5167&amp;Where!$P$2:$P$5167,0)),"")</f>
        <v>20229479</v>
      </c>
      <c r="AI4881" s="198" t="str">
        <f>IF(Table1[[#This Row],[SSID]]="", "..", Table1[[#This Row],[District]]&amp;", "&amp;Table1[[#This Row],[Upazila]]&amp;", "&amp;Table1[[#This Row],[Union]]&amp;", "&amp;Table1[[#This Row],[Location Camp]])</f>
        <v>Cox's Bazar, Ukhia, Palong Khali, Camp 9</v>
      </c>
    </row>
    <row r="4882" spans="1:35" x14ac:dyDescent="0.35">
      <c r="A4882" s="67">
        <v>3137</v>
      </c>
      <c r="B4882" s="130" t="s">
        <v>4658</v>
      </c>
      <c r="C4882" s="130" t="s">
        <v>5786</v>
      </c>
      <c r="D4882" s="130" t="s">
        <v>4658</v>
      </c>
      <c r="E4882" s="130" t="s">
        <v>4692</v>
      </c>
      <c r="F4882" s="130" t="s">
        <v>4695</v>
      </c>
      <c r="G4882" s="130" t="s">
        <v>5853</v>
      </c>
      <c r="H4882" s="130" t="s">
        <v>4638</v>
      </c>
      <c r="I4882" s="131" t="s">
        <v>4</v>
      </c>
      <c r="J4882" s="131" t="s">
        <v>21</v>
      </c>
      <c r="K4882" s="130" t="s">
        <v>184</v>
      </c>
      <c r="L4882" s="130" t="s">
        <v>1533</v>
      </c>
      <c r="M4882" s="130" t="s">
        <v>4883</v>
      </c>
      <c r="N4882" s="130" t="s">
        <v>5685</v>
      </c>
      <c r="O4882" s="130" t="s">
        <v>5714</v>
      </c>
      <c r="P4882" s="132">
        <v>43061</v>
      </c>
      <c r="Q4882" s="132">
        <v>43100</v>
      </c>
      <c r="R4882" s="133">
        <v>450</v>
      </c>
      <c r="S4882" s="133">
        <v>1695</v>
      </c>
      <c r="T4882" s="135">
        <v>0</v>
      </c>
      <c r="U4882" s="135">
        <v>0</v>
      </c>
      <c r="V4882" s="135">
        <v>0</v>
      </c>
      <c r="W4882" s="135">
        <v>0</v>
      </c>
      <c r="X4882" s="135">
        <v>0</v>
      </c>
      <c r="Y4882" s="135">
        <v>0</v>
      </c>
      <c r="Z4882" s="135"/>
      <c r="AA4882" s="137" t="s">
        <v>5786</v>
      </c>
      <c r="AB4882" s="137"/>
      <c r="AC4882" s="139"/>
      <c r="AD4882" s="140"/>
      <c r="AE4882" s="131">
        <f>INDEX(Where!$B$2:$B$8,MATCH('4W'!I4882,DivisionList,0))</f>
        <v>20</v>
      </c>
      <c r="AF4882" s="131">
        <f>INDEX(Where!$F$2:$F$65,MATCH('4W'!J4882,DistrictList,0))</f>
        <v>2022</v>
      </c>
      <c r="AG4882" s="131">
        <f>IF(K4882&lt;&gt;"",INDEX(Where!$K$2:$K$545,MATCH('4W'!K4882,UpazilaList,0)),"")</f>
        <v>202294</v>
      </c>
      <c r="AH4882" s="141">
        <f t="array" ref="AH4882">IF(L4882&lt;&gt;"",INDEX(Where!$Q$2:$Q$5167,MATCH('4W'!K4882&amp;'4W'!L4882,Where!$O$2:$O$5167&amp;Where!$P$2:$P$5167,0)),"")</f>
        <v>20229479</v>
      </c>
      <c r="AI4882" s="198" t="str">
        <f>IF(Table1[[#This Row],[SSID]]="", "..", Table1[[#This Row],[District]]&amp;", "&amp;Table1[[#This Row],[Upazila]]&amp;", "&amp;Table1[[#This Row],[Union]]&amp;", "&amp;Table1[[#This Row],[Location Camp]])</f>
        <v>Cox's Bazar, Ukhia, Palong Khali, Camp 9</v>
      </c>
    </row>
    <row r="4883" spans="1:35" x14ac:dyDescent="0.35">
      <c r="A4883" s="67">
        <v>3138</v>
      </c>
      <c r="B4883" s="130" t="s">
        <v>4658</v>
      </c>
      <c r="C4883" s="130" t="s">
        <v>5786</v>
      </c>
      <c r="D4883" s="130" t="s">
        <v>4658</v>
      </c>
      <c r="E4883" s="130" t="s">
        <v>4692</v>
      </c>
      <c r="F4883" s="130" t="s">
        <v>4695</v>
      </c>
      <c r="G4883" s="130" t="s">
        <v>5853</v>
      </c>
      <c r="H4883" s="130" t="s">
        <v>4638</v>
      </c>
      <c r="I4883" s="131" t="s">
        <v>4</v>
      </c>
      <c r="J4883" s="131" t="s">
        <v>21</v>
      </c>
      <c r="K4883" s="130" t="s">
        <v>184</v>
      </c>
      <c r="L4883" s="130" t="s">
        <v>1533</v>
      </c>
      <c r="M4883" s="130" t="s">
        <v>4883</v>
      </c>
      <c r="N4883" s="130" t="s">
        <v>5685</v>
      </c>
      <c r="O4883" s="130" t="s">
        <v>5714</v>
      </c>
      <c r="P4883" s="132">
        <v>43096</v>
      </c>
      <c r="Q4883" s="132">
        <v>43100</v>
      </c>
      <c r="R4883" s="133">
        <v>551</v>
      </c>
      <c r="S4883" s="133">
        <v>2492</v>
      </c>
      <c r="T4883" s="135">
        <v>0</v>
      </c>
      <c r="U4883" s="135">
        <v>0</v>
      </c>
      <c r="V4883" s="135">
        <v>0</v>
      </c>
      <c r="W4883" s="135">
        <v>0</v>
      </c>
      <c r="X4883" s="135">
        <v>0</v>
      </c>
      <c r="Y4883" s="135">
        <v>0</v>
      </c>
      <c r="Z4883" s="135"/>
      <c r="AA4883" s="137" t="s">
        <v>5786</v>
      </c>
      <c r="AB4883" s="137"/>
      <c r="AC4883" s="139"/>
      <c r="AD4883" s="140"/>
      <c r="AE4883" s="131">
        <f>INDEX(Where!$B$2:$B$8,MATCH('4W'!I4883,DivisionList,0))</f>
        <v>20</v>
      </c>
      <c r="AF4883" s="131">
        <f>INDEX(Where!$F$2:$F$65,MATCH('4W'!J4883,DistrictList,0))</f>
        <v>2022</v>
      </c>
      <c r="AG4883" s="131">
        <f>IF(K4883&lt;&gt;"",INDEX(Where!$K$2:$K$545,MATCH('4W'!K4883,UpazilaList,0)),"")</f>
        <v>202294</v>
      </c>
      <c r="AH4883" s="141">
        <f t="array" ref="AH4883">IF(L4883&lt;&gt;"",INDEX(Where!$Q$2:$Q$5167,MATCH('4W'!K4883&amp;'4W'!L4883,Where!$O$2:$O$5167&amp;Where!$P$2:$P$5167,0)),"")</f>
        <v>20229479</v>
      </c>
      <c r="AI4883" s="198" t="str">
        <f>IF(Table1[[#This Row],[SSID]]="", "..", Table1[[#This Row],[District]]&amp;", "&amp;Table1[[#This Row],[Upazila]]&amp;", "&amp;Table1[[#This Row],[Union]]&amp;", "&amp;Table1[[#This Row],[Location Camp]])</f>
        <v>Cox's Bazar, Ukhia, Palong Khali, Camp 9</v>
      </c>
    </row>
    <row r="4884" spans="1:35" x14ac:dyDescent="0.35">
      <c r="A4884" s="67">
        <v>3139</v>
      </c>
      <c r="B4884" s="130" t="s">
        <v>4658</v>
      </c>
      <c r="C4884" s="130" t="s">
        <v>5786</v>
      </c>
      <c r="D4884" s="130" t="s">
        <v>4658</v>
      </c>
      <c r="E4884" s="130" t="s">
        <v>4692</v>
      </c>
      <c r="F4884" s="130" t="s">
        <v>4695</v>
      </c>
      <c r="G4884" s="130" t="s">
        <v>5853</v>
      </c>
      <c r="H4884" s="130" t="s">
        <v>4638</v>
      </c>
      <c r="I4884" s="131" t="s">
        <v>4</v>
      </c>
      <c r="J4884" s="131" t="s">
        <v>21</v>
      </c>
      <c r="K4884" s="130" t="s">
        <v>184</v>
      </c>
      <c r="L4884" s="130" t="s">
        <v>1533</v>
      </c>
      <c r="M4884" s="130" t="s">
        <v>4883</v>
      </c>
      <c r="N4884" s="130" t="s">
        <v>5685</v>
      </c>
      <c r="O4884" s="130" t="s">
        <v>5714</v>
      </c>
      <c r="P4884" s="132">
        <v>43110</v>
      </c>
      <c r="Q4884" s="132">
        <v>43131</v>
      </c>
      <c r="R4884" s="133">
        <v>457</v>
      </c>
      <c r="S4884" s="133">
        <v>1730</v>
      </c>
      <c r="T4884" s="135">
        <v>0</v>
      </c>
      <c r="U4884" s="135">
        <v>0</v>
      </c>
      <c r="V4884" s="135">
        <v>0</v>
      </c>
      <c r="W4884" s="135">
        <v>0</v>
      </c>
      <c r="X4884" s="135">
        <v>0</v>
      </c>
      <c r="Y4884" s="135">
        <v>0</v>
      </c>
      <c r="Z4884" s="135"/>
      <c r="AA4884" s="137" t="s">
        <v>5786</v>
      </c>
      <c r="AB4884" s="137"/>
      <c r="AC4884" s="139"/>
      <c r="AD4884" s="140"/>
      <c r="AE4884" s="131">
        <f>INDEX(Where!$B$2:$B$8,MATCH('4W'!I4884,DivisionList,0))</f>
        <v>20</v>
      </c>
      <c r="AF4884" s="131">
        <f>INDEX(Where!$F$2:$F$65,MATCH('4W'!J4884,DistrictList,0))</f>
        <v>2022</v>
      </c>
      <c r="AG4884" s="131">
        <f>IF(K4884&lt;&gt;"",INDEX(Where!$K$2:$K$545,MATCH('4W'!K4884,UpazilaList,0)),"")</f>
        <v>202294</v>
      </c>
      <c r="AH4884" s="141">
        <f t="array" ref="AH4884">IF(L4884&lt;&gt;"",INDEX(Where!$Q$2:$Q$5167,MATCH('4W'!K4884&amp;'4W'!L4884,Where!$O$2:$O$5167&amp;Where!$P$2:$P$5167,0)),"")</f>
        <v>20229479</v>
      </c>
      <c r="AI4884" s="198" t="str">
        <f>IF(Table1[[#This Row],[SSID]]="", "..", Table1[[#This Row],[District]]&amp;", "&amp;Table1[[#This Row],[Upazila]]&amp;", "&amp;Table1[[#This Row],[Union]]&amp;", "&amp;Table1[[#This Row],[Location Camp]])</f>
        <v>Cox's Bazar, Ukhia, Palong Khali, Camp 9</v>
      </c>
    </row>
    <row r="4885" spans="1:35" x14ac:dyDescent="0.35">
      <c r="A4885" s="67">
        <v>3152</v>
      </c>
      <c r="B4885" s="130" t="s">
        <v>4658</v>
      </c>
      <c r="C4885" s="130" t="s">
        <v>5786</v>
      </c>
      <c r="D4885" s="130" t="s">
        <v>4658</v>
      </c>
      <c r="E4885" s="130" t="s">
        <v>4692</v>
      </c>
      <c r="F4885" s="130" t="s">
        <v>4695</v>
      </c>
      <c r="G4885" s="130" t="s">
        <v>5853</v>
      </c>
      <c r="H4885" s="130" t="s">
        <v>4638</v>
      </c>
      <c r="I4885" s="131" t="s">
        <v>4</v>
      </c>
      <c r="J4885" s="131" t="s">
        <v>21</v>
      </c>
      <c r="K4885" s="130" t="s">
        <v>184</v>
      </c>
      <c r="L4885" s="130" t="s">
        <v>1533</v>
      </c>
      <c r="M4885" s="130" t="s">
        <v>4883</v>
      </c>
      <c r="N4885" s="130" t="s">
        <v>5685</v>
      </c>
      <c r="O4885" s="130" t="s">
        <v>5714</v>
      </c>
      <c r="P4885" s="132">
        <v>43054</v>
      </c>
      <c r="Q4885" s="132">
        <v>43100</v>
      </c>
      <c r="R4885" s="133">
        <v>751</v>
      </c>
      <c r="S4885" s="133">
        <v>3197</v>
      </c>
      <c r="T4885" s="135">
        <v>0</v>
      </c>
      <c r="U4885" s="135">
        <v>0</v>
      </c>
      <c r="V4885" s="135">
        <v>0</v>
      </c>
      <c r="W4885" s="135">
        <v>0</v>
      </c>
      <c r="X4885" s="135">
        <v>0</v>
      </c>
      <c r="Y4885" s="135">
        <v>0</v>
      </c>
      <c r="Z4885" s="135"/>
      <c r="AA4885" s="137" t="s">
        <v>5786</v>
      </c>
      <c r="AB4885" s="137"/>
      <c r="AC4885" s="139"/>
      <c r="AD4885" s="140"/>
      <c r="AE4885" s="131">
        <f>INDEX(Where!$B$2:$B$8,MATCH('4W'!I4885,DivisionList,0))</f>
        <v>20</v>
      </c>
      <c r="AF4885" s="131">
        <f>INDEX(Where!$F$2:$F$65,MATCH('4W'!J4885,DistrictList,0))</f>
        <v>2022</v>
      </c>
      <c r="AG4885" s="131">
        <f>IF(K4885&lt;&gt;"",INDEX(Where!$K$2:$K$545,MATCH('4W'!K4885,UpazilaList,0)),"")</f>
        <v>202294</v>
      </c>
      <c r="AH4885" s="141">
        <f t="array" ref="AH4885">IF(L4885&lt;&gt;"",INDEX(Where!$Q$2:$Q$5167,MATCH('4W'!K4885&amp;'4W'!L4885,Where!$O$2:$O$5167&amp;Where!$P$2:$P$5167,0)),"")</f>
        <v>20229479</v>
      </c>
      <c r="AI4885" s="198" t="str">
        <f>IF(Table1[[#This Row],[SSID]]="", "..", Table1[[#This Row],[District]]&amp;", "&amp;Table1[[#This Row],[Upazila]]&amp;", "&amp;Table1[[#This Row],[Union]]&amp;", "&amp;Table1[[#This Row],[Location Camp]])</f>
        <v>Cox's Bazar, Ukhia, Palong Khali, Camp 9</v>
      </c>
    </row>
    <row r="4886" spans="1:35" x14ac:dyDescent="0.35">
      <c r="A4886" s="67">
        <v>3153</v>
      </c>
      <c r="B4886" s="130" t="s">
        <v>4658</v>
      </c>
      <c r="C4886" s="130" t="s">
        <v>5786</v>
      </c>
      <c r="D4886" s="130" t="s">
        <v>4658</v>
      </c>
      <c r="E4886" s="130" t="s">
        <v>4692</v>
      </c>
      <c r="F4886" s="130" t="s">
        <v>4695</v>
      </c>
      <c r="G4886" s="130" t="s">
        <v>5853</v>
      </c>
      <c r="H4886" s="130" t="s">
        <v>4638</v>
      </c>
      <c r="I4886" s="131" t="s">
        <v>4</v>
      </c>
      <c r="J4886" s="131" t="s">
        <v>21</v>
      </c>
      <c r="K4886" s="130" t="s">
        <v>184</v>
      </c>
      <c r="L4886" s="130" t="s">
        <v>1533</v>
      </c>
      <c r="M4886" s="130" t="s">
        <v>4883</v>
      </c>
      <c r="N4886" s="130" t="s">
        <v>5685</v>
      </c>
      <c r="O4886" s="130" t="s">
        <v>5714</v>
      </c>
      <c r="P4886" s="132">
        <v>43061</v>
      </c>
      <c r="Q4886" s="132">
        <v>43100</v>
      </c>
      <c r="R4886" s="133">
        <v>324</v>
      </c>
      <c r="S4886" s="133">
        <v>1275</v>
      </c>
      <c r="T4886" s="135">
        <v>0</v>
      </c>
      <c r="U4886" s="135">
        <v>0</v>
      </c>
      <c r="V4886" s="135">
        <v>0</v>
      </c>
      <c r="W4886" s="135">
        <v>0</v>
      </c>
      <c r="X4886" s="135">
        <v>0</v>
      </c>
      <c r="Y4886" s="135">
        <v>0</v>
      </c>
      <c r="Z4886" s="135"/>
      <c r="AA4886" s="137" t="s">
        <v>5786</v>
      </c>
      <c r="AB4886" s="137"/>
      <c r="AC4886" s="139"/>
      <c r="AD4886" s="140"/>
      <c r="AE4886" s="131">
        <f>INDEX(Where!$B$2:$B$8,MATCH('4W'!I4886,DivisionList,0))</f>
        <v>20</v>
      </c>
      <c r="AF4886" s="131">
        <f>INDEX(Where!$F$2:$F$65,MATCH('4W'!J4886,DistrictList,0))</f>
        <v>2022</v>
      </c>
      <c r="AG4886" s="131">
        <f>IF(K4886&lt;&gt;"",INDEX(Where!$K$2:$K$545,MATCH('4W'!K4886,UpazilaList,0)),"")</f>
        <v>202294</v>
      </c>
      <c r="AH4886" s="141">
        <f t="array" ref="AH4886">IF(L4886&lt;&gt;"",INDEX(Where!$Q$2:$Q$5167,MATCH('4W'!K4886&amp;'4W'!L4886,Where!$O$2:$O$5167&amp;Where!$P$2:$P$5167,0)),"")</f>
        <v>20229479</v>
      </c>
      <c r="AI4886" s="198" t="str">
        <f>IF(Table1[[#This Row],[SSID]]="", "..", Table1[[#This Row],[District]]&amp;", "&amp;Table1[[#This Row],[Upazila]]&amp;", "&amp;Table1[[#This Row],[Union]]&amp;", "&amp;Table1[[#This Row],[Location Camp]])</f>
        <v>Cox's Bazar, Ukhia, Palong Khali, Camp 9</v>
      </c>
    </row>
    <row r="4887" spans="1:35" x14ac:dyDescent="0.35">
      <c r="A4887" s="67">
        <v>3154</v>
      </c>
      <c r="B4887" s="130" t="s">
        <v>4658</v>
      </c>
      <c r="C4887" s="130" t="s">
        <v>5786</v>
      </c>
      <c r="D4887" s="130" t="s">
        <v>4658</v>
      </c>
      <c r="E4887" s="130" t="s">
        <v>4692</v>
      </c>
      <c r="F4887" s="130" t="s">
        <v>4695</v>
      </c>
      <c r="G4887" s="130" t="s">
        <v>5853</v>
      </c>
      <c r="H4887" s="130" t="s">
        <v>4638</v>
      </c>
      <c r="I4887" s="131" t="s">
        <v>4</v>
      </c>
      <c r="J4887" s="131" t="s">
        <v>21</v>
      </c>
      <c r="K4887" s="130" t="s">
        <v>184</v>
      </c>
      <c r="L4887" s="130" t="s">
        <v>1533</v>
      </c>
      <c r="M4887" s="130" t="s">
        <v>4883</v>
      </c>
      <c r="N4887" s="130" t="s">
        <v>5685</v>
      </c>
      <c r="O4887" s="130" t="s">
        <v>5714</v>
      </c>
      <c r="P4887" s="132">
        <v>43096</v>
      </c>
      <c r="Q4887" s="132">
        <v>43100</v>
      </c>
      <c r="R4887" s="133">
        <v>380</v>
      </c>
      <c r="S4887" s="133">
        <v>1748</v>
      </c>
      <c r="T4887" s="135">
        <v>0</v>
      </c>
      <c r="U4887" s="135">
        <v>0</v>
      </c>
      <c r="V4887" s="135">
        <v>0</v>
      </c>
      <c r="W4887" s="135">
        <v>0</v>
      </c>
      <c r="X4887" s="135">
        <v>0</v>
      </c>
      <c r="Y4887" s="135">
        <v>0</v>
      </c>
      <c r="Z4887" s="135"/>
      <c r="AA4887" s="137" t="s">
        <v>5786</v>
      </c>
      <c r="AB4887" s="137"/>
      <c r="AC4887" s="139"/>
      <c r="AD4887" s="140"/>
      <c r="AE4887" s="131">
        <f>INDEX(Where!$B$2:$B$8,MATCH('4W'!I4887,DivisionList,0))</f>
        <v>20</v>
      </c>
      <c r="AF4887" s="131">
        <f>INDEX(Where!$F$2:$F$65,MATCH('4W'!J4887,DistrictList,0))</f>
        <v>2022</v>
      </c>
      <c r="AG4887" s="131">
        <f>IF(K4887&lt;&gt;"",INDEX(Where!$K$2:$K$545,MATCH('4W'!K4887,UpazilaList,0)),"")</f>
        <v>202294</v>
      </c>
      <c r="AH4887" s="141">
        <f t="array" ref="AH4887">IF(L4887&lt;&gt;"",INDEX(Where!$Q$2:$Q$5167,MATCH('4W'!K4887&amp;'4W'!L4887,Where!$O$2:$O$5167&amp;Where!$P$2:$P$5167,0)),"")</f>
        <v>20229479</v>
      </c>
      <c r="AI4887" s="198" t="str">
        <f>IF(Table1[[#This Row],[SSID]]="", "..", Table1[[#This Row],[District]]&amp;", "&amp;Table1[[#This Row],[Upazila]]&amp;", "&amp;Table1[[#This Row],[Union]]&amp;", "&amp;Table1[[#This Row],[Location Camp]])</f>
        <v>Cox's Bazar, Ukhia, Palong Khali, Camp 9</v>
      </c>
    </row>
    <row r="4888" spans="1:35" x14ac:dyDescent="0.35">
      <c r="A4888" s="67">
        <v>3199</v>
      </c>
      <c r="B4888" s="130" t="s">
        <v>4642</v>
      </c>
      <c r="C4888" s="130" t="s">
        <v>5786</v>
      </c>
      <c r="D4888" s="130" t="s">
        <v>5334</v>
      </c>
      <c r="E4888" s="130" t="s">
        <v>4692</v>
      </c>
      <c r="F4888" s="130" t="s">
        <v>4695</v>
      </c>
      <c r="G4888" s="130" t="s">
        <v>5853</v>
      </c>
      <c r="H4888" s="130" t="s">
        <v>4638</v>
      </c>
      <c r="I4888" s="131" t="s">
        <v>4</v>
      </c>
      <c r="J4888" s="131" t="s">
        <v>21</v>
      </c>
      <c r="K4888" s="130" t="s">
        <v>184</v>
      </c>
      <c r="L4888" s="130" t="s">
        <v>1533</v>
      </c>
      <c r="M4888" s="130" t="s">
        <v>4883</v>
      </c>
      <c r="N4888" s="130" t="s">
        <v>5685</v>
      </c>
      <c r="O4888" s="130" t="s">
        <v>5714</v>
      </c>
      <c r="P4888" s="132">
        <v>43011</v>
      </c>
      <c r="Q4888" s="132">
        <v>43011</v>
      </c>
      <c r="R4888" s="133">
        <v>1000</v>
      </c>
      <c r="S4888" s="133">
        <v>5000</v>
      </c>
      <c r="T4888" s="135">
        <v>0</v>
      </c>
      <c r="U4888" s="135">
        <v>0</v>
      </c>
      <c r="V4888" s="135">
        <v>0</v>
      </c>
      <c r="W4888" s="135">
        <v>0</v>
      </c>
      <c r="X4888" s="135">
        <v>0</v>
      </c>
      <c r="Y4888" s="135">
        <v>0</v>
      </c>
      <c r="Z4888" s="135"/>
      <c r="AA4888" s="137" t="s">
        <v>5786</v>
      </c>
      <c r="AB4888" s="137"/>
      <c r="AC4888" s="139"/>
      <c r="AD4888" s="140"/>
      <c r="AE4888" s="131">
        <f>INDEX(Where!$B$2:$B$8,MATCH('4W'!I4888,DivisionList,0))</f>
        <v>20</v>
      </c>
      <c r="AF4888" s="131">
        <f>INDEX(Where!$F$2:$F$65,MATCH('4W'!J4888,DistrictList,0))</f>
        <v>2022</v>
      </c>
      <c r="AG4888" s="131">
        <f>IF(K4888&lt;&gt;"",INDEX(Where!$K$2:$K$545,MATCH('4W'!K4888,UpazilaList,0)),"")</f>
        <v>202294</v>
      </c>
      <c r="AH4888" s="141">
        <f t="array" ref="AH4888">IF(L4888&lt;&gt;"",INDEX(Where!$Q$2:$Q$5167,MATCH('4W'!K4888&amp;'4W'!L4888,Where!$O$2:$O$5167&amp;Where!$P$2:$P$5167,0)),"")</f>
        <v>20229479</v>
      </c>
      <c r="AI4888" s="198" t="str">
        <f>IF(Table1[[#This Row],[SSID]]="", "..", Table1[[#This Row],[District]]&amp;", "&amp;Table1[[#This Row],[Upazila]]&amp;", "&amp;Table1[[#This Row],[Union]]&amp;", "&amp;Table1[[#This Row],[Location Camp]])</f>
        <v>Cox's Bazar, Ukhia, Palong Khali, Camp 9</v>
      </c>
    </row>
    <row r="4889" spans="1:35" x14ac:dyDescent="0.35">
      <c r="A4889" s="67">
        <v>3205</v>
      </c>
      <c r="B4889" s="130" t="s">
        <v>4642</v>
      </c>
      <c r="C4889" s="130" t="s">
        <v>5786</v>
      </c>
      <c r="D4889" s="130" t="s">
        <v>5334</v>
      </c>
      <c r="E4889" s="130" t="s">
        <v>4692</v>
      </c>
      <c r="F4889" s="130" t="s">
        <v>4695</v>
      </c>
      <c r="G4889" s="130" t="s">
        <v>5853</v>
      </c>
      <c r="H4889" s="130" t="s">
        <v>4638</v>
      </c>
      <c r="I4889" s="131" t="s">
        <v>4</v>
      </c>
      <c r="J4889" s="131" t="s">
        <v>21</v>
      </c>
      <c r="K4889" s="130" t="s">
        <v>184</v>
      </c>
      <c r="L4889" s="130" t="s">
        <v>1533</v>
      </c>
      <c r="M4889" s="130" t="s">
        <v>4883</v>
      </c>
      <c r="N4889" s="130" t="s">
        <v>5685</v>
      </c>
      <c r="O4889" s="130" t="s">
        <v>5714</v>
      </c>
      <c r="P4889" s="132">
        <v>43018</v>
      </c>
      <c r="Q4889" s="132">
        <v>43018</v>
      </c>
      <c r="R4889" s="133">
        <v>1499</v>
      </c>
      <c r="S4889" s="133">
        <v>7495</v>
      </c>
      <c r="T4889" s="135">
        <v>0</v>
      </c>
      <c r="U4889" s="135">
        <v>0</v>
      </c>
      <c r="V4889" s="135">
        <v>0</v>
      </c>
      <c r="W4889" s="135">
        <v>0</v>
      </c>
      <c r="X4889" s="135">
        <v>0</v>
      </c>
      <c r="Y4889" s="135">
        <v>0</v>
      </c>
      <c r="Z4889" s="135"/>
      <c r="AA4889" s="137" t="s">
        <v>5786</v>
      </c>
      <c r="AB4889" s="137"/>
      <c r="AC4889" s="139"/>
      <c r="AD4889" s="140"/>
      <c r="AE4889" s="131">
        <f>INDEX(Where!$B$2:$B$8,MATCH('4W'!I4889,DivisionList,0))</f>
        <v>20</v>
      </c>
      <c r="AF4889" s="131">
        <f>INDEX(Where!$F$2:$F$65,MATCH('4W'!J4889,DistrictList,0))</f>
        <v>2022</v>
      </c>
      <c r="AG4889" s="131">
        <f>IF(K4889&lt;&gt;"",INDEX(Where!$K$2:$K$545,MATCH('4W'!K4889,UpazilaList,0)),"")</f>
        <v>202294</v>
      </c>
      <c r="AH4889" s="141">
        <f t="array" ref="AH4889">IF(L4889&lt;&gt;"",INDEX(Where!$Q$2:$Q$5167,MATCH('4W'!K4889&amp;'4W'!L4889,Where!$O$2:$O$5167&amp;Where!$P$2:$P$5167,0)),"")</f>
        <v>20229479</v>
      </c>
      <c r="AI4889" s="198" t="str">
        <f>IF(Table1[[#This Row],[SSID]]="", "..", Table1[[#This Row],[District]]&amp;", "&amp;Table1[[#This Row],[Upazila]]&amp;", "&amp;Table1[[#This Row],[Union]]&amp;", "&amp;Table1[[#This Row],[Location Camp]])</f>
        <v>Cox's Bazar, Ukhia, Palong Khali, Camp 9</v>
      </c>
    </row>
    <row r="4890" spans="1:35" x14ac:dyDescent="0.35">
      <c r="A4890" s="67">
        <v>3408</v>
      </c>
      <c r="B4890" s="130" t="s">
        <v>4642</v>
      </c>
      <c r="C4890" s="130" t="s">
        <v>5786</v>
      </c>
      <c r="D4890" s="130" t="s">
        <v>6053</v>
      </c>
      <c r="E4890" s="130" t="s">
        <v>4692</v>
      </c>
      <c r="F4890" s="130" t="s">
        <v>4695</v>
      </c>
      <c r="G4890" s="130" t="s">
        <v>5853</v>
      </c>
      <c r="H4890" s="130" t="s">
        <v>4638</v>
      </c>
      <c r="I4890" s="131" t="s">
        <v>4</v>
      </c>
      <c r="J4890" s="131" t="s">
        <v>21</v>
      </c>
      <c r="K4890" s="130" t="s">
        <v>184</v>
      </c>
      <c r="L4890" s="130" t="s">
        <v>1533</v>
      </c>
      <c r="M4890" s="130" t="s">
        <v>4883</v>
      </c>
      <c r="N4890" s="130" t="s">
        <v>5685</v>
      </c>
      <c r="O4890" s="130" t="s">
        <v>5714</v>
      </c>
      <c r="P4890" s="132">
        <v>43135</v>
      </c>
      <c r="Q4890" s="132">
        <v>43138</v>
      </c>
      <c r="R4890" s="133">
        <v>750</v>
      </c>
      <c r="S4890" s="133">
        <v>3750</v>
      </c>
      <c r="T4890" s="135">
        <v>0</v>
      </c>
      <c r="U4890" s="135">
        <v>0</v>
      </c>
      <c r="V4890" s="135">
        <v>0</v>
      </c>
      <c r="W4890" s="135">
        <v>0</v>
      </c>
      <c r="X4890" s="135">
        <v>0</v>
      </c>
      <c r="Y4890" s="135">
        <v>0</v>
      </c>
      <c r="Z4890" s="135"/>
      <c r="AA4890" s="137"/>
      <c r="AB4890" s="137"/>
      <c r="AC4890" s="139"/>
      <c r="AD4890" s="140"/>
      <c r="AE4890" s="131">
        <f>INDEX(Where!$B$2:$B$8,MATCH('4W'!I4890,DivisionList,0))</f>
        <v>20</v>
      </c>
      <c r="AF4890" s="131">
        <f>INDEX(Where!$F$2:$F$65,MATCH('4W'!J4890,DistrictList,0))</f>
        <v>2022</v>
      </c>
      <c r="AG4890" s="131">
        <f>IF(K4890&lt;&gt;"",INDEX(Where!$K$2:$K$545,MATCH('4W'!K4890,UpazilaList,0)),"")</f>
        <v>202294</v>
      </c>
      <c r="AH4890" s="141">
        <f t="array" ref="AH4890">IF(L4890&lt;&gt;"",INDEX(Where!$Q$2:$Q$5167,MATCH('4W'!K4890&amp;'4W'!L4890,Where!$O$2:$O$5167&amp;Where!$P$2:$P$5167,0)),"")</f>
        <v>20229479</v>
      </c>
      <c r="AI4890" s="198" t="str">
        <f>IF(Table1[[#This Row],[SSID]]="", "..", Table1[[#This Row],[District]]&amp;", "&amp;Table1[[#This Row],[Upazila]]&amp;", "&amp;Table1[[#This Row],[Union]]&amp;", "&amp;Table1[[#This Row],[Location Camp]])</f>
        <v>Cox's Bazar, Ukhia, Palong Khali, Camp 9</v>
      </c>
    </row>
    <row r="4891" spans="1:35" x14ac:dyDescent="0.35">
      <c r="A4891" s="67">
        <v>3427</v>
      </c>
      <c r="B4891" s="130" t="s">
        <v>4642</v>
      </c>
      <c r="C4891" s="130" t="s">
        <v>5786</v>
      </c>
      <c r="D4891" s="130" t="s">
        <v>6053</v>
      </c>
      <c r="E4891" s="130" t="s">
        <v>4692</v>
      </c>
      <c r="F4891" s="130" t="s">
        <v>4695</v>
      </c>
      <c r="G4891" s="130" t="s">
        <v>5853</v>
      </c>
      <c r="H4891" s="130" t="s">
        <v>4638</v>
      </c>
      <c r="I4891" s="131" t="s">
        <v>4</v>
      </c>
      <c r="J4891" s="131" t="s">
        <v>21</v>
      </c>
      <c r="K4891" s="130" t="s">
        <v>184</v>
      </c>
      <c r="L4891" s="130" t="s">
        <v>1533</v>
      </c>
      <c r="M4891" s="130" t="s">
        <v>4883</v>
      </c>
      <c r="N4891" s="130" t="s">
        <v>5685</v>
      </c>
      <c r="O4891" s="130" t="s">
        <v>5714</v>
      </c>
      <c r="P4891" s="132">
        <v>43135</v>
      </c>
      <c r="Q4891" s="132">
        <v>43135</v>
      </c>
      <c r="R4891" s="133">
        <v>250</v>
      </c>
      <c r="S4891" s="133">
        <v>1250</v>
      </c>
      <c r="T4891" s="135"/>
      <c r="U4891" s="135"/>
      <c r="V4891" s="135"/>
      <c r="W4891" s="135"/>
      <c r="X4891" s="135"/>
      <c r="Y4891" s="135"/>
      <c r="Z4891" s="135"/>
      <c r="AA4891" s="137"/>
      <c r="AB4891" s="137"/>
      <c r="AC4891" s="139"/>
      <c r="AD4891" s="140"/>
      <c r="AE4891" s="131">
        <f>INDEX(Where!$B$2:$B$8,MATCH('4W'!I4891,DivisionList,0))</f>
        <v>20</v>
      </c>
      <c r="AF4891" s="131">
        <f>INDEX(Where!$F$2:$F$65,MATCH('4W'!J4891,DistrictList,0))</f>
        <v>2022</v>
      </c>
      <c r="AG4891" s="131">
        <f>IF(K4891&lt;&gt;"",INDEX(Where!$K$2:$K$545,MATCH('4W'!K4891,UpazilaList,0)),"")</f>
        <v>202294</v>
      </c>
      <c r="AH4891" s="141">
        <f t="array" ref="AH4891">IF(L4891&lt;&gt;"",INDEX(Where!$Q$2:$Q$5167,MATCH('4W'!K4891&amp;'4W'!L4891,Where!$O$2:$O$5167&amp;Where!$P$2:$P$5167,0)),"")</f>
        <v>20229479</v>
      </c>
      <c r="AI4891" s="198" t="str">
        <f>IF(Table1[[#This Row],[SSID]]="", "..", Table1[[#This Row],[District]]&amp;", "&amp;Table1[[#This Row],[Upazila]]&amp;", "&amp;Table1[[#This Row],[Union]]&amp;", "&amp;Table1[[#This Row],[Location Camp]])</f>
        <v>Cox's Bazar, Ukhia, Palong Khali, Camp 9</v>
      </c>
    </row>
    <row r="4892" spans="1:35" x14ac:dyDescent="0.35">
      <c r="A4892" s="67">
        <v>3428</v>
      </c>
      <c r="B4892" s="130" t="s">
        <v>4642</v>
      </c>
      <c r="C4892" s="130" t="s">
        <v>5786</v>
      </c>
      <c r="D4892" s="130" t="s">
        <v>6053</v>
      </c>
      <c r="E4892" s="130" t="s">
        <v>4692</v>
      </c>
      <c r="F4892" s="130" t="s">
        <v>4695</v>
      </c>
      <c r="G4892" s="130" t="s">
        <v>5853</v>
      </c>
      <c r="H4892" s="130" t="s">
        <v>4638</v>
      </c>
      <c r="I4892" s="131" t="s">
        <v>4</v>
      </c>
      <c r="J4892" s="131" t="s">
        <v>21</v>
      </c>
      <c r="K4892" s="130" t="s">
        <v>184</v>
      </c>
      <c r="L4892" s="130" t="s">
        <v>1533</v>
      </c>
      <c r="M4892" s="130" t="s">
        <v>4883</v>
      </c>
      <c r="N4892" s="130" t="s">
        <v>5685</v>
      </c>
      <c r="O4892" s="130" t="s">
        <v>5714</v>
      </c>
      <c r="P4892" s="132">
        <v>43135</v>
      </c>
      <c r="Q4892" s="132">
        <v>43135</v>
      </c>
      <c r="R4892" s="133">
        <v>50</v>
      </c>
      <c r="S4892" s="133">
        <v>250</v>
      </c>
      <c r="T4892" s="135"/>
      <c r="U4892" s="135"/>
      <c r="V4892" s="135"/>
      <c r="W4892" s="135"/>
      <c r="X4892" s="135"/>
      <c r="Y4892" s="135"/>
      <c r="Z4892" s="135"/>
      <c r="AA4892" s="137"/>
      <c r="AB4892" s="137"/>
      <c r="AC4892" s="139"/>
      <c r="AD4892" s="140"/>
      <c r="AE4892" s="131">
        <f>INDEX(Where!$B$2:$B$8,MATCH('4W'!I4892,DivisionList,0))</f>
        <v>20</v>
      </c>
      <c r="AF4892" s="131">
        <f>INDEX(Where!$F$2:$F$65,MATCH('4W'!J4892,DistrictList,0))</f>
        <v>2022</v>
      </c>
      <c r="AG4892" s="131">
        <f>IF(K4892&lt;&gt;"",INDEX(Where!$K$2:$K$545,MATCH('4W'!K4892,UpazilaList,0)),"")</f>
        <v>202294</v>
      </c>
      <c r="AH4892" s="141">
        <f t="array" ref="AH4892">IF(L4892&lt;&gt;"",INDEX(Where!$Q$2:$Q$5167,MATCH('4W'!K4892&amp;'4W'!L4892,Where!$O$2:$O$5167&amp;Where!$P$2:$P$5167,0)),"")</f>
        <v>20229479</v>
      </c>
      <c r="AI4892" s="198" t="str">
        <f>IF(Table1[[#This Row],[SSID]]="", "..", Table1[[#This Row],[District]]&amp;", "&amp;Table1[[#This Row],[Upazila]]&amp;", "&amp;Table1[[#This Row],[Union]]&amp;", "&amp;Table1[[#This Row],[Location Camp]])</f>
        <v>Cox's Bazar, Ukhia, Palong Khali, Camp 9</v>
      </c>
    </row>
    <row r="4893" spans="1:35" x14ac:dyDescent="0.35">
      <c r="A4893" s="67">
        <v>3429</v>
      </c>
      <c r="B4893" s="130" t="s">
        <v>4642</v>
      </c>
      <c r="C4893" s="130" t="s">
        <v>5786</v>
      </c>
      <c r="D4893" s="130" t="s">
        <v>6053</v>
      </c>
      <c r="E4893" s="130" t="s">
        <v>4692</v>
      </c>
      <c r="F4893" s="130" t="s">
        <v>4695</v>
      </c>
      <c r="G4893" s="130" t="s">
        <v>5853</v>
      </c>
      <c r="H4893" s="130" t="s">
        <v>4638</v>
      </c>
      <c r="I4893" s="131" t="s">
        <v>4</v>
      </c>
      <c r="J4893" s="131" t="s">
        <v>21</v>
      </c>
      <c r="K4893" s="130" t="s">
        <v>184</v>
      </c>
      <c r="L4893" s="130" t="s">
        <v>1533</v>
      </c>
      <c r="M4893" s="130" t="s">
        <v>4883</v>
      </c>
      <c r="N4893" s="130" t="s">
        <v>5685</v>
      </c>
      <c r="O4893" s="130" t="s">
        <v>5714</v>
      </c>
      <c r="P4893" s="132">
        <v>43135</v>
      </c>
      <c r="Q4893" s="132">
        <v>43135</v>
      </c>
      <c r="R4893" s="133">
        <v>50</v>
      </c>
      <c r="S4893" s="133">
        <v>250</v>
      </c>
      <c r="T4893" s="135"/>
      <c r="U4893" s="135"/>
      <c r="V4893" s="135"/>
      <c r="W4893" s="135"/>
      <c r="X4893" s="135"/>
      <c r="Y4893" s="135"/>
      <c r="Z4893" s="135"/>
      <c r="AA4893" s="137"/>
      <c r="AB4893" s="137"/>
      <c r="AC4893" s="139"/>
      <c r="AD4893" s="140"/>
      <c r="AE4893" s="131">
        <f>INDEX(Where!$B$2:$B$8,MATCH('4W'!I4893,DivisionList,0))</f>
        <v>20</v>
      </c>
      <c r="AF4893" s="131">
        <f>INDEX(Where!$F$2:$F$65,MATCH('4W'!J4893,DistrictList,0))</f>
        <v>2022</v>
      </c>
      <c r="AG4893" s="131">
        <f>IF(K4893&lt;&gt;"",INDEX(Where!$K$2:$K$545,MATCH('4W'!K4893,UpazilaList,0)),"")</f>
        <v>202294</v>
      </c>
      <c r="AH4893" s="141">
        <f t="array" ref="AH4893">IF(L4893&lt;&gt;"",INDEX(Where!$Q$2:$Q$5167,MATCH('4W'!K4893&amp;'4W'!L4893,Where!$O$2:$O$5167&amp;Where!$P$2:$P$5167,0)),"")</f>
        <v>20229479</v>
      </c>
      <c r="AI4893" s="198" t="str">
        <f>IF(Table1[[#This Row],[SSID]]="", "..", Table1[[#This Row],[District]]&amp;", "&amp;Table1[[#This Row],[Upazila]]&amp;", "&amp;Table1[[#This Row],[Union]]&amp;", "&amp;Table1[[#This Row],[Location Camp]])</f>
        <v>Cox's Bazar, Ukhia, Palong Khali, Camp 9</v>
      </c>
    </row>
    <row r="4894" spans="1:35" x14ac:dyDescent="0.35">
      <c r="A4894" s="67">
        <v>3430</v>
      </c>
      <c r="B4894" s="130" t="s">
        <v>4642</v>
      </c>
      <c r="C4894" s="130" t="s">
        <v>5786</v>
      </c>
      <c r="D4894" s="130" t="s">
        <v>6053</v>
      </c>
      <c r="E4894" s="130" t="s">
        <v>4692</v>
      </c>
      <c r="F4894" s="130" t="s">
        <v>4695</v>
      </c>
      <c r="G4894" s="130" t="s">
        <v>5853</v>
      </c>
      <c r="H4894" s="130" t="s">
        <v>4638</v>
      </c>
      <c r="I4894" s="131" t="s">
        <v>4</v>
      </c>
      <c r="J4894" s="131" t="s">
        <v>21</v>
      </c>
      <c r="K4894" s="130" t="s">
        <v>184</v>
      </c>
      <c r="L4894" s="130" t="s">
        <v>1533</v>
      </c>
      <c r="M4894" s="130" t="s">
        <v>4883</v>
      </c>
      <c r="N4894" s="130" t="s">
        <v>5685</v>
      </c>
      <c r="O4894" s="130" t="s">
        <v>5714</v>
      </c>
      <c r="P4894" s="132">
        <v>43136</v>
      </c>
      <c r="Q4894" s="132">
        <v>43136</v>
      </c>
      <c r="R4894" s="133">
        <v>250</v>
      </c>
      <c r="S4894" s="133">
        <v>1250</v>
      </c>
      <c r="T4894" s="135"/>
      <c r="U4894" s="135"/>
      <c r="V4894" s="135"/>
      <c r="W4894" s="135"/>
      <c r="X4894" s="135"/>
      <c r="Y4894" s="135"/>
      <c r="Z4894" s="135"/>
      <c r="AA4894" s="137"/>
      <c r="AB4894" s="137"/>
      <c r="AC4894" s="139"/>
      <c r="AD4894" s="140"/>
      <c r="AE4894" s="131">
        <f>INDEX(Where!$B$2:$B$8,MATCH('4W'!I4894,DivisionList,0))</f>
        <v>20</v>
      </c>
      <c r="AF4894" s="131">
        <f>INDEX(Where!$F$2:$F$65,MATCH('4W'!J4894,DistrictList,0))</f>
        <v>2022</v>
      </c>
      <c r="AG4894" s="131">
        <f>IF(K4894&lt;&gt;"",INDEX(Where!$K$2:$K$545,MATCH('4W'!K4894,UpazilaList,0)),"")</f>
        <v>202294</v>
      </c>
      <c r="AH4894" s="141">
        <f t="array" ref="AH4894">IF(L4894&lt;&gt;"",INDEX(Where!$Q$2:$Q$5167,MATCH('4W'!K4894&amp;'4W'!L4894,Where!$O$2:$O$5167&amp;Where!$P$2:$P$5167,0)),"")</f>
        <v>20229479</v>
      </c>
      <c r="AI4894" s="198" t="str">
        <f>IF(Table1[[#This Row],[SSID]]="", "..", Table1[[#This Row],[District]]&amp;", "&amp;Table1[[#This Row],[Upazila]]&amp;", "&amp;Table1[[#This Row],[Union]]&amp;", "&amp;Table1[[#This Row],[Location Camp]])</f>
        <v>Cox's Bazar, Ukhia, Palong Khali, Camp 9</v>
      </c>
    </row>
    <row r="4895" spans="1:35" x14ac:dyDescent="0.35">
      <c r="A4895" s="67">
        <v>3431</v>
      </c>
      <c r="B4895" s="130" t="s">
        <v>4642</v>
      </c>
      <c r="C4895" s="130" t="s">
        <v>5786</v>
      </c>
      <c r="D4895" s="130" t="s">
        <v>6053</v>
      </c>
      <c r="E4895" s="130" t="s">
        <v>4692</v>
      </c>
      <c r="F4895" s="130" t="s">
        <v>4695</v>
      </c>
      <c r="G4895" s="130" t="s">
        <v>5853</v>
      </c>
      <c r="H4895" s="130" t="s">
        <v>4638</v>
      </c>
      <c r="I4895" s="131" t="s">
        <v>4</v>
      </c>
      <c r="J4895" s="131" t="s">
        <v>21</v>
      </c>
      <c r="K4895" s="130" t="s">
        <v>184</v>
      </c>
      <c r="L4895" s="130" t="s">
        <v>1533</v>
      </c>
      <c r="M4895" s="130" t="s">
        <v>4883</v>
      </c>
      <c r="N4895" s="130" t="s">
        <v>5685</v>
      </c>
      <c r="O4895" s="130" t="s">
        <v>5714</v>
      </c>
      <c r="P4895" s="132">
        <v>43136</v>
      </c>
      <c r="Q4895" s="132">
        <v>43136</v>
      </c>
      <c r="R4895" s="133">
        <v>50</v>
      </c>
      <c r="S4895" s="133">
        <v>250</v>
      </c>
      <c r="T4895" s="135"/>
      <c r="U4895" s="135"/>
      <c r="V4895" s="135"/>
      <c r="W4895" s="135"/>
      <c r="X4895" s="135"/>
      <c r="Y4895" s="135"/>
      <c r="Z4895" s="135"/>
      <c r="AA4895" s="137"/>
      <c r="AB4895" s="137"/>
      <c r="AC4895" s="139"/>
      <c r="AD4895" s="140"/>
      <c r="AE4895" s="131">
        <f>INDEX(Where!$B$2:$B$8,MATCH('4W'!I4895,DivisionList,0))</f>
        <v>20</v>
      </c>
      <c r="AF4895" s="131">
        <f>INDEX(Where!$F$2:$F$65,MATCH('4W'!J4895,DistrictList,0))</f>
        <v>2022</v>
      </c>
      <c r="AG4895" s="131">
        <f>IF(K4895&lt;&gt;"",INDEX(Where!$K$2:$K$545,MATCH('4W'!K4895,UpazilaList,0)),"")</f>
        <v>202294</v>
      </c>
      <c r="AH4895" s="141">
        <f t="array" ref="AH4895">IF(L4895&lt;&gt;"",INDEX(Where!$Q$2:$Q$5167,MATCH('4W'!K4895&amp;'4W'!L4895,Where!$O$2:$O$5167&amp;Where!$P$2:$P$5167,0)),"")</f>
        <v>20229479</v>
      </c>
      <c r="AI4895" s="198" t="str">
        <f>IF(Table1[[#This Row],[SSID]]="", "..", Table1[[#This Row],[District]]&amp;", "&amp;Table1[[#This Row],[Upazila]]&amp;", "&amp;Table1[[#This Row],[Union]]&amp;", "&amp;Table1[[#This Row],[Location Camp]])</f>
        <v>Cox's Bazar, Ukhia, Palong Khali, Camp 9</v>
      </c>
    </row>
    <row r="4896" spans="1:35" x14ac:dyDescent="0.35">
      <c r="A4896" s="67">
        <v>3432</v>
      </c>
      <c r="B4896" s="130" t="s">
        <v>4642</v>
      </c>
      <c r="C4896" s="130" t="s">
        <v>5786</v>
      </c>
      <c r="D4896" s="130" t="s">
        <v>6053</v>
      </c>
      <c r="E4896" s="130" t="s">
        <v>4692</v>
      </c>
      <c r="F4896" s="130" t="s">
        <v>4695</v>
      </c>
      <c r="G4896" s="130" t="s">
        <v>5853</v>
      </c>
      <c r="H4896" s="130" t="s">
        <v>4638</v>
      </c>
      <c r="I4896" s="131" t="s">
        <v>4</v>
      </c>
      <c r="J4896" s="131" t="s">
        <v>21</v>
      </c>
      <c r="K4896" s="130" t="s">
        <v>184</v>
      </c>
      <c r="L4896" s="130" t="s">
        <v>1533</v>
      </c>
      <c r="M4896" s="130" t="s">
        <v>4883</v>
      </c>
      <c r="N4896" s="130" t="s">
        <v>5685</v>
      </c>
      <c r="O4896" s="130" t="s">
        <v>5714</v>
      </c>
      <c r="P4896" s="132">
        <v>43136</v>
      </c>
      <c r="Q4896" s="132">
        <v>43136</v>
      </c>
      <c r="R4896" s="133">
        <v>50</v>
      </c>
      <c r="S4896" s="133">
        <v>250</v>
      </c>
      <c r="T4896" s="135"/>
      <c r="U4896" s="135"/>
      <c r="V4896" s="135"/>
      <c r="W4896" s="135"/>
      <c r="X4896" s="135"/>
      <c r="Y4896" s="135"/>
      <c r="Z4896" s="135"/>
      <c r="AA4896" s="137"/>
      <c r="AB4896" s="137"/>
      <c r="AC4896" s="139"/>
      <c r="AD4896" s="140"/>
      <c r="AE4896" s="131">
        <f>INDEX(Where!$B$2:$B$8,MATCH('4W'!I4896,DivisionList,0))</f>
        <v>20</v>
      </c>
      <c r="AF4896" s="131">
        <f>INDEX(Where!$F$2:$F$65,MATCH('4W'!J4896,DistrictList,0))</f>
        <v>2022</v>
      </c>
      <c r="AG4896" s="131">
        <f>IF(K4896&lt;&gt;"",INDEX(Where!$K$2:$K$545,MATCH('4W'!K4896,UpazilaList,0)),"")</f>
        <v>202294</v>
      </c>
      <c r="AH4896" s="141">
        <f t="array" ref="AH4896">IF(L4896&lt;&gt;"",INDEX(Where!$Q$2:$Q$5167,MATCH('4W'!K4896&amp;'4W'!L4896,Where!$O$2:$O$5167&amp;Where!$P$2:$P$5167,0)),"")</f>
        <v>20229479</v>
      </c>
      <c r="AI4896" s="198" t="str">
        <f>IF(Table1[[#This Row],[SSID]]="", "..", Table1[[#This Row],[District]]&amp;", "&amp;Table1[[#This Row],[Upazila]]&amp;", "&amp;Table1[[#This Row],[Union]]&amp;", "&amp;Table1[[#This Row],[Location Camp]])</f>
        <v>Cox's Bazar, Ukhia, Palong Khali, Camp 9</v>
      </c>
    </row>
    <row r="4897" spans="1:35" x14ac:dyDescent="0.35">
      <c r="A4897" s="67">
        <v>3433</v>
      </c>
      <c r="B4897" s="130" t="s">
        <v>4642</v>
      </c>
      <c r="C4897" s="130" t="s">
        <v>5786</v>
      </c>
      <c r="D4897" s="130" t="s">
        <v>6053</v>
      </c>
      <c r="E4897" s="130" t="s">
        <v>4692</v>
      </c>
      <c r="F4897" s="130" t="s">
        <v>4695</v>
      </c>
      <c r="G4897" s="130" t="s">
        <v>5853</v>
      </c>
      <c r="H4897" s="130" t="s">
        <v>4638</v>
      </c>
      <c r="I4897" s="131" t="s">
        <v>4</v>
      </c>
      <c r="J4897" s="131" t="s">
        <v>21</v>
      </c>
      <c r="K4897" s="130" t="s">
        <v>184</v>
      </c>
      <c r="L4897" s="130" t="s">
        <v>1533</v>
      </c>
      <c r="M4897" s="130" t="s">
        <v>4883</v>
      </c>
      <c r="N4897" s="130" t="s">
        <v>5685</v>
      </c>
      <c r="O4897" s="130" t="s">
        <v>5714</v>
      </c>
      <c r="P4897" s="132">
        <v>43138</v>
      </c>
      <c r="Q4897" s="132">
        <v>43138</v>
      </c>
      <c r="R4897" s="133">
        <v>250</v>
      </c>
      <c r="S4897" s="133">
        <v>1250</v>
      </c>
      <c r="T4897" s="135"/>
      <c r="U4897" s="135"/>
      <c r="V4897" s="135"/>
      <c r="W4897" s="135"/>
      <c r="X4897" s="135"/>
      <c r="Y4897" s="135"/>
      <c r="Z4897" s="135"/>
      <c r="AA4897" s="137"/>
      <c r="AB4897" s="137"/>
      <c r="AC4897" s="139"/>
      <c r="AD4897" s="140"/>
      <c r="AE4897" s="131">
        <f>INDEX(Where!$B$2:$B$8,MATCH('4W'!I4897,DivisionList,0))</f>
        <v>20</v>
      </c>
      <c r="AF4897" s="131">
        <f>INDEX(Where!$F$2:$F$65,MATCH('4W'!J4897,DistrictList,0))</f>
        <v>2022</v>
      </c>
      <c r="AG4897" s="131">
        <f>IF(K4897&lt;&gt;"",INDEX(Where!$K$2:$K$545,MATCH('4W'!K4897,UpazilaList,0)),"")</f>
        <v>202294</v>
      </c>
      <c r="AH4897" s="141">
        <f t="array" ref="AH4897">IF(L4897&lt;&gt;"",INDEX(Where!$Q$2:$Q$5167,MATCH('4W'!K4897&amp;'4W'!L4897,Where!$O$2:$O$5167&amp;Where!$P$2:$P$5167,0)),"")</f>
        <v>20229479</v>
      </c>
      <c r="AI4897" s="198" t="str">
        <f>IF(Table1[[#This Row],[SSID]]="", "..", Table1[[#This Row],[District]]&amp;", "&amp;Table1[[#This Row],[Upazila]]&amp;", "&amp;Table1[[#This Row],[Union]]&amp;", "&amp;Table1[[#This Row],[Location Camp]])</f>
        <v>Cox's Bazar, Ukhia, Palong Khali, Camp 9</v>
      </c>
    </row>
    <row r="4898" spans="1:35" x14ac:dyDescent="0.35">
      <c r="A4898" s="67">
        <v>3434</v>
      </c>
      <c r="B4898" s="130" t="s">
        <v>4642</v>
      </c>
      <c r="C4898" s="130" t="s">
        <v>5786</v>
      </c>
      <c r="D4898" s="130" t="s">
        <v>6053</v>
      </c>
      <c r="E4898" s="130" t="s">
        <v>4692</v>
      </c>
      <c r="F4898" s="130" t="s">
        <v>4695</v>
      </c>
      <c r="G4898" s="130" t="s">
        <v>5853</v>
      </c>
      <c r="H4898" s="130" t="s">
        <v>4638</v>
      </c>
      <c r="I4898" s="131" t="s">
        <v>4</v>
      </c>
      <c r="J4898" s="131" t="s">
        <v>21</v>
      </c>
      <c r="K4898" s="130" t="s">
        <v>184</v>
      </c>
      <c r="L4898" s="130" t="s">
        <v>1533</v>
      </c>
      <c r="M4898" s="130" t="s">
        <v>4883</v>
      </c>
      <c r="N4898" s="130" t="s">
        <v>5685</v>
      </c>
      <c r="O4898" s="130" t="s">
        <v>5714</v>
      </c>
      <c r="P4898" s="132">
        <v>43138</v>
      </c>
      <c r="Q4898" s="132">
        <v>43138</v>
      </c>
      <c r="R4898" s="133">
        <v>50</v>
      </c>
      <c r="S4898" s="133">
        <v>250</v>
      </c>
      <c r="T4898" s="135"/>
      <c r="U4898" s="135"/>
      <c r="V4898" s="135"/>
      <c r="W4898" s="135"/>
      <c r="X4898" s="135"/>
      <c r="Y4898" s="135"/>
      <c r="Z4898" s="135"/>
      <c r="AA4898" s="137"/>
      <c r="AB4898" s="137"/>
      <c r="AC4898" s="139"/>
      <c r="AD4898" s="140"/>
      <c r="AE4898" s="131">
        <f>INDEX(Where!$B$2:$B$8,MATCH('4W'!I4898,DivisionList,0))</f>
        <v>20</v>
      </c>
      <c r="AF4898" s="131">
        <f>INDEX(Where!$F$2:$F$65,MATCH('4W'!J4898,DistrictList,0))</f>
        <v>2022</v>
      </c>
      <c r="AG4898" s="131">
        <f>IF(K4898&lt;&gt;"",INDEX(Where!$K$2:$K$545,MATCH('4W'!K4898,UpazilaList,0)),"")</f>
        <v>202294</v>
      </c>
      <c r="AH4898" s="141">
        <f t="array" ref="AH4898">IF(L4898&lt;&gt;"",INDEX(Where!$Q$2:$Q$5167,MATCH('4W'!K4898&amp;'4W'!L4898,Where!$O$2:$O$5167&amp;Where!$P$2:$P$5167,0)),"")</f>
        <v>20229479</v>
      </c>
      <c r="AI4898" s="198" t="str">
        <f>IF(Table1[[#This Row],[SSID]]="", "..", Table1[[#This Row],[District]]&amp;", "&amp;Table1[[#This Row],[Upazila]]&amp;", "&amp;Table1[[#This Row],[Union]]&amp;", "&amp;Table1[[#This Row],[Location Camp]])</f>
        <v>Cox's Bazar, Ukhia, Palong Khali, Camp 9</v>
      </c>
    </row>
    <row r="4899" spans="1:35" x14ac:dyDescent="0.35">
      <c r="A4899" s="67">
        <v>3435</v>
      </c>
      <c r="B4899" s="130" t="s">
        <v>4642</v>
      </c>
      <c r="C4899" s="130" t="s">
        <v>5786</v>
      </c>
      <c r="D4899" s="130" t="s">
        <v>6053</v>
      </c>
      <c r="E4899" s="130" t="s">
        <v>4692</v>
      </c>
      <c r="F4899" s="130" t="s">
        <v>4695</v>
      </c>
      <c r="G4899" s="130" t="s">
        <v>5853</v>
      </c>
      <c r="H4899" s="130" t="s">
        <v>4638</v>
      </c>
      <c r="I4899" s="131" t="s">
        <v>4</v>
      </c>
      <c r="J4899" s="131" t="s">
        <v>21</v>
      </c>
      <c r="K4899" s="130" t="s">
        <v>184</v>
      </c>
      <c r="L4899" s="130" t="s">
        <v>1533</v>
      </c>
      <c r="M4899" s="130" t="s">
        <v>4883</v>
      </c>
      <c r="N4899" s="130" t="s">
        <v>5685</v>
      </c>
      <c r="O4899" s="130" t="s">
        <v>5714</v>
      </c>
      <c r="P4899" s="132">
        <v>43138</v>
      </c>
      <c r="Q4899" s="132">
        <v>43138</v>
      </c>
      <c r="R4899" s="133">
        <v>50</v>
      </c>
      <c r="S4899" s="133">
        <v>250</v>
      </c>
      <c r="T4899" s="135"/>
      <c r="U4899" s="135"/>
      <c r="V4899" s="135"/>
      <c r="W4899" s="135"/>
      <c r="X4899" s="135"/>
      <c r="Y4899" s="135"/>
      <c r="Z4899" s="135"/>
      <c r="AA4899" s="137"/>
      <c r="AB4899" s="137"/>
      <c r="AC4899" s="139"/>
      <c r="AD4899" s="140"/>
      <c r="AE4899" s="131">
        <f>INDEX(Where!$B$2:$B$8,MATCH('4W'!I4899,DivisionList,0))</f>
        <v>20</v>
      </c>
      <c r="AF4899" s="131">
        <f>INDEX(Where!$F$2:$F$65,MATCH('4W'!J4899,DistrictList,0))</f>
        <v>2022</v>
      </c>
      <c r="AG4899" s="131">
        <f>IF(K4899&lt;&gt;"",INDEX(Where!$K$2:$K$545,MATCH('4W'!K4899,UpazilaList,0)),"")</f>
        <v>202294</v>
      </c>
      <c r="AH4899" s="141">
        <f t="array" ref="AH4899">IF(L4899&lt;&gt;"",INDEX(Where!$Q$2:$Q$5167,MATCH('4W'!K4899&amp;'4W'!L4899,Where!$O$2:$O$5167&amp;Where!$P$2:$P$5167,0)),"")</f>
        <v>20229479</v>
      </c>
      <c r="AI4899" s="198" t="str">
        <f>IF(Table1[[#This Row],[SSID]]="", "..", Table1[[#This Row],[District]]&amp;", "&amp;Table1[[#This Row],[Upazila]]&amp;", "&amp;Table1[[#This Row],[Union]]&amp;", "&amp;Table1[[#This Row],[Location Camp]])</f>
        <v>Cox's Bazar, Ukhia, Palong Khali, Camp 9</v>
      </c>
    </row>
    <row r="4900" spans="1:35" x14ac:dyDescent="0.35">
      <c r="A4900" s="67">
        <v>3436</v>
      </c>
      <c r="B4900" s="130" t="s">
        <v>4642</v>
      </c>
      <c r="C4900" s="130" t="s">
        <v>5786</v>
      </c>
      <c r="D4900" s="130" t="s">
        <v>6053</v>
      </c>
      <c r="E4900" s="130" t="s">
        <v>4692</v>
      </c>
      <c r="F4900" s="130" t="s">
        <v>4695</v>
      </c>
      <c r="G4900" s="130" t="s">
        <v>5853</v>
      </c>
      <c r="H4900" s="130" t="s">
        <v>4638</v>
      </c>
      <c r="I4900" s="131" t="s">
        <v>4</v>
      </c>
      <c r="J4900" s="131" t="s">
        <v>21</v>
      </c>
      <c r="K4900" s="130" t="s">
        <v>184</v>
      </c>
      <c r="L4900" s="130" t="s">
        <v>1533</v>
      </c>
      <c r="M4900" s="130" t="s">
        <v>4883</v>
      </c>
      <c r="N4900" s="130" t="s">
        <v>5685</v>
      </c>
      <c r="O4900" s="130" t="s">
        <v>5714</v>
      </c>
      <c r="P4900" s="132">
        <v>43141</v>
      </c>
      <c r="Q4900" s="132">
        <v>43141</v>
      </c>
      <c r="R4900" s="133">
        <v>250</v>
      </c>
      <c r="S4900" s="133">
        <v>1250</v>
      </c>
      <c r="T4900" s="135"/>
      <c r="U4900" s="135"/>
      <c r="V4900" s="135"/>
      <c r="W4900" s="135"/>
      <c r="X4900" s="135"/>
      <c r="Y4900" s="135"/>
      <c r="Z4900" s="135"/>
      <c r="AA4900" s="137"/>
      <c r="AB4900" s="137"/>
      <c r="AC4900" s="139"/>
      <c r="AD4900" s="140"/>
      <c r="AE4900" s="131">
        <f>INDEX(Where!$B$2:$B$8,MATCH('4W'!I4900,DivisionList,0))</f>
        <v>20</v>
      </c>
      <c r="AF4900" s="131">
        <f>INDEX(Where!$F$2:$F$65,MATCH('4W'!J4900,DistrictList,0))</f>
        <v>2022</v>
      </c>
      <c r="AG4900" s="131">
        <f>IF(K4900&lt;&gt;"",INDEX(Where!$K$2:$K$545,MATCH('4W'!K4900,UpazilaList,0)),"")</f>
        <v>202294</v>
      </c>
      <c r="AH4900" s="141">
        <f t="array" ref="AH4900">IF(L4900&lt;&gt;"",INDEX(Where!$Q$2:$Q$5167,MATCH('4W'!K4900&amp;'4W'!L4900,Where!$O$2:$O$5167&amp;Where!$P$2:$P$5167,0)),"")</f>
        <v>20229479</v>
      </c>
      <c r="AI4900" s="198" t="str">
        <f>IF(Table1[[#This Row],[SSID]]="", "..", Table1[[#This Row],[District]]&amp;", "&amp;Table1[[#This Row],[Upazila]]&amp;", "&amp;Table1[[#This Row],[Union]]&amp;", "&amp;Table1[[#This Row],[Location Camp]])</f>
        <v>Cox's Bazar, Ukhia, Palong Khali, Camp 9</v>
      </c>
    </row>
    <row r="4901" spans="1:35" x14ac:dyDescent="0.35">
      <c r="A4901" s="67">
        <v>3437</v>
      </c>
      <c r="B4901" s="130" t="s">
        <v>4642</v>
      </c>
      <c r="C4901" s="130" t="s">
        <v>5786</v>
      </c>
      <c r="D4901" s="130" t="s">
        <v>6053</v>
      </c>
      <c r="E4901" s="130" t="s">
        <v>4692</v>
      </c>
      <c r="F4901" s="130" t="s">
        <v>4695</v>
      </c>
      <c r="G4901" s="130" t="s">
        <v>5853</v>
      </c>
      <c r="H4901" s="130" t="s">
        <v>4638</v>
      </c>
      <c r="I4901" s="131" t="s">
        <v>4</v>
      </c>
      <c r="J4901" s="131" t="s">
        <v>21</v>
      </c>
      <c r="K4901" s="130" t="s">
        <v>184</v>
      </c>
      <c r="L4901" s="130" t="s">
        <v>1533</v>
      </c>
      <c r="M4901" s="130" t="s">
        <v>4883</v>
      </c>
      <c r="N4901" s="130" t="s">
        <v>5685</v>
      </c>
      <c r="O4901" s="130" t="s">
        <v>5714</v>
      </c>
      <c r="P4901" s="132">
        <v>43141</v>
      </c>
      <c r="Q4901" s="132">
        <v>43141</v>
      </c>
      <c r="R4901" s="133">
        <v>50</v>
      </c>
      <c r="S4901" s="133">
        <v>250</v>
      </c>
      <c r="T4901" s="135"/>
      <c r="U4901" s="135"/>
      <c r="V4901" s="135"/>
      <c r="W4901" s="135"/>
      <c r="X4901" s="135"/>
      <c r="Y4901" s="135"/>
      <c r="Z4901" s="135"/>
      <c r="AA4901" s="137"/>
      <c r="AB4901" s="137"/>
      <c r="AC4901" s="139"/>
      <c r="AD4901" s="140"/>
      <c r="AE4901" s="131">
        <f>INDEX(Where!$B$2:$B$8,MATCH('4W'!I4901,DivisionList,0))</f>
        <v>20</v>
      </c>
      <c r="AF4901" s="131">
        <f>INDEX(Where!$F$2:$F$65,MATCH('4W'!J4901,DistrictList,0))</f>
        <v>2022</v>
      </c>
      <c r="AG4901" s="131">
        <f>IF(K4901&lt;&gt;"",INDEX(Where!$K$2:$K$545,MATCH('4W'!K4901,UpazilaList,0)),"")</f>
        <v>202294</v>
      </c>
      <c r="AH4901" s="141">
        <f t="array" ref="AH4901">IF(L4901&lt;&gt;"",INDEX(Where!$Q$2:$Q$5167,MATCH('4W'!K4901&amp;'4W'!L4901,Where!$O$2:$O$5167&amp;Where!$P$2:$P$5167,0)),"")</f>
        <v>20229479</v>
      </c>
      <c r="AI4901" s="198" t="str">
        <f>IF(Table1[[#This Row],[SSID]]="", "..", Table1[[#This Row],[District]]&amp;", "&amp;Table1[[#This Row],[Upazila]]&amp;", "&amp;Table1[[#This Row],[Union]]&amp;", "&amp;Table1[[#This Row],[Location Camp]])</f>
        <v>Cox's Bazar, Ukhia, Palong Khali, Camp 9</v>
      </c>
    </row>
    <row r="4902" spans="1:35" x14ac:dyDescent="0.35">
      <c r="A4902" s="67">
        <v>3438</v>
      </c>
      <c r="B4902" s="130" t="s">
        <v>4642</v>
      </c>
      <c r="C4902" s="130" t="s">
        <v>5786</v>
      </c>
      <c r="D4902" s="130" t="s">
        <v>6053</v>
      </c>
      <c r="E4902" s="130" t="s">
        <v>4692</v>
      </c>
      <c r="F4902" s="130" t="s">
        <v>4695</v>
      </c>
      <c r="G4902" s="130" t="s">
        <v>5853</v>
      </c>
      <c r="H4902" s="130" t="s">
        <v>4638</v>
      </c>
      <c r="I4902" s="131" t="s">
        <v>4</v>
      </c>
      <c r="J4902" s="131" t="s">
        <v>21</v>
      </c>
      <c r="K4902" s="130" t="s">
        <v>184</v>
      </c>
      <c r="L4902" s="130" t="s">
        <v>1533</v>
      </c>
      <c r="M4902" s="130" t="s">
        <v>4883</v>
      </c>
      <c r="N4902" s="130" t="s">
        <v>5685</v>
      </c>
      <c r="O4902" s="130" t="s">
        <v>5714</v>
      </c>
      <c r="P4902" s="132">
        <v>43141</v>
      </c>
      <c r="Q4902" s="132">
        <v>43141</v>
      </c>
      <c r="R4902" s="133">
        <v>50</v>
      </c>
      <c r="S4902" s="133">
        <v>250</v>
      </c>
      <c r="T4902" s="135"/>
      <c r="U4902" s="135"/>
      <c r="V4902" s="135"/>
      <c r="W4902" s="135"/>
      <c r="X4902" s="135"/>
      <c r="Y4902" s="135"/>
      <c r="Z4902" s="135"/>
      <c r="AA4902" s="137"/>
      <c r="AB4902" s="137"/>
      <c r="AC4902" s="139"/>
      <c r="AD4902" s="140"/>
      <c r="AE4902" s="131">
        <f>INDEX(Where!$B$2:$B$8,MATCH('4W'!I4902,DivisionList,0))</f>
        <v>20</v>
      </c>
      <c r="AF4902" s="131">
        <f>INDEX(Where!$F$2:$F$65,MATCH('4W'!J4902,DistrictList,0))</f>
        <v>2022</v>
      </c>
      <c r="AG4902" s="131">
        <f>IF(K4902&lt;&gt;"",INDEX(Where!$K$2:$K$545,MATCH('4W'!K4902,UpazilaList,0)),"")</f>
        <v>202294</v>
      </c>
      <c r="AH4902" s="141">
        <f t="array" ref="AH4902">IF(L4902&lt;&gt;"",INDEX(Where!$Q$2:$Q$5167,MATCH('4W'!K4902&amp;'4W'!L4902,Where!$O$2:$O$5167&amp;Where!$P$2:$P$5167,0)),"")</f>
        <v>20229479</v>
      </c>
      <c r="AI4902" s="198" t="str">
        <f>IF(Table1[[#This Row],[SSID]]="", "..", Table1[[#This Row],[District]]&amp;", "&amp;Table1[[#This Row],[Upazila]]&amp;", "&amp;Table1[[#This Row],[Union]]&amp;", "&amp;Table1[[#This Row],[Location Camp]])</f>
        <v>Cox's Bazar, Ukhia, Palong Khali, Camp 9</v>
      </c>
    </row>
    <row r="4903" spans="1:35" x14ac:dyDescent="0.35">
      <c r="A4903" s="67">
        <v>3439</v>
      </c>
      <c r="B4903" s="130" t="s">
        <v>4642</v>
      </c>
      <c r="C4903" s="130" t="s">
        <v>5786</v>
      </c>
      <c r="D4903" s="130" t="s">
        <v>6053</v>
      </c>
      <c r="E4903" s="130" t="s">
        <v>4692</v>
      </c>
      <c r="F4903" s="130" t="s">
        <v>4695</v>
      </c>
      <c r="G4903" s="130" t="s">
        <v>5853</v>
      </c>
      <c r="H4903" s="130" t="s">
        <v>4638</v>
      </c>
      <c r="I4903" s="131" t="s">
        <v>4</v>
      </c>
      <c r="J4903" s="131" t="s">
        <v>21</v>
      </c>
      <c r="K4903" s="130" t="s">
        <v>184</v>
      </c>
      <c r="L4903" s="130" t="s">
        <v>1533</v>
      </c>
      <c r="M4903" s="130" t="s">
        <v>4883</v>
      </c>
      <c r="N4903" s="130" t="s">
        <v>5685</v>
      </c>
      <c r="O4903" s="130" t="s">
        <v>5714</v>
      </c>
      <c r="P4903" s="132">
        <v>43142</v>
      </c>
      <c r="Q4903" s="132">
        <v>43142</v>
      </c>
      <c r="R4903" s="133">
        <v>250</v>
      </c>
      <c r="S4903" s="133">
        <v>1250</v>
      </c>
      <c r="T4903" s="135"/>
      <c r="U4903" s="135"/>
      <c r="V4903" s="135"/>
      <c r="W4903" s="135"/>
      <c r="X4903" s="135"/>
      <c r="Y4903" s="135"/>
      <c r="Z4903" s="135"/>
      <c r="AA4903" s="137"/>
      <c r="AB4903" s="137"/>
      <c r="AC4903" s="139"/>
      <c r="AD4903" s="140"/>
      <c r="AE4903" s="131">
        <f>INDEX(Where!$B$2:$B$8,MATCH('4W'!I4903,DivisionList,0))</f>
        <v>20</v>
      </c>
      <c r="AF4903" s="131">
        <f>INDEX(Where!$F$2:$F$65,MATCH('4W'!J4903,DistrictList,0))</f>
        <v>2022</v>
      </c>
      <c r="AG4903" s="131">
        <f>IF(K4903&lt;&gt;"",INDEX(Where!$K$2:$K$545,MATCH('4W'!K4903,UpazilaList,0)),"")</f>
        <v>202294</v>
      </c>
      <c r="AH4903" s="141">
        <f t="array" ref="AH4903">IF(L4903&lt;&gt;"",INDEX(Where!$Q$2:$Q$5167,MATCH('4W'!K4903&amp;'4W'!L4903,Where!$O$2:$O$5167&amp;Where!$P$2:$P$5167,0)),"")</f>
        <v>20229479</v>
      </c>
      <c r="AI4903" s="198" t="str">
        <f>IF(Table1[[#This Row],[SSID]]="", "..", Table1[[#This Row],[District]]&amp;", "&amp;Table1[[#This Row],[Upazila]]&amp;", "&amp;Table1[[#This Row],[Union]]&amp;", "&amp;Table1[[#This Row],[Location Camp]])</f>
        <v>Cox's Bazar, Ukhia, Palong Khali, Camp 9</v>
      </c>
    </row>
    <row r="4904" spans="1:35" x14ac:dyDescent="0.35">
      <c r="A4904" s="67">
        <v>3440</v>
      </c>
      <c r="B4904" s="130" t="s">
        <v>4642</v>
      </c>
      <c r="C4904" s="130" t="s">
        <v>5786</v>
      </c>
      <c r="D4904" s="130" t="s">
        <v>6053</v>
      </c>
      <c r="E4904" s="130" t="s">
        <v>4692</v>
      </c>
      <c r="F4904" s="130" t="s">
        <v>4695</v>
      </c>
      <c r="G4904" s="130" t="s">
        <v>5853</v>
      </c>
      <c r="H4904" s="130" t="s">
        <v>4638</v>
      </c>
      <c r="I4904" s="131" t="s">
        <v>4</v>
      </c>
      <c r="J4904" s="131" t="s">
        <v>21</v>
      </c>
      <c r="K4904" s="130" t="s">
        <v>184</v>
      </c>
      <c r="L4904" s="130" t="s">
        <v>1533</v>
      </c>
      <c r="M4904" s="130" t="s">
        <v>4883</v>
      </c>
      <c r="N4904" s="130" t="s">
        <v>5685</v>
      </c>
      <c r="O4904" s="130" t="s">
        <v>5714</v>
      </c>
      <c r="P4904" s="132">
        <v>43142</v>
      </c>
      <c r="Q4904" s="132">
        <v>43142</v>
      </c>
      <c r="R4904" s="133">
        <v>50</v>
      </c>
      <c r="S4904" s="133">
        <v>250</v>
      </c>
      <c r="T4904" s="135"/>
      <c r="U4904" s="135"/>
      <c r="V4904" s="135"/>
      <c r="W4904" s="135"/>
      <c r="X4904" s="135"/>
      <c r="Y4904" s="135"/>
      <c r="Z4904" s="135"/>
      <c r="AA4904" s="137"/>
      <c r="AB4904" s="137"/>
      <c r="AC4904" s="139"/>
      <c r="AD4904" s="140"/>
      <c r="AE4904" s="131">
        <f>INDEX(Where!$B$2:$B$8,MATCH('4W'!I4904,DivisionList,0))</f>
        <v>20</v>
      </c>
      <c r="AF4904" s="131">
        <f>INDEX(Where!$F$2:$F$65,MATCH('4W'!J4904,DistrictList,0))</f>
        <v>2022</v>
      </c>
      <c r="AG4904" s="131">
        <f>IF(K4904&lt;&gt;"",INDEX(Where!$K$2:$K$545,MATCH('4W'!K4904,UpazilaList,0)),"")</f>
        <v>202294</v>
      </c>
      <c r="AH4904" s="141">
        <f t="array" ref="AH4904">IF(L4904&lt;&gt;"",INDEX(Where!$Q$2:$Q$5167,MATCH('4W'!K4904&amp;'4W'!L4904,Where!$O$2:$O$5167&amp;Where!$P$2:$P$5167,0)),"")</f>
        <v>20229479</v>
      </c>
      <c r="AI4904" s="198" t="str">
        <f>IF(Table1[[#This Row],[SSID]]="", "..", Table1[[#This Row],[District]]&amp;", "&amp;Table1[[#This Row],[Upazila]]&amp;", "&amp;Table1[[#This Row],[Union]]&amp;", "&amp;Table1[[#This Row],[Location Camp]])</f>
        <v>Cox's Bazar, Ukhia, Palong Khali, Camp 9</v>
      </c>
    </row>
    <row r="4905" spans="1:35" x14ac:dyDescent="0.35">
      <c r="A4905" s="67">
        <v>3441</v>
      </c>
      <c r="B4905" s="130" t="s">
        <v>4642</v>
      </c>
      <c r="C4905" s="130" t="s">
        <v>5786</v>
      </c>
      <c r="D4905" s="130" t="s">
        <v>6053</v>
      </c>
      <c r="E4905" s="130" t="s">
        <v>4692</v>
      </c>
      <c r="F4905" s="130" t="s">
        <v>4695</v>
      </c>
      <c r="G4905" s="130" t="s">
        <v>5853</v>
      </c>
      <c r="H4905" s="130" t="s">
        <v>4638</v>
      </c>
      <c r="I4905" s="131" t="s">
        <v>4</v>
      </c>
      <c r="J4905" s="131" t="s">
        <v>21</v>
      </c>
      <c r="K4905" s="130" t="s">
        <v>184</v>
      </c>
      <c r="L4905" s="130" t="s">
        <v>1533</v>
      </c>
      <c r="M4905" s="130" t="s">
        <v>4883</v>
      </c>
      <c r="N4905" s="130" t="s">
        <v>5685</v>
      </c>
      <c r="O4905" s="130" t="s">
        <v>5714</v>
      </c>
      <c r="P4905" s="132">
        <v>43142</v>
      </c>
      <c r="Q4905" s="132">
        <v>43142</v>
      </c>
      <c r="R4905" s="133">
        <v>50</v>
      </c>
      <c r="S4905" s="133">
        <v>250</v>
      </c>
      <c r="T4905" s="135"/>
      <c r="U4905" s="135"/>
      <c r="V4905" s="135"/>
      <c r="W4905" s="135"/>
      <c r="X4905" s="135"/>
      <c r="Y4905" s="135"/>
      <c r="Z4905" s="135"/>
      <c r="AA4905" s="137"/>
      <c r="AB4905" s="137"/>
      <c r="AC4905" s="139"/>
      <c r="AD4905" s="140"/>
      <c r="AE4905" s="131">
        <f>INDEX(Where!$B$2:$B$8,MATCH('4W'!I4905,DivisionList,0))</f>
        <v>20</v>
      </c>
      <c r="AF4905" s="131">
        <f>INDEX(Where!$F$2:$F$65,MATCH('4W'!J4905,DistrictList,0))</f>
        <v>2022</v>
      </c>
      <c r="AG4905" s="131">
        <f>IF(K4905&lt;&gt;"",INDEX(Where!$K$2:$K$545,MATCH('4W'!K4905,UpazilaList,0)),"")</f>
        <v>202294</v>
      </c>
      <c r="AH4905" s="141">
        <f t="array" ref="AH4905">IF(L4905&lt;&gt;"",INDEX(Where!$Q$2:$Q$5167,MATCH('4W'!K4905&amp;'4W'!L4905,Where!$O$2:$O$5167&amp;Where!$P$2:$P$5167,0)),"")</f>
        <v>20229479</v>
      </c>
      <c r="AI4905" s="198" t="str">
        <f>IF(Table1[[#This Row],[SSID]]="", "..", Table1[[#This Row],[District]]&amp;", "&amp;Table1[[#This Row],[Upazila]]&amp;", "&amp;Table1[[#This Row],[Union]]&amp;", "&amp;Table1[[#This Row],[Location Camp]])</f>
        <v>Cox's Bazar, Ukhia, Palong Khali, Camp 9</v>
      </c>
    </row>
    <row r="4906" spans="1:35" x14ac:dyDescent="0.35">
      <c r="A4906" s="67">
        <v>3442</v>
      </c>
      <c r="B4906" s="130" t="s">
        <v>4642</v>
      </c>
      <c r="C4906" s="130" t="s">
        <v>5786</v>
      </c>
      <c r="D4906" s="130" t="s">
        <v>6053</v>
      </c>
      <c r="E4906" s="130" t="s">
        <v>4692</v>
      </c>
      <c r="F4906" s="130" t="s">
        <v>4695</v>
      </c>
      <c r="G4906" s="130" t="s">
        <v>5853</v>
      </c>
      <c r="H4906" s="130" t="s">
        <v>4638</v>
      </c>
      <c r="I4906" s="131" t="s">
        <v>4</v>
      </c>
      <c r="J4906" s="131" t="s">
        <v>21</v>
      </c>
      <c r="K4906" s="130" t="s">
        <v>184</v>
      </c>
      <c r="L4906" s="130" t="s">
        <v>1533</v>
      </c>
      <c r="M4906" s="130" t="s">
        <v>4883</v>
      </c>
      <c r="N4906" s="130" t="s">
        <v>5685</v>
      </c>
      <c r="O4906" s="130" t="s">
        <v>5714</v>
      </c>
      <c r="P4906" s="132">
        <v>43143</v>
      </c>
      <c r="Q4906" s="132">
        <v>43143</v>
      </c>
      <c r="R4906" s="133">
        <v>250</v>
      </c>
      <c r="S4906" s="133">
        <v>1250</v>
      </c>
      <c r="T4906" s="135"/>
      <c r="U4906" s="135"/>
      <c r="V4906" s="135"/>
      <c r="W4906" s="135"/>
      <c r="X4906" s="135"/>
      <c r="Y4906" s="135"/>
      <c r="Z4906" s="135"/>
      <c r="AA4906" s="137"/>
      <c r="AB4906" s="137"/>
      <c r="AC4906" s="139"/>
      <c r="AD4906" s="140"/>
      <c r="AE4906" s="131">
        <f>INDEX(Where!$B$2:$B$8,MATCH('4W'!I4906,DivisionList,0))</f>
        <v>20</v>
      </c>
      <c r="AF4906" s="131">
        <f>INDEX(Where!$F$2:$F$65,MATCH('4W'!J4906,DistrictList,0))</f>
        <v>2022</v>
      </c>
      <c r="AG4906" s="131">
        <f>IF(K4906&lt;&gt;"",INDEX(Where!$K$2:$K$545,MATCH('4W'!K4906,UpazilaList,0)),"")</f>
        <v>202294</v>
      </c>
      <c r="AH4906" s="141">
        <f t="array" ref="AH4906">IF(L4906&lt;&gt;"",INDEX(Where!$Q$2:$Q$5167,MATCH('4W'!K4906&amp;'4W'!L4906,Where!$O$2:$O$5167&amp;Where!$P$2:$P$5167,0)),"")</f>
        <v>20229479</v>
      </c>
      <c r="AI4906" s="198" t="str">
        <f>IF(Table1[[#This Row],[SSID]]="", "..", Table1[[#This Row],[District]]&amp;", "&amp;Table1[[#This Row],[Upazila]]&amp;", "&amp;Table1[[#This Row],[Union]]&amp;", "&amp;Table1[[#This Row],[Location Camp]])</f>
        <v>Cox's Bazar, Ukhia, Palong Khali, Camp 9</v>
      </c>
    </row>
    <row r="4907" spans="1:35" x14ac:dyDescent="0.35">
      <c r="A4907" s="67">
        <v>3443</v>
      </c>
      <c r="B4907" s="130" t="s">
        <v>4642</v>
      </c>
      <c r="C4907" s="130" t="s">
        <v>5786</v>
      </c>
      <c r="D4907" s="130" t="s">
        <v>6053</v>
      </c>
      <c r="E4907" s="130" t="s">
        <v>4692</v>
      </c>
      <c r="F4907" s="130" t="s">
        <v>4695</v>
      </c>
      <c r="G4907" s="130" t="s">
        <v>5853</v>
      </c>
      <c r="H4907" s="130" t="s">
        <v>4638</v>
      </c>
      <c r="I4907" s="131" t="s">
        <v>4</v>
      </c>
      <c r="J4907" s="131" t="s">
        <v>21</v>
      </c>
      <c r="K4907" s="130" t="s">
        <v>184</v>
      </c>
      <c r="L4907" s="130" t="s">
        <v>1533</v>
      </c>
      <c r="M4907" s="130" t="s">
        <v>4883</v>
      </c>
      <c r="N4907" s="130" t="s">
        <v>5685</v>
      </c>
      <c r="O4907" s="130" t="s">
        <v>5714</v>
      </c>
      <c r="P4907" s="132">
        <v>43143</v>
      </c>
      <c r="Q4907" s="132">
        <v>43143</v>
      </c>
      <c r="R4907" s="133">
        <v>50</v>
      </c>
      <c r="S4907" s="133">
        <v>250</v>
      </c>
      <c r="T4907" s="135"/>
      <c r="U4907" s="135"/>
      <c r="V4907" s="135"/>
      <c r="W4907" s="135"/>
      <c r="X4907" s="135"/>
      <c r="Y4907" s="135"/>
      <c r="Z4907" s="135"/>
      <c r="AA4907" s="137"/>
      <c r="AB4907" s="137"/>
      <c r="AC4907" s="139"/>
      <c r="AD4907" s="140"/>
      <c r="AE4907" s="131">
        <f>INDEX(Where!$B$2:$B$8,MATCH('4W'!I4907,DivisionList,0))</f>
        <v>20</v>
      </c>
      <c r="AF4907" s="131">
        <f>INDEX(Where!$F$2:$F$65,MATCH('4W'!J4907,DistrictList,0))</f>
        <v>2022</v>
      </c>
      <c r="AG4907" s="131">
        <f>IF(K4907&lt;&gt;"",INDEX(Where!$K$2:$K$545,MATCH('4W'!K4907,UpazilaList,0)),"")</f>
        <v>202294</v>
      </c>
      <c r="AH4907" s="141">
        <f t="array" ref="AH4907">IF(L4907&lt;&gt;"",INDEX(Where!$Q$2:$Q$5167,MATCH('4W'!K4907&amp;'4W'!L4907,Where!$O$2:$O$5167&amp;Where!$P$2:$P$5167,0)),"")</f>
        <v>20229479</v>
      </c>
      <c r="AI4907" s="198" t="str">
        <f>IF(Table1[[#This Row],[SSID]]="", "..", Table1[[#This Row],[District]]&amp;", "&amp;Table1[[#This Row],[Upazila]]&amp;", "&amp;Table1[[#This Row],[Union]]&amp;", "&amp;Table1[[#This Row],[Location Camp]])</f>
        <v>Cox's Bazar, Ukhia, Palong Khali, Camp 9</v>
      </c>
    </row>
    <row r="4908" spans="1:35" x14ac:dyDescent="0.35">
      <c r="A4908" s="67">
        <v>3444</v>
      </c>
      <c r="B4908" s="130" t="s">
        <v>4642</v>
      </c>
      <c r="C4908" s="130" t="s">
        <v>5786</v>
      </c>
      <c r="D4908" s="130" t="s">
        <v>6053</v>
      </c>
      <c r="E4908" s="130" t="s">
        <v>4692</v>
      </c>
      <c r="F4908" s="130" t="s">
        <v>4695</v>
      </c>
      <c r="G4908" s="130" t="s">
        <v>5853</v>
      </c>
      <c r="H4908" s="130" t="s">
        <v>4638</v>
      </c>
      <c r="I4908" s="131" t="s">
        <v>4</v>
      </c>
      <c r="J4908" s="131" t="s">
        <v>21</v>
      </c>
      <c r="K4908" s="130" t="s">
        <v>184</v>
      </c>
      <c r="L4908" s="130" t="s">
        <v>1533</v>
      </c>
      <c r="M4908" s="130" t="s">
        <v>4883</v>
      </c>
      <c r="N4908" s="130" t="s">
        <v>5685</v>
      </c>
      <c r="O4908" s="130" t="s">
        <v>5714</v>
      </c>
      <c r="P4908" s="132">
        <v>43143</v>
      </c>
      <c r="Q4908" s="132">
        <v>43143</v>
      </c>
      <c r="R4908" s="133">
        <v>50</v>
      </c>
      <c r="S4908" s="133">
        <v>250</v>
      </c>
      <c r="T4908" s="135"/>
      <c r="U4908" s="135"/>
      <c r="V4908" s="135"/>
      <c r="W4908" s="135"/>
      <c r="X4908" s="135"/>
      <c r="Y4908" s="135"/>
      <c r="Z4908" s="135"/>
      <c r="AA4908" s="137"/>
      <c r="AB4908" s="137"/>
      <c r="AC4908" s="139"/>
      <c r="AD4908" s="140"/>
      <c r="AE4908" s="131">
        <f>INDEX(Where!$B$2:$B$8,MATCH('4W'!I4908,DivisionList,0))</f>
        <v>20</v>
      </c>
      <c r="AF4908" s="131">
        <f>INDEX(Where!$F$2:$F$65,MATCH('4W'!J4908,DistrictList,0))</f>
        <v>2022</v>
      </c>
      <c r="AG4908" s="131">
        <f>IF(K4908&lt;&gt;"",INDEX(Where!$K$2:$K$545,MATCH('4W'!K4908,UpazilaList,0)),"")</f>
        <v>202294</v>
      </c>
      <c r="AH4908" s="141">
        <f t="array" ref="AH4908">IF(L4908&lt;&gt;"",INDEX(Where!$Q$2:$Q$5167,MATCH('4W'!K4908&amp;'4W'!L4908,Where!$O$2:$O$5167&amp;Where!$P$2:$P$5167,0)),"")</f>
        <v>20229479</v>
      </c>
      <c r="AI4908" s="198" t="str">
        <f>IF(Table1[[#This Row],[SSID]]="", "..", Table1[[#This Row],[District]]&amp;", "&amp;Table1[[#This Row],[Upazila]]&amp;", "&amp;Table1[[#This Row],[Union]]&amp;", "&amp;Table1[[#This Row],[Location Camp]])</f>
        <v>Cox's Bazar, Ukhia, Palong Khali, Camp 9</v>
      </c>
    </row>
    <row r="4909" spans="1:35" x14ac:dyDescent="0.35">
      <c r="A4909" s="67">
        <v>3445</v>
      </c>
      <c r="B4909" s="130" t="s">
        <v>4642</v>
      </c>
      <c r="C4909" s="130" t="s">
        <v>5786</v>
      </c>
      <c r="D4909" s="130" t="s">
        <v>6053</v>
      </c>
      <c r="E4909" s="130" t="s">
        <v>4692</v>
      </c>
      <c r="F4909" s="130" t="s">
        <v>4695</v>
      </c>
      <c r="G4909" s="130" t="s">
        <v>5853</v>
      </c>
      <c r="H4909" s="130" t="s">
        <v>4638</v>
      </c>
      <c r="I4909" s="131" t="s">
        <v>4</v>
      </c>
      <c r="J4909" s="131" t="s">
        <v>21</v>
      </c>
      <c r="K4909" s="130" t="s">
        <v>184</v>
      </c>
      <c r="L4909" s="130" t="s">
        <v>1533</v>
      </c>
      <c r="M4909" s="130" t="s">
        <v>4883</v>
      </c>
      <c r="N4909" s="130" t="s">
        <v>5685</v>
      </c>
      <c r="O4909" s="130" t="s">
        <v>5714</v>
      </c>
      <c r="P4909" s="132">
        <v>43144</v>
      </c>
      <c r="Q4909" s="132">
        <v>43144</v>
      </c>
      <c r="R4909" s="133">
        <v>500</v>
      </c>
      <c r="S4909" s="133">
        <v>2500</v>
      </c>
      <c r="T4909" s="135"/>
      <c r="U4909" s="135"/>
      <c r="V4909" s="135"/>
      <c r="W4909" s="135"/>
      <c r="X4909" s="135"/>
      <c r="Y4909" s="135"/>
      <c r="Z4909" s="135"/>
      <c r="AA4909" s="137"/>
      <c r="AB4909" s="137"/>
      <c r="AC4909" s="139"/>
      <c r="AD4909" s="140"/>
      <c r="AE4909" s="131">
        <f>INDEX(Where!$B$2:$B$8,MATCH('4W'!I4909,DivisionList,0))</f>
        <v>20</v>
      </c>
      <c r="AF4909" s="131">
        <f>INDEX(Where!$F$2:$F$65,MATCH('4W'!J4909,DistrictList,0))</f>
        <v>2022</v>
      </c>
      <c r="AG4909" s="131">
        <f>IF(K4909&lt;&gt;"",INDEX(Where!$K$2:$K$545,MATCH('4W'!K4909,UpazilaList,0)),"")</f>
        <v>202294</v>
      </c>
      <c r="AH4909" s="141">
        <f t="array" ref="AH4909">IF(L4909&lt;&gt;"",INDEX(Where!$Q$2:$Q$5167,MATCH('4W'!K4909&amp;'4W'!L4909,Where!$O$2:$O$5167&amp;Where!$P$2:$P$5167,0)),"")</f>
        <v>20229479</v>
      </c>
      <c r="AI4909" s="198" t="str">
        <f>IF(Table1[[#This Row],[SSID]]="", "..", Table1[[#This Row],[District]]&amp;", "&amp;Table1[[#This Row],[Upazila]]&amp;", "&amp;Table1[[#This Row],[Union]]&amp;", "&amp;Table1[[#This Row],[Location Camp]])</f>
        <v>Cox's Bazar, Ukhia, Palong Khali, Camp 9</v>
      </c>
    </row>
    <row r="4910" spans="1:35" x14ac:dyDescent="0.35">
      <c r="A4910" s="67">
        <v>3446</v>
      </c>
      <c r="B4910" s="130" t="s">
        <v>4642</v>
      </c>
      <c r="C4910" s="130" t="s">
        <v>5786</v>
      </c>
      <c r="D4910" s="130" t="s">
        <v>6053</v>
      </c>
      <c r="E4910" s="130" t="s">
        <v>4692</v>
      </c>
      <c r="F4910" s="130" t="s">
        <v>4695</v>
      </c>
      <c r="G4910" s="130" t="s">
        <v>5853</v>
      </c>
      <c r="H4910" s="130" t="s">
        <v>4638</v>
      </c>
      <c r="I4910" s="131" t="s">
        <v>4</v>
      </c>
      <c r="J4910" s="131" t="s">
        <v>21</v>
      </c>
      <c r="K4910" s="130" t="s">
        <v>184</v>
      </c>
      <c r="L4910" s="130" t="s">
        <v>1533</v>
      </c>
      <c r="M4910" s="130" t="s">
        <v>4883</v>
      </c>
      <c r="N4910" s="130" t="s">
        <v>5685</v>
      </c>
      <c r="O4910" s="130" t="s">
        <v>5714</v>
      </c>
      <c r="P4910" s="132">
        <v>43144</v>
      </c>
      <c r="Q4910" s="132">
        <v>43144</v>
      </c>
      <c r="R4910" s="133">
        <v>50</v>
      </c>
      <c r="S4910" s="133">
        <v>250</v>
      </c>
      <c r="T4910" s="135"/>
      <c r="U4910" s="135"/>
      <c r="V4910" s="135"/>
      <c r="W4910" s="135"/>
      <c r="X4910" s="135"/>
      <c r="Y4910" s="135"/>
      <c r="Z4910" s="135"/>
      <c r="AA4910" s="137"/>
      <c r="AB4910" s="137"/>
      <c r="AC4910" s="139"/>
      <c r="AD4910" s="140"/>
      <c r="AE4910" s="131">
        <f>INDEX(Where!$B$2:$B$8,MATCH('4W'!I4910,DivisionList,0))</f>
        <v>20</v>
      </c>
      <c r="AF4910" s="131">
        <f>INDEX(Where!$F$2:$F$65,MATCH('4W'!J4910,DistrictList,0))</f>
        <v>2022</v>
      </c>
      <c r="AG4910" s="131">
        <f>IF(K4910&lt;&gt;"",INDEX(Where!$K$2:$K$545,MATCH('4W'!K4910,UpazilaList,0)),"")</f>
        <v>202294</v>
      </c>
      <c r="AH4910" s="141">
        <f t="array" ref="AH4910">IF(L4910&lt;&gt;"",INDEX(Where!$Q$2:$Q$5167,MATCH('4W'!K4910&amp;'4W'!L4910,Where!$O$2:$O$5167&amp;Where!$P$2:$P$5167,0)),"")</f>
        <v>20229479</v>
      </c>
      <c r="AI4910" s="198" t="str">
        <f>IF(Table1[[#This Row],[SSID]]="", "..", Table1[[#This Row],[District]]&amp;", "&amp;Table1[[#This Row],[Upazila]]&amp;", "&amp;Table1[[#This Row],[Union]]&amp;", "&amp;Table1[[#This Row],[Location Camp]])</f>
        <v>Cox's Bazar, Ukhia, Palong Khali, Camp 9</v>
      </c>
    </row>
    <row r="4911" spans="1:35" x14ac:dyDescent="0.35">
      <c r="A4911" s="67">
        <v>3447</v>
      </c>
      <c r="B4911" s="130" t="s">
        <v>4642</v>
      </c>
      <c r="C4911" s="130" t="s">
        <v>5786</v>
      </c>
      <c r="D4911" s="130" t="s">
        <v>6053</v>
      </c>
      <c r="E4911" s="130" t="s">
        <v>4692</v>
      </c>
      <c r="F4911" s="130" t="s">
        <v>4695</v>
      </c>
      <c r="G4911" s="130" t="s">
        <v>5853</v>
      </c>
      <c r="H4911" s="130" t="s">
        <v>4638</v>
      </c>
      <c r="I4911" s="131" t="s">
        <v>4</v>
      </c>
      <c r="J4911" s="131" t="s">
        <v>21</v>
      </c>
      <c r="K4911" s="130" t="s">
        <v>184</v>
      </c>
      <c r="L4911" s="130" t="s">
        <v>1533</v>
      </c>
      <c r="M4911" s="130" t="s">
        <v>4883</v>
      </c>
      <c r="N4911" s="130" t="s">
        <v>5685</v>
      </c>
      <c r="O4911" s="130" t="s">
        <v>5714</v>
      </c>
      <c r="P4911" s="132">
        <v>43144</v>
      </c>
      <c r="Q4911" s="132">
        <v>43144</v>
      </c>
      <c r="R4911" s="133">
        <v>50</v>
      </c>
      <c r="S4911" s="133">
        <v>250</v>
      </c>
      <c r="T4911" s="135"/>
      <c r="U4911" s="135"/>
      <c r="V4911" s="135"/>
      <c r="W4911" s="135"/>
      <c r="X4911" s="135"/>
      <c r="Y4911" s="135"/>
      <c r="Z4911" s="135"/>
      <c r="AA4911" s="137"/>
      <c r="AB4911" s="137"/>
      <c r="AC4911" s="139"/>
      <c r="AD4911" s="140"/>
      <c r="AE4911" s="131">
        <f>INDEX(Where!$B$2:$B$8,MATCH('4W'!I4911,DivisionList,0))</f>
        <v>20</v>
      </c>
      <c r="AF4911" s="131">
        <f>INDEX(Where!$F$2:$F$65,MATCH('4W'!J4911,DistrictList,0))</f>
        <v>2022</v>
      </c>
      <c r="AG4911" s="131">
        <f>IF(K4911&lt;&gt;"",INDEX(Where!$K$2:$K$545,MATCH('4W'!K4911,UpazilaList,0)),"")</f>
        <v>202294</v>
      </c>
      <c r="AH4911" s="141">
        <f t="array" ref="AH4911">IF(L4911&lt;&gt;"",INDEX(Where!$Q$2:$Q$5167,MATCH('4W'!K4911&amp;'4W'!L4911,Where!$O$2:$O$5167&amp;Where!$P$2:$P$5167,0)),"")</f>
        <v>20229479</v>
      </c>
      <c r="AI4911" s="198" t="str">
        <f>IF(Table1[[#This Row],[SSID]]="", "..", Table1[[#This Row],[District]]&amp;", "&amp;Table1[[#This Row],[Upazila]]&amp;", "&amp;Table1[[#This Row],[Union]]&amp;", "&amp;Table1[[#This Row],[Location Camp]])</f>
        <v>Cox's Bazar, Ukhia, Palong Khali, Camp 9</v>
      </c>
    </row>
    <row r="4912" spans="1:35" x14ac:dyDescent="0.35">
      <c r="A4912" s="67">
        <v>3448</v>
      </c>
      <c r="B4912" s="130" t="s">
        <v>4642</v>
      </c>
      <c r="C4912" s="130" t="s">
        <v>5786</v>
      </c>
      <c r="D4912" s="130" t="s">
        <v>6053</v>
      </c>
      <c r="E4912" s="130" t="s">
        <v>4692</v>
      </c>
      <c r="F4912" s="130" t="s">
        <v>4695</v>
      </c>
      <c r="G4912" s="130" t="s">
        <v>5853</v>
      </c>
      <c r="H4912" s="130" t="s">
        <v>4638</v>
      </c>
      <c r="I4912" s="131" t="s">
        <v>4</v>
      </c>
      <c r="J4912" s="131" t="s">
        <v>21</v>
      </c>
      <c r="K4912" s="130" t="s">
        <v>184</v>
      </c>
      <c r="L4912" s="130" t="s">
        <v>1533</v>
      </c>
      <c r="M4912" s="130" t="s">
        <v>4883</v>
      </c>
      <c r="N4912" s="130" t="s">
        <v>5685</v>
      </c>
      <c r="O4912" s="130" t="s">
        <v>5714</v>
      </c>
      <c r="P4912" s="132">
        <v>43145</v>
      </c>
      <c r="Q4912" s="132">
        <v>43145</v>
      </c>
      <c r="R4912" s="133">
        <v>350</v>
      </c>
      <c r="S4912" s="133">
        <v>1750</v>
      </c>
      <c r="T4912" s="135"/>
      <c r="U4912" s="135"/>
      <c r="V4912" s="135"/>
      <c r="W4912" s="135"/>
      <c r="X4912" s="135"/>
      <c r="Y4912" s="135"/>
      <c r="Z4912" s="135"/>
      <c r="AA4912" s="137"/>
      <c r="AB4912" s="137"/>
      <c r="AC4912" s="139"/>
      <c r="AD4912" s="140"/>
      <c r="AE4912" s="131">
        <f>INDEX(Where!$B$2:$B$8,MATCH('4W'!I4912,DivisionList,0))</f>
        <v>20</v>
      </c>
      <c r="AF4912" s="131">
        <f>INDEX(Where!$F$2:$F$65,MATCH('4W'!J4912,DistrictList,0))</f>
        <v>2022</v>
      </c>
      <c r="AG4912" s="131">
        <f>IF(K4912&lt;&gt;"",INDEX(Where!$K$2:$K$545,MATCH('4W'!K4912,UpazilaList,0)),"")</f>
        <v>202294</v>
      </c>
      <c r="AH4912" s="141">
        <f t="array" ref="AH4912">IF(L4912&lt;&gt;"",INDEX(Where!$Q$2:$Q$5167,MATCH('4W'!K4912&amp;'4W'!L4912,Where!$O$2:$O$5167&amp;Where!$P$2:$P$5167,0)),"")</f>
        <v>20229479</v>
      </c>
      <c r="AI4912" s="198" t="str">
        <f>IF(Table1[[#This Row],[SSID]]="", "..", Table1[[#This Row],[District]]&amp;", "&amp;Table1[[#This Row],[Upazila]]&amp;", "&amp;Table1[[#This Row],[Union]]&amp;", "&amp;Table1[[#This Row],[Location Camp]])</f>
        <v>Cox's Bazar, Ukhia, Palong Khali, Camp 9</v>
      </c>
    </row>
    <row r="4913" spans="1:35" x14ac:dyDescent="0.35">
      <c r="A4913" s="67">
        <v>3449</v>
      </c>
      <c r="B4913" s="130" t="s">
        <v>4642</v>
      </c>
      <c r="C4913" s="130" t="s">
        <v>5786</v>
      </c>
      <c r="D4913" s="130" t="s">
        <v>6053</v>
      </c>
      <c r="E4913" s="130" t="s">
        <v>4692</v>
      </c>
      <c r="F4913" s="130" t="s">
        <v>4695</v>
      </c>
      <c r="G4913" s="130" t="s">
        <v>5853</v>
      </c>
      <c r="H4913" s="130" t="s">
        <v>4638</v>
      </c>
      <c r="I4913" s="131" t="s">
        <v>4</v>
      </c>
      <c r="J4913" s="131" t="s">
        <v>21</v>
      </c>
      <c r="K4913" s="130" t="s">
        <v>184</v>
      </c>
      <c r="L4913" s="130" t="s">
        <v>1533</v>
      </c>
      <c r="M4913" s="130" t="s">
        <v>4883</v>
      </c>
      <c r="N4913" s="130" t="s">
        <v>5685</v>
      </c>
      <c r="O4913" s="130" t="s">
        <v>5714</v>
      </c>
      <c r="P4913" s="132">
        <v>43145</v>
      </c>
      <c r="Q4913" s="132">
        <v>43145</v>
      </c>
      <c r="R4913" s="133">
        <v>50</v>
      </c>
      <c r="S4913" s="133">
        <v>250</v>
      </c>
      <c r="T4913" s="135"/>
      <c r="U4913" s="135"/>
      <c r="V4913" s="135"/>
      <c r="W4913" s="135"/>
      <c r="X4913" s="135"/>
      <c r="Y4913" s="135"/>
      <c r="Z4913" s="135"/>
      <c r="AA4913" s="137"/>
      <c r="AB4913" s="137"/>
      <c r="AC4913" s="139"/>
      <c r="AD4913" s="140"/>
      <c r="AE4913" s="131">
        <f>INDEX(Where!$B$2:$B$8,MATCH('4W'!I4913,DivisionList,0))</f>
        <v>20</v>
      </c>
      <c r="AF4913" s="131">
        <f>INDEX(Where!$F$2:$F$65,MATCH('4W'!J4913,DistrictList,0))</f>
        <v>2022</v>
      </c>
      <c r="AG4913" s="131">
        <f>IF(K4913&lt;&gt;"",INDEX(Where!$K$2:$K$545,MATCH('4W'!K4913,UpazilaList,0)),"")</f>
        <v>202294</v>
      </c>
      <c r="AH4913" s="141">
        <f t="array" ref="AH4913">IF(L4913&lt;&gt;"",INDEX(Where!$Q$2:$Q$5167,MATCH('4W'!K4913&amp;'4W'!L4913,Where!$O$2:$O$5167&amp;Where!$P$2:$P$5167,0)),"")</f>
        <v>20229479</v>
      </c>
      <c r="AI4913" s="198" t="str">
        <f>IF(Table1[[#This Row],[SSID]]="", "..", Table1[[#This Row],[District]]&amp;", "&amp;Table1[[#This Row],[Upazila]]&amp;", "&amp;Table1[[#This Row],[Union]]&amp;", "&amp;Table1[[#This Row],[Location Camp]])</f>
        <v>Cox's Bazar, Ukhia, Palong Khali, Camp 9</v>
      </c>
    </row>
    <row r="4914" spans="1:35" x14ac:dyDescent="0.35">
      <c r="A4914" s="67">
        <v>3450</v>
      </c>
      <c r="B4914" s="130" t="s">
        <v>4642</v>
      </c>
      <c r="C4914" s="130" t="s">
        <v>5786</v>
      </c>
      <c r="D4914" s="130" t="s">
        <v>6053</v>
      </c>
      <c r="E4914" s="130" t="s">
        <v>4692</v>
      </c>
      <c r="F4914" s="130" t="s">
        <v>4695</v>
      </c>
      <c r="G4914" s="130" t="s">
        <v>5853</v>
      </c>
      <c r="H4914" s="130" t="s">
        <v>4638</v>
      </c>
      <c r="I4914" s="131" t="s">
        <v>4</v>
      </c>
      <c r="J4914" s="131" t="s">
        <v>21</v>
      </c>
      <c r="K4914" s="130" t="s">
        <v>184</v>
      </c>
      <c r="L4914" s="130" t="s">
        <v>1533</v>
      </c>
      <c r="M4914" s="130" t="s">
        <v>4883</v>
      </c>
      <c r="N4914" s="130" t="s">
        <v>5685</v>
      </c>
      <c r="O4914" s="130" t="s">
        <v>5714</v>
      </c>
      <c r="P4914" s="132">
        <v>43145</v>
      </c>
      <c r="Q4914" s="132">
        <v>43145</v>
      </c>
      <c r="R4914" s="133">
        <v>50</v>
      </c>
      <c r="S4914" s="133">
        <v>250</v>
      </c>
      <c r="T4914" s="135"/>
      <c r="U4914" s="135"/>
      <c r="V4914" s="135"/>
      <c r="W4914" s="135"/>
      <c r="X4914" s="135"/>
      <c r="Y4914" s="135"/>
      <c r="Z4914" s="135"/>
      <c r="AA4914" s="137"/>
      <c r="AB4914" s="137"/>
      <c r="AC4914" s="139"/>
      <c r="AD4914" s="140"/>
      <c r="AE4914" s="131">
        <f>INDEX(Where!$B$2:$B$8,MATCH('4W'!I4914,DivisionList,0))</f>
        <v>20</v>
      </c>
      <c r="AF4914" s="131">
        <f>INDEX(Where!$F$2:$F$65,MATCH('4W'!J4914,DistrictList,0))</f>
        <v>2022</v>
      </c>
      <c r="AG4914" s="131">
        <f>IF(K4914&lt;&gt;"",INDEX(Where!$K$2:$K$545,MATCH('4W'!K4914,UpazilaList,0)),"")</f>
        <v>202294</v>
      </c>
      <c r="AH4914" s="141">
        <f t="array" ref="AH4914">IF(L4914&lt;&gt;"",INDEX(Where!$Q$2:$Q$5167,MATCH('4W'!K4914&amp;'4W'!L4914,Where!$O$2:$O$5167&amp;Where!$P$2:$P$5167,0)),"")</f>
        <v>20229479</v>
      </c>
      <c r="AI4914" s="198" t="str">
        <f>IF(Table1[[#This Row],[SSID]]="", "..", Table1[[#This Row],[District]]&amp;", "&amp;Table1[[#This Row],[Upazila]]&amp;", "&amp;Table1[[#This Row],[Union]]&amp;", "&amp;Table1[[#This Row],[Location Camp]])</f>
        <v>Cox's Bazar, Ukhia, Palong Khali, Camp 9</v>
      </c>
    </row>
    <row r="4915" spans="1:35" x14ac:dyDescent="0.35">
      <c r="A4915" s="67">
        <v>3451</v>
      </c>
      <c r="B4915" s="130" t="s">
        <v>4642</v>
      </c>
      <c r="C4915" s="130" t="s">
        <v>5786</v>
      </c>
      <c r="D4915" s="130" t="s">
        <v>6053</v>
      </c>
      <c r="E4915" s="130" t="s">
        <v>4692</v>
      </c>
      <c r="F4915" s="130" t="s">
        <v>4695</v>
      </c>
      <c r="G4915" s="130" t="s">
        <v>5853</v>
      </c>
      <c r="H4915" s="130" t="s">
        <v>4638</v>
      </c>
      <c r="I4915" s="131" t="s">
        <v>4</v>
      </c>
      <c r="J4915" s="131" t="s">
        <v>21</v>
      </c>
      <c r="K4915" s="130" t="s">
        <v>184</v>
      </c>
      <c r="L4915" s="130" t="s">
        <v>1533</v>
      </c>
      <c r="M4915" s="130" t="s">
        <v>4883</v>
      </c>
      <c r="N4915" s="130" t="s">
        <v>5685</v>
      </c>
      <c r="O4915" s="130" t="s">
        <v>5714</v>
      </c>
      <c r="P4915" s="132">
        <v>43146</v>
      </c>
      <c r="Q4915" s="132">
        <v>43146</v>
      </c>
      <c r="R4915" s="133">
        <v>50</v>
      </c>
      <c r="S4915" s="133">
        <v>250</v>
      </c>
      <c r="T4915" s="135"/>
      <c r="U4915" s="135"/>
      <c r="V4915" s="135"/>
      <c r="W4915" s="135"/>
      <c r="X4915" s="135"/>
      <c r="Y4915" s="135"/>
      <c r="Z4915" s="135"/>
      <c r="AA4915" s="137"/>
      <c r="AB4915" s="137"/>
      <c r="AC4915" s="139"/>
      <c r="AD4915" s="140"/>
      <c r="AE4915" s="131">
        <f>INDEX(Where!$B$2:$B$8,MATCH('4W'!I4915,DivisionList,0))</f>
        <v>20</v>
      </c>
      <c r="AF4915" s="131">
        <f>INDEX(Where!$F$2:$F$65,MATCH('4W'!J4915,DistrictList,0))</f>
        <v>2022</v>
      </c>
      <c r="AG4915" s="131">
        <f>IF(K4915&lt;&gt;"",INDEX(Where!$K$2:$K$545,MATCH('4W'!K4915,UpazilaList,0)),"")</f>
        <v>202294</v>
      </c>
      <c r="AH4915" s="141">
        <f t="array" ref="AH4915">IF(L4915&lt;&gt;"",INDEX(Where!$Q$2:$Q$5167,MATCH('4W'!K4915&amp;'4W'!L4915,Where!$O$2:$O$5167&amp;Where!$P$2:$P$5167,0)),"")</f>
        <v>20229479</v>
      </c>
      <c r="AI4915" s="198" t="str">
        <f>IF(Table1[[#This Row],[SSID]]="", "..", Table1[[#This Row],[District]]&amp;", "&amp;Table1[[#This Row],[Upazila]]&amp;", "&amp;Table1[[#This Row],[Union]]&amp;", "&amp;Table1[[#This Row],[Location Camp]])</f>
        <v>Cox's Bazar, Ukhia, Palong Khali, Camp 9</v>
      </c>
    </row>
    <row r="4916" spans="1:35" x14ac:dyDescent="0.35">
      <c r="A4916" s="67">
        <v>3452</v>
      </c>
      <c r="B4916" s="130" t="s">
        <v>4642</v>
      </c>
      <c r="C4916" s="130" t="s">
        <v>5786</v>
      </c>
      <c r="D4916" s="130" t="s">
        <v>6053</v>
      </c>
      <c r="E4916" s="130" t="s">
        <v>4692</v>
      </c>
      <c r="F4916" s="130" t="s">
        <v>4695</v>
      </c>
      <c r="G4916" s="130" t="s">
        <v>5853</v>
      </c>
      <c r="H4916" s="130" t="s">
        <v>4638</v>
      </c>
      <c r="I4916" s="131" t="s">
        <v>4</v>
      </c>
      <c r="J4916" s="131" t="s">
        <v>21</v>
      </c>
      <c r="K4916" s="130" t="s">
        <v>184</v>
      </c>
      <c r="L4916" s="130" t="s">
        <v>1533</v>
      </c>
      <c r="M4916" s="130" t="s">
        <v>4883</v>
      </c>
      <c r="N4916" s="130" t="s">
        <v>5685</v>
      </c>
      <c r="O4916" s="130" t="s">
        <v>5714</v>
      </c>
      <c r="P4916" s="132">
        <v>43146</v>
      </c>
      <c r="Q4916" s="132">
        <v>43146</v>
      </c>
      <c r="R4916" s="133">
        <v>50</v>
      </c>
      <c r="S4916" s="133">
        <v>250</v>
      </c>
      <c r="T4916" s="135"/>
      <c r="U4916" s="135"/>
      <c r="V4916" s="135"/>
      <c r="W4916" s="135"/>
      <c r="X4916" s="135"/>
      <c r="Y4916" s="135"/>
      <c r="Z4916" s="135"/>
      <c r="AA4916" s="137"/>
      <c r="AB4916" s="137"/>
      <c r="AC4916" s="139"/>
      <c r="AD4916" s="140"/>
      <c r="AE4916" s="131">
        <f>INDEX(Where!$B$2:$B$8,MATCH('4W'!I4916,DivisionList,0))</f>
        <v>20</v>
      </c>
      <c r="AF4916" s="131">
        <f>INDEX(Where!$F$2:$F$65,MATCH('4W'!J4916,DistrictList,0))</f>
        <v>2022</v>
      </c>
      <c r="AG4916" s="131">
        <f>IF(K4916&lt;&gt;"",INDEX(Where!$K$2:$K$545,MATCH('4W'!K4916,UpazilaList,0)),"")</f>
        <v>202294</v>
      </c>
      <c r="AH4916" s="141">
        <f t="array" ref="AH4916">IF(L4916&lt;&gt;"",INDEX(Where!$Q$2:$Q$5167,MATCH('4W'!K4916&amp;'4W'!L4916,Where!$O$2:$O$5167&amp;Where!$P$2:$P$5167,0)),"")</f>
        <v>20229479</v>
      </c>
      <c r="AI4916" s="198" t="str">
        <f>IF(Table1[[#This Row],[SSID]]="", "..", Table1[[#This Row],[District]]&amp;", "&amp;Table1[[#This Row],[Upazila]]&amp;", "&amp;Table1[[#This Row],[Union]]&amp;", "&amp;Table1[[#This Row],[Location Camp]])</f>
        <v>Cox's Bazar, Ukhia, Palong Khali, Camp 9</v>
      </c>
    </row>
    <row r="4917" spans="1:35" x14ac:dyDescent="0.35">
      <c r="A4917" s="67">
        <v>3453</v>
      </c>
      <c r="B4917" s="130" t="s">
        <v>4642</v>
      </c>
      <c r="C4917" s="130" t="s">
        <v>5786</v>
      </c>
      <c r="D4917" s="130" t="s">
        <v>6053</v>
      </c>
      <c r="E4917" s="130" t="s">
        <v>4692</v>
      </c>
      <c r="F4917" s="130" t="s">
        <v>4695</v>
      </c>
      <c r="G4917" s="130" t="s">
        <v>5853</v>
      </c>
      <c r="H4917" s="130" t="s">
        <v>4638</v>
      </c>
      <c r="I4917" s="131" t="s">
        <v>4</v>
      </c>
      <c r="J4917" s="131" t="s">
        <v>21</v>
      </c>
      <c r="K4917" s="130" t="s">
        <v>184</v>
      </c>
      <c r="L4917" s="130" t="s">
        <v>1533</v>
      </c>
      <c r="M4917" s="130" t="s">
        <v>4883</v>
      </c>
      <c r="N4917" s="130" t="s">
        <v>5685</v>
      </c>
      <c r="O4917" s="130" t="s">
        <v>5714</v>
      </c>
      <c r="P4917" s="132">
        <v>43148</v>
      </c>
      <c r="Q4917" s="132">
        <v>43148</v>
      </c>
      <c r="R4917" s="133">
        <v>100</v>
      </c>
      <c r="S4917" s="133">
        <v>500</v>
      </c>
      <c r="T4917" s="135"/>
      <c r="U4917" s="135"/>
      <c r="V4917" s="135"/>
      <c r="W4917" s="135"/>
      <c r="X4917" s="135"/>
      <c r="Y4917" s="135"/>
      <c r="Z4917" s="135"/>
      <c r="AA4917" s="137"/>
      <c r="AB4917" s="137"/>
      <c r="AC4917" s="139"/>
      <c r="AD4917" s="140"/>
      <c r="AE4917" s="131">
        <f>INDEX(Where!$B$2:$B$8,MATCH('4W'!I4917,DivisionList,0))</f>
        <v>20</v>
      </c>
      <c r="AF4917" s="131">
        <f>INDEX(Where!$F$2:$F$65,MATCH('4W'!J4917,DistrictList,0))</f>
        <v>2022</v>
      </c>
      <c r="AG4917" s="131">
        <f>IF(K4917&lt;&gt;"",INDEX(Where!$K$2:$K$545,MATCH('4W'!K4917,UpazilaList,0)),"")</f>
        <v>202294</v>
      </c>
      <c r="AH4917" s="141">
        <f t="array" ref="AH4917">IF(L4917&lt;&gt;"",INDEX(Where!$Q$2:$Q$5167,MATCH('4W'!K4917&amp;'4W'!L4917,Where!$O$2:$O$5167&amp;Where!$P$2:$P$5167,0)),"")</f>
        <v>20229479</v>
      </c>
      <c r="AI4917" s="198" t="str">
        <f>IF(Table1[[#This Row],[SSID]]="", "..", Table1[[#This Row],[District]]&amp;", "&amp;Table1[[#This Row],[Upazila]]&amp;", "&amp;Table1[[#This Row],[Union]]&amp;", "&amp;Table1[[#This Row],[Location Camp]])</f>
        <v>Cox's Bazar, Ukhia, Palong Khali, Camp 9</v>
      </c>
    </row>
    <row r="4918" spans="1:35" x14ac:dyDescent="0.35">
      <c r="A4918" s="67">
        <v>3454</v>
      </c>
      <c r="B4918" s="130" t="s">
        <v>4642</v>
      </c>
      <c r="C4918" s="130" t="s">
        <v>5786</v>
      </c>
      <c r="D4918" s="130" t="s">
        <v>6053</v>
      </c>
      <c r="E4918" s="130" t="s">
        <v>4692</v>
      </c>
      <c r="F4918" s="130" t="s">
        <v>4695</v>
      </c>
      <c r="G4918" s="130" t="s">
        <v>5853</v>
      </c>
      <c r="H4918" s="130" t="s">
        <v>4638</v>
      </c>
      <c r="I4918" s="131" t="s">
        <v>4</v>
      </c>
      <c r="J4918" s="131" t="s">
        <v>21</v>
      </c>
      <c r="K4918" s="130" t="s">
        <v>184</v>
      </c>
      <c r="L4918" s="130" t="s">
        <v>1533</v>
      </c>
      <c r="M4918" s="130" t="s">
        <v>4883</v>
      </c>
      <c r="N4918" s="130" t="s">
        <v>5685</v>
      </c>
      <c r="O4918" s="130" t="s">
        <v>5714</v>
      </c>
      <c r="P4918" s="132">
        <v>43148</v>
      </c>
      <c r="Q4918" s="132">
        <v>43148</v>
      </c>
      <c r="R4918" s="133">
        <v>100</v>
      </c>
      <c r="S4918" s="133">
        <v>500</v>
      </c>
      <c r="T4918" s="135"/>
      <c r="U4918" s="135"/>
      <c r="V4918" s="135"/>
      <c r="W4918" s="135"/>
      <c r="X4918" s="135"/>
      <c r="Y4918" s="135"/>
      <c r="Z4918" s="135"/>
      <c r="AA4918" s="137"/>
      <c r="AB4918" s="137"/>
      <c r="AC4918" s="139"/>
      <c r="AD4918" s="140"/>
      <c r="AE4918" s="131">
        <f>INDEX(Where!$B$2:$B$8,MATCH('4W'!I4918,DivisionList,0))</f>
        <v>20</v>
      </c>
      <c r="AF4918" s="131">
        <f>INDEX(Where!$F$2:$F$65,MATCH('4W'!J4918,DistrictList,0))</f>
        <v>2022</v>
      </c>
      <c r="AG4918" s="131">
        <f>IF(K4918&lt;&gt;"",INDEX(Where!$K$2:$K$545,MATCH('4W'!K4918,UpazilaList,0)),"")</f>
        <v>202294</v>
      </c>
      <c r="AH4918" s="141">
        <f t="array" ref="AH4918">IF(L4918&lt;&gt;"",INDEX(Where!$Q$2:$Q$5167,MATCH('4W'!K4918&amp;'4W'!L4918,Where!$O$2:$O$5167&amp;Where!$P$2:$P$5167,0)),"")</f>
        <v>20229479</v>
      </c>
      <c r="AI4918" s="198" t="str">
        <f>IF(Table1[[#This Row],[SSID]]="", "..", Table1[[#This Row],[District]]&amp;", "&amp;Table1[[#This Row],[Upazila]]&amp;", "&amp;Table1[[#This Row],[Union]]&amp;", "&amp;Table1[[#This Row],[Location Camp]])</f>
        <v>Cox's Bazar, Ukhia, Palong Khali, Camp 9</v>
      </c>
    </row>
    <row r="4919" spans="1:35" x14ac:dyDescent="0.35">
      <c r="A4919" s="67">
        <v>3455</v>
      </c>
      <c r="B4919" s="130" t="s">
        <v>4642</v>
      </c>
      <c r="C4919" s="130" t="s">
        <v>5786</v>
      </c>
      <c r="D4919" s="130" t="s">
        <v>6053</v>
      </c>
      <c r="E4919" s="130" t="s">
        <v>4692</v>
      </c>
      <c r="F4919" s="130" t="s">
        <v>4695</v>
      </c>
      <c r="G4919" s="130" t="s">
        <v>5853</v>
      </c>
      <c r="H4919" s="130" t="s">
        <v>4638</v>
      </c>
      <c r="I4919" s="131" t="s">
        <v>4</v>
      </c>
      <c r="J4919" s="131" t="s">
        <v>21</v>
      </c>
      <c r="K4919" s="130" t="s">
        <v>184</v>
      </c>
      <c r="L4919" s="130" t="s">
        <v>1533</v>
      </c>
      <c r="M4919" s="130" t="s">
        <v>4883</v>
      </c>
      <c r="N4919" s="130" t="s">
        <v>5685</v>
      </c>
      <c r="O4919" s="130" t="s">
        <v>5714</v>
      </c>
      <c r="P4919" s="132">
        <v>43149</v>
      </c>
      <c r="Q4919" s="132">
        <v>43149</v>
      </c>
      <c r="R4919" s="133">
        <v>100</v>
      </c>
      <c r="S4919" s="133">
        <v>500</v>
      </c>
      <c r="T4919" s="135"/>
      <c r="U4919" s="135"/>
      <c r="V4919" s="135"/>
      <c r="W4919" s="135"/>
      <c r="X4919" s="135"/>
      <c r="Y4919" s="135"/>
      <c r="Z4919" s="135"/>
      <c r="AA4919" s="137"/>
      <c r="AB4919" s="137"/>
      <c r="AC4919" s="139"/>
      <c r="AD4919" s="140"/>
      <c r="AE4919" s="131">
        <f>INDEX(Where!$B$2:$B$8,MATCH('4W'!I4919,DivisionList,0))</f>
        <v>20</v>
      </c>
      <c r="AF4919" s="131">
        <f>INDEX(Where!$F$2:$F$65,MATCH('4W'!J4919,DistrictList,0))</f>
        <v>2022</v>
      </c>
      <c r="AG4919" s="131">
        <f>IF(K4919&lt;&gt;"",INDEX(Where!$K$2:$K$545,MATCH('4W'!K4919,UpazilaList,0)),"")</f>
        <v>202294</v>
      </c>
      <c r="AH4919" s="141">
        <f t="array" ref="AH4919">IF(L4919&lt;&gt;"",INDEX(Where!$Q$2:$Q$5167,MATCH('4W'!K4919&amp;'4W'!L4919,Where!$O$2:$O$5167&amp;Where!$P$2:$P$5167,0)),"")</f>
        <v>20229479</v>
      </c>
      <c r="AI4919" s="198" t="str">
        <f>IF(Table1[[#This Row],[SSID]]="", "..", Table1[[#This Row],[District]]&amp;", "&amp;Table1[[#This Row],[Upazila]]&amp;", "&amp;Table1[[#This Row],[Union]]&amp;", "&amp;Table1[[#This Row],[Location Camp]])</f>
        <v>Cox's Bazar, Ukhia, Palong Khali, Camp 9</v>
      </c>
    </row>
    <row r="4920" spans="1:35" x14ac:dyDescent="0.35">
      <c r="A4920" s="67">
        <v>3456</v>
      </c>
      <c r="B4920" s="130" t="s">
        <v>4642</v>
      </c>
      <c r="C4920" s="130" t="s">
        <v>5786</v>
      </c>
      <c r="D4920" s="130" t="s">
        <v>6053</v>
      </c>
      <c r="E4920" s="130" t="s">
        <v>4692</v>
      </c>
      <c r="F4920" s="130" t="s">
        <v>4695</v>
      </c>
      <c r="G4920" s="130" t="s">
        <v>5853</v>
      </c>
      <c r="H4920" s="130" t="s">
        <v>4638</v>
      </c>
      <c r="I4920" s="131" t="s">
        <v>4</v>
      </c>
      <c r="J4920" s="131" t="s">
        <v>21</v>
      </c>
      <c r="K4920" s="130" t="s">
        <v>184</v>
      </c>
      <c r="L4920" s="130" t="s">
        <v>1533</v>
      </c>
      <c r="M4920" s="130" t="s">
        <v>4883</v>
      </c>
      <c r="N4920" s="130" t="s">
        <v>5685</v>
      </c>
      <c r="O4920" s="130" t="s">
        <v>5714</v>
      </c>
      <c r="P4920" s="132">
        <v>43149</v>
      </c>
      <c r="Q4920" s="132">
        <v>43149</v>
      </c>
      <c r="R4920" s="133">
        <v>100</v>
      </c>
      <c r="S4920" s="133">
        <v>500</v>
      </c>
      <c r="T4920" s="135"/>
      <c r="U4920" s="135"/>
      <c r="V4920" s="135"/>
      <c r="W4920" s="135"/>
      <c r="X4920" s="135"/>
      <c r="Y4920" s="135"/>
      <c r="Z4920" s="135"/>
      <c r="AA4920" s="137"/>
      <c r="AB4920" s="137"/>
      <c r="AC4920" s="139"/>
      <c r="AD4920" s="140"/>
      <c r="AE4920" s="131">
        <f>INDEX(Where!$B$2:$B$8,MATCH('4W'!I4920,DivisionList,0))</f>
        <v>20</v>
      </c>
      <c r="AF4920" s="131">
        <f>INDEX(Where!$F$2:$F$65,MATCH('4W'!J4920,DistrictList,0))</f>
        <v>2022</v>
      </c>
      <c r="AG4920" s="131">
        <f>IF(K4920&lt;&gt;"",INDEX(Where!$K$2:$K$545,MATCH('4W'!K4920,UpazilaList,0)),"")</f>
        <v>202294</v>
      </c>
      <c r="AH4920" s="141">
        <f t="array" ref="AH4920">IF(L4920&lt;&gt;"",INDEX(Where!$Q$2:$Q$5167,MATCH('4W'!K4920&amp;'4W'!L4920,Where!$O$2:$O$5167&amp;Where!$P$2:$P$5167,0)),"")</f>
        <v>20229479</v>
      </c>
      <c r="AI4920" s="198" t="str">
        <f>IF(Table1[[#This Row],[SSID]]="", "..", Table1[[#This Row],[District]]&amp;", "&amp;Table1[[#This Row],[Upazila]]&amp;", "&amp;Table1[[#This Row],[Union]]&amp;", "&amp;Table1[[#This Row],[Location Camp]])</f>
        <v>Cox's Bazar, Ukhia, Palong Khali, Camp 9</v>
      </c>
    </row>
    <row r="4921" spans="1:35" x14ac:dyDescent="0.35">
      <c r="A4921" s="67">
        <v>3457</v>
      </c>
      <c r="B4921" s="130" t="s">
        <v>4642</v>
      </c>
      <c r="C4921" s="130" t="s">
        <v>5786</v>
      </c>
      <c r="D4921" s="130" t="s">
        <v>6053</v>
      </c>
      <c r="E4921" s="130" t="s">
        <v>4692</v>
      </c>
      <c r="F4921" s="130" t="s">
        <v>4695</v>
      </c>
      <c r="G4921" s="130" t="s">
        <v>5853</v>
      </c>
      <c r="H4921" s="130" t="s">
        <v>4638</v>
      </c>
      <c r="I4921" s="131" t="s">
        <v>4</v>
      </c>
      <c r="J4921" s="131" t="s">
        <v>21</v>
      </c>
      <c r="K4921" s="130" t="s">
        <v>184</v>
      </c>
      <c r="L4921" s="130" t="s">
        <v>1533</v>
      </c>
      <c r="M4921" s="130" t="s">
        <v>4883</v>
      </c>
      <c r="N4921" s="130" t="s">
        <v>5685</v>
      </c>
      <c r="O4921" s="130" t="s">
        <v>5714</v>
      </c>
      <c r="P4921" s="132">
        <v>43150</v>
      </c>
      <c r="Q4921" s="132">
        <v>43150</v>
      </c>
      <c r="R4921" s="133">
        <v>100</v>
      </c>
      <c r="S4921" s="133">
        <v>500</v>
      </c>
      <c r="T4921" s="135"/>
      <c r="U4921" s="135"/>
      <c r="V4921" s="135"/>
      <c r="W4921" s="135"/>
      <c r="X4921" s="135"/>
      <c r="Y4921" s="135"/>
      <c r="Z4921" s="135"/>
      <c r="AA4921" s="137"/>
      <c r="AB4921" s="137"/>
      <c r="AC4921" s="139"/>
      <c r="AD4921" s="140"/>
      <c r="AE4921" s="131">
        <f>INDEX(Where!$B$2:$B$8,MATCH('4W'!I4921,DivisionList,0))</f>
        <v>20</v>
      </c>
      <c r="AF4921" s="131">
        <f>INDEX(Where!$F$2:$F$65,MATCH('4W'!J4921,DistrictList,0))</f>
        <v>2022</v>
      </c>
      <c r="AG4921" s="131">
        <f>IF(K4921&lt;&gt;"",INDEX(Where!$K$2:$K$545,MATCH('4W'!K4921,UpazilaList,0)),"")</f>
        <v>202294</v>
      </c>
      <c r="AH4921" s="141">
        <f t="array" ref="AH4921">IF(L4921&lt;&gt;"",INDEX(Where!$Q$2:$Q$5167,MATCH('4W'!K4921&amp;'4W'!L4921,Where!$O$2:$O$5167&amp;Where!$P$2:$P$5167,0)),"")</f>
        <v>20229479</v>
      </c>
      <c r="AI4921" s="198" t="str">
        <f>IF(Table1[[#This Row],[SSID]]="", "..", Table1[[#This Row],[District]]&amp;", "&amp;Table1[[#This Row],[Upazila]]&amp;", "&amp;Table1[[#This Row],[Union]]&amp;", "&amp;Table1[[#This Row],[Location Camp]])</f>
        <v>Cox's Bazar, Ukhia, Palong Khali, Camp 9</v>
      </c>
    </row>
    <row r="4922" spans="1:35" x14ac:dyDescent="0.35">
      <c r="A4922" s="67">
        <v>3458</v>
      </c>
      <c r="B4922" s="130" t="s">
        <v>4642</v>
      </c>
      <c r="C4922" s="130" t="s">
        <v>5786</v>
      </c>
      <c r="D4922" s="130" t="s">
        <v>6053</v>
      </c>
      <c r="E4922" s="130" t="s">
        <v>4692</v>
      </c>
      <c r="F4922" s="130" t="s">
        <v>4695</v>
      </c>
      <c r="G4922" s="130" t="s">
        <v>5853</v>
      </c>
      <c r="H4922" s="130" t="s">
        <v>4638</v>
      </c>
      <c r="I4922" s="131" t="s">
        <v>4</v>
      </c>
      <c r="J4922" s="131" t="s">
        <v>21</v>
      </c>
      <c r="K4922" s="130" t="s">
        <v>184</v>
      </c>
      <c r="L4922" s="130" t="s">
        <v>1533</v>
      </c>
      <c r="M4922" s="130" t="s">
        <v>4883</v>
      </c>
      <c r="N4922" s="130" t="s">
        <v>5685</v>
      </c>
      <c r="O4922" s="130" t="s">
        <v>5714</v>
      </c>
      <c r="P4922" s="132">
        <v>43150</v>
      </c>
      <c r="Q4922" s="132">
        <v>43150</v>
      </c>
      <c r="R4922" s="133">
        <v>100</v>
      </c>
      <c r="S4922" s="133">
        <v>500</v>
      </c>
      <c r="T4922" s="135"/>
      <c r="U4922" s="135"/>
      <c r="V4922" s="135"/>
      <c r="W4922" s="135"/>
      <c r="X4922" s="135"/>
      <c r="Y4922" s="135"/>
      <c r="Z4922" s="135"/>
      <c r="AA4922" s="137"/>
      <c r="AB4922" s="137"/>
      <c r="AC4922" s="139"/>
      <c r="AD4922" s="140"/>
      <c r="AE4922" s="131">
        <f>INDEX(Where!$B$2:$B$8,MATCH('4W'!I4922,DivisionList,0))</f>
        <v>20</v>
      </c>
      <c r="AF4922" s="131">
        <f>INDEX(Where!$F$2:$F$65,MATCH('4W'!J4922,DistrictList,0))</f>
        <v>2022</v>
      </c>
      <c r="AG4922" s="131">
        <f>IF(K4922&lt;&gt;"",INDEX(Where!$K$2:$K$545,MATCH('4W'!K4922,UpazilaList,0)),"")</f>
        <v>202294</v>
      </c>
      <c r="AH4922" s="141">
        <f t="array" ref="AH4922">IF(L4922&lt;&gt;"",INDEX(Where!$Q$2:$Q$5167,MATCH('4W'!K4922&amp;'4W'!L4922,Where!$O$2:$O$5167&amp;Where!$P$2:$P$5167,0)),"")</f>
        <v>20229479</v>
      </c>
      <c r="AI4922" s="198" t="str">
        <f>IF(Table1[[#This Row],[SSID]]="", "..", Table1[[#This Row],[District]]&amp;", "&amp;Table1[[#This Row],[Upazila]]&amp;", "&amp;Table1[[#This Row],[Union]]&amp;", "&amp;Table1[[#This Row],[Location Camp]])</f>
        <v>Cox's Bazar, Ukhia, Palong Khali, Camp 9</v>
      </c>
    </row>
    <row r="4923" spans="1:35" x14ac:dyDescent="0.35">
      <c r="A4923" s="67">
        <v>3459</v>
      </c>
      <c r="B4923" s="130" t="s">
        <v>4642</v>
      </c>
      <c r="C4923" s="130" t="s">
        <v>5786</v>
      </c>
      <c r="D4923" s="130" t="s">
        <v>6053</v>
      </c>
      <c r="E4923" s="130" t="s">
        <v>4692</v>
      </c>
      <c r="F4923" s="130" t="s">
        <v>4695</v>
      </c>
      <c r="G4923" s="130" t="s">
        <v>5853</v>
      </c>
      <c r="H4923" s="130" t="s">
        <v>4638</v>
      </c>
      <c r="I4923" s="131" t="s">
        <v>4</v>
      </c>
      <c r="J4923" s="131" t="s">
        <v>21</v>
      </c>
      <c r="K4923" s="130" t="s">
        <v>184</v>
      </c>
      <c r="L4923" s="130" t="s">
        <v>1533</v>
      </c>
      <c r="M4923" s="130" t="s">
        <v>4883</v>
      </c>
      <c r="N4923" s="130" t="s">
        <v>5685</v>
      </c>
      <c r="O4923" s="130" t="s">
        <v>5714</v>
      </c>
      <c r="P4923" s="132">
        <v>43151</v>
      </c>
      <c r="Q4923" s="132">
        <v>43151</v>
      </c>
      <c r="R4923" s="133">
        <v>100</v>
      </c>
      <c r="S4923" s="133">
        <v>500</v>
      </c>
      <c r="T4923" s="135"/>
      <c r="U4923" s="135"/>
      <c r="V4923" s="135"/>
      <c r="W4923" s="135"/>
      <c r="X4923" s="135"/>
      <c r="Y4923" s="135"/>
      <c r="Z4923" s="135"/>
      <c r="AA4923" s="137"/>
      <c r="AB4923" s="137"/>
      <c r="AC4923" s="139"/>
      <c r="AD4923" s="140"/>
      <c r="AE4923" s="131">
        <f>INDEX(Where!$B$2:$B$8,MATCH('4W'!I4923,DivisionList,0))</f>
        <v>20</v>
      </c>
      <c r="AF4923" s="131">
        <f>INDEX(Where!$F$2:$F$65,MATCH('4W'!J4923,DistrictList,0))</f>
        <v>2022</v>
      </c>
      <c r="AG4923" s="131">
        <f>IF(K4923&lt;&gt;"",INDEX(Where!$K$2:$K$545,MATCH('4W'!K4923,UpazilaList,0)),"")</f>
        <v>202294</v>
      </c>
      <c r="AH4923" s="141">
        <f t="array" ref="AH4923">IF(L4923&lt;&gt;"",INDEX(Where!$Q$2:$Q$5167,MATCH('4W'!K4923&amp;'4W'!L4923,Where!$O$2:$O$5167&amp;Where!$P$2:$P$5167,0)),"")</f>
        <v>20229479</v>
      </c>
      <c r="AI4923" s="198" t="str">
        <f>IF(Table1[[#This Row],[SSID]]="", "..", Table1[[#This Row],[District]]&amp;", "&amp;Table1[[#This Row],[Upazila]]&amp;", "&amp;Table1[[#This Row],[Union]]&amp;", "&amp;Table1[[#This Row],[Location Camp]])</f>
        <v>Cox's Bazar, Ukhia, Palong Khali, Camp 9</v>
      </c>
    </row>
    <row r="4924" spans="1:35" x14ac:dyDescent="0.35">
      <c r="A4924" s="67">
        <v>3460</v>
      </c>
      <c r="B4924" s="130" t="s">
        <v>4642</v>
      </c>
      <c r="C4924" s="130" t="s">
        <v>5786</v>
      </c>
      <c r="D4924" s="130" t="s">
        <v>6053</v>
      </c>
      <c r="E4924" s="130" t="s">
        <v>4692</v>
      </c>
      <c r="F4924" s="130" t="s">
        <v>4695</v>
      </c>
      <c r="G4924" s="130" t="s">
        <v>5853</v>
      </c>
      <c r="H4924" s="130" t="s">
        <v>4638</v>
      </c>
      <c r="I4924" s="131" t="s">
        <v>4</v>
      </c>
      <c r="J4924" s="131" t="s">
        <v>21</v>
      </c>
      <c r="K4924" s="130" t="s">
        <v>184</v>
      </c>
      <c r="L4924" s="130" t="s">
        <v>1533</v>
      </c>
      <c r="M4924" s="130" t="s">
        <v>4883</v>
      </c>
      <c r="N4924" s="130" t="s">
        <v>5685</v>
      </c>
      <c r="O4924" s="130" t="s">
        <v>5714</v>
      </c>
      <c r="P4924" s="132">
        <v>43151</v>
      </c>
      <c r="Q4924" s="132">
        <v>43151</v>
      </c>
      <c r="R4924" s="133">
        <v>100</v>
      </c>
      <c r="S4924" s="133">
        <v>500</v>
      </c>
      <c r="T4924" s="135"/>
      <c r="U4924" s="135"/>
      <c r="V4924" s="135"/>
      <c r="W4924" s="135"/>
      <c r="X4924" s="135"/>
      <c r="Y4924" s="135"/>
      <c r="Z4924" s="135"/>
      <c r="AA4924" s="137"/>
      <c r="AB4924" s="137"/>
      <c r="AC4924" s="139"/>
      <c r="AD4924" s="140"/>
      <c r="AE4924" s="131">
        <f>INDEX(Where!$B$2:$B$8,MATCH('4W'!I4924,DivisionList,0))</f>
        <v>20</v>
      </c>
      <c r="AF4924" s="131">
        <f>INDEX(Where!$F$2:$F$65,MATCH('4W'!J4924,DistrictList,0))</f>
        <v>2022</v>
      </c>
      <c r="AG4924" s="131">
        <f>IF(K4924&lt;&gt;"",INDEX(Where!$K$2:$K$545,MATCH('4W'!K4924,UpazilaList,0)),"")</f>
        <v>202294</v>
      </c>
      <c r="AH4924" s="141">
        <f t="array" ref="AH4924">IF(L4924&lt;&gt;"",INDEX(Where!$Q$2:$Q$5167,MATCH('4W'!K4924&amp;'4W'!L4924,Where!$O$2:$O$5167&amp;Where!$P$2:$P$5167,0)),"")</f>
        <v>20229479</v>
      </c>
      <c r="AI4924" s="198" t="str">
        <f>IF(Table1[[#This Row],[SSID]]="", "..", Table1[[#This Row],[District]]&amp;", "&amp;Table1[[#This Row],[Upazila]]&amp;", "&amp;Table1[[#This Row],[Union]]&amp;", "&amp;Table1[[#This Row],[Location Camp]])</f>
        <v>Cox's Bazar, Ukhia, Palong Khali, Camp 9</v>
      </c>
    </row>
    <row r="4925" spans="1:35" x14ac:dyDescent="0.35">
      <c r="A4925" s="67">
        <v>6229</v>
      </c>
      <c r="B4925" s="4" t="s">
        <v>5356</v>
      </c>
      <c r="C4925" s="4" t="s">
        <v>5356</v>
      </c>
      <c r="D4925" s="4" t="s">
        <v>6554</v>
      </c>
      <c r="E4925" s="4" t="s">
        <v>4789</v>
      </c>
      <c r="F4925" s="4" t="s">
        <v>6496</v>
      </c>
      <c r="G4925" s="4" t="s">
        <v>6511</v>
      </c>
      <c r="H4925" s="4" t="s">
        <v>4637</v>
      </c>
      <c r="I4925" s="131" t="s">
        <v>4</v>
      </c>
      <c r="J4925" s="131" t="s">
        <v>21</v>
      </c>
      <c r="K4925" s="4" t="s">
        <v>184</v>
      </c>
      <c r="L4925" s="4" t="s">
        <v>1533</v>
      </c>
      <c r="M4925" s="4" t="s">
        <v>4883</v>
      </c>
      <c r="N4925" s="4" t="s">
        <v>5685</v>
      </c>
      <c r="O4925" s="180" t="s">
        <v>5714</v>
      </c>
      <c r="P4925" s="11"/>
      <c r="Q4925" s="187"/>
      <c r="R4925" s="52">
        <v>30486</v>
      </c>
      <c r="S4925" s="52">
        <v>152430</v>
      </c>
      <c r="T4925" s="182"/>
      <c r="U4925" s="182"/>
      <c r="V4925" s="182"/>
      <c r="W4925" s="182"/>
      <c r="X4925" s="182"/>
      <c r="Y4925" s="182"/>
      <c r="Z4925" s="182"/>
      <c r="AA4925" s="184"/>
      <c r="AB4925" s="184"/>
      <c r="AC4925" s="186"/>
      <c r="AD4925" s="188"/>
      <c r="AE4925" s="131">
        <f>INDEX(Where!$B$2:$B$8,MATCH('4W'!I4925,DivisionList,0))</f>
        <v>20</v>
      </c>
      <c r="AF4925" s="131">
        <f>INDEX(Where!$F$2:$F$65,MATCH('4W'!J4925,DistrictList,0))</f>
        <v>2022</v>
      </c>
      <c r="AG4925" s="131">
        <f>IF(K4925&lt;&gt;"",INDEX(Where!$K$2:$K$545,MATCH('4W'!K4925,UpazilaList,0)),"")</f>
        <v>202294</v>
      </c>
      <c r="AH4925" s="141">
        <f t="array" ref="AH4925">IF(L4925&lt;&gt;"",INDEX(Where!$Q$2:$Q$5167,MATCH('4W'!K4925&amp;'4W'!L4925,Where!$O$2:$O$5167&amp;Where!$P$2:$P$5167,0)),"")</f>
        <v>20229479</v>
      </c>
      <c r="AI4925" s="198" t="str">
        <f>IF(Table1[[#This Row],[SSID]]="", "..", Table1[[#This Row],[District]]&amp;", "&amp;Table1[[#This Row],[Upazila]]&amp;", "&amp;Table1[[#This Row],[Union]]&amp;", "&amp;Table1[[#This Row],[Location Camp]])</f>
        <v>Cox's Bazar, Ukhia, Palong Khali, Camp 9</v>
      </c>
    </row>
    <row r="4926" spans="1:35" x14ac:dyDescent="0.35">
      <c r="A4926" s="67">
        <v>6096</v>
      </c>
      <c r="B4926" s="4" t="s">
        <v>4786</v>
      </c>
      <c r="C4926" s="4" t="s">
        <v>4786</v>
      </c>
      <c r="D4926" s="4" t="s">
        <v>4786</v>
      </c>
      <c r="E4926" s="4" t="s">
        <v>4789</v>
      </c>
      <c r="F4926" s="4" t="s">
        <v>6491</v>
      </c>
      <c r="G4926" s="4" t="s">
        <v>6492</v>
      </c>
      <c r="H4926" s="4" t="s">
        <v>4637</v>
      </c>
      <c r="I4926" s="131" t="s">
        <v>4</v>
      </c>
      <c r="J4926" s="131" t="s">
        <v>21</v>
      </c>
      <c r="K4926" s="4" t="s">
        <v>184</v>
      </c>
      <c r="L4926" s="4" t="s">
        <v>1533</v>
      </c>
      <c r="M4926" s="4" t="s">
        <v>4883</v>
      </c>
      <c r="N4926" s="4" t="s">
        <v>5685</v>
      </c>
      <c r="O4926" s="180" t="s">
        <v>5714</v>
      </c>
      <c r="P4926" s="11"/>
      <c r="Q4926" s="187">
        <v>43465</v>
      </c>
      <c r="R4926" s="52">
        <v>250</v>
      </c>
      <c r="S4926" s="52"/>
      <c r="T4926" s="182"/>
      <c r="U4926" s="182"/>
      <c r="V4926" s="182"/>
      <c r="W4926" s="182"/>
      <c r="X4926" s="182"/>
      <c r="Y4926" s="182"/>
      <c r="Z4926" s="182"/>
      <c r="AA4926" s="184"/>
      <c r="AB4926" s="184"/>
      <c r="AC4926" s="186"/>
      <c r="AD4926" s="188"/>
      <c r="AE4926" s="131">
        <f>INDEX(Where!$B$2:$B$8,MATCH('4W'!I4926,DivisionList,0))</f>
        <v>20</v>
      </c>
      <c r="AF4926" s="131">
        <f>INDEX(Where!$F$2:$F$65,MATCH('4W'!J4926,DistrictList,0))</f>
        <v>2022</v>
      </c>
      <c r="AG4926" s="131">
        <f>IF(K4926&lt;&gt;"",INDEX(Where!$K$2:$K$545,MATCH('4W'!K4926,UpazilaList,0)),"")</f>
        <v>202294</v>
      </c>
      <c r="AH4926" s="141">
        <f t="array" ref="AH4926">IF(L4926&lt;&gt;"",INDEX(Where!$Q$2:$Q$5167,MATCH('4W'!K4926&amp;'4W'!L4926,Where!$O$2:$O$5167&amp;Where!$P$2:$P$5167,0)),"")</f>
        <v>20229479</v>
      </c>
      <c r="AI4926" s="198" t="str">
        <f>IF(Table1[[#This Row],[SSID]]="", "..", Table1[[#This Row],[District]]&amp;", "&amp;Table1[[#This Row],[Upazila]]&amp;", "&amp;Table1[[#This Row],[Union]]&amp;", "&amp;Table1[[#This Row],[Location Camp]])</f>
        <v>Cox's Bazar, Ukhia, Palong Khali, Camp 9</v>
      </c>
    </row>
    <row r="4927" spans="1:35" x14ac:dyDescent="0.35">
      <c r="A4927" s="67"/>
      <c r="B4927" s="4" t="s">
        <v>4642</v>
      </c>
      <c r="C4927" s="4" t="s">
        <v>5786</v>
      </c>
      <c r="D4927" s="4" t="s">
        <v>4642</v>
      </c>
      <c r="E4927" s="4" t="s">
        <v>4886</v>
      </c>
      <c r="F4927" s="4" t="s">
        <v>6517</v>
      </c>
      <c r="G4927" s="4" t="s">
        <v>6524</v>
      </c>
      <c r="H4927" s="4" t="s">
        <v>4637</v>
      </c>
      <c r="I4927" s="10" t="s">
        <v>4</v>
      </c>
      <c r="J4927" s="10" t="s">
        <v>21</v>
      </c>
      <c r="K4927" s="4" t="s">
        <v>184</v>
      </c>
      <c r="L4927" s="4" t="s">
        <v>1533</v>
      </c>
      <c r="M4927" s="4" t="s">
        <v>4883</v>
      </c>
      <c r="N4927" s="4" t="s">
        <v>5685</v>
      </c>
      <c r="O4927" s="180" t="s">
        <v>5714</v>
      </c>
      <c r="P4927" s="11"/>
      <c r="Q4927" s="187">
        <v>43039</v>
      </c>
      <c r="R4927" s="52"/>
      <c r="S4927" s="52">
        <v>47307</v>
      </c>
      <c r="T4927" s="182"/>
      <c r="U4927" s="182"/>
      <c r="V4927" s="182"/>
      <c r="W4927" s="182"/>
      <c r="X4927" s="182"/>
      <c r="Y4927" s="182"/>
      <c r="Z4927" s="182"/>
      <c r="AA4927" s="184"/>
      <c r="AB4927" s="184"/>
      <c r="AC4927" s="186"/>
      <c r="AD4927" s="188"/>
      <c r="AE4927" s="131">
        <f>INDEX(Where!$B$2:$B$8,MATCH('4W'!I4927,DivisionList,0))</f>
        <v>20</v>
      </c>
      <c r="AF4927" s="131">
        <f>INDEX(Where!$F$2:$F$65,MATCH('4W'!J4927,DistrictList,0))</f>
        <v>2022</v>
      </c>
      <c r="AG4927" s="131">
        <f>IF(K4927&lt;&gt;"",INDEX(Where!$K$2:$K$545,MATCH('4W'!K4927,UpazilaList,0)),"")</f>
        <v>202294</v>
      </c>
      <c r="AH4927" s="141">
        <f t="array" ref="AH4927">IF(L4927&lt;&gt;"",INDEX(Where!$Q$2:$Q$5167,MATCH('4W'!K4927&amp;'4W'!L4927,Where!$O$2:$O$5167&amp;Where!$P$2:$P$5167,0)),"")</f>
        <v>20229479</v>
      </c>
      <c r="AI4927" s="198" t="str">
        <f>IF(Table1[[#This Row],[SSID]]="", "..", Table1[[#This Row],[District]]&amp;", "&amp;Table1[[#This Row],[Upazila]]&amp;", "&amp;Table1[[#This Row],[Union]]&amp;", "&amp;Table1[[#This Row],[Location Camp]])</f>
        <v>Cox's Bazar, Ukhia, Palong Khali, Camp 9</v>
      </c>
    </row>
    <row r="4928" spans="1:35" x14ac:dyDescent="0.35">
      <c r="A4928" s="67"/>
      <c r="B4928" s="4" t="s">
        <v>4642</v>
      </c>
      <c r="C4928" s="4" t="s">
        <v>4642</v>
      </c>
      <c r="D4928" s="4" t="s">
        <v>5786</v>
      </c>
      <c r="E4928" s="4" t="s">
        <v>4886</v>
      </c>
      <c r="F4928" s="4" t="s">
        <v>6517</v>
      </c>
      <c r="G4928" s="4" t="s">
        <v>6524</v>
      </c>
      <c r="H4928" s="4" t="s">
        <v>4637</v>
      </c>
      <c r="I4928" s="10" t="s">
        <v>4</v>
      </c>
      <c r="J4928" s="10" t="s">
        <v>21</v>
      </c>
      <c r="K4928" s="4" t="s">
        <v>184</v>
      </c>
      <c r="L4928" s="4" t="s">
        <v>1533</v>
      </c>
      <c r="M4928" s="4" t="s">
        <v>4883</v>
      </c>
      <c r="N4928" s="4" t="s">
        <v>5685</v>
      </c>
      <c r="O4928" s="180" t="s">
        <v>5714</v>
      </c>
      <c r="P4928" s="11"/>
      <c r="Q4928" s="187">
        <v>43112</v>
      </c>
      <c r="R4928" s="52"/>
      <c r="S4928" s="52"/>
      <c r="T4928" s="182"/>
      <c r="U4928" s="182"/>
      <c r="V4928" s="182"/>
      <c r="W4928" s="182"/>
      <c r="X4928" s="182"/>
      <c r="Y4928" s="182"/>
      <c r="Z4928" s="182"/>
      <c r="AA4928" s="184"/>
      <c r="AB4928" s="184"/>
      <c r="AC4928" s="186"/>
      <c r="AD4928" s="188"/>
      <c r="AE4928" s="131">
        <f>INDEX(Where!$B$2:$B$8,MATCH('4W'!I4928,DivisionList,0))</f>
        <v>20</v>
      </c>
      <c r="AF4928" s="131">
        <f>INDEX(Where!$F$2:$F$65,MATCH('4W'!J4928,DistrictList,0))</f>
        <v>2022</v>
      </c>
      <c r="AG4928" s="131">
        <f>IF(K4928&lt;&gt;"",INDEX(Where!$K$2:$K$545,MATCH('4W'!K4928,UpazilaList,0)),"")</f>
        <v>202294</v>
      </c>
      <c r="AH4928" s="141">
        <f t="array" ref="AH4928">IF(L4928&lt;&gt;"",INDEX(Where!$Q$2:$Q$5167,MATCH('4W'!K4928&amp;'4W'!L4928,Where!$O$2:$O$5167&amp;Where!$P$2:$P$5167,0)),"")</f>
        <v>20229479</v>
      </c>
      <c r="AI4928" s="198" t="str">
        <f>IF(Table1[[#This Row],[SSID]]="", "..", Table1[[#This Row],[District]]&amp;", "&amp;Table1[[#This Row],[Upazila]]&amp;", "&amp;Table1[[#This Row],[Union]]&amp;", "&amp;Table1[[#This Row],[Location Camp]])</f>
        <v>Cox's Bazar, Ukhia, Palong Khali, Camp 9</v>
      </c>
    </row>
    <row r="4929" spans="1:35" x14ac:dyDescent="0.35">
      <c r="A4929" s="67">
        <v>3085</v>
      </c>
      <c r="B4929" s="4" t="s">
        <v>4663</v>
      </c>
      <c r="C4929" s="4" t="s">
        <v>5324</v>
      </c>
      <c r="D4929" s="4" t="s">
        <v>5786</v>
      </c>
      <c r="E4929" s="4" t="s">
        <v>4692</v>
      </c>
      <c r="F4929" s="4" t="s">
        <v>4695</v>
      </c>
      <c r="G4929" s="4" t="s">
        <v>5793</v>
      </c>
      <c r="H4929" s="4" t="s">
        <v>4638</v>
      </c>
      <c r="I4929" s="10" t="s">
        <v>4</v>
      </c>
      <c r="J4929" s="10" t="s">
        <v>21</v>
      </c>
      <c r="K4929" s="4" t="s">
        <v>184</v>
      </c>
      <c r="L4929" s="4" t="s">
        <v>1533</v>
      </c>
      <c r="M4929" s="4" t="s">
        <v>4883</v>
      </c>
      <c r="N4929" s="4" t="s">
        <v>5685</v>
      </c>
      <c r="O4929" s="4" t="s">
        <v>5714</v>
      </c>
      <c r="P4929" s="11">
        <v>43041</v>
      </c>
      <c r="Q4929" s="11">
        <v>43032</v>
      </c>
      <c r="R4929" s="52">
        <v>132</v>
      </c>
      <c r="S4929" s="52">
        <v>0</v>
      </c>
      <c r="T4929" s="155">
        <v>0</v>
      </c>
      <c r="U4929" s="155">
        <v>0</v>
      </c>
      <c r="V4929" s="155">
        <v>0</v>
      </c>
      <c r="W4929" s="155">
        <v>0</v>
      </c>
      <c r="X4929" s="155">
        <v>0</v>
      </c>
      <c r="Y4929" s="155">
        <v>0</v>
      </c>
      <c r="Z4929" s="155"/>
      <c r="AA4929" s="156" t="s">
        <v>5881</v>
      </c>
      <c r="AB4929" s="156"/>
      <c r="AC4929" s="157"/>
      <c r="AD4929" s="4"/>
      <c r="AE4929" s="131">
        <f>INDEX(Where!$B$2:$B$8,MATCH('4W'!I4929,DivisionList,0))</f>
        <v>20</v>
      </c>
      <c r="AF4929" s="131">
        <f>INDEX(Where!$F$2:$F$65,MATCH('4W'!J4929,DistrictList,0))</f>
        <v>2022</v>
      </c>
      <c r="AG4929" s="131">
        <f>IF(K4929&lt;&gt;"",INDEX(Where!$K$2:$K$545,MATCH('4W'!K4929,UpazilaList,0)),"")</f>
        <v>202294</v>
      </c>
      <c r="AH4929" s="141">
        <f t="array" ref="AH4929">IF(L4929&lt;&gt;"",INDEX(Where!$Q$2:$Q$5167,MATCH('4W'!K4929&amp;'4W'!L4929,Where!$O$2:$O$5167&amp;Where!$P$2:$P$5167,0)),"")</f>
        <v>20229479</v>
      </c>
      <c r="AI4929" s="198" t="str">
        <f>IF(Table1[[#This Row],[SSID]]="", "..", Table1[[#This Row],[District]]&amp;", "&amp;Table1[[#This Row],[Upazila]]&amp;", "&amp;Table1[[#This Row],[Union]]&amp;", "&amp;Table1[[#This Row],[Location Camp]])</f>
        <v>Cox's Bazar, Ukhia, Palong Khali, Camp 9</v>
      </c>
    </row>
    <row r="4930" spans="1:35" x14ac:dyDescent="0.35">
      <c r="A4930" s="67">
        <v>3086</v>
      </c>
      <c r="B4930" s="4" t="s">
        <v>4663</v>
      </c>
      <c r="C4930" s="4" t="s">
        <v>5324</v>
      </c>
      <c r="D4930" s="4" t="s">
        <v>5786</v>
      </c>
      <c r="E4930" s="4" t="s">
        <v>4692</v>
      </c>
      <c r="F4930" s="4" t="s">
        <v>4695</v>
      </c>
      <c r="G4930" s="4" t="s">
        <v>5793</v>
      </c>
      <c r="H4930" s="4" t="s">
        <v>4638</v>
      </c>
      <c r="I4930" s="10" t="s">
        <v>4</v>
      </c>
      <c r="J4930" s="10" t="s">
        <v>21</v>
      </c>
      <c r="K4930" s="4" t="s">
        <v>184</v>
      </c>
      <c r="L4930" s="4" t="s">
        <v>1533</v>
      </c>
      <c r="M4930" s="4" t="s">
        <v>4883</v>
      </c>
      <c r="N4930" s="4" t="s">
        <v>5685</v>
      </c>
      <c r="O4930" s="4" t="s">
        <v>5714</v>
      </c>
      <c r="P4930" s="11">
        <v>43041</v>
      </c>
      <c r="Q4930" s="11">
        <v>43033</v>
      </c>
      <c r="R4930" s="52">
        <v>72</v>
      </c>
      <c r="S4930" s="52">
        <v>0</v>
      </c>
      <c r="T4930" s="155">
        <v>0</v>
      </c>
      <c r="U4930" s="155">
        <v>0</v>
      </c>
      <c r="V4930" s="155">
        <v>0</v>
      </c>
      <c r="W4930" s="155">
        <v>0</v>
      </c>
      <c r="X4930" s="155">
        <v>0</v>
      </c>
      <c r="Y4930" s="155">
        <v>0</v>
      </c>
      <c r="Z4930" s="155"/>
      <c r="AA4930" s="156" t="s">
        <v>5884</v>
      </c>
      <c r="AB4930" s="156"/>
      <c r="AC4930" s="157"/>
      <c r="AD4930" s="4"/>
      <c r="AE4930" s="131">
        <f>INDEX(Where!$B$2:$B$8,MATCH('4W'!I4930,DivisionList,0))</f>
        <v>20</v>
      </c>
      <c r="AF4930" s="131">
        <f>INDEX(Where!$F$2:$F$65,MATCH('4W'!J4930,DistrictList,0))</f>
        <v>2022</v>
      </c>
      <c r="AG4930" s="131">
        <f>IF(K4930&lt;&gt;"",INDEX(Where!$K$2:$K$545,MATCH('4W'!K4930,UpazilaList,0)),"")</f>
        <v>202294</v>
      </c>
      <c r="AH4930" s="141">
        <f t="array" ref="AH4930">IF(L4930&lt;&gt;"",INDEX(Where!$Q$2:$Q$5167,MATCH('4W'!K4930&amp;'4W'!L4930,Where!$O$2:$O$5167&amp;Where!$P$2:$P$5167,0)),"")</f>
        <v>20229479</v>
      </c>
      <c r="AI4930" s="198" t="str">
        <f>IF(Table1[[#This Row],[SSID]]="", "..", Table1[[#This Row],[District]]&amp;", "&amp;Table1[[#This Row],[Upazila]]&amp;", "&amp;Table1[[#This Row],[Union]]&amp;", "&amp;Table1[[#This Row],[Location Camp]])</f>
        <v>Cox's Bazar, Ukhia, Palong Khali, Camp 9</v>
      </c>
    </row>
    <row r="4931" spans="1:35" x14ac:dyDescent="0.35">
      <c r="A4931" s="67">
        <v>3087</v>
      </c>
      <c r="B4931" s="4" t="s">
        <v>4663</v>
      </c>
      <c r="C4931" s="4" t="s">
        <v>5324</v>
      </c>
      <c r="D4931" s="4" t="s">
        <v>5786</v>
      </c>
      <c r="E4931" s="4" t="s">
        <v>4692</v>
      </c>
      <c r="F4931" s="4" t="s">
        <v>4695</v>
      </c>
      <c r="G4931" s="4" t="s">
        <v>5793</v>
      </c>
      <c r="H4931" s="4" t="s">
        <v>4638</v>
      </c>
      <c r="I4931" s="10" t="s">
        <v>4</v>
      </c>
      <c r="J4931" s="10" t="s">
        <v>21</v>
      </c>
      <c r="K4931" s="4" t="s">
        <v>184</v>
      </c>
      <c r="L4931" s="4" t="s">
        <v>1533</v>
      </c>
      <c r="M4931" s="4" t="s">
        <v>4883</v>
      </c>
      <c r="N4931" s="4" t="s">
        <v>5685</v>
      </c>
      <c r="O4931" s="4" t="s">
        <v>5714</v>
      </c>
      <c r="P4931" s="11">
        <v>43041</v>
      </c>
      <c r="Q4931" s="11">
        <v>43034</v>
      </c>
      <c r="R4931" s="52">
        <v>102</v>
      </c>
      <c r="S4931" s="52">
        <v>0</v>
      </c>
      <c r="T4931" s="155">
        <v>0</v>
      </c>
      <c r="U4931" s="155">
        <v>0</v>
      </c>
      <c r="V4931" s="155">
        <v>0</v>
      </c>
      <c r="W4931" s="155">
        <v>0</v>
      </c>
      <c r="X4931" s="155">
        <v>0</v>
      </c>
      <c r="Y4931" s="155">
        <v>0</v>
      </c>
      <c r="Z4931" s="155"/>
      <c r="AA4931" s="156" t="s">
        <v>5885</v>
      </c>
      <c r="AB4931" s="156"/>
      <c r="AC4931" s="157"/>
      <c r="AD4931" s="4"/>
      <c r="AE4931" s="131">
        <f>INDEX(Where!$B$2:$B$8,MATCH('4W'!I4931,DivisionList,0))</f>
        <v>20</v>
      </c>
      <c r="AF4931" s="131">
        <f>INDEX(Where!$F$2:$F$65,MATCH('4W'!J4931,DistrictList,0))</f>
        <v>2022</v>
      </c>
      <c r="AG4931" s="131">
        <f>IF(K4931&lt;&gt;"",INDEX(Where!$K$2:$K$545,MATCH('4W'!K4931,UpazilaList,0)),"")</f>
        <v>202294</v>
      </c>
      <c r="AH4931" s="141">
        <f t="array" ref="AH4931">IF(L4931&lt;&gt;"",INDEX(Where!$Q$2:$Q$5167,MATCH('4W'!K4931&amp;'4W'!L4931,Where!$O$2:$O$5167&amp;Where!$P$2:$P$5167,0)),"")</f>
        <v>20229479</v>
      </c>
      <c r="AI4931" s="198" t="str">
        <f>IF(Table1[[#This Row],[SSID]]="", "..", Table1[[#This Row],[District]]&amp;", "&amp;Table1[[#This Row],[Upazila]]&amp;", "&amp;Table1[[#This Row],[Union]]&amp;", "&amp;Table1[[#This Row],[Location Camp]])</f>
        <v>Cox's Bazar, Ukhia, Palong Khali, Camp 9</v>
      </c>
    </row>
    <row r="4932" spans="1:35" x14ac:dyDescent="0.35">
      <c r="A4932" s="67">
        <v>3088</v>
      </c>
      <c r="B4932" s="4" t="s">
        <v>4663</v>
      </c>
      <c r="C4932" s="4" t="s">
        <v>5324</v>
      </c>
      <c r="D4932" s="4" t="s">
        <v>5786</v>
      </c>
      <c r="E4932" s="4" t="s">
        <v>4692</v>
      </c>
      <c r="F4932" s="4" t="s">
        <v>4695</v>
      </c>
      <c r="G4932" s="4" t="s">
        <v>5793</v>
      </c>
      <c r="H4932" s="4" t="s">
        <v>4638</v>
      </c>
      <c r="I4932" s="10" t="s">
        <v>4</v>
      </c>
      <c r="J4932" s="10" t="s">
        <v>21</v>
      </c>
      <c r="K4932" s="4" t="s">
        <v>184</v>
      </c>
      <c r="L4932" s="4" t="s">
        <v>1533</v>
      </c>
      <c r="M4932" s="4" t="s">
        <v>4883</v>
      </c>
      <c r="N4932" s="4" t="s">
        <v>5685</v>
      </c>
      <c r="O4932" s="4" t="s">
        <v>5714</v>
      </c>
      <c r="P4932" s="11">
        <v>43041</v>
      </c>
      <c r="Q4932" s="11">
        <v>43035</v>
      </c>
      <c r="R4932" s="52">
        <v>220</v>
      </c>
      <c r="S4932" s="52">
        <v>0</v>
      </c>
      <c r="T4932" s="155">
        <v>0</v>
      </c>
      <c r="U4932" s="155">
        <v>0</v>
      </c>
      <c r="V4932" s="155">
        <v>0</v>
      </c>
      <c r="W4932" s="155">
        <v>0</v>
      </c>
      <c r="X4932" s="155">
        <v>0</v>
      </c>
      <c r="Y4932" s="155">
        <v>0</v>
      </c>
      <c r="Z4932" s="155"/>
      <c r="AA4932" s="156" t="s">
        <v>5886</v>
      </c>
      <c r="AB4932" s="156"/>
      <c r="AC4932" s="157"/>
      <c r="AD4932" s="4"/>
      <c r="AE4932" s="131">
        <f>INDEX(Where!$B$2:$B$8,MATCH('4W'!I4932,DivisionList,0))</f>
        <v>20</v>
      </c>
      <c r="AF4932" s="131">
        <f>INDEX(Where!$F$2:$F$65,MATCH('4W'!J4932,DistrictList,0))</f>
        <v>2022</v>
      </c>
      <c r="AG4932" s="131">
        <f>IF(K4932&lt;&gt;"",INDEX(Where!$K$2:$K$545,MATCH('4W'!K4932,UpazilaList,0)),"")</f>
        <v>202294</v>
      </c>
      <c r="AH4932" s="141">
        <f t="array" ref="AH4932">IF(L4932&lt;&gt;"",INDEX(Where!$Q$2:$Q$5167,MATCH('4W'!K4932&amp;'4W'!L4932,Where!$O$2:$O$5167&amp;Where!$P$2:$P$5167,0)),"")</f>
        <v>20229479</v>
      </c>
      <c r="AI4932" s="198" t="str">
        <f>IF(Table1[[#This Row],[SSID]]="", "..", Table1[[#This Row],[District]]&amp;", "&amp;Table1[[#This Row],[Upazila]]&amp;", "&amp;Table1[[#This Row],[Union]]&amp;", "&amp;Table1[[#This Row],[Location Camp]])</f>
        <v>Cox's Bazar, Ukhia, Palong Khali, Camp 9</v>
      </c>
    </row>
    <row r="4933" spans="1:35" x14ac:dyDescent="0.35">
      <c r="A4933" s="67">
        <v>3089</v>
      </c>
      <c r="B4933" s="4" t="s">
        <v>4663</v>
      </c>
      <c r="C4933" s="4" t="s">
        <v>5324</v>
      </c>
      <c r="D4933" s="4" t="s">
        <v>5786</v>
      </c>
      <c r="E4933" s="4" t="s">
        <v>4692</v>
      </c>
      <c r="F4933" s="4" t="s">
        <v>4695</v>
      </c>
      <c r="G4933" s="4" t="s">
        <v>5793</v>
      </c>
      <c r="H4933" s="4" t="s">
        <v>4638</v>
      </c>
      <c r="I4933" s="10" t="s">
        <v>4</v>
      </c>
      <c r="J4933" s="10" t="s">
        <v>21</v>
      </c>
      <c r="K4933" s="4" t="s">
        <v>184</v>
      </c>
      <c r="L4933" s="4" t="s">
        <v>1533</v>
      </c>
      <c r="M4933" s="4" t="s">
        <v>4883</v>
      </c>
      <c r="N4933" s="4" t="s">
        <v>5685</v>
      </c>
      <c r="O4933" s="4" t="s">
        <v>5714</v>
      </c>
      <c r="P4933" s="11">
        <v>43041</v>
      </c>
      <c r="Q4933" s="11">
        <v>43037</v>
      </c>
      <c r="R4933" s="52">
        <v>98</v>
      </c>
      <c r="S4933" s="52">
        <v>0</v>
      </c>
      <c r="T4933" s="155">
        <v>0</v>
      </c>
      <c r="U4933" s="155">
        <v>0</v>
      </c>
      <c r="V4933" s="155">
        <v>0</v>
      </c>
      <c r="W4933" s="155">
        <v>0</v>
      </c>
      <c r="X4933" s="155">
        <v>0</v>
      </c>
      <c r="Y4933" s="155">
        <v>0</v>
      </c>
      <c r="Z4933" s="155"/>
      <c r="AA4933" s="156" t="s">
        <v>5887</v>
      </c>
      <c r="AB4933" s="156"/>
      <c r="AC4933" s="157"/>
      <c r="AD4933" s="4"/>
      <c r="AE4933" s="131">
        <f>INDEX(Where!$B$2:$B$8,MATCH('4W'!I4933,DivisionList,0))</f>
        <v>20</v>
      </c>
      <c r="AF4933" s="131">
        <f>INDEX(Where!$F$2:$F$65,MATCH('4W'!J4933,DistrictList,0))</f>
        <v>2022</v>
      </c>
      <c r="AG4933" s="131">
        <f>IF(K4933&lt;&gt;"",INDEX(Where!$K$2:$K$545,MATCH('4W'!K4933,UpazilaList,0)),"")</f>
        <v>202294</v>
      </c>
      <c r="AH4933" s="141">
        <f t="array" ref="AH4933">IF(L4933&lt;&gt;"",INDEX(Where!$Q$2:$Q$5167,MATCH('4W'!K4933&amp;'4W'!L4933,Where!$O$2:$O$5167&amp;Where!$P$2:$P$5167,0)),"")</f>
        <v>20229479</v>
      </c>
      <c r="AI4933" s="198" t="str">
        <f>IF(Table1[[#This Row],[SSID]]="", "..", Table1[[#This Row],[District]]&amp;", "&amp;Table1[[#This Row],[Upazila]]&amp;", "&amp;Table1[[#This Row],[Union]]&amp;", "&amp;Table1[[#This Row],[Location Camp]])</f>
        <v>Cox's Bazar, Ukhia, Palong Khali, Camp 9</v>
      </c>
    </row>
    <row r="4934" spans="1:35" x14ac:dyDescent="0.35">
      <c r="A4934" s="67">
        <v>3090</v>
      </c>
      <c r="B4934" s="4" t="s">
        <v>4663</v>
      </c>
      <c r="C4934" s="4" t="s">
        <v>5324</v>
      </c>
      <c r="D4934" s="4" t="s">
        <v>5786</v>
      </c>
      <c r="E4934" s="4" t="s">
        <v>4692</v>
      </c>
      <c r="F4934" s="4" t="s">
        <v>4695</v>
      </c>
      <c r="G4934" s="4" t="s">
        <v>5793</v>
      </c>
      <c r="H4934" s="4" t="s">
        <v>4638</v>
      </c>
      <c r="I4934" s="10" t="s">
        <v>4</v>
      </c>
      <c r="J4934" s="10" t="s">
        <v>21</v>
      </c>
      <c r="K4934" s="4" t="s">
        <v>184</v>
      </c>
      <c r="L4934" s="4" t="s">
        <v>1533</v>
      </c>
      <c r="M4934" s="4" t="s">
        <v>4883</v>
      </c>
      <c r="N4934" s="4" t="s">
        <v>5685</v>
      </c>
      <c r="O4934" s="4" t="s">
        <v>5714</v>
      </c>
      <c r="P4934" s="11">
        <v>43041</v>
      </c>
      <c r="Q4934" s="11">
        <v>43038</v>
      </c>
      <c r="R4934" s="52">
        <v>229</v>
      </c>
      <c r="S4934" s="52">
        <v>0</v>
      </c>
      <c r="T4934" s="155">
        <v>0</v>
      </c>
      <c r="U4934" s="155">
        <v>0</v>
      </c>
      <c r="V4934" s="155">
        <v>0</v>
      </c>
      <c r="W4934" s="155">
        <v>0</v>
      </c>
      <c r="X4934" s="155">
        <v>0</v>
      </c>
      <c r="Y4934" s="155">
        <v>0</v>
      </c>
      <c r="Z4934" s="155"/>
      <c r="AA4934" s="156" t="s">
        <v>5888</v>
      </c>
      <c r="AB4934" s="156"/>
      <c r="AC4934" s="157"/>
      <c r="AD4934" s="4"/>
      <c r="AE4934" s="131">
        <f>INDEX(Where!$B$2:$B$8,MATCH('4W'!I4934,DivisionList,0))</f>
        <v>20</v>
      </c>
      <c r="AF4934" s="131">
        <f>INDEX(Where!$F$2:$F$65,MATCH('4W'!J4934,DistrictList,0))</f>
        <v>2022</v>
      </c>
      <c r="AG4934" s="131">
        <f>IF(K4934&lt;&gt;"",INDEX(Where!$K$2:$K$545,MATCH('4W'!K4934,UpazilaList,0)),"")</f>
        <v>202294</v>
      </c>
      <c r="AH4934" s="141">
        <f t="array" ref="AH4934">IF(L4934&lt;&gt;"",INDEX(Where!$Q$2:$Q$5167,MATCH('4W'!K4934&amp;'4W'!L4934,Where!$O$2:$O$5167&amp;Where!$P$2:$P$5167,0)),"")</f>
        <v>20229479</v>
      </c>
      <c r="AI4934" s="198" t="str">
        <f>IF(Table1[[#This Row],[SSID]]="", "..", Table1[[#This Row],[District]]&amp;", "&amp;Table1[[#This Row],[Upazila]]&amp;", "&amp;Table1[[#This Row],[Union]]&amp;", "&amp;Table1[[#This Row],[Location Camp]])</f>
        <v>Cox's Bazar, Ukhia, Palong Khali, Camp 9</v>
      </c>
    </row>
    <row r="4935" spans="1:35" x14ac:dyDescent="0.35">
      <c r="A4935" s="67">
        <v>3092</v>
      </c>
      <c r="B4935" s="4" t="s">
        <v>4663</v>
      </c>
      <c r="C4935" s="4" t="s">
        <v>5324</v>
      </c>
      <c r="D4935" s="4" t="s">
        <v>5786</v>
      </c>
      <c r="E4935" s="4" t="s">
        <v>4692</v>
      </c>
      <c r="F4935" s="4" t="s">
        <v>4695</v>
      </c>
      <c r="G4935" s="4" t="s">
        <v>5793</v>
      </c>
      <c r="H4935" s="4" t="s">
        <v>4638</v>
      </c>
      <c r="I4935" s="10" t="s">
        <v>4</v>
      </c>
      <c r="J4935" s="10" t="s">
        <v>21</v>
      </c>
      <c r="K4935" s="4" t="s">
        <v>184</v>
      </c>
      <c r="L4935" s="4" t="s">
        <v>1533</v>
      </c>
      <c r="M4935" s="4" t="s">
        <v>4883</v>
      </c>
      <c r="N4935" s="4" t="s">
        <v>5685</v>
      </c>
      <c r="O4935" s="4" t="s">
        <v>5714</v>
      </c>
      <c r="P4935" s="11">
        <v>43041</v>
      </c>
      <c r="Q4935" s="11">
        <v>43039</v>
      </c>
      <c r="R4935" s="52">
        <v>52</v>
      </c>
      <c r="S4935" s="52">
        <v>0</v>
      </c>
      <c r="T4935" s="155">
        <v>0</v>
      </c>
      <c r="U4935" s="155">
        <v>0</v>
      </c>
      <c r="V4935" s="155">
        <v>0</v>
      </c>
      <c r="W4935" s="155">
        <v>0</v>
      </c>
      <c r="X4935" s="155">
        <v>0</v>
      </c>
      <c r="Y4935" s="155">
        <v>0</v>
      </c>
      <c r="Z4935" s="155"/>
      <c r="AA4935" s="156" t="s">
        <v>5880</v>
      </c>
      <c r="AB4935" s="156"/>
      <c r="AC4935" s="157"/>
      <c r="AD4935" s="4"/>
      <c r="AE4935" s="131">
        <f>INDEX(Where!$B$2:$B$8,MATCH('4W'!I4935,DivisionList,0))</f>
        <v>20</v>
      </c>
      <c r="AF4935" s="131">
        <f>INDEX(Where!$F$2:$F$65,MATCH('4W'!J4935,DistrictList,0))</f>
        <v>2022</v>
      </c>
      <c r="AG4935" s="131">
        <f>IF(K4935&lt;&gt;"",INDEX(Where!$K$2:$K$545,MATCH('4W'!K4935,UpazilaList,0)),"")</f>
        <v>202294</v>
      </c>
      <c r="AH4935" s="141">
        <f t="array" ref="AH4935">IF(L4935&lt;&gt;"",INDEX(Where!$Q$2:$Q$5167,MATCH('4W'!K4935&amp;'4W'!L4935,Where!$O$2:$O$5167&amp;Where!$P$2:$P$5167,0)),"")</f>
        <v>20229479</v>
      </c>
      <c r="AI4935" s="198" t="str">
        <f>IF(Table1[[#This Row],[SSID]]="", "..", Table1[[#This Row],[District]]&amp;", "&amp;Table1[[#This Row],[Upazila]]&amp;", "&amp;Table1[[#This Row],[Union]]&amp;", "&amp;Table1[[#This Row],[Location Camp]])</f>
        <v>Cox's Bazar, Ukhia, Palong Khali, Camp 9</v>
      </c>
    </row>
    <row r="4936" spans="1:35" x14ac:dyDescent="0.35">
      <c r="A4936" s="67">
        <v>3094</v>
      </c>
      <c r="B4936" s="4" t="s">
        <v>4663</v>
      </c>
      <c r="C4936" s="4" t="s">
        <v>5324</v>
      </c>
      <c r="D4936" s="4" t="s">
        <v>5786</v>
      </c>
      <c r="E4936" s="4" t="s">
        <v>4692</v>
      </c>
      <c r="F4936" s="4" t="s">
        <v>4695</v>
      </c>
      <c r="G4936" s="4" t="s">
        <v>5793</v>
      </c>
      <c r="H4936" s="4" t="s">
        <v>4638</v>
      </c>
      <c r="I4936" s="10" t="s">
        <v>4</v>
      </c>
      <c r="J4936" s="10" t="s">
        <v>21</v>
      </c>
      <c r="K4936" s="4" t="s">
        <v>184</v>
      </c>
      <c r="L4936" s="4" t="s">
        <v>1533</v>
      </c>
      <c r="M4936" s="4" t="s">
        <v>4883</v>
      </c>
      <c r="N4936" s="4" t="s">
        <v>5685</v>
      </c>
      <c r="O4936" s="4" t="s">
        <v>5714</v>
      </c>
      <c r="P4936" s="11">
        <v>43047</v>
      </c>
      <c r="Q4936" s="11">
        <v>43042</v>
      </c>
      <c r="R4936" s="52">
        <v>174</v>
      </c>
      <c r="S4936" s="52">
        <v>0</v>
      </c>
      <c r="T4936" s="155">
        <v>0</v>
      </c>
      <c r="U4936" s="155">
        <v>0</v>
      </c>
      <c r="V4936" s="155">
        <v>0</v>
      </c>
      <c r="W4936" s="155">
        <v>0</v>
      </c>
      <c r="X4936" s="155">
        <v>0</v>
      </c>
      <c r="Y4936" s="155">
        <v>0</v>
      </c>
      <c r="Z4936" s="155"/>
      <c r="AA4936" s="156" t="s">
        <v>5882</v>
      </c>
      <c r="AB4936" s="156"/>
      <c r="AC4936" s="157"/>
      <c r="AD4936" s="4"/>
      <c r="AE4936" s="131">
        <f>INDEX(Where!$B$2:$B$8,MATCH('4W'!I4936,DivisionList,0))</f>
        <v>20</v>
      </c>
      <c r="AF4936" s="131">
        <f>INDEX(Where!$F$2:$F$65,MATCH('4W'!J4936,DistrictList,0))</f>
        <v>2022</v>
      </c>
      <c r="AG4936" s="131">
        <f>IF(K4936&lt;&gt;"",INDEX(Where!$K$2:$K$545,MATCH('4W'!K4936,UpazilaList,0)),"")</f>
        <v>202294</v>
      </c>
      <c r="AH4936" s="141">
        <f t="array" ref="AH4936">IF(L4936&lt;&gt;"",INDEX(Where!$Q$2:$Q$5167,MATCH('4W'!K4936&amp;'4W'!L4936,Where!$O$2:$O$5167&amp;Where!$P$2:$P$5167,0)),"")</f>
        <v>20229479</v>
      </c>
      <c r="AI4936" s="198" t="str">
        <f>IF(Table1[[#This Row],[SSID]]="", "..", Table1[[#This Row],[District]]&amp;", "&amp;Table1[[#This Row],[Upazila]]&amp;", "&amp;Table1[[#This Row],[Union]]&amp;", "&amp;Table1[[#This Row],[Location Camp]])</f>
        <v>Cox's Bazar, Ukhia, Palong Khali, Camp 9</v>
      </c>
    </row>
    <row r="4937" spans="1:35" x14ac:dyDescent="0.35">
      <c r="A4937" s="67">
        <v>3108</v>
      </c>
      <c r="B4937" s="4" t="s">
        <v>4663</v>
      </c>
      <c r="C4937" s="4" t="s">
        <v>5324</v>
      </c>
      <c r="D4937" s="4" t="s">
        <v>5786</v>
      </c>
      <c r="E4937" s="4" t="s">
        <v>4692</v>
      </c>
      <c r="F4937" s="4" t="s">
        <v>4695</v>
      </c>
      <c r="G4937" s="4" t="s">
        <v>5793</v>
      </c>
      <c r="H4937" s="4" t="s">
        <v>4638</v>
      </c>
      <c r="I4937" s="10" t="s">
        <v>4</v>
      </c>
      <c r="J4937" s="10" t="s">
        <v>21</v>
      </c>
      <c r="K4937" s="4" t="s">
        <v>184</v>
      </c>
      <c r="L4937" s="4" t="s">
        <v>1533</v>
      </c>
      <c r="M4937" s="4" t="s">
        <v>4883</v>
      </c>
      <c r="N4937" s="4" t="s">
        <v>5685</v>
      </c>
      <c r="O4937" s="4" t="s">
        <v>5714</v>
      </c>
      <c r="P4937" s="11">
        <v>43414</v>
      </c>
      <c r="Q4937" s="11">
        <v>43410</v>
      </c>
      <c r="R4937" s="52">
        <v>529</v>
      </c>
      <c r="S4937" s="52">
        <v>0</v>
      </c>
      <c r="T4937" s="155">
        <v>0</v>
      </c>
      <c r="U4937" s="155">
        <v>0</v>
      </c>
      <c r="V4937" s="155">
        <v>0</v>
      </c>
      <c r="W4937" s="155">
        <v>0</v>
      </c>
      <c r="X4937" s="155">
        <v>0</v>
      </c>
      <c r="Y4937" s="155">
        <v>0</v>
      </c>
      <c r="Z4937" s="155"/>
      <c r="AA4937" s="156" t="s">
        <v>5883</v>
      </c>
      <c r="AB4937" s="156"/>
      <c r="AC4937" s="157"/>
      <c r="AD4937" s="4"/>
      <c r="AE4937" s="131">
        <f>INDEX(Where!$B$2:$B$8,MATCH('4W'!I4937,DivisionList,0))</f>
        <v>20</v>
      </c>
      <c r="AF4937" s="131">
        <f>INDEX(Where!$F$2:$F$65,MATCH('4W'!J4937,DistrictList,0))</f>
        <v>2022</v>
      </c>
      <c r="AG4937" s="131">
        <f>IF(K4937&lt;&gt;"",INDEX(Where!$K$2:$K$545,MATCH('4W'!K4937,UpazilaList,0)),"")</f>
        <v>202294</v>
      </c>
      <c r="AH4937" s="141">
        <f t="array" ref="AH4937">IF(L4937&lt;&gt;"",INDEX(Where!$Q$2:$Q$5167,MATCH('4W'!K4937&amp;'4W'!L4937,Where!$O$2:$O$5167&amp;Where!$P$2:$P$5167,0)),"")</f>
        <v>20229479</v>
      </c>
      <c r="AI4937" s="198" t="str">
        <f>IF(Table1[[#This Row],[SSID]]="", "..", Table1[[#This Row],[District]]&amp;", "&amp;Table1[[#This Row],[Upazila]]&amp;", "&amp;Table1[[#This Row],[Union]]&amp;", "&amp;Table1[[#This Row],[Location Camp]])</f>
        <v>Cox's Bazar, Ukhia, Palong Khali, Camp 9</v>
      </c>
    </row>
    <row r="4938" spans="1:35" x14ac:dyDescent="0.35">
      <c r="A4938" s="67">
        <v>3109</v>
      </c>
      <c r="B4938" s="4" t="s">
        <v>4663</v>
      </c>
      <c r="C4938" s="4" t="s">
        <v>5324</v>
      </c>
      <c r="D4938" s="4" t="s">
        <v>5786</v>
      </c>
      <c r="E4938" s="4" t="s">
        <v>4692</v>
      </c>
      <c r="F4938" s="4" t="s">
        <v>4695</v>
      </c>
      <c r="G4938" s="4" t="s">
        <v>5793</v>
      </c>
      <c r="H4938" s="4" t="s">
        <v>4638</v>
      </c>
      <c r="I4938" s="10" t="s">
        <v>4</v>
      </c>
      <c r="J4938" s="10" t="s">
        <v>21</v>
      </c>
      <c r="K4938" s="4" t="s">
        <v>184</v>
      </c>
      <c r="L4938" s="4" t="s">
        <v>1533</v>
      </c>
      <c r="M4938" s="4" t="s">
        <v>4883</v>
      </c>
      <c r="N4938" s="4" t="s">
        <v>5685</v>
      </c>
      <c r="O4938" s="4" t="s">
        <v>5714</v>
      </c>
      <c r="P4938" s="11">
        <v>43049</v>
      </c>
      <c r="Q4938" s="11">
        <v>43046</v>
      </c>
      <c r="R4938" s="52">
        <v>715</v>
      </c>
      <c r="S4938" s="52">
        <v>0</v>
      </c>
      <c r="T4938" s="155">
        <v>0</v>
      </c>
      <c r="U4938" s="155">
        <v>0</v>
      </c>
      <c r="V4938" s="155">
        <v>0</v>
      </c>
      <c r="W4938" s="155">
        <v>0</v>
      </c>
      <c r="X4938" s="155">
        <v>0</v>
      </c>
      <c r="Y4938" s="155">
        <v>0</v>
      </c>
      <c r="Z4938" s="155"/>
      <c r="AA4938" s="156" t="s">
        <v>5889</v>
      </c>
      <c r="AB4938" s="156"/>
      <c r="AC4938" s="157"/>
      <c r="AD4938" s="4"/>
      <c r="AE4938" s="131">
        <f>INDEX(Where!$B$2:$B$8,MATCH('4W'!I4938,DivisionList,0))</f>
        <v>20</v>
      </c>
      <c r="AF4938" s="131">
        <f>INDEX(Where!$F$2:$F$65,MATCH('4W'!J4938,DistrictList,0))</f>
        <v>2022</v>
      </c>
      <c r="AG4938" s="131">
        <f>IF(K4938&lt;&gt;"",INDEX(Where!$K$2:$K$545,MATCH('4W'!K4938,UpazilaList,0)),"")</f>
        <v>202294</v>
      </c>
      <c r="AH4938" s="141">
        <f t="array" ref="AH4938">IF(L4938&lt;&gt;"",INDEX(Where!$Q$2:$Q$5167,MATCH('4W'!K4938&amp;'4W'!L4938,Where!$O$2:$O$5167&amp;Where!$P$2:$P$5167,0)),"")</f>
        <v>20229479</v>
      </c>
      <c r="AI4938" s="198" t="str">
        <f>IF(Table1[[#This Row],[SSID]]="", "..", Table1[[#This Row],[District]]&amp;", "&amp;Table1[[#This Row],[Upazila]]&amp;", "&amp;Table1[[#This Row],[Union]]&amp;", "&amp;Table1[[#This Row],[Location Camp]])</f>
        <v>Cox's Bazar, Ukhia, Palong Khali, Camp 9</v>
      </c>
    </row>
    <row r="4939" spans="1:35" x14ac:dyDescent="0.35">
      <c r="A4939" s="67">
        <v>3110</v>
      </c>
      <c r="B4939" s="4" t="s">
        <v>4663</v>
      </c>
      <c r="C4939" s="4" t="s">
        <v>5324</v>
      </c>
      <c r="D4939" s="4" t="s">
        <v>5786</v>
      </c>
      <c r="E4939" s="4" t="s">
        <v>4692</v>
      </c>
      <c r="F4939" s="4" t="s">
        <v>4695</v>
      </c>
      <c r="G4939" s="4" t="s">
        <v>5793</v>
      </c>
      <c r="H4939" s="4" t="s">
        <v>4638</v>
      </c>
      <c r="I4939" s="10" t="s">
        <v>4</v>
      </c>
      <c r="J4939" s="10" t="s">
        <v>21</v>
      </c>
      <c r="K4939" s="4" t="s">
        <v>184</v>
      </c>
      <c r="L4939" s="4" t="s">
        <v>1533</v>
      </c>
      <c r="M4939" s="4" t="s">
        <v>4883</v>
      </c>
      <c r="N4939" s="4" t="s">
        <v>5685</v>
      </c>
      <c r="O4939" s="4" t="s">
        <v>5714</v>
      </c>
      <c r="P4939" s="11">
        <v>43049</v>
      </c>
      <c r="Q4939" s="11">
        <v>43047</v>
      </c>
      <c r="R4939" s="52">
        <v>666</v>
      </c>
      <c r="S4939" s="52">
        <v>0</v>
      </c>
      <c r="T4939" s="155">
        <v>0</v>
      </c>
      <c r="U4939" s="155">
        <v>0</v>
      </c>
      <c r="V4939" s="155">
        <v>0</v>
      </c>
      <c r="W4939" s="155">
        <v>0</v>
      </c>
      <c r="X4939" s="155">
        <v>0</v>
      </c>
      <c r="Y4939" s="155">
        <v>0</v>
      </c>
      <c r="Z4939" s="155"/>
      <c r="AA4939" s="156" t="s">
        <v>5890</v>
      </c>
      <c r="AB4939" s="156"/>
      <c r="AC4939" s="157"/>
      <c r="AD4939" s="4"/>
      <c r="AE4939" s="131">
        <f>INDEX(Where!$B$2:$B$8,MATCH('4W'!I4939,DivisionList,0))</f>
        <v>20</v>
      </c>
      <c r="AF4939" s="131">
        <f>INDEX(Where!$F$2:$F$65,MATCH('4W'!J4939,DistrictList,0))</f>
        <v>2022</v>
      </c>
      <c r="AG4939" s="131">
        <f>IF(K4939&lt;&gt;"",INDEX(Where!$K$2:$K$545,MATCH('4W'!K4939,UpazilaList,0)),"")</f>
        <v>202294</v>
      </c>
      <c r="AH4939" s="141">
        <f t="array" ref="AH4939">IF(L4939&lt;&gt;"",INDEX(Where!$Q$2:$Q$5167,MATCH('4W'!K4939&amp;'4W'!L4939,Where!$O$2:$O$5167&amp;Where!$P$2:$P$5167,0)),"")</f>
        <v>20229479</v>
      </c>
      <c r="AI4939" s="198" t="str">
        <f>IF(Table1[[#This Row],[SSID]]="", "..", Table1[[#This Row],[District]]&amp;", "&amp;Table1[[#This Row],[Upazila]]&amp;", "&amp;Table1[[#This Row],[Union]]&amp;", "&amp;Table1[[#This Row],[Location Camp]])</f>
        <v>Cox's Bazar, Ukhia, Palong Khali, Camp 9</v>
      </c>
    </row>
    <row r="4940" spans="1:35" x14ac:dyDescent="0.35">
      <c r="A4940" s="67">
        <v>3403</v>
      </c>
      <c r="B4940" s="130" t="s">
        <v>4642</v>
      </c>
      <c r="C4940" s="130" t="s">
        <v>5786</v>
      </c>
      <c r="D4940" s="130" t="s">
        <v>6057</v>
      </c>
      <c r="E4940" s="130" t="s">
        <v>4692</v>
      </c>
      <c r="F4940" s="130" t="s">
        <v>4695</v>
      </c>
      <c r="G4940" s="130" t="s">
        <v>5793</v>
      </c>
      <c r="H4940" s="130" t="s">
        <v>4637</v>
      </c>
      <c r="I4940" s="131" t="s">
        <v>4</v>
      </c>
      <c r="J4940" s="131" t="s">
        <v>21</v>
      </c>
      <c r="K4940" s="130" t="s">
        <v>184</v>
      </c>
      <c r="L4940" s="130" t="s">
        <v>1533</v>
      </c>
      <c r="M4940" s="130" t="s">
        <v>4883</v>
      </c>
      <c r="N4940" s="130" t="s">
        <v>5685</v>
      </c>
      <c r="O4940" s="130" t="s">
        <v>5714</v>
      </c>
      <c r="P4940" s="132">
        <v>43101</v>
      </c>
      <c r="Q4940" s="132">
        <v>43131</v>
      </c>
      <c r="R4940" s="133">
        <v>0</v>
      </c>
      <c r="S4940" s="133">
        <v>0</v>
      </c>
      <c r="T4940" s="135">
        <v>0</v>
      </c>
      <c r="U4940" s="135">
        <v>0</v>
      </c>
      <c r="V4940" s="135">
        <v>0</v>
      </c>
      <c r="W4940" s="135">
        <v>0</v>
      </c>
      <c r="X4940" s="135">
        <v>0</v>
      </c>
      <c r="Y4940" s="135">
        <v>0</v>
      </c>
      <c r="Z4940" s="135"/>
      <c r="AA4940" s="137" t="s">
        <v>5786</v>
      </c>
      <c r="AB4940" s="137"/>
      <c r="AC4940" s="139"/>
      <c r="AD4940" s="140"/>
      <c r="AE4940" s="131">
        <f>INDEX(Where!$B$2:$B$8,MATCH('4W'!I4940,DivisionList,0))</f>
        <v>20</v>
      </c>
      <c r="AF4940" s="131">
        <f>INDEX(Where!$F$2:$F$65,MATCH('4W'!J4940,DistrictList,0))</f>
        <v>2022</v>
      </c>
      <c r="AG4940" s="131">
        <f>IF(K4940&lt;&gt;"",INDEX(Where!$K$2:$K$545,MATCH('4W'!K4940,UpazilaList,0)),"")</f>
        <v>202294</v>
      </c>
      <c r="AH4940" s="141">
        <f t="array" ref="AH4940">IF(L4940&lt;&gt;"",INDEX(Where!$Q$2:$Q$5167,MATCH('4W'!K4940&amp;'4W'!L4940,Where!$O$2:$O$5167&amp;Where!$P$2:$P$5167,0)),"")</f>
        <v>20229479</v>
      </c>
      <c r="AI4940" s="198" t="str">
        <f>IF(Table1[[#This Row],[SSID]]="", "..", Table1[[#This Row],[District]]&amp;", "&amp;Table1[[#This Row],[Upazila]]&amp;", "&amp;Table1[[#This Row],[Union]]&amp;", "&amp;Table1[[#This Row],[Location Camp]])</f>
        <v>Cox's Bazar, Ukhia, Palong Khali, Camp 9</v>
      </c>
    </row>
    <row r="4941" spans="1:35" x14ac:dyDescent="0.35">
      <c r="A4941" s="67">
        <v>3503</v>
      </c>
      <c r="B4941" s="130" t="s">
        <v>4673</v>
      </c>
      <c r="C4941" s="130" t="s">
        <v>4716</v>
      </c>
      <c r="D4941" s="130" t="s">
        <v>4673</v>
      </c>
      <c r="E4941" s="130" t="s">
        <v>4885</v>
      </c>
      <c r="F4941" s="130" t="s">
        <v>6178</v>
      </c>
      <c r="G4941" s="130" t="s">
        <v>6193</v>
      </c>
      <c r="H4941" s="130" t="s">
        <v>4637</v>
      </c>
      <c r="I4941" s="131" t="s">
        <v>4</v>
      </c>
      <c r="J4941" s="131" t="s">
        <v>21</v>
      </c>
      <c r="K4941" s="130" t="s">
        <v>184</v>
      </c>
      <c r="L4941" s="130" t="s">
        <v>1533</v>
      </c>
      <c r="M4941" s="130" t="s">
        <v>4883</v>
      </c>
      <c r="N4941" s="130" t="s">
        <v>5685</v>
      </c>
      <c r="O4941" s="130" t="s">
        <v>5714</v>
      </c>
      <c r="P4941" s="132">
        <v>43152</v>
      </c>
      <c r="Q4941" s="150">
        <v>43281</v>
      </c>
      <c r="R4941" s="133"/>
      <c r="S4941" s="133">
        <v>0</v>
      </c>
      <c r="T4941" s="135">
        <v>0</v>
      </c>
      <c r="U4941" s="135">
        <v>0</v>
      </c>
      <c r="V4941" s="135"/>
      <c r="W4941" s="135"/>
      <c r="X4941" s="135"/>
      <c r="Y4941" s="135"/>
      <c r="Z4941" s="135"/>
      <c r="AA4941" s="137"/>
      <c r="AB4941" s="137"/>
      <c r="AC4941" s="139"/>
      <c r="AD4941" s="144"/>
      <c r="AE4941" s="131">
        <f>INDEX(Where!$B$2:$B$8,MATCH('4W'!I4941,DivisionList,0))</f>
        <v>20</v>
      </c>
      <c r="AF4941" s="131">
        <f>INDEX(Where!$F$2:$F$65,MATCH('4W'!J4941,DistrictList,0))</f>
        <v>2022</v>
      </c>
      <c r="AG4941" s="131">
        <f>IF(K4941&lt;&gt;"",INDEX(Where!$K$2:$K$545,MATCH('4W'!K4941,UpazilaList,0)),"")</f>
        <v>202294</v>
      </c>
      <c r="AH4941" s="141">
        <f t="array" ref="AH4941">IF(L4941&lt;&gt;"",INDEX(Where!$Q$2:$Q$5167,MATCH('4W'!K4941&amp;'4W'!L4941,Where!$O$2:$O$5167&amp;Where!$P$2:$P$5167,0)),"")</f>
        <v>20229479</v>
      </c>
      <c r="AI4941" s="198" t="str">
        <f>IF(Table1[[#This Row],[SSID]]="", "..", Table1[[#This Row],[District]]&amp;", "&amp;Table1[[#This Row],[Upazila]]&amp;", "&amp;Table1[[#This Row],[Union]]&amp;", "&amp;Table1[[#This Row],[Location Camp]])</f>
        <v>Cox's Bazar, Ukhia, Palong Khali, Camp 9</v>
      </c>
    </row>
    <row r="4942" spans="1:35" x14ac:dyDescent="0.35">
      <c r="A4942" s="67">
        <v>3497</v>
      </c>
      <c r="B4942" s="130" t="s">
        <v>4673</v>
      </c>
      <c r="C4942" s="130" t="s">
        <v>4716</v>
      </c>
      <c r="D4942" s="130" t="s">
        <v>4673</v>
      </c>
      <c r="E4942" s="130" t="s">
        <v>4885</v>
      </c>
      <c r="F4942" s="130" t="s">
        <v>6186</v>
      </c>
      <c r="G4942" s="130" t="s">
        <v>6187</v>
      </c>
      <c r="H4942" s="130" t="s">
        <v>4637</v>
      </c>
      <c r="I4942" s="131" t="s">
        <v>4</v>
      </c>
      <c r="J4942" s="131" t="s">
        <v>21</v>
      </c>
      <c r="K4942" s="130" t="s">
        <v>184</v>
      </c>
      <c r="L4942" s="130" t="s">
        <v>1533</v>
      </c>
      <c r="M4942" s="130" t="s">
        <v>4883</v>
      </c>
      <c r="N4942" s="130" t="s">
        <v>5685</v>
      </c>
      <c r="O4942" s="130" t="s">
        <v>5714</v>
      </c>
      <c r="P4942" s="132">
        <v>43152</v>
      </c>
      <c r="Q4942" s="150">
        <v>43281</v>
      </c>
      <c r="R4942" s="133"/>
      <c r="S4942" s="133">
        <v>55</v>
      </c>
      <c r="T4942" s="135">
        <v>30</v>
      </c>
      <c r="U4942" s="135">
        <v>25</v>
      </c>
      <c r="V4942" s="135"/>
      <c r="W4942" s="135"/>
      <c r="X4942" s="135">
        <v>25</v>
      </c>
      <c r="Y4942" s="135">
        <v>30</v>
      </c>
      <c r="Z4942" s="135"/>
      <c r="AA4942" s="137"/>
      <c r="AB4942" s="137"/>
      <c r="AC4942" s="139"/>
      <c r="AD4942" s="144"/>
      <c r="AE4942" s="131">
        <f>INDEX(Where!$B$2:$B$8,MATCH('4W'!I4942,DivisionList,0))</f>
        <v>20</v>
      </c>
      <c r="AF4942" s="131">
        <f>INDEX(Where!$F$2:$F$65,MATCH('4W'!J4942,DistrictList,0))</f>
        <v>2022</v>
      </c>
      <c r="AG4942" s="131">
        <f>IF(K4942&lt;&gt;"",INDEX(Where!$K$2:$K$545,MATCH('4W'!K4942,UpazilaList,0)),"")</f>
        <v>202294</v>
      </c>
      <c r="AH4942" s="141">
        <f t="array" ref="AH4942">IF(L4942&lt;&gt;"",INDEX(Where!$Q$2:$Q$5167,MATCH('4W'!K4942&amp;'4W'!L4942,Where!$O$2:$O$5167&amp;Where!$P$2:$P$5167,0)),"")</f>
        <v>20229479</v>
      </c>
      <c r="AI4942" s="198" t="str">
        <f>IF(Table1[[#This Row],[SSID]]="", "..", Table1[[#This Row],[District]]&amp;", "&amp;Table1[[#This Row],[Upazila]]&amp;", "&amp;Table1[[#This Row],[Union]]&amp;", "&amp;Table1[[#This Row],[Location Camp]])</f>
        <v>Cox's Bazar, Ukhia, Palong Khali, Camp 9</v>
      </c>
    </row>
    <row r="4943" spans="1:35" x14ac:dyDescent="0.35">
      <c r="A4943" s="67">
        <v>6114</v>
      </c>
      <c r="B4943" s="4" t="s">
        <v>4786</v>
      </c>
      <c r="C4943" s="4" t="s">
        <v>4786</v>
      </c>
      <c r="D4943" s="4" t="s">
        <v>4786</v>
      </c>
      <c r="E4943" s="4" t="s">
        <v>4789</v>
      </c>
      <c r="F4943" s="4" t="s">
        <v>6501</v>
      </c>
      <c r="G4943" s="4" t="s">
        <v>6500</v>
      </c>
      <c r="H4943" s="4" t="s">
        <v>4637</v>
      </c>
      <c r="I4943" s="131" t="s">
        <v>4</v>
      </c>
      <c r="J4943" s="131" t="s">
        <v>21</v>
      </c>
      <c r="K4943" s="4" t="s">
        <v>184</v>
      </c>
      <c r="L4943" s="4" t="s">
        <v>1533</v>
      </c>
      <c r="M4943" s="4" t="s">
        <v>4883</v>
      </c>
      <c r="N4943" s="4" t="s">
        <v>5685</v>
      </c>
      <c r="O4943" s="180" t="s">
        <v>5714</v>
      </c>
      <c r="P4943" s="11"/>
      <c r="Q4943" s="187">
        <v>43465</v>
      </c>
      <c r="R4943" s="52">
        <v>300</v>
      </c>
      <c r="S4943" s="52"/>
      <c r="T4943" s="182"/>
      <c r="U4943" s="182"/>
      <c r="V4943" s="182"/>
      <c r="W4943" s="182"/>
      <c r="X4943" s="182"/>
      <c r="Y4943" s="182"/>
      <c r="Z4943" s="182"/>
      <c r="AA4943" s="184"/>
      <c r="AB4943" s="184"/>
      <c r="AC4943" s="186"/>
      <c r="AD4943" s="188"/>
      <c r="AE4943" s="131">
        <f>INDEX(Where!$B$2:$B$8,MATCH('4W'!I4943,DivisionList,0))</f>
        <v>20</v>
      </c>
      <c r="AF4943" s="131">
        <f>INDEX(Where!$F$2:$F$65,MATCH('4W'!J4943,DistrictList,0))</f>
        <v>2022</v>
      </c>
      <c r="AG4943" s="131">
        <f>IF(K4943&lt;&gt;"",INDEX(Where!$K$2:$K$545,MATCH('4W'!K4943,UpazilaList,0)),"")</f>
        <v>202294</v>
      </c>
      <c r="AH4943" s="141">
        <f t="array" ref="AH4943">IF(L4943&lt;&gt;"",INDEX(Where!$Q$2:$Q$5167,MATCH('4W'!K4943&amp;'4W'!L4943,Where!$O$2:$O$5167&amp;Where!$P$2:$P$5167,0)),"")</f>
        <v>20229479</v>
      </c>
      <c r="AI4943" s="198" t="str">
        <f>IF(Table1[[#This Row],[SSID]]="", "..", Table1[[#This Row],[District]]&amp;", "&amp;Table1[[#This Row],[Upazila]]&amp;", "&amp;Table1[[#This Row],[Union]]&amp;", "&amp;Table1[[#This Row],[Location Camp]])</f>
        <v>Cox's Bazar, Ukhia, Palong Khali, Camp 9</v>
      </c>
    </row>
    <row r="4944" spans="1:35" x14ac:dyDescent="0.35">
      <c r="A4944" s="67">
        <v>3079</v>
      </c>
      <c r="B4944" s="4" t="s">
        <v>4673</v>
      </c>
      <c r="C4944" s="4" t="s">
        <v>5412</v>
      </c>
      <c r="D4944" s="4" t="s">
        <v>4673</v>
      </c>
      <c r="E4944" s="4" t="s">
        <v>6551</v>
      </c>
      <c r="F4944" s="4" t="s">
        <v>5764</v>
      </c>
      <c r="G4944" s="4" t="s">
        <v>5764</v>
      </c>
      <c r="H4944" s="4" t="s">
        <v>4637</v>
      </c>
      <c r="I4944" s="10" t="s">
        <v>4</v>
      </c>
      <c r="J4944" s="10" t="s">
        <v>21</v>
      </c>
      <c r="K4944" s="4" t="s">
        <v>184</v>
      </c>
      <c r="L4944" s="4" t="s">
        <v>1533</v>
      </c>
      <c r="M4944" s="4" t="s">
        <v>4883</v>
      </c>
      <c r="N4944" s="4" t="s">
        <v>5685</v>
      </c>
      <c r="O4944" s="4" t="s">
        <v>5714</v>
      </c>
      <c r="P4944" s="11">
        <v>43060</v>
      </c>
      <c r="Q4944" s="11">
        <v>43424</v>
      </c>
      <c r="R4944" s="52"/>
      <c r="S4944" s="52">
        <v>44</v>
      </c>
      <c r="T4944" s="155">
        <v>4</v>
      </c>
      <c r="U4944" s="155">
        <v>40</v>
      </c>
      <c r="V4944" s="155">
        <v>40</v>
      </c>
      <c r="W4944" s="155">
        <v>4</v>
      </c>
      <c r="X4944" s="155">
        <v>0</v>
      </c>
      <c r="Y4944" s="155">
        <v>0</v>
      </c>
      <c r="Z4944" s="155">
        <v>0</v>
      </c>
      <c r="AA4944" s="156"/>
      <c r="AB4944" s="156"/>
      <c r="AC4944" s="157"/>
      <c r="AD4944" s="4"/>
      <c r="AE4944" s="131">
        <f>INDEX(Where!$B$2:$B$8,MATCH('4W'!I4944,DivisionList,0))</f>
        <v>20</v>
      </c>
      <c r="AF4944" s="131">
        <f>INDEX(Where!$F$2:$F$65,MATCH('4W'!J4944,DistrictList,0))</f>
        <v>2022</v>
      </c>
      <c r="AG4944" s="131">
        <f>IF(K4944&lt;&gt;"",INDEX(Where!$K$2:$K$545,MATCH('4W'!K4944,UpazilaList,0)),"")</f>
        <v>202294</v>
      </c>
      <c r="AH4944" s="141">
        <f t="array" ref="AH4944">IF(L4944&lt;&gt;"",INDEX(Where!$Q$2:$Q$5167,MATCH('4W'!K4944&amp;'4W'!L4944,Where!$O$2:$O$5167&amp;Where!$P$2:$P$5167,0)),"")</f>
        <v>20229479</v>
      </c>
      <c r="AI4944" s="198" t="str">
        <f>IF(Table1[[#This Row],[SSID]]="", "..", Table1[[#This Row],[District]]&amp;", "&amp;Table1[[#This Row],[Upazila]]&amp;", "&amp;Table1[[#This Row],[Union]]&amp;", "&amp;Table1[[#This Row],[Location Camp]])</f>
        <v>Cox's Bazar, Ukhia, Palong Khali, Camp 9</v>
      </c>
    </row>
    <row r="4945" spans="1:35" x14ac:dyDescent="0.35">
      <c r="A4945" s="67">
        <v>3080</v>
      </c>
      <c r="B4945" s="4" t="s">
        <v>4673</v>
      </c>
      <c r="C4945" s="4" t="s">
        <v>5412</v>
      </c>
      <c r="D4945" s="4" t="s">
        <v>4673</v>
      </c>
      <c r="E4945" s="4" t="s">
        <v>6551</v>
      </c>
      <c r="F4945" s="4" t="s">
        <v>5573</v>
      </c>
      <c r="G4945" s="4" t="s">
        <v>5573</v>
      </c>
      <c r="H4945" s="4" t="s">
        <v>4637</v>
      </c>
      <c r="I4945" s="10" t="s">
        <v>4</v>
      </c>
      <c r="J4945" s="10" t="s">
        <v>21</v>
      </c>
      <c r="K4945" s="4" t="s">
        <v>184</v>
      </c>
      <c r="L4945" s="4" t="s">
        <v>1533</v>
      </c>
      <c r="M4945" s="4" t="s">
        <v>4883</v>
      </c>
      <c r="N4945" s="4" t="s">
        <v>5685</v>
      </c>
      <c r="O4945" s="4" t="s">
        <v>5714</v>
      </c>
      <c r="P4945" s="11">
        <v>43060</v>
      </c>
      <c r="Q4945" s="11">
        <v>43424</v>
      </c>
      <c r="R4945" s="52"/>
      <c r="S4945" s="52">
        <v>44</v>
      </c>
      <c r="T4945" s="155">
        <v>4</v>
      </c>
      <c r="U4945" s="155">
        <v>40</v>
      </c>
      <c r="V4945" s="155">
        <v>40</v>
      </c>
      <c r="W4945" s="155">
        <v>4</v>
      </c>
      <c r="X4945" s="155">
        <v>0</v>
      </c>
      <c r="Y4945" s="155">
        <v>0</v>
      </c>
      <c r="Z4945" s="155">
        <v>0</v>
      </c>
      <c r="AA4945" s="156"/>
      <c r="AB4945" s="156"/>
      <c r="AC4945" s="157"/>
      <c r="AD4945" s="4"/>
      <c r="AE4945" s="131">
        <f>INDEX(Where!$B$2:$B$8,MATCH('4W'!I4945,DivisionList,0))</f>
        <v>20</v>
      </c>
      <c r="AF4945" s="131">
        <f>INDEX(Where!$F$2:$F$65,MATCH('4W'!J4945,DistrictList,0))</f>
        <v>2022</v>
      </c>
      <c r="AG4945" s="131">
        <f>IF(K4945&lt;&gt;"",INDEX(Where!$K$2:$K$545,MATCH('4W'!K4945,UpazilaList,0)),"")</f>
        <v>202294</v>
      </c>
      <c r="AH4945" s="141">
        <f t="array" ref="AH4945">IF(L4945&lt;&gt;"",INDEX(Where!$Q$2:$Q$5167,MATCH('4W'!K4945&amp;'4W'!L4945,Where!$O$2:$O$5167&amp;Where!$P$2:$P$5167,0)),"")</f>
        <v>20229479</v>
      </c>
      <c r="AI4945" s="198" t="str">
        <f>IF(Table1[[#This Row],[SSID]]="", "..", Table1[[#This Row],[District]]&amp;", "&amp;Table1[[#This Row],[Upazila]]&amp;", "&amp;Table1[[#This Row],[Union]]&amp;", "&amp;Table1[[#This Row],[Location Camp]])</f>
        <v>Cox's Bazar, Ukhia, Palong Khali, Camp 9</v>
      </c>
    </row>
    <row r="4946" spans="1:35" x14ac:dyDescent="0.35">
      <c r="A4946" s="67">
        <v>3074</v>
      </c>
      <c r="B4946" s="4" t="s">
        <v>4673</v>
      </c>
      <c r="C4946" s="4" t="s">
        <v>5356</v>
      </c>
      <c r="D4946" s="4" t="s">
        <v>4673</v>
      </c>
      <c r="E4946" s="4" t="s">
        <v>6551</v>
      </c>
      <c r="F4946" s="4" t="s">
        <v>5574</v>
      </c>
      <c r="G4946" s="4" t="s">
        <v>5574</v>
      </c>
      <c r="H4946" s="4" t="s">
        <v>4637</v>
      </c>
      <c r="I4946" s="10" t="s">
        <v>4</v>
      </c>
      <c r="J4946" s="10" t="s">
        <v>21</v>
      </c>
      <c r="K4946" s="4" t="s">
        <v>184</v>
      </c>
      <c r="L4946" s="4" t="s">
        <v>1533</v>
      </c>
      <c r="M4946" s="4" t="s">
        <v>4883</v>
      </c>
      <c r="N4946" s="4" t="s">
        <v>5685</v>
      </c>
      <c r="O4946" s="4" t="s">
        <v>5714</v>
      </c>
      <c r="P4946" s="11">
        <v>43053</v>
      </c>
      <c r="Q4946" s="11">
        <v>43830</v>
      </c>
      <c r="R4946" s="52"/>
      <c r="S4946" s="52">
        <v>0</v>
      </c>
      <c r="T4946" s="155">
        <v>0</v>
      </c>
      <c r="U4946" s="155">
        <v>0</v>
      </c>
      <c r="V4946" s="155">
        <v>0</v>
      </c>
      <c r="W4946" s="155">
        <v>0</v>
      </c>
      <c r="X4946" s="155">
        <v>0</v>
      </c>
      <c r="Y4946" s="155">
        <v>0</v>
      </c>
      <c r="Z4946" s="155">
        <v>0</v>
      </c>
      <c r="AA4946" s="156"/>
      <c r="AB4946" s="156"/>
      <c r="AC4946" s="157"/>
      <c r="AD4946" s="4"/>
      <c r="AE4946" s="131">
        <f>INDEX(Where!$B$2:$B$8,MATCH('4W'!I4946,DivisionList,0))</f>
        <v>20</v>
      </c>
      <c r="AF4946" s="131">
        <f>INDEX(Where!$F$2:$F$65,MATCH('4W'!J4946,DistrictList,0))</f>
        <v>2022</v>
      </c>
      <c r="AG4946" s="131">
        <f>IF(K4946&lt;&gt;"",INDEX(Where!$K$2:$K$545,MATCH('4W'!K4946,UpazilaList,0)),"")</f>
        <v>202294</v>
      </c>
      <c r="AH4946" s="141">
        <f t="array" ref="AH4946">IF(L4946&lt;&gt;"",INDEX(Where!$Q$2:$Q$5167,MATCH('4W'!K4946&amp;'4W'!L4946,Where!$O$2:$O$5167&amp;Where!$P$2:$P$5167,0)),"")</f>
        <v>20229479</v>
      </c>
      <c r="AI4946" s="198" t="str">
        <f>IF(Table1[[#This Row],[SSID]]="", "..", Table1[[#This Row],[District]]&amp;", "&amp;Table1[[#This Row],[Upazila]]&amp;", "&amp;Table1[[#This Row],[Union]]&amp;", "&amp;Table1[[#This Row],[Location Camp]])</f>
        <v>Cox's Bazar, Ukhia, Palong Khali, Camp 9</v>
      </c>
    </row>
    <row r="4947" spans="1:35" x14ac:dyDescent="0.35">
      <c r="A4947" s="67">
        <v>3081</v>
      </c>
      <c r="B4947" s="4" t="s">
        <v>4673</v>
      </c>
      <c r="C4947" s="4" t="s">
        <v>5412</v>
      </c>
      <c r="D4947" s="4" t="s">
        <v>4673</v>
      </c>
      <c r="E4947" s="4" t="s">
        <v>6551</v>
      </c>
      <c r="F4947" s="4" t="s">
        <v>5574</v>
      </c>
      <c r="G4947" s="4" t="s">
        <v>5574</v>
      </c>
      <c r="H4947" s="4" t="s">
        <v>4637</v>
      </c>
      <c r="I4947" s="10" t="s">
        <v>4</v>
      </c>
      <c r="J4947" s="10" t="s">
        <v>21</v>
      </c>
      <c r="K4947" s="4" t="s">
        <v>184</v>
      </c>
      <c r="L4947" s="4" t="s">
        <v>1533</v>
      </c>
      <c r="M4947" s="4" t="s">
        <v>4883</v>
      </c>
      <c r="N4947" s="4" t="s">
        <v>5685</v>
      </c>
      <c r="O4947" s="4" t="s">
        <v>5714</v>
      </c>
      <c r="P4947" s="11">
        <v>43060</v>
      </c>
      <c r="Q4947" s="11">
        <v>43424</v>
      </c>
      <c r="R4947" s="52"/>
      <c r="S4947" s="52">
        <v>44</v>
      </c>
      <c r="T4947" s="155">
        <v>4</v>
      </c>
      <c r="U4947" s="155">
        <v>40</v>
      </c>
      <c r="V4947" s="155">
        <v>40</v>
      </c>
      <c r="W4947" s="155">
        <v>4</v>
      </c>
      <c r="X4947" s="155">
        <v>0</v>
      </c>
      <c r="Y4947" s="155">
        <v>0</v>
      </c>
      <c r="Z4947" s="155">
        <v>0</v>
      </c>
      <c r="AA4947" s="156"/>
      <c r="AB4947" s="156"/>
      <c r="AC4947" s="157"/>
      <c r="AD4947" s="4"/>
      <c r="AE4947" s="131">
        <f>INDEX(Where!$B$2:$B$8,MATCH('4W'!I4947,DivisionList,0))</f>
        <v>20</v>
      </c>
      <c r="AF4947" s="131">
        <f>INDEX(Where!$F$2:$F$65,MATCH('4W'!J4947,DistrictList,0))</f>
        <v>2022</v>
      </c>
      <c r="AG4947" s="131">
        <f>IF(K4947&lt;&gt;"",INDEX(Where!$K$2:$K$545,MATCH('4W'!K4947,UpazilaList,0)),"")</f>
        <v>202294</v>
      </c>
      <c r="AH4947" s="141">
        <f t="array" ref="AH4947">IF(L4947&lt;&gt;"",INDEX(Where!$Q$2:$Q$5167,MATCH('4W'!K4947&amp;'4W'!L4947,Where!$O$2:$O$5167&amp;Where!$P$2:$P$5167,0)),"")</f>
        <v>20229479</v>
      </c>
      <c r="AI4947" s="198" t="str">
        <f>IF(Table1[[#This Row],[SSID]]="", "..", Table1[[#This Row],[District]]&amp;", "&amp;Table1[[#This Row],[Upazila]]&amp;", "&amp;Table1[[#This Row],[Union]]&amp;", "&amp;Table1[[#This Row],[Location Camp]])</f>
        <v>Cox's Bazar, Ukhia, Palong Khali, Camp 9</v>
      </c>
    </row>
    <row r="4948" spans="1:35" x14ac:dyDescent="0.35">
      <c r="A4948" s="67">
        <v>3407</v>
      </c>
      <c r="B4948" s="130" t="s">
        <v>4642</v>
      </c>
      <c r="C4948" s="130" t="s">
        <v>5786</v>
      </c>
      <c r="D4948" s="130" t="s">
        <v>6053</v>
      </c>
      <c r="E4948" s="130" t="s">
        <v>4692</v>
      </c>
      <c r="F4948" s="130" t="s">
        <v>4695</v>
      </c>
      <c r="G4948" s="130" t="s">
        <v>5835</v>
      </c>
      <c r="H4948" s="130" t="s">
        <v>4638</v>
      </c>
      <c r="I4948" s="131" t="s">
        <v>4</v>
      </c>
      <c r="J4948" s="131" t="s">
        <v>21</v>
      </c>
      <c r="K4948" s="130" t="s">
        <v>184</v>
      </c>
      <c r="L4948" s="130" t="s">
        <v>1533</v>
      </c>
      <c r="M4948" s="130" t="s">
        <v>4883</v>
      </c>
      <c r="N4948" s="130" t="s">
        <v>5685</v>
      </c>
      <c r="O4948" s="130" t="s">
        <v>5714</v>
      </c>
      <c r="P4948" s="132">
        <v>43135</v>
      </c>
      <c r="Q4948" s="132">
        <v>43138</v>
      </c>
      <c r="R4948" s="133">
        <v>750</v>
      </c>
      <c r="S4948" s="133">
        <v>3750</v>
      </c>
      <c r="T4948" s="135">
        <v>0</v>
      </c>
      <c r="U4948" s="135">
        <v>0</v>
      </c>
      <c r="V4948" s="135">
        <v>0</v>
      </c>
      <c r="W4948" s="135">
        <v>0</v>
      </c>
      <c r="X4948" s="135">
        <v>0</v>
      </c>
      <c r="Y4948" s="135">
        <v>0</v>
      </c>
      <c r="Z4948" s="135"/>
      <c r="AA4948" s="137"/>
      <c r="AB4948" s="137"/>
      <c r="AC4948" s="139"/>
      <c r="AD4948" s="140"/>
      <c r="AE4948" s="131">
        <f>INDEX(Where!$B$2:$B$8,MATCH('4W'!I4948,DivisionList,0))</f>
        <v>20</v>
      </c>
      <c r="AF4948" s="131">
        <f>INDEX(Where!$F$2:$F$65,MATCH('4W'!J4948,DistrictList,0))</f>
        <v>2022</v>
      </c>
      <c r="AG4948" s="131">
        <f>IF(K4948&lt;&gt;"",INDEX(Where!$K$2:$K$545,MATCH('4W'!K4948,UpazilaList,0)),"")</f>
        <v>202294</v>
      </c>
      <c r="AH4948" s="141">
        <f t="array" ref="AH4948">IF(L4948&lt;&gt;"",INDEX(Where!$Q$2:$Q$5167,MATCH('4W'!K4948&amp;'4W'!L4948,Where!$O$2:$O$5167&amp;Where!$P$2:$P$5167,0)),"")</f>
        <v>20229479</v>
      </c>
      <c r="AI4948" s="198" t="str">
        <f>IF(Table1[[#This Row],[SSID]]="", "..", Table1[[#This Row],[District]]&amp;", "&amp;Table1[[#This Row],[Upazila]]&amp;", "&amp;Table1[[#This Row],[Union]]&amp;", "&amp;Table1[[#This Row],[Location Camp]])</f>
        <v>Cox's Bazar, Ukhia, Palong Khali, Camp 9</v>
      </c>
    </row>
    <row r="4949" spans="1:35" x14ac:dyDescent="0.35">
      <c r="A4949" s="67">
        <v>3461</v>
      </c>
      <c r="B4949" s="130" t="s">
        <v>4642</v>
      </c>
      <c r="C4949" s="130" t="s">
        <v>5786</v>
      </c>
      <c r="D4949" s="130" t="s">
        <v>6053</v>
      </c>
      <c r="E4949" s="130" t="s">
        <v>4692</v>
      </c>
      <c r="F4949" s="130" t="s">
        <v>4695</v>
      </c>
      <c r="G4949" s="130" t="s">
        <v>5835</v>
      </c>
      <c r="H4949" s="130" t="s">
        <v>4638</v>
      </c>
      <c r="I4949" s="131" t="s">
        <v>4</v>
      </c>
      <c r="J4949" s="131" t="s">
        <v>21</v>
      </c>
      <c r="K4949" s="130" t="s">
        <v>184</v>
      </c>
      <c r="L4949" s="130" t="s">
        <v>1533</v>
      </c>
      <c r="M4949" s="130" t="s">
        <v>4883</v>
      </c>
      <c r="N4949" s="130" t="s">
        <v>5685</v>
      </c>
      <c r="O4949" s="130" t="s">
        <v>5714</v>
      </c>
      <c r="P4949" s="132">
        <v>43134</v>
      </c>
      <c r="Q4949" s="132">
        <v>43134</v>
      </c>
      <c r="R4949" s="133">
        <v>82</v>
      </c>
      <c r="S4949" s="133">
        <v>410</v>
      </c>
      <c r="T4949" s="135"/>
      <c r="U4949" s="135"/>
      <c r="V4949" s="135"/>
      <c r="W4949" s="135"/>
      <c r="X4949" s="135"/>
      <c r="Y4949" s="135"/>
      <c r="Z4949" s="135"/>
      <c r="AA4949" s="137"/>
      <c r="AB4949" s="137"/>
      <c r="AC4949" s="139"/>
      <c r="AD4949" s="140"/>
      <c r="AE4949" s="131">
        <f>INDEX(Where!$B$2:$B$8,MATCH('4W'!I4949,DivisionList,0))</f>
        <v>20</v>
      </c>
      <c r="AF4949" s="131">
        <f>INDEX(Where!$F$2:$F$65,MATCH('4W'!J4949,DistrictList,0))</f>
        <v>2022</v>
      </c>
      <c r="AG4949" s="131">
        <f>IF(K4949&lt;&gt;"",INDEX(Where!$K$2:$K$545,MATCH('4W'!K4949,UpazilaList,0)),"")</f>
        <v>202294</v>
      </c>
      <c r="AH4949" s="141">
        <f t="array" ref="AH4949">IF(L4949&lt;&gt;"",INDEX(Where!$Q$2:$Q$5167,MATCH('4W'!K4949&amp;'4W'!L4949,Where!$O$2:$O$5167&amp;Where!$P$2:$P$5167,0)),"")</f>
        <v>20229479</v>
      </c>
      <c r="AI4949" s="198" t="str">
        <f>IF(Table1[[#This Row],[SSID]]="", "..", Table1[[#This Row],[District]]&amp;", "&amp;Table1[[#This Row],[Upazila]]&amp;", "&amp;Table1[[#This Row],[Union]]&amp;", "&amp;Table1[[#This Row],[Location Camp]])</f>
        <v>Cox's Bazar, Ukhia, Palong Khali, Camp 9</v>
      </c>
    </row>
    <row r="4950" spans="1:35" x14ac:dyDescent="0.35">
      <c r="A4950" s="67">
        <v>3462</v>
      </c>
      <c r="B4950" s="130" t="s">
        <v>4642</v>
      </c>
      <c r="C4950" s="130" t="s">
        <v>5786</v>
      </c>
      <c r="D4950" s="130" t="s">
        <v>6053</v>
      </c>
      <c r="E4950" s="130" t="s">
        <v>4692</v>
      </c>
      <c r="F4950" s="130" t="s">
        <v>4695</v>
      </c>
      <c r="G4950" s="130" t="s">
        <v>5835</v>
      </c>
      <c r="H4950" s="130" t="s">
        <v>4638</v>
      </c>
      <c r="I4950" s="131" t="s">
        <v>4</v>
      </c>
      <c r="J4950" s="131" t="s">
        <v>21</v>
      </c>
      <c r="K4950" s="130" t="s">
        <v>184</v>
      </c>
      <c r="L4950" s="130" t="s">
        <v>1533</v>
      </c>
      <c r="M4950" s="130" t="s">
        <v>4883</v>
      </c>
      <c r="N4950" s="130" t="s">
        <v>5685</v>
      </c>
      <c r="O4950" s="130" t="s">
        <v>5714</v>
      </c>
      <c r="P4950" s="132">
        <v>43135</v>
      </c>
      <c r="Q4950" s="132">
        <v>43135</v>
      </c>
      <c r="R4950" s="133">
        <v>83</v>
      </c>
      <c r="S4950" s="133">
        <v>415</v>
      </c>
      <c r="T4950" s="135"/>
      <c r="U4950" s="135"/>
      <c r="V4950" s="135"/>
      <c r="W4950" s="135"/>
      <c r="X4950" s="135"/>
      <c r="Y4950" s="135"/>
      <c r="Z4950" s="135"/>
      <c r="AA4950" s="137"/>
      <c r="AB4950" s="137"/>
      <c r="AC4950" s="139"/>
      <c r="AD4950" s="140"/>
      <c r="AE4950" s="131">
        <f>INDEX(Where!$B$2:$B$8,MATCH('4W'!I4950,DivisionList,0))</f>
        <v>20</v>
      </c>
      <c r="AF4950" s="131">
        <f>INDEX(Where!$F$2:$F$65,MATCH('4W'!J4950,DistrictList,0))</f>
        <v>2022</v>
      </c>
      <c r="AG4950" s="131">
        <f>IF(K4950&lt;&gt;"",INDEX(Where!$K$2:$K$545,MATCH('4W'!K4950,UpazilaList,0)),"")</f>
        <v>202294</v>
      </c>
      <c r="AH4950" s="141">
        <f t="array" ref="AH4950">IF(L4950&lt;&gt;"",INDEX(Where!$Q$2:$Q$5167,MATCH('4W'!K4950&amp;'4W'!L4950,Where!$O$2:$O$5167&amp;Where!$P$2:$P$5167,0)),"")</f>
        <v>20229479</v>
      </c>
      <c r="AI4950" s="198" t="str">
        <f>IF(Table1[[#This Row],[SSID]]="", "..", Table1[[#This Row],[District]]&amp;", "&amp;Table1[[#This Row],[Upazila]]&amp;", "&amp;Table1[[#This Row],[Union]]&amp;", "&amp;Table1[[#This Row],[Location Camp]])</f>
        <v>Cox's Bazar, Ukhia, Palong Khali, Camp 9</v>
      </c>
    </row>
    <row r="4951" spans="1:35" x14ac:dyDescent="0.35">
      <c r="A4951" s="67">
        <v>3463</v>
      </c>
      <c r="B4951" s="130" t="s">
        <v>4642</v>
      </c>
      <c r="C4951" s="130" t="s">
        <v>5786</v>
      </c>
      <c r="D4951" s="130" t="s">
        <v>6053</v>
      </c>
      <c r="E4951" s="130" t="s">
        <v>4692</v>
      </c>
      <c r="F4951" s="130" t="s">
        <v>4695</v>
      </c>
      <c r="G4951" s="130" t="s">
        <v>5835</v>
      </c>
      <c r="H4951" s="130" t="s">
        <v>4638</v>
      </c>
      <c r="I4951" s="131" t="s">
        <v>4</v>
      </c>
      <c r="J4951" s="131" t="s">
        <v>21</v>
      </c>
      <c r="K4951" s="130" t="s">
        <v>184</v>
      </c>
      <c r="L4951" s="130" t="s">
        <v>1533</v>
      </c>
      <c r="M4951" s="130" t="s">
        <v>4883</v>
      </c>
      <c r="N4951" s="130" t="s">
        <v>5685</v>
      </c>
      <c r="O4951" s="130" t="s">
        <v>5714</v>
      </c>
      <c r="P4951" s="132">
        <v>43136</v>
      </c>
      <c r="Q4951" s="132">
        <v>43136</v>
      </c>
      <c r="R4951" s="133">
        <v>103</v>
      </c>
      <c r="S4951" s="133">
        <v>515</v>
      </c>
      <c r="T4951" s="135"/>
      <c r="U4951" s="135"/>
      <c r="V4951" s="135"/>
      <c r="W4951" s="135"/>
      <c r="X4951" s="135"/>
      <c r="Y4951" s="135"/>
      <c r="Z4951" s="135"/>
      <c r="AA4951" s="137"/>
      <c r="AB4951" s="137"/>
      <c r="AC4951" s="139"/>
      <c r="AD4951" s="140"/>
      <c r="AE4951" s="131">
        <f>INDEX(Where!$B$2:$B$8,MATCH('4W'!I4951,DivisionList,0))</f>
        <v>20</v>
      </c>
      <c r="AF4951" s="131">
        <f>INDEX(Where!$F$2:$F$65,MATCH('4W'!J4951,DistrictList,0))</f>
        <v>2022</v>
      </c>
      <c r="AG4951" s="131">
        <f>IF(K4951&lt;&gt;"",INDEX(Where!$K$2:$K$545,MATCH('4W'!K4951,UpazilaList,0)),"")</f>
        <v>202294</v>
      </c>
      <c r="AH4951" s="141">
        <f t="array" ref="AH4951">IF(L4951&lt;&gt;"",INDEX(Where!$Q$2:$Q$5167,MATCH('4W'!K4951&amp;'4W'!L4951,Where!$O$2:$O$5167&amp;Where!$P$2:$P$5167,0)),"")</f>
        <v>20229479</v>
      </c>
      <c r="AI4951" s="198" t="str">
        <f>IF(Table1[[#This Row],[SSID]]="", "..", Table1[[#This Row],[District]]&amp;", "&amp;Table1[[#This Row],[Upazila]]&amp;", "&amp;Table1[[#This Row],[Union]]&amp;", "&amp;Table1[[#This Row],[Location Camp]])</f>
        <v>Cox's Bazar, Ukhia, Palong Khali, Camp 9</v>
      </c>
    </row>
    <row r="4952" spans="1:35" x14ac:dyDescent="0.35">
      <c r="A4952" s="67">
        <v>3464</v>
      </c>
      <c r="B4952" s="130" t="s">
        <v>4642</v>
      </c>
      <c r="C4952" s="130" t="s">
        <v>5786</v>
      </c>
      <c r="D4952" s="130" t="s">
        <v>6053</v>
      </c>
      <c r="E4952" s="130" t="s">
        <v>4692</v>
      </c>
      <c r="F4952" s="130" t="s">
        <v>4695</v>
      </c>
      <c r="G4952" s="130" t="s">
        <v>5835</v>
      </c>
      <c r="H4952" s="130" t="s">
        <v>4638</v>
      </c>
      <c r="I4952" s="131" t="s">
        <v>4</v>
      </c>
      <c r="J4952" s="131" t="s">
        <v>21</v>
      </c>
      <c r="K4952" s="130" t="s">
        <v>184</v>
      </c>
      <c r="L4952" s="130" t="s">
        <v>1533</v>
      </c>
      <c r="M4952" s="130" t="s">
        <v>4883</v>
      </c>
      <c r="N4952" s="130" t="s">
        <v>5685</v>
      </c>
      <c r="O4952" s="130" t="s">
        <v>5714</v>
      </c>
      <c r="P4952" s="132">
        <v>43137</v>
      </c>
      <c r="Q4952" s="132">
        <v>43137</v>
      </c>
      <c r="R4952" s="133">
        <v>146</v>
      </c>
      <c r="S4952" s="133">
        <v>730</v>
      </c>
      <c r="T4952" s="135"/>
      <c r="U4952" s="135"/>
      <c r="V4952" s="135"/>
      <c r="W4952" s="135"/>
      <c r="X4952" s="135"/>
      <c r="Y4952" s="135"/>
      <c r="Z4952" s="135"/>
      <c r="AA4952" s="137"/>
      <c r="AB4952" s="137"/>
      <c r="AC4952" s="139"/>
      <c r="AD4952" s="140"/>
      <c r="AE4952" s="131">
        <f>INDEX(Where!$B$2:$B$8,MATCH('4W'!I4952,DivisionList,0))</f>
        <v>20</v>
      </c>
      <c r="AF4952" s="131">
        <f>INDEX(Where!$F$2:$F$65,MATCH('4W'!J4952,DistrictList,0))</f>
        <v>2022</v>
      </c>
      <c r="AG4952" s="131">
        <f>IF(K4952&lt;&gt;"",INDEX(Where!$K$2:$K$545,MATCH('4W'!K4952,UpazilaList,0)),"")</f>
        <v>202294</v>
      </c>
      <c r="AH4952" s="141">
        <f t="array" ref="AH4952">IF(L4952&lt;&gt;"",INDEX(Where!$Q$2:$Q$5167,MATCH('4W'!K4952&amp;'4W'!L4952,Where!$O$2:$O$5167&amp;Where!$P$2:$P$5167,0)),"")</f>
        <v>20229479</v>
      </c>
      <c r="AI4952" s="198" t="str">
        <f>IF(Table1[[#This Row],[SSID]]="", "..", Table1[[#This Row],[District]]&amp;", "&amp;Table1[[#This Row],[Upazila]]&amp;", "&amp;Table1[[#This Row],[Union]]&amp;", "&amp;Table1[[#This Row],[Location Camp]])</f>
        <v>Cox's Bazar, Ukhia, Palong Khali, Camp 9</v>
      </c>
    </row>
    <row r="4953" spans="1:35" x14ac:dyDescent="0.35">
      <c r="A4953" s="67">
        <v>3465</v>
      </c>
      <c r="B4953" s="130" t="s">
        <v>4642</v>
      </c>
      <c r="C4953" s="130" t="s">
        <v>5786</v>
      </c>
      <c r="D4953" s="130" t="s">
        <v>6053</v>
      </c>
      <c r="E4953" s="130" t="s">
        <v>4692</v>
      </c>
      <c r="F4953" s="130" t="s">
        <v>4695</v>
      </c>
      <c r="G4953" s="130" t="s">
        <v>5835</v>
      </c>
      <c r="H4953" s="130" t="s">
        <v>4638</v>
      </c>
      <c r="I4953" s="131" t="s">
        <v>4</v>
      </c>
      <c r="J4953" s="131" t="s">
        <v>21</v>
      </c>
      <c r="K4953" s="130" t="s">
        <v>184</v>
      </c>
      <c r="L4953" s="130" t="s">
        <v>1533</v>
      </c>
      <c r="M4953" s="130" t="s">
        <v>4883</v>
      </c>
      <c r="N4953" s="130" t="s">
        <v>5685</v>
      </c>
      <c r="O4953" s="130" t="s">
        <v>5714</v>
      </c>
      <c r="P4953" s="132">
        <v>43138</v>
      </c>
      <c r="Q4953" s="132">
        <v>43138</v>
      </c>
      <c r="R4953" s="133">
        <v>131</v>
      </c>
      <c r="S4953" s="133">
        <v>655</v>
      </c>
      <c r="T4953" s="135"/>
      <c r="U4953" s="135"/>
      <c r="V4953" s="135"/>
      <c r="W4953" s="135"/>
      <c r="X4953" s="135"/>
      <c r="Y4953" s="135"/>
      <c r="Z4953" s="135"/>
      <c r="AA4953" s="137"/>
      <c r="AB4953" s="137"/>
      <c r="AC4953" s="139"/>
      <c r="AD4953" s="140"/>
      <c r="AE4953" s="131">
        <f>INDEX(Where!$B$2:$B$8,MATCH('4W'!I4953,DivisionList,0))</f>
        <v>20</v>
      </c>
      <c r="AF4953" s="131">
        <f>INDEX(Where!$F$2:$F$65,MATCH('4W'!J4953,DistrictList,0))</f>
        <v>2022</v>
      </c>
      <c r="AG4953" s="131">
        <f>IF(K4953&lt;&gt;"",INDEX(Where!$K$2:$K$545,MATCH('4W'!K4953,UpazilaList,0)),"")</f>
        <v>202294</v>
      </c>
      <c r="AH4953" s="141">
        <f t="array" ref="AH4953">IF(L4953&lt;&gt;"",INDEX(Where!$Q$2:$Q$5167,MATCH('4W'!K4953&amp;'4W'!L4953,Where!$O$2:$O$5167&amp;Where!$P$2:$P$5167,0)),"")</f>
        <v>20229479</v>
      </c>
      <c r="AI4953" s="198" t="str">
        <f>IF(Table1[[#This Row],[SSID]]="", "..", Table1[[#This Row],[District]]&amp;", "&amp;Table1[[#This Row],[Upazila]]&amp;", "&amp;Table1[[#This Row],[Union]]&amp;", "&amp;Table1[[#This Row],[Location Camp]])</f>
        <v>Cox's Bazar, Ukhia, Palong Khali, Camp 9</v>
      </c>
    </row>
    <row r="4954" spans="1:35" x14ac:dyDescent="0.35">
      <c r="A4954" s="67">
        <v>3466</v>
      </c>
      <c r="B4954" s="130" t="s">
        <v>4642</v>
      </c>
      <c r="C4954" s="130" t="s">
        <v>5786</v>
      </c>
      <c r="D4954" s="130" t="s">
        <v>6053</v>
      </c>
      <c r="E4954" s="130" t="s">
        <v>4692</v>
      </c>
      <c r="F4954" s="130" t="s">
        <v>4695</v>
      </c>
      <c r="G4954" s="130" t="s">
        <v>5835</v>
      </c>
      <c r="H4954" s="130" t="s">
        <v>4638</v>
      </c>
      <c r="I4954" s="131" t="s">
        <v>4</v>
      </c>
      <c r="J4954" s="131" t="s">
        <v>21</v>
      </c>
      <c r="K4954" s="130" t="s">
        <v>184</v>
      </c>
      <c r="L4954" s="130" t="s">
        <v>1533</v>
      </c>
      <c r="M4954" s="130" t="s">
        <v>4883</v>
      </c>
      <c r="N4954" s="130" t="s">
        <v>5685</v>
      </c>
      <c r="O4954" s="130" t="s">
        <v>5714</v>
      </c>
      <c r="P4954" s="132">
        <v>43141</v>
      </c>
      <c r="Q4954" s="132">
        <v>43141</v>
      </c>
      <c r="R4954" s="133">
        <v>123</v>
      </c>
      <c r="S4954" s="133">
        <v>615</v>
      </c>
      <c r="T4954" s="135"/>
      <c r="U4954" s="135"/>
      <c r="V4954" s="135"/>
      <c r="W4954" s="135"/>
      <c r="X4954" s="135"/>
      <c r="Y4954" s="135"/>
      <c r="Z4954" s="135"/>
      <c r="AA4954" s="137"/>
      <c r="AB4954" s="137"/>
      <c r="AC4954" s="139"/>
      <c r="AD4954" s="140"/>
      <c r="AE4954" s="131">
        <f>INDEX(Where!$B$2:$B$8,MATCH('4W'!I4954,DivisionList,0))</f>
        <v>20</v>
      </c>
      <c r="AF4954" s="131">
        <f>INDEX(Where!$F$2:$F$65,MATCH('4W'!J4954,DistrictList,0))</f>
        <v>2022</v>
      </c>
      <c r="AG4954" s="131">
        <f>IF(K4954&lt;&gt;"",INDEX(Where!$K$2:$K$545,MATCH('4W'!K4954,UpazilaList,0)),"")</f>
        <v>202294</v>
      </c>
      <c r="AH4954" s="141">
        <f t="array" ref="AH4954">IF(L4954&lt;&gt;"",INDEX(Where!$Q$2:$Q$5167,MATCH('4W'!K4954&amp;'4W'!L4954,Where!$O$2:$O$5167&amp;Where!$P$2:$P$5167,0)),"")</f>
        <v>20229479</v>
      </c>
      <c r="AI4954" s="198" t="str">
        <f>IF(Table1[[#This Row],[SSID]]="", "..", Table1[[#This Row],[District]]&amp;", "&amp;Table1[[#This Row],[Upazila]]&amp;", "&amp;Table1[[#This Row],[Union]]&amp;", "&amp;Table1[[#This Row],[Location Camp]])</f>
        <v>Cox's Bazar, Ukhia, Palong Khali, Camp 9</v>
      </c>
    </row>
    <row r="4955" spans="1:35" x14ac:dyDescent="0.35">
      <c r="A4955" s="67">
        <v>3467</v>
      </c>
      <c r="B4955" s="130" t="s">
        <v>4642</v>
      </c>
      <c r="C4955" s="130" t="s">
        <v>5786</v>
      </c>
      <c r="D4955" s="130" t="s">
        <v>6053</v>
      </c>
      <c r="E4955" s="130" t="s">
        <v>4692</v>
      </c>
      <c r="F4955" s="130" t="s">
        <v>4695</v>
      </c>
      <c r="G4955" s="130" t="s">
        <v>5835</v>
      </c>
      <c r="H4955" s="130" t="s">
        <v>4638</v>
      </c>
      <c r="I4955" s="131" t="s">
        <v>4</v>
      </c>
      <c r="J4955" s="131" t="s">
        <v>21</v>
      </c>
      <c r="K4955" s="130" t="s">
        <v>184</v>
      </c>
      <c r="L4955" s="130" t="s">
        <v>1533</v>
      </c>
      <c r="M4955" s="130" t="s">
        <v>4883</v>
      </c>
      <c r="N4955" s="130" t="s">
        <v>5685</v>
      </c>
      <c r="O4955" s="130" t="s">
        <v>5714</v>
      </c>
      <c r="P4955" s="132">
        <v>43142</v>
      </c>
      <c r="Q4955" s="132">
        <v>43142</v>
      </c>
      <c r="R4955" s="133">
        <v>140</v>
      </c>
      <c r="S4955" s="133">
        <v>700</v>
      </c>
      <c r="T4955" s="135"/>
      <c r="U4955" s="135"/>
      <c r="V4955" s="135"/>
      <c r="W4955" s="135"/>
      <c r="X4955" s="135"/>
      <c r="Y4955" s="135"/>
      <c r="Z4955" s="135"/>
      <c r="AA4955" s="137"/>
      <c r="AB4955" s="137"/>
      <c r="AC4955" s="139"/>
      <c r="AD4955" s="140"/>
      <c r="AE4955" s="131">
        <f>INDEX(Where!$B$2:$B$8,MATCH('4W'!I4955,DivisionList,0))</f>
        <v>20</v>
      </c>
      <c r="AF4955" s="131">
        <f>INDEX(Where!$F$2:$F$65,MATCH('4W'!J4955,DistrictList,0))</f>
        <v>2022</v>
      </c>
      <c r="AG4955" s="131">
        <f>IF(K4955&lt;&gt;"",INDEX(Where!$K$2:$K$545,MATCH('4W'!K4955,UpazilaList,0)),"")</f>
        <v>202294</v>
      </c>
      <c r="AH4955" s="141">
        <f t="array" ref="AH4955">IF(L4955&lt;&gt;"",INDEX(Where!$Q$2:$Q$5167,MATCH('4W'!K4955&amp;'4W'!L4955,Where!$O$2:$O$5167&amp;Where!$P$2:$P$5167,0)),"")</f>
        <v>20229479</v>
      </c>
      <c r="AI4955" s="198" t="str">
        <f>IF(Table1[[#This Row],[SSID]]="", "..", Table1[[#This Row],[District]]&amp;", "&amp;Table1[[#This Row],[Upazila]]&amp;", "&amp;Table1[[#This Row],[Union]]&amp;", "&amp;Table1[[#This Row],[Location Camp]])</f>
        <v>Cox's Bazar, Ukhia, Palong Khali, Camp 9</v>
      </c>
    </row>
    <row r="4956" spans="1:35" x14ac:dyDescent="0.35">
      <c r="A4956" s="67">
        <v>3468</v>
      </c>
      <c r="B4956" s="130" t="s">
        <v>4642</v>
      </c>
      <c r="C4956" s="130" t="s">
        <v>5786</v>
      </c>
      <c r="D4956" s="130" t="s">
        <v>6053</v>
      </c>
      <c r="E4956" s="130" t="s">
        <v>4692</v>
      </c>
      <c r="F4956" s="130" t="s">
        <v>4695</v>
      </c>
      <c r="G4956" s="130" t="s">
        <v>5835</v>
      </c>
      <c r="H4956" s="130" t="s">
        <v>4638</v>
      </c>
      <c r="I4956" s="131" t="s">
        <v>4</v>
      </c>
      <c r="J4956" s="131" t="s">
        <v>21</v>
      </c>
      <c r="K4956" s="130" t="s">
        <v>184</v>
      </c>
      <c r="L4956" s="130" t="s">
        <v>1533</v>
      </c>
      <c r="M4956" s="130" t="s">
        <v>4883</v>
      </c>
      <c r="N4956" s="130" t="s">
        <v>5685</v>
      </c>
      <c r="O4956" s="130" t="s">
        <v>5714</v>
      </c>
      <c r="P4956" s="132">
        <v>43143</v>
      </c>
      <c r="Q4956" s="132">
        <v>43143</v>
      </c>
      <c r="R4956" s="133">
        <v>112</v>
      </c>
      <c r="S4956" s="133">
        <v>560</v>
      </c>
      <c r="T4956" s="135"/>
      <c r="U4956" s="135"/>
      <c r="V4956" s="135"/>
      <c r="W4956" s="135"/>
      <c r="X4956" s="135"/>
      <c r="Y4956" s="135"/>
      <c r="Z4956" s="135"/>
      <c r="AA4956" s="137"/>
      <c r="AB4956" s="137"/>
      <c r="AC4956" s="139"/>
      <c r="AD4956" s="140"/>
      <c r="AE4956" s="131">
        <f>INDEX(Where!$B$2:$B$8,MATCH('4W'!I4956,DivisionList,0))</f>
        <v>20</v>
      </c>
      <c r="AF4956" s="131">
        <f>INDEX(Where!$F$2:$F$65,MATCH('4W'!J4956,DistrictList,0))</f>
        <v>2022</v>
      </c>
      <c r="AG4956" s="131">
        <f>IF(K4956&lt;&gt;"",INDEX(Where!$K$2:$K$545,MATCH('4W'!K4956,UpazilaList,0)),"")</f>
        <v>202294</v>
      </c>
      <c r="AH4956" s="141">
        <f t="array" ref="AH4956">IF(L4956&lt;&gt;"",INDEX(Where!$Q$2:$Q$5167,MATCH('4W'!K4956&amp;'4W'!L4956,Where!$O$2:$O$5167&amp;Where!$P$2:$P$5167,0)),"")</f>
        <v>20229479</v>
      </c>
      <c r="AI4956" s="198" t="str">
        <f>IF(Table1[[#This Row],[SSID]]="", "..", Table1[[#This Row],[District]]&amp;", "&amp;Table1[[#This Row],[Upazila]]&amp;", "&amp;Table1[[#This Row],[Union]]&amp;", "&amp;Table1[[#This Row],[Location Camp]])</f>
        <v>Cox's Bazar, Ukhia, Palong Khali, Camp 9</v>
      </c>
    </row>
    <row r="4957" spans="1:35" x14ac:dyDescent="0.35">
      <c r="A4957" s="67">
        <v>3469</v>
      </c>
      <c r="B4957" s="130" t="s">
        <v>4642</v>
      </c>
      <c r="C4957" s="130" t="s">
        <v>5786</v>
      </c>
      <c r="D4957" s="130" t="s">
        <v>6053</v>
      </c>
      <c r="E4957" s="130" t="s">
        <v>4692</v>
      </c>
      <c r="F4957" s="130" t="s">
        <v>4695</v>
      </c>
      <c r="G4957" s="130" t="s">
        <v>5835</v>
      </c>
      <c r="H4957" s="130" t="s">
        <v>4638</v>
      </c>
      <c r="I4957" s="131" t="s">
        <v>4</v>
      </c>
      <c r="J4957" s="131" t="s">
        <v>21</v>
      </c>
      <c r="K4957" s="130" t="s">
        <v>184</v>
      </c>
      <c r="L4957" s="130" t="s">
        <v>1533</v>
      </c>
      <c r="M4957" s="130" t="s">
        <v>4883</v>
      </c>
      <c r="N4957" s="130" t="s">
        <v>5685</v>
      </c>
      <c r="O4957" s="130" t="s">
        <v>5714</v>
      </c>
      <c r="P4957" s="132">
        <v>43144</v>
      </c>
      <c r="Q4957" s="132">
        <v>43144</v>
      </c>
      <c r="R4957" s="133">
        <v>154</v>
      </c>
      <c r="S4957" s="133">
        <v>770</v>
      </c>
      <c r="T4957" s="135"/>
      <c r="U4957" s="135"/>
      <c r="V4957" s="135"/>
      <c r="W4957" s="135"/>
      <c r="X4957" s="135"/>
      <c r="Y4957" s="135"/>
      <c r="Z4957" s="135"/>
      <c r="AA4957" s="137"/>
      <c r="AB4957" s="137"/>
      <c r="AC4957" s="139"/>
      <c r="AD4957" s="140"/>
      <c r="AE4957" s="131">
        <f>INDEX(Where!$B$2:$B$8,MATCH('4W'!I4957,DivisionList,0))</f>
        <v>20</v>
      </c>
      <c r="AF4957" s="131">
        <f>INDEX(Where!$F$2:$F$65,MATCH('4W'!J4957,DistrictList,0))</f>
        <v>2022</v>
      </c>
      <c r="AG4957" s="131">
        <f>IF(K4957&lt;&gt;"",INDEX(Where!$K$2:$K$545,MATCH('4W'!K4957,UpazilaList,0)),"")</f>
        <v>202294</v>
      </c>
      <c r="AH4957" s="141">
        <f t="array" ref="AH4957">IF(L4957&lt;&gt;"",INDEX(Where!$Q$2:$Q$5167,MATCH('4W'!K4957&amp;'4W'!L4957,Where!$O$2:$O$5167&amp;Where!$P$2:$P$5167,0)),"")</f>
        <v>20229479</v>
      </c>
      <c r="AI4957" s="198" t="str">
        <f>IF(Table1[[#This Row],[SSID]]="", "..", Table1[[#This Row],[District]]&amp;", "&amp;Table1[[#This Row],[Upazila]]&amp;", "&amp;Table1[[#This Row],[Union]]&amp;", "&amp;Table1[[#This Row],[Location Camp]])</f>
        <v>Cox's Bazar, Ukhia, Palong Khali, Camp 9</v>
      </c>
    </row>
    <row r="4958" spans="1:35" x14ac:dyDescent="0.35">
      <c r="A4958" s="67">
        <v>3470</v>
      </c>
      <c r="B4958" s="130" t="s">
        <v>4642</v>
      </c>
      <c r="C4958" s="130" t="s">
        <v>5786</v>
      </c>
      <c r="D4958" s="130" t="s">
        <v>6053</v>
      </c>
      <c r="E4958" s="130" t="s">
        <v>4692</v>
      </c>
      <c r="F4958" s="130" t="s">
        <v>4695</v>
      </c>
      <c r="G4958" s="130" t="s">
        <v>5835</v>
      </c>
      <c r="H4958" s="130" t="s">
        <v>4638</v>
      </c>
      <c r="I4958" s="131" t="s">
        <v>4</v>
      </c>
      <c r="J4958" s="131" t="s">
        <v>21</v>
      </c>
      <c r="K4958" s="130" t="s">
        <v>184</v>
      </c>
      <c r="L4958" s="130" t="s">
        <v>1533</v>
      </c>
      <c r="M4958" s="130" t="s">
        <v>4883</v>
      </c>
      <c r="N4958" s="130" t="s">
        <v>5685</v>
      </c>
      <c r="O4958" s="130" t="s">
        <v>5714</v>
      </c>
      <c r="P4958" s="132">
        <v>43145</v>
      </c>
      <c r="Q4958" s="132">
        <v>43145</v>
      </c>
      <c r="R4958" s="133">
        <v>152</v>
      </c>
      <c r="S4958" s="133">
        <v>760</v>
      </c>
      <c r="T4958" s="135"/>
      <c r="U4958" s="135"/>
      <c r="V4958" s="135"/>
      <c r="W4958" s="135"/>
      <c r="X4958" s="135"/>
      <c r="Y4958" s="135"/>
      <c r="Z4958" s="135"/>
      <c r="AA4958" s="137"/>
      <c r="AB4958" s="137"/>
      <c r="AC4958" s="139"/>
      <c r="AD4958" s="140"/>
      <c r="AE4958" s="131">
        <f>INDEX(Where!$B$2:$B$8,MATCH('4W'!I4958,DivisionList,0))</f>
        <v>20</v>
      </c>
      <c r="AF4958" s="131">
        <f>INDEX(Where!$F$2:$F$65,MATCH('4W'!J4958,DistrictList,0))</f>
        <v>2022</v>
      </c>
      <c r="AG4958" s="131">
        <f>IF(K4958&lt;&gt;"",INDEX(Where!$K$2:$K$545,MATCH('4W'!K4958,UpazilaList,0)),"")</f>
        <v>202294</v>
      </c>
      <c r="AH4958" s="141">
        <f t="array" ref="AH4958">IF(L4958&lt;&gt;"",INDEX(Where!$Q$2:$Q$5167,MATCH('4W'!K4958&amp;'4W'!L4958,Where!$O$2:$O$5167&amp;Where!$P$2:$P$5167,0)),"")</f>
        <v>20229479</v>
      </c>
      <c r="AI4958" s="198" t="str">
        <f>IF(Table1[[#This Row],[SSID]]="", "..", Table1[[#This Row],[District]]&amp;", "&amp;Table1[[#This Row],[Upazila]]&amp;", "&amp;Table1[[#This Row],[Union]]&amp;", "&amp;Table1[[#This Row],[Location Camp]])</f>
        <v>Cox's Bazar, Ukhia, Palong Khali, Camp 9</v>
      </c>
    </row>
    <row r="4959" spans="1:35" x14ac:dyDescent="0.35">
      <c r="A4959" s="67">
        <v>3471</v>
      </c>
      <c r="B4959" s="130" t="s">
        <v>4642</v>
      </c>
      <c r="C4959" s="130" t="s">
        <v>5786</v>
      </c>
      <c r="D4959" s="130" t="s">
        <v>6053</v>
      </c>
      <c r="E4959" s="130" t="s">
        <v>4692</v>
      </c>
      <c r="F4959" s="130" t="s">
        <v>4695</v>
      </c>
      <c r="G4959" s="130" t="s">
        <v>5835</v>
      </c>
      <c r="H4959" s="130" t="s">
        <v>4638</v>
      </c>
      <c r="I4959" s="131" t="s">
        <v>4</v>
      </c>
      <c r="J4959" s="131" t="s">
        <v>21</v>
      </c>
      <c r="K4959" s="130" t="s">
        <v>184</v>
      </c>
      <c r="L4959" s="130" t="s">
        <v>1533</v>
      </c>
      <c r="M4959" s="130" t="s">
        <v>4883</v>
      </c>
      <c r="N4959" s="130" t="s">
        <v>5685</v>
      </c>
      <c r="O4959" s="130" t="s">
        <v>5714</v>
      </c>
      <c r="P4959" s="132">
        <v>43146</v>
      </c>
      <c r="Q4959" s="132">
        <v>43146</v>
      </c>
      <c r="R4959" s="133">
        <v>163</v>
      </c>
      <c r="S4959" s="133">
        <v>815</v>
      </c>
      <c r="T4959" s="135"/>
      <c r="U4959" s="135"/>
      <c r="V4959" s="135"/>
      <c r="W4959" s="135"/>
      <c r="X4959" s="135"/>
      <c r="Y4959" s="135"/>
      <c r="Z4959" s="135"/>
      <c r="AA4959" s="137"/>
      <c r="AB4959" s="137"/>
      <c r="AC4959" s="139"/>
      <c r="AD4959" s="140"/>
      <c r="AE4959" s="131">
        <f>INDEX(Where!$B$2:$B$8,MATCH('4W'!I4959,DivisionList,0))</f>
        <v>20</v>
      </c>
      <c r="AF4959" s="131">
        <f>INDEX(Where!$F$2:$F$65,MATCH('4W'!J4959,DistrictList,0))</f>
        <v>2022</v>
      </c>
      <c r="AG4959" s="131">
        <f>IF(K4959&lt;&gt;"",INDEX(Where!$K$2:$K$545,MATCH('4W'!K4959,UpazilaList,0)),"")</f>
        <v>202294</v>
      </c>
      <c r="AH4959" s="141">
        <f t="array" ref="AH4959">IF(L4959&lt;&gt;"",INDEX(Where!$Q$2:$Q$5167,MATCH('4W'!K4959&amp;'4W'!L4959,Where!$O$2:$O$5167&amp;Where!$P$2:$P$5167,0)),"")</f>
        <v>20229479</v>
      </c>
      <c r="AI4959" s="198" t="str">
        <f>IF(Table1[[#This Row],[SSID]]="", "..", Table1[[#This Row],[District]]&amp;", "&amp;Table1[[#This Row],[Upazila]]&amp;", "&amp;Table1[[#This Row],[Union]]&amp;", "&amp;Table1[[#This Row],[Location Camp]])</f>
        <v>Cox's Bazar, Ukhia, Palong Khali, Camp 9</v>
      </c>
    </row>
    <row r="4960" spans="1:35" x14ac:dyDescent="0.35">
      <c r="A4960" s="67">
        <v>3472</v>
      </c>
      <c r="B4960" s="130" t="s">
        <v>4642</v>
      </c>
      <c r="C4960" s="130" t="s">
        <v>5786</v>
      </c>
      <c r="D4960" s="130" t="s">
        <v>6053</v>
      </c>
      <c r="E4960" s="130" t="s">
        <v>4692</v>
      </c>
      <c r="F4960" s="130" t="s">
        <v>4695</v>
      </c>
      <c r="G4960" s="130" t="s">
        <v>5835</v>
      </c>
      <c r="H4960" s="130" t="s">
        <v>4638</v>
      </c>
      <c r="I4960" s="131" t="s">
        <v>4</v>
      </c>
      <c r="J4960" s="131" t="s">
        <v>21</v>
      </c>
      <c r="K4960" s="130" t="s">
        <v>184</v>
      </c>
      <c r="L4960" s="130" t="s">
        <v>1533</v>
      </c>
      <c r="M4960" s="130" t="s">
        <v>4883</v>
      </c>
      <c r="N4960" s="130" t="s">
        <v>5685</v>
      </c>
      <c r="O4960" s="130" t="s">
        <v>5714</v>
      </c>
      <c r="P4960" s="132">
        <v>43148</v>
      </c>
      <c r="Q4960" s="132">
        <v>43148</v>
      </c>
      <c r="R4960" s="133">
        <v>187</v>
      </c>
      <c r="S4960" s="133">
        <v>935</v>
      </c>
      <c r="T4960" s="135"/>
      <c r="U4960" s="135"/>
      <c r="V4960" s="135"/>
      <c r="W4960" s="135"/>
      <c r="X4960" s="135"/>
      <c r="Y4960" s="135"/>
      <c r="Z4960" s="135"/>
      <c r="AA4960" s="137"/>
      <c r="AB4960" s="137"/>
      <c r="AC4960" s="139"/>
      <c r="AD4960" s="140"/>
      <c r="AE4960" s="131">
        <f>INDEX(Where!$B$2:$B$8,MATCH('4W'!I4960,DivisionList,0))</f>
        <v>20</v>
      </c>
      <c r="AF4960" s="131">
        <f>INDEX(Where!$F$2:$F$65,MATCH('4W'!J4960,DistrictList,0))</f>
        <v>2022</v>
      </c>
      <c r="AG4960" s="131">
        <f>IF(K4960&lt;&gt;"",INDEX(Where!$K$2:$K$545,MATCH('4W'!K4960,UpazilaList,0)),"")</f>
        <v>202294</v>
      </c>
      <c r="AH4960" s="141">
        <f t="array" ref="AH4960">IF(L4960&lt;&gt;"",INDEX(Where!$Q$2:$Q$5167,MATCH('4W'!K4960&amp;'4W'!L4960,Where!$O$2:$O$5167&amp;Where!$P$2:$P$5167,0)),"")</f>
        <v>20229479</v>
      </c>
      <c r="AI4960" s="198" t="str">
        <f>IF(Table1[[#This Row],[SSID]]="", "..", Table1[[#This Row],[District]]&amp;", "&amp;Table1[[#This Row],[Upazila]]&amp;", "&amp;Table1[[#This Row],[Union]]&amp;", "&amp;Table1[[#This Row],[Location Camp]])</f>
        <v>Cox's Bazar, Ukhia, Palong Khali, Camp 9</v>
      </c>
    </row>
    <row r="4961" spans="1:35" x14ac:dyDescent="0.35">
      <c r="A4961" s="67">
        <v>3473</v>
      </c>
      <c r="B4961" s="130" t="s">
        <v>4642</v>
      </c>
      <c r="C4961" s="130" t="s">
        <v>5786</v>
      </c>
      <c r="D4961" s="130" t="s">
        <v>6053</v>
      </c>
      <c r="E4961" s="130" t="s">
        <v>4692</v>
      </c>
      <c r="F4961" s="130" t="s">
        <v>4695</v>
      </c>
      <c r="G4961" s="130" t="s">
        <v>5835</v>
      </c>
      <c r="H4961" s="130" t="s">
        <v>4638</v>
      </c>
      <c r="I4961" s="131" t="s">
        <v>4</v>
      </c>
      <c r="J4961" s="131" t="s">
        <v>21</v>
      </c>
      <c r="K4961" s="130" t="s">
        <v>184</v>
      </c>
      <c r="L4961" s="130" t="s">
        <v>1533</v>
      </c>
      <c r="M4961" s="130" t="s">
        <v>4883</v>
      </c>
      <c r="N4961" s="130" t="s">
        <v>5685</v>
      </c>
      <c r="O4961" s="130" t="s">
        <v>5714</v>
      </c>
      <c r="P4961" s="132">
        <v>43149</v>
      </c>
      <c r="Q4961" s="132">
        <v>43149</v>
      </c>
      <c r="R4961" s="133">
        <v>179</v>
      </c>
      <c r="S4961" s="133">
        <v>895</v>
      </c>
      <c r="T4961" s="135"/>
      <c r="U4961" s="135"/>
      <c r="V4961" s="135"/>
      <c r="W4961" s="135"/>
      <c r="X4961" s="135"/>
      <c r="Y4961" s="135"/>
      <c r="Z4961" s="135"/>
      <c r="AA4961" s="137"/>
      <c r="AB4961" s="137"/>
      <c r="AC4961" s="139"/>
      <c r="AD4961" s="140"/>
      <c r="AE4961" s="131">
        <f>INDEX(Where!$B$2:$B$8,MATCH('4W'!I4961,DivisionList,0))</f>
        <v>20</v>
      </c>
      <c r="AF4961" s="131">
        <f>INDEX(Where!$F$2:$F$65,MATCH('4W'!J4961,DistrictList,0))</f>
        <v>2022</v>
      </c>
      <c r="AG4961" s="131">
        <f>IF(K4961&lt;&gt;"",INDEX(Where!$K$2:$K$545,MATCH('4W'!K4961,UpazilaList,0)),"")</f>
        <v>202294</v>
      </c>
      <c r="AH4961" s="141">
        <f t="array" ref="AH4961">IF(L4961&lt;&gt;"",INDEX(Where!$Q$2:$Q$5167,MATCH('4W'!K4961&amp;'4W'!L4961,Where!$O$2:$O$5167&amp;Where!$P$2:$P$5167,0)),"")</f>
        <v>20229479</v>
      </c>
      <c r="AI4961" s="198" t="str">
        <f>IF(Table1[[#This Row],[SSID]]="", "..", Table1[[#This Row],[District]]&amp;", "&amp;Table1[[#This Row],[Upazila]]&amp;", "&amp;Table1[[#This Row],[Union]]&amp;", "&amp;Table1[[#This Row],[Location Camp]])</f>
        <v>Cox's Bazar, Ukhia, Palong Khali, Camp 9</v>
      </c>
    </row>
    <row r="4962" spans="1:35" x14ac:dyDescent="0.35">
      <c r="A4962" s="67">
        <v>3474</v>
      </c>
      <c r="B4962" s="130" t="s">
        <v>4642</v>
      </c>
      <c r="C4962" s="130" t="s">
        <v>5786</v>
      </c>
      <c r="D4962" s="130" t="s">
        <v>6053</v>
      </c>
      <c r="E4962" s="130" t="s">
        <v>4692</v>
      </c>
      <c r="F4962" s="130" t="s">
        <v>4695</v>
      </c>
      <c r="G4962" s="130" t="s">
        <v>5835</v>
      </c>
      <c r="H4962" s="130" t="s">
        <v>4638</v>
      </c>
      <c r="I4962" s="131" t="s">
        <v>4</v>
      </c>
      <c r="J4962" s="131" t="s">
        <v>21</v>
      </c>
      <c r="K4962" s="130" t="s">
        <v>184</v>
      </c>
      <c r="L4962" s="130" t="s">
        <v>1533</v>
      </c>
      <c r="M4962" s="130" t="s">
        <v>4883</v>
      </c>
      <c r="N4962" s="130" t="s">
        <v>5685</v>
      </c>
      <c r="O4962" s="130" t="s">
        <v>5714</v>
      </c>
      <c r="P4962" s="132">
        <v>43150</v>
      </c>
      <c r="Q4962" s="132">
        <v>43150</v>
      </c>
      <c r="R4962" s="133">
        <v>143</v>
      </c>
      <c r="S4962" s="133">
        <v>715</v>
      </c>
      <c r="T4962" s="135"/>
      <c r="U4962" s="135"/>
      <c r="V4962" s="135"/>
      <c r="W4962" s="135"/>
      <c r="X4962" s="135"/>
      <c r="Y4962" s="135"/>
      <c r="Z4962" s="135"/>
      <c r="AA4962" s="137"/>
      <c r="AB4962" s="137"/>
      <c r="AC4962" s="139"/>
      <c r="AD4962" s="140"/>
      <c r="AE4962" s="131">
        <f>INDEX(Where!$B$2:$B$8,MATCH('4W'!I4962,DivisionList,0))</f>
        <v>20</v>
      </c>
      <c r="AF4962" s="131">
        <f>INDEX(Where!$F$2:$F$65,MATCH('4W'!J4962,DistrictList,0))</f>
        <v>2022</v>
      </c>
      <c r="AG4962" s="131">
        <f>IF(K4962&lt;&gt;"",INDEX(Where!$K$2:$K$545,MATCH('4W'!K4962,UpazilaList,0)),"")</f>
        <v>202294</v>
      </c>
      <c r="AH4962" s="141">
        <f t="array" ref="AH4962">IF(L4962&lt;&gt;"",INDEX(Where!$Q$2:$Q$5167,MATCH('4W'!K4962&amp;'4W'!L4962,Where!$O$2:$O$5167&amp;Where!$P$2:$P$5167,0)),"")</f>
        <v>20229479</v>
      </c>
      <c r="AI4962" s="198" t="str">
        <f>IF(Table1[[#This Row],[SSID]]="", "..", Table1[[#This Row],[District]]&amp;", "&amp;Table1[[#This Row],[Upazila]]&amp;", "&amp;Table1[[#This Row],[Union]]&amp;", "&amp;Table1[[#This Row],[Location Camp]])</f>
        <v>Cox's Bazar, Ukhia, Palong Khali, Camp 9</v>
      </c>
    </row>
    <row r="4963" spans="1:35" x14ac:dyDescent="0.35">
      <c r="A4963" s="67">
        <v>3475</v>
      </c>
      <c r="B4963" s="130" t="s">
        <v>4642</v>
      </c>
      <c r="C4963" s="130" t="s">
        <v>5786</v>
      </c>
      <c r="D4963" s="130" t="s">
        <v>6053</v>
      </c>
      <c r="E4963" s="130" t="s">
        <v>4692</v>
      </c>
      <c r="F4963" s="130" t="s">
        <v>4695</v>
      </c>
      <c r="G4963" s="130" t="s">
        <v>5835</v>
      </c>
      <c r="H4963" s="130" t="s">
        <v>4638</v>
      </c>
      <c r="I4963" s="131" t="s">
        <v>4</v>
      </c>
      <c r="J4963" s="131" t="s">
        <v>21</v>
      </c>
      <c r="K4963" s="130" t="s">
        <v>184</v>
      </c>
      <c r="L4963" s="130" t="s">
        <v>1533</v>
      </c>
      <c r="M4963" s="130" t="s">
        <v>4883</v>
      </c>
      <c r="N4963" s="130" t="s">
        <v>5685</v>
      </c>
      <c r="O4963" s="130" t="s">
        <v>5714</v>
      </c>
      <c r="P4963" s="132">
        <v>43151</v>
      </c>
      <c r="Q4963" s="132">
        <v>43151</v>
      </c>
      <c r="R4963" s="133">
        <v>3</v>
      </c>
      <c r="S4963" s="133">
        <v>15</v>
      </c>
      <c r="T4963" s="135"/>
      <c r="U4963" s="135"/>
      <c r="V4963" s="135"/>
      <c r="W4963" s="135"/>
      <c r="X4963" s="135"/>
      <c r="Y4963" s="135"/>
      <c r="Z4963" s="135"/>
      <c r="AA4963" s="137"/>
      <c r="AB4963" s="137"/>
      <c r="AC4963" s="139"/>
      <c r="AD4963" s="140"/>
      <c r="AE4963" s="131">
        <f>INDEX(Where!$B$2:$B$8,MATCH('4W'!I4963,DivisionList,0))</f>
        <v>20</v>
      </c>
      <c r="AF4963" s="131">
        <f>INDEX(Where!$F$2:$F$65,MATCH('4W'!J4963,DistrictList,0))</f>
        <v>2022</v>
      </c>
      <c r="AG4963" s="131">
        <f>IF(K4963&lt;&gt;"",INDEX(Where!$K$2:$K$545,MATCH('4W'!K4963,UpazilaList,0)),"")</f>
        <v>202294</v>
      </c>
      <c r="AH4963" s="141">
        <f t="array" ref="AH4963">IF(L4963&lt;&gt;"",INDEX(Where!$Q$2:$Q$5167,MATCH('4W'!K4963&amp;'4W'!L4963,Where!$O$2:$O$5167&amp;Where!$P$2:$P$5167,0)),"")</f>
        <v>20229479</v>
      </c>
      <c r="AI4963" s="198" t="str">
        <f>IF(Table1[[#This Row],[SSID]]="", "..", Table1[[#This Row],[District]]&amp;", "&amp;Table1[[#This Row],[Upazila]]&amp;", "&amp;Table1[[#This Row],[Union]]&amp;", "&amp;Table1[[#This Row],[Location Camp]])</f>
        <v>Cox's Bazar, Ukhia, Palong Khali, Camp 9</v>
      </c>
    </row>
    <row r="4964" spans="1:35" x14ac:dyDescent="0.35">
      <c r="A4964" s="67">
        <v>3162</v>
      </c>
      <c r="B4964" s="130" t="s">
        <v>4642</v>
      </c>
      <c r="C4964" s="130" t="s">
        <v>4786</v>
      </c>
      <c r="D4964" s="130" t="s">
        <v>6032</v>
      </c>
      <c r="E4964" s="130" t="s">
        <v>4692</v>
      </c>
      <c r="F4964" s="130" t="s">
        <v>4695</v>
      </c>
      <c r="G4964" s="130" t="s">
        <v>5931</v>
      </c>
      <c r="H4964" s="130" t="s">
        <v>4638</v>
      </c>
      <c r="I4964" s="131" t="s">
        <v>4</v>
      </c>
      <c r="J4964" s="131" t="s">
        <v>21</v>
      </c>
      <c r="K4964" s="130" t="s">
        <v>184</v>
      </c>
      <c r="L4964" s="130" t="s">
        <v>1533</v>
      </c>
      <c r="M4964" s="130" t="s">
        <v>4883</v>
      </c>
      <c r="N4964" s="130" t="s">
        <v>5685</v>
      </c>
      <c r="O4964" s="130" t="s">
        <v>5714</v>
      </c>
      <c r="P4964" s="132">
        <v>43041</v>
      </c>
      <c r="Q4964" s="132">
        <v>43047</v>
      </c>
      <c r="R4964" s="133">
        <v>20</v>
      </c>
      <c r="S4964" s="133">
        <v>0</v>
      </c>
      <c r="T4964" s="135">
        <v>0</v>
      </c>
      <c r="U4964" s="135">
        <v>0</v>
      </c>
      <c r="V4964" s="135">
        <v>0</v>
      </c>
      <c r="W4964" s="135">
        <v>0</v>
      </c>
      <c r="X4964" s="135">
        <v>0</v>
      </c>
      <c r="Y4964" s="135">
        <v>0</v>
      </c>
      <c r="Z4964" s="135"/>
      <c r="AA4964" s="137" t="s">
        <v>5786</v>
      </c>
      <c r="AB4964" s="137"/>
      <c r="AC4964" s="139"/>
      <c r="AD4964" s="140"/>
      <c r="AE4964" s="131">
        <f>INDEX(Where!$B$2:$B$8,MATCH('4W'!I4964,DivisionList,0))</f>
        <v>20</v>
      </c>
      <c r="AF4964" s="131">
        <f>INDEX(Where!$F$2:$F$65,MATCH('4W'!J4964,DistrictList,0))</f>
        <v>2022</v>
      </c>
      <c r="AG4964" s="131">
        <f>IF(K4964&lt;&gt;"",INDEX(Where!$K$2:$K$545,MATCH('4W'!K4964,UpazilaList,0)),"")</f>
        <v>202294</v>
      </c>
      <c r="AH4964" s="141">
        <f t="array" ref="AH4964">IF(L4964&lt;&gt;"",INDEX(Where!$Q$2:$Q$5167,MATCH('4W'!K4964&amp;'4W'!L4964,Where!$O$2:$O$5167&amp;Where!$P$2:$P$5167,0)),"")</f>
        <v>20229479</v>
      </c>
      <c r="AI4964" s="198" t="str">
        <f>IF(Table1[[#This Row],[SSID]]="", "..", Table1[[#This Row],[District]]&amp;", "&amp;Table1[[#This Row],[Upazila]]&amp;", "&amp;Table1[[#This Row],[Union]]&amp;", "&amp;Table1[[#This Row],[Location Camp]])</f>
        <v>Cox's Bazar, Ukhia, Palong Khali, Camp 9</v>
      </c>
    </row>
    <row r="4965" spans="1:35" x14ac:dyDescent="0.35">
      <c r="A4965" s="67">
        <v>3242</v>
      </c>
      <c r="B4965" s="130" t="s">
        <v>4642</v>
      </c>
      <c r="C4965" s="130" t="s">
        <v>4786</v>
      </c>
      <c r="D4965" s="130" t="s">
        <v>6032</v>
      </c>
      <c r="E4965" s="130" t="s">
        <v>4692</v>
      </c>
      <c r="F4965" s="130" t="s">
        <v>4695</v>
      </c>
      <c r="G4965" s="130" t="s">
        <v>5931</v>
      </c>
      <c r="H4965" s="130" t="s">
        <v>4638</v>
      </c>
      <c r="I4965" s="131" t="s">
        <v>4</v>
      </c>
      <c r="J4965" s="131" t="s">
        <v>21</v>
      </c>
      <c r="K4965" s="130" t="s">
        <v>184</v>
      </c>
      <c r="L4965" s="130" t="s">
        <v>1533</v>
      </c>
      <c r="M4965" s="130" t="s">
        <v>4883</v>
      </c>
      <c r="N4965" s="130" t="s">
        <v>5685</v>
      </c>
      <c r="O4965" s="130" t="s">
        <v>5714</v>
      </c>
      <c r="P4965" s="132">
        <v>43041</v>
      </c>
      <c r="Q4965" s="132">
        <v>43047</v>
      </c>
      <c r="R4965" s="133">
        <v>20</v>
      </c>
      <c r="S4965" s="133">
        <v>0</v>
      </c>
      <c r="T4965" s="135">
        <v>0</v>
      </c>
      <c r="U4965" s="135">
        <v>0</v>
      </c>
      <c r="V4965" s="135">
        <v>0</v>
      </c>
      <c r="W4965" s="135">
        <v>0</v>
      </c>
      <c r="X4965" s="135">
        <v>0</v>
      </c>
      <c r="Y4965" s="135">
        <v>0</v>
      </c>
      <c r="Z4965" s="135"/>
      <c r="AA4965" s="137" t="s">
        <v>5786</v>
      </c>
      <c r="AB4965" s="137"/>
      <c r="AC4965" s="139"/>
      <c r="AD4965" s="140"/>
      <c r="AE4965" s="131">
        <f>INDEX(Where!$B$2:$B$8,MATCH('4W'!I4965,DivisionList,0))</f>
        <v>20</v>
      </c>
      <c r="AF4965" s="131">
        <f>INDEX(Where!$F$2:$F$65,MATCH('4W'!J4965,DistrictList,0))</f>
        <v>2022</v>
      </c>
      <c r="AG4965" s="131">
        <f>IF(K4965&lt;&gt;"",INDEX(Where!$K$2:$K$545,MATCH('4W'!K4965,UpazilaList,0)),"")</f>
        <v>202294</v>
      </c>
      <c r="AH4965" s="141">
        <f t="array" ref="AH4965">IF(L4965&lt;&gt;"",INDEX(Where!$Q$2:$Q$5167,MATCH('4W'!K4965&amp;'4W'!L4965,Where!$O$2:$O$5167&amp;Where!$P$2:$P$5167,0)),"")</f>
        <v>20229479</v>
      </c>
      <c r="AI4965" s="198" t="str">
        <f>IF(Table1[[#This Row],[SSID]]="", "..", Table1[[#This Row],[District]]&amp;", "&amp;Table1[[#This Row],[Upazila]]&amp;", "&amp;Table1[[#This Row],[Union]]&amp;", "&amp;Table1[[#This Row],[Location Camp]])</f>
        <v>Cox's Bazar, Ukhia, Palong Khali, Camp 9</v>
      </c>
    </row>
    <row r="4966" spans="1:35" x14ac:dyDescent="0.35">
      <c r="A4966" s="67">
        <v>3406</v>
      </c>
      <c r="B4966" s="130" t="s">
        <v>4642</v>
      </c>
      <c r="C4966" s="130" t="s">
        <v>5786</v>
      </c>
      <c r="D4966" s="130" t="s">
        <v>6053</v>
      </c>
      <c r="E4966" s="130" t="s">
        <v>4692</v>
      </c>
      <c r="F4966" s="130" t="s">
        <v>4695</v>
      </c>
      <c r="G4966" s="130" t="s">
        <v>5834</v>
      </c>
      <c r="H4966" s="130" t="s">
        <v>4638</v>
      </c>
      <c r="I4966" s="131" t="s">
        <v>4</v>
      </c>
      <c r="J4966" s="131" t="s">
        <v>21</v>
      </c>
      <c r="K4966" s="130" t="s">
        <v>184</v>
      </c>
      <c r="L4966" s="130" t="s">
        <v>1533</v>
      </c>
      <c r="M4966" s="130" t="s">
        <v>4883</v>
      </c>
      <c r="N4966" s="130" t="s">
        <v>5685</v>
      </c>
      <c r="O4966" s="130" t="s">
        <v>5714</v>
      </c>
      <c r="P4966" s="132">
        <v>43135</v>
      </c>
      <c r="Q4966" s="132">
        <v>43138</v>
      </c>
      <c r="R4966" s="133">
        <v>750</v>
      </c>
      <c r="S4966" s="133">
        <v>3750</v>
      </c>
      <c r="T4966" s="135">
        <v>0</v>
      </c>
      <c r="U4966" s="135">
        <v>0</v>
      </c>
      <c r="V4966" s="135">
        <v>0</v>
      </c>
      <c r="W4966" s="135">
        <v>0</v>
      </c>
      <c r="X4966" s="135">
        <v>0</v>
      </c>
      <c r="Y4966" s="135">
        <v>0</v>
      </c>
      <c r="Z4966" s="135"/>
      <c r="AA4966" s="137"/>
      <c r="AB4966" s="137"/>
      <c r="AC4966" s="139"/>
      <c r="AD4966" s="140"/>
      <c r="AE4966" s="131">
        <f>INDEX(Where!$B$2:$B$8,MATCH('4W'!I4966,DivisionList,0))</f>
        <v>20</v>
      </c>
      <c r="AF4966" s="131">
        <f>INDEX(Where!$F$2:$F$65,MATCH('4W'!J4966,DistrictList,0))</f>
        <v>2022</v>
      </c>
      <c r="AG4966" s="131">
        <f>IF(K4966&lt;&gt;"",INDEX(Where!$K$2:$K$545,MATCH('4W'!K4966,UpazilaList,0)),"")</f>
        <v>202294</v>
      </c>
      <c r="AH4966" s="141">
        <f t="array" ref="AH4966">IF(L4966&lt;&gt;"",INDEX(Where!$Q$2:$Q$5167,MATCH('4W'!K4966&amp;'4W'!L4966,Where!$O$2:$O$5167&amp;Where!$P$2:$P$5167,0)),"")</f>
        <v>20229479</v>
      </c>
      <c r="AI4966" s="198" t="str">
        <f>IF(Table1[[#This Row],[SSID]]="", "..", Table1[[#This Row],[District]]&amp;", "&amp;Table1[[#This Row],[Upazila]]&amp;", "&amp;Table1[[#This Row],[Union]]&amp;", "&amp;Table1[[#This Row],[Location Camp]])</f>
        <v>Cox's Bazar, Ukhia, Palong Khali, Camp 9</v>
      </c>
    </row>
    <row r="4967" spans="1:35" x14ac:dyDescent="0.35">
      <c r="A4967" s="67">
        <v>93</v>
      </c>
      <c r="B4967" s="130" t="s">
        <v>4684</v>
      </c>
      <c r="C4967" s="130" t="s">
        <v>4684</v>
      </c>
      <c r="D4967" s="130" t="s">
        <v>6160</v>
      </c>
      <c r="E4967" s="130" t="s">
        <v>4884</v>
      </c>
      <c r="F4967" s="130" t="s">
        <v>6169</v>
      </c>
      <c r="G4967" s="130" t="s">
        <v>4630</v>
      </c>
      <c r="H4967" s="130" t="s">
        <v>4637</v>
      </c>
      <c r="I4967" s="131" t="s">
        <v>4</v>
      </c>
      <c r="J4967" s="131" t="s">
        <v>21</v>
      </c>
      <c r="K4967" s="130" t="s">
        <v>184</v>
      </c>
      <c r="L4967" s="130" t="s">
        <v>1533</v>
      </c>
      <c r="M4967" s="130" t="s">
        <v>4883</v>
      </c>
      <c r="N4967" s="130" t="s">
        <v>5685</v>
      </c>
      <c r="O4967" s="130" t="s">
        <v>5714</v>
      </c>
      <c r="P4967" s="132">
        <v>43146</v>
      </c>
      <c r="Q4967" s="150"/>
      <c r="R4967" s="133"/>
      <c r="S4967" s="133">
        <v>523</v>
      </c>
      <c r="T4967" s="135">
        <v>235</v>
      </c>
      <c r="U4967" s="135">
        <v>288</v>
      </c>
      <c r="V4967" s="135">
        <v>288</v>
      </c>
      <c r="W4967" s="135">
        <v>235</v>
      </c>
      <c r="X4967" s="135"/>
      <c r="Y4967" s="135"/>
      <c r="Z4967" s="135"/>
      <c r="AA4967" s="137" t="s">
        <v>6326</v>
      </c>
      <c r="AB4967" s="137"/>
      <c r="AC4967" s="139"/>
      <c r="AD4967" s="144"/>
      <c r="AE4967" s="131">
        <f>INDEX(Where!$B$2:$B$8,MATCH('4W'!I4967,DivisionList,0))</f>
        <v>20</v>
      </c>
      <c r="AF4967" s="131">
        <f>INDEX(Where!$F$2:$F$65,MATCH('4W'!J4967,DistrictList,0))</f>
        <v>2022</v>
      </c>
      <c r="AG4967" s="131">
        <f>IF(K4967&lt;&gt;"",INDEX(Where!$K$2:$K$545,MATCH('4W'!K4967,UpazilaList,0)),"")</f>
        <v>202294</v>
      </c>
      <c r="AH4967" s="141">
        <f t="array" ref="AH4967">IF(L4967&lt;&gt;"",INDEX(Where!$Q$2:$Q$5167,MATCH('4W'!K4967&amp;'4W'!L4967,Where!$O$2:$O$5167&amp;Where!$P$2:$P$5167,0)),"")</f>
        <v>20229479</v>
      </c>
      <c r="AI4967" s="198" t="str">
        <f>IF(Table1[[#This Row],[SSID]]="", "..", Table1[[#This Row],[District]]&amp;", "&amp;Table1[[#This Row],[Upazila]]&amp;", "&amp;Table1[[#This Row],[Union]]&amp;", "&amp;Table1[[#This Row],[Location Camp]])</f>
        <v>Cox's Bazar, Ukhia, Palong Khali, Camp 9</v>
      </c>
    </row>
    <row r="4968" spans="1:35" x14ac:dyDescent="0.35">
      <c r="A4968" s="67">
        <v>3533</v>
      </c>
      <c r="B4968" s="130" t="s">
        <v>4697</v>
      </c>
      <c r="C4968" s="130" t="s">
        <v>4697</v>
      </c>
      <c r="D4968" s="130" t="s">
        <v>5786</v>
      </c>
      <c r="E4968" s="130" t="s">
        <v>4630</v>
      </c>
      <c r="F4968" s="130" t="s">
        <v>6379</v>
      </c>
      <c r="G4968" s="130" t="s">
        <v>6381</v>
      </c>
      <c r="H4968" s="130" t="s">
        <v>4637</v>
      </c>
      <c r="I4968" s="131" t="s">
        <v>4</v>
      </c>
      <c r="J4968" s="131" t="s">
        <v>21</v>
      </c>
      <c r="K4968" s="130" t="s">
        <v>184</v>
      </c>
      <c r="L4968" s="130" t="s">
        <v>1533</v>
      </c>
      <c r="M4968" s="130" t="s">
        <v>4883</v>
      </c>
      <c r="N4968" s="130" t="s">
        <v>5685</v>
      </c>
      <c r="O4968" s="130" t="s">
        <v>5714</v>
      </c>
      <c r="P4968" s="132">
        <v>43159</v>
      </c>
      <c r="Q4968" s="150"/>
      <c r="R4968" s="133"/>
      <c r="S4968" s="133"/>
      <c r="T4968" s="135"/>
      <c r="U4968" s="135"/>
      <c r="V4968" s="135"/>
      <c r="W4968" s="135"/>
      <c r="X4968" s="135"/>
      <c r="Y4968" s="135"/>
      <c r="Z4968" s="135"/>
      <c r="AA4968" s="137"/>
      <c r="AB4968" s="137"/>
      <c r="AC4968" s="139"/>
      <c r="AD4968" s="144"/>
      <c r="AE4968" s="131">
        <f>INDEX(Where!$B$2:$B$8,MATCH('4W'!I4968,DivisionList,0))</f>
        <v>20</v>
      </c>
      <c r="AF4968" s="131">
        <f>INDEX(Where!$F$2:$F$65,MATCH('4W'!J4968,DistrictList,0))</f>
        <v>2022</v>
      </c>
      <c r="AG4968" s="131">
        <f>IF(K4968&lt;&gt;"",INDEX(Where!$K$2:$K$545,MATCH('4W'!K4968,UpazilaList,0)),"")</f>
        <v>202294</v>
      </c>
      <c r="AH4968" s="141">
        <f t="array" ref="AH4968">IF(L4968&lt;&gt;"",INDEX(Where!$Q$2:$Q$5167,MATCH('4W'!K4968&amp;'4W'!L4968,Where!$O$2:$O$5167&amp;Where!$P$2:$P$5167,0)),"")</f>
        <v>20229479</v>
      </c>
      <c r="AI4968" s="198" t="str">
        <f>IF(Table1[[#This Row],[SSID]]="", "..", Table1[[#This Row],[District]]&amp;", "&amp;Table1[[#This Row],[Upazila]]&amp;", "&amp;Table1[[#This Row],[Union]]&amp;", "&amp;Table1[[#This Row],[Location Camp]])</f>
        <v>Cox's Bazar, Ukhia, Palong Khali, Camp 9</v>
      </c>
    </row>
    <row r="4969" spans="1:35" x14ac:dyDescent="0.35">
      <c r="A4969" s="67">
        <v>3547</v>
      </c>
      <c r="B4969" s="130" t="s">
        <v>4642</v>
      </c>
      <c r="C4969" s="130" t="s">
        <v>4697</v>
      </c>
      <c r="D4969" s="130" t="s">
        <v>5786</v>
      </c>
      <c r="E4969" s="130" t="s">
        <v>4630</v>
      </c>
      <c r="F4969" s="130" t="s">
        <v>6379</v>
      </c>
      <c r="G4969" s="130" t="s">
        <v>6381</v>
      </c>
      <c r="H4969" s="130" t="s">
        <v>4638</v>
      </c>
      <c r="I4969" s="131" t="s">
        <v>4</v>
      </c>
      <c r="J4969" s="131" t="s">
        <v>21</v>
      </c>
      <c r="K4969" s="130" t="s">
        <v>184</v>
      </c>
      <c r="L4969" s="130" t="s">
        <v>1533</v>
      </c>
      <c r="M4969" s="130" t="s">
        <v>4883</v>
      </c>
      <c r="N4969" s="130" t="s">
        <v>5685</v>
      </c>
      <c r="O4969" s="130" t="s">
        <v>5714</v>
      </c>
      <c r="P4969" s="132">
        <v>43503</v>
      </c>
      <c r="Q4969" s="150">
        <v>43138</v>
      </c>
      <c r="R4969" s="133"/>
      <c r="S4969" s="133"/>
      <c r="T4969" s="135"/>
      <c r="U4969" s="135"/>
      <c r="V4969" s="135"/>
      <c r="W4969" s="135"/>
      <c r="X4969" s="135"/>
      <c r="Y4969" s="135"/>
      <c r="Z4969" s="135"/>
      <c r="AA4969" s="137"/>
      <c r="AB4969" s="137"/>
      <c r="AC4969" s="139"/>
      <c r="AD4969" s="144"/>
      <c r="AE4969" s="131">
        <f>INDEX(Where!$B$2:$B$8,MATCH('4W'!I4969,DivisionList,0))</f>
        <v>20</v>
      </c>
      <c r="AF4969" s="131">
        <f>INDEX(Where!$F$2:$F$65,MATCH('4W'!J4969,DistrictList,0))</f>
        <v>2022</v>
      </c>
      <c r="AG4969" s="131">
        <f>IF(K4969&lt;&gt;"",INDEX(Where!$K$2:$K$545,MATCH('4W'!K4969,UpazilaList,0)),"")</f>
        <v>202294</v>
      </c>
      <c r="AH4969" s="141">
        <f t="array" ref="AH4969">IF(L4969&lt;&gt;"",INDEX(Where!$Q$2:$Q$5167,MATCH('4W'!K4969&amp;'4W'!L4969,Where!$O$2:$O$5167&amp;Where!$P$2:$P$5167,0)),"")</f>
        <v>20229479</v>
      </c>
      <c r="AI4969" s="198" t="str">
        <f>IF(Table1[[#This Row],[SSID]]="", "..", Table1[[#This Row],[District]]&amp;", "&amp;Table1[[#This Row],[Upazila]]&amp;", "&amp;Table1[[#This Row],[Union]]&amp;", "&amp;Table1[[#This Row],[Location Camp]])</f>
        <v>Cox's Bazar, Ukhia, Palong Khali, Camp 9</v>
      </c>
    </row>
    <row r="4970" spans="1:35" x14ac:dyDescent="0.35">
      <c r="A4970" s="67">
        <v>3532</v>
      </c>
      <c r="B4970" s="130" t="s">
        <v>4697</v>
      </c>
      <c r="C4970" s="130" t="s">
        <v>4697</v>
      </c>
      <c r="D4970" s="130" t="s">
        <v>5786</v>
      </c>
      <c r="E4970" s="130" t="s">
        <v>4630</v>
      </c>
      <c r="F4970" s="130" t="s">
        <v>6379</v>
      </c>
      <c r="G4970" s="130" t="s">
        <v>6380</v>
      </c>
      <c r="H4970" s="130" t="s">
        <v>4637</v>
      </c>
      <c r="I4970" s="131" t="s">
        <v>4</v>
      </c>
      <c r="J4970" s="131" t="s">
        <v>21</v>
      </c>
      <c r="K4970" s="130" t="s">
        <v>184</v>
      </c>
      <c r="L4970" s="130" t="s">
        <v>1533</v>
      </c>
      <c r="M4970" s="130" t="s">
        <v>4883</v>
      </c>
      <c r="N4970" s="130" t="s">
        <v>5685</v>
      </c>
      <c r="O4970" s="130" t="s">
        <v>5714</v>
      </c>
      <c r="P4970" s="132">
        <v>43159</v>
      </c>
      <c r="Q4970" s="150"/>
      <c r="R4970" s="133"/>
      <c r="S4970" s="133"/>
      <c r="T4970" s="135"/>
      <c r="U4970" s="135"/>
      <c r="V4970" s="135"/>
      <c r="W4970" s="135"/>
      <c r="X4970" s="135"/>
      <c r="Y4970" s="135"/>
      <c r="Z4970" s="135"/>
      <c r="AA4970" s="137"/>
      <c r="AB4970" s="137"/>
      <c r="AC4970" s="139"/>
      <c r="AD4970" s="144"/>
      <c r="AE4970" s="131">
        <f>INDEX(Where!$B$2:$B$8,MATCH('4W'!I4970,DivisionList,0))</f>
        <v>20</v>
      </c>
      <c r="AF4970" s="131">
        <f>INDEX(Where!$F$2:$F$65,MATCH('4W'!J4970,DistrictList,0))</f>
        <v>2022</v>
      </c>
      <c r="AG4970" s="131">
        <f>IF(K4970&lt;&gt;"",INDEX(Where!$K$2:$K$545,MATCH('4W'!K4970,UpazilaList,0)),"")</f>
        <v>202294</v>
      </c>
      <c r="AH4970" s="141">
        <f t="array" ref="AH4970">IF(L4970&lt;&gt;"",INDEX(Where!$Q$2:$Q$5167,MATCH('4W'!K4970&amp;'4W'!L4970,Where!$O$2:$O$5167&amp;Where!$P$2:$P$5167,0)),"")</f>
        <v>20229479</v>
      </c>
      <c r="AI4970" s="198" t="str">
        <f>IF(Table1[[#This Row],[SSID]]="", "..", Table1[[#This Row],[District]]&amp;", "&amp;Table1[[#This Row],[Upazila]]&amp;", "&amp;Table1[[#This Row],[Union]]&amp;", "&amp;Table1[[#This Row],[Location Camp]])</f>
        <v>Cox's Bazar, Ukhia, Palong Khali, Camp 9</v>
      </c>
    </row>
    <row r="4971" spans="1:35" x14ac:dyDescent="0.35">
      <c r="A4971" s="67">
        <v>3526</v>
      </c>
      <c r="B4971" s="130" t="s">
        <v>4658</v>
      </c>
      <c r="C4971" s="130" t="s">
        <v>4658</v>
      </c>
      <c r="D4971" s="130" t="s">
        <v>5786</v>
      </c>
      <c r="E4971" s="130" t="s">
        <v>4630</v>
      </c>
      <c r="F4971" s="130" t="s">
        <v>6362</v>
      </c>
      <c r="G4971" s="130" t="s">
        <v>6369</v>
      </c>
      <c r="H4971" s="130" t="s">
        <v>4637</v>
      </c>
      <c r="I4971" s="131" t="s">
        <v>4</v>
      </c>
      <c r="J4971" s="131" t="s">
        <v>21</v>
      </c>
      <c r="K4971" s="130" t="s">
        <v>184</v>
      </c>
      <c r="L4971" s="130" t="s">
        <v>1533</v>
      </c>
      <c r="M4971" s="130" t="s">
        <v>4883</v>
      </c>
      <c r="N4971" s="130" t="s">
        <v>5685</v>
      </c>
      <c r="O4971" s="130" t="s">
        <v>5714</v>
      </c>
      <c r="P4971" s="132">
        <v>43160</v>
      </c>
      <c r="Q4971" s="150"/>
      <c r="R4971" s="133">
        <v>40400</v>
      </c>
      <c r="S4971" s="133">
        <v>202000</v>
      </c>
      <c r="T4971" s="135"/>
      <c r="U4971" s="135"/>
      <c r="V4971" s="135"/>
      <c r="W4971" s="135"/>
      <c r="X4971" s="135"/>
      <c r="Y4971" s="135"/>
      <c r="Z4971" s="135"/>
      <c r="AA4971" s="137"/>
      <c r="AB4971" s="137"/>
      <c r="AC4971" s="139"/>
      <c r="AD4971" s="144"/>
      <c r="AE4971" s="131">
        <f>INDEX(Where!$B$2:$B$8,MATCH('4W'!I4971,DivisionList,0))</f>
        <v>20</v>
      </c>
      <c r="AF4971" s="131">
        <f>INDEX(Where!$F$2:$F$65,MATCH('4W'!J4971,DistrictList,0))</f>
        <v>2022</v>
      </c>
      <c r="AG4971" s="131">
        <f>IF(K4971&lt;&gt;"",INDEX(Where!$K$2:$K$545,MATCH('4W'!K4971,UpazilaList,0)),"")</f>
        <v>202294</v>
      </c>
      <c r="AH4971" s="141">
        <f t="array" ref="AH4971">IF(L4971&lt;&gt;"",INDEX(Where!$Q$2:$Q$5167,MATCH('4W'!K4971&amp;'4W'!L4971,Where!$O$2:$O$5167&amp;Where!$P$2:$P$5167,0)),"")</f>
        <v>20229479</v>
      </c>
      <c r="AI4971" s="198" t="str">
        <f>IF(Table1[[#This Row],[SSID]]="", "..", Table1[[#This Row],[District]]&amp;", "&amp;Table1[[#This Row],[Upazila]]&amp;", "&amp;Table1[[#This Row],[Union]]&amp;", "&amp;Table1[[#This Row],[Location Camp]])</f>
        <v>Cox's Bazar, Ukhia, Palong Khali, Camp 9</v>
      </c>
    </row>
    <row r="4972" spans="1:35" x14ac:dyDescent="0.35">
      <c r="A4972" s="67">
        <v>3476</v>
      </c>
      <c r="B4972" s="130" t="s">
        <v>5417</v>
      </c>
      <c r="C4972" s="130" t="s">
        <v>4780</v>
      </c>
      <c r="D4972" s="130" t="s">
        <v>6064</v>
      </c>
      <c r="E4972" s="130" t="s">
        <v>4631</v>
      </c>
      <c r="F4972" s="130" t="s">
        <v>5662</v>
      </c>
      <c r="G4972" s="130"/>
      <c r="H4972" s="130" t="s">
        <v>4637</v>
      </c>
      <c r="I4972" s="131" t="s">
        <v>4</v>
      </c>
      <c r="J4972" s="131" t="s">
        <v>21</v>
      </c>
      <c r="K4972" s="130" t="s">
        <v>184</v>
      </c>
      <c r="L4972" s="130" t="s">
        <v>1533</v>
      </c>
      <c r="M4972" s="130" t="s">
        <v>4883</v>
      </c>
      <c r="N4972" s="130" t="s">
        <v>5685</v>
      </c>
      <c r="O4972" s="130" t="s">
        <v>5714</v>
      </c>
      <c r="P4972" s="132">
        <v>43009</v>
      </c>
      <c r="Q4972" s="150"/>
      <c r="R4972" s="133"/>
      <c r="S4972" s="133">
        <v>15822</v>
      </c>
      <c r="T4972" s="135">
        <v>7372</v>
      </c>
      <c r="U4972" s="135">
        <v>8450</v>
      </c>
      <c r="V4972" s="135"/>
      <c r="W4972" s="135"/>
      <c r="X4972" s="135"/>
      <c r="Y4972" s="135"/>
      <c r="Z4972" s="135"/>
      <c r="AA4972" s="137"/>
      <c r="AB4972" s="156"/>
      <c r="AC4972" s="157"/>
      <c r="AD4972" s="152"/>
      <c r="AE4972" s="131">
        <f>INDEX(Where!$B$2:$B$8,MATCH('4W'!I4972,DivisionList,0))</f>
        <v>20</v>
      </c>
      <c r="AF4972" s="131">
        <f>INDEX(Where!$F$2:$F$65,MATCH('4W'!J4972,DistrictList,0))</f>
        <v>2022</v>
      </c>
      <c r="AG4972" s="131">
        <f>IF(K4972&lt;&gt;"",INDEX(Where!$K$2:$K$545,MATCH('4W'!K4972,UpazilaList,0)),"")</f>
        <v>202294</v>
      </c>
      <c r="AH4972" s="141">
        <f t="array" ref="AH4972">IF(L4972&lt;&gt;"",INDEX(Where!$Q$2:$Q$5167,MATCH('4W'!K4972&amp;'4W'!L4972,Where!$O$2:$O$5167&amp;Where!$P$2:$P$5167,0)),"")</f>
        <v>20229479</v>
      </c>
      <c r="AI4972" s="198" t="str">
        <f>IF(Table1[[#This Row],[SSID]]="", "..", Table1[[#This Row],[District]]&amp;", "&amp;Table1[[#This Row],[Upazila]]&amp;", "&amp;Table1[[#This Row],[Union]]&amp;", "&amp;Table1[[#This Row],[Location Camp]])</f>
        <v>Cox's Bazar, Ukhia, Palong Khali, Camp 9</v>
      </c>
    </row>
    <row r="4973" spans="1:35" x14ac:dyDescent="0.35">
      <c r="A4973" s="67">
        <v>3477</v>
      </c>
      <c r="B4973" s="130" t="s">
        <v>5417</v>
      </c>
      <c r="C4973" s="130" t="s">
        <v>4780</v>
      </c>
      <c r="D4973" s="130" t="s">
        <v>6064</v>
      </c>
      <c r="E4973" s="130" t="s">
        <v>4631</v>
      </c>
      <c r="F4973" s="130" t="s">
        <v>5662</v>
      </c>
      <c r="G4973" s="130"/>
      <c r="H4973" s="130" t="s">
        <v>6555</v>
      </c>
      <c r="I4973" s="131" t="s">
        <v>4</v>
      </c>
      <c r="J4973" s="131" t="s">
        <v>21</v>
      </c>
      <c r="K4973" s="130" t="s">
        <v>184</v>
      </c>
      <c r="L4973" s="130" t="s">
        <v>1533</v>
      </c>
      <c r="M4973" s="130" t="s">
        <v>4883</v>
      </c>
      <c r="N4973" s="130" t="s">
        <v>5685</v>
      </c>
      <c r="O4973" s="130" t="s">
        <v>5714</v>
      </c>
      <c r="P4973" s="132">
        <v>43160</v>
      </c>
      <c r="Q4973" s="150"/>
      <c r="R4973" s="133"/>
      <c r="S4973" s="133">
        <v>0</v>
      </c>
      <c r="T4973" s="135">
        <v>0</v>
      </c>
      <c r="U4973" s="135">
        <v>0</v>
      </c>
      <c r="V4973" s="135"/>
      <c r="W4973" s="135"/>
      <c r="X4973" s="135"/>
      <c r="Y4973" s="135"/>
      <c r="Z4973" s="135"/>
      <c r="AA4973" s="137"/>
      <c r="AB4973" s="156"/>
      <c r="AC4973" s="157"/>
      <c r="AD4973" s="152"/>
      <c r="AE4973" s="131">
        <f>INDEX(Where!$B$2:$B$8,MATCH('4W'!I4973,DivisionList,0))</f>
        <v>20</v>
      </c>
      <c r="AF4973" s="131">
        <f>INDEX(Where!$F$2:$F$65,MATCH('4W'!J4973,DistrictList,0))</f>
        <v>2022</v>
      </c>
      <c r="AG4973" s="131">
        <f>IF(K4973&lt;&gt;"",INDEX(Where!$K$2:$K$545,MATCH('4W'!K4973,UpazilaList,0)),"")</f>
        <v>202294</v>
      </c>
      <c r="AH4973" s="141">
        <f t="array" ref="AH4973">IF(L4973&lt;&gt;"",INDEX(Where!$Q$2:$Q$5167,MATCH('4W'!K4973&amp;'4W'!L4973,Where!$O$2:$O$5167&amp;Where!$P$2:$P$5167,0)),"")</f>
        <v>20229479</v>
      </c>
      <c r="AI4973" s="198" t="str">
        <f>IF(Table1[[#This Row],[SSID]]="", "..", Table1[[#This Row],[District]]&amp;", "&amp;Table1[[#This Row],[Upazila]]&amp;", "&amp;Table1[[#This Row],[Union]]&amp;", "&amp;Table1[[#This Row],[Location Camp]])</f>
        <v>Cox's Bazar, Ukhia, Palong Khali, Camp 9</v>
      </c>
    </row>
    <row r="4974" spans="1:35" x14ac:dyDescent="0.35">
      <c r="A4974" s="67">
        <v>3492</v>
      </c>
      <c r="B4974" s="130" t="s">
        <v>4673</v>
      </c>
      <c r="C4974" s="130" t="s">
        <v>4687</v>
      </c>
      <c r="D4974" s="130" t="s">
        <v>4673</v>
      </c>
      <c r="E4974" s="130" t="s">
        <v>4631</v>
      </c>
      <c r="F4974" s="130" t="s">
        <v>5662</v>
      </c>
      <c r="G4974" s="130"/>
      <c r="H4974" s="130" t="s">
        <v>4637</v>
      </c>
      <c r="I4974" s="131" t="s">
        <v>4</v>
      </c>
      <c r="J4974" s="131" t="s">
        <v>21</v>
      </c>
      <c r="K4974" s="130" t="s">
        <v>184</v>
      </c>
      <c r="L4974" s="130" t="s">
        <v>1533</v>
      </c>
      <c r="M4974" s="130" t="s">
        <v>4883</v>
      </c>
      <c r="N4974" s="130" t="s">
        <v>5685</v>
      </c>
      <c r="O4974" s="130" t="s">
        <v>5714</v>
      </c>
      <c r="P4974" s="132">
        <v>42978</v>
      </c>
      <c r="Q4974" s="150">
        <v>43160</v>
      </c>
      <c r="R4974" s="133"/>
      <c r="S4974" s="133">
        <v>10000</v>
      </c>
      <c r="T4974" s="135">
        <v>5000</v>
      </c>
      <c r="U4974" s="135">
        <v>10000</v>
      </c>
      <c r="V4974" s="135"/>
      <c r="W4974" s="135"/>
      <c r="X4974" s="135"/>
      <c r="Y4974" s="135"/>
      <c r="Z4974" s="135"/>
      <c r="AA4974" s="137"/>
      <c r="AB4974" s="156"/>
      <c r="AC4974" s="157"/>
      <c r="AD4974" s="4"/>
      <c r="AE4974" s="131">
        <f>INDEX(Where!$B$2:$B$8,MATCH('4W'!I4974,DivisionList,0))</f>
        <v>20</v>
      </c>
      <c r="AF4974" s="131">
        <f>INDEX(Where!$F$2:$F$65,MATCH('4W'!J4974,DistrictList,0))</f>
        <v>2022</v>
      </c>
      <c r="AG4974" s="131">
        <f>IF(K4974&lt;&gt;"",INDEX(Where!$K$2:$K$545,MATCH('4W'!K4974,UpazilaList,0)),"")</f>
        <v>202294</v>
      </c>
      <c r="AH4974" s="141">
        <f t="array" ref="AH4974">IF(L4974&lt;&gt;"",INDEX(Where!$Q$2:$Q$5167,MATCH('4W'!K4974&amp;'4W'!L4974,Where!$O$2:$O$5167&amp;Where!$P$2:$P$5167,0)),"")</f>
        <v>20229479</v>
      </c>
      <c r="AI4974" s="198" t="str">
        <f>IF(Table1[[#This Row],[SSID]]="", "..", Table1[[#This Row],[District]]&amp;", "&amp;Table1[[#This Row],[Upazila]]&amp;", "&amp;Table1[[#This Row],[Union]]&amp;", "&amp;Table1[[#This Row],[Location Camp]])</f>
        <v>Cox's Bazar, Ukhia, Palong Khali, Camp 9</v>
      </c>
    </row>
    <row r="4975" spans="1:35" x14ac:dyDescent="0.35">
      <c r="A4975" s="67">
        <v>3493</v>
      </c>
      <c r="B4975" s="130" t="s">
        <v>5523</v>
      </c>
      <c r="C4975" s="130" t="s">
        <v>5523</v>
      </c>
      <c r="D4975" s="130" t="s">
        <v>5786</v>
      </c>
      <c r="E4975" s="130" t="s">
        <v>4631</v>
      </c>
      <c r="F4975" s="130" t="s">
        <v>5662</v>
      </c>
      <c r="G4975" s="130"/>
      <c r="H4975" s="130" t="s">
        <v>4637</v>
      </c>
      <c r="I4975" s="131" t="s">
        <v>4</v>
      </c>
      <c r="J4975" s="131" t="s">
        <v>21</v>
      </c>
      <c r="K4975" s="130" t="s">
        <v>184</v>
      </c>
      <c r="L4975" s="130" t="s">
        <v>1533</v>
      </c>
      <c r="M4975" s="130" t="s">
        <v>4883</v>
      </c>
      <c r="N4975" s="130" t="s">
        <v>5685</v>
      </c>
      <c r="O4975" s="130" t="s">
        <v>5714</v>
      </c>
      <c r="P4975" s="132">
        <v>43083</v>
      </c>
      <c r="Q4975" s="150">
        <v>43261</v>
      </c>
      <c r="R4975" s="133"/>
      <c r="S4975" s="133">
        <v>3041</v>
      </c>
      <c r="T4975" s="135">
        <v>1300</v>
      </c>
      <c r="U4975" s="135">
        <v>1902</v>
      </c>
      <c r="V4975" s="135"/>
      <c r="W4975" s="135"/>
      <c r="X4975" s="135"/>
      <c r="Y4975" s="135"/>
      <c r="Z4975" s="135"/>
      <c r="AA4975" s="137"/>
      <c r="AB4975" s="156"/>
      <c r="AC4975" s="157"/>
      <c r="AD4975" s="4"/>
      <c r="AE4975" s="131">
        <f>INDEX(Where!$B$2:$B$8,MATCH('4W'!I4975,DivisionList,0))</f>
        <v>20</v>
      </c>
      <c r="AF4975" s="131">
        <f>INDEX(Where!$F$2:$F$65,MATCH('4W'!J4975,DistrictList,0))</f>
        <v>2022</v>
      </c>
      <c r="AG4975" s="131">
        <f>IF(K4975&lt;&gt;"",INDEX(Where!$K$2:$K$545,MATCH('4W'!K4975,UpazilaList,0)),"")</f>
        <v>202294</v>
      </c>
      <c r="AH4975" s="141">
        <f t="array" ref="AH4975">IF(L4975&lt;&gt;"",INDEX(Where!$Q$2:$Q$5167,MATCH('4W'!K4975&amp;'4W'!L4975,Where!$O$2:$O$5167&amp;Where!$P$2:$P$5167,0)),"")</f>
        <v>20229479</v>
      </c>
      <c r="AI4975" s="198" t="str">
        <f>IF(Table1[[#This Row],[SSID]]="", "..", Table1[[#This Row],[District]]&amp;", "&amp;Table1[[#This Row],[Upazila]]&amp;", "&amp;Table1[[#This Row],[Union]]&amp;", "&amp;Table1[[#This Row],[Location Camp]])</f>
        <v>Cox's Bazar, Ukhia, Palong Khali, Camp 9</v>
      </c>
    </row>
    <row r="4976" spans="1:35" x14ac:dyDescent="0.35">
      <c r="A4976" s="67"/>
      <c r="B4976" s="4" t="s">
        <v>4642</v>
      </c>
      <c r="C4976" s="4" t="s">
        <v>4642</v>
      </c>
      <c r="D4976" s="4" t="s">
        <v>5786</v>
      </c>
      <c r="E4976" s="4" t="s">
        <v>4886</v>
      </c>
      <c r="F4976" s="4"/>
      <c r="G4976" s="4"/>
      <c r="H4976" s="4" t="s">
        <v>4637</v>
      </c>
      <c r="I4976" s="10" t="s">
        <v>4</v>
      </c>
      <c r="J4976" s="10" t="s">
        <v>21</v>
      </c>
      <c r="K4976" s="4" t="s">
        <v>184</v>
      </c>
      <c r="L4976" s="4" t="s">
        <v>1533</v>
      </c>
      <c r="M4976" s="4" t="s">
        <v>4883</v>
      </c>
      <c r="N4976" s="4" t="s">
        <v>5685</v>
      </c>
      <c r="O4976" s="180" t="s">
        <v>5714</v>
      </c>
      <c r="P4976" s="11"/>
      <c r="Q4976" s="187"/>
      <c r="R4976" s="52">
        <v>9157</v>
      </c>
      <c r="S4976" s="52">
        <v>40755</v>
      </c>
      <c r="T4976" s="182"/>
      <c r="U4976" s="182"/>
      <c r="V4976" s="182"/>
      <c r="W4976" s="182"/>
      <c r="X4976" s="182"/>
      <c r="Y4976" s="182"/>
      <c r="Z4976" s="182"/>
      <c r="AA4976" s="184"/>
      <c r="AB4976" s="184"/>
      <c r="AC4976" s="186"/>
      <c r="AD4976" s="188"/>
      <c r="AE4976" s="131">
        <f>INDEX(Where!$B$2:$B$8,MATCH('4W'!I4976,DivisionList,0))</f>
        <v>20</v>
      </c>
      <c r="AF4976" s="131">
        <f>INDEX(Where!$F$2:$F$65,MATCH('4W'!J4976,DistrictList,0))</f>
        <v>2022</v>
      </c>
      <c r="AG4976" s="131">
        <f>IF(K4976&lt;&gt;"",INDEX(Where!$K$2:$K$545,MATCH('4W'!K4976,UpazilaList,0)),"")</f>
        <v>202294</v>
      </c>
      <c r="AH4976" s="141">
        <f t="array" ref="AH4976">IF(L4976&lt;&gt;"",INDEX(Where!$Q$2:$Q$5167,MATCH('4W'!K4976&amp;'4W'!L4976,Where!$O$2:$O$5167&amp;Where!$P$2:$P$5167,0)),"")</f>
        <v>20229479</v>
      </c>
      <c r="AI4976" s="198" t="str">
        <f>IF(Table1[[#This Row],[SSID]]="", "..", Table1[[#This Row],[District]]&amp;", "&amp;Table1[[#This Row],[Upazila]]&amp;", "&amp;Table1[[#This Row],[Union]]&amp;", "&amp;Table1[[#This Row],[Location Camp]])</f>
        <v>Cox's Bazar, Ukhia, Palong Khali, Camp 9</v>
      </c>
    </row>
    <row r="4977" spans="1:35" x14ac:dyDescent="0.35">
      <c r="A4977" s="67"/>
      <c r="B4977" s="4" t="s">
        <v>4642</v>
      </c>
      <c r="C4977" s="4" t="s">
        <v>4642</v>
      </c>
      <c r="D4977" s="4" t="s">
        <v>5786</v>
      </c>
      <c r="E4977" s="4" t="s">
        <v>4886</v>
      </c>
      <c r="F4977" s="4"/>
      <c r="G4977" s="4"/>
      <c r="H4977" s="4" t="s">
        <v>4637</v>
      </c>
      <c r="I4977" s="10" t="s">
        <v>4</v>
      </c>
      <c r="J4977" s="10" t="s">
        <v>21</v>
      </c>
      <c r="K4977" s="4" t="s">
        <v>184</v>
      </c>
      <c r="L4977" s="4" t="s">
        <v>1533</v>
      </c>
      <c r="M4977" s="4" t="s">
        <v>4883</v>
      </c>
      <c r="N4977" s="4" t="s">
        <v>5685</v>
      </c>
      <c r="O4977" s="180" t="s">
        <v>5714</v>
      </c>
      <c r="P4977" s="11"/>
      <c r="Q4977" s="187"/>
      <c r="R4977" s="52">
        <v>9157</v>
      </c>
      <c r="S4977" s="52">
        <v>40755</v>
      </c>
      <c r="T4977" s="182"/>
      <c r="U4977" s="182"/>
      <c r="V4977" s="182"/>
      <c r="W4977" s="182"/>
      <c r="X4977" s="182"/>
      <c r="Y4977" s="182"/>
      <c r="Z4977" s="182"/>
      <c r="AA4977" s="184"/>
      <c r="AB4977" s="184"/>
      <c r="AC4977" s="186"/>
      <c r="AD4977" s="188"/>
      <c r="AE4977" s="131">
        <f>INDEX(Where!$B$2:$B$8,MATCH('4W'!I4977,DivisionList,0))</f>
        <v>20</v>
      </c>
      <c r="AF4977" s="131">
        <f>INDEX(Where!$F$2:$F$65,MATCH('4W'!J4977,DistrictList,0))</f>
        <v>2022</v>
      </c>
      <c r="AG4977" s="131">
        <f>IF(K4977&lt;&gt;"",INDEX(Where!$K$2:$K$545,MATCH('4W'!K4977,UpazilaList,0)),"")</f>
        <v>202294</v>
      </c>
      <c r="AH4977" s="141">
        <f t="array" ref="AH4977">IF(L4977&lt;&gt;"",INDEX(Where!$Q$2:$Q$5167,MATCH('4W'!K4977&amp;'4W'!L4977,Where!$O$2:$O$5167&amp;Where!$P$2:$P$5167,0)),"")</f>
        <v>20229479</v>
      </c>
      <c r="AI4977" s="198" t="str">
        <f>IF(Table1[[#This Row],[SSID]]="", "..", Table1[[#This Row],[District]]&amp;", "&amp;Table1[[#This Row],[Upazila]]&amp;", "&amp;Table1[[#This Row],[Union]]&amp;", "&amp;Table1[[#This Row],[Location Camp]])</f>
        <v>Cox's Bazar, Ukhia, Palong Khali, Camp 9</v>
      </c>
    </row>
    <row r="4978" spans="1:35" x14ac:dyDescent="0.35">
      <c r="A4978" s="67">
        <v>6153</v>
      </c>
      <c r="B4978" s="4" t="s">
        <v>5356</v>
      </c>
      <c r="C4978" s="4" t="s">
        <v>5356</v>
      </c>
      <c r="D4978" s="4" t="s">
        <v>6483</v>
      </c>
      <c r="E4978" s="4" t="s">
        <v>4789</v>
      </c>
      <c r="F4978" s="4" t="s">
        <v>6496</v>
      </c>
      <c r="G4978" s="4" t="s">
        <v>6508</v>
      </c>
      <c r="H4978" s="4" t="s">
        <v>4637</v>
      </c>
      <c r="I4978" s="131" t="s">
        <v>4</v>
      </c>
      <c r="J4978" s="131" t="s">
        <v>21</v>
      </c>
      <c r="K4978" s="4" t="s">
        <v>184</v>
      </c>
      <c r="L4978" s="4" t="s">
        <v>1533</v>
      </c>
      <c r="M4978" s="4" t="s">
        <v>4883</v>
      </c>
      <c r="N4978" s="4" t="s">
        <v>5686</v>
      </c>
      <c r="O4978" s="180" t="s">
        <v>5715</v>
      </c>
      <c r="P4978" s="11"/>
      <c r="Q4978" s="187">
        <v>43235</v>
      </c>
      <c r="R4978" s="52">
        <v>25170</v>
      </c>
      <c r="S4978" s="52">
        <v>125850</v>
      </c>
      <c r="T4978" s="182"/>
      <c r="U4978" s="182"/>
      <c r="V4978" s="182"/>
      <c r="W4978" s="182"/>
      <c r="X4978" s="182"/>
      <c r="Y4978" s="182"/>
      <c r="Z4978" s="182"/>
      <c r="AA4978" s="184"/>
      <c r="AB4978" s="184"/>
      <c r="AC4978" s="186"/>
      <c r="AD4978" s="188"/>
      <c r="AE4978" s="131">
        <f>INDEX(Where!$B$2:$B$8,MATCH('4W'!I4978,DivisionList,0))</f>
        <v>20</v>
      </c>
      <c r="AF4978" s="131">
        <f>INDEX(Where!$F$2:$F$65,MATCH('4W'!J4978,DistrictList,0))</f>
        <v>2022</v>
      </c>
      <c r="AG4978" s="131">
        <f>IF(K4978&lt;&gt;"",INDEX(Where!$K$2:$K$545,MATCH('4W'!K4978,UpazilaList,0)),"")</f>
        <v>202294</v>
      </c>
      <c r="AH4978" s="141">
        <f t="array" ref="AH4978">IF(L4978&lt;&gt;"",INDEX(Where!$Q$2:$Q$5167,MATCH('4W'!K4978&amp;'4W'!L4978,Where!$O$2:$O$5167&amp;Where!$P$2:$P$5167,0)),"")</f>
        <v>20229479</v>
      </c>
      <c r="AI4978" s="198" t="str">
        <f>IF(Table1[[#This Row],[SSID]]="", "..", Table1[[#This Row],[District]]&amp;", "&amp;Table1[[#This Row],[Upazila]]&amp;", "&amp;Table1[[#This Row],[Union]]&amp;", "&amp;Table1[[#This Row],[Location Camp]])</f>
        <v>Cox's Bazar, Ukhia, Palong Khali, Camp 10</v>
      </c>
    </row>
    <row r="4979" spans="1:35" x14ac:dyDescent="0.35">
      <c r="A4979" s="67">
        <v>292</v>
      </c>
      <c r="B4979" s="130" t="s">
        <v>4673</v>
      </c>
      <c r="C4979" s="130" t="s">
        <v>4716</v>
      </c>
      <c r="D4979" s="130" t="s">
        <v>4673</v>
      </c>
      <c r="E4979" s="130" t="s">
        <v>4885</v>
      </c>
      <c r="F4979" s="130" t="s">
        <v>6183</v>
      </c>
      <c r="G4979" s="130" t="s">
        <v>6194</v>
      </c>
      <c r="H4979" s="130" t="s">
        <v>4637</v>
      </c>
      <c r="I4979" s="131" t="s">
        <v>4</v>
      </c>
      <c r="J4979" s="131" t="s">
        <v>21</v>
      </c>
      <c r="K4979" s="130" t="s">
        <v>184</v>
      </c>
      <c r="L4979" s="130" t="s">
        <v>1533</v>
      </c>
      <c r="M4979" s="130" t="s">
        <v>4883</v>
      </c>
      <c r="N4979" s="130" t="s">
        <v>5686</v>
      </c>
      <c r="O4979" s="130" t="s">
        <v>5715</v>
      </c>
      <c r="P4979" s="132">
        <v>43152</v>
      </c>
      <c r="Q4979" s="150">
        <v>43281</v>
      </c>
      <c r="R4979" s="133"/>
      <c r="S4979" s="133">
        <v>47</v>
      </c>
      <c r="T4979" s="135">
        <v>20</v>
      </c>
      <c r="U4979" s="135">
        <v>27</v>
      </c>
      <c r="V4979" s="135"/>
      <c r="W4979" s="135"/>
      <c r="X4979" s="135">
        <v>27</v>
      </c>
      <c r="Y4979" s="135">
        <v>20</v>
      </c>
      <c r="Z4979" s="135"/>
      <c r="AA4979" s="137"/>
      <c r="AB4979" s="137"/>
      <c r="AC4979" s="139"/>
      <c r="AD4979" s="144"/>
      <c r="AE4979" s="131">
        <f>INDEX(Where!$B$2:$B$8,MATCH('4W'!I4979,DivisionList,0))</f>
        <v>20</v>
      </c>
      <c r="AF4979" s="131">
        <f>INDEX(Where!$F$2:$F$65,MATCH('4W'!J4979,DistrictList,0))</f>
        <v>2022</v>
      </c>
      <c r="AG4979" s="131">
        <f>IF(K4979&lt;&gt;"",INDEX(Where!$K$2:$K$545,MATCH('4W'!K4979,UpazilaList,0)),"")</f>
        <v>202294</v>
      </c>
      <c r="AH4979" s="141">
        <f t="array" ref="AH4979">IF(L4979&lt;&gt;"",INDEX(Where!$Q$2:$Q$5167,MATCH('4W'!K4979&amp;'4W'!L4979,Where!$O$2:$O$5167&amp;Where!$P$2:$P$5167,0)),"")</f>
        <v>20229479</v>
      </c>
      <c r="AI4979" s="198" t="str">
        <f>IF(Table1[[#This Row],[SSID]]="", "..", Table1[[#This Row],[District]]&amp;", "&amp;Table1[[#This Row],[Upazila]]&amp;", "&amp;Table1[[#This Row],[Union]]&amp;", "&amp;Table1[[#This Row],[Location Camp]])</f>
        <v>Cox's Bazar, Ukhia, Palong Khali, Camp 10</v>
      </c>
    </row>
    <row r="4980" spans="1:35" x14ac:dyDescent="0.35">
      <c r="A4980" s="67">
        <v>192</v>
      </c>
      <c r="B4980" s="4" t="s">
        <v>4642</v>
      </c>
      <c r="C4980" s="130" t="s">
        <v>5366</v>
      </c>
      <c r="D4980" s="130" t="s">
        <v>6030</v>
      </c>
      <c r="E4980" s="130" t="s">
        <v>4692</v>
      </c>
      <c r="F4980" s="130" t="s">
        <v>4695</v>
      </c>
      <c r="G4980" s="130" t="s">
        <v>5831</v>
      </c>
      <c r="H4980" s="130" t="s">
        <v>4638</v>
      </c>
      <c r="I4980" s="131" t="s">
        <v>4</v>
      </c>
      <c r="J4980" s="131" t="s">
        <v>21</v>
      </c>
      <c r="K4980" s="130" t="s">
        <v>184</v>
      </c>
      <c r="L4980" s="130" t="s">
        <v>1533</v>
      </c>
      <c r="M4980" s="130" t="s">
        <v>4883</v>
      </c>
      <c r="N4980" s="130" t="s">
        <v>5686</v>
      </c>
      <c r="O4980" s="130" t="s">
        <v>5715</v>
      </c>
      <c r="P4980" s="132">
        <v>43124</v>
      </c>
      <c r="Q4980" s="132">
        <v>43131</v>
      </c>
      <c r="R4980" s="133">
        <v>1350</v>
      </c>
      <c r="S4980" s="133"/>
      <c r="T4980" s="135"/>
      <c r="U4980" s="135"/>
      <c r="V4980" s="135"/>
      <c r="W4980" s="135"/>
      <c r="X4980" s="135"/>
      <c r="Y4980" s="135"/>
      <c r="Z4980" s="135"/>
      <c r="AA4980" s="137" t="s">
        <v>4795</v>
      </c>
      <c r="AB4980" s="137"/>
      <c r="AC4980" s="139"/>
      <c r="AD4980" s="140"/>
      <c r="AE4980" s="131">
        <f>INDEX(Where!$B$2:$B$8,MATCH('4W'!I4980,DivisionList,0))</f>
        <v>20</v>
      </c>
      <c r="AF4980" s="131">
        <f>INDEX(Where!$F$2:$F$65,MATCH('4W'!J4980,DistrictList,0))</f>
        <v>2022</v>
      </c>
      <c r="AG4980" s="131">
        <f>IF(K4980&lt;&gt;"",INDEX(Where!$K$2:$K$545,MATCH('4W'!K4980,UpazilaList,0)),"")</f>
        <v>202294</v>
      </c>
      <c r="AH4980" s="141">
        <f t="array" ref="AH4980">IF(L4980&lt;&gt;"",INDEX(Where!$Q$2:$Q$5167,MATCH('4W'!K4980&amp;'4W'!L4980,Where!$O$2:$O$5167&amp;Where!$P$2:$P$5167,0)),"")</f>
        <v>20229479</v>
      </c>
      <c r="AI4980" s="198" t="str">
        <f>IF(Table1[[#This Row],[SSID]]="", "..", Table1[[#This Row],[District]]&amp;", "&amp;Table1[[#This Row],[Upazila]]&amp;", "&amp;Table1[[#This Row],[Union]]&amp;", "&amp;Table1[[#This Row],[Location Camp]])</f>
        <v>Cox's Bazar, Ukhia, Palong Khali, Camp 10</v>
      </c>
    </row>
    <row r="4981" spans="1:35" x14ac:dyDescent="0.35">
      <c r="A4981" s="67">
        <v>195</v>
      </c>
      <c r="B4981" s="4" t="s">
        <v>4642</v>
      </c>
      <c r="C4981" s="130" t="s">
        <v>5366</v>
      </c>
      <c r="D4981" s="130" t="s">
        <v>6030</v>
      </c>
      <c r="E4981" s="130" t="s">
        <v>4692</v>
      </c>
      <c r="F4981" s="130" t="s">
        <v>4695</v>
      </c>
      <c r="G4981" s="130" t="s">
        <v>5831</v>
      </c>
      <c r="H4981" s="130" t="s">
        <v>4638</v>
      </c>
      <c r="I4981" s="131" t="s">
        <v>4</v>
      </c>
      <c r="J4981" s="131" t="s">
        <v>21</v>
      </c>
      <c r="K4981" s="130" t="s">
        <v>184</v>
      </c>
      <c r="L4981" s="130" t="s">
        <v>1533</v>
      </c>
      <c r="M4981" s="130" t="s">
        <v>4883</v>
      </c>
      <c r="N4981" s="130" t="s">
        <v>5686</v>
      </c>
      <c r="O4981" s="130" t="s">
        <v>5715</v>
      </c>
      <c r="P4981" s="132">
        <v>43124</v>
      </c>
      <c r="Q4981" s="132">
        <v>43131</v>
      </c>
      <c r="R4981" s="133">
        <v>27</v>
      </c>
      <c r="S4981" s="133"/>
      <c r="T4981" s="135"/>
      <c r="U4981" s="135"/>
      <c r="V4981" s="135"/>
      <c r="W4981" s="135"/>
      <c r="X4981" s="135"/>
      <c r="Y4981" s="135"/>
      <c r="Z4981" s="135"/>
      <c r="AA4981" s="137" t="s">
        <v>4795</v>
      </c>
      <c r="AB4981" s="137"/>
      <c r="AC4981" s="139"/>
      <c r="AD4981" s="140"/>
      <c r="AE4981" s="131">
        <f>INDEX(Where!$B$2:$B$8,MATCH('4W'!I4981,DivisionList,0))</f>
        <v>20</v>
      </c>
      <c r="AF4981" s="131">
        <f>INDEX(Where!$F$2:$F$65,MATCH('4W'!J4981,DistrictList,0))</f>
        <v>2022</v>
      </c>
      <c r="AG4981" s="131">
        <f>IF(K4981&lt;&gt;"",INDEX(Where!$K$2:$K$545,MATCH('4W'!K4981,UpazilaList,0)),"")</f>
        <v>202294</v>
      </c>
      <c r="AH4981" s="141">
        <f t="array" ref="AH4981">IF(L4981&lt;&gt;"",INDEX(Where!$Q$2:$Q$5167,MATCH('4W'!K4981&amp;'4W'!L4981,Where!$O$2:$O$5167&amp;Where!$P$2:$P$5167,0)),"")</f>
        <v>20229479</v>
      </c>
      <c r="AI4981" s="198" t="str">
        <f>IF(Table1[[#This Row],[SSID]]="", "..", Table1[[#This Row],[District]]&amp;", "&amp;Table1[[#This Row],[Upazila]]&amp;", "&amp;Table1[[#This Row],[Union]]&amp;", "&amp;Table1[[#This Row],[Location Camp]])</f>
        <v>Cox's Bazar, Ukhia, Palong Khali, Camp 10</v>
      </c>
    </row>
    <row r="4982" spans="1:35" x14ac:dyDescent="0.35">
      <c r="A4982" s="67">
        <v>198</v>
      </c>
      <c r="B4982" s="4" t="s">
        <v>4642</v>
      </c>
      <c r="C4982" s="130" t="s">
        <v>5366</v>
      </c>
      <c r="D4982" s="130" t="s">
        <v>6030</v>
      </c>
      <c r="E4982" s="130" t="s">
        <v>4692</v>
      </c>
      <c r="F4982" s="130" t="s">
        <v>4695</v>
      </c>
      <c r="G4982" s="130" t="s">
        <v>5831</v>
      </c>
      <c r="H4982" s="130" t="s">
        <v>4638</v>
      </c>
      <c r="I4982" s="131" t="s">
        <v>4</v>
      </c>
      <c r="J4982" s="131" t="s">
        <v>21</v>
      </c>
      <c r="K4982" s="130" t="s">
        <v>184</v>
      </c>
      <c r="L4982" s="130" t="s">
        <v>1533</v>
      </c>
      <c r="M4982" s="130" t="s">
        <v>4883</v>
      </c>
      <c r="N4982" s="130" t="s">
        <v>5686</v>
      </c>
      <c r="O4982" s="130" t="s">
        <v>5715</v>
      </c>
      <c r="P4982" s="132">
        <v>43124</v>
      </c>
      <c r="Q4982" s="132">
        <v>43131</v>
      </c>
      <c r="R4982" s="133">
        <v>25</v>
      </c>
      <c r="S4982" s="133"/>
      <c r="T4982" s="135"/>
      <c r="U4982" s="135"/>
      <c r="V4982" s="135"/>
      <c r="W4982" s="135"/>
      <c r="X4982" s="135"/>
      <c r="Y4982" s="135"/>
      <c r="Z4982" s="135"/>
      <c r="AA4982" s="137" t="s">
        <v>4795</v>
      </c>
      <c r="AB4982" s="137"/>
      <c r="AC4982" s="139"/>
      <c r="AD4982" s="140"/>
      <c r="AE4982" s="131">
        <f>INDEX(Where!$B$2:$B$8,MATCH('4W'!I4982,DivisionList,0))</f>
        <v>20</v>
      </c>
      <c r="AF4982" s="131">
        <f>INDEX(Where!$F$2:$F$65,MATCH('4W'!J4982,DistrictList,0))</f>
        <v>2022</v>
      </c>
      <c r="AG4982" s="131">
        <f>IF(K4982&lt;&gt;"",INDEX(Where!$K$2:$K$545,MATCH('4W'!K4982,UpazilaList,0)),"")</f>
        <v>202294</v>
      </c>
      <c r="AH4982" s="141">
        <f t="array" ref="AH4982">IF(L4982&lt;&gt;"",INDEX(Where!$Q$2:$Q$5167,MATCH('4W'!K4982&amp;'4W'!L4982,Where!$O$2:$O$5167&amp;Where!$P$2:$P$5167,0)),"")</f>
        <v>20229479</v>
      </c>
      <c r="AI4982" s="198" t="str">
        <f>IF(Table1[[#This Row],[SSID]]="", "..", Table1[[#This Row],[District]]&amp;", "&amp;Table1[[#This Row],[Upazila]]&amp;", "&amp;Table1[[#This Row],[Union]]&amp;", "&amp;Table1[[#This Row],[Location Camp]])</f>
        <v>Cox's Bazar, Ukhia, Palong Khali, Camp 10</v>
      </c>
    </row>
    <row r="4983" spans="1:35" x14ac:dyDescent="0.35">
      <c r="A4983" s="67">
        <v>203</v>
      </c>
      <c r="B4983" s="130" t="s">
        <v>4642</v>
      </c>
      <c r="C4983" s="130" t="s">
        <v>5366</v>
      </c>
      <c r="D4983" s="130" t="s">
        <v>6030</v>
      </c>
      <c r="E4983" s="130" t="s">
        <v>4692</v>
      </c>
      <c r="F4983" s="130" t="s">
        <v>4695</v>
      </c>
      <c r="G4983" s="130" t="s">
        <v>5831</v>
      </c>
      <c r="H4983" s="130" t="s">
        <v>4638</v>
      </c>
      <c r="I4983" s="131" t="s">
        <v>4</v>
      </c>
      <c r="J4983" s="131" t="s">
        <v>21</v>
      </c>
      <c r="K4983" s="130" t="s">
        <v>184</v>
      </c>
      <c r="L4983" s="130" t="s">
        <v>1533</v>
      </c>
      <c r="M4983" s="130" t="s">
        <v>4883</v>
      </c>
      <c r="N4983" s="130" t="s">
        <v>5686</v>
      </c>
      <c r="O4983" s="130" t="s">
        <v>5715</v>
      </c>
      <c r="P4983" s="132">
        <v>43124</v>
      </c>
      <c r="Q4983" s="132">
        <v>43131</v>
      </c>
      <c r="R4983" s="133">
        <v>27</v>
      </c>
      <c r="S4983" s="133"/>
      <c r="T4983" s="135"/>
      <c r="U4983" s="135"/>
      <c r="V4983" s="135"/>
      <c r="W4983" s="135"/>
      <c r="X4983" s="135"/>
      <c r="Y4983" s="135"/>
      <c r="Z4983" s="135"/>
      <c r="AA4983" s="137" t="s">
        <v>4795</v>
      </c>
      <c r="AB4983" s="137"/>
      <c r="AC4983" s="139"/>
      <c r="AD4983" s="140"/>
      <c r="AE4983" s="131">
        <f>INDEX(Where!$B$2:$B$8,MATCH('4W'!I4983,DivisionList,0))</f>
        <v>20</v>
      </c>
      <c r="AF4983" s="131">
        <f>INDEX(Where!$F$2:$F$65,MATCH('4W'!J4983,DistrictList,0))</f>
        <v>2022</v>
      </c>
      <c r="AG4983" s="131">
        <f>IF(K4983&lt;&gt;"",INDEX(Where!$K$2:$K$545,MATCH('4W'!K4983,UpazilaList,0)),"")</f>
        <v>202294</v>
      </c>
      <c r="AH4983" s="141">
        <f t="array" ref="AH4983">IF(L4983&lt;&gt;"",INDEX(Where!$Q$2:$Q$5167,MATCH('4W'!K4983&amp;'4W'!L4983,Where!$O$2:$O$5167&amp;Where!$P$2:$P$5167,0)),"")</f>
        <v>20229479</v>
      </c>
      <c r="AI4983" s="198" t="str">
        <f>IF(Table1[[#This Row],[SSID]]="", "..", Table1[[#This Row],[District]]&amp;", "&amp;Table1[[#This Row],[Upazila]]&amp;", "&amp;Table1[[#This Row],[Union]]&amp;", "&amp;Table1[[#This Row],[Location Camp]])</f>
        <v>Cox's Bazar, Ukhia, Palong Khali, Camp 10</v>
      </c>
    </row>
    <row r="4984" spans="1:35" x14ac:dyDescent="0.35">
      <c r="A4984" s="67">
        <v>204</v>
      </c>
      <c r="B4984" s="130" t="s">
        <v>4642</v>
      </c>
      <c r="C4984" s="130" t="s">
        <v>5366</v>
      </c>
      <c r="D4984" s="130" t="s">
        <v>6030</v>
      </c>
      <c r="E4984" s="130" t="s">
        <v>4692</v>
      </c>
      <c r="F4984" s="130" t="s">
        <v>4695</v>
      </c>
      <c r="G4984" s="130" t="s">
        <v>5831</v>
      </c>
      <c r="H4984" s="130" t="s">
        <v>4638</v>
      </c>
      <c r="I4984" s="131" t="s">
        <v>4</v>
      </c>
      <c r="J4984" s="131" t="s">
        <v>21</v>
      </c>
      <c r="K4984" s="130" t="s">
        <v>184</v>
      </c>
      <c r="L4984" s="130" t="s">
        <v>1533</v>
      </c>
      <c r="M4984" s="130" t="s">
        <v>4883</v>
      </c>
      <c r="N4984" s="130" t="s">
        <v>5686</v>
      </c>
      <c r="O4984" s="130" t="s">
        <v>5715</v>
      </c>
      <c r="P4984" s="132">
        <v>43124</v>
      </c>
      <c r="Q4984" s="132">
        <v>43131</v>
      </c>
      <c r="R4984" s="133">
        <v>25</v>
      </c>
      <c r="S4984" s="133"/>
      <c r="T4984" s="135"/>
      <c r="U4984" s="135"/>
      <c r="V4984" s="135"/>
      <c r="W4984" s="135"/>
      <c r="X4984" s="135"/>
      <c r="Y4984" s="135"/>
      <c r="Z4984" s="135"/>
      <c r="AA4984" s="137" t="s">
        <v>4795</v>
      </c>
      <c r="AB4984" s="137"/>
      <c r="AC4984" s="139"/>
      <c r="AD4984" s="140"/>
      <c r="AE4984" s="131">
        <f>INDEX(Where!$B$2:$B$8,MATCH('4W'!I4984,DivisionList,0))</f>
        <v>20</v>
      </c>
      <c r="AF4984" s="131">
        <f>INDEX(Where!$F$2:$F$65,MATCH('4W'!J4984,DistrictList,0))</f>
        <v>2022</v>
      </c>
      <c r="AG4984" s="131">
        <f>IF(K4984&lt;&gt;"",INDEX(Where!$K$2:$K$545,MATCH('4W'!K4984,UpazilaList,0)),"")</f>
        <v>202294</v>
      </c>
      <c r="AH4984" s="141">
        <f t="array" ref="AH4984">IF(L4984&lt;&gt;"",INDEX(Where!$Q$2:$Q$5167,MATCH('4W'!K4984&amp;'4W'!L4984,Where!$O$2:$O$5167&amp;Where!$P$2:$P$5167,0)),"")</f>
        <v>20229479</v>
      </c>
      <c r="AI4984" s="198" t="str">
        <f>IF(Table1[[#This Row],[SSID]]="", "..", Table1[[#This Row],[District]]&amp;", "&amp;Table1[[#This Row],[Upazila]]&amp;", "&amp;Table1[[#This Row],[Union]]&amp;", "&amp;Table1[[#This Row],[Location Camp]])</f>
        <v>Cox's Bazar, Ukhia, Palong Khali, Camp 10</v>
      </c>
    </row>
    <row r="4985" spans="1:35" x14ac:dyDescent="0.35">
      <c r="A4985" s="67">
        <v>209</v>
      </c>
      <c r="B4985" s="130" t="s">
        <v>4642</v>
      </c>
      <c r="C4985" s="130" t="s">
        <v>5366</v>
      </c>
      <c r="D4985" s="130" t="s">
        <v>6030</v>
      </c>
      <c r="E4985" s="130" t="s">
        <v>4692</v>
      </c>
      <c r="F4985" s="130" t="s">
        <v>4695</v>
      </c>
      <c r="G4985" s="130" t="s">
        <v>5831</v>
      </c>
      <c r="H4985" s="130" t="s">
        <v>4638</v>
      </c>
      <c r="I4985" s="131" t="s">
        <v>4</v>
      </c>
      <c r="J4985" s="131" t="s">
        <v>21</v>
      </c>
      <c r="K4985" s="130" t="s">
        <v>184</v>
      </c>
      <c r="L4985" s="130" t="s">
        <v>1533</v>
      </c>
      <c r="M4985" s="130" t="s">
        <v>4883</v>
      </c>
      <c r="N4985" s="130" t="s">
        <v>5686</v>
      </c>
      <c r="O4985" s="130" t="s">
        <v>5715</v>
      </c>
      <c r="P4985" s="132">
        <v>43124</v>
      </c>
      <c r="Q4985" s="132">
        <v>43131</v>
      </c>
      <c r="R4985" s="133">
        <v>1350</v>
      </c>
      <c r="S4985" s="133"/>
      <c r="T4985" s="135"/>
      <c r="U4985" s="135"/>
      <c r="V4985" s="135"/>
      <c r="W4985" s="135"/>
      <c r="X4985" s="135"/>
      <c r="Y4985" s="135"/>
      <c r="Z4985" s="135"/>
      <c r="AA4985" s="137" t="s">
        <v>4795</v>
      </c>
      <c r="AB4985" s="137"/>
      <c r="AC4985" s="139"/>
      <c r="AD4985" s="140"/>
      <c r="AE4985" s="131">
        <f>INDEX(Where!$B$2:$B$8,MATCH('4W'!I4985,DivisionList,0))</f>
        <v>20</v>
      </c>
      <c r="AF4985" s="131">
        <f>INDEX(Where!$F$2:$F$65,MATCH('4W'!J4985,DistrictList,0))</f>
        <v>2022</v>
      </c>
      <c r="AG4985" s="131">
        <f>IF(K4985&lt;&gt;"",INDEX(Where!$K$2:$K$545,MATCH('4W'!K4985,UpazilaList,0)),"")</f>
        <v>202294</v>
      </c>
      <c r="AH4985" s="141">
        <f t="array" ref="AH4985">IF(L4985&lt;&gt;"",INDEX(Where!$Q$2:$Q$5167,MATCH('4W'!K4985&amp;'4W'!L4985,Where!$O$2:$O$5167&amp;Where!$P$2:$P$5167,0)),"")</f>
        <v>20229479</v>
      </c>
      <c r="AI4985" s="198" t="str">
        <f>IF(Table1[[#This Row],[SSID]]="", "..", Table1[[#This Row],[District]]&amp;", "&amp;Table1[[#This Row],[Upazila]]&amp;", "&amp;Table1[[#This Row],[Union]]&amp;", "&amp;Table1[[#This Row],[Location Camp]])</f>
        <v>Cox's Bazar, Ukhia, Palong Khali, Camp 10</v>
      </c>
    </row>
    <row r="4986" spans="1:35" x14ac:dyDescent="0.35">
      <c r="A4986" s="67">
        <v>188</v>
      </c>
      <c r="B4986" s="130" t="s">
        <v>4658</v>
      </c>
      <c r="C4986" s="130" t="s">
        <v>5786</v>
      </c>
      <c r="D4986" s="130" t="s">
        <v>4658</v>
      </c>
      <c r="E4986" s="130" t="s">
        <v>4692</v>
      </c>
      <c r="F4986" s="130" t="s">
        <v>4695</v>
      </c>
      <c r="G4986" s="130" t="s">
        <v>5833</v>
      </c>
      <c r="H4986" s="130" t="s">
        <v>4638</v>
      </c>
      <c r="I4986" s="131" t="s">
        <v>4</v>
      </c>
      <c r="J4986" s="131" t="s">
        <v>21</v>
      </c>
      <c r="K4986" s="130" t="s">
        <v>184</v>
      </c>
      <c r="L4986" s="130" t="s">
        <v>1533</v>
      </c>
      <c r="M4986" s="130" t="s">
        <v>4883</v>
      </c>
      <c r="N4986" s="130" t="s">
        <v>5686</v>
      </c>
      <c r="O4986" s="130" t="s">
        <v>5715</v>
      </c>
      <c r="P4986" s="132">
        <v>43096</v>
      </c>
      <c r="Q4986" s="132">
        <v>43100</v>
      </c>
      <c r="R4986" s="133">
        <v>175</v>
      </c>
      <c r="S4986" s="133">
        <v>805</v>
      </c>
      <c r="T4986" s="135">
        <v>0</v>
      </c>
      <c r="U4986" s="135">
        <v>0</v>
      </c>
      <c r="V4986" s="135">
        <v>0</v>
      </c>
      <c r="W4986" s="135">
        <v>0</v>
      </c>
      <c r="X4986" s="135">
        <v>0</v>
      </c>
      <c r="Y4986" s="135">
        <v>0</v>
      </c>
      <c r="Z4986" s="135"/>
      <c r="AA4986" s="137" t="s">
        <v>5786</v>
      </c>
      <c r="AB4986" s="137"/>
      <c r="AC4986" s="139"/>
      <c r="AD4986" s="140"/>
      <c r="AE4986" s="131">
        <f>INDEX(Where!$B$2:$B$8,MATCH('4W'!I4986,DivisionList,0))</f>
        <v>20</v>
      </c>
      <c r="AF4986" s="131">
        <f>INDEX(Where!$F$2:$F$65,MATCH('4W'!J4986,DistrictList,0))</f>
        <v>2022</v>
      </c>
      <c r="AG4986" s="131">
        <f>IF(K4986&lt;&gt;"",INDEX(Where!$K$2:$K$545,MATCH('4W'!K4986,UpazilaList,0)),"")</f>
        <v>202294</v>
      </c>
      <c r="AH4986" s="141">
        <f t="array" ref="AH4986">IF(L4986&lt;&gt;"",INDEX(Where!$Q$2:$Q$5167,MATCH('4W'!K4986&amp;'4W'!L4986,Where!$O$2:$O$5167&amp;Where!$P$2:$P$5167,0)),"")</f>
        <v>20229479</v>
      </c>
      <c r="AI4986" s="198" t="str">
        <f>IF(Table1[[#This Row],[SSID]]="", "..", Table1[[#This Row],[District]]&amp;", "&amp;Table1[[#This Row],[Upazila]]&amp;", "&amp;Table1[[#This Row],[Union]]&amp;", "&amp;Table1[[#This Row],[Location Camp]])</f>
        <v>Cox's Bazar, Ukhia, Palong Khali, Camp 10</v>
      </c>
    </row>
    <row r="4987" spans="1:35" x14ac:dyDescent="0.35">
      <c r="A4987" s="67">
        <v>193</v>
      </c>
      <c r="B4987" s="4" t="s">
        <v>4642</v>
      </c>
      <c r="C4987" s="130" t="s">
        <v>5366</v>
      </c>
      <c r="D4987" s="130" t="s">
        <v>6030</v>
      </c>
      <c r="E4987" s="130" t="s">
        <v>4692</v>
      </c>
      <c r="F4987" s="130" t="s">
        <v>4695</v>
      </c>
      <c r="G4987" s="130" t="s">
        <v>5833</v>
      </c>
      <c r="H4987" s="130" t="s">
        <v>4638</v>
      </c>
      <c r="I4987" s="131" t="s">
        <v>4</v>
      </c>
      <c r="J4987" s="131" t="s">
        <v>21</v>
      </c>
      <c r="K4987" s="130" t="s">
        <v>184</v>
      </c>
      <c r="L4987" s="130" t="s">
        <v>1533</v>
      </c>
      <c r="M4987" s="130" t="s">
        <v>4883</v>
      </c>
      <c r="N4987" s="130" t="s">
        <v>5686</v>
      </c>
      <c r="O4987" s="130" t="s">
        <v>5715</v>
      </c>
      <c r="P4987" s="132">
        <v>43124</v>
      </c>
      <c r="Q4987" s="132">
        <v>43131</v>
      </c>
      <c r="R4987" s="133">
        <v>1350</v>
      </c>
      <c r="S4987" s="133"/>
      <c r="T4987" s="135"/>
      <c r="U4987" s="135"/>
      <c r="V4987" s="135"/>
      <c r="W4987" s="135"/>
      <c r="X4987" s="135"/>
      <c r="Y4987" s="135"/>
      <c r="Z4987" s="135"/>
      <c r="AA4987" s="137" t="s">
        <v>4795</v>
      </c>
      <c r="AB4987" s="137"/>
      <c r="AC4987" s="139"/>
      <c r="AD4987" s="140"/>
      <c r="AE4987" s="131">
        <f>INDEX(Where!$B$2:$B$8,MATCH('4W'!I4987,DivisionList,0))</f>
        <v>20</v>
      </c>
      <c r="AF4987" s="131">
        <f>INDEX(Where!$F$2:$F$65,MATCH('4W'!J4987,DistrictList,0))</f>
        <v>2022</v>
      </c>
      <c r="AG4987" s="131">
        <f>IF(K4987&lt;&gt;"",INDEX(Where!$K$2:$K$545,MATCH('4W'!K4987,UpazilaList,0)),"")</f>
        <v>202294</v>
      </c>
      <c r="AH4987" s="141">
        <f t="array" ref="AH4987">IF(L4987&lt;&gt;"",INDEX(Where!$Q$2:$Q$5167,MATCH('4W'!K4987&amp;'4W'!L4987,Where!$O$2:$O$5167&amp;Where!$P$2:$P$5167,0)),"")</f>
        <v>20229479</v>
      </c>
      <c r="AI4987" s="198" t="str">
        <f>IF(Table1[[#This Row],[SSID]]="", "..", Table1[[#This Row],[District]]&amp;", "&amp;Table1[[#This Row],[Upazila]]&amp;", "&amp;Table1[[#This Row],[Union]]&amp;", "&amp;Table1[[#This Row],[Location Camp]])</f>
        <v>Cox's Bazar, Ukhia, Palong Khali, Camp 10</v>
      </c>
    </row>
    <row r="4988" spans="1:35" x14ac:dyDescent="0.35">
      <c r="A4988" s="67">
        <v>196</v>
      </c>
      <c r="B4988" s="4" t="s">
        <v>4642</v>
      </c>
      <c r="C4988" s="130" t="s">
        <v>5366</v>
      </c>
      <c r="D4988" s="130" t="s">
        <v>6030</v>
      </c>
      <c r="E4988" s="130" t="s">
        <v>4692</v>
      </c>
      <c r="F4988" s="130" t="s">
        <v>4695</v>
      </c>
      <c r="G4988" s="130" t="s">
        <v>5833</v>
      </c>
      <c r="H4988" s="130" t="s">
        <v>4638</v>
      </c>
      <c r="I4988" s="131" t="s">
        <v>4</v>
      </c>
      <c r="J4988" s="131" t="s">
        <v>21</v>
      </c>
      <c r="K4988" s="130" t="s">
        <v>184</v>
      </c>
      <c r="L4988" s="130" t="s">
        <v>1533</v>
      </c>
      <c r="M4988" s="130" t="s">
        <v>4883</v>
      </c>
      <c r="N4988" s="130" t="s">
        <v>5686</v>
      </c>
      <c r="O4988" s="130" t="s">
        <v>5715</v>
      </c>
      <c r="P4988" s="132">
        <v>43124</v>
      </c>
      <c r="Q4988" s="132">
        <v>43131</v>
      </c>
      <c r="R4988" s="133">
        <v>27</v>
      </c>
      <c r="S4988" s="133"/>
      <c r="T4988" s="135"/>
      <c r="U4988" s="135"/>
      <c r="V4988" s="135"/>
      <c r="W4988" s="135"/>
      <c r="X4988" s="135"/>
      <c r="Y4988" s="135"/>
      <c r="Z4988" s="135"/>
      <c r="AA4988" s="137" t="s">
        <v>4795</v>
      </c>
      <c r="AB4988" s="137"/>
      <c r="AC4988" s="139"/>
      <c r="AD4988" s="140"/>
      <c r="AE4988" s="131">
        <f>INDEX(Where!$B$2:$B$8,MATCH('4W'!I4988,DivisionList,0))</f>
        <v>20</v>
      </c>
      <c r="AF4988" s="131">
        <f>INDEX(Where!$F$2:$F$65,MATCH('4W'!J4988,DistrictList,0))</f>
        <v>2022</v>
      </c>
      <c r="AG4988" s="131">
        <f>IF(K4988&lt;&gt;"",INDEX(Where!$K$2:$K$545,MATCH('4W'!K4988,UpazilaList,0)),"")</f>
        <v>202294</v>
      </c>
      <c r="AH4988" s="141">
        <f t="array" ref="AH4988">IF(L4988&lt;&gt;"",INDEX(Where!$Q$2:$Q$5167,MATCH('4W'!K4988&amp;'4W'!L4988,Where!$O$2:$O$5167&amp;Where!$P$2:$P$5167,0)),"")</f>
        <v>20229479</v>
      </c>
      <c r="AI4988" s="198" t="str">
        <f>IF(Table1[[#This Row],[SSID]]="", "..", Table1[[#This Row],[District]]&amp;", "&amp;Table1[[#This Row],[Upazila]]&amp;", "&amp;Table1[[#This Row],[Union]]&amp;", "&amp;Table1[[#This Row],[Location Camp]])</f>
        <v>Cox's Bazar, Ukhia, Palong Khali, Camp 10</v>
      </c>
    </row>
    <row r="4989" spans="1:35" x14ac:dyDescent="0.35">
      <c r="A4989" s="67">
        <v>199</v>
      </c>
      <c r="B4989" s="4" t="s">
        <v>4642</v>
      </c>
      <c r="C4989" s="130" t="s">
        <v>5366</v>
      </c>
      <c r="D4989" s="130" t="s">
        <v>6030</v>
      </c>
      <c r="E4989" s="130" t="s">
        <v>4692</v>
      </c>
      <c r="F4989" s="130" t="s">
        <v>4695</v>
      </c>
      <c r="G4989" s="130" t="s">
        <v>5833</v>
      </c>
      <c r="H4989" s="130" t="s">
        <v>4638</v>
      </c>
      <c r="I4989" s="131" t="s">
        <v>4</v>
      </c>
      <c r="J4989" s="131" t="s">
        <v>21</v>
      </c>
      <c r="K4989" s="130" t="s">
        <v>184</v>
      </c>
      <c r="L4989" s="130" t="s">
        <v>1533</v>
      </c>
      <c r="M4989" s="130" t="s">
        <v>4883</v>
      </c>
      <c r="N4989" s="130" t="s">
        <v>5686</v>
      </c>
      <c r="O4989" s="130" t="s">
        <v>5715</v>
      </c>
      <c r="P4989" s="132">
        <v>43124</v>
      </c>
      <c r="Q4989" s="132">
        <v>43131</v>
      </c>
      <c r="R4989" s="133">
        <v>25</v>
      </c>
      <c r="S4989" s="133"/>
      <c r="T4989" s="135"/>
      <c r="U4989" s="135"/>
      <c r="V4989" s="135"/>
      <c r="W4989" s="135"/>
      <c r="X4989" s="135"/>
      <c r="Y4989" s="135"/>
      <c r="Z4989" s="135"/>
      <c r="AA4989" s="137" t="s">
        <v>4795</v>
      </c>
      <c r="AB4989" s="137"/>
      <c r="AC4989" s="139"/>
      <c r="AD4989" s="140"/>
      <c r="AE4989" s="131">
        <f>INDEX(Where!$B$2:$B$8,MATCH('4W'!I4989,DivisionList,0))</f>
        <v>20</v>
      </c>
      <c r="AF4989" s="131">
        <f>INDEX(Where!$F$2:$F$65,MATCH('4W'!J4989,DistrictList,0))</f>
        <v>2022</v>
      </c>
      <c r="AG4989" s="131">
        <f>IF(K4989&lt;&gt;"",INDEX(Where!$K$2:$K$545,MATCH('4W'!K4989,UpazilaList,0)),"")</f>
        <v>202294</v>
      </c>
      <c r="AH4989" s="141">
        <f t="array" ref="AH4989">IF(L4989&lt;&gt;"",INDEX(Where!$Q$2:$Q$5167,MATCH('4W'!K4989&amp;'4W'!L4989,Where!$O$2:$O$5167&amp;Where!$P$2:$P$5167,0)),"")</f>
        <v>20229479</v>
      </c>
      <c r="AI4989" s="198" t="str">
        <f>IF(Table1[[#This Row],[SSID]]="", "..", Table1[[#This Row],[District]]&amp;", "&amp;Table1[[#This Row],[Upazila]]&amp;", "&amp;Table1[[#This Row],[Union]]&amp;", "&amp;Table1[[#This Row],[Location Camp]])</f>
        <v>Cox's Bazar, Ukhia, Palong Khali, Camp 10</v>
      </c>
    </row>
    <row r="4990" spans="1:35" x14ac:dyDescent="0.35">
      <c r="A4990" s="67">
        <v>206</v>
      </c>
      <c r="B4990" s="130" t="s">
        <v>4642</v>
      </c>
      <c r="C4990" s="130" t="s">
        <v>5366</v>
      </c>
      <c r="D4990" s="130" t="s">
        <v>6030</v>
      </c>
      <c r="E4990" s="130" t="s">
        <v>4692</v>
      </c>
      <c r="F4990" s="130" t="s">
        <v>4695</v>
      </c>
      <c r="G4990" s="130" t="s">
        <v>5833</v>
      </c>
      <c r="H4990" s="130" t="s">
        <v>4638</v>
      </c>
      <c r="I4990" s="131" t="s">
        <v>4</v>
      </c>
      <c r="J4990" s="131" t="s">
        <v>21</v>
      </c>
      <c r="K4990" s="130" t="s">
        <v>184</v>
      </c>
      <c r="L4990" s="130" t="s">
        <v>1533</v>
      </c>
      <c r="M4990" s="130" t="s">
        <v>4883</v>
      </c>
      <c r="N4990" s="130" t="s">
        <v>5686</v>
      </c>
      <c r="O4990" s="130" t="s">
        <v>5715</v>
      </c>
      <c r="P4990" s="132">
        <v>43124</v>
      </c>
      <c r="Q4990" s="132">
        <v>43131</v>
      </c>
      <c r="R4990" s="133">
        <v>27</v>
      </c>
      <c r="S4990" s="133"/>
      <c r="T4990" s="135"/>
      <c r="U4990" s="135"/>
      <c r="V4990" s="135"/>
      <c r="W4990" s="135"/>
      <c r="X4990" s="135"/>
      <c r="Y4990" s="135"/>
      <c r="Z4990" s="135"/>
      <c r="AA4990" s="137" t="s">
        <v>4795</v>
      </c>
      <c r="AB4990" s="137"/>
      <c r="AC4990" s="139"/>
      <c r="AD4990" s="140"/>
      <c r="AE4990" s="131">
        <f>INDEX(Where!$B$2:$B$8,MATCH('4W'!I4990,DivisionList,0))</f>
        <v>20</v>
      </c>
      <c r="AF4990" s="131">
        <f>INDEX(Where!$F$2:$F$65,MATCH('4W'!J4990,DistrictList,0))</f>
        <v>2022</v>
      </c>
      <c r="AG4990" s="131">
        <f>IF(K4990&lt;&gt;"",INDEX(Where!$K$2:$K$545,MATCH('4W'!K4990,UpazilaList,0)),"")</f>
        <v>202294</v>
      </c>
      <c r="AH4990" s="141">
        <f t="array" ref="AH4990">IF(L4990&lt;&gt;"",INDEX(Where!$Q$2:$Q$5167,MATCH('4W'!K4990&amp;'4W'!L4990,Where!$O$2:$O$5167&amp;Where!$P$2:$P$5167,0)),"")</f>
        <v>20229479</v>
      </c>
      <c r="AI4990" s="198" t="str">
        <f>IF(Table1[[#This Row],[SSID]]="", "..", Table1[[#This Row],[District]]&amp;", "&amp;Table1[[#This Row],[Upazila]]&amp;", "&amp;Table1[[#This Row],[Union]]&amp;", "&amp;Table1[[#This Row],[Location Camp]])</f>
        <v>Cox's Bazar, Ukhia, Palong Khali, Camp 10</v>
      </c>
    </row>
    <row r="4991" spans="1:35" x14ac:dyDescent="0.35">
      <c r="A4991" s="67">
        <v>208</v>
      </c>
      <c r="B4991" s="130" t="s">
        <v>4642</v>
      </c>
      <c r="C4991" s="130" t="s">
        <v>5366</v>
      </c>
      <c r="D4991" s="130" t="s">
        <v>6030</v>
      </c>
      <c r="E4991" s="130" t="s">
        <v>4692</v>
      </c>
      <c r="F4991" s="130" t="s">
        <v>4695</v>
      </c>
      <c r="G4991" s="130" t="s">
        <v>5833</v>
      </c>
      <c r="H4991" s="130" t="s">
        <v>4638</v>
      </c>
      <c r="I4991" s="131" t="s">
        <v>4</v>
      </c>
      <c r="J4991" s="131" t="s">
        <v>21</v>
      </c>
      <c r="K4991" s="130" t="s">
        <v>184</v>
      </c>
      <c r="L4991" s="130" t="s">
        <v>1533</v>
      </c>
      <c r="M4991" s="130" t="s">
        <v>4883</v>
      </c>
      <c r="N4991" s="130" t="s">
        <v>5686</v>
      </c>
      <c r="O4991" s="130" t="s">
        <v>5715</v>
      </c>
      <c r="P4991" s="132">
        <v>43124</v>
      </c>
      <c r="Q4991" s="132">
        <v>43131</v>
      </c>
      <c r="R4991" s="133">
        <v>25</v>
      </c>
      <c r="S4991" s="133"/>
      <c r="T4991" s="135"/>
      <c r="U4991" s="135"/>
      <c r="V4991" s="135"/>
      <c r="W4991" s="135"/>
      <c r="X4991" s="135"/>
      <c r="Y4991" s="135"/>
      <c r="Z4991" s="135"/>
      <c r="AA4991" s="137" t="s">
        <v>4795</v>
      </c>
      <c r="AB4991" s="137"/>
      <c r="AC4991" s="139"/>
      <c r="AD4991" s="140"/>
      <c r="AE4991" s="131">
        <f>INDEX(Where!$B$2:$B$8,MATCH('4W'!I4991,DivisionList,0))</f>
        <v>20</v>
      </c>
      <c r="AF4991" s="131">
        <f>INDEX(Where!$F$2:$F$65,MATCH('4W'!J4991,DistrictList,0))</f>
        <v>2022</v>
      </c>
      <c r="AG4991" s="131">
        <f>IF(K4991&lt;&gt;"",INDEX(Where!$K$2:$K$545,MATCH('4W'!K4991,UpazilaList,0)),"")</f>
        <v>202294</v>
      </c>
      <c r="AH4991" s="141">
        <f t="array" ref="AH4991">IF(L4991&lt;&gt;"",INDEX(Where!$Q$2:$Q$5167,MATCH('4W'!K4991&amp;'4W'!L4991,Where!$O$2:$O$5167&amp;Where!$P$2:$P$5167,0)),"")</f>
        <v>20229479</v>
      </c>
      <c r="AI4991" s="198" t="str">
        <f>IF(Table1[[#This Row],[SSID]]="", "..", Table1[[#This Row],[District]]&amp;", "&amp;Table1[[#This Row],[Upazila]]&amp;", "&amp;Table1[[#This Row],[Union]]&amp;", "&amp;Table1[[#This Row],[Location Camp]])</f>
        <v>Cox's Bazar, Ukhia, Palong Khali, Camp 10</v>
      </c>
    </row>
    <row r="4992" spans="1:35" x14ac:dyDescent="0.35">
      <c r="A4992" s="67">
        <v>210</v>
      </c>
      <c r="B4992" s="130" t="s">
        <v>4642</v>
      </c>
      <c r="C4992" s="130" t="s">
        <v>5366</v>
      </c>
      <c r="D4992" s="130" t="s">
        <v>6030</v>
      </c>
      <c r="E4992" s="130" t="s">
        <v>4692</v>
      </c>
      <c r="F4992" s="130" t="s">
        <v>4695</v>
      </c>
      <c r="G4992" s="130" t="s">
        <v>5833</v>
      </c>
      <c r="H4992" s="130" t="s">
        <v>4638</v>
      </c>
      <c r="I4992" s="131" t="s">
        <v>4</v>
      </c>
      <c r="J4992" s="131" t="s">
        <v>21</v>
      </c>
      <c r="K4992" s="130" t="s">
        <v>184</v>
      </c>
      <c r="L4992" s="130" t="s">
        <v>1533</v>
      </c>
      <c r="M4992" s="130" t="s">
        <v>4883</v>
      </c>
      <c r="N4992" s="130" t="s">
        <v>5686</v>
      </c>
      <c r="O4992" s="130" t="s">
        <v>5715</v>
      </c>
      <c r="P4992" s="132">
        <v>43124</v>
      </c>
      <c r="Q4992" s="132">
        <v>43131</v>
      </c>
      <c r="R4992" s="133">
        <v>1350</v>
      </c>
      <c r="S4992" s="133"/>
      <c r="T4992" s="135"/>
      <c r="U4992" s="135"/>
      <c r="V4992" s="135"/>
      <c r="W4992" s="135"/>
      <c r="X4992" s="135"/>
      <c r="Y4992" s="135"/>
      <c r="Z4992" s="135"/>
      <c r="AA4992" s="137" t="s">
        <v>4795</v>
      </c>
      <c r="AB4992" s="137"/>
      <c r="AC4992" s="139"/>
      <c r="AD4992" s="140"/>
      <c r="AE4992" s="131">
        <f>INDEX(Where!$B$2:$B$8,MATCH('4W'!I4992,DivisionList,0))</f>
        <v>20</v>
      </c>
      <c r="AF4992" s="131">
        <f>INDEX(Where!$F$2:$F$65,MATCH('4W'!J4992,DistrictList,0))</f>
        <v>2022</v>
      </c>
      <c r="AG4992" s="131">
        <f>IF(K4992&lt;&gt;"",INDEX(Where!$K$2:$K$545,MATCH('4W'!K4992,UpazilaList,0)),"")</f>
        <v>202294</v>
      </c>
      <c r="AH4992" s="141">
        <f t="array" ref="AH4992">IF(L4992&lt;&gt;"",INDEX(Where!$Q$2:$Q$5167,MATCH('4W'!K4992&amp;'4W'!L4992,Where!$O$2:$O$5167&amp;Where!$P$2:$P$5167,0)),"")</f>
        <v>20229479</v>
      </c>
      <c r="AI4992" s="198" t="str">
        <f>IF(Table1[[#This Row],[SSID]]="", "..", Table1[[#This Row],[District]]&amp;", "&amp;Table1[[#This Row],[Upazila]]&amp;", "&amp;Table1[[#This Row],[Union]]&amp;", "&amp;Table1[[#This Row],[Location Camp]])</f>
        <v>Cox's Bazar, Ukhia, Palong Khali, Camp 10</v>
      </c>
    </row>
    <row r="4993" spans="1:35" x14ac:dyDescent="0.35">
      <c r="A4993" s="67">
        <v>169</v>
      </c>
      <c r="B4993" s="4" t="s">
        <v>4697</v>
      </c>
      <c r="C4993" s="4" t="s">
        <v>4697</v>
      </c>
      <c r="D4993" s="4" t="s">
        <v>4697</v>
      </c>
      <c r="E4993" s="4" t="s">
        <v>4692</v>
      </c>
      <c r="F4993" s="4" t="s">
        <v>4695</v>
      </c>
      <c r="G4993" s="4" t="s">
        <v>5779</v>
      </c>
      <c r="H4993" s="4" t="s">
        <v>4638</v>
      </c>
      <c r="I4993" s="10" t="s">
        <v>4</v>
      </c>
      <c r="J4993" s="10" t="s">
        <v>21</v>
      </c>
      <c r="K4993" s="4" t="s">
        <v>184</v>
      </c>
      <c r="L4993" s="4" t="s">
        <v>1533</v>
      </c>
      <c r="M4993" s="4" t="s">
        <v>4883</v>
      </c>
      <c r="N4993" s="4" t="s">
        <v>5686</v>
      </c>
      <c r="O4993" s="4" t="s">
        <v>5715</v>
      </c>
      <c r="P4993" s="11">
        <v>42980</v>
      </c>
      <c r="Q4993" s="11">
        <v>43059</v>
      </c>
      <c r="R4993" s="52">
        <v>5202</v>
      </c>
      <c r="S4993" s="52">
        <v>5202</v>
      </c>
      <c r="T4993" s="155">
        <v>0</v>
      </c>
      <c r="U4993" s="155">
        <v>0</v>
      </c>
      <c r="V4993" s="155">
        <v>0</v>
      </c>
      <c r="W4993" s="155">
        <v>0</v>
      </c>
      <c r="X4993" s="155">
        <v>0</v>
      </c>
      <c r="Y4993" s="155">
        <v>0</v>
      </c>
      <c r="Z4993" s="155"/>
      <c r="AA4993" s="156" t="s">
        <v>5814</v>
      </c>
      <c r="AB4993" s="156"/>
      <c r="AC4993" s="157"/>
      <c r="AD4993" s="4"/>
      <c r="AE4993" s="131">
        <f>INDEX(Where!$B$2:$B$8,MATCH('4W'!I4993,DivisionList,0))</f>
        <v>20</v>
      </c>
      <c r="AF4993" s="131">
        <f>INDEX(Where!$F$2:$F$65,MATCH('4W'!J4993,DistrictList,0))</f>
        <v>2022</v>
      </c>
      <c r="AG4993" s="131">
        <f>IF(K4993&lt;&gt;"",INDEX(Where!$K$2:$K$545,MATCH('4W'!K4993,UpazilaList,0)),"")</f>
        <v>202294</v>
      </c>
      <c r="AH4993" s="141">
        <f t="array" ref="AH4993">IF(L4993&lt;&gt;"",INDEX(Where!$Q$2:$Q$5167,MATCH('4W'!K4993&amp;'4W'!L4993,Where!$O$2:$O$5167&amp;Where!$P$2:$P$5167,0)),"")</f>
        <v>20229479</v>
      </c>
      <c r="AI4993" s="198" t="str">
        <f>IF(Table1[[#This Row],[SSID]]="", "..", Table1[[#This Row],[District]]&amp;", "&amp;Table1[[#This Row],[Upazila]]&amp;", "&amp;Table1[[#This Row],[Union]]&amp;", "&amp;Table1[[#This Row],[Location Camp]])</f>
        <v>Cox's Bazar, Ukhia, Palong Khali, Camp 10</v>
      </c>
    </row>
    <row r="4994" spans="1:35" x14ac:dyDescent="0.35">
      <c r="A4994" s="67">
        <v>173</v>
      </c>
      <c r="B4994" s="4" t="s">
        <v>4697</v>
      </c>
      <c r="C4994" s="4" t="s">
        <v>4697</v>
      </c>
      <c r="D4994" s="4" t="s">
        <v>4697</v>
      </c>
      <c r="E4994" s="4" t="s">
        <v>4692</v>
      </c>
      <c r="F4994" s="4" t="s">
        <v>4695</v>
      </c>
      <c r="G4994" s="4" t="s">
        <v>5779</v>
      </c>
      <c r="H4994" s="4" t="s">
        <v>4638</v>
      </c>
      <c r="I4994" s="10" t="s">
        <v>4</v>
      </c>
      <c r="J4994" s="10" t="s">
        <v>21</v>
      </c>
      <c r="K4994" s="4" t="s">
        <v>184</v>
      </c>
      <c r="L4994" s="4" t="s">
        <v>1533</v>
      </c>
      <c r="M4994" s="4" t="s">
        <v>4883</v>
      </c>
      <c r="N4994" s="4" t="s">
        <v>5686</v>
      </c>
      <c r="O4994" s="4" t="s">
        <v>5715</v>
      </c>
      <c r="P4994" s="11">
        <v>42980</v>
      </c>
      <c r="Q4994" s="11">
        <v>43063</v>
      </c>
      <c r="R4994" s="52">
        <v>439</v>
      </c>
      <c r="S4994" s="52">
        <v>2634</v>
      </c>
      <c r="T4994" s="155">
        <v>0</v>
      </c>
      <c r="U4994" s="155">
        <v>0</v>
      </c>
      <c r="V4994" s="155">
        <v>0</v>
      </c>
      <c r="W4994" s="155">
        <v>0</v>
      </c>
      <c r="X4994" s="155">
        <v>0</v>
      </c>
      <c r="Y4994" s="155">
        <v>0</v>
      </c>
      <c r="Z4994" s="155"/>
      <c r="AA4994" s="156" t="s">
        <v>5814</v>
      </c>
      <c r="AB4994" s="156"/>
      <c r="AC4994" s="157"/>
      <c r="AD4994" s="4"/>
      <c r="AE4994" s="131">
        <f>INDEX(Where!$B$2:$B$8,MATCH('4W'!I4994,DivisionList,0))</f>
        <v>20</v>
      </c>
      <c r="AF4994" s="131">
        <f>INDEX(Where!$F$2:$F$65,MATCH('4W'!J4994,DistrictList,0))</f>
        <v>2022</v>
      </c>
      <c r="AG4994" s="131">
        <f>IF(K4994&lt;&gt;"",INDEX(Where!$K$2:$K$545,MATCH('4W'!K4994,UpazilaList,0)),"")</f>
        <v>202294</v>
      </c>
      <c r="AH4994" s="141">
        <f t="array" ref="AH4994">IF(L4994&lt;&gt;"",INDEX(Where!$Q$2:$Q$5167,MATCH('4W'!K4994&amp;'4W'!L4994,Where!$O$2:$O$5167&amp;Where!$P$2:$P$5167,0)),"")</f>
        <v>20229479</v>
      </c>
      <c r="AI4994" s="198" t="str">
        <f>IF(Table1[[#This Row],[SSID]]="", "..", Table1[[#This Row],[District]]&amp;", "&amp;Table1[[#This Row],[Upazila]]&amp;", "&amp;Table1[[#This Row],[Union]]&amp;", "&amp;Table1[[#This Row],[Location Camp]])</f>
        <v>Cox's Bazar, Ukhia, Palong Khali, Camp 10</v>
      </c>
    </row>
    <row r="4995" spans="1:35" x14ac:dyDescent="0.35">
      <c r="A4995" s="67">
        <v>174</v>
      </c>
      <c r="B4995" s="4" t="s">
        <v>4697</v>
      </c>
      <c r="C4995" s="4" t="s">
        <v>4697</v>
      </c>
      <c r="D4995" s="4" t="s">
        <v>4697</v>
      </c>
      <c r="E4995" s="4" t="s">
        <v>4692</v>
      </c>
      <c r="F4995" s="4" t="s">
        <v>4695</v>
      </c>
      <c r="G4995" s="4" t="s">
        <v>5779</v>
      </c>
      <c r="H4995" s="4" t="s">
        <v>4638</v>
      </c>
      <c r="I4995" s="10" t="s">
        <v>4</v>
      </c>
      <c r="J4995" s="10" t="s">
        <v>21</v>
      </c>
      <c r="K4995" s="4" t="s">
        <v>184</v>
      </c>
      <c r="L4995" s="4" t="s">
        <v>1533</v>
      </c>
      <c r="M4995" s="4" t="s">
        <v>4883</v>
      </c>
      <c r="N4995" s="4" t="s">
        <v>5686</v>
      </c>
      <c r="O4995" s="4" t="s">
        <v>5715</v>
      </c>
      <c r="P4995" s="11">
        <v>42980</v>
      </c>
      <c r="Q4995" s="11">
        <v>43063</v>
      </c>
      <c r="R4995" s="52">
        <v>590</v>
      </c>
      <c r="S4995" s="52">
        <v>3540</v>
      </c>
      <c r="T4995" s="155">
        <v>0</v>
      </c>
      <c r="U4995" s="155">
        <v>0</v>
      </c>
      <c r="V4995" s="155">
        <v>0</v>
      </c>
      <c r="W4995" s="155">
        <v>0</v>
      </c>
      <c r="X4995" s="155">
        <v>0</v>
      </c>
      <c r="Y4995" s="155">
        <v>0</v>
      </c>
      <c r="Z4995" s="155"/>
      <c r="AA4995" s="156" t="s">
        <v>5814</v>
      </c>
      <c r="AB4995" s="156"/>
      <c r="AC4995" s="157"/>
      <c r="AD4995" s="4"/>
      <c r="AE4995" s="131">
        <f>INDEX(Where!$B$2:$B$8,MATCH('4W'!I4995,DivisionList,0))</f>
        <v>20</v>
      </c>
      <c r="AF4995" s="131">
        <f>INDEX(Where!$F$2:$F$65,MATCH('4W'!J4995,DistrictList,0))</f>
        <v>2022</v>
      </c>
      <c r="AG4995" s="131">
        <f>IF(K4995&lt;&gt;"",INDEX(Where!$K$2:$K$545,MATCH('4W'!K4995,UpazilaList,0)),"")</f>
        <v>202294</v>
      </c>
      <c r="AH4995" s="141">
        <f t="array" ref="AH4995">IF(L4995&lt;&gt;"",INDEX(Where!$Q$2:$Q$5167,MATCH('4W'!K4995&amp;'4W'!L4995,Where!$O$2:$O$5167&amp;Where!$P$2:$P$5167,0)),"")</f>
        <v>20229479</v>
      </c>
      <c r="AI4995" s="198" t="str">
        <f>IF(Table1[[#This Row],[SSID]]="", "..", Table1[[#This Row],[District]]&amp;", "&amp;Table1[[#This Row],[Upazila]]&amp;", "&amp;Table1[[#This Row],[Union]]&amp;", "&amp;Table1[[#This Row],[Location Camp]])</f>
        <v>Cox's Bazar, Ukhia, Palong Khali, Camp 10</v>
      </c>
    </row>
    <row r="4996" spans="1:35" x14ac:dyDescent="0.35">
      <c r="A4996" s="67">
        <v>175</v>
      </c>
      <c r="B4996" s="4" t="s">
        <v>4697</v>
      </c>
      <c r="C4996" s="4" t="s">
        <v>4697</v>
      </c>
      <c r="D4996" s="4" t="s">
        <v>4697</v>
      </c>
      <c r="E4996" s="4" t="s">
        <v>4692</v>
      </c>
      <c r="F4996" s="4" t="s">
        <v>4695</v>
      </c>
      <c r="G4996" s="4" t="s">
        <v>5779</v>
      </c>
      <c r="H4996" s="4" t="s">
        <v>4638</v>
      </c>
      <c r="I4996" s="10" t="s">
        <v>4</v>
      </c>
      <c r="J4996" s="10" t="s">
        <v>21</v>
      </c>
      <c r="K4996" s="4" t="s">
        <v>184</v>
      </c>
      <c r="L4996" s="4" t="s">
        <v>1533</v>
      </c>
      <c r="M4996" s="4" t="s">
        <v>4883</v>
      </c>
      <c r="N4996" s="4" t="s">
        <v>5686</v>
      </c>
      <c r="O4996" s="4" t="s">
        <v>5715</v>
      </c>
      <c r="P4996" s="11">
        <v>42980</v>
      </c>
      <c r="Q4996" s="11">
        <v>43063</v>
      </c>
      <c r="R4996" s="52">
        <v>280</v>
      </c>
      <c r="S4996" s="52">
        <v>1680</v>
      </c>
      <c r="T4996" s="155">
        <v>0</v>
      </c>
      <c r="U4996" s="155">
        <v>0</v>
      </c>
      <c r="V4996" s="155">
        <v>0</v>
      </c>
      <c r="W4996" s="155">
        <v>0</v>
      </c>
      <c r="X4996" s="155">
        <v>0</v>
      </c>
      <c r="Y4996" s="155">
        <v>0</v>
      </c>
      <c r="Z4996" s="155"/>
      <c r="AA4996" s="156" t="s">
        <v>5814</v>
      </c>
      <c r="AB4996" s="156"/>
      <c r="AC4996" s="157"/>
      <c r="AD4996" s="4"/>
      <c r="AE4996" s="131">
        <f>INDEX(Where!$B$2:$B$8,MATCH('4W'!I4996,DivisionList,0))</f>
        <v>20</v>
      </c>
      <c r="AF4996" s="131">
        <f>INDEX(Where!$F$2:$F$65,MATCH('4W'!J4996,DistrictList,0))</f>
        <v>2022</v>
      </c>
      <c r="AG4996" s="131">
        <f>IF(K4996&lt;&gt;"",INDEX(Where!$K$2:$K$545,MATCH('4W'!K4996,UpazilaList,0)),"")</f>
        <v>202294</v>
      </c>
      <c r="AH4996" s="141">
        <f t="array" ref="AH4996">IF(L4996&lt;&gt;"",INDEX(Where!$Q$2:$Q$5167,MATCH('4W'!K4996&amp;'4W'!L4996,Where!$O$2:$O$5167&amp;Where!$P$2:$P$5167,0)),"")</f>
        <v>20229479</v>
      </c>
      <c r="AI4996" s="198" t="str">
        <f>IF(Table1[[#This Row],[SSID]]="", "..", Table1[[#This Row],[District]]&amp;", "&amp;Table1[[#This Row],[Upazila]]&amp;", "&amp;Table1[[#This Row],[Union]]&amp;", "&amp;Table1[[#This Row],[Location Camp]])</f>
        <v>Cox's Bazar, Ukhia, Palong Khali, Camp 10</v>
      </c>
    </row>
    <row r="4997" spans="1:35" x14ac:dyDescent="0.35">
      <c r="A4997" s="67">
        <v>176</v>
      </c>
      <c r="B4997" s="4" t="s">
        <v>4697</v>
      </c>
      <c r="C4997" s="4" t="s">
        <v>4697</v>
      </c>
      <c r="D4997" s="4" t="s">
        <v>4697</v>
      </c>
      <c r="E4997" s="4" t="s">
        <v>4692</v>
      </c>
      <c r="F4997" s="4" t="s">
        <v>4695</v>
      </c>
      <c r="G4997" s="4" t="s">
        <v>5779</v>
      </c>
      <c r="H4997" s="4" t="s">
        <v>4638</v>
      </c>
      <c r="I4997" s="10" t="s">
        <v>4</v>
      </c>
      <c r="J4997" s="10" t="s">
        <v>21</v>
      </c>
      <c r="K4997" s="4" t="s">
        <v>184</v>
      </c>
      <c r="L4997" s="4" t="s">
        <v>1533</v>
      </c>
      <c r="M4997" s="4" t="s">
        <v>4883</v>
      </c>
      <c r="N4997" s="4" t="s">
        <v>5686</v>
      </c>
      <c r="O4997" s="4" t="s">
        <v>5715</v>
      </c>
      <c r="P4997" s="11">
        <v>42980</v>
      </c>
      <c r="Q4997" s="11">
        <v>43063</v>
      </c>
      <c r="R4997" s="52">
        <v>688</v>
      </c>
      <c r="S4997" s="52">
        <v>4128</v>
      </c>
      <c r="T4997" s="155">
        <v>0</v>
      </c>
      <c r="U4997" s="155">
        <v>0</v>
      </c>
      <c r="V4997" s="155">
        <v>0</v>
      </c>
      <c r="W4997" s="155">
        <v>0</v>
      </c>
      <c r="X4997" s="155">
        <v>0</v>
      </c>
      <c r="Y4997" s="155">
        <v>0</v>
      </c>
      <c r="Z4997" s="155"/>
      <c r="AA4997" s="156" t="s">
        <v>5814</v>
      </c>
      <c r="AB4997" s="156"/>
      <c r="AC4997" s="157"/>
      <c r="AD4997" s="4"/>
      <c r="AE4997" s="131">
        <f>INDEX(Where!$B$2:$B$8,MATCH('4W'!I4997,DivisionList,0))</f>
        <v>20</v>
      </c>
      <c r="AF4997" s="131">
        <f>INDEX(Where!$F$2:$F$65,MATCH('4W'!J4997,DistrictList,0))</f>
        <v>2022</v>
      </c>
      <c r="AG4997" s="131">
        <f>IF(K4997&lt;&gt;"",INDEX(Where!$K$2:$K$545,MATCH('4W'!K4997,UpazilaList,0)),"")</f>
        <v>202294</v>
      </c>
      <c r="AH4997" s="141">
        <f t="array" ref="AH4997">IF(L4997&lt;&gt;"",INDEX(Where!$Q$2:$Q$5167,MATCH('4W'!K4997&amp;'4W'!L4997,Where!$O$2:$O$5167&amp;Where!$P$2:$P$5167,0)),"")</f>
        <v>20229479</v>
      </c>
      <c r="AI4997" s="198" t="str">
        <f>IF(Table1[[#This Row],[SSID]]="", "..", Table1[[#This Row],[District]]&amp;", "&amp;Table1[[#This Row],[Upazila]]&amp;", "&amp;Table1[[#This Row],[Union]]&amp;", "&amp;Table1[[#This Row],[Location Camp]])</f>
        <v>Cox's Bazar, Ukhia, Palong Khali, Camp 10</v>
      </c>
    </row>
    <row r="4998" spans="1:35" x14ac:dyDescent="0.35">
      <c r="A4998" s="67">
        <v>177</v>
      </c>
      <c r="B4998" s="4" t="s">
        <v>4697</v>
      </c>
      <c r="C4998" s="4" t="s">
        <v>4697</v>
      </c>
      <c r="D4998" s="4" t="s">
        <v>4697</v>
      </c>
      <c r="E4998" s="4" t="s">
        <v>4692</v>
      </c>
      <c r="F4998" s="4" t="s">
        <v>4695</v>
      </c>
      <c r="G4998" s="4" t="s">
        <v>5779</v>
      </c>
      <c r="H4998" s="4" t="s">
        <v>4638</v>
      </c>
      <c r="I4998" s="10" t="s">
        <v>4</v>
      </c>
      <c r="J4998" s="10" t="s">
        <v>21</v>
      </c>
      <c r="K4998" s="4" t="s">
        <v>184</v>
      </c>
      <c r="L4998" s="4" t="s">
        <v>1533</v>
      </c>
      <c r="M4998" s="4" t="s">
        <v>4883</v>
      </c>
      <c r="N4998" s="4" t="s">
        <v>5686</v>
      </c>
      <c r="O4998" s="4" t="s">
        <v>5715</v>
      </c>
      <c r="P4998" s="11">
        <v>42980</v>
      </c>
      <c r="Q4998" s="11">
        <v>43063</v>
      </c>
      <c r="R4998" s="52">
        <v>840</v>
      </c>
      <c r="S4998" s="52">
        <v>5040</v>
      </c>
      <c r="T4998" s="155">
        <v>0</v>
      </c>
      <c r="U4998" s="155">
        <v>0</v>
      </c>
      <c r="V4998" s="155">
        <v>0</v>
      </c>
      <c r="W4998" s="155">
        <v>0</v>
      </c>
      <c r="X4998" s="155">
        <v>0</v>
      </c>
      <c r="Y4998" s="155">
        <v>0</v>
      </c>
      <c r="Z4998" s="155"/>
      <c r="AA4998" s="156" t="s">
        <v>5814</v>
      </c>
      <c r="AB4998" s="156"/>
      <c r="AC4998" s="157"/>
      <c r="AD4998" s="4"/>
      <c r="AE4998" s="131">
        <f>INDEX(Where!$B$2:$B$8,MATCH('4W'!I4998,DivisionList,0))</f>
        <v>20</v>
      </c>
      <c r="AF4998" s="131">
        <f>INDEX(Where!$F$2:$F$65,MATCH('4W'!J4998,DistrictList,0))</f>
        <v>2022</v>
      </c>
      <c r="AG4998" s="131">
        <f>IF(K4998&lt;&gt;"",INDEX(Where!$K$2:$K$545,MATCH('4W'!K4998,UpazilaList,0)),"")</f>
        <v>202294</v>
      </c>
      <c r="AH4998" s="141">
        <f t="array" ref="AH4998">IF(L4998&lt;&gt;"",INDEX(Where!$Q$2:$Q$5167,MATCH('4W'!K4998&amp;'4W'!L4998,Where!$O$2:$O$5167&amp;Where!$P$2:$P$5167,0)),"")</f>
        <v>20229479</v>
      </c>
      <c r="AI4998" s="198" t="str">
        <f>IF(Table1[[#This Row],[SSID]]="", "..", Table1[[#This Row],[District]]&amp;", "&amp;Table1[[#This Row],[Upazila]]&amp;", "&amp;Table1[[#This Row],[Union]]&amp;", "&amp;Table1[[#This Row],[Location Camp]])</f>
        <v>Cox's Bazar, Ukhia, Palong Khali, Camp 10</v>
      </c>
    </row>
    <row r="4999" spans="1:35" x14ac:dyDescent="0.35">
      <c r="A4999" s="67">
        <v>284</v>
      </c>
      <c r="B4999" s="130" t="s">
        <v>4673</v>
      </c>
      <c r="C4999" s="130" t="s">
        <v>4716</v>
      </c>
      <c r="D4999" s="130" t="s">
        <v>4673</v>
      </c>
      <c r="E4999" s="130" t="s">
        <v>4885</v>
      </c>
      <c r="F4999" s="130" t="s">
        <v>6186</v>
      </c>
      <c r="G4999" s="130" t="s">
        <v>6190</v>
      </c>
      <c r="H4999" s="130" t="s">
        <v>4638</v>
      </c>
      <c r="I4999" s="131" t="s">
        <v>4</v>
      </c>
      <c r="J4999" s="131" t="s">
        <v>21</v>
      </c>
      <c r="K4999" s="130" t="s">
        <v>184</v>
      </c>
      <c r="L4999" s="130" t="s">
        <v>1533</v>
      </c>
      <c r="M4999" s="130" t="s">
        <v>4883</v>
      </c>
      <c r="N4999" s="130" t="s">
        <v>5686</v>
      </c>
      <c r="O4999" s="130" t="s">
        <v>5715</v>
      </c>
      <c r="P4999" s="132">
        <v>43152</v>
      </c>
      <c r="Q4999" s="150">
        <v>43281</v>
      </c>
      <c r="R4999" s="133"/>
      <c r="S4999" s="133">
        <v>3</v>
      </c>
      <c r="T4999" s="135">
        <v>1</v>
      </c>
      <c r="U4999" s="135">
        <v>2</v>
      </c>
      <c r="V4999" s="135">
        <v>2</v>
      </c>
      <c r="W4999" s="135">
        <v>1</v>
      </c>
      <c r="X4999" s="135"/>
      <c r="Y4999" s="135"/>
      <c r="Z4999" s="135"/>
      <c r="AA4999" s="137"/>
      <c r="AB4999" s="137"/>
      <c r="AC4999" s="139"/>
      <c r="AD4999" s="144"/>
      <c r="AE4999" s="131">
        <f>INDEX(Where!$B$2:$B$8,MATCH('4W'!I4999,DivisionList,0))</f>
        <v>20</v>
      </c>
      <c r="AF4999" s="131">
        <f>INDEX(Where!$F$2:$F$65,MATCH('4W'!J4999,DistrictList,0))</f>
        <v>2022</v>
      </c>
      <c r="AG4999" s="131">
        <f>IF(K4999&lt;&gt;"",INDEX(Where!$K$2:$K$545,MATCH('4W'!K4999,UpazilaList,0)),"")</f>
        <v>202294</v>
      </c>
      <c r="AH4999" s="141">
        <f t="array" ref="AH4999">IF(L4999&lt;&gt;"",INDEX(Where!$Q$2:$Q$5167,MATCH('4W'!K4999&amp;'4W'!L4999,Where!$O$2:$O$5167&amp;Where!$P$2:$P$5167,0)),"")</f>
        <v>20229479</v>
      </c>
      <c r="AI4999" s="198" t="str">
        <f>IF(Table1[[#This Row],[SSID]]="", "..", Table1[[#This Row],[District]]&amp;", "&amp;Table1[[#This Row],[Upazila]]&amp;", "&amp;Table1[[#This Row],[Union]]&amp;", "&amp;Table1[[#This Row],[Location Camp]])</f>
        <v>Cox's Bazar, Ukhia, Palong Khali, Camp 10</v>
      </c>
    </row>
    <row r="5000" spans="1:35" x14ac:dyDescent="0.35">
      <c r="A5000" s="67">
        <v>286</v>
      </c>
      <c r="B5000" s="130" t="s">
        <v>4673</v>
      </c>
      <c r="C5000" s="130" t="s">
        <v>4716</v>
      </c>
      <c r="D5000" s="130" t="s">
        <v>4673</v>
      </c>
      <c r="E5000" s="130" t="s">
        <v>4885</v>
      </c>
      <c r="F5000" s="130" t="s">
        <v>6180</v>
      </c>
      <c r="G5000" s="130" t="s">
        <v>6191</v>
      </c>
      <c r="H5000" s="130" t="s">
        <v>4637</v>
      </c>
      <c r="I5000" s="131" t="s">
        <v>4</v>
      </c>
      <c r="J5000" s="131" t="s">
        <v>21</v>
      </c>
      <c r="K5000" s="130" t="s">
        <v>184</v>
      </c>
      <c r="L5000" s="130" t="s">
        <v>1533</v>
      </c>
      <c r="M5000" s="130" t="s">
        <v>4883</v>
      </c>
      <c r="N5000" s="130" t="s">
        <v>5686</v>
      </c>
      <c r="O5000" s="130" t="s">
        <v>5715</v>
      </c>
      <c r="P5000" s="132">
        <v>43152</v>
      </c>
      <c r="Q5000" s="150">
        <v>43281</v>
      </c>
      <c r="R5000" s="133"/>
      <c r="S5000" s="133">
        <v>15</v>
      </c>
      <c r="T5000" s="135">
        <v>6</v>
      </c>
      <c r="U5000" s="135">
        <v>9</v>
      </c>
      <c r="V5000" s="135">
        <v>9</v>
      </c>
      <c r="W5000" s="135">
        <v>6</v>
      </c>
      <c r="X5000" s="135"/>
      <c r="Y5000" s="135"/>
      <c r="Z5000" s="135"/>
      <c r="AA5000" s="137"/>
      <c r="AB5000" s="137"/>
      <c r="AC5000" s="139"/>
      <c r="AD5000" s="144"/>
      <c r="AE5000" s="131">
        <f>INDEX(Where!$B$2:$B$8,MATCH('4W'!I5000,DivisionList,0))</f>
        <v>20</v>
      </c>
      <c r="AF5000" s="131">
        <f>INDEX(Where!$F$2:$F$65,MATCH('4W'!J5000,DistrictList,0))</f>
        <v>2022</v>
      </c>
      <c r="AG5000" s="131">
        <f>IF(K5000&lt;&gt;"",INDEX(Where!$K$2:$K$545,MATCH('4W'!K5000,UpazilaList,0)),"")</f>
        <v>202294</v>
      </c>
      <c r="AH5000" s="141">
        <f t="array" ref="AH5000">IF(L5000&lt;&gt;"",INDEX(Where!$Q$2:$Q$5167,MATCH('4W'!K5000&amp;'4W'!L5000,Where!$O$2:$O$5167&amp;Where!$P$2:$P$5167,0)),"")</f>
        <v>20229479</v>
      </c>
      <c r="AI5000" s="198" t="str">
        <f>IF(Table1[[#This Row],[SSID]]="", "..", Table1[[#This Row],[District]]&amp;", "&amp;Table1[[#This Row],[Upazila]]&amp;", "&amp;Table1[[#This Row],[Union]]&amp;", "&amp;Table1[[#This Row],[Location Camp]])</f>
        <v>Cox's Bazar, Ukhia, Palong Khali, Camp 10</v>
      </c>
    </row>
    <row r="5001" spans="1:35" x14ac:dyDescent="0.35">
      <c r="A5001" s="67">
        <v>285</v>
      </c>
      <c r="B5001" s="130" t="s">
        <v>4673</v>
      </c>
      <c r="C5001" s="130" t="s">
        <v>4716</v>
      </c>
      <c r="D5001" s="130" t="s">
        <v>4673</v>
      </c>
      <c r="E5001" s="130" t="s">
        <v>4885</v>
      </c>
      <c r="F5001" s="130" t="s">
        <v>6183</v>
      </c>
      <c r="G5001" s="130" t="s">
        <v>6184</v>
      </c>
      <c r="H5001" s="130" t="s">
        <v>4637</v>
      </c>
      <c r="I5001" s="131" t="s">
        <v>4</v>
      </c>
      <c r="J5001" s="131" t="s">
        <v>21</v>
      </c>
      <c r="K5001" s="130" t="s">
        <v>184</v>
      </c>
      <c r="L5001" s="130" t="s">
        <v>1533</v>
      </c>
      <c r="M5001" s="130" t="s">
        <v>4883</v>
      </c>
      <c r="N5001" s="130" t="s">
        <v>5686</v>
      </c>
      <c r="O5001" s="130" t="s">
        <v>5715</v>
      </c>
      <c r="P5001" s="132">
        <v>43152</v>
      </c>
      <c r="Q5001" s="150">
        <v>43281</v>
      </c>
      <c r="R5001" s="133"/>
      <c r="S5001" s="133">
        <v>60</v>
      </c>
      <c r="T5001" s="135">
        <v>39</v>
      </c>
      <c r="U5001" s="135">
        <v>21</v>
      </c>
      <c r="V5001" s="135">
        <v>21</v>
      </c>
      <c r="W5001" s="135">
        <v>39</v>
      </c>
      <c r="X5001" s="135"/>
      <c r="Y5001" s="135"/>
      <c r="Z5001" s="135"/>
      <c r="AA5001" s="137"/>
      <c r="AB5001" s="137"/>
      <c r="AC5001" s="139"/>
      <c r="AD5001" s="144"/>
      <c r="AE5001" s="131">
        <f>INDEX(Where!$B$2:$B$8,MATCH('4W'!I5001,DivisionList,0))</f>
        <v>20</v>
      </c>
      <c r="AF5001" s="131">
        <f>INDEX(Where!$F$2:$F$65,MATCH('4W'!J5001,DistrictList,0))</f>
        <v>2022</v>
      </c>
      <c r="AG5001" s="131">
        <f>IF(K5001&lt;&gt;"",INDEX(Where!$K$2:$K$545,MATCH('4W'!K5001,UpazilaList,0)),"")</f>
        <v>202294</v>
      </c>
      <c r="AH5001" s="141">
        <f t="array" ref="AH5001">IF(L5001&lt;&gt;"",INDEX(Where!$Q$2:$Q$5167,MATCH('4W'!K5001&amp;'4W'!L5001,Where!$O$2:$O$5167&amp;Where!$P$2:$P$5167,0)),"")</f>
        <v>20229479</v>
      </c>
      <c r="AI5001" s="198" t="str">
        <f>IF(Table1[[#This Row],[SSID]]="", "..", Table1[[#This Row],[District]]&amp;", "&amp;Table1[[#This Row],[Upazila]]&amp;", "&amp;Table1[[#This Row],[Union]]&amp;", "&amp;Table1[[#This Row],[Location Camp]])</f>
        <v>Cox's Bazar, Ukhia, Palong Khali, Camp 10</v>
      </c>
    </row>
    <row r="5002" spans="1:35" x14ac:dyDescent="0.35">
      <c r="A5002" s="67">
        <v>6130</v>
      </c>
      <c r="B5002" s="4" t="s">
        <v>5356</v>
      </c>
      <c r="C5002" s="4" t="s">
        <v>5356</v>
      </c>
      <c r="D5002" s="4" t="s">
        <v>6482</v>
      </c>
      <c r="E5002" s="4" t="s">
        <v>4789</v>
      </c>
      <c r="F5002" s="4" t="s">
        <v>6496</v>
      </c>
      <c r="G5002" s="4" t="s">
        <v>6507</v>
      </c>
      <c r="H5002" s="4" t="s">
        <v>4637</v>
      </c>
      <c r="I5002" s="131" t="s">
        <v>4</v>
      </c>
      <c r="J5002" s="131" t="s">
        <v>21</v>
      </c>
      <c r="K5002" s="4" t="s">
        <v>184</v>
      </c>
      <c r="L5002" s="4" t="s">
        <v>1533</v>
      </c>
      <c r="M5002" s="4" t="s">
        <v>4883</v>
      </c>
      <c r="N5002" s="4" t="s">
        <v>5686</v>
      </c>
      <c r="O5002" s="180" t="s">
        <v>5715</v>
      </c>
      <c r="P5002" s="11"/>
      <c r="Q5002" s="187">
        <v>43922</v>
      </c>
      <c r="R5002" s="52">
        <v>3016</v>
      </c>
      <c r="S5002" s="52">
        <v>15080</v>
      </c>
      <c r="T5002" s="182"/>
      <c r="U5002" s="182"/>
      <c r="V5002" s="182"/>
      <c r="W5002" s="182"/>
      <c r="X5002" s="182"/>
      <c r="Y5002" s="182"/>
      <c r="Z5002" s="182"/>
      <c r="AA5002" s="184"/>
      <c r="AB5002" s="184"/>
      <c r="AC5002" s="186"/>
      <c r="AD5002" s="188"/>
      <c r="AE5002" s="131">
        <f>INDEX(Where!$B$2:$B$8,MATCH('4W'!I5002,DivisionList,0))</f>
        <v>20</v>
      </c>
      <c r="AF5002" s="131">
        <f>INDEX(Where!$F$2:$F$65,MATCH('4W'!J5002,DistrictList,0))</f>
        <v>2022</v>
      </c>
      <c r="AG5002" s="131">
        <f>IF(K5002&lt;&gt;"",INDEX(Where!$K$2:$K$545,MATCH('4W'!K5002,UpazilaList,0)),"")</f>
        <v>202294</v>
      </c>
      <c r="AH5002" s="141">
        <f t="array" ref="AH5002">IF(L5002&lt;&gt;"",INDEX(Where!$Q$2:$Q$5167,MATCH('4W'!K5002&amp;'4W'!L5002,Where!$O$2:$O$5167&amp;Where!$P$2:$P$5167,0)),"")</f>
        <v>20229479</v>
      </c>
      <c r="AI5002" s="198" t="str">
        <f>IF(Table1[[#This Row],[SSID]]="", "..", Table1[[#This Row],[District]]&amp;", "&amp;Table1[[#This Row],[Upazila]]&amp;", "&amp;Table1[[#This Row],[Union]]&amp;", "&amp;Table1[[#This Row],[Location Camp]])</f>
        <v>Cox's Bazar, Ukhia, Palong Khali, Camp 10</v>
      </c>
    </row>
    <row r="5003" spans="1:35" x14ac:dyDescent="0.35">
      <c r="A5003" s="67">
        <v>315</v>
      </c>
      <c r="B5003" s="130" t="s">
        <v>4697</v>
      </c>
      <c r="C5003" s="130" t="s">
        <v>4697</v>
      </c>
      <c r="D5003" s="130" t="s">
        <v>5786</v>
      </c>
      <c r="E5003" s="130" t="s">
        <v>4630</v>
      </c>
      <c r="F5003" s="130" t="s">
        <v>6360</v>
      </c>
      <c r="G5003" s="130" t="s">
        <v>6364</v>
      </c>
      <c r="H5003" s="130" t="s">
        <v>4637</v>
      </c>
      <c r="I5003" s="131" t="s">
        <v>4</v>
      </c>
      <c r="J5003" s="131" t="s">
        <v>21</v>
      </c>
      <c r="K5003" s="130" t="s">
        <v>184</v>
      </c>
      <c r="L5003" s="130" t="s">
        <v>1533</v>
      </c>
      <c r="M5003" s="130" t="s">
        <v>4883</v>
      </c>
      <c r="N5003" s="130" t="s">
        <v>5686</v>
      </c>
      <c r="O5003" s="130" t="s">
        <v>5715</v>
      </c>
      <c r="P5003" s="132">
        <v>43159</v>
      </c>
      <c r="Q5003" s="150"/>
      <c r="R5003" s="133"/>
      <c r="S5003" s="133"/>
      <c r="T5003" s="135"/>
      <c r="U5003" s="135"/>
      <c r="V5003" s="135"/>
      <c r="W5003" s="135"/>
      <c r="X5003" s="135"/>
      <c r="Y5003" s="135"/>
      <c r="Z5003" s="135"/>
      <c r="AA5003" s="137"/>
      <c r="AB5003" s="137"/>
      <c r="AC5003" s="139"/>
      <c r="AD5003" s="144"/>
      <c r="AE5003" s="131">
        <f>INDEX(Where!$B$2:$B$8,MATCH('4W'!I5003,DivisionList,0))</f>
        <v>20</v>
      </c>
      <c r="AF5003" s="131">
        <f>INDEX(Where!$F$2:$F$65,MATCH('4W'!J5003,DistrictList,0))</f>
        <v>2022</v>
      </c>
      <c r="AG5003" s="131">
        <f>IF(K5003&lt;&gt;"",INDEX(Where!$K$2:$K$545,MATCH('4W'!K5003,UpazilaList,0)),"")</f>
        <v>202294</v>
      </c>
      <c r="AH5003" s="141">
        <f t="array" ref="AH5003">IF(L5003&lt;&gt;"",INDEX(Where!$Q$2:$Q$5167,MATCH('4W'!K5003&amp;'4W'!L5003,Where!$O$2:$O$5167&amp;Where!$P$2:$P$5167,0)),"")</f>
        <v>20229479</v>
      </c>
      <c r="AI5003" s="198" t="str">
        <f>IF(Table1[[#This Row],[SSID]]="", "..", Table1[[#This Row],[District]]&amp;", "&amp;Table1[[#This Row],[Upazila]]&amp;", "&amp;Table1[[#This Row],[Union]]&amp;", "&amp;Table1[[#This Row],[Location Camp]])</f>
        <v>Cox's Bazar, Ukhia, Palong Khali, Camp 10</v>
      </c>
    </row>
    <row r="5004" spans="1:35" x14ac:dyDescent="0.35">
      <c r="A5004" s="67">
        <v>326</v>
      </c>
      <c r="B5004" s="130" t="s">
        <v>5358</v>
      </c>
      <c r="C5004" s="130" t="s">
        <v>5358</v>
      </c>
      <c r="D5004" s="130" t="s">
        <v>5358</v>
      </c>
      <c r="E5004" s="130" t="s">
        <v>4630</v>
      </c>
      <c r="F5004" s="130" t="s">
        <v>6360</v>
      </c>
      <c r="G5004" s="130" t="s">
        <v>6364</v>
      </c>
      <c r="H5004" s="130" t="s">
        <v>4637</v>
      </c>
      <c r="I5004" s="131" t="s">
        <v>4</v>
      </c>
      <c r="J5004" s="131" t="s">
        <v>21</v>
      </c>
      <c r="K5004" s="130" t="s">
        <v>184</v>
      </c>
      <c r="L5004" s="130" t="s">
        <v>1533</v>
      </c>
      <c r="M5004" s="130" t="s">
        <v>4883</v>
      </c>
      <c r="N5004" s="130" t="s">
        <v>5686</v>
      </c>
      <c r="O5004" s="130" t="s">
        <v>5715</v>
      </c>
      <c r="P5004" s="132"/>
      <c r="Q5004" s="150"/>
      <c r="R5004" s="133"/>
      <c r="S5004" s="133"/>
      <c r="T5004" s="135"/>
      <c r="U5004" s="135"/>
      <c r="V5004" s="135"/>
      <c r="W5004" s="135"/>
      <c r="X5004" s="135"/>
      <c r="Y5004" s="135"/>
      <c r="Z5004" s="135"/>
      <c r="AA5004" s="137"/>
      <c r="AB5004" s="137"/>
      <c r="AC5004" s="139"/>
      <c r="AD5004" s="144"/>
      <c r="AE5004" s="131">
        <f>INDEX(Where!$B$2:$B$8,MATCH('4W'!I5004,DivisionList,0))</f>
        <v>20</v>
      </c>
      <c r="AF5004" s="131">
        <f>INDEX(Where!$F$2:$F$65,MATCH('4W'!J5004,DistrictList,0))</f>
        <v>2022</v>
      </c>
      <c r="AG5004" s="131">
        <f>IF(K5004&lt;&gt;"",INDEX(Where!$K$2:$K$545,MATCH('4W'!K5004,UpazilaList,0)),"")</f>
        <v>202294</v>
      </c>
      <c r="AH5004" s="141">
        <f t="array" ref="AH5004">IF(L5004&lt;&gt;"",INDEX(Where!$Q$2:$Q$5167,MATCH('4W'!K5004&amp;'4W'!L5004,Where!$O$2:$O$5167&amp;Where!$P$2:$P$5167,0)),"")</f>
        <v>20229479</v>
      </c>
      <c r="AI5004" s="198" t="str">
        <f>IF(Table1[[#This Row],[SSID]]="", "..", Table1[[#This Row],[District]]&amp;", "&amp;Table1[[#This Row],[Upazila]]&amp;", "&amp;Table1[[#This Row],[Union]]&amp;", "&amp;Table1[[#This Row],[Location Camp]])</f>
        <v>Cox's Bazar, Ukhia, Palong Khali, Camp 10</v>
      </c>
    </row>
    <row r="5005" spans="1:35" x14ac:dyDescent="0.35">
      <c r="A5005" s="67">
        <v>325</v>
      </c>
      <c r="B5005" s="130" t="s">
        <v>5358</v>
      </c>
      <c r="C5005" s="130" t="s">
        <v>5358</v>
      </c>
      <c r="D5005" s="130" t="s">
        <v>5358</v>
      </c>
      <c r="E5005" s="130" t="s">
        <v>4630</v>
      </c>
      <c r="F5005" s="130" t="s">
        <v>6360</v>
      </c>
      <c r="G5005" s="130" t="s">
        <v>6376</v>
      </c>
      <c r="H5005" s="130" t="s">
        <v>4636</v>
      </c>
      <c r="I5005" s="131" t="s">
        <v>4</v>
      </c>
      <c r="J5005" s="131" t="s">
        <v>21</v>
      </c>
      <c r="K5005" s="130" t="s">
        <v>184</v>
      </c>
      <c r="L5005" s="130" t="s">
        <v>1533</v>
      </c>
      <c r="M5005" s="130" t="s">
        <v>4883</v>
      </c>
      <c r="N5005" s="130" t="s">
        <v>5686</v>
      </c>
      <c r="O5005" s="130" t="s">
        <v>5715</v>
      </c>
      <c r="P5005" s="132"/>
      <c r="Q5005" s="150"/>
      <c r="R5005" s="133"/>
      <c r="S5005" s="133"/>
      <c r="T5005" s="135"/>
      <c r="U5005" s="135"/>
      <c r="V5005" s="135"/>
      <c r="W5005" s="135"/>
      <c r="X5005" s="135"/>
      <c r="Y5005" s="135"/>
      <c r="Z5005" s="135"/>
      <c r="AA5005" s="137"/>
      <c r="AB5005" s="137"/>
      <c r="AC5005" s="139"/>
      <c r="AD5005" s="144"/>
      <c r="AE5005" s="131">
        <f>INDEX(Where!$B$2:$B$8,MATCH('4W'!I5005,DivisionList,0))</f>
        <v>20</v>
      </c>
      <c r="AF5005" s="131">
        <f>INDEX(Where!$F$2:$F$65,MATCH('4W'!J5005,DistrictList,0))</f>
        <v>2022</v>
      </c>
      <c r="AG5005" s="131">
        <f>IF(K5005&lt;&gt;"",INDEX(Where!$K$2:$K$545,MATCH('4W'!K5005,UpazilaList,0)),"")</f>
        <v>202294</v>
      </c>
      <c r="AH5005" s="141">
        <f t="array" ref="AH5005">IF(L5005&lt;&gt;"",INDEX(Where!$Q$2:$Q$5167,MATCH('4W'!K5005&amp;'4W'!L5005,Where!$O$2:$O$5167&amp;Where!$P$2:$P$5167,0)),"")</f>
        <v>20229479</v>
      </c>
      <c r="AI5005" s="198" t="str">
        <f>IF(Table1[[#This Row],[SSID]]="", "..", Table1[[#This Row],[District]]&amp;", "&amp;Table1[[#This Row],[Upazila]]&amp;", "&amp;Table1[[#This Row],[Union]]&amp;", "&amp;Table1[[#This Row],[Location Camp]])</f>
        <v>Cox's Bazar, Ukhia, Palong Khali, Camp 10</v>
      </c>
    </row>
    <row r="5006" spans="1:35" x14ac:dyDescent="0.35">
      <c r="A5006" s="67">
        <v>309</v>
      </c>
      <c r="B5006" s="130" t="s">
        <v>4658</v>
      </c>
      <c r="C5006" s="130" t="s">
        <v>4658</v>
      </c>
      <c r="D5006" s="130" t="s">
        <v>5786</v>
      </c>
      <c r="E5006" s="130" t="s">
        <v>4630</v>
      </c>
      <c r="F5006" s="130" t="s">
        <v>6362</v>
      </c>
      <c r="G5006" s="130" t="s">
        <v>6366</v>
      </c>
      <c r="H5006" s="130" t="s">
        <v>4637</v>
      </c>
      <c r="I5006" s="131" t="s">
        <v>4</v>
      </c>
      <c r="J5006" s="131" t="s">
        <v>21</v>
      </c>
      <c r="K5006" s="130" t="s">
        <v>184</v>
      </c>
      <c r="L5006" s="130" t="s">
        <v>1533</v>
      </c>
      <c r="M5006" s="130" t="s">
        <v>4883</v>
      </c>
      <c r="N5006" s="130" t="s">
        <v>5686</v>
      </c>
      <c r="O5006" s="130" t="s">
        <v>5715</v>
      </c>
      <c r="P5006" s="132"/>
      <c r="Q5006" s="150"/>
      <c r="R5006" s="133">
        <v>1800</v>
      </c>
      <c r="S5006" s="133">
        <v>9000</v>
      </c>
      <c r="T5006" s="135"/>
      <c r="U5006" s="135"/>
      <c r="V5006" s="135"/>
      <c r="W5006" s="135"/>
      <c r="X5006" s="135"/>
      <c r="Y5006" s="135"/>
      <c r="Z5006" s="135"/>
      <c r="AA5006" s="137"/>
      <c r="AB5006" s="137"/>
      <c r="AC5006" s="139"/>
      <c r="AD5006" s="144"/>
      <c r="AE5006" s="131">
        <f>INDEX(Where!$B$2:$B$8,MATCH('4W'!I5006,DivisionList,0))</f>
        <v>20</v>
      </c>
      <c r="AF5006" s="131">
        <f>INDEX(Where!$F$2:$F$65,MATCH('4W'!J5006,DistrictList,0))</f>
        <v>2022</v>
      </c>
      <c r="AG5006" s="131">
        <f>IF(K5006&lt;&gt;"",INDEX(Where!$K$2:$K$545,MATCH('4W'!K5006,UpazilaList,0)),"")</f>
        <v>202294</v>
      </c>
      <c r="AH5006" s="141">
        <f t="array" ref="AH5006">IF(L5006&lt;&gt;"",INDEX(Where!$Q$2:$Q$5167,MATCH('4W'!K5006&amp;'4W'!L5006,Where!$O$2:$O$5167&amp;Where!$P$2:$P$5167,0)),"")</f>
        <v>20229479</v>
      </c>
      <c r="AI5006" s="198" t="str">
        <f>IF(Table1[[#This Row],[SSID]]="", "..", Table1[[#This Row],[District]]&amp;", "&amp;Table1[[#This Row],[Upazila]]&amp;", "&amp;Table1[[#This Row],[Union]]&amp;", "&amp;Table1[[#This Row],[Location Camp]])</f>
        <v>Cox's Bazar, Ukhia, Palong Khali, Camp 10</v>
      </c>
    </row>
    <row r="5007" spans="1:35" x14ac:dyDescent="0.35">
      <c r="A5007" s="67">
        <v>318</v>
      </c>
      <c r="B5007" s="130" t="s">
        <v>4697</v>
      </c>
      <c r="C5007" s="130" t="s">
        <v>4697</v>
      </c>
      <c r="D5007" s="130" t="s">
        <v>5786</v>
      </c>
      <c r="E5007" s="130" t="s">
        <v>4630</v>
      </c>
      <c r="F5007" s="130" t="s">
        <v>6362</v>
      </c>
      <c r="G5007" s="130" t="s">
        <v>6366</v>
      </c>
      <c r="H5007" s="130" t="s">
        <v>4637</v>
      </c>
      <c r="I5007" s="131" t="s">
        <v>4</v>
      </c>
      <c r="J5007" s="131" t="s">
        <v>21</v>
      </c>
      <c r="K5007" s="130" t="s">
        <v>184</v>
      </c>
      <c r="L5007" s="130" t="s">
        <v>1533</v>
      </c>
      <c r="M5007" s="130" t="s">
        <v>4883</v>
      </c>
      <c r="N5007" s="130" t="s">
        <v>5686</v>
      </c>
      <c r="O5007" s="130" t="s">
        <v>5715</v>
      </c>
      <c r="P5007" s="132">
        <v>43159</v>
      </c>
      <c r="Q5007" s="150"/>
      <c r="R5007" s="133"/>
      <c r="S5007" s="133"/>
      <c r="T5007" s="135"/>
      <c r="U5007" s="135"/>
      <c r="V5007" s="135"/>
      <c r="W5007" s="135"/>
      <c r="X5007" s="135"/>
      <c r="Y5007" s="135"/>
      <c r="Z5007" s="135"/>
      <c r="AA5007" s="137"/>
      <c r="AB5007" s="137"/>
      <c r="AC5007" s="139"/>
      <c r="AD5007" s="144"/>
      <c r="AE5007" s="131">
        <f>INDEX(Where!$B$2:$B$8,MATCH('4W'!I5007,DivisionList,0))</f>
        <v>20</v>
      </c>
      <c r="AF5007" s="131">
        <f>INDEX(Where!$F$2:$F$65,MATCH('4W'!J5007,DistrictList,0))</f>
        <v>2022</v>
      </c>
      <c r="AG5007" s="131">
        <f>IF(K5007&lt;&gt;"",INDEX(Where!$K$2:$K$545,MATCH('4W'!K5007,UpazilaList,0)),"")</f>
        <v>202294</v>
      </c>
      <c r="AH5007" s="141">
        <f t="array" ref="AH5007">IF(L5007&lt;&gt;"",INDEX(Where!$Q$2:$Q$5167,MATCH('4W'!K5007&amp;'4W'!L5007,Where!$O$2:$O$5167&amp;Where!$P$2:$P$5167,0)),"")</f>
        <v>20229479</v>
      </c>
      <c r="AI5007" s="198" t="str">
        <f>IF(Table1[[#This Row],[SSID]]="", "..", Table1[[#This Row],[District]]&amp;", "&amp;Table1[[#This Row],[Upazila]]&amp;", "&amp;Table1[[#This Row],[Union]]&amp;", "&amp;Table1[[#This Row],[Location Camp]])</f>
        <v>Cox's Bazar, Ukhia, Palong Khali, Camp 10</v>
      </c>
    </row>
    <row r="5008" spans="1:35" x14ac:dyDescent="0.35">
      <c r="A5008" s="67">
        <v>319</v>
      </c>
      <c r="B5008" s="130" t="s">
        <v>4642</v>
      </c>
      <c r="C5008" s="130" t="s">
        <v>4642</v>
      </c>
      <c r="D5008" s="130" t="s">
        <v>5786</v>
      </c>
      <c r="E5008" s="130" t="s">
        <v>4630</v>
      </c>
      <c r="F5008" s="130" t="s">
        <v>6362</v>
      </c>
      <c r="G5008" s="130" t="s">
        <v>6366</v>
      </c>
      <c r="H5008" s="130" t="s">
        <v>4638</v>
      </c>
      <c r="I5008" s="131" t="s">
        <v>4</v>
      </c>
      <c r="J5008" s="131" t="s">
        <v>21</v>
      </c>
      <c r="K5008" s="130" t="s">
        <v>184</v>
      </c>
      <c r="L5008" s="130" t="s">
        <v>1533</v>
      </c>
      <c r="M5008" s="130" t="s">
        <v>4883</v>
      </c>
      <c r="N5008" s="130" t="s">
        <v>5686</v>
      </c>
      <c r="O5008" s="130" t="s">
        <v>5715</v>
      </c>
      <c r="P5008" s="132">
        <v>43082</v>
      </c>
      <c r="Q5008" s="150">
        <v>43251</v>
      </c>
      <c r="R5008" s="133">
        <v>1047</v>
      </c>
      <c r="S5008" s="133">
        <v>4500</v>
      </c>
      <c r="T5008" s="135">
        <v>2160</v>
      </c>
      <c r="U5008" s="135">
        <v>2340</v>
      </c>
      <c r="V5008" s="135">
        <v>1125</v>
      </c>
      <c r="W5008" s="135">
        <v>900</v>
      </c>
      <c r="X5008" s="135">
        <v>1215</v>
      </c>
      <c r="Y5008" s="135">
        <v>1260</v>
      </c>
      <c r="Z5008" s="135"/>
      <c r="AA5008" s="137"/>
      <c r="AB5008" s="137"/>
      <c r="AC5008" s="139"/>
      <c r="AD5008" s="144"/>
      <c r="AE5008" s="131">
        <f>INDEX(Where!$B$2:$B$8,MATCH('4W'!I5008,DivisionList,0))</f>
        <v>20</v>
      </c>
      <c r="AF5008" s="131">
        <f>INDEX(Where!$F$2:$F$65,MATCH('4W'!J5008,DistrictList,0))</f>
        <v>2022</v>
      </c>
      <c r="AG5008" s="131">
        <f>IF(K5008&lt;&gt;"",INDEX(Where!$K$2:$K$545,MATCH('4W'!K5008,UpazilaList,0)),"")</f>
        <v>202294</v>
      </c>
      <c r="AH5008" s="141">
        <f t="array" ref="AH5008">IF(L5008&lt;&gt;"",INDEX(Where!$Q$2:$Q$5167,MATCH('4W'!K5008&amp;'4W'!L5008,Where!$O$2:$O$5167&amp;Where!$P$2:$P$5167,0)),"")</f>
        <v>20229479</v>
      </c>
      <c r="AI5008" s="198" t="str">
        <f>IF(Table1[[#This Row],[SSID]]="", "..", Table1[[#This Row],[District]]&amp;", "&amp;Table1[[#This Row],[Upazila]]&amp;", "&amp;Table1[[#This Row],[Union]]&amp;", "&amp;Table1[[#This Row],[Location Camp]])</f>
        <v>Cox's Bazar, Ukhia, Palong Khali, Camp 10</v>
      </c>
    </row>
    <row r="5009" spans="1:35" x14ac:dyDescent="0.35">
      <c r="A5009" s="67">
        <v>327</v>
      </c>
      <c r="B5009" s="130" t="s">
        <v>5358</v>
      </c>
      <c r="C5009" s="130" t="s">
        <v>5358</v>
      </c>
      <c r="D5009" s="130" t="s">
        <v>5358</v>
      </c>
      <c r="E5009" s="130" t="s">
        <v>4630</v>
      </c>
      <c r="F5009" s="130" t="s">
        <v>6362</v>
      </c>
      <c r="G5009" s="130" t="s">
        <v>6366</v>
      </c>
      <c r="H5009" s="130" t="s">
        <v>4637</v>
      </c>
      <c r="I5009" s="131" t="s">
        <v>4</v>
      </c>
      <c r="J5009" s="131" t="s">
        <v>21</v>
      </c>
      <c r="K5009" s="130" t="s">
        <v>184</v>
      </c>
      <c r="L5009" s="130" t="s">
        <v>1533</v>
      </c>
      <c r="M5009" s="130" t="s">
        <v>4883</v>
      </c>
      <c r="N5009" s="130" t="s">
        <v>5686</v>
      </c>
      <c r="O5009" s="130" t="s">
        <v>5715</v>
      </c>
      <c r="P5009" s="132"/>
      <c r="Q5009" s="150"/>
      <c r="R5009" s="133"/>
      <c r="S5009" s="133"/>
      <c r="T5009" s="135"/>
      <c r="U5009" s="135"/>
      <c r="V5009" s="135"/>
      <c r="W5009" s="135"/>
      <c r="X5009" s="135"/>
      <c r="Y5009" s="135"/>
      <c r="Z5009" s="135"/>
      <c r="AA5009" s="137"/>
      <c r="AB5009" s="137"/>
      <c r="AC5009" s="139"/>
      <c r="AD5009" s="144"/>
      <c r="AE5009" s="131">
        <f>INDEX(Where!$B$2:$B$8,MATCH('4W'!I5009,DivisionList,0))</f>
        <v>20</v>
      </c>
      <c r="AF5009" s="131">
        <f>INDEX(Where!$F$2:$F$65,MATCH('4W'!J5009,DistrictList,0))</f>
        <v>2022</v>
      </c>
      <c r="AG5009" s="131">
        <f>IF(K5009&lt;&gt;"",INDEX(Where!$K$2:$K$545,MATCH('4W'!K5009,UpazilaList,0)),"")</f>
        <v>202294</v>
      </c>
      <c r="AH5009" s="141">
        <f t="array" ref="AH5009">IF(L5009&lt;&gt;"",INDEX(Where!$Q$2:$Q$5167,MATCH('4W'!K5009&amp;'4W'!L5009,Where!$O$2:$O$5167&amp;Where!$P$2:$P$5167,0)),"")</f>
        <v>20229479</v>
      </c>
      <c r="AI5009" s="198" t="str">
        <f>IF(Table1[[#This Row],[SSID]]="", "..", Table1[[#This Row],[District]]&amp;", "&amp;Table1[[#This Row],[Upazila]]&amp;", "&amp;Table1[[#This Row],[Union]]&amp;", "&amp;Table1[[#This Row],[Location Camp]])</f>
        <v>Cox's Bazar, Ukhia, Palong Khali, Camp 10</v>
      </c>
    </row>
    <row r="5010" spans="1:35" x14ac:dyDescent="0.35">
      <c r="A5010" s="67">
        <v>3573</v>
      </c>
      <c r="B5010" s="130" t="s">
        <v>4673</v>
      </c>
      <c r="C5010" s="130" t="s">
        <v>5374</v>
      </c>
      <c r="D5010" s="130" t="s">
        <v>4673</v>
      </c>
      <c r="E5010" s="130" t="s">
        <v>4630</v>
      </c>
      <c r="F5010" s="130" t="s">
        <v>6362</v>
      </c>
      <c r="G5010" s="130" t="s">
        <v>6366</v>
      </c>
      <c r="H5010" s="130" t="s">
        <v>4638</v>
      </c>
      <c r="I5010" s="131" t="s">
        <v>4</v>
      </c>
      <c r="J5010" s="131" t="s">
        <v>21</v>
      </c>
      <c r="K5010" s="130" t="s">
        <v>184</v>
      </c>
      <c r="L5010" s="130" t="s">
        <v>1533</v>
      </c>
      <c r="M5010" s="130" t="s">
        <v>4883</v>
      </c>
      <c r="N5010" s="130" t="s">
        <v>5686</v>
      </c>
      <c r="O5010" s="130" t="s">
        <v>5715</v>
      </c>
      <c r="P5010" s="132">
        <v>43159</v>
      </c>
      <c r="Q5010" s="150">
        <v>43146</v>
      </c>
      <c r="R5010" s="133">
        <v>670</v>
      </c>
      <c r="S5010" s="133">
        <v>3036</v>
      </c>
      <c r="T5010" s="135">
        <v>1441</v>
      </c>
      <c r="U5010" s="135">
        <v>1595</v>
      </c>
      <c r="V5010" s="135">
        <v>1026</v>
      </c>
      <c r="W5010" s="135">
        <v>910</v>
      </c>
      <c r="X5010" s="135">
        <v>569</v>
      </c>
      <c r="Y5010" s="135">
        <v>531</v>
      </c>
      <c r="Z5010" s="135">
        <v>0</v>
      </c>
      <c r="AA5010" s="137"/>
      <c r="AB5010" s="137"/>
      <c r="AC5010" s="139"/>
      <c r="AD5010" s="144"/>
      <c r="AE5010" s="131">
        <f>INDEX(Where!$B$2:$B$8,MATCH('4W'!I5010,DivisionList,0))</f>
        <v>20</v>
      </c>
      <c r="AF5010" s="131">
        <f>INDEX(Where!$F$2:$F$65,MATCH('4W'!J5010,DistrictList,0))</f>
        <v>2022</v>
      </c>
      <c r="AG5010" s="131">
        <f>IF(K5010&lt;&gt;"",INDEX(Where!$K$2:$K$545,MATCH('4W'!K5010,UpazilaList,0)),"")</f>
        <v>202294</v>
      </c>
      <c r="AH5010" s="141">
        <f t="array" ref="AH5010">IF(L5010&lt;&gt;"",INDEX(Where!$Q$2:$Q$5167,MATCH('4W'!K5010&amp;'4W'!L5010,Where!$O$2:$O$5167&amp;Where!$P$2:$P$5167,0)),"")</f>
        <v>20229479</v>
      </c>
      <c r="AI5010" s="198" t="str">
        <f>IF(Table1[[#This Row],[SSID]]="", "..", Table1[[#This Row],[District]]&amp;", "&amp;Table1[[#This Row],[Upazila]]&amp;", "&amp;Table1[[#This Row],[Union]]&amp;", "&amp;Table1[[#This Row],[Location Camp]])</f>
        <v>Cox's Bazar, Ukhia, Palong Khali, Camp 10</v>
      </c>
    </row>
    <row r="5011" spans="1:35" x14ac:dyDescent="0.35">
      <c r="A5011" s="67">
        <v>311</v>
      </c>
      <c r="B5011" s="130" t="s">
        <v>4697</v>
      </c>
      <c r="C5011" s="130" t="s">
        <v>4697</v>
      </c>
      <c r="D5011" s="130" t="s">
        <v>5786</v>
      </c>
      <c r="E5011" s="130" t="s">
        <v>4630</v>
      </c>
      <c r="F5011" s="130" t="s">
        <v>6360</v>
      </c>
      <c r="G5011" s="130" t="s">
        <v>6375</v>
      </c>
      <c r="H5011" s="130" t="s">
        <v>4637</v>
      </c>
      <c r="I5011" s="131" t="s">
        <v>4</v>
      </c>
      <c r="J5011" s="131" t="s">
        <v>21</v>
      </c>
      <c r="K5011" s="130" t="s">
        <v>184</v>
      </c>
      <c r="L5011" s="130" t="s">
        <v>1533</v>
      </c>
      <c r="M5011" s="130" t="s">
        <v>4883</v>
      </c>
      <c r="N5011" s="130" t="s">
        <v>5686</v>
      </c>
      <c r="O5011" s="130" t="s">
        <v>5715</v>
      </c>
      <c r="P5011" s="132">
        <v>43159</v>
      </c>
      <c r="Q5011" s="150"/>
      <c r="R5011" s="133"/>
      <c r="S5011" s="133"/>
      <c r="T5011" s="135"/>
      <c r="U5011" s="135"/>
      <c r="V5011" s="135"/>
      <c r="W5011" s="135"/>
      <c r="X5011" s="135"/>
      <c r="Y5011" s="135"/>
      <c r="Z5011" s="135"/>
      <c r="AA5011" s="137"/>
      <c r="AB5011" s="137"/>
      <c r="AC5011" s="139"/>
      <c r="AD5011" s="144"/>
      <c r="AE5011" s="131">
        <f>INDEX(Where!$B$2:$B$8,MATCH('4W'!I5011,DivisionList,0))</f>
        <v>20</v>
      </c>
      <c r="AF5011" s="131">
        <f>INDEX(Where!$F$2:$F$65,MATCH('4W'!J5011,DistrictList,0))</f>
        <v>2022</v>
      </c>
      <c r="AG5011" s="131">
        <f>IF(K5011&lt;&gt;"",INDEX(Where!$K$2:$K$545,MATCH('4W'!K5011,UpazilaList,0)),"")</f>
        <v>202294</v>
      </c>
      <c r="AH5011" s="141">
        <f t="array" ref="AH5011">IF(L5011&lt;&gt;"",INDEX(Where!$Q$2:$Q$5167,MATCH('4W'!K5011&amp;'4W'!L5011,Where!$O$2:$O$5167&amp;Where!$P$2:$P$5167,0)),"")</f>
        <v>20229479</v>
      </c>
      <c r="AI5011" s="198" t="str">
        <f>IF(Table1[[#This Row],[SSID]]="", "..", Table1[[#This Row],[District]]&amp;", "&amp;Table1[[#This Row],[Upazila]]&amp;", "&amp;Table1[[#This Row],[Union]]&amp;", "&amp;Table1[[#This Row],[Location Camp]])</f>
        <v>Cox's Bazar, Ukhia, Palong Khali, Camp 10</v>
      </c>
    </row>
    <row r="5012" spans="1:35" x14ac:dyDescent="0.35">
      <c r="A5012" s="67">
        <v>324</v>
      </c>
      <c r="B5012" s="130" t="s">
        <v>5358</v>
      </c>
      <c r="C5012" s="130" t="s">
        <v>5358</v>
      </c>
      <c r="D5012" s="130" t="s">
        <v>5358</v>
      </c>
      <c r="E5012" s="130" t="s">
        <v>4630</v>
      </c>
      <c r="F5012" s="130" t="s">
        <v>6360</v>
      </c>
      <c r="G5012" s="130" t="s">
        <v>6375</v>
      </c>
      <c r="H5012" s="130" t="s">
        <v>4636</v>
      </c>
      <c r="I5012" s="131" t="s">
        <v>4</v>
      </c>
      <c r="J5012" s="131" t="s">
        <v>21</v>
      </c>
      <c r="K5012" s="130" t="s">
        <v>184</v>
      </c>
      <c r="L5012" s="130" t="s">
        <v>1533</v>
      </c>
      <c r="M5012" s="130" t="s">
        <v>4883</v>
      </c>
      <c r="N5012" s="130" t="s">
        <v>5686</v>
      </c>
      <c r="O5012" s="130" t="s">
        <v>5715</v>
      </c>
      <c r="P5012" s="132"/>
      <c r="Q5012" s="150"/>
      <c r="R5012" s="133"/>
      <c r="S5012" s="133"/>
      <c r="T5012" s="135"/>
      <c r="U5012" s="135"/>
      <c r="V5012" s="135"/>
      <c r="W5012" s="135"/>
      <c r="X5012" s="135"/>
      <c r="Y5012" s="135"/>
      <c r="Z5012" s="135"/>
      <c r="AA5012" s="137"/>
      <c r="AB5012" s="137"/>
      <c r="AC5012" s="139"/>
      <c r="AD5012" s="144"/>
      <c r="AE5012" s="131">
        <f>INDEX(Where!$B$2:$B$8,MATCH('4W'!I5012,DivisionList,0))</f>
        <v>20</v>
      </c>
      <c r="AF5012" s="131">
        <f>INDEX(Where!$F$2:$F$65,MATCH('4W'!J5012,DistrictList,0))</f>
        <v>2022</v>
      </c>
      <c r="AG5012" s="131">
        <f>IF(K5012&lt;&gt;"",INDEX(Where!$K$2:$K$545,MATCH('4W'!K5012,UpazilaList,0)),"")</f>
        <v>202294</v>
      </c>
      <c r="AH5012" s="141">
        <f t="array" ref="AH5012">IF(L5012&lt;&gt;"",INDEX(Where!$Q$2:$Q$5167,MATCH('4W'!K5012&amp;'4W'!L5012,Where!$O$2:$O$5167&amp;Where!$P$2:$P$5167,0)),"")</f>
        <v>20229479</v>
      </c>
      <c r="AI5012" s="198" t="str">
        <f>IF(Table1[[#This Row],[SSID]]="", "..", Table1[[#This Row],[District]]&amp;", "&amp;Table1[[#This Row],[Upazila]]&amp;", "&amp;Table1[[#This Row],[Union]]&amp;", "&amp;Table1[[#This Row],[Location Camp]])</f>
        <v>Cox's Bazar, Ukhia, Palong Khali, Camp 10</v>
      </c>
    </row>
    <row r="5013" spans="1:35" x14ac:dyDescent="0.35">
      <c r="A5013" s="67">
        <v>3575</v>
      </c>
      <c r="B5013" s="130" t="s">
        <v>4673</v>
      </c>
      <c r="C5013" s="130" t="s">
        <v>5374</v>
      </c>
      <c r="D5013" s="130" t="s">
        <v>4673</v>
      </c>
      <c r="E5013" s="130" t="s">
        <v>4630</v>
      </c>
      <c r="F5013" s="130" t="s">
        <v>6360</v>
      </c>
      <c r="G5013" s="130" t="s">
        <v>6375</v>
      </c>
      <c r="H5013" s="130" t="s">
        <v>4637</v>
      </c>
      <c r="I5013" s="131" t="s">
        <v>4</v>
      </c>
      <c r="J5013" s="131" t="s">
        <v>21</v>
      </c>
      <c r="K5013" s="130" t="s">
        <v>184</v>
      </c>
      <c r="L5013" s="130" t="s">
        <v>1533</v>
      </c>
      <c r="M5013" s="130" t="s">
        <v>4883</v>
      </c>
      <c r="N5013" s="130" t="s">
        <v>5686</v>
      </c>
      <c r="O5013" s="130" t="s">
        <v>5715</v>
      </c>
      <c r="P5013" s="132">
        <v>43159</v>
      </c>
      <c r="Q5013" s="150">
        <v>43146</v>
      </c>
      <c r="R5013" s="133">
        <v>1480</v>
      </c>
      <c r="S5013" s="133">
        <v>7294</v>
      </c>
      <c r="T5013" s="135">
        <v>3543</v>
      </c>
      <c r="U5013" s="135">
        <v>3751</v>
      </c>
      <c r="V5013" s="135">
        <v>2397</v>
      </c>
      <c r="W5013" s="135">
        <v>2287</v>
      </c>
      <c r="X5013" s="135">
        <v>1354</v>
      </c>
      <c r="Y5013" s="135">
        <v>1256</v>
      </c>
      <c r="Z5013" s="135">
        <v>0</v>
      </c>
      <c r="AA5013" s="137"/>
      <c r="AB5013" s="137"/>
      <c r="AC5013" s="139"/>
      <c r="AD5013" s="144"/>
      <c r="AE5013" s="131">
        <f>INDEX(Where!$B$2:$B$8,MATCH('4W'!I5013,DivisionList,0))</f>
        <v>20</v>
      </c>
      <c r="AF5013" s="131">
        <f>INDEX(Where!$F$2:$F$65,MATCH('4W'!J5013,DistrictList,0))</f>
        <v>2022</v>
      </c>
      <c r="AG5013" s="131">
        <f>IF(K5013&lt;&gt;"",INDEX(Where!$K$2:$K$545,MATCH('4W'!K5013,UpazilaList,0)),"")</f>
        <v>202294</v>
      </c>
      <c r="AH5013" s="141">
        <f t="array" ref="AH5013">IF(L5013&lt;&gt;"",INDEX(Where!$Q$2:$Q$5167,MATCH('4W'!K5013&amp;'4W'!L5013,Where!$O$2:$O$5167&amp;Where!$P$2:$P$5167,0)),"")</f>
        <v>20229479</v>
      </c>
      <c r="AI5013" s="198" t="str">
        <f>IF(Table1[[#This Row],[SSID]]="", "..", Table1[[#This Row],[District]]&amp;", "&amp;Table1[[#This Row],[Upazila]]&amp;", "&amp;Table1[[#This Row],[Union]]&amp;", "&amp;Table1[[#This Row],[Location Camp]])</f>
        <v>Cox's Bazar, Ukhia, Palong Khali, Camp 10</v>
      </c>
    </row>
    <row r="5014" spans="1:35" x14ac:dyDescent="0.35">
      <c r="A5014" s="67">
        <v>295</v>
      </c>
      <c r="B5014" s="130" t="s">
        <v>4673</v>
      </c>
      <c r="C5014" s="130" t="s">
        <v>4687</v>
      </c>
      <c r="D5014" s="130" t="s">
        <v>4673</v>
      </c>
      <c r="E5014" s="130" t="s">
        <v>6550</v>
      </c>
      <c r="F5014" s="130" t="s">
        <v>4804</v>
      </c>
      <c r="G5014" s="130" t="s">
        <v>4804</v>
      </c>
      <c r="H5014" s="130" t="s">
        <v>6555</v>
      </c>
      <c r="I5014" s="131" t="s">
        <v>4</v>
      </c>
      <c r="J5014" s="131" t="s">
        <v>21</v>
      </c>
      <c r="K5014" s="130" t="s">
        <v>184</v>
      </c>
      <c r="L5014" s="130" t="s">
        <v>1533</v>
      </c>
      <c r="M5014" s="130" t="s">
        <v>4883</v>
      </c>
      <c r="N5014" s="130" t="s">
        <v>5686</v>
      </c>
      <c r="O5014" s="130" t="s">
        <v>5715</v>
      </c>
      <c r="P5014" s="132">
        <v>43139</v>
      </c>
      <c r="Q5014" s="150">
        <v>43343</v>
      </c>
      <c r="R5014" s="133"/>
      <c r="S5014" s="133"/>
      <c r="T5014" s="135"/>
      <c r="U5014" s="135"/>
      <c r="V5014" s="135"/>
      <c r="W5014" s="135"/>
      <c r="X5014" s="135"/>
      <c r="Y5014" s="135"/>
      <c r="Z5014" s="135"/>
      <c r="AA5014" s="137"/>
      <c r="AB5014" s="137"/>
      <c r="AC5014" s="139"/>
      <c r="AD5014" s="144"/>
      <c r="AE5014" s="131">
        <f>INDEX(Where!$B$2:$B$8,MATCH('4W'!I5014,DivisionList,0))</f>
        <v>20</v>
      </c>
      <c r="AF5014" s="131">
        <f>INDEX(Where!$F$2:$F$65,MATCH('4W'!J5014,DistrictList,0))</f>
        <v>2022</v>
      </c>
      <c r="AG5014" s="131">
        <f>IF(K5014&lt;&gt;"",INDEX(Where!$K$2:$K$545,MATCH('4W'!K5014,UpazilaList,0)),"")</f>
        <v>202294</v>
      </c>
      <c r="AH5014" s="141">
        <f t="array" ref="AH5014">IF(L5014&lt;&gt;"",INDEX(Where!$Q$2:$Q$5167,MATCH('4W'!K5014&amp;'4W'!L5014,Where!$O$2:$O$5167&amp;Where!$P$2:$P$5167,0)),"")</f>
        <v>20229479</v>
      </c>
      <c r="AI5014" s="198" t="str">
        <f>IF(Table1[[#This Row],[SSID]]="", "..", Table1[[#This Row],[District]]&amp;", "&amp;Table1[[#This Row],[Upazila]]&amp;", "&amp;Table1[[#This Row],[Union]]&amp;", "&amp;Table1[[#This Row],[Location Camp]])</f>
        <v>Cox's Bazar, Ukhia, Palong Khali, Camp 10</v>
      </c>
    </row>
    <row r="5015" spans="1:35" x14ac:dyDescent="0.35">
      <c r="A5015" s="67">
        <v>322</v>
      </c>
      <c r="B5015" s="130" t="s">
        <v>4642</v>
      </c>
      <c r="C5015" s="130" t="s">
        <v>5338</v>
      </c>
      <c r="D5015" s="130" t="s">
        <v>5786</v>
      </c>
      <c r="E5015" s="130" t="s">
        <v>4630</v>
      </c>
      <c r="F5015" s="130" t="s">
        <v>6377</v>
      </c>
      <c r="G5015" s="130" t="s">
        <v>6384</v>
      </c>
      <c r="H5015" s="130" t="s">
        <v>6555</v>
      </c>
      <c r="I5015" s="131" t="s">
        <v>4</v>
      </c>
      <c r="J5015" s="131" t="s">
        <v>21</v>
      </c>
      <c r="K5015" s="130" t="s">
        <v>184</v>
      </c>
      <c r="L5015" s="130" t="s">
        <v>1533</v>
      </c>
      <c r="M5015" s="130" t="s">
        <v>4883</v>
      </c>
      <c r="N5015" s="130" t="s">
        <v>5686</v>
      </c>
      <c r="O5015" s="130" t="s">
        <v>5715</v>
      </c>
      <c r="P5015" s="132"/>
      <c r="Q5015" s="150">
        <v>43220</v>
      </c>
      <c r="R5015" s="133"/>
      <c r="S5015" s="133"/>
      <c r="T5015" s="135"/>
      <c r="U5015" s="135"/>
      <c r="V5015" s="135"/>
      <c r="W5015" s="135"/>
      <c r="X5015" s="135"/>
      <c r="Y5015" s="135"/>
      <c r="Z5015" s="135"/>
      <c r="AA5015" s="137"/>
      <c r="AB5015" s="137"/>
      <c r="AC5015" s="139"/>
      <c r="AD5015" s="144"/>
      <c r="AE5015" s="131">
        <f>INDEX(Where!$B$2:$B$8,MATCH('4W'!I5015,DivisionList,0))</f>
        <v>20</v>
      </c>
      <c r="AF5015" s="131">
        <f>INDEX(Where!$F$2:$F$65,MATCH('4W'!J5015,DistrictList,0))</f>
        <v>2022</v>
      </c>
      <c r="AG5015" s="131">
        <f>IF(K5015&lt;&gt;"",INDEX(Where!$K$2:$K$545,MATCH('4W'!K5015,UpazilaList,0)),"")</f>
        <v>202294</v>
      </c>
      <c r="AH5015" s="141">
        <f t="array" ref="AH5015">IF(L5015&lt;&gt;"",INDEX(Where!$Q$2:$Q$5167,MATCH('4W'!K5015&amp;'4W'!L5015,Where!$O$2:$O$5167&amp;Where!$P$2:$P$5167,0)),"")</f>
        <v>20229479</v>
      </c>
      <c r="AI5015" s="198" t="str">
        <f>IF(Table1[[#This Row],[SSID]]="", "..", Table1[[#This Row],[District]]&amp;", "&amp;Table1[[#This Row],[Upazila]]&amp;", "&amp;Table1[[#This Row],[Union]]&amp;", "&amp;Table1[[#This Row],[Location Camp]])</f>
        <v>Cox's Bazar, Ukhia, Palong Khali, Camp 10</v>
      </c>
    </row>
    <row r="5016" spans="1:35" x14ac:dyDescent="0.35">
      <c r="A5016" s="67">
        <v>330</v>
      </c>
      <c r="B5016" s="130" t="s">
        <v>5358</v>
      </c>
      <c r="C5016" s="130" t="s">
        <v>5358</v>
      </c>
      <c r="D5016" s="130" t="s">
        <v>5358</v>
      </c>
      <c r="E5016" s="130" t="s">
        <v>4630</v>
      </c>
      <c r="F5016" s="130" t="s">
        <v>6377</v>
      </c>
      <c r="G5016" s="130" t="s">
        <v>6384</v>
      </c>
      <c r="H5016" s="130" t="s">
        <v>4636</v>
      </c>
      <c r="I5016" s="131" t="s">
        <v>4</v>
      </c>
      <c r="J5016" s="131" t="s">
        <v>21</v>
      </c>
      <c r="K5016" s="130" t="s">
        <v>184</v>
      </c>
      <c r="L5016" s="130" t="s">
        <v>1533</v>
      </c>
      <c r="M5016" s="130" t="s">
        <v>4883</v>
      </c>
      <c r="N5016" s="130" t="s">
        <v>5686</v>
      </c>
      <c r="O5016" s="130" t="s">
        <v>5715</v>
      </c>
      <c r="P5016" s="132"/>
      <c r="Q5016" s="150"/>
      <c r="R5016" s="133"/>
      <c r="S5016" s="133"/>
      <c r="T5016" s="135"/>
      <c r="U5016" s="135"/>
      <c r="V5016" s="135"/>
      <c r="W5016" s="135"/>
      <c r="X5016" s="135"/>
      <c r="Y5016" s="135"/>
      <c r="Z5016" s="135"/>
      <c r="AA5016" s="137"/>
      <c r="AB5016" s="137"/>
      <c r="AC5016" s="139"/>
      <c r="AD5016" s="144"/>
      <c r="AE5016" s="131">
        <f>INDEX(Where!$B$2:$B$8,MATCH('4W'!I5016,DivisionList,0))</f>
        <v>20</v>
      </c>
      <c r="AF5016" s="131">
        <f>INDEX(Where!$F$2:$F$65,MATCH('4W'!J5016,DistrictList,0))</f>
        <v>2022</v>
      </c>
      <c r="AG5016" s="131">
        <f>IF(K5016&lt;&gt;"",INDEX(Where!$K$2:$K$545,MATCH('4W'!K5016,UpazilaList,0)),"")</f>
        <v>202294</v>
      </c>
      <c r="AH5016" s="141">
        <f t="array" ref="AH5016">IF(L5016&lt;&gt;"",INDEX(Where!$Q$2:$Q$5167,MATCH('4W'!K5016&amp;'4W'!L5016,Where!$O$2:$O$5167&amp;Where!$P$2:$P$5167,0)),"")</f>
        <v>20229479</v>
      </c>
      <c r="AI5016" s="198" t="str">
        <f>IF(Table1[[#This Row],[SSID]]="", "..", Table1[[#This Row],[District]]&amp;", "&amp;Table1[[#This Row],[Upazila]]&amp;", "&amp;Table1[[#This Row],[Union]]&amp;", "&amp;Table1[[#This Row],[Location Camp]])</f>
        <v>Cox's Bazar, Ukhia, Palong Khali, Camp 10</v>
      </c>
    </row>
    <row r="5017" spans="1:35" x14ac:dyDescent="0.35">
      <c r="A5017" s="67">
        <v>3576</v>
      </c>
      <c r="B5017" s="130" t="s">
        <v>4673</v>
      </c>
      <c r="C5017" s="130" t="s">
        <v>5374</v>
      </c>
      <c r="D5017" s="130" t="s">
        <v>4673</v>
      </c>
      <c r="E5017" s="130" t="s">
        <v>4630</v>
      </c>
      <c r="F5017" s="130" t="s">
        <v>6377</v>
      </c>
      <c r="G5017" s="130" t="s">
        <v>6384</v>
      </c>
      <c r="H5017" s="130" t="s">
        <v>4637</v>
      </c>
      <c r="I5017" s="131" t="s">
        <v>4</v>
      </c>
      <c r="J5017" s="131" t="s">
        <v>21</v>
      </c>
      <c r="K5017" s="130" t="s">
        <v>184</v>
      </c>
      <c r="L5017" s="130" t="s">
        <v>1533</v>
      </c>
      <c r="M5017" s="130" t="s">
        <v>4883</v>
      </c>
      <c r="N5017" s="130" t="s">
        <v>5686</v>
      </c>
      <c r="O5017" s="130" t="s">
        <v>5715</v>
      </c>
      <c r="P5017" s="132">
        <v>43159</v>
      </c>
      <c r="Q5017" s="150">
        <v>43146</v>
      </c>
      <c r="R5017" s="133">
        <v>1624</v>
      </c>
      <c r="S5017" s="133">
        <v>10381</v>
      </c>
      <c r="T5017" s="135">
        <v>5094</v>
      </c>
      <c r="U5017" s="135">
        <v>5287</v>
      </c>
      <c r="V5017" s="135">
        <v>3391</v>
      </c>
      <c r="W5017" s="135">
        <v>3297</v>
      </c>
      <c r="X5017" s="135">
        <v>1896</v>
      </c>
      <c r="Y5017" s="135">
        <v>1797</v>
      </c>
      <c r="Z5017" s="135">
        <v>0</v>
      </c>
      <c r="AA5017" s="137"/>
      <c r="AB5017" s="137"/>
      <c r="AC5017" s="139"/>
      <c r="AD5017" s="144"/>
      <c r="AE5017" s="131">
        <f>INDEX(Where!$B$2:$B$8,MATCH('4W'!I5017,DivisionList,0))</f>
        <v>20</v>
      </c>
      <c r="AF5017" s="131">
        <f>INDEX(Where!$F$2:$F$65,MATCH('4W'!J5017,DistrictList,0))</f>
        <v>2022</v>
      </c>
      <c r="AG5017" s="131">
        <f>IF(K5017&lt;&gt;"",INDEX(Where!$K$2:$K$545,MATCH('4W'!K5017,UpazilaList,0)),"")</f>
        <v>202294</v>
      </c>
      <c r="AH5017" s="141">
        <f t="array" ref="AH5017">IF(L5017&lt;&gt;"",INDEX(Where!$Q$2:$Q$5167,MATCH('4W'!K5017&amp;'4W'!L5017,Where!$O$2:$O$5167&amp;Where!$P$2:$P$5167,0)),"")</f>
        <v>20229479</v>
      </c>
      <c r="AI5017" s="198" t="str">
        <f>IF(Table1[[#This Row],[SSID]]="", "..", Table1[[#This Row],[District]]&amp;", "&amp;Table1[[#This Row],[Upazila]]&amp;", "&amp;Table1[[#This Row],[Union]]&amp;", "&amp;Table1[[#This Row],[Location Camp]])</f>
        <v>Cox's Bazar, Ukhia, Palong Khali, Camp 10</v>
      </c>
    </row>
    <row r="5018" spans="1:35" x14ac:dyDescent="0.35">
      <c r="A5018" s="67">
        <v>3577</v>
      </c>
      <c r="B5018" s="130" t="s">
        <v>4673</v>
      </c>
      <c r="C5018" s="130" t="s">
        <v>5374</v>
      </c>
      <c r="D5018" s="130" t="s">
        <v>4673</v>
      </c>
      <c r="E5018" s="130" t="s">
        <v>4630</v>
      </c>
      <c r="F5018" s="130" t="s">
        <v>6377</v>
      </c>
      <c r="G5018" s="130" t="s">
        <v>6384</v>
      </c>
      <c r="H5018" s="130" t="s">
        <v>4637</v>
      </c>
      <c r="I5018" s="131" t="s">
        <v>4</v>
      </c>
      <c r="J5018" s="131" t="s">
        <v>21</v>
      </c>
      <c r="K5018" s="130" t="s">
        <v>184</v>
      </c>
      <c r="L5018" s="130" t="s">
        <v>1533</v>
      </c>
      <c r="M5018" s="130" t="s">
        <v>4883</v>
      </c>
      <c r="N5018" s="130" t="s">
        <v>5686</v>
      </c>
      <c r="O5018" s="130" t="s">
        <v>5715</v>
      </c>
      <c r="P5018" s="132">
        <v>43159</v>
      </c>
      <c r="Q5018" s="150">
        <v>43146</v>
      </c>
      <c r="R5018" s="133">
        <v>1721</v>
      </c>
      <c r="S5018" s="133">
        <v>9984</v>
      </c>
      <c r="T5018" s="135">
        <v>4961</v>
      </c>
      <c r="U5018" s="135">
        <v>5023</v>
      </c>
      <c r="V5018" s="135">
        <v>3232</v>
      </c>
      <c r="W5018" s="135">
        <v>3215</v>
      </c>
      <c r="X5018" s="135">
        <v>1791</v>
      </c>
      <c r="Y5018" s="135">
        <v>1746</v>
      </c>
      <c r="Z5018" s="135">
        <v>0</v>
      </c>
      <c r="AA5018" s="137"/>
      <c r="AB5018" s="137"/>
      <c r="AC5018" s="139"/>
      <c r="AD5018" s="144"/>
      <c r="AE5018" s="131">
        <f>INDEX(Where!$B$2:$B$8,MATCH('4W'!I5018,DivisionList,0))</f>
        <v>20</v>
      </c>
      <c r="AF5018" s="131">
        <f>INDEX(Where!$F$2:$F$65,MATCH('4W'!J5018,DistrictList,0))</f>
        <v>2022</v>
      </c>
      <c r="AG5018" s="131">
        <f>IF(K5018&lt;&gt;"",INDEX(Where!$K$2:$K$545,MATCH('4W'!K5018,UpazilaList,0)),"")</f>
        <v>202294</v>
      </c>
      <c r="AH5018" s="141">
        <f t="array" ref="AH5018">IF(L5018&lt;&gt;"",INDEX(Where!$Q$2:$Q$5167,MATCH('4W'!K5018&amp;'4W'!L5018,Where!$O$2:$O$5167&amp;Where!$P$2:$P$5167,0)),"")</f>
        <v>20229479</v>
      </c>
      <c r="AI5018" s="198" t="str">
        <f>IF(Table1[[#This Row],[SSID]]="", "..", Table1[[#This Row],[District]]&amp;", "&amp;Table1[[#This Row],[Upazila]]&amp;", "&amp;Table1[[#This Row],[Union]]&amp;", "&amp;Table1[[#This Row],[Location Camp]])</f>
        <v>Cox's Bazar, Ukhia, Palong Khali, Camp 10</v>
      </c>
    </row>
    <row r="5019" spans="1:35" x14ac:dyDescent="0.35">
      <c r="A5019" s="67">
        <v>153</v>
      </c>
      <c r="B5019" s="4" t="s">
        <v>5366</v>
      </c>
      <c r="C5019" s="4" t="s">
        <v>4684</v>
      </c>
      <c r="D5019" s="4" t="s">
        <v>5770</v>
      </c>
      <c r="E5019" s="4" t="s">
        <v>6551</v>
      </c>
      <c r="F5019" s="4" t="s">
        <v>5565</v>
      </c>
      <c r="G5019" s="4" t="s">
        <v>5565</v>
      </c>
      <c r="H5019" s="4" t="s">
        <v>4638</v>
      </c>
      <c r="I5019" s="10" t="s">
        <v>4</v>
      </c>
      <c r="J5019" s="10" t="s">
        <v>21</v>
      </c>
      <c r="K5019" s="4" t="s">
        <v>184</v>
      </c>
      <c r="L5019" s="4" t="s">
        <v>1533</v>
      </c>
      <c r="M5019" s="4" t="s">
        <v>4883</v>
      </c>
      <c r="N5019" s="4" t="s">
        <v>5686</v>
      </c>
      <c r="O5019" s="4" t="s">
        <v>5715</v>
      </c>
      <c r="P5019" s="11">
        <v>43009</v>
      </c>
      <c r="Q5019" s="11">
        <v>43131</v>
      </c>
      <c r="R5019" s="52"/>
      <c r="S5019" s="52">
        <v>268</v>
      </c>
      <c r="T5019" s="155">
        <v>139</v>
      </c>
      <c r="U5019" s="155">
        <v>129</v>
      </c>
      <c r="V5019" s="155">
        <v>0</v>
      </c>
      <c r="W5019" s="155">
        <v>0</v>
      </c>
      <c r="X5019" s="155">
        <v>129</v>
      </c>
      <c r="Y5019" s="155">
        <v>139</v>
      </c>
      <c r="Z5019" s="155">
        <v>0</v>
      </c>
      <c r="AA5019" s="156"/>
      <c r="AB5019" s="156"/>
      <c r="AC5019" s="157"/>
      <c r="AD5019" s="4"/>
      <c r="AE5019" s="131">
        <f>INDEX(Where!$B$2:$B$8,MATCH('4W'!I5019,DivisionList,0))</f>
        <v>20</v>
      </c>
      <c r="AF5019" s="131">
        <f>INDEX(Where!$F$2:$F$65,MATCH('4W'!J5019,DistrictList,0))</f>
        <v>2022</v>
      </c>
      <c r="AG5019" s="131">
        <f>IF(K5019&lt;&gt;"",INDEX(Where!$K$2:$K$545,MATCH('4W'!K5019,UpazilaList,0)),"")</f>
        <v>202294</v>
      </c>
      <c r="AH5019" s="141">
        <f t="array" ref="AH5019">IF(L5019&lt;&gt;"",INDEX(Where!$Q$2:$Q$5167,MATCH('4W'!K5019&amp;'4W'!L5019,Where!$O$2:$O$5167&amp;Where!$P$2:$P$5167,0)),"")</f>
        <v>20229479</v>
      </c>
      <c r="AI5019" s="198" t="str">
        <f>IF(Table1[[#This Row],[SSID]]="", "..", Table1[[#This Row],[District]]&amp;", "&amp;Table1[[#This Row],[Upazila]]&amp;", "&amp;Table1[[#This Row],[Union]]&amp;", "&amp;Table1[[#This Row],[Location Camp]])</f>
        <v>Cox's Bazar, Ukhia, Palong Khali, Camp 10</v>
      </c>
    </row>
    <row r="5020" spans="1:35" x14ac:dyDescent="0.35">
      <c r="A5020" s="67">
        <v>157</v>
      </c>
      <c r="B5020" s="4" t="s">
        <v>4673</v>
      </c>
      <c r="C5020" s="4" t="s">
        <v>5412</v>
      </c>
      <c r="D5020" s="4" t="s">
        <v>4673</v>
      </c>
      <c r="E5020" s="4" t="s">
        <v>6551</v>
      </c>
      <c r="F5020" s="4" t="s">
        <v>5565</v>
      </c>
      <c r="G5020" s="4" t="s">
        <v>5565</v>
      </c>
      <c r="H5020" s="4" t="s">
        <v>4637</v>
      </c>
      <c r="I5020" s="10" t="s">
        <v>4</v>
      </c>
      <c r="J5020" s="10" t="s">
        <v>21</v>
      </c>
      <c r="K5020" s="4" t="s">
        <v>184</v>
      </c>
      <c r="L5020" s="4" t="s">
        <v>1533</v>
      </c>
      <c r="M5020" s="4" t="s">
        <v>4883</v>
      </c>
      <c r="N5020" s="4" t="s">
        <v>5686</v>
      </c>
      <c r="O5020" s="4" t="s">
        <v>5715</v>
      </c>
      <c r="P5020" s="11">
        <v>43060</v>
      </c>
      <c r="Q5020" s="11">
        <v>43424</v>
      </c>
      <c r="R5020" s="52"/>
      <c r="S5020" s="52">
        <v>3000</v>
      </c>
      <c r="T5020" s="155">
        <v>1515</v>
      </c>
      <c r="U5020" s="155">
        <v>1485</v>
      </c>
      <c r="V5020" s="155">
        <v>0</v>
      </c>
      <c r="W5020" s="155">
        <v>0</v>
      </c>
      <c r="X5020" s="155">
        <v>1485</v>
      </c>
      <c r="Y5020" s="155">
        <v>1515</v>
      </c>
      <c r="Z5020" s="155">
        <v>0</v>
      </c>
      <c r="AA5020" s="156"/>
      <c r="AB5020" s="156"/>
      <c r="AC5020" s="157"/>
      <c r="AD5020" s="4"/>
      <c r="AE5020" s="131">
        <f>INDEX(Where!$B$2:$B$8,MATCH('4W'!I5020,DivisionList,0))</f>
        <v>20</v>
      </c>
      <c r="AF5020" s="131">
        <f>INDEX(Where!$F$2:$F$65,MATCH('4W'!J5020,DistrictList,0))</f>
        <v>2022</v>
      </c>
      <c r="AG5020" s="131">
        <f>IF(K5020&lt;&gt;"",INDEX(Where!$K$2:$K$545,MATCH('4W'!K5020,UpazilaList,0)),"")</f>
        <v>202294</v>
      </c>
      <c r="AH5020" s="141">
        <f t="array" ref="AH5020">IF(L5020&lt;&gt;"",INDEX(Where!$Q$2:$Q$5167,MATCH('4W'!K5020&amp;'4W'!L5020,Where!$O$2:$O$5167&amp;Where!$P$2:$P$5167,0)),"")</f>
        <v>20229479</v>
      </c>
      <c r="AI5020" s="198" t="str">
        <f>IF(Table1[[#This Row],[SSID]]="", "..", Table1[[#This Row],[District]]&amp;", "&amp;Table1[[#This Row],[Upazila]]&amp;", "&amp;Table1[[#This Row],[Union]]&amp;", "&amp;Table1[[#This Row],[Location Camp]])</f>
        <v>Cox's Bazar, Ukhia, Palong Khali, Camp 10</v>
      </c>
    </row>
    <row r="5021" spans="1:35" x14ac:dyDescent="0.35">
      <c r="A5021" s="67">
        <v>151</v>
      </c>
      <c r="B5021" s="4" t="s">
        <v>5366</v>
      </c>
      <c r="C5021" s="4" t="s">
        <v>4684</v>
      </c>
      <c r="D5021" s="4" t="s">
        <v>5770</v>
      </c>
      <c r="E5021" s="4" t="s">
        <v>6551</v>
      </c>
      <c r="F5021" s="4" t="s">
        <v>5566</v>
      </c>
      <c r="G5021" s="4" t="s">
        <v>5566</v>
      </c>
      <c r="H5021" s="4" t="s">
        <v>4638</v>
      </c>
      <c r="I5021" s="10" t="s">
        <v>4</v>
      </c>
      <c r="J5021" s="10" t="s">
        <v>21</v>
      </c>
      <c r="K5021" s="4" t="s">
        <v>184</v>
      </c>
      <c r="L5021" s="4" t="s">
        <v>1533</v>
      </c>
      <c r="M5021" s="4" t="s">
        <v>4883</v>
      </c>
      <c r="N5021" s="4" t="s">
        <v>5686</v>
      </c>
      <c r="O5021" s="4" t="s">
        <v>5715</v>
      </c>
      <c r="P5021" s="11">
        <v>43009</v>
      </c>
      <c r="Q5021" s="11">
        <v>43131</v>
      </c>
      <c r="R5021" s="52"/>
      <c r="S5021" s="52">
        <v>445</v>
      </c>
      <c r="T5021" s="155">
        <v>234</v>
      </c>
      <c r="U5021" s="155">
        <v>211</v>
      </c>
      <c r="V5021" s="155">
        <v>0</v>
      </c>
      <c r="W5021" s="155">
        <v>0</v>
      </c>
      <c r="X5021" s="155">
        <v>211</v>
      </c>
      <c r="Y5021" s="155">
        <v>234</v>
      </c>
      <c r="Z5021" s="155">
        <v>0</v>
      </c>
      <c r="AA5021" s="156"/>
      <c r="AB5021" s="156"/>
      <c r="AC5021" s="157"/>
      <c r="AD5021" s="4"/>
      <c r="AE5021" s="131">
        <f>INDEX(Where!$B$2:$B$8,MATCH('4W'!I5021,DivisionList,0))</f>
        <v>20</v>
      </c>
      <c r="AF5021" s="131">
        <f>INDEX(Where!$F$2:$F$65,MATCH('4W'!J5021,DistrictList,0))</f>
        <v>2022</v>
      </c>
      <c r="AG5021" s="131">
        <f>IF(K5021&lt;&gt;"",INDEX(Where!$K$2:$K$545,MATCH('4W'!K5021,UpazilaList,0)),"")</f>
        <v>202294</v>
      </c>
      <c r="AH5021" s="141">
        <f t="array" ref="AH5021">IF(L5021&lt;&gt;"",INDEX(Where!$Q$2:$Q$5167,MATCH('4W'!K5021&amp;'4W'!L5021,Where!$O$2:$O$5167&amp;Where!$P$2:$P$5167,0)),"")</f>
        <v>20229479</v>
      </c>
      <c r="AI5021" s="198" t="str">
        <f>IF(Table1[[#This Row],[SSID]]="", "..", Table1[[#This Row],[District]]&amp;", "&amp;Table1[[#This Row],[Upazila]]&amp;", "&amp;Table1[[#This Row],[Union]]&amp;", "&amp;Table1[[#This Row],[Location Camp]])</f>
        <v>Cox's Bazar, Ukhia, Palong Khali, Camp 10</v>
      </c>
    </row>
    <row r="5022" spans="1:35" x14ac:dyDescent="0.35">
      <c r="A5022" s="67">
        <v>158</v>
      </c>
      <c r="B5022" s="4" t="s">
        <v>4673</v>
      </c>
      <c r="C5022" s="4" t="s">
        <v>5412</v>
      </c>
      <c r="D5022" s="4" t="s">
        <v>4673</v>
      </c>
      <c r="E5022" s="4" t="s">
        <v>6551</v>
      </c>
      <c r="F5022" s="4" t="s">
        <v>5566</v>
      </c>
      <c r="G5022" s="4" t="s">
        <v>5566</v>
      </c>
      <c r="H5022" s="4" t="s">
        <v>4637</v>
      </c>
      <c r="I5022" s="10" t="s">
        <v>4</v>
      </c>
      <c r="J5022" s="10" t="s">
        <v>21</v>
      </c>
      <c r="K5022" s="4" t="s">
        <v>184</v>
      </c>
      <c r="L5022" s="4" t="s">
        <v>1533</v>
      </c>
      <c r="M5022" s="4" t="s">
        <v>4883</v>
      </c>
      <c r="N5022" s="4" t="s">
        <v>5686</v>
      </c>
      <c r="O5022" s="4" t="s">
        <v>5715</v>
      </c>
      <c r="P5022" s="11">
        <v>43060</v>
      </c>
      <c r="Q5022" s="11">
        <v>43424</v>
      </c>
      <c r="R5022" s="52"/>
      <c r="S5022" s="52">
        <v>8484</v>
      </c>
      <c r="T5022" s="155">
        <v>4349</v>
      </c>
      <c r="U5022" s="155">
        <v>4135</v>
      </c>
      <c r="V5022" s="155">
        <v>0</v>
      </c>
      <c r="W5022" s="155">
        <v>0</v>
      </c>
      <c r="X5022" s="155">
        <v>4135</v>
      </c>
      <c r="Y5022" s="155">
        <v>4349</v>
      </c>
      <c r="Z5022" s="155">
        <v>0</v>
      </c>
      <c r="AA5022" s="156"/>
      <c r="AB5022" s="156"/>
      <c r="AC5022" s="157"/>
      <c r="AD5022" s="4"/>
      <c r="AE5022" s="131">
        <f>INDEX(Where!$B$2:$B$8,MATCH('4W'!I5022,DivisionList,0))</f>
        <v>20</v>
      </c>
      <c r="AF5022" s="131">
        <f>INDEX(Where!$F$2:$F$65,MATCH('4W'!J5022,DistrictList,0))</f>
        <v>2022</v>
      </c>
      <c r="AG5022" s="131">
        <f>IF(K5022&lt;&gt;"",INDEX(Where!$K$2:$K$545,MATCH('4W'!K5022,UpazilaList,0)),"")</f>
        <v>202294</v>
      </c>
      <c r="AH5022" s="141">
        <f t="array" ref="AH5022">IF(L5022&lt;&gt;"",INDEX(Where!$Q$2:$Q$5167,MATCH('4W'!K5022&amp;'4W'!L5022,Where!$O$2:$O$5167&amp;Where!$P$2:$P$5167,0)),"")</f>
        <v>20229479</v>
      </c>
      <c r="AI5022" s="198" t="str">
        <f>IF(Table1[[#This Row],[SSID]]="", "..", Table1[[#This Row],[District]]&amp;", "&amp;Table1[[#This Row],[Upazila]]&amp;", "&amp;Table1[[#This Row],[Union]]&amp;", "&amp;Table1[[#This Row],[Location Camp]])</f>
        <v>Cox's Bazar, Ukhia, Palong Khali, Camp 10</v>
      </c>
    </row>
    <row r="5023" spans="1:35" x14ac:dyDescent="0.35">
      <c r="A5023" s="67">
        <v>308</v>
      </c>
      <c r="B5023" s="130" t="s">
        <v>4658</v>
      </c>
      <c r="C5023" s="130" t="s">
        <v>4658</v>
      </c>
      <c r="D5023" s="130" t="s">
        <v>5786</v>
      </c>
      <c r="E5023" s="130" t="s">
        <v>4630</v>
      </c>
      <c r="F5023" s="130" t="s">
        <v>6360</v>
      </c>
      <c r="G5023" s="130" t="s">
        <v>6371</v>
      </c>
      <c r="H5023" s="130" t="s">
        <v>4638</v>
      </c>
      <c r="I5023" s="131" t="s">
        <v>4</v>
      </c>
      <c r="J5023" s="131" t="s">
        <v>21</v>
      </c>
      <c r="K5023" s="130" t="s">
        <v>184</v>
      </c>
      <c r="L5023" s="130" t="s">
        <v>1533</v>
      </c>
      <c r="M5023" s="130" t="s">
        <v>4883</v>
      </c>
      <c r="N5023" s="130" t="s">
        <v>5686</v>
      </c>
      <c r="O5023" s="130" t="s">
        <v>5715</v>
      </c>
      <c r="P5023" s="132"/>
      <c r="Q5023" s="150"/>
      <c r="R5023" s="133">
        <v>6250</v>
      </c>
      <c r="S5023" s="133">
        <v>31250</v>
      </c>
      <c r="T5023" s="135"/>
      <c r="U5023" s="135"/>
      <c r="V5023" s="135"/>
      <c r="W5023" s="135"/>
      <c r="X5023" s="135"/>
      <c r="Y5023" s="135"/>
      <c r="Z5023" s="135"/>
      <c r="AA5023" s="137"/>
      <c r="AB5023" s="137"/>
      <c r="AC5023" s="139"/>
      <c r="AD5023" s="144"/>
      <c r="AE5023" s="131">
        <f>INDEX(Where!$B$2:$B$8,MATCH('4W'!I5023,DivisionList,0))</f>
        <v>20</v>
      </c>
      <c r="AF5023" s="131">
        <f>INDEX(Where!$F$2:$F$65,MATCH('4W'!J5023,DistrictList,0))</f>
        <v>2022</v>
      </c>
      <c r="AG5023" s="131">
        <f>IF(K5023&lt;&gt;"",INDEX(Where!$K$2:$K$545,MATCH('4W'!K5023,UpazilaList,0)),"")</f>
        <v>202294</v>
      </c>
      <c r="AH5023" s="141">
        <f t="array" ref="AH5023">IF(L5023&lt;&gt;"",INDEX(Where!$Q$2:$Q$5167,MATCH('4W'!K5023&amp;'4W'!L5023,Where!$O$2:$O$5167&amp;Where!$P$2:$P$5167,0)),"")</f>
        <v>20229479</v>
      </c>
      <c r="AI5023" s="198" t="str">
        <f>IF(Table1[[#This Row],[SSID]]="", "..", Table1[[#This Row],[District]]&amp;", "&amp;Table1[[#This Row],[Upazila]]&amp;", "&amp;Table1[[#This Row],[Union]]&amp;", "&amp;Table1[[#This Row],[Location Camp]])</f>
        <v>Cox's Bazar, Ukhia, Palong Khali, Camp 10</v>
      </c>
    </row>
    <row r="5024" spans="1:35" x14ac:dyDescent="0.35">
      <c r="A5024" s="67">
        <v>316</v>
      </c>
      <c r="B5024" s="130" t="s">
        <v>4697</v>
      </c>
      <c r="C5024" s="130" t="s">
        <v>4697</v>
      </c>
      <c r="D5024" s="130" t="s">
        <v>5786</v>
      </c>
      <c r="E5024" s="130" t="s">
        <v>4630</v>
      </c>
      <c r="F5024" s="130" t="s">
        <v>6360</v>
      </c>
      <c r="G5024" s="130" t="s">
        <v>6371</v>
      </c>
      <c r="H5024" s="130" t="s">
        <v>4638</v>
      </c>
      <c r="I5024" s="131" t="s">
        <v>4</v>
      </c>
      <c r="J5024" s="131" t="s">
        <v>21</v>
      </c>
      <c r="K5024" s="130" t="s">
        <v>184</v>
      </c>
      <c r="L5024" s="130" t="s">
        <v>1533</v>
      </c>
      <c r="M5024" s="130" t="s">
        <v>4883</v>
      </c>
      <c r="N5024" s="130" t="s">
        <v>5686</v>
      </c>
      <c r="O5024" s="130" t="s">
        <v>5715</v>
      </c>
      <c r="P5024" s="132">
        <v>43159</v>
      </c>
      <c r="Q5024" s="150"/>
      <c r="R5024" s="133"/>
      <c r="S5024" s="133"/>
      <c r="T5024" s="135"/>
      <c r="U5024" s="135"/>
      <c r="V5024" s="135"/>
      <c r="W5024" s="135"/>
      <c r="X5024" s="135"/>
      <c r="Y5024" s="135"/>
      <c r="Z5024" s="135"/>
      <c r="AA5024" s="137"/>
      <c r="AB5024" s="137"/>
      <c r="AC5024" s="139"/>
      <c r="AD5024" s="144"/>
      <c r="AE5024" s="131">
        <f>INDEX(Where!$B$2:$B$8,MATCH('4W'!I5024,DivisionList,0))</f>
        <v>20</v>
      </c>
      <c r="AF5024" s="131">
        <f>INDEX(Where!$F$2:$F$65,MATCH('4W'!J5024,DistrictList,0))</f>
        <v>2022</v>
      </c>
      <c r="AG5024" s="131">
        <f>IF(K5024&lt;&gt;"",INDEX(Where!$K$2:$K$545,MATCH('4W'!K5024,UpazilaList,0)),"")</f>
        <v>202294</v>
      </c>
      <c r="AH5024" s="141">
        <f t="array" ref="AH5024">IF(L5024&lt;&gt;"",INDEX(Where!$Q$2:$Q$5167,MATCH('4W'!K5024&amp;'4W'!L5024,Where!$O$2:$O$5167&amp;Where!$P$2:$P$5167,0)),"")</f>
        <v>20229479</v>
      </c>
      <c r="AI5024" s="198" t="str">
        <f>IF(Table1[[#This Row],[SSID]]="", "..", Table1[[#This Row],[District]]&amp;", "&amp;Table1[[#This Row],[Upazila]]&amp;", "&amp;Table1[[#This Row],[Union]]&amp;", "&amp;Table1[[#This Row],[Location Camp]])</f>
        <v>Cox's Bazar, Ukhia, Palong Khali, Camp 10</v>
      </c>
    </row>
    <row r="5025" spans="1:35" x14ac:dyDescent="0.35">
      <c r="A5025" s="67">
        <v>320</v>
      </c>
      <c r="B5025" s="130" t="s">
        <v>4642</v>
      </c>
      <c r="C5025" s="130" t="s">
        <v>4642</v>
      </c>
      <c r="D5025" s="130" t="s">
        <v>5786</v>
      </c>
      <c r="E5025" s="130" t="s">
        <v>4630</v>
      </c>
      <c r="F5025" s="130" t="s">
        <v>6360</v>
      </c>
      <c r="G5025" s="130" t="s">
        <v>6371</v>
      </c>
      <c r="H5025" s="130" t="s">
        <v>4638</v>
      </c>
      <c r="I5025" s="131" t="s">
        <v>4</v>
      </c>
      <c r="J5025" s="131" t="s">
        <v>21</v>
      </c>
      <c r="K5025" s="130" t="s">
        <v>184</v>
      </c>
      <c r="L5025" s="130" t="s">
        <v>1533</v>
      </c>
      <c r="M5025" s="130" t="s">
        <v>4883</v>
      </c>
      <c r="N5025" s="130" t="s">
        <v>5686</v>
      </c>
      <c r="O5025" s="130" t="s">
        <v>5715</v>
      </c>
      <c r="P5025" s="132">
        <v>42979</v>
      </c>
      <c r="Q5025" s="150">
        <v>43100</v>
      </c>
      <c r="R5025" s="133">
        <v>3011</v>
      </c>
      <c r="S5025" s="133">
        <v>12950</v>
      </c>
      <c r="T5025" s="135">
        <v>6216</v>
      </c>
      <c r="U5025" s="135">
        <v>6734</v>
      </c>
      <c r="V5025" s="135">
        <v>3238</v>
      </c>
      <c r="W5025" s="135">
        <v>2590</v>
      </c>
      <c r="X5025" s="135">
        <v>3496</v>
      </c>
      <c r="Y5025" s="135">
        <v>3626</v>
      </c>
      <c r="Z5025" s="135"/>
      <c r="AA5025" s="137"/>
      <c r="AB5025" s="137"/>
      <c r="AC5025" s="139"/>
      <c r="AD5025" s="144"/>
      <c r="AE5025" s="131">
        <f>INDEX(Where!$B$2:$B$8,MATCH('4W'!I5025,DivisionList,0))</f>
        <v>20</v>
      </c>
      <c r="AF5025" s="131">
        <f>INDEX(Where!$F$2:$F$65,MATCH('4W'!J5025,DistrictList,0))</f>
        <v>2022</v>
      </c>
      <c r="AG5025" s="131">
        <f>IF(K5025&lt;&gt;"",INDEX(Where!$K$2:$K$545,MATCH('4W'!K5025,UpazilaList,0)),"")</f>
        <v>202294</v>
      </c>
      <c r="AH5025" s="141">
        <f t="array" ref="AH5025">IF(L5025&lt;&gt;"",INDEX(Where!$Q$2:$Q$5167,MATCH('4W'!K5025&amp;'4W'!L5025,Where!$O$2:$O$5167&amp;Where!$P$2:$P$5167,0)),"")</f>
        <v>20229479</v>
      </c>
      <c r="AI5025" s="198" t="str">
        <f>IF(Table1[[#This Row],[SSID]]="", "..", Table1[[#This Row],[District]]&amp;", "&amp;Table1[[#This Row],[Upazila]]&amp;", "&amp;Table1[[#This Row],[Union]]&amp;", "&amp;Table1[[#This Row],[Location Camp]])</f>
        <v>Cox's Bazar, Ukhia, Palong Khali, Camp 10</v>
      </c>
    </row>
    <row r="5026" spans="1:35" x14ac:dyDescent="0.35">
      <c r="A5026" s="67">
        <v>323</v>
      </c>
      <c r="B5026" s="130" t="s">
        <v>5358</v>
      </c>
      <c r="C5026" s="130" t="s">
        <v>5358</v>
      </c>
      <c r="D5026" s="130" t="s">
        <v>5358</v>
      </c>
      <c r="E5026" s="130" t="s">
        <v>4630</v>
      </c>
      <c r="F5026" s="130" t="s">
        <v>6360</v>
      </c>
      <c r="G5026" s="130" t="s">
        <v>6371</v>
      </c>
      <c r="H5026" s="130" t="s">
        <v>4637</v>
      </c>
      <c r="I5026" s="131" t="s">
        <v>4</v>
      </c>
      <c r="J5026" s="131" t="s">
        <v>21</v>
      </c>
      <c r="K5026" s="130" t="s">
        <v>184</v>
      </c>
      <c r="L5026" s="130" t="s">
        <v>1533</v>
      </c>
      <c r="M5026" s="130" t="s">
        <v>4883</v>
      </c>
      <c r="N5026" s="130" t="s">
        <v>5686</v>
      </c>
      <c r="O5026" s="130" t="s">
        <v>5715</v>
      </c>
      <c r="P5026" s="132"/>
      <c r="Q5026" s="150"/>
      <c r="R5026" s="133"/>
      <c r="S5026" s="133"/>
      <c r="T5026" s="135"/>
      <c r="U5026" s="135"/>
      <c r="V5026" s="135"/>
      <c r="W5026" s="135"/>
      <c r="X5026" s="135"/>
      <c r="Y5026" s="135"/>
      <c r="Z5026" s="135"/>
      <c r="AA5026" s="137"/>
      <c r="AB5026" s="137"/>
      <c r="AC5026" s="139"/>
      <c r="AD5026" s="144"/>
      <c r="AE5026" s="131">
        <f>INDEX(Where!$B$2:$B$8,MATCH('4W'!I5026,DivisionList,0))</f>
        <v>20</v>
      </c>
      <c r="AF5026" s="131">
        <f>INDEX(Where!$F$2:$F$65,MATCH('4W'!J5026,DistrictList,0))</f>
        <v>2022</v>
      </c>
      <c r="AG5026" s="131">
        <f>IF(K5026&lt;&gt;"",INDEX(Where!$K$2:$K$545,MATCH('4W'!K5026,UpazilaList,0)),"")</f>
        <v>202294</v>
      </c>
      <c r="AH5026" s="141">
        <f t="array" ref="AH5026">IF(L5026&lt;&gt;"",INDEX(Where!$Q$2:$Q$5167,MATCH('4W'!K5026&amp;'4W'!L5026,Where!$O$2:$O$5167&amp;Where!$P$2:$P$5167,0)),"")</f>
        <v>20229479</v>
      </c>
      <c r="AI5026" s="198" t="str">
        <f>IF(Table1[[#This Row],[SSID]]="", "..", Table1[[#This Row],[District]]&amp;", "&amp;Table1[[#This Row],[Upazila]]&amp;", "&amp;Table1[[#This Row],[Union]]&amp;", "&amp;Table1[[#This Row],[Location Camp]])</f>
        <v>Cox's Bazar, Ukhia, Palong Khali, Camp 10</v>
      </c>
    </row>
    <row r="5027" spans="1:35" x14ac:dyDescent="0.35">
      <c r="A5027" s="67">
        <v>3571</v>
      </c>
      <c r="B5027" s="130" t="s">
        <v>4673</v>
      </c>
      <c r="C5027" s="130" t="s">
        <v>5374</v>
      </c>
      <c r="D5027" s="130" t="s">
        <v>4673</v>
      </c>
      <c r="E5027" s="130" t="s">
        <v>4630</v>
      </c>
      <c r="F5027" s="130" t="s">
        <v>6360</v>
      </c>
      <c r="G5027" s="130" t="s">
        <v>6371</v>
      </c>
      <c r="H5027" s="130" t="s">
        <v>4638</v>
      </c>
      <c r="I5027" s="131" t="s">
        <v>4</v>
      </c>
      <c r="J5027" s="131" t="s">
        <v>21</v>
      </c>
      <c r="K5027" s="130" t="s">
        <v>184</v>
      </c>
      <c r="L5027" s="130" t="s">
        <v>1533</v>
      </c>
      <c r="M5027" s="130" t="s">
        <v>4883</v>
      </c>
      <c r="N5027" s="130" t="s">
        <v>5686</v>
      </c>
      <c r="O5027" s="130" t="s">
        <v>5715</v>
      </c>
      <c r="P5027" s="132">
        <v>43159</v>
      </c>
      <c r="Q5027" s="150">
        <v>43146</v>
      </c>
      <c r="R5027" s="133">
        <v>2777</v>
      </c>
      <c r="S5027" s="133">
        <v>13307</v>
      </c>
      <c r="T5027" s="135">
        <v>6392</v>
      </c>
      <c r="U5027" s="135">
        <v>6915</v>
      </c>
      <c r="V5027" s="135">
        <v>4474</v>
      </c>
      <c r="W5027" s="135">
        <v>4161</v>
      </c>
      <c r="X5027" s="135">
        <v>2441</v>
      </c>
      <c r="Y5027" s="135">
        <v>2231</v>
      </c>
      <c r="Z5027" s="135">
        <v>0</v>
      </c>
      <c r="AA5027" s="137"/>
      <c r="AB5027" s="137"/>
      <c r="AC5027" s="139"/>
      <c r="AD5027" s="144"/>
      <c r="AE5027" s="131">
        <f>INDEX(Where!$B$2:$B$8,MATCH('4W'!I5027,DivisionList,0))</f>
        <v>20</v>
      </c>
      <c r="AF5027" s="131">
        <f>INDEX(Where!$F$2:$F$65,MATCH('4W'!J5027,DistrictList,0))</f>
        <v>2022</v>
      </c>
      <c r="AG5027" s="131">
        <f>IF(K5027&lt;&gt;"",INDEX(Where!$K$2:$K$545,MATCH('4W'!K5027,UpazilaList,0)),"")</f>
        <v>202294</v>
      </c>
      <c r="AH5027" s="141">
        <f t="array" ref="AH5027">IF(L5027&lt;&gt;"",INDEX(Where!$Q$2:$Q$5167,MATCH('4W'!K5027&amp;'4W'!L5027,Where!$O$2:$O$5167&amp;Where!$P$2:$P$5167,0)),"")</f>
        <v>20229479</v>
      </c>
      <c r="AI5027" s="198" t="str">
        <f>IF(Table1[[#This Row],[SSID]]="", "..", Table1[[#This Row],[District]]&amp;", "&amp;Table1[[#This Row],[Upazila]]&amp;", "&amp;Table1[[#This Row],[Union]]&amp;", "&amp;Table1[[#This Row],[Location Camp]])</f>
        <v>Cox's Bazar, Ukhia, Palong Khali, Camp 10</v>
      </c>
    </row>
    <row r="5028" spans="1:35" x14ac:dyDescent="0.35">
      <c r="A5028" s="67">
        <v>152</v>
      </c>
      <c r="B5028" s="4" t="s">
        <v>5366</v>
      </c>
      <c r="C5028" s="4" t="s">
        <v>4684</v>
      </c>
      <c r="D5028" s="4" t="s">
        <v>5770</v>
      </c>
      <c r="E5028" s="4" t="s">
        <v>6551</v>
      </c>
      <c r="F5028" s="4" t="s">
        <v>5567</v>
      </c>
      <c r="G5028" s="4" t="s">
        <v>5567</v>
      </c>
      <c r="H5028" s="4" t="s">
        <v>4638</v>
      </c>
      <c r="I5028" s="10" t="s">
        <v>4</v>
      </c>
      <c r="J5028" s="10" t="s">
        <v>21</v>
      </c>
      <c r="K5028" s="4" t="s">
        <v>184</v>
      </c>
      <c r="L5028" s="4" t="s">
        <v>1533</v>
      </c>
      <c r="M5028" s="4" t="s">
        <v>4883</v>
      </c>
      <c r="N5028" s="4" t="s">
        <v>5686</v>
      </c>
      <c r="O5028" s="4" t="s">
        <v>5715</v>
      </c>
      <c r="P5028" s="11">
        <v>43009</v>
      </c>
      <c r="Q5028" s="11">
        <v>43131</v>
      </c>
      <c r="R5028" s="52"/>
      <c r="S5028" s="52">
        <v>268</v>
      </c>
      <c r="T5028" s="155">
        <v>139</v>
      </c>
      <c r="U5028" s="155">
        <v>129</v>
      </c>
      <c r="V5028" s="155">
        <v>0</v>
      </c>
      <c r="W5028" s="155">
        <v>0</v>
      </c>
      <c r="X5028" s="155">
        <v>129</v>
      </c>
      <c r="Y5028" s="155">
        <v>139</v>
      </c>
      <c r="Z5028" s="155">
        <v>0</v>
      </c>
      <c r="AA5028" s="156"/>
      <c r="AB5028" s="156"/>
      <c r="AC5028" s="157"/>
      <c r="AD5028" s="4"/>
      <c r="AE5028" s="131">
        <f>INDEX(Where!$B$2:$B$8,MATCH('4W'!I5028,DivisionList,0))</f>
        <v>20</v>
      </c>
      <c r="AF5028" s="131">
        <f>INDEX(Where!$F$2:$F$65,MATCH('4W'!J5028,DistrictList,0))</f>
        <v>2022</v>
      </c>
      <c r="AG5028" s="131">
        <f>IF(K5028&lt;&gt;"",INDEX(Where!$K$2:$K$545,MATCH('4W'!K5028,UpazilaList,0)),"")</f>
        <v>202294</v>
      </c>
      <c r="AH5028" s="141">
        <f t="array" ref="AH5028">IF(L5028&lt;&gt;"",INDEX(Where!$Q$2:$Q$5167,MATCH('4W'!K5028&amp;'4W'!L5028,Where!$O$2:$O$5167&amp;Where!$P$2:$P$5167,0)),"")</f>
        <v>20229479</v>
      </c>
      <c r="AI5028" s="198" t="str">
        <f>IF(Table1[[#This Row],[SSID]]="", "..", Table1[[#This Row],[District]]&amp;", "&amp;Table1[[#This Row],[Upazila]]&amp;", "&amp;Table1[[#This Row],[Union]]&amp;", "&amp;Table1[[#This Row],[Location Camp]])</f>
        <v>Cox's Bazar, Ukhia, Palong Khali, Camp 10</v>
      </c>
    </row>
    <row r="5029" spans="1:35" x14ac:dyDescent="0.35">
      <c r="A5029" s="67">
        <v>155</v>
      </c>
      <c r="B5029" s="4" t="s">
        <v>4673</v>
      </c>
      <c r="C5029" s="4" t="s">
        <v>5412</v>
      </c>
      <c r="D5029" s="4" t="s">
        <v>4673</v>
      </c>
      <c r="E5029" s="4" t="s">
        <v>6551</v>
      </c>
      <c r="F5029" s="4" t="s">
        <v>5567</v>
      </c>
      <c r="G5029" s="4" t="s">
        <v>5567</v>
      </c>
      <c r="H5029" s="4" t="s">
        <v>4637</v>
      </c>
      <c r="I5029" s="10" t="s">
        <v>4</v>
      </c>
      <c r="J5029" s="10" t="s">
        <v>21</v>
      </c>
      <c r="K5029" s="4" t="s">
        <v>184</v>
      </c>
      <c r="L5029" s="4" t="s">
        <v>1533</v>
      </c>
      <c r="M5029" s="4" t="s">
        <v>4883</v>
      </c>
      <c r="N5029" s="4" t="s">
        <v>5686</v>
      </c>
      <c r="O5029" s="4" t="s">
        <v>5715</v>
      </c>
      <c r="P5029" s="11">
        <v>43060</v>
      </c>
      <c r="Q5029" s="11">
        <v>43424</v>
      </c>
      <c r="R5029" s="52"/>
      <c r="S5029" s="52">
        <v>3000</v>
      </c>
      <c r="T5029" s="155">
        <v>1515</v>
      </c>
      <c r="U5029" s="155">
        <v>1485</v>
      </c>
      <c r="V5029" s="155">
        <v>0</v>
      </c>
      <c r="W5029" s="155">
        <v>0</v>
      </c>
      <c r="X5029" s="155">
        <v>1485</v>
      </c>
      <c r="Y5029" s="155">
        <v>1515</v>
      </c>
      <c r="Z5029" s="155">
        <v>0</v>
      </c>
      <c r="AA5029" s="156"/>
      <c r="AB5029" s="156"/>
      <c r="AC5029" s="157"/>
      <c r="AD5029" s="4"/>
      <c r="AE5029" s="131">
        <f>INDEX(Where!$B$2:$B$8,MATCH('4W'!I5029,DivisionList,0))</f>
        <v>20</v>
      </c>
      <c r="AF5029" s="131">
        <f>INDEX(Where!$F$2:$F$65,MATCH('4W'!J5029,DistrictList,0))</f>
        <v>2022</v>
      </c>
      <c r="AG5029" s="131">
        <f>IF(K5029&lt;&gt;"",INDEX(Where!$K$2:$K$545,MATCH('4W'!K5029,UpazilaList,0)),"")</f>
        <v>202294</v>
      </c>
      <c r="AH5029" s="141">
        <f t="array" ref="AH5029">IF(L5029&lt;&gt;"",INDEX(Where!$Q$2:$Q$5167,MATCH('4W'!K5029&amp;'4W'!L5029,Where!$O$2:$O$5167&amp;Where!$P$2:$P$5167,0)),"")</f>
        <v>20229479</v>
      </c>
      <c r="AI5029" s="198" t="str">
        <f>IF(Table1[[#This Row],[SSID]]="", "..", Table1[[#This Row],[District]]&amp;", "&amp;Table1[[#This Row],[Upazila]]&amp;", "&amp;Table1[[#This Row],[Union]]&amp;", "&amp;Table1[[#This Row],[Location Camp]])</f>
        <v>Cox's Bazar, Ukhia, Palong Khali, Camp 10</v>
      </c>
    </row>
    <row r="5030" spans="1:35" x14ac:dyDescent="0.35">
      <c r="A5030" s="67">
        <v>150</v>
      </c>
      <c r="B5030" s="4" t="s">
        <v>5366</v>
      </c>
      <c r="C5030" s="4" t="s">
        <v>4684</v>
      </c>
      <c r="D5030" s="4" t="s">
        <v>5770</v>
      </c>
      <c r="E5030" s="4" t="s">
        <v>6551</v>
      </c>
      <c r="F5030" s="4" t="s">
        <v>5568</v>
      </c>
      <c r="G5030" s="4" t="s">
        <v>5568</v>
      </c>
      <c r="H5030" s="4" t="s">
        <v>4638</v>
      </c>
      <c r="I5030" s="10" t="s">
        <v>4</v>
      </c>
      <c r="J5030" s="10" t="s">
        <v>21</v>
      </c>
      <c r="K5030" s="4" t="s">
        <v>184</v>
      </c>
      <c r="L5030" s="4" t="s">
        <v>1533</v>
      </c>
      <c r="M5030" s="4" t="s">
        <v>4883</v>
      </c>
      <c r="N5030" s="4" t="s">
        <v>5686</v>
      </c>
      <c r="O5030" s="4" t="s">
        <v>5715</v>
      </c>
      <c r="P5030" s="11">
        <v>43009</v>
      </c>
      <c r="Q5030" s="11">
        <v>43131</v>
      </c>
      <c r="R5030" s="52"/>
      <c r="S5030" s="52">
        <v>445</v>
      </c>
      <c r="T5030" s="155">
        <v>234</v>
      </c>
      <c r="U5030" s="155">
        <v>211</v>
      </c>
      <c r="V5030" s="155">
        <v>0</v>
      </c>
      <c r="W5030" s="155">
        <v>0</v>
      </c>
      <c r="X5030" s="155">
        <v>211</v>
      </c>
      <c r="Y5030" s="155">
        <v>234</v>
      </c>
      <c r="Z5030" s="155">
        <v>0</v>
      </c>
      <c r="AA5030" s="156"/>
      <c r="AB5030" s="156"/>
      <c r="AC5030" s="157"/>
      <c r="AD5030" s="4"/>
      <c r="AE5030" s="131">
        <f>INDEX(Where!$B$2:$B$8,MATCH('4W'!I5030,DivisionList,0))</f>
        <v>20</v>
      </c>
      <c r="AF5030" s="131">
        <f>INDEX(Where!$F$2:$F$65,MATCH('4W'!J5030,DistrictList,0))</f>
        <v>2022</v>
      </c>
      <c r="AG5030" s="131">
        <f>IF(K5030&lt;&gt;"",INDEX(Where!$K$2:$K$545,MATCH('4W'!K5030,UpazilaList,0)),"")</f>
        <v>202294</v>
      </c>
      <c r="AH5030" s="141">
        <f t="array" ref="AH5030">IF(L5030&lt;&gt;"",INDEX(Where!$Q$2:$Q$5167,MATCH('4W'!K5030&amp;'4W'!L5030,Where!$O$2:$O$5167&amp;Where!$P$2:$P$5167,0)),"")</f>
        <v>20229479</v>
      </c>
      <c r="AI5030" s="198" t="str">
        <f>IF(Table1[[#This Row],[SSID]]="", "..", Table1[[#This Row],[District]]&amp;", "&amp;Table1[[#This Row],[Upazila]]&amp;", "&amp;Table1[[#This Row],[Union]]&amp;", "&amp;Table1[[#This Row],[Location Camp]])</f>
        <v>Cox's Bazar, Ukhia, Palong Khali, Camp 10</v>
      </c>
    </row>
    <row r="5031" spans="1:35" x14ac:dyDescent="0.35">
      <c r="A5031" s="67">
        <v>156</v>
      </c>
      <c r="B5031" s="4" t="s">
        <v>4673</v>
      </c>
      <c r="C5031" s="4" t="s">
        <v>5412</v>
      </c>
      <c r="D5031" s="4" t="s">
        <v>4673</v>
      </c>
      <c r="E5031" s="4" t="s">
        <v>6551</v>
      </c>
      <c r="F5031" s="4" t="s">
        <v>5568</v>
      </c>
      <c r="G5031" s="4" t="s">
        <v>5568</v>
      </c>
      <c r="H5031" s="4" t="s">
        <v>4637</v>
      </c>
      <c r="I5031" s="10" t="s">
        <v>4</v>
      </c>
      <c r="J5031" s="10" t="s">
        <v>21</v>
      </c>
      <c r="K5031" s="4" t="s">
        <v>184</v>
      </c>
      <c r="L5031" s="4" t="s">
        <v>1533</v>
      </c>
      <c r="M5031" s="4" t="s">
        <v>4883</v>
      </c>
      <c r="N5031" s="4" t="s">
        <v>5686</v>
      </c>
      <c r="O5031" s="4" t="s">
        <v>5715</v>
      </c>
      <c r="P5031" s="11">
        <v>43060</v>
      </c>
      <c r="Q5031" s="11">
        <v>43424</v>
      </c>
      <c r="R5031" s="52"/>
      <c r="S5031" s="52">
        <v>5484</v>
      </c>
      <c r="T5031" s="155">
        <v>2834</v>
      </c>
      <c r="U5031" s="155">
        <v>2650</v>
      </c>
      <c r="V5031" s="155">
        <v>0</v>
      </c>
      <c r="W5031" s="155">
        <v>0</v>
      </c>
      <c r="X5031" s="155">
        <v>2650</v>
      </c>
      <c r="Y5031" s="155">
        <v>2834</v>
      </c>
      <c r="Z5031" s="155">
        <v>0</v>
      </c>
      <c r="AA5031" s="156"/>
      <c r="AB5031" s="156"/>
      <c r="AC5031" s="157"/>
      <c r="AD5031" s="4"/>
      <c r="AE5031" s="131">
        <f>INDEX(Where!$B$2:$B$8,MATCH('4W'!I5031,DivisionList,0))</f>
        <v>20</v>
      </c>
      <c r="AF5031" s="131">
        <f>INDEX(Where!$F$2:$F$65,MATCH('4W'!J5031,DistrictList,0))</f>
        <v>2022</v>
      </c>
      <c r="AG5031" s="131">
        <f>IF(K5031&lt;&gt;"",INDEX(Where!$K$2:$K$545,MATCH('4W'!K5031,UpazilaList,0)),"")</f>
        <v>202294</v>
      </c>
      <c r="AH5031" s="141">
        <f t="array" ref="AH5031">IF(L5031&lt;&gt;"",INDEX(Where!$Q$2:$Q$5167,MATCH('4W'!K5031&amp;'4W'!L5031,Where!$O$2:$O$5167&amp;Where!$P$2:$P$5167,0)),"")</f>
        <v>20229479</v>
      </c>
      <c r="AI5031" s="198" t="str">
        <f>IF(Table1[[#This Row],[SSID]]="", "..", Table1[[#This Row],[District]]&amp;", "&amp;Table1[[#This Row],[Upazila]]&amp;", "&amp;Table1[[#This Row],[Union]]&amp;", "&amp;Table1[[#This Row],[Location Camp]])</f>
        <v>Cox's Bazar, Ukhia, Palong Khali, Camp 10</v>
      </c>
    </row>
    <row r="5032" spans="1:35" x14ac:dyDescent="0.35">
      <c r="A5032" s="67">
        <v>291</v>
      </c>
      <c r="B5032" s="130" t="s">
        <v>4673</v>
      </c>
      <c r="C5032" s="130" t="s">
        <v>4716</v>
      </c>
      <c r="D5032" s="130" t="s">
        <v>4673</v>
      </c>
      <c r="E5032" s="130" t="s">
        <v>4885</v>
      </c>
      <c r="F5032" s="130" t="s">
        <v>6183</v>
      </c>
      <c r="G5032" s="130" t="s">
        <v>6185</v>
      </c>
      <c r="H5032" s="130" t="s">
        <v>4637</v>
      </c>
      <c r="I5032" s="131" t="s">
        <v>4</v>
      </c>
      <c r="J5032" s="131" t="s">
        <v>21</v>
      </c>
      <c r="K5032" s="130" t="s">
        <v>184</v>
      </c>
      <c r="L5032" s="130" t="s">
        <v>1533</v>
      </c>
      <c r="M5032" s="130" t="s">
        <v>4883</v>
      </c>
      <c r="N5032" s="130" t="s">
        <v>5686</v>
      </c>
      <c r="O5032" s="130" t="s">
        <v>5715</v>
      </c>
      <c r="P5032" s="132">
        <v>43152</v>
      </c>
      <c r="Q5032" s="150">
        <v>43281</v>
      </c>
      <c r="R5032" s="133"/>
      <c r="S5032" s="133">
        <v>0</v>
      </c>
      <c r="T5032" s="135">
        <v>0</v>
      </c>
      <c r="U5032" s="135">
        <v>0</v>
      </c>
      <c r="V5032" s="135"/>
      <c r="W5032" s="135"/>
      <c r="X5032" s="135"/>
      <c r="Y5032" s="135"/>
      <c r="Z5032" s="135"/>
      <c r="AA5032" s="137"/>
      <c r="AB5032" s="137"/>
      <c r="AC5032" s="139"/>
      <c r="AD5032" s="144"/>
      <c r="AE5032" s="131">
        <f>INDEX(Where!$B$2:$B$8,MATCH('4W'!I5032,DivisionList,0))</f>
        <v>20</v>
      </c>
      <c r="AF5032" s="131">
        <f>INDEX(Where!$F$2:$F$65,MATCH('4W'!J5032,DistrictList,0))</f>
        <v>2022</v>
      </c>
      <c r="AG5032" s="131">
        <f>IF(K5032&lt;&gt;"",INDEX(Where!$K$2:$K$545,MATCH('4W'!K5032,UpazilaList,0)),"")</f>
        <v>202294</v>
      </c>
      <c r="AH5032" s="141">
        <f t="array" ref="AH5032">IF(L5032&lt;&gt;"",INDEX(Where!$Q$2:$Q$5167,MATCH('4W'!K5032&amp;'4W'!L5032,Where!$O$2:$O$5167&amp;Where!$P$2:$P$5167,0)),"")</f>
        <v>20229479</v>
      </c>
      <c r="AI5032" s="198" t="str">
        <f>IF(Table1[[#This Row],[SSID]]="", "..", Table1[[#This Row],[District]]&amp;", "&amp;Table1[[#This Row],[Upazila]]&amp;", "&amp;Table1[[#This Row],[Union]]&amp;", "&amp;Table1[[#This Row],[Location Camp]])</f>
        <v>Cox's Bazar, Ukhia, Palong Khali, Camp 10</v>
      </c>
    </row>
    <row r="5033" spans="1:35" x14ac:dyDescent="0.35">
      <c r="A5033" s="67">
        <v>146</v>
      </c>
      <c r="B5033" s="4" t="s">
        <v>5366</v>
      </c>
      <c r="C5033" s="4" t="s">
        <v>4684</v>
      </c>
      <c r="D5033" s="4" t="s">
        <v>5770</v>
      </c>
      <c r="E5033" s="4" t="s">
        <v>6551</v>
      </c>
      <c r="F5033" s="4" t="s">
        <v>5570</v>
      </c>
      <c r="G5033" s="4" t="s">
        <v>5570</v>
      </c>
      <c r="H5033" s="4" t="s">
        <v>4638</v>
      </c>
      <c r="I5033" s="10" t="s">
        <v>4</v>
      </c>
      <c r="J5033" s="10" t="s">
        <v>21</v>
      </c>
      <c r="K5033" s="4" t="s">
        <v>184</v>
      </c>
      <c r="L5033" s="4" t="s">
        <v>1533</v>
      </c>
      <c r="M5033" s="4" t="s">
        <v>4883</v>
      </c>
      <c r="N5033" s="4" t="s">
        <v>5686</v>
      </c>
      <c r="O5033" s="4" t="s">
        <v>5715</v>
      </c>
      <c r="P5033" s="11">
        <v>43009</v>
      </c>
      <c r="Q5033" s="11">
        <v>43131</v>
      </c>
      <c r="R5033" s="52"/>
      <c r="S5033" s="52">
        <v>696</v>
      </c>
      <c r="T5033" s="155">
        <v>378</v>
      </c>
      <c r="U5033" s="155">
        <v>318</v>
      </c>
      <c r="V5033" s="155">
        <v>0</v>
      </c>
      <c r="W5033" s="155">
        <v>0</v>
      </c>
      <c r="X5033" s="155">
        <v>318</v>
      </c>
      <c r="Y5033" s="155">
        <v>378</v>
      </c>
      <c r="Z5033" s="155">
        <v>0</v>
      </c>
      <c r="AA5033" s="156"/>
      <c r="AB5033" s="156"/>
      <c r="AC5033" s="157"/>
      <c r="AD5033" s="4"/>
      <c r="AE5033" s="131">
        <f>INDEX(Where!$B$2:$B$8,MATCH('4W'!I5033,DivisionList,0))</f>
        <v>20</v>
      </c>
      <c r="AF5033" s="131">
        <f>INDEX(Where!$F$2:$F$65,MATCH('4W'!J5033,DistrictList,0))</f>
        <v>2022</v>
      </c>
      <c r="AG5033" s="131">
        <f>IF(K5033&lt;&gt;"",INDEX(Where!$K$2:$K$545,MATCH('4W'!K5033,UpazilaList,0)),"")</f>
        <v>202294</v>
      </c>
      <c r="AH5033" s="141">
        <f t="array" ref="AH5033">IF(L5033&lt;&gt;"",INDEX(Where!$Q$2:$Q$5167,MATCH('4W'!K5033&amp;'4W'!L5033,Where!$O$2:$O$5167&amp;Where!$P$2:$P$5167,0)),"")</f>
        <v>20229479</v>
      </c>
      <c r="AI5033" s="198" t="str">
        <f>IF(Table1[[#This Row],[SSID]]="", "..", Table1[[#This Row],[District]]&amp;", "&amp;Table1[[#This Row],[Upazila]]&amp;", "&amp;Table1[[#This Row],[Union]]&amp;", "&amp;Table1[[#This Row],[Location Camp]])</f>
        <v>Cox's Bazar, Ukhia, Palong Khali, Camp 10</v>
      </c>
    </row>
    <row r="5034" spans="1:35" x14ac:dyDescent="0.35">
      <c r="A5034" s="67">
        <v>162</v>
      </c>
      <c r="B5034" s="4" t="s">
        <v>4673</v>
      </c>
      <c r="C5034" s="4" t="s">
        <v>5412</v>
      </c>
      <c r="D5034" s="4" t="s">
        <v>4673</v>
      </c>
      <c r="E5034" s="4" t="s">
        <v>6551</v>
      </c>
      <c r="F5034" s="4" t="s">
        <v>5570</v>
      </c>
      <c r="G5034" s="4" t="s">
        <v>5570</v>
      </c>
      <c r="H5034" s="4" t="s">
        <v>4637</v>
      </c>
      <c r="I5034" s="10" t="s">
        <v>4</v>
      </c>
      <c r="J5034" s="10" t="s">
        <v>21</v>
      </c>
      <c r="K5034" s="4" t="s">
        <v>184</v>
      </c>
      <c r="L5034" s="4" t="s">
        <v>1533</v>
      </c>
      <c r="M5034" s="4" t="s">
        <v>4883</v>
      </c>
      <c r="N5034" s="4" t="s">
        <v>5686</v>
      </c>
      <c r="O5034" s="4" t="s">
        <v>5715</v>
      </c>
      <c r="P5034" s="11">
        <v>43060</v>
      </c>
      <c r="Q5034" s="11">
        <v>43424</v>
      </c>
      <c r="R5034" s="52"/>
      <c r="S5034" s="52">
        <v>8484</v>
      </c>
      <c r="T5034" s="155">
        <v>4349</v>
      </c>
      <c r="U5034" s="155">
        <v>4135</v>
      </c>
      <c r="V5034" s="155">
        <v>0</v>
      </c>
      <c r="W5034" s="155">
        <v>0</v>
      </c>
      <c r="X5034" s="155">
        <v>4135</v>
      </c>
      <c r="Y5034" s="155">
        <v>4349</v>
      </c>
      <c r="Z5034" s="155">
        <v>0</v>
      </c>
      <c r="AA5034" s="156"/>
      <c r="AB5034" s="156"/>
      <c r="AC5034" s="157"/>
      <c r="AD5034" s="4"/>
      <c r="AE5034" s="131">
        <f>INDEX(Where!$B$2:$B$8,MATCH('4W'!I5034,DivisionList,0))</f>
        <v>20</v>
      </c>
      <c r="AF5034" s="131">
        <f>INDEX(Where!$F$2:$F$65,MATCH('4W'!J5034,DistrictList,0))</f>
        <v>2022</v>
      </c>
      <c r="AG5034" s="131">
        <f>IF(K5034&lt;&gt;"",INDEX(Where!$K$2:$K$545,MATCH('4W'!K5034,UpazilaList,0)),"")</f>
        <v>202294</v>
      </c>
      <c r="AH5034" s="141">
        <f t="array" ref="AH5034">IF(L5034&lt;&gt;"",INDEX(Where!$Q$2:$Q$5167,MATCH('4W'!K5034&amp;'4W'!L5034,Where!$O$2:$O$5167&amp;Where!$P$2:$P$5167,0)),"")</f>
        <v>20229479</v>
      </c>
      <c r="AI5034" s="198" t="str">
        <f>IF(Table1[[#This Row],[SSID]]="", "..", Table1[[#This Row],[District]]&amp;", "&amp;Table1[[#This Row],[Upazila]]&amp;", "&amp;Table1[[#This Row],[Union]]&amp;", "&amp;Table1[[#This Row],[Location Camp]])</f>
        <v>Cox's Bazar, Ukhia, Palong Khali, Camp 10</v>
      </c>
    </row>
    <row r="5035" spans="1:35" x14ac:dyDescent="0.35">
      <c r="A5035" s="67">
        <v>293</v>
      </c>
      <c r="B5035" s="130" t="s">
        <v>4673</v>
      </c>
      <c r="C5035" s="130" t="s">
        <v>4716</v>
      </c>
      <c r="D5035" s="130" t="s">
        <v>4673</v>
      </c>
      <c r="E5035" s="130" t="s">
        <v>4885</v>
      </c>
      <c r="F5035" s="130" t="s">
        <v>6180</v>
      </c>
      <c r="G5035" s="130" t="s">
        <v>6182</v>
      </c>
      <c r="H5035" s="130" t="s">
        <v>4637</v>
      </c>
      <c r="I5035" s="131" t="s">
        <v>4</v>
      </c>
      <c r="J5035" s="131" t="s">
        <v>21</v>
      </c>
      <c r="K5035" s="130" t="s">
        <v>184</v>
      </c>
      <c r="L5035" s="130" t="s">
        <v>1533</v>
      </c>
      <c r="M5035" s="130" t="s">
        <v>4883</v>
      </c>
      <c r="N5035" s="130" t="s">
        <v>5686</v>
      </c>
      <c r="O5035" s="130" t="s">
        <v>5715</v>
      </c>
      <c r="P5035" s="132">
        <v>43152</v>
      </c>
      <c r="Q5035" s="150">
        <v>43281</v>
      </c>
      <c r="R5035" s="133"/>
      <c r="S5035" s="133">
        <v>0</v>
      </c>
      <c r="T5035" s="135">
        <v>0</v>
      </c>
      <c r="U5035" s="135">
        <v>0</v>
      </c>
      <c r="V5035" s="135"/>
      <c r="W5035" s="135"/>
      <c r="X5035" s="135"/>
      <c r="Y5035" s="135"/>
      <c r="Z5035" s="135"/>
      <c r="AA5035" s="137"/>
      <c r="AB5035" s="137"/>
      <c r="AC5035" s="139"/>
      <c r="AD5035" s="144"/>
      <c r="AE5035" s="131">
        <f>INDEX(Where!$B$2:$B$8,MATCH('4W'!I5035,DivisionList,0))</f>
        <v>20</v>
      </c>
      <c r="AF5035" s="131">
        <f>INDEX(Where!$F$2:$F$65,MATCH('4W'!J5035,DistrictList,0))</f>
        <v>2022</v>
      </c>
      <c r="AG5035" s="131">
        <f>IF(K5035&lt;&gt;"",INDEX(Where!$K$2:$K$545,MATCH('4W'!K5035,UpazilaList,0)),"")</f>
        <v>202294</v>
      </c>
      <c r="AH5035" s="141">
        <f t="array" ref="AH5035">IF(L5035&lt;&gt;"",INDEX(Where!$Q$2:$Q$5167,MATCH('4W'!K5035&amp;'4W'!L5035,Where!$O$2:$O$5167&amp;Where!$P$2:$P$5167,0)),"")</f>
        <v>20229479</v>
      </c>
      <c r="AI5035" s="198" t="str">
        <f>IF(Table1[[#This Row],[SSID]]="", "..", Table1[[#This Row],[District]]&amp;", "&amp;Table1[[#This Row],[Upazila]]&amp;", "&amp;Table1[[#This Row],[Union]]&amp;", "&amp;Table1[[#This Row],[Location Camp]])</f>
        <v>Cox's Bazar, Ukhia, Palong Khali, Camp 10</v>
      </c>
    </row>
    <row r="5036" spans="1:35" x14ac:dyDescent="0.35">
      <c r="A5036" s="67">
        <v>172</v>
      </c>
      <c r="B5036" s="4" t="s">
        <v>4697</v>
      </c>
      <c r="C5036" s="4" t="s">
        <v>4697</v>
      </c>
      <c r="D5036" s="4" t="s">
        <v>4697</v>
      </c>
      <c r="E5036" s="4" t="s">
        <v>4692</v>
      </c>
      <c r="F5036" s="4" t="s">
        <v>4695</v>
      </c>
      <c r="G5036" s="4" t="s">
        <v>5800</v>
      </c>
      <c r="H5036" s="4" t="s">
        <v>4638</v>
      </c>
      <c r="I5036" s="10" t="s">
        <v>4</v>
      </c>
      <c r="J5036" s="10" t="s">
        <v>21</v>
      </c>
      <c r="K5036" s="4" t="s">
        <v>184</v>
      </c>
      <c r="L5036" s="4" t="s">
        <v>1533</v>
      </c>
      <c r="M5036" s="4" t="s">
        <v>4883</v>
      </c>
      <c r="N5036" s="4" t="s">
        <v>5686</v>
      </c>
      <c r="O5036" s="4" t="s">
        <v>5715</v>
      </c>
      <c r="P5036" s="11">
        <v>43048</v>
      </c>
      <c r="Q5036" s="11">
        <v>43063</v>
      </c>
      <c r="R5036" s="52">
        <v>1200</v>
      </c>
      <c r="S5036" s="52">
        <v>7200</v>
      </c>
      <c r="T5036" s="155">
        <v>0</v>
      </c>
      <c r="U5036" s="155">
        <v>0</v>
      </c>
      <c r="V5036" s="155">
        <v>0</v>
      </c>
      <c r="W5036" s="155">
        <v>0</v>
      </c>
      <c r="X5036" s="155">
        <v>0</v>
      </c>
      <c r="Y5036" s="155">
        <v>0</v>
      </c>
      <c r="Z5036" s="155"/>
      <c r="AA5036" s="156" t="s">
        <v>5817</v>
      </c>
      <c r="AB5036" s="156"/>
      <c r="AC5036" s="157"/>
      <c r="AD5036" s="4"/>
      <c r="AE5036" s="131">
        <f>INDEX(Where!$B$2:$B$8,MATCH('4W'!I5036,DivisionList,0))</f>
        <v>20</v>
      </c>
      <c r="AF5036" s="131">
        <f>INDEX(Where!$F$2:$F$65,MATCH('4W'!J5036,DistrictList,0))</f>
        <v>2022</v>
      </c>
      <c r="AG5036" s="131">
        <f>IF(K5036&lt;&gt;"",INDEX(Where!$K$2:$K$545,MATCH('4W'!K5036,UpazilaList,0)),"")</f>
        <v>202294</v>
      </c>
      <c r="AH5036" s="141">
        <f t="array" ref="AH5036">IF(L5036&lt;&gt;"",INDEX(Where!$Q$2:$Q$5167,MATCH('4W'!K5036&amp;'4W'!L5036,Where!$O$2:$O$5167&amp;Where!$P$2:$P$5167,0)),"")</f>
        <v>20229479</v>
      </c>
      <c r="AI5036" s="198" t="str">
        <f>IF(Table1[[#This Row],[SSID]]="", "..", Table1[[#This Row],[District]]&amp;", "&amp;Table1[[#This Row],[Upazila]]&amp;", "&amp;Table1[[#This Row],[Union]]&amp;", "&amp;Table1[[#This Row],[Location Camp]])</f>
        <v>Cox's Bazar, Ukhia, Palong Khali, Camp 10</v>
      </c>
    </row>
    <row r="5037" spans="1:35" x14ac:dyDescent="0.35">
      <c r="A5037" s="67">
        <v>178</v>
      </c>
      <c r="B5037" s="4" t="s">
        <v>4697</v>
      </c>
      <c r="C5037" s="4" t="s">
        <v>4697</v>
      </c>
      <c r="D5037" s="4" t="s">
        <v>4697</v>
      </c>
      <c r="E5037" s="4" t="s">
        <v>4692</v>
      </c>
      <c r="F5037" s="4" t="s">
        <v>4695</v>
      </c>
      <c r="G5037" s="4" t="s">
        <v>5800</v>
      </c>
      <c r="H5037" s="4" t="s">
        <v>4638</v>
      </c>
      <c r="I5037" s="10" t="s">
        <v>4</v>
      </c>
      <c r="J5037" s="10" t="s">
        <v>21</v>
      </c>
      <c r="K5037" s="4" t="s">
        <v>184</v>
      </c>
      <c r="L5037" s="4" t="s">
        <v>1533</v>
      </c>
      <c r="M5037" s="4" t="s">
        <v>4883</v>
      </c>
      <c r="N5037" s="4" t="s">
        <v>5686</v>
      </c>
      <c r="O5037" s="4" t="s">
        <v>5715</v>
      </c>
      <c r="P5037" s="11">
        <v>43048</v>
      </c>
      <c r="Q5037" s="11">
        <v>43063</v>
      </c>
      <c r="R5037" s="52">
        <v>70</v>
      </c>
      <c r="S5037" s="52">
        <v>420</v>
      </c>
      <c r="T5037" s="155">
        <v>0</v>
      </c>
      <c r="U5037" s="155">
        <v>0</v>
      </c>
      <c r="V5037" s="155">
        <v>0</v>
      </c>
      <c r="W5037" s="155">
        <v>0</v>
      </c>
      <c r="X5037" s="155">
        <v>0</v>
      </c>
      <c r="Y5037" s="155">
        <v>0</v>
      </c>
      <c r="Z5037" s="155"/>
      <c r="AA5037" s="156" t="s">
        <v>5817</v>
      </c>
      <c r="AB5037" s="156"/>
      <c r="AC5037" s="157"/>
      <c r="AD5037" s="4"/>
      <c r="AE5037" s="131">
        <f>INDEX(Where!$B$2:$B$8,MATCH('4W'!I5037,DivisionList,0))</f>
        <v>20</v>
      </c>
      <c r="AF5037" s="131">
        <f>INDEX(Where!$F$2:$F$65,MATCH('4W'!J5037,DistrictList,0))</f>
        <v>2022</v>
      </c>
      <c r="AG5037" s="131">
        <f>IF(K5037&lt;&gt;"",INDEX(Where!$K$2:$K$545,MATCH('4W'!K5037,UpazilaList,0)),"")</f>
        <v>202294</v>
      </c>
      <c r="AH5037" s="141">
        <f t="array" ref="AH5037">IF(L5037&lt;&gt;"",INDEX(Where!$Q$2:$Q$5167,MATCH('4W'!K5037&amp;'4W'!L5037,Where!$O$2:$O$5167&amp;Where!$P$2:$P$5167,0)),"")</f>
        <v>20229479</v>
      </c>
      <c r="AI5037" s="198" t="str">
        <f>IF(Table1[[#This Row],[SSID]]="", "..", Table1[[#This Row],[District]]&amp;", "&amp;Table1[[#This Row],[Upazila]]&amp;", "&amp;Table1[[#This Row],[Union]]&amp;", "&amp;Table1[[#This Row],[Location Camp]])</f>
        <v>Cox's Bazar, Ukhia, Palong Khali, Camp 10</v>
      </c>
    </row>
    <row r="5038" spans="1:35" x14ac:dyDescent="0.35">
      <c r="A5038" s="67">
        <v>179</v>
      </c>
      <c r="B5038" s="4" t="s">
        <v>4697</v>
      </c>
      <c r="C5038" s="4" t="s">
        <v>4697</v>
      </c>
      <c r="D5038" s="4" t="s">
        <v>4697</v>
      </c>
      <c r="E5038" s="4" t="s">
        <v>4692</v>
      </c>
      <c r="F5038" s="4" t="s">
        <v>4695</v>
      </c>
      <c r="G5038" s="4" t="s">
        <v>5800</v>
      </c>
      <c r="H5038" s="4" t="s">
        <v>4638</v>
      </c>
      <c r="I5038" s="10" t="s">
        <v>4</v>
      </c>
      <c r="J5038" s="10" t="s">
        <v>21</v>
      </c>
      <c r="K5038" s="4" t="s">
        <v>184</v>
      </c>
      <c r="L5038" s="4" t="s">
        <v>1533</v>
      </c>
      <c r="M5038" s="4" t="s">
        <v>4883</v>
      </c>
      <c r="N5038" s="4" t="s">
        <v>5686</v>
      </c>
      <c r="O5038" s="4" t="s">
        <v>5715</v>
      </c>
      <c r="P5038" s="11">
        <v>43048</v>
      </c>
      <c r="Q5038" s="11">
        <v>43063</v>
      </c>
      <c r="R5038" s="52">
        <v>97</v>
      </c>
      <c r="S5038" s="52">
        <v>582</v>
      </c>
      <c r="T5038" s="155">
        <v>0</v>
      </c>
      <c r="U5038" s="155">
        <v>0</v>
      </c>
      <c r="V5038" s="155">
        <v>0</v>
      </c>
      <c r="W5038" s="155">
        <v>0</v>
      </c>
      <c r="X5038" s="155">
        <v>0</v>
      </c>
      <c r="Y5038" s="155">
        <v>0</v>
      </c>
      <c r="Z5038" s="155"/>
      <c r="AA5038" s="156" t="s">
        <v>5817</v>
      </c>
      <c r="AB5038" s="156"/>
      <c r="AC5038" s="157"/>
      <c r="AD5038" s="4"/>
      <c r="AE5038" s="131">
        <f>INDEX(Where!$B$2:$B$8,MATCH('4W'!I5038,DivisionList,0))</f>
        <v>20</v>
      </c>
      <c r="AF5038" s="131">
        <f>INDEX(Where!$F$2:$F$65,MATCH('4W'!J5038,DistrictList,0))</f>
        <v>2022</v>
      </c>
      <c r="AG5038" s="131">
        <f>IF(K5038&lt;&gt;"",INDEX(Where!$K$2:$K$545,MATCH('4W'!K5038,UpazilaList,0)),"")</f>
        <v>202294</v>
      </c>
      <c r="AH5038" s="141">
        <f t="array" ref="AH5038">IF(L5038&lt;&gt;"",INDEX(Where!$Q$2:$Q$5167,MATCH('4W'!K5038&amp;'4W'!L5038,Where!$O$2:$O$5167&amp;Where!$P$2:$P$5167,0)),"")</f>
        <v>20229479</v>
      </c>
      <c r="AI5038" s="198" t="str">
        <f>IF(Table1[[#This Row],[SSID]]="", "..", Table1[[#This Row],[District]]&amp;", "&amp;Table1[[#This Row],[Upazila]]&amp;", "&amp;Table1[[#This Row],[Union]]&amp;", "&amp;Table1[[#This Row],[Location Camp]])</f>
        <v>Cox's Bazar, Ukhia, Palong Khali, Camp 10</v>
      </c>
    </row>
    <row r="5039" spans="1:35" x14ac:dyDescent="0.35">
      <c r="A5039" s="67">
        <v>180</v>
      </c>
      <c r="B5039" s="4" t="s">
        <v>4697</v>
      </c>
      <c r="C5039" s="4" t="s">
        <v>4697</v>
      </c>
      <c r="D5039" s="4" t="s">
        <v>4697</v>
      </c>
      <c r="E5039" s="4" t="s">
        <v>4692</v>
      </c>
      <c r="F5039" s="4" t="s">
        <v>4695</v>
      </c>
      <c r="G5039" s="4" t="s">
        <v>5800</v>
      </c>
      <c r="H5039" s="4" t="s">
        <v>4638</v>
      </c>
      <c r="I5039" s="10" t="s">
        <v>4</v>
      </c>
      <c r="J5039" s="10" t="s">
        <v>21</v>
      </c>
      <c r="K5039" s="4" t="s">
        <v>184</v>
      </c>
      <c r="L5039" s="4" t="s">
        <v>1533</v>
      </c>
      <c r="M5039" s="4" t="s">
        <v>4883</v>
      </c>
      <c r="N5039" s="4" t="s">
        <v>5686</v>
      </c>
      <c r="O5039" s="4" t="s">
        <v>5715</v>
      </c>
      <c r="P5039" s="11">
        <v>43048</v>
      </c>
      <c r="Q5039" s="11">
        <v>43063</v>
      </c>
      <c r="R5039" s="52">
        <v>45</v>
      </c>
      <c r="S5039" s="52">
        <v>270</v>
      </c>
      <c r="T5039" s="155">
        <v>0</v>
      </c>
      <c r="U5039" s="155">
        <v>0</v>
      </c>
      <c r="V5039" s="155">
        <v>0</v>
      </c>
      <c r="W5039" s="155">
        <v>0</v>
      </c>
      <c r="X5039" s="155">
        <v>0</v>
      </c>
      <c r="Y5039" s="155">
        <v>0</v>
      </c>
      <c r="Z5039" s="155"/>
      <c r="AA5039" s="156" t="s">
        <v>5817</v>
      </c>
      <c r="AB5039" s="156"/>
      <c r="AC5039" s="157"/>
      <c r="AD5039" s="4"/>
      <c r="AE5039" s="131">
        <f>INDEX(Where!$B$2:$B$8,MATCH('4W'!I5039,DivisionList,0))</f>
        <v>20</v>
      </c>
      <c r="AF5039" s="131">
        <f>INDEX(Where!$F$2:$F$65,MATCH('4W'!J5039,DistrictList,0))</f>
        <v>2022</v>
      </c>
      <c r="AG5039" s="131">
        <f>IF(K5039&lt;&gt;"",INDEX(Where!$K$2:$K$545,MATCH('4W'!K5039,UpazilaList,0)),"")</f>
        <v>202294</v>
      </c>
      <c r="AH5039" s="141">
        <f t="array" ref="AH5039">IF(L5039&lt;&gt;"",INDEX(Where!$Q$2:$Q$5167,MATCH('4W'!K5039&amp;'4W'!L5039,Where!$O$2:$O$5167&amp;Where!$P$2:$P$5167,0)),"")</f>
        <v>20229479</v>
      </c>
      <c r="AI5039" s="198" t="str">
        <f>IF(Table1[[#This Row],[SSID]]="", "..", Table1[[#This Row],[District]]&amp;", "&amp;Table1[[#This Row],[Upazila]]&amp;", "&amp;Table1[[#This Row],[Union]]&amp;", "&amp;Table1[[#This Row],[Location Camp]])</f>
        <v>Cox's Bazar, Ukhia, Palong Khali, Camp 10</v>
      </c>
    </row>
    <row r="5040" spans="1:35" x14ac:dyDescent="0.35">
      <c r="A5040" s="67">
        <v>181</v>
      </c>
      <c r="B5040" s="4" t="s">
        <v>4697</v>
      </c>
      <c r="C5040" s="4" t="s">
        <v>4697</v>
      </c>
      <c r="D5040" s="4" t="s">
        <v>4697</v>
      </c>
      <c r="E5040" s="4" t="s">
        <v>4692</v>
      </c>
      <c r="F5040" s="4" t="s">
        <v>4695</v>
      </c>
      <c r="G5040" s="4" t="s">
        <v>5800</v>
      </c>
      <c r="H5040" s="4" t="s">
        <v>4638</v>
      </c>
      <c r="I5040" s="10" t="s">
        <v>4</v>
      </c>
      <c r="J5040" s="10" t="s">
        <v>21</v>
      </c>
      <c r="K5040" s="4" t="s">
        <v>184</v>
      </c>
      <c r="L5040" s="4" t="s">
        <v>1533</v>
      </c>
      <c r="M5040" s="4" t="s">
        <v>4883</v>
      </c>
      <c r="N5040" s="4" t="s">
        <v>5686</v>
      </c>
      <c r="O5040" s="4" t="s">
        <v>5715</v>
      </c>
      <c r="P5040" s="11">
        <v>43048</v>
      </c>
      <c r="Q5040" s="11">
        <v>43063</v>
      </c>
      <c r="R5040" s="52">
        <v>210</v>
      </c>
      <c r="S5040" s="52">
        <v>1260</v>
      </c>
      <c r="T5040" s="155">
        <v>0</v>
      </c>
      <c r="U5040" s="155">
        <v>0</v>
      </c>
      <c r="V5040" s="155">
        <v>0</v>
      </c>
      <c r="W5040" s="155">
        <v>0</v>
      </c>
      <c r="X5040" s="155">
        <v>0</v>
      </c>
      <c r="Y5040" s="155">
        <v>0</v>
      </c>
      <c r="Z5040" s="155"/>
      <c r="AA5040" s="156" t="s">
        <v>5817</v>
      </c>
      <c r="AB5040" s="156"/>
      <c r="AC5040" s="157"/>
      <c r="AD5040" s="4"/>
      <c r="AE5040" s="131">
        <f>INDEX(Where!$B$2:$B$8,MATCH('4W'!I5040,DivisionList,0))</f>
        <v>20</v>
      </c>
      <c r="AF5040" s="131">
        <f>INDEX(Where!$F$2:$F$65,MATCH('4W'!J5040,DistrictList,0))</f>
        <v>2022</v>
      </c>
      <c r="AG5040" s="131">
        <f>IF(K5040&lt;&gt;"",INDEX(Where!$K$2:$K$545,MATCH('4W'!K5040,UpazilaList,0)),"")</f>
        <v>202294</v>
      </c>
      <c r="AH5040" s="141">
        <f t="array" ref="AH5040">IF(L5040&lt;&gt;"",INDEX(Where!$Q$2:$Q$5167,MATCH('4W'!K5040&amp;'4W'!L5040,Where!$O$2:$O$5167&amp;Where!$P$2:$P$5167,0)),"")</f>
        <v>20229479</v>
      </c>
      <c r="AI5040" s="198" t="str">
        <f>IF(Table1[[#This Row],[SSID]]="", "..", Table1[[#This Row],[District]]&amp;", "&amp;Table1[[#This Row],[Upazila]]&amp;", "&amp;Table1[[#This Row],[Union]]&amp;", "&amp;Table1[[#This Row],[Location Camp]])</f>
        <v>Cox's Bazar, Ukhia, Palong Khali, Camp 10</v>
      </c>
    </row>
    <row r="5041" spans="1:35" x14ac:dyDescent="0.35">
      <c r="A5041" s="67">
        <v>182</v>
      </c>
      <c r="B5041" s="4" t="s">
        <v>4697</v>
      </c>
      <c r="C5041" s="4" t="s">
        <v>4697</v>
      </c>
      <c r="D5041" s="4" t="s">
        <v>4697</v>
      </c>
      <c r="E5041" s="4" t="s">
        <v>4692</v>
      </c>
      <c r="F5041" s="4" t="s">
        <v>4695</v>
      </c>
      <c r="G5041" s="4" t="s">
        <v>5800</v>
      </c>
      <c r="H5041" s="4" t="s">
        <v>4638</v>
      </c>
      <c r="I5041" s="10" t="s">
        <v>4</v>
      </c>
      <c r="J5041" s="10" t="s">
        <v>21</v>
      </c>
      <c r="K5041" s="4" t="s">
        <v>184</v>
      </c>
      <c r="L5041" s="4" t="s">
        <v>1533</v>
      </c>
      <c r="M5041" s="4" t="s">
        <v>4883</v>
      </c>
      <c r="N5041" s="4" t="s">
        <v>5686</v>
      </c>
      <c r="O5041" s="4" t="s">
        <v>5715</v>
      </c>
      <c r="P5041" s="11">
        <v>43048</v>
      </c>
      <c r="Q5041" s="11">
        <v>43063</v>
      </c>
      <c r="R5041" s="52">
        <v>130</v>
      </c>
      <c r="S5041" s="52">
        <v>780</v>
      </c>
      <c r="T5041" s="155">
        <v>0</v>
      </c>
      <c r="U5041" s="155">
        <v>0</v>
      </c>
      <c r="V5041" s="155">
        <v>0</v>
      </c>
      <c r="W5041" s="155">
        <v>0</v>
      </c>
      <c r="X5041" s="155">
        <v>0</v>
      </c>
      <c r="Y5041" s="155">
        <v>0</v>
      </c>
      <c r="Z5041" s="155"/>
      <c r="AA5041" s="156" t="s">
        <v>5817</v>
      </c>
      <c r="AB5041" s="156"/>
      <c r="AC5041" s="157"/>
      <c r="AD5041" s="4"/>
      <c r="AE5041" s="131">
        <f>INDEX(Where!$B$2:$B$8,MATCH('4W'!I5041,DivisionList,0))</f>
        <v>20</v>
      </c>
      <c r="AF5041" s="131">
        <f>INDEX(Where!$F$2:$F$65,MATCH('4W'!J5041,DistrictList,0))</f>
        <v>2022</v>
      </c>
      <c r="AG5041" s="131">
        <f>IF(K5041&lt;&gt;"",INDEX(Where!$K$2:$K$545,MATCH('4W'!K5041,UpazilaList,0)),"")</f>
        <v>202294</v>
      </c>
      <c r="AH5041" s="141">
        <f t="array" ref="AH5041">IF(L5041&lt;&gt;"",INDEX(Where!$Q$2:$Q$5167,MATCH('4W'!K5041&amp;'4W'!L5041,Where!$O$2:$O$5167&amp;Where!$P$2:$P$5167,0)),"")</f>
        <v>20229479</v>
      </c>
      <c r="AI5041" s="198" t="str">
        <f>IF(Table1[[#This Row],[SSID]]="", "..", Table1[[#This Row],[District]]&amp;", "&amp;Table1[[#This Row],[Upazila]]&amp;", "&amp;Table1[[#This Row],[Union]]&amp;", "&amp;Table1[[#This Row],[Location Camp]])</f>
        <v>Cox's Bazar, Ukhia, Palong Khali, Camp 10</v>
      </c>
    </row>
    <row r="5042" spans="1:35" x14ac:dyDescent="0.35">
      <c r="A5042" s="67">
        <v>183</v>
      </c>
      <c r="B5042" s="4" t="s">
        <v>4697</v>
      </c>
      <c r="C5042" s="4" t="s">
        <v>4697</v>
      </c>
      <c r="D5042" s="4" t="s">
        <v>4697</v>
      </c>
      <c r="E5042" s="4" t="s">
        <v>4692</v>
      </c>
      <c r="F5042" s="4" t="s">
        <v>4695</v>
      </c>
      <c r="G5042" s="4" t="s">
        <v>5800</v>
      </c>
      <c r="H5042" s="4" t="s">
        <v>4638</v>
      </c>
      <c r="I5042" s="10" t="s">
        <v>4</v>
      </c>
      <c r="J5042" s="10" t="s">
        <v>21</v>
      </c>
      <c r="K5042" s="4" t="s">
        <v>184</v>
      </c>
      <c r="L5042" s="4" t="s">
        <v>1533</v>
      </c>
      <c r="M5042" s="4" t="s">
        <v>4883</v>
      </c>
      <c r="N5042" s="4" t="s">
        <v>5686</v>
      </c>
      <c r="O5042" s="4" t="s">
        <v>5715</v>
      </c>
      <c r="P5042" s="11">
        <v>43048</v>
      </c>
      <c r="Q5042" s="11">
        <v>43063</v>
      </c>
      <c r="R5042" s="52">
        <v>128</v>
      </c>
      <c r="S5042" s="52">
        <v>768</v>
      </c>
      <c r="T5042" s="155">
        <v>0</v>
      </c>
      <c r="U5042" s="155">
        <v>0</v>
      </c>
      <c r="V5042" s="155">
        <v>0</v>
      </c>
      <c r="W5042" s="155">
        <v>0</v>
      </c>
      <c r="X5042" s="155">
        <v>0</v>
      </c>
      <c r="Y5042" s="155">
        <v>0</v>
      </c>
      <c r="Z5042" s="155"/>
      <c r="AA5042" s="156" t="s">
        <v>5817</v>
      </c>
      <c r="AB5042" s="156"/>
      <c r="AC5042" s="157"/>
      <c r="AD5042" s="4"/>
      <c r="AE5042" s="131">
        <f>INDEX(Where!$B$2:$B$8,MATCH('4W'!I5042,DivisionList,0))</f>
        <v>20</v>
      </c>
      <c r="AF5042" s="131">
        <f>INDEX(Where!$F$2:$F$65,MATCH('4W'!J5042,DistrictList,0))</f>
        <v>2022</v>
      </c>
      <c r="AG5042" s="131">
        <f>IF(K5042&lt;&gt;"",INDEX(Where!$K$2:$K$545,MATCH('4W'!K5042,UpazilaList,0)),"")</f>
        <v>202294</v>
      </c>
      <c r="AH5042" s="141">
        <f t="array" ref="AH5042">IF(L5042&lt;&gt;"",INDEX(Where!$Q$2:$Q$5167,MATCH('4W'!K5042&amp;'4W'!L5042,Where!$O$2:$O$5167&amp;Where!$P$2:$P$5167,0)),"")</f>
        <v>20229479</v>
      </c>
      <c r="AI5042" s="198" t="str">
        <f>IF(Table1[[#This Row],[SSID]]="", "..", Table1[[#This Row],[District]]&amp;", "&amp;Table1[[#This Row],[Upazila]]&amp;", "&amp;Table1[[#This Row],[Union]]&amp;", "&amp;Table1[[#This Row],[Location Camp]])</f>
        <v>Cox's Bazar, Ukhia, Palong Khali, Camp 10</v>
      </c>
    </row>
    <row r="5043" spans="1:35" x14ac:dyDescent="0.35">
      <c r="A5043" s="67">
        <v>184</v>
      </c>
      <c r="B5043" s="4" t="s">
        <v>4697</v>
      </c>
      <c r="C5043" s="4" t="s">
        <v>4697</v>
      </c>
      <c r="D5043" s="4" t="s">
        <v>4697</v>
      </c>
      <c r="E5043" s="4" t="s">
        <v>4692</v>
      </c>
      <c r="F5043" s="4" t="s">
        <v>4695</v>
      </c>
      <c r="G5043" s="4" t="s">
        <v>5800</v>
      </c>
      <c r="H5043" s="4" t="s">
        <v>4638</v>
      </c>
      <c r="I5043" s="10" t="s">
        <v>4</v>
      </c>
      <c r="J5043" s="10" t="s">
        <v>21</v>
      </c>
      <c r="K5043" s="4" t="s">
        <v>184</v>
      </c>
      <c r="L5043" s="4" t="s">
        <v>1533</v>
      </c>
      <c r="M5043" s="4" t="s">
        <v>4883</v>
      </c>
      <c r="N5043" s="4" t="s">
        <v>5686</v>
      </c>
      <c r="O5043" s="4" t="s">
        <v>5715</v>
      </c>
      <c r="P5043" s="11">
        <v>43048</v>
      </c>
      <c r="Q5043" s="11">
        <v>43063</v>
      </c>
      <c r="R5043" s="52">
        <v>600</v>
      </c>
      <c r="S5043" s="52">
        <v>2600</v>
      </c>
      <c r="T5043" s="155">
        <v>0</v>
      </c>
      <c r="U5043" s="155">
        <v>0</v>
      </c>
      <c r="V5043" s="155">
        <v>0</v>
      </c>
      <c r="W5043" s="155">
        <v>0</v>
      </c>
      <c r="X5043" s="155">
        <v>0</v>
      </c>
      <c r="Y5043" s="155">
        <v>0</v>
      </c>
      <c r="Z5043" s="155"/>
      <c r="AA5043" s="156" t="s">
        <v>5817</v>
      </c>
      <c r="AB5043" s="156"/>
      <c r="AC5043" s="157"/>
      <c r="AD5043" s="4"/>
      <c r="AE5043" s="131">
        <f>INDEX(Where!$B$2:$B$8,MATCH('4W'!I5043,DivisionList,0))</f>
        <v>20</v>
      </c>
      <c r="AF5043" s="131">
        <f>INDEX(Where!$F$2:$F$65,MATCH('4W'!J5043,DistrictList,0))</f>
        <v>2022</v>
      </c>
      <c r="AG5043" s="131">
        <f>IF(K5043&lt;&gt;"",INDEX(Where!$K$2:$K$545,MATCH('4W'!K5043,UpazilaList,0)),"")</f>
        <v>202294</v>
      </c>
      <c r="AH5043" s="141">
        <f t="array" ref="AH5043">IF(L5043&lt;&gt;"",INDEX(Where!$Q$2:$Q$5167,MATCH('4W'!K5043&amp;'4W'!L5043,Where!$O$2:$O$5167&amp;Where!$P$2:$P$5167,0)),"")</f>
        <v>20229479</v>
      </c>
      <c r="AI5043" s="198" t="str">
        <f>IF(Table1[[#This Row],[SSID]]="", "..", Table1[[#This Row],[District]]&amp;", "&amp;Table1[[#This Row],[Upazila]]&amp;", "&amp;Table1[[#This Row],[Union]]&amp;", "&amp;Table1[[#This Row],[Location Camp]])</f>
        <v>Cox's Bazar, Ukhia, Palong Khali, Camp 10</v>
      </c>
    </row>
    <row r="5044" spans="1:35" x14ac:dyDescent="0.35">
      <c r="A5044" s="67">
        <v>185</v>
      </c>
      <c r="B5044" s="4" t="s">
        <v>4697</v>
      </c>
      <c r="C5044" s="4" t="s">
        <v>4697</v>
      </c>
      <c r="D5044" s="4" t="s">
        <v>4697</v>
      </c>
      <c r="E5044" s="4" t="s">
        <v>4692</v>
      </c>
      <c r="F5044" s="4" t="s">
        <v>4695</v>
      </c>
      <c r="G5044" s="4" t="s">
        <v>5800</v>
      </c>
      <c r="H5044" s="4" t="s">
        <v>4638</v>
      </c>
      <c r="I5044" s="10" t="s">
        <v>4</v>
      </c>
      <c r="J5044" s="10" t="s">
        <v>21</v>
      </c>
      <c r="K5044" s="4" t="s">
        <v>184</v>
      </c>
      <c r="L5044" s="4" t="s">
        <v>1533</v>
      </c>
      <c r="M5044" s="4" t="s">
        <v>4883</v>
      </c>
      <c r="N5044" s="4" t="s">
        <v>5686</v>
      </c>
      <c r="O5044" s="4" t="s">
        <v>5715</v>
      </c>
      <c r="P5044" s="11">
        <v>43048</v>
      </c>
      <c r="Q5044" s="11">
        <v>43063</v>
      </c>
      <c r="R5044" s="52">
        <v>1950</v>
      </c>
      <c r="S5044" s="52">
        <v>11700</v>
      </c>
      <c r="T5044" s="155">
        <v>0</v>
      </c>
      <c r="U5044" s="155">
        <v>0</v>
      </c>
      <c r="V5044" s="155">
        <v>0</v>
      </c>
      <c r="W5044" s="155">
        <v>0</v>
      </c>
      <c r="X5044" s="155">
        <v>0</v>
      </c>
      <c r="Y5044" s="155">
        <v>0</v>
      </c>
      <c r="Z5044" s="155"/>
      <c r="AA5044" s="156" t="s">
        <v>5817</v>
      </c>
      <c r="AB5044" s="156"/>
      <c r="AC5044" s="157"/>
      <c r="AD5044" s="4"/>
      <c r="AE5044" s="131">
        <f>INDEX(Where!$B$2:$B$8,MATCH('4W'!I5044,DivisionList,0))</f>
        <v>20</v>
      </c>
      <c r="AF5044" s="131">
        <f>INDEX(Where!$F$2:$F$65,MATCH('4W'!J5044,DistrictList,0))</f>
        <v>2022</v>
      </c>
      <c r="AG5044" s="131">
        <f>IF(K5044&lt;&gt;"",INDEX(Where!$K$2:$K$545,MATCH('4W'!K5044,UpazilaList,0)),"")</f>
        <v>202294</v>
      </c>
      <c r="AH5044" s="141">
        <f t="array" ref="AH5044">IF(L5044&lt;&gt;"",INDEX(Where!$Q$2:$Q$5167,MATCH('4W'!K5044&amp;'4W'!L5044,Where!$O$2:$O$5167&amp;Where!$P$2:$P$5167,0)),"")</f>
        <v>20229479</v>
      </c>
      <c r="AI5044" s="198" t="str">
        <f>IF(Table1[[#This Row],[SSID]]="", "..", Table1[[#This Row],[District]]&amp;", "&amp;Table1[[#This Row],[Upazila]]&amp;", "&amp;Table1[[#This Row],[Union]]&amp;", "&amp;Table1[[#This Row],[Location Camp]])</f>
        <v>Cox's Bazar, Ukhia, Palong Khali, Camp 10</v>
      </c>
    </row>
    <row r="5045" spans="1:35" x14ac:dyDescent="0.35">
      <c r="A5045" s="67">
        <v>186</v>
      </c>
      <c r="B5045" s="4" t="s">
        <v>4697</v>
      </c>
      <c r="C5045" s="4" t="s">
        <v>4697</v>
      </c>
      <c r="D5045" s="4" t="s">
        <v>4697</v>
      </c>
      <c r="E5045" s="4" t="s">
        <v>4692</v>
      </c>
      <c r="F5045" s="4" t="s">
        <v>4695</v>
      </c>
      <c r="G5045" s="4" t="s">
        <v>5800</v>
      </c>
      <c r="H5045" s="4" t="s">
        <v>4638</v>
      </c>
      <c r="I5045" s="10" t="s">
        <v>4</v>
      </c>
      <c r="J5045" s="10" t="s">
        <v>21</v>
      </c>
      <c r="K5045" s="4" t="s">
        <v>184</v>
      </c>
      <c r="L5045" s="4" t="s">
        <v>1533</v>
      </c>
      <c r="M5045" s="4" t="s">
        <v>4883</v>
      </c>
      <c r="N5045" s="4" t="s">
        <v>5686</v>
      </c>
      <c r="O5045" s="4" t="s">
        <v>5715</v>
      </c>
      <c r="P5045" s="11">
        <v>43048</v>
      </c>
      <c r="Q5045" s="11">
        <v>43063</v>
      </c>
      <c r="R5045" s="52">
        <v>300</v>
      </c>
      <c r="S5045" s="52">
        <v>1800</v>
      </c>
      <c r="T5045" s="155">
        <v>0</v>
      </c>
      <c r="U5045" s="155">
        <v>0</v>
      </c>
      <c r="V5045" s="155">
        <v>0</v>
      </c>
      <c r="W5045" s="155">
        <v>0</v>
      </c>
      <c r="X5045" s="155">
        <v>0</v>
      </c>
      <c r="Y5045" s="155">
        <v>0</v>
      </c>
      <c r="Z5045" s="155"/>
      <c r="AA5045" s="156" t="s">
        <v>5817</v>
      </c>
      <c r="AB5045" s="156"/>
      <c r="AC5045" s="157"/>
      <c r="AD5045" s="4"/>
      <c r="AE5045" s="131">
        <f>INDEX(Where!$B$2:$B$8,MATCH('4W'!I5045,DivisionList,0))</f>
        <v>20</v>
      </c>
      <c r="AF5045" s="131">
        <f>INDEX(Where!$F$2:$F$65,MATCH('4W'!J5045,DistrictList,0))</f>
        <v>2022</v>
      </c>
      <c r="AG5045" s="131">
        <f>IF(K5045&lt;&gt;"",INDEX(Where!$K$2:$K$545,MATCH('4W'!K5045,UpazilaList,0)),"")</f>
        <v>202294</v>
      </c>
      <c r="AH5045" s="141">
        <f t="array" ref="AH5045">IF(L5045&lt;&gt;"",INDEX(Where!$Q$2:$Q$5167,MATCH('4W'!K5045&amp;'4W'!L5045,Where!$O$2:$O$5167&amp;Where!$P$2:$P$5167,0)),"")</f>
        <v>20229479</v>
      </c>
      <c r="AI5045" s="198" t="str">
        <f>IF(Table1[[#This Row],[SSID]]="", "..", Table1[[#This Row],[District]]&amp;", "&amp;Table1[[#This Row],[Upazila]]&amp;", "&amp;Table1[[#This Row],[Union]]&amp;", "&amp;Table1[[#This Row],[Location Camp]])</f>
        <v>Cox's Bazar, Ukhia, Palong Khali, Camp 10</v>
      </c>
    </row>
    <row r="5046" spans="1:35" x14ac:dyDescent="0.35">
      <c r="A5046" s="67">
        <v>187</v>
      </c>
      <c r="B5046" s="4" t="s">
        <v>4697</v>
      </c>
      <c r="C5046" s="4" t="s">
        <v>4697</v>
      </c>
      <c r="D5046" s="4" t="s">
        <v>4697</v>
      </c>
      <c r="E5046" s="4" t="s">
        <v>4692</v>
      </c>
      <c r="F5046" s="4" t="s">
        <v>4695</v>
      </c>
      <c r="G5046" s="4" t="s">
        <v>5800</v>
      </c>
      <c r="H5046" s="4" t="s">
        <v>4638</v>
      </c>
      <c r="I5046" s="10" t="s">
        <v>4</v>
      </c>
      <c r="J5046" s="10" t="s">
        <v>21</v>
      </c>
      <c r="K5046" s="4" t="s">
        <v>184</v>
      </c>
      <c r="L5046" s="4" t="s">
        <v>1533</v>
      </c>
      <c r="M5046" s="4" t="s">
        <v>4883</v>
      </c>
      <c r="N5046" s="4" t="s">
        <v>5686</v>
      </c>
      <c r="O5046" s="4" t="s">
        <v>5715</v>
      </c>
      <c r="P5046" s="11">
        <v>43048</v>
      </c>
      <c r="Q5046" s="11">
        <v>43075</v>
      </c>
      <c r="R5046" s="52">
        <v>325</v>
      </c>
      <c r="S5046" s="52">
        <v>1950</v>
      </c>
      <c r="T5046" s="155">
        <v>0</v>
      </c>
      <c r="U5046" s="155">
        <v>0</v>
      </c>
      <c r="V5046" s="155">
        <v>0</v>
      </c>
      <c r="W5046" s="155">
        <v>0</v>
      </c>
      <c r="X5046" s="155">
        <v>0</v>
      </c>
      <c r="Y5046" s="155">
        <v>0</v>
      </c>
      <c r="Z5046" s="155"/>
      <c r="AA5046" s="156" t="s">
        <v>5817</v>
      </c>
      <c r="AB5046" s="156"/>
      <c r="AC5046" s="157"/>
      <c r="AD5046" s="4"/>
      <c r="AE5046" s="131">
        <f>INDEX(Where!$B$2:$B$8,MATCH('4W'!I5046,DivisionList,0))</f>
        <v>20</v>
      </c>
      <c r="AF5046" s="131">
        <f>INDEX(Where!$F$2:$F$65,MATCH('4W'!J5046,DistrictList,0))</f>
        <v>2022</v>
      </c>
      <c r="AG5046" s="131">
        <f>IF(K5046&lt;&gt;"",INDEX(Where!$K$2:$K$545,MATCH('4W'!K5046,UpazilaList,0)),"")</f>
        <v>202294</v>
      </c>
      <c r="AH5046" s="141">
        <f t="array" ref="AH5046">IF(L5046&lt;&gt;"",INDEX(Where!$Q$2:$Q$5167,MATCH('4W'!K5046&amp;'4W'!L5046,Where!$O$2:$O$5167&amp;Where!$P$2:$P$5167,0)),"")</f>
        <v>20229479</v>
      </c>
      <c r="AI5046" s="198" t="str">
        <f>IF(Table1[[#This Row],[SSID]]="", "..", Table1[[#This Row],[District]]&amp;", "&amp;Table1[[#This Row],[Upazila]]&amp;", "&amp;Table1[[#This Row],[Union]]&amp;", "&amp;Table1[[#This Row],[Location Camp]])</f>
        <v>Cox's Bazar, Ukhia, Palong Khali, Camp 10</v>
      </c>
    </row>
    <row r="5047" spans="1:35" x14ac:dyDescent="0.35">
      <c r="A5047" s="67">
        <v>282</v>
      </c>
      <c r="B5047" s="130" t="s">
        <v>4642</v>
      </c>
      <c r="C5047" s="130" t="s">
        <v>4642</v>
      </c>
      <c r="D5047" s="130" t="s">
        <v>6157</v>
      </c>
      <c r="E5047" s="130" t="s">
        <v>4725</v>
      </c>
      <c r="F5047" s="130" t="s">
        <v>6162</v>
      </c>
      <c r="G5047" s="130" t="s">
        <v>6175</v>
      </c>
      <c r="H5047" s="130" t="s">
        <v>4637</v>
      </c>
      <c r="I5047" s="131" t="s">
        <v>4</v>
      </c>
      <c r="J5047" s="131" t="s">
        <v>21</v>
      </c>
      <c r="K5047" s="130" t="s">
        <v>184</v>
      </c>
      <c r="L5047" s="130" t="s">
        <v>1533</v>
      </c>
      <c r="M5047" s="130" t="s">
        <v>4883</v>
      </c>
      <c r="N5047" s="130" t="s">
        <v>5686</v>
      </c>
      <c r="O5047" s="130" t="s">
        <v>5715</v>
      </c>
      <c r="P5047" s="132">
        <v>43153</v>
      </c>
      <c r="Q5047" s="150"/>
      <c r="R5047" s="133"/>
      <c r="S5047" s="133">
        <v>2</v>
      </c>
      <c r="T5047" s="135">
        <v>0</v>
      </c>
      <c r="U5047" s="135">
        <v>2</v>
      </c>
      <c r="V5047" s="135">
        <v>2</v>
      </c>
      <c r="W5047" s="135"/>
      <c r="X5047" s="135"/>
      <c r="Y5047" s="135"/>
      <c r="Z5047" s="135"/>
      <c r="AA5047" s="137"/>
      <c r="AB5047" s="137"/>
      <c r="AC5047" s="139"/>
      <c r="AD5047" s="144"/>
      <c r="AE5047" s="131">
        <f>INDEX(Where!$B$2:$B$8,MATCH('4W'!I5047,DivisionList,0))</f>
        <v>20</v>
      </c>
      <c r="AF5047" s="131">
        <f>INDEX(Where!$F$2:$F$65,MATCH('4W'!J5047,DistrictList,0))</f>
        <v>2022</v>
      </c>
      <c r="AG5047" s="131">
        <f>IF(K5047&lt;&gt;"",INDEX(Where!$K$2:$K$545,MATCH('4W'!K5047,UpazilaList,0)),"")</f>
        <v>202294</v>
      </c>
      <c r="AH5047" s="141">
        <f t="array" ref="AH5047">IF(L5047&lt;&gt;"",INDEX(Where!$Q$2:$Q$5167,MATCH('4W'!K5047&amp;'4W'!L5047,Where!$O$2:$O$5167&amp;Where!$P$2:$P$5167,0)),"")</f>
        <v>20229479</v>
      </c>
      <c r="AI5047" s="198" t="str">
        <f>IF(Table1[[#This Row],[SSID]]="", "..", Table1[[#This Row],[District]]&amp;", "&amp;Table1[[#This Row],[Upazila]]&amp;", "&amp;Table1[[#This Row],[Union]]&amp;", "&amp;Table1[[#This Row],[Location Camp]])</f>
        <v>Cox's Bazar, Ukhia, Palong Khali, Camp 10</v>
      </c>
    </row>
    <row r="5048" spans="1:35" x14ac:dyDescent="0.35">
      <c r="A5048" s="67">
        <v>277</v>
      </c>
      <c r="B5048" s="130" t="s">
        <v>4642</v>
      </c>
      <c r="C5048" s="130" t="s">
        <v>4642</v>
      </c>
      <c r="D5048" s="130" t="s">
        <v>5786</v>
      </c>
      <c r="E5048" s="130" t="s">
        <v>4631</v>
      </c>
      <c r="F5048" s="130" t="s">
        <v>5662</v>
      </c>
      <c r="G5048" s="130" t="s">
        <v>6081</v>
      </c>
      <c r="H5048" s="130" t="s">
        <v>4637</v>
      </c>
      <c r="I5048" s="131" t="s">
        <v>4</v>
      </c>
      <c r="J5048" s="131" t="s">
        <v>21</v>
      </c>
      <c r="K5048" s="130" t="s">
        <v>184</v>
      </c>
      <c r="L5048" s="130" t="s">
        <v>1533</v>
      </c>
      <c r="M5048" s="130" t="s">
        <v>4883</v>
      </c>
      <c r="N5048" s="130" t="s">
        <v>5686</v>
      </c>
      <c r="O5048" s="130" t="s">
        <v>5715</v>
      </c>
      <c r="P5048" s="132">
        <v>43048</v>
      </c>
      <c r="Q5048" s="150"/>
      <c r="R5048" s="133"/>
      <c r="S5048" s="133">
        <v>7892</v>
      </c>
      <c r="T5048" s="135">
        <v>2829</v>
      </c>
      <c r="U5048" s="135">
        <v>5063</v>
      </c>
      <c r="V5048" s="135"/>
      <c r="W5048" s="135"/>
      <c r="X5048" s="135"/>
      <c r="Y5048" s="135"/>
      <c r="Z5048" s="135"/>
      <c r="AA5048" s="137"/>
      <c r="AB5048" s="156"/>
      <c r="AC5048" s="157"/>
      <c r="AD5048" s="4"/>
      <c r="AE5048" s="131">
        <f>INDEX(Where!$B$2:$B$8,MATCH('4W'!I5048,DivisionList,0))</f>
        <v>20</v>
      </c>
      <c r="AF5048" s="131">
        <f>INDEX(Where!$F$2:$F$65,MATCH('4W'!J5048,DistrictList,0))</f>
        <v>2022</v>
      </c>
      <c r="AG5048" s="131">
        <f>IF(K5048&lt;&gt;"",INDEX(Where!$K$2:$K$545,MATCH('4W'!K5048,UpazilaList,0)),"")</f>
        <v>202294</v>
      </c>
      <c r="AH5048" s="141">
        <f t="array" ref="AH5048">IF(L5048&lt;&gt;"",INDEX(Where!$Q$2:$Q$5167,MATCH('4W'!K5048&amp;'4W'!L5048,Where!$O$2:$O$5167&amp;Where!$P$2:$P$5167,0)),"")</f>
        <v>20229479</v>
      </c>
      <c r="AI5048" s="198" t="str">
        <f>IF(Table1[[#This Row],[SSID]]="", "..", Table1[[#This Row],[District]]&amp;", "&amp;Table1[[#This Row],[Upazila]]&amp;", "&amp;Table1[[#This Row],[Union]]&amp;", "&amp;Table1[[#This Row],[Location Camp]])</f>
        <v>Cox's Bazar, Ukhia, Palong Khali, Camp 10</v>
      </c>
    </row>
    <row r="5049" spans="1:35" x14ac:dyDescent="0.35">
      <c r="A5049" s="67">
        <v>278</v>
      </c>
      <c r="B5049" s="130" t="s">
        <v>4642</v>
      </c>
      <c r="C5049" s="130" t="s">
        <v>4642</v>
      </c>
      <c r="D5049" s="130" t="s">
        <v>5786</v>
      </c>
      <c r="E5049" s="130" t="s">
        <v>4631</v>
      </c>
      <c r="F5049" s="130" t="s">
        <v>5662</v>
      </c>
      <c r="G5049" s="130" t="s">
        <v>6081</v>
      </c>
      <c r="H5049" s="130" t="s">
        <v>4637</v>
      </c>
      <c r="I5049" s="131" t="s">
        <v>4</v>
      </c>
      <c r="J5049" s="131" t="s">
        <v>21</v>
      </c>
      <c r="K5049" s="130" t="s">
        <v>184</v>
      </c>
      <c r="L5049" s="130" t="s">
        <v>1533</v>
      </c>
      <c r="M5049" s="130" t="s">
        <v>4883</v>
      </c>
      <c r="N5049" s="130" t="s">
        <v>5686</v>
      </c>
      <c r="O5049" s="130" t="s">
        <v>5715</v>
      </c>
      <c r="P5049" s="132">
        <v>43048</v>
      </c>
      <c r="Q5049" s="150"/>
      <c r="R5049" s="133"/>
      <c r="S5049" s="133">
        <v>7819</v>
      </c>
      <c r="T5049" s="135">
        <v>3275</v>
      </c>
      <c r="U5049" s="135">
        <v>4544</v>
      </c>
      <c r="V5049" s="135"/>
      <c r="W5049" s="135"/>
      <c r="X5049" s="135"/>
      <c r="Y5049" s="135"/>
      <c r="Z5049" s="135"/>
      <c r="AA5049" s="137"/>
      <c r="AB5049" s="156"/>
      <c r="AC5049" s="157"/>
      <c r="AD5049" s="4"/>
      <c r="AE5049" s="131">
        <f>INDEX(Where!$B$2:$B$8,MATCH('4W'!I5049,DivisionList,0))</f>
        <v>20</v>
      </c>
      <c r="AF5049" s="131">
        <f>INDEX(Where!$F$2:$F$65,MATCH('4W'!J5049,DistrictList,0))</f>
        <v>2022</v>
      </c>
      <c r="AG5049" s="131">
        <f>IF(K5049&lt;&gt;"",INDEX(Where!$K$2:$K$545,MATCH('4W'!K5049,UpazilaList,0)),"")</f>
        <v>202294</v>
      </c>
      <c r="AH5049" s="141">
        <f t="array" ref="AH5049">IF(L5049&lt;&gt;"",INDEX(Where!$Q$2:$Q$5167,MATCH('4W'!K5049&amp;'4W'!L5049,Where!$O$2:$O$5167&amp;Where!$P$2:$P$5167,0)),"")</f>
        <v>20229479</v>
      </c>
      <c r="AI5049" s="198" t="str">
        <f>IF(Table1[[#This Row],[SSID]]="", "..", Table1[[#This Row],[District]]&amp;", "&amp;Table1[[#This Row],[Upazila]]&amp;", "&amp;Table1[[#This Row],[Union]]&amp;", "&amp;Table1[[#This Row],[Location Camp]])</f>
        <v>Cox's Bazar, Ukhia, Palong Khali, Camp 10</v>
      </c>
    </row>
    <row r="5050" spans="1:35" x14ac:dyDescent="0.35">
      <c r="A5050" s="67">
        <v>3578</v>
      </c>
      <c r="B5050" s="130" t="s">
        <v>4673</v>
      </c>
      <c r="C5050" s="130" t="s">
        <v>5374</v>
      </c>
      <c r="D5050" s="130" t="s">
        <v>4673</v>
      </c>
      <c r="E5050" s="130" t="s">
        <v>4630</v>
      </c>
      <c r="F5050" s="130" t="s">
        <v>6362</v>
      </c>
      <c r="G5050" s="130" t="s">
        <v>6461</v>
      </c>
      <c r="H5050" s="130" t="s">
        <v>4637</v>
      </c>
      <c r="I5050" s="131" t="s">
        <v>4</v>
      </c>
      <c r="J5050" s="131" t="s">
        <v>21</v>
      </c>
      <c r="K5050" s="130" t="s">
        <v>184</v>
      </c>
      <c r="L5050" s="130" t="s">
        <v>1533</v>
      </c>
      <c r="M5050" s="130" t="s">
        <v>4883</v>
      </c>
      <c r="N5050" s="130" t="s">
        <v>5686</v>
      </c>
      <c r="O5050" s="130" t="s">
        <v>5715</v>
      </c>
      <c r="P5050" s="132">
        <v>43159</v>
      </c>
      <c r="Q5050" s="150">
        <v>43146</v>
      </c>
      <c r="R5050" s="133">
        <v>2777</v>
      </c>
      <c r="S5050" s="133">
        <v>13307</v>
      </c>
      <c r="T5050" s="135">
        <v>6392</v>
      </c>
      <c r="U5050" s="135">
        <v>6915</v>
      </c>
      <c r="V5050" s="135">
        <v>4474</v>
      </c>
      <c r="W5050" s="135">
        <v>4161</v>
      </c>
      <c r="X5050" s="135">
        <v>2441</v>
      </c>
      <c r="Y5050" s="135">
        <v>2231</v>
      </c>
      <c r="Z5050" s="135">
        <v>0</v>
      </c>
      <c r="AA5050" s="137"/>
      <c r="AB5050" s="137"/>
      <c r="AC5050" s="139"/>
      <c r="AD5050" s="144"/>
      <c r="AE5050" s="131">
        <f>INDEX(Where!$B$2:$B$8,MATCH('4W'!I5050,DivisionList,0))</f>
        <v>20</v>
      </c>
      <c r="AF5050" s="131">
        <f>INDEX(Where!$F$2:$F$65,MATCH('4W'!J5050,DistrictList,0))</f>
        <v>2022</v>
      </c>
      <c r="AG5050" s="131">
        <f>IF(K5050&lt;&gt;"",INDEX(Where!$K$2:$K$545,MATCH('4W'!K5050,UpazilaList,0)),"")</f>
        <v>202294</v>
      </c>
      <c r="AH5050" s="141">
        <f t="array" ref="AH5050">IF(L5050&lt;&gt;"",INDEX(Where!$Q$2:$Q$5167,MATCH('4W'!K5050&amp;'4W'!L5050,Where!$O$2:$O$5167&amp;Where!$P$2:$P$5167,0)),"")</f>
        <v>20229479</v>
      </c>
      <c r="AI5050" s="198" t="str">
        <f>IF(Table1[[#This Row],[SSID]]="", "..", Table1[[#This Row],[District]]&amp;", "&amp;Table1[[#This Row],[Upazila]]&amp;", "&amp;Table1[[#This Row],[Union]]&amp;", "&amp;Table1[[#This Row],[Location Camp]])</f>
        <v>Cox's Bazar, Ukhia, Palong Khali, Camp 10</v>
      </c>
    </row>
    <row r="5051" spans="1:35" x14ac:dyDescent="0.35">
      <c r="A5051" s="67">
        <v>312</v>
      </c>
      <c r="B5051" s="130" t="s">
        <v>4697</v>
      </c>
      <c r="C5051" s="130" t="s">
        <v>4697</v>
      </c>
      <c r="D5051" s="130" t="s">
        <v>5786</v>
      </c>
      <c r="E5051" s="130" t="s">
        <v>4630</v>
      </c>
      <c r="F5051" s="130" t="s">
        <v>6377</v>
      </c>
      <c r="G5051" s="130" t="s">
        <v>6378</v>
      </c>
      <c r="H5051" s="130" t="s">
        <v>4637</v>
      </c>
      <c r="I5051" s="131" t="s">
        <v>4</v>
      </c>
      <c r="J5051" s="131" t="s">
        <v>21</v>
      </c>
      <c r="K5051" s="130" t="s">
        <v>184</v>
      </c>
      <c r="L5051" s="130" t="s">
        <v>1533</v>
      </c>
      <c r="M5051" s="130" t="s">
        <v>4883</v>
      </c>
      <c r="N5051" s="130" t="s">
        <v>5686</v>
      </c>
      <c r="O5051" s="130" t="s">
        <v>5715</v>
      </c>
      <c r="P5051" s="132">
        <v>43159</v>
      </c>
      <c r="Q5051" s="150"/>
      <c r="R5051" s="133"/>
      <c r="S5051" s="133"/>
      <c r="T5051" s="135"/>
      <c r="U5051" s="135"/>
      <c r="V5051" s="135"/>
      <c r="W5051" s="135"/>
      <c r="X5051" s="135"/>
      <c r="Y5051" s="135"/>
      <c r="Z5051" s="135"/>
      <c r="AA5051" s="137"/>
      <c r="AB5051" s="137"/>
      <c r="AC5051" s="139"/>
      <c r="AD5051" s="144"/>
      <c r="AE5051" s="131">
        <f>INDEX(Where!$B$2:$B$8,MATCH('4W'!I5051,DivisionList,0))</f>
        <v>20</v>
      </c>
      <c r="AF5051" s="131">
        <f>INDEX(Where!$F$2:$F$65,MATCH('4W'!J5051,DistrictList,0))</f>
        <v>2022</v>
      </c>
      <c r="AG5051" s="131">
        <f>IF(K5051&lt;&gt;"",INDEX(Where!$K$2:$K$545,MATCH('4W'!K5051,UpazilaList,0)),"")</f>
        <v>202294</v>
      </c>
      <c r="AH5051" s="141">
        <f t="array" ref="AH5051">IF(L5051&lt;&gt;"",INDEX(Where!$Q$2:$Q$5167,MATCH('4W'!K5051&amp;'4W'!L5051,Where!$O$2:$O$5167&amp;Where!$P$2:$P$5167,0)),"")</f>
        <v>20229479</v>
      </c>
      <c r="AI5051" s="198" t="str">
        <f>IF(Table1[[#This Row],[SSID]]="", "..", Table1[[#This Row],[District]]&amp;", "&amp;Table1[[#This Row],[Upazila]]&amp;", "&amp;Table1[[#This Row],[Union]]&amp;", "&amp;Table1[[#This Row],[Location Camp]])</f>
        <v>Cox's Bazar, Ukhia, Palong Khali, Camp 10</v>
      </c>
    </row>
    <row r="5052" spans="1:35" x14ac:dyDescent="0.35">
      <c r="A5052" s="67">
        <v>329</v>
      </c>
      <c r="B5052" s="130" t="s">
        <v>5358</v>
      </c>
      <c r="C5052" s="130" t="s">
        <v>5358</v>
      </c>
      <c r="D5052" s="130" t="s">
        <v>5358</v>
      </c>
      <c r="E5052" s="130" t="s">
        <v>4630</v>
      </c>
      <c r="F5052" s="130" t="s">
        <v>6377</v>
      </c>
      <c r="G5052" s="130" t="s">
        <v>6378</v>
      </c>
      <c r="H5052" s="130" t="s">
        <v>4637</v>
      </c>
      <c r="I5052" s="131" t="s">
        <v>4</v>
      </c>
      <c r="J5052" s="131" t="s">
        <v>21</v>
      </c>
      <c r="K5052" s="130" t="s">
        <v>184</v>
      </c>
      <c r="L5052" s="130" t="s">
        <v>1533</v>
      </c>
      <c r="M5052" s="130" t="s">
        <v>4883</v>
      </c>
      <c r="N5052" s="130" t="s">
        <v>5686</v>
      </c>
      <c r="O5052" s="130" t="s">
        <v>5715</v>
      </c>
      <c r="P5052" s="132"/>
      <c r="Q5052" s="150"/>
      <c r="R5052" s="133"/>
      <c r="S5052" s="133"/>
      <c r="T5052" s="135"/>
      <c r="U5052" s="135"/>
      <c r="V5052" s="135"/>
      <c r="W5052" s="135"/>
      <c r="X5052" s="135"/>
      <c r="Y5052" s="135"/>
      <c r="Z5052" s="135"/>
      <c r="AA5052" s="137" t="s">
        <v>6417</v>
      </c>
      <c r="AB5052" s="137"/>
      <c r="AC5052" s="139"/>
      <c r="AD5052" s="144"/>
      <c r="AE5052" s="131">
        <f>INDEX(Where!$B$2:$B$8,MATCH('4W'!I5052,DivisionList,0))</f>
        <v>20</v>
      </c>
      <c r="AF5052" s="131">
        <f>INDEX(Where!$F$2:$F$65,MATCH('4W'!J5052,DistrictList,0))</f>
        <v>2022</v>
      </c>
      <c r="AG5052" s="131">
        <f>IF(K5052&lt;&gt;"",INDEX(Where!$K$2:$K$545,MATCH('4W'!K5052,UpazilaList,0)),"")</f>
        <v>202294</v>
      </c>
      <c r="AH5052" s="141">
        <f t="array" ref="AH5052">IF(L5052&lt;&gt;"",INDEX(Where!$Q$2:$Q$5167,MATCH('4W'!K5052&amp;'4W'!L5052,Where!$O$2:$O$5167&amp;Where!$P$2:$P$5167,0)),"")</f>
        <v>20229479</v>
      </c>
      <c r="AI5052" s="198" t="str">
        <f>IF(Table1[[#This Row],[SSID]]="", "..", Table1[[#This Row],[District]]&amp;", "&amp;Table1[[#This Row],[Upazila]]&amp;", "&amp;Table1[[#This Row],[Union]]&amp;", "&amp;Table1[[#This Row],[Location Camp]])</f>
        <v>Cox's Bazar, Ukhia, Palong Khali, Camp 10</v>
      </c>
    </row>
    <row r="5053" spans="1:35" x14ac:dyDescent="0.35">
      <c r="A5053" s="67">
        <v>3579</v>
      </c>
      <c r="B5053" s="130" t="s">
        <v>4673</v>
      </c>
      <c r="C5053" s="130" t="s">
        <v>5374</v>
      </c>
      <c r="D5053" s="130" t="s">
        <v>4673</v>
      </c>
      <c r="E5053" s="130" t="s">
        <v>4630</v>
      </c>
      <c r="F5053" s="130" t="s">
        <v>6377</v>
      </c>
      <c r="G5053" s="130" t="s">
        <v>6378</v>
      </c>
      <c r="H5053" s="130" t="s">
        <v>4637</v>
      </c>
      <c r="I5053" s="131" t="s">
        <v>4</v>
      </c>
      <c r="J5053" s="131" t="s">
        <v>21</v>
      </c>
      <c r="K5053" s="130" t="s">
        <v>184</v>
      </c>
      <c r="L5053" s="130" t="s">
        <v>1533</v>
      </c>
      <c r="M5053" s="130" t="s">
        <v>4883</v>
      </c>
      <c r="N5053" s="130" t="s">
        <v>5686</v>
      </c>
      <c r="O5053" s="130" t="s">
        <v>5715</v>
      </c>
      <c r="P5053" s="132">
        <v>43159</v>
      </c>
      <c r="Q5053" s="150">
        <v>43146</v>
      </c>
      <c r="R5053" s="133">
        <v>2777</v>
      </c>
      <c r="S5053" s="133">
        <v>13307</v>
      </c>
      <c r="T5053" s="135">
        <v>6392</v>
      </c>
      <c r="U5053" s="135">
        <v>6915</v>
      </c>
      <c r="V5053" s="135">
        <v>4474</v>
      </c>
      <c r="W5053" s="135">
        <v>4161</v>
      </c>
      <c r="X5053" s="135">
        <v>2441</v>
      </c>
      <c r="Y5053" s="135">
        <v>2231</v>
      </c>
      <c r="Z5053" s="135">
        <v>0</v>
      </c>
      <c r="AA5053" s="137"/>
      <c r="AB5053" s="137"/>
      <c r="AC5053" s="139"/>
      <c r="AD5053" s="144"/>
      <c r="AE5053" s="131">
        <f>INDEX(Where!$B$2:$B$8,MATCH('4W'!I5053,DivisionList,0))</f>
        <v>20</v>
      </c>
      <c r="AF5053" s="131">
        <f>INDEX(Where!$F$2:$F$65,MATCH('4W'!J5053,DistrictList,0))</f>
        <v>2022</v>
      </c>
      <c r="AG5053" s="131">
        <f>IF(K5053&lt;&gt;"",INDEX(Where!$K$2:$K$545,MATCH('4W'!K5053,UpazilaList,0)),"")</f>
        <v>202294</v>
      </c>
      <c r="AH5053" s="141">
        <f t="array" ref="AH5053">IF(L5053&lt;&gt;"",INDEX(Where!$Q$2:$Q$5167,MATCH('4W'!K5053&amp;'4W'!L5053,Where!$O$2:$O$5167&amp;Where!$P$2:$P$5167,0)),"")</f>
        <v>20229479</v>
      </c>
      <c r="AI5053" s="198" t="str">
        <f>IF(Table1[[#This Row],[SSID]]="", "..", Table1[[#This Row],[District]]&amp;", "&amp;Table1[[#This Row],[Upazila]]&amp;", "&amp;Table1[[#This Row],[Union]]&amp;", "&amp;Table1[[#This Row],[Location Camp]])</f>
        <v>Cox's Bazar, Ukhia, Palong Khali, Camp 10</v>
      </c>
    </row>
    <row r="5054" spans="1:35" x14ac:dyDescent="0.35">
      <c r="A5054" s="67">
        <v>288</v>
      </c>
      <c r="B5054" s="130" t="s">
        <v>4673</v>
      </c>
      <c r="C5054" s="130" t="s">
        <v>4716</v>
      </c>
      <c r="D5054" s="130" t="s">
        <v>4673</v>
      </c>
      <c r="E5054" s="130" t="s">
        <v>4885</v>
      </c>
      <c r="F5054" s="130" t="s">
        <v>6176</v>
      </c>
      <c r="G5054" s="130" t="s">
        <v>6188</v>
      </c>
      <c r="H5054" s="130" t="s">
        <v>4637</v>
      </c>
      <c r="I5054" s="131" t="s">
        <v>4</v>
      </c>
      <c r="J5054" s="131" t="s">
        <v>21</v>
      </c>
      <c r="K5054" s="130" t="s">
        <v>184</v>
      </c>
      <c r="L5054" s="130" t="s">
        <v>1533</v>
      </c>
      <c r="M5054" s="130" t="s">
        <v>4883</v>
      </c>
      <c r="N5054" s="130" t="s">
        <v>5686</v>
      </c>
      <c r="O5054" s="130" t="s">
        <v>5715</v>
      </c>
      <c r="P5054" s="132">
        <v>43152</v>
      </c>
      <c r="Q5054" s="150">
        <v>43281</v>
      </c>
      <c r="R5054" s="133"/>
      <c r="S5054" s="133">
        <v>58</v>
      </c>
      <c r="T5054" s="135">
        <v>35</v>
      </c>
      <c r="U5054" s="135">
        <v>23</v>
      </c>
      <c r="V5054" s="135"/>
      <c r="W5054" s="135"/>
      <c r="X5054" s="135">
        <v>23</v>
      </c>
      <c r="Y5054" s="135">
        <v>35</v>
      </c>
      <c r="Z5054" s="135"/>
      <c r="AA5054" s="137"/>
      <c r="AB5054" s="137"/>
      <c r="AC5054" s="139"/>
      <c r="AD5054" s="144"/>
      <c r="AE5054" s="131">
        <f>INDEX(Where!$B$2:$B$8,MATCH('4W'!I5054,DivisionList,0))</f>
        <v>20</v>
      </c>
      <c r="AF5054" s="131">
        <f>INDEX(Where!$F$2:$F$65,MATCH('4W'!J5054,DistrictList,0))</f>
        <v>2022</v>
      </c>
      <c r="AG5054" s="131">
        <f>IF(K5054&lt;&gt;"",INDEX(Where!$K$2:$K$545,MATCH('4W'!K5054,UpazilaList,0)),"")</f>
        <v>202294</v>
      </c>
      <c r="AH5054" s="141">
        <f t="array" ref="AH5054">IF(L5054&lt;&gt;"",INDEX(Where!$Q$2:$Q$5167,MATCH('4W'!K5054&amp;'4W'!L5054,Where!$O$2:$O$5167&amp;Where!$P$2:$P$5167,0)),"")</f>
        <v>20229479</v>
      </c>
      <c r="AI5054" s="198" t="str">
        <f>IF(Table1[[#This Row],[SSID]]="", "..", Table1[[#This Row],[District]]&amp;", "&amp;Table1[[#This Row],[Upazila]]&amp;", "&amp;Table1[[#This Row],[Union]]&amp;", "&amp;Table1[[#This Row],[Location Camp]])</f>
        <v>Cox's Bazar, Ukhia, Palong Khali, Camp 10</v>
      </c>
    </row>
    <row r="5055" spans="1:35" x14ac:dyDescent="0.35">
      <c r="A5055" s="67">
        <v>294</v>
      </c>
      <c r="B5055" s="130" t="s">
        <v>4673</v>
      </c>
      <c r="C5055" s="130" t="s">
        <v>4716</v>
      </c>
      <c r="D5055" s="130" t="s">
        <v>4673</v>
      </c>
      <c r="E5055" s="130" t="s">
        <v>4885</v>
      </c>
      <c r="F5055" s="130" t="s">
        <v>6176</v>
      </c>
      <c r="G5055" s="130" t="s">
        <v>6189</v>
      </c>
      <c r="H5055" s="130" t="s">
        <v>4637</v>
      </c>
      <c r="I5055" s="131" t="s">
        <v>4</v>
      </c>
      <c r="J5055" s="131" t="s">
        <v>21</v>
      </c>
      <c r="K5055" s="130" t="s">
        <v>184</v>
      </c>
      <c r="L5055" s="130" t="s">
        <v>1533</v>
      </c>
      <c r="M5055" s="130" t="s">
        <v>4883</v>
      </c>
      <c r="N5055" s="130" t="s">
        <v>5686</v>
      </c>
      <c r="O5055" s="130" t="s">
        <v>5715</v>
      </c>
      <c r="P5055" s="132">
        <v>43152</v>
      </c>
      <c r="Q5055" s="150">
        <v>43281</v>
      </c>
      <c r="R5055" s="133"/>
      <c r="S5055" s="133">
        <v>5</v>
      </c>
      <c r="T5055" s="135">
        <v>3</v>
      </c>
      <c r="U5055" s="135">
        <v>2</v>
      </c>
      <c r="V5055" s="135"/>
      <c r="W5055" s="135"/>
      <c r="X5055" s="135">
        <v>2</v>
      </c>
      <c r="Y5055" s="135">
        <v>3</v>
      </c>
      <c r="Z5055" s="135"/>
      <c r="AA5055" s="137"/>
      <c r="AB5055" s="137"/>
      <c r="AC5055" s="139"/>
      <c r="AD5055" s="144"/>
      <c r="AE5055" s="131">
        <f>INDEX(Where!$B$2:$B$8,MATCH('4W'!I5055,DivisionList,0))</f>
        <v>20</v>
      </c>
      <c r="AF5055" s="131">
        <f>INDEX(Where!$F$2:$F$65,MATCH('4W'!J5055,DistrictList,0))</f>
        <v>2022</v>
      </c>
      <c r="AG5055" s="131">
        <f>IF(K5055&lt;&gt;"",INDEX(Where!$K$2:$K$545,MATCH('4W'!K5055,UpazilaList,0)),"")</f>
        <v>202294</v>
      </c>
      <c r="AH5055" s="141">
        <f t="array" ref="AH5055">IF(L5055&lt;&gt;"",INDEX(Where!$Q$2:$Q$5167,MATCH('4W'!K5055&amp;'4W'!L5055,Where!$O$2:$O$5167&amp;Where!$P$2:$P$5167,0)),"")</f>
        <v>20229479</v>
      </c>
      <c r="AI5055" s="198" t="str">
        <f>IF(Table1[[#This Row],[SSID]]="", "..", Table1[[#This Row],[District]]&amp;", "&amp;Table1[[#This Row],[Upazila]]&amp;", "&amp;Table1[[#This Row],[Union]]&amp;", "&amp;Table1[[#This Row],[Location Camp]])</f>
        <v>Cox's Bazar, Ukhia, Palong Khali, Camp 10</v>
      </c>
    </row>
    <row r="5056" spans="1:35" x14ac:dyDescent="0.35">
      <c r="A5056" s="67">
        <v>305</v>
      </c>
      <c r="B5056" s="130" t="s">
        <v>4673</v>
      </c>
      <c r="C5056" s="130" t="s">
        <v>4658</v>
      </c>
      <c r="D5056" s="130" t="s">
        <v>6355</v>
      </c>
      <c r="E5056" s="130" t="s">
        <v>6550</v>
      </c>
      <c r="F5056" s="130" t="s">
        <v>6334</v>
      </c>
      <c r="G5056" s="130" t="s">
        <v>6357</v>
      </c>
      <c r="H5056" s="130" t="s">
        <v>4637</v>
      </c>
      <c r="I5056" s="131" t="s">
        <v>4</v>
      </c>
      <c r="J5056" s="131" t="s">
        <v>21</v>
      </c>
      <c r="K5056" s="130" t="s">
        <v>184</v>
      </c>
      <c r="L5056" s="130" t="s">
        <v>1533</v>
      </c>
      <c r="M5056" s="130" t="s">
        <v>4883</v>
      </c>
      <c r="N5056" s="130" t="s">
        <v>5686</v>
      </c>
      <c r="O5056" s="130" t="s">
        <v>5715</v>
      </c>
      <c r="P5056" s="132">
        <v>43146</v>
      </c>
      <c r="Q5056" s="150">
        <v>43465</v>
      </c>
      <c r="R5056" s="133"/>
      <c r="S5056" s="133"/>
      <c r="T5056" s="135"/>
      <c r="U5056" s="135"/>
      <c r="V5056" s="135"/>
      <c r="W5056" s="135"/>
      <c r="X5056" s="135"/>
      <c r="Y5056" s="135"/>
      <c r="Z5056" s="135"/>
      <c r="AA5056" s="137" t="s">
        <v>6356</v>
      </c>
      <c r="AB5056" s="137"/>
      <c r="AC5056" s="139"/>
      <c r="AD5056" s="144"/>
      <c r="AE5056" s="131">
        <f>INDEX(Where!$B$2:$B$8,MATCH('4W'!I5056,DivisionList,0))</f>
        <v>20</v>
      </c>
      <c r="AF5056" s="131">
        <f>INDEX(Where!$F$2:$F$65,MATCH('4W'!J5056,DistrictList,0))</f>
        <v>2022</v>
      </c>
      <c r="AG5056" s="131">
        <f>IF(K5056&lt;&gt;"",INDEX(Where!$K$2:$K$545,MATCH('4W'!K5056,UpazilaList,0)),"")</f>
        <v>202294</v>
      </c>
      <c r="AH5056" s="141">
        <f t="array" ref="AH5056">IF(L5056&lt;&gt;"",INDEX(Where!$Q$2:$Q$5167,MATCH('4W'!K5056&amp;'4W'!L5056,Where!$O$2:$O$5167&amp;Where!$P$2:$P$5167,0)),"")</f>
        <v>20229479</v>
      </c>
      <c r="AI5056" s="198" t="str">
        <f>IF(Table1[[#This Row],[SSID]]="", "..", Table1[[#This Row],[District]]&amp;", "&amp;Table1[[#This Row],[Upazila]]&amp;", "&amp;Table1[[#This Row],[Union]]&amp;", "&amp;Table1[[#This Row],[Location Camp]])</f>
        <v>Cox's Bazar, Ukhia, Palong Khali, Camp 10</v>
      </c>
    </row>
    <row r="5057" spans="1:35" x14ac:dyDescent="0.35">
      <c r="A5057" s="67">
        <v>298</v>
      </c>
      <c r="B5057" s="130" t="s">
        <v>4673</v>
      </c>
      <c r="C5057" s="130" t="s">
        <v>4687</v>
      </c>
      <c r="D5057" s="130" t="s">
        <v>4673</v>
      </c>
      <c r="E5057" s="130" t="s">
        <v>6550</v>
      </c>
      <c r="F5057" s="130" t="s">
        <v>6331</v>
      </c>
      <c r="G5057" s="130" t="s">
        <v>6332</v>
      </c>
      <c r="H5057" s="130" t="s">
        <v>6555</v>
      </c>
      <c r="I5057" s="131" t="s">
        <v>4</v>
      </c>
      <c r="J5057" s="131" t="s">
        <v>21</v>
      </c>
      <c r="K5057" s="130" t="s">
        <v>184</v>
      </c>
      <c r="L5057" s="130" t="s">
        <v>1533</v>
      </c>
      <c r="M5057" s="130" t="s">
        <v>4883</v>
      </c>
      <c r="N5057" s="130" t="s">
        <v>5686</v>
      </c>
      <c r="O5057" s="130" t="s">
        <v>5715</v>
      </c>
      <c r="P5057" s="132">
        <v>43139</v>
      </c>
      <c r="Q5057" s="150">
        <v>43343</v>
      </c>
      <c r="R5057" s="133"/>
      <c r="S5057" s="133"/>
      <c r="T5057" s="135"/>
      <c r="U5057" s="135"/>
      <c r="V5057" s="135"/>
      <c r="W5057" s="135"/>
      <c r="X5057" s="135"/>
      <c r="Y5057" s="135"/>
      <c r="Z5057" s="135"/>
      <c r="AA5057" s="137"/>
      <c r="AB5057" s="137"/>
      <c r="AC5057" s="139"/>
      <c r="AD5057" s="144"/>
      <c r="AE5057" s="131">
        <f>INDEX(Where!$B$2:$B$8,MATCH('4W'!I5057,DivisionList,0))</f>
        <v>20</v>
      </c>
      <c r="AF5057" s="131">
        <f>INDEX(Where!$F$2:$F$65,MATCH('4W'!J5057,DistrictList,0))</f>
        <v>2022</v>
      </c>
      <c r="AG5057" s="131">
        <f>IF(K5057&lt;&gt;"",INDEX(Where!$K$2:$K$545,MATCH('4W'!K5057,UpazilaList,0)),"")</f>
        <v>202294</v>
      </c>
      <c r="AH5057" s="141">
        <f t="array" ref="AH5057">IF(L5057&lt;&gt;"",INDEX(Where!$Q$2:$Q$5167,MATCH('4W'!K5057&amp;'4W'!L5057,Where!$O$2:$O$5167&amp;Where!$P$2:$P$5167,0)),"")</f>
        <v>20229479</v>
      </c>
      <c r="AI5057" s="198" t="str">
        <f>IF(Table1[[#This Row],[SSID]]="", "..", Table1[[#This Row],[District]]&amp;", "&amp;Table1[[#This Row],[Upazila]]&amp;", "&amp;Table1[[#This Row],[Union]]&amp;", "&amp;Table1[[#This Row],[Location Camp]])</f>
        <v>Cox's Bazar, Ukhia, Palong Khali, Camp 10</v>
      </c>
    </row>
    <row r="5058" spans="1:35" x14ac:dyDescent="0.35">
      <c r="A5058" s="67">
        <v>299</v>
      </c>
      <c r="B5058" s="130" t="s">
        <v>4673</v>
      </c>
      <c r="C5058" s="130" t="s">
        <v>4687</v>
      </c>
      <c r="D5058" s="130" t="s">
        <v>4673</v>
      </c>
      <c r="E5058" s="130" t="s">
        <v>6550</v>
      </c>
      <c r="F5058" s="130" t="s">
        <v>6331</v>
      </c>
      <c r="G5058" s="130" t="s">
        <v>6333</v>
      </c>
      <c r="H5058" s="130" t="s">
        <v>6555</v>
      </c>
      <c r="I5058" s="131" t="s">
        <v>4</v>
      </c>
      <c r="J5058" s="131" t="s">
        <v>21</v>
      </c>
      <c r="K5058" s="130" t="s">
        <v>184</v>
      </c>
      <c r="L5058" s="130" t="s">
        <v>1533</v>
      </c>
      <c r="M5058" s="130" t="s">
        <v>4883</v>
      </c>
      <c r="N5058" s="130" t="s">
        <v>5686</v>
      </c>
      <c r="O5058" s="130" t="s">
        <v>5715</v>
      </c>
      <c r="P5058" s="132">
        <v>43139</v>
      </c>
      <c r="Q5058" s="150">
        <v>43343</v>
      </c>
      <c r="R5058" s="133"/>
      <c r="S5058" s="133"/>
      <c r="T5058" s="135"/>
      <c r="U5058" s="135"/>
      <c r="V5058" s="135"/>
      <c r="W5058" s="135"/>
      <c r="X5058" s="135"/>
      <c r="Y5058" s="135"/>
      <c r="Z5058" s="135"/>
      <c r="AA5058" s="137"/>
      <c r="AB5058" s="137"/>
      <c r="AC5058" s="139"/>
      <c r="AD5058" s="144"/>
      <c r="AE5058" s="131">
        <f>INDEX(Where!$B$2:$B$8,MATCH('4W'!I5058,DivisionList,0))</f>
        <v>20</v>
      </c>
      <c r="AF5058" s="131">
        <f>INDEX(Where!$F$2:$F$65,MATCH('4W'!J5058,DistrictList,0))</f>
        <v>2022</v>
      </c>
      <c r="AG5058" s="131">
        <f>IF(K5058&lt;&gt;"",INDEX(Where!$K$2:$K$545,MATCH('4W'!K5058,UpazilaList,0)),"")</f>
        <v>202294</v>
      </c>
      <c r="AH5058" s="141">
        <f t="array" ref="AH5058">IF(L5058&lt;&gt;"",INDEX(Where!$Q$2:$Q$5167,MATCH('4W'!K5058&amp;'4W'!L5058,Where!$O$2:$O$5167&amp;Where!$P$2:$P$5167,0)),"")</f>
        <v>20229479</v>
      </c>
      <c r="AI5058" s="198" t="str">
        <f>IF(Table1[[#This Row],[SSID]]="", "..", Table1[[#This Row],[District]]&amp;", "&amp;Table1[[#This Row],[Upazila]]&amp;", "&amp;Table1[[#This Row],[Union]]&amp;", "&amp;Table1[[#This Row],[Location Camp]])</f>
        <v>Cox's Bazar, Ukhia, Palong Khali, Camp 10</v>
      </c>
    </row>
    <row r="5059" spans="1:35" x14ac:dyDescent="0.35">
      <c r="A5059" s="67">
        <v>281</v>
      </c>
      <c r="B5059" s="130" t="s">
        <v>4658</v>
      </c>
      <c r="C5059" s="130" t="s">
        <v>4658</v>
      </c>
      <c r="D5059" s="130" t="s">
        <v>5786</v>
      </c>
      <c r="E5059" s="130" t="s">
        <v>4631</v>
      </c>
      <c r="F5059" s="130" t="s">
        <v>5663</v>
      </c>
      <c r="G5059" s="130" t="s">
        <v>6115</v>
      </c>
      <c r="H5059" s="130" t="s">
        <v>4637</v>
      </c>
      <c r="I5059" s="131" t="s">
        <v>4</v>
      </c>
      <c r="J5059" s="131" t="s">
        <v>21</v>
      </c>
      <c r="K5059" s="130" t="s">
        <v>184</v>
      </c>
      <c r="L5059" s="130" t="s">
        <v>1533</v>
      </c>
      <c r="M5059" s="130" t="s">
        <v>4883</v>
      </c>
      <c r="N5059" s="130" t="s">
        <v>5686</v>
      </c>
      <c r="O5059" s="130" t="s">
        <v>5715</v>
      </c>
      <c r="P5059" s="132">
        <v>42974</v>
      </c>
      <c r="Q5059" s="150">
        <v>43151</v>
      </c>
      <c r="R5059" s="133"/>
      <c r="S5059" s="133">
        <v>5919</v>
      </c>
      <c r="T5059" s="135">
        <v>0</v>
      </c>
      <c r="U5059" s="135">
        <v>5919</v>
      </c>
      <c r="V5059" s="135"/>
      <c r="W5059" s="135"/>
      <c r="X5059" s="135"/>
      <c r="Y5059" s="135"/>
      <c r="Z5059" s="135"/>
      <c r="AA5059" s="137"/>
      <c r="AB5059" s="156"/>
      <c r="AC5059" s="157"/>
      <c r="AD5059" s="4"/>
      <c r="AE5059" s="131">
        <f>INDEX(Where!$B$2:$B$8,MATCH('4W'!I5059,DivisionList,0))</f>
        <v>20</v>
      </c>
      <c r="AF5059" s="131">
        <f>INDEX(Where!$F$2:$F$65,MATCH('4W'!J5059,DistrictList,0))</f>
        <v>2022</v>
      </c>
      <c r="AG5059" s="131">
        <f>IF(K5059&lt;&gt;"",INDEX(Where!$K$2:$K$545,MATCH('4W'!K5059,UpazilaList,0)),"")</f>
        <v>202294</v>
      </c>
      <c r="AH5059" s="141">
        <f t="array" ref="AH5059">IF(L5059&lt;&gt;"",INDEX(Where!$Q$2:$Q$5167,MATCH('4W'!K5059&amp;'4W'!L5059,Where!$O$2:$O$5167&amp;Where!$P$2:$P$5167,0)),"")</f>
        <v>20229479</v>
      </c>
      <c r="AI5059" s="198" t="str">
        <f>IF(Table1[[#This Row],[SSID]]="", "..", Table1[[#This Row],[District]]&amp;", "&amp;Table1[[#This Row],[Upazila]]&amp;", "&amp;Table1[[#This Row],[Union]]&amp;", "&amp;Table1[[#This Row],[Location Camp]])</f>
        <v>Cox's Bazar, Ukhia, Palong Khali, Camp 10</v>
      </c>
    </row>
    <row r="5060" spans="1:35" x14ac:dyDescent="0.35">
      <c r="A5060" s="67">
        <v>296</v>
      </c>
      <c r="B5060" s="130" t="s">
        <v>4673</v>
      </c>
      <c r="C5060" s="130" t="s">
        <v>4687</v>
      </c>
      <c r="D5060" s="130" t="s">
        <v>4673</v>
      </c>
      <c r="E5060" s="130" t="s">
        <v>6550</v>
      </c>
      <c r="F5060" s="130" t="s">
        <v>6328</v>
      </c>
      <c r="G5060" s="130" t="s">
        <v>6329</v>
      </c>
      <c r="H5060" s="130" t="s">
        <v>6555</v>
      </c>
      <c r="I5060" s="131" t="s">
        <v>4</v>
      </c>
      <c r="J5060" s="131" t="s">
        <v>21</v>
      </c>
      <c r="K5060" s="130" t="s">
        <v>184</v>
      </c>
      <c r="L5060" s="130" t="s">
        <v>1533</v>
      </c>
      <c r="M5060" s="130" t="s">
        <v>4883</v>
      </c>
      <c r="N5060" s="130" t="s">
        <v>5686</v>
      </c>
      <c r="O5060" s="130" t="s">
        <v>5715</v>
      </c>
      <c r="P5060" s="132">
        <v>43139</v>
      </c>
      <c r="Q5060" s="150">
        <v>43343</v>
      </c>
      <c r="R5060" s="133"/>
      <c r="S5060" s="133"/>
      <c r="T5060" s="135"/>
      <c r="U5060" s="135"/>
      <c r="V5060" s="135"/>
      <c r="W5060" s="135"/>
      <c r="X5060" s="135"/>
      <c r="Y5060" s="135"/>
      <c r="Z5060" s="135"/>
      <c r="AA5060" s="137"/>
      <c r="AB5060" s="137"/>
      <c r="AC5060" s="139"/>
      <c r="AD5060" s="144"/>
      <c r="AE5060" s="131">
        <f>INDEX(Where!$B$2:$B$8,MATCH('4W'!I5060,DivisionList,0))</f>
        <v>20</v>
      </c>
      <c r="AF5060" s="131">
        <f>INDEX(Where!$F$2:$F$65,MATCH('4W'!J5060,DistrictList,0))</f>
        <v>2022</v>
      </c>
      <c r="AG5060" s="131">
        <f>IF(K5060&lt;&gt;"",INDEX(Where!$K$2:$K$545,MATCH('4W'!K5060,UpazilaList,0)),"")</f>
        <v>202294</v>
      </c>
      <c r="AH5060" s="141">
        <f t="array" ref="AH5060">IF(L5060&lt;&gt;"",INDEX(Where!$Q$2:$Q$5167,MATCH('4W'!K5060&amp;'4W'!L5060,Where!$O$2:$O$5167&amp;Where!$P$2:$P$5167,0)),"")</f>
        <v>20229479</v>
      </c>
      <c r="AI5060" s="198" t="str">
        <f>IF(Table1[[#This Row],[SSID]]="", "..", Table1[[#This Row],[District]]&amp;", "&amp;Table1[[#This Row],[Upazila]]&amp;", "&amp;Table1[[#This Row],[Union]]&amp;", "&amp;Table1[[#This Row],[Location Camp]])</f>
        <v>Cox's Bazar, Ukhia, Palong Khali, Camp 10</v>
      </c>
    </row>
    <row r="5061" spans="1:35" x14ac:dyDescent="0.35">
      <c r="A5061" s="67">
        <v>303</v>
      </c>
      <c r="B5061" s="130" t="s">
        <v>4673</v>
      </c>
      <c r="C5061" s="130" t="s">
        <v>4658</v>
      </c>
      <c r="D5061" s="130" t="s">
        <v>6355</v>
      </c>
      <c r="E5061" s="130" t="s">
        <v>6550</v>
      </c>
      <c r="F5061" s="130" t="s">
        <v>6328</v>
      </c>
      <c r="G5061" s="130" t="s">
        <v>6329</v>
      </c>
      <c r="H5061" s="130" t="s">
        <v>4637</v>
      </c>
      <c r="I5061" s="131" t="s">
        <v>4</v>
      </c>
      <c r="J5061" s="131" t="s">
        <v>21</v>
      </c>
      <c r="K5061" s="130" t="s">
        <v>184</v>
      </c>
      <c r="L5061" s="130" t="s">
        <v>1533</v>
      </c>
      <c r="M5061" s="130" t="s">
        <v>4883</v>
      </c>
      <c r="N5061" s="130" t="s">
        <v>5686</v>
      </c>
      <c r="O5061" s="130" t="s">
        <v>5715</v>
      </c>
      <c r="P5061" s="132">
        <v>43146</v>
      </c>
      <c r="Q5061" s="150">
        <v>43465</v>
      </c>
      <c r="R5061" s="133"/>
      <c r="S5061" s="133"/>
      <c r="T5061" s="135"/>
      <c r="U5061" s="135"/>
      <c r="V5061" s="135"/>
      <c r="W5061" s="135"/>
      <c r="X5061" s="135"/>
      <c r="Y5061" s="135"/>
      <c r="Z5061" s="135"/>
      <c r="AA5061" s="137" t="s">
        <v>6356</v>
      </c>
      <c r="AB5061" s="137"/>
      <c r="AC5061" s="139"/>
      <c r="AD5061" s="144"/>
      <c r="AE5061" s="131">
        <f>INDEX(Where!$B$2:$B$8,MATCH('4W'!I5061,DivisionList,0))</f>
        <v>20</v>
      </c>
      <c r="AF5061" s="131">
        <f>INDEX(Where!$F$2:$F$65,MATCH('4W'!J5061,DistrictList,0))</f>
        <v>2022</v>
      </c>
      <c r="AG5061" s="131">
        <f>IF(K5061&lt;&gt;"",INDEX(Where!$K$2:$K$545,MATCH('4W'!K5061,UpazilaList,0)),"")</f>
        <v>202294</v>
      </c>
      <c r="AH5061" s="141">
        <f t="array" ref="AH5061">IF(L5061&lt;&gt;"",INDEX(Where!$Q$2:$Q$5167,MATCH('4W'!K5061&amp;'4W'!L5061,Where!$O$2:$O$5167&amp;Where!$P$2:$P$5167,0)),"")</f>
        <v>20229479</v>
      </c>
      <c r="AI5061" s="198" t="str">
        <f>IF(Table1[[#This Row],[SSID]]="", "..", Table1[[#This Row],[District]]&amp;", "&amp;Table1[[#This Row],[Upazila]]&amp;", "&amp;Table1[[#This Row],[Union]]&amp;", "&amp;Table1[[#This Row],[Location Camp]])</f>
        <v>Cox's Bazar, Ukhia, Palong Khali, Camp 10</v>
      </c>
    </row>
    <row r="5062" spans="1:35" x14ac:dyDescent="0.35">
      <c r="A5062" s="67">
        <v>297</v>
      </c>
      <c r="B5062" s="130" t="s">
        <v>4673</v>
      </c>
      <c r="C5062" s="130" t="s">
        <v>4687</v>
      </c>
      <c r="D5062" s="130" t="s">
        <v>4673</v>
      </c>
      <c r="E5062" s="130" t="s">
        <v>6550</v>
      </c>
      <c r="F5062" s="130" t="s">
        <v>6328</v>
      </c>
      <c r="G5062" s="130" t="s">
        <v>6337</v>
      </c>
      <c r="H5062" s="130" t="s">
        <v>4637</v>
      </c>
      <c r="I5062" s="131" t="s">
        <v>4</v>
      </c>
      <c r="J5062" s="131" t="s">
        <v>21</v>
      </c>
      <c r="K5062" s="130" t="s">
        <v>184</v>
      </c>
      <c r="L5062" s="130" t="s">
        <v>1533</v>
      </c>
      <c r="M5062" s="130" t="s">
        <v>4883</v>
      </c>
      <c r="N5062" s="130" t="s">
        <v>5686</v>
      </c>
      <c r="O5062" s="130" t="s">
        <v>5715</v>
      </c>
      <c r="P5062" s="132">
        <v>43139</v>
      </c>
      <c r="Q5062" s="150">
        <v>43343</v>
      </c>
      <c r="R5062" s="133"/>
      <c r="S5062" s="133">
        <v>28</v>
      </c>
      <c r="T5062" s="135"/>
      <c r="U5062" s="135"/>
      <c r="V5062" s="135"/>
      <c r="W5062" s="135"/>
      <c r="X5062" s="135"/>
      <c r="Y5062" s="135"/>
      <c r="Z5062" s="135"/>
      <c r="AA5062" s="137"/>
      <c r="AB5062" s="137"/>
      <c r="AC5062" s="139"/>
      <c r="AD5062" s="144"/>
      <c r="AE5062" s="131">
        <f>INDEX(Where!$B$2:$B$8,MATCH('4W'!I5062,DivisionList,0))</f>
        <v>20</v>
      </c>
      <c r="AF5062" s="131">
        <f>INDEX(Where!$F$2:$F$65,MATCH('4W'!J5062,DistrictList,0))</f>
        <v>2022</v>
      </c>
      <c r="AG5062" s="131">
        <f>IF(K5062&lt;&gt;"",INDEX(Where!$K$2:$K$545,MATCH('4W'!K5062,UpazilaList,0)),"")</f>
        <v>202294</v>
      </c>
      <c r="AH5062" s="141">
        <f t="array" ref="AH5062">IF(L5062&lt;&gt;"",INDEX(Where!$Q$2:$Q$5167,MATCH('4W'!K5062&amp;'4W'!L5062,Where!$O$2:$O$5167&amp;Where!$P$2:$P$5167,0)),"")</f>
        <v>20229479</v>
      </c>
      <c r="AI5062" s="198" t="str">
        <f>IF(Table1[[#This Row],[SSID]]="", "..", Table1[[#This Row],[District]]&amp;", "&amp;Table1[[#This Row],[Upazila]]&amp;", "&amp;Table1[[#This Row],[Union]]&amp;", "&amp;Table1[[#This Row],[Location Camp]])</f>
        <v>Cox's Bazar, Ukhia, Palong Khali, Camp 10</v>
      </c>
    </row>
    <row r="5063" spans="1:35" x14ac:dyDescent="0.35">
      <c r="A5063" s="67">
        <v>211</v>
      </c>
      <c r="B5063" s="130" t="s">
        <v>4642</v>
      </c>
      <c r="C5063" s="130" t="s">
        <v>5786</v>
      </c>
      <c r="D5063" s="130" t="s">
        <v>6053</v>
      </c>
      <c r="E5063" s="130" t="s">
        <v>4692</v>
      </c>
      <c r="F5063" s="130" t="s">
        <v>4695</v>
      </c>
      <c r="G5063" s="130" t="s">
        <v>6019</v>
      </c>
      <c r="H5063" s="130" t="s">
        <v>4638</v>
      </c>
      <c r="I5063" s="131" t="s">
        <v>4</v>
      </c>
      <c r="J5063" s="131" t="s">
        <v>21</v>
      </c>
      <c r="K5063" s="130" t="s">
        <v>184</v>
      </c>
      <c r="L5063" s="130" t="s">
        <v>1533</v>
      </c>
      <c r="M5063" s="130" t="s">
        <v>4883</v>
      </c>
      <c r="N5063" s="130" t="s">
        <v>5686</v>
      </c>
      <c r="O5063" s="130" t="s">
        <v>5715</v>
      </c>
      <c r="P5063" s="132">
        <v>43136</v>
      </c>
      <c r="Q5063" s="132">
        <v>43136</v>
      </c>
      <c r="R5063" s="133">
        <v>100</v>
      </c>
      <c r="S5063" s="133">
        <v>500</v>
      </c>
      <c r="T5063" s="135"/>
      <c r="U5063" s="135"/>
      <c r="V5063" s="135"/>
      <c r="W5063" s="135"/>
      <c r="X5063" s="135"/>
      <c r="Y5063" s="135"/>
      <c r="Z5063" s="135"/>
      <c r="AA5063" s="137"/>
      <c r="AB5063" s="137"/>
      <c r="AC5063" s="139"/>
      <c r="AD5063" s="140"/>
      <c r="AE5063" s="131">
        <f>INDEX(Where!$B$2:$B$8,MATCH('4W'!I5063,DivisionList,0))</f>
        <v>20</v>
      </c>
      <c r="AF5063" s="131">
        <f>INDEX(Where!$F$2:$F$65,MATCH('4W'!J5063,DistrictList,0))</f>
        <v>2022</v>
      </c>
      <c r="AG5063" s="131">
        <f>IF(K5063&lt;&gt;"",INDEX(Where!$K$2:$K$545,MATCH('4W'!K5063,UpazilaList,0)),"")</f>
        <v>202294</v>
      </c>
      <c r="AH5063" s="141">
        <f t="array" ref="AH5063">IF(L5063&lt;&gt;"",INDEX(Where!$Q$2:$Q$5167,MATCH('4W'!K5063&amp;'4W'!L5063,Where!$O$2:$O$5167&amp;Where!$P$2:$P$5167,0)),"")</f>
        <v>20229479</v>
      </c>
      <c r="AI5063" s="198" t="str">
        <f>IF(Table1[[#This Row],[SSID]]="", "..", Table1[[#This Row],[District]]&amp;", "&amp;Table1[[#This Row],[Upazila]]&amp;", "&amp;Table1[[#This Row],[Union]]&amp;", "&amp;Table1[[#This Row],[Location Camp]])</f>
        <v>Cox's Bazar, Ukhia, Palong Khali, Camp 10</v>
      </c>
    </row>
    <row r="5064" spans="1:35" x14ac:dyDescent="0.35">
      <c r="A5064" s="67">
        <v>212</v>
      </c>
      <c r="B5064" s="130" t="s">
        <v>4642</v>
      </c>
      <c r="C5064" s="130" t="s">
        <v>5786</v>
      </c>
      <c r="D5064" s="130" t="s">
        <v>6053</v>
      </c>
      <c r="E5064" s="130" t="s">
        <v>4692</v>
      </c>
      <c r="F5064" s="130" t="s">
        <v>4695</v>
      </c>
      <c r="G5064" s="130" t="s">
        <v>6019</v>
      </c>
      <c r="H5064" s="130" t="s">
        <v>4638</v>
      </c>
      <c r="I5064" s="131" t="s">
        <v>4</v>
      </c>
      <c r="J5064" s="131" t="s">
        <v>21</v>
      </c>
      <c r="K5064" s="130" t="s">
        <v>184</v>
      </c>
      <c r="L5064" s="130" t="s">
        <v>1533</v>
      </c>
      <c r="M5064" s="130" t="s">
        <v>4883</v>
      </c>
      <c r="N5064" s="130" t="s">
        <v>5686</v>
      </c>
      <c r="O5064" s="130" t="s">
        <v>5715</v>
      </c>
      <c r="P5064" s="132">
        <v>43138</v>
      </c>
      <c r="Q5064" s="132">
        <v>43138</v>
      </c>
      <c r="R5064" s="133">
        <v>50</v>
      </c>
      <c r="S5064" s="133">
        <v>250</v>
      </c>
      <c r="T5064" s="135"/>
      <c r="U5064" s="135"/>
      <c r="V5064" s="135"/>
      <c r="W5064" s="135"/>
      <c r="X5064" s="135"/>
      <c r="Y5064" s="135"/>
      <c r="Z5064" s="135"/>
      <c r="AA5064" s="137"/>
      <c r="AB5064" s="137"/>
      <c r="AC5064" s="139"/>
      <c r="AD5064" s="140"/>
      <c r="AE5064" s="131">
        <f>INDEX(Where!$B$2:$B$8,MATCH('4W'!I5064,DivisionList,0))</f>
        <v>20</v>
      </c>
      <c r="AF5064" s="131">
        <f>INDEX(Where!$F$2:$F$65,MATCH('4W'!J5064,DistrictList,0))</f>
        <v>2022</v>
      </c>
      <c r="AG5064" s="131">
        <f>IF(K5064&lt;&gt;"",INDEX(Where!$K$2:$K$545,MATCH('4W'!K5064,UpazilaList,0)),"")</f>
        <v>202294</v>
      </c>
      <c r="AH5064" s="141">
        <f t="array" ref="AH5064">IF(L5064&lt;&gt;"",INDEX(Where!$Q$2:$Q$5167,MATCH('4W'!K5064&amp;'4W'!L5064,Where!$O$2:$O$5167&amp;Where!$P$2:$P$5167,0)),"")</f>
        <v>20229479</v>
      </c>
      <c r="AI5064" s="198" t="str">
        <f>IF(Table1[[#This Row],[SSID]]="", "..", Table1[[#This Row],[District]]&amp;", "&amp;Table1[[#This Row],[Upazila]]&amp;", "&amp;Table1[[#This Row],[Union]]&amp;", "&amp;Table1[[#This Row],[Location Camp]])</f>
        <v>Cox's Bazar, Ukhia, Palong Khali, Camp 10</v>
      </c>
    </row>
    <row r="5065" spans="1:35" x14ac:dyDescent="0.35">
      <c r="A5065" s="67">
        <v>213</v>
      </c>
      <c r="B5065" s="130" t="s">
        <v>4642</v>
      </c>
      <c r="C5065" s="130" t="s">
        <v>5786</v>
      </c>
      <c r="D5065" s="130" t="s">
        <v>6053</v>
      </c>
      <c r="E5065" s="130" t="s">
        <v>4692</v>
      </c>
      <c r="F5065" s="130" t="s">
        <v>4695</v>
      </c>
      <c r="G5065" s="130" t="s">
        <v>6019</v>
      </c>
      <c r="H5065" s="130" t="s">
        <v>4638</v>
      </c>
      <c r="I5065" s="131" t="s">
        <v>4</v>
      </c>
      <c r="J5065" s="131" t="s">
        <v>21</v>
      </c>
      <c r="K5065" s="130" t="s">
        <v>184</v>
      </c>
      <c r="L5065" s="130" t="s">
        <v>1533</v>
      </c>
      <c r="M5065" s="130" t="s">
        <v>4883</v>
      </c>
      <c r="N5065" s="130" t="s">
        <v>5686</v>
      </c>
      <c r="O5065" s="130" t="s">
        <v>5715</v>
      </c>
      <c r="P5065" s="132">
        <v>43141</v>
      </c>
      <c r="Q5065" s="132">
        <v>43141</v>
      </c>
      <c r="R5065" s="133">
        <v>50</v>
      </c>
      <c r="S5065" s="133">
        <v>250</v>
      </c>
      <c r="T5065" s="135"/>
      <c r="U5065" s="135"/>
      <c r="V5065" s="135"/>
      <c r="W5065" s="135"/>
      <c r="X5065" s="135"/>
      <c r="Y5065" s="135"/>
      <c r="Z5065" s="135"/>
      <c r="AA5065" s="137"/>
      <c r="AB5065" s="137"/>
      <c r="AC5065" s="139"/>
      <c r="AD5065" s="140"/>
      <c r="AE5065" s="131">
        <f>INDEX(Where!$B$2:$B$8,MATCH('4W'!I5065,DivisionList,0))</f>
        <v>20</v>
      </c>
      <c r="AF5065" s="131">
        <f>INDEX(Where!$F$2:$F$65,MATCH('4W'!J5065,DistrictList,0))</f>
        <v>2022</v>
      </c>
      <c r="AG5065" s="131">
        <f>IF(K5065&lt;&gt;"",INDEX(Where!$K$2:$K$545,MATCH('4W'!K5065,UpazilaList,0)),"")</f>
        <v>202294</v>
      </c>
      <c r="AH5065" s="141">
        <f t="array" ref="AH5065">IF(L5065&lt;&gt;"",INDEX(Where!$Q$2:$Q$5167,MATCH('4W'!K5065&amp;'4W'!L5065,Where!$O$2:$O$5167&amp;Where!$P$2:$P$5167,0)),"")</f>
        <v>20229479</v>
      </c>
      <c r="AI5065" s="198" t="str">
        <f>IF(Table1[[#This Row],[SSID]]="", "..", Table1[[#This Row],[District]]&amp;", "&amp;Table1[[#This Row],[Upazila]]&amp;", "&amp;Table1[[#This Row],[Union]]&amp;", "&amp;Table1[[#This Row],[Location Camp]])</f>
        <v>Cox's Bazar, Ukhia, Palong Khali, Camp 10</v>
      </c>
    </row>
    <row r="5066" spans="1:35" x14ac:dyDescent="0.35">
      <c r="A5066" s="67">
        <v>214</v>
      </c>
      <c r="B5066" s="130" t="s">
        <v>4642</v>
      </c>
      <c r="C5066" s="130" t="s">
        <v>5786</v>
      </c>
      <c r="D5066" s="130" t="s">
        <v>6053</v>
      </c>
      <c r="E5066" s="130" t="s">
        <v>4692</v>
      </c>
      <c r="F5066" s="130" t="s">
        <v>4695</v>
      </c>
      <c r="G5066" s="130" t="s">
        <v>6019</v>
      </c>
      <c r="H5066" s="130" t="s">
        <v>4638</v>
      </c>
      <c r="I5066" s="131" t="s">
        <v>4</v>
      </c>
      <c r="J5066" s="131" t="s">
        <v>21</v>
      </c>
      <c r="K5066" s="130" t="s">
        <v>184</v>
      </c>
      <c r="L5066" s="130" t="s">
        <v>1533</v>
      </c>
      <c r="M5066" s="130" t="s">
        <v>4883</v>
      </c>
      <c r="N5066" s="130" t="s">
        <v>5686</v>
      </c>
      <c r="O5066" s="130" t="s">
        <v>5715</v>
      </c>
      <c r="P5066" s="132">
        <v>43142</v>
      </c>
      <c r="Q5066" s="132">
        <v>43142</v>
      </c>
      <c r="R5066" s="133">
        <v>50</v>
      </c>
      <c r="S5066" s="133">
        <v>250</v>
      </c>
      <c r="T5066" s="135"/>
      <c r="U5066" s="135"/>
      <c r="V5066" s="135"/>
      <c r="W5066" s="135"/>
      <c r="X5066" s="135"/>
      <c r="Y5066" s="135"/>
      <c r="Z5066" s="135"/>
      <c r="AA5066" s="137"/>
      <c r="AB5066" s="137"/>
      <c r="AC5066" s="139"/>
      <c r="AD5066" s="140"/>
      <c r="AE5066" s="131">
        <f>INDEX(Where!$B$2:$B$8,MATCH('4W'!I5066,DivisionList,0))</f>
        <v>20</v>
      </c>
      <c r="AF5066" s="131">
        <f>INDEX(Where!$F$2:$F$65,MATCH('4W'!J5066,DistrictList,0))</f>
        <v>2022</v>
      </c>
      <c r="AG5066" s="131">
        <f>IF(K5066&lt;&gt;"",INDEX(Where!$K$2:$K$545,MATCH('4W'!K5066,UpazilaList,0)),"")</f>
        <v>202294</v>
      </c>
      <c r="AH5066" s="141">
        <f t="array" ref="AH5066">IF(L5066&lt;&gt;"",INDEX(Where!$Q$2:$Q$5167,MATCH('4W'!K5066&amp;'4W'!L5066,Where!$O$2:$O$5167&amp;Where!$P$2:$P$5167,0)),"")</f>
        <v>20229479</v>
      </c>
      <c r="AI5066" s="198" t="str">
        <f>IF(Table1[[#This Row],[SSID]]="", "..", Table1[[#This Row],[District]]&amp;", "&amp;Table1[[#This Row],[Upazila]]&amp;", "&amp;Table1[[#This Row],[Union]]&amp;", "&amp;Table1[[#This Row],[Location Camp]])</f>
        <v>Cox's Bazar, Ukhia, Palong Khali, Camp 10</v>
      </c>
    </row>
    <row r="5067" spans="1:35" x14ac:dyDescent="0.35">
      <c r="A5067" s="67">
        <v>215</v>
      </c>
      <c r="B5067" s="130" t="s">
        <v>4642</v>
      </c>
      <c r="C5067" s="130" t="s">
        <v>5786</v>
      </c>
      <c r="D5067" s="130" t="s">
        <v>6053</v>
      </c>
      <c r="E5067" s="130" t="s">
        <v>4692</v>
      </c>
      <c r="F5067" s="130" t="s">
        <v>4695</v>
      </c>
      <c r="G5067" s="130" t="s">
        <v>6019</v>
      </c>
      <c r="H5067" s="130" t="s">
        <v>4638</v>
      </c>
      <c r="I5067" s="131" t="s">
        <v>4</v>
      </c>
      <c r="J5067" s="131" t="s">
        <v>21</v>
      </c>
      <c r="K5067" s="130" t="s">
        <v>184</v>
      </c>
      <c r="L5067" s="130" t="s">
        <v>1533</v>
      </c>
      <c r="M5067" s="130" t="s">
        <v>4883</v>
      </c>
      <c r="N5067" s="130" t="s">
        <v>5686</v>
      </c>
      <c r="O5067" s="130" t="s">
        <v>5715</v>
      </c>
      <c r="P5067" s="132">
        <v>43143</v>
      </c>
      <c r="Q5067" s="132">
        <v>43143</v>
      </c>
      <c r="R5067" s="133">
        <v>50</v>
      </c>
      <c r="S5067" s="133">
        <v>250</v>
      </c>
      <c r="T5067" s="135"/>
      <c r="U5067" s="135"/>
      <c r="V5067" s="135"/>
      <c r="W5067" s="135"/>
      <c r="X5067" s="135"/>
      <c r="Y5067" s="135"/>
      <c r="Z5067" s="135"/>
      <c r="AA5067" s="137"/>
      <c r="AB5067" s="137"/>
      <c r="AC5067" s="139"/>
      <c r="AD5067" s="140"/>
      <c r="AE5067" s="131">
        <f>INDEX(Where!$B$2:$B$8,MATCH('4W'!I5067,DivisionList,0))</f>
        <v>20</v>
      </c>
      <c r="AF5067" s="131">
        <f>INDEX(Where!$F$2:$F$65,MATCH('4W'!J5067,DistrictList,0))</f>
        <v>2022</v>
      </c>
      <c r="AG5067" s="131">
        <f>IF(K5067&lt;&gt;"",INDEX(Where!$K$2:$K$545,MATCH('4W'!K5067,UpazilaList,0)),"")</f>
        <v>202294</v>
      </c>
      <c r="AH5067" s="141">
        <f t="array" ref="AH5067">IF(L5067&lt;&gt;"",INDEX(Where!$Q$2:$Q$5167,MATCH('4W'!K5067&amp;'4W'!L5067,Where!$O$2:$O$5167&amp;Where!$P$2:$P$5167,0)),"")</f>
        <v>20229479</v>
      </c>
      <c r="AI5067" s="198" t="str">
        <f>IF(Table1[[#This Row],[SSID]]="", "..", Table1[[#This Row],[District]]&amp;", "&amp;Table1[[#This Row],[Upazila]]&amp;", "&amp;Table1[[#This Row],[Union]]&amp;", "&amp;Table1[[#This Row],[Location Camp]])</f>
        <v>Cox's Bazar, Ukhia, Palong Khali, Camp 10</v>
      </c>
    </row>
    <row r="5068" spans="1:35" x14ac:dyDescent="0.35">
      <c r="A5068" s="67">
        <v>216</v>
      </c>
      <c r="B5068" s="130" t="s">
        <v>4642</v>
      </c>
      <c r="C5068" s="130" t="s">
        <v>5786</v>
      </c>
      <c r="D5068" s="130" t="s">
        <v>6053</v>
      </c>
      <c r="E5068" s="130" t="s">
        <v>4692</v>
      </c>
      <c r="F5068" s="130" t="s">
        <v>4695</v>
      </c>
      <c r="G5068" s="130" t="s">
        <v>6019</v>
      </c>
      <c r="H5068" s="130" t="s">
        <v>4638</v>
      </c>
      <c r="I5068" s="131" t="s">
        <v>4</v>
      </c>
      <c r="J5068" s="131" t="s">
        <v>21</v>
      </c>
      <c r="K5068" s="130" t="s">
        <v>184</v>
      </c>
      <c r="L5068" s="130" t="s">
        <v>1533</v>
      </c>
      <c r="M5068" s="130" t="s">
        <v>4883</v>
      </c>
      <c r="N5068" s="130" t="s">
        <v>5686</v>
      </c>
      <c r="O5068" s="130" t="s">
        <v>5715</v>
      </c>
      <c r="P5068" s="132">
        <v>43144</v>
      </c>
      <c r="Q5068" s="132">
        <v>43144</v>
      </c>
      <c r="R5068" s="133">
        <v>50</v>
      </c>
      <c r="S5068" s="133">
        <v>250</v>
      </c>
      <c r="T5068" s="135"/>
      <c r="U5068" s="135"/>
      <c r="V5068" s="135"/>
      <c r="W5068" s="135"/>
      <c r="X5068" s="135"/>
      <c r="Y5068" s="135"/>
      <c r="Z5068" s="135"/>
      <c r="AA5068" s="137"/>
      <c r="AB5068" s="137"/>
      <c r="AC5068" s="139"/>
      <c r="AD5068" s="140"/>
      <c r="AE5068" s="131">
        <f>INDEX(Where!$B$2:$B$8,MATCH('4W'!I5068,DivisionList,0))</f>
        <v>20</v>
      </c>
      <c r="AF5068" s="131">
        <f>INDEX(Where!$F$2:$F$65,MATCH('4W'!J5068,DistrictList,0))</f>
        <v>2022</v>
      </c>
      <c r="AG5068" s="131">
        <f>IF(K5068&lt;&gt;"",INDEX(Where!$K$2:$K$545,MATCH('4W'!K5068,UpazilaList,0)),"")</f>
        <v>202294</v>
      </c>
      <c r="AH5068" s="141">
        <f t="array" ref="AH5068">IF(L5068&lt;&gt;"",INDEX(Where!$Q$2:$Q$5167,MATCH('4W'!K5068&amp;'4W'!L5068,Where!$O$2:$O$5167&amp;Where!$P$2:$P$5167,0)),"")</f>
        <v>20229479</v>
      </c>
      <c r="AI5068" s="198" t="str">
        <f>IF(Table1[[#This Row],[SSID]]="", "..", Table1[[#This Row],[District]]&amp;", "&amp;Table1[[#This Row],[Upazila]]&amp;", "&amp;Table1[[#This Row],[Union]]&amp;", "&amp;Table1[[#This Row],[Location Camp]])</f>
        <v>Cox's Bazar, Ukhia, Palong Khali, Camp 10</v>
      </c>
    </row>
    <row r="5069" spans="1:35" x14ac:dyDescent="0.35">
      <c r="A5069" s="67">
        <v>217</v>
      </c>
      <c r="B5069" s="130" t="s">
        <v>4642</v>
      </c>
      <c r="C5069" s="130" t="s">
        <v>5786</v>
      </c>
      <c r="D5069" s="130" t="s">
        <v>6053</v>
      </c>
      <c r="E5069" s="130" t="s">
        <v>4692</v>
      </c>
      <c r="F5069" s="130" t="s">
        <v>4695</v>
      </c>
      <c r="G5069" s="130" t="s">
        <v>6019</v>
      </c>
      <c r="H5069" s="130" t="s">
        <v>4638</v>
      </c>
      <c r="I5069" s="131" t="s">
        <v>4</v>
      </c>
      <c r="J5069" s="131" t="s">
        <v>21</v>
      </c>
      <c r="K5069" s="130" t="s">
        <v>184</v>
      </c>
      <c r="L5069" s="130" t="s">
        <v>1533</v>
      </c>
      <c r="M5069" s="130" t="s">
        <v>4883</v>
      </c>
      <c r="N5069" s="130" t="s">
        <v>5686</v>
      </c>
      <c r="O5069" s="130" t="s">
        <v>5715</v>
      </c>
      <c r="P5069" s="132">
        <v>43145</v>
      </c>
      <c r="Q5069" s="132">
        <v>43145</v>
      </c>
      <c r="R5069" s="133">
        <v>50</v>
      </c>
      <c r="S5069" s="133">
        <v>250</v>
      </c>
      <c r="T5069" s="135"/>
      <c r="U5069" s="135"/>
      <c r="V5069" s="135"/>
      <c r="W5069" s="135"/>
      <c r="X5069" s="135"/>
      <c r="Y5069" s="135"/>
      <c r="Z5069" s="135"/>
      <c r="AA5069" s="137"/>
      <c r="AB5069" s="137"/>
      <c r="AC5069" s="139"/>
      <c r="AD5069" s="140"/>
      <c r="AE5069" s="131">
        <f>INDEX(Where!$B$2:$B$8,MATCH('4W'!I5069,DivisionList,0))</f>
        <v>20</v>
      </c>
      <c r="AF5069" s="131">
        <f>INDEX(Where!$F$2:$F$65,MATCH('4W'!J5069,DistrictList,0))</f>
        <v>2022</v>
      </c>
      <c r="AG5069" s="131">
        <f>IF(K5069&lt;&gt;"",INDEX(Where!$K$2:$K$545,MATCH('4W'!K5069,UpazilaList,0)),"")</f>
        <v>202294</v>
      </c>
      <c r="AH5069" s="141">
        <f t="array" ref="AH5069">IF(L5069&lt;&gt;"",INDEX(Where!$Q$2:$Q$5167,MATCH('4W'!K5069&amp;'4W'!L5069,Where!$O$2:$O$5167&amp;Where!$P$2:$P$5167,0)),"")</f>
        <v>20229479</v>
      </c>
      <c r="AI5069" s="198" t="str">
        <f>IF(Table1[[#This Row],[SSID]]="", "..", Table1[[#This Row],[District]]&amp;", "&amp;Table1[[#This Row],[Upazila]]&amp;", "&amp;Table1[[#This Row],[Union]]&amp;", "&amp;Table1[[#This Row],[Location Camp]])</f>
        <v>Cox's Bazar, Ukhia, Palong Khali, Camp 10</v>
      </c>
    </row>
    <row r="5070" spans="1:35" x14ac:dyDescent="0.35">
      <c r="A5070" s="67">
        <v>218</v>
      </c>
      <c r="B5070" s="130" t="s">
        <v>4642</v>
      </c>
      <c r="C5070" s="130" t="s">
        <v>5786</v>
      </c>
      <c r="D5070" s="130" t="s">
        <v>6053</v>
      </c>
      <c r="E5070" s="130" t="s">
        <v>4692</v>
      </c>
      <c r="F5070" s="130" t="s">
        <v>4695</v>
      </c>
      <c r="G5070" s="130" t="s">
        <v>6019</v>
      </c>
      <c r="H5070" s="130" t="s">
        <v>4638</v>
      </c>
      <c r="I5070" s="131" t="s">
        <v>4</v>
      </c>
      <c r="J5070" s="131" t="s">
        <v>21</v>
      </c>
      <c r="K5070" s="130" t="s">
        <v>184</v>
      </c>
      <c r="L5070" s="130" t="s">
        <v>1533</v>
      </c>
      <c r="M5070" s="130" t="s">
        <v>4883</v>
      </c>
      <c r="N5070" s="130" t="s">
        <v>5686</v>
      </c>
      <c r="O5070" s="130" t="s">
        <v>5715</v>
      </c>
      <c r="P5070" s="132">
        <v>43146</v>
      </c>
      <c r="Q5070" s="132">
        <v>43146</v>
      </c>
      <c r="R5070" s="133">
        <v>50</v>
      </c>
      <c r="S5070" s="133">
        <v>250</v>
      </c>
      <c r="T5070" s="135"/>
      <c r="U5070" s="135"/>
      <c r="V5070" s="135"/>
      <c r="W5070" s="135"/>
      <c r="X5070" s="135"/>
      <c r="Y5070" s="135"/>
      <c r="Z5070" s="135"/>
      <c r="AA5070" s="137"/>
      <c r="AB5070" s="137"/>
      <c r="AC5070" s="139"/>
      <c r="AD5070" s="140"/>
      <c r="AE5070" s="131">
        <f>INDEX(Where!$B$2:$B$8,MATCH('4W'!I5070,DivisionList,0))</f>
        <v>20</v>
      </c>
      <c r="AF5070" s="131">
        <f>INDEX(Where!$F$2:$F$65,MATCH('4W'!J5070,DistrictList,0))</f>
        <v>2022</v>
      </c>
      <c r="AG5070" s="131">
        <f>IF(K5070&lt;&gt;"",INDEX(Where!$K$2:$K$545,MATCH('4W'!K5070,UpazilaList,0)),"")</f>
        <v>202294</v>
      </c>
      <c r="AH5070" s="141">
        <f t="array" ref="AH5070">IF(L5070&lt;&gt;"",INDEX(Where!$Q$2:$Q$5167,MATCH('4W'!K5070&amp;'4W'!L5070,Where!$O$2:$O$5167&amp;Where!$P$2:$P$5167,0)),"")</f>
        <v>20229479</v>
      </c>
      <c r="AI5070" s="198" t="str">
        <f>IF(Table1[[#This Row],[SSID]]="", "..", Table1[[#This Row],[District]]&amp;", "&amp;Table1[[#This Row],[Upazila]]&amp;", "&amp;Table1[[#This Row],[Union]]&amp;", "&amp;Table1[[#This Row],[Location Camp]])</f>
        <v>Cox's Bazar, Ukhia, Palong Khali, Camp 10</v>
      </c>
    </row>
    <row r="5071" spans="1:35" x14ac:dyDescent="0.35">
      <c r="A5071" s="67">
        <v>219</v>
      </c>
      <c r="B5071" s="130" t="s">
        <v>4642</v>
      </c>
      <c r="C5071" s="130" t="s">
        <v>5786</v>
      </c>
      <c r="D5071" s="130" t="s">
        <v>6053</v>
      </c>
      <c r="E5071" s="130" t="s">
        <v>4692</v>
      </c>
      <c r="F5071" s="130" t="s">
        <v>4695</v>
      </c>
      <c r="G5071" s="130" t="s">
        <v>6019</v>
      </c>
      <c r="H5071" s="130" t="s">
        <v>4638</v>
      </c>
      <c r="I5071" s="131" t="s">
        <v>4</v>
      </c>
      <c r="J5071" s="131" t="s">
        <v>21</v>
      </c>
      <c r="K5071" s="130" t="s">
        <v>184</v>
      </c>
      <c r="L5071" s="130" t="s">
        <v>1533</v>
      </c>
      <c r="M5071" s="130" t="s">
        <v>4883</v>
      </c>
      <c r="N5071" s="130" t="s">
        <v>5686</v>
      </c>
      <c r="O5071" s="130" t="s">
        <v>5715</v>
      </c>
      <c r="P5071" s="132">
        <v>43148</v>
      </c>
      <c r="Q5071" s="132">
        <v>43148</v>
      </c>
      <c r="R5071" s="133">
        <v>50</v>
      </c>
      <c r="S5071" s="133">
        <v>250</v>
      </c>
      <c r="T5071" s="135"/>
      <c r="U5071" s="135"/>
      <c r="V5071" s="135"/>
      <c r="W5071" s="135"/>
      <c r="X5071" s="135"/>
      <c r="Y5071" s="135"/>
      <c r="Z5071" s="135"/>
      <c r="AA5071" s="137"/>
      <c r="AB5071" s="137"/>
      <c r="AC5071" s="139"/>
      <c r="AD5071" s="140"/>
      <c r="AE5071" s="131">
        <f>INDEX(Where!$B$2:$B$8,MATCH('4W'!I5071,DivisionList,0))</f>
        <v>20</v>
      </c>
      <c r="AF5071" s="131">
        <f>INDEX(Where!$F$2:$F$65,MATCH('4W'!J5071,DistrictList,0))</f>
        <v>2022</v>
      </c>
      <c r="AG5071" s="131">
        <f>IF(K5071&lt;&gt;"",INDEX(Where!$K$2:$K$545,MATCH('4W'!K5071,UpazilaList,0)),"")</f>
        <v>202294</v>
      </c>
      <c r="AH5071" s="141">
        <f t="array" ref="AH5071">IF(L5071&lt;&gt;"",INDEX(Where!$Q$2:$Q$5167,MATCH('4W'!K5071&amp;'4W'!L5071,Where!$O$2:$O$5167&amp;Where!$P$2:$P$5167,0)),"")</f>
        <v>20229479</v>
      </c>
      <c r="AI5071" s="198" t="str">
        <f>IF(Table1[[#This Row],[SSID]]="", "..", Table1[[#This Row],[District]]&amp;", "&amp;Table1[[#This Row],[Upazila]]&amp;", "&amp;Table1[[#This Row],[Union]]&amp;", "&amp;Table1[[#This Row],[Location Camp]])</f>
        <v>Cox's Bazar, Ukhia, Palong Khali, Camp 10</v>
      </c>
    </row>
    <row r="5072" spans="1:35" x14ac:dyDescent="0.35">
      <c r="A5072" s="67">
        <v>220</v>
      </c>
      <c r="B5072" s="130" t="s">
        <v>4642</v>
      </c>
      <c r="C5072" s="130" t="s">
        <v>5786</v>
      </c>
      <c r="D5072" s="130" t="s">
        <v>6053</v>
      </c>
      <c r="E5072" s="130" t="s">
        <v>4692</v>
      </c>
      <c r="F5072" s="130" t="s">
        <v>4695</v>
      </c>
      <c r="G5072" s="130" t="s">
        <v>6019</v>
      </c>
      <c r="H5072" s="130" t="s">
        <v>4638</v>
      </c>
      <c r="I5072" s="131" t="s">
        <v>4</v>
      </c>
      <c r="J5072" s="131" t="s">
        <v>21</v>
      </c>
      <c r="K5072" s="130" t="s">
        <v>184</v>
      </c>
      <c r="L5072" s="130" t="s">
        <v>1533</v>
      </c>
      <c r="M5072" s="130" t="s">
        <v>4883</v>
      </c>
      <c r="N5072" s="130" t="s">
        <v>5686</v>
      </c>
      <c r="O5072" s="130" t="s">
        <v>5715</v>
      </c>
      <c r="P5072" s="132">
        <v>43149</v>
      </c>
      <c r="Q5072" s="132">
        <v>43149</v>
      </c>
      <c r="R5072" s="133">
        <v>100</v>
      </c>
      <c r="S5072" s="133">
        <v>500</v>
      </c>
      <c r="T5072" s="135"/>
      <c r="U5072" s="135"/>
      <c r="V5072" s="135"/>
      <c r="W5072" s="135"/>
      <c r="X5072" s="135"/>
      <c r="Y5072" s="135"/>
      <c r="Z5072" s="135"/>
      <c r="AA5072" s="137"/>
      <c r="AB5072" s="137"/>
      <c r="AC5072" s="139"/>
      <c r="AD5072" s="140"/>
      <c r="AE5072" s="131">
        <f>INDEX(Where!$B$2:$B$8,MATCH('4W'!I5072,DivisionList,0))</f>
        <v>20</v>
      </c>
      <c r="AF5072" s="131">
        <f>INDEX(Where!$F$2:$F$65,MATCH('4W'!J5072,DistrictList,0))</f>
        <v>2022</v>
      </c>
      <c r="AG5072" s="131">
        <f>IF(K5072&lt;&gt;"",INDEX(Where!$K$2:$K$545,MATCH('4W'!K5072,UpazilaList,0)),"")</f>
        <v>202294</v>
      </c>
      <c r="AH5072" s="141">
        <f t="array" ref="AH5072">IF(L5072&lt;&gt;"",INDEX(Where!$Q$2:$Q$5167,MATCH('4W'!K5072&amp;'4W'!L5072,Where!$O$2:$O$5167&amp;Where!$P$2:$P$5167,0)),"")</f>
        <v>20229479</v>
      </c>
      <c r="AI5072" s="198" t="str">
        <f>IF(Table1[[#This Row],[SSID]]="", "..", Table1[[#This Row],[District]]&amp;", "&amp;Table1[[#This Row],[Upazila]]&amp;", "&amp;Table1[[#This Row],[Union]]&amp;", "&amp;Table1[[#This Row],[Location Camp]])</f>
        <v>Cox's Bazar, Ukhia, Palong Khali, Camp 10</v>
      </c>
    </row>
    <row r="5073" spans="1:35" x14ac:dyDescent="0.35">
      <c r="A5073" s="67">
        <v>221</v>
      </c>
      <c r="B5073" s="130" t="s">
        <v>4642</v>
      </c>
      <c r="C5073" s="130" t="s">
        <v>5786</v>
      </c>
      <c r="D5073" s="130" t="s">
        <v>6053</v>
      </c>
      <c r="E5073" s="130" t="s">
        <v>4692</v>
      </c>
      <c r="F5073" s="130" t="s">
        <v>4695</v>
      </c>
      <c r="G5073" s="130" t="s">
        <v>6019</v>
      </c>
      <c r="H5073" s="130" t="s">
        <v>4638</v>
      </c>
      <c r="I5073" s="131" t="s">
        <v>4</v>
      </c>
      <c r="J5073" s="131" t="s">
        <v>21</v>
      </c>
      <c r="K5073" s="130" t="s">
        <v>184</v>
      </c>
      <c r="L5073" s="130" t="s">
        <v>1533</v>
      </c>
      <c r="M5073" s="130" t="s">
        <v>4883</v>
      </c>
      <c r="N5073" s="130" t="s">
        <v>5686</v>
      </c>
      <c r="O5073" s="130" t="s">
        <v>5715</v>
      </c>
      <c r="P5073" s="132">
        <v>43150</v>
      </c>
      <c r="Q5073" s="132">
        <v>43150</v>
      </c>
      <c r="R5073" s="133">
        <v>50</v>
      </c>
      <c r="S5073" s="133">
        <v>250</v>
      </c>
      <c r="T5073" s="135"/>
      <c r="U5073" s="135"/>
      <c r="V5073" s="135"/>
      <c r="W5073" s="135"/>
      <c r="X5073" s="135"/>
      <c r="Y5073" s="135"/>
      <c r="Z5073" s="135"/>
      <c r="AA5073" s="137"/>
      <c r="AB5073" s="137"/>
      <c r="AC5073" s="139"/>
      <c r="AD5073" s="140"/>
      <c r="AE5073" s="131">
        <f>INDEX(Where!$B$2:$B$8,MATCH('4W'!I5073,DivisionList,0))</f>
        <v>20</v>
      </c>
      <c r="AF5073" s="131">
        <f>INDEX(Where!$F$2:$F$65,MATCH('4W'!J5073,DistrictList,0))</f>
        <v>2022</v>
      </c>
      <c r="AG5073" s="131">
        <f>IF(K5073&lt;&gt;"",INDEX(Where!$K$2:$K$545,MATCH('4W'!K5073,UpazilaList,0)),"")</f>
        <v>202294</v>
      </c>
      <c r="AH5073" s="141">
        <f t="array" ref="AH5073">IF(L5073&lt;&gt;"",INDEX(Where!$Q$2:$Q$5167,MATCH('4W'!K5073&amp;'4W'!L5073,Where!$O$2:$O$5167&amp;Where!$P$2:$P$5167,0)),"")</f>
        <v>20229479</v>
      </c>
      <c r="AI5073" s="198" t="str">
        <f>IF(Table1[[#This Row],[SSID]]="", "..", Table1[[#This Row],[District]]&amp;", "&amp;Table1[[#This Row],[Upazila]]&amp;", "&amp;Table1[[#This Row],[Union]]&amp;", "&amp;Table1[[#This Row],[Location Camp]])</f>
        <v>Cox's Bazar, Ukhia, Palong Khali, Camp 10</v>
      </c>
    </row>
    <row r="5074" spans="1:35" x14ac:dyDescent="0.35">
      <c r="A5074" s="67">
        <v>222</v>
      </c>
      <c r="B5074" s="130" t="s">
        <v>4642</v>
      </c>
      <c r="C5074" s="130" t="s">
        <v>5786</v>
      </c>
      <c r="D5074" s="130" t="s">
        <v>6053</v>
      </c>
      <c r="E5074" s="130" t="s">
        <v>4692</v>
      </c>
      <c r="F5074" s="130" t="s">
        <v>4695</v>
      </c>
      <c r="G5074" s="130" t="s">
        <v>6019</v>
      </c>
      <c r="H5074" s="130" t="s">
        <v>4638</v>
      </c>
      <c r="I5074" s="131" t="s">
        <v>4</v>
      </c>
      <c r="J5074" s="131" t="s">
        <v>21</v>
      </c>
      <c r="K5074" s="130" t="s">
        <v>184</v>
      </c>
      <c r="L5074" s="130" t="s">
        <v>1533</v>
      </c>
      <c r="M5074" s="130" t="s">
        <v>4883</v>
      </c>
      <c r="N5074" s="130" t="s">
        <v>5686</v>
      </c>
      <c r="O5074" s="130" t="s">
        <v>5715</v>
      </c>
      <c r="P5074" s="132">
        <v>43151</v>
      </c>
      <c r="Q5074" s="132">
        <v>43151</v>
      </c>
      <c r="R5074" s="133">
        <v>50</v>
      </c>
      <c r="S5074" s="133">
        <v>250</v>
      </c>
      <c r="T5074" s="135"/>
      <c r="U5074" s="135"/>
      <c r="V5074" s="135"/>
      <c r="W5074" s="135"/>
      <c r="X5074" s="135"/>
      <c r="Y5074" s="135"/>
      <c r="Z5074" s="135"/>
      <c r="AA5074" s="137"/>
      <c r="AB5074" s="137"/>
      <c r="AC5074" s="139"/>
      <c r="AD5074" s="140"/>
      <c r="AE5074" s="131">
        <f>INDEX(Where!$B$2:$B$8,MATCH('4W'!I5074,DivisionList,0))</f>
        <v>20</v>
      </c>
      <c r="AF5074" s="131">
        <f>INDEX(Where!$F$2:$F$65,MATCH('4W'!J5074,DistrictList,0))</f>
        <v>2022</v>
      </c>
      <c r="AG5074" s="131">
        <f>IF(K5074&lt;&gt;"",INDEX(Where!$K$2:$K$545,MATCH('4W'!K5074,UpazilaList,0)),"")</f>
        <v>202294</v>
      </c>
      <c r="AH5074" s="141">
        <f t="array" ref="AH5074">IF(L5074&lt;&gt;"",INDEX(Where!$Q$2:$Q$5167,MATCH('4W'!K5074&amp;'4W'!L5074,Where!$O$2:$O$5167&amp;Where!$P$2:$P$5167,0)),"")</f>
        <v>20229479</v>
      </c>
      <c r="AI5074" s="198" t="str">
        <f>IF(Table1[[#This Row],[SSID]]="", "..", Table1[[#This Row],[District]]&amp;", "&amp;Table1[[#This Row],[Upazila]]&amp;", "&amp;Table1[[#This Row],[Union]]&amp;", "&amp;Table1[[#This Row],[Location Camp]])</f>
        <v>Cox's Bazar, Ukhia, Palong Khali, Camp 10</v>
      </c>
    </row>
    <row r="5075" spans="1:35" x14ac:dyDescent="0.35">
      <c r="A5075" s="67">
        <v>170</v>
      </c>
      <c r="B5075" s="4" t="s">
        <v>4697</v>
      </c>
      <c r="C5075" s="4" t="s">
        <v>4697</v>
      </c>
      <c r="D5075" s="4" t="s">
        <v>4697</v>
      </c>
      <c r="E5075" s="4" t="s">
        <v>4692</v>
      </c>
      <c r="F5075" s="4" t="s">
        <v>4695</v>
      </c>
      <c r="G5075" s="4" t="s">
        <v>5818</v>
      </c>
      <c r="H5075" s="4" t="s">
        <v>4638</v>
      </c>
      <c r="I5075" s="10" t="s">
        <v>4</v>
      </c>
      <c r="J5075" s="10" t="s">
        <v>21</v>
      </c>
      <c r="K5075" s="4" t="s">
        <v>184</v>
      </c>
      <c r="L5075" s="4" t="s">
        <v>1533</v>
      </c>
      <c r="M5075" s="4" t="s">
        <v>4883</v>
      </c>
      <c r="N5075" s="4" t="s">
        <v>5686</v>
      </c>
      <c r="O5075" s="4" t="s">
        <v>5715</v>
      </c>
      <c r="P5075" s="11">
        <v>42996</v>
      </c>
      <c r="Q5075" s="11">
        <v>43027</v>
      </c>
      <c r="R5075" s="52">
        <v>5348</v>
      </c>
      <c r="S5075" s="52">
        <v>32088</v>
      </c>
      <c r="T5075" s="155">
        <v>0</v>
      </c>
      <c r="U5075" s="155">
        <v>0</v>
      </c>
      <c r="V5075" s="155">
        <v>0</v>
      </c>
      <c r="W5075" s="155">
        <v>0</v>
      </c>
      <c r="X5075" s="155">
        <v>0</v>
      </c>
      <c r="Y5075" s="155">
        <v>0</v>
      </c>
      <c r="Z5075" s="155"/>
      <c r="AA5075" s="156" t="s">
        <v>5819</v>
      </c>
      <c r="AB5075" s="156"/>
      <c r="AC5075" s="157"/>
      <c r="AD5075" s="4"/>
      <c r="AE5075" s="131">
        <f>INDEX(Where!$B$2:$B$8,MATCH('4W'!I5075,DivisionList,0))</f>
        <v>20</v>
      </c>
      <c r="AF5075" s="131">
        <f>INDEX(Where!$F$2:$F$65,MATCH('4W'!J5075,DistrictList,0))</f>
        <v>2022</v>
      </c>
      <c r="AG5075" s="131">
        <f>IF(K5075&lt;&gt;"",INDEX(Where!$K$2:$K$545,MATCH('4W'!K5075,UpazilaList,0)),"")</f>
        <v>202294</v>
      </c>
      <c r="AH5075" s="141">
        <f t="array" ref="AH5075">IF(L5075&lt;&gt;"",INDEX(Where!$Q$2:$Q$5167,MATCH('4W'!K5075&amp;'4W'!L5075,Where!$O$2:$O$5167&amp;Where!$P$2:$P$5167,0)),"")</f>
        <v>20229479</v>
      </c>
      <c r="AI5075" s="198" t="str">
        <f>IF(Table1[[#This Row],[SSID]]="", "..", Table1[[#This Row],[District]]&amp;", "&amp;Table1[[#This Row],[Upazila]]&amp;", "&amp;Table1[[#This Row],[Union]]&amp;", "&amp;Table1[[#This Row],[Location Camp]])</f>
        <v>Cox's Bazar, Ukhia, Palong Khali, Camp 10</v>
      </c>
    </row>
    <row r="5076" spans="1:35" x14ac:dyDescent="0.35">
      <c r="A5076" s="67">
        <v>163</v>
      </c>
      <c r="B5076" s="4" t="s">
        <v>4697</v>
      </c>
      <c r="C5076" s="4" t="s">
        <v>4697</v>
      </c>
      <c r="D5076" s="4" t="s">
        <v>4697</v>
      </c>
      <c r="E5076" s="4" t="s">
        <v>4692</v>
      </c>
      <c r="F5076" s="4" t="s">
        <v>4695</v>
      </c>
      <c r="G5076" s="4" t="s">
        <v>5782</v>
      </c>
      <c r="H5076" s="4" t="s">
        <v>4638</v>
      </c>
      <c r="I5076" s="10" t="s">
        <v>4</v>
      </c>
      <c r="J5076" s="10" t="s">
        <v>21</v>
      </c>
      <c r="K5076" s="4" t="s">
        <v>184</v>
      </c>
      <c r="L5076" s="4" t="s">
        <v>1533</v>
      </c>
      <c r="M5076" s="4" t="s">
        <v>4883</v>
      </c>
      <c r="N5076" s="4" t="s">
        <v>5686</v>
      </c>
      <c r="O5076" s="4" t="s">
        <v>5715</v>
      </c>
      <c r="P5076" s="11">
        <v>43010</v>
      </c>
      <c r="Q5076" s="11">
        <v>43025</v>
      </c>
      <c r="R5076" s="52">
        <v>560</v>
      </c>
      <c r="S5076" s="52">
        <v>3360</v>
      </c>
      <c r="T5076" s="155">
        <v>0</v>
      </c>
      <c r="U5076" s="155">
        <v>0</v>
      </c>
      <c r="V5076" s="155">
        <v>0</v>
      </c>
      <c r="W5076" s="155">
        <v>0</v>
      </c>
      <c r="X5076" s="155">
        <v>0</v>
      </c>
      <c r="Y5076" s="155">
        <v>0</v>
      </c>
      <c r="Z5076" s="155"/>
      <c r="AA5076" s="156" t="s">
        <v>5820</v>
      </c>
      <c r="AB5076" s="156"/>
      <c r="AC5076" s="157"/>
      <c r="AD5076" s="4"/>
      <c r="AE5076" s="131">
        <f>INDEX(Where!$B$2:$B$8,MATCH('4W'!I5076,DivisionList,0))</f>
        <v>20</v>
      </c>
      <c r="AF5076" s="131">
        <f>INDEX(Where!$F$2:$F$65,MATCH('4W'!J5076,DistrictList,0))</f>
        <v>2022</v>
      </c>
      <c r="AG5076" s="131">
        <f>IF(K5076&lt;&gt;"",INDEX(Where!$K$2:$K$545,MATCH('4W'!K5076,UpazilaList,0)),"")</f>
        <v>202294</v>
      </c>
      <c r="AH5076" s="141">
        <f t="array" ref="AH5076">IF(L5076&lt;&gt;"",INDEX(Where!$Q$2:$Q$5167,MATCH('4W'!K5076&amp;'4W'!L5076,Where!$O$2:$O$5167&amp;Where!$P$2:$P$5167,0)),"")</f>
        <v>20229479</v>
      </c>
      <c r="AI5076" s="198" t="str">
        <f>IF(Table1[[#This Row],[SSID]]="", "..", Table1[[#This Row],[District]]&amp;", "&amp;Table1[[#This Row],[Upazila]]&amp;", "&amp;Table1[[#This Row],[Union]]&amp;", "&amp;Table1[[#This Row],[Location Camp]])</f>
        <v>Cox's Bazar, Ukhia, Palong Khali, Camp 10</v>
      </c>
    </row>
    <row r="5077" spans="1:35" x14ac:dyDescent="0.35">
      <c r="A5077" s="67">
        <v>164</v>
      </c>
      <c r="B5077" s="4" t="s">
        <v>4697</v>
      </c>
      <c r="C5077" s="4" t="s">
        <v>4697</v>
      </c>
      <c r="D5077" s="4" t="s">
        <v>4697</v>
      </c>
      <c r="E5077" s="4" t="s">
        <v>4692</v>
      </c>
      <c r="F5077" s="4" t="s">
        <v>4695</v>
      </c>
      <c r="G5077" s="4" t="s">
        <v>5782</v>
      </c>
      <c r="H5077" s="4" t="s">
        <v>4638</v>
      </c>
      <c r="I5077" s="10" t="s">
        <v>4</v>
      </c>
      <c r="J5077" s="10" t="s">
        <v>21</v>
      </c>
      <c r="K5077" s="4" t="s">
        <v>184</v>
      </c>
      <c r="L5077" s="4" t="s">
        <v>1533</v>
      </c>
      <c r="M5077" s="4" t="s">
        <v>4883</v>
      </c>
      <c r="N5077" s="4" t="s">
        <v>5686</v>
      </c>
      <c r="O5077" s="4" t="s">
        <v>5715</v>
      </c>
      <c r="P5077" s="11">
        <v>43010</v>
      </c>
      <c r="Q5077" s="11">
        <v>43025</v>
      </c>
      <c r="R5077" s="52">
        <v>740</v>
      </c>
      <c r="S5077" s="52">
        <v>4440</v>
      </c>
      <c r="T5077" s="155">
        <v>0</v>
      </c>
      <c r="U5077" s="155">
        <v>0</v>
      </c>
      <c r="V5077" s="155">
        <v>0</v>
      </c>
      <c r="W5077" s="155">
        <v>0</v>
      </c>
      <c r="X5077" s="155">
        <v>0</v>
      </c>
      <c r="Y5077" s="155">
        <v>0</v>
      </c>
      <c r="Z5077" s="155"/>
      <c r="AA5077" s="156" t="s">
        <v>5820</v>
      </c>
      <c r="AB5077" s="156"/>
      <c r="AC5077" s="157"/>
      <c r="AD5077" s="4"/>
      <c r="AE5077" s="131">
        <f>INDEX(Where!$B$2:$B$8,MATCH('4W'!I5077,DivisionList,0))</f>
        <v>20</v>
      </c>
      <c r="AF5077" s="131">
        <f>INDEX(Where!$F$2:$F$65,MATCH('4W'!J5077,DistrictList,0))</f>
        <v>2022</v>
      </c>
      <c r="AG5077" s="131">
        <f>IF(K5077&lt;&gt;"",INDEX(Where!$K$2:$K$545,MATCH('4W'!K5077,UpazilaList,0)),"")</f>
        <v>202294</v>
      </c>
      <c r="AH5077" s="141">
        <f t="array" ref="AH5077">IF(L5077&lt;&gt;"",INDEX(Where!$Q$2:$Q$5167,MATCH('4W'!K5077&amp;'4W'!L5077,Where!$O$2:$O$5167&amp;Where!$P$2:$P$5167,0)),"")</f>
        <v>20229479</v>
      </c>
      <c r="AI5077" s="198" t="str">
        <f>IF(Table1[[#This Row],[SSID]]="", "..", Table1[[#This Row],[District]]&amp;", "&amp;Table1[[#This Row],[Upazila]]&amp;", "&amp;Table1[[#This Row],[Union]]&amp;", "&amp;Table1[[#This Row],[Location Camp]])</f>
        <v>Cox's Bazar, Ukhia, Palong Khali, Camp 10</v>
      </c>
    </row>
    <row r="5078" spans="1:35" x14ac:dyDescent="0.35">
      <c r="A5078" s="67">
        <v>165</v>
      </c>
      <c r="B5078" s="4" t="s">
        <v>4697</v>
      </c>
      <c r="C5078" s="4" t="s">
        <v>4697</v>
      </c>
      <c r="D5078" s="4" t="s">
        <v>4697</v>
      </c>
      <c r="E5078" s="4" t="s">
        <v>4692</v>
      </c>
      <c r="F5078" s="4" t="s">
        <v>4695</v>
      </c>
      <c r="G5078" s="4" t="s">
        <v>5782</v>
      </c>
      <c r="H5078" s="4" t="s">
        <v>4638</v>
      </c>
      <c r="I5078" s="10" t="s">
        <v>4</v>
      </c>
      <c r="J5078" s="10" t="s">
        <v>21</v>
      </c>
      <c r="K5078" s="4" t="s">
        <v>184</v>
      </c>
      <c r="L5078" s="4" t="s">
        <v>1533</v>
      </c>
      <c r="M5078" s="4" t="s">
        <v>4883</v>
      </c>
      <c r="N5078" s="4" t="s">
        <v>5686</v>
      </c>
      <c r="O5078" s="4" t="s">
        <v>5715</v>
      </c>
      <c r="P5078" s="11">
        <v>43010</v>
      </c>
      <c r="Q5078" s="11">
        <v>43025</v>
      </c>
      <c r="R5078" s="52">
        <v>867</v>
      </c>
      <c r="S5078" s="52">
        <v>5202</v>
      </c>
      <c r="T5078" s="155">
        <v>0</v>
      </c>
      <c r="U5078" s="155">
        <v>0</v>
      </c>
      <c r="V5078" s="155">
        <v>0</v>
      </c>
      <c r="W5078" s="155">
        <v>0</v>
      </c>
      <c r="X5078" s="155">
        <v>0</v>
      </c>
      <c r="Y5078" s="155">
        <v>0</v>
      </c>
      <c r="Z5078" s="155"/>
      <c r="AA5078" s="156" t="s">
        <v>5820</v>
      </c>
      <c r="AB5078" s="156"/>
      <c r="AC5078" s="157"/>
      <c r="AD5078" s="4"/>
      <c r="AE5078" s="131">
        <f>INDEX(Where!$B$2:$B$8,MATCH('4W'!I5078,DivisionList,0))</f>
        <v>20</v>
      </c>
      <c r="AF5078" s="131">
        <f>INDEX(Where!$F$2:$F$65,MATCH('4W'!J5078,DistrictList,0))</f>
        <v>2022</v>
      </c>
      <c r="AG5078" s="131">
        <f>IF(K5078&lt;&gt;"",INDEX(Where!$K$2:$K$545,MATCH('4W'!K5078,UpazilaList,0)),"")</f>
        <v>202294</v>
      </c>
      <c r="AH5078" s="141">
        <f t="array" ref="AH5078">IF(L5078&lt;&gt;"",INDEX(Where!$Q$2:$Q$5167,MATCH('4W'!K5078&amp;'4W'!L5078,Where!$O$2:$O$5167&amp;Where!$P$2:$P$5167,0)),"")</f>
        <v>20229479</v>
      </c>
      <c r="AI5078" s="198" t="str">
        <f>IF(Table1[[#This Row],[SSID]]="", "..", Table1[[#This Row],[District]]&amp;", "&amp;Table1[[#This Row],[Upazila]]&amp;", "&amp;Table1[[#This Row],[Union]]&amp;", "&amp;Table1[[#This Row],[Location Camp]])</f>
        <v>Cox's Bazar, Ukhia, Palong Khali, Camp 10</v>
      </c>
    </row>
    <row r="5079" spans="1:35" x14ac:dyDescent="0.35">
      <c r="A5079" s="67">
        <v>189</v>
      </c>
      <c r="B5079" s="130" t="s">
        <v>4658</v>
      </c>
      <c r="C5079" s="130" t="s">
        <v>5786</v>
      </c>
      <c r="D5079" s="130" t="s">
        <v>4658</v>
      </c>
      <c r="E5079" s="130" t="s">
        <v>4692</v>
      </c>
      <c r="F5079" s="130" t="s">
        <v>4695</v>
      </c>
      <c r="G5079" s="130" t="s">
        <v>5782</v>
      </c>
      <c r="H5079" s="130" t="s">
        <v>4638</v>
      </c>
      <c r="I5079" s="131" t="s">
        <v>4</v>
      </c>
      <c r="J5079" s="131" t="s">
        <v>21</v>
      </c>
      <c r="K5079" s="130" t="s">
        <v>184</v>
      </c>
      <c r="L5079" s="130" t="s">
        <v>1533</v>
      </c>
      <c r="M5079" s="130" t="s">
        <v>4883</v>
      </c>
      <c r="N5079" s="130" t="s">
        <v>5686</v>
      </c>
      <c r="O5079" s="130" t="s">
        <v>5715</v>
      </c>
      <c r="P5079" s="132">
        <v>43061</v>
      </c>
      <c r="Q5079" s="132">
        <v>43100</v>
      </c>
      <c r="R5079" s="133">
        <v>40</v>
      </c>
      <c r="S5079" s="133">
        <v>157</v>
      </c>
      <c r="T5079" s="135">
        <v>0</v>
      </c>
      <c r="U5079" s="135">
        <v>0</v>
      </c>
      <c r="V5079" s="135">
        <v>0</v>
      </c>
      <c r="W5079" s="135">
        <v>0</v>
      </c>
      <c r="X5079" s="135">
        <v>0</v>
      </c>
      <c r="Y5079" s="135">
        <v>0</v>
      </c>
      <c r="Z5079" s="135"/>
      <c r="AA5079" s="137" t="s">
        <v>5786</v>
      </c>
      <c r="AB5079" s="137"/>
      <c r="AC5079" s="139"/>
      <c r="AD5079" s="140"/>
      <c r="AE5079" s="131">
        <f>INDEX(Where!$B$2:$B$8,MATCH('4W'!I5079,DivisionList,0))</f>
        <v>20</v>
      </c>
      <c r="AF5079" s="131">
        <f>INDEX(Where!$F$2:$F$65,MATCH('4W'!J5079,DistrictList,0))</f>
        <v>2022</v>
      </c>
      <c r="AG5079" s="131">
        <f>IF(K5079&lt;&gt;"",INDEX(Where!$K$2:$K$545,MATCH('4W'!K5079,UpazilaList,0)),"")</f>
        <v>202294</v>
      </c>
      <c r="AH5079" s="141">
        <f t="array" ref="AH5079">IF(L5079&lt;&gt;"",INDEX(Where!$Q$2:$Q$5167,MATCH('4W'!K5079&amp;'4W'!L5079,Where!$O$2:$O$5167&amp;Where!$P$2:$P$5167,0)),"")</f>
        <v>20229479</v>
      </c>
      <c r="AI5079" s="198" t="str">
        <f>IF(Table1[[#This Row],[SSID]]="", "..", Table1[[#This Row],[District]]&amp;", "&amp;Table1[[#This Row],[Upazila]]&amp;", "&amp;Table1[[#This Row],[Union]]&amp;", "&amp;Table1[[#This Row],[Location Camp]])</f>
        <v>Cox's Bazar, Ukhia, Palong Khali, Camp 10</v>
      </c>
    </row>
    <row r="5080" spans="1:35" x14ac:dyDescent="0.35">
      <c r="A5080" s="67">
        <v>310</v>
      </c>
      <c r="B5080" s="130" t="s">
        <v>4658</v>
      </c>
      <c r="C5080" s="130" t="s">
        <v>4658</v>
      </c>
      <c r="D5080" s="130" t="s">
        <v>5786</v>
      </c>
      <c r="E5080" s="130" t="s">
        <v>4630</v>
      </c>
      <c r="F5080" s="130" t="s">
        <v>6360</v>
      </c>
      <c r="G5080" s="130" t="s">
        <v>6373</v>
      </c>
      <c r="H5080" s="130" t="s">
        <v>4637</v>
      </c>
      <c r="I5080" s="131" t="s">
        <v>4</v>
      </c>
      <c r="J5080" s="131" t="s">
        <v>21</v>
      </c>
      <c r="K5080" s="130" t="s">
        <v>184</v>
      </c>
      <c r="L5080" s="130" t="s">
        <v>1533</v>
      </c>
      <c r="M5080" s="130" t="s">
        <v>4883</v>
      </c>
      <c r="N5080" s="130" t="s">
        <v>5686</v>
      </c>
      <c r="O5080" s="130" t="s">
        <v>5715</v>
      </c>
      <c r="P5080" s="132"/>
      <c r="Q5080" s="150"/>
      <c r="R5080" s="133"/>
      <c r="S5080" s="133"/>
      <c r="T5080" s="135"/>
      <c r="U5080" s="135"/>
      <c r="V5080" s="135"/>
      <c r="W5080" s="135"/>
      <c r="X5080" s="135"/>
      <c r="Y5080" s="135"/>
      <c r="Z5080" s="135"/>
      <c r="AA5080" s="137" t="s">
        <v>6374</v>
      </c>
      <c r="AB5080" s="137"/>
      <c r="AC5080" s="139"/>
      <c r="AD5080" s="144"/>
      <c r="AE5080" s="131">
        <f>INDEX(Where!$B$2:$B$8,MATCH('4W'!I5080,DivisionList,0))</f>
        <v>20</v>
      </c>
      <c r="AF5080" s="131">
        <f>INDEX(Where!$F$2:$F$65,MATCH('4W'!J5080,DistrictList,0))</f>
        <v>2022</v>
      </c>
      <c r="AG5080" s="131">
        <f>IF(K5080&lt;&gt;"",INDEX(Where!$K$2:$K$545,MATCH('4W'!K5080,UpazilaList,0)),"")</f>
        <v>202294</v>
      </c>
      <c r="AH5080" s="141">
        <f t="array" ref="AH5080">IF(L5080&lt;&gt;"",INDEX(Where!$Q$2:$Q$5167,MATCH('4W'!K5080&amp;'4W'!L5080,Where!$O$2:$O$5167&amp;Where!$P$2:$P$5167,0)),"")</f>
        <v>20229479</v>
      </c>
      <c r="AI5080" s="198" t="str">
        <f>IF(Table1[[#This Row],[SSID]]="", "..", Table1[[#This Row],[District]]&amp;", "&amp;Table1[[#This Row],[Upazila]]&amp;", "&amp;Table1[[#This Row],[Union]]&amp;", "&amp;Table1[[#This Row],[Location Camp]])</f>
        <v>Cox's Bazar, Ukhia, Palong Khali, Camp 10</v>
      </c>
    </row>
    <row r="5081" spans="1:35" x14ac:dyDescent="0.35">
      <c r="A5081" s="67">
        <v>331</v>
      </c>
      <c r="B5081" s="130" t="s">
        <v>5358</v>
      </c>
      <c r="C5081" s="130" t="s">
        <v>5358</v>
      </c>
      <c r="D5081" s="130" t="s">
        <v>5358</v>
      </c>
      <c r="E5081" s="130" t="s">
        <v>4630</v>
      </c>
      <c r="F5081" s="130" t="s">
        <v>6377</v>
      </c>
      <c r="G5081" s="130" t="s">
        <v>6373</v>
      </c>
      <c r="H5081" s="130" t="s">
        <v>4636</v>
      </c>
      <c r="I5081" s="131" t="s">
        <v>4</v>
      </c>
      <c r="J5081" s="131" t="s">
        <v>21</v>
      </c>
      <c r="K5081" s="130" t="s">
        <v>184</v>
      </c>
      <c r="L5081" s="130" t="s">
        <v>1533</v>
      </c>
      <c r="M5081" s="130" t="s">
        <v>4883</v>
      </c>
      <c r="N5081" s="130" t="s">
        <v>5686</v>
      </c>
      <c r="O5081" s="130" t="s">
        <v>5715</v>
      </c>
      <c r="P5081" s="132"/>
      <c r="Q5081" s="150"/>
      <c r="R5081" s="133"/>
      <c r="S5081" s="133"/>
      <c r="T5081" s="135"/>
      <c r="U5081" s="135"/>
      <c r="V5081" s="135"/>
      <c r="W5081" s="135"/>
      <c r="X5081" s="135"/>
      <c r="Y5081" s="135"/>
      <c r="Z5081" s="135"/>
      <c r="AA5081" s="137"/>
      <c r="AB5081" s="137"/>
      <c r="AC5081" s="139"/>
      <c r="AD5081" s="144"/>
      <c r="AE5081" s="131">
        <f>INDEX(Where!$B$2:$B$8,MATCH('4W'!I5081,DivisionList,0))</f>
        <v>20</v>
      </c>
      <c r="AF5081" s="131">
        <f>INDEX(Where!$F$2:$F$65,MATCH('4W'!J5081,DistrictList,0))</f>
        <v>2022</v>
      </c>
      <c r="AG5081" s="131">
        <f>IF(K5081&lt;&gt;"",INDEX(Where!$K$2:$K$545,MATCH('4W'!K5081,UpazilaList,0)),"")</f>
        <v>202294</v>
      </c>
      <c r="AH5081" s="141">
        <f t="array" ref="AH5081">IF(L5081&lt;&gt;"",INDEX(Where!$Q$2:$Q$5167,MATCH('4W'!K5081&amp;'4W'!L5081,Where!$O$2:$O$5167&amp;Where!$P$2:$P$5167,0)),"")</f>
        <v>20229479</v>
      </c>
      <c r="AI5081" s="198" t="str">
        <f>IF(Table1[[#This Row],[SSID]]="", "..", Table1[[#This Row],[District]]&amp;", "&amp;Table1[[#This Row],[Upazila]]&amp;", "&amp;Table1[[#This Row],[Union]]&amp;", "&amp;Table1[[#This Row],[Location Camp]])</f>
        <v>Cox's Bazar, Ukhia, Palong Khali, Camp 10</v>
      </c>
    </row>
    <row r="5082" spans="1:35" x14ac:dyDescent="0.35">
      <c r="A5082" s="67">
        <v>332</v>
      </c>
      <c r="B5082" s="130" t="s">
        <v>5358</v>
      </c>
      <c r="C5082" s="130" t="s">
        <v>5358</v>
      </c>
      <c r="D5082" s="130" t="s">
        <v>5358</v>
      </c>
      <c r="E5082" s="130" t="s">
        <v>4630</v>
      </c>
      <c r="F5082" s="130" t="s">
        <v>6377</v>
      </c>
      <c r="G5082" s="130" t="s">
        <v>6373</v>
      </c>
      <c r="H5082" s="130" t="s">
        <v>4636</v>
      </c>
      <c r="I5082" s="131" t="s">
        <v>4</v>
      </c>
      <c r="J5082" s="131" t="s">
        <v>21</v>
      </c>
      <c r="K5082" s="130" t="s">
        <v>184</v>
      </c>
      <c r="L5082" s="130" t="s">
        <v>1533</v>
      </c>
      <c r="M5082" s="130" t="s">
        <v>4883</v>
      </c>
      <c r="N5082" s="130" t="s">
        <v>5686</v>
      </c>
      <c r="O5082" s="130" t="s">
        <v>5715</v>
      </c>
      <c r="P5082" s="132"/>
      <c r="Q5082" s="150"/>
      <c r="R5082" s="133"/>
      <c r="S5082" s="133"/>
      <c r="T5082" s="135"/>
      <c r="U5082" s="135"/>
      <c r="V5082" s="135"/>
      <c r="W5082" s="135"/>
      <c r="X5082" s="135"/>
      <c r="Y5082" s="135"/>
      <c r="Z5082" s="135"/>
      <c r="AA5082" s="137"/>
      <c r="AB5082" s="137"/>
      <c r="AC5082" s="139"/>
      <c r="AD5082" s="144"/>
      <c r="AE5082" s="131">
        <f>INDEX(Where!$B$2:$B$8,MATCH('4W'!I5082,DivisionList,0))</f>
        <v>20</v>
      </c>
      <c r="AF5082" s="131">
        <f>INDEX(Where!$F$2:$F$65,MATCH('4W'!J5082,DistrictList,0))</f>
        <v>2022</v>
      </c>
      <c r="AG5082" s="131">
        <f>IF(K5082&lt;&gt;"",INDEX(Where!$K$2:$K$545,MATCH('4W'!K5082,UpazilaList,0)),"")</f>
        <v>202294</v>
      </c>
      <c r="AH5082" s="141">
        <f t="array" ref="AH5082">IF(L5082&lt;&gt;"",INDEX(Where!$Q$2:$Q$5167,MATCH('4W'!K5082&amp;'4W'!L5082,Where!$O$2:$O$5167&amp;Where!$P$2:$P$5167,0)),"")</f>
        <v>20229479</v>
      </c>
      <c r="AI5082" s="198" t="str">
        <f>IF(Table1[[#This Row],[SSID]]="", "..", Table1[[#This Row],[District]]&amp;", "&amp;Table1[[#This Row],[Upazila]]&amp;", "&amp;Table1[[#This Row],[Union]]&amp;", "&amp;Table1[[#This Row],[Location Camp]])</f>
        <v>Cox's Bazar, Ukhia, Palong Khali, Camp 10</v>
      </c>
    </row>
    <row r="5083" spans="1:35" x14ac:dyDescent="0.35">
      <c r="A5083" s="67">
        <v>300</v>
      </c>
      <c r="B5083" s="130" t="s">
        <v>4673</v>
      </c>
      <c r="C5083" s="130" t="s">
        <v>4687</v>
      </c>
      <c r="D5083" s="130" t="s">
        <v>4673</v>
      </c>
      <c r="E5083" s="130" t="s">
        <v>6550</v>
      </c>
      <c r="F5083" s="130" t="s">
        <v>6334</v>
      </c>
      <c r="G5083" s="130" t="s">
        <v>6335</v>
      </c>
      <c r="H5083" s="130" t="s">
        <v>6555</v>
      </c>
      <c r="I5083" s="131" t="s">
        <v>4</v>
      </c>
      <c r="J5083" s="131" t="s">
        <v>21</v>
      </c>
      <c r="K5083" s="130" t="s">
        <v>184</v>
      </c>
      <c r="L5083" s="130" t="s">
        <v>1533</v>
      </c>
      <c r="M5083" s="130" t="s">
        <v>4883</v>
      </c>
      <c r="N5083" s="130" t="s">
        <v>5686</v>
      </c>
      <c r="O5083" s="130" t="s">
        <v>5715</v>
      </c>
      <c r="P5083" s="132">
        <v>43139</v>
      </c>
      <c r="Q5083" s="150">
        <v>43343</v>
      </c>
      <c r="R5083" s="133"/>
      <c r="S5083" s="133"/>
      <c r="T5083" s="135"/>
      <c r="U5083" s="135"/>
      <c r="V5083" s="135"/>
      <c r="W5083" s="135"/>
      <c r="X5083" s="135"/>
      <c r="Y5083" s="135"/>
      <c r="Z5083" s="135"/>
      <c r="AA5083" s="137"/>
      <c r="AB5083" s="137"/>
      <c r="AC5083" s="139"/>
      <c r="AD5083" s="144"/>
      <c r="AE5083" s="131">
        <f>INDEX(Where!$B$2:$B$8,MATCH('4W'!I5083,DivisionList,0))</f>
        <v>20</v>
      </c>
      <c r="AF5083" s="131">
        <f>INDEX(Where!$F$2:$F$65,MATCH('4W'!J5083,DistrictList,0))</f>
        <v>2022</v>
      </c>
      <c r="AG5083" s="131">
        <f>IF(K5083&lt;&gt;"",INDEX(Where!$K$2:$K$545,MATCH('4W'!K5083,UpazilaList,0)),"")</f>
        <v>202294</v>
      </c>
      <c r="AH5083" s="141">
        <f t="array" ref="AH5083">IF(L5083&lt;&gt;"",INDEX(Where!$Q$2:$Q$5167,MATCH('4W'!K5083&amp;'4W'!L5083,Where!$O$2:$O$5167&amp;Where!$P$2:$P$5167,0)),"")</f>
        <v>20229479</v>
      </c>
      <c r="AI5083" s="198" t="str">
        <f>IF(Table1[[#This Row],[SSID]]="", "..", Table1[[#This Row],[District]]&amp;", "&amp;Table1[[#This Row],[Upazila]]&amp;", "&amp;Table1[[#This Row],[Union]]&amp;", "&amp;Table1[[#This Row],[Location Camp]])</f>
        <v>Cox's Bazar, Ukhia, Palong Khali, Camp 10</v>
      </c>
    </row>
    <row r="5084" spans="1:35" x14ac:dyDescent="0.35">
      <c r="A5084" s="67">
        <v>302</v>
      </c>
      <c r="B5084" s="130" t="s">
        <v>4673</v>
      </c>
      <c r="C5084" s="130" t="s">
        <v>4658</v>
      </c>
      <c r="D5084" s="130" t="s">
        <v>6355</v>
      </c>
      <c r="E5084" s="130" t="s">
        <v>6550</v>
      </c>
      <c r="F5084" s="130" t="s">
        <v>6334</v>
      </c>
      <c r="G5084" s="130" t="s">
        <v>6335</v>
      </c>
      <c r="H5084" s="130" t="s">
        <v>4637</v>
      </c>
      <c r="I5084" s="131" t="s">
        <v>4</v>
      </c>
      <c r="J5084" s="131" t="s">
        <v>21</v>
      </c>
      <c r="K5084" s="130" t="s">
        <v>184</v>
      </c>
      <c r="L5084" s="130" t="s">
        <v>1533</v>
      </c>
      <c r="M5084" s="130" t="s">
        <v>4883</v>
      </c>
      <c r="N5084" s="130" t="s">
        <v>5686</v>
      </c>
      <c r="O5084" s="130" t="s">
        <v>5715</v>
      </c>
      <c r="P5084" s="132">
        <v>43146</v>
      </c>
      <c r="Q5084" s="150">
        <v>43465</v>
      </c>
      <c r="R5084" s="133"/>
      <c r="S5084" s="133"/>
      <c r="T5084" s="135"/>
      <c r="U5084" s="135"/>
      <c r="V5084" s="135"/>
      <c r="W5084" s="135"/>
      <c r="X5084" s="135"/>
      <c r="Y5084" s="135"/>
      <c r="Z5084" s="135"/>
      <c r="AA5084" s="137" t="s">
        <v>6356</v>
      </c>
      <c r="AB5084" s="137"/>
      <c r="AC5084" s="139"/>
      <c r="AD5084" s="144"/>
      <c r="AE5084" s="131">
        <f>INDEX(Where!$B$2:$B$8,MATCH('4W'!I5084,DivisionList,0))</f>
        <v>20</v>
      </c>
      <c r="AF5084" s="131">
        <f>INDEX(Where!$F$2:$F$65,MATCH('4W'!J5084,DistrictList,0))</f>
        <v>2022</v>
      </c>
      <c r="AG5084" s="131">
        <f>IF(K5084&lt;&gt;"",INDEX(Where!$K$2:$K$545,MATCH('4W'!K5084,UpazilaList,0)),"")</f>
        <v>202294</v>
      </c>
      <c r="AH5084" s="141">
        <f t="array" ref="AH5084">IF(L5084&lt;&gt;"",INDEX(Where!$Q$2:$Q$5167,MATCH('4W'!K5084&amp;'4W'!L5084,Where!$O$2:$O$5167&amp;Where!$P$2:$P$5167,0)),"")</f>
        <v>20229479</v>
      </c>
      <c r="AI5084" s="198" t="str">
        <f>IF(Table1[[#This Row],[SSID]]="", "..", Table1[[#This Row],[District]]&amp;", "&amp;Table1[[#This Row],[Upazila]]&amp;", "&amp;Table1[[#This Row],[Union]]&amp;", "&amp;Table1[[#This Row],[Location Camp]])</f>
        <v>Cox's Bazar, Ukhia, Palong Khali, Camp 10</v>
      </c>
    </row>
    <row r="5085" spans="1:35" x14ac:dyDescent="0.35">
      <c r="A5085" s="67">
        <v>279</v>
      </c>
      <c r="B5085" s="130" t="s">
        <v>4658</v>
      </c>
      <c r="C5085" s="130" t="s">
        <v>4658</v>
      </c>
      <c r="D5085" s="130" t="s">
        <v>5786</v>
      </c>
      <c r="E5085" s="130" t="s">
        <v>4631</v>
      </c>
      <c r="F5085" s="130" t="s">
        <v>5663</v>
      </c>
      <c r="G5085" s="130" t="s">
        <v>6113</v>
      </c>
      <c r="H5085" s="130" t="s">
        <v>4637</v>
      </c>
      <c r="I5085" s="131" t="s">
        <v>4</v>
      </c>
      <c r="J5085" s="131" t="s">
        <v>21</v>
      </c>
      <c r="K5085" s="130" t="s">
        <v>184</v>
      </c>
      <c r="L5085" s="130" t="s">
        <v>1533</v>
      </c>
      <c r="M5085" s="130" t="s">
        <v>4883</v>
      </c>
      <c r="N5085" s="130" t="s">
        <v>5686</v>
      </c>
      <c r="O5085" s="130" t="s">
        <v>5715</v>
      </c>
      <c r="P5085" s="132">
        <v>42974</v>
      </c>
      <c r="Q5085" s="150">
        <v>43151</v>
      </c>
      <c r="R5085" s="133"/>
      <c r="S5085" s="133">
        <v>14471</v>
      </c>
      <c r="T5085" s="135">
        <v>4048</v>
      </c>
      <c r="U5085" s="135">
        <v>10423</v>
      </c>
      <c r="V5085" s="135"/>
      <c r="W5085" s="135"/>
      <c r="X5085" s="135"/>
      <c r="Y5085" s="135"/>
      <c r="Z5085" s="135"/>
      <c r="AA5085" s="137"/>
      <c r="AB5085" s="156"/>
      <c r="AC5085" s="157"/>
      <c r="AD5085" s="4"/>
      <c r="AE5085" s="131">
        <f>INDEX(Where!$B$2:$B$8,MATCH('4W'!I5085,DivisionList,0))</f>
        <v>20</v>
      </c>
      <c r="AF5085" s="131">
        <f>INDEX(Where!$F$2:$F$65,MATCH('4W'!J5085,DistrictList,0))</f>
        <v>2022</v>
      </c>
      <c r="AG5085" s="131">
        <f>IF(K5085&lt;&gt;"",INDEX(Where!$K$2:$K$545,MATCH('4W'!K5085,UpazilaList,0)),"")</f>
        <v>202294</v>
      </c>
      <c r="AH5085" s="141">
        <f t="array" ref="AH5085">IF(L5085&lt;&gt;"",INDEX(Where!$Q$2:$Q$5167,MATCH('4W'!K5085&amp;'4W'!L5085,Where!$O$2:$O$5167&amp;Where!$P$2:$P$5167,0)),"")</f>
        <v>20229479</v>
      </c>
      <c r="AI5085" s="198" t="str">
        <f>IF(Table1[[#This Row],[SSID]]="", "..", Table1[[#This Row],[District]]&amp;", "&amp;Table1[[#This Row],[Upazila]]&amp;", "&amp;Table1[[#This Row],[Union]]&amp;", "&amp;Table1[[#This Row],[Location Camp]])</f>
        <v>Cox's Bazar, Ukhia, Palong Khali, Camp 10</v>
      </c>
    </row>
    <row r="5086" spans="1:35" x14ac:dyDescent="0.35">
      <c r="A5086" s="67">
        <v>276</v>
      </c>
      <c r="B5086" s="130" t="s">
        <v>4673</v>
      </c>
      <c r="C5086" s="130" t="s">
        <v>5411</v>
      </c>
      <c r="D5086" s="130" t="s">
        <v>5786</v>
      </c>
      <c r="E5086" s="130" t="s">
        <v>4631</v>
      </c>
      <c r="F5086" s="130" t="s">
        <v>5662</v>
      </c>
      <c r="G5086" s="130" t="s">
        <v>6077</v>
      </c>
      <c r="H5086" s="130" t="s">
        <v>4637</v>
      </c>
      <c r="I5086" s="131" t="s">
        <v>4</v>
      </c>
      <c r="J5086" s="131" t="s">
        <v>21</v>
      </c>
      <c r="K5086" s="130" t="s">
        <v>184</v>
      </c>
      <c r="L5086" s="130" t="s">
        <v>1533</v>
      </c>
      <c r="M5086" s="130" t="s">
        <v>4883</v>
      </c>
      <c r="N5086" s="130" t="s">
        <v>5686</v>
      </c>
      <c r="O5086" s="130" t="s">
        <v>5715</v>
      </c>
      <c r="P5086" s="132">
        <v>43015</v>
      </c>
      <c r="Q5086" s="150">
        <v>43358</v>
      </c>
      <c r="R5086" s="133"/>
      <c r="S5086" s="133">
        <v>13106</v>
      </c>
      <c r="T5086" s="135">
        <v>4404</v>
      </c>
      <c r="U5086" s="135">
        <v>8702</v>
      </c>
      <c r="V5086" s="135"/>
      <c r="W5086" s="135"/>
      <c r="X5086" s="135"/>
      <c r="Y5086" s="135"/>
      <c r="Z5086" s="135"/>
      <c r="AA5086" s="137"/>
      <c r="AB5086" s="156"/>
      <c r="AC5086" s="157"/>
      <c r="AD5086" s="4"/>
      <c r="AE5086" s="131">
        <f>INDEX(Where!$B$2:$B$8,MATCH('4W'!I5086,DivisionList,0))</f>
        <v>20</v>
      </c>
      <c r="AF5086" s="131">
        <f>INDEX(Where!$F$2:$F$65,MATCH('4W'!J5086,DistrictList,0))</f>
        <v>2022</v>
      </c>
      <c r="AG5086" s="131">
        <f>IF(K5086&lt;&gt;"",INDEX(Where!$K$2:$K$545,MATCH('4W'!K5086,UpazilaList,0)),"")</f>
        <v>202294</v>
      </c>
      <c r="AH5086" s="141">
        <f t="array" ref="AH5086">IF(L5086&lt;&gt;"",INDEX(Where!$Q$2:$Q$5167,MATCH('4W'!K5086&amp;'4W'!L5086,Where!$O$2:$O$5167&amp;Where!$P$2:$P$5167,0)),"")</f>
        <v>20229479</v>
      </c>
      <c r="AI5086" s="198" t="str">
        <f>IF(Table1[[#This Row],[SSID]]="", "..", Table1[[#This Row],[District]]&amp;", "&amp;Table1[[#This Row],[Upazila]]&amp;", "&amp;Table1[[#This Row],[Union]]&amp;", "&amp;Table1[[#This Row],[Location Camp]])</f>
        <v>Cox's Bazar, Ukhia, Palong Khali, Camp 10</v>
      </c>
    </row>
    <row r="5087" spans="1:35" x14ac:dyDescent="0.35">
      <c r="A5087" s="67">
        <v>290</v>
      </c>
      <c r="B5087" s="130" t="s">
        <v>4673</v>
      </c>
      <c r="C5087" s="130" t="s">
        <v>4716</v>
      </c>
      <c r="D5087" s="130" t="s">
        <v>4673</v>
      </c>
      <c r="E5087" s="130" t="s">
        <v>4885</v>
      </c>
      <c r="F5087" s="130" t="s">
        <v>6178</v>
      </c>
      <c r="G5087" s="130" t="s">
        <v>6179</v>
      </c>
      <c r="H5087" s="130" t="s">
        <v>4637</v>
      </c>
      <c r="I5087" s="131" t="s">
        <v>4</v>
      </c>
      <c r="J5087" s="131" t="s">
        <v>21</v>
      </c>
      <c r="K5087" s="130" t="s">
        <v>184</v>
      </c>
      <c r="L5087" s="130" t="s">
        <v>1533</v>
      </c>
      <c r="M5087" s="130" t="s">
        <v>4883</v>
      </c>
      <c r="N5087" s="130" t="s">
        <v>5686</v>
      </c>
      <c r="O5087" s="130" t="s">
        <v>5715</v>
      </c>
      <c r="P5087" s="132">
        <v>43152</v>
      </c>
      <c r="Q5087" s="150">
        <v>43281</v>
      </c>
      <c r="R5087" s="133"/>
      <c r="S5087" s="133">
        <v>90</v>
      </c>
      <c r="T5087" s="135">
        <v>15</v>
      </c>
      <c r="U5087" s="135">
        <v>75</v>
      </c>
      <c r="V5087" s="135"/>
      <c r="W5087" s="135"/>
      <c r="X5087" s="135">
        <v>75</v>
      </c>
      <c r="Y5087" s="135">
        <v>15</v>
      </c>
      <c r="Z5087" s="135"/>
      <c r="AA5087" s="137"/>
      <c r="AB5087" s="137"/>
      <c r="AC5087" s="139"/>
      <c r="AD5087" s="144"/>
      <c r="AE5087" s="131">
        <f>INDEX(Where!$B$2:$B$8,MATCH('4W'!I5087,DivisionList,0))</f>
        <v>20</v>
      </c>
      <c r="AF5087" s="131">
        <f>INDEX(Where!$F$2:$F$65,MATCH('4W'!J5087,DistrictList,0))</f>
        <v>2022</v>
      </c>
      <c r="AG5087" s="131">
        <f>IF(K5087&lt;&gt;"",INDEX(Where!$K$2:$K$545,MATCH('4W'!K5087,UpazilaList,0)),"")</f>
        <v>202294</v>
      </c>
      <c r="AH5087" s="141">
        <f t="array" ref="AH5087">IF(L5087&lt;&gt;"",INDEX(Where!$Q$2:$Q$5167,MATCH('4W'!K5087&amp;'4W'!L5087,Where!$O$2:$O$5167&amp;Where!$P$2:$P$5167,0)),"")</f>
        <v>20229479</v>
      </c>
      <c r="AI5087" s="198" t="str">
        <f>IF(Table1[[#This Row],[SSID]]="", "..", Table1[[#This Row],[District]]&amp;", "&amp;Table1[[#This Row],[Upazila]]&amp;", "&amp;Table1[[#This Row],[Union]]&amp;", "&amp;Table1[[#This Row],[Location Camp]])</f>
        <v>Cox's Bazar, Ukhia, Palong Khali, Camp 10</v>
      </c>
    </row>
    <row r="5088" spans="1:35" x14ac:dyDescent="0.35">
      <c r="A5088" s="67">
        <v>287</v>
      </c>
      <c r="B5088" s="130" t="s">
        <v>4673</v>
      </c>
      <c r="C5088" s="130" t="s">
        <v>4716</v>
      </c>
      <c r="D5088" s="130" t="s">
        <v>4673</v>
      </c>
      <c r="E5088" s="130" t="s">
        <v>4885</v>
      </c>
      <c r="F5088" s="130" t="s">
        <v>6180</v>
      </c>
      <c r="G5088" s="130" t="s">
        <v>6181</v>
      </c>
      <c r="H5088" s="130" t="s">
        <v>4637</v>
      </c>
      <c r="I5088" s="131" t="s">
        <v>4</v>
      </c>
      <c r="J5088" s="131" t="s">
        <v>21</v>
      </c>
      <c r="K5088" s="130" t="s">
        <v>184</v>
      </c>
      <c r="L5088" s="130" t="s">
        <v>1533</v>
      </c>
      <c r="M5088" s="130" t="s">
        <v>4883</v>
      </c>
      <c r="N5088" s="130" t="s">
        <v>5686</v>
      </c>
      <c r="O5088" s="130" t="s">
        <v>5715</v>
      </c>
      <c r="P5088" s="132">
        <v>43152</v>
      </c>
      <c r="Q5088" s="150">
        <v>43281</v>
      </c>
      <c r="R5088" s="133"/>
      <c r="S5088" s="133">
        <v>4101</v>
      </c>
      <c r="T5088" s="135">
        <v>2351</v>
      </c>
      <c r="U5088" s="135">
        <v>1750</v>
      </c>
      <c r="V5088" s="135"/>
      <c r="W5088" s="135"/>
      <c r="X5088" s="135">
        <v>1750</v>
      </c>
      <c r="Y5088" s="135">
        <v>2351</v>
      </c>
      <c r="Z5088" s="135"/>
      <c r="AA5088" s="137"/>
      <c r="AB5088" s="137"/>
      <c r="AC5088" s="139"/>
      <c r="AD5088" s="144"/>
      <c r="AE5088" s="131">
        <f>INDEX(Where!$B$2:$B$8,MATCH('4W'!I5088,DivisionList,0))</f>
        <v>20</v>
      </c>
      <c r="AF5088" s="131">
        <f>INDEX(Where!$F$2:$F$65,MATCH('4W'!J5088,DistrictList,0))</f>
        <v>2022</v>
      </c>
      <c r="AG5088" s="131">
        <f>IF(K5088&lt;&gt;"",INDEX(Where!$K$2:$K$545,MATCH('4W'!K5088,UpazilaList,0)),"")</f>
        <v>202294</v>
      </c>
      <c r="AH5088" s="141">
        <f t="array" ref="AH5088">IF(L5088&lt;&gt;"",INDEX(Where!$Q$2:$Q$5167,MATCH('4W'!K5088&amp;'4W'!L5088,Where!$O$2:$O$5167&amp;Where!$P$2:$P$5167,0)),"")</f>
        <v>20229479</v>
      </c>
      <c r="AI5088" s="198" t="str">
        <f>IF(Table1[[#This Row],[SSID]]="", "..", Table1[[#This Row],[District]]&amp;", "&amp;Table1[[#This Row],[Upazila]]&amp;", "&amp;Table1[[#This Row],[Union]]&amp;", "&amp;Table1[[#This Row],[Location Camp]])</f>
        <v>Cox's Bazar, Ukhia, Palong Khali, Camp 10</v>
      </c>
    </row>
    <row r="5089" spans="1:35" x14ac:dyDescent="0.35">
      <c r="A5089" s="67">
        <v>6176</v>
      </c>
      <c r="B5089" s="4" t="s">
        <v>5356</v>
      </c>
      <c r="C5089" s="4" t="s">
        <v>5356</v>
      </c>
      <c r="D5089" s="4" t="s">
        <v>6484</v>
      </c>
      <c r="E5089" s="4" t="s">
        <v>4789</v>
      </c>
      <c r="F5089" s="4" t="s">
        <v>6496</v>
      </c>
      <c r="G5089" s="4" t="s">
        <v>6509</v>
      </c>
      <c r="H5089" s="4" t="s">
        <v>4637</v>
      </c>
      <c r="I5089" s="131" t="s">
        <v>4</v>
      </c>
      <c r="J5089" s="131" t="s">
        <v>21</v>
      </c>
      <c r="K5089" s="4" t="s">
        <v>184</v>
      </c>
      <c r="L5089" s="4" t="s">
        <v>1533</v>
      </c>
      <c r="M5089" s="4" t="s">
        <v>4883</v>
      </c>
      <c r="N5089" s="4" t="s">
        <v>5686</v>
      </c>
      <c r="O5089" s="180" t="s">
        <v>5715</v>
      </c>
      <c r="P5089" s="11"/>
      <c r="Q5089" s="187">
        <v>43159</v>
      </c>
      <c r="R5089" s="52"/>
      <c r="S5089" s="52"/>
      <c r="T5089" s="182"/>
      <c r="U5089" s="182"/>
      <c r="V5089" s="182"/>
      <c r="W5089" s="182"/>
      <c r="X5089" s="182"/>
      <c r="Y5089" s="182"/>
      <c r="Z5089" s="182"/>
      <c r="AA5089" s="184"/>
      <c r="AB5089" s="184"/>
      <c r="AC5089" s="186"/>
      <c r="AD5089" s="188"/>
      <c r="AE5089" s="131">
        <f>INDEX(Where!$B$2:$B$8,MATCH('4W'!I5089,DivisionList,0))</f>
        <v>20</v>
      </c>
      <c r="AF5089" s="131">
        <f>INDEX(Where!$F$2:$F$65,MATCH('4W'!J5089,DistrictList,0))</f>
        <v>2022</v>
      </c>
      <c r="AG5089" s="131">
        <f>IF(K5089&lt;&gt;"",INDEX(Where!$K$2:$K$545,MATCH('4W'!K5089,UpazilaList,0)),"")</f>
        <v>202294</v>
      </c>
      <c r="AH5089" s="141">
        <f t="array" ref="AH5089">IF(L5089&lt;&gt;"",INDEX(Where!$Q$2:$Q$5167,MATCH('4W'!K5089&amp;'4W'!L5089,Where!$O$2:$O$5167&amp;Where!$P$2:$P$5167,0)),"")</f>
        <v>20229479</v>
      </c>
      <c r="AI5089" s="198" t="str">
        <f>IF(Table1[[#This Row],[SSID]]="", "..", Table1[[#This Row],[District]]&amp;", "&amp;Table1[[#This Row],[Upazila]]&amp;", "&amp;Table1[[#This Row],[Union]]&amp;", "&amp;Table1[[#This Row],[Location Camp]])</f>
        <v>Cox's Bazar, Ukhia, Palong Khali, Camp 10</v>
      </c>
    </row>
    <row r="5090" spans="1:35" x14ac:dyDescent="0.35">
      <c r="A5090" s="67">
        <v>168</v>
      </c>
      <c r="B5090" s="4" t="s">
        <v>4697</v>
      </c>
      <c r="C5090" s="4" t="s">
        <v>4697</v>
      </c>
      <c r="D5090" s="4" t="s">
        <v>4697</v>
      </c>
      <c r="E5090" s="4" t="s">
        <v>4692</v>
      </c>
      <c r="F5090" s="4" t="s">
        <v>4695</v>
      </c>
      <c r="G5090" s="4" t="s">
        <v>5784</v>
      </c>
      <c r="H5090" s="4" t="s">
        <v>4638</v>
      </c>
      <c r="I5090" s="10" t="s">
        <v>4</v>
      </c>
      <c r="J5090" s="10" t="s">
        <v>21</v>
      </c>
      <c r="K5090" s="4" t="s">
        <v>184</v>
      </c>
      <c r="L5090" s="4" t="s">
        <v>1533</v>
      </c>
      <c r="M5090" s="4" t="s">
        <v>4883</v>
      </c>
      <c r="N5090" s="4" t="s">
        <v>5686</v>
      </c>
      <c r="O5090" s="4" t="s">
        <v>5715</v>
      </c>
      <c r="P5090" s="11">
        <v>43031</v>
      </c>
      <c r="Q5090" s="11">
        <v>43047</v>
      </c>
      <c r="R5090" s="52">
        <v>680</v>
      </c>
      <c r="S5090" s="52">
        <v>4080</v>
      </c>
      <c r="T5090" s="155">
        <v>0</v>
      </c>
      <c r="U5090" s="155">
        <v>0</v>
      </c>
      <c r="V5090" s="155">
        <v>0</v>
      </c>
      <c r="W5090" s="155">
        <v>0</v>
      </c>
      <c r="X5090" s="155">
        <v>0</v>
      </c>
      <c r="Y5090" s="155">
        <v>0</v>
      </c>
      <c r="Z5090" s="155"/>
      <c r="AA5090" s="156" t="s">
        <v>5821</v>
      </c>
      <c r="AB5090" s="156"/>
      <c r="AC5090" s="157"/>
      <c r="AD5090" s="4"/>
      <c r="AE5090" s="131">
        <f>INDEX(Where!$B$2:$B$8,MATCH('4W'!I5090,DivisionList,0))</f>
        <v>20</v>
      </c>
      <c r="AF5090" s="131">
        <f>INDEX(Where!$F$2:$F$65,MATCH('4W'!J5090,DistrictList,0))</f>
        <v>2022</v>
      </c>
      <c r="AG5090" s="131">
        <f>IF(K5090&lt;&gt;"",INDEX(Where!$K$2:$K$545,MATCH('4W'!K5090,UpazilaList,0)),"")</f>
        <v>202294</v>
      </c>
      <c r="AH5090" s="141">
        <f t="array" ref="AH5090">IF(L5090&lt;&gt;"",INDEX(Where!$Q$2:$Q$5167,MATCH('4W'!K5090&amp;'4W'!L5090,Where!$O$2:$O$5167&amp;Where!$P$2:$P$5167,0)),"")</f>
        <v>20229479</v>
      </c>
      <c r="AI5090" s="198" t="str">
        <f>IF(Table1[[#This Row],[SSID]]="", "..", Table1[[#This Row],[District]]&amp;", "&amp;Table1[[#This Row],[Upazila]]&amp;", "&amp;Table1[[#This Row],[Union]]&amp;", "&amp;Table1[[#This Row],[Location Camp]])</f>
        <v>Cox's Bazar, Ukhia, Palong Khali, Camp 10</v>
      </c>
    </row>
    <row r="5091" spans="1:35" x14ac:dyDescent="0.35">
      <c r="A5091" s="67">
        <v>171</v>
      </c>
      <c r="B5091" s="4" t="s">
        <v>4697</v>
      </c>
      <c r="C5091" s="4" t="s">
        <v>4697</v>
      </c>
      <c r="D5091" s="4" t="s">
        <v>4697</v>
      </c>
      <c r="E5091" s="4" t="s">
        <v>4692</v>
      </c>
      <c r="F5091" s="4" t="s">
        <v>4695</v>
      </c>
      <c r="G5091" s="4" t="s">
        <v>5784</v>
      </c>
      <c r="H5091" s="4" t="s">
        <v>4638</v>
      </c>
      <c r="I5091" s="10" t="s">
        <v>4</v>
      </c>
      <c r="J5091" s="10" t="s">
        <v>21</v>
      </c>
      <c r="K5091" s="4" t="s">
        <v>184</v>
      </c>
      <c r="L5091" s="4" t="s">
        <v>1533</v>
      </c>
      <c r="M5091" s="4" t="s">
        <v>4883</v>
      </c>
      <c r="N5091" s="4" t="s">
        <v>5686</v>
      </c>
      <c r="O5091" s="4" t="s">
        <v>5715</v>
      </c>
      <c r="P5091" s="11">
        <v>43031</v>
      </c>
      <c r="Q5091" s="11">
        <v>43047</v>
      </c>
      <c r="R5091" s="52">
        <v>990</v>
      </c>
      <c r="S5091" s="52">
        <v>5940</v>
      </c>
      <c r="T5091" s="155">
        <v>0</v>
      </c>
      <c r="U5091" s="155">
        <v>0</v>
      </c>
      <c r="V5091" s="155">
        <v>0</v>
      </c>
      <c r="W5091" s="155">
        <v>0</v>
      </c>
      <c r="X5091" s="155">
        <v>0</v>
      </c>
      <c r="Y5091" s="155">
        <v>0</v>
      </c>
      <c r="Z5091" s="155"/>
      <c r="AA5091" s="156" t="s">
        <v>5821</v>
      </c>
      <c r="AB5091" s="156"/>
      <c r="AC5091" s="157"/>
      <c r="AD5091" s="4"/>
      <c r="AE5091" s="131">
        <f>INDEX(Where!$B$2:$B$8,MATCH('4W'!I5091,DivisionList,0))</f>
        <v>20</v>
      </c>
      <c r="AF5091" s="131">
        <f>INDEX(Where!$F$2:$F$65,MATCH('4W'!J5091,DistrictList,0))</f>
        <v>2022</v>
      </c>
      <c r="AG5091" s="131">
        <f>IF(K5091&lt;&gt;"",INDEX(Where!$K$2:$K$545,MATCH('4W'!K5091,UpazilaList,0)),"")</f>
        <v>202294</v>
      </c>
      <c r="AH5091" s="141">
        <f t="array" ref="AH5091">IF(L5091&lt;&gt;"",INDEX(Where!$Q$2:$Q$5167,MATCH('4W'!K5091&amp;'4W'!L5091,Where!$O$2:$O$5167&amp;Where!$P$2:$P$5167,0)),"")</f>
        <v>20229479</v>
      </c>
      <c r="AI5091" s="198" t="str">
        <f>IF(Table1[[#This Row],[SSID]]="", "..", Table1[[#This Row],[District]]&amp;", "&amp;Table1[[#This Row],[Upazila]]&amp;", "&amp;Table1[[#This Row],[Union]]&amp;", "&amp;Table1[[#This Row],[Location Camp]])</f>
        <v>Cox's Bazar, Ukhia, Palong Khali, Camp 10</v>
      </c>
    </row>
    <row r="5092" spans="1:35" x14ac:dyDescent="0.35">
      <c r="A5092" s="67">
        <v>154</v>
      </c>
      <c r="B5092" s="4" t="s">
        <v>5366</v>
      </c>
      <c r="C5092" s="4" t="s">
        <v>4684</v>
      </c>
      <c r="D5092" s="4" t="s">
        <v>5770</v>
      </c>
      <c r="E5092" s="4" t="s">
        <v>6551</v>
      </c>
      <c r="F5092" s="4" t="s">
        <v>5571</v>
      </c>
      <c r="G5092" s="4" t="s">
        <v>5571</v>
      </c>
      <c r="H5092" s="4" t="s">
        <v>4637</v>
      </c>
      <c r="I5092" s="10" t="s">
        <v>4</v>
      </c>
      <c r="J5092" s="10" t="s">
        <v>21</v>
      </c>
      <c r="K5092" s="4" t="s">
        <v>184</v>
      </c>
      <c r="L5092" s="4" t="s">
        <v>1533</v>
      </c>
      <c r="M5092" s="4" t="s">
        <v>4883</v>
      </c>
      <c r="N5092" s="4" t="s">
        <v>5686</v>
      </c>
      <c r="O5092" s="4" t="s">
        <v>5715</v>
      </c>
      <c r="P5092" s="11">
        <v>43009</v>
      </c>
      <c r="Q5092" s="11">
        <v>43131</v>
      </c>
      <c r="R5092" s="52"/>
      <c r="S5092" s="52">
        <v>0</v>
      </c>
      <c r="T5092" s="155">
        <v>0</v>
      </c>
      <c r="U5092" s="155">
        <v>0</v>
      </c>
      <c r="V5092" s="155">
        <v>0</v>
      </c>
      <c r="W5092" s="155">
        <v>0</v>
      </c>
      <c r="X5092" s="155">
        <v>0</v>
      </c>
      <c r="Y5092" s="155">
        <v>0</v>
      </c>
      <c r="Z5092" s="155">
        <v>0</v>
      </c>
      <c r="AA5092" s="156"/>
      <c r="AB5092" s="156"/>
      <c r="AC5092" s="157"/>
      <c r="AD5092" s="4"/>
      <c r="AE5092" s="131">
        <f>INDEX(Where!$B$2:$B$8,MATCH('4W'!I5092,DivisionList,0))</f>
        <v>20</v>
      </c>
      <c r="AF5092" s="131">
        <f>INDEX(Where!$F$2:$F$65,MATCH('4W'!J5092,DistrictList,0))</f>
        <v>2022</v>
      </c>
      <c r="AG5092" s="131">
        <f>IF(K5092&lt;&gt;"",INDEX(Where!$K$2:$K$545,MATCH('4W'!K5092,UpazilaList,0)),"")</f>
        <v>202294</v>
      </c>
      <c r="AH5092" s="141">
        <f t="array" ref="AH5092">IF(L5092&lt;&gt;"",INDEX(Where!$Q$2:$Q$5167,MATCH('4W'!K5092&amp;'4W'!L5092,Where!$O$2:$O$5167&amp;Where!$P$2:$P$5167,0)),"")</f>
        <v>20229479</v>
      </c>
      <c r="AI5092" s="198" t="str">
        <f>IF(Table1[[#This Row],[SSID]]="", "..", Table1[[#This Row],[District]]&amp;", "&amp;Table1[[#This Row],[Upazila]]&amp;", "&amp;Table1[[#This Row],[Union]]&amp;", "&amp;Table1[[#This Row],[Location Camp]])</f>
        <v>Cox's Bazar, Ukhia, Palong Khali, Camp 10</v>
      </c>
    </row>
    <row r="5093" spans="1:35" x14ac:dyDescent="0.35">
      <c r="A5093" s="67">
        <v>301</v>
      </c>
      <c r="B5093" s="130" t="s">
        <v>4673</v>
      </c>
      <c r="C5093" s="130" t="s">
        <v>4687</v>
      </c>
      <c r="D5093" s="130" t="s">
        <v>4673</v>
      </c>
      <c r="E5093" s="130" t="s">
        <v>6550</v>
      </c>
      <c r="F5093" s="130" t="s">
        <v>6336</v>
      </c>
      <c r="G5093" s="130" t="s">
        <v>6336</v>
      </c>
      <c r="H5093" s="130" t="s">
        <v>6555</v>
      </c>
      <c r="I5093" s="131" t="s">
        <v>4</v>
      </c>
      <c r="J5093" s="131" t="s">
        <v>21</v>
      </c>
      <c r="K5093" s="130" t="s">
        <v>184</v>
      </c>
      <c r="L5093" s="130" t="s">
        <v>1533</v>
      </c>
      <c r="M5093" s="130" t="s">
        <v>4883</v>
      </c>
      <c r="N5093" s="130" t="s">
        <v>5686</v>
      </c>
      <c r="O5093" s="130" t="s">
        <v>5715</v>
      </c>
      <c r="P5093" s="132">
        <v>43139</v>
      </c>
      <c r="Q5093" s="150">
        <v>43343</v>
      </c>
      <c r="R5093" s="133"/>
      <c r="S5093" s="133"/>
      <c r="T5093" s="135"/>
      <c r="U5093" s="135"/>
      <c r="V5093" s="135"/>
      <c r="W5093" s="135"/>
      <c r="X5093" s="135"/>
      <c r="Y5093" s="135"/>
      <c r="Z5093" s="135"/>
      <c r="AA5093" s="137"/>
      <c r="AB5093" s="137"/>
      <c r="AC5093" s="139"/>
      <c r="AD5093" s="144"/>
      <c r="AE5093" s="131">
        <f>INDEX(Where!$B$2:$B$8,MATCH('4W'!I5093,DivisionList,0))</f>
        <v>20</v>
      </c>
      <c r="AF5093" s="131">
        <f>INDEX(Where!$F$2:$F$65,MATCH('4W'!J5093,DistrictList,0))</f>
        <v>2022</v>
      </c>
      <c r="AG5093" s="131">
        <f>IF(K5093&lt;&gt;"",INDEX(Where!$K$2:$K$545,MATCH('4W'!K5093,UpazilaList,0)),"")</f>
        <v>202294</v>
      </c>
      <c r="AH5093" s="141">
        <f t="array" ref="AH5093">IF(L5093&lt;&gt;"",INDEX(Where!$Q$2:$Q$5167,MATCH('4W'!K5093&amp;'4W'!L5093,Where!$O$2:$O$5167&amp;Where!$P$2:$P$5167,0)),"")</f>
        <v>20229479</v>
      </c>
      <c r="AI5093" s="198" t="str">
        <f>IF(Table1[[#This Row],[SSID]]="", "..", Table1[[#This Row],[District]]&amp;", "&amp;Table1[[#This Row],[Upazila]]&amp;", "&amp;Table1[[#This Row],[Union]]&amp;", "&amp;Table1[[#This Row],[Location Camp]])</f>
        <v>Cox's Bazar, Ukhia, Palong Khali, Camp 10</v>
      </c>
    </row>
    <row r="5094" spans="1:35" x14ac:dyDescent="0.35">
      <c r="A5094" s="67">
        <v>304</v>
      </c>
      <c r="B5094" s="130" t="s">
        <v>4673</v>
      </c>
      <c r="C5094" s="130" t="s">
        <v>4658</v>
      </c>
      <c r="D5094" s="130" t="s">
        <v>6355</v>
      </c>
      <c r="E5094" s="130" t="s">
        <v>6550</v>
      </c>
      <c r="F5094" s="130" t="s">
        <v>6336</v>
      </c>
      <c r="G5094" s="130" t="s">
        <v>6336</v>
      </c>
      <c r="H5094" s="130" t="s">
        <v>4637</v>
      </c>
      <c r="I5094" s="131" t="s">
        <v>4</v>
      </c>
      <c r="J5094" s="131" t="s">
        <v>21</v>
      </c>
      <c r="K5094" s="130" t="s">
        <v>184</v>
      </c>
      <c r="L5094" s="130" t="s">
        <v>1533</v>
      </c>
      <c r="M5094" s="130" t="s">
        <v>4883</v>
      </c>
      <c r="N5094" s="130" t="s">
        <v>5686</v>
      </c>
      <c r="O5094" s="130" t="s">
        <v>5715</v>
      </c>
      <c r="P5094" s="132">
        <v>43146</v>
      </c>
      <c r="Q5094" s="150">
        <v>43465</v>
      </c>
      <c r="R5094" s="133"/>
      <c r="S5094" s="133"/>
      <c r="T5094" s="135"/>
      <c r="U5094" s="135"/>
      <c r="V5094" s="135"/>
      <c r="W5094" s="135"/>
      <c r="X5094" s="135"/>
      <c r="Y5094" s="135"/>
      <c r="Z5094" s="135"/>
      <c r="AA5094" s="137" t="s">
        <v>6356</v>
      </c>
      <c r="AB5094" s="137"/>
      <c r="AC5094" s="139"/>
      <c r="AD5094" s="144"/>
      <c r="AE5094" s="131">
        <f>INDEX(Where!$B$2:$B$8,MATCH('4W'!I5094,DivisionList,0))</f>
        <v>20</v>
      </c>
      <c r="AF5094" s="131">
        <f>INDEX(Where!$F$2:$F$65,MATCH('4W'!J5094,DistrictList,0))</f>
        <v>2022</v>
      </c>
      <c r="AG5094" s="131">
        <f>IF(K5094&lt;&gt;"",INDEX(Where!$K$2:$K$545,MATCH('4W'!K5094,UpazilaList,0)),"")</f>
        <v>202294</v>
      </c>
      <c r="AH5094" s="141">
        <f t="array" ref="AH5094">IF(L5094&lt;&gt;"",INDEX(Where!$Q$2:$Q$5167,MATCH('4W'!K5094&amp;'4W'!L5094,Where!$O$2:$O$5167&amp;Where!$P$2:$P$5167,0)),"")</f>
        <v>20229479</v>
      </c>
      <c r="AI5094" s="198" t="str">
        <f>IF(Table1[[#This Row],[SSID]]="", "..", Table1[[#This Row],[District]]&amp;", "&amp;Table1[[#This Row],[Upazila]]&amp;", "&amp;Table1[[#This Row],[Union]]&amp;", "&amp;Table1[[#This Row],[Location Camp]])</f>
        <v>Cox's Bazar, Ukhia, Palong Khali, Camp 10</v>
      </c>
    </row>
    <row r="5095" spans="1:35" x14ac:dyDescent="0.35">
      <c r="A5095" s="67">
        <v>317</v>
      </c>
      <c r="B5095" s="130" t="s">
        <v>4697</v>
      </c>
      <c r="C5095" s="130" t="s">
        <v>4697</v>
      </c>
      <c r="D5095" s="130" t="s">
        <v>5786</v>
      </c>
      <c r="E5095" s="130" t="s">
        <v>4630</v>
      </c>
      <c r="F5095" s="130" t="s">
        <v>6360</v>
      </c>
      <c r="G5095" s="130" t="s">
        <v>6361</v>
      </c>
      <c r="H5095" s="130" t="s">
        <v>4637</v>
      </c>
      <c r="I5095" s="131" t="s">
        <v>4</v>
      </c>
      <c r="J5095" s="131" t="s">
        <v>21</v>
      </c>
      <c r="K5095" s="130" t="s">
        <v>184</v>
      </c>
      <c r="L5095" s="130" t="s">
        <v>1533</v>
      </c>
      <c r="M5095" s="130" t="s">
        <v>4883</v>
      </c>
      <c r="N5095" s="130" t="s">
        <v>5686</v>
      </c>
      <c r="O5095" s="130" t="s">
        <v>5715</v>
      </c>
      <c r="P5095" s="132">
        <v>43159</v>
      </c>
      <c r="Q5095" s="150"/>
      <c r="R5095" s="133"/>
      <c r="S5095" s="133"/>
      <c r="T5095" s="135"/>
      <c r="U5095" s="135"/>
      <c r="V5095" s="135"/>
      <c r="W5095" s="135"/>
      <c r="X5095" s="135"/>
      <c r="Y5095" s="135"/>
      <c r="Z5095" s="135"/>
      <c r="AA5095" s="137"/>
      <c r="AB5095" s="137"/>
      <c r="AC5095" s="139"/>
      <c r="AD5095" s="144"/>
      <c r="AE5095" s="131">
        <f>INDEX(Where!$B$2:$B$8,MATCH('4W'!I5095,DivisionList,0))</f>
        <v>20</v>
      </c>
      <c r="AF5095" s="131">
        <f>INDEX(Where!$F$2:$F$65,MATCH('4W'!J5095,DistrictList,0))</f>
        <v>2022</v>
      </c>
      <c r="AG5095" s="131">
        <f>IF(K5095&lt;&gt;"",INDEX(Where!$K$2:$K$545,MATCH('4W'!K5095,UpazilaList,0)),"")</f>
        <v>202294</v>
      </c>
      <c r="AH5095" s="141">
        <f t="array" ref="AH5095">IF(L5095&lt;&gt;"",INDEX(Where!$Q$2:$Q$5167,MATCH('4W'!K5095&amp;'4W'!L5095,Where!$O$2:$O$5167&amp;Where!$P$2:$P$5167,0)),"")</f>
        <v>20229479</v>
      </c>
      <c r="AI5095" s="198" t="str">
        <f>IF(Table1[[#This Row],[SSID]]="", "..", Table1[[#This Row],[District]]&amp;", "&amp;Table1[[#This Row],[Upazila]]&amp;", "&amp;Table1[[#This Row],[Union]]&amp;", "&amp;Table1[[#This Row],[Location Camp]])</f>
        <v>Cox's Bazar, Ukhia, Palong Khali, Camp 10</v>
      </c>
    </row>
    <row r="5096" spans="1:35" x14ac:dyDescent="0.35">
      <c r="A5096" s="67">
        <v>145</v>
      </c>
      <c r="B5096" s="130" t="s">
        <v>4697</v>
      </c>
      <c r="C5096" s="130" t="s">
        <v>4697</v>
      </c>
      <c r="D5096" s="130" t="s">
        <v>5786</v>
      </c>
      <c r="E5096" s="130" t="s">
        <v>4630</v>
      </c>
      <c r="F5096" s="130" t="s">
        <v>6362</v>
      </c>
      <c r="G5096" s="130" t="s">
        <v>6363</v>
      </c>
      <c r="H5096" s="130" t="s">
        <v>4638</v>
      </c>
      <c r="I5096" s="131" t="s">
        <v>4</v>
      </c>
      <c r="J5096" s="131" t="s">
        <v>21</v>
      </c>
      <c r="K5096" s="130" t="s">
        <v>184</v>
      </c>
      <c r="L5096" s="130" t="s">
        <v>1533</v>
      </c>
      <c r="M5096" s="130" t="s">
        <v>4883</v>
      </c>
      <c r="N5096" s="130" t="s">
        <v>5686</v>
      </c>
      <c r="O5096" s="130" t="s">
        <v>5715</v>
      </c>
      <c r="P5096" s="132">
        <v>43159</v>
      </c>
      <c r="Q5096" s="150"/>
      <c r="R5096" s="133"/>
      <c r="S5096" s="133"/>
      <c r="T5096" s="135"/>
      <c r="U5096" s="135"/>
      <c r="V5096" s="135"/>
      <c r="W5096" s="135"/>
      <c r="X5096" s="135"/>
      <c r="Y5096" s="135"/>
      <c r="Z5096" s="135"/>
      <c r="AA5096" s="137"/>
      <c r="AB5096" s="137"/>
      <c r="AC5096" s="139"/>
      <c r="AD5096" s="144"/>
      <c r="AE5096" s="131">
        <f>INDEX(Where!$B$2:$B$8,MATCH('4W'!I5096,DivisionList,0))</f>
        <v>20</v>
      </c>
      <c r="AF5096" s="131">
        <f>INDEX(Where!$F$2:$F$65,MATCH('4W'!J5096,DistrictList,0))</f>
        <v>2022</v>
      </c>
      <c r="AG5096" s="131">
        <f>IF(K5096&lt;&gt;"",INDEX(Where!$K$2:$K$545,MATCH('4W'!K5096,UpazilaList,0)),"")</f>
        <v>202294</v>
      </c>
      <c r="AH5096" s="141">
        <f t="array" ref="AH5096">IF(L5096&lt;&gt;"",INDEX(Where!$Q$2:$Q$5167,MATCH('4W'!K5096&amp;'4W'!L5096,Where!$O$2:$O$5167&amp;Where!$P$2:$P$5167,0)),"")</f>
        <v>20229479</v>
      </c>
      <c r="AI5096" s="198" t="str">
        <f>IF(Table1[[#This Row],[SSID]]="", "..", Table1[[#This Row],[District]]&amp;", "&amp;Table1[[#This Row],[Upazila]]&amp;", "&amp;Table1[[#This Row],[Union]]&amp;", "&amp;Table1[[#This Row],[Location Camp]])</f>
        <v>Cox's Bazar, Ukhia, Palong Khali, Camp 10</v>
      </c>
    </row>
    <row r="5097" spans="1:35" x14ac:dyDescent="0.35">
      <c r="A5097" s="67">
        <v>328</v>
      </c>
      <c r="B5097" s="130" t="s">
        <v>5358</v>
      </c>
      <c r="C5097" s="130" t="s">
        <v>5358</v>
      </c>
      <c r="D5097" s="130" t="s">
        <v>5358</v>
      </c>
      <c r="E5097" s="130" t="s">
        <v>4630</v>
      </c>
      <c r="F5097" s="130" t="s">
        <v>6362</v>
      </c>
      <c r="G5097" s="130" t="s">
        <v>6363</v>
      </c>
      <c r="H5097" s="130" t="s">
        <v>4638</v>
      </c>
      <c r="I5097" s="131" t="s">
        <v>4</v>
      </c>
      <c r="J5097" s="131" t="s">
        <v>21</v>
      </c>
      <c r="K5097" s="130" t="s">
        <v>184</v>
      </c>
      <c r="L5097" s="130" t="s">
        <v>1533</v>
      </c>
      <c r="M5097" s="130" t="s">
        <v>4883</v>
      </c>
      <c r="N5097" s="130" t="s">
        <v>5686</v>
      </c>
      <c r="O5097" s="130" t="s">
        <v>5715</v>
      </c>
      <c r="P5097" s="132"/>
      <c r="Q5097" s="150"/>
      <c r="R5097" s="133"/>
      <c r="S5097" s="133"/>
      <c r="T5097" s="135"/>
      <c r="U5097" s="135"/>
      <c r="V5097" s="135"/>
      <c r="W5097" s="135"/>
      <c r="X5097" s="135"/>
      <c r="Y5097" s="135"/>
      <c r="Z5097" s="135"/>
      <c r="AA5097" s="137"/>
      <c r="AB5097" s="137"/>
      <c r="AC5097" s="139"/>
      <c r="AD5097" s="144"/>
      <c r="AE5097" s="131">
        <f>INDEX(Where!$B$2:$B$8,MATCH('4W'!I5097,DivisionList,0))</f>
        <v>20</v>
      </c>
      <c r="AF5097" s="131">
        <f>INDEX(Where!$F$2:$F$65,MATCH('4W'!J5097,DistrictList,0))</f>
        <v>2022</v>
      </c>
      <c r="AG5097" s="131">
        <f>IF(K5097&lt;&gt;"",INDEX(Where!$K$2:$K$545,MATCH('4W'!K5097,UpazilaList,0)),"")</f>
        <v>202294</v>
      </c>
      <c r="AH5097" s="141">
        <f t="array" ref="AH5097">IF(L5097&lt;&gt;"",INDEX(Where!$Q$2:$Q$5167,MATCH('4W'!K5097&amp;'4W'!L5097,Where!$O$2:$O$5167&amp;Where!$P$2:$P$5167,0)),"")</f>
        <v>20229479</v>
      </c>
      <c r="AI5097" s="198" t="str">
        <f>IF(Table1[[#This Row],[SSID]]="", "..", Table1[[#This Row],[District]]&amp;", "&amp;Table1[[#This Row],[Upazila]]&amp;", "&amp;Table1[[#This Row],[Union]]&amp;", "&amp;Table1[[#This Row],[Location Camp]])</f>
        <v>Cox's Bazar, Ukhia, Palong Khali, Camp 10</v>
      </c>
    </row>
    <row r="5098" spans="1:35" x14ac:dyDescent="0.35">
      <c r="A5098" s="67">
        <v>3572</v>
      </c>
      <c r="B5098" s="130" t="s">
        <v>4673</v>
      </c>
      <c r="C5098" s="130" t="s">
        <v>5374</v>
      </c>
      <c r="D5098" s="130" t="s">
        <v>4673</v>
      </c>
      <c r="E5098" s="130" t="s">
        <v>4630</v>
      </c>
      <c r="F5098" s="130" t="s">
        <v>6362</v>
      </c>
      <c r="G5098" s="130" t="s">
        <v>6363</v>
      </c>
      <c r="H5098" s="130" t="s">
        <v>4638</v>
      </c>
      <c r="I5098" s="131" t="s">
        <v>4</v>
      </c>
      <c r="J5098" s="131" t="s">
        <v>21</v>
      </c>
      <c r="K5098" s="130" t="s">
        <v>184</v>
      </c>
      <c r="L5098" s="130" t="s">
        <v>1533</v>
      </c>
      <c r="M5098" s="130" t="s">
        <v>4883</v>
      </c>
      <c r="N5098" s="130" t="s">
        <v>5686</v>
      </c>
      <c r="O5098" s="130" t="s">
        <v>5715</v>
      </c>
      <c r="P5098" s="132">
        <v>43159</v>
      </c>
      <c r="Q5098" s="150">
        <v>43146</v>
      </c>
      <c r="R5098" s="133">
        <v>2177</v>
      </c>
      <c r="S5098" s="133">
        <v>10307</v>
      </c>
      <c r="T5098" s="135">
        <v>4998</v>
      </c>
      <c r="U5098" s="135">
        <v>5309</v>
      </c>
      <c r="V5098" s="135">
        <v>3441</v>
      </c>
      <c r="W5098" s="135">
        <v>3257</v>
      </c>
      <c r="X5098" s="135">
        <v>1868</v>
      </c>
      <c r="Y5098" s="135">
        <v>1741</v>
      </c>
      <c r="Z5098" s="135">
        <v>0</v>
      </c>
      <c r="AA5098" s="137"/>
      <c r="AB5098" s="137"/>
      <c r="AC5098" s="139"/>
      <c r="AD5098" s="144"/>
      <c r="AE5098" s="131">
        <f>INDEX(Where!$B$2:$B$8,MATCH('4W'!I5098,DivisionList,0))</f>
        <v>20</v>
      </c>
      <c r="AF5098" s="131">
        <f>INDEX(Where!$F$2:$F$65,MATCH('4W'!J5098,DistrictList,0))</f>
        <v>2022</v>
      </c>
      <c r="AG5098" s="131">
        <f>IF(K5098&lt;&gt;"",INDEX(Where!$K$2:$K$545,MATCH('4W'!K5098,UpazilaList,0)),"")</f>
        <v>202294</v>
      </c>
      <c r="AH5098" s="141">
        <f t="array" ref="AH5098">IF(L5098&lt;&gt;"",INDEX(Where!$Q$2:$Q$5167,MATCH('4W'!K5098&amp;'4W'!L5098,Where!$O$2:$O$5167&amp;Where!$P$2:$P$5167,0)),"")</f>
        <v>20229479</v>
      </c>
      <c r="AI5098" s="198" t="str">
        <f>IF(Table1[[#This Row],[SSID]]="", "..", Table1[[#This Row],[District]]&amp;", "&amp;Table1[[#This Row],[Upazila]]&amp;", "&amp;Table1[[#This Row],[Union]]&amp;", "&amp;Table1[[#This Row],[Location Camp]])</f>
        <v>Cox's Bazar, Ukhia, Palong Khali, Camp 10</v>
      </c>
    </row>
    <row r="5099" spans="1:35" x14ac:dyDescent="0.35">
      <c r="A5099" s="67">
        <v>191</v>
      </c>
      <c r="B5099" s="4" t="s">
        <v>4642</v>
      </c>
      <c r="C5099" s="130" t="s">
        <v>5366</v>
      </c>
      <c r="D5099" s="130" t="s">
        <v>6030</v>
      </c>
      <c r="E5099" s="130" t="s">
        <v>4692</v>
      </c>
      <c r="F5099" s="130" t="s">
        <v>4695</v>
      </c>
      <c r="G5099" s="130" t="s">
        <v>5804</v>
      </c>
      <c r="H5099" s="130" t="s">
        <v>4638</v>
      </c>
      <c r="I5099" s="131" t="s">
        <v>4</v>
      </c>
      <c r="J5099" s="131" t="s">
        <v>21</v>
      </c>
      <c r="K5099" s="130" t="s">
        <v>184</v>
      </c>
      <c r="L5099" s="130" t="s">
        <v>1533</v>
      </c>
      <c r="M5099" s="130" t="s">
        <v>4883</v>
      </c>
      <c r="N5099" s="130" t="s">
        <v>5686</v>
      </c>
      <c r="O5099" s="130" t="s">
        <v>5715</v>
      </c>
      <c r="P5099" s="132">
        <v>43124</v>
      </c>
      <c r="Q5099" s="132">
        <v>43131</v>
      </c>
      <c r="R5099" s="133">
        <v>1350</v>
      </c>
      <c r="S5099" s="133">
        <v>0</v>
      </c>
      <c r="T5099" s="135">
        <v>0</v>
      </c>
      <c r="U5099" s="135">
        <v>0</v>
      </c>
      <c r="V5099" s="135">
        <v>0</v>
      </c>
      <c r="W5099" s="135">
        <v>0</v>
      </c>
      <c r="X5099" s="135">
        <v>0</v>
      </c>
      <c r="Y5099" s="135">
        <v>0</v>
      </c>
      <c r="Z5099" s="135"/>
      <c r="AA5099" s="137" t="s">
        <v>4795</v>
      </c>
      <c r="AB5099" s="137"/>
      <c r="AC5099" s="139"/>
      <c r="AD5099" s="140"/>
      <c r="AE5099" s="131">
        <f>INDEX(Where!$B$2:$B$8,MATCH('4W'!I5099,DivisionList,0))</f>
        <v>20</v>
      </c>
      <c r="AF5099" s="131">
        <f>INDEX(Where!$F$2:$F$65,MATCH('4W'!J5099,DistrictList,0))</f>
        <v>2022</v>
      </c>
      <c r="AG5099" s="131">
        <f>IF(K5099&lt;&gt;"",INDEX(Where!$K$2:$K$545,MATCH('4W'!K5099,UpazilaList,0)),"")</f>
        <v>202294</v>
      </c>
      <c r="AH5099" s="141">
        <f t="array" ref="AH5099">IF(L5099&lt;&gt;"",INDEX(Where!$Q$2:$Q$5167,MATCH('4W'!K5099&amp;'4W'!L5099,Where!$O$2:$O$5167&amp;Where!$P$2:$P$5167,0)),"")</f>
        <v>20229479</v>
      </c>
      <c r="AI5099" s="198" t="str">
        <f>IF(Table1[[#This Row],[SSID]]="", "..", Table1[[#This Row],[District]]&amp;", "&amp;Table1[[#This Row],[Upazila]]&amp;", "&amp;Table1[[#This Row],[Union]]&amp;", "&amp;Table1[[#This Row],[Location Camp]])</f>
        <v>Cox's Bazar, Ukhia, Palong Khali, Camp 10</v>
      </c>
    </row>
    <row r="5100" spans="1:35" x14ac:dyDescent="0.35">
      <c r="A5100" s="67">
        <v>205</v>
      </c>
      <c r="B5100" s="130" t="s">
        <v>4642</v>
      </c>
      <c r="C5100" s="130" t="s">
        <v>5366</v>
      </c>
      <c r="D5100" s="130" t="s">
        <v>6030</v>
      </c>
      <c r="E5100" s="130" t="s">
        <v>4692</v>
      </c>
      <c r="F5100" s="130" t="s">
        <v>4695</v>
      </c>
      <c r="G5100" s="130" t="s">
        <v>5804</v>
      </c>
      <c r="H5100" s="130" t="s">
        <v>4638</v>
      </c>
      <c r="I5100" s="131" t="s">
        <v>4</v>
      </c>
      <c r="J5100" s="131" t="s">
        <v>21</v>
      </c>
      <c r="K5100" s="130" t="s">
        <v>184</v>
      </c>
      <c r="L5100" s="130" t="s">
        <v>1533</v>
      </c>
      <c r="M5100" s="130" t="s">
        <v>4883</v>
      </c>
      <c r="N5100" s="130" t="s">
        <v>5686</v>
      </c>
      <c r="O5100" s="130" t="s">
        <v>5715</v>
      </c>
      <c r="P5100" s="132">
        <v>43124</v>
      </c>
      <c r="Q5100" s="132">
        <v>43131</v>
      </c>
      <c r="R5100" s="133">
        <v>1350</v>
      </c>
      <c r="S5100" s="133">
        <v>0</v>
      </c>
      <c r="T5100" s="135">
        <v>0</v>
      </c>
      <c r="U5100" s="135">
        <v>0</v>
      </c>
      <c r="V5100" s="135">
        <v>0</v>
      </c>
      <c r="W5100" s="135">
        <v>0</v>
      </c>
      <c r="X5100" s="135">
        <v>0</v>
      </c>
      <c r="Y5100" s="135">
        <v>0</v>
      </c>
      <c r="Z5100" s="135"/>
      <c r="AA5100" s="137" t="s">
        <v>4795</v>
      </c>
      <c r="AB5100" s="137"/>
      <c r="AC5100" s="139"/>
      <c r="AD5100" s="140"/>
      <c r="AE5100" s="131">
        <f>INDEX(Where!$B$2:$B$8,MATCH('4W'!I5100,DivisionList,0))</f>
        <v>20</v>
      </c>
      <c r="AF5100" s="131">
        <f>INDEX(Where!$F$2:$F$65,MATCH('4W'!J5100,DistrictList,0))</f>
        <v>2022</v>
      </c>
      <c r="AG5100" s="131">
        <f>IF(K5100&lt;&gt;"",INDEX(Where!$K$2:$K$545,MATCH('4W'!K5100,UpazilaList,0)),"")</f>
        <v>202294</v>
      </c>
      <c r="AH5100" s="141">
        <f t="array" ref="AH5100">IF(L5100&lt;&gt;"",INDEX(Where!$Q$2:$Q$5167,MATCH('4W'!K5100&amp;'4W'!L5100,Where!$O$2:$O$5167&amp;Where!$P$2:$P$5167,0)),"")</f>
        <v>20229479</v>
      </c>
      <c r="AI5100" s="198" t="str">
        <f>IF(Table1[[#This Row],[SSID]]="", "..", Table1[[#This Row],[District]]&amp;", "&amp;Table1[[#This Row],[Upazila]]&amp;", "&amp;Table1[[#This Row],[Union]]&amp;", "&amp;Table1[[#This Row],[Location Camp]])</f>
        <v>Cox's Bazar, Ukhia, Palong Khali, Camp 10</v>
      </c>
    </row>
    <row r="5101" spans="1:35" x14ac:dyDescent="0.35">
      <c r="A5101" s="67">
        <v>190</v>
      </c>
      <c r="B5101" s="130" t="s">
        <v>4658</v>
      </c>
      <c r="C5101" s="130" t="s">
        <v>5786</v>
      </c>
      <c r="D5101" s="130" t="s">
        <v>4658</v>
      </c>
      <c r="E5101" s="130" t="s">
        <v>4692</v>
      </c>
      <c r="F5101" s="130" t="s">
        <v>4695</v>
      </c>
      <c r="G5101" s="130" t="s">
        <v>5853</v>
      </c>
      <c r="H5101" s="130" t="s">
        <v>4638</v>
      </c>
      <c r="I5101" s="131" t="s">
        <v>4</v>
      </c>
      <c r="J5101" s="131" t="s">
        <v>21</v>
      </c>
      <c r="K5101" s="130" t="s">
        <v>184</v>
      </c>
      <c r="L5101" s="130" t="s">
        <v>1533</v>
      </c>
      <c r="M5101" s="130" t="s">
        <v>4883</v>
      </c>
      <c r="N5101" s="130" t="s">
        <v>5686</v>
      </c>
      <c r="O5101" s="130" t="s">
        <v>5715</v>
      </c>
      <c r="P5101" s="132">
        <v>43054</v>
      </c>
      <c r="Q5101" s="132">
        <v>43100</v>
      </c>
      <c r="R5101" s="133">
        <v>477</v>
      </c>
      <c r="S5101" s="133">
        <v>1941</v>
      </c>
      <c r="T5101" s="135">
        <v>0</v>
      </c>
      <c r="U5101" s="135">
        <v>0</v>
      </c>
      <c r="V5101" s="135">
        <v>0</v>
      </c>
      <c r="W5101" s="135">
        <v>0</v>
      </c>
      <c r="X5101" s="135">
        <v>0</v>
      </c>
      <c r="Y5101" s="135">
        <v>0</v>
      </c>
      <c r="Z5101" s="135"/>
      <c r="AA5101" s="137" t="s">
        <v>5786</v>
      </c>
      <c r="AB5101" s="137"/>
      <c r="AC5101" s="139"/>
      <c r="AD5101" s="140"/>
      <c r="AE5101" s="131">
        <f>INDEX(Where!$B$2:$B$8,MATCH('4W'!I5101,DivisionList,0))</f>
        <v>20</v>
      </c>
      <c r="AF5101" s="131">
        <f>INDEX(Where!$F$2:$F$65,MATCH('4W'!J5101,DistrictList,0))</f>
        <v>2022</v>
      </c>
      <c r="AG5101" s="131">
        <f>IF(K5101&lt;&gt;"",INDEX(Where!$K$2:$K$545,MATCH('4W'!K5101,UpazilaList,0)),"")</f>
        <v>202294</v>
      </c>
      <c r="AH5101" s="141">
        <f t="array" ref="AH5101">IF(L5101&lt;&gt;"",INDEX(Where!$Q$2:$Q$5167,MATCH('4W'!K5101&amp;'4W'!L5101,Where!$O$2:$O$5167&amp;Where!$P$2:$P$5167,0)),"")</f>
        <v>20229479</v>
      </c>
      <c r="AI5101" s="198" t="str">
        <f>IF(Table1[[#This Row],[SSID]]="", "..", Table1[[#This Row],[District]]&amp;", "&amp;Table1[[#This Row],[Upazila]]&amp;", "&amp;Table1[[#This Row],[Union]]&amp;", "&amp;Table1[[#This Row],[Location Camp]])</f>
        <v>Cox's Bazar, Ukhia, Palong Khali, Camp 10</v>
      </c>
    </row>
    <row r="5102" spans="1:35" x14ac:dyDescent="0.35">
      <c r="A5102" s="67">
        <v>194</v>
      </c>
      <c r="B5102" s="4" t="s">
        <v>4642</v>
      </c>
      <c r="C5102" s="130" t="s">
        <v>5366</v>
      </c>
      <c r="D5102" s="130" t="s">
        <v>6030</v>
      </c>
      <c r="E5102" s="130" t="s">
        <v>4692</v>
      </c>
      <c r="F5102" s="130" t="s">
        <v>4695</v>
      </c>
      <c r="G5102" s="130" t="s">
        <v>5853</v>
      </c>
      <c r="H5102" s="130" t="s">
        <v>4638</v>
      </c>
      <c r="I5102" s="131" t="s">
        <v>4</v>
      </c>
      <c r="J5102" s="131" t="s">
        <v>21</v>
      </c>
      <c r="K5102" s="130" t="s">
        <v>184</v>
      </c>
      <c r="L5102" s="130" t="s">
        <v>1533</v>
      </c>
      <c r="M5102" s="130" t="s">
        <v>4883</v>
      </c>
      <c r="N5102" s="130" t="s">
        <v>5686</v>
      </c>
      <c r="O5102" s="130" t="s">
        <v>5715</v>
      </c>
      <c r="P5102" s="132">
        <v>43124</v>
      </c>
      <c r="Q5102" s="132">
        <v>43131</v>
      </c>
      <c r="R5102" s="133">
        <v>27</v>
      </c>
      <c r="S5102" s="133">
        <v>0</v>
      </c>
      <c r="T5102" s="135">
        <v>0</v>
      </c>
      <c r="U5102" s="135">
        <v>0</v>
      </c>
      <c r="V5102" s="135">
        <v>0</v>
      </c>
      <c r="W5102" s="135">
        <v>0</v>
      </c>
      <c r="X5102" s="135">
        <v>0</v>
      </c>
      <c r="Y5102" s="135">
        <v>0</v>
      </c>
      <c r="Z5102" s="135"/>
      <c r="AA5102" s="137" t="s">
        <v>4795</v>
      </c>
      <c r="AB5102" s="137"/>
      <c r="AC5102" s="139"/>
      <c r="AD5102" s="140"/>
      <c r="AE5102" s="131">
        <f>INDEX(Where!$B$2:$B$8,MATCH('4W'!I5102,DivisionList,0))</f>
        <v>20</v>
      </c>
      <c r="AF5102" s="131">
        <f>INDEX(Where!$F$2:$F$65,MATCH('4W'!J5102,DistrictList,0))</f>
        <v>2022</v>
      </c>
      <c r="AG5102" s="131">
        <f>IF(K5102&lt;&gt;"",INDEX(Where!$K$2:$K$545,MATCH('4W'!K5102,UpazilaList,0)),"")</f>
        <v>202294</v>
      </c>
      <c r="AH5102" s="141">
        <f t="array" ref="AH5102">IF(L5102&lt;&gt;"",INDEX(Where!$Q$2:$Q$5167,MATCH('4W'!K5102&amp;'4W'!L5102,Where!$O$2:$O$5167&amp;Where!$P$2:$P$5167,0)),"")</f>
        <v>20229479</v>
      </c>
      <c r="AI5102" s="198" t="str">
        <f>IF(Table1[[#This Row],[SSID]]="", "..", Table1[[#This Row],[District]]&amp;", "&amp;Table1[[#This Row],[Upazila]]&amp;", "&amp;Table1[[#This Row],[Union]]&amp;", "&amp;Table1[[#This Row],[Location Camp]])</f>
        <v>Cox's Bazar, Ukhia, Palong Khali, Camp 10</v>
      </c>
    </row>
    <row r="5103" spans="1:35" x14ac:dyDescent="0.35">
      <c r="A5103" s="67">
        <v>197</v>
      </c>
      <c r="B5103" s="4" t="s">
        <v>4642</v>
      </c>
      <c r="C5103" s="130" t="s">
        <v>5366</v>
      </c>
      <c r="D5103" s="130" t="s">
        <v>6030</v>
      </c>
      <c r="E5103" s="130" t="s">
        <v>4692</v>
      </c>
      <c r="F5103" s="130" t="s">
        <v>4695</v>
      </c>
      <c r="G5103" s="130" t="s">
        <v>5853</v>
      </c>
      <c r="H5103" s="130" t="s">
        <v>4638</v>
      </c>
      <c r="I5103" s="131" t="s">
        <v>4</v>
      </c>
      <c r="J5103" s="131" t="s">
        <v>21</v>
      </c>
      <c r="K5103" s="130" t="s">
        <v>184</v>
      </c>
      <c r="L5103" s="130" t="s">
        <v>1533</v>
      </c>
      <c r="M5103" s="130" t="s">
        <v>4883</v>
      </c>
      <c r="N5103" s="130" t="s">
        <v>5686</v>
      </c>
      <c r="O5103" s="130" t="s">
        <v>5715</v>
      </c>
      <c r="P5103" s="132">
        <v>43124</v>
      </c>
      <c r="Q5103" s="132">
        <v>43131</v>
      </c>
      <c r="R5103" s="133">
        <v>25</v>
      </c>
      <c r="S5103" s="133">
        <v>0</v>
      </c>
      <c r="T5103" s="135">
        <v>0</v>
      </c>
      <c r="U5103" s="135">
        <v>0</v>
      </c>
      <c r="V5103" s="135">
        <v>0</v>
      </c>
      <c r="W5103" s="135">
        <v>0</v>
      </c>
      <c r="X5103" s="135">
        <v>0</v>
      </c>
      <c r="Y5103" s="135">
        <v>0</v>
      </c>
      <c r="Z5103" s="135"/>
      <c r="AA5103" s="137" t="s">
        <v>4795</v>
      </c>
      <c r="AB5103" s="137"/>
      <c r="AC5103" s="139"/>
      <c r="AD5103" s="140"/>
      <c r="AE5103" s="131">
        <f>INDEX(Where!$B$2:$B$8,MATCH('4W'!I5103,DivisionList,0))</f>
        <v>20</v>
      </c>
      <c r="AF5103" s="131">
        <f>INDEX(Where!$F$2:$F$65,MATCH('4W'!J5103,DistrictList,0))</f>
        <v>2022</v>
      </c>
      <c r="AG5103" s="131">
        <f>IF(K5103&lt;&gt;"",INDEX(Where!$K$2:$K$545,MATCH('4W'!K5103,UpazilaList,0)),"")</f>
        <v>202294</v>
      </c>
      <c r="AH5103" s="141">
        <f t="array" ref="AH5103">IF(L5103&lt;&gt;"",INDEX(Where!$Q$2:$Q$5167,MATCH('4W'!K5103&amp;'4W'!L5103,Where!$O$2:$O$5167&amp;Where!$P$2:$P$5167,0)),"")</f>
        <v>20229479</v>
      </c>
      <c r="AI5103" s="198" t="str">
        <f>IF(Table1[[#This Row],[SSID]]="", "..", Table1[[#This Row],[District]]&amp;", "&amp;Table1[[#This Row],[Upazila]]&amp;", "&amp;Table1[[#This Row],[Union]]&amp;", "&amp;Table1[[#This Row],[Location Camp]])</f>
        <v>Cox's Bazar, Ukhia, Palong Khali, Camp 10</v>
      </c>
    </row>
    <row r="5104" spans="1:35" x14ac:dyDescent="0.35">
      <c r="A5104" s="67">
        <v>201</v>
      </c>
      <c r="B5104" s="145" t="s">
        <v>4642</v>
      </c>
      <c r="C5104" s="145" t="s">
        <v>5366</v>
      </c>
      <c r="D5104" s="145" t="s">
        <v>6030</v>
      </c>
      <c r="E5104" s="145" t="s">
        <v>4692</v>
      </c>
      <c r="F5104" s="145" t="s">
        <v>4695</v>
      </c>
      <c r="G5104" s="145" t="s">
        <v>5853</v>
      </c>
      <c r="H5104" s="145" t="s">
        <v>4638</v>
      </c>
      <c r="I5104" s="146" t="s">
        <v>4</v>
      </c>
      <c r="J5104" s="146" t="s">
        <v>21</v>
      </c>
      <c r="K5104" s="145" t="s">
        <v>184</v>
      </c>
      <c r="L5104" s="145" t="s">
        <v>1533</v>
      </c>
      <c r="M5104" s="145" t="s">
        <v>4883</v>
      </c>
      <c r="N5104" s="145" t="s">
        <v>5686</v>
      </c>
      <c r="O5104" s="145" t="s">
        <v>5715</v>
      </c>
      <c r="P5104" s="147">
        <v>43124</v>
      </c>
      <c r="Q5104" s="147">
        <v>43131</v>
      </c>
      <c r="R5104" s="148">
        <v>27</v>
      </c>
      <c r="S5104" s="148">
        <v>0</v>
      </c>
      <c r="T5104" s="135">
        <v>0</v>
      </c>
      <c r="U5104" s="135">
        <v>0</v>
      </c>
      <c r="V5104" s="135">
        <v>0</v>
      </c>
      <c r="W5104" s="135">
        <v>0</v>
      </c>
      <c r="X5104" s="135">
        <v>0</v>
      </c>
      <c r="Y5104" s="135">
        <v>0</v>
      </c>
      <c r="Z5104" s="135"/>
      <c r="AA5104" s="137" t="s">
        <v>4795</v>
      </c>
      <c r="AB5104" s="137"/>
      <c r="AC5104" s="139"/>
      <c r="AD5104" s="134"/>
      <c r="AE5104" s="131">
        <f>INDEX(Where!$B$2:$B$8,MATCH('4W'!I5104,DivisionList,0))</f>
        <v>20</v>
      </c>
      <c r="AF5104" s="131">
        <f>INDEX(Where!$F$2:$F$65,MATCH('4W'!J5104,DistrictList,0))</f>
        <v>2022</v>
      </c>
      <c r="AG5104" s="131">
        <f>IF(K5104&lt;&gt;"",INDEX(Where!$K$2:$K$545,MATCH('4W'!K5104,UpazilaList,0)),"")</f>
        <v>202294</v>
      </c>
      <c r="AH5104" s="141">
        <f t="array" ref="AH5104">IF(L5104&lt;&gt;"",INDEX(Where!$Q$2:$Q$5167,MATCH('4W'!K5104&amp;'4W'!L5104,Where!$O$2:$O$5167&amp;Where!$P$2:$P$5167,0)),"")</f>
        <v>20229479</v>
      </c>
      <c r="AI5104" s="198" t="str">
        <f>IF(Table1[[#This Row],[SSID]]="", "..", Table1[[#This Row],[District]]&amp;", "&amp;Table1[[#This Row],[Upazila]]&amp;", "&amp;Table1[[#This Row],[Union]]&amp;", "&amp;Table1[[#This Row],[Location Camp]])</f>
        <v>Cox's Bazar, Ukhia, Palong Khali, Camp 10</v>
      </c>
    </row>
    <row r="5105" spans="1:35" x14ac:dyDescent="0.35">
      <c r="A5105" s="67">
        <v>202</v>
      </c>
      <c r="B5105" s="130" t="s">
        <v>4642</v>
      </c>
      <c r="C5105" s="130" t="s">
        <v>5366</v>
      </c>
      <c r="D5105" s="130" t="s">
        <v>6030</v>
      </c>
      <c r="E5105" s="130" t="s">
        <v>4692</v>
      </c>
      <c r="F5105" s="130" t="s">
        <v>4695</v>
      </c>
      <c r="G5105" s="130" t="s">
        <v>5853</v>
      </c>
      <c r="H5105" s="145" t="s">
        <v>4638</v>
      </c>
      <c r="I5105" s="131" t="s">
        <v>4</v>
      </c>
      <c r="J5105" s="131" t="s">
        <v>21</v>
      </c>
      <c r="K5105" s="130" t="s">
        <v>184</v>
      </c>
      <c r="L5105" s="130" t="s">
        <v>1533</v>
      </c>
      <c r="M5105" s="130" t="s">
        <v>4883</v>
      </c>
      <c r="N5105" s="130" t="s">
        <v>5686</v>
      </c>
      <c r="O5105" s="130" t="s">
        <v>5715</v>
      </c>
      <c r="P5105" s="132">
        <v>43124</v>
      </c>
      <c r="Q5105" s="132">
        <v>43131</v>
      </c>
      <c r="R5105" s="133">
        <v>25</v>
      </c>
      <c r="S5105" s="133">
        <v>0</v>
      </c>
      <c r="T5105" s="134">
        <v>0</v>
      </c>
      <c r="U5105" s="134">
        <v>0</v>
      </c>
      <c r="V5105" s="134">
        <v>0</v>
      </c>
      <c r="W5105" s="134">
        <v>0</v>
      </c>
      <c r="X5105" s="134">
        <v>0</v>
      </c>
      <c r="Y5105" s="134">
        <v>0</v>
      </c>
      <c r="Z5105" s="134"/>
      <c r="AA5105" s="136" t="s">
        <v>4795</v>
      </c>
      <c r="AB5105" s="136"/>
      <c r="AC5105" s="138"/>
      <c r="AD5105" s="140"/>
      <c r="AE5105" s="131">
        <f>INDEX(Where!$B$2:$B$8,MATCH('4W'!I5105,DivisionList,0))</f>
        <v>20</v>
      </c>
      <c r="AF5105" s="131">
        <f>INDEX(Where!$F$2:$F$65,MATCH('4W'!J5105,DistrictList,0))</f>
        <v>2022</v>
      </c>
      <c r="AG5105" s="131">
        <f>IF(K5105&lt;&gt;"",INDEX(Where!$K$2:$K$545,MATCH('4W'!K5105,UpazilaList,0)),"")</f>
        <v>202294</v>
      </c>
      <c r="AH5105" s="141">
        <f t="array" ref="AH5105">IF(L5105&lt;&gt;"",INDEX(Where!$Q$2:$Q$5167,MATCH('4W'!K5105&amp;'4W'!L5105,Where!$O$2:$O$5167&amp;Where!$P$2:$P$5167,0)),"")</f>
        <v>20229479</v>
      </c>
      <c r="AI5105" s="198" t="str">
        <f>IF(Table1[[#This Row],[SSID]]="", "..", Table1[[#This Row],[District]]&amp;", "&amp;Table1[[#This Row],[Upazila]]&amp;", "&amp;Table1[[#This Row],[Union]]&amp;", "&amp;Table1[[#This Row],[Location Camp]])</f>
        <v>Cox's Bazar, Ukhia, Palong Khali, Camp 10</v>
      </c>
    </row>
    <row r="5106" spans="1:35" x14ac:dyDescent="0.35">
      <c r="A5106" s="67">
        <v>223</v>
      </c>
      <c r="B5106" s="130" t="s">
        <v>4642</v>
      </c>
      <c r="C5106" s="130" t="s">
        <v>5786</v>
      </c>
      <c r="D5106" s="130" t="s">
        <v>6053</v>
      </c>
      <c r="E5106" s="130" t="s">
        <v>4692</v>
      </c>
      <c r="F5106" s="130" t="s">
        <v>4695</v>
      </c>
      <c r="G5106" s="130" t="s">
        <v>5853</v>
      </c>
      <c r="H5106" s="145" t="s">
        <v>4638</v>
      </c>
      <c r="I5106" s="131" t="s">
        <v>4</v>
      </c>
      <c r="J5106" s="131" t="s">
        <v>21</v>
      </c>
      <c r="K5106" s="130" t="s">
        <v>184</v>
      </c>
      <c r="L5106" s="130" t="s">
        <v>1533</v>
      </c>
      <c r="M5106" s="130" t="s">
        <v>4883</v>
      </c>
      <c r="N5106" s="130" t="s">
        <v>5686</v>
      </c>
      <c r="O5106" s="130" t="s">
        <v>5715</v>
      </c>
      <c r="P5106" s="132">
        <v>43135</v>
      </c>
      <c r="Q5106" s="132">
        <v>43135</v>
      </c>
      <c r="R5106" s="133">
        <v>250</v>
      </c>
      <c r="S5106" s="133">
        <v>1250</v>
      </c>
      <c r="T5106" s="135"/>
      <c r="U5106" s="135"/>
      <c r="V5106" s="135"/>
      <c r="W5106" s="135"/>
      <c r="X5106" s="135"/>
      <c r="Y5106" s="135"/>
      <c r="Z5106" s="135"/>
      <c r="AA5106" s="137"/>
      <c r="AB5106" s="137"/>
      <c r="AC5106" s="139"/>
      <c r="AD5106" s="140"/>
      <c r="AE5106" s="131">
        <f>INDEX(Where!$B$2:$B$8,MATCH('4W'!I5106,DivisionList,0))</f>
        <v>20</v>
      </c>
      <c r="AF5106" s="131">
        <f>INDEX(Where!$F$2:$F$65,MATCH('4W'!J5106,DistrictList,0))</f>
        <v>2022</v>
      </c>
      <c r="AG5106" s="131">
        <f>IF(K5106&lt;&gt;"",INDEX(Where!$K$2:$K$545,MATCH('4W'!K5106,UpazilaList,0)),"")</f>
        <v>202294</v>
      </c>
      <c r="AH5106" s="141">
        <f t="array" ref="AH5106">IF(L5106&lt;&gt;"",INDEX(Where!$Q$2:$Q$5167,MATCH('4W'!K5106&amp;'4W'!L5106,Where!$O$2:$O$5167&amp;Where!$P$2:$P$5167,0)),"")</f>
        <v>20229479</v>
      </c>
      <c r="AI5106" s="198" t="str">
        <f>IF(Table1[[#This Row],[SSID]]="", "..", Table1[[#This Row],[District]]&amp;", "&amp;Table1[[#This Row],[Upazila]]&amp;", "&amp;Table1[[#This Row],[Union]]&amp;", "&amp;Table1[[#This Row],[Location Camp]])</f>
        <v>Cox's Bazar, Ukhia, Palong Khali, Camp 10</v>
      </c>
    </row>
    <row r="5107" spans="1:35" x14ac:dyDescent="0.35">
      <c r="A5107" s="67">
        <v>224</v>
      </c>
      <c r="B5107" s="130" t="s">
        <v>4642</v>
      </c>
      <c r="C5107" s="130" t="s">
        <v>5786</v>
      </c>
      <c r="D5107" s="130" t="s">
        <v>6053</v>
      </c>
      <c r="E5107" s="130" t="s">
        <v>4692</v>
      </c>
      <c r="F5107" s="130" t="s">
        <v>4695</v>
      </c>
      <c r="G5107" s="130" t="s">
        <v>5853</v>
      </c>
      <c r="H5107" s="145" t="s">
        <v>4638</v>
      </c>
      <c r="I5107" s="131" t="s">
        <v>4</v>
      </c>
      <c r="J5107" s="131" t="s">
        <v>21</v>
      </c>
      <c r="K5107" s="130" t="s">
        <v>184</v>
      </c>
      <c r="L5107" s="130" t="s">
        <v>1533</v>
      </c>
      <c r="M5107" s="130" t="s">
        <v>4883</v>
      </c>
      <c r="N5107" s="130" t="s">
        <v>5686</v>
      </c>
      <c r="O5107" s="130" t="s">
        <v>5715</v>
      </c>
      <c r="P5107" s="132">
        <v>43135</v>
      </c>
      <c r="Q5107" s="132">
        <v>43135</v>
      </c>
      <c r="R5107" s="133">
        <v>50</v>
      </c>
      <c r="S5107" s="133">
        <v>250</v>
      </c>
      <c r="T5107" s="135"/>
      <c r="U5107" s="135"/>
      <c r="V5107" s="135"/>
      <c r="W5107" s="135"/>
      <c r="X5107" s="135"/>
      <c r="Y5107" s="135"/>
      <c r="Z5107" s="135"/>
      <c r="AA5107" s="137"/>
      <c r="AB5107" s="137"/>
      <c r="AC5107" s="139"/>
      <c r="AD5107" s="140"/>
      <c r="AE5107" s="131">
        <f>INDEX(Where!$B$2:$B$8,MATCH('4W'!I5107,DivisionList,0))</f>
        <v>20</v>
      </c>
      <c r="AF5107" s="131">
        <f>INDEX(Where!$F$2:$F$65,MATCH('4W'!J5107,DistrictList,0))</f>
        <v>2022</v>
      </c>
      <c r="AG5107" s="131">
        <f>IF(K5107&lt;&gt;"",INDEX(Where!$K$2:$K$545,MATCH('4W'!K5107,UpazilaList,0)),"")</f>
        <v>202294</v>
      </c>
      <c r="AH5107" s="141">
        <f t="array" ref="AH5107">IF(L5107&lt;&gt;"",INDEX(Where!$Q$2:$Q$5167,MATCH('4W'!K5107&amp;'4W'!L5107,Where!$O$2:$O$5167&amp;Where!$P$2:$P$5167,0)),"")</f>
        <v>20229479</v>
      </c>
      <c r="AI5107" s="198" t="str">
        <f>IF(Table1[[#This Row],[SSID]]="", "..", Table1[[#This Row],[District]]&amp;", "&amp;Table1[[#This Row],[Upazila]]&amp;", "&amp;Table1[[#This Row],[Union]]&amp;", "&amp;Table1[[#This Row],[Location Camp]])</f>
        <v>Cox's Bazar, Ukhia, Palong Khali, Camp 10</v>
      </c>
    </row>
    <row r="5108" spans="1:35" x14ac:dyDescent="0.35">
      <c r="A5108" s="67">
        <v>225</v>
      </c>
      <c r="B5108" s="130" t="s">
        <v>4642</v>
      </c>
      <c r="C5108" s="130" t="s">
        <v>5786</v>
      </c>
      <c r="D5108" s="130" t="s">
        <v>6053</v>
      </c>
      <c r="E5108" s="130" t="s">
        <v>4692</v>
      </c>
      <c r="F5108" s="130" t="s">
        <v>4695</v>
      </c>
      <c r="G5108" s="130" t="s">
        <v>5853</v>
      </c>
      <c r="H5108" s="145" t="s">
        <v>4638</v>
      </c>
      <c r="I5108" s="131" t="s">
        <v>4</v>
      </c>
      <c r="J5108" s="131" t="s">
        <v>21</v>
      </c>
      <c r="K5108" s="130" t="s">
        <v>184</v>
      </c>
      <c r="L5108" s="130" t="s">
        <v>1533</v>
      </c>
      <c r="M5108" s="130" t="s">
        <v>4883</v>
      </c>
      <c r="N5108" s="130" t="s">
        <v>5686</v>
      </c>
      <c r="O5108" s="130" t="s">
        <v>5715</v>
      </c>
      <c r="P5108" s="132">
        <v>43135</v>
      </c>
      <c r="Q5108" s="132">
        <v>43135</v>
      </c>
      <c r="R5108" s="133">
        <v>50</v>
      </c>
      <c r="S5108" s="133">
        <v>250</v>
      </c>
      <c r="T5108" s="135"/>
      <c r="U5108" s="135"/>
      <c r="V5108" s="135"/>
      <c r="W5108" s="135"/>
      <c r="X5108" s="135"/>
      <c r="Y5108" s="135"/>
      <c r="Z5108" s="135"/>
      <c r="AA5108" s="137"/>
      <c r="AB5108" s="137"/>
      <c r="AC5108" s="139"/>
      <c r="AD5108" s="140"/>
      <c r="AE5108" s="131">
        <f>INDEX(Where!$B$2:$B$8,MATCH('4W'!I5108,DivisionList,0))</f>
        <v>20</v>
      </c>
      <c r="AF5108" s="131">
        <f>INDEX(Where!$F$2:$F$65,MATCH('4W'!J5108,DistrictList,0))</f>
        <v>2022</v>
      </c>
      <c r="AG5108" s="131">
        <f>IF(K5108&lt;&gt;"",INDEX(Where!$K$2:$K$545,MATCH('4W'!K5108,UpazilaList,0)),"")</f>
        <v>202294</v>
      </c>
      <c r="AH5108" s="141">
        <f t="array" ref="AH5108">IF(L5108&lt;&gt;"",INDEX(Where!$Q$2:$Q$5167,MATCH('4W'!K5108&amp;'4W'!L5108,Where!$O$2:$O$5167&amp;Where!$P$2:$P$5167,0)),"")</f>
        <v>20229479</v>
      </c>
      <c r="AI5108" s="198" t="str">
        <f>IF(Table1[[#This Row],[SSID]]="", "..", Table1[[#This Row],[District]]&amp;", "&amp;Table1[[#This Row],[Upazila]]&amp;", "&amp;Table1[[#This Row],[Union]]&amp;", "&amp;Table1[[#This Row],[Location Camp]])</f>
        <v>Cox's Bazar, Ukhia, Palong Khali, Camp 10</v>
      </c>
    </row>
    <row r="5109" spans="1:35" x14ac:dyDescent="0.35">
      <c r="A5109" s="67">
        <v>226</v>
      </c>
      <c r="B5109" s="130" t="s">
        <v>4642</v>
      </c>
      <c r="C5109" s="130" t="s">
        <v>5786</v>
      </c>
      <c r="D5109" s="130" t="s">
        <v>6053</v>
      </c>
      <c r="E5109" s="130" t="s">
        <v>4692</v>
      </c>
      <c r="F5109" s="130" t="s">
        <v>4695</v>
      </c>
      <c r="G5109" s="130" t="s">
        <v>5853</v>
      </c>
      <c r="H5109" s="145" t="s">
        <v>4638</v>
      </c>
      <c r="I5109" s="131" t="s">
        <v>4</v>
      </c>
      <c r="J5109" s="131" t="s">
        <v>21</v>
      </c>
      <c r="K5109" s="130" t="s">
        <v>184</v>
      </c>
      <c r="L5109" s="130" t="s">
        <v>1533</v>
      </c>
      <c r="M5109" s="130" t="s">
        <v>4883</v>
      </c>
      <c r="N5109" s="130" t="s">
        <v>5686</v>
      </c>
      <c r="O5109" s="130" t="s">
        <v>5715</v>
      </c>
      <c r="P5109" s="132">
        <v>43136</v>
      </c>
      <c r="Q5109" s="132">
        <v>43136</v>
      </c>
      <c r="R5109" s="133">
        <v>250</v>
      </c>
      <c r="S5109" s="133">
        <v>1250</v>
      </c>
      <c r="T5109" s="135"/>
      <c r="U5109" s="135"/>
      <c r="V5109" s="135"/>
      <c r="W5109" s="135"/>
      <c r="X5109" s="135"/>
      <c r="Y5109" s="135"/>
      <c r="Z5109" s="135"/>
      <c r="AA5109" s="137"/>
      <c r="AB5109" s="137"/>
      <c r="AC5109" s="139"/>
      <c r="AD5109" s="140"/>
      <c r="AE5109" s="131">
        <f>INDEX(Where!$B$2:$B$8,MATCH('4W'!I5109,DivisionList,0))</f>
        <v>20</v>
      </c>
      <c r="AF5109" s="131">
        <f>INDEX(Where!$F$2:$F$65,MATCH('4W'!J5109,DistrictList,0))</f>
        <v>2022</v>
      </c>
      <c r="AG5109" s="131">
        <f>IF(K5109&lt;&gt;"",INDEX(Where!$K$2:$K$545,MATCH('4W'!K5109,UpazilaList,0)),"")</f>
        <v>202294</v>
      </c>
      <c r="AH5109" s="141">
        <f t="array" ref="AH5109">IF(L5109&lt;&gt;"",INDEX(Where!$Q$2:$Q$5167,MATCH('4W'!K5109&amp;'4W'!L5109,Where!$O$2:$O$5167&amp;Where!$P$2:$P$5167,0)),"")</f>
        <v>20229479</v>
      </c>
      <c r="AI5109" s="198" t="str">
        <f>IF(Table1[[#This Row],[SSID]]="", "..", Table1[[#This Row],[District]]&amp;", "&amp;Table1[[#This Row],[Upazila]]&amp;", "&amp;Table1[[#This Row],[Union]]&amp;", "&amp;Table1[[#This Row],[Location Camp]])</f>
        <v>Cox's Bazar, Ukhia, Palong Khali, Camp 10</v>
      </c>
    </row>
    <row r="5110" spans="1:35" x14ac:dyDescent="0.35">
      <c r="A5110" s="67">
        <v>227</v>
      </c>
      <c r="B5110" s="130" t="s">
        <v>4642</v>
      </c>
      <c r="C5110" s="130" t="s">
        <v>5786</v>
      </c>
      <c r="D5110" s="130" t="s">
        <v>6053</v>
      </c>
      <c r="E5110" s="130" t="s">
        <v>4692</v>
      </c>
      <c r="F5110" s="130" t="s">
        <v>4695</v>
      </c>
      <c r="G5110" s="130" t="s">
        <v>5853</v>
      </c>
      <c r="H5110" s="145" t="s">
        <v>4638</v>
      </c>
      <c r="I5110" s="131" t="s">
        <v>4</v>
      </c>
      <c r="J5110" s="131" t="s">
        <v>21</v>
      </c>
      <c r="K5110" s="130" t="s">
        <v>184</v>
      </c>
      <c r="L5110" s="130" t="s">
        <v>1533</v>
      </c>
      <c r="M5110" s="130" t="s">
        <v>4883</v>
      </c>
      <c r="N5110" s="130" t="s">
        <v>5686</v>
      </c>
      <c r="O5110" s="130" t="s">
        <v>5715</v>
      </c>
      <c r="P5110" s="132">
        <v>43136</v>
      </c>
      <c r="Q5110" s="132">
        <v>43136</v>
      </c>
      <c r="R5110" s="133">
        <v>50</v>
      </c>
      <c r="S5110" s="133">
        <v>250</v>
      </c>
      <c r="T5110" s="135"/>
      <c r="U5110" s="135"/>
      <c r="V5110" s="135"/>
      <c r="W5110" s="135"/>
      <c r="X5110" s="135"/>
      <c r="Y5110" s="135"/>
      <c r="Z5110" s="135"/>
      <c r="AA5110" s="137"/>
      <c r="AB5110" s="137"/>
      <c r="AC5110" s="139"/>
      <c r="AD5110" s="140"/>
      <c r="AE5110" s="131">
        <f>INDEX(Where!$B$2:$B$8,MATCH('4W'!I5110,DivisionList,0))</f>
        <v>20</v>
      </c>
      <c r="AF5110" s="131">
        <f>INDEX(Where!$F$2:$F$65,MATCH('4W'!J5110,DistrictList,0))</f>
        <v>2022</v>
      </c>
      <c r="AG5110" s="131">
        <f>IF(K5110&lt;&gt;"",INDEX(Where!$K$2:$K$545,MATCH('4W'!K5110,UpazilaList,0)),"")</f>
        <v>202294</v>
      </c>
      <c r="AH5110" s="141">
        <f t="array" ref="AH5110">IF(L5110&lt;&gt;"",INDEX(Where!$Q$2:$Q$5167,MATCH('4W'!K5110&amp;'4W'!L5110,Where!$O$2:$O$5167&amp;Where!$P$2:$P$5167,0)),"")</f>
        <v>20229479</v>
      </c>
      <c r="AI5110" s="198" t="str">
        <f>IF(Table1[[#This Row],[SSID]]="", "..", Table1[[#This Row],[District]]&amp;", "&amp;Table1[[#This Row],[Upazila]]&amp;", "&amp;Table1[[#This Row],[Union]]&amp;", "&amp;Table1[[#This Row],[Location Camp]])</f>
        <v>Cox's Bazar, Ukhia, Palong Khali, Camp 10</v>
      </c>
    </row>
    <row r="5111" spans="1:35" x14ac:dyDescent="0.35">
      <c r="A5111" s="67">
        <v>228</v>
      </c>
      <c r="B5111" s="130" t="s">
        <v>4642</v>
      </c>
      <c r="C5111" s="130" t="s">
        <v>5786</v>
      </c>
      <c r="D5111" s="130" t="s">
        <v>6053</v>
      </c>
      <c r="E5111" s="130" t="s">
        <v>4692</v>
      </c>
      <c r="F5111" s="130" t="s">
        <v>4695</v>
      </c>
      <c r="G5111" s="130" t="s">
        <v>5853</v>
      </c>
      <c r="H5111" s="145" t="s">
        <v>4638</v>
      </c>
      <c r="I5111" s="131" t="s">
        <v>4</v>
      </c>
      <c r="J5111" s="131" t="s">
        <v>21</v>
      </c>
      <c r="K5111" s="130" t="s">
        <v>184</v>
      </c>
      <c r="L5111" s="130" t="s">
        <v>1533</v>
      </c>
      <c r="M5111" s="130" t="s">
        <v>4883</v>
      </c>
      <c r="N5111" s="130" t="s">
        <v>5686</v>
      </c>
      <c r="O5111" s="130" t="s">
        <v>5715</v>
      </c>
      <c r="P5111" s="132">
        <v>43136</v>
      </c>
      <c r="Q5111" s="132">
        <v>43136</v>
      </c>
      <c r="R5111" s="133">
        <v>50</v>
      </c>
      <c r="S5111" s="133">
        <v>250</v>
      </c>
      <c r="T5111" s="135"/>
      <c r="U5111" s="135"/>
      <c r="V5111" s="135"/>
      <c r="W5111" s="135"/>
      <c r="X5111" s="135"/>
      <c r="Y5111" s="135"/>
      <c r="Z5111" s="135"/>
      <c r="AA5111" s="137"/>
      <c r="AB5111" s="137"/>
      <c r="AC5111" s="139"/>
      <c r="AD5111" s="140"/>
      <c r="AE5111" s="131">
        <f>INDEX(Where!$B$2:$B$8,MATCH('4W'!I5111,DivisionList,0))</f>
        <v>20</v>
      </c>
      <c r="AF5111" s="131">
        <f>INDEX(Where!$F$2:$F$65,MATCH('4W'!J5111,DistrictList,0))</f>
        <v>2022</v>
      </c>
      <c r="AG5111" s="131">
        <f>IF(K5111&lt;&gt;"",INDEX(Where!$K$2:$K$545,MATCH('4W'!K5111,UpazilaList,0)),"")</f>
        <v>202294</v>
      </c>
      <c r="AH5111" s="141">
        <f t="array" ref="AH5111">IF(L5111&lt;&gt;"",INDEX(Where!$Q$2:$Q$5167,MATCH('4W'!K5111&amp;'4W'!L5111,Where!$O$2:$O$5167&amp;Where!$P$2:$P$5167,0)),"")</f>
        <v>20229479</v>
      </c>
      <c r="AI5111" s="198" t="str">
        <f>IF(Table1[[#This Row],[SSID]]="", "..", Table1[[#This Row],[District]]&amp;", "&amp;Table1[[#This Row],[Upazila]]&amp;", "&amp;Table1[[#This Row],[Union]]&amp;", "&amp;Table1[[#This Row],[Location Camp]])</f>
        <v>Cox's Bazar, Ukhia, Palong Khali, Camp 10</v>
      </c>
    </row>
    <row r="5112" spans="1:35" x14ac:dyDescent="0.35">
      <c r="A5112" s="67">
        <v>229</v>
      </c>
      <c r="B5112" s="130" t="s">
        <v>4642</v>
      </c>
      <c r="C5112" s="130" t="s">
        <v>5786</v>
      </c>
      <c r="D5112" s="130" t="s">
        <v>6053</v>
      </c>
      <c r="E5112" s="130" t="s">
        <v>4692</v>
      </c>
      <c r="F5112" s="130" t="s">
        <v>4695</v>
      </c>
      <c r="G5112" s="130" t="s">
        <v>5853</v>
      </c>
      <c r="H5112" s="145" t="s">
        <v>4638</v>
      </c>
      <c r="I5112" s="131" t="s">
        <v>4</v>
      </c>
      <c r="J5112" s="131" t="s">
        <v>21</v>
      </c>
      <c r="K5112" s="130" t="s">
        <v>184</v>
      </c>
      <c r="L5112" s="130" t="s">
        <v>1533</v>
      </c>
      <c r="M5112" s="130" t="s">
        <v>4883</v>
      </c>
      <c r="N5112" s="130" t="s">
        <v>5686</v>
      </c>
      <c r="O5112" s="130" t="s">
        <v>5715</v>
      </c>
      <c r="P5112" s="132">
        <v>43138</v>
      </c>
      <c r="Q5112" s="132">
        <v>43138</v>
      </c>
      <c r="R5112" s="133">
        <v>250</v>
      </c>
      <c r="S5112" s="133">
        <v>1250</v>
      </c>
      <c r="T5112" s="135"/>
      <c r="U5112" s="135"/>
      <c r="V5112" s="135"/>
      <c r="W5112" s="135"/>
      <c r="X5112" s="135"/>
      <c r="Y5112" s="135"/>
      <c r="Z5112" s="135"/>
      <c r="AA5112" s="137"/>
      <c r="AB5112" s="137"/>
      <c r="AC5112" s="139"/>
      <c r="AD5112" s="140"/>
      <c r="AE5112" s="131">
        <f>INDEX(Where!$B$2:$B$8,MATCH('4W'!I5112,DivisionList,0))</f>
        <v>20</v>
      </c>
      <c r="AF5112" s="131">
        <f>INDEX(Where!$F$2:$F$65,MATCH('4W'!J5112,DistrictList,0))</f>
        <v>2022</v>
      </c>
      <c r="AG5112" s="131">
        <f>IF(K5112&lt;&gt;"",INDEX(Where!$K$2:$K$545,MATCH('4W'!K5112,UpazilaList,0)),"")</f>
        <v>202294</v>
      </c>
      <c r="AH5112" s="141">
        <f t="array" ref="AH5112">IF(L5112&lt;&gt;"",INDEX(Where!$Q$2:$Q$5167,MATCH('4W'!K5112&amp;'4W'!L5112,Where!$O$2:$O$5167&amp;Where!$P$2:$P$5167,0)),"")</f>
        <v>20229479</v>
      </c>
      <c r="AI5112" s="198" t="str">
        <f>IF(Table1[[#This Row],[SSID]]="", "..", Table1[[#This Row],[District]]&amp;", "&amp;Table1[[#This Row],[Upazila]]&amp;", "&amp;Table1[[#This Row],[Union]]&amp;", "&amp;Table1[[#This Row],[Location Camp]])</f>
        <v>Cox's Bazar, Ukhia, Palong Khali, Camp 10</v>
      </c>
    </row>
    <row r="5113" spans="1:35" x14ac:dyDescent="0.35">
      <c r="A5113" s="67">
        <v>230</v>
      </c>
      <c r="B5113" s="130" t="s">
        <v>4642</v>
      </c>
      <c r="C5113" s="130" t="s">
        <v>5786</v>
      </c>
      <c r="D5113" s="130" t="s">
        <v>6053</v>
      </c>
      <c r="E5113" s="130" t="s">
        <v>4692</v>
      </c>
      <c r="F5113" s="130" t="s">
        <v>4695</v>
      </c>
      <c r="G5113" s="130" t="s">
        <v>5853</v>
      </c>
      <c r="H5113" s="145" t="s">
        <v>4638</v>
      </c>
      <c r="I5113" s="131" t="s">
        <v>4</v>
      </c>
      <c r="J5113" s="131" t="s">
        <v>21</v>
      </c>
      <c r="K5113" s="130" t="s">
        <v>184</v>
      </c>
      <c r="L5113" s="130" t="s">
        <v>1533</v>
      </c>
      <c r="M5113" s="130" t="s">
        <v>4883</v>
      </c>
      <c r="N5113" s="130" t="s">
        <v>5686</v>
      </c>
      <c r="O5113" s="130" t="s">
        <v>5715</v>
      </c>
      <c r="P5113" s="132">
        <v>43138</v>
      </c>
      <c r="Q5113" s="132">
        <v>43138</v>
      </c>
      <c r="R5113" s="133">
        <v>50</v>
      </c>
      <c r="S5113" s="133">
        <v>250</v>
      </c>
      <c r="T5113" s="135"/>
      <c r="U5113" s="135"/>
      <c r="V5113" s="135"/>
      <c r="W5113" s="135"/>
      <c r="X5113" s="135"/>
      <c r="Y5113" s="135"/>
      <c r="Z5113" s="135"/>
      <c r="AA5113" s="137"/>
      <c r="AB5113" s="137"/>
      <c r="AC5113" s="139"/>
      <c r="AD5113" s="140"/>
      <c r="AE5113" s="131">
        <f>INDEX(Where!$B$2:$B$8,MATCH('4W'!I5113,DivisionList,0))</f>
        <v>20</v>
      </c>
      <c r="AF5113" s="131">
        <f>INDEX(Where!$F$2:$F$65,MATCH('4W'!J5113,DistrictList,0))</f>
        <v>2022</v>
      </c>
      <c r="AG5113" s="131">
        <f>IF(K5113&lt;&gt;"",INDEX(Where!$K$2:$K$545,MATCH('4W'!K5113,UpazilaList,0)),"")</f>
        <v>202294</v>
      </c>
      <c r="AH5113" s="141">
        <f t="array" ref="AH5113">IF(L5113&lt;&gt;"",INDEX(Where!$Q$2:$Q$5167,MATCH('4W'!K5113&amp;'4W'!L5113,Where!$O$2:$O$5167&amp;Where!$P$2:$P$5167,0)),"")</f>
        <v>20229479</v>
      </c>
      <c r="AI5113" s="198" t="str">
        <f>IF(Table1[[#This Row],[SSID]]="", "..", Table1[[#This Row],[District]]&amp;", "&amp;Table1[[#This Row],[Upazila]]&amp;", "&amp;Table1[[#This Row],[Union]]&amp;", "&amp;Table1[[#This Row],[Location Camp]])</f>
        <v>Cox's Bazar, Ukhia, Palong Khali, Camp 10</v>
      </c>
    </row>
    <row r="5114" spans="1:35" x14ac:dyDescent="0.35">
      <c r="A5114" s="67">
        <v>231</v>
      </c>
      <c r="B5114" s="130" t="s">
        <v>4642</v>
      </c>
      <c r="C5114" s="130" t="s">
        <v>5786</v>
      </c>
      <c r="D5114" s="130" t="s">
        <v>6053</v>
      </c>
      <c r="E5114" s="130" t="s">
        <v>4692</v>
      </c>
      <c r="F5114" s="130" t="s">
        <v>4695</v>
      </c>
      <c r="G5114" s="130" t="s">
        <v>5853</v>
      </c>
      <c r="H5114" s="145" t="s">
        <v>4638</v>
      </c>
      <c r="I5114" s="131" t="s">
        <v>4</v>
      </c>
      <c r="J5114" s="131" t="s">
        <v>21</v>
      </c>
      <c r="K5114" s="130" t="s">
        <v>184</v>
      </c>
      <c r="L5114" s="130" t="s">
        <v>1533</v>
      </c>
      <c r="M5114" s="130" t="s">
        <v>4883</v>
      </c>
      <c r="N5114" s="130" t="s">
        <v>5686</v>
      </c>
      <c r="O5114" s="130" t="s">
        <v>5715</v>
      </c>
      <c r="P5114" s="132">
        <v>43138</v>
      </c>
      <c r="Q5114" s="132">
        <v>43138</v>
      </c>
      <c r="R5114" s="133">
        <v>50</v>
      </c>
      <c r="S5114" s="133">
        <v>250</v>
      </c>
      <c r="T5114" s="135"/>
      <c r="U5114" s="135"/>
      <c r="V5114" s="135"/>
      <c r="W5114" s="135"/>
      <c r="X5114" s="135"/>
      <c r="Y5114" s="135"/>
      <c r="Z5114" s="135"/>
      <c r="AA5114" s="137"/>
      <c r="AB5114" s="137"/>
      <c r="AC5114" s="139"/>
      <c r="AD5114" s="140"/>
      <c r="AE5114" s="131">
        <f>INDEX(Where!$B$2:$B$8,MATCH('4W'!I5114,DivisionList,0))</f>
        <v>20</v>
      </c>
      <c r="AF5114" s="131">
        <f>INDEX(Where!$F$2:$F$65,MATCH('4W'!J5114,DistrictList,0))</f>
        <v>2022</v>
      </c>
      <c r="AG5114" s="131">
        <f>IF(K5114&lt;&gt;"",INDEX(Where!$K$2:$K$545,MATCH('4W'!K5114,UpazilaList,0)),"")</f>
        <v>202294</v>
      </c>
      <c r="AH5114" s="141">
        <f t="array" ref="AH5114">IF(L5114&lt;&gt;"",INDEX(Where!$Q$2:$Q$5167,MATCH('4W'!K5114&amp;'4W'!L5114,Where!$O$2:$O$5167&amp;Where!$P$2:$P$5167,0)),"")</f>
        <v>20229479</v>
      </c>
      <c r="AI5114" s="198" t="str">
        <f>IF(Table1[[#This Row],[SSID]]="", "..", Table1[[#This Row],[District]]&amp;", "&amp;Table1[[#This Row],[Upazila]]&amp;", "&amp;Table1[[#This Row],[Union]]&amp;", "&amp;Table1[[#This Row],[Location Camp]])</f>
        <v>Cox's Bazar, Ukhia, Palong Khali, Camp 10</v>
      </c>
    </row>
    <row r="5115" spans="1:35" x14ac:dyDescent="0.35">
      <c r="A5115" s="67">
        <v>232</v>
      </c>
      <c r="B5115" s="130" t="s">
        <v>4642</v>
      </c>
      <c r="C5115" s="130" t="s">
        <v>5786</v>
      </c>
      <c r="D5115" s="130" t="s">
        <v>6053</v>
      </c>
      <c r="E5115" s="130" t="s">
        <v>4692</v>
      </c>
      <c r="F5115" s="130" t="s">
        <v>4695</v>
      </c>
      <c r="G5115" s="130" t="s">
        <v>5853</v>
      </c>
      <c r="H5115" s="145" t="s">
        <v>4638</v>
      </c>
      <c r="I5115" s="131" t="s">
        <v>4</v>
      </c>
      <c r="J5115" s="131" t="s">
        <v>21</v>
      </c>
      <c r="K5115" s="130" t="s">
        <v>184</v>
      </c>
      <c r="L5115" s="130" t="s">
        <v>1533</v>
      </c>
      <c r="M5115" s="130" t="s">
        <v>4883</v>
      </c>
      <c r="N5115" s="130" t="s">
        <v>5686</v>
      </c>
      <c r="O5115" s="130" t="s">
        <v>5715</v>
      </c>
      <c r="P5115" s="132">
        <v>43141</v>
      </c>
      <c r="Q5115" s="132">
        <v>43141</v>
      </c>
      <c r="R5115" s="133">
        <v>250</v>
      </c>
      <c r="S5115" s="133">
        <v>1250</v>
      </c>
      <c r="T5115" s="135"/>
      <c r="U5115" s="135"/>
      <c r="V5115" s="135"/>
      <c r="W5115" s="135"/>
      <c r="X5115" s="135"/>
      <c r="Y5115" s="135"/>
      <c r="Z5115" s="135"/>
      <c r="AA5115" s="137"/>
      <c r="AB5115" s="137"/>
      <c r="AC5115" s="139"/>
      <c r="AD5115" s="140"/>
      <c r="AE5115" s="131">
        <f>INDEX(Where!$B$2:$B$8,MATCH('4W'!I5115,DivisionList,0))</f>
        <v>20</v>
      </c>
      <c r="AF5115" s="131">
        <f>INDEX(Where!$F$2:$F$65,MATCH('4W'!J5115,DistrictList,0))</f>
        <v>2022</v>
      </c>
      <c r="AG5115" s="131">
        <f>IF(K5115&lt;&gt;"",INDEX(Where!$K$2:$K$545,MATCH('4W'!K5115,UpazilaList,0)),"")</f>
        <v>202294</v>
      </c>
      <c r="AH5115" s="141">
        <f t="array" ref="AH5115">IF(L5115&lt;&gt;"",INDEX(Where!$Q$2:$Q$5167,MATCH('4W'!K5115&amp;'4W'!L5115,Where!$O$2:$O$5167&amp;Where!$P$2:$P$5167,0)),"")</f>
        <v>20229479</v>
      </c>
      <c r="AI5115" s="198" t="str">
        <f>IF(Table1[[#This Row],[SSID]]="", "..", Table1[[#This Row],[District]]&amp;", "&amp;Table1[[#This Row],[Upazila]]&amp;", "&amp;Table1[[#This Row],[Union]]&amp;", "&amp;Table1[[#This Row],[Location Camp]])</f>
        <v>Cox's Bazar, Ukhia, Palong Khali, Camp 10</v>
      </c>
    </row>
    <row r="5116" spans="1:35" x14ac:dyDescent="0.35">
      <c r="A5116" s="67">
        <v>233</v>
      </c>
      <c r="B5116" s="130" t="s">
        <v>4642</v>
      </c>
      <c r="C5116" s="130" t="s">
        <v>5786</v>
      </c>
      <c r="D5116" s="130" t="s">
        <v>6053</v>
      </c>
      <c r="E5116" s="130" t="s">
        <v>4692</v>
      </c>
      <c r="F5116" s="130" t="s">
        <v>4695</v>
      </c>
      <c r="G5116" s="130" t="s">
        <v>5853</v>
      </c>
      <c r="H5116" s="145" t="s">
        <v>4638</v>
      </c>
      <c r="I5116" s="131" t="s">
        <v>4</v>
      </c>
      <c r="J5116" s="131" t="s">
        <v>21</v>
      </c>
      <c r="K5116" s="130" t="s">
        <v>184</v>
      </c>
      <c r="L5116" s="130" t="s">
        <v>1533</v>
      </c>
      <c r="M5116" s="130" t="s">
        <v>4883</v>
      </c>
      <c r="N5116" s="130" t="s">
        <v>5686</v>
      </c>
      <c r="O5116" s="130" t="s">
        <v>5715</v>
      </c>
      <c r="P5116" s="132">
        <v>43141</v>
      </c>
      <c r="Q5116" s="132">
        <v>43141</v>
      </c>
      <c r="R5116" s="133">
        <v>50</v>
      </c>
      <c r="S5116" s="133">
        <v>250</v>
      </c>
      <c r="T5116" s="135"/>
      <c r="U5116" s="135"/>
      <c r="V5116" s="135"/>
      <c r="W5116" s="135"/>
      <c r="X5116" s="135"/>
      <c r="Y5116" s="135"/>
      <c r="Z5116" s="135"/>
      <c r="AA5116" s="137"/>
      <c r="AB5116" s="137"/>
      <c r="AC5116" s="139"/>
      <c r="AD5116" s="140"/>
      <c r="AE5116" s="131">
        <f>INDEX(Where!$B$2:$B$8,MATCH('4W'!I5116,DivisionList,0))</f>
        <v>20</v>
      </c>
      <c r="AF5116" s="131">
        <f>INDEX(Where!$F$2:$F$65,MATCH('4W'!J5116,DistrictList,0))</f>
        <v>2022</v>
      </c>
      <c r="AG5116" s="131">
        <f>IF(K5116&lt;&gt;"",INDEX(Where!$K$2:$K$545,MATCH('4W'!K5116,UpazilaList,0)),"")</f>
        <v>202294</v>
      </c>
      <c r="AH5116" s="141">
        <f t="array" ref="AH5116">IF(L5116&lt;&gt;"",INDEX(Where!$Q$2:$Q$5167,MATCH('4W'!K5116&amp;'4W'!L5116,Where!$O$2:$O$5167&amp;Where!$P$2:$P$5167,0)),"")</f>
        <v>20229479</v>
      </c>
      <c r="AI5116" s="198" t="str">
        <f>IF(Table1[[#This Row],[SSID]]="", "..", Table1[[#This Row],[District]]&amp;", "&amp;Table1[[#This Row],[Upazila]]&amp;", "&amp;Table1[[#This Row],[Union]]&amp;", "&amp;Table1[[#This Row],[Location Camp]])</f>
        <v>Cox's Bazar, Ukhia, Palong Khali, Camp 10</v>
      </c>
    </row>
    <row r="5117" spans="1:35" x14ac:dyDescent="0.35">
      <c r="A5117" s="67">
        <v>234</v>
      </c>
      <c r="B5117" s="130" t="s">
        <v>4642</v>
      </c>
      <c r="C5117" s="130" t="s">
        <v>5786</v>
      </c>
      <c r="D5117" s="130" t="s">
        <v>6053</v>
      </c>
      <c r="E5117" s="130" t="s">
        <v>4692</v>
      </c>
      <c r="F5117" s="130" t="s">
        <v>4695</v>
      </c>
      <c r="G5117" s="130" t="s">
        <v>5853</v>
      </c>
      <c r="H5117" s="145" t="s">
        <v>4638</v>
      </c>
      <c r="I5117" s="131" t="s">
        <v>4</v>
      </c>
      <c r="J5117" s="131" t="s">
        <v>21</v>
      </c>
      <c r="K5117" s="130" t="s">
        <v>184</v>
      </c>
      <c r="L5117" s="130" t="s">
        <v>1533</v>
      </c>
      <c r="M5117" s="130" t="s">
        <v>4883</v>
      </c>
      <c r="N5117" s="130" t="s">
        <v>5686</v>
      </c>
      <c r="O5117" s="130" t="s">
        <v>5715</v>
      </c>
      <c r="P5117" s="132">
        <v>43141</v>
      </c>
      <c r="Q5117" s="132">
        <v>43141</v>
      </c>
      <c r="R5117" s="133">
        <v>50</v>
      </c>
      <c r="S5117" s="133">
        <v>250</v>
      </c>
      <c r="T5117" s="135"/>
      <c r="U5117" s="135"/>
      <c r="V5117" s="135"/>
      <c r="W5117" s="135"/>
      <c r="X5117" s="135"/>
      <c r="Y5117" s="135"/>
      <c r="Z5117" s="135"/>
      <c r="AA5117" s="137"/>
      <c r="AB5117" s="137"/>
      <c r="AC5117" s="139"/>
      <c r="AD5117" s="140"/>
      <c r="AE5117" s="131">
        <f>INDEX(Where!$B$2:$B$8,MATCH('4W'!I5117,DivisionList,0))</f>
        <v>20</v>
      </c>
      <c r="AF5117" s="131">
        <f>INDEX(Where!$F$2:$F$65,MATCH('4W'!J5117,DistrictList,0))</f>
        <v>2022</v>
      </c>
      <c r="AG5117" s="131">
        <f>IF(K5117&lt;&gt;"",INDEX(Where!$K$2:$K$545,MATCH('4W'!K5117,UpazilaList,0)),"")</f>
        <v>202294</v>
      </c>
      <c r="AH5117" s="141">
        <f t="array" ref="AH5117">IF(L5117&lt;&gt;"",INDEX(Where!$Q$2:$Q$5167,MATCH('4W'!K5117&amp;'4W'!L5117,Where!$O$2:$O$5167&amp;Where!$P$2:$P$5167,0)),"")</f>
        <v>20229479</v>
      </c>
      <c r="AI5117" s="198" t="str">
        <f>IF(Table1[[#This Row],[SSID]]="", "..", Table1[[#This Row],[District]]&amp;", "&amp;Table1[[#This Row],[Upazila]]&amp;", "&amp;Table1[[#This Row],[Union]]&amp;", "&amp;Table1[[#This Row],[Location Camp]])</f>
        <v>Cox's Bazar, Ukhia, Palong Khali, Camp 10</v>
      </c>
    </row>
    <row r="5118" spans="1:35" x14ac:dyDescent="0.35">
      <c r="A5118" s="67">
        <v>235</v>
      </c>
      <c r="B5118" s="130" t="s">
        <v>4642</v>
      </c>
      <c r="C5118" s="130" t="s">
        <v>5786</v>
      </c>
      <c r="D5118" s="130" t="s">
        <v>6053</v>
      </c>
      <c r="E5118" s="130" t="s">
        <v>4692</v>
      </c>
      <c r="F5118" s="130" t="s">
        <v>4695</v>
      </c>
      <c r="G5118" s="130" t="s">
        <v>5853</v>
      </c>
      <c r="H5118" s="145" t="s">
        <v>4638</v>
      </c>
      <c r="I5118" s="131" t="s">
        <v>4</v>
      </c>
      <c r="J5118" s="131" t="s">
        <v>21</v>
      </c>
      <c r="K5118" s="130" t="s">
        <v>184</v>
      </c>
      <c r="L5118" s="130" t="s">
        <v>1533</v>
      </c>
      <c r="M5118" s="130" t="s">
        <v>4883</v>
      </c>
      <c r="N5118" s="130" t="s">
        <v>5686</v>
      </c>
      <c r="O5118" s="130" t="s">
        <v>5715</v>
      </c>
      <c r="P5118" s="132">
        <v>43142</v>
      </c>
      <c r="Q5118" s="132">
        <v>43142</v>
      </c>
      <c r="R5118" s="133">
        <v>250</v>
      </c>
      <c r="S5118" s="133">
        <v>1250</v>
      </c>
      <c r="T5118" s="135"/>
      <c r="U5118" s="135"/>
      <c r="V5118" s="135"/>
      <c r="W5118" s="135"/>
      <c r="X5118" s="135"/>
      <c r="Y5118" s="135"/>
      <c r="Z5118" s="135"/>
      <c r="AA5118" s="137"/>
      <c r="AB5118" s="137"/>
      <c r="AC5118" s="139"/>
      <c r="AD5118" s="140"/>
      <c r="AE5118" s="131">
        <f>INDEX(Where!$B$2:$B$8,MATCH('4W'!I5118,DivisionList,0))</f>
        <v>20</v>
      </c>
      <c r="AF5118" s="131">
        <f>INDEX(Where!$F$2:$F$65,MATCH('4W'!J5118,DistrictList,0))</f>
        <v>2022</v>
      </c>
      <c r="AG5118" s="131">
        <f>IF(K5118&lt;&gt;"",INDEX(Where!$K$2:$K$545,MATCH('4W'!K5118,UpazilaList,0)),"")</f>
        <v>202294</v>
      </c>
      <c r="AH5118" s="141">
        <f t="array" ref="AH5118">IF(L5118&lt;&gt;"",INDEX(Where!$Q$2:$Q$5167,MATCH('4W'!K5118&amp;'4W'!L5118,Where!$O$2:$O$5167&amp;Where!$P$2:$P$5167,0)),"")</f>
        <v>20229479</v>
      </c>
      <c r="AI5118" s="198" t="str">
        <f>IF(Table1[[#This Row],[SSID]]="", "..", Table1[[#This Row],[District]]&amp;", "&amp;Table1[[#This Row],[Upazila]]&amp;", "&amp;Table1[[#This Row],[Union]]&amp;", "&amp;Table1[[#This Row],[Location Camp]])</f>
        <v>Cox's Bazar, Ukhia, Palong Khali, Camp 10</v>
      </c>
    </row>
    <row r="5119" spans="1:35" x14ac:dyDescent="0.35">
      <c r="A5119" s="67">
        <v>236</v>
      </c>
      <c r="B5119" s="130" t="s">
        <v>4642</v>
      </c>
      <c r="C5119" s="130" t="s">
        <v>5786</v>
      </c>
      <c r="D5119" s="130" t="s">
        <v>6053</v>
      </c>
      <c r="E5119" s="130" t="s">
        <v>4692</v>
      </c>
      <c r="F5119" s="130" t="s">
        <v>4695</v>
      </c>
      <c r="G5119" s="130" t="s">
        <v>5853</v>
      </c>
      <c r="H5119" s="145" t="s">
        <v>4638</v>
      </c>
      <c r="I5119" s="131" t="s">
        <v>4</v>
      </c>
      <c r="J5119" s="131" t="s">
        <v>21</v>
      </c>
      <c r="K5119" s="130" t="s">
        <v>184</v>
      </c>
      <c r="L5119" s="130" t="s">
        <v>1533</v>
      </c>
      <c r="M5119" s="130" t="s">
        <v>4883</v>
      </c>
      <c r="N5119" s="130" t="s">
        <v>5686</v>
      </c>
      <c r="O5119" s="130" t="s">
        <v>5715</v>
      </c>
      <c r="P5119" s="132">
        <v>43142</v>
      </c>
      <c r="Q5119" s="132">
        <v>43142</v>
      </c>
      <c r="R5119" s="133">
        <v>50</v>
      </c>
      <c r="S5119" s="133">
        <v>250</v>
      </c>
      <c r="T5119" s="135"/>
      <c r="U5119" s="135"/>
      <c r="V5119" s="135"/>
      <c r="W5119" s="135"/>
      <c r="X5119" s="135"/>
      <c r="Y5119" s="135"/>
      <c r="Z5119" s="135"/>
      <c r="AA5119" s="137"/>
      <c r="AB5119" s="137"/>
      <c r="AC5119" s="139"/>
      <c r="AD5119" s="140"/>
      <c r="AE5119" s="131">
        <f>INDEX(Where!$B$2:$B$8,MATCH('4W'!I5119,DivisionList,0))</f>
        <v>20</v>
      </c>
      <c r="AF5119" s="131">
        <f>INDEX(Where!$F$2:$F$65,MATCH('4W'!J5119,DistrictList,0))</f>
        <v>2022</v>
      </c>
      <c r="AG5119" s="131">
        <f>IF(K5119&lt;&gt;"",INDEX(Where!$K$2:$K$545,MATCH('4W'!K5119,UpazilaList,0)),"")</f>
        <v>202294</v>
      </c>
      <c r="AH5119" s="141">
        <f t="array" ref="AH5119">IF(L5119&lt;&gt;"",INDEX(Where!$Q$2:$Q$5167,MATCH('4W'!K5119&amp;'4W'!L5119,Where!$O$2:$O$5167&amp;Where!$P$2:$P$5167,0)),"")</f>
        <v>20229479</v>
      </c>
      <c r="AI5119" s="198" t="str">
        <f>IF(Table1[[#This Row],[SSID]]="", "..", Table1[[#This Row],[District]]&amp;", "&amp;Table1[[#This Row],[Upazila]]&amp;", "&amp;Table1[[#This Row],[Union]]&amp;", "&amp;Table1[[#This Row],[Location Camp]])</f>
        <v>Cox's Bazar, Ukhia, Palong Khali, Camp 10</v>
      </c>
    </row>
    <row r="5120" spans="1:35" x14ac:dyDescent="0.35">
      <c r="A5120" s="67">
        <v>237</v>
      </c>
      <c r="B5120" s="130" t="s">
        <v>4642</v>
      </c>
      <c r="C5120" s="130" t="s">
        <v>5786</v>
      </c>
      <c r="D5120" s="130" t="s">
        <v>6053</v>
      </c>
      <c r="E5120" s="130" t="s">
        <v>4692</v>
      </c>
      <c r="F5120" s="130" t="s">
        <v>4695</v>
      </c>
      <c r="G5120" s="130" t="s">
        <v>5853</v>
      </c>
      <c r="H5120" s="145" t="s">
        <v>4638</v>
      </c>
      <c r="I5120" s="131" t="s">
        <v>4</v>
      </c>
      <c r="J5120" s="131" t="s">
        <v>21</v>
      </c>
      <c r="K5120" s="130" t="s">
        <v>184</v>
      </c>
      <c r="L5120" s="130" t="s">
        <v>1533</v>
      </c>
      <c r="M5120" s="130" t="s">
        <v>4883</v>
      </c>
      <c r="N5120" s="130" t="s">
        <v>5686</v>
      </c>
      <c r="O5120" s="130" t="s">
        <v>5715</v>
      </c>
      <c r="P5120" s="132">
        <v>43142</v>
      </c>
      <c r="Q5120" s="132">
        <v>43142</v>
      </c>
      <c r="R5120" s="133">
        <v>50</v>
      </c>
      <c r="S5120" s="133">
        <v>250</v>
      </c>
      <c r="T5120" s="135"/>
      <c r="U5120" s="135"/>
      <c r="V5120" s="135"/>
      <c r="W5120" s="135"/>
      <c r="X5120" s="135"/>
      <c r="Y5120" s="135"/>
      <c r="Z5120" s="135"/>
      <c r="AA5120" s="137"/>
      <c r="AB5120" s="137"/>
      <c r="AC5120" s="139"/>
      <c r="AD5120" s="140"/>
      <c r="AE5120" s="131">
        <f>INDEX(Where!$B$2:$B$8,MATCH('4W'!I5120,DivisionList,0))</f>
        <v>20</v>
      </c>
      <c r="AF5120" s="131">
        <f>INDEX(Where!$F$2:$F$65,MATCH('4W'!J5120,DistrictList,0))</f>
        <v>2022</v>
      </c>
      <c r="AG5120" s="131">
        <f>IF(K5120&lt;&gt;"",INDEX(Where!$K$2:$K$545,MATCH('4W'!K5120,UpazilaList,0)),"")</f>
        <v>202294</v>
      </c>
      <c r="AH5120" s="141">
        <f t="array" ref="AH5120">IF(L5120&lt;&gt;"",INDEX(Where!$Q$2:$Q$5167,MATCH('4W'!K5120&amp;'4W'!L5120,Where!$O$2:$O$5167&amp;Where!$P$2:$P$5167,0)),"")</f>
        <v>20229479</v>
      </c>
      <c r="AI5120" s="198" t="str">
        <f>IF(Table1[[#This Row],[SSID]]="", "..", Table1[[#This Row],[District]]&amp;", "&amp;Table1[[#This Row],[Upazila]]&amp;", "&amp;Table1[[#This Row],[Union]]&amp;", "&amp;Table1[[#This Row],[Location Camp]])</f>
        <v>Cox's Bazar, Ukhia, Palong Khali, Camp 10</v>
      </c>
    </row>
    <row r="5121" spans="1:35" x14ac:dyDescent="0.35">
      <c r="A5121" s="67">
        <v>238</v>
      </c>
      <c r="B5121" s="130" t="s">
        <v>4642</v>
      </c>
      <c r="C5121" s="130" t="s">
        <v>5786</v>
      </c>
      <c r="D5121" s="130" t="s">
        <v>6053</v>
      </c>
      <c r="E5121" s="130" t="s">
        <v>4692</v>
      </c>
      <c r="F5121" s="130" t="s">
        <v>4695</v>
      </c>
      <c r="G5121" s="130" t="s">
        <v>5853</v>
      </c>
      <c r="H5121" s="145" t="s">
        <v>4638</v>
      </c>
      <c r="I5121" s="131" t="s">
        <v>4</v>
      </c>
      <c r="J5121" s="131" t="s">
        <v>21</v>
      </c>
      <c r="K5121" s="130" t="s">
        <v>184</v>
      </c>
      <c r="L5121" s="130" t="s">
        <v>1533</v>
      </c>
      <c r="M5121" s="130" t="s">
        <v>4883</v>
      </c>
      <c r="N5121" s="130" t="s">
        <v>5686</v>
      </c>
      <c r="O5121" s="130" t="s">
        <v>5715</v>
      </c>
      <c r="P5121" s="132">
        <v>43143</v>
      </c>
      <c r="Q5121" s="132">
        <v>43143</v>
      </c>
      <c r="R5121" s="133">
        <v>250</v>
      </c>
      <c r="S5121" s="133">
        <v>1250</v>
      </c>
      <c r="T5121" s="135"/>
      <c r="U5121" s="135"/>
      <c r="V5121" s="135"/>
      <c r="W5121" s="135"/>
      <c r="X5121" s="135"/>
      <c r="Y5121" s="135"/>
      <c r="Z5121" s="135"/>
      <c r="AA5121" s="137"/>
      <c r="AB5121" s="137"/>
      <c r="AC5121" s="139"/>
      <c r="AD5121" s="140"/>
      <c r="AE5121" s="131">
        <f>INDEX(Where!$B$2:$B$8,MATCH('4W'!I5121,DivisionList,0))</f>
        <v>20</v>
      </c>
      <c r="AF5121" s="131">
        <f>INDEX(Where!$F$2:$F$65,MATCH('4W'!J5121,DistrictList,0))</f>
        <v>2022</v>
      </c>
      <c r="AG5121" s="131">
        <f>IF(K5121&lt;&gt;"",INDEX(Where!$K$2:$K$545,MATCH('4W'!K5121,UpazilaList,0)),"")</f>
        <v>202294</v>
      </c>
      <c r="AH5121" s="141">
        <f t="array" ref="AH5121">IF(L5121&lt;&gt;"",INDEX(Where!$Q$2:$Q$5167,MATCH('4W'!K5121&amp;'4W'!L5121,Where!$O$2:$O$5167&amp;Where!$P$2:$P$5167,0)),"")</f>
        <v>20229479</v>
      </c>
      <c r="AI5121" s="198" t="str">
        <f>IF(Table1[[#This Row],[SSID]]="", "..", Table1[[#This Row],[District]]&amp;", "&amp;Table1[[#This Row],[Upazila]]&amp;", "&amp;Table1[[#This Row],[Union]]&amp;", "&amp;Table1[[#This Row],[Location Camp]])</f>
        <v>Cox's Bazar, Ukhia, Palong Khali, Camp 10</v>
      </c>
    </row>
    <row r="5122" spans="1:35" x14ac:dyDescent="0.35">
      <c r="A5122" s="67">
        <v>239</v>
      </c>
      <c r="B5122" s="130" t="s">
        <v>4642</v>
      </c>
      <c r="C5122" s="130" t="s">
        <v>5786</v>
      </c>
      <c r="D5122" s="130" t="s">
        <v>6053</v>
      </c>
      <c r="E5122" s="130" t="s">
        <v>4692</v>
      </c>
      <c r="F5122" s="130" t="s">
        <v>4695</v>
      </c>
      <c r="G5122" s="130" t="s">
        <v>5853</v>
      </c>
      <c r="H5122" s="145" t="s">
        <v>4638</v>
      </c>
      <c r="I5122" s="131" t="s">
        <v>4</v>
      </c>
      <c r="J5122" s="131" t="s">
        <v>21</v>
      </c>
      <c r="K5122" s="130" t="s">
        <v>184</v>
      </c>
      <c r="L5122" s="130" t="s">
        <v>1533</v>
      </c>
      <c r="M5122" s="130" t="s">
        <v>4883</v>
      </c>
      <c r="N5122" s="130" t="s">
        <v>5686</v>
      </c>
      <c r="O5122" s="130" t="s">
        <v>5715</v>
      </c>
      <c r="P5122" s="132">
        <v>43143</v>
      </c>
      <c r="Q5122" s="132">
        <v>43143</v>
      </c>
      <c r="R5122" s="133">
        <v>50</v>
      </c>
      <c r="S5122" s="133">
        <v>250</v>
      </c>
      <c r="T5122" s="135"/>
      <c r="U5122" s="135"/>
      <c r="V5122" s="135"/>
      <c r="W5122" s="135"/>
      <c r="X5122" s="135"/>
      <c r="Y5122" s="135"/>
      <c r="Z5122" s="135"/>
      <c r="AA5122" s="137"/>
      <c r="AB5122" s="137"/>
      <c r="AC5122" s="139"/>
      <c r="AD5122" s="140"/>
      <c r="AE5122" s="131">
        <f>INDEX(Where!$B$2:$B$8,MATCH('4W'!I5122,DivisionList,0))</f>
        <v>20</v>
      </c>
      <c r="AF5122" s="131">
        <f>INDEX(Where!$F$2:$F$65,MATCH('4W'!J5122,DistrictList,0))</f>
        <v>2022</v>
      </c>
      <c r="AG5122" s="131">
        <f>IF(K5122&lt;&gt;"",INDEX(Where!$K$2:$K$545,MATCH('4W'!K5122,UpazilaList,0)),"")</f>
        <v>202294</v>
      </c>
      <c r="AH5122" s="141">
        <f t="array" ref="AH5122">IF(L5122&lt;&gt;"",INDEX(Where!$Q$2:$Q$5167,MATCH('4W'!K5122&amp;'4W'!L5122,Where!$O$2:$O$5167&amp;Where!$P$2:$P$5167,0)),"")</f>
        <v>20229479</v>
      </c>
      <c r="AI5122" s="198" t="str">
        <f>IF(Table1[[#This Row],[SSID]]="", "..", Table1[[#This Row],[District]]&amp;", "&amp;Table1[[#This Row],[Upazila]]&amp;", "&amp;Table1[[#This Row],[Union]]&amp;", "&amp;Table1[[#This Row],[Location Camp]])</f>
        <v>Cox's Bazar, Ukhia, Palong Khali, Camp 10</v>
      </c>
    </row>
    <row r="5123" spans="1:35" x14ac:dyDescent="0.35">
      <c r="A5123" s="67">
        <v>240</v>
      </c>
      <c r="B5123" s="130" t="s">
        <v>4642</v>
      </c>
      <c r="C5123" s="130" t="s">
        <v>5786</v>
      </c>
      <c r="D5123" s="130" t="s">
        <v>6053</v>
      </c>
      <c r="E5123" s="130" t="s">
        <v>4692</v>
      </c>
      <c r="F5123" s="130" t="s">
        <v>4695</v>
      </c>
      <c r="G5123" s="130" t="s">
        <v>5853</v>
      </c>
      <c r="H5123" s="145" t="s">
        <v>4638</v>
      </c>
      <c r="I5123" s="131" t="s">
        <v>4</v>
      </c>
      <c r="J5123" s="131" t="s">
        <v>21</v>
      </c>
      <c r="K5123" s="130" t="s">
        <v>184</v>
      </c>
      <c r="L5123" s="130" t="s">
        <v>1533</v>
      </c>
      <c r="M5123" s="130" t="s">
        <v>4883</v>
      </c>
      <c r="N5123" s="130" t="s">
        <v>5686</v>
      </c>
      <c r="O5123" s="130" t="s">
        <v>5715</v>
      </c>
      <c r="P5123" s="132">
        <v>43143</v>
      </c>
      <c r="Q5123" s="132">
        <v>43143</v>
      </c>
      <c r="R5123" s="133">
        <v>50</v>
      </c>
      <c r="S5123" s="133">
        <v>250</v>
      </c>
      <c r="T5123" s="135"/>
      <c r="U5123" s="135"/>
      <c r="V5123" s="135"/>
      <c r="W5123" s="135"/>
      <c r="X5123" s="135"/>
      <c r="Y5123" s="135"/>
      <c r="Z5123" s="135"/>
      <c r="AA5123" s="137"/>
      <c r="AB5123" s="137"/>
      <c r="AC5123" s="139"/>
      <c r="AD5123" s="140"/>
      <c r="AE5123" s="131">
        <f>INDEX(Where!$B$2:$B$8,MATCH('4W'!I5123,DivisionList,0))</f>
        <v>20</v>
      </c>
      <c r="AF5123" s="131">
        <f>INDEX(Where!$F$2:$F$65,MATCH('4W'!J5123,DistrictList,0))</f>
        <v>2022</v>
      </c>
      <c r="AG5123" s="131">
        <f>IF(K5123&lt;&gt;"",INDEX(Where!$K$2:$K$545,MATCH('4W'!K5123,UpazilaList,0)),"")</f>
        <v>202294</v>
      </c>
      <c r="AH5123" s="141">
        <f t="array" ref="AH5123">IF(L5123&lt;&gt;"",INDEX(Where!$Q$2:$Q$5167,MATCH('4W'!K5123&amp;'4W'!L5123,Where!$O$2:$O$5167&amp;Where!$P$2:$P$5167,0)),"")</f>
        <v>20229479</v>
      </c>
      <c r="AI5123" s="198" t="str">
        <f>IF(Table1[[#This Row],[SSID]]="", "..", Table1[[#This Row],[District]]&amp;", "&amp;Table1[[#This Row],[Upazila]]&amp;", "&amp;Table1[[#This Row],[Union]]&amp;", "&amp;Table1[[#This Row],[Location Camp]])</f>
        <v>Cox's Bazar, Ukhia, Palong Khali, Camp 10</v>
      </c>
    </row>
    <row r="5124" spans="1:35" x14ac:dyDescent="0.35">
      <c r="A5124" s="67">
        <v>241</v>
      </c>
      <c r="B5124" s="130" t="s">
        <v>4642</v>
      </c>
      <c r="C5124" s="130" t="s">
        <v>5786</v>
      </c>
      <c r="D5124" s="130" t="s">
        <v>6053</v>
      </c>
      <c r="E5124" s="130" t="s">
        <v>4692</v>
      </c>
      <c r="F5124" s="130" t="s">
        <v>4695</v>
      </c>
      <c r="G5124" s="130" t="s">
        <v>5853</v>
      </c>
      <c r="H5124" s="145" t="s">
        <v>4638</v>
      </c>
      <c r="I5124" s="131" t="s">
        <v>4</v>
      </c>
      <c r="J5124" s="131" t="s">
        <v>21</v>
      </c>
      <c r="K5124" s="130" t="s">
        <v>184</v>
      </c>
      <c r="L5124" s="130" t="s">
        <v>1533</v>
      </c>
      <c r="M5124" s="130" t="s">
        <v>4883</v>
      </c>
      <c r="N5124" s="130" t="s">
        <v>5686</v>
      </c>
      <c r="O5124" s="130" t="s">
        <v>5715</v>
      </c>
      <c r="P5124" s="132">
        <v>43144</v>
      </c>
      <c r="Q5124" s="132">
        <v>43144</v>
      </c>
      <c r="R5124" s="133">
        <v>500</v>
      </c>
      <c r="S5124" s="133">
        <v>2500</v>
      </c>
      <c r="T5124" s="135"/>
      <c r="U5124" s="135"/>
      <c r="V5124" s="135"/>
      <c r="W5124" s="135"/>
      <c r="X5124" s="135"/>
      <c r="Y5124" s="135"/>
      <c r="Z5124" s="135"/>
      <c r="AA5124" s="137"/>
      <c r="AB5124" s="137"/>
      <c r="AC5124" s="139"/>
      <c r="AD5124" s="140"/>
      <c r="AE5124" s="131">
        <f>INDEX(Where!$B$2:$B$8,MATCH('4W'!I5124,DivisionList,0))</f>
        <v>20</v>
      </c>
      <c r="AF5124" s="131">
        <f>INDEX(Where!$F$2:$F$65,MATCH('4W'!J5124,DistrictList,0))</f>
        <v>2022</v>
      </c>
      <c r="AG5124" s="131">
        <f>IF(K5124&lt;&gt;"",INDEX(Where!$K$2:$K$545,MATCH('4W'!K5124,UpazilaList,0)),"")</f>
        <v>202294</v>
      </c>
      <c r="AH5124" s="141">
        <f t="array" ref="AH5124">IF(L5124&lt;&gt;"",INDEX(Where!$Q$2:$Q$5167,MATCH('4W'!K5124&amp;'4W'!L5124,Where!$O$2:$O$5167&amp;Where!$P$2:$P$5167,0)),"")</f>
        <v>20229479</v>
      </c>
      <c r="AI5124" s="198" t="str">
        <f>IF(Table1[[#This Row],[SSID]]="", "..", Table1[[#This Row],[District]]&amp;", "&amp;Table1[[#This Row],[Upazila]]&amp;", "&amp;Table1[[#This Row],[Union]]&amp;", "&amp;Table1[[#This Row],[Location Camp]])</f>
        <v>Cox's Bazar, Ukhia, Palong Khali, Camp 10</v>
      </c>
    </row>
    <row r="5125" spans="1:35" x14ac:dyDescent="0.35">
      <c r="A5125" s="67">
        <v>242</v>
      </c>
      <c r="B5125" s="130" t="s">
        <v>4642</v>
      </c>
      <c r="C5125" s="130" t="s">
        <v>5786</v>
      </c>
      <c r="D5125" s="130" t="s">
        <v>6053</v>
      </c>
      <c r="E5125" s="130" t="s">
        <v>4692</v>
      </c>
      <c r="F5125" s="130" t="s">
        <v>4695</v>
      </c>
      <c r="G5125" s="130" t="s">
        <v>5853</v>
      </c>
      <c r="H5125" s="145" t="s">
        <v>4638</v>
      </c>
      <c r="I5125" s="131" t="s">
        <v>4</v>
      </c>
      <c r="J5125" s="131" t="s">
        <v>21</v>
      </c>
      <c r="K5125" s="130" t="s">
        <v>184</v>
      </c>
      <c r="L5125" s="130" t="s">
        <v>1533</v>
      </c>
      <c r="M5125" s="130" t="s">
        <v>4883</v>
      </c>
      <c r="N5125" s="130" t="s">
        <v>5686</v>
      </c>
      <c r="O5125" s="130" t="s">
        <v>5715</v>
      </c>
      <c r="P5125" s="132">
        <v>43144</v>
      </c>
      <c r="Q5125" s="132">
        <v>43144</v>
      </c>
      <c r="R5125" s="133">
        <v>50</v>
      </c>
      <c r="S5125" s="133">
        <v>250</v>
      </c>
      <c r="T5125" s="135"/>
      <c r="U5125" s="135"/>
      <c r="V5125" s="135"/>
      <c r="W5125" s="135"/>
      <c r="X5125" s="135"/>
      <c r="Y5125" s="135"/>
      <c r="Z5125" s="135"/>
      <c r="AA5125" s="137"/>
      <c r="AB5125" s="137"/>
      <c r="AC5125" s="139"/>
      <c r="AD5125" s="140"/>
      <c r="AE5125" s="131">
        <f>INDEX(Where!$B$2:$B$8,MATCH('4W'!I5125,DivisionList,0))</f>
        <v>20</v>
      </c>
      <c r="AF5125" s="131">
        <f>INDEX(Where!$F$2:$F$65,MATCH('4W'!J5125,DistrictList,0))</f>
        <v>2022</v>
      </c>
      <c r="AG5125" s="131">
        <f>IF(K5125&lt;&gt;"",INDEX(Where!$K$2:$K$545,MATCH('4W'!K5125,UpazilaList,0)),"")</f>
        <v>202294</v>
      </c>
      <c r="AH5125" s="141">
        <f t="array" ref="AH5125">IF(L5125&lt;&gt;"",INDEX(Where!$Q$2:$Q$5167,MATCH('4W'!K5125&amp;'4W'!L5125,Where!$O$2:$O$5167&amp;Where!$P$2:$P$5167,0)),"")</f>
        <v>20229479</v>
      </c>
      <c r="AI5125" s="198" t="str">
        <f>IF(Table1[[#This Row],[SSID]]="", "..", Table1[[#This Row],[District]]&amp;", "&amp;Table1[[#This Row],[Upazila]]&amp;", "&amp;Table1[[#This Row],[Union]]&amp;", "&amp;Table1[[#This Row],[Location Camp]])</f>
        <v>Cox's Bazar, Ukhia, Palong Khali, Camp 10</v>
      </c>
    </row>
    <row r="5126" spans="1:35" x14ac:dyDescent="0.35">
      <c r="A5126" s="67">
        <v>243</v>
      </c>
      <c r="B5126" s="130" t="s">
        <v>4642</v>
      </c>
      <c r="C5126" s="130" t="s">
        <v>5786</v>
      </c>
      <c r="D5126" s="130" t="s">
        <v>6053</v>
      </c>
      <c r="E5126" s="130" t="s">
        <v>4692</v>
      </c>
      <c r="F5126" s="130" t="s">
        <v>4695</v>
      </c>
      <c r="G5126" s="130" t="s">
        <v>5853</v>
      </c>
      <c r="H5126" s="145" t="s">
        <v>4638</v>
      </c>
      <c r="I5126" s="131" t="s">
        <v>4</v>
      </c>
      <c r="J5126" s="131" t="s">
        <v>21</v>
      </c>
      <c r="K5126" s="130" t="s">
        <v>184</v>
      </c>
      <c r="L5126" s="130" t="s">
        <v>1533</v>
      </c>
      <c r="M5126" s="130" t="s">
        <v>4883</v>
      </c>
      <c r="N5126" s="130" t="s">
        <v>5686</v>
      </c>
      <c r="O5126" s="130" t="s">
        <v>5715</v>
      </c>
      <c r="P5126" s="132">
        <v>43144</v>
      </c>
      <c r="Q5126" s="132">
        <v>43144</v>
      </c>
      <c r="R5126" s="133">
        <v>50</v>
      </c>
      <c r="S5126" s="133">
        <v>250</v>
      </c>
      <c r="T5126" s="135"/>
      <c r="U5126" s="135"/>
      <c r="V5126" s="135"/>
      <c r="W5126" s="135"/>
      <c r="X5126" s="135"/>
      <c r="Y5126" s="135"/>
      <c r="Z5126" s="135"/>
      <c r="AA5126" s="137"/>
      <c r="AB5126" s="137"/>
      <c r="AC5126" s="139"/>
      <c r="AD5126" s="140"/>
      <c r="AE5126" s="131">
        <f>INDEX(Where!$B$2:$B$8,MATCH('4W'!I5126,DivisionList,0))</f>
        <v>20</v>
      </c>
      <c r="AF5126" s="131">
        <f>INDEX(Where!$F$2:$F$65,MATCH('4W'!J5126,DistrictList,0))</f>
        <v>2022</v>
      </c>
      <c r="AG5126" s="131">
        <f>IF(K5126&lt;&gt;"",INDEX(Where!$K$2:$K$545,MATCH('4W'!K5126,UpazilaList,0)),"")</f>
        <v>202294</v>
      </c>
      <c r="AH5126" s="141">
        <f t="array" ref="AH5126">IF(L5126&lt;&gt;"",INDEX(Where!$Q$2:$Q$5167,MATCH('4W'!K5126&amp;'4W'!L5126,Where!$O$2:$O$5167&amp;Where!$P$2:$P$5167,0)),"")</f>
        <v>20229479</v>
      </c>
      <c r="AI5126" s="198" t="str">
        <f>IF(Table1[[#This Row],[SSID]]="", "..", Table1[[#This Row],[District]]&amp;", "&amp;Table1[[#This Row],[Upazila]]&amp;", "&amp;Table1[[#This Row],[Union]]&amp;", "&amp;Table1[[#This Row],[Location Camp]])</f>
        <v>Cox's Bazar, Ukhia, Palong Khali, Camp 10</v>
      </c>
    </row>
    <row r="5127" spans="1:35" x14ac:dyDescent="0.35">
      <c r="A5127" s="67">
        <v>244</v>
      </c>
      <c r="B5127" s="130" t="s">
        <v>4642</v>
      </c>
      <c r="C5127" s="130" t="s">
        <v>5786</v>
      </c>
      <c r="D5127" s="130" t="s">
        <v>6053</v>
      </c>
      <c r="E5127" s="130" t="s">
        <v>4692</v>
      </c>
      <c r="F5127" s="130" t="s">
        <v>4695</v>
      </c>
      <c r="G5127" s="130" t="s">
        <v>5853</v>
      </c>
      <c r="H5127" s="145" t="s">
        <v>4638</v>
      </c>
      <c r="I5127" s="131" t="s">
        <v>4</v>
      </c>
      <c r="J5127" s="131" t="s">
        <v>21</v>
      </c>
      <c r="K5127" s="130" t="s">
        <v>184</v>
      </c>
      <c r="L5127" s="130" t="s">
        <v>1533</v>
      </c>
      <c r="M5127" s="130" t="s">
        <v>4883</v>
      </c>
      <c r="N5127" s="130" t="s">
        <v>5686</v>
      </c>
      <c r="O5127" s="130" t="s">
        <v>5715</v>
      </c>
      <c r="P5127" s="132">
        <v>43145</v>
      </c>
      <c r="Q5127" s="132">
        <v>43145</v>
      </c>
      <c r="R5127" s="133">
        <v>350</v>
      </c>
      <c r="S5127" s="133">
        <v>1750</v>
      </c>
      <c r="T5127" s="135"/>
      <c r="U5127" s="135"/>
      <c r="V5127" s="135"/>
      <c r="W5127" s="135"/>
      <c r="X5127" s="135"/>
      <c r="Y5127" s="135"/>
      <c r="Z5127" s="135"/>
      <c r="AA5127" s="137"/>
      <c r="AB5127" s="137"/>
      <c r="AC5127" s="139"/>
      <c r="AD5127" s="140"/>
      <c r="AE5127" s="131">
        <f>INDEX(Where!$B$2:$B$8,MATCH('4W'!I5127,DivisionList,0))</f>
        <v>20</v>
      </c>
      <c r="AF5127" s="131">
        <f>INDEX(Where!$F$2:$F$65,MATCH('4W'!J5127,DistrictList,0))</f>
        <v>2022</v>
      </c>
      <c r="AG5127" s="131">
        <f>IF(K5127&lt;&gt;"",INDEX(Where!$K$2:$K$545,MATCH('4W'!K5127,UpazilaList,0)),"")</f>
        <v>202294</v>
      </c>
      <c r="AH5127" s="141">
        <f t="array" ref="AH5127">IF(L5127&lt;&gt;"",INDEX(Where!$Q$2:$Q$5167,MATCH('4W'!K5127&amp;'4W'!L5127,Where!$O$2:$O$5167&amp;Where!$P$2:$P$5167,0)),"")</f>
        <v>20229479</v>
      </c>
      <c r="AI5127" s="198" t="str">
        <f>IF(Table1[[#This Row],[SSID]]="", "..", Table1[[#This Row],[District]]&amp;", "&amp;Table1[[#This Row],[Upazila]]&amp;", "&amp;Table1[[#This Row],[Union]]&amp;", "&amp;Table1[[#This Row],[Location Camp]])</f>
        <v>Cox's Bazar, Ukhia, Palong Khali, Camp 10</v>
      </c>
    </row>
    <row r="5128" spans="1:35" x14ac:dyDescent="0.35">
      <c r="A5128" s="67">
        <v>245</v>
      </c>
      <c r="B5128" s="130" t="s">
        <v>4642</v>
      </c>
      <c r="C5128" s="130" t="s">
        <v>5786</v>
      </c>
      <c r="D5128" s="130" t="s">
        <v>6053</v>
      </c>
      <c r="E5128" s="130" t="s">
        <v>4692</v>
      </c>
      <c r="F5128" s="130" t="s">
        <v>4695</v>
      </c>
      <c r="G5128" s="130" t="s">
        <v>5853</v>
      </c>
      <c r="H5128" s="145" t="s">
        <v>4638</v>
      </c>
      <c r="I5128" s="131" t="s">
        <v>4</v>
      </c>
      <c r="J5128" s="131" t="s">
        <v>21</v>
      </c>
      <c r="K5128" s="130" t="s">
        <v>184</v>
      </c>
      <c r="L5128" s="130" t="s">
        <v>1533</v>
      </c>
      <c r="M5128" s="130" t="s">
        <v>4883</v>
      </c>
      <c r="N5128" s="130" t="s">
        <v>5686</v>
      </c>
      <c r="O5128" s="130" t="s">
        <v>5715</v>
      </c>
      <c r="P5128" s="132">
        <v>43145</v>
      </c>
      <c r="Q5128" s="132">
        <v>43145</v>
      </c>
      <c r="R5128" s="133">
        <v>50</v>
      </c>
      <c r="S5128" s="133">
        <v>250</v>
      </c>
      <c r="T5128" s="135"/>
      <c r="U5128" s="135"/>
      <c r="V5128" s="135"/>
      <c r="W5128" s="135"/>
      <c r="X5128" s="135"/>
      <c r="Y5128" s="135"/>
      <c r="Z5128" s="135"/>
      <c r="AA5128" s="137"/>
      <c r="AB5128" s="137"/>
      <c r="AC5128" s="139"/>
      <c r="AD5128" s="140"/>
      <c r="AE5128" s="131">
        <f>INDEX(Where!$B$2:$B$8,MATCH('4W'!I5128,DivisionList,0))</f>
        <v>20</v>
      </c>
      <c r="AF5128" s="131">
        <f>INDEX(Where!$F$2:$F$65,MATCH('4W'!J5128,DistrictList,0))</f>
        <v>2022</v>
      </c>
      <c r="AG5128" s="131">
        <f>IF(K5128&lt;&gt;"",INDEX(Where!$K$2:$K$545,MATCH('4W'!K5128,UpazilaList,0)),"")</f>
        <v>202294</v>
      </c>
      <c r="AH5128" s="141">
        <f t="array" ref="AH5128">IF(L5128&lt;&gt;"",INDEX(Where!$Q$2:$Q$5167,MATCH('4W'!K5128&amp;'4W'!L5128,Where!$O$2:$O$5167&amp;Where!$P$2:$P$5167,0)),"")</f>
        <v>20229479</v>
      </c>
      <c r="AI5128" s="198" t="str">
        <f>IF(Table1[[#This Row],[SSID]]="", "..", Table1[[#This Row],[District]]&amp;", "&amp;Table1[[#This Row],[Upazila]]&amp;", "&amp;Table1[[#This Row],[Union]]&amp;", "&amp;Table1[[#This Row],[Location Camp]])</f>
        <v>Cox's Bazar, Ukhia, Palong Khali, Camp 10</v>
      </c>
    </row>
    <row r="5129" spans="1:35" x14ac:dyDescent="0.35">
      <c r="A5129" s="67">
        <v>246</v>
      </c>
      <c r="B5129" s="130" t="s">
        <v>4642</v>
      </c>
      <c r="C5129" s="130" t="s">
        <v>5786</v>
      </c>
      <c r="D5129" s="130" t="s">
        <v>6053</v>
      </c>
      <c r="E5129" s="130" t="s">
        <v>4692</v>
      </c>
      <c r="F5129" s="130" t="s">
        <v>4695</v>
      </c>
      <c r="G5129" s="130" t="s">
        <v>5853</v>
      </c>
      <c r="H5129" s="145" t="s">
        <v>4638</v>
      </c>
      <c r="I5129" s="131" t="s">
        <v>4</v>
      </c>
      <c r="J5129" s="131" t="s">
        <v>21</v>
      </c>
      <c r="K5129" s="130" t="s">
        <v>184</v>
      </c>
      <c r="L5129" s="130" t="s">
        <v>1533</v>
      </c>
      <c r="M5129" s="130" t="s">
        <v>4883</v>
      </c>
      <c r="N5129" s="130" t="s">
        <v>5686</v>
      </c>
      <c r="O5129" s="130" t="s">
        <v>5715</v>
      </c>
      <c r="P5129" s="132">
        <v>43145</v>
      </c>
      <c r="Q5129" s="132">
        <v>43145</v>
      </c>
      <c r="R5129" s="133">
        <v>50</v>
      </c>
      <c r="S5129" s="133">
        <v>250</v>
      </c>
      <c r="T5129" s="135"/>
      <c r="U5129" s="135"/>
      <c r="V5129" s="135"/>
      <c r="W5129" s="135"/>
      <c r="X5129" s="135"/>
      <c r="Y5129" s="135"/>
      <c r="Z5129" s="135"/>
      <c r="AA5129" s="137"/>
      <c r="AB5129" s="137"/>
      <c r="AC5129" s="139"/>
      <c r="AD5129" s="140"/>
      <c r="AE5129" s="131">
        <f>INDEX(Where!$B$2:$B$8,MATCH('4W'!I5129,DivisionList,0))</f>
        <v>20</v>
      </c>
      <c r="AF5129" s="131">
        <f>INDEX(Where!$F$2:$F$65,MATCH('4W'!J5129,DistrictList,0))</f>
        <v>2022</v>
      </c>
      <c r="AG5129" s="131">
        <f>IF(K5129&lt;&gt;"",INDEX(Where!$K$2:$K$545,MATCH('4W'!K5129,UpazilaList,0)),"")</f>
        <v>202294</v>
      </c>
      <c r="AH5129" s="141">
        <f t="array" ref="AH5129">IF(L5129&lt;&gt;"",INDEX(Where!$Q$2:$Q$5167,MATCH('4W'!K5129&amp;'4W'!L5129,Where!$O$2:$O$5167&amp;Where!$P$2:$P$5167,0)),"")</f>
        <v>20229479</v>
      </c>
      <c r="AI5129" s="198" t="str">
        <f>IF(Table1[[#This Row],[SSID]]="", "..", Table1[[#This Row],[District]]&amp;", "&amp;Table1[[#This Row],[Upazila]]&amp;", "&amp;Table1[[#This Row],[Union]]&amp;", "&amp;Table1[[#This Row],[Location Camp]])</f>
        <v>Cox's Bazar, Ukhia, Palong Khali, Camp 10</v>
      </c>
    </row>
    <row r="5130" spans="1:35" x14ac:dyDescent="0.35">
      <c r="A5130" s="67">
        <v>247</v>
      </c>
      <c r="B5130" s="130" t="s">
        <v>4642</v>
      </c>
      <c r="C5130" s="130" t="s">
        <v>5786</v>
      </c>
      <c r="D5130" s="130" t="s">
        <v>6053</v>
      </c>
      <c r="E5130" s="130" t="s">
        <v>4692</v>
      </c>
      <c r="F5130" s="130" t="s">
        <v>4695</v>
      </c>
      <c r="G5130" s="130" t="s">
        <v>5853</v>
      </c>
      <c r="H5130" s="145" t="s">
        <v>4638</v>
      </c>
      <c r="I5130" s="131" t="s">
        <v>4</v>
      </c>
      <c r="J5130" s="131" t="s">
        <v>21</v>
      </c>
      <c r="K5130" s="130" t="s">
        <v>184</v>
      </c>
      <c r="L5130" s="130" t="s">
        <v>1533</v>
      </c>
      <c r="M5130" s="130" t="s">
        <v>4883</v>
      </c>
      <c r="N5130" s="130" t="s">
        <v>5686</v>
      </c>
      <c r="O5130" s="130" t="s">
        <v>5715</v>
      </c>
      <c r="P5130" s="132">
        <v>43146</v>
      </c>
      <c r="Q5130" s="132">
        <v>43146</v>
      </c>
      <c r="R5130" s="133">
        <v>795</v>
      </c>
      <c r="S5130" s="133">
        <v>3975</v>
      </c>
      <c r="T5130" s="135"/>
      <c r="U5130" s="135"/>
      <c r="V5130" s="135"/>
      <c r="W5130" s="135"/>
      <c r="X5130" s="135"/>
      <c r="Y5130" s="135"/>
      <c r="Z5130" s="135"/>
      <c r="AA5130" s="137"/>
      <c r="AB5130" s="137"/>
      <c r="AC5130" s="139"/>
      <c r="AD5130" s="140"/>
      <c r="AE5130" s="131">
        <f>INDEX(Where!$B$2:$B$8,MATCH('4W'!I5130,DivisionList,0))</f>
        <v>20</v>
      </c>
      <c r="AF5130" s="131">
        <f>INDEX(Where!$F$2:$F$65,MATCH('4W'!J5130,DistrictList,0))</f>
        <v>2022</v>
      </c>
      <c r="AG5130" s="131">
        <f>IF(K5130&lt;&gt;"",INDEX(Where!$K$2:$K$545,MATCH('4W'!K5130,UpazilaList,0)),"")</f>
        <v>202294</v>
      </c>
      <c r="AH5130" s="141">
        <f t="array" ref="AH5130">IF(L5130&lt;&gt;"",INDEX(Where!$Q$2:$Q$5167,MATCH('4W'!K5130&amp;'4W'!L5130,Where!$O$2:$O$5167&amp;Where!$P$2:$P$5167,0)),"")</f>
        <v>20229479</v>
      </c>
      <c r="AI5130" s="198" t="str">
        <f>IF(Table1[[#This Row],[SSID]]="", "..", Table1[[#This Row],[District]]&amp;", "&amp;Table1[[#This Row],[Upazila]]&amp;", "&amp;Table1[[#This Row],[Union]]&amp;", "&amp;Table1[[#This Row],[Location Camp]])</f>
        <v>Cox's Bazar, Ukhia, Palong Khali, Camp 10</v>
      </c>
    </row>
    <row r="5131" spans="1:35" x14ac:dyDescent="0.35">
      <c r="A5131" s="67">
        <v>248</v>
      </c>
      <c r="B5131" s="130" t="s">
        <v>4642</v>
      </c>
      <c r="C5131" s="130" t="s">
        <v>5786</v>
      </c>
      <c r="D5131" s="130" t="s">
        <v>6053</v>
      </c>
      <c r="E5131" s="130" t="s">
        <v>4692</v>
      </c>
      <c r="F5131" s="130" t="s">
        <v>4695</v>
      </c>
      <c r="G5131" s="130" t="s">
        <v>5853</v>
      </c>
      <c r="H5131" s="145" t="s">
        <v>4638</v>
      </c>
      <c r="I5131" s="131" t="s">
        <v>4</v>
      </c>
      <c r="J5131" s="131" t="s">
        <v>21</v>
      </c>
      <c r="K5131" s="130" t="s">
        <v>184</v>
      </c>
      <c r="L5131" s="130" t="s">
        <v>1533</v>
      </c>
      <c r="M5131" s="130" t="s">
        <v>4883</v>
      </c>
      <c r="N5131" s="130" t="s">
        <v>5686</v>
      </c>
      <c r="O5131" s="130" t="s">
        <v>5715</v>
      </c>
      <c r="P5131" s="132">
        <v>43146</v>
      </c>
      <c r="Q5131" s="132">
        <v>43146</v>
      </c>
      <c r="R5131" s="133">
        <v>50</v>
      </c>
      <c r="S5131" s="133">
        <v>250</v>
      </c>
      <c r="T5131" s="135"/>
      <c r="U5131" s="135"/>
      <c r="V5131" s="135"/>
      <c r="W5131" s="135"/>
      <c r="X5131" s="135"/>
      <c r="Y5131" s="135"/>
      <c r="Z5131" s="135"/>
      <c r="AA5131" s="137"/>
      <c r="AB5131" s="137"/>
      <c r="AC5131" s="139"/>
      <c r="AD5131" s="140"/>
      <c r="AE5131" s="131">
        <f>INDEX(Where!$B$2:$B$8,MATCH('4W'!I5131,DivisionList,0))</f>
        <v>20</v>
      </c>
      <c r="AF5131" s="131">
        <f>INDEX(Where!$F$2:$F$65,MATCH('4W'!J5131,DistrictList,0))</f>
        <v>2022</v>
      </c>
      <c r="AG5131" s="131">
        <f>IF(K5131&lt;&gt;"",INDEX(Where!$K$2:$K$545,MATCH('4W'!K5131,UpazilaList,0)),"")</f>
        <v>202294</v>
      </c>
      <c r="AH5131" s="141">
        <f t="array" ref="AH5131">IF(L5131&lt;&gt;"",INDEX(Where!$Q$2:$Q$5167,MATCH('4W'!K5131&amp;'4W'!L5131,Where!$O$2:$O$5167&amp;Where!$P$2:$P$5167,0)),"")</f>
        <v>20229479</v>
      </c>
      <c r="AI5131" s="198" t="str">
        <f>IF(Table1[[#This Row],[SSID]]="", "..", Table1[[#This Row],[District]]&amp;", "&amp;Table1[[#This Row],[Upazila]]&amp;", "&amp;Table1[[#This Row],[Union]]&amp;", "&amp;Table1[[#This Row],[Location Camp]])</f>
        <v>Cox's Bazar, Ukhia, Palong Khali, Camp 10</v>
      </c>
    </row>
    <row r="5132" spans="1:35" x14ac:dyDescent="0.35">
      <c r="A5132" s="67">
        <v>249</v>
      </c>
      <c r="B5132" s="130" t="s">
        <v>4642</v>
      </c>
      <c r="C5132" s="130" t="s">
        <v>5786</v>
      </c>
      <c r="D5132" s="130" t="s">
        <v>6053</v>
      </c>
      <c r="E5132" s="130" t="s">
        <v>4692</v>
      </c>
      <c r="F5132" s="130" t="s">
        <v>4695</v>
      </c>
      <c r="G5132" s="130" t="s">
        <v>5853</v>
      </c>
      <c r="H5132" s="145" t="s">
        <v>4638</v>
      </c>
      <c r="I5132" s="131" t="s">
        <v>4</v>
      </c>
      <c r="J5132" s="131" t="s">
        <v>21</v>
      </c>
      <c r="K5132" s="130" t="s">
        <v>184</v>
      </c>
      <c r="L5132" s="130" t="s">
        <v>1533</v>
      </c>
      <c r="M5132" s="130" t="s">
        <v>4883</v>
      </c>
      <c r="N5132" s="130" t="s">
        <v>5686</v>
      </c>
      <c r="O5132" s="130" t="s">
        <v>5715</v>
      </c>
      <c r="P5132" s="132">
        <v>43146</v>
      </c>
      <c r="Q5132" s="132">
        <v>43146</v>
      </c>
      <c r="R5132" s="133">
        <v>50</v>
      </c>
      <c r="S5132" s="133">
        <v>250</v>
      </c>
      <c r="T5132" s="135"/>
      <c r="U5132" s="135"/>
      <c r="V5132" s="135"/>
      <c r="W5132" s="135"/>
      <c r="X5132" s="135"/>
      <c r="Y5132" s="135"/>
      <c r="Z5132" s="135"/>
      <c r="AA5132" s="137"/>
      <c r="AB5132" s="137"/>
      <c r="AC5132" s="139"/>
      <c r="AD5132" s="140"/>
      <c r="AE5132" s="131">
        <f>INDEX(Where!$B$2:$B$8,MATCH('4W'!I5132,DivisionList,0))</f>
        <v>20</v>
      </c>
      <c r="AF5132" s="131">
        <f>INDEX(Where!$F$2:$F$65,MATCH('4W'!J5132,DistrictList,0))</f>
        <v>2022</v>
      </c>
      <c r="AG5132" s="131">
        <f>IF(K5132&lt;&gt;"",INDEX(Where!$K$2:$K$545,MATCH('4W'!K5132,UpazilaList,0)),"")</f>
        <v>202294</v>
      </c>
      <c r="AH5132" s="141">
        <f t="array" ref="AH5132">IF(L5132&lt;&gt;"",INDEX(Where!$Q$2:$Q$5167,MATCH('4W'!K5132&amp;'4W'!L5132,Where!$O$2:$O$5167&amp;Where!$P$2:$P$5167,0)),"")</f>
        <v>20229479</v>
      </c>
      <c r="AI5132" s="198" t="str">
        <f>IF(Table1[[#This Row],[SSID]]="", "..", Table1[[#This Row],[District]]&amp;", "&amp;Table1[[#This Row],[Upazila]]&amp;", "&amp;Table1[[#This Row],[Union]]&amp;", "&amp;Table1[[#This Row],[Location Camp]])</f>
        <v>Cox's Bazar, Ukhia, Palong Khali, Camp 10</v>
      </c>
    </row>
    <row r="5133" spans="1:35" x14ac:dyDescent="0.35">
      <c r="A5133" s="67">
        <v>250</v>
      </c>
      <c r="B5133" s="130" t="s">
        <v>4642</v>
      </c>
      <c r="C5133" s="130" t="s">
        <v>5786</v>
      </c>
      <c r="D5133" s="130" t="s">
        <v>6053</v>
      </c>
      <c r="E5133" s="130" t="s">
        <v>4692</v>
      </c>
      <c r="F5133" s="130" t="s">
        <v>4695</v>
      </c>
      <c r="G5133" s="130" t="s">
        <v>5853</v>
      </c>
      <c r="H5133" s="145" t="s">
        <v>4638</v>
      </c>
      <c r="I5133" s="131" t="s">
        <v>4</v>
      </c>
      <c r="J5133" s="131" t="s">
        <v>21</v>
      </c>
      <c r="K5133" s="130" t="s">
        <v>184</v>
      </c>
      <c r="L5133" s="130" t="s">
        <v>1533</v>
      </c>
      <c r="M5133" s="130" t="s">
        <v>4883</v>
      </c>
      <c r="N5133" s="130" t="s">
        <v>5686</v>
      </c>
      <c r="O5133" s="130" t="s">
        <v>5715</v>
      </c>
      <c r="P5133" s="132">
        <v>43148</v>
      </c>
      <c r="Q5133" s="132">
        <v>43148</v>
      </c>
      <c r="R5133" s="133">
        <v>100</v>
      </c>
      <c r="S5133" s="133">
        <v>500</v>
      </c>
      <c r="T5133" s="135"/>
      <c r="U5133" s="135"/>
      <c r="V5133" s="135"/>
      <c r="W5133" s="135"/>
      <c r="X5133" s="135"/>
      <c r="Y5133" s="135"/>
      <c r="Z5133" s="135"/>
      <c r="AA5133" s="137"/>
      <c r="AB5133" s="137"/>
      <c r="AC5133" s="139"/>
      <c r="AD5133" s="140"/>
      <c r="AE5133" s="131">
        <f>INDEX(Where!$B$2:$B$8,MATCH('4W'!I5133,DivisionList,0))</f>
        <v>20</v>
      </c>
      <c r="AF5133" s="131">
        <f>INDEX(Where!$F$2:$F$65,MATCH('4W'!J5133,DistrictList,0))</f>
        <v>2022</v>
      </c>
      <c r="AG5133" s="131">
        <f>IF(K5133&lt;&gt;"",INDEX(Where!$K$2:$K$545,MATCH('4W'!K5133,UpazilaList,0)),"")</f>
        <v>202294</v>
      </c>
      <c r="AH5133" s="141">
        <f t="array" ref="AH5133">IF(L5133&lt;&gt;"",INDEX(Where!$Q$2:$Q$5167,MATCH('4W'!K5133&amp;'4W'!L5133,Where!$O$2:$O$5167&amp;Where!$P$2:$P$5167,0)),"")</f>
        <v>20229479</v>
      </c>
      <c r="AI5133" s="198" t="str">
        <f>IF(Table1[[#This Row],[SSID]]="", "..", Table1[[#This Row],[District]]&amp;", "&amp;Table1[[#This Row],[Upazila]]&amp;", "&amp;Table1[[#This Row],[Union]]&amp;", "&amp;Table1[[#This Row],[Location Camp]])</f>
        <v>Cox's Bazar, Ukhia, Palong Khali, Camp 10</v>
      </c>
    </row>
    <row r="5134" spans="1:35" x14ac:dyDescent="0.35">
      <c r="A5134" s="67">
        <v>251</v>
      </c>
      <c r="B5134" s="130" t="s">
        <v>4642</v>
      </c>
      <c r="C5134" s="130" t="s">
        <v>5786</v>
      </c>
      <c r="D5134" s="130" t="s">
        <v>6053</v>
      </c>
      <c r="E5134" s="130" t="s">
        <v>4692</v>
      </c>
      <c r="F5134" s="130" t="s">
        <v>4695</v>
      </c>
      <c r="G5134" s="130" t="s">
        <v>5853</v>
      </c>
      <c r="H5134" s="145" t="s">
        <v>4638</v>
      </c>
      <c r="I5134" s="131" t="s">
        <v>4</v>
      </c>
      <c r="J5134" s="131" t="s">
        <v>21</v>
      </c>
      <c r="K5134" s="130" t="s">
        <v>184</v>
      </c>
      <c r="L5134" s="130" t="s">
        <v>1533</v>
      </c>
      <c r="M5134" s="130" t="s">
        <v>4883</v>
      </c>
      <c r="N5134" s="130" t="s">
        <v>5686</v>
      </c>
      <c r="O5134" s="130" t="s">
        <v>5715</v>
      </c>
      <c r="P5134" s="132">
        <v>43148</v>
      </c>
      <c r="Q5134" s="132">
        <v>43148</v>
      </c>
      <c r="R5134" s="133">
        <v>100</v>
      </c>
      <c r="S5134" s="133">
        <v>500</v>
      </c>
      <c r="T5134" s="135"/>
      <c r="U5134" s="135"/>
      <c r="V5134" s="135"/>
      <c r="W5134" s="135"/>
      <c r="X5134" s="135"/>
      <c r="Y5134" s="135"/>
      <c r="Z5134" s="135"/>
      <c r="AA5134" s="137"/>
      <c r="AB5134" s="137"/>
      <c r="AC5134" s="139"/>
      <c r="AD5134" s="140"/>
      <c r="AE5134" s="131">
        <f>INDEX(Where!$B$2:$B$8,MATCH('4W'!I5134,DivisionList,0))</f>
        <v>20</v>
      </c>
      <c r="AF5134" s="131">
        <f>INDEX(Where!$F$2:$F$65,MATCH('4W'!J5134,DistrictList,0))</f>
        <v>2022</v>
      </c>
      <c r="AG5134" s="131">
        <f>IF(K5134&lt;&gt;"",INDEX(Where!$K$2:$K$545,MATCH('4W'!K5134,UpazilaList,0)),"")</f>
        <v>202294</v>
      </c>
      <c r="AH5134" s="141">
        <f t="array" ref="AH5134">IF(L5134&lt;&gt;"",INDEX(Where!$Q$2:$Q$5167,MATCH('4W'!K5134&amp;'4W'!L5134,Where!$O$2:$O$5167&amp;Where!$P$2:$P$5167,0)),"")</f>
        <v>20229479</v>
      </c>
      <c r="AI5134" s="198" t="str">
        <f>IF(Table1[[#This Row],[SSID]]="", "..", Table1[[#This Row],[District]]&amp;", "&amp;Table1[[#This Row],[Upazila]]&amp;", "&amp;Table1[[#This Row],[Union]]&amp;", "&amp;Table1[[#This Row],[Location Camp]])</f>
        <v>Cox's Bazar, Ukhia, Palong Khali, Camp 10</v>
      </c>
    </row>
    <row r="5135" spans="1:35" x14ac:dyDescent="0.35">
      <c r="A5135" s="67">
        <v>252</v>
      </c>
      <c r="B5135" s="130" t="s">
        <v>4642</v>
      </c>
      <c r="C5135" s="130" t="s">
        <v>5786</v>
      </c>
      <c r="D5135" s="130" t="s">
        <v>6053</v>
      </c>
      <c r="E5135" s="130" t="s">
        <v>4692</v>
      </c>
      <c r="F5135" s="130" t="s">
        <v>4695</v>
      </c>
      <c r="G5135" s="130" t="s">
        <v>5853</v>
      </c>
      <c r="H5135" s="145" t="s">
        <v>4638</v>
      </c>
      <c r="I5135" s="131" t="s">
        <v>4</v>
      </c>
      <c r="J5135" s="131" t="s">
        <v>21</v>
      </c>
      <c r="K5135" s="130" t="s">
        <v>184</v>
      </c>
      <c r="L5135" s="130" t="s">
        <v>1533</v>
      </c>
      <c r="M5135" s="130" t="s">
        <v>4883</v>
      </c>
      <c r="N5135" s="130" t="s">
        <v>5686</v>
      </c>
      <c r="O5135" s="130" t="s">
        <v>5715</v>
      </c>
      <c r="P5135" s="132">
        <v>43149</v>
      </c>
      <c r="Q5135" s="132">
        <v>43149</v>
      </c>
      <c r="R5135" s="133">
        <v>100</v>
      </c>
      <c r="S5135" s="133">
        <v>500</v>
      </c>
      <c r="T5135" s="135"/>
      <c r="U5135" s="135"/>
      <c r="V5135" s="135"/>
      <c r="W5135" s="135"/>
      <c r="X5135" s="135"/>
      <c r="Y5135" s="135"/>
      <c r="Z5135" s="135"/>
      <c r="AA5135" s="137"/>
      <c r="AB5135" s="137"/>
      <c r="AC5135" s="139"/>
      <c r="AD5135" s="140"/>
      <c r="AE5135" s="131">
        <f>INDEX(Where!$B$2:$B$8,MATCH('4W'!I5135,DivisionList,0))</f>
        <v>20</v>
      </c>
      <c r="AF5135" s="131">
        <f>INDEX(Where!$F$2:$F$65,MATCH('4W'!J5135,DistrictList,0))</f>
        <v>2022</v>
      </c>
      <c r="AG5135" s="131">
        <f>IF(K5135&lt;&gt;"",INDEX(Where!$K$2:$K$545,MATCH('4W'!K5135,UpazilaList,0)),"")</f>
        <v>202294</v>
      </c>
      <c r="AH5135" s="141">
        <f t="array" ref="AH5135">IF(L5135&lt;&gt;"",INDEX(Where!$Q$2:$Q$5167,MATCH('4W'!K5135&amp;'4W'!L5135,Where!$O$2:$O$5167&amp;Where!$P$2:$P$5167,0)),"")</f>
        <v>20229479</v>
      </c>
      <c r="AI5135" s="198" t="str">
        <f>IF(Table1[[#This Row],[SSID]]="", "..", Table1[[#This Row],[District]]&amp;", "&amp;Table1[[#This Row],[Upazila]]&amp;", "&amp;Table1[[#This Row],[Union]]&amp;", "&amp;Table1[[#This Row],[Location Camp]])</f>
        <v>Cox's Bazar, Ukhia, Palong Khali, Camp 10</v>
      </c>
    </row>
    <row r="5136" spans="1:35" x14ac:dyDescent="0.35">
      <c r="A5136" s="67">
        <v>253</v>
      </c>
      <c r="B5136" s="130" t="s">
        <v>4642</v>
      </c>
      <c r="C5136" s="130" t="s">
        <v>5786</v>
      </c>
      <c r="D5136" s="130" t="s">
        <v>6053</v>
      </c>
      <c r="E5136" s="130" t="s">
        <v>4692</v>
      </c>
      <c r="F5136" s="130" t="s">
        <v>4695</v>
      </c>
      <c r="G5136" s="130" t="s">
        <v>5853</v>
      </c>
      <c r="H5136" s="145" t="s">
        <v>4638</v>
      </c>
      <c r="I5136" s="131" t="s">
        <v>4</v>
      </c>
      <c r="J5136" s="131" t="s">
        <v>21</v>
      </c>
      <c r="K5136" s="130" t="s">
        <v>184</v>
      </c>
      <c r="L5136" s="130" t="s">
        <v>1533</v>
      </c>
      <c r="M5136" s="130" t="s">
        <v>4883</v>
      </c>
      <c r="N5136" s="130" t="s">
        <v>5686</v>
      </c>
      <c r="O5136" s="130" t="s">
        <v>5715</v>
      </c>
      <c r="P5136" s="132">
        <v>43149</v>
      </c>
      <c r="Q5136" s="132">
        <v>43149</v>
      </c>
      <c r="R5136" s="133">
        <v>100</v>
      </c>
      <c r="S5136" s="133">
        <v>500</v>
      </c>
      <c r="T5136" s="135"/>
      <c r="U5136" s="135"/>
      <c r="V5136" s="135"/>
      <c r="W5136" s="135"/>
      <c r="X5136" s="135"/>
      <c r="Y5136" s="135"/>
      <c r="Z5136" s="135"/>
      <c r="AA5136" s="137"/>
      <c r="AB5136" s="137"/>
      <c r="AC5136" s="139"/>
      <c r="AD5136" s="140"/>
      <c r="AE5136" s="131">
        <f>INDEX(Where!$B$2:$B$8,MATCH('4W'!I5136,DivisionList,0))</f>
        <v>20</v>
      </c>
      <c r="AF5136" s="131">
        <f>INDEX(Where!$F$2:$F$65,MATCH('4W'!J5136,DistrictList,0))</f>
        <v>2022</v>
      </c>
      <c r="AG5136" s="131">
        <f>IF(K5136&lt;&gt;"",INDEX(Where!$K$2:$K$545,MATCH('4W'!K5136,UpazilaList,0)),"")</f>
        <v>202294</v>
      </c>
      <c r="AH5136" s="141">
        <f t="array" ref="AH5136">IF(L5136&lt;&gt;"",INDEX(Where!$Q$2:$Q$5167,MATCH('4W'!K5136&amp;'4W'!L5136,Where!$O$2:$O$5167&amp;Where!$P$2:$P$5167,0)),"")</f>
        <v>20229479</v>
      </c>
      <c r="AI5136" s="198" t="str">
        <f>IF(Table1[[#This Row],[SSID]]="", "..", Table1[[#This Row],[District]]&amp;", "&amp;Table1[[#This Row],[Upazila]]&amp;", "&amp;Table1[[#This Row],[Union]]&amp;", "&amp;Table1[[#This Row],[Location Camp]])</f>
        <v>Cox's Bazar, Ukhia, Palong Khali, Camp 10</v>
      </c>
    </row>
    <row r="5137" spans="1:35" x14ac:dyDescent="0.35">
      <c r="A5137" s="67">
        <v>254</v>
      </c>
      <c r="B5137" s="130" t="s">
        <v>4642</v>
      </c>
      <c r="C5137" s="130" t="s">
        <v>5786</v>
      </c>
      <c r="D5137" s="130" t="s">
        <v>6053</v>
      </c>
      <c r="E5137" s="130" t="s">
        <v>4692</v>
      </c>
      <c r="F5137" s="130" t="s">
        <v>4695</v>
      </c>
      <c r="G5137" s="130" t="s">
        <v>5853</v>
      </c>
      <c r="H5137" s="145" t="s">
        <v>4638</v>
      </c>
      <c r="I5137" s="131" t="s">
        <v>4</v>
      </c>
      <c r="J5137" s="131" t="s">
        <v>21</v>
      </c>
      <c r="K5137" s="130" t="s">
        <v>184</v>
      </c>
      <c r="L5137" s="130" t="s">
        <v>1533</v>
      </c>
      <c r="M5137" s="130" t="s">
        <v>4883</v>
      </c>
      <c r="N5137" s="130" t="s">
        <v>5686</v>
      </c>
      <c r="O5137" s="130" t="s">
        <v>5715</v>
      </c>
      <c r="P5137" s="132">
        <v>43150</v>
      </c>
      <c r="Q5137" s="132">
        <v>43150</v>
      </c>
      <c r="R5137" s="133">
        <v>100</v>
      </c>
      <c r="S5137" s="133">
        <v>500</v>
      </c>
      <c r="T5137" s="135"/>
      <c r="U5137" s="135"/>
      <c r="V5137" s="135"/>
      <c r="W5137" s="135"/>
      <c r="X5137" s="135"/>
      <c r="Y5137" s="135"/>
      <c r="Z5137" s="135"/>
      <c r="AA5137" s="137"/>
      <c r="AB5137" s="137"/>
      <c r="AC5137" s="139"/>
      <c r="AD5137" s="140"/>
      <c r="AE5137" s="131">
        <f>INDEX(Where!$B$2:$B$8,MATCH('4W'!I5137,DivisionList,0))</f>
        <v>20</v>
      </c>
      <c r="AF5137" s="131">
        <f>INDEX(Where!$F$2:$F$65,MATCH('4W'!J5137,DistrictList,0))</f>
        <v>2022</v>
      </c>
      <c r="AG5137" s="131">
        <f>IF(K5137&lt;&gt;"",INDEX(Where!$K$2:$K$545,MATCH('4W'!K5137,UpazilaList,0)),"")</f>
        <v>202294</v>
      </c>
      <c r="AH5137" s="141">
        <f t="array" ref="AH5137">IF(L5137&lt;&gt;"",INDEX(Where!$Q$2:$Q$5167,MATCH('4W'!K5137&amp;'4W'!L5137,Where!$O$2:$O$5167&amp;Where!$P$2:$P$5167,0)),"")</f>
        <v>20229479</v>
      </c>
      <c r="AI5137" s="198" t="str">
        <f>IF(Table1[[#This Row],[SSID]]="", "..", Table1[[#This Row],[District]]&amp;", "&amp;Table1[[#This Row],[Upazila]]&amp;", "&amp;Table1[[#This Row],[Union]]&amp;", "&amp;Table1[[#This Row],[Location Camp]])</f>
        <v>Cox's Bazar, Ukhia, Palong Khali, Camp 10</v>
      </c>
    </row>
    <row r="5138" spans="1:35" x14ac:dyDescent="0.35">
      <c r="A5138" s="67">
        <v>255</v>
      </c>
      <c r="B5138" s="130" t="s">
        <v>4642</v>
      </c>
      <c r="C5138" s="130" t="s">
        <v>5786</v>
      </c>
      <c r="D5138" s="130" t="s">
        <v>6053</v>
      </c>
      <c r="E5138" s="130" t="s">
        <v>4692</v>
      </c>
      <c r="F5138" s="130" t="s">
        <v>4695</v>
      </c>
      <c r="G5138" s="130" t="s">
        <v>5853</v>
      </c>
      <c r="H5138" s="145" t="s">
        <v>4638</v>
      </c>
      <c r="I5138" s="131" t="s">
        <v>4</v>
      </c>
      <c r="J5138" s="131" t="s">
        <v>21</v>
      </c>
      <c r="K5138" s="130" t="s">
        <v>184</v>
      </c>
      <c r="L5138" s="130" t="s">
        <v>1533</v>
      </c>
      <c r="M5138" s="130" t="s">
        <v>4883</v>
      </c>
      <c r="N5138" s="130" t="s">
        <v>5686</v>
      </c>
      <c r="O5138" s="130" t="s">
        <v>5715</v>
      </c>
      <c r="P5138" s="132">
        <v>43150</v>
      </c>
      <c r="Q5138" s="132">
        <v>43150</v>
      </c>
      <c r="R5138" s="133">
        <v>100</v>
      </c>
      <c r="S5138" s="133">
        <v>500</v>
      </c>
      <c r="T5138" s="135"/>
      <c r="U5138" s="135"/>
      <c r="V5138" s="135"/>
      <c r="W5138" s="135"/>
      <c r="X5138" s="135"/>
      <c r="Y5138" s="135"/>
      <c r="Z5138" s="135"/>
      <c r="AA5138" s="137"/>
      <c r="AB5138" s="137"/>
      <c r="AC5138" s="139"/>
      <c r="AD5138" s="140"/>
      <c r="AE5138" s="131">
        <f>INDEX(Where!$B$2:$B$8,MATCH('4W'!I5138,DivisionList,0))</f>
        <v>20</v>
      </c>
      <c r="AF5138" s="131">
        <f>INDEX(Where!$F$2:$F$65,MATCH('4W'!J5138,DistrictList,0))</f>
        <v>2022</v>
      </c>
      <c r="AG5138" s="131">
        <f>IF(K5138&lt;&gt;"",INDEX(Where!$K$2:$K$545,MATCH('4W'!K5138,UpazilaList,0)),"")</f>
        <v>202294</v>
      </c>
      <c r="AH5138" s="141">
        <f t="array" ref="AH5138">IF(L5138&lt;&gt;"",INDEX(Where!$Q$2:$Q$5167,MATCH('4W'!K5138&amp;'4W'!L5138,Where!$O$2:$O$5167&amp;Where!$P$2:$P$5167,0)),"")</f>
        <v>20229479</v>
      </c>
      <c r="AI5138" s="198" t="str">
        <f>IF(Table1[[#This Row],[SSID]]="", "..", Table1[[#This Row],[District]]&amp;", "&amp;Table1[[#This Row],[Upazila]]&amp;", "&amp;Table1[[#This Row],[Union]]&amp;", "&amp;Table1[[#This Row],[Location Camp]])</f>
        <v>Cox's Bazar, Ukhia, Palong Khali, Camp 10</v>
      </c>
    </row>
    <row r="5139" spans="1:35" x14ac:dyDescent="0.35">
      <c r="A5139" s="67">
        <v>256</v>
      </c>
      <c r="B5139" s="145" t="s">
        <v>4642</v>
      </c>
      <c r="C5139" s="145" t="s">
        <v>5786</v>
      </c>
      <c r="D5139" s="145" t="s">
        <v>6053</v>
      </c>
      <c r="E5139" s="145" t="s">
        <v>4692</v>
      </c>
      <c r="F5139" s="145" t="s">
        <v>4695</v>
      </c>
      <c r="G5139" s="145" t="s">
        <v>5853</v>
      </c>
      <c r="H5139" s="145" t="s">
        <v>4638</v>
      </c>
      <c r="I5139" s="146" t="s">
        <v>4</v>
      </c>
      <c r="J5139" s="146" t="s">
        <v>21</v>
      </c>
      <c r="K5139" s="145" t="s">
        <v>184</v>
      </c>
      <c r="L5139" s="145" t="s">
        <v>1533</v>
      </c>
      <c r="M5139" s="145" t="s">
        <v>4883</v>
      </c>
      <c r="N5139" s="145" t="s">
        <v>5686</v>
      </c>
      <c r="O5139" s="145" t="s">
        <v>5715</v>
      </c>
      <c r="P5139" s="147">
        <v>43151</v>
      </c>
      <c r="Q5139" s="147">
        <v>43151</v>
      </c>
      <c r="R5139" s="148">
        <v>100</v>
      </c>
      <c r="S5139" s="148">
        <v>500</v>
      </c>
      <c r="T5139" s="135"/>
      <c r="U5139" s="135"/>
      <c r="V5139" s="135"/>
      <c r="W5139" s="135"/>
      <c r="X5139" s="135"/>
      <c r="Y5139" s="135"/>
      <c r="Z5139" s="135"/>
      <c r="AA5139" s="137"/>
      <c r="AB5139" s="137"/>
      <c r="AC5139" s="139"/>
      <c r="AD5139" s="134"/>
      <c r="AE5139" s="131">
        <f>INDEX(Where!$B$2:$B$8,MATCH('4W'!I5139,DivisionList,0))</f>
        <v>20</v>
      </c>
      <c r="AF5139" s="131">
        <f>INDEX(Where!$F$2:$F$65,MATCH('4W'!J5139,DistrictList,0))</f>
        <v>2022</v>
      </c>
      <c r="AG5139" s="131">
        <f>IF(K5139&lt;&gt;"",INDEX(Where!$K$2:$K$545,MATCH('4W'!K5139,UpazilaList,0)),"")</f>
        <v>202294</v>
      </c>
      <c r="AH5139" s="141">
        <f t="array" ref="AH5139">IF(L5139&lt;&gt;"",INDEX(Where!$Q$2:$Q$5167,MATCH('4W'!K5139&amp;'4W'!L5139,Where!$O$2:$O$5167&amp;Where!$P$2:$P$5167,0)),"")</f>
        <v>20229479</v>
      </c>
      <c r="AI5139" s="198" t="str">
        <f>IF(Table1[[#This Row],[SSID]]="", "..", Table1[[#This Row],[District]]&amp;", "&amp;Table1[[#This Row],[Upazila]]&amp;", "&amp;Table1[[#This Row],[Union]]&amp;", "&amp;Table1[[#This Row],[Location Camp]])</f>
        <v>Cox's Bazar, Ukhia, Palong Khali, Camp 10</v>
      </c>
    </row>
    <row r="5140" spans="1:35" x14ac:dyDescent="0.35">
      <c r="A5140" s="67">
        <v>257</v>
      </c>
      <c r="B5140" s="130" t="s">
        <v>4642</v>
      </c>
      <c r="C5140" s="130" t="s">
        <v>5786</v>
      </c>
      <c r="D5140" s="130" t="s">
        <v>6053</v>
      </c>
      <c r="E5140" s="130" t="s">
        <v>4692</v>
      </c>
      <c r="F5140" s="130" t="s">
        <v>4695</v>
      </c>
      <c r="G5140" s="130" t="s">
        <v>5853</v>
      </c>
      <c r="H5140" s="130" t="s">
        <v>4638</v>
      </c>
      <c r="I5140" s="131" t="s">
        <v>4</v>
      </c>
      <c r="J5140" s="131" t="s">
        <v>21</v>
      </c>
      <c r="K5140" s="130" t="s">
        <v>184</v>
      </c>
      <c r="L5140" s="130" t="s">
        <v>1533</v>
      </c>
      <c r="M5140" s="130" t="s">
        <v>4883</v>
      </c>
      <c r="N5140" s="130" t="s">
        <v>5686</v>
      </c>
      <c r="O5140" s="130" t="s">
        <v>5715</v>
      </c>
      <c r="P5140" s="132">
        <v>43151</v>
      </c>
      <c r="Q5140" s="132">
        <v>43151</v>
      </c>
      <c r="R5140" s="133">
        <v>100</v>
      </c>
      <c r="S5140" s="133">
        <v>500</v>
      </c>
      <c r="T5140" s="134"/>
      <c r="U5140" s="134"/>
      <c r="V5140" s="134"/>
      <c r="W5140" s="134"/>
      <c r="X5140" s="134"/>
      <c r="Y5140" s="134"/>
      <c r="Z5140" s="134"/>
      <c r="AA5140" s="136"/>
      <c r="AB5140" s="136"/>
      <c r="AC5140" s="138"/>
      <c r="AD5140" s="140"/>
      <c r="AE5140" s="131">
        <f>INDEX(Where!$B$2:$B$8,MATCH('4W'!I5140,DivisionList,0))</f>
        <v>20</v>
      </c>
      <c r="AF5140" s="131">
        <f>INDEX(Where!$F$2:$F$65,MATCH('4W'!J5140,DistrictList,0))</f>
        <v>2022</v>
      </c>
      <c r="AG5140" s="131">
        <f>IF(K5140&lt;&gt;"",INDEX(Where!$K$2:$K$545,MATCH('4W'!K5140,UpazilaList,0)),"")</f>
        <v>202294</v>
      </c>
      <c r="AH5140" s="141">
        <f t="array" ref="AH5140">IF(L5140&lt;&gt;"",INDEX(Where!$Q$2:$Q$5167,MATCH('4W'!K5140&amp;'4W'!L5140,Where!$O$2:$O$5167&amp;Where!$P$2:$P$5167,0)),"")</f>
        <v>20229479</v>
      </c>
      <c r="AI5140" s="198" t="str">
        <f>IF(Table1[[#This Row],[SSID]]="", "..", Table1[[#This Row],[District]]&amp;", "&amp;Table1[[#This Row],[Upazila]]&amp;", "&amp;Table1[[#This Row],[Union]]&amp;", "&amp;Table1[[#This Row],[Location Camp]])</f>
        <v>Cox's Bazar, Ukhia, Palong Khali, Camp 10</v>
      </c>
    </row>
    <row r="5141" spans="1:35" x14ac:dyDescent="0.35">
      <c r="A5141" s="67">
        <v>6207</v>
      </c>
      <c r="B5141" s="4" t="s">
        <v>5356</v>
      </c>
      <c r="C5141" s="4" t="s">
        <v>5356</v>
      </c>
      <c r="D5141" s="4" t="s">
        <v>6554</v>
      </c>
      <c r="E5141" s="4" t="s">
        <v>4789</v>
      </c>
      <c r="F5141" s="4" t="s">
        <v>6496</v>
      </c>
      <c r="G5141" s="4" t="s">
        <v>6511</v>
      </c>
      <c r="H5141" s="4" t="s">
        <v>4637</v>
      </c>
      <c r="I5141" s="131" t="s">
        <v>4</v>
      </c>
      <c r="J5141" s="131" t="s">
        <v>21</v>
      </c>
      <c r="K5141" s="4" t="s">
        <v>184</v>
      </c>
      <c r="L5141" s="4" t="s">
        <v>1533</v>
      </c>
      <c r="M5141" s="4" t="s">
        <v>4883</v>
      </c>
      <c r="N5141" s="4" t="s">
        <v>5686</v>
      </c>
      <c r="O5141" s="180" t="s">
        <v>5715</v>
      </c>
      <c r="P5141" s="11"/>
      <c r="Q5141" s="187"/>
      <c r="R5141" s="52"/>
      <c r="S5141" s="52"/>
      <c r="T5141" s="182"/>
      <c r="U5141" s="182"/>
      <c r="V5141" s="182"/>
      <c r="W5141" s="182"/>
      <c r="X5141" s="182"/>
      <c r="Y5141" s="182"/>
      <c r="Z5141" s="182"/>
      <c r="AA5141" s="184"/>
      <c r="AB5141" s="184"/>
      <c r="AC5141" s="186"/>
      <c r="AD5141" s="188"/>
      <c r="AE5141" s="131">
        <f>INDEX(Where!$B$2:$B$8,MATCH('4W'!I5141,DivisionList,0))</f>
        <v>20</v>
      </c>
      <c r="AF5141" s="131">
        <f>INDEX(Where!$F$2:$F$65,MATCH('4W'!J5141,DistrictList,0))</f>
        <v>2022</v>
      </c>
      <c r="AG5141" s="131">
        <f>IF(K5141&lt;&gt;"",INDEX(Where!$K$2:$K$545,MATCH('4W'!K5141,UpazilaList,0)),"")</f>
        <v>202294</v>
      </c>
      <c r="AH5141" s="141">
        <f t="array" ref="AH5141">IF(L5141&lt;&gt;"",INDEX(Where!$Q$2:$Q$5167,MATCH('4W'!K5141&amp;'4W'!L5141,Where!$O$2:$O$5167&amp;Where!$P$2:$P$5167,0)),"")</f>
        <v>20229479</v>
      </c>
      <c r="AI5141" s="198" t="str">
        <f>IF(Table1[[#This Row],[SSID]]="", "..", Table1[[#This Row],[District]]&amp;", "&amp;Table1[[#This Row],[Upazila]]&amp;", "&amp;Table1[[#This Row],[Union]]&amp;", "&amp;Table1[[#This Row],[Location Camp]])</f>
        <v>Cox's Bazar, Ukhia, Palong Khali, Camp 10</v>
      </c>
    </row>
    <row r="5142" spans="1:35" x14ac:dyDescent="0.35">
      <c r="A5142" s="67">
        <v>166</v>
      </c>
      <c r="B5142" s="4" t="s">
        <v>4697</v>
      </c>
      <c r="C5142" s="4" t="s">
        <v>4697</v>
      </c>
      <c r="D5142" s="4" t="s">
        <v>4697</v>
      </c>
      <c r="E5142" s="4" t="s">
        <v>4692</v>
      </c>
      <c r="F5142" s="4" t="s">
        <v>4695</v>
      </c>
      <c r="G5142" s="4" t="s">
        <v>5793</v>
      </c>
      <c r="H5142" s="4" t="s">
        <v>4638</v>
      </c>
      <c r="I5142" s="10" t="s">
        <v>4</v>
      </c>
      <c r="J5142" s="10" t="s">
        <v>21</v>
      </c>
      <c r="K5142" s="4" t="s">
        <v>184</v>
      </c>
      <c r="L5142" s="4" t="s">
        <v>1533</v>
      </c>
      <c r="M5142" s="4" t="s">
        <v>4883</v>
      </c>
      <c r="N5142" s="4" t="s">
        <v>5686</v>
      </c>
      <c r="O5142" s="4" t="s">
        <v>5715</v>
      </c>
      <c r="P5142" s="11">
        <v>43010</v>
      </c>
      <c r="Q5142" s="11">
        <v>43025</v>
      </c>
      <c r="R5142" s="52">
        <v>84</v>
      </c>
      <c r="S5142" s="52">
        <v>504</v>
      </c>
      <c r="T5142" s="155">
        <v>0</v>
      </c>
      <c r="U5142" s="155">
        <v>0</v>
      </c>
      <c r="V5142" s="155">
        <v>0</v>
      </c>
      <c r="W5142" s="155">
        <v>0</v>
      </c>
      <c r="X5142" s="155">
        <v>0</v>
      </c>
      <c r="Y5142" s="155">
        <v>0</v>
      </c>
      <c r="Z5142" s="155"/>
      <c r="AA5142" s="156" t="s">
        <v>5819</v>
      </c>
      <c r="AB5142" s="156"/>
      <c r="AC5142" s="157"/>
      <c r="AD5142" s="4"/>
      <c r="AE5142" s="131">
        <f>INDEX(Where!$B$2:$B$8,MATCH('4W'!I5142,DivisionList,0))</f>
        <v>20</v>
      </c>
      <c r="AF5142" s="131">
        <f>INDEX(Where!$F$2:$F$65,MATCH('4W'!J5142,DistrictList,0))</f>
        <v>2022</v>
      </c>
      <c r="AG5142" s="131">
        <f>IF(K5142&lt;&gt;"",INDEX(Where!$K$2:$K$545,MATCH('4W'!K5142,UpazilaList,0)),"")</f>
        <v>202294</v>
      </c>
      <c r="AH5142" s="141">
        <f t="array" ref="AH5142">IF(L5142&lt;&gt;"",INDEX(Where!$Q$2:$Q$5167,MATCH('4W'!K5142&amp;'4W'!L5142,Where!$O$2:$O$5167&amp;Where!$P$2:$P$5167,0)),"")</f>
        <v>20229479</v>
      </c>
      <c r="AI5142" s="198" t="str">
        <f>IF(Table1[[#This Row],[SSID]]="", "..", Table1[[#This Row],[District]]&amp;", "&amp;Table1[[#This Row],[Upazila]]&amp;", "&amp;Table1[[#This Row],[Union]]&amp;", "&amp;Table1[[#This Row],[Location Camp]])</f>
        <v>Cox's Bazar, Ukhia, Palong Khali, Camp 10</v>
      </c>
    </row>
    <row r="5143" spans="1:35" x14ac:dyDescent="0.35">
      <c r="A5143" s="67">
        <v>167</v>
      </c>
      <c r="B5143" s="4" t="s">
        <v>4697</v>
      </c>
      <c r="C5143" s="4" t="s">
        <v>4697</v>
      </c>
      <c r="D5143" s="4" t="s">
        <v>4697</v>
      </c>
      <c r="E5143" s="4" t="s">
        <v>4692</v>
      </c>
      <c r="F5143" s="4" t="s">
        <v>4695</v>
      </c>
      <c r="G5143" s="4" t="s">
        <v>5793</v>
      </c>
      <c r="H5143" s="4" t="s">
        <v>4638</v>
      </c>
      <c r="I5143" s="10" t="s">
        <v>4</v>
      </c>
      <c r="J5143" s="10" t="s">
        <v>21</v>
      </c>
      <c r="K5143" s="4" t="s">
        <v>184</v>
      </c>
      <c r="L5143" s="4" t="s">
        <v>1533</v>
      </c>
      <c r="M5143" s="4" t="s">
        <v>4883</v>
      </c>
      <c r="N5143" s="4" t="s">
        <v>5686</v>
      </c>
      <c r="O5143" s="4" t="s">
        <v>5715</v>
      </c>
      <c r="P5143" s="11">
        <v>43010</v>
      </c>
      <c r="Q5143" s="11">
        <v>43025</v>
      </c>
      <c r="R5143" s="52">
        <v>530</v>
      </c>
      <c r="S5143" s="52">
        <v>3180</v>
      </c>
      <c r="T5143" s="155">
        <v>0</v>
      </c>
      <c r="U5143" s="155">
        <v>0</v>
      </c>
      <c r="V5143" s="155">
        <v>0</v>
      </c>
      <c r="W5143" s="155">
        <v>0</v>
      </c>
      <c r="X5143" s="155">
        <v>0</v>
      </c>
      <c r="Y5143" s="155">
        <v>0</v>
      </c>
      <c r="Z5143" s="155"/>
      <c r="AA5143" s="156" t="s">
        <v>5819</v>
      </c>
      <c r="AB5143" s="156"/>
      <c r="AC5143" s="157"/>
      <c r="AD5143" s="4"/>
      <c r="AE5143" s="131">
        <f>INDEX(Where!$B$2:$B$8,MATCH('4W'!I5143,DivisionList,0))</f>
        <v>20</v>
      </c>
      <c r="AF5143" s="131">
        <f>INDEX(Where!$F$2:$F$65,MATCH('4W'!J5143,DistrictList,0))</f>
        <v>2022</v>
      </c>
      <c r="AG5143" s="131">
        <f>IF(K5143&lt;&gt;"",INDEX(Where!$K$2:$K$545,MATCH('4W'!K5143,UpazilaList,0)),"")</f>
        <v>202294</v>
      </c>
      <c r="AH5143" s="141">
        <f t="array" ref="AH5143">IF(L5143&lt;&gt;"",INDEX(Where!$Q$2:$Q$5167,MATCH('4W'!K5143&amp;'4W'!L5143,Where!$O$2:$O$5167&amp;Where!$P$2:$P$5167,0)),"")</f>
        <v>20229479</v>
      </c>
      <c r="AI5143" s="198" t="str">
        <f>IF(Table1[[#This Row],[SSID]]="", "..", Table1[[#This Row],[District]]&amp;", "&amp;Table1[[#This Row],[Upazila]]&amp;", "&amp;Table1[[#This Row],[Union]]&amp;", "&amp;Table1[[#This Row],[Location Camp]])</f>
        <v>Cox's Bazar, Ukhia, Palong Khali, Camp 10</v>
      </c>
    </row>
    <row r="5144" spans="1:35" x14ac:dyDescent="0.35">
      <c r="A5144" s="67">
        <v>280</v>
      </c>
      <c r="B5144" s="130" t="s">
        <v>4658</v>
      </c>
      <c r="C5144" s="130" t="s">
        <v>4658</v>
      </c>
      <c r="D5144" s="130" t="s">
        <v>5786</v>
      </c>
      <c r="E5144" s="130" t="s">
        <v>4631</v>
      </c>
      <c r="F5144" s="130" t="s">
        <v>5663</v>
      </c>
      <c r="G5144" s="130" t="s">
        <v>6114</v>
      </c>
      <c r="H5144" s="130" t="s">
        <v>4637</v>
      </c>
      <c r="I5144" s="131" t="s">
        <v>4</v>
      </c>
      <c r="J5144" s="131" t="s">
        <v>21</v>
      </c>
      <c r="K5144" s="130" t="s">
        <v>184</v>
      </c>
      <c r="L5144" s="130" t="s">
        <v>1533</v>
      </c>
      <c r="M5144" s="130" t="s">
        <v>4883</v>
      </c>
      <c r="N5144" s="130" t="s">
        <v>5686</v>
      </c>
      <c r="O5144" s="130" t="s">
        <v>5715</v>
      </c>
      <c r="P5144" s="132">
        <v>42974</v>
      </c>
      <c r="Q5144" s="150">
        <v>43151</v>
      </c>
      <c r="R5144" s="133"/>
      <c r="S5144" s="133">
        <v>7330</v>
      </c>
      <c r="T5144" s="135">
        <v>3258</v>
      </c>
      <c r="U5144" s="135">
        <v>4072</v>
      </c>
      <c r="V5144" s="135"/>
      <c r="W5144" s="135"/>
      <c r="X5144" s="135"/>
      <c r="Y5144" s="135"/>
      <c r="Z5144" s="135"/>
      <c r="AA5144" s="137"/>
      <c r="AB5144" s="156"/>
      <c r="AC5144" s="157"/>
      <c r="AD5144" s="4"/>
      <c r="AE5144" s="131">
        <f>INDEX(Where!$B$2:$B$8,MATCH('4W'!I5144,DivisionList,0))</f>
        <v>20</v>
      </c>
      <c r="AF5144" s="131">
        <f>INDEX(Where!$F$2:$F$65,MATCH('4W'!J5144,DistrictList,0))</f>
        <v>2022</v>
      </c>
      <c r="AG5144" s="131">
        <f>IF(K5144&lt;&gt;"",INDEX(Where!$K$2:$K$545,MATCH('4W'!K5144,UpazilaList,0)),"")</f>
        <v>202294</v>
      </c>
      <c r="AH5144" s="141">
        <f t="array" ref="AH5144">IF(L5144&lt;&gt;"",INDEX(Where!$Q$2:$Q$5167,MATCH('4W'!K5144&amp;'4W'!L5144,Where!$O$2:$O$5167&amp;Where!$P$2:$P$5167,0)),"")</f>
        <v>20229479</v>
      </c>
      <c r="AI5144" s="198" t="str">
        <f>IF(Table1[[#This Row],[SSID]]="", "..", Table1[[#This Row],[District]]&amp;", "&amp;Table1[[#This Row],[Upazila]]&amp;", "&amp;Table1[[#This Row],[Union]]&amp;", "&amp;Table1[[#This Row],[Location Camp]])</f>
        <v>Cox's Bazar, Ukhia, Palong Khali, Camp 10</v>
      </c>
    </row>
    <row r="5145" spans="1:35" x14ac:dyDescent="0.35">
      <c r="A5145" s="67">
        <v>289</v>
      </c>
      <c r="B5145" s="130" t="s">
        <v>4673</v>
      </c>
      <c r="C5145" s="130" t="s">
        <v>4716</v>
      </c>
      <c r="D5145" s="130" t="s">
        <v>4673</v>
      </c>
      <c r="E5145" s="130" t="s">
        <v>4885</v>
      </c>
      <c r="F5145" s="130" t="s">
        <v>6178</v>
      </c>
      <c r="G5145" s="130" t="s">
        <v>6193</v>
      </c>
      <c r="H5145" s="130" t="s">
        <v>4637</v>
      </c>
      <c r="I5145" s="131" t="s">
        <v>4</v>
      </c>
      <c r="J5145" s="131" t="s">
        <v>21</v>
      </c>
      <c r="K5145" s="130" t="s">
        <v>184</v>
      </c>
      <c r="L5145" s="130" t="s">
        <v>1533</v>
      </c>
      <c r="M5145" s="130" t="s">
        <v>4883</v>
      </c>
      <c r="N5145" s="130" t="s">
        <v>5686</v>
      </c>
      <c r="O5145" s="130" t="s">
        <v>5715</v>
      </c>
      <c r="P5145" s="132">
        <v>43152</v>
      </c>
      <c r="Q5145" s="150">
        <v>43281</v>
      </c>
      <c r="R5145" s="133"/>
      <c r="S5145" s="133">
        <v>0</v>
      </c>
      <c r="T5145" s="135">
        <v>0</v>
      </c>
      <c r="U5145" s="135">
        <v>0</v>
      </c>
      <c r="V5145" s="135"/>
      <c r="W5145" s="135"/>
      <c r="X5145" s="135"/>
      <c r="Y5145" s="135"/>
      <c r="Z5145" s="135"/>
      <c r="AA5145" s="137"/>
      <c r="AB5145" s="137"/>
      <c r="AC5145" s="139"/>
      <c r="AD5145" s="144"/>
      <c r="AE5145" s="131">
        <f>INDEX(Where!$B$2:$B$8,MATCH('4W'!I5145,DivisionList,0))</f>
        <v>20</v>
      </c>
      <c r="AF5145" s="131">
        <f>INDEX(Where!$F$2:$F$65,MATCH('4W'!J5145,DistrictList,0))</f>
        <v>2022</v>
      </c>
      <c r="AG5145" s="131">
        <f>IF(K5145&lt;&gt;"",INDEX(Where!$K$2:$K$545,MATCH('4W'!K5145,UpazilaList,0)),"")</f>
        <v>202294</v>
      </c>
      <c r="AH5145" s="141">
        <f t="array" ref="AH5145">IF(L5145&lt;&gt;"",INDEX(Where!$Q$2:$Q$5167,MATCH('4W'!K5145&amp;'4W'!L5145,Where!$O$2:$O$5167&amp;Where!$P$2:$P$5167,0)),"")</f>
        <v>20229479</v>
      </c>
      <c r="AI5145" s="198" t="str">
        <f>IF(Table1[[#This Row],[SSID]]="", "..", Table1[[#This Row],[District]]&amp;", "&amp;Table1[[#This Row],[Upazila]]&amp;", "&amp;Table1[[#This Row],[Union]]&amp;", "&amp;Table1[[#This Row],[Location Camp]])</f>
        <v>Cox's Bazar, Ukhia, Palong Khali, Camp 10</v>
      </c>
    </row>
    <row r="5146" spans="1:35" x14ac:dyDescent="0.35">
      <c r="A5146" s="67">
        <v>283</v>
      </c>
      <c r="B5146" s="130" t="s">
        <v>4673</v>
      </c>
      <c r="C5146" s="130" t="s">
        <v>4716</v>
      </c>
      <c r="D5146" s="130" t="s">
        <v>4673</v>
      </c>
      <c r="E5146" s="130" t="s">
        <v>4885</v>
      </c>
      <c r="F5146" s="130" t="s">
        <v>6186</v>
      </c>
      <c r="G5146" s="130" t="s">
        <v>6187</v>
      </c>
      <c r="H5146" s="130" t="s">
        <v>4637</v>
      </c>
      <c r="I5146" s="131" t="s">
        <v>4</v>
      </c>
      <c r="J5146" s="131" t="s">
        <v>21</v>
      </c>
      <c r="K5146" s="130" t="s">
        <v>184</v>
      </c>
      <c r="L5146" s="130" t="s">
        <v>1533</v>
      </c>
      <c r="M5146" s="130" t="s">
        <v>4883</v>
      </c>
      <c r="N5146" s="130" t="s">
        <v>5686</v>
      </c>
      <c r="O5146" s="130" t="s">
        <v>5715</v>
      </c>
      <c r="P5146" s="132">
        <v>43152</v>
      </c>
      <c r="Q5146" s="150">
        <v>43281</v>
      </c>
      <c r="R5146" s="133"/>
      <c r="S5146" s="133">
        <v>45</v>
      </c>
      <c r="T5146" s="135">
        <v>25</v>
      </c>
      <c r="U5146" s="135">
        <v>20</v>
      </c>
      <c r="V5146" s="135"/>
      <c r="W5146" s="135"/>
      <c r="X5146" s="135">
        <v>20</v>
      </c>
      <c r="Y5146" s="135">
        <v>25</v>
      </c>
      <c r="Z5146" s="135"/>
      <c r="AA5146" s="137"/>
      <c r="AB5146" s="137"/>
      <c r="AC5146" s="139"/>
      <c r="AD5146" s="144"/>
      <c r="AE5146" s="131">
        <f>INDEX(Where!$B$2:$B$8,MATCH('4W'!I5146,DivisionList,0))</f>
        <v>20</v>
      </c>
      <c r="AF5146" s="131">
        <f>INDEX(Where!$F$2:$F$65,MATCH('4W'!J5146,DistrictList,0))</f>
        <v>2022</v>
      </c>
      <c r="AG5146" s="131">
        <f>IF(K5146&lt;&gt;"",INDEX(Where!$K$2:$K$545,MATCH('4W'!K5146,UpazilaList,0)),"")</f>
        <v>202294</v>
      </c>
      <c r="AH5146" s="141">
        <f t="array" ref="AH5146">IF(L5146&lt;&gt;"",INDEX(Where!$Q$2:$Q$5167,MATCH('4W'!K5146&amp;'4W'!L5146,Where!$O$2:$O$5167&amp;Where!$P$2:$P$5167,0)),"")</f>
        <v>20229479</v>
      </c>
      <c r="AI5146" s="198" t="str">
        <f>IF(Table1[[#This Row],[SSID]]="", "..", Table1[[#This Row],[District]]&amp;", "&amp;Table1[[#This Row],[Upazila]]&amp;", "&amp;Table1[[#This Row],[Union]]&amp;", "&amp;Table1[[#This Row],[Location Camp]])</f>
        <v>Cox's Bazar, Ukhia, Palong Khali, Camp 10</v>
      </c>
    </row>
    <row r="5147" spans="1:35" x14ac:dyDescent="0.35">
      <c r="A5147" s="67">
        <v>148</v>
      </c>
      <c r="B5147" s="4" t="s">
        <v>5366</v>
      </c>
      <c r="C5147" s="4" t="s">
        <v>4684</v>
      </c>
      <c r="D5147" s="4" t="s">
        <v>5770</v>
      </c>
      <c r="E5147" s="4" t="s">
        <v>6551</v>
      </c>
      <c r="F5147" s="4" t="s">
        <v>5764</v>
      </c>
      <c r="G5147" s="4" t="s">
        <v>5764</v>
      </c>
      <c r="H5147" s="4" t="s">
        <v>4638</v>
      </c>
      <c r="I5147" s="10" t="s">
        <v>4</v>
      </c>
      <c r="J5147" s="10" t="s">
        <v>21</v>
      </c>
      <c r="K5147" s="4" t="s">
        <v>184</v>
      </c>
      <c r="L5147" s="4" t="s">
        <v>1533</v>
      </c>
      <c r="M5147" s="4" t="s">
        <v>4883</v>
      </c>
      <c r="N5147" s="4" t="s">
        <v>5686</v>
      </c>
      <c r="O5147" s="4" t="s">
        <v>5715</v>
      </c>
      <c r="P5147" s="11">
        <v>43009</v>
      </c>
      <c r="Q5147" s="11">
        <v>43131</v>
      </c>
      <c r="R5147" s="52"/>
      <c r="S5147" s="52">
        <v>16</v>
      </c>
      <c r="T5147" s="155">
        <v>12</v>
      </c>
      <c r="U5147" s="155">
        <v>4</v>
      </c>
      <c r="V5147" s="155">
        <v>4</v>
      </c>
      <c r="W5147" s="155">
        <v>12</v>
      </c>
      <c r="X5147" s="155">
        <v>0</v>
      </c>
      <c r="Y5147" s="155">
        <v>0</v>
      </c>
      <c r="Z5147" s="155">
        <v>0</v>
      </c>
      <c r="AA5147" s="156"/>
      <c r="AB5147" s="156"/>
      <c r="AC5147" s="157"/>
      <c r="AD5147" s="4"/>
      <c r="AE5147" s="131">
        <f>INDEX(Where!$B$2:$B$8,MATCH('4W'!I5147,DivisionList,0))</f>
        <v>20</v>
      </c>
      <c r="AF5147" s="131">
        <f>INDEX(Where!$F$2:$F$65,MATCH('4W'!J5147,DistrictList,0))</f>
        <v>2022</v>
      </c>
      <c r="AG5147" s="131">
        <f>IF(K5147&lt;&gt;"",INDEX(Where!$K$2:$K$545,MATCH('4W'!K5147,UpazilaList,0)),"")</f>
        <v>202294</v>
      </c>
      <c r="AH5147" s="141">
        <f t="array" ref="AH5147">IF(L5147&lt;&gt;"",INDEX(Where!$Q$2:$Q$5167,MATCH('4W'!K5147&amp;'4W'!L5147,Where!$O$2:$O$5167&amp;Where!$P$2:$P$5167,0)),"")</f>
        <v>20229479</v>
      </c>
      <c r="AI5147" s="198" t="str">
        <f>IF(Table1[[#This Row],[SSID]]="", "..", Table1[[#This Row],[District]]&amp;", "&amp;Table1[[#This Row],[Upazila]]&amp;", "&amp;Table1[[#This Row],[Union]]&amp;", "&amp;Table1[[#This Row],[Location Camp]])</f>
        <v>Cox's Bazar, Ukhia, Palong Khali, Camp 10</v>
      </c>
    </row>
    <row r="5148" spans="1:35" x14ac:dyDescent="0.35">
      <c r="A5148" s="67">
        <v>159</v>
      </c>
      <c r="B5148" s="4" t="s">
        <v>4673</v>
      </c>
      <c r="C5148" s="4" t="s">
        <v>5412</v>
      </c>
      <c r="D5148" s="4" t="s">
        <v>4673</v>
      </c>
      <c r="E5148" s="4" t="s">
        <v>6551</v>
      </c>
      <c r="F5148" s="4" t="s">
        <v>5764</v>
      </c>
      <c r="G5148" s="4" t="s">
        <v>5764</v>
      </c>
      <c r="H5148" s="4" t="s">
        <v>4637</v>
      </c>
      <c r="I5148" s="10" t="s">
        <v>4</v>
      </c>
      <c r="J5148" s="10" t="s">
        <v>21</v>
      </c>
      <c r="K5148" s="4" t="s">
        <v>184</v>
      </c>
      <c r="L5148" s="4" t="s">
        <v>1533</v>
      </c>
      <c r="M5148" s="4" t="s">
        <v>4883</v>
      </c>
      <c r="N5148" s="4" t="s">
        <v>5686</v>
      </c>
      <c r="O5148" s="4" t="s">
        <v>5715</v>
      </c>
      <c r="P5148" s="11">
        <v>43060</v>
      </c>
      <c r="Q5148" s="11">
        <v>43424</v>
      </c>
      <c r="R5148" s="52"/>
      <c r="S5148" s="52">
        <v>165</v>
      </c>
      <c r="T5148" s="155">
        <v>21</v>
      </c>
      <c r="U5148" s="155">
        <v>144</v>
      </c>
      <c r="V5148" s="155">
        <v>144</v>
      </c>
      <c r="W5148" s="155">
        <v>21</v>
      </c>
      <c r="X5148" s="155">
        <v>0</v>
      </c>
      <c r="Y5148" s="155">
        <v>0</v>
      </c>
      <c r="Z5148" s="155">
        <v>0</v>
      </c>
      <c r="AA5148" s="156"/>
      <c r="AB5148" s="156"/>
      <c r="AC5148" s="157"/>
      <c r="AD5148" s="4"/>
      <c r="AE5148" s="131">
        <f>INDEX(Where!$B$2:$B$8,MATCH('4W'!I5148,DivisionList,0))</f>
        <v>20</v>
      </c>
      <c r="AF5148" s="131">
        <f>INDEX(Where!$F$2:$F$65,MATCH('4W'!J5148,DistrictList,0))</f>
        <v>2022</v>
      </c>
      <c r="AG5148" s="131">
        <f>IF(K5148&lt;&gt;"",INDEX(Where!$K$2:$K$545,MATCH('4W'!K5148,UpazilaList,0)),"")</f>
        <v>202294</v>
      </c>
      <c r="AH5148" s="141">
        <f t="array" ref="AH5148">IF(L5148&lt;&gt;"",INDEX(Where!$Q$2:$Q$5167,MATCH('4W'!K5148&amp;'4W'!L5148,Where!$O$2:$O$5167&amp;Where!$P$2:$P$5167,0)),"")</f>
        <v>20229479</v>
      </c>
      <c r="AI5148" s="198" t="str">
        <f>IF(Table1[[#This Row],[SSID]]="", "..", Table1[[#This Row],[District]]&amp;", "&amp;Table1[[#This Row],[Upazila]]&amp;", "&amp;Table1[[#This Row],[Union]]&amp;", "&amp;Table1[[#This Row],[Location Camp]])</f>
        <v>Cox's Bazar, Ukhia, Palong Khali, Camp 10</v>
      </c>
    </row>
    <row r="5149" spans="1:35" x14ac:dyDescent="0.35">
      <c r="A5149" s="67">
        <v>147</v>
      </c>
      <c r="B5149" s="4" t="s">
        <v>5366</v>
      </c>
      <c r="C5149" s="4" t="s">
        <v>4684</v>
      </c>
      <c r="D5149" s="4" t="s">
        <v>5770</v>
      </c>
      <c r="E5149" s="4" t="s">
        <v>6551</v>
      </c>
      <c r="F5149" s="4" t="s">
        <v>5573</v>
      </c>
      <c r="G5149" s="4" t="s">
        <v>5573</v>
      </c>
      <c r="H5149" s="4" t="s">
        <v>4638</v>
      </c>
      <c r="I5149" s="10" t="s">
        <v>4</v>
      </c>
      <c r="J5149" s="10" t="s">
        <v>21</v>
      </c>
      <c r="K5149" s="4" t="s">
        <v>184</v>
      </c>
      <c r="L5149" s="4" t="s">
        <v>1533</v>
      </c>
      <c r="M5149" s="4" t="s">
        <v>4883</v>
      </c>
      <c r="N5149" s="4" t="s">
        <v>5686</v>
      </c>
      <c r="O5149" s="4" t="s">
        <v>5715</v>
      </c>
      <c r="P5149" s="11">
        <v>43009</v>
      </c>
      <c r="Q5149" s="11">
        <v>43131</v>
      </c>
      <c r="R5149" s="52"/>
      <c r="S5149" s="52">
        <v>16</v>
      </c>
      <c r="T5149" s="155">
        <v>12</v>
      </c>
      <c r="U5149" s="155">
        <v>4</v>
      </c>
      <c r="V5149" s="155">
        <v>4</v>
      </c>
      <c r="W5149" s="155">
        <v>12</v>
      </c>
      <c r="X5149" s="155">
        <v>0</v>
      </c>
      <c r="Y5149" s="155">
        <v>0</v>
      </c>
      <c r="Z5149" s="155">
        <v>0</v>
      </c>
      <c r="AA5149" s="156"/>
      <c r="AB5149" s="156"/>
      <c r="AC5149" s="157"/>
      <c r="AD5149" s="4"/>
      <c r="AE5149" s="131">
        <f>INDEX(Where!$B$2:$B$8,MATCH('4W'!I5149,DivisionList,0))</f>
        <v>20</v>
      </c>
      <c r="AF5149" s="131">
        <f>INDEX(Where!$F$2:$F$65,MATCH('4W'!J5149,DistrictList,0))</f>
        <v>2022</v>
      </c>
      <c r="AG5149" s="131">
        <f>IF(K5149&lt;&gt;"",INDEX(Where!$K$2:$K$545,MATCH('4W'!K5149,UpazilaList,0)),"")</f>
        <v>202294</v>
      </c>
      <c r="AH5149" s="141">
        <f t="array" ref="AH5149">IF(L5149&lt;&gt;"",INDEX(Where!$Q$2:$Q$5167,MATCH('4W'!K5149&amp;'4W'!L5149,Where!$O$2:$O$5167&amp;Where!$P$2:$P$5167,0)),"")</f>
        <v>20229479</v>
      </c>
      <c r="AI5149" s="198" t="str">
        <f>IF(Table1[[#This Row],[SSID]]="", "..", Table1[[#This Row],[District]]&amp;", "&amp;Table1[[#This Row],[Upazila]]&amp;", "&amp;Table1[[#This Row],[Union]]&amp;", "&amp;Table1[[#This Row],[Location Camp]])</f>
        <v>Cox's Bazar, Ukhia, Palong Khali, Camp 10</v>
      </c>
    </row>
    <row r="5150" spans="1:35" x14ac:dyDescent="0.35">
      <c r="A5150" s="67">
        <v>160</v>
      </c>
      <c r="B5150" s="4" t="s">
        <v>4673</v>
      </c>
      <c r="C5150" s="4" t="s">
        <v>5412</v>
      </c>
      <c r="D5150" s="4" t="s">
        <v>4673</v>
      </c>
      <c r="E5150" s="4" t="s">
        <v>6551</v>
      </c>
      <c r="F5150" s="4" t="s">
        <v>5573</v>
      </c>
      <c r="G5150" s="4" t="s">
        <v>5573</v>
      </c>
      <c r="H5150" s="4" t="s">
        <v>4637</v>
      </c>
      <c r="I5150" s="10" t="s">
        <v>4</v>
      </c>
      <c r="J5150" s="10" t="s">
        <v>21</v>
      </c>
      <c r="K5150" s="4" t="s">
        <v>184</v>
      </c>
      <c r="L5150" s="4" t="s">
        <v>1533</v>
      </c>
      <c r="M5150" s="4" t="s">
        <v>4883</v>
      </c>
      <c r="N5150" s="4" t="s">
        <v>5686</v>
      </c>
      <c r="O5150" s="4" t="s">
        <v>5715</v>
      </c>
      <c r="P5150" s="11">
        <v>43060</v>
      </c>
      <c r="Q5150" s="11">
        <v>43424</v>
      </c>
      <c r="R5150" s="52"/>
      <c r="S5150" s="52">
        <v>165</v>
      </c>
      <c r="T5150" s="155">
        <v>21</v>
      </c>
      <c r="U5150" s="155">
        <v>144</v>
      </c>
      <c r="V5150" s="155">
        <v>144</v>
      </c>
      <c r="W5150" s="155">
        <v>21</v>
      </c>
      <c r="X5150" s="155">
        <v>0</v>
      </c>
      <c r="Y5150" s="155">
        <v>0</v>
      </c>
      <c r="Z5150" s="155">
        <v>0</v>
      </c>
      <c r="AA5150" s="156"/>
      <c r="AB5150" s="156"/>
      <c r="AC5150" s="157"/>
      <c r="AD5150" s="4"/>
      <c r="AE5150" s="131">
        <f>INDEX(Where!$B$2:$B$8,MATCH('4W'!I5150,DivisionList,0))</f>
        <v>20</v>
      </c>
      <c r="AF5150" s="131">
        <f>INDEX(Where!$F$2:$F$65,MATCH('4W'!J5150,DistrictList,0))</f>
        <v>2022</v>
      </c>
      <c r="AG5150" s="131">
        <f>IF(K5150&lt;&gt;"",INDEX(Where!$K$2:$K$545,MATCH('4W'!K5150,UpazilaList,0)),"")</f>
        <v>202294</v>
      </c>
      <c r="AH5150" s="141">
        <f t="array" ref="AH5150">IF(L5150&lt;&gt;"",INDEX(Where!$Q$2:$Q$5167,MATCH('4W'!K5150&amp;'4W'!L5150,Where!$O$2:$O$5167&amp;Where!$P$2:$P$5167,0)),"")</f>
        <v>20229479</v>
      </c>
      <c r="AI5150" s="198" t="str">
        <f>IF(Table1[[#This Row],[SSID]]="", "..", Table1[[#This Row],[District]]&amp;", "&amp;Table1[[#This Row],[Upazila]]&amp;", "&amp;Table1[[#This Row],[Union]]&amp;", "&amp;Table1[[#This Row],[Location Camp]])</f>
        <v>Cox's Bazar, Ukhia, Palong Khali, Camp 10</v>
      </c>
    </row>
    <row r="5151" spans="1:35" x14ac:dyDescent="0.35">
      <c r="A5151" s="67">
        <v>149</v>
      </c>
      <c r="B5151" s="4" t="s">
        <v>5366</v>
      </c>
      <c r="C5151" s="4" t="s">
        <v>4684</v>
      </c>
      <c r="D5151" s="4" t="s">
        <v>5770</v>
      </c>
      <c r="E5151" s="4" t="s">
        <v>6551</v>
      </c>
      <c r="F5151" s="4" t="s">
        <v>5574</v>
      </c>
      <c r="G5151" s="4" t="s">
        <v>5574</v>
      </c>
      <c r="H5151" s="4" t="s">
        <v>4638</v>
      </c>
      <c r="I5151" s="10" t="s">
        <v>4</v>
      </c>
      <c r="J5151" s="10" t="s">
        <v>21</v>
      </c>
      <c r="K5151" s="4" t="s">
        <v>184</v>
      </c>
      <c r="L5151" s="4" t="s">
        <v>1533</v>
      </c>
      <c r="M5151" s="4" t="s">
        <v>4883</v>
      </c>
      <c r="N5151" s="4" t="s">
        <v>5686</v>
      </c>
      <c r="O5151" s="4" t="s">
        <v>5715</v>
      </c>
      <c r="P5151" s="11">
        <v>43009</v>
      </c>
      <c r="Q5151" s="11">
        <v>43131</v>
      </c>
      <c r="R5151" s="52"/>
      <c r="S5151" s="52">
        <v>16</v>
      </c>
      <c r="T5151" s="155">
        <v>12</v>
      </c>
      <c r="U5151" s="155">
        <v>4</v>
      </c>
      <c r="V5151" s="155">
        <v>4</v>
      </c>
      <c r="W5151" s="155">
        <v>12</v>
      </c>
      <c r="X5151" s="155">
        <v>0</v>
      </c>
      <c r="Y5151" s="155">
        <v>0</v>
      </c>
      <c r="Z5151" s="155">
        <v>0</v>
      </c>
      <c r="AA5151" s="156"/>
      <c r="AB5151" s="156"/>
      <c r="AC5151" s="157"/>
      <c r="AD5151" s="4"/>
      <c r="AE5151" s="131">
        <f>INDEX(Where!$B$2:$B$8,MATCH('4W'!I5151,DivisionList,0))</f>
        <v>20</v>
      </c>
      <c r="AF5151" s="131">
        <f>INDEX(Where!$F$2:$F$65,MATCH('4W'!J5151,DistrictList,0))</f>
        <v>2022</v>
      </c>
      <c r="AG5151" s="131">
        <f>IF(K5151&lt;&gt;"",INDEX(Where!$K$2:$K$545,MATCH('4W'!K5151,UpazilaList,0)),"")</f>
        <v>202294</v>
      </c>
      <c r="AH5151" s="141">
        <f t="array" ref="AH5151">IF(L5151&lt;&gt;"",INDEX(Where!$Q$2:$Q$5167,MATCH('4W'!K5151&amp;'4W'!L5151,Where!$O$2:$O$5167&amp;Where!$P$2:$P$5167,0)),"")</f>
        <v>20229479</v>
      </c>
      <c r="AI5151" s="198" t="str">
        <f>IF(Table1[[#This Row],[SSID]]="", "..", Table1[[#This Row],[District]]&amp;", "&amp;Table1[[#This Row],[Upazila]]&amp;", "&amp;Table1[[#This Row],[Union]]&amp;", "&amp;Table1[[#This Row],[Location Camp]])</f>
        <v>Cox's Bazar, Ukhia, Palong Khali, Camp 10</v>
      </c>
    </row>
    <row r="5152" spans="1:35" x14ac:dyDescent="0.35">
      <c r="A5152" s="67">
        <v>161</v>
      </c>
      <c r="B5152" s="4" t="s">
        <v>4673</v>
      </c>
      <c r="C5152" s="4" t="s">
        <v>5412</v>
      </c>
      <c r="D5152" s="4" t="s">
        <v>4673</v>
      </c>
      <c r="E5152" s="4" t="s">
        <v>6551</v>
      </c>
      <c r="F5152" s="4" t="s">
        <v>5574</v>
      </c>
      <c r="G5152" s="4" t="s">
        <v>5574</v>
      </c>
      <c r="H5152" s="4" t="s">
        <v>4637</v>
      </c>
      <c r="I5152" s="10" t="s">
        <v>4</v>
      </c>
      <c r="J5152" s="10" t="s">
        <v>21</v>
      </c>
      <c r="K5152" s="4" t="s">
        <v>184</v>
      </c>
      <c r="L5152" s="4" t="s">
        <v>1533</v>
      </c>
      <c r="M5152" s="4" t="s">
        <v>4883</v>
      </c>
      <c r="N5152" s="4" t="s">
        <v>5686</v>
      </c>
      <c r="O5152" s="4" t="s">
        <v>5715</v>
      </c>
      <c r="P5152" s="11">
        <v>43060</v>
      </c>
      <c r="Q5152" s="11">
        <v>43424</v>
      </c>
      <c r="R5152" s="52"/>
      <c r="S5152" s="52">
        <v>154</v>
      </c>
      <c r="T5152" s="155">
        <v>21</v>
      </c>
      <c r="U5152" s="155">
        <v>133</v>
      </c>
      <c r="V5152" s="155">
        <v>133</v>
      </c>
      <c r="W5152" s="155">
        <v>21</v>
      </c>
      <c r="X5152" s="155">
        <v>0</v>
      </c>
      <c r="Y5152" s="155">
        <v>0</v>
      </c>
      <c r="Z5152" s="155">
        <v>0</v>
      </c>
      <c r="AA5152" s="156"/>
      <c r="AB5152" s="156"/>
      <c r="AC5152" s="157"/>
      <c r="AD5152" s="4"/>
      <c r="AE5152" s="131">
        <f>INDEX(Where!$B$2:$B$8,MATCH('4W'!I5152,DivisionList,0))</f>
        <v>20</v>
      </c>
      <c r="AF5152" s="131">
        <f>INDEX(Where!$F$2:$F$65,MATCH('4W'!J5152,DistrictList,0))</f>
        <v>2022</v>
      </c>
      <c r="AG5152" s="131">
        <f>IF(K5152&lt;&gt;"",INDEX(Where!$K$2:$K$545,MATCH('4W'!K5152,UpazilaList,0)),"")</f>
        <v>202294</v>
      </c>
      <c r="AH5152" s="141">
        <f t="array" ref="AH5152">IF(L5152&lt;&gt;"",INDEX(Where!$Q$2:$Q$5167,MATCH('4W'!K5152&amp;'4W'!L5152,Where!$O$2:$O$5167&amp;Where!$P$2:$P$5167,0)),"")</f>
        <v>20229479</v>
      </c>
      <c r="AI5152" s="198" t="str">
        <f>IF(Table1[[#This Row],[SSID]]="", "..", Table1[[#This Row],[District]]&amp;", "&amp;Table1[[#This Row],[Upazila]]&amp;", "&amp;Table1[[#This Row],[Union]]&amp;", "&amp;Table1[[#This Row],[Location Camp]])</f>
        <v>Cox's Bazar, Ukhia, Palong Khali, Camp 10</v>
      </c>
    </row>
    <row r="5153" spans="1:35" x14ac:dyDescent="0.35">
      <c r="A5153" s="67">
        <v>258</v>
      </c>
      <c r="B5153" s="130" t="s">
        <v>4642</v>
      </c>
      <c r="C5153" s="130" t="s">
        <v>5786</v>
      </c>
      <c r="D5153" s="130" t="s">
        <v>6053</v>
      </c>
      <c r="E5153" s="130" t="s">
        <v>4692</v>
      </c>
      <c r="F5153" s="130" t="s">
        <v>4695</v>
      </c>
      <c r="G5153" s="130" t="s">
        <v>5835</v>
      </c>
      <c r="H5153" s="130" t="s">
        <v>4638</v>
      </c>
      <c r="I5153" s="131" t="s">
        <v>4</v>
      </c>
      <c r="J5153" s="131" t="s">
        <v>21</v>
      </c>
      <c r="K5153" s="130" t="s">
        <v>184</v>
      </c>
      <c r="L5153" s="130" t="s">
        <v>1533</v>
      </c>
      <c r="M5153" s="130" t="s">
        <v>4883</v>
      </c>
      <c r="N5153" s="130" t="s">
        <v>5686</v>
      </c>
      <c r="O5153" s="130" t="s">
        <v>5715</v>
      </c>
      <c r="P5153" s="132">
        <v>43130</v>
      </c>
      <c r="Q5153" s="132">
        <v>43130</v>
      </c>
      <c r="R5153" s="133">
        <v>1</v>
      </c>
      <c r="S5153" s="133">
        <v>5</v>
      </c>
      <c r="T5153" s="135"/>
      <c r="U5153" s="135"/>
      <c r="V5153" s="135"/>
      <c r="W5153" s="135"/>
      <c r="X5153" s="135"/>
      <c r="Y5153" s="135"/>
      <c r="Z5153" s="135"/>
      <c r="AA5153" s="137"/>
      <c r="AB5153" s="137"/>
      <c r="AC5153" s="139"/>
      <c r="AD5153" s="140"/>
      <c r="AE5153" s="131">
        <f>INDEX(Where!$B$2:$B$8,MATCH('4W'!I5153,DivisionList,0))</f>
        <v>20</v>
      </c>
      <c r="AF5153" s="131">
        <f>INDEX(Where!$F$2:$F$65,MATCH('4W'!J5153,DistrictList,0))</f>
        <v>2022</v>
      </c>
      <c r="AG5153" s="131">
        <f>IF(K5153&lt;&gt;"",INDEX(Where!$K$2:$K$545,MATCH('4W'!K5153,UpazilaList,0)),"")</f>
        <v>202294</v>
      </c>
      <c r="AH5153" s="141">
        <f t="array" ref="AH5153">IF(L5153&lt;&gt;"",INDEX(Where!$Q$2:$Q$5167,MATCH('4W'!K5153&amp;'4W'!L5153,Where!$O$2:$O$5167&amp;Where!$P$2:$P$5167,0)),"")</f>
        <v>20229479</v>
      </c>
      <c r="AI5153" s="198" t="str">
        <f>IF(Table1[[#This Row],[SSID]]="", "..", Table1[[#This Row],[District]]&amp;", "&amp;Table1[[#This Row],[Upazila]]&amp;", "&amp;Table1[[#This Row],[Union]]&amp;", "&amp;Table1[[#This Row],[Location Camp]])</f>
        <v>Cox's Bazar, Ukhia, Palong Khali, Camp 10</v>
      </c>
    </row>
    <row r="5154" spans="1:35" x14ac:dyDescent="0.35">
      <c r="A5154" s="67">
        <v>259</v>
      </c>
      <c r="B5154" s="130" t="s">
        <v>4642</v>
      </c>
      <c r="C5154" s="130" t="s">
        <v>5786</v>
      </c>
      <c r="D5154" s="130" t="s">
        <v>6053</v>
      </c>
      <c r="E5154" s="130" t="s">
        <v>4692</v>
      </c>
      <c r="F5154" s="130" t="s">
        <v>4695</v>
      </c>
      <c r="G5154" s="130" t="s">
        <v>5835</v>
      </c>
      <c r="H5154" s="130" t="s">
        <v>4638</v>
      </c>
      <c r="I5154" s="131" t="s">
        <v>4</v>
      </c>
      <c r="J5154" s="131" t="s">
        <v>21</v>
      </c>
      <c r="K5154" s="130" t="s">
        <v>184</v>
      </c>
      <c r="L5154" s="130" t="s">
        <v>1533</v>
      </c>
      <c r="M5154" s="130" t="s">
        <v>4883</v>
      </c>
      <c r="N5154" s="130" t="s">
        <v>5686</v>
      </c>
      <c r="O5154" s="130" t="s">
        <v>5715</v>
      </c>
      <c r="P5154" s="132">
        <v>43133</v>
      </c>
      <c r="Q5154" s="132">
        <v>43133</v>
      </c>
      <c r="R5154" s="133">
        <v>1</v>
      </c>
      <c r="S5154" s="133">
        <v>5</v>
      </c>
      <c r="T5154" s="135"/>
      <c r="U5154" s="135"/>
      <c r="V5154" s="135"/>
      <c r="W5154" s="135"/>
      <c r="X5154" s="135"/>
      <c r="Y5154" s="135"/>
      <c r="Z5154" s="135"/>
      <c r="AA5154" s="137"/>
      <c r="AB5154" s="137"/>
      <c r="AC5154" s="139"/>
      <c r="AD5154" s="140"/>
      <c r="AE5154" s="131">
        <f>INDEX(Where!$B$2:$B$8,MATCH('4W'!I5154,DivisionList,0))</f>
        <v>20</v>
      </c>
      <c r="AF5154" s="131">
        <f>INDEX(Where!$F$2:$F$65,MATCH('4W'!J5154,DistrictList,0))</f>
        <v>2022</v>
      </c>
      <c r="AG5154" s="131">
        <f>IF(K5154&lt;&gt;"",INDEX(Where!$K$2:$K$545,MATCH('4W'!K5154,UpazilaList,0)),"")</f>
        <v>202294</v>
      </c>
      <c r="AH5154" s="141">
        <f t="array" ref="AH5154">IF(L5154&lt;&gt;"",INDEX(Where!$Q$2:$Q$5167,MATCH('4W'!K5154&amp;'4W'!L5154,Where!$O$2:$O$5167&amp;Where!$P$2:$P$5167,0)),"")</f>
        <v>20229479</v>
      </c>
      <c r="AI5154" s="198" t="str">
        <f>IF(Table1[[#This Row],[SSID]]="", "..", Table1[[#This Row],[District]]&amp;", "&amp;Table1[[#This Row],[Upazila]]&amp;", "&amp;Table1[[#This Row],[Union]]&amp;", "&amp;Table1[[#This Row],[Location Camp]])</f>
        <v>Cox's Bazar, Ukhia, Palong Khali, Camp 10</v>
      </c>
    </row>
    <row r="5155" spans="1:35" x14ac:dyDescent="0.35">
      <c r="A5155" s="67">
        <v>260</v>
      </c>
      <c r="B5155" s="130" t="s">
        <v>4642</v>
      </c>
      <c r="C5155" s="130" t="s">
        <v>5786</v>
      </c>
      <c r="D5155" s="130" t="s">
        <v>6053</v>
      </c>
      <c r="E5155" s="130" t="s">
        <v>4692</v>
      </c>
      <c r="F5155" s="130" t="s">
        <v>4695</v>
      </c>
      <c r="G5155" s="130" t="s">
        <v>5835</v>
      </c>
      <c r="H5155" s="130" t="s">
        <v>4638</v>
      </c>
      <c r="I5155" s="131" t="s">
        <v>4</v>
      </c>
      <c r="J5155" s="131" t="s">
        <v>21</v>
      </c>
      <c r="K5155" s="130" t="s">
        <v>184</v>
      </c>
      <c r="L5155" s="130" t="s">
        <v>1533</v>
      </c>
      <c r="M5155" s="130" t="s">
        <v>4883</v>
      </c>
      <c r="N5155" s="130" t="s">
        <v>5686</v>
      </c>
      <c r="O5155" s="130" t="s">
        <v>5715</v>
      </c>
      <c r="P5155" s="132">
        <v>43134</v>
      </c>
      <c r="Q5155" s="132">
        <v>43134</v>
      </c>
      <c r="R5155" s="133">
        <v>111</v>
      </c>
      <c r="S5155" s="133">
        <v>555</v>
      </c>
      <c r="T5155" s="135"/>
      <c r="U5155" s="135"/>
      <c r="V5155" s="135"/>
      <c r="W5155" s="135"/>
      <c r="X5155" s="135"/>
      <c r="Y5155" s="135"/>
      <c r="Z5155" s="135"/>
      <c r="AA5155" s="137"/>
      <c r="AB5155" s="137"/>
      <c r="AC5155" s="139"/>
      <c r="AD5155" s="140"/>
      <c r="AE5155" s="131">
        <f>INDEX(Where!$B$2:$B$8,MATCH('4W'!I5155,DivisionList,0))</f>
        <v>20</v>
      </c>
      <c r="AF5155" s="131">
        <f>INDEX(Where!$F$2:$F$65,MATCH('4W'!J5155,DistrictList,0))</f>
        <v>2022</v>
      </c>
      <c r="AG5155" s="131">
        <f>IF(K5155&lt;&gt;"",INDEX(Where!$K$2:$K$545,MATCH('4W'!K5155,UpazilaList,0)),"")</f>
        <v>202294</v>
      </c>
      <c r="AH5155" s="141">
        <f t="array" ref="AH5155">IF(L5155&lt;&gt;"",INDEX(Where!$Q$2:$Q$5167,MATCH('4W'!K5155&amp;'4W'!L5155,Where!$O$2:$O$5167&amp;Where!$P$2:$P$5167,0)),"")</f>
        <v>20229479</v>
      </c>
      <c r="AI5155" s="198" t="str">
        <f>IF(Table1[[#This Row],[SSID]]="", "..", Table1[[#This Row],[District]]&amp;", "&amp;Table1[[#This Row],[Upazila]]&amp;", "&amp;Table1[[#This Row],[Union]]&amp;", "&amp;Table1[[#This Row],[Location Camp]])</f>
        <v>Cox's Bazar, Ukhia, Palong Khali, Camp 10</v>
      </c>
    </row>
    <row r="5156" spans="1:35" x14ac:dyDescent="0.35">
      <c r="A5156" s="67">
        <v>261</v>
      </c>
      <c r="B5156" s="130" t="s">
        <v>4642</v>
      </c>
      <c r="C5156" s="130" t="s">
        <v>5786</v>
      </c>
      <c r="D5156" s="130" t="s">
        <v>6053</v>
      </c>
      <c r="E5156" s="130" t="s">
        <v>4692</v>
      </c>
      <c r="F5156" s="130" t="s">
        <v>4695</v>
      </c>
      <c r="G5156" s="130" t="s">
        <v>5835</v>
      </c>
      <c r="H5156" s="130" t="s">
        <v>4638</v>
      </c>
      <c r="I5156" s="131" t="s">
        <v>4</v>
      </c>
      <c r="J5156" s="131" t="s">
        <v>21</v>
      </c>
      <c r="K5156" s="130" t="s">
        <v>184</v>
      </c>
      <c r="L5156" s="130" t="s">
        <v>1533</v>
      </c>
      <c r="M5156" s="130" t="s">
        <v>4883</v>
      </c>
      <c r="N5156" s="130" t="s">
        <v>5686</v>
      </c>
      <c r="O5156" s="130" t="s">
        <v>5715</v>
      </c>
      <c r="P5156" s="132">
        <v>43135</v>
      </c>
      <c r="Q5156" s="132">
        <v>43135</v>
      </c>
      <c r="R5156" s="133">
        <v>100</v>
      </c>
      <c r="S5156" s="133">
        <v>500</v>
      </c>
      <c r="T5156" s="135"/>
      <c r="U5156" s="135"/>
      <c r="V5156" s="135"/>
      <c r="W5156" s="135"/>
      <c r="X5156" s="135"/>
      <c r="Y5156" s="135"/>
      <c r="Z5156" s="135"/>
      <c r="AA5156" s="137"/>
      <c r="AB5156" s="137"/>
      <c r="AC5156" s="139"/>
      <c r="AD5156" s="140"/>
      <c r="AE5156" s="131">
        <f>INDEX(Where!$B$2:$B$8,MATCH('4W'!I5156,DivisionList,0))</f>
        <v>20</v>
      </c>
      <c r="AF5156" s="131">
        <f>INDEX(Where!$F$2:$F$65,MATCH('4W'!J5156,DistrictList,0))</f>
        <v>2022</v>
      </c>
      <c r="AG5156" s="131">
        <f>IF(K5156&lt;&gt;"",INDEX(Where!$K$2:$K$545,MATCH('4W'!K5156,UpazilaList,0)),"")</f>
        <v>202294</v>
      </c>
      <c r="AH5156" s="141">
        <f t="array" ref="AH5156">IF(L5156&lt;&gt;"",INDEX(Where!$Q$2:$Q$5167,MATCH('4W'!K5156&amp;'4W'!L5156,Where!$O$2:$O$5167&amp;Where!$P$2:$P$5167,0)),"")</f>
        <v>20229479</v>
      </c>
      <c r="AI5156" s="198" t="str">
        <f>IF(Table1[[#This Row],[SSID]]="", "..", Table1[[#This Row],[District]]&amp;", "&amp;Table1[[#This Row],[Upazila]]&amp;", "&amp;Table1[[#This Row],[Union]]&amp;", "&amp;Table1[[#This Row],[Location Camp]])</f>
        <v>Cox's Bazar, Ukhia, Palong Khali, Camp 10</v>
      </c>
    </row>
    <row r="5157" spans="1:35" x14ac:dyDescent="0.35">
      <c r="A5157" s="67">
        <v>262</v>
      </c>
      <c r="B5157" s="130" t="s">
        <v>4642</v>
      </c>
      <c r="C5157" s="130" t="s">
        <v>5786</v>
      </c>
      <c r="D5157" s="130" t="s">
        <v>6053</v>
      </c>
      <c r="E5157" s="130" t="s">
        <v>4692</v>
      </c>
      <c r="F5157" s="130" t="s">
        <v>4695</v>
      </c>
      <c r="G5157" s="130" t="s">
        <v>5835</v>
      </c>
      <c r="H5157" s="130" t="s">
        <v>4638</v>
      </c>
      <c r="I5157" s="131" t="s">
        <v>4</v>
      </c>
      <c r="J5157" s="131" t="s">
        <v>21</v>
      </c>
      <c r="K5157" s="130" t="s">
        <v>184</v>
      </c>
      <c r="L5157" s="130" t="s">
        <v>1533</v>
      </c>
      <c r="M5157" s="130" t="s">
        <v>4883</v>
      </c>
      <c r="N5157" s="130" t="s">
        <v>5686</v>
      </c>
      <c r="O5157" s="130" t="s">
        <v>5715</v>
      </c>
      <c r="P5157" s="132">
        <v>43136</v>
      </c>
      <c r="Q5157" s="132">
        <v>43136</v>
      </c>
      <c r="R5157" s="133">
        <v>75</v>
      </c>
      <c r="S5157" s="133">
        <v>375</v>
      </c>
      <c r="T5157" s="135"/>
      <c r="U5157" s="135"/>
      <c r="V5157" s="135"/>
      <c r="W5157" s="135"/>
      <c r="X5157" s="135"/>
      <c r="Y5157" s="135"/>
      <c r="Z5157" s="135"/>
      <c r="AA5157" s="137"/>
      <c r="AB5157" s="137"/>
      <c r="AC5157" s="139"/>
      <c r="AD5157" s="140"/>
      <c r="AE5157" s="131">
        <f>INDEX(Where!$B$2:$B$8,MATCH('4W'!I5157,DivisionList,0))</f>
        <v>20</v>
      </c>
      <c r="AF5157" s="131">
        <f>INDEX(Where!$F$2:$F$65,MATCH('4W'!J5157,DistrictList,0))</f>
        <v>2022</v>
      </c>
      <c r="AG5157" s="131">
        <f>IF(K5157&lt;&gt;"",INDEX(Where!$K$2:$K$545,MATCH('4W'!K5157,UpazilaList,0)),"")</f>
        <v>202294</v>
      </c>
      <c r="AH5157" s="141">
        <f t="array" ref="AH5157">IF(L5157&lt;&gt;"",INDEX(Where!$Q$2:$Q$5167,MATCH('4W'!K5157&amp;'4W'!L5157,Where!$O$2:$O$5167&amp;Where!$P$2:$P$5167,0)),"")</f>
        <v>20229479</v>
      </c>
      <c r="AI5157" s="198" t="str">
        <f>IF(Table1[[#This Row],[SSID]]="", "..", Table1[[#This Row],[District]]&amp;", "&amp;Table1[[#This Row],[Upazila]]&amp;", "&amp;Table1[[#This Row],[Union]]&amp;", "&amp;Table1[[#This Row],[Location Camp]])</f>
        <v>Cox's Bazar, Ukhia, Palong Khali, Camp 10</v>
      </c>
    </row>
    <row r="5158" spans="1:35" x14ac:dyDescent="0.35">
      <c r="A5158" s="67">
        <v>263</v>
      </c>
      <c r="B5158" s="130" t="s">
        <v>4642</v>
      </c>
      <c r="C5158" s="130" t="s">
        <v>5786</v>
      </c>
      <c r="D5158" s="130" t="s">
        <v>6053</v>
      </c>
      <c r="E5158" s="130" t="s">
        <v>4692</v>
      </c>
      <c r="F5158" s="130" t="s">
        <v>4695</v>
      </c>
      <c r="G5158" s="130" t="s">
        <v>5835</v>
      </c>
      <c r="H5158" s="130" t="s">
        <v>4638</v>
      </c>
      <c r="I5158" s="131" t="s">
        <v>4</v>
      </c>
      <c r="J5158" s="131" t="s">
        <v>21</v>
      </c>
      <c r="K5158" s="130" t="s">
        <v>184</v>
      </c>
      <c r="L5158" s="130" t="s">
        <v>1533</v>
      </c>
      <c r="M5158" s="130" t="s">
        <v>4883</v>
      </c>
      <c r="N5158" s="130" t="s">
        <v>5686</v>
      </c>
      <c r="O5158" s="130" t="s">
        <v>5715</v>
      </c>
      <c r="P5158" s="132">
        <v>43137</v>
      </c>
      <c r="Q5158" s="132">
        <v>43137</v>
      </c>
      <c r="R5158" s="133">
        <v>212</v>
      </c>
      <c r="S5158" s="133">
        <v>1060</v>
      </c>
      <c r="T5158" s="135"/>
      <c r="U5158" s="135"/>
      <c r="V5158" s="135"/>
      <c r="W5158" s="135"/>
      <c r="X5158" s="135"/>
      <c r="Y5158" s="135"/>
      <c r="Z5158" s="135"/>
      <c r="AA5158" s="137"/>
      <c r="AB5158" s="137"/>
      <c r="AC5158" s="139"/>
      <c r="AD5158" s="140"/>
      <c r="AE5158" s="131">
        <f>INDEX(Where!$B$2:$B$8,MATCH('4W'!I5158,DivisionList,0))</f>
        <v>20</v>
      </c>
      <c r="AF5158" s="131">
        <f>INDEX(Where!$F$2:$F$65,MATCH('4W'!J5158,DistrictList,0))</f>
        <v>2022</v>
      </c>
      <c r="AG5158" s="131">
        <f>IF(K5158&lt;&gt;"",INDEX(Where!$K$2:$K$545,MATCH('4W'!K5158,UpazilaList,0)),"")</f>
        <v>202294</v>
      </c>
      <c r="AH5158" s="141">
        <f t="array" ref="AH5158">IF(L5158&lt;&gt;"",INDEX(Where!$Q$2:$Q$5167,MATCH('4W'!K5158&amp;'4W'!L5158,Where!$O$2:$O$5167&amp;Where!$P$2:$P$5167,0)),"")</f>
        <v>20229479</v>
      </c>
      <c r="AI5158" s="198" t="str">
        <f>IF(Table1[[#This Row],[SSID]]="", "..", Table1[[#This Row],[District]]&amp;", "&amp;Table1[[#This Row],[Upazila]]&amp;", "&amp;Table1[[#This Row],[Union]]&amp;", "&amp;Table1[[#This Row],[Location Camp]])</f>
        <v>Cox's Bazar, Ukhia, Palong Khali, Camp 10</v>
      </c>
    </row>
    <row r="5159" spans="1:35" x14ac:dyDescent="0.35">
      <c r="A5159" s="67">
        <v>264</v>
      </c>
      <c r="B5159" s="130" t="s">
        <v>4642</v>
      </c>
      <c r="C5159" s="130" t="s">
        <v>5786</v>
      </c>
      <c r="D5159" s="130" t="s">
        <v>6053</v>
      </c>
      <c r="E5159" s="130" t="s">
        <v>4692</v>
      </c>
      <c r="F5159" s="130" t="s">
        <v>4695</v>
      </c>
      <c r="G5159" s="130" t="s">
        <v>5835</v>
      </c>
      <c r="H5159" s="130" t="s">
        <v>4638</v>
      </c>
      <c r="I5159" s="131" t="s">
        <v>4</v>
      </c>
      <c r="J5159" s="131" t="s">
        <v>21</v>
      </c>
      <c r="K5159" s="130" t="s">
        <v>184</v>
      </c>
      <c r="L5159" s="130" t="s">
        <v>1533</v>
      </c>
      <c r="M5159" s="130" t="s">
        <v>4883</v>
      </c>
      <c r="N5159" s="130" t="s">
        <v>5686</v>
      </c>
      <c r="O5159" s="130" t="s">
        <v>5715</v>
      </c>
      <c r="P5159" s="132">
        <v>43138</v>
      </c>
      <c r="Q5159" s="132">
        <v>43138</v>
      </c>
      <c r="R5159" s="133">
        <v>134</v>
      </c>
      <c r="S5159" s="133">
        <v>670</v>
      </c>
      <c r="T5159" s="135"/>
      <c r="U5159" s="135"/>
      <c r="V5159" s="135"/>
      <c r="W5159" s="135"/>
      <c r="X5159" s="135"/>
      <c r="Y5159" s="135"/>
      <c r="Z5159" s="135"/>
      <c r="AA5159" s="137"/>
      <c r="AB5159" s="137"/>
      <c r="AC5159" s="139"/>
      <c r="AD5159" s="140"/>
      <c r="AE5159" s="131">
        <f>INDEX(Where!$B$2:$B$8,MATCH('4W'!I5159,DivisionList,0))</f>
        <v>20</v>
      </c>
      <c r="AF5159" s="131">
        <f>INDEX(Where!$F$2:$F$65,MATCH('4W'!J5159,DistrictList,0))</f>
        <v>2022</v>
      </c>
      <c r="AG5159" s="131">
        <f>IF(K5159&lt;&gt;"",INDEX(Where!$K$2:$K$545,MATCH('4W'!K5159,UpazilaList,0)),"")</f>
        <v>202294</v>
      </c>
      <c r="AH5159" s="141">
        <f t="array" ref="AH5159">IF(L5159&lt;&gt;"",INDEX(Where!$Q$2:$Q$5167,MATCH('4W'!K5159&amp;'4W'!L5159,Where!$O$2:$O$5167&amp;Where!$P$2:$P$5167,0)),"")</f>
        <v>20229479</v>
      </c>
      <c r="AI5159" s="198" t="str">
        <f>IF(Table1[[#This Row],[SSID]]="", "..", Table1[[#This Row],[District]]&amp;", "&amp;Table1[[#This Row],[Upazila]]&amp;", "&amp;Table1[[#This Row],[Union]]&amp;", "&amp;Table1[[#This Row],[Location Camp]])</f>
        <v>Cox's Bazar, Ukhia, Palong Khali, Camp 10</v>
      </c>
    </row>
    <row r="5160" spans="1:35" x14ac:dyDescent="0.35">
      <c r="A5160" s="67">
        <v>265</v>
      </c>
      <c r="B5160" s="130" t="s">
        <v>4642</v>
      </c>
      <c r="C5160" s="130" t="s">
        <v>5786</v>
      </c>
      <c r="D5160" s="130" t="s">
        <v>6053</v>
      </c>
      <c r="E5160" s="130" t="s">
        <v>4692</v>
      </c>
      <c r="F5160" s="130" t="s">
        <v>4695</v>
      </c>
      <c r="G5160" s="130" t="s">
        <v>5835</v>
      </c>
      <c r="H5160" s="130" t="s">
        <v>4638</v>
      </c>
      <c r="I5160" s="131" t="s">
        <v>4</v>
      </c>
      <c r="J5160" s="131" t="s">
        <v>21</v>
      </c>
      <c r="K5160" s="130" t="s">
        <v>184</v>
      </c>
      <c r="L5160" s="130" t="s">
        <v>1533</v>
      </c>
      <c r="M5160" s="130" t="s">
        <v>4883</v>
      </c>
      <c r="N5160" s="130" t="s">
        <v>5686</v>
      </c>
      <c r="O5160" s="130" t="s">
        <v>5715</v>
      </c>
      <c r="P5160" s="132">
        <v>43141</v>
      </c>
      <c r="Q5160" s="132">
        <v>43141</v>
      </c>
      <c r="R5160" s="133">
        <v>183</v>
      </c>
      <c r="S5160" s="133">
        <v>915</v>
      </c>
      <c r="T5160" s="135"/>
      <c r="U5160" s="135"/>
      <c r="V5160" s="135"/>
      <c r="W5160" s="135"/>
      <c r="X5160" s="135"/>
      <c r="Y5160" s="135"/>
      <c r="Z5160" s="135"/>
      <c r="AA5160" s="137"/>
      <c r="AB5160" s="137"/>
      <c r="AC5160" s="139"/>
      <c r="AD5160" s="140"/>
      <c r="AE5160" s="131">
        <f>INDEX(Where!$B$2:$B$8,MATCH('4W'!I5160,DivisionList,0))</f>
        <v>20</v>
      </c>
      <c r="AF5160" s="131">
        <f>INDEX(Where!$F$2:$F$65,MATCH('4W'!J5160,DistrictList,0))</f>
        <v>2022</v>
      </c>
      <c r="AG5160" s="131">
        <f>IF(K5160&lt;&gt;"",INDEX(Where!$K$2:$K$545,MATCH('4W'!K5160,UpazilaList,0)),"")</f>
        <v>202294</v>
      </c>
      <c r="AH5160" s="141">
        <f t="array" ref="AH5160">IF(L5160&lt;&gt;"",INDEX(Where!$Q$2:$Q$5167,MATCH('4W'!K5160&amp;'4W'!L5160,Where!$O$2:$O$5167&amp;Where!$P$2:$P$5167,0)),"")</f>
        <v>20229479</v>
      </c>
      <c r="AI5160" s="198" t="str">
        <f>IF(Table1[[#This Row],[SSID]]="", "..", Table1[[#This Row],[District]]&amp;", "&amp;Table1[[#This Row],[Upazila]]&amp;", "&amp;Table1[[#This Row],[Union]]&amp;", "&amp;Table1[[#This Row],[Location Camp]])</f>
        <v>Cox's Bazar, Ukhia, Palong Khali, Camp 10</v>
      </c>
    </row>
    <row r="5161" spans="1:35" x14ac:dyDescent="0.35">
      <c r="A5161" s="67">
        <v>266</v>
      </c>
      <c r="B5161" s="130" t="s">
        <v>4642</v>
      </c>
      <c r="C5161" s="130" t="s">
        <v>5786</v>
      </c>
      <c r="D5161" s="130" t="s">
        <v>6053</v>
      </c>
      <c r="E5161" s="130" t="s">
        <v>4692</v>
      </c>
      <c r="F5161" s="130" t="s">
        <v>4695</v>
      </c>
      <c r="G5161" s="130" t="s">
        <v>5835</v>
      </c>
      <c r="H5161" s="130" t="s">
        <v>4638</v>
      </c>
      <c r="I5161" s="131" t="s">
        <v>4</v>
      </c>
      <c r="J5161" s="131" t="s">
        <v>21</v>
      </c>
      <c r="K5161" s="130" t="s">
        <v>184</v>
      </c>
      <c r="L5161" s="130" t="s">
        <v>1533</v>
      </c>
      <c r="M5161" s="130" t="s">
        <v>4883</v>
      </c>
      <c r="N5161" s="130" t="s">
        <v>5686</v>
      </c>
      <c r="O5161" s="130" t="s">
        <v>5715</v>
      </c>
      <c r="P5161" s="132">
        <v>43142</v>
      </c>
      <c r="Q5161" s="132">
        <v>43142</v>
      </c>
      <c r="R5161" s="133">
        <v>232</v>
      </c>
      <c r="S5161" s="133">
        <v>1160</v>
      </c>
      <c r="T5161" s="135"/>
      <c r="U5161" s="135"/>
      <c r="V5161" s="135"/>
      <c r="W5161" s="135"/>
      <c r="X5161" s="135"/>
      <c r="Y5161" s="135"/>
      <c r="Z5161" s="135"/>
      <c r="AA5161" s="137"/>
      <c r="AB5161" s="137"/>
      <c r="AC5161" s="139"/>
      <c r="AD5161" s="140"/>
      <c r="AE5161" s="131">
        <f>INDEX(Where!$B$2:$B$8,MATCH('4W'!I5161,DivisionList,0))</f>
        <v>20</v>
      </c>
      <c r="AF5161" s="131">
        <f>INDEX(Where!$F$2:$F$65,MATCH('4W'!J5161,DistrictList,0))</f>
        <v>2022</v>
      </c>
      <c r="AG5161" s="131">
        <f>IF(K5161&lt;&gt;"",INDEX(Where!$K$2:$K$545,MATCH('4W'!K5161,UpazilaList,0)),"")</f>
        <v>202294</v>
      </c>
      <c r="AH5161" s="141">
        <f t="array" ref="AH5161">IF(L5161&lt;&gt;"",INDEX(Where!$Q$2:$Q$5167,MATCH('4W'!K5161&amp;'4W'!L5161,Where!$O$2:$O$5167&amp;Where!$P$2:$P$5167,0)),"")</f>
        <v>20229479</v>
      </c>
      <c r="AI5161" s="198" t="str">
        <f>IF(Table1[[#This Row],[SSID]]="", "..", Table1[[#This Row],[District]]&amp;", "&amp;Table1[[#This Row],[Upazila]]&amp;", "&amp;Table1[[#This Row],[Union]]&amp;", "&amp;Table1[[#This Row],[Location Camp]])</f>
        <v>Cox's Bazar, Ukhia, Palong Khali, Camp 10</v>
      </c>
    </row>
    <row r="5162" spans="1:35" x14ac:dyDescent="0.35">
      <c r="A5162" s="67">
        <v>267</v>
      </c>
      <c r="B5162" s="130" t="s">
        <v>4642</v>
      </c>
      <c r="C5162" s="130" t="s">
        <v>5786</v>
      </c>
      <c r="D5162" s="130" t="s">
        <v>6053</v>
      </c>
      <c r="E5162" s="130" t="s">
        <v>4692</v>
      </c>
      <c r="F5162" s="130" t="s">
        <v>4695</v>
      </c>
      <c r="G5162" s="130" t="s">
        <v>5835</v>
      </c>
      <c r="H5162" s="130" t="s">
        <v>4638</v>
      </c>
      <c r="I5162" s="131" t="s">
        <v>4</v>
      </c>
      <c r="J5162" s="131" t="s">
        <v>21</v>
      </c>
      <c r="K5162" s="130" t="s">
        <v>184</v>
      </c>
      <c r="L5162" s="130" t="s">
        <v>1533</v>
      </c>
      <c r="M5162" s="130" t="s">
        <v>4883</v>
      </c>
      <c r="N5162" s="130" t="s">
        <v>5686</v>
      </c>
      <c r="O5162" s="130" t="s">
        <v>5715</v>
      </c>
      <c r="P5162" s="132">
        <v>43143</v>
      </c>
      <c r="Q5162" s="132">
        <v>43143</v>
      </c>
      <c r="R5162" s="133">
        <v>206</v>
      </c>
      <c r="S5162" s="133">
        <v>1030</v>
      </c>
      <c r="T5162" s="135"/>
      <c r="U5162" s="135"/>
      <c r="V5162" s="135"/>
      <c r="W5162" s="135"/>
      <c r="X5162" s="135"/>
      <c r="Y5162" s="135"/>
      <c r="Z5162" s="135"/>
      <c r="AA5162" s="137"/>
      <c r="AB5162" s="137"/>
      <c r="AC5162" s="139"/>
      <c r="AD5162" s="140"/>
      <c r="AE5162" s="131">
        <f>INDEX(Where!$B$2:$B$8,MATCH('4W'!I5162,DivisionList,0))</f>
        <v>20</v>
      </c>
      <c r="AF5162" s="131">
        <f>INDEX(Where!$F$2:$F$65,MATCH('4W'!J5162,DistrictList,0))</f>
        <v>2022</v>
      </c>
      <c r="AG5162" s="131">
        <f>IF(K5162&lt;&gt;"",INDEX(Where!$K$2:$K$545,MATCH('4W'!K5162,UpazilaList,0)),"")</f>
        <v>202294</v>
      </c>
      <c r="AH5162" s="141">
        <f t="array" ref="AH5162">IF(L5162&lt;&gt;"",INDEX(Where!$Q$2:$Q$5167,MATCH('4W'!K5162&amp;'4W'!L5162,Where!$O$2:$O$5167&amp;Where!$P$2:$P$5167,0)),"")</f>
        <v>20229479</v>
      </c>
      <c r="AI5162" s="198" t="str">
        <f>IF(Table1[[#This Row],[SSID]]="", "..", Table1[[#This Row],[District]]&amp;", "&amp;Table1[[#This Row],[Upazila]]&amp;", "&amp;Table1[[#This Row],[Union]]&amp;", "&amp;Table1[[#This Row],[Location Camp]])</f>
        <v>Cox's Bazar, Ukhia, Palong Khali, Camp 10</v>
      </c>
    </row>
    <row r="5163" spans="1:35" x14ac:dyDescent="0.35">
      <c r="A5163" s="67">
        <v>268</v>
      </c>
      <c r="B5163" s="130" t="s">
        <v>4642</v>
      </c>
      <c r="C5163" s="130" t="s">
        <v>5786</v>
      </c>
      <c r="D5163" s="130" t="s">
        <v>6053</v>
      </c>
      <c r="E5163" s="130" t="s">
        <v>4692</v>
      </c>
      <c r="F5163" s="130" t="s">
        <v>4695</v>
      </c>
      <c r="G5163" s="130" t="s">
        <v>5835</v>
      </c>
      <c r="H5163" s="130" t="s">
        <v>4638</v>
      </c>
      <c r="I5163" s="131" t="s">
        <v>4</v>
      </c>
      <c r="J5163" s="131" t="s">
        <v>21</v>
      </c>
      <c r="K5163" s="130" t="s">
        <v>184</v>
      </c>
      <c r="L5163" s="130" t="s">
        <v>1533</v>
      </c>
      <c r="M5163" s="130" t="s">
        <v>4883</v>
      </c>
      <c r="N5163" s="130" t="s">
        <v>5686</v>
      </c>
      <c r="O5163" s="130" t="s">
        <v>5715</v>
      </c>
      <c r="P5163" s="132">
        <v>43144</v>
      </c>
      <c r="Q5163" s="132">
        <v>43144</v>
      </c>
      <c r="R5163" s="133">
        <v>250</v>
      </c>
      <c r="S5163" s="133">
        <v>1250</v>
      </c>
      <c r="T5163" s="135"/>
      <c r="U5163" s="135"/>
      <c r="V5163" s="135"/>
      <c r="W5163" s="135"/>
      <c r="X5163" s="135"/>
      <c r="Y5163" s="135"/>
      <c r="Z5163" s="135"/>
      <c r="AA5163" s="137"/>
      <c r="AB5163" s="137"/>
      <c r="AC5163" s="139"/>
      <c r="AD5163" s="140"/>
      <c r="AE5163" s="131">
        <f>INDEX(Where!$B$2:$B$8,MATCH('4W'!I5163,DivisionList,0))</f>
        <v>20</v>
      </c>
      <c r="AF5163" s="131">
        <f>INDEX(Where!$F$2:$F$65,MATCH('4W'!J5163,DistrictList,0))</f>
        <v>2022</v>
      </c>
      <c r="AG5163" s="131">
        <f>IF(K5163&lt;&gt;"",INDEX(Where!$K$2:$K$545,MATCH('4W'!K5163,UpazilaList,0)),"")</f>
        <v>202294</v>
      </c>
      <c r="AH5163" s="141">
        <f t="array" ref="AH5163">IF(L5163&lt;&gt;"",INDEX(Where!$Q$2:$Q$5167,MATCH('4W'!K5163&amp;'4W'!L5163,Where!$O$2:$O$5167&amp;Where!$P$2:$P$5167,0)),"")</f>
        <v>20229479</v>
      </c>
      <c r="AI5163" s="198" t="str">
        <f>IF(Table1[[#This Row],[SSID]]="", "..", Table1[[#This Row],[District]]&amp;", "&amp;Table1[[#This Row],[Upazila]]&amp;", "&amp;Table1[[#This Row],[Union]]&amp;", "&amp;Table1[[#This Row],[Location Camp]])</f>
        <v>Cox's Bazar, Ukhia, Palong Khali, Camp 10</v>
      </c>
    </row>
    <row r="5164" spans="1:35" x14ac:dyDescent="0.35">
      <c r="A5164" s="67">
        <v>269</v>
      </c>
      <c r="B5164" s="130" t="s">
        <v>4642</v>
      </c>
      <c r="C5164" s="130" t="s">
        <v>5786</v>
      </c>
      <c r="D5164" s="130" t="s">
        <v>6053</v>
      </c>
      <c r="E5164" s="130" t="s">
        <v>4692</v>
      </c>
      <c r="F5164" s="130" t="s">
        <v>4695</v>
      </c>
      <c r="G5164" s="130" t="s">
        <v>5835</v>
      </c>
      <c r="H5164" s="130" t="s">
        <v>4638</v>
      </c>
      <c r="I5164" s="131" t="s">
        <v>4</v>
      </c>
      <c r="J5164" s="131" t="s">
        <v>21</v>
      </c>
      <c r="K5164" s="130" t="s">
        <v>184</v>
      </c>
      <c r="L5164" s="130" t="s">
        <v>1533</v>
      </c>
      <c r="M5164" s="130" t="s">
        <v>4883</v>
      </c>
      <c r="N5164" s="130" t="s">
        <v>5686</v>
      </c>
      <c r="O5164" s="130" t="s">
        <v>5715</v>
      </c>
      <c r="P5164" s="132">
        <v>43145</v>
      </c>
      <c r="Q5164" s="132">
        <v>43145</v>
      </c>
      <c r="R5164" s="133">
        <v>252</v>
      </c>
      <c r="S5164" s="133">
        <v>1260</v>
      </c>
      <c r="T5164" s="135"/>
      <c r="U5164" s="135"/>
      <c r="V5164" s="135"/>
      <c r="W5164" s="135"/>
      <c r="X5164" s="135"/>
      <c r="Y5164" s="135"/>
      <c r="Z5164" s="135"/>
      <c r="AA5164" s="137"/>
      <c r="AB5164" s="137"/>
      <c r="AC5164" s="139"/>
      <c r="AD5164" s="140"/>
      <c r="AE5164" s="131">
        <f>INDEX(Where!$B$2:$B$8,MATCH('4W'!I5164,DivisionList,0))</f>
        <v>20</v>
      </c>
      <c r="AF5164" s="131">
        <f>INDEX(Where!$F$2:$F$65,MATCH('4W'!J5164,DistrictList,0))</f>
        <v>2022</v>
      </c>
      <c r="AG5164" s="131">
        <f>IF(K5164&lt;&gt;"",INDEX(Where!$K$2:$K$545,MATCH('4W'!K5164,UpazilaList,0)),"")</f>
        <v>202294</v>
      </c>
      <c r="AH5164" s="141">
        <f t="array" ref="AH5164">IF(L5164&lt;&gt;"",INDEX(Where!$Q$2:$Q$5167,MATCH('4W'!K5164&amp;'4W'!L5164,Where!$O$2:$O$5167&amp;Where!$P$2:$P$5167,0)),"")</f>
        <v>20229479</v>
      </c>
      <c r="AI5164" s="198" t="str">
        <f>IF(Table1[[#This Row],[SSID]]="", "..", Table1[[#This Row],[District]]&amp;", "&amp;Table1[[#This Row],[Upazila]]&amp;", "&amp;Table1[[#This Row],[Union]]&amp;", "&amp;Table1[[#This Row],[Location Camp]])</f>
        <v>Cox's Bazar, Ukhia, Palong Khali, Camp 10</v>
      </c>
    </row>
    <row r="5165" spans="1:35" x14ac:dyDescent="0.35">
      <c r="A5165" s="67">
        <v>270</v>
      </c>
      <c r="B5165" s="130" t="s">
        <v>4642</v>
      </c>
      <c r="C5165" s="130" t="s">
        <v>5786</v>
      </c>
      <c r="D5165" s="130" t="s">
        <v>6053</v>
      </c>
      <c r="E5165" s="130" t="s">
        <v>4692</v>
      </c>
      <c r="F5165" s="130" t="s">
        <v>4695</v>
      </c>
      <c r="G5165" s="130" t="s">
        <v>5835</v>
      </c>
      <c r="H5165" s="130" t="s">
        <v>4638</v>
      </c>
      <c r="I5165" s="131" t="s">
        <v>4</v>
      </c>
      <c r="J5165" s="131" t="s">
        <v>21</v>
      </c>
      <c r="K5165" s="130" t="s">
        <v>184</v>
      </c>
      <c r="L5165" s="130" t="s">
        <v>1533</v>
      </c>
      <c r="M5165" s="130" t="s">
        <v>4883</v>
      </c>
      <c r="N5165" s="130" t="s">
        <v>5686</v>
      </c>
      <c r="O5165" s="130" t="s">
        <v>5715</v>
      </c>
      <c r="P5165" s="132">
        <v>43146</v>
      </c>
      <c r="Q5165" s="132">
        <v>43146</v>
      </c>
      <c r="R5165" s="133">
        <v>295</v>
      </c>
      <c r="S5165" s="133">
        <v>1475</v>
      </c>
      <c r="T5165" s="135"/>
      <c r="U5165" s="135"/>
      <c r="V5165" s="135"/>
      <c r="W5165" s="135"/>
      <c r="X5165" s="135"/>
      <c r="Y5165" s="135"/>
      <c r="Z5165" s="135"/>
      <c r="AA5165" s="137"/>
      <c r="AB5165" s="137"/>
      <c r="AC5165" s="139"/>
      <c r="AD5165" s="140"/>
      <c r="AE5165" s="131">
        <f>INDEX(Where!$B$2:$B$8,MATCH('4W'!I5165,DivisionList,0))</f>
        <v>20</v>
      </c>
      <c r="AF5165" s="131">
        <f>INDEX(Where!$F$2:$F$65,MATCH('4W'!J5165,DistrictList,0))</f>
        <v>2022</v>
      </c>
      <c r="AG5165" s="131">
        <f>IF(K5165&lt;&gt;"",INDEX(Where!$K$2:$K$545,MATCH('4W'!K5165,UpazilaList,0)),"")</f>
        <v>202294</v>
      </c>
      <c r="AH5165" s="141">
        <f t="array" ref="AH5165">IF(L5165&lt;&gt;"",INDEX(Where!$Q$2:$Q$5167,MATCH('4W'!K5165&amp;'4W'!L5165,Where!$O$2:$O$5167&amp;Where!$P$2:$P$5167,0)),"")</f>
        <v>20229479</v>
      </c>
      <c r="AI5165" s="198" t="str">
        <f>IF(Table1[[#This Row],[SSID]]="", "..", Table1[[#This Row],[District]]&amp;", "&amp;Table1[[#This Row],[Upazila]]&amp;", "&amp;Table1[[#This Row],[Union]]&amp;", "&amp;Table1[[#This Row],[Location Camp]])</f>
        <v>Cox's Bazar, Ukhia, Palong Khali, Camp 10</v>
      </c>
    </row>
    <row r="5166" spans="1:35" x14ac:dyDescent="0.35">
      <c r="A5166" s="67">
        <v>271</v>
      </c>
      <c r="B5166" s="130" t="s">
        <v>4642</v>
      </c>
      <c r="C5166" s="130" t="s">
        <v>5786</v>
      </c>
      <c r="D5166" s="130" t="s">
        <v>6053</v>
      </c>
      <c r="E5166" s="130" t="s">
        <v>4692</v>
      </c>
      <c r="F5166" s="130" t="s">
        <v>4695</v>
      </c>
      <c r="G5166" s="130" t="s">
        <v>5835</v>
      </c>
      <c r="H5166" s="130" t="s">
        <v>4638</v>
      </c>
      <c r="I5166" s="131" t="s">
        <v>4</v>
      </c>
      <c r="J5166" s="131" t="s">
        <v>21</v>
      </c>
      <c r="K5166" s="130" t="s">
        <v>184</v>
      </c>
      <c r="L5166" s="130" t="s">
        <v>1533</v>
      </c>
      <c r="M5166" s="130" t="s">
        <v>4883</v>
      </c>
      <c r="N5166" s="130" t="s">
        <v>5686</v>
      </c>
      <c r="O5166" s="130" t="s">
        <v>5715</v>
      </c>
      <c r="P5166" s="132">
        <v>43148</v>
      </c>
      <c r="Q5166" s="132">
        <v>43148</v>
      </c>
      <c r="R5166" s="133">
        <v>323</v>
      </c>
      <c r="S5166" s="133">
        <v>1615</v>
      </c>
      <c r="T5166" s="135"/>
      <c r="U5166" s="135"/>
      <c r="V5166" s="135"/>
      <c r="W5166" s="135"/>
      <c r="X5166" s="135"/>
      <c r="Y5166" s="135"/>
      <c r="Z5166" s="135"/>
      <c r="AA5166" s="137"/>
      <c r="AB5166" s="137"/>
      <c r="AC5166" s="139"/>
      <c r="AD5166" s="140"/>
      <c r="AE5166" s="131">
        <f>INDEX(Where!$B$2:$B$8,MATCH('4W'!I5166,DivisionList,0))</f>
        <v>20</v>
      </c>
      <c r="AF5166" s="131">
        <f>INDEX(Where!$F$2:$F$65,MATCH('4W'!J5166,DistrictList,0))</f>
        <v>2022</v>
      </c>
      <c r="AG5166" s="131">
        <f>IF(K5166&lt;&gt;"",INDEX(Where!$K$2:$K$545,MATCH('4W'!K5166,UpazilaList,0)),"")</f>
        <v>202294</v>
      </c>
      <c r="AH5166" s="141">
        <f t="array" ref="AH5166">IF(L5166&lt;&gt;"",INDEX(Where!$Q$2:$Q$5167,MATCH('4W'!K5166&amp;'4W'!L5166,Where!$O$2:$O$5167&amp;Where!$P$2:$P$5167,0)),"")</f>
        <v>20229479</v>
      </c>
      <c r="AI5166" s="198" t="str">
        <f>IF(Table1[[#This Row],[SSID]]="", "..", Table1[[#This Row],[District]]&amp;", "&amp;Table1[[#This Row],[Upazila]]&amp;", "&amp;Table1[[#This Row],[Union]]&amp;", "&amp;Table1[[#This Row],[Location Camp]])</f>
        <v>Cox's Bazar, Ukhia, Palong Khali, Camp 10</v>
      </c>
    </row>
    <row r="5167" spans="1:35" x14ac:dyDescent="0.35">
      <c r="A5167" s="67">
        <v>272</v>
      </c>
      <c r="B5167" s="130" t="s">
        <v>4642</v>
      </c>
      <c r="C5167" s="130" t="s">
        <v>5786</v>
      </c>
      <c r="D5167" s="130" t="s">
        <v>6053</v>
      </c>
      <c r="E5167" s="130" t="s">
        <v>4692</v>
      </c>
      <c r="F5167" s="130" t="s">
        <v>4695</v>
      </c>
      <c r="G5167" s="130" t="s">
        <v>5835</v>
      </c>
      <c r="H5167" s="130" t="s">
        <v>4638</v>
      </c>
      <c r="I5167" s="131" t="s">
        <v>4</v>
      </c>
      <c r="J5167" s="131" t="s">
        <v>21</v>
      </c>
      <c r="K5167" s="130" t="s">
        <v>184</v>
      </c>
      <c r="L5167" s="130" t="s">
        <v>1533</v>
      </c>
      <c r="M5167" s="130" t="s">
        <v>4883</v>
      </c>
      <c r="N5167" s="130" t="s">
        <v>5686</v>
      </c>
      <c r="O5167" s="130" t="s">
        <v>5715</v>
      </c>
      <c r="P5167" s="132">
        <v>43149</v>
      </c>
      <c r="Q5167" s="132">
        <v>43149</v>
      </c>
      <c r="R5167" s="133">
        <v>17</v>
      </c>
      <c r="S5167" s="133">
        <v>85</v>
      </c>
      <c r="T5167" s="135"/>
      <c r="U5167" s="135"/>
      <c r="V5167" s="135"/>
      <c r="W5167" s="135"/>
      <c r="X5167" s="135"/>
      <c r="Y5167" s="135"/>
      <c r="Z5167" s="135"/>
      <c r="AA5167" s="137"/>
      <c r="AB5167" s="137"/>
      <c r="AC5167" s="139"/>
      <c r="AD5167" s="140"/>
      <c r="AE5167" s="131">
        <f>INDEX(Where!$B$2:$B$8,MATCH('4W'!I5167,DivisionList,0))</f>
        <v>20</v>
      </c>
      <c r="AF5167" s="131">
        <f>INDEX(Where!$F$2:$F$65,MATCH('4W'!J5167,DistrictList,0))</f>
        <v>2022</v>
      </c>
      <c r="AG5167" s="131">
        <f>IF(K5167&lt;&gt;"",INDEX(Where!$K$2:$K$545,MATCH('4W'!K5167,UpazilaList,0)),"")</f>
        <v>202294</v>
      </c>
      <c r="AH5167" s="141">
        <f t="array" ref="AH5167">IF(L5167&lt;&gt;"",INDEX(Where!$Q$2:$Q$5167,MATCH('4W'!K5167&amp;'4W'!L5167,Where!$O$2:$O$5167&amp;Where!$P$2:$P$5167,0)),"")</f>
        <v>20229479</v>
      </c>
      <c r="AI5167" s="198" t="str">
        <f>IF(Table1[[#This Row],[SSID]]="", "..", Table1[[#This Row],[District]]&amp;", "&amp;Table1[[#This Row],[Upazila]]&amp;", "&amp;Table1[[#This Row],[Union]]&amp;", "&amp;Table1[[#This Row],[Location Camp]])</f>
        <v>Cox's Bazar, Ukhia, Palong Khali, Camp 10</v>
      </c>
    </row>
    <row r="5168" spans="1:35" x14ac:dyDescent="0.35">
      <c r="A5168" s="67">
        <v>273</v>
      </c>
      <c r="B5168" s="130" t="s">
        <v>4642</v>
      </c>
      <c r="C5168" s="130" t="s">
        <v>5786</v>
      </c>
      <c r="D5168" s="130" t="s">
        <v>6053</v>
      </c>
      <c r="E5168" s="130" t="s">
        <v>4692</v>
      </c>
      <c r="F5168" s="130" t="s">
        <v>4695</v>
      </c>
      <c r="G5168" s="130" t="s">
        <v>5835</v>
      </c>
      <c r="H5168" s="130" t="s">
        <v>4638</v>
      </c>
      <c r="I5168" s="131" t="s">
        <v>4</v>
      </c>
      <c r="J5168" s="131" t="s">
        <v>21</v>
      </c>
      <c r="K5168" s="130" t="s">
        <v>184</v>
      </c>
      <c r="L5168" s="130" t="s">
        <v>1533</v>
      </c>
      <c r="M5168" s="130" t="s">
        <v>4883</v>
      </c>
      <c r="N5168" s="130" t="s">
        <v>5686</v>
      </c>
      <c r="O5168" s="130" t="s">
        <v>5715</v>
      </c>
      <c r="P5168" s="132">
        <v>43150</v>
      </c>
      <c r="Q5168" s="132">
        <v>43150</v>
      </c>
      <c r="R5168" s="133">
        <v>212</v>
      </c>
      <c r="S5168" s="133">
        <v>1060</v>
      </c>
      <c r="T5168" s="135"/>
      <c r="U5168" s="135"/>
      <c r="V5168" s="135"/>
      <c r="W5168" s="135"/>
      <c r="X5168" s="135"/>
      <c r="Y5168" s="135"/>
      <c r="Z5168" s="135"/>
      <c r="AA5168" s="137"/>
      <c r="AB5168" s="137"/>
      <c r="AC5168" s="139"/>
      <c r="AD5168" s="140"/>
      <c r="AE5168" s="131">
        <f>INDEX(Where!$B$2:$B$8,MATCH('4W'!I5168,DivisionList,0))</f>
        <v>20</v>
      </c>
      <c r="AF5168" s="131">
        <f>INDEX(Where!$F$2:$F$65,MATCH('4W'!J5168,DistrictList,0))</f>
        <v>2022</v>
      </c>
      <c r="AG5168" s="131">
        <f>IF(K5168&lt;&gt;"",INDEX(Where!$K$2:$K$545,MATCH('4W'!K5168,UpazilaList,0)),"")</f>
        <v>202294</v>
      </c>
      <c r="AH5168" s="141">
        <f t="array" ref="AH5168">IF(L5168&lt;&gt;"",INDEX(Where!$Q$2:$Q$5167,MATCH('4W'!K5168&amp;'4W'!L5168,Where!$O$2:$O$5167&amp;Where!$P$2:$P$5167,0)),"")</f>
        <v>20229479</v>
      </c>
      <c r="AI5168" s="198" t="str">
        <f>IF(Table1[[#This Row],[SSID]]="", "..", Table1[[#This Row],[District]]&amp;", "&amp;Table1[[#This Row],[Upazila]]&amp;", "&amp;Table1[[#This Row],[Union]]&amp;", "&amp;Table1[[#This Row],[Location Camp]])</f>
        <v>Cox's Bazar, Ukhia, Palong Khali, Camp 10</v>
      </c>
    </row>
    <row r="5169" spans="1:35" x14ac:dyDescent="0.35">
      <c r="A5169" s="67">
        <v>274</v>
      </c>
      <c r="B5169" s="130" t="s">
        <v>4642</v>
      </c>
      <c r="C5169" s="130" t="s">
        <v>5786</v>
      </c>
      <c r="D5169" s="130" t="s">
        <v>6053</v>
      </c>
      <c r="E5169" s="130" t="s">
        <v>4692</v>
      </c>
      <c r="F5169" s="130" t="s">
        <v>4695</v>
      </c>
      <c r="G5169" s="130" t="s">
        <v>5835</v>
      </c>
      <c r="H5169" s="130" t="s">
        <v>4638</v>
      </c>
      <c r="I5169" s="131" t="s">
        <v>4</v>
      </c>
      <c r="J5169" s="131" t="s">
        <v>21</v>
      </c>
      <c r="K5169" s="130" t="s">
        <v>184</v>
      </c>
      <c r="L5169" s="130" t="s">
        <v>1533</v>
      </c>
      <c r="M5169" s="130" t="s">
        <v>4883</v>
      </c>
      <c r="N5169" s="130" t="s">
        <v>5686</v>
      </c>
      <c r="O5169" s="130" t="s">
        <v>5715</v>
      </c>
      <c r="P5169" s="132">
        <v>43151</v>
      </c>
      <c r="Q5169" s="132">
        <v>43151</v>
      </c>
      <c r="R5169" s="133">
        <v>1</v>
      </c>
      <c r="S5169" s="133">
        <v>5</v>
      </c>
      <c r="T5169" s="135"/>
      <c r="U5169" s="135"/>
      <c r="V5169" s="135"/>
      <c r="W5169" s="135"/>
      <c r="X5169" s="135"/>
      <c r="Y5169" s="135"/>
      <c r="Z5169" s="135"/>
      <c r="AA5169" s="137"/>
      <c r="AB5169" s="137"/>
      <c r="AC5169" s="139"/>
      <c r="AD5169" s="140"/>
      <c r="AE5169" s="131">
        <f>INDEX(Where!$B$2:$B$8,MATCH('4W'!I5169,DivisionList,0))</f>
        <v>20</v>
      </c>
      <c r="AF5169" s="131">
        <f>INDEX(Where!$F$2:$F$65,MATCH('4W'!J5169,DistrictList,0))</f>
        <v>2022</v>
      </c>
      <c r="AG5169" s="131">
        <f>IF(K5169&lt;&gt;"",INDEX(Where!$K$2:$K$545,MATCH('4W'!K5169,UpazilaList,0)),"")</f>
        <v>202294</v>
      </c>
      <c r="AH5169" s="141">
        <f t="array" ref="AH5169">IF(L5169&lt;&gt;"",INDEX(Where!$Q$2:$Q$5167,MATCH('4W'!K5169&amp;'4W'!L5169,Where!$O$2:$O$5167&amp;Where!$P$2:$P$5167,0)),"")</f>
        <v>20229479</v>
      </c>
      <c r="AI5169" s="198" t="str">
        <f>IF(Table1[[#This Row],[SSID]]="", "..", Table1[[#This Row],[District]]&amp;", "&amp;Table1[[#This Row],[Upazila]]&amp;", "&amp;Table1[[#This Row],[Union]]&amp;", "&amp;Table1[[#This Row],[Location Camp]])</f>
        <v>Cox's Bazar, Ukhia, Palong Khali, Camp 10</v>
      </c>
    </row>
    <row r="5170" spans="1:35" x14ac:dyDescent="0.35">
      <c r="A5170" s="67">
        <v>275</v>
      </c>
      <c r="B5170" s="130" t="s">
        <v>4642</v>
      </c>
      <c r="C5170" s="130" t="s">
        <v>5786</v>
      </c>
      <c r="D5170" s="130" t="s">
        <v>6053</v>
      </c>
      <c r="E5170" s="130" t="s">
        <v>4692</v>
      </c>
      <c r="F5170" s="130" t="s">
        <v>4695</v>
      </c>
      <c r="G5170" s="130" t="s">
        <v>5835</v>
      </c>
      <c r="H5170" s="130" t="s">
        <v>4638</v>
      </c>
      <c r="I5170" s="131" t="s">
        <v>4</v>
      </c>
      <c r="J5170" s="131" t="s">
        <v>21</v>
      </c>
      <c r="K5170" s="130" t="s">
        <v>184</v>
      </c>
      <c r="L5170" s="130" t="s">
        <v>1533</v>
      </c>
      <c r="M5170" s="130" t="s">
        <v>4883</v>
      </c>
      <c r="N5170" s="130" t="s">
        <v>5686</v>
      </c>
      <c r="O5170" s="130" t="s">
        <v>5715</v>
      </c>
      <c r="P5170" s="132">
        <v>43151</v>
      </c>
      <c r="Q5170" s="132">
        <v>43151</v>
      </c>
      <c r="R5170" s="133">
        <v>302</v>
      </c>
      <c r="S5170" s="133">
        <v>1510</v>
      </c>
      <c r="T5170" s="135"/>
      <c r="U5170" s="135"/>
      <c r="V5170" s="135"/>
      <c r="W5170" s="135"/>
      <c r="X5170" s="135"/>
      <c r="Y5170" s="135"/>
      <c r="Z5170" s="135"/>
      <c r="AA5170" s="137"/>
      <c r="AB5170" s="137"/>
      <c r="AC5170" s="139"/>
      <c r="AD5170" s="140"/>
      <c r="AE5170" s="131">
        <f>INDEX(Where!$B$2:$B$8,MATCH('4W'!I5170,DivisionList,0))</f>
        <v>20</v>
      </c>
      <c r="AF5170" s="131">
        <f>INDEX(Where!$F$2:$F$65,MATCH('4W'!J5170,DistrictList,0))</f>
        <v>2022</v>
      </c>
      <c r="AG5170" s="131">
        <f>IF(K5170&lt;&gt;"",INDEX(Where!$K$2:$K$545,MATCH('4W'!K5170,UpazilaList,0)),"")</f>
        <v>202294</v>
      </c>
      <c r="AH5170" s="141">
        <f t="array" ref="AH5170">IF(L5170&lt;&gt;"",INDEX(Where!$Q$2:$Q$5167,MATCH('4W'!K5170&amp;'4W'!L5170,Where!$O$2:$O$5167&amp;Where!$P$2:$P$5167,0)),"")</f>
        <v>20229479</v>
      </c>
      <c r="AI5170" s="198" t="str">
        <f>IF(Table1[[#This Row],[SSID]]="", "..", Table1[[#This Row],[District]]&amp;", "&amp;Table1[[#This Row],[Upazila]]&amp;", "&amp;Table1[[#This Row],[Union]]&amp;", "&amp;Table1[[#This Row],[Location Camp]])</f>
        <v>Cox's Bazar, Ukhia, Palong Khali, Camp 10</v>
      </c>
    </row>
    <row r="5171" spans="1:35" x14ac:dyDescent="0.35">
      <c r="A5171" s="67">
        <v>200</v>
      </c>
      <c r="B5171" s="4" t="s">
        <v>4642</v>
      </c>
      <c r="C5171" s="130" t="s">
        <v>5366</v>
      </c>
      <c r="D5171" s="130" t="s">
        <v>6030</v>
      </c>
      <c r="E5171" s="130" t="s">
        <v>4692</v>
      </c>
      <c r="F5171" s="130" t="s">
        <v>4695</v>
      </c>
      <c r="G5171" s="130" t="s">
        <v>5834</v>
      </c>
      <c r="H5171" s="130" t="s">
        <v>4637</v>
      </c>
      <c r="I5171" s="131" t="s">
        <v>4</v>
      </c>
      <c r="J5171" s="131" t="s">
        <v>21</v>
      </c>
      <c r="K5171" s="130" t="s">
        <v>184</v>
      </c>
      <c r="L5171" s="130" t="s">
        <v>1533</v>
      </c>
      <c r="M5171" s="130" t="s">
        <v>4883</v>
      </c>
      <c r="N5171" s="130" t="s">
        <v>5686</v>
      </c>
      <c r="O5171" s="130" t="s">
        <v>5715</v>
      </c>
      <c r="P5171" s="132">
        <v>43124</v>
      </c>
      <c r="Q5171" s="132">
        <v>43131</v>
      </c>
      <c r="R5171" s="133">
        <v>1385</v>
      </c>
      <c r="S5171" s="133">
        <v>0</v>
      </c>
      <c r="T5171" s="135">
        <v>0</v>
      </c>
      <c r="U5171" s="135">
        <v>0</v>
      </c>
      <c r="V5171" s="135">
        <v>0</v>
      </c>
      <c r="W5171" s="135">
        <v>0</v>
      </c>
      <c r="X5171" s="135">
        <v>0</v>
      </c>
      <c r="Y5171" s="135">
        <v>0</v>
      </c>
      <c r="Z5171" s="135"/>
      <c r="AA5171" s="137" t="s">
        <v>4795</v>
      </c>
      <c r="AB5171" s="137"/>
      <c r="AC5171" s="139"/>
      <c r="AD5171" s="140"/>
      <c r="AE5171" s="131">
        <f>INDEX(Where!$B$2:$B$8,MATCH('4W'!I5171,DivisionList,0))</f>
        <v>20</v>
      </c>
      <c r="AF5171" s="131">
        <f>INDEX(Where!$F$2:$F$65,MATCH('4W'!J5171,DistrictList,0))</f>
        <v>2022</v>
      </c>
      <c r="AG5171" s="131">
        <f>IF(K5171&lt;&gt;"",INDEX(Where!$K$2:$K$545,MATCH('4W'!K5171,UpazilaList,0)),"")</f>
        <v>202294</v>
      </c>
      <c r="AH5171" s="141">
        <f t="array" ref="AH5171">IF(L5171&lt;&gt;"",INDEX(Where!$Q$2:$Q$5167,MATCH('4W'!K5171&amp;'4W'!L5171,Where!$O$2:$O$5167&amp;Where!$P$2:$P$5167,0)),"")</f>
        <v>20229479</v>
      </c>
      <c r="AI5171" s="198" t="str">
        <f>IF(Table1[[#This Row],[SSID]]="", "..", Table1[[#This Row],[District]]&amp;", "&amp;Table1[[#This Row],[Upazila]]&amp;", "&amp;Table1[[#This Row],[Union]]&amp;", "&amp;Table1[[#This Row],[Location Camp]])</f>
        <v>Cox's Bazar, Ukhia, Palong Khali, Camp 10</v>
      </c>
    </row>
    <row r="5172" spans="1:35" x14ac:dyDescent="0.35">
      <c r="A5172" s="67">
        <v>207</v>
      </c>
      <c r="B5172" s="130" t="s">
        <v>4642</v>
      </c>
      <c r="C5172" s="130" t="s">
        <v>5366</v>
      </c>
      <c r="D5172" s="130" t="s">
        <v>6030</v>
      </c>
      <c r="E5172" s="130" t="s">
        <v>4692</v>
      </c>
      <c r="F5172" s="130" t="s">
        <v>4695</v>
      </c>
      <c r="G5172" s="130" t="s">
        <v>5834</v>
      </c>
      <c r="H5172" s="130" t="s">
        <v>4637</v>
      </c>
      <c r="I5172" s="131" t="s">
        <v>4</v>
      </c>
      <c r="J5172" s="131" t="s">
        <v>21</v>
      </c>
      <c r="K5172" s="130" t="s">
        <v>184</v>
      </c>
      <c r="L5172" s="130" t="s">
        <v>1533</v>
      </c>
      <c r="M5172" s="130" t="s">
        <v>4883</v>
      </c>
      <c r="N5172" s="130" t="s">
        <v>5686</v>
      </c>
      <c r="O5172" s="130" t="s">
        <v>5715</v>
      </c>
      <c r="P5172" s="132">
        <v>43124</v>
      </c>
      <c r="Q5172" s="132">
        <v>43131</v>
      </c>
      <c r="R5172" s="133">
        <v>1385</v>
      </c>
      <c r="S5172" s="133">
        <v>0</v>
      </c>
      <c r="T5172" s="135">
        <v>0</v>
      </c>
      <c r="U5172" s="135">
        <v>0</v>
      </c>
      <c r="V5172" s="135">
        <v>0</v>
      </c>
      <c r="W5172" s="135">
        <v>0</v>
      </c>
      <c r="X5172" s="135">
        <v>0</v>
      </c>
      <c r="Y5172" s="135">
        <v>0</v>
      </c>
      <c r="Z5172" s="135"/>
      <c r="AA5172" s="137" t="s">
        <v>4795</v>
      </c>
      <c r="AB5172" s="137"/>
      <c r="AC5172" s="139"/>
      <c r="AD5172" s="140"/>
      <c r="AE5172" s="131">
        <f>INDEX(Where!$B$2:$B$8,MATCH('4W'!I5172,DivisionList,0))</f>
        <v>20</v>
      </c>
      <c r="AF5172" s="131">
        <f>INDEX(Where!$F$2:$F$65,MATCH('4W'!J5172,DistrictList,0))</f>
        <v>2022</v>
      </c>
      <c r="AG5172" s="131">
        <f>IF(K5172&lt;&gt;"",INDEX(Where!$K$2:$K$545,MATCH('4W'!K5172,UpazilaList,0)),"")</f>
        <v>202294</v>
      </c>
      <c r="AH5172" s="141">
        <f t="array" ref="AH5172">IF(L5172&lt;&gt;"",INDEX(Where!$Q$2:$Q$5167,MATCH('4W'!K5172&amp;'4W'!L5172,Where!$O$2:$O$5167&amp;Where!$P$2:$P$5167,0)),"")</f>
        <v>20229479</v>
      </c>
      <c r="AI5172" s="198" t="str">
        <f>IF(Table1[[#This Row],[SSID]]="", "..", Table1[[#This Row],[District]]&amp;", "&amp;Table1[[#This Row],[Upazila]]&amp;", "&amp;Table1[[#This Row],[Union]]&amp;", "&amp;Table1[[#This Row],[Location Camp]])</f>
        <v>Cox's Bazar, Ukhia, Palong Khali, Camp 10</v>
      </c>
    </row>
    <row r="5173" spans="1:35" x14ac:dyDescent="0.35">
      <c r="A5173" s="67">
        <v>314</v>
      </c>
      <c r="B5173" s="130" t="s">
        <v>4697</v>
      </c>
      <c r="C5173" s="130" t="s">
        <v>4697</v>
      </c>
      <c r="D5173" s="130" t="s">
        <v>5786</v>
      </c>
      <c r="E5173" s="130" t="s">
        <v>4630</v>
      </c>
      <c r="F5173" s="130" t="s">
        <v>6379</v>
      </c>
      <c r="G5173" s="130" t="s">
        <v>6381</v>
      </c>
      <c r="H5173" s="130" t="s">
        <v>4637</v>
      </c>
      <c r="I5173" s="131" t="s">
        <v>4</v>
      </c>
      <c r="J5173" s="131" t="s">
        <v>21</v>
      </c>
      <c r="K5173" s="130" t="s">
        <v>184</v>
      </c>
      <c r="L5173" s="130" t="s">
        <v>1533</v>
      </c>
      <c r="M5173" s="130" t="s">
        <v>4883</v>
      </c>
      <c r="N5173" s="130" t="s">
        <v>5686</v>
      </c>
      <c r="O5173" s="130" t="s">
        <v>5715</v>
      </c>
      <c r="P5173" s="132">
        <v>43159</v>
      </c>
      <c r="Q5173" s="150"/>
      <c r="R5173" s="133"/>
      <c r="S5173" s="133"/>
      <c r="T5173" s="135"/>
      <c r="U5173" s="135"/>
      <c r="V5173" s="135"/>
      <c r="W5173" s="135"/>
      <c r="X5173" s="135"/>
      <c r="Y5173" s="135"/>
      <c r="Z5173" s="135"/>
      <c r="AA5173" s="137"/>
      <c r="AB5173" s="137"/>
      <c r="AC5173" s="139"/>
      <c r="AD5173" s="144"/>
      <c r="AE5173" s="131">
        <f>INDEX(Where!$B$2:$B$8,MATCH('4W'!I5173,DivisionList,0))</f>
        <v>20</v>
      </c>
      <c r="AF5173" s="131">
        <f>INDEX(Where!$F$2:$F$65,MATCH('4W'!J5173,DistrictList,0))</f>
        <v>2022</v>
      </c>
      <c r="AG5173" s="131">
        <f>IF(K5173&lt;&gt;"",INDEX(Where!$K$2:$K$545,MATCH('4W'!K5173,UpazilaList,0)),"")</f>
        <v>202294</v>
      </c>
      <c r="AH5173" s="141">
        <f t="array" ref="AH5173">IF(L5173&lt;&gt;"",INDEX(Where!$Q$2:$Q$5167,MATCH('4W'!K5173&amp;'4W'!L5173,Where!$O$2:$O$5167&amp;Where!$P$2:$P$5167,0)),"")</f>
        <v>20229479</v>
      </c>
      <c r="AI5173" s="198" t="str">
        <f>IF(Table1[[#This Row],[SSID]]="", "..", Table1[[#This Row],[District]]&amp;", "&amp;Table1[[#This Row],[Upazila]]&amp;", "&amp;Table1[[#This Row],[Union]]&amp;", "&amp;Table1[[#This Row],[Location Camp]])</f>
        <v>Cox's Bazar, Ukhia, Palong Khali, Camp 10</v>
      </c>
    </row>
    <row r="5174" spans="1:35" x14ac:dyDescent="0.35">
      <c r="A5174" s="67">
        <v>313</v>
      </c>
      <c r="B5174" s="130" t="s">
        <v>4697</v>
      </c>
      <c r="C5174" s="130" t="s">
        <v>4697</v>
      </c>
      <c r="D5174" s="130" t="s">
        <v>5786</v>
      </c>
      <c r="E5174" s="130" t="s">
        <v>4630</v>
      </c>
      <c r="F5174" s="130" t="s">
        <v>6379</v>
      </c>
      <c r="G5174" s="130" t="s">
        <v>6380</v>
      </c>
      <c r="H5174" s="130" t="s">
        <v>4637</v>
      </c>
      <c r="I5174" s="131" t="s">
        <v>4</v>
      </c>
      <c r="J5174" s="131" t="s">
        <v>21</v>
      </c>
      <c r="K5174" s="130" t="s">
        <v>184</v>
      </c>
      <c r="L5174" s="130" t="s">
        <v>1533</v>
      </c>
      <c r="M5174" s="130" t="s">
        <v>4883</v>
      </c>
      <c r="N5174" s="130" t="s">
        <v>5686</v>
      </c>
      <c r="O5174" s="130" t="s">
        <v>5715</v>
      </c>
      <c r="P5174" s="132">
        <v>43159</v>
      </c>
      <c r="Q5174" s="150"/>
      <c r="R5174" s="133"/>
      <c r="S5174" s="133"/>
      <c r="T5174" s="135"/>
      <c r="U5174" s="135"/>
      <c r="V5174" s="135"/>
      <c r="W5174" s="135"/>
      <c r="X5174" s="135"/>
      <c r="Y5174" s="135"/>
      <c r="Z5174" s="135"/>
      <c r="AA5174" s="137"/>
      <c r="AB5174" s="137"/>
      <c r="AC5174" s="139"/>
      <c r="AD5174" s="144"/>
      <c r="AE5174" s="131">
        <f>INDEX(Where!$B$2:$B$8,MATCH('4W'!I5174,DivisionList,0))</f>
        <v>20</v>
      </c>
      <c r="AF5174" s="131">
        <f>INDEX(Where!$F$2:$F$65,MATCH('4W'!J5174,DistrictList,0))</f>
        <v>2022</v>
      </c>
      <c r="AG5174" s="131">
        <f>IF(K5174&lt;&gt;"",INDEX(Where!$K$2:$K$545,MATCH('4W'!K5174,UpazilaList,0)),"")</f>
        <v>202294</v>
      </c>
      <c r="AH5174" s="141">
        <f t="array" ref="AH5174">IF(L5174&lt;&gt;"",INDEX(Where!$Q$2:$Q$5167,MATCH('4W'!K5174&amp;'4W'!L5174,Where!$O$2:$O$5167&amp;Where!$P$2:$P$5167,0)),"")</f>
        <v>20229479</v>
      </c>
      <c r="AI5174" s="198" t="str">
        <f>IF(Table1[[#This Row],[SSID]]="", "..", Table1[[#This Row],[District]]&amp;", "&amp;Table1[[#This Row],[Upazila]]&amp;", "&amp;Table1[[#This Row],[Union]]&amp;", "&amp;Table1[[#This Row],[Location Camp]])</f>
        <v>Cox's Bazar, Ukhia, Palong Khali, Camp 10</v>
      </c>
    </row>
    <row r="5175" spans="1:35" x14ac:dyDescent="0.35">
      <c r="A5175" s="67">
        <v>3574</v>
      </c>
      <c r="B5175" s="130" t="s">
        <v>4673</v>
      </c>
      <c r="C5175" s="130" t="s">
        <v>5374</v>
      </c>
      <c r="D5175" s="130" t="s">
        <v>4673</v>
      </c>
      <c r="E5175" s="130" t="s">
        <v>4630</v>
      </c>
      <c r="F5175" s="130" t="s">
        <v>6379</v>
      </c>
      <c r="G5175" s="130" t="s">
        <v>6380</v>
      </c>
      <c r="H5175" s="130" t="s">
        <v>4638</v>
      </c>
      <c r="I5175" s="131" t="s">
        <v>4</v>
      </c>
      <c r="J5175" s="131" t="s">
        <v>21</v>
      </c>
      <c r="K5175" s="130" t="s">
        <v>184</v>
      </c>
      <c r="L5175" s="130" t="s">
        <v>1533</v>
      </c>
      <c r="M5175" s="130" t="s">
        <v>4883</v>
      </c>
      <c r="N5175" s="130" t="s">
        <v>5686</v>
      </c>
      <c r="O5175" s="130" t="s">
        <v>5715</v>
      </c>
      <c r="P5175" s="132">
        <v>43159</v>
      </c>
      <c r="Q5175" s="150">
        <v>43146</v>
      </c>
      <c r="R5175" s="133">
        <v>2777</v>
      </c>
      <c r="S5175" s="133">
        <v>13307</v>
      </c>
      <c r="T5175" s="135">
        <v>6392</v>
      </c>
      <c r="U5175" s="135">
        <v>6915</v>
      </c>
      <c r="V5175" s="135">
        <v>4474</v>
      </c>
      <c r="W5175" s="135">
        <v>4161</v>
      </c>
      <c r="X5175" s="135">
        <v>2441</v>
      </c>
      <c r="Y5175" s="135">
        <v>2231</v>
      </c>
      <c r="Z5175" s="135">
        <v>0</v>
      </c>
      <c r="AA5175" s="137"/>
      <c r="AB5175" s="137"/>
      <c r="AC5175" s="139"/>
      <c r="AD5175" s="144"/>
      <c r="AE5175" s="131">
        <f>INDEX(Where!$B$2:$B$8,MATCH('4W'!I5175,DivisionList,0))</f>
        <v>20</v>
      </c>
      <c r="AF5175" s="131">
        <f>INDEX(Where!$F$2:$F$65,MATCH('4W'!J5175,DistrictList,0))</f>
        <v>2022</v>
      </c>
      <c r="AG5175" s="131">
        <f>IF(K5175&lt;&gt;"",INDEX(Where!$K$2:$K$545,MATCH('4W'!K5175,UpazilaList,0)),"")</f>
        <v>202294</v>
      </c>
      <c r="AH5175" s="141">
        <f t="array" ref="AH5175">IF(L5175&lt;&gt;"",INDEX(Where!$Q$2:$Q$5167,MATCH('4W'!K5175&amp;'4W'!L5175,Where!$O$2:$O$5167&amp;Where!$P$2:$P$5167,0)),"")</f>
        <v>20229479</v>
      </c>
      <c r="AI5175" s="198" t="str">
        <f>IF(Table1[[#This Row],[SSID]]="", "..", Table1[[#This Row],[District]]&amp;", "&amp;Table1[[#This Row],[Upazila]]&amp;", "&amp;Table1[[#This Row],[Union]]&amp;", "&amp;Table1[[#This Row],[Location Camp]])</f>
        <v>Cox's Bazar, Ukhia, Palong Khali, Camp 10</v>
      </c>
    </row>
    <row r="5176" spans="1:35" x14ac:dyDescent="0.35">
      <c r="A5176" s="67">
        <v>321</v>
      </c>
      <c r="B5176" s="130" t="s">
        <v>4642</v>
      </c>
      <c r="C5176" s="130" t="s">
        <v>5338</v>
      </c>
      <c r="D5176" s="130" t="s">
        <v>5786</v>
      </c>
      <c r="E5176" s="130" t="s">
        <v>4630</v>
      </c>
      <c r="F5176" s="130" t="s">
        <v>6362</v>
      </c>
      <c r="G5176" s="130" t="s">
        <v>6382</v>
      </c>
      <c r="H5176" s="130" t="s">
        <v>6555</v>
      </c>
      <c r="I5176" s="131" t="s">
        <v>4</v>
      </c>
      <c r="J5176" s="131" t="s">
        <v>21</v>
      </c>
      <c r="K5176" s="130" t="s">
        <v>184</v>
      </c>
      <c r="L5176" s="130" t="s">
        <v>1533</v>
      </c>
      <c r="M5176" s="130" t="s">
        <v>4883</v>
      </c>
      <c r="N5176" s="130" t="s">
        <v>5686</v>
      </c>
      <c r="O5176" s="130" t="s">
        <v>5715</v>
      </c>
      <c r="P5176" s="132"/>
      <c r="Q5176" s="150">
        <v>43220</v>
      </c>
      <c r="R5176" s="133"/>
      <c r="S5176" s="133"/>
      <c r="T5176" s="135"/>
      <c r="U5176" s="135"/>
      <c r="V5176" s="135"/>
      <c r="W5176" s="135"/>
      <c r="X5176" s="135"/>
      <c r="Y5176" s="135"/>
      <c r="Z5176" s="135"/>
      <c r="AA5176" s="137"/>
      <c r="AB5176" s="137"/>
      <c r="AC5176" s="139"/>
      <c r="AD5176" s="144"/>
      <c r="AE5176" s="131">
        <f>INDEX(Where!$B$2:$B$8,MATCH('4W'!I5176,DivisionList,0))</f>
        <v>20</v>
      </c>
      <c r="AF5176" s="131">
        <f>INDEX(Where!$F$2:$F$65,MATCH('4W'!J5176,DistrictList,0))</f>
        <v>2022</v>
      </c>
      <c r="AG5176" s="131">
        <f>IF(K5176&lt;&gt;"",INDEX(Where!$K$2:$K$545,MATCH('4W'!K5176,UpazilaList,0)),"")</f>
        <v>202294</v>
      </c>
      <c r="AH5176" s="141">
        <f t="array" ref="AH5176">IF(L5176&lt;&gt;"",INDEX(Where!$Q$2:$Q$5167,MATCH('4W'!K5176&amp;'4W'!L5176,Where!$O$2:$O$5167&amp;Where!$P$2:$P$5167,0)),"")</f>
        <v>20229479</v>
      </c>
      <c r="AI5176" s="198" t="str">
        <f>IF(Table1[[#This Row],[SSID]]="", "..", Table1[[#This Row],[District]]&amp;", "&amp;Table1[[#This Row],[Upazila]]&amp;", "&amp;Table1[[#This Row],[Union]]&amp;", "&amp;Table1[[#This Row],[Location Camp]])</f>
        <v>Cox's Bazar, Ukhia, Palong Khali, Camp 10</v>
      </c>
    </row>
    <row r="5177" spans="1:35" x14ac:dyDescent="0.35">
      <c r="A5177" s="67">
        <v>307</v>
      </c>
      <c r="B5177" s="130" t="s">
        <v>4658</v>
      </c>
      <c r="C5177" s="130" t="s">
        <v>4658</v>
      </c>
      <c r="D5177" s="130" t="s">
        <v>5786</v>
      </c>
      <c r="E5177" s="130" t="s">
        <v>4630</v>
      </c>
      <c r="F5177" s="130" t="s">
        <v>6362</v>
      </c>
      <c r="G5177" s="130" t="s">
        <v>6369</v>
      </c>
      <c r="H5177" s="130" t="s">
        <v>4637</v>
      </c>
      <c r="I5177" s="131" t="s">
        <v>4</v>
      </c>
      <c r="J5177" s="131" t="s">
        <v>21</v>
      </c>
      <c r="K5177" s="130" t="s">
        <v>184</v>
      </c>
      <c r="L5177" s="130" t="s">
        <v>1533</v>
      </c>
      <c r="M5177" s="130" t="s">
        <v>4883</v>
      </c>
      <c r="N5177" s="130" t="s">
        <v>5686</v>
      </c>
      <c r="O5177" s="130" t="s">
        <v>5715</v>
      </c>
      <c r="P5177" s="132">
        <v>43160</v>
      </c>
      <c r="Q5177" s="150"/>
      <c r="R5177" s="133">
        <v>74000</v>
      </c>
      <c r="S5177" s="133">
        <v>370000</v>
      </c>
      <c r="T5177" s="135"/>
      <c r="U5177" s="135"/>
      <c r="V5177" s="135"/>
      <c r="W5177" s="135"/>
      <c r="X5177" s="135"/>
      <c r="Y5177" s="135"/>
      <c r="Z5177" s="135"/>
      <c r="AA5177" s="137"/>
      <c r="AB5177" s="137"/>
      <c r="AC5177" s="139"/>
      <c r="AD5177" s="144"/>
      <c r="AE5177" s="131">
        <f>INDEX(Where!$B$2:$B$8,MATCH('4W'!I5177,DivisionList,0))</f>
        <v>20</v>
      </c>
      <c r="AF5177" s="131">
        <f>INDEX(Where!$F$2:$F$65,MATCH('4W'!J5177,DistrictList,0))</f>
        <v>2022</v>
      </c>
      <c r="AG5177" s="131">
        <f>IF(K5177&lt;&gt;"",INDEX(Where!$K$2:$K$545,MATCH('4W'!K5177,UpazilaList,0)),"")</f>
        <v>202294</v>
      </c>
      <c r="AH5177" s="141">
        <f t="array" ref="AH5177">IF(L5177&lt;&gt;"",INDEX(Where!$Q$2:$Q$5167,MATCH('4W'!K5177&amp;'4W'!L5177,Where!$O$2:$O$5167&amp;Where!$P$2:$P$5167,0)),"")</f>
        <v>20229479</v>
      </c>
      <c r="AI5177" s="198" t="str">
        <f>IF(Table1[[#This Row],[SSID]]="", "..", Table1[[#This Row],[District]]&amp;", "&amp;Table1[[#This Row],[Upazila]]&amp;", "&amp;Table1[[#This Row],[Union]]&amp;", "&amp;Table1[[#This Row],[Location Camp]])</f>
        <v>Cox's Bazar, Ukhia, Palong Khali, Camp 10</v>
      </c>
    </row>
    <row r="5178" spans="1:35" x14ac:dyDescent="0.35">
      <c r="A5178" s="67"/>
      <c r="B5178" s="4" t="s">
        <v>4642</v>
      </c>
      <c r="C5178" s="4" t="s">
        <v>4642</v>
      </c>
      <c r="D5178" s="4" t="s">
        <v>5786</v>
      </c>
      <c r="E5178" s="4" t="s">
        <v>4886</v>
      </c>
      <c r="F5178" s="4"/>
      <c r="G5178" s="4"/>
      <c r="H5178" s="4" t="s">
        <v>4637</v>
      </c>
      <c r="I5178" s="10" t="s">
        <v>4</v>
      </c>
      <c r="J5178" s="10" t="s">
        <v>21</v>
      </c>
      <c r="K5178" s="4" t="s">
        <v>184</v>
      </c>
      <c r="L5178" s="4" t="s">
        <v>1533</v>
      </c>
      <c r="M5178" s="4" t="s">
        <v>4883</v>
      </c>
      <c r="N5178" s="4" t="s">
        <v>5686</v>
      </c>
      <c r="O5178" s="180" t="s">
        <v>5715</v>
      </c>
      <c r="P5178" s="11"/>
      <c r="Q5178" s="187"/>
      <c r="R5178" s="52">
        <v>8335</v>
      </c>
      <c r="S5178" s="52">
        <v>37096</v>
      </c>
      <c r="T5178" s="182"/>
      <c r="U5178" s="182"/>
      <c r="V5178" s="182"/>
      <c r="W5178" s="182"/>
      <c r="X5178" s="182"/>
      <c r="Y5178" s="182"/>
      <c r="Z5178" s="182"/>
      <c r="AA5178" s="184"/>
      <c r="AB5178" s="184"/>
      <c r="AC5178" s="186"/>
      <c r="AD5178" s="188"/>
      <c r="AE5178" s="131">
        <f>INDEX(Where!$B$2:$B$8,MATCH('4W'!I5178,DivisionList,0))</f>
        <v>20</v>
      </c>
      <c r="AF5178" s="131">
        <f>INDEX(Where!$F$2:$F$65,MATCH('4W'!J5178,DistrictList,0))</f>
        <v>2022</v>
      </c>
      <c r="AG5178" s="131">
        <f>IF(K5178&lt;&gt;"",INDEX(Where!$K$2:$K$545,MATCH('4W'!K5178,UpazilaList,0)),"")</f>
        <v>202294</v>
      </c>
      <c r="AH5178" s="141">
        <f t="array" ref="AH5178">IF(L5178&lt;&gt;"",INDEX(Where!$Q$2:$Q$5167,MATCH('4W'!K5178&amp;'4W'!L5178,Where!$O$2:$O$5167&amp;Where!$P$2:$P$5167,0)),"")</f>
        <v>20229479</v>
      </c>
      <c r="AI5178" s="198" t="str">
        <f>IF(Table1[[#This Row],[SSID]]="", "..", Table1[[#This Row],[District]]&amp;", "&amp;Table1[[#This Row],[Upazila]]&amp;", "&amp;Table1[[#This Row],[Union]]&amp;", "&amp;Table1[[#This Row],[Location Camp]])</f>
        <v>Cox's Bazar, Ukhia, Palong Khali, Camp 10</v>
      </c>
    </row>
    <row r="5179" spans="1:35" x14ac:dyDescent="0.35">
      <c r="A5179" s="67"/>
      <c r="B5179" s="4" t="s">
        <v>4642</v>
      </c>
      <c r="C5179" s="4" t="s">
        <v>4642</v>
      </c>
      <c r="D5179" s="4" t="s">
        <v>5786</v>
      </c>
      <c r="E5179" s="4" t="s">
        <v>4886</v>
      </c>
      <c r="F5179" s="4"/>
      <c r="G5179" s="4"/>
      <c r="H5179" s="4" t="s">
        <v>4637</v>
      </c>
      <c r="I5179" s="10" t="s">
        <v>4</v>
      </c>
      <c r="J5179" s="10" t="s">
        <v>21</v>
      </c>
      <c r="K5179" s="4" t="s">
        <v>184</v>
      </c>
      <c r="L5179" s="4" t="s">
        <v>1533</v>
      </c>
      <c r="M5179" s="4" t="s">
        <v>4883</v>
      </c>
      <c r="N5179" s="4" t="s">
        <v>5686</v>
      </c>
      <c r="O5179" s="180" t="s">
        <v>5715</v>
      </c>
      <c r="P5179" s="11"/>
      <c r="Q5179" s="187"/>
      <c r="R5179" s="52">
        <v>8335</v>
      </c>
      <c r="S5179" s="52">
        <v>37096</v>
      </c>
      <c r="T5179" s="182"/>
      <c r="U5179" s="182"/>
      <c r="V5179" s="182"/>
      <c r="W5179" s="182"/>
      <c r="X5179" s="182"/>
      <c r="Y5179" s="182"/>
      <c r="Z5179" s="182"/>
      <c r="AA5179" s="184"/>
      <c r="AB5179" s="184"/>
      <c r="AC5179" s="186"/>
      <c r="AD5179" s="188"/>
      <c r="AE5179" s="131">
        <f>INDEX(Where!$B$2:$B$8,MATCH('4W'!I5179,DivisionList,0))</f>
        <v>20</v>
      </c>
      <c r="AF5179" s="131">
        <f>INDEX(Where!$F$2:$F$65,MATCH('4W'!J5179,DistrictList,0))</f>
        <v>2022</v>
      </c>
      <c r="AG5179" s="131">
        <f>IF(K5179&lt;&gt;"",INDEX(Where!$K$2:$K$545,MATCH('4W'!K5179,UpazilaList,0)),"")</f>
        <v>202294</v>
      </c>
      <c r="AH5179" s="141">
        <f t="array" ref="AH5179">IF(L5179&lt;&gt;"",INDEX(Where!$Q$2:$Q$5167,MATCH('4W'!K5179&amp;'4W'!L5179,Where!$O$2:$O$5167&amp;Where!$P$2:$P$5167,0)),"")</f>
        <v>20229479</v>
      </c>
      <c r="AI5179" s="198" t="str">
        <f>IF(Table1[[#This Row],[SSID]]="", "..", Table1[[#This Row],[District]]&amp;", "&amp;Table1[[#This Row],[Upazila]]&amp;", "&amp;Table1[[#This Row],[Union]]&amp;", "&amp;Table1[[#This Row],[Location Camp]])</f>
        <v>Cox's Bazar, Ukhia, Palong Khali, Camp 10</v>
      </c>
    </row>
    <row r="5180" spans="1:35" x14ac:dyDescent="0.35">
      <c r="A5180" s="67">
        <v>6161</v>
      </c>
      <c r="B5180" s="4" t="s">
        <v>5356</v>
      </c>
      <c r="C5180" s="4" t="s">
        <v>5356</v>
      </c>
      <c r="D5180" s="4" t="s">
        <v>6483</v>
      </c>
      <c r="E5180" s="4" t="s">
        <v>4789</v>
      </c>
      <c r="F5180" s="4" t="s">
        <v>6496</v>
      </c>
      <c r="G5180" s="4" t="s">
        <v>6508</v>
      </c>
      <c r="H5180" s="4" t="s">
        <v>4637</v>
      </c>
      <c r="I5180" s="131" t="s">
        <v>4</v>
      </c>
      <c r="J5180" s="131" t="s">
        <v>21</v>
      </c>
      <c r="K5180" s="4" t="s">
        <v>184</v>
      </c>
      <c r="L5180" s="4" t="s">
        <v>1533</v>
      </c>
      <c r="M5180" s="4" t="s">
        <v>4883</v>
      </c>
      <c r="N5180" s="4" t="s">
        <v>5687</v>
      </c>
      <c r="O5180" s="180" t="s">
        <v>5716</v>
      </c>
      <c r="P5180" s="11"/>
      <c r="Q5180" s="187">
        <v>43235</v>
      </c>
      <c r="R5180" s="52"/>
      <c r="S5180" s="52"/>
      <c r="T5180" s="182"/>
      <c r="U5180" s="182"/>
      <c r="V5180" s="182"/>
      <c r="W5180" s="182"/>
      <c r="X5180" s="182"/>
      <c r="Y5180" s="182"/>
      <c r="Z5180" s="182"/>
      <c r="AA5180" s="184"/>
      <c r="AB5180" s="184"/>
      <c r="AC5180" s="186"/>
      <c r="AD5180" s="188"/>
      <c r="AE5180" s="131">
        <f>INDEX(Where!$B$2:$B$8,MATCH('4W'!I5180,DivisionList,0))</f>
        <v>20</v>
      </c>
      <c r="AF5180" s="131">
        <f>INDEX(Where!$F$2:$F$65,MATCH('4W'!J5180,DistrictList,0))</f>
        <v>2022</v>
      </c>
      <c r="AG5180" s="131">
        <f>IF(K5180&lt;&gt;"",INDEX(Where!$K$2:$K$545,MATCH('4W'!K5180,UpazilaList,0)),"")</f>
        <v>202294</v>
      </c>
      <c r="AH5180" s="141">
        <f t="array" ref="AH5180">IF(L5180&lt;&gt;"",INDEX(Where!$Q$2:$Q$5167,MATCH('4W'!K5180&amp;'4W'!L5180,Where!$O$2:$O$5167&amp;Where!$P$2:$P$5167,0)),"")</f>
        <v>20229479</v>
      </c>
      <c r="AI5180" s="198" t="str">
        <f>IF(Table1[[#This Row],[SSID]]="", "..", Table1[[#This Row],[District]]&amp;", "&amp;Table1[[#This Row],[Upazila]]&amp;", "&amp;Table1[[#This Row],[Union]]&amp;", "&amp;Table1[[#This Row],[Location Camp]])</f>
        <v>Cox's Bazar, Ukhia, Palong Khali, Camp 18</v>
      </c>
    </row>
    <row r="5181" spans="1:35" x14ac:dyDescent="0.35">
      <c r="A5181" s="67">
        <v>1441</v>
      </c>
      <c r="B5181" s="130" t="s">
        <v>5554</v>
      </c>
      <c r="C5181" s="130" t="s">
        <v>5750</v>
      </c>
      <c r="D5181" s="130" t="s">
        <v>5554</v>
      </c>
      <c r="E5181" s="130" t="s">
        <v>4631</v>
      </c>
      <c r="F5181" s="130" t="s">
        <v>5663</v>
      </c>
      <c r="G5181" s="130" t="s">
        <v>6155</v>
      </c>
      <c r="H5181" s="130" t="s">
        <v>6555</v>
      </c>
      <c r="I5181" s="131" t="s">
        <v>4</v>
      </c>
      <c r="J5181" s="131" t="s">
        <v>21</v>
      </c>
      <c r="K5181" s="130" t="s">
        <v>184</v>
      </c>
      <c r="L5181" s="130" t="s">
        <v>1533</v>
      </c>
      <c r="M5181" s="130" t="s">
        <v>4883</v>
      </c>
      <c r="N5181" s="130" t="s">
        <v>5687</v>
      </c>
      <c r="O5181" s="130" t="s">
        <v>5716</v>
      </c>
      <c r="P5181" s="132">
        <v>43457</v>
      </c>
      <c r="Q5181" s="150"/>
      <c r="R5181" s="133"/>
      <c r="S5181" s="133"/>
      <c r="T5181" s="135"/>
      <c r="U5181" s="135"/>
      <c r="V5181" s="135"/>
      <c r="W5181" s="135"/>
      <c r="X5181" s="135"/>
      <c r="Y5181" s="135"/>
      <c r="Z5181" s="135"/>
      <c r="AA5181" s="137"/>
      <c r="AB5181" s="156"/>
      <c r="AC5181" s="157"/>
      <c r="AD5181" s="4"/>
      <c r="AE5181" s="131">
        <f>INDEX(Where!$B$2:$B$8,MATCH('4W'!I5181,DivisionList,0))</f>
        <v>20</v>
      </c>
      <c r="AF5181" s="131">
        <f>INDEX(Where!$F$2:$F$65,MATCH('4W'!J5181,DistrictList,0))</f>
        <v>2022</v>
      </c>
      <c r="AG5181" s="131">
        <f>IF(K5181&lt;&gt;"",INDEX(Where!$K$2:$K$545,MATCH('4W'!K5181,UpazilaList,0)),"")</f>
        <v>202294</v>
      </c>
      <c r="AH5181" s="141">
        <f t="array" ref="AH5181">IF(L5181&lt;&gt;"",INDEX(Where!$Q$2:$Q$5167,MATCH('4W'!K5181&amp;'4W'!L5181,Where!$O$2:$O$5167&amp;Where!$P$2:$P$5167,0)),"")</f>
        <v>20229479</v>
      </c>
      <c r="AI5181" s="198" t="str">
        <f>IF(Table1[[#This Row],[SSID]]="", "..", Table1[[#This Row],[District]]&amp;", "&amp;Table1[[#This Row],[Upazila]]&amp;", "&amp;Table1[[#This Row],[Union]]&amp;", "&amp;Table1[[#This Row],[Location Camp]])</f>
        <v>Cox's Bazar, Ukhia, Palong Khali, Camp 18</v>
      </c>
    </row>
    <row r="5182" spans="1:35" x14ac:dyDescent="0.35">
      <c r="A5182" s="67">
        <v>1195</v>
      </c>
      <c r="B5182" s="4" t="s">
        <v>4663</v>
      </c>
      <c r="C5182" s="4" t="s">
        <v>4770</v>
      </c>
      <c r="D5182" s="4" t="s">
        <v>4663</v>
      </c>
      <c r="E5182" s="4" t="s">
        <v>4692</v>
      </c>
      <c r="F5182" s="4" t="s">
        <v>4695</v>
      </c>
      <c r="G5182" s="4" t="s">
        <v>5831</v>
      </c>
      <c r="H5182" s="4" t="s">
        <v>4637</v>
      </c>
      <c r="I5182" s="10" t="s">
        <v>4</v>
      </c>
      <c r="J5182" s="10" t="s">
        <v>21</v>
      </c>
      <c r="K5182" s="4" t="s">
        <v>184</v>
      </c>
      <c r="L5182" s="4" t="s">
        <v>1533</v>
      </c>
      <c r="M5182" s="4" t="s">
        <v>4883</v>
      </c>
      <c r="N5182" s="4" t="s">
        <v>5687</v>
      </c>
      <c r="O5182" s="4" t="s">
        <v>5716</v>
      </c>
      <c r="P5182" s="11">
        <v>43101</v>
      </c>
      <c r="Q5182" s="11">
        <v>43281</v>
      </c>
      <c r="R5182" s="52">
        <v>73</v>
      </c>
      <c r="S5182" s="52">
        <v>0</v>
      </c>
      <c r="T5182" s="155">
        <v>0</v>
      </c>
      <c r="U5182" s="155">
        <v>0</v>
      </c>
      <c r="V5182" s="155">
        <v>0</v>
      </c>
      <c r="W5182" s="155">
        <v>0</v>
      </c>
      <c r="X5182" s="155">
        <v>0</v>
      </c>
      <c r="Y5182" s="155">
        <v>0</v>
      </c>
      <c r="Z5182" s="155"/>
      <c r="AA5182" s="156"/>
      <c r="AB5182" s="156"/>
      <c r="AC5182" s="157"/>
      <c r="AD5182" s="4"/>
      <c r="AE5182" s="131">
        <f>INDEX(Where!$B$2:$B$8,MATCH('4W'!I5182,DivisionList,0))</f>
        <v>20</v>
      </c>
      <c r="AF5182" s="131">
        <f>INDEX(Where!$F$2:$F$65,MATCH('4W'!J5182,DistrictList,0))</f>
        <v>2022</v>
      </c>
      <c r="AG5182" s="131">
        <f>IF(K5182&lt;&gt;"",INDEX(Where!$K$2:$K$545,MATCH('4W'!K5182,UpazilaList,0)),"")</f>
        <v>202294</v>
      </c>
      <c r="AH5182" s="141">
        <f t="array" ref="AH5182">IF(L5182&lt;&gt;"",INDEX(Where!$Q$2:$Q$5167,MATCH('4W'!K5182&amp;'4W'!L5182,Where!$O$2:$O$5167&amp;Where!$P$2:$P$5167,0)),"")</f>
        <v>20229479</v>
      </c>
      <c r="AI5182" s="198" t="str">
        <f>IF(Table1[[#This Row],[SSID]]="", "..", Table1[[#This Row],[District]]&amp;", "&amp;Table1[[#This Row],[Upazila]]&amp;", "&amp;Table1[[#This Row],[Union]]&amp;", "&amp;Table1[[#This Row],[Location Camp]])</f>
        <v>Cox's Bazar, Ukhia, Palong Khali, Camp 18</v>
      </c>
    </row>
    <row r="5183" spans="1:35" x14ac:dyDescent="0.35">
      <c r="A5183" s="67">
        <v>1214</v>
      </c>
      <c r="B5183" s="130" t="s">
        <v>4642</v>
      </c>
      <c r="C5183" s="130" t="s">
        <v>5786</v>
      </c>
      <c r="D5183" s="130" t="s">
        <v>6053</v>
      </c>
      <c r="E5183" s="130" t="s">
        <v>4692</v>
      </c>
      <c r="F5183" s="130" t="s">
        <v>4695</v>
      </c>
      <c r="G5183" s="130" t="s">
        <v>5831</v>
      </c>
      <c r="H5183" s="130" t="s">
        <v>4638</v>
      </c>
      <c r="I5183" s="131" t="s">
        <v>4</v>
      </c>
      <c r="J5183" s="131" t="s">
        <v>21</v>
      </c>
      <c r="K5183" s="130" t="s">
        <v>184</v>
      </c>
      <c r="L5183" s="130" t="s">
        <v>1533</v>
      </c>
      <c r="M5183" s="130" t="s">
        <v>4883</v>
      </c>
      <c r="N5183" s="130" t="s">
        <v>5687</v>
      </c>
      <c r="O5183" s="130" t="s">
        <v>5716</v>
      </c>
      <c r="P5183" s="132">
        <v>43061</v>
      </c>
      <c r="Q5183" s="132">
        <v>43061</v>
      </c>
      <c r="R5183" s="133">
        <v>162</v>
      </c>
      <c r="S5183" s="133">
        <v>810</v>
      </c>
      <c r="T5183" s="135">
        <v>0</v>
      </c>
      <c r="U5183" s="135">
        <v>0</v>
      </c>
      <c r="V5183" s="135">
        <v>0</v>
      </c>
      <c r="W5183" s="135">
        <v>0</v>
      </c>
      <c r="X5183" s="135">
        <v>0</v>
      </c>
      <c r="Y5183" s="135">
        <v>0</v>
      </c>
      <c r="Z5183" s="135"/>
      <c r="AA5183" s="137" t="s">
        <v>5786</v>
      </c>
      <c r="AB5183" s="137"/>
      <c r="AC5183" s="139"/>
      <c r="AD5183" s="140"/>
      <c r="AE5183" s="131">
        <f>INDEX(Where!$B$2:$B$8,MATCH('4W'!I5183,DivisionList,0))</f>
        <v>20</v>
      </c>
      <c r="AF5183" s="131">
        <f>INDEX(Where!$F$2:$F$65,MATCH('4W'!J5183,DistrictList,0))</f>
        <v>2022</v>
      </c>
      <c r="AG5183" s="131">
        <f>IF(K5183&lt;&gt;"",INDEX(Where!$K$2:$K$545,MATCH('4W'!K5183,UpazilaList,0)),"")</f>
        <v>202294</v>
      </c>
      <c r="AH5183" s="141">
        <f t="array" ref="AH5183">IF(L5183&lt;&gt;"",INDEX(Where!$Q$2:$Q$5167,MATCH('4W'!K5183&amp;'4W'!L5183,Where!$O$2:$O$5167&amp;Where!$P$2:$P$5167,0)),"")</f>
        <v>20229479</v>
      </c>
      <c r="AI5183" s="198" t="str">
        <f>IF(Table1[[#This Row],[SSID]]="", "..", Table1[[#This Row],[District]]&amp;", "&amp;Table1[[#This Row],[Upazila]]&amp;", "&amp;Table1[[#This Row],[Union]]&amp;", "&amp;Table1[[#This Row],[Location Camp]])</f>
        <v>Cox's Bazar, Ukhia, Palong Khali, Camp 18</v>
      </c>
    </row>
    <row r="5184" spans="1:35" x14ac:dyDescent="0.35">
      <c r="A5184" s="67">
        <v>1216</v>
      </c>
      <c r="B5184" s="130" t="s">
        <v>4642</v>
      </c>
      <c r="C5184" s="130" t="s">
        <v>5786</v>
      </c>
      <c r="D5184" s="130" t="s">
        <v>6053</v>
      </c>
      <c r="E5184" s="130" t="s">
        <v>4692</v>
      </c>
      <c r="F5184" s="130" t="s">
        <v>4695</v>
      </c>
      <c r="G5184" s="130" t="s">
        <v>5831</v>
      </c>
      <c r="H5184" s="130" t="s">
        <v>4638</v>
      </c>
      <c r="I5184" s="131" t="s">
        <v>4</v>
      </c>
      <c r="J5184" s="131" t="s">
        <v>21</v>
      </c>
      <c r="K5184" s="130" t="s">
        <v>184</v>
      </c>
      <c r="L5184" s="130" t="s">
        <v>1533</v>
      </c>
      <c r="M5184" s="130" t="s">
        <v>4883</v>
      </c>
      <c r="N5184" s="130" t="s">
        <v>5687</v>
      </c>
      <c r="O5184" s="130" t="s">
        <v>5716</v>
      </c>
      <c r="P5184" s="132">
        <v>43062</v>
      </c>
      <c r="Q5184" s="132">
        <v>43062</v>
      </c>
      <c r="R5184" s="133">
        <v>64</v>
      </c>
      <c r="S5184" s="133">
        <v>320</v>
      </c>
      <c r="T5184" s="135">
        <v>0</v>
      </c>
      <c r="U5184" s="135">
        <v>0</v>
      </c>
      <c r="V5184" s="135">
        <v>0</v>
      </c>
      <c r="W5184" s="135">
        <v>0</v>
      </c>
      <c r="X5184" s="135">
        <v>0</v>
      </c>
      <c r="Y5184" s="135">
        <v>0</v>
      </c>
      <c r="Z5184" s="135"/>
      <c r="AA5184" s="137" t="s">
        <v>5786</v>
      </c>
      <c r="AB5184" s="137"/>
      <c r="AC5184" s="139"/>
      <c r="AD5184" s="140"/>
      <c r="AE5184" s="131">
        <f>INDEX(Where!$B$2:$B$8,MATCH('4W'!I5184,DivisionList,0))</f>
        <v>20</v>
      </c>
      <c r="AF5184" s="131">
        <f>INDEX(Where!$F$2:$F$65,MATCH('4W'!J5184,DistrictList,0))</f>
        <v>2022</v>
      </c>
      <c r="AG5184" s="131">
        <f>IF(K5184&lt;&gt;"",INDEX(Where!$K$2:$K$545,MATCH('4W'!K5184,UpazilaList,0)),"")</f>
        <v>202294</v>
      </c>
      <c r="AH5184" s="141">
        <f t="array" ref="AH5184">IF(L5184&lt;&gt;"",INDEX(Where!$Q$2:$Q$5167,MATCH('4W'!K5184&amp;'4W'!L5184,Where!$O$2:$O$5167&amp;Where!$P$2:$P$5167,0)),"")</f>
        <v>20229479</v>
      </c>
      <c r="AI5184" s="198" t="str">
        <f>IF(Table1[[#This Row],[SSID]]="", "..", Table1[[#This Row],[District]]&amp;", "&amp;Table1[[#This Row],[Upazila]]&amp;", "&amp;Table1[[#This Row],[Union]]&amp;", "&amp;Table1[[#This Row],[Location Camp]])</f>
        <v>Cox's Bazar, Ukhia, Palong Khali, Camp 18</v>
      </c>
    </row>
    <row r="5185" spans="1:35" x14ac:dyDescent="0.35">
      <c r="A5185" s="67">
        <v>1218</v>
      </c>
      <c r="B5185" s="130" t="s">
        <v>4642</v>
      </c>
      <c r="C5185" s="130" t="s">
        <v>5786</v>
      </c>
      <c r="D5185" s="130" t="s">
        <v>6053</v>
      </c>
      <c r="E5185" s="130" t="s">
        <v>4692</v>
      </c>
      <c r="F5185" s="130" t="s">
        <v>4695</v>
      </c>
      <c r="G5185" s="130" t="s">
        <v>5831</v>
      </c>
      <c r="H5185" s="130" t="s">
        <v>4638</v>
      </c>
      <c r="I5185" s="131" t="s">
        <v>4</v>
      </c>
      <c r="J5185" s="131" t="s">
        <v>21</v>
      </c>
      <c r="K5185" s="130" t="s">
        <v>184</v>
      </c>
      <c r="L5185" s="130" t="s">
        <v>1533</v>
      </c>
      <c r="M5185" s="130" t="s">
        <v>4883</v>
      </c>
      <c r="N5185" s="130" t="s">
        <v>5687</v>
      </c>
      <c r="O5185" s="130" t="s">
        <v>5716</v>
      </c>
      <c r="P5185" s="132">
        <v>43064</v>
      </c>
      <c r="Q5185" s="132">
        <v>43064</v>
      </c>
      <c r="R5185" s="133">
        <v>3</v>
      </c>
      <c r="S5185" s="133">
        <v>15</v>
      </c>
      <c r="T5185" s="135">
        <v>0</v>
      </c>
      <c r="U5185" s="135">
        <v>0</v>
      </c>
      <c r="V5185" s="135">
        <v>0</v>
      </c>
      <c r="W5185" s="135">
        <v>0</v>
      </c>
      <c r="X5185" s="135">
        <v>0</v>
      </c>
      <c r="Y5185" s="135">
        <v>0</v>
      </c>
      <c r="Z5185" s="135"/>
      <c r="AA5185" s="137" t="s">
        <v>5786</v>
      </c>
      <c r="AB5185" s="137"/>
      <c r="AC5185" s="139"/>
      <c r="AD5185" s="140"/>
      <c r="AE5185" s="131">
        <f>INDEX(Where!$B$2:$B$8,MATCH('4W'!I5185,DivisionList,0))</f>
        <v>20</v>
      </c>
      <c r="AF5185" s="131">
        <f>INDEX(Where!$F$2:$F$65,MATCH('4W'!J5185,DistrictList,0))</f>
        <v>2022</v>
      </c>
      <c r="AG5185" s="131">
        <f>IF(K5185&lt;&gt;"",INDEX(Where!$K$2:$K$545,MATCH('4W'!K5185,UpazilaList,0)),"")</f>
        <v>202294</v>
      </c>
      <c r="AH5185" s="141">
        <f t="array" ref="AH5185">IF(L5185&lt;&gt;"",INDEX(Where!$Q$2:$Q$5167,MATCH('4W'!K5185&amp;'4W'!L5185,Where!$O$2:$O$5167&amp;Where!$P$2:$P$5167,0)),"")</f>
        <v>20229479</v>
      </c>
      <c r="AI5185" s="198" t="str">
        <f>IF(Table1[[#This Row],[SSID]]="", "..", Table1[[#This Row],[District]]&amp;", "&amp;Table1[[#This Row],[Upazila]]&amp;", "&amp;Table1[[#This Row],[Union]]&amp;", "&amp;Table1[[#This Row],[Location Camp]])</f>
        <v>Cox's Bazar, Ukhia, Palong Khali, Camp 18</v>
      </c>
    </row>
    <row r="5186" spans="1:35" x14ac:dyDescent="0.35">
      <c r="A5186" s="67">
        <v>1222</v>
      </c>
      <c r="B5186" s="130" t="s">
        <v>4642</v>
      </c>
      <c r="C5186" s="130" t="s">
        <v>5786</v>
      </c>
      <c r="D5186" s="130" t="s">
        <v>6053</v>
      </c>
      <c r="E5186" s="130" t="s">
        <v>4692</v>
      </c>
      <c r="F5186" s="130" t="s">
        <v>4695</v>
      </c>
      <c r="G5186" s="130" t="s">
        <v>5831</v>
      </c>
      <c r="H5186" s="130" t="s">
        <v>4638</v>
      </c>
      <c r="I5186" s="131" t="s">
        <v>4</v>
      </c>
      <c r="J5186" s="131" t="s">
        <v>21</v>
      </c>
      <c r="K5186" s="130" t="s">
        <v>184</v>
      </c>
      <c r="L5186" s="130" t="s">
        <v>1533</v>
      </c>
      <c r="M5186" s="130" t="s">
        <v>4883</v>
      </c>
      <c r="N5186" s="130" t="s">
        <v>5687</v>
      </c>
      <c r="O5186" s="130" t="s">
        <v>5716</v>
      </c>
      <c r="P5186" s="132">
        <v>43067</v>
      </c>
      <c r="Q5186" s="132">
        <v>43067</v>
      </c>
      <c r="R5186" s="133">
        <v>148</v>
      </c>
      <c r="S5186" s="133">
        <v>740</v>
      </c>
      <c r="T5186" s="135">
        <v>0</v>
      </c>
      <c r="U5186" s="135">
        <v>0</v>
      </c>
      <c r="V5186" s="135">
        <v>0</v>
      </c>
      <c r="W5186" s="135">
        <v>0</v>
      </c>
      <c r="X5186" s="135">
        <v>0</v>
      </c>
      <c r="Y5186" s="135">
        <v>0</v>
      </c>
      <c r="Z5186" s="135"/>
      <c r="AA5186" s="137" t="s">
        <v>5786</v>
      </c>
      <c r="AB5186" s="137"/>
      <c r="AC5186" s="139"/>
      <c r="AD5186" s="140"/>
      <c r="AE5186" s="131">
        <f>INDEX(Where!$B$2:$B$8,MATCH('4W'!I5186,DivisionList,0))</f>
        <v>20</v>
      </c>
      <c r="AF5186" s="131">
        <f>INDEX(Where!$F$2:$F$65,MATCH('4W'!J5186,DistrictList,0))</f>
        <v>2022</v>
      </c>
      <c r="AG5186" s="131">
        <f>IF(K5186&lt;&gt;"",INDEX(Where!$K$2:$K$545,MATCH('4W'!K5186,UpazilaList,0)),"")</f>
        <v>202294</v>
      </c>
      <c r="AH5186" s="141">
        <f t="array" ref="AH5186">IF(L5186&lt;&gt;"",INDEX(Where!$Q$2:$Q$5167,MATCH('4W'!K5186&amp;'4W'!L5186,Where!$O$2:$O$5167&amp;Where!$P$2:$P$5167,0)),"")</f>
        <v>20229479</v>
      </c>
      <c r="AI5186" s="198" t="str">
        <f>IF(Table1[[#This Row],[SSID]]="", "..", Table1[[#This Row],[District]]&amp;", "&amp;Table1[[#This Row],[Upazila]]&amp;", "&amp;Table1[[#This Row],[Union]]&amp;", "&amp;Table1[[#This Row],[Location Camp]])</f>
        <v>Cox's Bazar, Ukhia, Palong Khali, Camp 18</v>
      </c>
    </row>
    <row r="5187" spans="1:35" x14ac:dyDescent="0.35">
      <c r="A5187" s="67">
        <v>1229</v>
      </c>
      <c r="B5187" s="130" t="s">
        <v>4642</v>
      </c>
      <c r="C5187" s="130" t="s">
        <v>5786</v>
      </c>
      <c r="D5187" s="130" t="s">
        <v>6053</v>
      </c>
      <c r="E5187" s="130" t="s">
        <v>4692</v>
      </c>
      <c r="F5187" s="130" t="s">
        <v>4695</v>
      </c>
      <c r="G5187" s="130" t="s">
        <v>5831</v>
      </c>
      <c r="H5187" s="130" t="s">
        <v>4638</v>
      </c>
      <c r="I5187" s="131" t="s">
        <v>4</v>
      </c>
      <c r="J5187" s="131" t="s">
        <v>21</v>
      </c>
      <c r="K5187" s="130" t="s">
        <v>184</v>
      </c>
      <c r="L5187" s="130" t="s">
        <v>1533</v>
      </c>
      <c r="M5187" s="130" t="s">
        <v>4883</v>
      </c>
      <c r="N5187" s="130" t="s">
        <v>5687</v>
      </c>
      <c r="O5187" s="130" t="s">
        <v>5716</v>
      </c>
      <c r="P5187" s="132">
        <v>43075</v>
      </c>
      <c r="Q5187" s="132">
        <v>43075</v>
      </c>
      <c r="R5187" s="133">
        <v>64</v>
      </c>
      <c r="S5187" s="133">
        <v>320</v>
      </c>
      <c r="T5187" s="135">
        <v>0</v>
      </c>
      <c r="U5187" s="135">
        <v>0</v>
      </c>
      <c r="V5187" s="135">
        <v>0</v>
      </c>
      <c r="W5187" s="135">
        <v>0</v>
      </c>
      <c r="X5187" s="135">
        <v>0</v>
      </c>
      <c r="Y5187" s="135">
        <v>0</v>
      </c>
      <c r="Z5187" s="135"/>
      <c r="AA5187" s="137" t="s">
        <v>5786</v>
      </c>
      <c r="AB5187" s="137"/>
      <c r="AC5187" s="139"/>
      <c r="AD5187" s="140"/>
      <c r="AE5187" s="131">
        <f>INDEX(Where!$B$2:$B$8,MATCH('4W'!I5187,DivisionList,0))</f>
        <v>20</v>
      </c>
      <c r="AF5187" s="131">
        <f>INDEX(Where!$F$2:$F$65,MATCH('4W'!J5187,DistrictList,0))</f>
        <v>2022</v>
      </c>
      <c r="AG5187" s="131">
        <f>IF(K5187&lt;&gt;"",INDEX(Where!$K$2:$K$545,MATCH('4W'!K5187,UpazilaList,0)),"")</f>
        <v>202294</v>
      </c>
      <c r="AH5187" s="141">
        <f t="array" ref="AH5187">IF(L5187&lt;&gt;"",INDEX(Where!$Q$2:$Q$5167,MATCH('4W'!K5187&amp;'4W'!L5187,Where!$O$2:$O$5167&amp;Where!$P$2:$P$5167,0)),"")</f>
        <v>20229479</v>
      </c>
      <c r="AI5187" s="198" t="str">
        <f>IF(Table1[[#This Row],[SSID]]="", "..", Table1[[#This Row],[District]]&amp;", "&amp;Table1[[#This Row],[Upazila]]&amp;", "&amp;Table1[[#This Row],[Union]]&amp;", "&amp;Table1[[#This Row],[Location Camp]])</f>
        <v>Cox's Bazar, Ukhia, Palong Khali, Camp 18</v>
      </c>
    </row>
    <row r="5188" spans="1:35" x14ac:dyDescent="0.35">
      <c r="A5188" s="67">
        <v>1230</v>
      </c>
      <c r="B5188" s="130" t="s">
        <v>4642</v>
      </c>
      <c r="C5188" s="130" t="s">
        <v>5786</v>
      </c>
      <c r="D5188" s="130" t="s">
        <v>6053</v>
      </c>
      <c r="E5188" s="130" t="s">
        <v>4692</v>
      </c>
      <c r="F5188" s="130" t="s">
        <v>4695</v>
      </c>
      <c r="G5188" s="130" t="s">
        <v>5831</v>
      </c>
      <c r="H5188" s="130" t="s">
        <v>4638</v>
      </c>
      <c r="I5188" s="131" t="s">
        <v>4</v>
      </c>
      <c r="J5188" s="131" t="s">
        <v>21</v>
      </c>
      <c r="K5188" s="130" t="s">
        <v>184</v>
      </c>
      <c r="L5188" s="130" t="s">
        <v>1533</v>
      </c>
      <c r="M5188" s="130" t="s">
        <v>4883</v>
      </c>
      <c r="N5188" s="130" t="s">
        <v>5687</v>
      </c>
      <c r="O5188" s="130" t="s">
        <v>5716</v>
      </c>
      <c r="P5188" s="132">
        <v>43076</v>
      </c>
      <c r="Q5188" s="132">
        <v>43076</v>
      </c>
      <c r="R5188" s="133">
        <v>91</v>
      </c>
      <c r="S5188" s="133">
        <v>455</v>
      </c>
      <c r="T5188" s="135">
        <v>0</v>
      </c>
      <c r="U5188" s="135">
        <v>0</v>
      </c>
      <c r="V5188" s="135">
        <v>0</v>
      </c>
      <c r="W5188" s="135">
        <v>0</v>
      </c>
      <c r="X5188" s="135">
        <v>0</v>
      </c>
      <c r="Y5188" s="135">
        <v>0</v>
      </c>
      <c r="Z5188" s="135"/>
      <c r="AA5188" s="137" t="s">
        <v>5786</v>
      </c>
      <c r="AB5188" s="137"/>
      <c r="AC5188" s="139"/>
      <c r="AD5188" s="140"/>
      <c r="AE5188" s="131">
        <f>INDEX(Where!$B$2:$B$8,MATCH('4W'!I5188,DivisionList,0))</f>
        <v>20</v>
      </c>
      <c r="AF5188" s="131">
        <f>INDEX(Where!$F$2:$F$65,MATCH('4W'!J5188,DistrictList,0))</f>
        <v>2022</v>
      </c>
      <c r="AG5188" s="131">
        <f>IF(K5188&lt;&gt;"",INDEX(Where!$K$2:$K$545,MATCH('4W'!K5188,UpazilaList,0)),"")</f>
        <v>202294</v>
      </c>
      <c r="AH5188" s="141">
        <f t="array" ref="AH5188">IF(L5188&lt;&gt;"",INDEX(Where!$Q$2:$Q$5167,MATCH('4W'!K5188&amp;'4W'!L5188,Where!$O$2:$O$5167&amp;Where!$P$2:$P$5167,0)),"")</f>
        <v>20229479</v>
      </c>
      <c r="AI5188" s="198" t="str">
        <f>IF(Table1[[#This Row],[SSID]]="", "..", Table1[[#This Row],[District]]&amp;", "&amp;Table1[[#This Row],[Upazila]]&amp;", "&amp;Table1[[#This Row],[Union]]&amp;", "&amp;Table1[[#This Row],[Location Camp]])</f>
        <v>Cox's Bazar, Ukhia, Palong Khali, Camp 18</v>
      </c>
    </row>
    <row r="5189" spans="1:35" x14ac:dyDescent="0.35">
      <c r="A5189" s="67">
        <v>1231</v>
      </c>
      <c r="B5189" s="130" t="s">
        <v>4642</v>
      </c>
      <c r="C5189" s="130" t="s">
        <v>5786</v>
      </c>
      <c r="D5189" s="130" t="s">
        <v>6053</v>
      </c>
      <c r="E5189" s="130" t="s">
        <v>4692</v>
      </c>
      <c r="F5189" s="130" t="s">
        <v>4695</v>
      </c>
      <c r="G5189" s="130" t="s">
        <v>5831</v>
      </c>
      <c r="H5189" s="130" t="s">
        <v>4638</v>
      </c>
      <c r="I5189" s="131" t="s">
        <v>4</v>
      </c>
      <c r="J5189" s="131" t="s">
        <v>21</v>
      </c>
      <c r="K5189" s="130" t="s">
        <v>184</v>
      </c>
      <c r="L5189" s="130" t="s">
        <v>1533</v>
      </c>
      <c r="M5189" s="130" t="s">
        <v>4883</v>
      </c>
      <c r="N5189" s="130" t="s">
        <v>5687</v>
      </c>
      <c r="O5189" s="130" t="s">
        <v>5716</v>
      </c>
      <c r="P5189" s="132">
        <v>43078</v>
      </c>
      <c r="Q5189" s="132">
        <v>43078</v>
      </c>
      <c r="R5189" s="133">
        <v>81</v>
      </c>
      <c r="S5189" s="133">
        <v>405</v>
      </c>
      <c r="T5189" s="135">
        <v>0</v>
      </c>
      <c r="U5189" s="135">
        <v>0</v>
      </c>
      <c r="V5189" s="135">
        <v>0</v>
      </c>
      <c r="W5189" s="135">
        <v>0</v>
      </c>
      <c r="X5189" s="135">
        <v>0</v>
      </c>
      <c r="Y5189" s="135">
        <v>0</v>
      </c>
      <c r="Z5189" s="135"/>
      <c r="AA5189" s="137" t="s">
        <v>5786</v>
      </c>
      <c r="AB5189" s="137"/>
      <c r="AC5189" s="139"/>
      <c r="AD5189" s="140"/>
      <c r="AE5189" s="131">
        <f>INDEX(Where!$B$2:$B$8,MATCH('4W'!I5189,DivisionList,0))</f>
        <v>20</v>
      </c>
      <c r="AF5189" s="131">
        <f>INDEX(Where!$F$2:$F$65,MATCH('4W'!J5189,DistrictList,0))</f>
        <v>2022</v>
      </c>
      <c r="AG5189" s="131">
        <f>IF(K5189&lt;&gt;"",INDEX(Where!$K$2:$K$545,MATCH('4W'!K5189,UpazilaList,0)),"")</f>
        <v>202294</v>
      </c>
      <c r="AH5189" s="141">
        <f t="array" ref="AH5189">IF(L5189&lt;&gt;"",INDEX(Where!$Q$2:$Q$5167,MATCH('4W'!K5189&amp;'4W'!L5189,Where!$O$2:$O$5167&amp;Where!$P$2:$P$5167,0)),"")</f>
        <v>20229479</v>
      </c>
      <c r="AI5189" s="198" t="str">
        <f>IF(Table1[[#This Row],[SSID]]="", "..", Table1[[#This Row],[District]]&amp;", "&amp;Table1[[#This Row],[Upazila]]&amp;", "&amp;Table1[[#This Row],[Union]]&amp;", "&amp;Table1[[#This Row],[Location Camp]])</f>
        <v>Cox's Bazar, Ukhia, Palong Khali, Camp 18</v>
      </c>
    </row>
    <row r="5190" spans="1:35" x14ac:dyDescent="0.35">
      <c r="A5190" s="67">
        <v>1235</v>
      </c>
      <c r="B5190" s="130" t="s">
        <v>4642</v>
      </c>
      <c r="C5190" s="130" t="s">
        <v>5786</v>
      </c>
      <c r="D5190" s="130" t="s">
        <v>6053</v>
      </c>
      <c r="E5190" s="130" t="s">
        <v>4692</v>
      </c>
      <c r="F5190" s="130" t="s">
        <v>4695</v>
      </c>
      <c r="G5190" s="130" t="s">
        <v>5831</v>
      </c>
      <c r="H5190" s="130" t="s">
        <v>4638</v>
      </c>
      <c r="I5190" s="131" t="s">
        <v>4</v>
      </c>
      <c r="J5190" s="131" t="s">
        <v>21</v>
      </c>
      <c r="K5190" s="130" t="s">
        <v>184</v>
      </c>
      <c r="L5190" s="130" t="s">
        <v>1533</v>
      </c>
      <c r="M5190" s="130" t="s">
        <v>4883</v>
      </c>
      <c r="N5190" s="130" t="s">
        <v>5687</v>
      </c>
      <c r="O5190" s="130" t="s">
        <v>5716</v>
      </c>
      <c r="P5190" s="132">
        <v>43086</v>
      </c>
      <c r="Q5190" s="132">
        <v>43086</v>
      </c>
      <c r="R5190" s="133">
        <v>200</v>
      </c>
      <c r="S5190" s="133">
        <v>1000</v>
      </c>
      <c r="T5190" s="135">
        <v>0</v>
      </c>
      <c r="U5190" s="135">
        <v>0</v>
      </c>
      <c r="V5190" s="135">
        <v>0</v>
      </c>
      <c r="W5190" s="135">
        <v>0</v>
      </c>
      <c r="X5190" s="135">
        <v>0</v>
      </c>
      <c r="Y5190" s="135">
        <v>0</v>
      </c>
      <c r="Z5190" s="135"/>
      <c r="AA5190" s="137" t="s">
        <v>5786</v>
      </c>
      <c r="AB5190" s="137"/>
      <c r="AC5190" s="139"/>
      <c r="AD5190" s="140"/>
      <c r="AE5190" s="131">
        <f>INDEX(Where!$B$2:$B$8,MATCH('4W'!I5190,DivisionList,0))</f>
        <v>20</v>
      </c>
      <c r="AF5190" s="131">
        <f>INDEX(Where!$F$2:$F$65,MATCH('4W'!J5190,DistrictList,0))</f>
        <v>2022</v>
      </c>
      <c r="AG5190" s="131">
        <f>IF(K5190&lt;&gt;"",INDEX(Where!$K$2:$K$545,MATCH('4W'!K5190,UpazilaList,0)),"")</f>
        <v>202294</v>
      </c>
      <c r="AH5190" s="141">
        <f t="array" ref="AH5190">IF(L5190&lt;&gt;"",INDEX(Where!$Q$2:$Q$5167,MATCH('4W'!K5190&amp;'4W'!L5190,Where!$O$2:$O$5167&amp;Where!$P$2:$P$5167,0)),"")</f>
        <v>20229479</v>
      </c>
      <c r="AI5190" s="198" t="str">
        <f>IF(Table1[[#This Row],[SSID]]="", "..", Table1[[#This Row],[District]]&amp;", "&amp;Table1[[#This Row],[Upazila]]&amp;", "&amp;Table1[[#This Row],[Union]]&amp;", "&amp;Table1[[#This Row],[Location Camp]])</f>
        <v>Cox's Bazar, Ukhia, Palong Khali, Camp 18</v>
      </c>
    </row>
    <row r="5191" spans="1:35" x14ac:dyDescent="0.35">
      <c r="A5191" s="67">
        <v>1246</v>
      </c>
      <c r="B5191" s="130" t="s">
        <v>4642</v>
      </c>
      <c r="C5191" s="130" t="s">
        <v>5786</v>
      </c>
      <c r="D5191" s="130" t="s">
        <v>6053</v>
      </c>
      <c r="E5191" s="130" t="s">
        <v>4692</v>
      </c>
      <c r="F5191" s="130" t="s">
        <v>4695</v>
      </c>
      <c r="G5191" s="130" t="s">
        <v>5831</v>
      </c>
      <c r="H5191" s="130" t="s">
        <v>4638</v>
      </c>
      <c r="I5191" s="131" t="s">
        <v>4</v>
      </c>
      <c r="J5191" s="131" t="s">
        <v>21</v>
      </c>
      <c r="K5191" s="130" t="s">
        <v>184</v>
      </c>
      <c r="L5191" s="130" t="s">
        <v>1533</v>
      </c>
      <c r="M5191" s="130" t="s">
        <v>4883</v>
      </c>
      <c r="N5191" s="130" t="s">
        <v>5687</v>
      </c>
      <c r="O5191" s="130" t="s">
        <v>5716</v>
      </c>
      <c r="P5191" s="132">
        <v>43092</v>
      </c>
      <c r="Q5191" s="132">
        <v>43092</v>
      </c>
      <c r="R5191" s="133">
        <v>150</v>
      </c>
      <c r="S5191" s="133">
        <v>750</v>
      </c>
      <c r="T5191" s="135">
        <v>0</v>
      </c>
      <c r="U5191" s="135">
        <v>0</v>
      </c>
      <c r="V5191" s="135">
        <v>0</v>
      </c>
      <c r="W5191" s="135">
        <v>0</v>
      </c>
      <c r="X5191" s="135">
        <v>0</v>
      </c>
      <c r="Y5191" s="135">
        <v>0</v>
      </c>
      <c r="Z5191" s="135"/>
      <c r="AA5191" s="137" t="s">
        <v>5786</v>
      </c>
      <c r="AB5191" s="137"/>
      <c r="AC5191" s="139"/>
      <c r="AD5191" s="140"/>
      <c r="AE5191" s="131">
        <f>INDEX(Where!$B$2:$B$8,MATCH('4W'!I5191,DivisionList,0))</f>
        <v>20</v>
      </c>
      <c r="AF5191" s="131">
        <f>INDEX(Where!$F$2:$F$65,MATCH('4W'!J5191,DistrictList,0))</f>
        <v>2022</v>
      </c>
      <c r="AG5191" s="131">
        <f>IF(K5191&lt;&gt;"",INDEX(Where!$K$2:$K$545,MATCH('4W'!K5191,UpazilaList,0)),"")</f>
        <v>202294</v>
      </c>
      <c r="AH5191" s="141">
        <f t="array" ref="AH5191">IF(L5191&lt;&gt;"",INDEX(Where!$Q$2:$Q$5167,MATCH('4W'!K5191&amp;'4W'!L5191,Where!$O$2:$O$5167&amp;Where!$P$2:$P$5167,0)),"")</f>
        <v>20229479</v>
      </c>
      <c r="AI5191" s="198" t="str">
        <f>IF(Table1[[#This Row],[SSID]]="", "..", Table1[[#This Row],[District]]&amp;", "&amp;Table1[[#This Row],[Upazila]]&amp;", "&amp;Table1[[#This Row],[Union]]&amp;", "&amp;Table1[[#This Row],[Location Camp]])</f>
        <v>Cox's Bazar, Ukhia, Palong Khali, Camp 18</v>
      </c>
    </row>
    <row r="5192" spans="1:35" x14ac:dyDescent="0.35">
      <c r="A5192" s="67">
        <v>1248</v>
      </c>
      <c r="B5192" s="130" t="s">
        <v>4642</v>
      </c>
      <c r="C5192" s="130" t="s">
        <v>5786</v>
      </c>
      <c r="D5192" s="130" t="s">
        <v>6053</v>
      </c>
      <c r="E5192" s="130" t="s">
        <v>4692</v>
      </c>
      <c r="F5192" s="130" t="s">
        <v>4695</v>
      </c>
      <c r="G5192" s="130" t="s">
        <v>5831</v>
      </c>
      <c r="H5192" s="130" t="s">
        <v>4638</v>
      </c>
      <c r="I5192" s="131" t="s">
        <v>4</v>
      </c>
      <c r="J5192" s="131" t="s">
        <v>21</v>
      </c>
      <c r="K5192" s="130" t="s">
        <v>184</v>
      </c>
      <c r="L5192" s="130" t="s">
        <v>1533</v>
      </c>
      <c r="M5192" s="130" t="s">
        <v>4883</v>
      </c>
      <c r="N5192" s="130" t="s">
        <v>5687</v>
      </c>
      <c r="O5192" s="130" t="s">
        <v>5716</v>
      </c>
      <c r="P5192" s="132">
        <v>43093</v>
      </c>
      <c r="Q5192" s="132">
        <v>43093</v>
      </c>
      <c r="R5192" s="133">
        <v>200</v>
      </c>
      <c r="S5192" s="133">
        <v>1000</v>
      </c>
      <c r="T5192" s="135">
        <v>0</v>
      </c>
      <c r="U5192" s="135">
        <v>0</v>
      </c>
      <c r="V5192" s="135">
        <v>0</v>
      </c>
      <c r="W5192" s="135">
        <v>0</v>
      </c>
      <c r="X5192" s="135">
        <v>0</v>
      </c>
      <c r="Y5192" s="135">
        <v>0</v>
      </c>
      <c r="Z5192" s="135"/>
      <c r="AA5192" s="137" t="s">
        <v>5786</v>
      </c>
      <c r="AB5192" s="137"/>
      <c r="AC5192" s="139"/>
      <c r="AD5192" s="140"/>
      <c r="AE5192" s="131">
        <f>INDEX(Where!$B$2:$B$8,MATCH('4W'!I5192,DivisionList,0))</f>
        <v>20</v>
      </c>
      <c r="AF5192" s="131">
        <f>INDEX(Where!$F$2:$F$65,MATCH('4W'!J5192,DistrictList,0))</f>
        <v>2022</v>
      </c>
      <c r="AG5192" s="131">
        <f>IF(K5192&lt;&gt;"",INDEX(Where!$K$2:$K$545,MATCH('4W'!K5192,UpazilaList,0)),"")</f>
        <v>202294</v>
      </c>
      <c r="AH5192" s="141">
        <f t="array" ref="AH5192">IF(L5192&lt;&gt;"",INDEX(Where!$Q$2:$Q$5167,MATCH('4W'!K5192&amp;'4W'!L5192,Where!$O$2:$O$5167&amp;Where!$P$2:$P$5167,0)),"")</f>
        <v>20229479</v>
      </c>
      <c r="AI5192" s="198" t="str">
        <f>IF(Table1[[#This Row],[SSID]]="", "..", Table1[[#This Row],[District]]&amp;", "&amp;Table1[[#This Row],[Upazila]]&amp;", "&amp;Table1[[#This Row],[Union]]&amp;", "&amp;Table1[[#This Row],[Location Camp]])</f>
        <v>Cox's Bazar, Ukhia, Palong Khali, Camp 18</v>
      </c>
    </row>
    <row r="5193" spans="1:35" x14ac:dyDescent="0.35">
      <c r="A5193" s="67">
        <v>1250</v>
      </c>
      <c r="B5193" s="130" t="s">
        <v>4642</v>
      </c>
      <c r="C5193" s="130" t="s">
        <v>5786</v>
      </c>
      <c r="D5193" s="130" t="s">
        <v>6053</v>
      </c>
      <c r="E5193" s="130" t="s">
        <v>4692</v>
      </c>
      <c r="F5193" s="130" t="s">
        <v>4695</v>
      </c>
      <c r="G5193" s="130" t="s">
        <v>5831</v>
      </c>
      <c r="H5193" s="130" t="s">
        <v>4638</v>
      </c>
      <c r="I5193" s="131" t="s">
        <v>4</v>
      </c>
      <c r="J5193" s="131" t="s">
        <v>21</v>
      </c>
      <c r="K5193" s="130" t="s">
        <v>184</v>
      </c>
      <c r="L5193" s="130" t="s">
        <v>1533</v>
      </c>
      <c r="M5193" s="130" t="s">
        <v>4883</v>
      </c>
      <c r="N5193" s="130" t="s">
        <v>5687</v>
      </c>
      <c r="O5193" s="130" t="s">
        <v>5716</v>
      </c>
      <c r="P5193" s="132">
        <v>43095</v>
      </c>
      <c r="Q5193" s="132">
        <v>43095</v>
      </c>
      <c r="R5193" s="133">
        <v>200</v>
      </c>
      <c r="S5193" s="133">
        <v>1000</v>
      </c>
      <c r="T5193" s="135">
        <v>0</v>
      </c>
      <c r="U5193" s="135">
        <v>0</v>
      </c>
      <c r="V5193" s="135">
        <v>0</v>
      </c>
      <c r="W5193" s="135">
        <v>0</v>
      </c>
      <c r="X5193" s="135">
        <v>0</v>
      </c>
      <c r="Y5193" s="135">
        <v>0</v>
      </c>
      <c r="Z5193" s="135"/>
      <c r="AA5193" s="137" t="s">
        <v>5786</v>
      </c>
      <c r="AB5193" s="137"/>
      <c r="AC5193" s="139"/>
      <c r="AD5193" s="140"/>
      <c r="AE5193" s="131">
        <f>INDEX(Where!$B$2:$B$8,MATCH('4W'!I5193,DivisionList,0))</f>
        <v>20</v>
      </c>
      <c r="AF5193" s="131">
        <f>INDEX(Where!$F$2:$F$65,MATCH('4W'!J5193,DistrictList,0))</f>
        <v>2022</v>
      </c>
      <c r="AG5193" s="131">
        <f>IF(K5193&lt;&gt;"",INDEX(Where!$K$2:$K$545,MATCH('4W'!K5193,UpazilaList,0)),"")</f>
        <v>202294</v>
      </c>
      <c r="AH5193" s="141">
        <f t="array" ref="AH5193">IF(L5193&lt;&gt;"",INDEX(Where!$Q$2:$Q$5167,MATCH('4W'!K5193&amp;'4W'!L5193,Where!$O$2:$O$5167&amp;Where!$P$2:$P$5167,0)),"")</f>
        <v>20229479</v>
      </c>
      <c r="AI5193" s="198" t="str">
        <f>IF(Table1[[#This Row],[SSID]]="", "..", Table1[[#This Row],[District]]&amp;", "&amp;Table1[[#This Row],[Upazila]]&amp;", "&amp;Table1[[#This Row],[Union]]&amp;", "&amp;Table1[[#This Row],[Location Camp]])</f>
        <v>Cox's Bazar, Ukhia, Palong Khali, Camp 18</v>
      </c>
    </row>
    <row r="5194" spans="1:35" x14ac:dyDescent="0.35">
      <c r="A5194" s="67">
        <v>1252</v>
      </c>
      <c r="B5194" s="130" t="s">
        <v>4642</v>
      </c>
      <c r="C5194" s="130" t="s">
        <v>5786</v>
      </c>
      <c r="D5194" s="130" t="s">
        <v>6053</v>
      </c>
      <c r="E5194" s="130" t="s">
        <v>4692</v>
      </c>
      <c r="F5194" s="130" t="s">
        <v>4695</v>
      </c>
      <c r="G5194" s="130" t="s">
        <v>5831</v>
      </c>
      <c r="H5194" s="130" t="s">
        <v>4638</v>
      </c>
      <c r="I5194" s="131" t="s">
        <v>4</v>
      </c>
      <c r="J5194" s="131" t="s">
        <v>21</v>
      </c>
      <c r="K5194" s="130" t="s">
        <v>184</v>
      </c>
      <c r="L5194" s="130" t="s">
        <v>1533</v>
      </c>
      <c r="M5194" s="130" t="s">
        <v>4883</v>
      </c>
      <c r="N5194" s="130" t="s">
        <v>5687</v>
      </c>
      <c r="O5194" s="130" t="s">
        <v>5716</v>
      </c>
      <c r="P5194" s="132">
        <v>43096</v>
      </c>
      <c r="Q5194" s="132">
        <v>43096</v>
      </c>
      <c r="R5194" s="133">
        <v>200</v>
      </c>
      <c r="S5194" s="133">
        <v>1000</v>
      </c>
      <c r="T5194" s="135">
        <v>0</v>
      </c>
      <c r="U5194" s="135">
        <v>0</v>
      </c>
      <c r="V5194" s="135">
        <v>0</v>
      </c>
      <c r="W5194" s="135">
        <v>0</v>
      </c>
      <c r="X5194" s="135">
        <v>0</v>
      </c>
      <c r="Y5194" s="135">
        <v>0</v>
      </c>
      <c r="Z5194" s="135"/>
      <c r="AA5194" s="137" t="s">
        <v>5786</v>
      </c>
      <c r="AB5194" s="137"/>
      <c r="AC5194" s="139"/>
      <c r="AD5194" s="140"/>
      <c r="AE5194" s="131">
        <f>INDEX(Where!$B$2:$B$8,MATCH('4W'!I5194,DivisionList,0))</f>
        <v>20</v>
      </c>
      <c r="AF5194" s="131">
        <f>INDEX(Where!$F$2:$F$65,MATCH('4W'!J5194,DistrictList,0))</f>
        <v>2022</v>
      </c>
      <c r="AG5194" s="131">
        <f>IF(K5194&lt;&gt;"",INDEX(Where!$K$2:$K$545,MATCH('4W'!K5194,UpazilaList,0)),"")</f>
        <v>202294</v>
      </c>
      <c r="AH5194" s="141">
        <f t="array" ref="AH5194">IF(L5194&lt;&gt;"",INDEX(Where!$Q$2:$Q$5167,MATCH('4W'!K5194&amp;'4W'!L5194,Where!$O$2:$O$5167&amp;Where!$P$2:$P$5167,0)),"")</f>
        <v>20229479</v>
      </c>
      <c r="AI5194" s="198" t="str">
        <f>IF(Table1[[#This Row],[SSID]]="", "..", Table1[[#This Row],[District]]&amp;", "&amp;Table1[[#This Row],[Upazila]]&amp;", "&amp;Table1[[#This Row],[Union]]&amp;", "&amp;Table1[[#This Row],[Location Camp]])</f>
        <v>Cox's Bazar, Ukhia, Palong Khali, Camp 18</v>
      </c>
    </row>
    <row r="5195" spans="1:35" x14ac:dyDescent="0.35">
      <c r="A5195" s="67">
        <v>1254</v>
      </c>
      <c r="B5195" s="130" t="s">
        <v>4642</v>
      </c>
      <c r="C5195" s="130" t="s">
        <v>5786</v>
      </c>
      <c r="D5195" s="130" t="s">
        <v>6053</v>
      </c>
      <c r="E5195" s="130" t="s">
        <v>4692</v>
      </c>
      <c r="F5195" s="130" t="s">
        <v>4695</v>
      </c>
      <c r="G5195" s="130" t="s">
        <v>5831</v>
      </c>
      <c r="H5195" s="130" t="s">
        <v>4638</v>
      </c>
      <c r="I5195" s="131" t="s">
        <v>4</v>
      </c>
      <c r="J5195" s="131" t="s">
        <v>21</v>
      </c>
      <c r="K5195" s="130" t="s">
        <v>184</v>
      </c>
      <c r="L5195" s="130" t="s">
        <v>1533</v>
      </c>
      <c r="M5195" s="130" t="s">
        <v>4883</v>
      </c>
      <c r="N5195" s="130" t="s">
        <v>5687</v>
      </c>
      <c r="O5195" s="130" t="s">
        <v>5716</v>
      </c>
      <c r="P5195" s="132">
        <v>43097</v>
      </c>
      <c r="Q5195" s="132">
        <v>43097</v>
      </c>
      <c r="R5195" s="133">
        <v>200</v>
      </c>
      <c r="S5195" s="133">
        <v>1000</v>
      </c>
      <c r="T5195" s="135">
        <v>0</v>
      </c>
      <c r="U5195" s="135">
        <v>0</v>
      </c>
      <c r="V5195" s="135">
        <v>0</v>
      </c>
      <c r="W5195" s="135">
        <v>0</v>
      </c>
      <c r="X5195" s="135">
        <v>0</v>
      </c>
      <c r="Y5195" s="135">
        <v>0</v>
      </c>
      <c r="Z5195" s="135"/>
      <c r="AA5195" s="137" t="s">
        <v>5786</v>
      </c>
      <c r="AB5195" s="137"/>
      <c r="AC5195" s="139"/>
      <c r="AD5195" s="140"/>
      <c r="AE5195" s="131">
        <f>INDEX(Where!$B$2:$B$8,MATCH('4W'!I5195,DivisionList,0))</f>
        <v>20</v>
      </c>
      <c r="AF5195" s="131">
        <f>INDEX(Where!$F$2:$F$65,MATCH('4W'!J5195,DistrictList,0))</f>
        <v>2022</v>
      </c>
      <c r="AG5195" s="131">
        <f>IF(K5195&lt;&gt;"",INDEX(Where!$K$2:$K$545,MATCH('4W'!K5195,UpazilaList,0)),"")</f>
        <v>202294</v>
      </c>
      <c r="AH5195" s="141">
        <f t="array" ref="AH5195">IF(L5195&lt;&gt;"",INDEX(Where!$Q$2:$Q$5167,MATCH('4W'!K5195&amp;'4W'!L5195,Where!$O$2:$O$5167&amp;Where!$P$2:$P$5167,0)),"")</f>
        <v>20229479</v>
      </c>
      <c r="AI5195" s="198" t="str">
        <f>IF(Table1[[#This Row],[SSID]]="", "..", Table1[[#This Row],[District]]&amp;", "&amp;Table1[[#This Row],[Upazila]]&amp;", "&amp;Table1[[#This Row],[Union]]&amp;", "&amp;Table1[[#This Row],[Location Camp]])</f>
        <v>Cox's Bazar, Ukhia, Palong Khali, Camp 18</v>
      </c>
    </row>
    <row r="5196" spans="1:35" x14ac:dyDescent="0.35">
      <c r="A5196" s="67">
        <v>1256</v>
      </c>
      <c r="B5196" s="130" t="s">
        <v>4642</v>
      </c>
      <c r="C5196" s="130" t="s">
        <v>5786</v>
      </c>
      <c r="D5196" s="130" t="s">
        <v>6053</v>
      </c>
      <c r="E5196" s="130" t="s">
        <v>4692</v>
      </c>
      <c r="F5196" s="130" t="s">
        <v>4695</v>
      </c>
      <c r="G5196" s="130" t="s">
        <v>5831</v>
      </c>
      <c r="H5196" s="130" t="s">
        <v>4638</v>
      </c>
      <c r="I5196" s="131" t="s">
        <v>4</v>
      </c>
      <c r="J5196" s="131" t="s">
        <v>21</v>
      </c>
      <c r="K5196" s="130" t="s">
        <v>184</v>
      </c>
      <c r="L5196" s="130" t="s">
        <v>1533</v>
      </c>
      <c r="M5196" s="130" t="s">
        <v>4883</v>
      </c>
      <c r="N5196" s="130" t="s">
        <v>5687</v>
      </c>
      <c r="O5196" s="130" t="s">
        <v>5716</v>
      </c>
      <c r="P5196" s="132">
        <v>43099</v>
      </c>
      <c r="Q5196" s="132">
        <v>43099</v>
      </c>
      <c r="R5196" s="133">
        <v>400</v>
      </c>
      <c r="S5196" s="133">
        <v>2000</v>
      </c>
      <c r="T5196" s="135">
        <v>0</v>
      </c>
      <c r="U5196" s="135">
        <v>0</v>
      </c>
      <c r="V5196" s="135">
        <v>0</v>
      </c>
      <c r="W5196" s="135">
        <v>0</v>
      </c>
      <c r="X5196" s="135">
        <v>0</v>
      </c>
      <c r="Y5196" s="135">
        <v>0</v>
      </c>
      <c r="Z5196" s="135"/>
      <c r="AA5196" s="137" t="s">
        <v>5786</v>
      </c>
      <c r="AB5196" s="137"/>
      <c r="AC5196" s="139"/>
      <c r="AD5196" s="140"/>
      <c r="AE5196" s="131">
        <f>INDEX(Where!$B$2:$B$8,MATCH('4W'!I5196,DivisionList,0))</f>
        <v>20</v>
      </c>
      <c r="AF5196" s="131">
        <f>INDEX(Where!$F$2:$F$65,MATCH('4W'!J5196,DistrictList,0))</f>
        <v>2022</v>
      </c>
      <c r="AG5196" s="131">
        <f>IF(K5196&lt;&gt;"",INDEX(Where!$K$2:$K$545,MATCH('4W'!K5196,UpazilaList,0)),"")</f>
        <v>202294</v>
      </c>
      <c r="AH5196" s="141">
        <f t="array" ref="AH5196">IF(L5196&lt;&gt;"",INDEX(Where!$Q$2:$Q$5167,MATCH('4W'!K5196&amp;'4W'!L5196,Where!$O$2:$O$5167&amp;Where!$P$2:$P$5167,0)),"")</f>
        <v>20229479</v>
      </c>
      <c r="AI5196" s="198" t="str">
        <f>IF(Table1[[#This Row],[SSID]]="", "..", Table1[[#This Row],[District]]&amp;", "&amp;Table1[[#This Row],[Upazila]]&amp;", "&amp;Table1[[#This Row],[Union]]&amp;", "&amp;Table1[[#This Row],[Location Camp]])</f>
        <v>Cox's Bazar, Ukhia, Palong Khali, Camp 18</v>
      </c>
    </row>
    <row r="5197" spans="1:35" x14ac:dyDescent="0.35">
      <c r="A5197" s="67">
        <v>1260</v>
      </c>
      <c r="B5197" s="130" t="s">
        <v>4642</v>
      </c>
      <c r="C5197" s="130" t="s">
        <v>5786</v>
      </c>
      <c r="D5197" s="130" t="s">
        <v>6053</v>
      </c>
      <c r="E5197" s="130" t="s">
        <v>4692</v>
      </c>
      <c r="F5197" s="130" t="s">
        <v>4695</v>
      </c>
      <c r="G5197" s="130" t="s">
        <v>5831</v>
      </c>
      <c r="H5197" s="130" t="s">
        <v>4638</v>
      </c>
      <c r="I5197" s="131" t="s">
        <v>4</v>
      </c>
      <c r="J5197" s="131" t="s">
        <v>21</v>
      </c>
      <c r="K5197" s="130" t="s">
        <v>184</v>
      </c>
      <c r="L5197" s="130" t="s">
        <v>1533</v>
      </c>
      <c r="M5197" s="130" t="s">
        <v>4883</v>
      </c>
      <c r="N5197" s="130" t="s">
        <v>5687</v>
      </c>
      <c r="O5197" s="130" t="s">
        <v>5716</v>
      </c>
      <c r="P5197" s="132">
        <v>43100</v>
      </c>
      <c r="Q5197" s="132">
        <v>43100</v>
      </c>
      <c r="R5197" s="133">
        <v>400</v>
      </c>
      <c r="S5197" s="133">
        <v>2000</v>
      </c>
      <c r="T5197" s="135">
        <v>0</v>
      </c>
      <c r="U5197" s="135">
        <v>0</v>
      </c>
      <c r="V5197" s="135">
        <v>0</v>
      </c>
      <c r="W5197" s="135">
        <v>0</v>
      </c>
      <c r="X5197" s="135">
        <v>0</v>
      </c>
      <c r="Y5197" s="135">
        <v>0</v>
      </c>
      <c r="Z5197" s="135"/>
      <c r="AA5197" s="137" t="s">
        <v>5786</v>
      </c>
      <c r="AB5197" s="137"/>
      <c r="AC5197" s="139"/>
      <c r="AD5197" s="140"/>
      <c r="AE5197" s="131">
        <f>INDEX(Where!$B$2:$B$8,MATCH('4W'!I5197,DivisionList,0))</f>
        <v>20</v>
      </c>
      <c r="AF5197" s="131">
        <f>INDEX(Where!$F$2:$F$65,MATCH('4W'!J5197,DistrictList,0))</f>
        <v>2022</v>
      </c>
      <c r="AG5197" s="131">
        <f>IF(K5197&lt;&gt;"",INDEX(Where!$K$2:$K$545,MATCH('4W'!K5197,UpazilaList,0)),"")</f>
        <v>202294</v>
      </c>
      <c r="AH5197" s="141">
        <f t="array" ref="AH5197">IF(L5197&lt;&gt;"",INDEX(Where!$Q$2:$Q$5167,MATCH('4W'!K5197&amp;'4W'!L5197,Where!$O$2:$O$5167&amp;Where!$P$2:$P$5167,0)),"")</f>
        <v>20229479</v>
      </c>
      <c r="AI5197" s="198" t="str">
        <f>IF(Table1[[#This Row],[SSID]]="", "..", Table1[[#This Row],[District]]&amp;", "&amp;Table1[[#This Row],[Upazila]]&amp;", "&amp;Table1[[#This Row],[Union]]&amp;", "&amp;Table1[[#This Row],[Location Camp]])</f>
        <v>Cox's Bazar, Ukhia, Palong Khali, Camp 18</v>
      </c>
    </row>
    <row r="5198" spans="1:35" x14ac:dyDescent="0.35">
      <c r="A5198" s="67">
        <v>1262</v>
      </c>
      <c r="B5198" s="130" t="s">
        <v>4642</v>
      </c>
      <c r="C5198" s="130" t="s">
        <v>5786</v>
      </c>
      <c r="D5198" s="130" t="s">
        <v>6053</v>
      </c>
      <c r="E5198" s="130" t="s">
        <v>4692</v>
      </c>
      <c r="F5198" s="130" t="s">
        <v>4695</v>
      </c>
      <c r="G5198" s="130" t="s">
        <v>5831</v>
      </c>
      <c r="H5198" s="130" t="s">
        <v>4638</v>
      </c>
      <c r="I5198" s="131" t="s">
        <v>4</v>
      </c>
      <c r="J5198" s="131" t="s">
        <v>21</v>
      </c>
      <c r="K5198" s="130" t="s">
        <v>184</v>
      </c>
      <c r="L5198" s="130" t="s">
        <v>1533</v>
      </c>
      <c r="M5198" s="130" t="s">
        <v>4883</v>
      </c>
      <c r="N5198" s="130" t="s">
        <v>5687</v>
      </c>
      <c r="O5198" s="130" t="s">
        <v>5716</v>
      </c>
      <c r="P5198" s="132">
        <v>43102</v>
      </c>
      <c r="Q5198" s="132">
        <v>43102</v>
      </c>
      <c r="R5198" s="133">
        <v>200</v>
      </c>
      <c r="S5198" s="133">
        <v>1000</v>
      </c>
      <c r="T5198" s="135">
        <v>0</v>
      </c>
      <c r="U5198" s="135">
        <v>0</v>
      </c>
      <c r="V5198" s="135">
        <v>0</v>
      </c>
      <c r="W5198" s="135">
        <v>0</v>
      </c>
      <c r="X5198" s="135">
        <v>0</v>
      </c>
      <c r="Y5198" s="135">
        <v>0</v>
      </c>
      <c r="Z5198" s="135"/>
      <c r="AA5198" s="137" t="s">
        <v>5786</v>
      </c>
      <c r="AB5198" s="137"/>
      <c r="AC5198" s="139"/>
      <c r="AD5198" s="140"/>
      <c r="AE5198" s="131">
        <f>INDEX(Where!$B$2:$B$8,MATCH('4W'!I5198,DivisionList,0))</f>
        <v>20</v>
      </c>
      <c r="AF5198" s="131">
        <f>INDEX(Where!$F$2:$F$65,MATCH('4W'!J5198,DistrictList,0))</f>
        <v>2022</v>
      </c>
      <c r="AG5198" s="131">
        <f>IF(K5198&lt;&gt;"",INDEX(Where!$K$2:$K$545,MATCH('4W'!K5198,UpazilaList,0)),"")</f>
        <v>202294</v>
      </c>
      <c r="AH5198" s="141">
        <f t="array" ref="AH5198">IF(L5198&lt;&gt;"",INDEX(Where!$Q$2:$Q$5167,MATCH('4W'!K5198&amp;'4W'!L5198,Where!$O$2:$O$5167&amp;Where!$P$2:$P$5167,0)),"")</f>
        <v>20229479</v>
      </c>
      <c r="AI5198" s="198" t="str">
        <f>IF(Table1[[#This Row],[SSID]]="", "..", Table1[[#This Row],[District]]&amp;", "&amp;Table1[[#This Row],[Upazila]]&amp;", "&amp;Table1[[#This Row],[Union]]&amp;", "&amp;Table1[[#This Row],[Location Camp]])</f>
        <v>Cox's Bazar, Ukhia, Palong Khali, Camp 18</v>
      </c>
    </row>
    <row r="5199" spans="1:35" x14ac:dyDescent="0.35">
      <c r="A5199" s="67">
        <v>1264</v>
      </c>
      <c r="B5199" s="130" t="s">
        <v>4642</v>
      </c>
      <c r="C5199" s="130" t="s">
        <v>5786</v>
      </c>
      <c r="D5199" s="130" t="s">
        <v>6053</v>
      </c>
      <c r="E5199" s="130" t="s">
        <v>4692</v>
      </c>
      <c r="F5199" s="130" t="s">
        <v>4695</v>
      </c>
      <c r="G5199" s="130" t="s">
        <v>5831</v>
      </c>
      <c r="H5199" s="130" t="s">
        <v>4638</v>
      </c>
      <c r="I5199" s="131" t="s">
        <v>4</v>
      </c>
      <c r="J5199" s="131" t="s">
        <v>21</v>
      </c>
      <c r="K5199" s="130" t="s">
        <v>184</v>
      </c>
      <c r="L5199" s="130" t="s">
        <v>1533</v>
      </c>
      <c r="M5199" s="130" t="s">
        <v>4883</v>
      </c>
      <c r="N5199" s="130" t="s">
        <v>5687</v>
      </c>
      <c r="O5199" s="130" t="s">
        <v>5716</v>
      </c>
      <c r="P5199" s="132">
        <v>43103</v>
      </c>
      <c r="Q5199" s="132">
        <v>43103</v>
      </c>
      <c r="R5199" s="133">
        <v>400</v>
      </c>
      <c r="S5199" s="133">
        <v>2000</v>
      </c>
      <c r="T5199" s="135">
        <v>0</v>
      </c>
      <c r="U5199" s="135">
        <v>0</v>
      </c>
      <c r="V5199" s="135">
        <v>0</v>
      </c>
      <c r="W5199" s="135">
        <v>0</v>
      </c>
      <c r="X5199" s="135">
        <v>0</v>
      </c>
      <c r="Y5199" s="135">
        <v>0</v>
      </c>
      <c r="Z5199" s="135"/>
      <c r="AA5199" s="137" t="s">
        <v>5786</v>
      </c>
      <c r="AB5199" s="137"/>
      <c r="AC5199" s="139"/>
      <c r="AD5199" s="140"/>
      <c r="AE5199" s="131">
        <f>INDEX(Where!$B$2:$B$8,MATCH('4W'!I5199,DivisionList,0))</f>
        <v>20</v>
      </c>
      <c r="AF5199" s="131">
        <f>INDEX(Where!$F$2:$F$65,MATCH('4W'!J5199,DistrictList,0))</f>
        <v>2022</v>
      </c>
      <c r="AG5199" s="131">
        <f>IF(K5199&lt;&gt;"",INDEX(Where!$K$2:$K$545,MATCH('4W'!K5199,UpazilaList,0)),"")</f>
        <v>202294</v>
      </c>
      <c r="AH5199" s="141">
        <f t="array" ref="AH5199">IF(L5199&lt;&gt;"",INDEX(Where!$Q$2:$Q$5167,MATCH('4W'!K5199&amp;'4W'!L5199,Where!$O$2:$O$5167&amp;Where!$P$2:$P$5167,0)),"")</f>
        <v>20229479</v>
      </c>
      <c r="AI5199" s="198" t="str">
        <f>IF(Table1[[#This Row],[SSID]]="", "..", Table1[[#This Row],[District]]&amp;", "&amp;Table1[[#This Row],[Upazila]]&amp;", "&amp;Table1[[#This Row],[Union]]&amp;", "&amp;Table1[[#This Row],[Location Camp]])</f>
        <v>Cox's Bazar, Ukhia, Palong Khali, Camp 18</v>
      </c>
    </row>
    <row r="5200" spans="1:35" x14ac:dyDescent="0.35">
      <c r="A5200" s="67">
        <v>1266</v>
      </c>
      <c r="B5200" s="130" t="s">
        <v>4642</v>
      </c>
      <c r="C5200" s="130" t="s">
        <v>5786</v>
      </c>
      <c r="D5200" s="130" t="s">
        <v>6053</v>
      </c>
      <c r="E5200" s="130" t="s">
        <v>4692</v>
      </c>
      <c r="F5200" s="130" t="s">
        <v>4695</v>
      </c>
      <c r="G5200" s="130" t="s">
        <v>5831</v>
      </c>
      <c r="H5200" s="130" t="s">
        <v>4638</v>
      </c>
      <c r="I5200" s="131" t="s">
        <v>4</v>
      </c>
      <c r="J5200" s="131" t="s">
        <v>21</v>
      </c>
      <c r="K5200" s="130" t="s">
        <v>184</v>
      </c>
      <c r="L5200" s="130" t="s">
        <v>1533</v>
      </c>
      <c r="M5200" s="130" t="s">
        <v>4883</v>
      </c>
      <c r="N5200" s="130" t="s">
        <v>5687</v>
      </c>
      <c r="O5200" s="130" t="s">
        <v>5716</v>
      </c>
      <c r="P5200" s="132">
        <v>43104</v>
      </c>
      <c r="Q5200" s="132">
        <v>43104</v>
      </c>
      <c r="R5200" s="133">
        <v>300</v>
      </c>
      <c r="S5200" s="133">
        <v>1500</v>
      </c>
      <c r="T5200" s="135">
        <v>0</v>
      </c>
      <c r="U5200" s="135">
        <v>0</v>
      </c>
      <c r="V5200" s="135">
        <v>0</v>
      </c>
      <c r="W5200" s="135">
        <v>0</v>
      </c>
      <c r="X5200" s="135">
        <v>0</v>
      </c>
      <c r="Y5200" s="135">
        <v>0</v>
      </c>
      <c r="Z5200" s="135"/>
      <c r="AA5200" s="137" t="s">
        <v>5786</v>
      </c>
      <c r="AB5200" s="137"/>
      <c r="AC5200" s="139"/>
      <c r="AD5200" s="140"/>
      <c r="AE5200" s="131">
        <f>INDEX(Where!$B$2:$B$8,MATCH('4W'!I5200,DivisionList,0))</f>
        <v>20</v>
      </c>
      <c r="AF5200" s="131">
        <f>INDEX(Where!$F$2:$F$65,MATCH('4W'!J5200,DistrictList,0))</f>
        <v>2022</v>
      </c>
      <c r="AG5200" s="131">
        <f>IF(K5200&lt;&gt;"",INDEX(Where!$K$2:$K$545,MATCH('4W'!K5200,UpazilaList,0)),"")</f>
        <v>202294</v>
      </c>
      <c r="AH5200" s="141">
        <f t="array" ref="AH5200">IF(L5200&lt;&gt;"",INDEX(Where!$Q$2:$Q$5167,MATCH('4W'!K5200&amp;'4W'!L5200,Where!$O$2:$O$5167&amp;Where!$P$2:$P$5167,0)),"")</f>
        <v>20229479</v>
      </c>
      <c r="AI5200" s="198" t="str">
        <f>IF(Table1[[#This Row],[SSID]]="", "..", Table1[[#This Row],[District]]&amp;", "&amp;Table1[[#This Row],[Upazila]]&amp;", "&amp;Table1[[#This Row],[Union]]&amp;", "&amp;Table1[[#This Row],[Location Camp]])</f>
        <v>Cox's Bazar, Ukhia, Palong Khali, Camp 18</v>
      </c>
    </row>
    <row r="5201" spans="1:35" x14ac:dyDescent="0.35">
      <c r="A5201" s="67">
        <v>1268</v>
      </c>
      <c r="B5201" s="130" t="s">
        <v>4642</v>
      </c>
      <c r="C5201" s="130" t="s">
        <v>5786</v>
      </c>
      <c r="D5201" s="130" t="s">
        <v>6053</v>
      </c>
      <c r="E5201" s="130" t="s">
        <v>4692</v>
      </c>
      <c r="F5201" s="130" t="s">
        <v>4695</v>
      </c>
      <c r="G5201" s="130" t="s">
        <v>5831</v>
      </c>
      <c r="H5201" s="130" t="s">
        <v>4638</v>
      </c>
      <c r="I5201" s="131" t="s">
        <v>4</v>
      </c>
      <c r="J5201" s="131" t="s">
        <v>21</v>
      </c>
      <c r="K5201" s="130" t="s">
        <v>184</v>
      </c>
      <c r="L5201" s="130" t="s">
        <v>1533</v>
      </c>
      <c r="M5201" s="130" t="s">
        <v>4883</v>
      </c>
      <c r="N5201" s="130" t="s">
        <v>5687</v>
      </c>
      <c r="O5201" s="130" t="s">
        <v>5716</v>
      </c>
      <c r="P5201" s="132">
        <v>43107</v>
      </c>
      <c r="Q5201" s="132">
        <v>43107</v>
      </c>
      <c r="R5201" s="133">
        <v>60</v>
      </c>
      <c r="S5201" s="133">
        <v>300</v>
      </c>
      <c r="T5201" s="135">
        <v>0</v>
      </c>
      <c r="U5201" s="135">
        <v>0</v>
      </c>
      <c r="V5201" s="135">
        <v>0</v>
      </c>
      <c r="W5201" s="135">
        <v>0</v>
      </c>
      <c r="X5201" s="135">
        <v>0</v>
      </c>
      <c r="Y5201" s="135">
        <v>0</v>
      </c>
      <c r="Z5201" s="135"/>
      <c r="AA5201" s="137" t="s">
        <v>5786</v>
      </c>
      <c r="AB5201" s="137"/>
      <c r="AC5201" s="139"/>
      <c r="AD5201" s="140"/>
      <c r="AE5201" s="131">
        <f>INDEX(Where!$B$2:$B$8,MATCH('4W'!I5201,DivisionList,0))</f>
        <v>20</v>
      </c>
      <c r="AF5201" s="131">
        <f>INDEX(Where!$F$2:$F$65,MATCH('4W'!J5201,DistrictList,0))</f>
        <v>2022</v>
      </c>
      <c r="AG5201" s="131">
        <f>IF(K5201&lt;&gt;"",INDEX(Where!$K$2:$K$545,MATCH('4W'!K5201,UpazilaList,0)),"")</f>
        <v>202294</v>
      </c>
      <c r="AH5201" s="141">
        <f t="array" ref="AH5201">IF(L5201&lt;&gt;"",INDEX(Where!$Q$2:$Q$5167,MATCH('4W'!K5201&amp;'4W'!L5201,Where!$O$2:$O$5167&amp;Where!$P$2:$P$5167,0)),"")</f>
        <v>20229479</v>
      </c>
      <c r="AI5201" s="198" t="str">
        <f>IF(Table1[[#This Row],[SSID]]="", "..", Table1[[#This Row],[District]]&amp;", "&amp;Table1[[#This Row],[Upazila]]&amp;", "&amp;Table1[[#This Row],[Union]]&amp;", "&amp;Table1[[#This Row],[Location Camp]])</f>
        <v>Cox's Bazar, Ukhia, Palong Khali, Camp 18</v>
      </c>
    </row>
    <row r="5202" spans="1:35" x14ac:dyDescent="0.35">
      <c r="A5202" s="67">
        <v>1271</v>
      </c>
      <c r="B5202" s="130" t="s">
        <v>4642</v>
      </c>
      <c r="C5202" s="130" t="s">
        <v>5786</v>
      </c>
      <c r="D5202" s="130" t="s">
        <v>6053</v>
      </c>
      <c r="E5202" s="130" t="s">
        <v>4692</v>
      </c>
      <c r="F5202" s="130" t="s">
        <v>4695</v>
      </c>
      <c r="G5202" s="130" t="s">
        <v>5831</v>
      </c>
      <c r="H5202" s="130" t="s">
        <v>4638</v>
      </c>
      <c r="I5202" s="131" t="s">
        <v>4</v>
      </c>
      <c r="J5202" s="131" t="s">
        <v>21</v>
      </c>
      <c r="K5202" s="130" t="s">
        <v>184</v>
      </c>
      <c r="L5202" s="130" t="s">
        <v>1533</v>
      </c>
      <c r="M5202" s="130" t="s">
        <v>4883</v>
      </c>
      <c r="N5202" s="130" t="s">
        <v>5687</v>
      </c>
      <c r="O5202" s="130" t="s">
        <v>5716</v>
      </c>
      <c r="P5202" s="132">
        <v>43124</v>
      </c>
      <c r="Q5202" s="132">
        <v>43124</v>
      </c>
      <c r="R5202" s="133">
        <v>5</v>
      </c>
      <c r="S5202" s="133">
        <v>25</v>
      </c>
      <c r="T5202" s="135">
        <v>0</v>
      </c>
      <c r="U5202" s="135">
        <v>0</v>
      </c>
      <c r="V5202" s="135">
        <v>0</v>
      </c>
      <c r="W5202" s="135">
        <v>0</v>
      </c>
      <c r="X5202" s="135">
        <v>0</v>
      </c>
      <c r="Y5202" s="135">
        <v>0</v>
      </c>
      <c r="Z5202" s="135"/>
      <c r="AA5202" s="137" t="s">
        <v>5786</v>
      </c>
      <c r="AB5202" s="137"/>
      <c r="AC5202" s="139"/>
      <c r="AD5202" s="140"/>
      <c r="AE5202" s="131">
        <f>INDEX(Where!$B$2:$B$8,MATCH('4W'!I5202,DivisionList,0))</f>
        <v>20</v>
      </c>
      <c r="AF5202" s="131">
        <f>INDEX(Where!$F$2:$F$65,MATCH('4W'!J5202,DistrictList,0))</f>
        <v>2022</v>
      </c>
      <c r="AG5202" s="131">
        <f>IF(K5202&lt;&gt;"",INDEX(Where!$K$2:$K$545,MATCH('4W'!K5202,UpazilaList,0)),"")</f>
        <v>202294</v>
      </c>
      <c r="AH5202" s="141">
        <f t="array" ref="AH5202">IF(L5202&lt;&gt;"",INDEX(Where!$Q$2:$Q$5167,MATCH('4W'!K5202&amp;'4W'!L5202,Where!$O$2:$O$5167&amp;Where!$P$2:$P$5167,0)),"")</f>
        <v>20229479</v>
      </c>
      <c r="AI5202" s="198" t="str">
        <f>IF(Table1[[#This Row],[SSID]]="", "..", Table1[[#This Row],[District]]&amp;", "&amp;Table1[[#This Row],[Upazila]]&amp;", "&amp;Table1[[#This Row],[Union]]&amp;", "&amp;Table1[[#This Row],[Location Camp]])</f>
        <v>Cox's Bazar, Ukhia, Palong Khali, Camp 18</v>
      </c>
    </row>
    <row r="5203" spans="1:35" x14ac:dyDescent="0.35">
      <c r="A5203" s="67">
        <v>1280</v>
      </c>
      <c r="B5203" s="130" t="s">
        <v>4642</v>
      </c>
      <c r="C5203" s="130" t="s">
        <v>5786</v>
      </c>
      <c r="D5203" s="130" t="s">
        <v>6053</v>
      </c>
      <c r="E5203" s="130" t="s">
        <v>4692</v>
      </c>
      <c r="F5203" s="130" t="s">
        <v>4695</v>
      </c>
      <c r="G5203" s="130" t="s">
        <v>5831</v>
      </c>
      <c r="H5203" s="130" t="s">
        <v>4638</v>
      </c>
      <c r="I5203" s="131" t="s">
        <v>4</v>
      </c>
      <c r="J5203" s="131" t="s">
        <v>21</v>
      </c>
      <c r="K5203" s="130" t="s">
        <v>184</v>
      </c>
      <c r="L5203" s="130" t="s">
        <v>1533</v>
      </c>
      <c r="M5203" s="130" t="s">
        <v>4883</v>
      </c>
      <c r="N5203" s="130" t="s">
        <v>5687</v>
      </c>
      <c r="O5203" s="130" t="s">
        <v>5716</v>
      </c>
      <c r="P5203" s="132">
        <v>43135</v>
      </c>
      <c r="Q5203" s="132">
        <v>43138</v>
      </c>
      <c r="R5203" s="133">
        <v>750</v>
      </c>
      <c r="S5203" s="133">
        <v>3750</v>
      </c>
      <c r="T5203" s="135">
        <v>0</v>
      </c>
      <c r="U5203" s="135">
        <v>0</v>
      </c>
      <c r="V5203" s="135">
        <v>0</v>
      </c>
      <c r="W5203" s="135">
        <v>0</v>
      </c>
      <c r="X5203" s="135">
        <v>0</v>
      </c>
      <c r="Y5203" s="135">
        <v>0</v>
      </c>
      <c r="Z5203" s="135"/>
      <c r="AA5203" s="137"/>
      <c r="AB5203" s="137"/>
      <c r="AC5203" s="139"/>
      <c r="AD5203" s="140"/>
      <c r="AE5203" s="131">
        <f>INDEX(Where!$B$2:$B$8,MATCH('4W'!I5203,DivisionList,0))</f>
        <v>20</v>
      </c>
      <c r="AF5203" s="131">
        <f>INDEX(Where!$F$2:$F$65,MATCH('4W'!J5203,DistrictList,0))</f>
        <v>2022</v>
      </c>
      <c r="AG5203" s="131">
        <f>IF(K5203&lt;&gt;"",INDEX(Where!$K$2:$K$545,MATCH('4W'!K5203,UpazilaList,0)),"")</f>
        <v>202294</v>
      </c>
      <c r="AH5203" s="141">
        <f t="array" ref="AH5203">IF(L5203&lt;&gt;"",INDEX(Where!$Q$2:$Q$5167,MATCH('4W'!K5203&amp;'4W'!L5203,Where!$O$2:$O$5167&amp;Where!$P$2:$P$5167,0)),"")</f>
        <v>20229479</v>
      </c>
      <c r="AI5203" s="198" t="str">
        <f>IF(Table1[[#This Row],[SSID]]="", "..", Table1[[#This Row],[District]]&amp;", "&amp;Table1[[#This Row],[Upazila]]&amp;", "&amp;Table1[[#This Row],[Union]]&amp;", "&amp;Table1[[#This Row],[Location Camp]])</f>
        <v>Cox's Bazar, Ukhia, Palong Khali, Camp 18</v>
      </c>
    </row>
    <row r="5204" spans="1:35" x14ac:dyDescent="0.35">
      <c r="A5204" s="67">
        <v>1281</v>
      </c>
      <c r="B5204" s="130" t="s">
        <v>4642</v>
      </c>
      <c r="C5204" s="130" t="s">
        <v>5786</v>
      </c>
      <c r="D5204" s="130" t="s">
        <v>6053</v>
      </c>
      <c r="E5204" s="130" t="s">
        <v>4692</v>
      </c>
      <c r="F5204" s="130" t="s">
        <v>4695</v>
      </c>
      <c r="G5204" s="130" t="s">
        <v>5831</v>
      </c>
      <c r="H5204" s="130" t="s">
        <v>4638</v>
      </c>
      <c r="I5204" s="131" t="s">
        <v>4</v>
      </c>
      <c r="J5204" s="131" t="s">
        <v>21</v>
      </c>
      <c r="K5204" s="130" t="s">
        <v>184</v>
      </c>
      <c r="L5204" s="130" t="s">
        <v>1533</v>
      </c>
      <c r="M5204" s="130" t="s">
        <v>4883</v>
      </c>
      <c r="N5204" s="130" t="s">
        <v>5687</v>
      </c>
      <c r="O5204" s="130" t="s">
        <v>5716</v>
      </c>
      <c r="P5204" s="132">
        <v>43135</v>
      </c>
      <c r="Q5204" s="132">
        <v>43138</v>
      </c>
      <c r="R5204" s="133">
        <v>750</v>
      </c>
      <c r="S5204" s="133">
        <v>3750</v>
      </c>
      <c r="T5204" s="135">
        <v>0</v>
      </c>
      <c r="U5204" s="135">
        <v>0</v>
      </c>
      <c r="V5204" s="135">
        <v>0</v>
      </c>
      <c r="W5204" s="135">
        <v>0</v>
      </c>
      <c r="X5204" s="135">
        <v>0</v>
      </c>
      <c r="Y5204" s="135">
        <v>0</v>
      </c>
      <c r="Z5204" s="135"/>
      <c r="AA5204" s="137"/>
      <c r="AB5204" s="137"/>
      <c r="AC5204" s="139"/>
      <c r="AD5204" s="140"/>
      <c r="AE5204" s="131">
        <f>INDEX(Where!$B$2:$B$8,MATCH('4W'!I5204,DivisionList,0))</f>
        <v>20</v>
      </c>
      <c r="AF5204" s="131">
        <f>INDEX(Where!$F$2:$F$65,MATCH('4W'!J5204,DistrictList,0))</f>
        <v>2022</v>
      </c>
      <c r="AG5204" s="131">
        <f>IF(K5204&lt;&gt;"",INDEX(Where!$K$2:$K$545,MATCH('4W'!K5204,UpazilaList,0)),"")</f>
        <v>202294</v>
      </c>
      <c r="AH5204" s="141">
        <f t="array" ref="AH5204">IF(L5204&lt;&gt;"",INDEX(Where!$Q$2:$Q$5167,MATCH('4W'!K5204&amp;'4W'!L5204,Where!$O$2:$O$5167&amp;Where!$P$2:$P$5167,0)),"")</f>
        <v>20229479</v>
      </c>
      <c r="AI5204" s="198" t="str">
        <f>IF(Table1[[#This Row],[SSID]]="", "..", Table1[[#This Row],[District]]&amp;", "&amp;Table1[[#This Row],[Upazila]]&amp;", "&amp;Table1[[#This Row],[Union]]&amp;", "&amp;Table1[[#This Row],[Location Camp]])</f>
        <v>Cox's Bazar, Ukhia, Palong Khali, Camp 18</v>
      </c>
    </row>
    <row r="5205" spans="1:35" x14ac:dyDescent="0.35">
      <c r="A5205" s="67">
        <v>1286</v>
      </c>
      <c r="B5205" s="130" t="s">
        <v>4642</v>
      </c>
      <c r="C5205" s="130" t="s">
        <v>5786</v>
      </c>
      <c r="D5205" s="130" t="s">
        <v>6054</v>
      </c>
      <c r="E5205" s="130" t="s">
        <v>4692</v>
      </c>
      <c r="F5205" s="130" t="s">
        <v>4695</v>
      </c>
      <c r="G5205" s="130" t="s">
        <v>5831</v>
      </c>
      <c r="H5205" s="130" t="s">
        <v>4638</v>
      </c>
      <c r="I5205" s="131" t="s">
        <v>4</v>
      </c>
      <c r="J5205" s="131" t="s">
        <v>21</v>
      </c>
      <c r="K5205" s="130" t="s">
        <v>184</v>
      </c>
      <c r="L5205" s="130" t="s">
        <v>1533</v>
      </c>
      <c r="M5205" s="130" t="s">
        <v>4883</v>
      </c>
      <c r="N5205" s="130" t="s">
        <v>5687</v>
      </c>
      <c r="O5205" s="130" t="s">
        <v>5716</v>
      </c>
      <c r="P5205" s="132">
        <v>43142</v>
      </c>
      <c r="Q5205" s="132">
        <v>43142</v>
      </c>
      <c r="R5205" s="133">
        <v>36</v>
      </c>
      <c r="S5205" s="133">
        <v>180</v>
      </c>
      <c r="T5205" s="135"/>
      <c r="U5205" s="135"/>
      <c r="V5205" s="135"/>
      <c r="W5205" s="135"/>
      <c r="X5205" s="135"/>
      <c r="Y5205" s="135"/>
      <c r="Z5205" s="135"/>
      <c r="AA5205" s="137"/>
      <c r="AB5205" s="137"/>
      <c r="AC5205" s="139"/>
      <c r="AD5205" s="140"/>
      <c r="AE5205" s="131">
        <f>INDEX(Where!$B$2:$B$8,MATCH('4W'!I5205,DivisionList,0))</f>
        <v>20</v>
      </c>
      <c r="AF5205" s="131">
        <f>INDEX(Where!$F$2:$F$65,MATCH('4W'!J5205,DistrictList,0))</f>
        <v>2022</v>
      </c>
      <c r="AG5205" s="131">
        <f>IF(K5205&lt;&gt;"",INDEX(Where!$K$2:$K$545,MATCH('4W'!K5205,UpazilaList,0)),"")</f>
        <v>202294</v>
      </c>
      <c r="AH5205" s="141">
        <f t="array" ref="AH5205">IF(L5205&lt;&gt;"",INDEX(Where!$Q$2:$Q$5167,MATCH('4W'!K5205&amp;'4W'!L5205,Where!$O$2:$O$5167&amp;Where!$P$2:$P$5167,0)),"")</f>
        <v>20229479</v>
      </c>
      <c r="AI5205" s="198" t="str">
        <f>IF(Table1[[#This Row],[SSID]]="", "..", Table1[[#This Row],[District]]&amp;", "&amp;Table1[[#This Row],[Upazila]]&amp;", "&amp;Table1[[#This Row],[Union]]&amp;", "&amp;Table1[[#This Row],[Location Camp]])</f>
        <v>Cox's Bazar, Ukhia, Palong Khali, Camp 18</v>
      </c>
    </row>
    <row r="5206" spans="1:35" x14ac:dyDescent="0.35">
      <c r="A5206" s="67">
        <v>1287</v>
      </c>
      <c r="B5206" s="130" t="s">
        <v>4642</v>
      </c>
      <c r="C5206" s="130" t="s">
        <v>5786</v>
      </c>
      <c r="D5206" s="130" t="s">
        <v>6054</v>
      </c>
      <c r="E5206" s="130" t="s">
        <v>4692</v>
      </c>
      <c r="F5206" s="130" t="s">
        <v>4695</v>
      </c>
      <c r="G5206" s="130" t="s">
        <v>5831</v>
      </c>
      <c r="H5206" s="130" t="s">
        <v>4638</v>
      </c>
      <c r="I5206" s="131" t="s">
        <v>4</v>
      </c>
      <c r="J5206" s="131" t="s">
        <v>21</v>
      </c>
      <c r="K5206" s="130" t="s">
        <v>184</v>
      </c>
      <c r="L5206" s="130" t="s">
        <v>1533</v>
      </c>
      <c r="M5206" s="130" t="s">
        <v>4883</v>
      </c>
      <c r="N5206" s="130" t="s">
        <v>5687</v>
      </c>
      <c r="O5206" s="130" t="s">
        <v>5716</v>
      </c>
      <c r="P5206" s="132">
        <v>43143</v>
      </c>
      <c r="Q5206" s="132">
        <v>43143</v>
      </c>
      <c r="R5206" s="133">
        <v>18</v>
      </c>
      <c r="S5206" s="133">
        <v>90</v>
      </c>
      <c r="T5206" s="135"/>
      <c r="U5206" s="135"/>
      <c r="V5206" s="135"/>
      <c r="W5206" s="135"/>
      <c r="X5206" s="135"/>
      <c r="Y5206" s="135"/>
      <c r="Z5206" s="135"/>
      <c r="AA5206" s="137"/>
      <c r="AB5206" s="137"/>
      <c r="AC5206" s="139"/>
      <c r="AD5206" s="140"/>
      <c r="AE5206" s="131">
        <f>INDEX(Where!$B$2:$B$8,MATCH('4W'!I5206,DivisionList,0))</f>
        <v>20</v>
      </c>
      <c r="AF5206" s="131">
        <f>INDEX(Where!$F$2:$F$65,MATCH('4W'!J5206,DistrictList,0))</f>
        <v>2022</v>
      </c>
      <c r="AG5206" s="131">
        <f>IF(K5206&lt;&gt;"",INDEX(Where!$K$2:$K$545,MATCH('4W'!K5206,UpazilaList,0)),"")</f>
        <v>202294</v>
      </c>
      <c r="AH5206" s="141">
        <f t="array" ref="AH5206">IF(L5206&lt;&gt;"",INDEX(Where!$Q$2:$Q$5167,MATCH('4W'!K5206&amp;'4W'!L5206,Where!$O$2:$O$5167&amp;Where!$P$2:$P$5167,0)),"")</f>
        <v>20229479</v>
      </c>
      <c r="AI5206" s="198" t="str">
        <f>IF(Table1[[#This Row],[SSID]]="", "..", Table1[[#This Row],[District]]&amp;", "&amp;Table1[[#This Row],[Upazila]]&amp;", "&amp;Table1[[#This Row],[Union]]&amp;", "&amp;Table1[[#This Row],[Location Camp]])</f>
        <v>Cox's Bazar, Ukhia, Palong Khali, Camp 18</v>
      </c>
    </row>
    <row r="5207" spans="1:35" x14ac:dyDescent="0.35">
      <c r="A5207" s="67">
        <v>1288</v>
      </c>
      <c r="B5207" s="130" t="s">
        <v>4642</v>
      </c>
      <c r="C5207" s="130" t="s">
        <v>5786</v>
      </c>
      <c r="D5207" s="130" t="s">
        <v>6054</v>
      </c>
      <c r="E5207" s="130" t="s">
        <v>4692</v>
      </c>
      <c r="F5207" s="130" t="s">
        <v>4695</v>
      </c>
      <c r="G5207" s="130" t="s">
        <v>5831</v>
      </c>
      <c r="H5207" s="130" t="s">
        <v>4638</v>
      </c>
      <c r="I5207" s="131" t="s">
        <v>4</v>
      </c>
      <c r="J5207" s="131" t="s">
        <v>21</v>
      </c>
      <c r="K5207" s="130" t="s">
        <v>184</v>
      </c>
      <c r="L5207" s="130" t="s">
        <v>1533</v>
      </c>
      <c r="M5207" s="130" t="s">
        <v>4883</v>
      </c>
      <c r="N5207" s="130" t="s">
        <v>5687</v>
      </c>
      <c r="O5207" s="130" t="s">
        <v>5716</v>
      </c>
      <c r="P5207" s="132">
        <v>43146</v>
      </c>
      <c r="Q5207" s="132">
        <v>43146</v>
      </c>
      <c r="R5207" s="133">
        <v>76</v>
      </c>
      <c r="S5207" s="133">
        <v>380</v>
      </c>
      <c r="T5207" s="135"/>
      <c r="U5207" s="135"/>
      <c r="V5207" s="135"/>
      <c r="W5207" s="135"/>
      <c r="X5207" s="135"/>
      <c r="Y5207" s="135"/>
      <c r="Z5207" s="135"/>
      <c r="AA5207" s="137"/>
      <c r="AB5207" s="137"/>
      <c r="AC5207" s="139"/>
      <c r="AD5207" s="140"/>
      <c r="AE5207" s="131">
        <f>INDEX(Where!$B$2:$B$8,MATCH('4W'!I5207,DivisionList,0))</f>
        <v>20</v>
      </c>
      <c r="AF5207" s="131">
        <f>INDEX(Where!$F$2:$F$65,MATCH('4W'!J5207,DistrictList,0))</f>
        <v>2022</v>
      </c>
      <c r="AG5207" s="131">
        <f>IF(K5207&lt;&gt;"",INDEX(Where!$K$2:$K$545,MATCH('4W'!K5207,UpazilaList,0)),"")</f>
        <v>202294</v>
      </c>
      <c r="AH5207" s="141">
        <f t="array" ref="AH5207">IF(L5207&lt;&gt;"",INDEX(Where!$Q$2:$Q$5167,MATCH('4W'!K5207&amp;'4W'!L5207,Where!$O$2:$O$5167&amp;Where!$P$2:$P$5167,0)),"")</f>
        <v>20229479</v>
      </c>
      <c r="AI5207" s="198" t="str">
        <f>IF(Table1[[#This Row],[SSID]]="", "..", Table1[[#This Row],[District]]&amp;", "&amp;Table1[[#This Row],[Upazila]]&amp;", "&amp;Table1[[#This Row],[Union]]&amp;", "&amp;Table1[[#This Row],[Location Camp]])</f>
        <v>Cox's Bazar, Ukhia, Palong Khali, Camp 18</v>
      </c>
    </row>
    <row r="5208" spans="1:35" x14ac:dyDescent="0.35">
      <c r="A5208" s="67">
        <v>1289</v>
      </c>
      <c r="B5208" s="130" t="s">
        <v>4642</v>
      </c>
      <c r="C5208" s="130" t="s">
        <v>5786</v>
      </c>
      <c r="D5208" s="130" t="s">
        <v>6054</v>
      </c>
      <c r="E5208" s="130" t="s">
        <v>4692</v>
      </c>
      <c r="F5208" s="130" t="s">
        <v>4695</v>
      </c>
      <c r="G5208" s="130" t="s">
        <v>5831</v>
      </c>
      <c r="H5208" s="130" t="s">
        <v>4638</v>
      </c>
      <c r="I5208" s="131" t="s">
        <v>4</v>
      </c>
      <c r="J5208" s="131" t="s">
        <v>21</v>
      </c>
      <c r="K5208" s="130" t="s">
        <v>184</v>
      </c>
      <c r="L5208" s="130" t="s">
        <v>1533</v>
      </c>
      <c r="M5208" s="130" t="s">
        <v>4883</v>
      </c>
      <c r="N5208" s="130" t="s">
        <v>5687</v>
      </c>
      <c r="O5208" s="130" t="s">
        <v>5716</v>
      </c>
      <c r="P5208" s="132">
        <v>43150</v>
      </c>
      <c r="Q5208" s="132">
        <v>43150</v>
      </c>
      <c r="R5208" s="133">
        <v>34</v>
      </c>
      <c r="S5208" s="133">
        <v>170</v>
      </c>
      <c r="T5208" s="135"/>
      <c r="U5208" s="135"/>
      <c r="V5208" s="135"/>
      <c r="W5208" s="135"/>
      <c r="X5208" s="135"/>
      <c r="Y5208" s="135"/>
      <c r="Z5208" s="135"/>
      <c r="AA5208" s="137"/>
      <c r="AB5208" s="137"/>
      <c r="AC5208" s="139"/>
      <c r="AD5208" s="140"/>
      <c r="AE5208" s="131">
        <f>INDEX(Where!$B$2:$B$8,MATCH('4W'!I5208,DivisionList,0))</f>
        <v>20</v>
      </c>
      <c r="AF5208" s="131">
        <f>INDEX(Where!$F$2:$F$65,MATCH('4W'!J5208,DistrictList,0))</f>
        <v>2022</v>
      </c>
      <c r="AG5208" s="131">
        <f>IF(K5208&lt;&gt;"",INDEX(Where!$K$2:$K$545,MATCH('4W'!K5208,UpazilaList,0)),"")</f>
        <v>202294</v>
      </c>
      <c r="AH5208" s="141">
        <f t="array" ref="AH5208">IF(L5208&lt;&gt;"",INDEX(Where!$Q$2:$Q$5167,MATCH('4W'!K5208&amp;'4W'!L5208,Where!$O$2:$O$5167&amp;Where!$P$2:$P$5167,0)),"")</f>
        <v>20229479</v>
      </c>
      <c r="AI5208" s="198" t="str">
        <f>IF(Table1[[#This Row],[SSID]]="", "..", Table1[[#This Row],[District]]&amp;", "&amp;Table1[[#This Row],[Upazila]]&amp;", "&amp;Table1[[#This Row],[Union]]&amp;", "&amp;Table1[[#This Row],[Location Camp]])</f>
        <v>Cox's Bazar, Ukhia, Palong Khali, Camp 18</v>
      </c>
    </row>
    <row r="5209" spans="1:35" x14ac:dyDescent="0.35">
      <c r="A5209" s="67">
        <v>1196</v>
      </c>
      <c r="B5209" s="4" t="s">
        <v>4663</v>
      </c>
      <c r="C5209" s="4" t="s">
        <v>5324</v>
      </c>
      <c r="D5209" s="4" t="s">
        <v>4663</v>
      </c>
      <c r="E5209" s="4" t="s">
        <v>4692</v>
      </c>
      <c r="F5209" s="4" t="s">
        <v>4695</v>
      </c>
      <c r="G5209" s="4" t="s">
        <v>5833</v>
      </c>
      <c r="H5209" s="4" t="s">
        <v>4637</v>
      </c>
      <c r="I5209" s="10" t="s">
        <v>4</v>
      </c>
      <c r="J5209" s="10" t="s">
        <v>21</v>
      </c>
      <c r="K5209" s="4" t="s">
        <v>184</v>
      </c>
      <c r="L5209" s="4" t="s">
        <v>1533</v>
      </c>
      <c r="M5209" s="4" t="s">
        <v>4883</v>
      </c>
      <c r="N5209" s="4" t="s">
        <v>5687</v>
      </c>
      <c r="O5209" s="4" t="s">
        <v>5716</v>
      </c>
      <c r="P5209" s="11">
        <v>43101</v>
      </c>
      <c r="Q5209" s="11">
        <v>43281</v>
      </c>
      <c r="R5209" s="52">
        <v>73</v>
      </c>
      <c r="S5209" s="52">
        <v>0</v>
      </c>
      <c r="T5209" s="155">
        <v>0</v>
      </c>
      <c r="U5209" s="155">
        <v>0</v>
      </c>
      <c r="V5209" s="155">
        <v>0</v>
      </c>
      <c r="W5209" s="155">
        <v>0</v>
      </c>
      <c r="X5209" s="155">
        <v>0</v>
      </c>
      <c r="Y5209" s="155">
        <v>0</v>
      </c>
      <c r="Z5209" s="155"/>
      <c r="AA5209" s="156"/>
      <c r="AB5209" s="156"/>
      <c r="AC5209" s="157"/>
      <c r="AD5209" s="4"/>
      <c r="AE5209" s="131">
        <f>INDEX(Where!$B$2:$B$8,MATCH('4W'!I5209,DivisionList,0))</f>
        <v>20</v>
      </c>
      <c r="AF5209" s="131">
        <f>INDEX(Where!$F$2:$F$65,MATCH('4W'!J5209,DistrictList,0))</f>
        <v>2022</v>
      </c>
      <c r="AG5209" s="131">
        <f>IF(K5209&lt;&gt;"",INDEX(Where!$K$2:$K$545,MATCH('4W'!K5209,UpazilaList,0)),"")</f>
        <v>202294</v>
      </c>
      <c r="AH5209" s="141">
        <f t="array" ref="AH5209">IF(L5209&lt;&gt;"",INDEX(Where!$Q$2:$Q$5167,MATCH('4W'!K5209&amp;'4W'!L5209,Where!$O$2:$O$5167&amp;Where!$P$2:$P$5167,0)),"")</f>
        <v>20229479</v>
      </c>
      <c r="AI5209" s="198" t="str">
        <f>IF(Table1[[#This Row],[SSID]]="", "..", Table1[[#This Row],[District]]&amp;", "&amp;Table1[[#This Row],[Upazila]]&amp;", "&amp;Table1[[#This Row],[Union]]&amp;", "&amp;Table1[[#This Row],[Location Camp]])</f>
        <v>Cox's Bazar, Ukhia, Palong Khali, Camp 18</v>
      </c>
    </row>
    <row r="5210" spans="1:35" x14ac:dyDescent="0.35">
      <c r="A5210" s="67">
        <v>1215</v>
      </c>
      <c r="B5210" s="130" t="s">
        <v>4642</v>
      </c>
      <c r="C5210" s="130" t="s">
        <v>5786</v>
      </c>
      <c r="D5210" s="130" t="s">
        <v>6053</v>
      </c>
      <c r="E5210" s="130" t="s">
        <v>4692</v>
      </c>
      <c r="F5210" s="130" t="s">
        <v>4695</v>
      </c>
      <c r="G5210" s="130" t="s">
        <v>5833</v>
      </c>
      <c r="H5210" s="130" t="s">
        <v>4638</v>
      </c>
      <c r="I5210" s="131" t="s">
        <v>4</v>
      </c>
      <c r="J5210" s="131" t="s">
        <v>21</v>
      </c>
      <c r="K5210" s="130" t="s">
        <v>184</v>
      </c>
      <c r="L5210" s="130" t="s">
        <v>1533</v>
      </c>
      <c r="M5210" s="130" t="s">
        <v>4883</v>
      </c>
      <c r="N5210" s="130" t="s">
        <v>5687</v>
      </c>
      <c r="O5210" s="130" t="s">
        <v>5716</v>
      </c>
      <c r="P5210" s="132">
        <v>43061</v>
      </c>
      <c r="Q5210" s="132">
        <v>43061</v>
      </c>
      <c r="R5210" s="133">
        <v>162</v>
      </c>
      <c r="S5210" s="133">
        <v>810</v>
      </c>
      <c r="T5210" s="135">
        <v>0</v>
      </c>
      <c r="U5210" s="135">
        <v>0</v>
      </c>
      <c r="V5210" s="135">
        <v>0</v>
      </c>
      <c r="W5210" s="135">
        <v>0</v>
      </c>
      <c r="X5210" s="135">
        <v>0</v>
      </c>
      <c r="Y5210" s="135">
        <v>0</v>
      </c>
      <c r="Z5210" s="135"/>
      <c r="AA5210" s="137" t="s">
        <v>5786</v>
      </c>
      <c r="AB5210" s="137"/>
      <c r="AC5210" s="139"/>
      <c r="AD5210" s="140"/>
      <c r="AE5210" s="131">
        <f>INDEX(Where!$B$2:$B$8,MATCH('4W'!I5210,DivisionList,0))</f>
        <v>20</v>
      </c>
      <c r="AF5210" s="131">
        <f>INDEX(Where!$F$2:$F$65,MATCH('4W'!J5210,DistrictList,0))</f>
        <v>2022</v>
      </c>
      <c r="AG5210" s="131">
        <f>IF(K5210&lt;&gt;"",INDEX(Where!$K$2:$K$545,MATCH('4W'!K5210,UpazilaList,0)),"")</f>
        <v>202294</v>
      </c>
      <c r="AH5210" s="141">
        <f t="array" ref="AH5210">IF(L5210&lt;&gt;"",INDEX(Where!$Q$2:$Q$5167,MATCH('4W'!K5210&amp;'4W'!L5210,Where!$O$2:$O$5167&amp;Where!$P$2:$P$5167,0)),"")</f>
        <v>20229479</v>
      </c>
      <c r="AI5210" s="198" t="str">
        <f>IF(Table1[[#This Row],[SSID]]="", "..", Table1[[#This Row],[District]]&amp;", "&amp;Table1[[#This Row],[Upazila]]&amp;", "&amp;Table1[[#This Row],[Union]]&amp;", "&amp;Table1[[#This Row],[Location Camp]])</f>
        <v>Cox's Bazar, Ukhia, Palong Khali, Camp 18</v>
      </c>
    </row>
    <row r="5211" spans="1:35" x14ac:dyDescent="0.35">
      <c r="A5211" s="67">
        <v>1217</v>
      </c>
      <c r="B5211" s="130" t="s">
        <v>4642</v>
      </c>
      <c r="C5211" s="130" t="s">
        <v>5786</v>
      </c>
      <c r="D5211" s="130" t="s">
        <v>6053</v>
      </c>
      <c r="E5211" s="130" t="s">
        <v>4692</v>
      </c>
      <c r="F5211" s="130" t="s">
        <v>4695</v>
      </c>
      <c r="G5211" s="130" t="s">
        <v>5833</v>
      </c>
      <c r="H5211" s="130" t="s">
        <v>4638</v>
      </c>
      <c r="I5211" s="131" t="s">
        <v>4</v>
      </c>
      <c r="J5211" s="131" t="s">
        <v>21</v>
      </c>
      <c r="K5211" s="130" t="s">
        <v>184</v>
      </c>
      <c r="L5211" s="130" t="s">
        <v>1533</v>
      </c>
      <c r="M5211" s="130" t="s">
        <v>4883</v>
      </c>
      <c r="N5211" s="130" t="s">
        <v>5687</v>
      </c>
      <c r="O5211" s="130" t="s">
        <v>5716</v>
      </c>
      <c r="P5211" s="132">
        <v>43062</v>
      </c>
      <c r="Q5211" s="132">
        <v>43062</v>
      </c>
      <c r="R5211" s="133">
        <v>64</v>
      </c>
      <c r="S5211" s="133">
        <v>320</v>
      </c>
      <c r="T5211" s="135">
        <v>0</v>
      </c>
      <c r="U5211" s="135">
        <v>0</v>
      </c>
      <c r="V5211" s="135">
        <v>0</v>
      </c>
      <c r="W5211" s="135">
        <v>0</v>
      </c>
      <c r="X5211" s="135">
        <v>0</v>
      </c>
      <c r="Y5211" s="135">
        <v>0</v>
      </c>
      <c r="Z5211" s="135"/>
      <c r="AA5211" s="137" t="s">
        <v>5786</v>
      </c>
      <c r="AB5211" s="137"/>
      <c r="AC5211" s="139"/>
      <c r="AD5211" s="140"/>
      <c r="AE5211" s="131">
        <f>INDEX(Where!$B$2:$B$8,MATCH('4W'!I5211,DivisionList,0))</f>
        <v>20</v>
      </c>
      <c r="AF5211" s="131">
        <f>INDEX(Where!$F$2:$F$65,MATCH('4W'!J5211,DistrictList,0))</f>
        <v>2022</v>
      </c>
      <c r="AG5211" s="131">
        <f>IF(K5211&lt;&gt;"",INDEX(Where!$K$2:$K$545,MATCH('4W'!K5211,UpazilaList,0)),"")</f>
        <v>202294</v>
      </c>
      <c r="AH5211" s="141">
        <f t="array" ref="AH5211">IF(L5211&lt;&gt;"",INDEX(Where!$Q$2:$Q$5167,MATCH('4W'!K5211&amp;'4W'!L5211,Where!$O$2:$O$5167&amp;Where!$P$2:$P$5167,0)),"")</f>
        <v>20229479</v>
      </c>
      <c r="AI5211" s="198" t="str">
        <f>IF(Table1[[#This Row],[SSID]]="", "..", Table1[[#This Row],[District]]&amp;", "&amp;Table1[[#This Row],[Upazila]]&amp;", "&amp;Table1[[#This Row],[Union]]&amp;", "&amp;Table1[[#This Row],[Location Camp]])</f>
        <v>Cox's Bazar, Ukhia, Palong Khali, Camp 18</v>
      </c>
    </row>
    <row r="5212" spans="1:35" x14ac:dyDescent="0.35">
      <c r="A5212" s="67">
        <v>1219</v>
      </c>
      <c r="B5212" s="130" t="s">
        <v>4642</v>
      </c>
      <c r="C5212" s="130" t="s">
        <v>5786</v>
      </c>
      <c r="D5212" s="130" t="s">
        <v>6053</v>
      </c>
      <c r="E5212" s="130" t="s">
        <v>4692</v>
      </c>
      <c r="F5212" s="130" t="s">
        <v>4695</v>
      </c>
      <c r="G5212" s="130" t="s">
        <v>5833</v>
      </c>
      <c r="H5212" s="130" t="s">
        <v>4638</v>
      </c>
      <c r="I5212" s="131" t="s">
        <v>4</v>
      </c>
      <c r="J5212" s="131" t="s">
        <v>21</v>
      </c>
      <c r="K5212" s="130" t="s">
        <v>184</v>
      </c>
      <c r="L5212" s="130" t="s">
        <v>1533</v>
      </c>
      <c r="M5212" s="130" t="s">
        <v>4883</v>
      </c>
      <c r="N5212" s="130" t="s">
        <v>5687</v>
      </c>
      <c r="O5212" s="130" t="s">
        <v>5716</v>
      </c>
      <c r="P5212" s="132">
        <v>43064</v>
      </c>
      <c r="Q5212" s="132">
        <v>43064</v>
      </c>
      <c r="R5212" s="133">
        <v>3</v>
      </c>
      <c r="S5212" s="133">
        <v>15</v>
      </c>
      <c r="T5212" s="135">
        <v>0</v>
      </c>
      <c r="U5212" s="135">
        <v>0</v>
      </c>
      <c r="V5212" s="135">
        <v>0</v>
      </c>
      <c r="W5212" s="135">
        <v>0</v>
      </c>
      <c r="X5212" s="135">
        <v>0</v>
      </c>
      <c r="Y5212" s="135">
        <v>0</v>
      </c>
      <c r="Z5212" s="135"/>
      <c r="AA5212" s="137" t="s">
        <v>5786</v>
      </c>
      <c r="AB5212" s="137"/>
      <c r="AC5212" s="139"/>
      <c r="AD5212" s="140"/>
      <c r="AE5212" s="131">
        <f>INDEX(Where!$B$2:$B$8,MATCH('4W'!I5212,DivisionList,0))</f>
        <v>20</v>
      </c>
      <c r="AF5212" s="131">
        <f>INDEX(Where!$F$2:$F$65,MATCH('4W'!J5212,DistrictList,0))</f>
        <v>2022</v>
      </c>
      <c r="AG5212" s="131">
        <f>IF(K5212&lt;&gt;"",INDEX(Where!$K$2:$K$545,MATCH('4W'!K5212,UpazilaList,0)),"")</f>
        <v>202294</v>
      </c>
      <c r="AH5212" s="141">
        <f t="array" ref="AH5212">IF(L5212&lt;&gt;"",INDEX(Where!$Q$2:$Q$5167,MATCH('4W'!K5212&amp;'4W'!L5212,Where!$O$2:$O$5167&amp;Where!$P$2:$P$5167,0)),"")</f>
        <v>20229479</v>
      </c>
      <c r="AI5212" s="198" t="str">
        <f>IF(Table1[[#This Row],[SSID]]="", "..", Table1[[#This Row],[District]]&amp;", "&amp;Table1[[#This Row],[Upazila]]&amp;", "&amp;Table1[[#This Row],[Union]]&amp;", "&amp;Table1[[#This Row],[Location Camp]])</f>
        <v>Cox's Bazar, Ukhia, Palong Khali, Camp 18</v>
      </c>
    </row>
    <row r="5213" spans="1:35" x14ac:dyDescent="0.35">
      <c r="A5213" s="67">
        <v>1223</v>
      </c>
      <c r="B5213" s="130" t="s">
        <v>4642</v>
      </c>
      <c r="C5213" s="130" t="s">
        <v>5786</v>
      </c>
      <c r="D5213" s="130" t="s">
        <v>6053</v>
      </c>
      <c r="E5213" s="130" t="s">
        <v>4692</v>
      </c>
      <c r="F5213" s="130" t="s">
        <v>4695</v>
      </c>
      <c r="G5213" s="130" t="s">
        <v>5833</v>
      </c>
      <c r="H5213" s="130" t="s">
        <v>4638</v>
      </c>
      <c r="I5213" s="131" t="s">
        <v>4</v>
      </c>
      <c r="J5213" s="131" t="s">
        <v>21</v>
      </c>
      <c r="K5213" s="130" t="s">
        <v>184</v>
      </c>
      <c r="L5213" s="130" t="s">
        <v>1533</v>
      </c>
      <c r="M5213" s="130" t="s">
        <v>4883</v>
      </c>
      <c r="N5213" s="130" t="s">
        <v>5687</v>
      </c>
      <c r="O5213" s="130" t="s">
        <v>5716</v>
      </c>
      <c r="P5213" s="132">
        <v>43067</v>
      </c>
      <c r="Q5213" s="132">
        <v>43067</v>
      </c>
      <c r="R5213" s="133">
        <v>148</v>
      </c>
      <c r="S5213" s="133">
        <v>740</v>
      </c>
      <c r="T5213" s="135">
        <v>0</v>
      </c>
      <c r="U5213" s="135">
        <v>0</v>
      </c>
      <c r="V5213" s="135">
        <v>0</v>
      </c>
      <c r="W5213" s="135">
        <v>0</v>
      </c>
      <c r="X5213" s="135">
        <v>0</v>
      </c>
      <c r="Y5213" s="135">
        <v>0</v>
      </c>
      <c r="Z5213" s="135"/>
      <c r="AA5213" s="137" t="s">
        <v>5786</v>
      </c>
      <c r="AB5213" s="137"/>
      <c r="AC5213" s="139"/>
      <c r="AD5213" s="140"/>
      <c r="AE5213" s="131">
        <f>INDEX(Where!$B$2:$B$8,MATCH('4W'!I5213,DivisionList,0))</f>
        <v>20</v>
      </c>
      <c r="AF5213" s="131">
        <f>INDEX(Where!$F$2:$F$65,MATCH('4W'!J5213,DistrictList,0))</f>
        <v>2022</v>
      </c>
      <c r="AG5213" s="131">
        <f>IF(K5213&lt;&gt;"",INDEX(Where!$K$2:$K$545,MATCH('4W'!K5213,UpazilaList,0)),"")</f>
        <v>202294</v>
      </c>
      <c r="AH5213" s="141">
        <f t="array" ref="AH5213">IF(L5213&lt;&gt;"",INDEX(Where!$Q$2:$Q$5167,MATCH('4W'!K5213&amp;'4W'!L5213,Where!$O$2:$O$5167&amp;Where!$P$2:$P$5167,0)),"")</f>
        <v>20229479</v>
      </c>
      <c r="AI5213" s="198" t="str">
        <f>IF(Table1[[#This Row],[SSID]]="", "..", Table1[[#This Row],[District]]&amp;", "&amp;Table1[[#This Row],[Upazila]]&amp;", "&amp;Table1[[#This Row],[Union]]&amp;", "&amp;Table1[[#This Row],[Location Camp]])</f>
        <v>Cox's Bazar, Ukhia, Palong Khali, Camp 18</v>
      </c>
    </row>
    <row r="5214" spans="1:35" x14ac:dyDescent="0.35">
      <c r="A5214" s="67">
        <v>1232</v>
      </c>
      <c r="B5214" s="130" t="s">
        <v>4642</v>
      </c>
      <c r="C5214" s="130" t="s">
        <v>5786</v>
      </c>
      <c r="D5214" s="130" t="s">
        <v>6053</v>
      </c>
      <c r="E5214" s="130" t="s">
        <v>4692</v>
      </c>
      <c r="F5214" s="130" t="s">
        <v>4695</v>
      </c>
      <c r="G5214" s="130" t="s">
        <v>5833</v>
      </c>
      <c r="H5214" s="130" t="s">
        <v>4638</v>
      </c>
      <c r="I5214" s="131" t="s">
        <v>4</v>
      </c>
      <c r="J5214" s="131" t="s">
        <v>21</v>
      </c>
      <c r="K5214" s="130" t="s">
        <v>184</v>
      </c>
      <c r="L5214" s="130" t="s">
        <v>1533</v>
      </c>
      <c r="M5214" s="130" t="s">
        <v>4883</v>
      </c>
      <c r="N5214" s="130" t="s">
        <v>5687</v>
      </c>
      <c r="O5214" s="130" t="s">
        <v>5716</v>
      </c>
      <c r="P5214" s="132">
        <v>43081</v>
      </c>
      <c r="Q5214" s="132">
        <v>43081</v>
      </c>
      <c r="R5214" s="133">
        <v>12</v>
      </c>
      <c r="S5214" s="133">
        <v>60</v>
      </c>
      <c r="T5214" s="135">
        <v>0</v>
      </c>
      <c r="U5214" s="135">
        <v>0</v>
      </c>
      <c r="V5214" s="135">
        <v>0</v>
      </c>
      <c r="W5214" s="135">
        <v>0</v>
      </c>
      <c r="X5214" s="135">
        <v>0</v>
      </c>
      <c r="Y5214" s="135">
        <v>0</v>
      </c>
      <c r="Z5214" s="135"/>
      <c r="AA5214" s="137" t="s">
        <v>5786</v>
      </c>
      <c r="AB5214" s="137"/>
      <c r="AC5214" s="139"/>
      <c r="AD5214" s="140"/>
      <c r="AE5214" s="131">
        <f>INDEX(Where!$B$2:$B$8,MATCH('4W'!I5214,DivisionList,0))</f>
        <v>20</v>
      </c>
      <c r="AF5214" s="131">
        <f>INDEX(Where!$F$2:$F$65,MATCH('4W'!J5214,DistrictList,0))</f>
        <v>2022</v>
      </c>
      <c r="AG5214" s="131">
        <f>IF(K5214&lt;&gt;"",INDEX(Where!$K$2:$K$545,MATCH('4W'!K5214,UpazilaList,0)),"")</f>
        <v>202294</v>
      </c>
      <c r="AH5214" s="141">
        <f t="array" ref="AH5214">IF(L5214&lt;&gt;"",INDEX(Where!$Q$2:$Q$5167,MATCH('4W'!K5214&amp;'4W'!L5214,Where!$O$2:$O$5167&amp;Where!$P$2:$P$5167,0)),"")</f>
        <v>20229479</v>
      </c>
      <c r="AI5214" s="198" t="str">
        <f>IF(Table1[[#This Row],[SSID]]="", "..", Table1[[#This Row],[District]]&amp;", "&amp;Table1[[#This Row],[Upazila]]&amp;", "&amp;Table1[[#This Row],[Union]]&amp;", "&amp;Table1[[#This Row],[Location Camp]])</f>
        <v>Cox's Bazar, Ukhia, Palong Khali, Camp 18</v>
      </c>
    </row>
    <row r="5215" spans="1:35" x14ac:dyDescent="0.35">
      <c r="A5215" s="67">
        <v>1233</v>
      </c>
      <c r="B5215" s="130" t="s">
        <v>4642</v>
      </c>
      <c r="C5215" s="130" t="s">
        <v>5786</v>
      </c>
      <c r="D5215" s="130" t="s">
        <v>6053</v>
      </c>
      <c r="E5215" s="130" t="s">
        <v>4692</v>
      </c>
      <c r="F5215" s="130" t="s">
        <v>4695</v>
      </c>
      <c r="G5215" s="130" t="s">
        <v>5833</v>
      </c>
      <c r="H5215" s="130" t="s">
        <v>4638</v>
      </c>
      <c r="I5215" s="131" t="s">
        <v>4</v>
      </c>
      <c r="J5215" s="131" t="s">
        <v>21</v>
      </c>
      <c r="K5215" s="130" t="s">
        <v>184</v>
      </c>
      <c r="L5215" s="130" t="s">
        <v>1533</v>
      </c>
      <c r="M5215" s="130" t="s">
        <v>4883</v>
      </c>
      <c r="N5215" s="130" t="s">
        <v>5687</v>
      </c>
      <c r="O5215" s="130" t="s">
        <v>5716</v>
      </c>
      <c r="P5215" s="132">
        <v>43082</v>
      </c>
      <c r="Q5215" s="132">
        <v>43082</v>
      </c>
      <c r="R5215" s="133">
        <v>30</v>
      </c>
      <c r="S5215" s="133">
        <v>150</v>
      </c>
      <c r="T5215" s="135">
        <v>0</v>
      </c>
      <c r="U5215" s="135">
        <v>0</v>
      </c>
      <c r="V5215" s="135">
        <v>0</v>
      </c>
      <c r="W5215" s="135">
        <v>0</v>
      </c>
      <c r="X5215" s="135">
        <v>0</v>
      </c>
      <c r="Y5215" s="135">
        <v>0</v>
      </c>
      <c r="Z5215" s="135"/>
      <c r="AA5215" s="137" t="s">
        <v>5786</v>
      </c>
      <c r="AB5215" s="137"/>
      <c r="AC5215" s="139"/>
      <c r="AD5215" s="140"/>
      <c r="AE5215" s="131">
        <f>INDEX(Where!$B$2:$B$8,MATCH('4W'!I5215,DivisionList,0))</f>
        <v>20</v>
      </c>
      <c r="AF5215" s="131">
        <f>INDEX(Where!$F$2:$F$65,MATCH('4W'!J5215,DistrictList,0))</f>
        <v>2022</v>
      </c>
      <c r="AG5215" s="131">
        <f>IF(K5215&lt;&gt;"",INDEX(Where!$K$2:$K$545,MATCH('4W'!K5215,UpazilaList,0)),"")</f>
        <v>202294</v>
      </c>
      <c r="AH5215" s="141">
        <f t="array" ref="AH5215">IF(L5215&lt;&gt;"",INDEX(Where!$Q$2:$Q$5167,MATCH('4W'!K5215&amp;'4W'!L5215,Where!$O$2:$O$5167&amp;Where!$P$2:$P$5167,0)),"")</f>
        <v>20229479</v>
      </c>
      <c r="AI5215" s="198" t="str">
        <f>IF(Table1[[#This Row],[SSID]]="", "..", Table1[[#This Row],[District]]&amp;", "&amp;Table1[[#This Row],[Upazila]]&amp;", "&amp;Table1[[#This Row],[Union]]&amp;", "&amp;Table1[[#This Row],[Location Camp]])</f>
        <v>Cox's Bazar, Ukhia, Palong Khali, Camp 18</v>
      </c>
    </row>
    <row r="5216" spans="1:35" x14ac:dyDescent="0.35">
      <c r="A5216" s="67">
        <v>1234</v>
      </c>
      <c r="B5216" s="130" t="s">
        <v>4642</v>
      </c>
      <c r="C5216" s="130" t="s">
        <v>5786</v>
      </c>
      <c r="D5216" s="130" t="s">
        <v>6053</v>
      </c>
      <c r="E5216" s="130" t="s">
        <v>4692</v>
      </c>
      <c r="F5216" s="130" t="s">
        <v>4695</v>
      </c>
      <c r="G5216" s="130" t="s">
        <v>5833</v>
      </c>
      <c r="H5216" s="130" t="s">
        <v>4638</v>
      </c>
      <c r="I5216" s="131" t="s">
        <v>4</v>
      </c>
      <c r="J5216" s="131" t="s">
        <v>21</v>
      </c>
      <c r="K5216" s="130" t="s">
        <v>184</v>
      </c>
      <c r="L5216" s="130" t="s">
        <v>1533</v>
      </c>
      <c r="M5216" s="130" t="s">
        <v>4883</v>
      </c>
      <c r="N5216" s="130" t="s">
        <v>5687</v>
      </c>
      <c r="O5216" s="130" t="s">
        <v>5716</v>
      </c>
      <c r="P5216" s="132">
        <v>43083</v>
      </c>
      <c r="Q5216" s="132">
        <v>43083</v>
      </c>
      <c r="R5216" s="133">
        <v>13</v>
      </c>
      <c r="S5216" s="133">
        <v>65</v>
      </c>
      <c r="T5216" s="135">
        <v>0</v>
      </c>
      <c r="U5216" s="135">
        <v>0</v>
      </c>
      <c r="V5216" s="135">
        <v>0</v>
      </c>
      <c r="W5216" s="135">
        <v>0</v>
      </c>
      <c r="X5216" s="135">
        <v>0</v>
      </c>
      <c r="Y5216" s="135">
        <v>0</v>
      </c>
      <c r="Z5216" s="135"/>
      <c r="AA5216" s="137" t="s">
        <v>5786</v>
      </c>
      <c r="AB5216" s="137"/>
      <c r="AC5216" s="139"/>
      <c r="AD5216" s="140"/>
      <c r="AE5216" s="131">
        <f>INDEX(Where!$B$2:$B$8,MATCH('4W'!I5216,DivisionList,0))</f>
        <v>20</v>
      </c>
      <c r="AF5216" s="131">
        <f>INDEX(Where!$F$2:$F$65,MATCH('4W'!J5216,DistrictList,0))</f>
        <v>2022</v>
      </c>
      <c r="AG5216" s="131">
        <f>IF(K5216&lt;&gt;"",INDEX(Where!$K$2:$K$545,MATCH('4W'!K5216,UpazilaList,0)),"")</f>
        <v>202294</v>
      </c>
      <c r="AH5216" s="141">
        <f t="array" ref="AH5216">IF(L5216&lt;&gt;"",INDEX(Where!$Q$2:$Q$5167,MATCH('4W'!K5216&amp;'4W'!L5216,Where!$O$2:$O$5167&amp;Where!$P$2:$P$5167,0)),"")</f>
        <v>20229479</v>
      </c>
      <c r="AI5216" s="198" t="str">
        <f>IF(Table1[[#This Row],[SSID]]="", "..", Table1[[#This Row],[District]]&amp;", "&amp;Table1[[#This Row],[Upazila]]&amp;", "&amp;Table1[[#This Row],[Union]]&amp;", "&amp;Table1[[#This Row],[Location Camp]])</f>
        <v>Cox's Bazar, Ukhia, Palong Khali, Camp 18</v>
      </c>
    </row>
    <row r="5217" spans="1:35" x14ac:dyDescent="0.35">
      <c r="A5217" s="67">
        <v>1238</v>
      </c>
      <c r="B5217" s="130" t="s">
        <v>4642</v>
      </c>
      <c r="C5217" s="130" t="s">
        <v>5786</v>
      </c>
      <c r="D5217" s="130" t="s">
        <v>6053</v>
      </c>
      <c r="E5217" s="130" t="s">
        <v>4692</v>
      </c>
      <c r="F5217" s="130" t="s">
        <v>4695</v>
      </c>
      <c r="G5217" s="130" t="s">
        <v>5833</v>
      </c>
      <c r="H5217" s="130" t="s">
        <v>4638</v>
      </c>
      <c r="I5217" s="131" t="s">
        <v>4</v>
      </c>
      <c r="J5217" s="131" t="s">
        <v>21</v>
      </c>
      <c r="K5217" s="130" t="s">
        <v>184</v>
      </c>
      <c r="L5217" s="130" t="s">
        <v>1533</v>
      </c>
      <c r="M5217" s="130" t="s">
        <v>4883</v>
      </c>
      <c r="N5217" s="130" t="s">
        <v>5687</v>
      </c>
      <c r="O5217" s="130" t="s">
        <v>5716</v>
      </c>
      <c r="P5217" s="132">
        <v>43086</v>
      </c>
      <c r="Q5217" s="132">
        <v>43086</v>
      </c>
      <c r="R5217" s="133">
        <v>200</v>
      </c>
      <c r="S5217" s="133">
        <v>1000</v>
      </c>
      <c r="T5217" s="135">
        <v>0</v>
      </c>
      <c r="U5217" s="135">
        <v>0</v>
      </c>
      <c r="V5217" s="135">
        <v>0</v>
      </c>
      <c r="W5217" s="135">
        <v>0</v>
      </c>
      <c r="X5217" s="135">
        <v>0</v>
      </c>
      <c r="Y5217" s="135">
        <v>0</v>
      </c>
      <c r="Z5217" s="135"/>
      <c r="AA5217" s="137" t="s">
        <v>5786</v>
      </c>
      <c r="AB5217" s="137"/>
      <c r="AC5217" s="139"/>
      <c r="AD5217" s="140"/>
      <c r="AE5217" s="131">
        <f>INDEX(Where!$B$2:$B$8,MATCH('4W'!I5217,DivisionList,0))</f>
        <v>20</v>
      </c>
      <c r="AF5217" s="131">
        <f>INDEX(Where!$F$2:$F$65,MATCH('4W'!J5217,DistrictList,0))</f>
        <v>2022</v>
      </c>
      <c r="AG5217" s="131">
        <f>IF(K5217&lt;&gt;"",INDEX(Where!$K$2:$K$545,MATCH('4W'!K5217,UpazilaList,0)),"")</f>
        <v>202294</v>
      </c>
      <c r="AH5217" s="141">
        <f t="array" ref="AH5217">IF(L5217&lt;&gt;"",INDEX(Where!$Q$2:$Q$5167,MATCH('4W'!K5217&amp;'4W'!L5217,Where!$O$2:$O$5167&amp;Where!$P$2:$P$5167,0)),"")</f>
        <v>20229479</v>
      </c>
      <c r="AI5217" s="198" t="str">
        <f>IF(Table1[[#This Row],[SSID]]="", "..", Table1[[#This Row],[District]]&amp;", "&amp;Table1[[#This Row],[Upazila]]&amp;", "&amp;Table1[[#This Row],[Union]]&amp;", "&amp;Table1[[#This Row],[Location Camp]])</f>
        <v>Cox's Bazar, Ukhia, Palong Khali, Camp 18</v>
      </c>
    </row>
    <row r="5218" spans="1:35" x14ac:dyDescent="0.35">
      <c r="A5218" s="67">
        <v>1241</v>
      </c>
      <c r="B5218" s="130" t="s">
        <v>4642</v>
      </c>
      <c r="C5218" s="130" t="s">
        <v>5786</v>
      </c>
      <c r="D5218" s="130" t="s">
        <v>6053</v>
      </c>
      <c r="E5218" s="130" t="s">
        <v>4692</v>
      </c>
      <c r="F5218" s="130" t="s">
        <v>4695</v>
      </c>
      <c r="G5218" s="130" t="s">
        <v>5833</v>
      </c>
      <c r="H5218" s="130" t="s">
        <v>4638</v>
      </c>
      <c r="I5218" s="131" t="s">
        <v>4</v>
      </c>
      <c r="J5218" s="131" t="s">
        <v>21</v>
      </c>
      <c r="K5218" s="130" t="s">
        <v>184</v>
      </c>
      <c r="L5218" s="130" t="s">
        <v>1533</v>
      </c>
      <c r="M5218" s="130" t="s">
        <v>4883</v>
      </c>
      <c r="N5218" s="130" t="s">
        <v>5687</v>
      </c>
      <c r="O5218" s="130" t="s">
        <v>5716</v>
      </c>
      <c r="P5218" s="132">
        <v>43087</v>
      </c>
      <c r="Q5218" s="132">
        <v>43087</v>
      </c>
      <c r="R5218" s="133">
        <v>200</v>
      </c>
      <c r="S5218" s="133">
        <v>1000</v>
      </c>
      <c r="T5218" s="135">
        <v>0</v>
      </c>
      <c r="U5218" s="135">
        <v>0</v>
      </c>
      <c r="V5218" s="135">
        <v>0</v>
      </c>
      <c r="W5218" s="135">
        <v>0</v>
      </c>
      <c r="X5218" s="135">
        <v>0</v>
      </c>
      <c r="Y5218" s="135">
        <v>0</v>
      </c>
      <c r="Z5218" s="135"/>
      <c r="AA5218" s="137" t="s">
        <v>5786</v>
      </c>
      <c r="AB5218" s="137"/>
      <c r="AC5218" s="139"/>
      <c r="AD5218" s="140"/>
      <c r="AE5218" s="131">
        <f>INDEX(Where!$B$2:$B$8,MATCH('4W'!I5218,DivisionList,0))</f>
        <v>20</v>
      </c>
      <c r="AF5218" s="131">
        <f>INDEX(Where!$F$2:$F$65,MATCH('4W'!J5218,DistrictList,0))</f>
        <v>2022</v>
      </c>
      <c r="AG5218" s="131">
        <f>IF(K5218&lt;&gt;"",INDEX(Where!$K$2:$K$545,MATCH('4W'!K5218,UpazilaList,0)),"")</f>
        <v>202294</v>
      </c>
      <c r="AH5218" s="141">
        <f t="array" ref="AH5218">IF(L5218&lt;&gt;"",INDEX(Where!$Q$2:$Q$5167,MATCH('4W'!K5218&amp;'4W'!L5218,Where!$O$2:$O$5167&amp;Where!$P$2:$P$5167,0)),"")</f>
        <v>20229479</v>
      </c>
      <c r="AI5218" s="198" t="str">
        <f>IF(Table1[[#This Row],[SSID]]="", "..", Table1[[#This Row],[District]]&amp;", "&amp;Table1[[#This Row],[Upazila]]&amp;", "&amp;Table1[[#This Row],[Union]]&amp;", "&amp;Table1[[#This Row],[Location Camp]])</f>
        <v>Cox's Bazar, Ukhia, Palong Khali, Camp 18</v>
      </c>
    </row>
    <row r="5219" spans="1:35" x14ac:dyDescent="0.35">
      <c r="A5219" s="67">
        <v>1244</v>
      </c>
      <c r="B5219" s="130" t="s">
        <v>4642</v>
      </c>
      <c r="C5219" s="130" t="s">
        <v>5786</v>
      </c>
      <c r="D5219" s="130" t="s">
        <v>6053</v>
      </c>
      <c r="E5219" s="130" t="s">
        <v>4692</v>
      </c>
      <c r="F5219" s="130" t="s">
        <v>4695</v>
      </c>
      <c r="G5219" s="130" t="s">
        <v>5833</v>
      </c>
      <c r="H5219" s="130" t="s">
        <v>4638</v>
      </c>
      <c r="I5219" s="131" t="s">
        <v>4</v>
      </c>
      <c r="J5219" s="131" t="s">
        <v>21</v>
      </c>
      <c r="K5219" s="130" t="s">
        <v>184</v>
      </c>
      <c r="L5219" s="130" t="s">
        <v>1533</v>
      </c>
      <c r="M5219" s="130" t="s">
        <v>4883</v>
      </c>
      <c r="N5219" s="130" t="s">
        <v>5687</v>
      </c>
      <c r="O5219" s="130" t="s">
        <v>5716</v>
      </c>
      <c r="P5219" s="132">
        <v>43088</v>
      </c>
      <c r="Q5219" s="132">
        <v>43088</v>
      </c>
      <c r="R5219" s="133">
        <v>200</v>
      </c>
      <c r="S5219" s="133">
        <v>1000</v>
      </c>
      <c r="T5219" s="135">
        <v>0</v>
      </c>
      <c r="U5219" s="135">
        <v>0</v>
      </c>
      <c r="V5219" s="135">
        <v>0</v>
      </c>
      <c r="W5219" s="135">
        <v>0</v>
      </c>
      <c r="X5219" s="135">
        <v>0</v>
      </c>
      <c r="Y5219" s="135">
        <v>0</v>
      </c>
      <c r="Z5219" s="135"/>
      <c r="AA5219" s="137" t="s">
        <v>5786</v>
      </c>
      <c r="AB5219" s="137"/>
      <c r="AC5219" s="139"/>
      <c r="AD5219" s="140"/>
      <c r="AE5219" s="131">
        <f>INDEX(Where!$B$2:$B$8,MATCH('4W'!I5219,DivisionList,0))</f>
        <v>20</v>
      </c>
      <c r="AF5219" s="131">
        <f>INDEX(Where!$F$2:$F$65,MATCH('4W'!J5219,DistrictList,0))</f>
        <v>2022</v>
      </c>
      <c r="AG5219" s="131">
        <f>IF(K5219&lt;&gt;"",INDEX(Where!$K$2:$K$545,MATCH('4W'!K5219,UpazilaList,0)),"")</f>
        <v>202294</v>
      </c>
      <c r="AH5219" s="141">
        <f t="array" ref="AH5219">IF(L5219&lt;&gt;"",INDEX(Where!$Q$2:$Q$5167,MATCH('4W'!K5219&amp;'4W'!L5219,Where!$O$2:$O$5167&amp;Where!$P$2:$P$5167,0)),"")</f>
        <v>20229479</v>
      </c>
      <c r="AI5219" s="198" t="str">
        <f>IF(Table1[[#This Row],[SSID]]="", "..", Table1[[#This Row],[District]]&amp;", "&amp;Table1[[#This Row],[Upazila]]&amp;", "&amp;Table1[[#This Row],[Union]]&amp;", "&amp;Table1[[#This Row],[Location Camp]])</f>
        <v>Cox's Bazar, Ukhia, Palong Khali, Camp 18</v>
      </c>
    </row>
    <row r="5220" spans="1:35" x14ac:dyDescent="0.35">
      <c r="A5220" s="67">
        <v>1245</v>
      </c>
      <c r="B5220" s="130" t="s">
        <v>4642</v>
      </c>
      <c r="C5220" s="130" t="s">
        <v>5786</v>
      </c>
      <c r="D5220" s="130" t="s">
        <v>6053</v>
      </c>
      <c r="E5220" s="130" t="s">
        <v>4692</v>
      </c>
      <c r="F5220" s="130" t="s">
        <v>4695</v>
      </c>
      <c r="G5220" s="130" t="s">
        <v>5833</v>
      </c>
      <c r="H5220" s="130" t="s">
        <v>4638</v>
      </c>
      <c r="I5220" s="131" t="s">
        <v>4</v>
      </c>
      <c r="J5220" s="131" t="s">
        <v>21</v>
      </c>
      <c r="K5220" s="130" t="s">
        <v>184</v>
      </c>
      <c r="L5220" s="130" t="s">
        <v>1533</v>
      </c>
      <c r="M5220" s="130" t="s">
        <v>4883</v>
      </c>
      <c r="N5220" s="130" t="s">
        <v>5687</v>
      </c>
      <c r="O5220" s="130" t="s">
        <v>5716</v>
      </c>
      <c r="P5220" s="132">
        <v>43090</v>
      </c>
      <c r="Q5220" s="132">
        <v>43090</v>
      </c>
      <c r="R5220" s="133">
        <v>200</v>
      </c>
      <c r="S5220" s="133">
        <v>1000</v>
      </c>
      <c r="T5220" s="135">
        <v>0</v>
      </c>
      <c r="U5220" s="135">
        <v>0</v>
      </c>
      <c r="V5220" s="135">
        <v>0</v>
      </c>
      <c r="W5220" s="135">
        <v>0</v>
      </c>
      <c r="X5220" s="135">
        <v>0</v>
      </c>
      <c r="Y5220" s="135">
        <v>0</v>
      </c>
      <c r="Z5220" s="135"/>
      <c r="AA5220" s="137" t="s">
        <v>5786</v>
      </c>
      <c r="AB5220" s="137"/>
      <c r="AC5220" s="139"/>
      <c r="AD5220" s="140"/>
      <c r="AE5220" s="131">
        <f>INDEX(Where!$B$2:$B$8,MATCH('4W'!I5220,DivisionList,0))</f>
        <v>20</v>
      </c>
      <c r="AF5220" s="131">
        <f>INDEX(Where!$F$2:$F$65,MATCH('4W'!J5220,DistrictList,0))</f>
        <v>2022</v>
      </c>
      <c r="AG5220" s="131">
        <f>IF(K5220&lt;&gt;"",INDEX(Where!$K$2:$K$545,MATCH('4W'!K5220,UpazilaList,0)),"")</f>
        <v>202294</v>
      </c>
      <c r="AH5220" s="141">
        <f t="array" ref="AH5220">IF(L5220&lt;&gt;"",INDEX(Where!$Q$2:$Q$5167,MATCH('4W'!K5220&amp;'4W'!L5220,Where!$O$2:$O$5167&amp;Where!$P$2:$P$5167,0)),"")</f>
        <v>20229479</v>
      </c>
      <c r="AI5220" s="198" t="str">
        <f>IF(Table1[[#This Row],[SSID]]="", "..", Table1[[#This Row],[District]]&amp;", "&amp;Table1[[#This Row],[Upazila]]&amp;", "&amp;Table1[[#This Row],[Union]]&amp;", "&amp;Table1[[#This Row],[Location Camp]])</f>
        <v>Cox's Bazar, Ukhia, Palong Khali, Camp 18</v>
      </c>
    </row>
    <row r="5221" spans="1:35" x14ac:dyDescent="0.35">
      <c r="A5221" s="67">
        <v>1247</v>
      </c>
      <c r="B5221" s="130" t="s">
        <v>4642</v>
      </c>
      <c r="C5221" s="130" t="s">
        <v>5786</v>
      </c>
      <c r="D5221" s="130" t="s">
        <v>6053</v>
      </c>
      <c r="E5221" s="130" t="s">
        <v>4692</v>
      </c>
      <c r="F5221" s="130" t="s">
        <v>4695</v>
      </c>
      <c r="G5221" s="130" t="s">
        <v>5833</v>
      </c>
      <c r="H5221" s="130" t="s">
        <v>4638</v>
      </c>
      <c r="I5221" s="131" t="s">
        <v>4</v>
      </c>
      <c r="J5221" s="131" t="s">
        <v>21</v>
      </c>
      <c r="K5221" s="130" t="s">
        <v>184</v>
      </c>
      <c r="L5221" s="130" t="s">
        <v>1533</v>
      </c>
      <c r="M5221" s="130" t="s">
        <v>4883</v>
      </c>
      <c r="N5221" s="130" t="s">
        <v>5687</v>
      </c>
      <c r="O5221" s="130" t="s">
        <v>5716</v>
      </c>
      <c r="P5221" s="132">
        <v>43092</v>
      </c>
      <c r="Q5221" s="132">
        <v>43092</v>
      </c>
      <c r="R5221" s="133">
        <v>150</v>
      </c>
      <c r="S5221" s="133">
        <v>750</v>
      </c>
      <c r="T5221" s="135">
        <v>0</v>
      </c>
      <c r="U5221" s="135">
        <v>0</v>
      </c>
      <c r="V5221" s="135">
        <v>0</v>
      </c>
      <c r="W5221" s="135">
        <v>0</v>
      </c>
      <c r="X5221" s="135">
        <v>0</v>
      </c>
      <c r="Y5221" s="135">
        <v>0</v>
      </c>
      <c r="Z5221" s="135"/>
      <c r="AA5221" s="137" t="s">
        <v>5786</v>
      </c>
      <c r="AB5221" s="137"/>
      <c r="AC5221" s="139"/>
      <c r="AD5221" s="140"/>
      <c r="AE5221" s="131">
        <f>INDEX(Where!$B$2:$B$8,MATCH('4W'!I5221,DivisionList,0))</f>
        <v>20</v>
      </c>
      <c r="AF5221" s="131">
        <f>INDEX(Where!$F$2:$F$65,MATCH('4W'!J5221,DistrictList,0))</f>
        <v>2022</v>
      </c>
      <c r="AG5221" s="131">
        <f>IF(K5221&lt;&gt;"",INDEX(Where!$K$2:$K$545,MATCH('4W'!K5221,UpazilaList,0)),"")</f>
        <v>202294</v>
      </c>
      <c r="AH5221" s="141">
        <f t="array" ref="AH5221">IF(L5221&lt;&gt;"",INDEX(Where!$Q$2:$Q$5167,MATCH('4W'!K5221&amp;'4W'!L5221,Where!$O$2:$O$5167&amp;Where!$P$2:$P$5167,0)),"")</f>
        <v>20229479</v>
      </c>
      <c r="AI5221" s="198" t="str">
        <f>IF(Table1[[#This Row],[SSID]]="", "..", Table1[[#This Row],[District]]&amp;", "&amp;Table1[[#This Row],[Upazila]]&amp;", "&amp;Table1[[#This Row],[Union]]&amp;", "&amp;Table1[[#This Row],[Location Camp]])</f>
        <v>Cox's Bazar, Ukhia, Palong Khali, Camp 18</v>
      </c>
    </row>
    <row r="5222" spans="1:35" x14ac:dyDescent="0.35">
      <c r="A5222" s="67">
        <v>1249</v>
      </c>
      <c r="B5222" s="130" t="s">
        <v>4642</v>
      </c>
      <c r="C5222" s="130" t="s">
        <v>5786</v>
      </c>
      <c r="D5222" s="130" t="s">
        <v>6053</v>
      </c>
      <c r="E5222" s="130" t="s">
        <v>4692</v>
      </c>
      <c r="F5222" s="130" t="s">
        <v>4695</v>
      </c>
      <c r="G5222" s="130" t="s">
        <v>5833</v>
      </c>
      <c r="H5222" s="130" t="s">
        <v>4638</v>
      </c>
      <c r="I5222" s="131" t="s">
        <v>4</v>
      </c>
      <c r="J5222" s="131" t="s">
        <v>21</v>
      </c>
      <c r="K5222" s="130" t="s">
        <v>184</v>
      </c>
      <c r="L5222" s="130" t="s">
        <v>1533</v>
      </c>
      <c r="M5222" s="130" t="s">
        <v>4883</v>
      </c>
      <c r="N5222" s="130" t="s">
        <v>5687</v>
      </c>
      <c r="O5222" s="130" t="s">
        <v>5716</v>
      </c>
      <c r="P5222" s="132">
        <v>43093</v>
      </c>
      <c r="Q5222" s="132">
        <v>43093</v>
      </c>
      <c r="R5222" s="133">
        <v>200</v>
      </c>
      <c r="S5222" s="133">
        <v>1000</v>
      </c>
      <c r="T5222" s="135">
        <v>0</v>
      </c>
      <c r="U5222" s="135">
        <v>0</v>
      </c>
      <c r="V5222" s="135">
        <v>0</v>
      </c>
      <c r="W5222" s="135">
        <v>0</v>
      </c>
      <c r="X5222" s="135">
        <v>0</v>
      </c>
      <c r="Y5222" s="135">
        <v>0</v>
      </c>
      <c r="Z5222" s="135"/>
      <c r="AA5222" s="137" t="s">
        <v>5786</v>
      </c>
      <c r="AB5222" s="137"/>
      <c r="AC5222" s="139"/>
      <c r="AD5222" s="140"/>
      <c r="AE5222" s="131">
        <f>INDEX(Where!$B$2:$B$8,MATCH('4W'!I5222,DivisionList,0))</f>
        <v>20</v>
      </c>
      <c r="AF5222" s="131">
        <f>INDEX(Where!$F$2:$F$65,MATCH('4W'!J5222,DistrictList,0))</f>
        <v>2022</v>
      </c>
      <c r="AG5222" s="131">
        <f>IF(K5222&lt;&gt;"",INDEX(Where!$K$2:$K$545,MATCH('4W'!K5222,UpazilaList,0)),"")</f>
        <v>202294</v>
      </c>
      <c r="AH5222" s="141">
        <f t="array" ref="AH5222">IF(L5222&lt;&gt;"",INDEX(Where!$Q$2:$Q$5167,MATCH('4W'!K5222&amp;'4W'!L5222,Where!$O$2:$O$5167&amp;Where!$P$2:$P$5167,0)),"")</f>
        <v>20229479</v>
      </c>
      <c r="AI5222" s="198" t="str">
        <f>IF(Table1[[#This Row],[SSID]]="", "..", Table1[[#This Row],[District]]&amp;", "&amp;Table1[[#This Row],[Upazila]]&amp;", "&amp;Table1[[#This Row],[Union]]&amp;", "&amp;Table1[[#This Row],[Location Camp]])</f>
        <v>Cox's Bazar, Ukhia, Palong Khali, Camp 18</v>
      </c>
    </row>
    <row r="5223" spans="1:35" x14ac:dyDescent="0.35">
      <c r="A5223" s="67">
        <v>1251</v>
      </c>
      <c r="B5223" s="130" t="s">
        <v>4642</v>
      </c>
      <c r="C5223" s="130" t="s">
        <v>5786</v>
      </c>
      <c r="D5223" s="130" t="s">
        <v>6053</v>
      </c>
      <c r="E5223" s="130" t="s">
        <v>4692</v>
      </c>
      <c r="F5223" s="130" t="s">
        <v>4695</v>
      </c>
      <c r="G5223" s="130" t="s">
        <v>5833</v>
      </c>
      <c r="H5223" s="130" t="s">
        <v>4638</v>
      </c>
      <c r="I5223" s="131" t="s">
        <v>4</v>
      </c>
      <c r="J5223" s="131" t="s">
        <v>21</v>
      </c>
      <c r="K5223" s="130" t="s">
        <v>184</v>
      </c>
      <c r="L5223" s="130" t="s">
        <v>1533</v>
      </c>
      <c r="M5223" s="130" t="s">
        <v>4883</v>
      </c>
      <c r="N5223" s="130" t="s">
        <v>5687</v>
      </c>
      <c r="O5223" s="130" t="s">
        <v>5716</v>
      </c>
      <c r="P5223" s="132">
        <v>43095</v>
      </c>
      <c r="Q5223" s="132">
        <v>43095</v>
      </c>
      <c r="R5223" s="133">
        <v>200</v>
      </c>
      <c r="S5223" s="133">
        <v>1000</v>
      </c>
      <c r="T5223" s="135">
        <v>0</v>
      </c>
      <c r="U5223" s="135">
        <v>0</v>
      </c>
      <c r="V5223" s="135">
        <v>0</v>
      </c>
      <c r="W5223" s="135">
        <v>0</v>
      </c>
      <c r="X5223" s="135">
        <v>0</v>
      </c>
      <c r="Y5223" s="135">
        <v>0</v>
      </c>
      <c r="Z5223" s="135"/>
      <c r="AA5223" s="137" t="s">
        <v>5786</v>
      </c>
      <c r="AB5223" s="137"/>
      <c r="AC5223" s="139"/>
      <c r="AD5223" s="140"/>
      <c r="AE5223" s="131">
        <f>INDEX(Where!$B$2:$B$8,MATCH('4W'!I5223,DivisionList,0))</f>
        <v>20</v>
      </c>
      <c r="AF5223" s="131">
        <f>INDEX(Where!$F$2:$F$65,MATCH('4W'!J5223,DistrictList,0))</f>
        <v>2022</v>
      </c>
      <c r="AG5223" s="131">
        <f>IF(K5223&lt;&gt;"",INDEX(Where!$K$2:$K$545,MATCH('4W'!K5223,UpazilaList,0)),"")</f>
        <v>202294</v>
      </c>
      <c r="AH5223" s="141">
        <f t="array" ref="AH5223">IF(L5223&lt;&gt;"",INDEX(Where!$Q$2:$Q$5167,MATCH('4W'!K5223&amp;'4W'!L5223,Where!$O$2:$O$5167&amp;Where!$P$2:$P$5167,0)),"")</f>
        <v>20229479</v>
      </c>
      <c r="AI5223" s="198" t="str">
        <f>IF(Table1[[#This Row],[SSID]]="", "..", Table1[[#This Row],[District]]&amp;", "&amp;Table1[[#This Row],[Upazila]]&amp;", "&amp;Table1[[#This Row],[Union]]&amp;", "&amp;Table1[[#This Row],[Location Camp]])</f>
        <v>Cox's Bazar, Ukhia, Palong Khali, Camp 18</v>
      </c>
    </row>
    <row r="5224" spans="1:35" x14ac:dyDescent="0.35">
      <c r="A5224" s="67">
        <v>1253</v>
      </c>
      <c r="B5224" s="130" t="s">
        <v>4642</v>
      </c>
      <c r="C5224" s="130" t="s">
        <v>5786</v>
      </c>
      <c r="D5224" s="130" t="s">
        <v>6053</v>
      </c>
      <c r="E5224" s="130" t="s">
        <v>4692</v>
      </c>
      <c r="F5224" s="130" t="s">
        <v>4695</v>
      </c>
      <c r="G5224" s="130" t="s">
        <v>5833</v>
      </c>
      <c r="H5224" s="130" t="s">
        <v>4638</v>
      </c>
      <c r="I5224" s="131" t="s">
        <v>4</v>
      </c>
      <c r="J5224" s="131" t="s">
        <v>21</v>
      </c>
      <c r="K5224" s="130" t="s">
        <v>184</v>
      </c>
      <c r="L5224" s="130" t="s">
        <v>1533</v>
      </c>
      <c r="M5224" s="130" t="s">
        <v>4883</v>
      </c>
      <c r="N5224" s="130" t="s">
        <v>5687</v>
      </c>
      <c r="O5224" s="130" t="s">
        <v>5716</v>
      </c>
      <c r="P5224" s="132">
        <v>43096</v>
      </c>
      <c r="Q5224" s="132">
        <v>43096</v>
      </c>
      <c r="R5224" s="133">
        <v>200</v>
      </c>
      <c r="S5224" s="133">
        <v>1000</v>
      </c>
      <c r="T5224" s="135">
        <v>0</v>
      </c>
      <c r="U5224" s="135">
        <v>0</v>
      </c>
      <c r="V5224" s="135">
        <v>0</v>
      </c>
      <c r="W5224" s="135">
        <v>0</v>
      </c>
      <c r="X5224" s="135">
        <v>0</v>
      </c>
      <c r="Y5224" s="135">
        <v>0</v>
      </c>
      <c r="Z5224" s="135"/>
      <c r="AA5224" s="137" t="s">
        <v>5786</v>
      </c>
      <c r="AB5224" s="137"/>
      <c r="AC5224" s="139"/>
      <c r="AD5224" s="140"/>
      <c r="AE5224" s="131">
        <f>INDEX(Where!$B$2:$B$8,MATCH('4W'!I5224,DivisionList,0))</f>
        <v>20</v>
      </c>
      <c r="AF5224" s="131">
        <f>INDEX(Where!$F$2:$F$65,MATCH('4W'!J5224,DistrictList,0))</f>
        <v>2022</v>
      </c>
      <c r="AG5224" s="131">
        <f>IF(K5224&lt;&gt;"",INDEX(Where!$K$2:$K$545,MATCH('4W'!K5224,UpazilaList,0)),"")</f>
        <v>202294</v>
      </c>
      <c r="AH5224" s="141">
        <f t="array" ref="AH5224">IF(L5224&lt;&gt;"",INDEX(Where!$Q$2:$Q$5167,MATCH('4W'!K5224&amp;'4W'!L5224,Where!$O$2:$O$5167&amp;Where!$P$2:$P$5167,0)),"")</f>
        <v>20229479</v>
      </c>
      <c r="AI5224" s="198" t="str">
        <f>IF(Table1[[#This Row],[SSID]]="", "..", Table1[[#This Row],[District]]&amp;", "&amp;Table1[[#This Row],[Upazila]]&amp;", "&amp;Table1[[#This Row],[Union]]&amp;", "&amp;Table1[[#This Row],[Location Camp]])</f>
        <v>Cox's Bazar, Ukhia, Palong Khali, Camp 18</v>
      </c>
    </row>
    <row r="5225" spans="1:35" x14ac:dyDescent="0.35">
      <c r="A5225" s="67">
        <v>1255</v>
      </c>
      <c r="B5225" s="130" t="s">
        <v>4642</v>
      </c>
      <c r="C5225" s="130" t="s">
        <v>5786</v>
      </c>
      <c r="D5225" s="130" t="s">
        <v>6053</v>
      </c>
      <c r="E5225" s="130" t="s">
        <v>4692</v>
      </c>
      <c r="F5225" s="130" t="s">
        <v>4695</v>
      </c>
      <c r="G5225" s="130" t="s">
        <v>5833</v>
      </c>
      <c r="H5225" s="130" t="s">
        <v>4638</v>
      </c>
      <c r="I5225" s="131" t="s">
        <v>4</v>
      </c>
      <c r="J5225" s="131" t="s">
        <v>21</v>
      </c>
      <c r="K5225" s="130" t="s">
        <v>184</v>
      </c>
      <c r="L5225" s="130" t="s">
        <v>1533</v>
      </c>
      <c r="M5225" s="130" t="s">
        <v>4883</v>
      </c>
      <c r="N5225" s="130" t="s">
        <v>5687</v>
      </c>
      <c r="O5225" s="130" t="s">
        <v>5716</v>
      </c>
      <c r="P5225" s="132">
        <v>43097</v>
      </c>
      <c r="Q5225" s="132">
        <v>43097</v>
      </c>
      <c r="R5225" s="133">
        <v>200</v>
      </c>
      <c r="S5225" s="133">
        <v>1000</v>
      </c>
      <c r="T5225" s="135">
        <v>0</v>
      </c>
      <c r="U5225" s="135">
        <v>0</v>
      </c>
      <c r="V5225" s="135">
        <v>0</v>
      </c>
      <c r="W5225" s="135">
        <v>0</v>
      </c>
      <c r="X5225" s="135">
        <v>0</v>
      </c>
      <c r="Y5225" s="135">
        <v>0</v>
      </c>
      <c r="Z5225" s="135"/>
      <c r="AA5225" s="137" t="s">
        <v>5786</v>
      </c>
      <c r="AB5225" s="137"/>
      <c r="AC5225" s="139"/>
      <c r="AD5225" s="140"/>
      <c r="AE5225" s="131">
        <f>INDEX(Where!$B$2:$B$8,MATCH('4W'!I5225,DivisionList,0))</f>
        <v>20</v>
      </c>
      <c r="AF5225" s="131">
        <f>INDEX(Where!$F$2:$F$65,MATCH('4W'!J5225,DistrictList,0))</f>
        <v>2022</v>
      </c>
      <c r="AG5225" s="131">
        <f>IF(K5225&lt;&gt;"",INDEX(Where!$K$2:$K$545,MATCH('4W'!K5225,UpazilaList,0)),"")</f>
        <v>202294</v>
      </c>
      <c r="AH5225" s="141">
        <f t="array" ref="AH5225">IF(L5225&lt;&gt;"",INDEX(Where!$Q$2:$Q$5167,MATCH('4W'!K5225&amp;'4W'!L5225,Where!$O$2:$O$5167&amp;Where!$P$2:$P$5167,0)),"")</f>
        <v>20229479</v>
      </c>
      <c r="AI5225" s="198" t="str">
        <f>IF(Table1[[#This Row],[SSID]]="", "..", Table1[[#This Row],[District]]&amp;", "&amp;Table1[[#This Row],[Upazila]]&amp;", "&amp;Table1[[#This Row],[Union]]&amp;", "&amp;Table1[[#This Row],[Location Camp]])</f>
        <v>Cox's Bazar, Ukhia, Palong Khali, Camp 18</v>
      </c>
    </row>
    <row r="5226" spans="1:35" x14ac:dyDescent="0.35">
      <c r="A5226" s="67">
        <v>1258</v>
      </c>
      <c r="B5226" s="130" t="s">
        <v>4642</v>
      </c>
      <c r="C5226" s="130" t="s">
        <v>5786</v>
      </c>
      <c r="D5226" s="130" t="s">
        <v>6053</v>
      </c>
      <c r="E5226" s="130" t="s">
        <v>4692</v>
      </c>
      <c r="F5226" s="130" t="s">
        <v>4695</v>
      </c>
      <c r="G5226" s="130" t="s">
        <v>5833</v>
      </c>
      <c r="H5226" s="130" t="s">
        <v>4638</v>
      </c>
      <c r="I5226" s="131" t="s">
        <v>4</v>
      </c>
      <c r="J5226" s="131" t="s">
        <v>21</v>
      </c>
      <c r="K5226" s="130" t="s">
        <v>184</v>
      </c>
      <c r="L5226" s="130" t="s">
        <v>1533</v>
      </c>
      <c r="M5226" s="130" t="s">
        <v>4883</v>
      </c>
      <c r="N5226" s="130" t="s">
        <v>5687</v>
      </c>
      <c r="O5226" s="130" t="s">
        <v>5716</v>
      </c>
      <c r="P5226" s="132">
        <v>43099</v>
      </c>
      <c r="Q5226" s="132">
        <v>43099</v>
      </c>
      <c r="R5226" s="133">
        <v>400</v>
      </c>
      <c r="S5226" s="133">
        <v>2000</v>
      </c>
      <c r="T5226" s="135">
        <v>0</v>
      </c>
      <c r="U5226" s="135">
        <v>0</v>
      </c>
      <c r="V5226" s="135">
        <v>0</v>
      </c>
      <c r="W5226" s="135">
        <v>0</v>
      </c>
      <c r="X5226" s="135">
        <v>0</v>
      </c>
      <c r="Y5226" s="135">
        <v>0</v>
      </c>
      <c r="Z5226" s="135"/>
      <c r="AA5226" s="137" t="s">
        <v>5786</v>
      </c>
      <c r="AB5226" s="137"/>
      <c r="AC5226" s="139"/>
      <c r="AD5226" s="140"/>
      <c r="AE5226" s="131">
        <f>INDEX(Where!$B$2:$B$8,MATCH('4W'!I5226,DivisionList,0))</f>
        <v>20</v>
      </c>
      <c r="AF5226" s="131">
        <f>INDEX(Where!$F$2:$F$65,MATCH('4W'!J5226,DistrictList,0))</f>
        <v>2022</v>
      </c>
      <c r="AG5226" s="131">
        <f>IF(K5226&lt;&gt;"",INDEX(Where!$K$2:$K$545,MATCH('4W'!K5226,UpazilaList,0)),"")</f>
        <v>202294</v>
      </c>
      <c r="AH5226" s="141">
        <f t="array" ref="AH5226">IF(L5226&lt;&gt;"",INDEX(Where!$Q$2:$Q$5167,MATCH('4W'!K5226&amp;'4W'!L5226,Where!$O$2:$O$5167&amp;Where!$P$2:$P$5167,0)),"")</f>
        <v>20229479</v>
      </c>
      <c r="AI5226" s="198" t="str">
        <f>IF(Table1[[#This Row],[SSID]]="", "..", Table1[[#This Row],[District]]&amp;", "&amp;Table1[[#This Row],[Upazila]]&amp;", "&amp;Table1[[#This Row],[Union]]&amp;", "&amp;Table1[[#This Row],[Location Camp]])</f>
        <v>Cox's Bazar, Ukhia, Palong Khali, Camp 18</v>
      </c>
    </row>
    <row r="5227" spans="1:35" x14ac:dyDescent="0.35">
      <c r="A5227" s="67">
        <v>1261</v>
      </c>
      <c r="B5227" s="130" t="s">
        <v>4642</v>
      </c>
      <c r="C5227" s="130" t="s">
        <v>5786</v>
      </c>
      <c r="D5227" s="130" t="s">
        <v>6053</v>
      </c>
      <c r="E5227" s="130" t="s">
        <v>4692</v>
      </c>
      <c r="F5227" s="130" t="s">
        <v>4695</v>
      </c>
      <c r="G5227" s="130" t="s">
        <v>5833</v>
      </c>
      <c r="H5227" s="130" t="s">
        <v>4638</v>
      </c>
      <c r="I5227" s="131" t="s">
        <v>4</v>
      </c>
      <c r="J5227" s="131" t="s">
        <v>21</v>
      </c>
      <c r="K5227" s="130" t="s">
        <v>184</v>
      </c>
      <c r="L5227" s="130" t="s">
        <v>1533</v>
      </c>
      <c r="M5227" s="130" t="s">
        <v>4883</v>
      </c>
      <c r="N5227" s="130" t="s">
        <v>5687</v>
      </c>
      <c r="O5227" s="130" t="s">
        <v>5716</v>
      </c>
      <c r="P5227" s="132">
        <v>43100</v>
      </c>
      <c r="Q5227" s="132">
        <v>43100</v>
      </c>
      <c r="R5227" s="133">
        <v>400</v>
      </c>
      <c r="S5227" s="133">
        <v>2000</v>
      </c>
      <c r="T5227" s="135">
        <v>0</v>
      </c>
      <c r="U5227" s="135">
        <v>0</v>
      </c>
      <c r="V5227" s="135">
        <v>0</v>
      </c>
      <c r="W5227" s="135">
        <v>0</v>
      </c>
      <c r="X5227" s="135">
        <v>0</v>
      </c>
      <c r="Y5227" s="135">
        <v>0</v>
      </c>
      <c r="Z5227" s="135"/>
      <c r="AA5227" s="137" t="s">
        <v>5786</v>
      </c>
      <c r="AB5227" s="137"/>
      <c r="AC5227" s="139"/>
      <c r="AD5227" s="140"/>
      <c r="AE5227" s="131">
        <f>INDEX(Where!$B$2:$B$8,MATCH('4W'!I5227,DivisionList,0))</f>
        <v>20</v>
      </c>
      <c r="AF5227" s="131">
        <f>INDEX(Where!$F$2:$F$65,MATCH('4W'!J5227,DistrictList,0))</f>
        <v>2022</v>
      </c>
      <c r="AG5227" s="131">
        <f>IF(K5227&lt;&gt;"",INDEX(Where!$K$2:$K$545,MATCH('4W'!K5227,UpazilaList,0)),"")</f>
        <v>202294</v>
      </c>
      <c r="AH5227" s="141">
        <f t="array" ref="AH5227">IF(L5227&lt;&gt;"",INDEX(Where!$Q$2:$Q$5167,MATCH('4W'!K5227&amp;'4W'!L5227,Where!$O$2:$O$5167&amp;Where!$P$2:$P$5167,0)),"")</f>
        <v>20229479</v>
      </c>
      <c r="AI5227" s="198" t="str">
        <f>IF(Table1[[#This Row],[SSID]]="", "..", Table1[[#This Row],[District]]&amp;", "&amp;Table1[[#This Row],[Upazila]]&amp;", "&amp;Table1[[#This Row],[Union]]&amp;", "&amp;Table1[[#This Row],[Location Camp]])</f>
        <v>Cox's Bazar, Ukhia, Palong Khali, Camp 18</v>
      </c>
    </row>
    <row r="5228" spans="1:35" x14ac:dyDescent="0.35">
      <c r="A5228" s="67">
        <v>1263</v>
      </c>
      <c r="B5228" s="130" t="s">
        <v>4642</v>
      </c>
      <c r="C5228" s="130" t="s">
        <v>5786</v>
      </c>
      <c r="D5228" s="130" t="s">
        <v>6053</v>
      </c>
      <c r="E5228" s="130" t="s">
        <v>4692</v>
      </c>
      <c r="F5228" s="130" t="s">
        <v>4695</v>
      </c>
      <c r="G5228" s="130" t="s">
        <v>5833</v>
      </c>
      <c r="H5228" s="130" t="s">
        <v>4638</v>
      </c>
      <c r="I5228" s="131" t="s">
        <v>4</v>
      </c>
      <c r="J5228" s="131" t="s">
        <v>21</v>
      </c>
      <c r="K5228" s="130" t="s">
        <v>184</v>
      </c>
      <c r="L5228" s="130" t="s">
        <v>1533</v>
      </c>
      <c r="M5228" s="130" t="s">
        <v>4883</v>
      </c>
      <c r="N5228" s="130" t="s">
        <v>5687</v>
      </c>
      <c r="O5228" s="130" t="s">
        <v>5716</v>
      </c>
      <c r="P5228" s="132">
        <v>43102</v>
      </c>
      <c r="Q5228" s="132">
        <v>43102</v>
      </c>
      <c r="R5228" s="133">
        <v>200</v>
      </c>
      <c r="S5228" s="133">
        <v>1000</v>
      </c>
      <c r="T5228" s="135">
        <v>0</v>
      </c>
      <c r="U5228" s="135">
        <v>0</v>
      </c>
      <c r="V5228" s="135">
        <v>0</v>
      </c>
      <c r="W5228" s="135">
        <v>0</v>
      </c>
      <c r="X5228" s="135">
        <v>0</v>
      </c>
      <c r="Y5228" s="135">
        <v>0</v>
      </c>
      <c r="Z5228" s="135"/>
      <c r="AA5228" s="137" t="s">
        <v>5786</v>
      </c>
      <c r="AB5228" s="137"/>
      <c r="AC5228" s="139"/>
      <c r="AD5228" s="140"/>
      <c r="AE5228" s="131">
        <f>INDEX(Where!$B$2:$B$8,MATCH('4W'!I5228,DivisionList,0))</f>
        <v>20</v>
      </c>
      <c r="AF5228" s="131">
        <f>INDEX(Where!$F$2:$F$65,MATCH('4W'!J5228,DistrictList,0))</f>
        <v>2022</v>
      </c>
      <c r="AG5228" s="131">
        <f>IF(K5228&lt;&gt;"",INDEX(Where!$K$2:$K$545,MATCH('4W'!K5228,UpazilaList,0)),"")</f>
        <v>202294</v>
      </c>
      <c r="AH5228" s="141">
        <f t="array" ref="AH5228">IF(L5228&lt;&gt;"",INDEX(Where!$Q$2:$Q$5167,MATCH('4W'!K5228&amp;'4W'!L5228,Where!$O$2:$O$5167&amp;Where!$P$2:$P$5167,0)),"")</f>
        <v>20229479</v>
      </c>
      <c r="AI5228" s="198" t="str">
        <f>IF(Table1[[#This Row],[SSID]]="", "..", Table1[[#This Row],[District]]&amp;", "&amp;Table1[[#This Row],[Upazila]]&amp;", "&amp;Table1[[#This Row],[Union]]&amp;", "&amp;Table1[[#This Row],[Location Camp]])</f>
        <v>Cox's Bazar, Ukhia, Palong Khali, Camp 18</v>
      </c>
    </row>
    <row r="5229" spans="1:35" x14ac:dyDescent="0.35">
      <c r="A5229" s="67">
        <v>1265</v>
      </c>
      <c r="B5229" s="130" t="s">
        <v>4642</v>
      </c>
      <c r="C5229" s="130" t="s">
        <v>5786</v>
      </c>
      <c r="D5229" s="130" t="s">
        <v>6053</v>
      </c>
      <c r="E5229" s="130" t="s">
        <v>4692</v>
      </c>
      <c r="F5229" s="130" t="s">
        <v>4695</v>
      </c>
      <c r="G5229" s="130" t="s">
        <v>5833</v>
      </c>
      <c r="H5229" s="130" t="s">
        <v>4638</v>
      </c>
      <c r="I5229" s="131" t="s">
        <v>4</v>
      </c>
      <c r="J5229" s="131" t="s">
        <v>21</v>
      </c>
      <c r="K5229" s="130" t="s">
        <v>184</v>
      </c>
      <c r="L5229" s="130" t="s">
        <v>1533</v>
      </c>
      <c r="M5229" s="130" t="s">
        <v>4883</v>
      </c>
      <c r="N5229" s="130" t="s">
        <v>5687</v>
      </c>
      <c r="O5229" s="130" t="s">
        <v>5716</v>
      </c>
      <c r="P5229" s="132">
        <v>43103</v>
      </c>
      <c r="Q5229" s="132">
        <v>43103</v>
      </c>
      <c r="R5229" s="133">
        <v>400</v>
      </c>
      <c r="S5229" s="133">
        <v>2000</v>
      </c>
      <c r="T5229" s="135">
        <v>0</v>
      </c>
      <c r="U5229" s="135">
        <v>0</v>
      </c>
      <c r="V5229" s="135">
        <v>0</v>
      </c>
      <c r="W5229" s="135">
        <v>0</v>
      </c>
      <c r="X5229" s="135">
        <v>0</v>
      </c>
      <c r="Y5229" s="135">
        <v>0</v>
      </c>
      <c r="Z5229" s="135"/>
      <c r="AA5229" s="137" t="s">
        <v>5786</v>
      </c>
      <c r="AB5229" s="137"/>
      <c r="AC5229" s="139"/>
      <c r="AD5229" s="140"/>
      <c r="AE5229" s="131">
        <f>INDEX(Where!$B$2:$B$8,MATCH('4W'!I5229,DivisionList,0))</f>
        <v>20</v>
      </c>
      <c r="AF5229" s="131">
        <f>INDEX(Where!$F$2:$F$65,MATCH('4W'!J5229,DistrictList,0))</f>
        <v>2022</v>
      </c>
      <c r="AG5229" s="131">
        <f>IF(K5229&lt;&gt;"",INDEX(Where!$K$2:$K$545,MATCH('4W'!K5229,UpazilaList,0)),"")</f>
        <v>202294</v>
      </c>
      <c r="AH5229" s="141">
        <f t="array" ref="AH5229">IF(L5229&lt;&gt;"",INDEX(Where!$Q$2:$Q$5167,MATCH('4W'!K5229&amp;'4W'!L5229,Where!$O$2:$O$5167&amp;Where!$P$2:$P$5167,0)),"")</f>
        <v>20229479</v>
      </c>
      <c r="AI5229" s="198" t="str">
        <f>IF(Table1[[#This Row],[SSID]]="", "..", Table1[[#This Row],[District]]&amp;", "&amp;Table1[[#This Row],[Upazila]]&amp;", "&amp;Table1[[#This Row],[Union]]&amp;", "&amp;Table1[[#This Row],[Location Camp]])</f>
        <v>Cox's Bazar, Ukhia, Palong Khali, Camp 18</v>
      </c>
    </row>
    <row r="5230" spans="1:35" x14ac:dyDescent="0.35">
      <c r="A5230" s="67">
        <v>1267</v>
      </c>
      <c r="B5230" s="130" t="s">
        <v>4642</v>
      </c>
      <c r="C5230" s="130" t="s">
        <v>5786</v>
      </c>
      <c r="D5230" s="130" t="s">
        <v>6053</v>
      </c>
      <c r="E5230" s="130" t="s">
        <v>4692</v>
      </c>
      <c r="F5230" s="130" t="s">
        <v>4695</v>
      </c>
      <c r="G5230" s="130" t="s">
        <v>5833</v>
      </c>
      <c r="H5230" s="130" t="s">
        <v>4638</v>
      </c>
      <c r="I5230" s="131" t="s">
        <v>4</v>
      </c>
      <c r="J5230" s="131" t="s">
        <v>21</v>
      </c>
      <c r="K5230" s="130" t="s">
        <v>184</v>
      </c>
      <c r="L5230" s="130" t="s">
        <v>1533</v>
      </c>
      <c r="M5230" s="130" t="s">
        <v>4883</v>
      </c>
      <c r="N5230" s="130" t="s">
        <v>5687</v>
      </c>
      <c r="O5230" s="130" t="s">
        <v>5716</v>
      </c>
      <c r="P5230" s="132">
        <v>43104</v>
      </c>
      <c r="Q5230" s="132">
        <v>43104</v>
      </c>
      <c r="R5230" s="133">
        <v>300</v>
      </c>
      <c r="S5230" s="133">
        <v>1500</v>
      </c>
      <c r="T5230" s="135">
        <v>0</v>
      </c>
      <c r="U5230" s="135">
        <v>0</v>
      </c>
      <c r="V5230" s="135">
        <v>0</v>
      </c>
      <c r="W5230" s="135">
        <v>0</v>
      </c>
      <c r="X5230" s="135">
        <v>0</v>
      </c>
      <c r="Y5230" s="135">
        <v>0</v>
      </c>
      <c r="Z5230" s="135"/>
      <c r="AA5230" s="137" t="s">
        <v>5786</v>
      </c>
      <c r="AB5230" s="137"/>
      <c r="AC5230" s="139"/>
      <c r="AD5230" s="140"/>
      <c r="AE5230" s="131">
        <f>INDEX(Where!$B$2:$B$8,MATCH('4W'!I5230,DivisionList,0))</f>
        <v>20</v>
      </c>
      <c r="AF5230" s="131">
        <f>INDEX(Where!$F$2:$F$65,MATCH('4W'!J5230,DistrictList,0))</f>
        <v>2022</v>
      </c>
      <c r="AG5230" s="131">
        <f>IF(K5230&lt;&gt;"",INDEX(Where!$K$2:$K$545,MATCH('4W'!K5230,UpazilaList,0)),"")</f>
        <v>202294</v>
      </c>
      <c r="AH5230" s="141">
        <f t="array" ref="AH5230">IF(L5230&lt;&gt;"",INDEX(Where!$Q$2:$Q$5167,MATCH('4W'!K5230&amp;'4W'!L5230,Where!$O$2:$O$5167&amp;Where!$P$2:$P$5167,0)),"")</f>
        <v>20229479</v>
      </c>
      <c r="AI5230" s="198" t="str">
        <f>IF(Table1[[#This Row],[SSID]]="", "..", Table1[[#This Row],[District]]&amp;", "&amp;Table1[[#This Row],[Upazila]]&amp;", "&amp;Table1[[#This Row],[Union]]&amp;", "&amp;Table1[[#This Row],[Location Camp]])</f>
        <v>Cox's Bazar, Ukhia, Palong Khali, Camp 18</v>
      </c>
    </row>
    <row r="5231" spans="1:35" x14ac:dyDescent="0.35">
      <c r="A5231" s="67">
        <v>1269</v>
      </c>
      <c r="B5231" s="130" t="s">
        <v>4642</v>
      </c>
      <c r="C5231" s="130" t="s">
        <v>5786</v>
      </c>
      <c r="D5231" s="130" t="s">
        <v>6053</v>
      </c>
      <c r="E5231" s="130" t="s">
        <v>4692</v>
      </c>
      <c r="F5231" s="130" t="s">
        <v>4695</v>
      </c>
      <c r="G5231" s="130" t="s">
        <v>5833</v>
      </c>
      <c r="H5231" s="130" t="s">
        <v>4638</v>
      </c>
      <c r="I5231" s="131" t="s">
        <v>4</v>
      </c>
      <c r="J5231" s="131" t="s">
        <v>21</v>
      </c>
      <c r="K5231" s="130" t="s">
        <v>184</v>
      </c>
      <c r="L5231" s="130" t="s">
        <v>1533</v>
      </c>
      <c r="M5231" s="130" t="s">
        <v>4883</v>
      </c>
      <c r="N5231" s="130" t="s">
        <v>5687</v>
      </c>
      <c r="O5231" s="130" t="s">
        <v>5716</v>
      </c>
      <c r="P5231" s="132">
        <v>43107</v>
      </c>
      <c r="Q5231" s="132">
        <v>43107</v>
      </c>
      <c r="R5231" s="133">
        <v>60</v>
      </c>
      <c r="S5231" s="133">
        <v>300</v>
      </c>
      <c r="T5231" s="135">
        <v>0</v>
      </c>
      <c r="U5231" s="135">
        <v>0</v>
      </c>
      <c r="V5231" s="135">
        <v>0</v>
      </c>
      <c r="W5231" s="135">
        <v>0</v>
      </c>
      <c r="X5231" s="135">
        <v>0</v>
      </c>
      <c r="Y5231" s="135">
        <v>0</v>
      </c>
      <c r="Z5231" s="135"/>
      <c r="AA5231" s="137" t="s">
        <v>5786</v>
      </c>
      <c r="AB5231" s="137"/>
      <c r="AC5231" s="139"/>
      <c r="AD5231" s="140"/>
      <c r="AE5231" s="131">
        <f>INDEX(Where!$B$2:$B$8,MATCH('4W'!I5231,DivisionList,0))</f>
        <v>20</v>
      </c>
      <c r="AF5231" s="131">
        <f>INDEX(Where!$F$2:$F$65,MATCH('4W'!J5231,DistrictList,0))</f>
        <v>2022</v>
      </c>
      <c r="AG5231" s="131">
        <f>IF(K5231&lt;&gt;"",INDEX(Where!$K$2:$K$545,MATCH('4W'!K5231,UpazilaList,0)),"")</f>
        <v>202294</v>
      </c>
      <c r="AH5231" s="141">
        <f t="array" ref="AH5231">IF(L5231&lt;&gt;"",INDEX(Where!$Q$2:$Q$5167,MATCH('4W'!K5231&amp;'4W'!L5231,Where!$O$2:$O$5167&amp;Where!$P$2:$P$5167,0)),"")</f>
        <v>20229479</v>
      </c>
      <c r="AI5231" s="198" t="str">
        <f>IF(Table1[[#This Row],[SSID]]="", "..", Table1[[#This Row],[District]]&amp;", "&amp;Table1[[#This Row],[Upazila]]&amp;", "&amp;Table1[[#This Row],[Union]]&amp;", "&amp;Table1[[#This Row],[Location Camp]])</f>
        <v>Cox's Bazar, Ukhia, Palong Khali, Camp 18</v>
      </c>
    </row>
    <row r="5232" spans="1:35" x14ac:dyDescent="0.35">
      <c r="A5232" s="67">
        <v>1272</v>
      </c>
      <c r="B5232" s="130" t="s">
        <v>4642</v>
      </c>
      <c r="C5232" s="130" t="s">
        <v>5786</v>
      </c>
      <c r="D5232" s="130" t="s">
        <v>6053</v>
      </c>
      <c r="E5232" s="130" t="s">
        <v>4692</v>
      </c>
      <c r="F5232" s="130" t="s">
        <v>4695</v>
      </c>
      <c r="G5232" s="130" t="s">
        <v>5833</v>
      </c>
      <c r="H5232" s="130" t="s">
        <v>4638</v>
      </c>
      <c r="I5232" s="131" t="s">
        <v>4</v>
      </c>
      <c r="J5232" s="131" t="s">
        <v>21</v>
      </c>
      <c r="K5232" s="130" t="s">
        <v>184</v>
      </c>
      <c r="L5232" s="130" t="s">
        <v>1533</v>
      </c>
      <c r="M5232" s="130" t="s">
        <v>4883</v>
      </c>
      <c r="N5232" s="130" t="s">
        <v>5687</v>
      </c>
      <c r="O5232" s="130" t="s">
        <v>5716</v>
      </c>
      <c r="P5232" s="132">
        <v>43124</v>
      </c>
      <c r="Q5232" s="132">
        <v>43124</v>
      </c>
      <c r="R5232" s="133">
        <v>5</v>
      </c>
      <c r="S5232" s="133">
        <v>25</v>
      </c>
      <c r="T5232" s="135">
        <v>0</v>
      </c>
      <c r="U5232" s="135">
        <v>0</v>
      </c>
      <c r="V5232" s="135">
        <v>0</v>
      </c>
      <c r="W5232" s="135">
        <v>0</v>
      </c>
      <c r="X5232" s="135">
        <v>0</v>
      </c>
      <c r="Y5232" s="135">
        <v>0</v>
      </c>
      <c r="Z5232" s="135"/>
      <c r="AA5232" s="137" t="s">
        <v>5786</v>
      </c>
      <c r="AB5232" s="137"/>
      <c r="AC5232" s="139"/>
      <c r="AD5232" s="140"/>
      <c r="AE5232" s="131">
        <f>INDEX(Where!$B$2:$B$8,MATCH('4W'!I5232,DivisionList,0))</f>
        <v>20</v>
      </c>
      <c r="AF5232" s="131">
        <f>INDEX(Where!$F$2:$F$65,MATCH('4W'!J5232,DistrictList,0))</f>
        <v>2022</v>
      </c>
      <c r="AG5232" s="131">
        <f>IF(K5232&lt;&gt;"",INDEX(Where!$K$2:$K$545,MATCH('4W'!K5232,UpazilaList,0)),"")</f>
        <v>202294</v>
      </c>
      <c r="AH5232" s="141">
        <f t="array" ref="AH5232">IF(L5232&lt;&gt;"",INDEX(Where!$Q$2:$Q$5167,MATCH('4W'!K5232&amp;'4W'!L5232,Where!$O$2:$O$5167&amp;Where!$P$2:$P$5167,0)),"")</f>
        <v>20229479</v>
      </c>
      <c r="AI5232" s="198" t="str">
        <f>IF(Table1[[#This Row],[SSID]]="", "..", Table1[[#This Row],[District]]&amp;", "&amp;Table1[[#This Row],[Upazila]]&amp;", "&amp;Table1[[#This Row],[Union]]&amp;", "&amp;Table1[[#This Row],[Location Camp]])</f>
        <v>Cox's Bazar, Ukhia, Palong Khali, Camp 18</v>
      </c>
    </row>
    <row r="5233" spans="1:35" x14ac:dyDescent="0.35">
      <c r="A5233" s="67">
        <v>1284</v>
      </c>
      <c r="B5233" s="130" t="s">
        <v>4642</v>
      </c>
      <c r="C5233" s="130" t="s">
        <v>5786</v>
      </c>
      <c r="D5233" s="130" t="s">
        <v>6053</v>
      </c>
      <c r="E5233" s="130" t="s">
        <v>4692</v>
      </c>
      <c r="F5233" s="130" t="s">
        <v>4695</v>
      </c>
      <c r="G5233" s="130" t="s">
        <v>5833</v>
      </c>
      <c r="H5233" s="130" t="s">
        <v>4638</v>
      </c>
      <c r="I5233" s="131" t="s">
        <v>4</v>
      </c>
      <c r="J5233" s="131" t="s">
        <v>21</v>
      </c>
      <c r="K5233" s="130" t="s">
        <v>184</v>
      </c>
      <c r="L5233" s="130" t="s">
        <v>1533</v>
      </c>
      <c r="M5233" s="130" t="s">
        <v>4883</v>
      </c>
      <c r="N5233" s="130" t="s">
        <v>5687</v>
      </c>
      <c r="O5233" s="130" t="s">
        <v>5716</v>
      </c>
      <c r="P5233" s="132">
        <v>43135</v>
      </c>
      <c r="Q5233" s="132">
        <v>43138</v>
      </c>
      <c r="R5233" s="133">
        <v>750</v>
      </c>
      <c r="S5233" s="133">
        <v>3750</v>
      </c>
      <c r="T5233" s="135">
        <v>0</v>
      </c>
      <c r="U5233" s="135">
        <v>0</v>
      </c>
      <c r="V5233" s="135">
        <v>0</v>
      </c>
      <c r="W5233" s="135">
        <v>0</v>
      </c>
      <c r="X5233" s="135">
        <v>0</v>
      </c>
      <c r="Y5233" s="135">
        <v>0</v>
      </c>
      <c r="Z5233" s="135"/>
      <c r="AA5233" s="137"/>
      <c r="AB5233" s="137"/>
      <c r="AC5233" s="139"/>
      <c r="AD5233" s="140"/>
      <c r="AE5233" s="131">
        <f>INDEX(Where!$B$2:$B$8,MATCH('4W'!I5233,DivisionList,0))</f>
        <v>20</v>
      </c>
      <c r="AF5233" s="131">
        <f>INDEX(Where!$F$2:$F$65,MATCH('4W'!J5233,DistrictList,0))</f>
        <v>2022</v>
      </c>
      <c r="AG5233" s="131">
        <f>IF(K5233&lt;&gt;"",INDEX(Where!$K$2:$K$545,MATCH('4W'!K5233,UpazilaList,0)),"")</f>
        <v>202294</v>
      </c>
      <c r="AH5233" s="141">
        <f t="array" ref="AH5233">IF(L5233&lt;&gt;"",INDEX(Where!$Q$2:$Q$5167,MATCH('4W'!K5233&amp;'4W'!L5233,Where!$O$2:$O$5167&amp;Where!$P$2:$P$5167,0)),"")</f>
        <v>20229479</v>
      </c>
      <c r="AI5233" s="198" t="str">
        <f>IF(Table1[[#This Row],[SSID]]="", "..", Table1[[#This Row],[District]]&amp;", "&amp;Table1[[#This Row],[Upazila]]&amp;", "&amp;Table1[[#This Row],[Union]]&amp;", "&amp;Table1[[#This Row],[Location Camp]])</f>
        <v>Cox's Bazar, Ukhia, Palong Khali, Camp 18</v>
      </c>
    </row>
    <row r="5234" spans="1:35" x14ac:dyDescent="0.35">
      <c r="A5234" s="67">
        <v>1285</v>
      </c>
      <c r="B5234" s="130" t="s">
        <v>4642</v>
      </c>
      <c r="C5234" s="130" t="s">
        <v>5786</v>
      </c>
      <c r="D5234" s="130" t="s">
        <v>6053</v>
      </c>
      <c r="E5234" s="130" t="s">
        <v>4692</v>
      </c>
      <c r="F5234" s="130" t="s">
        <v>4695</v>
      </c>
      <c r="G5234" s="130" t="s">
        <v>5833</v>
      </c>
      <c r="H5234" s="130" t="s">
        <v>4638</v>
      </c>
      <c r="I5234" s="131" t="s">
        <v>4</v>
      </c>
      <c r="J5234" s="131" t="s">
        <v>21</v>
      </c>
      <c r="K5234" s="130" t="s">
        <v>184</v>
      </c>
      <c r="L5234" s="130" t="s">
        <v>1533</v>
      </c>
      <c r="M5234" s="130" t="s">
        <v>4883</v>
      </c>
      <c r="N5234" s="130" t="s">
        <v>5687</v>
      </c>
      <c r="O5234" s="130" t="s">
        <v>5716</v>
      </c>
      <c r="P5234" s="132">
        <v>43135</v>
      </c>
      <c r="Q5234" s="132">
        <v>43138</v>
      </c>
      <c r="R5234" s="133">
        <v>750</v>
      </c>
      <c r="S5234" s="133">
        <v>3750</v>
      </c>
      <c r="T5234" s="135">
        <v>0</v>
      </c>
      <c r="U5234" s="135">
        <v>0</v>
      </c>
      <c r="V5234" s="135">
        <v>0</v>
      </c>
      <c r="W5234" s="135">
        <v>0</v>
      </c>
      <c r="X5234" s="135">
        <v>0</v>
      </c>
      <c r="Y5234" s="135">
        <v>0</v>
      </c>
      <c r="Z5234" s="135"/>
      <c r="AA5234" s="137"/>
      <c r="AB5234" s="137"/>
      <c r="AC5234" s="139"/>
      <c r="AD5234" s="140"/>
      <c r="AE5234" s="131">
        <f>INDEX(Where!$B$2:$B$8,MATCH('4W'!I5234,DivisionList,0))</f>
        <v>20</v>
      </c>
      <c r="AF5234" s="131">
        <f>INDEX(Where!$F$2:$F$65,MATCH('4W'!J5234,DistrictList,0))</f>
        <v>2022</v>
      </c>
      <c r="AG5234" s="131">
        <f>IF(K5234&lt;&gt;"",INDEX(Where!$K$2:$K$545,MATCH('4W'!K5234,UpazilaList,0)),"")</f>
        <v>202294</v>
      </c>
      <c r="AH5234" s="141">
        <f t="array" ref="AH5234">IF(L5234&lt;&gt;"",INDEX(Where!$Q$2:$Q$5167,MATCH('4W'!K5234&amp;'4W'!L5234,Where!$O$2:$O$5167&amp;Where!$P$2:$P$5167,0)),"")</f>
        <v>20229479</v>
      </c>
      <c r="AI5234" s="198" t="str">
        <f>IF(Table1[[#This Row],[SSID]]="", "..", Table1[[#This Row],[District]]&amp;", "&amp;Table1[[#This Row],[Upazila]]&amp;", "&amp;Table1[[#This Row],[Union]]&amp;", "&amp;Table1[[#This Row],[Location Camp]])</f>
        <v>Cox's Bazar, Ukhia, Palong Khali, Camp 18</v>
      </c>
    </row>
    <row r="5235" spans="1:35" x14ac:dyDescent="0.35">
      <c r="A5235" s="67">
        <v>1290</v>
      </c>
      <c r="B5235" s="130" t="s">
        <v>4642</v>
      </c>
      <c r="C5235" s="130" t="s">
        <v>5786</v>
      </c>
      <c r="D5235" s="130" t="s">
        <v>6054</v>
      </c>
      <c r="E5235" s="130" t="s">
        <v>4692</v>
      </c>
      <c r="F5235" s="130" t="s">
        <v>4695</v>
      </c>
      <c r="G5235" s="130" t="s">
        <v>5833</v>
      </c>
      <c r="H5235" s="130" t="s">
        <v>4638</v>
      </c>
      <c r="I5235" s="131" t="s">
        <v>4</v>
      </c>
      <c r="J5235" s="131" t="s">
        <v>21</v>
      </c>
      <c r="K5235" s="130" t="s">
        <v>184</v>
      </c>
      <c r="L5235" s="130" t="s">
        <v>1533</v>
      </c>
      <c r="M5235" s="130" t="s">
        <v>4883</v>
      </c>
      <c r="N5235" s="130" t="s">
        <v>5687</v>
      </c>
      <c r="O5235" s="130" t="s">
        <v>5716</v>
      </c>
      <c r="P5235" s="132">
        <v>43142</v>
      </c>
      <c r="Q5235" s="132">
        <v>43142</v>
      </c>
      <c r="R5235" s="133">
        <v>36</v>
      </c>
      <c r="S5235" s="133">
        <v>180</v>
      </c>
      <c r="T5235" s="135"/>
      <c r="U5235" s="135"/>
      <c r="V5235" s="135"/>
      <c r="W5235" s="135"/>
      <c r="X5235" s="135"/>
      <c r="Y5235" s="135"/>
      <c r="Z5235" s="135"/>
      <c r="AA5235" s="137"/>
      <c r="AB5235" s="137"/>
      <c r="AC5235" s="139"/>
      <c r="AD5235" s="140"/>
      <c r="AE5235" s="131">
        <f>INDEX(Where!$B$2:$B$8,MATCH('4W'!I5235,DivisionList,0))</f>
        <v>20</v>
      </c>
      <c r="AF5235" s="131">
        <f>INDEX(Where!$F$2:$F$65,MATCH('4W'!J5235,DistrictList,0))</f>
        <v>2022</v>
      </c>
      <c r="AG5235" s="131">
        <f>IF(K5235&lt;&gt;"",INDEX(Where!$K$2:$K$545,MATCH('4W'!K5235,UpazilaList,0)),"")</f>
        <v>202294</v>
      </c>
      <c r="AH5235" s="141">
        <f t="array" ref="AH5235">IF(L5235&lt;&gt;"",INDEX(Where!$Q$2:$Q$5167,MATCH('4W'!K5235&amp;'4W'!L5235,Where!$O$2:$O$5167&amp;Where!$P$2:$P$5167,0)),"")</f>
        <v>20229479</v>
      </c>
      <c r="AI5235" s="198" t="str">
        <f>IF(Table1[[#This Row],[SSID]]="", "..", Table1[[#This Row],[District]]&amp;", "&amp;Table1[[#This Row],[Upazila]]&amp;", "&amp;Table1[[#This Row],[Union]]&amp;", "&amp;Table1[[#This Row],[Location Camp]])</f>
        <v>Cox's Bazar, Ukhia, Palong Khali, Camp 18</v>
      </c>
    </row>
    <row r="5236" spans="1:35" x14ac:dyDescent="0.35">
      <c r="A5236" s="67">
        <v>1291</v>
      </c>
      <c r="B5236" s="130" t="s">
        <v>4642</v>
      </c>
      <c r="C5236" s="130" t="s">
        <v>5786</v>
      </c>
      <c r="D5236" s="130" t="s">
        <v>6054</v>
      </c>
      <c r="E5236" s="130" t="s">
        <v>4692</v>
      </c>
      <c r="F5236" s="130" t="s">
        <v>4695</v>
      </c>
      <c r="G5236" s="130" t="s">
        <v>5833</v>
      </c>
      <c r="H5236" s="130" t="s">
        <v>4638</v>
      </c>
      <c r="I5236" s="131" t="s">
        <v>4</v>
      </c>
      <c r="J5236" s="131" t="s">
        <v>21</v>
      </c>
      <c r="K5236" s="130" t="s">
        <v>184</v>
      </c>
      <c r="L5236" s="130" t="s">
        <v>1533</v>
      </c>
      <c r="M5236" s="130" t="s">
        <v>4883</v>
      </c>
      <c r="N5236" s="130" t="s">
        <v>5687</v>
      </c>
      <c r="O5236" s="130" t="s">
        <v>5716</v>
      </c>
      <c r="P5236" s="132">
        <v>43143</v>
      </c>
      <c r="Q5236" s="132">
        <v>43143</v>
      </c>
      <c r="R5236" s="133">
        <v>18</v>
      </c>
      <c r="S5236" s="133">
        <v>90</v>
      </c>
      <c r="T5236" s="135"/>
      <c r="U5236" s="135"/>
      <c r="V5236" s="135"/>
      <c r="W5236" s="135"/>
      <c r="X5236" s="135"/>
      <c r="Y5236" s="135"/>
      <c r="Z5236" s="135"/>
      <c r="AA5236" s="137"/>
      <c r="AB5236" s="137"/>
      <c r="AC5236" s="139"/>
      <c r="AD5236" s="140"/>
      <c r="AE5236" s="131">
        <f>INDEX(Where!$B$2:$B$8,MATCH('4W'!I5236,DivisionList,0))</f>
        <v>20</v>
      </c>
      <c r="AF5236" s="131">
        <f>INDEX(Where!$F$2:$F$65,MATCH('4W'!J5236,DistrictList,0))</f>
        <v>2022</v>
      </c>
      <c r="AG5236" s="131">
        <f>IF(K5236&lt;&gt;"",INDEX(Where!$K$2:$K$545,MATCH('4W'!K5236,UpazilaList,0)),"")</f>
        <v>202294</v>
      </c>
      <c r="AH5236" s="141">
        <f t="array" ref="AH5236">IF(L5236&lt;&gt;"",INDEX(Where!$Q$2:$Q$5167,MATCH('4W'!K5236&amp;'4W'!L5236,Where!$O$2:$O$5167&amp;Where!$P$2:$P$5167,0)),"")</f>
        <v>20229479</v>
      </c>
      <c r="AI5236" s="198" t="str">
        <f>IF(Table1[[#This Row],[SSID]]="", "..", Table1[[#This Row],[District]]&amp;", "&amp;Table1[[#This Row],[Upazila]]&amp;", "&amp;Table1[[#This Row],[Union]]&amp;", "&amp;Table1[[#This Row],[Location Camp]])</f>
        <v>Cox's Bazar, Ukhia, Palong Khali, Camp 18</v>
      </c>
    </row>
    <row r="5237" spans="1:35" x14ac:dyDescent="0.35">
      <c r="A5237" s="67">
        <v>1292</v>
      </c>
      <c r="B5237" s="130" t="s">
        <v>4642</v>
      </c>
      <c r="C5237" s="130" t="s">
        <v>5786</v>
      </c>
      <c r="D5237" s="130" t="s">
        <v>6054</v>
      </c>
      <c r="E5237" s="130" t="s">
        <v>4692</v>
      </c>
      <c r="F5237" s="130" t="s">
        <v>4695</v>
      </c>
      <c r="G5237" s="130" t="s">
        <v>5833</v>
      </c>
      <c r="H5237" s="130" t="s">
        <v>4638</v>
      </c>
      <c r="I5237" s="131" t="s">
        <v>4</v>
      </c>
      <c r="J5237" s="131" t="s">
        <v>21</v>
      </c>
      <c r="K5237" s="130" t="s">
        <v>184</v>
      </c>
      <c r="L5237" s="130" t="s">
        <v>1533</v>
      </c>
      <c r="M5237" s="130" t="s">
        <v>4883</v>
      </c>
      <c r="N5237" s="130" t="s">
        <v>5687</v>
      </c>
      <c r="O5237" s="130" t="s">
        <v>5716</v>
      </c>
      <c r="P5237" s="132">
        <v>43146</v>
      </c>
      <c r="Q5237" s="132">
        <v>43146</v>
      </c>
      <c r="R5237" s="133">
        <v>76</v>
      </c>
      <c r="S5237" s="133">
        <v>380</v>
      </c>
      <c r="T5237" s="135"/>
      <c r="U5237" s="135"/>
      <c r="V5237" s="135"/>
      <c r="W5237" s="135"/>
      <c r="X5237" s="135"/>
      <c r="Y5237" s="135"/>
      <c r="Z5237" s="135"/>
      <c r="AA5237" s="137"/>
      <c r="AB5237" s="137"/>
      <c r="AC5237" s="139"/>
      <c r="AD5237" s="140"/>
      <c r="AE5237" s="131">
        <f>INDEX(Where!$B$2:$B$8,MATCH('4W'!I5237,DivisionList,0))</f>
        <v>20</v>
      </c>
      <c r="AF5237" s="131">
        <f>INDEX(Where!$F$2:$F$65,MATCH('4W'!J5237,DistrictList,0))</f>
        <v>2022</v>
      </c>
      <c r="AG5237" s="131">
        <f>IF(K5237&lt;&gt;"",INDEX(Where!$K$2:$K$545,MATCH('4W'!K5237,UpazilaList,0)),"")</f>
        <v>202294</v>
      </c>
      <c r="AH5237" s="141">
        <f t="array" ref="AH5237">IF(L5237&lt;&gt;"",INDEX(Where!$Q$2:$Q$5167,MATCH('4W'!K5237&amp;'4W'!L5237,Where!$O$2:$O$5167&amp;Where!$P$2:$P$5167,0)),"")</f>
        <v>20229479</v>
      </c>
      <c r="AI5237" s="198" t="str">
        <f>IF(Table1[[#This Row],[SSID]]="", "..", Table1[[#This Row],[District]]&amp;", "&amp;Table1[[#This Row],[Upazila]]&amp;", "&amp;Table1[[#This Row],[Union]]&amp;", "&amp;Table1[[#This Row],[Location Camp]])</f>
        <v>Cox's Bazar, Ukhia, Palong Khali, Camp 18</v>
      </c>
    </row>
    <row r="5238" spans="1:35" x14ac:dyDescent="0.35">
      <c r="A5238" s="67">
        <v>1293</v>
      </c>
      <c r="B5238" s="130" t="s">
        <v>4642</v>
      </c>
      <c r="C5238" s="130" t="s">
        <v>5786</v>
      </c>
      <c r="D5238" s="130" t="s">
        <v>6054</v>
      </c>
      <c r="E5238" s="130" t="s">
        <v>4692</v>
      </c>
      <c r="F5238" s="130" t="s">
        <v>4695</v>
      </c>
      <c r="G5238" s="130" t="s">
        <v>5833</v>
      </c>
      <c r="H5238" s="130" t="s">
        <v>4638</v>
      </c>
      <c r="I5238" s="131" t="s">
        <v>4</v>
      </c>
      <c r="J5238" s="131" t="s">
        <v>21</v>
      </c>
      <c r="K5238" s="130" t="s">
        <v>184</v>
      </c>
      <c r="L5238" s="130" t="s">
        <v>1533</v>
      </c>
      <c r="M5238" s="130" t="s">
        <v>4883</v>
      </c>
      <c r="N5238" s="130" t="s">
        <v>5687</v>
      </c>
      <c r="O5238" s="130" t="s">
        <v>5716</v>
      </c>
      <c r="P5238" s="132">
        <v>43150</v>
      </c>
      <c r="Q5238" s="132">
        <v>43150</v>
      </c>
      <c r="R5238" s="133">
        <v>34</v>
      </c>
      <c r="S5238" s="133">
        <v>170</v>
      </c>
      <c r="T5238" s="135"/>
      <c r="U5238" s="135"/>
      <c r="V5238" s="135"/>
      <c r="W5238" s="135"/>
      <c r="X5238" s="135"/>
      <c r="Y5238" s="135"/>
      <c r="Z5238" s="135"/>
      <c r="AA5238" s="137"/>
      <c r="AB5238" s="137"/>
      <c r="AC5238" s="139"/>
      <c r="AD5238" s="140"/>
      <c r="AE5238" s="131">
        <f>INDEX(Where!$B$2:$B$8,MATCH('4W'!I5238,DivisionList,0))</f>
        <v>20</v>
      </c>
      <c r="AF5238" s="131">
        <f>INDEX(Where!$F$2:$F$65,MATCH('4W'!J5238,DistrictList,0))</f>
        <v>2022</v>
      </c>
      <c r="AG5238" s="131">
        <f>IF(K5238&lt;&gt;"",INDEX(Where!$K$2:$K$545,MATCH('4W'!K5238,UpazilaList,0)),"")</f>
        <v>202294</v>
      </c>
      <c r="AH5238" s="141">
        <f t="array" ref="AH5238">IF(L5238&lt;&gt;"",INDEX(Where!$Q$2:$Q$5167,MATCH('4W'!K5238&amp;'4W'!L5238,Where!$O$2:$O$5167&amp;Where!$P$2:$P$5167,0)),"")</f>
        <v>20229479</v>
      </c>
      <c r="AI5238" s="198" t="str">
        <f>IF(Table1[[#This Row],[SSID]]="", "..", Table1[[#This Row],[District]]&amp;", "&amp;Table1[[#This Row],[Upazila]]&amp;", "&amp;Table1[[#This Row],[Union]]&amp;", "&amp;Table1[[#This Row],[Location Camp]])</f>
        <v>Cox's Bazar, Ukhia, Palong Khali, Camp 18</v>
      </c>
    </row>
    <row r="5239" spans="1:35" x14ac:dyDescent="0.35">
      <c r="A5239" s="67">
        <v>1200</v>
      </c>
      <c r="B5239" s="130" t="s">
        <v>5315</v>
      </c>
      <c r="C5239" s="130" t="s">
        <v>4684</v>
      </c>
      <c r="D5239" s="130" t="s">
        <v>6023</v>
      </c>
      <c r="E5239" s="130" t="s">
        <v>4692</v>
      </c>
      <c r="F5239" s="130" t="s">
        <v>4695</v>
      </c>
      <c r="G5239" s="130" t="s">
        <v>5779</v>
      </c>
      <c r="H5239" s="130" t="s">
        <v>4638</v>
      </c>
      <c r="I5239" s="131" t="s">
        <v>4</v>
      </c>
      <c r="J5239" s="131" t="s">
        <v>21</v>
      </c>
      <c r="K5239" s="130" t="s">
        <v>184</v>
      </c>
      <c r="L5239" s="130" t="s">
        <v>1533</v>
      </c>
      <c r="M5239" s="130" t="s">
        <v>4883</v>
      </c>
      <c r="N5239" s="130" t="s">
        <v>5687</v>
      </c>
      <c r="O5239" s="130" t="s">
        <v>5716</v>
      </c>
      <c r="P5239" s="132">
        <v>43070</v>
      </c>
      <c r="Q5239" s="132">
        <v>43100</v>
      </c>
      <c r="R5239" s="133">
        <v>1573</v>
      </c>
      <c r="S5239" s="133">
        <v>7865</v>
      </c>
      <c r="T5239" s="135">
        <v>0</v>
      </c>
      <c r="U5239" s="135">
        <v>1573</v>
      </c>
      <c r="V5239" s="135">
        <v>1134</v>
      </c>
      <c r="W5239" s="135">
        <v>0</v>
      </c>
      <c r="X5239" s="135">
        <v>439</v>
      </c>
      <c r="Y5239" s="135">
        <v>0</v>
      </c>
      <c r="Z5239" s="135"/>
      <c r="AA5239" s="137" t="s">
        <v>5786</v>
      </c>
      <c r="AB5239" s="137"/>
      <c r="AC5239" s="139"/>
      <c r="AD5239" s="140"/>
      <c r="AE5239" s="131">
        <f>INDEX(Where!$B$2:$B$8,MATCH('4W'!I5239,DivisionList,0))</f>
        <v>20</v>
      </c>
      <c r="AF5239" s="131">
        <f>INDEX(Where!$F$2:$F$65,MATCH('4W'!J5239,DistrictList,0))</f>
        <v>2022</v>
      </c>
      <c r="AG5239" s="131">
        <f>IF(K5239&lt;&gt;"",INDEX(Where!$K$2:$K$545,MATCH('4W'!K5239,UpazilaList,0)),"")</f>
        <v>202294</v>
      </c>
      <c r="AH5239" s="141">
        <f t="array" ref="AH5239">IF(L5239&lt;&gt;"",INDEX(Where!$Q$2:$Q$5167,MATCH('4W'!K5239&amp;'4W'!L5239,Where!$O$2:$O$5167&amp;Where!$P$2:$P$5167,0)),"")</f>
        <v>20229479</v>
      </c>
      <c r="AI5239" s="198" t="str">
        <f>IF(Table1[[#This Row],[SSID]]="", "..", Table1[[#This Row],[District]]&amp;", "&amp;Table1[[#This Row],[Upazila]]&amp;", "&amp;Table1[[#This Row],[Union]]&amp;", "&amp;Table1[[#This Row],[Location Camp]])</f>
        <v>Cox's Bazar, Ukhia, Palong Khali, Camp 18</v>
      </c>
    </row>
    <row r="5240" spans="1:35" x14ac:dyDescent="0.35">
      <c r="A5240" s="67">
        <v>1209</v>
      </c>
      <c r="B5240" s="130" t="s">
        <v>4642</v>
      </c>
      <c r="C5240" s="130" t="s">
        <v>5786</v>
      </c>
      <c r="D5240" s="130" t="s">
        <v>6053</v>
      </c>
      <c r="E5240" s="130" t="s">
        <v>4692</v>
      </c>
      <c r="F5240" s="130" t="s">
        <v>4695</v>
      </c>
      <c r="G5240" s="130" t="s">
        <v>5779</v>
      </c>
      <c r="H5240" s="130" t="s">
        <v>4638</v>
      </c>
      <c r="I5240" s="131" t="s">
        <v>4</v>
      </c>
      <c r="J5240" s="131" t="s">
        <v>21</v>
      </c>
      <c r="K5240" s="130" t="s">
        <v>184</v>
      </c>
      <c r="L5240" s="130" t="s">
        <v>1533</v>
      </c>
      <c r="M5240" s="130" t="s">
        <v>4883</v>
      </c>
      <c r="N5240" s="130" t="s">
        <v>5687</v>
      </c>
      <c r="O5240" s="130" t="s">
        <v>5716</v>
      </c>
      <c r="P5240" s="132">
        <v>43059</v>
      </c>
      <c r="Q5240" s="132">
        <v>43059</v>
      </c>
      <c r="R5240" s="133">
        <v>179</v>
      </c>
      <c r="S5240" s="133">
        <v>895</v>
      </c>
      <c r="T5240" s="135">
        <v>0</v>
      </c>
      <c r="U5240" s="135">
        <v>0</v>
      </c>
      <c r="V5240" s="135">
        <v>0</v>
      </c>
      <c r="W5240" s="135">
        <v>0</v>
      </c>
      <c r="X5240" s="135">
        <v>0</v>
      </c>
      <c r="Y5240" s="135">
        <v>0</v>
      </c>
      <c r="Z5240" s="135"/>
      <c r="AA5240" s="137" t="s">
        <v>5786</v>
      </c>
      <c r="AB5240" s="137"/>
      <c r="AC5240" s="139"/>
      <c r="AD5240" s="140"/>
      <c r="AE5240" s="131">
        <f>INDEX(Where!$B$2:$B$8,MATCH('4W'!I5240,DivisionList,0))</f>
        <v>20</v>
      </c>
      <c r="AF5240" s="131">
        <f>INDEX(Where!$F$2:$F$65,MATCH('4W'!J5240,DistrictList,0))</f>
        <v>2022</v>
      </c>
      <c r="AG5240" s="131">
        <f>IF(K5240&lt;&gt;"",INDEX(Where!$K$2:$K$545,MATCH('4W'!K5240,UpazilaList,0)),"")</f>
        <v>202294</v>
      </c>
      <c r="AH5240" s="141">
        <f t="array" ref="AH5240">IF(L5240&lt;&gt;"",INDEX(Where!$Q$2:$Q$5167,MATCH('4W'!K5240&amp;'4W'!L5240,Where!$O$2:$O$5167&amp;Where!$P$2:$P$5167,0)),"")</f>
        <v>20229479</v>
      </c>
      <c r="AI5240" s="198" t="str">
        <f>IF(Table1[[#This Row],[SSID]]="", "..", Table1[[#This Row],[District]]&amp;", "&amp;Table1[[#This Row],[Upazila]]&amp;", "&amp;Table1[[#This Row],[Union]]&amp;", "&amp;Table1[[#This Row],[Location Camp]])</f>
        <v>Cox's Bazar, Ukhia, Palong Khali, Camp 18</v>
      </c>
    </row>
    <row r="5241" spans="1:35" x14ac:dyDescent="0.35">
      <c r="A5241" s="67">
        <v>1212</v>
      </c>
      <c r="B5241" s="130" t="s">
        <v>4642</v>
      </c>
      <c r="C5241" s="130" t="s">
        <v>5786</v>
      </c>
      <c r="D5241" s="130" t="s">
        <v>6053</v>
      </c>
      <c r="E5241" s="130" t="s">
        <v>4692</v>
      </c>
      <c r="F5241" s="130" t="s">
        <v>4695</v>
      </c>
      <c r="G5241" s="130" t="s">
        <v>5779</v>
      </c>
      <c r="H5241" s="130" t="s">
        <v>4638</v>
      </c>
      <c r="I5241" s="131" t="s">
        <v>4</v>
      </c>
      <c r="J5241" s="131" t="s">
        <v>21</v>
      </c>
      <c r="K5241" s="130" t="s">
        <v>184</v>
      </c>
      <c r="L5241" s="130" t="s">
        <v>1533</v>
      </c>
      <c r="M5241" s="130" t="s">
        <v>4883</v>
      </c>
      <c r="N5241" s="130" t="s">
        <v>5687</v>
      </c>
      <c r="O5241" s="130" t="s">
        <v>5716</v>
      </c>
      <c r="P5241" s="132">
        <v>43060</v>
      </c>
      <c r="Q5241" s="132">
        <v>43060</v>
      </c>
      <c r="R5241" s="133">
        <v>101</v>
      </c>
      <c r="S5241" s="133">
        <v>505</v>
      </c>
      <c r="T5241" s="135">
        <v>0</v>
      </c>
      <c r="U5241" s="135">
        <v>0</v>
      </c>
      <c r="V5241" s="135">
        <v>0</v>
      </c>
      <c r="W5241" s="135">
        <v>0</v>
      </c>
      <c r="X5241" s="135">
        <v>0</v>
      </c>
      <c r="Y5241" s="135">
        <v>0</v>
      </c>
      <c r="Z5241" s="135"/>
      <c r="AA5241" s="137" t="s">
        <v>5786</v>
      </c>
      <c r="AB5241" s="137"/>
      <c r="AC5241" s="139"/>
      <c r="AD5241" s="140"/>
      <c r="AE5241" s="131">
        <f>INDEX(Where!$B$2:$B$8,MATCH('4W'!I5241,DivisionList,0))</f>
        <v>20</v>
      </c>
      <c r="AF5241" s="131">
        <f>INDEX(Where!$F$2:$F$65,MATCH('4W'!J5241,DistrictList,0))</f>
        <v>2022</v>
      </c>
      <c r="AG5241" s="131">
        <f>IF(K5241&lt;&gt;"",INDEX(Where!$K$2:$K$545,MATCH('4W'!K5241,UpazilaList,0)),"")</f>
        <v>202294</v>
      </c>
      <c r="AH5241" s="141">
        <f t="array" ref="AH5241">IF(L5241&lt;&gt;"",INDEX(Where!$Q$2:$Q$5167,MATCH('4W'!K5241&amp;'4W'!L5241,Where!$O$2:$O$5167&amp;Where!$P$2:$P$5167,0)),"")</f>
        <v>20229479</v>
      </c>
      <c r="AI5241" s="198" t="str">
        <f>IF(Table1[[#This Row],[SSID]]="", "..", Table1[[#This Row],[District]]&amp;", "&amp;Table1[[#This Row],[Upazila]]&amp;", "&amp;Table1[[#This Row],[Union]]&amp;", "&amp;Table1[[#This Row],[Location Camp]])</f>
        <v>Cox's Bazar, Ukhia, Palong Khali, Camp 18</v>
      </c>
    </row>
    <row r="5242" spans="1:35" x14ac:dyDescent="0.35">
      <c r="A5242" s="67">
        <v>1213</v>
      </c>
      <c r="B5242" s="130" t="s">
        <v>4642</v>
      </c>
      <c r="C5242" s="130" t="s">
        <v>5786</v>
      </c>
      <c r="D5242" s="130" t="s">
        <v>6053</v>
      </c>
      <c r="E5242" s="130" t="s">
        <v>4692</v>
      </c>
      <c r="F5242" s="130" t="s">
        <v>4695</v>
      </c>
      <c r="G5242" s="130" t="s">
        <v>5779</v>
      </c>
      <c r="H5242" s="130" t="s">
        <v>4638</v>
      </c>
      <c r="I5242" s="131" t="s">
        <v>4</v>
      </c>
      <c r="J5242" s="131" t="s">
        <v>21</v>
      </c>
      <c r="K5242" s="130" t="s">
        <v>184</v>
      </c>
      <c r="L5242" s="130" t="s">
        <v>1533</v>
      </c>
      <c r="M5242" s="130" t="s">
        <v>4883</v>
      </c>
      <c r="N5242" s="130" t="s">
        <v>5687</v>
      </c>
      <c r="O5242" s="130" t="s">
        <v>5716</v>
      </c>
      <c r="P5242" s="132">
        <v>43061</v>
      </c>
      <c r="Q5242" s="132">
        <v>43061</v>
      </c>
      <c r="R5242" s="133">
        <v>33</v>
      </c>
      <c r="S5242" s="133">
        <v>165</v>
      </c>
      <c r="T5242" s="135">
        <v>0</v>
      </c>
      <c r="U5242" s="135">
        <v>0</v>
      </c>
      <c r="V5242" s="135">
        <v>0</v>
      </c>
      <c r="W5242" s="135">
        <v>0</v>
      </c>
      <c r="X5242" s="135">
        <v>0</v>
      </c>
      <c r="Y5242" s="135">
        <v>0</v>
      </c>
      <c r="Z5242" s="135"/>
      <c r="AA5242" s="137" t="s">
        <v>5786</v>
      </c>
      <c r="AB5242" s="137"/>
      <c r="AC5242" s="139"/>
      <c r="AD5242" s="140"/>
      <c r="AE5242" s="131">
        <f>INDEX(Where!$B$2:$B$8,MATCH('4W'!I5242,DivisionList,0))</f>
        <v>20</v>
      </c>
      <c r="AF5242" s="131">
        <f>INDEX(Where!$F$2:$F$65,MATCH('4W'!J5242,DistrictList,0))</f>
        <v>2022</v>
      </c>
      <c r="AG5242" s="131">
        <f>IF(K5242&lt;&gt;"",INDEX(Where!$K$2:$K$545,MATCH('4W'!K5242,UpazilaList,0)),"")</f>
        <v>202294</v>
      </c>
      <c r="AH5242" s="141">
        <f t="array" ref="AH5242">IF(L5242&lt;&gt;"",INDEX(Where!$Q$2:$Q$5167,MATCH('4W'!K5242&amp;'4W'!L5242,Where!$O$2:$O$5167&amp;Where!$P$2:$P$5167,0)),"")</f>
        <v>20229479</v>
      </c>
      <c r="AI5242" s="198" t="str">
        <f>IF(Table1[[#This Row],[SSID]]="", "..", Table1[[#This Row],[District]]&amp;", "&amp;Table1[[#This Row],[Upazila]]&amp;", "&amp;Table1[[#This Row],[Union]]&amp;", "&amp;Table1[[#This Row],[Location Camp]])</f>
        <v>Cox's Bazar, Ukhia, Palong Khali, Camp 18</v>
      </c>
    </row>
    <row r="5243" spans="1:35" x14ac:dyDescent="0.35">
      <c r="A5243" s="67">
        <v>1221</v>
      </c>
      <c r="B5243" s="130" t="s">
        <v>4642</v>
      </c>
      <c r="C5243" s="130" t="s">
        <v>5786</v>
      </c>
      <c r="D5243" s="130" t="s">
        <v>6053</v>
      </c>
      <c r="E5243" s="130" t="s">
        <v>4692</v>
      </c>
      <c r="F5243" s="130" t="s">
        <v>4695</v>
      </c>
      <c r="G5243" s="130" t="s">
        <v>5779</v>
      </c>
      <c r="H5243" s="130" t="s">
        <v>4638</v>
      </c>
      <c r="I5243" s="131" t="s">
        <v>4</v>
      </c>
      <c r="J5243" s="131" t="s">
        <v>21</v>
      </c>
      <c r="K5243" s="130" t="s">
        <v>184</v>
      </c>
      <c r="L5243" s="130" t="s">
        <v>1533</v>
      </c>
      <c r="M5243" s="130" t="s">
        <v>4883</v>
      </c>
      <c r="N5243" s="130" t="s">
        <v>5687</v>
      </c>
      <c r="O5243" s="130" t="s">
        <v>5716</v>
      </c>
      <c r="P5243" s="132">
        <v>43065</v>
      </c>
      <c r="Q5243" s="132">
        <v>43065</v>
      </c>
      <c r="R5243" s="133">
        <v>53</v>
      </c>
      <c r="S5243" s="133">
        <v>265</v>
      </c>
      <c r="T5243" s="135">
        <v>0</v>
      </c>
      <c r="U5243" s="135">
        <v>0</v>
      </c>
      <c r="V5243" s="135">
        <v>0</v>
      </c>
      <c r="W5243" s="135">
        <v>0</v>
      </c>
      <c r="X5243" s="135">
        <v>0</v>
      </c>
      <c r="Y5243" s="135">
        <v>0</v>
      </c>
      <c r="Z5243" s="135"/>
      <c r="AA5243" s="137" t="s">
        <v>5786</v>
      </c>
      <c r="AB5243" s="137"/>
      <c r="AC5243" s="139"/>
      <c r="AD5243" s="140"/>
      <c r="AE5243" s="131">
        <f>INDEX(Where!$B$2:$B$8,MATCH('4W'!I5243,DivisionList,0))</f>
        <v>20</v>
      </c>
      <c r="AF5243" s="131">
        <f>INDEX(Where!$F$2:$F$65,MATCH('4W'!J5243,DistrictList,0))</f>
        <v>2022</v>
      </c>
      <c r="AG5243" s="131">
        <f>IF(K5243&lt;&gt;"",INDEX(Where!$K$2:$K$545,MATCH('4W'!K5243,UpazilaList,0)),"")</f>
        <v>202294</v>
      </c>
      <c r="AH5243" s="141">
        <f t="array" ref="AH5243">IF(L5243&lt;&gt;"",INDEX(Where!$Q$2:$Q$5167,MATCH('4W'!K5243&amp;'4W'!L5243,Where!$O$2:$O$5167&amp;Where!$P$2:$P$5167,0)),"")</f>
        <v>20229479</v>
      </c>
      <c r="AI5243" s="198" t="str">
        <f>IF(Table1[[#This Row],[SSID]]="", "..", Table1[[#This Row],[District]]&amp;", "&amp;Table1[[#This Row],[Upazila]]&amp;", "&amp;Table1[[#This Row],[Union]]&amp;", "&amp;Table1[[#This Row],[Location Camp]])</f>
        <v>Cox's Bazar, Ukhia, Palong Khali, Camp 18</v>
      </c>
    </row>
    <row r="5244" spans="1:35" x14ac:dyDescent="0.35">
      <c r="A5244" s="67">
        <v>1226</v>
      </c>
      <c r="B5244" s="130" t="s">
        <v>4642</v>
      </c>
      <c r="C5244" s="130" t="s">
        <v>5786</v>
      </c>
      <c r="D5244" s="130" t="s">
        <v>6053</v>
      </c>
      <c r="E5244" s="130" t="s">
        <v>4692</v>
      </c>
      <c r="F5244" s="130" t="s">
        <v>4695</v>
      </c>
      <c r="G5244" s="130" t="s">
        <v>5779</v>
      </c>
      <c r="H5244" s="130" t="s">
        <v>4638</v>
      </c>
      <c r="I5244" s="131" t="s">
        <v>4</v>
      </c>
      <c r="J5244" s="131" t="s">
        <v>21</v>
      </c>
      <c r="K5244" s="130" t="s">
        <v>184</v>
      </c>
      <c r="L5244" s="130" t="s">
        <v>1533</v>
      </c>
      <c r="M5244" s="130" t="s">
        <v>4883</v>
      </c>
      <c r="N5244" s="130" t="s">
        <v>5687</v>
      </c>
      <c r="O5244" s="130" t="s">
        <v>5716</v>
      </c>
      <c r="P5244" s="132">
        <v>43069</v>
      </c>
      <c r="Q5244" s="132">
        <v>43069</v>
      </c>
      <c r="R5244" s="133">
        <v>126</v>
      </c>
      <c r="S5244" s="133">
        <v>630</v>
      </c>
      <c r="T5244" s="135">
        <v>0</v>
      </c>
      <c r="U5244" s="135">
        <v>0</v>
      </c>
      <c r="V5244" s="135">
        <v>0</v>
      </c>
      <c r="W5244" s="135">
        <v>0</v>
      </c>
      <c r="X5244" s="135">
        <v>0</v>
      </c>
      <c r="Y5244" s="135">
        <v>0</v>
      </c>
      <c r="Z5244" s="135"/>
      <c r="AA5244" s="137" t="s">
        <v>5786</v>
      </c>
      <c r="AB5244" s="137"/>
      <c r="AC5244" s="139"/>
      <c r="AD5244" s="140"/>
      <c r="AE5244" s="131">
        <f>INDEX(Where!$B$2:$B$8,MATCH('4W'!I5244,DivisionList,0))</f>
        <v>20</v>
      </c>
      <c r="AF5244" s="131">
        <f>INDEX(Where!$F$2:$F$65,MATCH('4W'!J5244,DistrictList,0))</f>
        <v>2022</v>
      </c>
      <c r="AG5244" s="131">
        <f>IF(K5244&lt;&gt;"",INDEX(Where!$K$2:$K$545,MATCH('4W'!K5244,UpazilaList,0)),"")</f>
        <v>202294</v>
      </c>
      <c r="AH5244" s="141">
        <f t="array" ref="AH5244">IF(L5244&lt;&gt;"",INDEX(Where!$Q$2:$Q$5167,MATCH('4W'!K5244&amp;'4W'!L5244,Where!$O$2:$O$5167&amp;Where!$P$2:$P$5167,0)),"")</f>
        <v>20229479</v>
      </c>
      <c r="AI5244" s="198" t="str">
        <f>IF(Table1[[#This Row],[SSID]]="", "..", Table1[[#This Row],[District]]&amp;", "&amp;Table1[[#This Row],[Upazila]]&amp;", "&amp;Table1[[#This Row],[Union]]&amp;", "&amp;Table1[[#This Row],[Location Camp]])</f>
        <v>Cox's Bazar, Ukhia, Palong Khali, Camp 18</v>
      </c>
    </row>
    <row r="5245" spans="1:35" x14ac:dyDescent="0.35">
      <c r="A5245" s="67">
        <v>1228</v>
      </c>
      <c r="B5245" s="130" t="s">
        <v>4642</v>
      </c>
      <c r="C5245" s="130" t="s">
        <v>5786</v>
      </c>
      <c r="D5245" s="130" t="s">
        <v>6053</v>
      </c>
      <c r="E5245" s="130" t="s">
        <v>4692</v>
      </c>
      <c r="F5245" s="130" t="s">
        <v>4695</v>
      </c>
      <c r="G5245" s="130" t="s">
        <v>5779</v>
      </c>
      <c r="H5245" s="130" t="s">
        <v>4638</v>
      </c>
      <c r="I5245" s="131" t="s">
        <v>4</v>
      </c>
      <c r="J5245" s="131" t="s">
        <v>21</v>
      </c>
      <c r="K5245" s="130" t="s">
        <v>184</v>
      </c>
      <c r="L5245" s="130" t="s">
        <v>1533</v>
      </c>
      <c r="M5245" s="130" t="s">
        <v>4883</v>
      </c>
      <c r="N5245" s="130" t="s">
        <v>5687</v>
      </c>
      <c r="O5245" s="130" t="s">
        <v>5716</v>
      </c>
      <c r="P5245" s="132">
        <v>43072</v>
      </c>
      <c r="Q5245" s="132">
        <v>43072</v>
      </c>
      <c r="R5245" s="133">
        <v>0</v>
      </c>
      <c r="S5245" s="133">
        <v>0</v>
      </c>
      <c r="T5245" s="135">
        <v>0</v>
      </c>
      <c r="U5245" s="135">
        <v>0</v>
      </c>
      <c r="V5245" s="135">
        <v>0</v>
      </c>
      <c r="W5245" s="135">
        <v>0</v>
      </c>
      <c r="X5245" s="135">
        <v>0</v>
      </c>
      <c r="Y5245" s="135">
        <v>0</v>
      </c>
      <c r="Z5245" s="135"/>
      <c r="AA5245" s="137" t="s">
        <v>5786</v>
      </c>
      <c r="AB5245" s="137"/>
      <c r="AC5245" s="139"/>
      <c r="AD5245" s="140"/>
      <c r="AE5245" s="131">
        <f>INDEX(Where!$B$2:$B$8,MATCH('4W'!I5245,DivisionList,0))</f>
        <v>20</v>
      </c>
      <c r="AF5245" s="131">
        <f>INDEX(Where!$F$2:$F$65,MATCH('4W'!J5245,DistrictList,0))</f>
        <v>2022</v>
      </c>
      <c r="AG5245" s="131">
        <f>IF(K5245&lt;&gt;"",INDEX(Where!$K$2:$K$545,MATCH('4W'!K5245,UpazilaList,0)),"")</f>
        <v>202294</v>
      </c>
      <c r="AH5245" s="141">
        <f t="array" ref="AH5245">IF(L5245&lt;&gt;"",INDEX(Where!$Q$2:$Q$5167,MATCH('4W'!K5245&amp;'4W'!L5245,Where!$O$2:$O$5167&amp;Where!$P$2:$P$5167,0)),"")</f>
        <v>20229479</v>
      </c>
      <c r="AI5245" s="198" t="str">
        <f>IF(Table1[[#This Row],[SSID]]="", "..", Table1[[#This Row],[District]]&amp;", "&amp;Table1[[#This Row],[Upazila]]&amp;", "&amp;Table1[[#This Row],[Union]]&amp;", "&amp;Table1[[#This Row],[Location Camp]])</f>
        <v>Cox's Bazar, Ukhia, Palong Khali, Camp 18</v>
      </c>
    </row>
    <row r="5246" spans="1:35" x14ac:dyDescent="0.35">
      <c r="A5246" s="67">
        <v>1237</v>
      </c>
      <c r="B5246" s="130" t="s">
        <v>4642</v>
      </c>
      <c r="C5246" s="130" t="s">
        <v>5786</v>
      </c>
      <c r="D5246" s="130" t="s">
        <v>6053</v>
      </c>
      <c r="E5246" s="130" t="s">
        <v>4692</v>
      </c>
      <c r="F5246" s="130" t="s">
        <v>4695</v>
      </c>
      <c r="G5246" s="130" t="s">
        <v>5779</v>
      </c>
      <c r="H5246" s="130" t="s">
        <v>4638</v>
      </c>
      <c r="I5246" s="131" t="s">
        <v>4</v>
      </c>
      <c r="J5246" s="131" t="s">
        <v>21</v>
      </c>
      <c r="K5246" s="130" t="s">
        <v>184</v>
      </c>
      <c r="L5246" s="130" t="s">
        <v>1533</v>
      </c>
      <c r="M5246" s="130" t="s">
        <v>4883</v>
      </c>
      <c r="N5246" s="130" t="s">
        <v>5687</v>
      </c>
      <c r="O5246" s="130" t="s">
        <v>5716</v>
      </c>
      <c r="P5246" s="132">
        <v>43086</v>
      </c>
      <c r="Q5246" s="132">
        <v>43086</v>
      </c>
      <c r="R5246" s="133">
        <v>200</v>
      </c>
      <c r="S5246" s="133">
        <v>1000</v>
      </c>
      <c r="T5246" s="135">
        <v>0</v>
      </c>
      <c r="U5246" s="135">
        <v>0</v>
      </c>
      <c r="V5246" s="135">
        <v>0</v>
      </c>
      <c r="W5246" s="135">
        <v>0</v>
      </c>
      <c r="X5246" s="135">
        <v>0</v>
      </c>
      <c r="Y5246" s="135">
        <v>0</v>
      </c>
      <c r="Z5246" s="135"/>
      <c r="AA5246" s="137" t="s">
        <v>5786</v>
      </c>
      <c r="AB5246" s="137"/>
      <c r="AC5246" s="139"/>
      <c r="AD5246" s="140"/>
      <c r="AE5246" s="131">
        <f>INDEX(Where!$B$2:$B$8,MATCH('4W'!I5246,DivisionList,0))</f>
        <v>20</v>
      </c>
      <c r="AF5246" s="131">
        <f>INDEX(Where!$F$2:$F$65,MATCH('4W'!J5246,DistrictList,0))</f>
        <v>2022</v>
      </c>
      <c r="AG5246" s="131">
        <f>IF(K5246&lt;&gt;"",INDEX(Where!$K$2:$K$545,MATCH('4W'!K5246,UpazilaList,0)),"")</f>
        <v>202294</v>
      </c>
      <c r="AH5246" s="141">
        <f t="array" ref="AH5246">IF(L5246&lt;&gt;"",INDEX(Where!$Q$2:$Q$5167,MATCH('4W'!K5246&amp;'4W'!L5246,Where!$O$2:$O$5167&amp;Where!$P$2:$P$5167,0)),"")</f>
        <v>20229479</v>
      </c>
      <c r="AI5246" s="198" t="str">
        <f>IF(Table1[[#This Row],[SSID]]="", "..", Table1[[#This Row],[District]]&amp;", "&amp;Table1[[#This Row],[Upazila]]&amp;", "&amp;Table1[[#This Row],[Union]]&amp;", "&amp;Table1[[#This Row],[Location Camp]])</f>
        <v>Cox's Bazar, Ukhia, Palong Khali, Camp 18</v>
      </c>
    </row>
    <row r="5247" spans="1:35" x14ac:dyDescent="0.35">
      <c r="A5247" s="67">
        <v>1240</v>
      </c>
      <c r="B5247" s="130" t="s">
        <v>4642</v>
      </c>
      <c r="C5247" s="130" t="s">
        <v>5786</v>
      </c>
      <c r="D5247" s="130" t="s">
        <v>6053</v>
      </c>
      <c r="E5247" s="130" t="s">
        <v>4692</v>
      </c>
      <c r="F5247" s="130" t="s">
        <v>4695</v>
      </c>
      <c r="G5247" s="130" t="s">
        <v>5779</v>
      </c>
      <c r="H5247" s="130" t="s">
        <v>4638</v>
      </c>
      <c r="I5247" s="131" t="s">
        <v>4</v>
      </c>
      <c r="J5247" s="131" t="s">
        <v>21</v>
      </c>
      <c r="K5247" s="130" t="s">
        <v>184</v>
      </c>
      <c r="L5247" s="130" t="s">
        <v>1533</v>
      </c>
      <c r="M5247" s="130" t="s">
        <v>4883</v>
      </c>
      <c r="N5247" s="130" t="s">
        <v>5687</v>
      </c>
      <c r="O5247" s="130" t="s">
        <v>5716</v>
      </c>
      <c r="P5247" s="132">
        <v>43087</v>
      </c>
      <c r="Q5247" s="132">
        <v>43087</v>
      </c>
      <c r="R5247" s="133">
        <v>200</v>
      </c>
      <c r="S5247" s="133">
        <v>1000</v>
      </c>
      <c r="T5247" s="135">
        <v>0</v>
      </c>
      <c r="U5247" s="135">
        <v>0</v>
      </c>
      <c r="V5247" s="135">
        <v>0</v>
      </c>
      <c r="W5247" s="135">
        <v>0</v>
      </c>
      <c r="X5247" s="135">
        <v>0</v>
      </c>
      <c r="Y5247" s="135">
        <v>0</v>
      </c>
      <c r="Z5247" s="135"/>
      <c r="AA5247" s="137" t="s">
        <v>5786</v>
      </c>
      <c r="AB5247" s="137"/>
      <c r="AC5247" s="139"/>
      <c r="AD5247" s="140"/>
      <c r="AE5247" s="131">
        <f>INDEX(Where!$B$2:$B$8,MATCH('4W'!I5247,DivisionList,0))</f>
        <v>20</v>
      </c>
      <c r="AF5247" s="131">
        <f>INDEX(Where!$F$2:$F$65,MATCH('4W'!J5247,DistrictList,0))</f>
        <v>2022</v>
      </c>
      <c r="AG5247" s="131">
        <f>IF(K5247&lt;&gt;"",INDEX(Where!$K$2:$K$545,MATCH('4W'!K5247,UpazilaList,0)),"")</f>
        <v>202294</v>
      </c>
      <c r="AH5247" s="141">
        <f t="array" ref="AH5247">IF(L5247&lt;&gt;"",INDEX(Where!$Q$2:$Q$5167,MATCH('4W'!K5247&amp;'4W'!L5247,Where!$O$2:$O$5167&amp;Where!$P$2:$P$5167,0)),"")</f>
        <v>20229479</v>
      </c>
      <c r="AI5247" s="198" t="str">
        <f>IF(Table1[[#This Row],[SSID]]="", "..", Table1[[#This Row],[District]]&amp;", "&amp;Table1[[#This Row],[Upazila]]&amp;", "&amp;Table1[[#This Row],[Union]]&amp;", "&amp;Table1[[#This Row],[Location Camp]])</f>
        <v>Cox's Bazar, Ukhia, Palong Khali, Camp 18</v>
      </c>
    </row>
    <row r="5248" spans="1:35" x14ac:dyDescent="0.35">
      <c r="A5248" s="67">
        <v>1243</v>
      </c>
      <c r="B5248" s="130" t="s">
        <v>4642</v>
      </c>
      <c r="C5248" s="130" t="s">
        <v>5786</v>
      </c>
      <c r="D5248" s="130" t="s">
        <v>6053</v>
      </c>
      <c r="E5248" s="130" t="s">
        <v>4692</v>
      </c>
      <c r="F5248" s="130" t="s">
        <v>4695</v>
      </c>
      <c r="G5248" s="130" t="s">
        <v>5779</v>
      </c>
      <c r="H5248" s="130" t="s">
        <v>4638</v>
      </c>
      <c r="I5248" s="131" t="s">
        <v>4</v>
      </c>
      <c r="J5248" s="131" t="s">
        <v>21</v>
      </c>
      <c r="K5248" s="130" t="s">
        <v>184</v>
      </c>
      <c r="L5248" s="130" t="s">
        <v>1533</v>
      </c>
      <c r="M5248" s="130" t="s">
        <v>4883</v>
      </c>
      <c r="N5248" s="130" t="s">
        <v>5687</v>
      </c>
      <c r="O5248" s="130" t="s">
        <v>5716</v>
      </c>
      <c r="P5248" s="132">
        <v>43088</v>
      </c>
      <c r="Q5248" s="132">
        <v>43088</v>
      </c>
      <c r="R5248" s="133">
        <v>200</v>
      </c>
      <c r="S5248" s="133">
        <v>1000</v>
      </c>
      <c r="T5248" s="135">
        <v>0</v>
      </c>
      <c r="U5248" s="135">
        <v>0</v>
      </c>
      <c r="V5248" s="135">
        <v>0</v>
      </c>
      <c r="W5248" s="135">
        <v>0</v>
      </c>
      <c r="X5248" s="135">
        <v>0</v>
      </c>
      <c r="Y5248" s="135">
        <v>0</v>
      </c>
      <c r="Z5248" s="135"/>
      <c r="AA5248" s="137" t="s">
        <v>5786</v>
      </c>
      <c r="AB5248" s="137"/>
      <c r="AC5248" s="139"/>
      <c r="AD5248" s="140"/>
      <c r="AE5248" s="131">
        <f>INDEX(Where!$B$2:$B$8,MATCH('4W'!I5248,DivisionList,0))</f>
        <v>20</v>
      </c>
      <c r="AF5248" s="131">
        <f>INDEX(Where!$F$2:$F$65,MATCH('4W'!J5248,DistrictList,0))</f>
        <v>2022</v>
      </c>
      <c r="AG5248" s="131">
        <f>IF(K5248&lt;&gt;"",INDEX(Where!$K$2:$K$545,MATCH('4W'!K5248,UpazilaList,0)),"")</f>
        <v>202294</v>
      </c>
      <c r="AH5248" s="141">
        <f t="array" ref="AH5248">IF(L5248&lt;&gt;"",INDEX(Where!$Q$2:$Q$5167,MATCH('4W'!K5248&amp;'4W'!L5248,Where!$O$2:$O$5167&amp;Where!$P$2:$P$5167,0)),"")</f>
        <v>20229479</v>
      </c>
      <c r="AI5248" s="198" t="str">
        <f>IF(Table1[[#This Row],[SSID]]="", "..", Table1[[#This Row],[District]]&amp;", "&amp;Table1[[#This Row],[Upazila]]&amp;", "&amp;Table1[[#This Row],[Union]]&amp;", "&amp;Table1[[#This Row],[Location Camp]])</f>
        <v>Cox's Bazar, Ukhia, Palong Khali, Camp 18</v>
      </c>
    </row>
    <row r="5249" spans="1:35" x14ac:dyDescent="0.35">
      <c r="A5249" s="67">
        <v>1452</v>
      </c>
      <c r="B5249" s="130" t="s">
        <v>5361</v>
      </c>
      <c r="C5249" s="130" t="s">
        <v>5361</v>
      </c>
      <c r="D5249" s="130" t="s">
        <v>4663</v>
      </c>
      <c r="E5249" s="130" t="s">
        <v>4885</v>
      </c>
      <c r="F5249" s="130" t="s">
        <v>6186</v>
      </c>
      <c r="G5249" s="130" t="s">
        <v>6190</v>
      </c>
      <c r="H5249" s="130" t="s">
        <v>4637</v>
      </c>
      <c r="I5249" s="131" t="s">
        <v>4</v>
      </c>
      <c r="J5249" s="131" t="s">
        <v>21</v>
      </c>
      <c r="K5249" s="130" t="s">
        <v>184</v>
      </c>
      <c r="L5249" s="130" t="s">
        <v>1533</v>
      </c>
      <c r="M5249" s="130" t="s">
        <v>4883</v>
      </c>
      <c r="N5249" s="130" t="s">
        <v>5687</v>
      </c>
      <c r="O5249" s="130" t="s">
        <v>5716</v>
      </c>
      <c r="P5249" s="132">
        <v>43153</v>
      </c>
      <c r="Q5249" s="150">
        <v>43281</v>
      </c>
      <c r="R5249" s="133"/>
      <c r="S5249" s="133">
        <v>14</v>
      </c>
      <c r="T5249" s="135">
        <v>6</v>
      </c>
      <c r="U5249" s="135">
        <v>8</v>
      </c>
      <c r="V5249" s="135">
        <v>8</v>
      </c>
      <c r="W5249" s="135">
        <v>6</v>
      </c>
      <c r="X5249" s="135"/>
      <c r="Y5249" s="135"/>
      <c r="Z5249" s="135"/>
      <c r="AA5249" s="137"/>
      <c r="AB5249" s="137"/>
      <c r="AC5249" s="139"/>
      <c r="AD5249" s="144"/>
      <c r="AE5249" s="131">
        <f>INDEX(Where!$B$2:$B$8,MATCH('4W'!I5249,DivisionList,0))</f>
        <v>20</v>
      </c>
      <c r="AF5249" s="131">
        <f>INDEX(Where!$F$2:$F$65,MATCH('4W'!J5249,DistrictList,0))</f>
        <v>2022</v>
      </c>
      <c r="AG5249" s="131">
        <f>IF(K5249&lt;&gt;"",INDEX(Where!$K$2:$K$545,MATCH('4W'!K5249,UpazilaList,0)),"")</f>
        <v>202294</v>
      </c>
      <c r="AH5249" s="141">
        <f t="array" ref="AH5249">IF(L5249&lt;&gt;"",INDEX(Where!$Q$2:$Q$5167,MATCH('4W'!K5249&amp;'4W'!L5249,Where!$O$2:$O$5167&amp;Where!$P$2:$P$5167,0)),"")</f>
        <v>20229479</v>
      </c>
      <c r="AI5249" s="198" t="str">
        <f>IF(Table1[[#This Row],[SSID]]="", "..", Table1[[#This Row],[District]]&amp;", "&amp;Table1[[#This Row],[Upazila]]&amp;", "&amp;Table1[[#This Row],[Union]]&amp;", "&amp;Table1[[#This Row],[Location Camp]])</f>
        <v>Cox's Bazar, Ukhia, Palong Khali, Camp 18</v>
      </c>
    </row>
    <row r="5250" spans="1:35" x14ac:dyDescent="0.35">
      <c r="A5250" s="67">
        <v>1462</v>
      </c>
      <c r="B5250" s="130" t="s">
        <v>5361</v>
      </c>
      <c r="C5250" s="130" t="s">
        <v>5361</v>
      </c>
      <c r="D5250" s="130" t="s">
        <v>4663</v>
      </c>
      <c r="E5250" s="130" t="s">
        <v>4885</v>
      </c>
      <c r="F5250" s="130" t="s">
        <v>6186</v>
      </c>
      <c r="G5250" s="130" t="s">
        <v>6190</v>
      </c>
      <c r="H5250" s="130" t="s">
        <v>4637</v>
      </c>
      <c r="I5250" s="131" t="s">
        <v>4</v>
      </c>
      <c r="J5250" s="131" t="s">
        <v>21</v>
      </c>
      <c r="K5250" s="130" t="s">
        <v>184</v>
      </c>
      <c r="L5250" s="130" t="s">
        <v>1533</v>
      </c>
      <c r="M5250" s="130" t="s">
        <v>4883</v>
      </c>
      <c r="N5250" s="130" t="s">
        <v>5687</v>
      </c>
      <c r="O5250" s="130" t="s">
        <v>5716</v>
      </c>
      <c r="P5250" s="132">
        <v>43153</v>
      </c>
      <c r="Q5250" s="150">
        <v>43281</v>
      </c>
      <c r="R5250" s="133"/>
      <c r="S5250" s="133">
        <v>14</v>
      </c>
      <c r="T5250" s="135">
        <v>6</v>
      </c>
      <c r="U5250" s="135">
        <v>8</v>
      </c>
      <c r="V5250" s="135">
        <v>8</v>
      </c>
      <c r="W5250" s="135">
        <v>6</v>
      </c>
      <c r="X5250" s="135">
        <v>0</v>
      </c>
      <c r="Y5250" s="135">
        <v>0</v>
      </c>
      <c r="Z5250" s="135"/>
      <c r="AA5250" s="137"/>
      <c r="AB5250" s="137"/>
      <c r="AC5250" s="139"/>
      <c r="AD5250" s="144"/>
      <c r="AE5250" s="131">
        <f>INDEX(Where!$B$2:$B$8,MATCH('4W'!I5250,DivisionList,0))</f>
        <v>20</v>
      </c>
      <c r="AF5250" s="131">
        <f>INDEX(Where!$F$2:$F$65,MATCH('4W'!J5250,DistrictList,0))</f>
        <v>2022</v>
      </c>
      <c r="AG5250" s="131">
        <f>IF(K5250&lt;&gt;"",INDEX(Where!$K$2:$K$545,MATCH('4W'!K5250,UpazilaList,0)),"")</f>
        <v>202294</v>
      </c>
      <c r="AH5250" s="141">
        <f t="array" ref="AH5250">IF(L5250&lt;&gt;"",INDEX(Where!$Q$2:$Q$5167,MATCH('4W'!K5250&amp;'4W'!L5250,Where!$O$2:$O$5167&amp;Where!$P$2:$P$5167,0)),"")</f>
        <v>20229479</v>
      </c>
      <c r="AI5250" s="198" t="str">
        <f>IF(Table1[[#This Row],[SSID]]="", "..", Table1[[#This Row],[District]]&amp;", "&amp;Table1[[#This Row],[Upazila]]&amp;", "&amp;Table1[[#This Row],[Union]]&amp;", "&amp;Table1[[#This Row],[Location Camp]])</f>
        <v>Cox's Bazar, Ukhia, Palong Khali, Camp 18</v>
      </c>
    </row>
    <row r="5251" spans="1:35" x14ac:dyDescent="0.35">
      <c r="A5251" s="67">
        <v>1453</v>
      </c>
      <c r="B5251" s="130" t="s">
        <v>5361</v>
      </c>
      <c r="C5251" s="130" t="s">
        <v>5361</v>
      </c>
      <c r="D5251" s="130" t="s">
        <v>4663</v>
      </c>
      <c r="E5251" s="130" t="s">
        <v>4885</v>
      </c>
      <c r="F5251" s="130" t="s">
        <v>6180</v>
      </c>
      <c r="G5251" s="130" t="s">
        <v>6191</v>
      </c>
      <c r="H5251" s="130" t="s">
        <v>4637</v>
      </c>
      <c r="I5251" s="131" t="s">
        <v>4</v>
      </c>
      <c r="J5251" s="131" t="s">
        <v>21</v>
      </c>
      <c r="K5251" s="130" t="s">
        <v>184</v>
      </c>
      <c r="L5251" s="130" t="s">
        <v>1533</v>
      </c>
      <c r="M5251" s="130" t="s">
        <v>4883</v>
      </c>
      <c r="N5251" s="130" t="s">
        <v>5687</v>
      </c>
      <c r="O5251" s="130" t="s">
        <v>5716</v>
      </c>
      <c r="P5251" s="132">
        <v>43153</v>
      </c>
      <c r="Q5251" s="150">
        <v>43281</v>
      </c>
      <c r="R5251" s="133"/>
      <c r="S5251" s="133">
        <v>14</v>
      </c>
      <c r="T5251" s="135">
        <v>6</v>
      </c>
      <c r="U5251" s="135">
        <v>8</v>
      </c>
      <c r="V5251" s="135">
        <v>8</v>
      </c>
      <c r="W5251" s="135">
        <v>6</v>
      </c>
      <c r="X5251" s="135"/>
      <c r="Y5251" s="135"/>
      <c r="Z5251" s="135"/>
      <c r="AA5251" s="137"/>
      <c r="AB5251" s="137"/>
      <c r="AC5251" s="139"/>
      <c r="AD5251" s="144"/>
      <c r="AE5251" s="131">
        <f>INDEX(Where!$B$2:$B$8,MATCH('4W'!I5251,DivisionList,0))</f>
        <v>20</v>
      </c>
      <c r="AF5251" s="131">
        <f>INDEX(Where!$F$2:$F$65,MATCH('4W'!J5251,DistrictList,0))</f>
        <v>2022</v>
      </c>
      <c r="AG5251" s="131">
        <f>IF(K5251&lt;&gt;"",INDEX(Where!$K$2:$K$545,MATCH('4W'!K5251,UpazilaList,0)),"")</f>
        <v>202294</v>
      </c>
      <c r="AH5251" s="141">
        <f t="array" ref="AH5251">IF(L5251&lt;&gt;"",INDEX(Where!$Q$2:$Q$5167,MATCH('4W'!K5251&amp;'4W'!L5251,Where!$O$2:$O$5167&amp;Where!$P$2:$P$5167,0)),"")</f>
        <v>20229479</v>
      </c>
      <c r="AI5251" s="198" t="str">
        <f>IF(Table1[[#This Row],[SSID]]="", "..", Table1[[#This Row],[District]]&amp;", "&amp;Table1[[#This Row],[Upazila]]&amp;", "&amp;Table1[[#This Row],[Union]]&amp;", "&amp;Table1[[#This Row],[Location Camp]])</f>
        <v>Cox's Bazar, Ukhia, Palong Khali, Camp 18</v>
      </c>
    </row>
    <row r="5252" spans="1:35" x14ac:dyDescent="0.35">
      <c r="A5252" s="67">
        <v>1463</v>
      </c>
      <c r="B5252" s="130" t="s">
        <v>5361</v>
      </c>
      <c r="C5252" s="130" t="s">
        <v>5361</v>
      </c>
      <c r="D5252" s="130" t="s">
        <v>4663</v>
      </c>
      <c r="E5252" s="130" t="s">
        <v>4885</v>
      </c>
      <c r="F5252" s="130" t="s">
        <v>6180</v>
      </c>
      <c r="G5252" s="130" t="s">
        <v>6191</v>
      </c>
      <c r="H5252" s="130" t="s">
        <v>4637</v>
      </c>
      <c r="I5252" s="131" t="s">
        <v>4</v>
      </c>
      <c r="J5252" s="131" t="s">
        <v>21</v>
      </c>
      <c r="K5252" s="130" t="s">
        <v>184</v>
      </c>
      <c r="L5252" s="130" t="s">
        <v>1533</v>
      </c>
      <c r="M5252" s="130" t="s">
        <v>4883</v>
      </c>
      <c r="N5252" s="130" t="s">
        <v>5687</v>
      </c>
      <c r="O5252" s="130" t="s">
        <v>5716</v>
      </c>
      <c r="P5252" s="132">
        <v>43153</v>
      </c>
      <c r="Q5252" s="150">
        <v>43281</v>
      </c>
      <c r="R5252" s="133"/>
      <c r="S5252" s="133">
        <v>14</v>
      </c>
      <c r="T5252" s="135">
        <v>6</v>
      </c>
      <c r="U5252" s="135">
        <v>8</v>
      </c>
      <c r="V5252" s="135">
        <v>8</v>
      </c>
      <c r="W5252" s="135">
        <v>6</v>
      </c>
      <c r="X5252" s="135">
        <v>0</v>
      </c>
      <c r="Y5252" s="135">
        <v>0</v>
      </c>
      <c r="Z5252" s="135"/>
      <c r="AA5252" s="137"/>
      <c r="AB5252" s="137"/>
      <c r="AC5252" s="139"/>
      <c r="AD5252" s="144"/>
      <c r="AE5252" s="131">
        <f>INDEX(Where!$B$2:$B$8,MATCH('4W'!I5252,DivisionList,0))</f>
        <v>20</v>
      </c>
      <c r="AF5252" s="131">
        <f>INDEX(Where!$F$2:$F$65,MATCH('4W'!J5252,DistrictList,0))</f>
        <v>2022</v>
      </c>
      <c r="AG5252" s="131">
        <f>IF(K5252&lt;&gt;"",INDEX(Where!$K$2:$K$545,MATCH('4W'!K5252,UpazilaList,0)),"")</f>
        <v>202294</v>
      </c>
      <c r="AH5252" s="141">
        <f t="array" ref="AH5252">IF(L5252&lt;&gt;"",INDEX(Where!$Q$2:$Q$5167,MATCH('4W'!K5252&amp;'4W'!L5252,Where!$O$2:$O$5167&amp;Where!$P$2:$P$5167,0)),"")</f>
        <v>20229479</v>
      </c>
      <c r="AI5252" s="198" t="str">
        <f>IF(Table1[[#This Row],[SSID]]="", "..", Table1[[#This Row],[District]]&amp;", "&amp;Table1[[#This Row],[Upazila]]&amp;", "&amp;Table1[[#This Row],[Union]]&amp;", "&amp;Table1[[#This Row],[Location Camp]])</f>
        <v>Cox's Bazar, Ukhia, Palong Khali, Camp 18</v>
      </c>
    </row>
    <row r="5253" spans="1:35" x14ac:dyDescent="0.35">
      <c r="A5253" s="67">
        <v>1449</v>
      </c>
      <c r="B5253" s="130" t="s">
        <v>5361</v>
      </c>
      <c r="C5253" s="130" t="s">
        <v>5361</v>
      </c>
      <c r="D5253" s="130" t="s">
        <v>4663</v>
      </c>
      <c r="E5253" s="130" t="s">
        <v>4885</v>
      </c>
      <c r="F5253" s="130" t="s">
        <v>6183</v>
      </c>
      <c r="G5253" s="130" t="s">
        <v>6184</v>
      </c>
      <c r="H5253" s="130" t="s">
        <v>4637</v>
      </c>
      <c r="I5253" s="131" t="s">
        <v>4</v>
      </c>
      <c r="J5253" s="131" t="s">
        <v>21</v>
      </c>
      <c r="K5253" s="130" t="s">
        <v>184</v>
      </c>
      <c r="L5253" s="130" t="s">
        <v>1533</v>
      </c>
      <c r="M5253" s="130" t="s">
        <v>4883</v>
      </c>
      <c r="N5253" s="130" t="s">
        <v>5687</v>
      </c>
      <c r="O5253" s="130" t="s">
        <v>5716</v>
      </c>
      <c r="P5253" s="132">
        <v>43153</v>
      </c>
      <c r="Q5253" s="150">
        <v>43281</v>
      </c>
      <c r="R5253" s="133"/>
      <c r="S5253" s="133">
        <v>0</v>
      </c>
      <c r="T5253" s="135">
        <v>0</v>
      </c>
      <c r="U5253" s="135">
        <v>0</v>
      </c>
      <c r="V5253" s="135"/>
      <c r="W5253" s="135"/>
      <c r="X5253" s="135"/>
      <c r="Y5253" s="135"/>
      <c r="Z5253" s="135"/>
      <c r="AA5253" s="137"/>
      <c r="AB5253" s="137"/>
      <c r="AC5253" s="139"/>
      <c r="AD5253" s="144"/>
      <c r="AE5253" s="131">
        <f>INDEX(Where!$B$2:$B$8,MATCH('4W'!I5253,DivisionList,0))</f>
        <v>20</v>
      </c>
      <c r="AF5253" s="131">
        <f>INDEX(Where!$F$2:$F$65,MATCH('4W'!J5253,DistrictList,0))</f>
        <v>2022</v>
      </c>
      <c r="AG5253" s="131">
        <f>IF(K5253&lt;&gt;"",INDEX(Where!$K$2:$K$545,MATCH('4W'!K5253,UpazilaList,0)),"")</f>
        <v>202294</v>
      </c>
      <c r="AH5253" s="141">
        <f t="array" ref="AH5253">IF(L5253&lt;&gt;"",INDEX(Where!$Q$2:$Q$5167,MATCH('4W'!K5253&amp;'4W'!L5253,Where!$O$2:$O$5167&amp;Where!$P$2:$P$5167,0)),"")</f>
        <v>20229479</v>
      </c>
      <c r="AI5253" s="198" t="str">
        <f>IF(Table1[[#This Row],[SSID]]="", "..", Table1[[#This Row],[District]]&amp;", "&amp;Table1[[#This Row],[Upazila]]&amp;", "&amp;Table1[[#This Row],[Union]]&amp;", "&amp;Table1[[#This Row],[Location Camp]])</f>
        <v>Cox's Bazar, Ukhia, Palong Khali, Camp 18</v>
      </c>
    </row>
    <row r="5254" spans="1:35" x14ac:dyDescent="0.35">
      <c r="A5254" s="67">
        <v>1459</v>
      </c>
      <c r="B5254" s="130" t="s">
        <v>5361</v>
      </c>
      <c r="C5254" s="130" t="s">
        <v>5361</v>
      </c>
      <c r="D5254" s="130" t="s">
        <v>4663</v>
      </c>
      <c r="E5254" s="130" t="s">
        <v>4885</v>
      </c>
      <c r="F5254" s="130" t="s">
        <v>6183</v>
      </c>
      <c r="G5254" s="130" t="s">
        <v>6184</v>
      </c>
      <c r="H5254" s="130" t="s">
        <v>4637</v>
      </c>
      <c r="I5254" s="131" t="s">
        <v>4</v>
      </c>
      <c r="J5254" s="131" t="s">
        <v>21</v>
      </c>
      <c r="K5254" s="130" t="s">
        <v>184</v>
      </c>
      <c r="L5254" s="130" t="s">
        <v>1533</v>
      </c>
      <c r="M5254" s="130" t="s">
        <v>4883</v>
      </c>
      <c r="N5254" s="130" t="s">
        <v>5687</v>
      </c>
      <c r="O5254" s="130" t="s">
        <v>5716</v>
      </c>
      <c r="P5254" s="132">
        <v>43153</v>
      </c>
      <c r="Q5254" s="150">
        <v>43281</v>
      </c>
      <c r="R5254" s="133"/>
      <c r="S5254" s="133">
        <v>0</v>
      </c>
      <c r="T5254" s="135">
        <v>0</v>
      </c>
      <c r="U5254" s="135">
        <v>0</v>
      </c>
      <c r="V5254" s="135"/>
      <c r="W5254" s="135"/>
      <c r="X5254" s="135">
        <v>0</v>
      </c>
      <c r="Y5254" s="135">
        <v>0</v>
      </c>
      <c r="Z5254" s="135"/>
      <c r="AA5254" s="137"/>
      <c r="AB5254" s="137"/>
      <c r="AC5254" s="139"/>
      <c r="AD5254" s="144"/>
      <c r="AE5254" s="131">
        <f>INDEX(Where!$B$2:$B$8,MATCH('4W'!I5254,DivisionList,0))</f>
        <v>20</v>
      </c>
      <c r="AF5254" s="131">
        <f>INDEX(Where!$F$2:$F$65,MATCH('4W'!J5254,DistrictList,0))</f>
        <v>2022</v>
      </c>
      <c r="AG5254" s="131">
        <f>IF(K5254&lt;&gt;"",INDEX(Where!$K$2:$K$545,MATCH('4W'!K5254,UpazilaList,0)),"")</f>
        <v>202294</v>
      </c>
      <c r="AH5254" s="141">
        <f t="array" ref="AH5254">IF(L5254&lt;&gt;"",INDEX(Where!$Q$2:$Q$5167,MATCH('4W'!K5254&amp;'4W'!L5254,Where!$O$2:$O$5167&amp;Where!$P$2:$P$5167,0)),"")</f>
        <v>20229479</v>
      </c>
      <c r="AI5254" s="198" t="str">
        <f>IF(Table1[[#This Row],[SSID]]="", "..", Table1[[#This Row],[District]]&amp;", "&amp;Table1[[#This Row],[Upazila]]&amp;", "&amp;Table1[[#This Row],[Union]]&amp;", "&amp;Table1[[#This Row],[Location Camp]])</f>
        <v>Cox's Bazar, Ukhia, Palong Khali, Camp 18</v>
      </c>
    </row>
    <row r="5255" spans="1:35" x14ac:dyDescent="0.35">
      <c r="A5255" s="67">
        <v>6138</v>
      </c>
      <c r="B5255" s="4" t="s">
        <v>5356</v>
      </c>
      <c r="C5255" s="4" t="s">
        <v>5356</v>
      </c>
      <c r="D5255" s="4" t="s">
        <v>6482</v>
      </c>
      <c r="E5255" s="4" t="s">
        <v>4789</v>
      </c>
      <c r="F5255" s="4" t="s">
        <v>6496</v>
      </c>
      <c r="G5255" s="4" t="s">
        <v>6507</v>
      </c>
      <c r="H5255" s="4" t="s">
        <v>4637</v>
      </c>
      <c r="I5255" s="131" t="s">
        <v>4</v>
      </c>
      <c r="J5255" s="131" t="s">
        <v>21</v>
      </c>
      <c r="K5255" s="4" t="s">
        <v>184</v>
      </c>
      <c r="L5255" s="4" t="s">
        <v>1533</v>
      </c>
      <c r="M5255" s="4" t="s">
        <v>4883</v>
      </c>
      <c r="N5255" s="4" t="s">
        <v>5687</v>
      </c>
      <c r="O5255" s="180" t="s">
        <v>5716</v>
      </c>
      <c r="P5255" s="11"/>
      <c r="Q5255" s="187">
        <v>43922</v>
      </c>
      <c r="R5255" s="52"/>
      <c r="S5255" s="52"/>
      <c r="T5255" s="182"/>
      <c r="U5255" s="182"/>
      <c r="V5255" s="182"/>
      <c r="W5255" s="182"/>
      <c r="X5255" s="182"/>
      <c r="Y5255" s="182"/>
      <c r="Z5255" s="182"/>
      <c r="AA5255" s="184"/>
      <c r="AB5255" s="184"/>
      <c r="AC5255" s="186"/>
      <c r="AD5255" s="188"/>
      <c r="AE5255" s="131">
        <f>INDEX(Where!$B$2:$B$8,MATCH('4W'!I5255,DivisionList,0))</f>
        <v>20</v>
      </c>
      <c r="AF5255" s="131">
        <f>INDEX(Where!$F$2:$F$65,MATCH('4W'!J5255,DistrictList,0))</f>
        <v>2022</v>
      </c>
      <c r="AG5255" s="131">
        <f>IF(K5255&lt;&gt;"",INDEX(Where!$K$2:$K$545,MATCH('4W'!K5255,UpazilaList,0)),"")</f>
        <v>202294</v>
      </c>
      <c r="AH5255" s="141">
        <f t="array" ref="AH5255">IF(L5255&lt;&gt;"",INDEX(Where!$Q$2:$Q$5167,MATCH('4W'!K5255&amp;'4W'!L5255,Where!$O$2:$O$5167&amp;Where!$P$2:$P$5167,0)),"")</f>
        <v>20229479</v>
      </c>
      <c r="AI5255" s="198" t="str">
        <f>IF(Table1[[#This Row],[SSID]]="", "..", Table1[[#This Row],[District]]&amp;", "&amp;Table1[[#This Row],[Upazila]]&amp;", "&amp;Table1[[#This Row],[Union]]&amp;", "&amp;Table1[[#This Row],[Location Camp]])</f>
        <v>Cox's Bazar, Ukhia, Palong Khali, Camp 18</v>
      </c>
    </row>
    <row r="5256" spans="1:35" x14ac:dyDescent="0.35">
      <c r="A5256" s="67">
        <v>1466</v>
      </c>
      <c r="B5256" s="130" t="s">
        <v>5366</v>
      </c>
      <c r="C5256" s="130" t="s">
        <v>5366</v>
      </c>
      <c r="D5256" s="130" t="s">
        <v>6093</v>
      </c>
      <c r="E5256" s="130" t="s">
        <v>6550</v>
      </c>
      <c r="F5256" s="130" t="s">
        <v>6328</v>
      </c>
      <c r="G5256" s="130" t="s">
        <v>6340</v>
      </c>
      <c r="H5256" s="130" t="s">
        <v>6556</v>
      </c>
      <c r="I5256" s="131" t="s">
        <v>4</v>
      </c>
      <c r="J5256" s="131" t="s">
        <v>21</v>
      </c>
      <c r="K5256" s="130" t="s">
        <v>184</v>
      </c>
      <c r="L5256" s="130" t="s">
        <v>1533</v>
      </c>
      <c r="M5256" s="130" t="s">
        <v>4883</v>
      </c>
      <c r="N5256" s="130" t="s">
        <v>5687</v>
      </c>
      <c r="O5256" s="130" t="s">
        <v>5716</v>
      </c>
      <c r="P5256" s="132">
        <v>43145</v>
      </c>
      <c r="Q5256" s="150">
        <v>43374</v>
      </c>
      <c r="R5256" s="133"/>
      <c r="S5256" s="133"/>
      <c r="T5256" s="135"/>
      <c r="U5256" s="135"/>
      <c r="V5256" s="135"/>
      <c r="W5256" s="135"/>
      <c r="X5256" s="135"/>
      <c r="Y5256" s="135"/>
      <c r="Z5256" s="135"/>
      <c r="AA5256" s="137"/>
      <c r="AB5256" s="137"/>
      <c r="AC5256" s="139"/>
      <c r="AD5256" s="144"/>
      <c r="AE5256" s="131">
        <f>INDEX(Where!$B$2:$B$8,MATCH('4W'!I5256,DivisionList,0))</f>
        <v>20</v>
      </c>
      <c r="AF5256" s="131">
        <f>INDEX(Where!$F$2:$F$65,MATCH('4W'!J5256,DistrictList,0))</f>
        <v>2022</v>
      </c>
      <c r="AG5256" s="131">
        <f>IF(K5256&lt;&gt;"",INDEX(Where!$K$2:$K$545,MATCH('4W'!K5256,UpazilaList,0)),"")</f>
        <v>202294</v>
      </c>
      <c r="AH5256" s="141">
        <f t="array" ref="AH5256">IF(L5256&lt;&gt;"",INDEX(Where!$Q$2:$Q$5167,MATCH('4W'!K5256&amp;'4W'!L5256,Where!$O$2:$O$5167&amp;Where!$P$2:$P$5167,0)),"")</f>
        <v>20229479</v>
      </c>
      <c r="AI5256" s="198" t="str">
        <f>IF(Table1[[#This Row],[SSID]]="", "..", Table1[[#This Row],[District]]&amp;", "&amp;Table1[[#This Row],[Upazila]]&amp;", "&amp;Table1[[#This Row],[Union]]&amp;", "&amp;Table1[[#This Row],[Location Camp]])</f>
        <v>Cox's Bazar, Ukhia, Palong Khali, Camp 18</v>
      </c>
    </row>
    <row r="5257" spans="1:35" x14ac:dyDescent="0.35">
      <c r="A5257" s="67">
        <v>1470</v>
      </c>
      <c r="B5257" s="130" t="s">
        <v>5366</v>
      </c>
      <c r="C5257" s="130" t="s">
        <v>5366</v>
      </c>
      <c r="D5257" s="130" t="s">
        <v>6093</v>
      </c>
      <c r="E5257" s="130" t="s">
        <v>6550</v>
      </c>
      <c r="F5257" s="130" t="s">
        <v>6328</v>
      </c>
      <c r="G5257" s="130" t="s">
        <v>6340</v>
      </c>
      <c r="H5257" s="130" t="s">
        <v>6556</v>
      </c>
      <c r="I5257" s="131" t="s">
        <v>4</v>
      </c>
      <c r="J5257" s="131" t="s">
        <v>21</v>
      </c>
      <c r="K5257" s="130" t="s">
        <v>184</v>
      </c>
      <c r="L5257" s="130" t="s">
        <v>1533</v>
      </c>
      <c r="M5257" s="130" t="s">
        <v>4883</v>
      </c>
      <c r="N5257" s="130" t="s">
        <v>5687</v>
      </c>
      <c r="O5257" s="130" t="s">
        <v>5716</v>
      </c>
      <c r="P5257" s="132">
        <v>43145</v>
      </c>
      <c r="Q5257" s="150">
        <v>43374</v>
      </c>
      <c r="R5257" s="133"/>
      <c r="S5257" s="133"/>
      <c r="T5257" s="135"/>
      <c r="U5257" s="135"/>
      <c r="V5257" s="135"/>
      <c r="W5257" s="135"/>
      <c r="X5257" s="135"/>
      <c r="Y5257" s="135"/>
      <c r="Z5257" s="135"/>
      <c r="AA5257" s="137"/>
      <c r="AB5257" s="137"/>
      <c r="AC5257" s="139"/>
      <c r="AD5257" s="144"/>
      <c r="AE5257" s="131">
        <f>INDEX(Where!$B$2:$B$8,MATCH('4W'!I5257,DivisionList,0))</f>
        <v>20</v>
      </c>
      <c r="AF5257" s="131">
        <f>INDEX(Where!$F$2:$F$65,MATCH('4W'!J5257,DistrictList,0))</f>
        <v>2022</v>
      </c>
      <c r="AG5257" s="131">
        <f>IF(K5257&lt;&gt;"",INDEX(Where!$K$2:$K$545,MATCH('4W'!K5257,UpazilaList,0)),"")</f>
        <v>202294</v>
      </c>
      <c r="AH5257" s="141">
        <f t="array" ref="AH5257">IF(L5257&lt;&gt;"",INDEX(Where!$Q$2:$Q$5167,MATCH('4W'!K5257&amp;'4W'!L5257,Where!$O$2:$O$5167&amp;Where!$P$2:$P$5167,0)),"")</f>
        <v>20229479</v>
      </c>
      <c r="AI5257" s="198" t="str">
        <f>IF(Table1[[#This Row],[SSID]]="", "..", Table1[[#This Row],[District]]&amp;", "&amp;Table1[[#This Row],[Upazila]]&amp;", "&amp;Table1[[#This Row],[Union]]&amp;", "&amp;Table1[[#This Row],[Location Camp]])</f>
        <v>Cox's Bazar, Ukhia, Palong Khali, Camp 18</v>
      </c>
    </row>
    <row r="5258" spans="1:35" x14ac:dyDescent="0.35">
      <c r="A5258" s="67">
        <v>1479</v>
      </c>
      <c r="B5258" s="130" t="s">
        <v>4697</v>
      </c>
      <c r="C5258" s="130" t="s">
        <v>4697</v>
      </c>
      <c r="D5258" s="130" t="s">
        <v>5786</v>
      </c>
      <c r="E5258" s="130" t="s">
        <v>4630</v>
      </c>
      <c r="F5258" s="130" t="s">
        <v>6360</v>
      </c>
      <c r="G5258" s="130" t="s">
        <v>6364</v>
      </c>
      <c r="H5258" s="130" t="s">
        <v>4637</v>
      </c>
      <c r="I5258" s="131" t="s">
        <v>4</v>
      </c>
      <c r="J5258" s="131" t="s">
        <v>21</v>
      </c>
      <c r="K5258" s="130" t="s">
        <v>184</v>
      </c>
      <c r="L5258" s="130" t="s">
        <v>1533</v>
      </c>
      <c r="M5258" s="130" t="s">
        <v>4883</v>
      </c>
      <c r="N5258" s="130" t="s">
        <v>5687</v>
      </c>
      <c r="O5258" s="130" t="s">
        <v>5716</v>
      </c>
      <c r="P5258" s="132">
        <v>43159</v>
      </c>
      <c r="Q5258" s="150"/>
      <c r="R5258" s="133"/>
      <c r="S5258" s="133"/>
      <c r="T5258" s="135"/>
      <c r="U5258" s="135"/>
      <c r="V5258" s="135"/>
      <c r="W5258" s="135"/>
      <c r="X5258" s="135"/>
      <c r="Y5258" s="135"/>
      <c r="Z5258" s="135"/>
      <c r="AA5258" s="137"/>
      <c r="AB5258" s="137"/>
      <c r="AC5258" s="139"/>
      <c r="AD5258" s="144"/>
      <c r="AE5258" s="131">
        <f>INDEX(Where!$B$2:$B$8,MATCH('4W'!I5258,DivisionList,0))</f>
        <v>20</v>
      </c>
      <c r="AF5258" s="131">
        <f>INDEX(Where!$F$2:$F$65,MATCH('4W'!J5258,DistrictList,0))</f>
        <v>2022</v>
      </c>
      <c r="AG5258" s="131">
        <f>IF(K5258&lt;&gt;"",INDEX(Where!$K$2:$K$545,MATCH('4W'!K5258,UpazilaList,0)),"")</f>
        <v>202294</v>
      </c>
      <c r="AH5258" s="141">
        <f t="array" ref="AH5258">IF(L5258&lt;&gt;"",INDEX(Where!$Q$2:$Q$5167,MATCH('4W'!K5258&amp;'4W'!L5258,Where!$O$2:$O$5167&amp;Where!$P$2:$P$5167,0)),"")</f>
        <v>20229479</v>
      </c>
      <c r="AI5258" s="198" t="str">
        <f>IF(Table1[[#This Row],[SSID]]="", "..", Table1[[#This Row],[District]]&amp;", "&amp;Table1[[#This Row],[Upazila]]&amp;", "&amp;Table1[[#This Row],[Union]]&amp;", "&amp;Table1[[#This Row],[Location Camp]])</f>
        <v>Cox's Bazar, Ukhia, Palong Khali, Camp 18</v>
      </c>
    </row>
    <row r="5259" spans="1:35" x14ac:dyDescent="0.35">
      <c r="A5259" s="67">
        <v>1484</v>
      </c>
      <c r="B5259" s="130" t="s">
        <v>4642</v>
      </c>
      <c r="C5259" s="130" t="s">
        <v>4642</v>
      </c>
      <c r="D5259" s="130" t="s">
        <v>5786</v>
      </c>
      <c r="E5259" s="130" t="s">
        <v>4630</v>
      </c>
      <c r="F5259" s="130" t="s">
        <v>6360</v>
      </c>
      <c r="G5259" s="130" t="s">
        <v>6364</v>
      </c>
      <c r="H5259" s="130" t="s">
        <v>4638</v>
      </c>
      <c r="I5259" s="131" t="s">
        <v>4</v>
      </c>
      <c r="J5259" s="131" t="s">
        <v>21</v>
      </c>
      <c r="K5259" s="130" t="s">
        <v>184</v>
      </c>
      <c r="L5259" s="130" t="s">
        <v>1533</v>
      </c>
      <c r="M5259" s="130" t="s">
        <v>4883</v>
      </c>
      <c r="N5259" s="130" t="s">
        <v>5687</v>
      </c>
      <c r="O5259" s="130" t="s">
        <v>5716</v>
      </c>
      <c r="P5259" s="132">
        <v>43087</v>
      </c>
      <c r="Q5259" s="150">
        <v>43136</v>
      </c>
      <c r="R5259" s="133">
        <v>56</v>
      </c>
      <c r="S5259" s="133">
        <v>2400</v>
      </c>
      <c r="T5259" s="135">
        <v>1152</v>
      </c>
      <c r="U5259" s="135">
        <v>1248</v>
      </c>
      <c r="V5259" s="135">
        <v>600</v>
      </c>
      <c r="W5259" s="135">
        <v>480</v>
      </c>
      <c r="X5259" s="135">
        <v>648</v>
      </c>
      <c r="Y5259" s="135">
        <v>672</v>
      </c>
      <c r="Z5259" s="135"/>
      <c r="AA5259" s="137"/>
      <c r="AB5259" s="137"/>
      <c r="AC5259" s="139"/>
      <c r="AD5259" s="144"/>
      <c r="AE5259" s="131">
        <f>INDEX(Where!$B$2:$B$8,MATCH('4W'!I5259,DivisionList,0))</f>
        <v>20</v>
      </c>
      <c r="AF5259" s="131">
        <f>INDEX(Where!$F$2:$F$65,MATCH('4W'!J5259,DistrictList,0))</f>
        <v>2022</v>
      </c>
      <c r="AG5259" s="131">
        <f>IF(K5259&lt;&gt;"",INDEX(Where!$K$2:$K$545,MATCH('4W'!K5259,UpazilaList,0)),"")</f>
        <v>202294</v>
      </c>
      <c r="AH5259" s="141">
        <f t="array" ref="AH5259">IF(L5259&lt;&gt;"",INDEX(Where!$Q$2:$Q$5167,MATCH('4W'!K5259&amp;'4W'!L5259,Where!$O$2:$O$5167&amp;Where!$P$2:$P$5167,0)),"")</f>
        <v>20229479</v>
      </c>
      <c r="AI5259" s="198" t="str">
        <f>IF(Table1[[#This Row],[SSID]]="", "..", Table1[[#This Row],[District]]&amp;", "&amp;Table1[[#This Row],[Upazila]]&amp;", "&amp;Table1[[#This Row],[Union]]&amp;", "&amp;Table1[[#This Row],[Location Camp]])</f>
        <v>Cox's Bazar, Ukhia, Palong Khali, Camp 18</v>
      </c>
    </row>
    <row r="5260" spans="1:35" x14ac:dyDescent="0.35">
      <c r="A5260" s="67">
        <v>1487</v>
      </c>
      <c r="B5260" s="130" t="s">
        <v>4642</v>
      </c>
      <c r="C5260" s="130" t="s">
        <v>5338</v>
      </c>
      <c r="D5260" s="130" t="s">
        <v>5786</v>
      </c>
      <c r="E5260" s="130" t="s">
        <v>4630</v>
      </c>
      <c r="F5260" s="130" t="s">
        <v>6360</v>
      </c>
      <c r="G5260" s="130" t="s">
        <v>6364</v>
      </c>
      <c r="H5260" s="130" t="s">
        <v>6555</v>
      </c>
      <c r="I5260" s="131" t="s">
        <v>4</v>
      </c>
      <c r="J5260" s="131" t="s">
        <v>21</v>
      </c>
      <c r="K5260" s="130" t="s">
        <v>184</v>
      </c>
      <c r="L5260" s="130" t="s">
        <v>1533</v>
      </c>
      <c r="M5260" s="130" t="s">
        <v>4883</v>
      </c>
      <c r="N5260" s="130" t="s">
        <v>5687</v>
      </c>
      <c r="O5260" s="130" t="s">
        <v>5716</v>
      </c>
      <c r="P5260" s="132"/>
      <c r="Q5260" s="150">
        <v>43220</v>
      </c>
      <c r="R5260" s="133"/>
      <c r="S5260" s="133"/>
      <c r="T5260" s="135"/>
      <c r="U5260" s="135"/>
      <c r="V5260" s="135"/>
      <c r="W5260" s="135"/>
      <c r="X5260" s="135"/>
      <c r="Y5260" s="135"/>
      <c r="Z5260" s="135"/>
      <c r="AA5260" s="137"/>
      <c r="AB5260" s="137"/>
      <c r="AC5260" s="139"/>
      <c r="AD5260" s="144"/>
      <c r="AE5260" s="131">
        <f>INDEX(Where!$B$2:$B$8,MATCH('4W'!I5260,DivisionList,0))</f>
        <v>20</v>
      </c>
      <c r="AF5260" s="131">
        <f>INDEX(Where!$F$2:$F$65,MATCH('4W'!J5260,DistrictList,0))</f>
        <v>2022</v>
      </c>
      <c r="AG5260" s="131">
        <f>IF(K5260&lt;&gt;"",INDEX(Where!$K$2:$K$545,MATCH('4W'!K5260,UpazilaList,0)),"")</f>
        <v>202294</v>
      </c>
      <c r="AH5260" s="141">
        <f t="array" ref="AH5260">IF(L5260&lt;&gt;"",INDEX(Where!$Q$2:$Q$5167,MATCH('4W'!K5260&amp;'4W'!L5260,Where!$O$2:$O$5167&amp;Where!$P$2:$P$5167,0)),"")</f>
        <v>20229479</v>
      </c>
      <c r="AI5260" s="198" t="str">
        <f>IF(Table1[[#This Row],[SSID]]="", "..", Table1[[#This Row],[District]]&amp;", "&amp;Table1[[#This Row],[Upazila]]&amp;", "&amp;Table1[[#This Row],[Union]]&amp;", "&amp;Table1[[#This Row],[Location Camp]])</f>
        <v>Cox's Bazar, Ukhia, Palong Khali, Camp 18</v>
      </c>
    </row>
    <row r="5261" spans="1:35" x14ac:dyDescent="0.35">
      <c r="A5261" s="67">
        <v>1499</v>
      </c>
      <c r="B5261" s="130" t="s">
        <v>5358</v>
      </c>
      <c r="C5261" s="130" t="s">
        <v>5358</v>
      </c>
      <c r="D5261" s="130" t="s">
        <v>5358</v>
      </c>
      <c r="E5261" s="130" t="s">
        <v>4630</v>
      </c>
      <c r="F5261" s="130" t="s">
        <v>6360</v>
      </c>
      <c r="G5261" s="130" t="s">
        <v>6364</v>
      </c>
      <c r="H5261" s="130" t="s">
        <v>4637</v>
      </c>
      <c r="I5261" s="131" t="s">
        <v>4</v>
      </c>
      <c r="J5261" s="131" t="s">
        <v>21</v>
      </c>
      <c r="K5261" s="130" t="s">
        <v>184</v>
      </c>
      <c r="L5261" s="130" t="s">
        <v>1533</v>
      </c>
      <c r="M5261" s="130" t="s">
        <v>4883</v>
      </c>
      <c r="N5261" s="130" t="s">
        <v>5687</v>
      </c>
      <c r="O5261" s="130" t="s">
        <v>5716</v>
      </c>
      <c r="P5261" s="132"/>
      <c r="Q5261" s="150"/>
      <c r="R5261" s="133"/>
      <c r="S5261" s="133"/>
      <c r="T5261" s="135"/>
      <c r="U5261" s="135"/>
      <c r="V5261" s="135"/>
      <c r="W5261" s="135"/>
      <c r="X5261" s="135"/>
      <c r="Y5261" s="135"/>
      <c r="Z5261" s="135"/>
      <c r="AA5261" s="137"/>
      <c r="AB5261" s="137"/>
      <c r="AC5261" s="139"/>
      <c r="AD5261" s="144"/>
      <c r="AE5261" s="131">
        <f>INDEX(Where!$B$2:$B$8,MATCH('4W'!I5261,DivisionList,0))</f>
        <v>20</v>
      </c>
      <c r="AF5261" s="131">
        <f>INDEX(Where!$F$2:$F$65,MATCH('4W'!J5261,DistrictList,0))</f>
        <v>2022</v>
      </c>
      <c r="AG5261" s="131">
        <f>IF(K5261&lt;&gt;"",INDEX(Where!$K$2:$K$545,MATCH('4W'!K5261,UpazilaList,0)),"")</f>
        <v>202294</v>
      </c>
      <c r="AH5261" s="141">
        <f t="array" ref="AH5261">IF(L5261&lt;&gt;"",INDEX(Where!$Q$2:$Q$5167,MATCH('4W'!K5261&amp;'4W'!L5261,Where!$O$2:$O$5167&amp;Where!$P$2:$P$5167,0)),"")</f>
        <v>20229479</v>
      </c>
      <c r="AI5261" s="198" t="str">
        <f>IF(Table1[[#This Row],[SSID]]="", "..", Table1[[#This Row],[District]]&amp;", "&amp;Table1[[#This Row],[Upazila]]&amp;", "&amp;Table1[[#This Row],[Union]]&amp;", "&amp;Table1[[#This Row],[Location Camp]])</f>
        <v>Cox's Bazar, Ukhia, Palong Khali, Camp 18</v>
      </c>
    </row>
    <row r="5262" spans="1:35" x14ac:dyDescent="0.35">
      <c r="A5262" s="67">
        <v>1498</v>
      </c>
      <c r="B5262" s="130" t="s">
        <v>5358</v>
      </c>
      <c r="C5262" s="130" t="s">
        <v>5358</v>
      </c>
      <c r="D5262" s="130" t="s">
        <v>5358</v>
      </c>
      <c r="E5262" s="130" t="s">
        <v>4630</v>
      </c>
      <c r="F5262" s="130" t="s">
        <v>6360</v>
      </c>
      <c r="G5262" s="130" t="s">
        <v>6376</v>
      </c>
      <c r="H5262" s="130" t="s">
        <v>4636</v>
      </c>
      <c r="I5262" s="131" t="s">
        <v>4</v>
      </c>
      <c r="J5262" s="131" t="s">
        <v>21</v>
      </c>
      <c r="K5262" s="130" t="s">
        <v>184</v>
      </c>
      <c r="L5262" s="130" t="s">
        <v>1533</v>
      </c>
      <c r="M5262" s="130" t="s">
        <v>4883</v>
      </c>
      <c r="N5262" s="130" t="s">
        <v>5687</v>
      </c>
      <c r="O5262" s="130" t="s">
        <v>5716</v>
      </c>
      <c r="P5262" s="132"/>
      <c r="Q5262" s="150"/>
      <c r="R5262" s="133"/>
      <c r="S5262" s="133"/>
      <c r="T5262" s="135"/>
      <c r="U5262" s="135"/>
      <c r="V5262" s="135"/>
      <c r="W5262" s="135"/>
      <c r="X5262" s="135"/>
      <c r="Y5262" s="135"/>
      <c r="Z5262" s="135"/>
      <c r="AA5262" s="137"/>
      <c r="AB5262" s="137"/>
      <c r="AC5262" s="139"/>
      <c r="AD5262" s="144"/>
      <c r="AE5262" s="131">
        <f>INDEX(Where!$B$2:$B$8,MATCH('4W'!I5262,DivisionList,0))</f>
        <v>20</v>
      </c>
      <c r="AF5262" s="131">
        <f>INDEX(Where!$F$2:$F$65,MATCH('4W'!J5262,DistrictList,0))</f>
        <v>2022</v>
      </c>
      <c r="AG5262" s="131">
        <f>IF(K5262&lt;&gt;"",INDEX(Where!$K$2:$K$545,MATCH('4W'!K5262,UpazilaList,0)),"")</f>
        <v>202294</v>
      </c>
      <c r="AH5262" s="141">
        <f t="array" ref="AH5262">IF(L5262&lt;&gt;"",INDEX(Where!$Q$2:$Q$5167,MATCH('4W'!K5262&amp;'4W'!L5262,Where!$O$2:$O$5167&amp;Where!$P$2:$P$5167,0)),"")</f>
        <v>20229479</v>
      </c>
      <c r="AI5262" s="198" t="str">
        <f>IF(Table1[[#This Row],[SSID]]="", "..", Table1[[#This Row],[District]]&amp;", "&amp;Table1[[#This Row],[Upazila]]&amp;", "&amp;Table1[[#This Row],[Union]]&amp;", "&amp;Table1[[#This Row],[Location Camp]])</f>
        <v>Cox's Bazar, Ukhia, Palong Khali, Camp 18</v>
      </c>
    </row>
    <row r="5263" spans="1:35" x14ac:dyDescent="0.35">
      <c r="A5263" s="67">
        <v>1483</v>
      </c>
      <c r="B5263" s="130" t="s">
        <v>4642</v>
      </c>
      <c r="C5263" s="130" t="s">
        <v>4642</v>
      </c>
      <c r="D5263" s="130" t="s">
        <v>5786</v>
      </c>
      <c r="E5263" s="130" t="s">
        <v>4630</v>
      </c>
      <c r="F5263" s="130" t="s">
        <v>6362</v>
      </c>
      <c r="G5263" s="130" t="s">
        <v>6366</v>
      </c>
      <c r="H5263" s="130" t="s">
        <v>4638</v>
      </c>
      <c r="I5263" s="131" t="s">
        <v>4</v>
      </c>
      <c r="J5263" s="131" t="s">
        <v>21</v>
      </c>
      <c r="K5263" s="130" t="s">
        <v>184</v>
      </c>
      <c r="L5263" s="130" t="s">
        <v>1533</v>
      </c>
      <c r="M5263" s="130" t="s">
        <v>4883</v>
      </c>
      <c r="N5263" s="130" t="s">
        <v>5687</v>
      </c>
      <c r="O5263" s="130" t="s">
        <v>5716</v>
      </c>
      <c r="P5263" s="132">
        <v>43062</v>
      </c>
      <c r="Q5263" s="150">
        <v>43141</v>
      </c>
      <c r="R5263" s="133">
        <v>512</v>
      </c>
      <c r="S5263" s="133">
        <v>22000</v>
      </c>
      <c r="T5263" s="135">
        <v>10560</v>
      </c>
      <c r="U5263" s="135">
        <v>11440</v>
      </c>
      <c r="V5263" s="135">
        <v>5500</v>
      </c>
      <c r="W5263" s="135">
        <v>4400</v>
      </c>
      <c r="X5263" s="135">
        <v>5490</v>
      </c>
      <c r="Y5263" s="135">
        <v>6160</v>
      </c>
      <c r="Z5263" s="135"/>
      <c r="AA5263" s="137"/>
      <c r="AB5263" s="137"/>
      <c r="AC5263" s="139"/>
      <c r="AD5263" s="144"/>
      <c r="AE5263" s="131">
        <f>INDEX(Where!$B$2:$B$8,MATCH('4W'!I5263,DivisionList,0))</f>
        <v>20</v>
      </c>
      <c r="AF5263" s="131">
        <f>INDEX(Where!$F$2:$F$65,MATCH('4W'!J5263,DistrictList,0))</f>
        <v>2022</v>
      </c>
      <c r="AG5263" s="131">
        <f>IF(K5263&lt;&gt;"",INDEX(Where!$K$2:$K$545,MATCH('4W'!K5263,UpazilaList,0)),"")</f>
        <v>202294</v>
      </c>
      <c r="AH5263" s="141">
        <f t="array" ref="AH5263">IF(L5263&lt;&gt;"",INDEX(Where!$Q$2:$Q$5167,MATCH('4W'!K5263&amp;'4W'!L5263,Where!$O$2:$O$5167&amp;Where!$P$2:$P$5167,0)),"")</f>
        <v>20229479</v>
      </c>
      <c r="AI5263" s="198" t="str">
        <f>IF(Table1[[#This Row],[SSID]]="", "..", Table1[[#This Row],[District]]&amp;", "&amp;Table1[[#This Row],[Upazila]]&amp;", "&amp;Table1[[#This Row],[Union]]&amp;", "&amp;Table1[[#This Row],[Location Camp]])</f>
        <v>Cox's Bazar, Ukhia, Palong Khali, Camp 18</v>
      </c>
    </row>
    <row r="5264" spans="1:35" x14ac:dyDescent="0.35">
      <c r="A5264" s="67">
        <v>1500</v>
      </c>
      <c r="B5264" s="130" t="s">
        <v>5358</v>
      </c>
      <c r="C5264" s="130" t="s">
        <v>5358</v>
      </c>
      <c r="D5264" s="130" t="s">
        <v>5358</v>
      </c>
      <c r="E5264" s="130" t="s">
        <v>4630</v>
      </c>
      <c r="F5264" s="130" t="s">
        <v>6362</v>
      </c>
      <c r="G5264" s="130" t="s">
        <v>6366</v>
      </c>
      <c r="H5264" s="130" t="s">
        <v>4637</v>
      </c>
      <c r="I5264" s="131" t="s">
        <v>4</v>
      </c>
      <c r="J5264" s="131" t="s">
        <v>21</v>
      </c>
      <c r="K5264" s="130" t="s">
        <v>184</v>
      </c>
      <c r="L5264" s="130" t="s">
        <v>1533</v>
      </c>
      <c r="M5264" s="130" t="s">
        <v>4883</v>
      </c>
      <c r="N5264" s="130" t="s">
        <v>5687</v>
      </c>
      <c r="O5264" s="130" t="s">
        <v>5716</v>
      </c>
      <c r="P5264" s="132"/>
      <c r="Q5264" s="150"/>
      <c r="R5264" s="133"/>
      <c r="S5264" s="133"/>
      <c r="T5264" s="135"/>
      <c r="U5264" s="135"/>
      <c r="V5264" s="135"/>
      <c r="W5264" s="135"/>
      <c r="X5264" s="135"/>
      <c r="Y5264" s="135"/>
      <c r="Z5264" s="135"/>
      <c r="AA5264" s="137"/>
      <c r="AB5264" s="137"/>
      <c r="AC5264" s="139"/>
      <c r="AD5264" s="144"/>
      <c r="AE5264" s="131">
        <f>INDEX(Where!$B$2:$B$8,MATCH('4W'!I5264,DivisionList,0))</f>
        <v>20</v>
      </c>
      <c r="AF5264" s="131">
        <f>INDEX(Where!$F$2:$F$65,MATCH('4W'!J5264,DistrictList,0))</f>
        <v>2022</v>
      </c>
      <c r="AG5264" s="131">
        <f>IF(K5264&lt;&gt;"",INDEX(Where!$K$2:$K$545,MATCH('4W'!K5264,UpazilaList,0)),"")</f>
        <v>202294</v>
      </c>
      <c r="AH5264" s="141">
        <f t="array" ref="AH5264">IF(L5264&lt;&gt;"",INDEX(Where!$Q$2:$Q$5167,MATCH('4W'!K5264&amp;'4W'!L5264,Where!$O$2:$O$5167&amp;Where!$P$2:$P$5167,0)),"")</f>
        <v>20229479</v>
      </c>
      <c r="AI5264" s="198" t="str">
        <f>IF(Table1[[#This Row],[SSID]]="", "..", Table1[[#This Row],[District]]&amp;", "&amp;Table1[[#This Row],[Upazila]]&amp;", "&amp;Table1[[#This Row],[Union]]&amp;", "&amp;Table1[[#This Row],[Location Camp]])</f>
        <v>Cox's Bazar, Ukhia, Palong Khali, Camp 18</v>
      </c>
    </row>
    <row r="5265" spans="1:35" x14ac:dyDescent="0.35">
      <c r="A5265" s="67">
        <v>1497</v>
      </c>
      <c r="B5265" s="130" t="s">
        <v>5358</v>
      </c>
      <c r="C5265" s="130" t="s">
        <v>5635</v>
      </c>
      <c r="D5265" s="130" t="s">
        <v>5358</v>
      </c>
      <c r="E5265" s="130" t="s">
        <v>4630</v>
      </c>
      <c r="F5265" s="130" t="s">
        <v>6360</v>
      </c>
      <c r="G5265" s="130" t="s">
        <v>6375</v>
      </c>
      <c r="H5265" s="130" t="s">
        <v>4636</v>
      </c>
      <c r="I5265" s="131" t="s">
        <v>4</v>
      </c>
      <c r="J5265" s="131" t="s">
        <v>21</v>
      </c>
      <c r="K5265" s="130" t="s">
        <v>184</v>
      </c>
      <c r="L5265" s="130" t="s">
        <v>1533</v>
      </c>
      <c r="M5265" s="130" t="s">
        <v>4883</v>
      </c>
      <c r="N5265" s="130" t="s">
        <v>5687</v>
      </c>
      <c r="O5265" s="130" t="s">
        <v>5716</v>
      </c>
      <c r="P5265" s="132"/>
      <c r="Q5265" s="150"/>
      <c r="R5265" s="133"/>
      <c r="S5265" s="133"/>
      <c r="T5265" s="135"/>
      <c r="U5265" s="135"/>
      <c r="V5265" s="135"/>
      <c r="W5265" s="135"/>
      <c r="X5265" s="135"/>
      <c r="Y5265" s="135"/>
      <c r="Z5265" s="135"/>
      <c r="AA5265" s="137"/>
      <c r="AB5265" s="137"/>
      <c r="AC5265" s="139"/>
      <c r="AD5265" s="144"/>
      <c r="AE5265" s="131">
        <f>INDEX(Where!$B$2:$B$8,MATCH('4W'!I5265,DivisionList,0))</f>
        <v>20</v>
      </c>
      <c r="AF5265" s="131">
        <f>INDEX(Where!$F$2:$F$65,MATCH('4W'!J5265,DistrictList,0))</f>
        <v>2022</v>
      </c>
      <c r="AG5265" s="131">
        <f>IF(K5265&lt;&gt;"",INDEX(Where!$K$2:$K$545,MATCH('4W'!K5265,UpazilaList,0)),"")</f>
        <v>202294</v>
      </c>
      <c r="AH5265" s="141">
        <f t="array" ref="AH5265">IF(L5265&lt;&gt;"",INDEX(Where!$Q$2:$Q$5167,MATCH('4W'!K5265&amp;'4W'!L5265,Where!$O$2:$O$5167&amp;Where!$P$2:$P$5167,0)),"")</f>
        <v>20229479</v>
      </c>
      <c r="AI5265" s="198" t="str">
        <f>IF(Table1[[#This Row],[SSID]]="", "..", Table1[[#This Row],[District]]&amp;", "&amp;Table1[[#This Row],[Upazila]]&amp;", "&amp;Table1[[#This Row],[Union]]&amp;", "&amp;Table1[[#This Row],[Location Camp]])</f>
        <v>Cox's Bazar, Ukhia, Palong Khali, Camp 18</v>
      </c>
    </row>
    <row r="5266" spans="1:35" x14ac:dyDescent="0.35">
      <c r="A5266" s="67">
        <v>1490</v>
      </c>
      <c r="B5266" s="130" t="s">
        <v>4642</v>
      </c>
      <c r="C5266" s="130" t="s">
        <v>5338</v>
      </c>
      <c r="D5266" s="130" t="s">
        <v>5786</v>
      </c>
      <c r="E5266" s="130" t="s">
        <v>4630</v>
      </c>
      <c r="F5266" s="130" t="s">
        <v>6377</v>
      </c>
      <c r="G5266" s="130" t="s">
        <v>6384</v>
      </c>
      <c r="H5266" s="130" t="s">
        <v>6555</v>
      </c>
      <c r="I5266" s="131" t="s">
        <v>4</v>
      </c>
      <c r="J5266" s="131" t="s">
        <v>21</v>
      </c>
      <c r="K5266" s="130" t="s">
        <v>184</v>
      </c>
      <c r="L5266" s="130" t="s">
        <v>1533</v>
      </c>
      <c r="M5266" s="130" t="s">
        <v>4883</v>
      </c>
      <c r="N5266" s="130" t="s">
        <v>5687</v>
      </c>
      <c r="O5266" s="130" t="s">
        <v>5716</v>
      </c>
      <c r="P5266" s="132"/>
      <c r="Q5266" s="150">
        <v>43220</v>
      </c>
      <c r="R5266" s="133"/>
      <c r="S5266" s="133"/>
      <c r="T5266" s="135"/>
      <c r="U5266" s="135"/>
      <c r="V5266" s="135"/>
      <c r="W5266" s="135"/>
      <c r="X5266" s="135"/>
      <c r="Y5266" s="135"/>
      <c r="Z5266" s="135"/>
      <c r="AA5266" s="137"/>
      <c r="AB5266" s="137"/>
      <c r="AC5266" s="139"/>
      <c r="AD5266" s="144"/>
      <c r="AE5266" s="131">
        <f>INDEX(Where!$B$2:$B$8,MATCH('4W'!I5266,DivisionList,0))</f>
        <v>20</v>
      </c>
      <c r="AF5266" s="131">
        <f>INDEX(Where!$F$2:$F$65,MATCH('4W'!J5266,DistrictList,0))</f>
        <v>2022</v>
      </c>
      <c r="AG5266" s="131">
        <f>IF(K5266&lt;&gt;"",INDEX(Where!$K$2:$K$545,MATCH('4W'!K5266,UpazilaList,0)),"")</f>
        <v>202294</v>
      </c>
      <c r="AH5266" s="141">
        <f t="array" ref="AH5266">IF(L5266&lt;&gt;"",INDEX(Where!$Q$2:$Q$5167,MATCH('4W'!K5266&amp;'4W'!L5266,Where!$O$2:$O$5167&amp;Where!$P$2:$P$5167,0)),"")</f>
        <v>20229479</v>
      </c>
      <c r="AI5266" s="198" t="str">
        <f>IF(Table1[[#This Row],[SSID]]="", "..", Table1[[#This Row],[District]]&amp;", "&amp;Table1[[#This Row],[Upazila]]&amp;", "&amp;Table1[[#This Row],[Union]]&amp;", "&amp;Table1[[#This Row],[Location Camp]])</f>
        <v>Cox's Bazar, Ukhia, Palong Khali, Camp 18</v>
      </c>
    </row>
    <row r="5267" spans="1:35" x14ac:dyDescent="0.35">
      <c r="A5267" s="67">
        <v>1493</v>
      </c>
      <c r="B5267" s="130" t="s">
        <v>4642</v>
      </c>
      <c r="C5267" s="130" t="s">
        <v>5340</v>
      </c>
      <c r="D5267" s="130" t="s">
        <v>5786</v>
      </c>
      <c r="E5267" s="130" t="s">
        <v>4630</v>
      </c>
      <c r="F5267" s="130" t="s">
        <v>6377</v>
      </c>
      <c r="G5267" s="130" t="s">
        <v>6384</v>
      </c>
      <c r="H5267" s="130" t="s">
        <v>6555</v>
      </c>
      <c r="I5267" s="131" t="s">
        <v>4</v>
      </c>
      <c r="J5267" s="131" t="s">
        <v>21</v>
      </c>
      <c r="K5267" s="130" t="s">
        <v>184</v>
      </c>
      <c r="L5267" s="130" t="s">
        <v>1533</v>
      </c>
      <c r="M5267" s="130" t="s">
        <v>4883</v>
      </c>
      <c r="N5267" s="130" t="s">
        <v>5687</v>
      </c>
      <c r="O5267" s="130" t="s">
        <v>5716</v>
      </c>
      <c r="P5267" s="132"/>
      <c r="Q5267" s="150">
        <v>43220</v>
      </c>
      <c r="R5267" s="133"/>
      <c r="S5267" s="133"/>
      <c r="T5267" s="135"/>
      <c r="U5267" s="135"/>
      <c r="V5267" s="135"/>
      <c r="W5267" s="135"/>
      <c r="X5267" s="135"/>
      <c r="Y5267" s="135"/>
      <c r="Z5267" s="135"/>
      <c r="AA5267" s="137"/>
      <c r="AB5267" s="137"/>
      <c r="AC5267" s="139"/>
      <c r="AD5267" s="144"/>
      <c r="AE5267" s="131">
        <f>INDEX(Where!$B$2:$B$8,MATCH('4W'!I5267,DivisionList,0))</f>
        <v>20</v>
      </c>
      <c r="AF5267" s="131">
        <f>INDEX(Where!$F$2:$F$65,MATCH('4W'!J5267,DistrictList,0))</f>
        <v>2022</v>
      </c>
      <c r="AG5267" s="131">
        <f>IF(K5267&lt;&gt;"",INDEX(Where!$K$2:$K$545,MATCH('4W'!K5267,UpazilaList,0)),"")</f>
        <v>202294</v>
      </c>
      <c r="AH5267" s="141">
        <f t="array" ref="AH5267">IF(L5267&lt;&gt;"",INDEX(Where!$Q$2:$Q$5167,MATCH('4W'!K5267&amp;'4W'!L5267,Where!$O$2:$O$5167&amp;Where!$P$2:$P$5167,0)),"")</f>
        <v>20229479</v>
      </c>
      <c r="AI5267" s="198" t="str">
        <f>IF(Table1[[#This Row],[SSID]]="", "..", Table1[[#This Row],[District]]&amp;", "&amp;Table1[[#This Row],[Upazila]]&amp;", "&amp;Table1[[#This Row],[Union]]&amp;", "&amp;Table1[[#This Row],[Location Camp]])</f>
        <v>Cox's Bazar, Ukhia, Palong Khali, Camp 18</v>
      </c>
    </row>
    <row r="5268" spans="1:35" x14ac:dyDescent="0.35">
      <c r="A5268" s="67">
        <v>1503</v>
      </c>
      <c r="B5268" s="130" t="s">
        <v>5358</v>
      </c>
      <c r="C5268" s="130" t="s">
        <v>5358</v>
      </c>
      <c r="D5268" s="130" t="s">
        <v>5358</v>
      </c>
      <c r="E5268" s="130" t="s">
        <v>4630</v>
      </c>
      <c r="F5268" s="130" t="s">
        <v>6377</v>
      </c>
      <c r="G5268" s="130" t="s">
        <v>6384</v>
      </c>
      <c r="H5268" s="130" t="s">
        <v>4636</v>
      </c>
      <c r="I5268" s="131" t="s">
        <v>4</v>
      </c>
      <c r="J5268" s="131" t="s">
        <v>21</v>
      </c>
      <c r="K5268" s="130" t="s">
        <v>184</v>
      </c>
      <c r="L5268" s="130" t="s">
        <v>1533</v>
      </c>
      <c r="M5268" s="130" t="s">
        <v>4883</v>
      </c>
      <c r="N5268" s="130" t="s">
        <v>5687</v>
      </c>
      <c r="O5268" s="130" t="s">
        <v>5716</v>
      </c>
      <c r="P5268" s="132"/>
      <c r="Q5268" s="150"/>
      <c r="R5268" s="133"/>
      <c r="S5268" s="133"/>
      <c r="T5268" s="135"/>
      <c r="U5268" s="135"/>
      <c r="V5268" s="135"/>
      <c r="W5268" s="135"/>
      <c r="X5268" s="135"/>
      <c r="Y5268" s="135"/>
      <c r="Z5268" s="135"/>
      <c r="AA5268" s="137"/>
      <c r="AB5268" s="137"/>
      <c r="AC5268" s="139"/>
      <c r="AD5268" s="144"/>
      <c r="AE5268" s="131">
        <f>INDEX(Where!$B$2:$B$8,MATCH('4W'!I5268,DivisionList,0))</f>
        <v>20</v>
      </c>
      <c r="AF5268" s="131">
        <f>INDEX(Where!$F$2:$F$65,MATCH('4W'!J5268,DistrictList,0))</f>
        <v>2022</v>
      </c>
      <c r="AG5268" s="131">
        <f>IF(K5268&lt;&gt;"",INDEX(Where!$K$2:$K$545,MATCH('4W'!K5268,UpazilaList,0)),"")</f>
        <v>202294</v>
      </c>
      <c r="AH5268" s="141">
        <f t="array" ref="AH5268">IF(L5268&lt;&gt;"",INDEX(Where!$Q$2:$Q$5167,MATCH('4W'!K5268&amp;'4W'!L5268,Where!$O$2:$O$5167&amp;Where!$P$2:$P$5167,0)),"")</f>
        <v>20229479</v>
      </c>
      <c r="AI5268" s="198" t="str">
        <f>IF(Table1[[#This Row],[SSID]]="", "..", Table1[[#This Row],[District]]&amp;", "&amp;Table1[[#This Row],[Upazila]]&amp;", "&amp;Table1[[#This Row],[Union]]&amp;", "&amp;Table1[[#This Row],[Location Camp]])</f>
        <v>Cox's Bazar, Ukhia, Palong Khali, Camp 18</v>
      </c>
    </row>
    <row r="5269" spans="1:35" x14ac:dyDescent="0.35">
      <c r="A5269" s="67">
        <v>1173</v>
      </c>
      <c r="B5269" s="4" t="s">
        <v>5366</v>
      </c>
      <c r="C5269" s="4" t="s">
        <v>4684</v>
      </c>
      <c r="D5269" s="4" t="s">
        <v>5770</v>
      </c>
      <c r="E5269" s="4" t="s">
        <v>6551</v>
      </c>
      <c r="F5269" s="4" t="s">
        <v>5565</v>
      </c>
      <c r="G5269" s="4" t="s">
        <v>5565</v>
      </c>
      <c r="H5269" s="4" t="s">
        <v>4638</v>
      </c>
      <c r="I5269" s="10" t="s">
        <v>4</v>
      </c>
      <c r="J5269" s="10" t="s">
        <v>21</v>
      </c>
      <c r="K5269" s="4" t="s">
        <v>184</v>
      </c>
      <c r="L5269" s="4" t="s">
        <v>1533</v>
      </c>
      <c r="M5269" s="4" t="s">
        <v>4883</v>
      </c>
      <c r="N5269" s="4" t="s">
        <v>5687</v>
      </c>
      <c r="O5269" s="4" t="s">
        <v>5716</v>
      </c>
      <c r="P5269" s="11">
        <v>43009</v>
      </c>
      <c r="Q5269" s="11">
        <v>43131</v>
      </c>
      <c r="R5269" s="52"/>
      <c r="S5269" s="52">
        <v>475</v>
      </c>
      <c r="T5269" s="155">
        <v>250</v>
      </c>
      <c r="U5269" s="155">
        <v>225</v>
      </c>
      <c r="V5269" s="155">
        <v>0</v>
      </c>
      <c r="W5269" s="155">
        <v>0</v>
      </c>
      <c r="X5269" s="155">
        <v>225</v>
      </c>
      <c r="Y5269" s="155">
        <v>250</v>
      </c>
      <c r="Z5269" s="155">
        <v>0</v>
      </c>
      <c r="AA5269" s="156"/>
      <c r="AB5269" s="156"/>
      <c r="AC5269" s="157"/>
      <c r="AD5269" s="4"/>
      <c r="AE5269" s="131">
        <f>INDEX(Where!$B$2:$B$8,MATCH('4W'!I5269,DivisionList,0))</f>
        <v>20</v>
      </c>
      <c r="AF5269" s="131">
        <f>INDEX(Where!$F$2:$F$65,MATCH('4W'!J5269,DistrictList,0))</f>
        <v>2022</v>
      </c>
      <c r="AG5269" s="131">
        <f>IF(K5269&lt;&gt;"",INDEX(Where!$K$2:$K$545,MATCH('4W'!K5269,UpazilaList,0)),"")</f>
        <v>202294</v>
      </c>
      <c r="AH5269" s="141">
        <f t="array" ref="AH5269">IF(L5269&lt;&gt;"",INDEX(Where!$Q$2:$Q$5167,MATCH('4W'!K5269&amp;'4W'!L5269,Where!$O$2:$O$5167&amp;Where!$P$2:$P$5167,0)),"")</f>
        <v>20229479</v>
      </c>
      <c r="AI5269" s="198" t="str">
        <f>IF(Table1[[#This Row],[SSID]]="", "..", Table1[[#This Row],[District]]&amp;", "&amp;Table1[[#This Row],[Upazila]]&amp;", "&amp;Table1[[#This Row],[Union]]&amp;", "&amp;Table1[[#This Row],[Location Camp]])</f>
        <v>Cox's Bazar, Ukhia, Palong Khali, Camp 18</v>
      </c>
    </row>
    <row r="5270" spans="1:35" x14ac:dyDescent="0.35">
      <c r="A5270" s="67">
        <v>1182</v>
      </c>
      <c r="B5270" s="4" t="s">
        <v>5366</v>
      </c>
      <c r="C5270" s="4" t="s">
        <v>5412</v>
      </c>
      <c r="D5270" s="4" t="s">
        <v>4673</v>
      </c>
      <c r="E5270" s="4" t="s">
        <v>6551</v>
      </c>
      <c r="F5270" s="4" t="s">
        <v>5565</v>
      </c>
      <c r="G5270" s="4" t="s">
        <v>5565</v>
      </c>
      <c r="H5270" s="4" t="s">
        <v>4637</v>
      </c>
      <c r="I5270" s="10" t="s">
        <v>4</v>
      </c>
      <c r="J5270" s="10" t="s">
        <v>21</v>
      </c>
      <c r="K5270" s="4" t="s">
        <v>184</v>
      </c>
      <c r="L5270" s="4" t="s">
        <v>1533</v>
      </c>
      <c r="M5270" s="4" t="s">
        <v>4883</v>
      </c>
      <c r="N5270" s="4" t="s">
        <v>5687</v>
      </c>
      <c r="O5270" s="4" t="s">
        <v>5716</v>
      </c>
      <c r="P5270" s="11">
        <v>43009</v>
      </c>
      <c r="Q5270" s="11">
        <v>43131</v>
      </c>
      <c r="R5270" s="52"/>
      <c r="S5270" s="52">
        <v>0</v>
      </c>
      <c r="T5270" s="155">
        <v>0</v>
      </c>
      <c r="U5270" s="155">
        <v>0</v>
      </c>
      <c r="V5270" s="155">
        <v>0</v>
      </c>
      <c r="W5270" s="155">
        <v>0</v>
      </c>
      <c r="X5270" s="155">
        <v>0</v>
      </c>
      <c r="Y5270" s="155">
        <v>0</v>
      </c>
      <c r="Z5270" s="155">
        <v>0</v>
      </c>
      <c r="AA5270" s="156"/>
      <c r="AB5270" s="156"/>
      <c r="AC5270" s="157"/>
      <c r="AD5270" s="4"/>
      <c r="AE5270" s="131">
        <f>INDEX(Where!$B$2:$B$8,MATCH('4W'!I5270,DivisionList,0))</f>
        <v>20</v>
      </c>
      <c r="AF5270" s="131">
        <f>INDEX(Where!$F$2:$F$65,MATCH('4W'!J5270,DistrictList,0))</f>
        <v>2022</v>
      </c>
      <c r="AG5270" s="131">
        <f>IF(K5270&lt;&gt;"",INDEX(Where!$K$2:$K$545,MATCH('4W'!K5270,UpazilaList,0)),"")</f>
        <v>202294</v>
      </c>
      <c r="AH5270" s="141">
        <f t="array" ref="AH5270">IF(L5270&lt;&gt;"",INDEX(Where!$Q$2:$Q$5167,MATCH('4W'!K5270&amp;'4W'!L5270,Where!$O$2:$O$5167&amp;Where!$P$2:$P$5167,0)),"")</f>
        <v>20229479</v>
      </c>
      <c r="AI5270" s="198" t="str">
        <f>IF(Table1[[#This Row],[SSID]]="", "..", Table1[[#This Row],[District]]&amp;", "&amp;Table1[[#This Row],[Upazila]]&amp;", "&amp;Table1[[#This Row],[Union]]&amp;", "&amp;Table1[[#This Row],[Location Camp]])</f>
        <v>Cox's Bazar, Ukhia, Palong Khali, Camp 18</v>
      </c>
    </row>
    <row r="5271" spans="1:35" x14ac:dyDescent="0.35">
      <c r="A5271" s="67">
        <v>1184</v>
      </c>
      <c r="B5271" s="4" t="s">
        <v>4673</v>
      </c>
      <c r="C5271" s="4" t="s">
        <v>4716</v>
      </c>
      <c r="D5271" s="4" t="s">
        <v>4673</v>
      </c>
      <c r="E5271" s="4" t="s">
        <v>6551</v>
      </c>
      <c r="F5271" s="4" t="s">
        <v>5565</v>
      </c>
      <c r="G5271" s="4" t="s">
        <v>5565</v>
      </c>
      <c r="H5271" s="4" t="s">
        <v>4637</v>
      </c>
      <c r="I5271" s="10" t="s">
        <v>4</v>
      </c>
      <c r="J5271" s="10" t="s">
        <v>21</v>
      </c>
      <c r="K5271" s="4" t="s">
        <v>184</v>
      </c>
      <c r="L5271" s="4" t="s">
        <v>1533</v>
      </c>
      <c r="M5271" s="4" t="s">
        <v>4883</v>
      </c>
      <c r="N5271" s="4" t="s">
        <v>5687</v>
      </c>
      <c r="O5271" s="4" t="s">
        <v>5716</v>
      </c>
      <c r="P5271" s="11">
        <v>42996</v>
      </c>
      <c r="Q5271" s="11">
        <v>43496</v>
      </c>
      <c r="R5271" s="52"/>
      <c r="S5271" s="52">
        <v>1015</v>
      </c>
      <c r="T5271" s="155">
        <v>522</v>
      </c>
      <c r="U5271" s="155">
        <v>493</v>
      </c>
      <c r="V5271" s="155">
        <v>0</v>
      </c>
      <c r="W5271" s="155">
        <v>0</v>
      </c>
      <c r="X5271" s="155">
        <v>493</v>
      </c>
      <c r="Y5271" s="155">
        <v>522</v>
      </c>
      <c r="Z5271" s="155">
        <v>0</v>
      </c>
      <c r="AA5271" s="156"/>
      <c r="AB5271" s="156"/>
      <c r="AC5271" s="157"/>
      <c r="AD5271" s="4"/>
      <c r="AE5271" s="131">
        <f>INDEX(Where!$B$2:$B$8,MATCH('4W'!I5271,DivisionList,0))</f>
        <v>20</v>
      </c>
      <c r="AF5271" s="131">
        <f>INDEX(Where!$F$2:$F$65,MATCH('4W'!J5271,DistrictList,0))</f>
        <v>2022</v>
      </c>
      <c r="AG5271" s="131">
        <f>IF(K5271&lt;&gt;"",INDEX(Where!$K$2:$K$545,MATCH('4W'!K5271,UpazilaList,0)),"")</f>
        <v>202294</v>
      </c>
      <c r="AH5271" s="141">
        <f t="array" ref="AH5271">IF(L5271&lt;&gt;"",INDEX(Where!$Q$2:$Q$5167,MATCH('4W'!K5271&amp;'4W'!L5271,Where!$O$2:$O$5167&amp;Where!$P$2:$P$5167,0)),"")</f>
        <v>20229479</v>
      </c>
      <c r="AI5271" s="198" t="str">
        <f>IF(Table1[[#This Row],[SSID]]="", "..", Table1[[#This Row],[District]]&amp;", "&amp;Table1[[#This Row],[Upazila]]&amp;", "&amp;Table1[[#This Row],[Union]]&amp;", "&amp;Table1[[#This Row],[Location Camp]])</f>
        <v>Cox's Bazar, Ukhia, Palong Khali, Camp 18</v>
      </c>
    </row>
    <row r="5272" spans="1:35" x14ac:dyDescent="0.35">
      <c r="A5272" s="67">
        <v>1171</v>
      </c>
      <c r="B5272" s="4" t="s">
        <v>5366</v>
      </c>
      <c r="C5272" s="4" t="s">
        <v>4684</v>
      </c>
      <c r="D5272" s="4" t="s">
        <v>5770</v>
      </c>
      <c r="E5272" s="4" t="s">
        <v>6551</v>
      </c>
      <c r="F5272" s="4" t="s">
        <v>5566</v>
      </c>
      <c r="G5272" s="4" t="s">
        <v>5566</v>
      </c>
      <c r="H5272" s="4" t="s">
        <v>4638</v>
      </c>
      <c r="I5272" s="10" t="s">
        <v>4</v>
      </c>
      <c r="J5272" s="10" t="s">
        <v>21</v>
      </c>
      <c r="K5272" s="4" t="s">
        <v>184</v>
      </c>
      <c r="L5272" s="4" t="s">
        <v>1533</v>
      </c>
      <c r="M5272" s="4" t="s">
        <v>4883</v>
      </c>
      <c r="N5272" s="4" t="s">
        <v>5687</v>
      </c>
      <c r="O5272" s="4" t="s">
        <v>5716</v>
      </c>
      <c r="P5272" s="11">
        <v>43009</v>
      </c>
      <c r="Q5272" s="11">
        <v>43131</v>
      </c>
      <c r="R5272" s="52"/>
      <c r="S5272" s="52">
        <v>831</v>
      </c>
      <c r="T5272" s="155">
        <v>470</v>
      </c>
      <c r="U5272" s="155">
        <v>361</v>
      </c>
      <c r="V5272" s="155">
        <v>0</v>
      </c>
      <c r="W5272" s="155">
        <v>0</v>
      </c>
      <c r="X5272" s="155">
        <v>361</v>
      </c>
      <c r="Y5272" s="155">
        <v>470</v>
      </c>
      <c r="Z5272" s="155">
        <v>0</v>
      </c>
      <c r="AA5272" s="156"/>
      <c r="AB5272" s="156"/>
      <c r="AC5272" s="157"/>
      <c r="AD5272" s="4"/>
      <c r="AE5272" s="131">
        <f>INDEX(Where!$B$2:$B$8,MATCH('4W'!I5272,DivisionList,0))</f>
        <v>20</v>
      </c>
      <c r="AF5272" s="131">
        <f>INDEX(Where!$F$2:$F$65,MATCH('4W'!J5272,DistrictList,0))</f>
        <v>2022</v>
      </c>
      <c r="AG5272" s="131">
        <f>IF(K5272&lt;&gt;"",INDEX(Where!$K$2:$K$545,MATCH('4W'!K5272,UpazilaList,0)),"")</f>
        <v>202294</v>
      </c>
      <c r="AH5272" s="141">
        <f t="array" ref="AH5272">IF(L5272&lt;&gt;"",INDEX(Where!$Q$2:$Q$5167,MATCH('4W'!K5272&amp;'4W'!L5272,Where!$O$2:$O$5167&amp;Where!$P$2:$P$5167,0)),"")</f>
        <v>20229479</v>
      </c>
      <c r="AI5272" s="198" t="str">
        <f>IF(Table1[[#This Row],[SSID]]="", "..", Table1[[#This Row],[District]]&amp;", "&amp;Table1[[#This Row],[Upazila]]&amp;", "&amp;Table1[[#This Row],[Union]]&amp;", "&amp;Table1[[#This Row],[Location Camp]])</f>
        <v>Cox's Bazar, Ukhia, Palong Khali, Camp 18</v>
      </c>
    </row>
    <row r="5273" spans="1:35" x14ac:dyDescent="0.35">
      <c r="A5273" s="67">
        <v>1180</v>
      </c>
      <c r="B5273" s="4" t="s">
        <v>5366</v>
      </c>
      <c r="C5273" s="4" t="s">
        <v>5412</v>
      </c>
      <c r="D5273" s="4" t="s">
        <v>4673</v>
      </c>
      <c r="E5273" s="4" t="s">
        <v>6551</v>
      </c>
      <c r="F5273" s="4" t="s">
        <v>5566</v>
      </c>
      <c r="G5273" s="4" t="s">
        <v>5566</v>
      </c>
      <c r="H5273" s="4" t="s">
        <v>4637</v>
      </c>
      <c r="I5273" s="10" t="s">
        <v>4</v>
      </c>
      <c r="J5273" s="10" t="s">
        <v>21</v>
      </c>
      <c r="K5273" s="4" t="s">
        <v>184</v>
      </c>
      <c r="L5273" s="4" t="s">
        <v>1533</v>
      </c>
      <c r="M5273" s="4" t="s">
        <v>4883</v>
      </c>
      <c r="N5273" s="4" t="s">
        <v>5687</v>
      </c>
      <c r="O5273" s="4" t="s">
        <v>5716</v>
      </c>
      <c r="P5273" s="11">
        <v>43009</v>
      </c>
      <c r="Q5273" s="11">
        <v>43131</v>
      </c>
      <c r="R5273" s="52"/>
      <c r="S5273" s="52">
        <v>0</v>
      </c>
      <c r="T5273" s="155">
        <v>0</v>
      </c>
      <c r="U5273" s="155">
        <v>0</v>
      </c>
      <c r="V5273" s="155">
        <v>0</v>
      </c>
      <c r="W5273" s="155">
        <v>0</v>
      </c>
      <c r="X5273" s="155">
        <v>0</v>
      </c>
      <c r="Y5273" s="155">
        <v>0</v>
      </c>
      <c r="Z5273" s="155">
        <v>0</v>
      </c>
      <c r="AA5273" s="156"/>
      <c r="AB5273" s="156"/>
      <c r="AC5273" s="157"/>
      <c r="AD5273" s="4"/>
      <c r="AE5273" s="131">
        <f>INDEX(Where!$B$2:$B$8,MATCH('4W'!I5273,DivisionList,0))</f>
        <v>20</v>
      </c>
      <c r="AF5273" s="131">
        <f>INDEX(Where!$F$2:$F$65,MATCH('4W'!J5273,DistrictList,0))</f>
        <v>2022</v>
      </c>
      <c r="AG5273" s="131">
        <f>IF(K5273&lt;&gt;"",INDEX(Where!$K$2:$K$545,MATCH('4W'!K5273,UpazilaList,0)),"")</f>
        <v>202294</v>
      </c>
      <c r="AH5273" s="141">
        <f t="array" ref="AH5273">IF(L5273&lt;&gt;"",INDEX(Where!$Q$2:$Q$5167,MATCH('4W'!K5273&amp;'4W'!L5273,Where!$O$2:$O$5167&amp;Where!$P$2:$P$5167,0)),"")</f>
        <v>20229479</v>
      </c>
      <c r="AI5273" s="198" t="str">
        <f>IF(Table1[[#This Row],[SSID]]="", "..", Table1[[#This Row],[District]]&amp;", "&amp;Table1[[#This Row],[Upazila]]&amp;", "&amp;Table1[[#This Row],[Union]]&amp;", "&amp;Table1[[#This Row],[Location Camp]])</f>
        <v>Cox's Bazar, Ukhia, Palong Khali, Camp 18</v>
      </c>
    </row>
    <row r="5274" spans="1:35" x14ac:dyDescent="0.35">
      <c r="A5274" s="67">
        <v>1185</v>
      </c>
      <c r="B5274" s="4" t="s">
        <v>4673</v>
      </c>
      <c r="C5274" s="4" t="s">
        <v>4716</v>
      </c>
      <c r="D5274" s="4" t="s">
        <v>4673</v>
      </c>
      <c r="E5274" s="4" t="s">
        <v>6551</v>
      </c>
      <c r="F5274" s="4" t="s">
        <v>5566</v>
      </c>
      <c r="G5274" s="4" t="s">
        <v>5566</v>
      </c>
      <c r="H5274" s="4" t="s">
        <v>4637</v>
      </c>
      <c r="I5274" s="10" t="s">
        <v>4</v>
      </c>
      <c r="J5274" s="10" t="s">
        <v>21</v>
      </c>
      <c r="K5274" s="4" t="s">
        <v>184</v>
      </c>
      <c r="L5274" s="4" t="s">
        <v>1533</v>
      </c>
      <c r="M5274" s="4" t="s">
        <v>4883</v>
      </c>
      <c r="N5274" s="4" t="s">
        <v>5687</v>
      </c>
      <c r="O5274" s="4" t="s">
        <v>5716</v>
      </c>
      <c r="P5274" s="11">
        <v>42996</v>
      </c>
      <c r="Q5274" s="11">
        <v>43496</v>
      </c>
      <c r="R5274" s="52"/>
      <c r="S5274" s="52">
        <v>1521</v>
      </c>
      <c r="T5274" s="155">
        <v>797</v>
      </c>
      <c r="U5274" s="155">
        <v>724</v>
      </c>
      <c r="V5274" s="155">
        <v>0</v>
      </c>
      <c r="W5274" s="155">
        <v>0</v>
      </c>
      <c r="X5274" s="155">
        <v>724</v>
      </c>
      <c r="Y5274" s="155">
        <v>797</v>
      </c>
      <c r="Z5274" s="155">
        <v>0</v>
      </c>
      <c r="AA5274" s="156"/>
      <c r="AB5274" s="156"/>
      <c r="AC5274" s="157"/>
      <c r="AD5274" s="4"/>
      <c r="AE5274" s="131">
        <f>INDEX(Where!$B$2:$B$8,MATCH('4W'!I5274,DivisionList,0))</f>
        <v>20</v>
      </c>
      <c r="AF5274" s="131">
        <f>INDEX(Where!$F$2:$F$65,MATCH('4W'!J5274,DistrictList,0))</f>
        <v>2022</v>
      </c>
      <c r="AG5274" s="131">
        <f>IF(K5274&lt;&gt;"",INDEX(Where!$K$2:$K$545,MATCH('4W'!K5274,UpazilaList,0)),"")</f>
        <v>202294</v>
      </c>
      <c r="AH5274" s="141">
        <f t="array" ref="AH5274">IF(L5274&lt;&gt;"",INDEX(Where!$Q$2:$Q$5167,MATCH('4W'!K5274&amp;'4W'!L5274,Where!$O$2:$O$5167&amp;Where!$P$2:$P$5167,0)),"")</f>
        <v>20229479</v>
      </c>
      <c r="AI5274" s="198" t="str">
        <f>IF(Table1[[#This Row],[SSID]]="", "..", Table1[[#This Row],[District]]&amp;", "&amp;Table1[[#This Row],[Upazila]]&amp;", "&amp;Table1[[#This Row],[Union]]&amp;", "&amp;Table1[[#This Row],[Location Camp]])</f>
        <v>Cox's Bazar, Ukhia, Palong Khali, Camp 18</v>
      </c>
    </row>
    <row r="5275" spans="1:35" x14ac:dyDescent="0.35">
      <c r="A5275" s="60">
        <v>1474</v>
      </c>
      <c r="B5275" s="130" t="s">
        <v>4658</v>
      </c>
      <c r="C5275" s="130" t="s">
        <v>4658</v>
      </c>
      <c r="D5275" s="130" t="s">
        <v>5786</v>
      </c>
      <c r="E5275" s="130" t="s">
        <v>4630</v>
      </c>
      <c r="F5275" s="130" t="s">
        <v>6360</v>
      </c>
      <c r="G5275" s="130" t="s">
        <v>6371</v>
      </c>
      <c r="H5275" s="130" t="s">
        <v>4638</v>
      </c>
      <c r="I5275" s="131" t="s">
        <v>4</v>
      </c>
      <c r="J5275" s="131" t="s">
        <v>21</v>
      </c>
      <c r="K5275" s="130" t="s">
        <v>184</v>
      </c>
      <c r="L5275" s="130" t="s">
        <v>1533</v>
      </c>
      <c r="M5275" s="130" t="s">
        <v>4883</v>
      </c>
      <c r="N5275" s="130" t="s">
        <v>5687</v>
      </c>
      <c r="O5275" s="130" t="s">
        <v>5716</v>
      </c>
      <c r="P5275" s="132"/>
      <c r="Q5275" s="150"/>
      <c r="R5275" s="133">
        <v>1050</v>
      </c>
      <c r="S5275" s="133">
        <v>5250</v>
      </c>
      <c r="T5275" s="135"/>
      <c r="U5275" s="135"/>
      <c r="V5275" s="135"/>
      <c r="W5275" s="135"/>
      <c r="X5275" s="135"/>
      <c r="Y5275" s="135"/>
      <c r="Z5275" s="135"/>
      <c r="AA5275" s="137"/>
      <c r="AB5275" s="137"/>
      <c r="AC5275" s="139"/>
      <c r="AD5275" s="144"/>
      <c r="AE5275" s="131">
        <f>INDEX(Where!$B$2:$B$8,MATCH('4W'!I5275,DivisionList,0))</f>
        <v>20</v>
      </c>
      <c r="AF5275" s="131">
        <f>INDEX(Where!$F$2:$F$65,MATCH('4W'!J5275,DistrictList,0))</f>
        <v>2022</v>
      </c>
      <c r="AG5275" s="131">
        <f>IF(K5275&lt;&gt;"",INDEX(Where!$K$2:$K$545,MATCH('4W'!K5275,UpazilaList,0)),"")</f>
        <v>202294</v>
      </c>
      <c r="AH5275" s="141">
        <f t="array" ref="AH5275">IF(L5275&lt;&gt;"",INDEX(Where!$Q$2:$Q$5167,MATCH('4W'!K5275&amp;'4W'!L5275,Where!$O$2:$O$5167&amp;Where!$P$2:$P$5167,0)),"")</f>
        <v>20229479</v>
      </c>
      <c r="AI5275" s="198" t="str">
        <f>IF(Table1[[#This Row],[SSID]]="", "..", Table1[[#This Row],[District]]&amp;", "&amp;Table1[[#This Row],[Upazila]]&amp;", "&amp;Table1[[#This Row],[Union]]&amp;", "&amp;Table1[[#This Row],[Location Camp]])</f>
        <v>Cox's Bazar, Ukhia, Palong Khali, Camp 18</v>
      </c>
    </row>
    <row r="5276" spans="1:35" x14ac:dyDescent="0.35">
      <c r="A5276" s="60">
        <v>1480</v>
      </c>
      <c r="B5276" s="130" t="s">
        <v>4697</v>
      </c>
      <c r="C5276" s="130" t="s">
        <v>4697</v>
      </c>
      <c r="D5276" s="130" t="s">
        <v>5786</v>
      </c>
      <c r="E5276" s="130" t="s">
        <v>4630</v>
      </c>
      <c r="F5276" s="130" t="s">
        <v>6360</v>
      </c>
      <c r="G5276" s="130" t="s">
        <v>6371</v>
      </c>
      <c r="H5276" s="130" t="s">
        <v>4638</v>
      </c>
      <c r="I5276" s="131" t="s">
        <v>4</v>
      </c>
      <c r="J5276" s="131" t="s">
        <v>21</v>
      </c>
      <c r="K5276" s="130" t="s">
        <v>184</v>
      </c>
      <c r="L5276" s="130" t="s">
        <v>1533</v>
      </c>
      <c r="M5276" s="130" t="s">
        <v>4883</v>
      </c>
      <c r="N5276" s="130" t="s">
        <v>5687</v>
      </c>
      <c r="O5276" s="130" t="s">
        <v>5716</v>
      </c>
      <c r="P5276" s="132">
        <v>43159</v>
      </c>
      <c r="Q5276" s="150"/>
      <c r="R5276" s="133"/>
      <c r="S5276" s="133"/>
      <c r="T5276" s="135"/>
      <c r="U5276" s="135"/>
      <c r="V5276" s="135"/>
      <c r="W5276" s="135"/>
      <c r="X5276" s="135"/>
      <c r="Y5276" s="135"/>
      <c r="Z5276" s="135"/>
      <c r="AA5276" s="137"/>
      <c r="AB5276" s="137"/>
      <c r="AC5276" s="139"/>
      <c r="AD5276" s="144"/>
      <c r="AE5276" s="131">
        <f>INDEX(Where!$B$2:$B$8,MATCH('4W'!I5276,DivisionList,0))</f>
        <v>20</v>
      </c>
      <c r="AF5276" s="131">
        <f>INDEX(Where!$F$2:$F$65,MATCH('4W'!J5276,DistrictList,0))</f>
        <v>2022</v>
      </c>
      <c r="AG5276" s="131">
        <f>IF(K5276&lt;&gt;"",INDEX(Where!$K$2:$K$545,MATCH('4W'!K5276,UpazilaList,0)),"")</f>
        <v>202294</v>
      </c>
      <c r="AH5276" s="141">
        <f t="array" ref="AH5276">IF(L5276&lt;&gt;"",INDEX(Where!$Q$2:$Q$5167,MATCH('4W'!K5276&amp;'4W'!L5276,Where!$O$2:$O$5167&amp;Where!$P$2:$P$5167,0)),"")</f>
        <v>20229479</v>
      </c>
      <c r="AI5276" s="198" t="str">
        <f>IF(Table1[[#This Row],[SSID]]="", "..", Table1[[#This Row],[District]]&amp;", "&amp;Table1[[#This Row],[Upazila]]&amp;", "&amp;Table1[[#This Row],[Union]]&amp;", "&amp;Table1[[#This Row],[Location Camp]])</f>
        <v>Cox's Bazar, Ukhia, Palong Khali, Camp 18</v>
      </c>
    </row>
    <row r="5277" spans="1:35" x14ac:dyDescent="0.35">
      <c r="A5277" s="60">
        <v>1485</v>
      </c>
      <c r="B5277" s="130" t="s">
        <v>4642</v>
      </c>
      <c r="C5277" s="130" t="s">
        <v>4642</v>
      </c>
      <c r="D5277" s="130" t="s">
        <v>5786</v>
      </c>
      <c r="E5277" s="130" t="s">
        <v>4630</v>
      </c>
      <c r="F5277" s="130" t="s">
        <v>6360</v>
      </c>
      <c r="G5277" s="130" t="s">
        <v>6371</v>
      </c>
      <c r="H5277" s="130" t="s">
        <v>4638</v>
      </c>
      <c r="I5277" s="131" t="s">
        <v>4</v>
      </c>
      <c r="J5277" s="131" t="s">
        <v>21</v>
      </c>
      <c r="K5277" s="130" t="s">
        <v>184</v>
      </c>
      <c r="L5277" s="130" t="s">
        <v>1533</v>
      </c>
      <c r="M5277" s="130" t="s">
        <v>4883</v>
      </c>
      <c r="N5277" s="130" t="s">
        <v>5687</v>
      </c>
      <c r="O5277" s="130" t="s">
        <v>5716</v>
      </c>
      <c r="P5277" s="132">
        <v>42979</v>
      </c>
      <c r="Q5277" s="150">
        <v>43100</v>
      </c>
      <c r="R5277" s="133">
        <v>7837</v>
      </c>
      <c r="S5277" s="133">
        <v>33700</v>
      </c>
      <c r="T5277" s="135">
        <v>16176</v>
      </c>
      <c r="U5277" s="135">
        <v>17524</v>
      </c>
      <c r="V5277" s="135">
        <v>8425</v>
      </c>
      <c r="W5277" s="135">
        <v>6740</v>
      </c>
      <c r="X5277" s="135">
        <v>9099</v>
      </c>
      <c r="Y5277" s="135">
        <v>9436</v>
      </c>
      <c r="Z5277" s="135"/>
      <c r="AA5277" s="137"/>
      <c r="AB5277" s="137"/>
      <c r="AC5277" s="139"/>
      <c r="AD5277" s="144"/>
      <c r="AE5277" s="131">
        <f>INDEX(Where!$B$2:$B$8,MATCH('4W'!I5277,DivisionList,0))</f>
        <v>20</v>
      </c>
      <c r="AF5277" s="131">
        <f>INDEX(Where!$F$2:$F$65,MATCH('4W'!J5277,DistrictList,0))</f>
        <v>2022</v>
      </c>
      <c r="AG5277" s="131">
        <f>IF(K5277&lt;&gt;"",INDEX(Where!$K$2:$K$545,MATCH('4W'!K5277,UpazilaList,0)),"")</f>
        <v>202294</v>
      </c>
      <c r="AH5277" s="141">
        <f t="array" ref="AH5277">IF(L5277&lt;&gt;"",INDEX(Where!$Q$2:$Q$5167,MATCH('4W'!K5277&amp;'4W'!L5277,Where!$O$2:$O$5167&amp;Where!$P$2:$P$5167,0)),"")</f>
        <v>20229479</v>
      </c>
      <c r="AI5277" s="198" t="str">
        <f>IF(Table1[[#This Row],[SSID]]="", "..", Table1[[#This Row],[District]]&amp;", "&amp;Table1[[#This Row],[Upazila]]&amp;", "&amp;Table1[[#This Row],[Union]]&amp;", "&amp;Table1[[#This Row],[Location Camp]])</f>
        <v>Cox's Bazar, Ukhia, Palong Khali, Camp 18</v>
      </c>
    </row>
    <row r="5278" spans="1:35" x14ac:dyDescent="0.35">
      <c r="A5278" s="60">
        <v>1496</v>
      </c>
      <c r="B5278" s="130" t="s">
        <v>5358</v>
      </c>
      <c r="C5278" s="130" t="s">
        <v>5358</v>
      </c>
      <c r="D5278" s="130" t="s">
        <v>5358</v>
      </c>
      <c r="E5278" s="130" t="s">
        <v>4630</v>
      </c>
      <c r="F5278" s="130" t="s">
        <v>6360</v>
      </c>
      <c r="G5278" s="130" t="s">
        <v>6371</v>
      </c>
      <c r="H5278" s="130" t="s">
        <v>4637</v>
      </c>
      <c r="I5278" s="131" t="s">
        <v>4</v>
      </c>
      <c r="J5278" s="131" t="s">
        <v>21</v>
      </c>
      <c r="K5278" s="130" t="s">
        <v>184</v>
      </c>
      <c r="L5278" s="130" t="s">
        <v>1533</v>
      </c>
      <c r="M5278" s="130" t="s">
        <v>4883</v>
      </c>
      <c r="N5278" s="130" t="s">
        <v>5687</v>
      </c>
      <c r="O5278" s="130" t="s">
        <v>5716</v>
      </c>
      <c r="P5278" s="132"/>
      <c r="Q5278" s="150"/>
      <c r="R5278" s="133"/>
      <c r="S5278" s="133"/>
      <c r="T5278" s="135"/>
      <c r="U5278" s="135"/>
      <c r="V5278" s="135"/>
      <c r="W5278" s="135"/>
      <c r="X5278" s="135"/>
      <c r="Y5278" s="135"/>
      <c r="Z5278" s="135"/>
      <c r="AA5278" s="137"/>
      <c r="AB5278" s="137"/>
      <c r="AC5278" s="139"/>
      <c r="AD5278" s="144"/>
      <c r="AE5278" s="131">
        <f>INDEX(Where!$B$2:$B$8,MATCH('4W'!I5278,DivisionList,0))</f>
        <v>20</v>
      </c>
      <c r="AF5278" s="131">
        <f>INDEX(Where!$F$2:$F$65,MATCH('4W'!J5278,DistrictList,0))</f>
        <v>2022</v>
      </c>
      <c r="AG5278" s="131">
        <f>IF(K5278&lt;&gt;"",INDEX(Where!$K$2:$K$545,MATCH('4W'!K5278,UpazilaList,0)),"")</f>
        <v>202294</v>
      </c>
      <c r="AH5278" s="141">
        <f t="array" ref="AH5278">IF(L5278&lt;&gt;"",INDEX(Where!$Q$2:$Q$5167,MATCH('4W'!K5278&amp;'4W'!L5278,Where!$O$2:$O$5167&amp;Where!$P$2:$P$5167,0)),"")</f>
        <v>20229479</v>
      </c>
      <c r="AI5278" s="198" t="str">
        <f>IF(Table1[[#This Row],[SSID]]="", "..", Table1[[#This Row],[District]]&amp;", "&amp;Table1[[#This Row],[Upazila]]&amp;", "&amp;Table1[[#This Row],[Union]]&amp;", "&amp;Table1[[#This Row],[Location Camp]])</f>
        <v>Cox's Bazar, Ukhia, Palong Khali, Camp 18</v>
      </c>
    </row>
    <row r="5279" spans="1:35" x14ac:dyDescent="0.35">
      <c r="A5279" s="60">
        <v>1172</v>
      </c>
      <c r="B5279" s="4" t="s">
        <v>5366</v>
      </c>
      <c r="C5279" s="4" t="s">
        <v>4684</v>
      </c>
      <c r="D5279" s="4" t="s">
        <v>5770</v>
      </c>
      <c r="E5279" s="4" t="s">
        <v>6551</v>
      </c>
      <c r="F5279" s="4" t="s">
        <v>5567</v>
      </c>
      <c r="G5279" s="4" t="s">
        <v>5567</v>
      </c>
      <c r="H5279" s="4" t="s">
        <v>4638</v>
      </c>
      <c r="I5279" s="10" t="s">
        <v>4</v>
      </c>
      <c r="J5279" s="10" t="s">
        <v>21</v>
      </c>
      <c r="K5279" s="4" t="s">
        <v>184</v>
      </c>
      <c r="L5279" s="4" t="s">
        <v>1533</v>
      </c>
      <c r="M5279" s="4" t="s">
        <v>4883</v>
      </c>
      <c r="N5279" s="4" t="s">
        <v>5687</v>
      </c>
      <c r="O5279" s="4" t="s">
        <v>5716</v>
      </c>
      <c r="P5279" s="11">
        <v>43009</v>
      </c>
      <c r="Q5279" s="11">
        <v>43131</v>
      </c>
      <c r="R5279" s="52"/>
      <c r="S5279" s="52">
        <v>475</v>
      </c>
      <c r="T5279" s="155">
        <v>250</v>
      </c>
      <c r="U5279" s="155">
        <v>225</v>
      </c>
      <c r="V5279" s="155">
        <v>0</v>
      </c>
      <c r="W5279" s="155">
        <v>0</v>
      </c>
      <c r="X5279" s="155">
        <v>225</v>
      </c>
      <c r="Y5279" s="155">
        <v>250</v>
      </c>
      <c r="Z5279" s="155">
        <v>0</v>
      </c>
      <c r="AA5279" s="156"/>
      <c r="AB5279" s="156"/>
      <c r="AC5279" s="157"/>
      <c r="AD5279" s="4"/>
      <c r="AE5279" s="131">
        <f>INDEX(Where!$B$2:$B$8,MATCH('4W'!I5279,DivisionList,0))</f>
        <v>20</v>
      </c>
      <c r="AF5279" s="131">
        <f>INDEX(Where!$F$2:$F$65,MATCH('4W'!J5279,DistrictList,0))</f>
        <v>2022</v>
      </c>
      <c r="AG5279" s="131">
        <f>IF(K5279&lt;&gt;"",INDEX(Where!$K$2:$K$545,MATCH('4W'!K5279,UpazilaList,0)),"")</f>
        <v>202294</v>
      </c>
      <c r="AH5279" s="141">
        <f t="array" ref="AH5279">IF(L5279&lt;&gt;"",INDEX(Where!$Q$2:$Q$5167,MATCH('4W'!K5279&amp;'4W'!L5279,Where!$O$2:$O$5167&amp;Where!$P$2:$P$5167,0)),"")</f>
        <v>20229479</v>
      </c>
      <c r="AI5279" s="198" t="str">
        <f>IF(Table1[[#This Row],[SSID]]="", "..", Table1[[#This Row],[District]]&amp;", "&amp;Table1[[#This Row],[Upazila]]&amp;", "&amp;Table1[[#This Row],[Union]]&amp;", "&amp;Table1[[#This Row],[Location Camp]])</f>
        <v>Cox's Bazar, Ukhia, Palong Khali, Camp 18</v>
      </c>
    </row>
    <row r="5280" spans="1:35" x14ac:dyDescent="0.35">
      <c r="A5280" s="60">
        <v>1181</v>
      </c>
      <c r="B5280" s="4" t="s">
        <v>5366</v>
      </c>
      <c r="C5280" s="4" t="s">
        <v>5412</v>
      </c>
      <c r="D5280" s="4" t="s">
        <v>4673</v>
      </c>
      <c r="E5280" s="4" t="s">
        <v>6551</v>
      </c>
      <c r="F5280" s="4" t="s">
        <v>5567</v>
      </c>
      <c r="G5280" s="4" t="s">
        <v>5567</v>
      </c>
      <c r="H5280" s="4" t="s">
        <v>4637</v>
      </c>
      <c r="I5280" s="10" t="s">
        <v>4</v>
      </c>
      <c r="J5280" s="10" t="s">
        <v>21</v>
      </c>
      <c r="K5280" s="4" t="s">
        <v>184</v>
      </c>
      <c r="L5280" s="4" t="s">
        <v>1533</v>
      </c>
      <c r="M5280" s="4" t="s">
        <v>4883</v>
      </c>
      <c r="N5280" s="4" t="s">
        <v>5687</v>
      </c>
      <c r="O5280" s="4" t="s">
        <v>5716</v>
      </c>
      <c r="P5280" s="11">
        <v>43009</v>
      </c>
      <c r="Q5280" s="11">
        <v>43131</v>
      </c>
      <c r="R5280" s="52"/>
      <c r="S5280" s="52">
        <v>0</v>
      </c>
      <c r="T5280" s="155">
        <v>0</v>
      </c>
      <c r="U5280" s="155">
        <v>0</v>
      </c>
      <c r="V5280" s="155">
        <v>0</v>
      </c>
      <c r="W5280" s="155">
        <v>0</v>
      </c>
      <c r="X5280" s="155">
        <v>0</v>
      </c>
      <c r="Y5280" s="155">
        <v>0</v>
      </c>
      <c r="Z5280" s="155">
        <v>0</v>
      </c>
      <c r="AA5280" s="156"/>
      <c r="AB5280" s="156"/>
      <c r="AC5280" s="157"/>
      <c r="AD5280" s="4"/>
      <c r="AE5280" s="131">
        <f>INDEX(Where!$B$2:$B$8,MATCH('4W'!I5280,DivisionList,0))</f>
        <v>20</v>
      </c>
      <c r="AF5280" s="131">
        <f>INDEX(Where!$F$2:$F$65,MATCH('4W'!J5280,DistrictList,0))</f>
        <v>2022</v>
      </c>
      <c r="AG5280" s="131">
        <f>IF(K5280&lt;&gt;"",INDEX(Where!$K$2:$K$545,MATCH('4W'!K5280,UpazilaList,0)),"")</f>
        <v>202294</v>
      </c>
      <c r="AH5280" s="141">
        <f t="array" ref="AH5280">IF(L5280&lt;&gt;"",INDEX(Where!$Q$2:$Q$5167,MATCH('4W'!K5280&amp;'4W'!L5280,Where!$O$2:$O$5167&amp;Where!$P$2:$P$5167,0)),"")</f>
        <v>20229479</v>
      </c>
      <c r="AI5280" s="198" t="str">
        <f>IF(Table1[[#This Row],[SSID]]="", "..", Table1[[#This Row],[District]]&amp;", "&amp;Table1[[#This Row],[Upazila]]&amp;", "&amp;Table1[[#This Row],[Union]]&amp;", "&amp;Table1[[#This Row],[Location Camp]])</f>
        <v>Cox's Bazar, Ukhia, Palong Khali, Camp 18</v>
      </c>
    </row>
    <row r="5281" spans="1:35" x14ac:dyDescent="0.35">
      <c r="A5281" s="60">
        <v>1186</v>
      </c>
      <c r="B5281" s="4" t="s">
        <v>4673</v>
      </c>
      <c r="C5281" s="4" t="s">
        <v>4716</v>
      </c>
      <c r="D5281" s="4" t="s">
        <v>4673</v>
      </c>
      <c r="E5281" s="4" t="s">
        <v>6551</v>
      </c>
      <c r="F5281" s="4" t="s">
        <v>5567</v>
      </c>
      <c r="G5281" s="4" t="s">
        <v>5567</v>
      </c>
      <c r="H5281" s="4" t="s">
        <v>4637</v>
      </c>
      <c r="I5281" s="10" t="s">
        <v>4</v>
      </c>
      <c r="J5281" s="10" t="s">
        <v>21</v>
      </c>
      <c r="K5281" s="4" t="s">
        <v>184</v>
      </c>
      <c r="L5281" s="4" t="s">
        <v>1533</v>
      </c>
      <c r="M5281" s="4" t="s">
        <v>4883</v>
      </c>
      <c r="N5281" s="4" t="s">
        <v>5687</v>
      </c>
      <c r="O5281" s="4" t="s">
        <v>5716</v>
      </c>
      <c r="P5281" s="11">
        <v>42996</v>
      </c>
      <c r="Q5281" s="11">
        <v>43496</v>
      </c>
      <c r="R5281" s="52"/>
      <c r="S5281" s="52">
        <v>1015</v>
      </c>
      <c r="T5281" s="155">
        <v>522</v>
      </c>
      <c r="U5281" s="155">
        <v>493</v>
      </c>
      <c r="V5281" s="155">
        <v>0</v>
      </c>
      <c r="W5281" s="155">
        <v>0</v>
      </c>
      <c r="X5281" s="155">
        <v>493</v>
      </c>
      <c r="Y5281" s="155">
        <v>522</v>
      </c>
      <c r="Z5281" s="155">
        <v>0</v>
      </c>
      <c r="AA5281" s="156"/>
      <c r="AB5281" s="156"/>
      <c r="AC5281" s="157"/>
      <c r="AD5281" s="4"/>
      <c r="AE5281" s="131">
        <f>INDEX(Where!$B$2:$B$8,MATCH('4W'!I5281,DivisionList,0))</f>
        <v>20</v>
      </c>
      <c r="AF5281" s="131">
        <f>INDEX(Where!$F$2:$F$65,MATCH('4W'!J5281,DistrictList,0))</f>
        <v>2022</v>
      </c>
      <c r="AG5281" s="131">
        <f>IF(K5281&lt;&gt;"",INDEX(Where!$K$2:$K$545,MATCH('4W'!K5281,UpazilaList,0)),"")</f>
        <v>202294</v>
      </c>
      <c r="AH5281" s="141">
        <f t="array" ref="AH5281">IF(L5281&lt;&gt;"",INDEX(Where!$Q$2:$Q$5167,MATCH('4W'!K5281&amp;'4W'!L5281,Where!$O$2:$O$5167&amp;Where!$P$2:$P$5167,0)),"")</f>
        <v>20229479</v>
      </c>
      <c r="AI5281" s="198" t="str">
        <f>IF(Table1[[#This Row],[SSID]]="", "..", Table1[[#This Row],[District]]&amp;", "&amp;Table1[[#This Row],[Upazila]]&amp;", "&amp;Table1[[#This Row],[Union]]&amp;", "&amp;Table1[[#This Row],[Location Camp]])</f>
        <v>Cox's Bazar, Ukhia, Palong Khali, Camp 18</v>
      </c>
    </row>
    <row r="5282" spans="1:35" x14ac:dyDescent="0.35">
      <c r="A5282" s="60">
        <v>1170</v>
      </c>
      <c r="B5282" s="4" t="s">
        <v>5366</v>
      </c>
      <c r="C5282" s="4" t="s">
        <v>4684</v>
      </c>
      <c r="D5282" s="4" t="s">
        <v>5770</v>
      </c>
      <c r="E5282" s="4" t="s">
        <v>6551</v>
      </c>
      <c r="F5282" s="4" t="s">
        <v>5568</v>
      </c>
      <c r="G5282" s="4" t="s">
        <v>5568</v>
      </c>
      <c r="H5282" s="4" t="s">
        <v>4638</v>
      </c>
      <c r="I5282" s="10" t="s">
        <v>4</v>
      </c>
      <c r="J5282" s="10" t="s">
        <v>21</v>
      </c>
      <c r="K5282" s="4" t="s">
        <v>184</v>
      </c>
      <c r="L5282" s="4" t="s">
        <v>1533</v>
      </c>
      <c r="M5282" s="4" t="s">
        <v>4883</v>
      </c>
      <c r="N5282" s="4" t="s">
        <v>5687</v>
      </c>
      <c r="O5282" s="4" t="s">
        <v>5716</v>
      </c>
      <c r="P5282" s="11">
        <v>43009</v>
      </c>
      <c r="Q5282" s="11">
        <v>43131</v>
      </c>
      <c r="R5282" s="52"/>
      <c r="S5282" s="52">
        <v>831</v>
      </c>
      <c r="T5282" s="155">
        <v>470</v>
      </c>
      <c r="U5282" s="155">
        <v>361</v>
      </c>
      <c r="V5282" s="155">
        <v>0</v>
      </c>
      <c r="W5282" s="155">
        <v>0</v>
      </c>
      <c r="X5282" s="155">
        <v>361</v>
      </c>
      <c r="Y5282" s="155">
        <v>470</v>
      </c>
      <c r="Z5282" s="155">
        <v>0</v>
      </c>
      <c r="AA5282" s="156"/>
      <c r="AB5282" s="156"/>
      <c r="AC5282" s="157"/>
      <c r="AD5282" s="4"/>
      <c r="AE5282" s="131">
        <f>INDEX(Where!$B$2:$B$8,MATCH('4W'!I5282,DivisionList,0))</f>
        <v>20</v>
      </c>
      <c r="AF5282" s="131">
        <f>INDEX(Where!$F$2:$F$65,MATCH('4W'!J5282,DistrictList,0))</f>
        <v>2022</v>
      </c>
      <c r="AG5282" s="131">
        <f>IF(K5282&lt;&gt;"",INDEX(Where!$K$2:$K$545,MATCH('4W'!K5282,UpazilaList,0)),"")</f>
        <v>202294</v>
      </c>
      <c r="AH5282" s="141">
        <f t="array" ref="AH5282">IF(L5282&lt;&gt;"",INDEX(Where!$Q$2:$Q$5167,MATCH('4W'!K5282&amp;'4W'!L5282,Where!$O$2:$O$5167&amp;Where!$P$2:$P$5167,0)),"")</f>
        <v>20229479</v>
      </c>
      <c r="AI5282" s="198" t="str">
        <f>IF(Table1[[#This Row],[SSID]]="", "..", Table1[[#This Row],[District]]&amp;", "&amp;Table1[[#This Row],[Upazila]]&amp;", "&amp;Table1[[#This Row],[Union]]&amp;", "&amp;Table1[[#This Row],[Location Camp]])</f>
        <v>Cox's Bazar, Ukhia, Palong Khali, Camp 18</v>
      </c>
    </row>
    <row r="5283" spans="1:35" x14ac:dyDescent="0.35">
      <c r="A5283" s="60">
        <v>1179</v>
      </c>
      <c r="B5283" s="4" t="s">
        <v>5366</v>
      </c>
      <c r="C5283" s="4" t="s">
        <v>5412</v>
      </c>
      <c r="D5283" s="4" t="s">
        <v>4673</v>
      </c>
      <c r="E5283" s="4" t="s">
        <v>6551</v>
      </c>
      <c r="F5283" s="4" t="s">
        <v>5568</v>
      </c>
      <c r="G5283" s="4" t="s">
        <v>5568</v>
      </c>
      <c r="H5283" s="4" t="s">
        <v>4637</v>
      </c>
      <c r="I5283" s="10" t="s">
        <v>4</v>
      </c>
      <c r="J5283" s="10" t="s">
        <v>21</v>
      </c>
      <c r="K5283" s="4" t="s">
        <v>184</v>
      </c>
      <c r="L5283" s="4" t="s">
        <v>1533</v>
      </c>
      <c r="M5283" s="4" t="s">
        <v>4883</v>
      </c>
      <c r="N5283" s="4" t="s">
        <v>5687</v>
      </c>
      <c r="O5283" s="4" t="s">
        <v>5716</v>
      </c>
      <c r="P5283" s="11">
        <v>43009</v>
      </c>
      <c r="Q5283" s="11">
        <v>43131</v>
      </c>
      <c r="R5283" s="52"/>
      <c r="S5283" s="52">
        <v>0</v>
      </c>
      <c r="T5283" s="155">
        <v>0</v>
      </c>
      <c r="U5283" s="155">
        <v>0</v>
      </c>
      <c r="V5283" s="155">
        <v>0</v>
      </c>
      <c r="W5283" s="155">
        <v>0</v>
      </c>
      <c r="X5283" s="155">
        <v>0</v>
      </c>
      <c r="Y5283" s="155">
        <v>0</v>
      </c>
      <c r="Z5283" s="155">
        <v>0</v>
      </c>
      <c r="AA5283" s="156"/>
      <c r="AB5283" s="156"/>
      <c r="AC5283" s="157"/>
      <c r="AD5283" s="4"/>
      <c r="AE5283" s="131">
        <f>INDEX(Where!$B$2:$B$8,MATCH('4W'!I5283,DivisionList,0))</f>
        <v>20</v>
      </c>
      <c r="AF5283" s="131">
        <f>INDEX(Where!$F$2:$F$65,MATCH('4W'!J5283,DistrictList,0))</f>
        <v>2022</v>
      </c>
      <c r="AG5283" s="131">
        <f>IF(K5283&lt;&gt;"",INDEX(Where!$K$2:$K$545,MATCH('4W'!K5283,UpazilaList,0)),"")</f>
        <v>202294</v>
      </c>
      <c r="AH5283" s="141">
        <f t="array" ref="AH5283">IF(L5283&lt;&gt;"",INDEX(Where!$Q$2:$Q$5167,MATCH('4W'!K5283&amp;'4W'!L5283,Where!$O$2:$O$5167&amp;Where!$P$2:$P$5167,0)),"")</f>
        <v>20229479</v>
      </c>
      <c r="AI5283" s="198" t="str">
        <f>IF(Table1[[#This Row],[SSID]]="", "..", Table1[[#This Row],[District]]&amp;", "&amp;Table1[[#This Row],[Upazila]]&amp;", "&amp;Table1[[#This Row],[Union]]&amp;", "&amp;Table1[[#This Row],[Location Camp]])</f>
        <v>Cox's Bazar, Ukhia, Palong Khali, Camp 18</v>
      </c>
    </row>
    <row r="5284" spans="1:35" x14ac:dyDescent="0.35">
      <c r="A5284" s="60">
        <v>1187</v>
      </c>
      <c r="B5284" s="4" t="s">
        <v>4673</v>
      </c>
      <c r="C5284" s="4" t="s">
        <v>4716</v>
      </c>
      <c r="D5284" s="4" t="s">
        <v>4673</v>
      </c>
      <c r="E5284" s="4" t="s">
        <v>6551</v>
      </c>
      <c r="F5284" s="4" t="s">
        <v>5568</v>
      </c>
      <c r="G5284" s="4" t="s">
        <v>5568</v>
      </c>
      <c r="H5284" s="4" t="s">
        <v>4637</v>
      </c>
      <c r="I5284" s="10" t="s">
        <v>4</v>
      </c>
      <c r="J5284" s="10" t="s">
        <v>21</v>
      </c>
      <c r="K5284" s="4" t="s">
        <v>184</v>
      </c>
      <c r="L5284" s="4" t="s">
        <v>1533</v>
      </c>
      <c r="M5284" s="4" t="s">
        <v>4883</v>
      </c>
      <c r="N5284" s="4" t="s">
        <v>5687</v>
      </c>
      <c r="O5284" s="4" t="s">
        <v>5716</v>
      </c>
      <c r="P5284" s="11">
        <v>42996</v>
      </c>
      <c r="Q5284" s="11">
        <v>43496</v>
      </c>
      <c r="R5284" s="52"/>
      <c r="S5284" s="52">
        <v>1521</v>
      </c>
      <c r="T5284" s="155">
        <v>797</v>
      </c>
      <c r="U5284" s="155">
        <v>724</v>
      </c>
      <c r="V5284" s="155">
        <v>0</v>
      </c>
      <c r="W5284" s="155">
        <v>0</v>
      </c>
      <c r="X5284" s="155">
        <v>724</v>
      </c>
      <c r="Y5284" s="155">
        <v>797</v>
      </c>
      <c r="Z5284" s="155">
        <v>0</v>
      </c>
      <c r="AA5284" s="156"/>
      <c r="AB5284" s="156"/>
      <c r="AC5284" s="157"/>
      <c r="AD5284" s="4"/>
      <c r="AE5284" s="131">
        <f>INDEX(Where!$B$2:$B$8,MATCH('4W'!I5284,DivisionList,0))</f>
        <v>20</v>
      </c>
      <c r="AF5284" s="131">
        <f>INDEX(Where!$F$2:$F$65,MATCH('4W'!J5284,DistrictList,0))</f>
        <v>2022</v>
      </c>
      <c r="AG5284" s="131">
        <f>IF(K5284&lt;&gt;"",INDEX(Where!$K$2:$K$545,MATCH('4W'!K5284,UpazilaList,0)),"")</f>
        <v>202294</v>
      </c>
      <c r="AH5284" s="141">
        <f t="array" ref="AH5284">IF(L5284&lt;&gt;"",INDEX(Where!$Q$2:$Q$5167,MATCH('4W'!K5284&amp;'4W'!L5284,Where!$O$2:$O$5167&amp;Where!$P$2:$P$5167,0)),"")</f>
        <v>20229479</v>
      </c>
      <c r="AI5284" s="198" t="str">
        <f>IF(Table1[[#This Row],[SSID]]="", "..", Table1[[#This Row],[District]]&amp;", "&amp;Table1[[#This Row],[Upazila]]&amp;", "&amp;Table1[[#This Row],[Union]]&amp;", "&amp;Table1[[#This Row],[Location Camp]])</f>
        <v>Cox's Bazar, Ukhia, Palong Khali, Camp 18</v>
      </c>
    </row>
    <row r="5285" spans="1:35" x14ac:dyDescent="0.35">
      <c r="A5285" s="60">
        <v>1166</v>
      </c>
      <c r="B5285" s="4" t="s">
        <v>5366</v>
      </c>
      <c r="C5285" s="4" t="s">
        <v>4684</v>
      </c>
      <c r="D5285" s="4" t="s">
        <v>5770</v>
      </c>
      <c r="E5285" s="4" t="s">
        <v>6551</v>
      </c>
      <c r="F5285" s="4" t="s">
        <v>5570</v>
      </c>
      <c r="G5285" s="4" t="s">
        <v>5570</v>
      </c>
      <c r="H5285" s="4" t="s">
        <v>4638</v>
      </c>
      <c r="I5285" s="10" t="s">
        <v>4</v>
      </c>
      <c r="J5285" s="10" t="s">
        <v>21</v>
      </c>
      <c r="K5285" s="4" t="s">
        <v>184</v>
      </c>
      <c r="L5285" s="4" t="s">
        <v>1533</v>
      </c>
      <c r="M5285" s="4" t="s">
        <v>4883</v>
      </c>
      <c r="N5285" s="4" t="s">
        <v>5687</v>
      </c>
      <c r="O5285" s="4" t="s">
        <v>5716</v>
      </c>
      <c r="P5285" s="11">
        <v>43009</v>
      </c>
      <c r="Q5285" s="11">
        <v>43131</v>
      </c>
      <c r="R5285" s="52"/>
      <c r="S5285" s="52">
        <v>1282</v>
      </c>
      <c r="T5285" s="155">
        <v>700</v>
      </c>
      <c r="U5285" s="155">
        <v>582</v>
      </c>
      <c r="V5285" s="155">
        <v>0</v>
      </c>
      <c r="W5285" s="155">
        <v>0</v>
      </c>
      <c r="X5285" s="155">
        <v>582</v>
      </c>
      <c r="Y5285" s="155">
        <v>700</v>
      </c>
      <c r="Z5285" s="155">
        <v>0</v>
      </c>
      <c r="AA5285" s="156"/>
      <c r="AB5285" s="156"/>
      <c r="AC5285" s="157"/>
      <c r="AD5285" s="4"/>
      <c r="AE5285" s="131">
        <f>INDEX(Where!$B$2:$B$8,MATCH('4W'!I5285,DivisionList,0))</f>
        <v>20</v>
      </c>
      <c r="AF5285" s="131">
        <f>INDEX(Where!$F$2:$F$65,MATCH('4W'!J5285,DistrictList,0))</f>
        <v>2022</v>
      </c>
      <c r="AG5285" s="131">
        <f>IF(K5285&lt;&gt;"",INDEX(Where!$K$2:$K$545,MATCH('4W'!K5285,UpazilaList,0)),"")</f>
        <v>202294</v>
      </c>
      <c r="AH5285" s="141">
        <f t="array" ref="AH5285">IF(L5285&lt;&gt;"",INDEX(Where!$Q$2:$Q$5167,MATCH('4W'!K5285&amp;'4W'!L5285,Where!$O$2:$O$5167&amp;Where!$P$2:$P$5167,0)),"")</f>
        <v>20229479</v>
      </c>
      <c r="AI5285" s="198" t="str">
        <f>IF(Table1[[#This Row],[SSID]]="", "..", Table1[[#This Row],[District]]&amp;", "&amp;Table1[[#This Row],[Upazila]]&amp;", "&amp;Table1[[#This Row],[Union]]&amp;", "&amp;Table1[[#This Row],[Location Camp]])</f>
        <v>Cox's Bazar, Ukhia, Palong Khali, Camp 18</v>
      </c>
    </row>
    <row r="5286" spans="1:35" x14ac:dyDescent="0.35">
      <c r="A5286" s="60">
        <v>1175</v>
      </c>
      <c r="B5286" s="4" t="s">
        <v>5366</v>
      </c>
      <c r="C5286" s="4" t="s">
        <v>5412</v>
      </c>
      <c r="D5286" s="4" t="s">
        <v>4673</v>
      </c>
      <c r="E5286" s="4" t="s">
        <v>6551</v>
      </c>
      <c r="F5286" s="4" t="s">
        <v>5570</v>
      </c>
      <c r="G5286" s="4" t="s">
        <v>5570</v>
      </c>
      <c r="H5286" s="4" t="s">
        <v>4637</v>
      </c>
      <c r="I5286" s="10" t="s">
        <v>4</v>
      </c>
      <c r="J5286" s="10" t="s">
        <v>21</v>
      </c>
      <c r="K5286" s="4" t="s">
        <v>184</v>
      </c>
      <c r="L5286" s="4" t="s">
        <v>1533</v>
      </c>
      <c r="M5286" s="4" t="s">
        <v>4883</v>
      </c>
      <c r="N5286" s="4" t="s">
        <v>5687</v>
      </c>
      <c r="O5286" s="4" t="s">
        <v>5716</v>
      </c>
      <c r="P5286" s="11">
        <v>43009</v>
      </c>
      <c r="Q5286" s="11">
        <v>43131</v>
      </c>
      <c r="R5286" s="52"/>
      <c r="S5286" s="52">
        <v>0</v>
      </c>
      <c r="T5286" s="155">
        <v>0</v>
      </c>
      <c r="U5286" s="155">
        <v>0</v>
      </c>
      <c r="V5286" s="155">
        <v>0</v>
      </c>
      <c r="W5286" s="155">
        <v>0</v>
      </c>
      <c r="X5286" s="155">
        <v>0</v>
      </c>
      <c r="Y5286" s="155">
        <v>0</v>
      </c>
      <c r="Z5286" s="155">
        <v>0</v>
      </c>
      <c r="AA5286" s="156"/>
      <c r="AB5286" s="156"/>
      <c r="AC5286" s="157"/>
      <c r="AD5286" s="4"/>
      <c r="AE5286" s="131">
        <f>INDEX(Where!$B$2:$B$8,MATCH('4W'!I5286,DivisionList,0))</f>
        <v>20</v>
      </c>
      <c r="AF5286" s="131">
        <f>INDEX(Where!$F$2:$F$65,MATCH('4W'!J5286,DistrictList,0))</f>
        <v>2022</v>
      </c>
      <c r="AG5286" s="131">
        <f>IF(K5286&lt;&gt;"",INDEX(Where!$K$2:$K$545,MATCH('4W'!K5286,UpazilaList,0)),"")</f>
        <v>202294</v>
      </c>
      <c r="AH5286" s="141">
        <f t="array" ref="AH5286">IF(L5286&lt;&gt;"",INDEX(Where!$Q$2:$Q$5167,MATCH('4W'!K5286&amp;'4W'!L5286,Where!$O$2:$O$5167&amp;Where!$P$2:$P$5167,0)),"")</f>
        <v>20229479</v>
      </c>
      <c r="AI5286" s="198" t="str">
        <f>IF(Table1[[#This Row],[SSID]]="", "..", Table1[[#This Row],[District]]&amp;", "&amp;Table1[[#This Row],[Upazila]]&amp;", "&amp;Table1[[#This Row],[Union]]&amp;", "&amp;Table1[[#This Row],[Location Camp]])</f>
        <v>Cox's Bazar, Ukhia, Palong Khali, Camp 18</v>
      </c>
    </row>
    <row r="5287" spans="1:35" x14ac:dyDescent="0.35">
      <c r="A5287" s="60">
        <v>1188</v>
      </c>
      <c r="B5287" s="4" t="s">
        <v>4673</v>
      </c>
      <c r="C5287" s="4" t="s">
        <v>4716</v>
      </c>
      <c r="D5287" s="4" t="s">
        <v>4673</v>
      </c>
      <c r="E5287" s="4" t="s">
        <v>6551</v>
      </c>
      <c r="F5287" s="4" t="s">
        <v>5570</v>
      </c>
      <c r="G5287" s="4" t="s">
        <v>5570</v>
      </c>
      <c r="H5287" s="4" t="s">
        <v>4637</v>
      </c>
      <c r="I5287" s="10" t="s">
        <v>4</v>
      </c>
      <c r="J5287" s="10" t="s">
        <v>21</v>
      </c>
      <c r="K5287" s="4" t="s">
        <v>184</v>
      </c>
      <c r="L5287" s="4" t="s">
        <v>1533</v>
      </c>
      <c r="M5287" s="4" t="s">
        <v>4883</v>
      </c>
      <c r="N5287" s="4" t="s">
        <v>5687</v>
      </c>
      <c r="O5287" s="4" t="s">
        <v>5716</v>
      </c>
      <c r="P5287" s="11">
        <v>42996</v>
      </c>
      <c r="Q5287" s="11">
        <v>43496</v>
      </c>
      <c r="R5287" s="52"/>
      <c r="S5287" s="52">
        <v>2536</v>
      </c>
      <c r="T5287" s="155">
        <v>1319</v>
      </c>
      <c r="U5287" s="155">
        <v>1217</v>
      </c>
      <c r="V5287" s="155">
        <v>0</v>
      </c>
      <c r="W5287" s="155">
        <v>0</v>
      </c>
      <c r="X5287" s="155">
        <v>1217</v>
      </c>
      <c r="Y5287" s="155">
        <v>1319</v>
      </c>
      <c r="Z5287" s="155">
        <v>0</v>
      </c>
      <c r="AA5287" s="156"/>
      <c r="AB5287" s="156"/>
      <c r="AC5287" s="157"/>
      <c r="AD5287" s="4"/>
      <c r="AE5287" s="131">
        <f>INDEX(Where!$B$2:$B$8,MATCH('4W'!I5287,DivisionList,0))</f>
        <v>20</v>
      </c>
      <c r="AF5287" s="131">
        <f>INDEX(Where!$F$2:$F$65,MATCH('4W'!J5287,DistrictList,0))</f>
        <v>2022</v>
      </c>
      <c r="AG5287" s="131">
        <f>IF(K5287&lt;&gt;"",INDEX(Where!$K$2:$K$545,MATCH('4W'!K5287,UpazilaList,0)),"")</f>
        <v>202294</v>
      </c>
      <c r="AH5287" s="141">
        <f t="array" ref="AH5287">IF(L5287&lt;&gt;"",INDEX(Where!$Q$2:$Q$5167,MATCH('4W'!K5287&amp;'4W'!L5287,Where!$O$2:$O$5167&amp;Where!$P$2:$P$5167,0)),"")</f>
        <v>20229479</v>
      </c>
      <c r="AI5287" s="198" t="str">
        <f>IF(Table1[[#This Row],[SSID]]="", "..", Table1[[#This Row],[District]]&amp;", "&amp;Table1[[#This Row],[Upazila]]&amp;", "&amp;Table1[[#This Row],[Union]]&amp;", "&amp;Table1[[#This Row],[Location Camp]])</f>
        <v>Cox's Bazar, Ukhia, Palong Khali, Camp 18</v>
      </c>
    </row>
    <row r="5288" spans="1:35" x14ac:dyDescent="0.35">
      <c r="A5288" s="60">
        <v>1447</v>
      </c>
      <c r="B5288" s="130" t="s">
        <v>5361</v>
      </c>
      <c r="C5288" s="130" t="s">
        <v>5361</v>
      </c>
      <c r="D5288" s="130" t="s">
        <v>4663</v>
      </c>
      <c r="E5288" s="130" t="s">
        <v>4885</v>
      </c>
      <c r="F5288" s="130" t="s">
        <v>6180</v>
      </c>
      <c r="G5288" s="130" t="s">
        <v>6182</v>
      </c>
      <c r="H5288" s="130" t="s">
        <v>4638</v>
      </c>
      <c r="I5288" s="131" t="s">
        <v>4</v>
      </c>
      <c r="J5288" s="131" t="s">
        <v>21</v>
      </c>
      <c r="K5288" s="130" t="s">
        <v>184</v>
      </c>
      <c r="L5288" s="130" t="s">
        <v>1533</v>
      </c>
      <c r="M5288" s="130" t="s">
        <v>4883</v>
      </c>
      <c r="N5288" s="130" t="s">
        <v>5687</v>
      </c>
      <c r="O5288" s="130" t="s">
        <v>5716</v>
      </c>
      <c r="P5288" s="132">
        <v>43153</v>
      </c>
      <c r="Q5288" s="150">
        <v>43281</v>
      </c>
      <c r="R5288" s="133"/>
      <c r="S5288" s="133">
        <v>0</v>
      </c>
      <c r="T5288" s="135">
        <v>0</v>
      </c>
      <c r="U5288" s="135">
        <v>0</v>
      </c>
      <c r="V5288" s="135"/>
      <c r="W5288" s="135"/>
      <c r="X5288" s="135"/>
      <c r="Y5288" s="135"/>
      <c r="Z5288" s="135"/>
      <c r="AA5288" s="137"/>
      <c r="AB5288" s="137"/>
      <c r="AC5288" s="139"/>
      <c r="AD5288" s="144"/>
      <c r="AE5288" s="131">
        <f>INDEX(Where!$B$2:$B$8,MATCH('4W'!I5288,DivisionList,0))</f>
        <v>20</v>
      </c>
      <c r="AF5288" s="131">
        <f>INDEX(Where!$F$2:$F$65,MATCH('4W'!J5288,DistrictList,0))</f>
        <v>2022</v>
      </c>
      <c r="AG5288" s="131">
        <f>IF(K5288&lt;&gt;"",INDEX(Where!$K$2:$K$545,MATCH('4W'!K5288,UpazilaList,0)),"")</f>
        <v>202294</v>
      </c>
      <c r="AH5288" s="141">
        <f t="array" ref="AH5288">IF(L5288&lt;&gt;"",INDEX(Where!$Q$2:$Q$5167,MATCH('4W'!K5288&amp;'4W'!L5288,Where!$O$2:$O$5167&amp;Where!$P$2:$P$5167,0)),"")</f>
        <v>20229479</v>
      </c>
      <c r="AI5288" s="198" t="str">
        <f>IF(Table1[[#This Row],[SSID]]="", "..", Table1[[#This Row],[District]]&amp;", "&amp;Table1[[#This Row],[Upazila]]&amp;", "&amp;Table1[[#This Row],[Union]]&amp;", "&amp;Table1[[#This Row],[Location Camp]])</f>
        <v>Cox's Bazar, Ukhia, Palong Khali, Camp 18</v>
      </c>
    </row>
    <row r="5289" spans="1:35" x14ac:dyDescent="0.35">
      <c r="A5289" s="60">
        <v>1457</v>
      </c>
      <c r="B5289" s="130" t="s">
        <v>5361</v>
      </c>
      <c r="C5289" s="130" t="s">
        <v>5361</v>
      </c>
      <c r="D5289" s="130" t="s">
        <v>4663</v>
      </c>
      <c r="E5289" s="130" t="s">
        <v>4885</v>
      </c>
      <c r="F5289" s="130" t="s">
        <v>6180</v>
      </c>
      <c r="G5289" s="130" t="s">
        <v>6182</v>
      </c>
      <c r="H5289" s="130" t="s">
        <v>4638</v>
      </c>
      <c r="I5289" s="131" t="s">
        <v>4</v>
      </c>
      <c r="J5289" s="131" t="s">
        <v>21</v>
      </c>
      <c r="K5289" s="130" t="s">
        <v>184</v>
      </c>
      <c r="L5289" s="130" t="s">
        <v>1533</v>
      </c>
      <c r="M5289" s="130" t="s">
        <v>4883</v>
      </c>
      <c r="N5289" s="130" t="s">
        <v>5687</v>
      </c>
      <c r="O5289" s="130" t="s">
        <v>5716</v>
      </c>
      <c r="P5289" s="132">
        <v>43153</v>
      </c>
      <c r="Q5289" s="150">
        <v>43281</v>
      </c>
      <c r="R5289" s="133"/>
      <c r="S5289" s="133">
        <v>0</v>
      </c>
      <c r="T5289" s="135">
        <v>0</v>
      </c>
      <c r="U5289" s="135">
        <v>0</v>
      </c>
      <c r="V5289" s="135"/>
      <c r="W5289" s="135"/>
      <c r="X5289" s="135"/>
      <c r="Y5289" s="135"/>
      <c r="Z5289" s="135"/>
      <c r="AA5289" s="137"/>
      <c r="AB5289" s="137"/>
      <c r="AC5289" s="139"/>
      <c r="AD5289" s="144"/>
      <c r="AE5289" s="131">
        <f>INDEX(Where!$B$2:$B$8,MATCH('4W'!I5289,DivisionList,0))</f>
        <v>20</v>
      </c>
      <c r="AF5289" s="131">
        <f>INDEX(Where!$F$2:$F$65,MATCH('4W'!J5289,DistrictList,0))</f>
        <v>2022</v>
      </c>
      <c r="AG5289" s="131">
        <f>IF(K5289&lt;&gt;"",INDEX(Where!$K$2:$K$545,MATCH('4W'!K5289,UpazilaList,0)),"")</f>
        <v>202294</v>
      </c>
      <c r="AH5289" s="141">
        <f t="array" ref="AH5289">IF(L5289&lt;&gt;"",INDEX(Where!$Q$2:$Q$5167,MATCH('4W'!K5289&amp;'4W'!L5289,Where!$O$2:$O$5167&amp;Where!$P$2:$P$5167,0)),"")</f>
        <v>20229479</v>
      </c>
      <c r="AI5289" s="198" t="str">
        <f>IF(Table1[[#This Row],[SSID]]="", "..", Table1[[#This Row],[District]]&amp;", "&amp;Table1[[#This Row],[Upazila]]&amp;", "&amp;Table1[[#This Row],[Union]]&amp;", "&amp;Table1[[#This Row],[Location Camp]])</f>
        <v>Cox's Bazar, Ukhia, Palong Khali, Camp 18</v>
      </c>
    </row>
    <row r="5290" spans="1:35" x14ac:dyDescent="0.35">
      <c r="A5290" s="60">
        <v>1210</v>
      </c>
      <c r="B5290" s="130" t="s">
        <v>4642</v>
      </c>
      <c r="C5290" s="130" t="s">
        <v>5786</v>
      </c>
      <c r="D5290" s="130" t="s">
        <v>6053</v>
      </c>
      <c r="E5290" s="130" t="s">
        <v>4692</v>
      </c>
      <c r="F5290" s="130" t="s">
        <v>4695</v>
      </c>
      <c r="G5290" s="130" t="s">
        <v>5787</v>
      </c>
      <c r="H5290" s="130" t="s">
        <v>4638</v>
      </c>
      <c r="I5290" s="131" t="s">
        <v>4</v>
      </c>
      <c r="J5290" s="131" t="s">
        <v>21</v>
      </c>
      <c r="K5290" s="130" t="s">
        <v>184</v>
      </c>
      <c r="L5290" s="130" t="s">
        <v>1533</v>
      </c>
      <c r="M5290" s="130" t="s">
        <v>4883</v>
      </c>
      <c r="N5290" s="130" t="s">
        <v>5687</v>
      </c>
      <c r="O5290" s="130" t="s">
        <v>5716</v>
      </c>
      <c r="P5290" s="132">
        <v>43059</v>
      </c>
      <c r="Q5290" s="132">
        <v>43059</v>
      </c>
      <c r="R5290" s="133">
        <v>179</v>
      </c>
      <c r="S5290" s="133">
        <v>895</v>
      </c>
      <c r="T5290" s="135">
        <v>0</v>
      </c>
      <c r="U5290" s="135">
        <v>0</v>
      </c>
      <c r="V5290" s="135">
        <v>0</v>
      </c>
      <c r="W5290" s="135">
        <v>0</v>
      </c>
      <c r="X5290" s="135">
        <v>0</v>
      </c>
      <c r="Y5290" s="135">
        <v>0</v>
      </c>
      <c r="Z5290" s="135"/>
      <c r="AA5290" s="137" t="s">
        <v>5786</v>
      </c>
      <c r="AB5290" s="137"/>
      <c r="AC5290" s="139"/>
      <c r="AD5290" s="140"/>
      <c r="AE5290" s="131">
        <f>INDEX(Where!$B$2:$B$8,MATCH('4W'!I5290,DivisionList,0))</f>
        <v>20</v>
      </c>
      <c r="AF5290" s="131">
        <f>INDEX(Where!$F$2:$F$65,MATCH('4W'!J5290,DistrictList,0))</f>
        <v>2022</v>
      </c>
      <c r="AG5290" s="131">
        <f>IF(K5290&lt;&gt;"",INDEX(Where!$K$2:$K$545,MATCH('4W'!K5290,UpazilaList,0)),"")</f>
        <v>202294</v>
      </c>
      <c r="AH5290" s="141">
        <f t="array" ref="AH5290">IF(L5290&lt;&gt;"",INDEX(Where!$Q$2:$Q$5167,MATCH('4W'!K5290&amp;'4W'!L5290,Where!$O$2:$O$5167&amp;Where!$P$2:$P$5167,0)),"")</f>
        <v>20229479</v>
      </c>
      <c r="AI5290" s="198" t="str">
        <f>IF(Table1[[#This Row],[SSID]]="", "..", Table1[[#This Row],[District]]&amp;", "&amp;Table1[[#This Row],[Upazila]]&amp;", "&amp;Table1[[#This Row],[Union]]&amp;", "&amp;Table1[[#This Row],[Location Camp]])</f>
        <v>Cox's Bazar, Ukhia, Palong Khali, Camp 18</v>
      </c>
    </row>
    <row r="5291" spans="1:35" x14ac:dyDescent="0.35">
      <c r="A5291" s="60">
        <v>1236</v>
      </c>
      <c r="B5291" s="130" t="s">
        <v>4642</v>
      </c>
      <c r="C5291" s="130" t="s">
        <v>5786</v>
      </c>
      <c r="D5291" s="130" t="s">
        <v>6053</v>
      </c>
      <c r="E5291" s="130" t="s">
        <v>4692</v>
      </c>
      <c r="F5291" s="130" t="s">
        <v>4695</v>
      </c>
      <c r="G5291" s="130" t="s">
        <v>5787</v>
      </c>
      <c r="H5291" s="130" t="s">
        <v>4638</v>
      </c>
      <c r="I5291" s="131" t="s">
        <v>4</v>
      </c>
      <c r="J5291" s="131" t="s">
        <v>21</v>
      </c>
      <c r="K5291" s="130" t="s">
        <v>184</v>
      </c>
      <c r="L5291" s="130" t="s">
        <v>1533</v>
      </c>
      <c r="M5291" s="130" t="s">
        <v>4883</v>
      </c>
      <c r="N5291" s="130" t="s">
        <v>5687</v>
      </c>
      <c r="O5291" s="130" t="s">
        <v>5716</v>
      </c>
      <c r="P5291" s="132">
        <v>43086</v>
      </c>
      <c r="Q5291" s="132">
        <v>43086</v>
      </c>
      <c r="R5291" s="133">
        <v>200</v>
      </c>
      <c r="S5291" s="133">
        <v>1000</v>
      </c>
      <c r="T5291" s="135">
        <v>0</v>
      </c>
      <c r="U5291" s="135">
        <v>0</v>
      </c>
      <c r="V5291" s="135">
        <v>0</v>
      </c>
      <c r="W5291" s="135">
        <v>0</v>
      </c>
      <c r="X5291" s="135">
        <v>0</v>
      </c>
      <c r="Y5291" s="135">
        <v>0</v>
      </c>
      <c r="Z5291" s="135"/>
      <c r="AA5291" s="137" t="s">
        <v>5786</v>
      </c>
      <c r="AB5291" s="137"/>
      <c r="AC5291" s="139"/>
      <c r="AD5291" s="140"/>
      <c r="AE5291" s="131">
        <f>INDEX(Where!$B$2:$B$8,MATCH('4W'!I5291,DivisionList,0))</f>
        <v>20</v>
      </c>
      <c r="AF5291" s="131">
        <f>INDEX(Where!$F$2:$F$65,MATCH('4W'!J5291,DistrictList,0))</f>
        <v>2022</v>
      </c>
      <c r="AG5291" s="131">
        <f>IF(K5291&lt;&gt;"",INDEX(Where!$K$2:$K$545,MATCH('4W'!K5291,UpazilaList,0)),"")</f>
        <v>202294</v>
      </c>
      <c r="AH5291" s="141">
        <f t="array" ref="AH5291">IF(L5291&lt;&gt;"",INDEX(Where!$Q$2:$Q$5167,MATCH('4W'!K5291&amp;'4W'!L5291,Where!$O$2:$O$5167&amp;Where!$P$2:$P$5167,0)),"")</f>
        <v>20229479</v>
      </c>
      <c r="AI5291" s="198" t="str">
        <f>IF(Table1[[#This Row],[SSID]]="", "..", Table1[[#This Row],[District]]&amp;", "&amp;Table1[[#This Row],[Upazila]]&amp;", "&amp;Table1[[#This Row],[Union]]&amp;", "&amp;Table1[[#This Row],[Location Camp]])</f>
        <v>Cox's Bazar, Ukhia, Palong Khali, Camp 18</v>
      </c>
    </row>
    <row r="5292" spans="1:35" x14ac:dyDescent="0.35">
      <c r="A5292" s="60">
        <v>1239</v>
      </c>
      <c r="B5292" s="130" t="s">
        <v>4642</v>
      </c>
      <c r="C5292" s="130" t="s">
        <v>5786</v>
      </c>
      <c r="D5292" s="130" t="s">
        <v>6053</v>
      </c>
      <c r="E5292" s="130" t="s">
        <v>4692</v>
      </c>
      <c r="F5292" s="130" t="s">
        <v>4695</v>
      </c>
      <c r="G5292" s="130" t="s">
        <v>5787</v>
      </c>
      <c r="H5292" s="130" t="s">
        <v>4638</v>
      </c>
      <c r="I5292" s="131" t="s">
        <v>4</v>
      </c>
      <c r="J5292" s="131" t="s">
        <v>21</v>
      </c>
      <c r="K5292" s="130" t="s">
        <v>184</v>
      </c>
      <c r="L5292" s="130" t="s">
        <v>1533</v>
      </c>
      <c r="M5292" s="130" t="s">
        <v>4883</v>
      </c>
      <c r="N5292" s="130" t="s">
        <v>5687</v>
      </c>
      <c r="O5292" s="130" t="s">
        <v>5716</v>
      </c>
      <c r="P5292" s="132">
        <v>43087</v>
      </c>
      <c r="Q5292" s="132">
        <v>43087</v>
      </c>
      <c r="R5292" s="133">
        <v>200</v>
      </c>
      <c r="S5292" s="133">
        <v>1000</v>
      </c>
      <c r="T5292" s="135">
        <v>0</v>
      </c>
      <c r="U5292" s="135">
        <v>0</v>
      </c>
      <c r="V5292" s="135">
        <v>0</v>
      </c>
      <c r="W5292" s="135">
        <v>0</v>
      </c>
      <c r="X5292" s="135">
        <v>0</v>
      </c>
      <c r="Y5292" s="135">
        <v>0</v>
      </c>
      <c r="Z5292" s="135"/>
      <c r="AA5292" s="137" t="s">
        <v>5786</v>
      </c>
      <c r="AB5292" s="137"/>
      <c r="AC5292" s="139"/>
      <c r="AD5292" s="140"/>
      <c r="AE5292" s="131">
        <f>INDEX(Where!$B$2:$B$8,MATCH('4W'!I5292,DivisionList,0))</f>
        <v>20</v>
      </c>
      <c r="AF5292" s="131">
        <f>INDEX(Where!$F$2:$F$65,MATCH('4W'!J5292,DistrictList,0))</f>
        <v>2022</v>
      </c>
      <c r="AG5292" s="131">
        <f>IF(K5292&lt;&gt;"",INDEX(Where!$K$2:$K$545,MATCH('4W'!K5292,UpazilaList,0)),"")</f>
        <v>202294</v>
      </c>
      <c r="AH5292" s="141">
        <f t="array" ref="AH5292">IF(L5292&lt;&gt;"",INDEX(Where!$Q$2:$Q$5167,MATCH('4W'!K5292&amp;'4W'!L5292,Where!$O$2:$O$5167&amp;Where!$P$2:$P$5167,0)),"")</f>
        <v>20229479</v>
      </c>
      <c r="AI5292" s="198" t="str">
        <f>IF(Table1[[#This Row],[SSID]]="", "..", Table1[[#This Row],[District]]&amp;", "&amp;Table1[[#This Row],[Upazila]]&amp;", "&amp;Table1[[#This Row],[Union]]&amp;", "&amp;Table1[[#This Row],[Location Camp]])</f>
        <v>Cox's Bazar, Ukhia, Palong Khali, Camp 18</v>
      </c>
    </row>
    <row r="5293" spans="1:35" x14ac:dyDescent="0.35">
      <c r="A5293" s="67">
        <v>1242</v>
      </c>
      <c r="B5293" s="130" t="s">
        <v>4642</v>
      </c>
      <c r="C5293" s="130" t="s">
        <v>5786</v>
      </c>
      <c r="D5293" s="130" t="s">
        <v>6053</v>
      </c>
      <c r="E5293" s="130" t="s">
        <v>4692</v>
      </c>
      <c r="F5293" s="130" t="s">
        <v>4695</v>
      </c>
      <c r="G5293" s="130" t="s">
        <v>5787</v>
      </c>
      <c r="H5293" s="130" t="s">
        <v>4638</v>
      </c>
      <c r="I5293" s="131" t="s">
        <v>4</v>
      </c>
      <c r="J5293" s="131" t="s">
        <v>21</v>
      </c>
      <c r="K5293" s="130" t="s">
        <v>184</v>
      </c>
      <c r="L5293" s="130" t="s">
        <v>1533</v>
      </c>
      <c r="M5293" s="130" t="s">
        <v>4883</v>
      </c>
      <c r="N5293" s="130" t="s">
        <v>5687</v>
      </c>
      <c r="O5293" s="130" t="s">
        <v>5716</v>
      </c>
      <c r="P5293" s="132">
        <v>43088</v>
      </c>
      <c r="Q5293" s="132">
        <v>43088</v>
      </c>
      <c r="R5293" s="133">
        <v>200</v>
      </c>
      <c r="S5293" s="133">
        <v>1000</v>
      </c>
      <c r="T5293" s="135">
        <v>0</v>
      </c>
      <c r="U5293" s="135">
        <v>0</v>
      </c>
      <c r="V5293" s="135">
        <v>0</v>
      </c>
      <c r="W5293" s="135">
        <v>0</v>
      </c>
      <c r="X5293" s="135">
        <v>0</v>
      </c>
      <c r="Y5293" s="135">
        <v>0</v>
      </c>
      <c r="Z5293" s="135"/>
      <c r="AA5293" s="137" t="s">
        <v>5786</v>
      </c>
      <c r="AB5293" s="137"/>
      <c r="AC5293" s="139"/>
      <c r="AD5293" s="140"/>
      <c r="AE5293" s="131">
        <f>INDEX(Where!$B$2:$B$8,MATCH('4W'!I5293,DivisionList,0))</f>
        <v>20</v>
      </c>
      <c r="AF5293" s="131">
        <f>INDEX(Where!$F$2:$F$65,MATCH('4W'!J5293,DistrictList,0))</f>
        <v>2022</v>
      </c>
      <c r="AG5293" s="131">
        <f>IF(K5293&lt;&gt;"",INDEX(Where!$K$2:$K$545,MATCH('4W'!K5293,UpazilaList,0)),"")</f>
        <v>202294</v>
      </c>
      <c r="AH5293" s="141">
        <f t="array" ref="AH5293">IF(L5293&lt;&gt;"",INDEX(Where!$Q$2:$Q$5167,MATCH('4W'!K5293&amp;'4W'!L5293,Where!$O$2:$O$5167&amp;Where!$P$2:$P$5167,0)),"")</f>
        <v>20229479</v>
      </c>
      <c r="AI5293" s="198" t="str">
        <f>IF(Table1[[#This Row],[SSID]]="", "..", Table1[[#This Row],[District]]&amp;", "&amp;Table1[[#This Row],[Upazila]]&amp;", "&amp;Table1[[#This Row],[Union]]&amp;", "&amp;Table1[[#This Row],[Location Camp]])</f>
        <v>Cox's Bazar, Ukhia, Palong Khali, Camp 18</v>
      </c>
    </row>
    <row r="5294" spans="1:35" x14ac:dyDescent="0.35">
      <c r="A5294" s="67">
        <v>1201</v>
      </c>
      <c r="B5294" s="130" t="s">
        <v>5315</v>
      </c>
      <c r="C5294" s="130" t="s">
        <v>4684</v>
      </c>
      <c r="D5294" s="130" t="s">
        <v>6023</v>
      </c>
      <c r="E5294" s="130" t="s">
        <v>4692</v>
      </c>
      <c r="F5294" s="130" t="s">
        <v>4695</v>
      </c>
      <c r="G5294" s="130" t="s">
        <v>5800</v>
      </c>
      <c r="H5294" s="130" t="s">
        <v>4638</v>
      </c>
      <c r="I5294" s="131" t="s">
        <v>4</v>
      </c>
      <c r="J5294" s="131" t="s">
        <v>21</v>
      </c>
      <c r="K5294" s="130" t="s">
        <v>184</v>
      </c>
      <c r="L5294" s="130" t="s">
        <v>1533</v>
      </c>
      <c r="M5294" s="130" t="s">
        <v>4883</v>
      </c>
      <c r="N5294" s="130" t="s">
        <v>5687</v>
      </c>
      <c r="O5294" s="130" t="s">
        <v>5716</v>
      </c>
      <c r="P5294" s="132">
        <v>43070</v>
      </c>
      <c r="Q5294" s="132">
        <v>43110</v>
      </c>
      <c r="R5294" s="133">
        <v>1163</v>
      </c>
      <c r="S5294" s="133">
        <v>5815</v>
      </c>
      <c r="T5294" s="135">
        <v>0</v>
      </c>
      <c r="U5294" s="135">
        <v>0</v>
      </c>
      <c r="V5294" s="135">
        <v>0</v>
      </c>
      <c r="W5294" s="135">
        <v>0</v>
      </c>
      <c r="X5294" s="135">
        <v>0</v>
      </c>
      <c r="Y5294" s="135">
        <v>0</v>
      </c>
      <c r="Z5294" s="135"/>
      <c r="AA5294" s="137" t="s">
        <v>5786</v>
      </c>
      <c r="AB5294" s="137"/>
      <c r="AC5294" s="139"/>
      <c r="AD5294" s="140"/>
      <c r="AE5294" s="131">
        <f>INDEX(Where!$B$2:$B$8,MATCH('4W'!I5294,DivisionList,0))</f>
        <v>20</v>
      </c>
      <c r="AF5294" s="131">
        <f>INDEX(Where!$F$2:$F$65,MATCH('4W'!J5294,DistrictList,0))</f>
        <v>2022</v>
      </c>
      <c r="AG5294" s="131">
        <f>IF(K5294&lt;&gt;"",INDEX(Where!$K$2:$K$545,MATCH('4W'!K5294,UpazilaList,0)),"")</f>
        <v>202294</v>
      </c>
      <c r="AH5294" s="141">
        <f t="array" ref="AH5294">IF(L5294&lt;&gt;"",INDEX(Where!$Q$2:$Q$5167,MATCH('4W'!K5294&amp;'4W'!L5294,Where!$O$2:$O$5167&amp;Where!$P$2:$P$5167,0)),"")</f>
        <v>20229479</v>
      </c>
      <c r="AI5294" s="198" t="str">
        <f>IF(Table1[[#This Row],[SSID]]="", "..", Table1[[#This Row],[District]]&amp;", "&amp;Table1[[#This Row],[Upazila]]&amp;", "&amp;Table1[[#This Row],[Union]]&amp;", "&amp;Table1[[#This Row],[Location Camp]])</f>
        <v>Cox's Bazar, Ukhia, Palong Khali, Camp 18</v>
      </c>
    </row>
    <row r="5295" spans="1:35" x14ac:dyDescent="0.35">
      <c r="A5295" s="67">
        <v>1202</v>
      </c>
      <c r="B5295" s="130" t="s">
        <v>5315</v>
      </c>
      <c r="C5295" s="130" t="s">
        <v>4684</v>
      </c>
      <c r="D5295" s="130" t="s">
        <v>6023</v>
      </c>
      <c r="E5295" s="130" t="s">
        <v>4692</v>
      </c>
      <c r="F5295" s="130" t="s">
        <v>4695</v>
      </c>
      <c r="G5295" s="130" t="s">
        <v>5800</v>
      </c>
      <c r="H5295" s="130" t="s">
        <v>4638</v>
      </c>
      <c r="I5295" s="131" t="s">
        <v>4</v>
      </c>
      <c r="J5295" s="131" t="s">
        <v>21</v>
      </c>
      <c r="K5295" s="130" t="s">
        <v>184</v>
      </c>
      <c r="L5295" s="130" t="s">
        <v>1533</v>
      </c>
      <c r="M5295" s="130" t="s">
        <v>4883</v>
      </c>
      <c r="N5295" s="130" t="s">
        <v>5687</v>
      </c>
      <c r="O5295" s="130" t="s">
        <v>5716</v>
      </c>
      <c r="P5295" s="132">
        <v>43120</v>
      </c>
      <c r="Q5295" s="132">
        <v>43130</v>
      </c>
      <c r="R5295" s="133">
        <v>1163</v>
      </c>
      <c r="S5295" s="133">
        <v>5815</v>
      </c>
      <c r="T5295" s="135">
        <v>0</v>
      </c>
      <c r="U5295" s="135">
        <v>0</v>
      </c>
      <c r="V5295" s="135">
        <v>0</v>
      </c>
      <c r="W5295" s="135">
        <v>0</v>
      </c>
      <c r="X5295" s="135">
        <v>0</v>
      </c>
      <c r="Y5295" s="135">
        <v>0</v>
      </c>
      <c r="Z5295" s="135"/>
      <c r="AA5295" s="137" t="s">
        <v>5786</v>
      </c>
      <c r="AB5295" s="137"/>
      <c r="AC5295" s="139"/>
      <c r="AD5295" s="140"/>
      <c r="AE5295" s="131">
        <f>INDEX(Where!$B$2:$B$8,MATCH('4W'!I5295,DivisionList,0))</f>
        <v>20</v>
      </c>
      <c r="AF5295" s="131">
        <f>INDEX(Where!$F$2:$F$65,MATCH('4W'!J5295,DistrictList,0))</f>
        <v>2022</v>
      </c>
      <c r="AG5295" s="131">
        <f>IF(K5295&lt;&gt;"",INDEX(Where!$K$2:$K$545,MATCH('4W'!K5295,UpazilaList,0)),"")</f>
        <v>202294</v>
      </c>
      <c r="AH5295" s="141">
        <f t="array" ref="AH5295">IF(L5295&lt;&gt;"",INDEX(Where!$Q$2:$Q$5167,MATCH('4W'!K5295&amp;'4W'!L5295,Where!$O$2:$O$5167&amp;Where!$P$2:$P$5167,0)),"")</f>
        <v>20229479</v>
      </c>
      <c r="AI5295" s="198" t="str">
        <f>IF(Table1[[#This Row],[SSID]]="", "..", Table1[[#This Row],[District]]&amp;", "&amp;Table1[[#This Row],[Upazila]]&amp;", "&amp;Table1[[#This Row],[Union]]&amp;", "&amp;Table1[[#This Row],[Location Camp]])</f>
        <v>Cox's Bazar, Ukhia, Palong Khali, Camp 18</v>
      </c>
    </row>
    <row r="5296" spans="1:35" x14ac:dyDescent="0.35">
      <c r="A5296" s="67">
        <v>1203</v>
      </c>
      <c r="B5296" s="130" t="s">
        <v>5315</v>
      </c>
      <c r="C5296" s="130" t="s">
        <v>4684</v>
      </c>
      <c r="D5296" s="130" t="s">
        <v>6023</v>
      </c>
      <c r="E5296" s="130" t="s">
        <v>4692</v>
      </c>
      <c r="F5296" s="130" t="s">
        <v>4695</v>
      </c>
      <c r="G5296" s="130" t="s">
        <v>5800</v>
      </c>
      <c r="H5296" s="130" t="s">
        <v>4636</v>
      </c>
      <c r="I5296" s="131" t="s">
        <v>4</v>
      </c>
      <c r="J5296" s="131" t="s">
        <v>21</v>
      </c>
      <c r="K5296" s="130" t="s">
        <v>184</v>
      </c>
      <c r="L5296" s="130" t="s">
        <v>1533</v>
      </c>
      <c r="M5296" s="130" t="s">
        <v>4883</v>
      </c>
      <c r="N5296" s="130" t="s">
        <v>5687</v>
      </c>
      <c r="O5296" s="130" t="s">
        <v>5716</v>
      </c>
      <c r="P5296" s="132">
        <v>43141</v>
      </c>
      <c r="Q5296" s="132">
        <v>43151</v>
      </c>
      <c r="R5296" s="133">
        <v>0</v>
      </c>
      <c r="S5296" s="133">
        <v>0</v>
      </c>
      <c r="T5296" s="135">
        <v>0</v>
      </c>
      <c r="U5296" s="135">
        <v>0</v>
      </c>
      <c r="V5296" s="135">
        <v>0</v>
      </c>
      <c r="W5296" s="135">
        <v>0</v>
      </c>
      <c r="X5296" s="135">
        <v>0</v>
      </c>
      <c r="Y5296" s="135">
        <v>0</v>
      </c>
      <c r="Z5296" s="135"/>
      <c r="AA5296" s="137" t="s">
        <v>5786</v>
      </c>
      <c r="AB5296" s="137"/>
      <c r="AC5296" s="139"/>
      <c r="AD5296" s="140"/>
      <c r="AE5296" s="131">
        <f>INDEX(Where!$B$2:$B$8,MATCH('4W'!I5296,DivisionList,0))</f>
        <v>20</v>
      </c>
      <c r="AF5296" s="131">
        <f>INDEX(Where!$F$2:$F$65,MATCH('4W'!J5296,DistrictList,0))</f>
        <v>2022</v>
      </c>
      <c r="AG5296" s="131">
        <f>IF(K5296&lt;&gt;"",INDEX(Where!$K$2:$K$545,MATCH('4W'!K5296,UpazilaList,0)),"")</f>
        <v>202294</v>
      </c>
      <c r="AH5296" s="141">
        <f t="array" ref="AH5296">IF(L5296&lt;&gt;"",INDEX(Where!$Q$2:$Q$5167,MATCH('4W'!K5296&amp;'4W'!L5296,Where!$O$2:$O$5167&amp;Where!$P$2:$P$5167,0)),"")</f>
        <v>20229479</v>
      </c>
      <c r="AI5296" s="198" t="str">
        <f>IF(Table1[[#This Row],[SSID]]="", "..", Table1[[#This Row],[District]]&amp;", "&amp;Table1[[#This Row],[Upazila]]&amp;", "&amp;Table1[[#This Row],[Union]]&amp;", "&amp;Table1[[#This Row],[Location Camp]])</f>
        <v>Cox's Bazar, Ukhia, Palong Khali, Camp 18</v>
      </c>
    </row>
    <row r="5297" spans="1:35" x14ac:dyDescent="0.35">
      <c r="A5297" s="67">
        <v>1442</v>
      </c>
      <c r="B5297" s="130" t="s">
        <v>4642</v>
      </c>
      <c r="C5297" s="130" t="s">
        <v>4642</v>
      </c>
      <c r="D5297" s="130" t="s">
        <v>6157</v>
      </c>
      <c r="E5297" s="130" t="s">
        <v>4725</v>
      </c>
      <c r="F5297" s="130" t="s">
        <v>6162</v>
      </c>
      <c r="G5297" s="130" t="s">
        <v>6175</v>
      </c>
      <c r="H5297" s="130" t="s">
        <v>4637</v>
      </c>
      <c r="I5297" s="131" t="s">
        <v>4</v>
      </c>
      <c r="J5297" s="131" t="s">
        <v>21</v>
      </c>
      <c r="K5297" s="130" t="s">
        <v>184</v>
      </c>
      <c r="L5297" s="130" t="s">
        <v>1533</v>
      </c>
      <c r="M5297" s="130" t="s">
        <v>4883</v>
      </c>
      <c r="N5297" s="130" t="s">
        <v>5687</v>
      </c>
      <c r="O5297" s="130" t="s">
        <v>5716</v>
      </c>
      <c r="P5297" s="132">
        <v>43153</v>
      </c>
      <c r="Q5297" s="150"/>
      <c r="R5297" s="133"/>
      <c r="S5297" s="133">
        <v>2</v>
      </c>
      <c r="T5297" s="135">
        <v>0</v>
      </c>
      <c r="U5297" s="135">
        <v>2</v>
      </c>
      <c r="V5297" s="135">
        <v>2</v>
      </c>
      <c r="W5297" s="135"/>
      <c r="X5297" s="135"/>
      <c r="Y5297" s="135"/>
      <c r="Z5297" s="135"/>
      <c r="AA5297" s="137"/>
      <c r="AB5297" s="137"/>
      <c r="AC5297" s="139"/>
      <c r="AD5297" s="144"/>
      <c r="AE5297" s="131">
        <f>INDEX(Where!$B$2:$B$8,MATCH('4W'!I5297,DivisionList,0))</f>
        <v>20</v>
      </c>
      <c r="AF5297" s="131">
        <f>INDEX(Where!$F$2:$F$65,MATCH('4W'!J5297,DistrictList,0))</f>
        <v>2022</v>
      </c>
      <c r="AG5297" s="131">
        <f>IF(K5297&lt;&gt;"",INDEX(Where!$K$2:$K$545,MATCH('4W'!K5297,UpazilaList,0)),"")</f>
        <v>202294</v>
      </c>
      <c r="AH5297" s="141">
        <f t="array" ref="AH5297">IF(L5297&lt;&gt;"",INDEX(Where!$Q$2:$Q$5167,MATCH('4W'!K5297&amp;'4W'!L5297,Where!$O$2:$O$5167&amp;Where!$P$2:$P$5167,0)),"")</f>
        <v>20229479</v>
      </c>
      <c r="AI5297" s="198" t="str">
        <f>IF(Table1[[#This Row],[SSID]]="", "..", Table1[[#This Row],[District]]&amp;", "&amp;Table1[[#This Row],[Upazila]]&amp;", "&amp;Table1[[#This Row],[Union]]&amp;", "&amp;Table1[[#This Row],[Location Camp]])</f>
        <v>Cox's Bazar, Ukhia, Palong Khali, Camp 18</v>
      </c>
    </row>
    <row r="5298" spans="1:35" x14ac:dyDescent="0.35">
      <c r="A5298" s="67">
        <v>1439</v>
      </c>
      <c r="B5298" s="130" t="s">
        <v>5554</v>
      </c>
      <c r="C5298" s="130" t="s">
        <v>5750</v>
      </c>
      <c r="D5298" s="130" t="s">
        <v>5554</v>
      </c>
      <c r="E5298" s="130" t="s">
        <v>4631</v>
      </c>
      <c r="F5298" s="130" t="s">
        <v>5663</v>
      </c>
      <c r="G5298" s="130" t="s">
        <v>6153</v>
      </c>
      <c r="H5298" s="130" t="s">
        <v>6555</v>
      </c>
      <c r="I5298" s="131" t="s">
        <v>4</v>
      </c>
      <c r="J5298" s="131" t="s">
        <v>21</v>
      </c>
      <c r="K5298" s="130" t="s">
        <v>184</v>
      </c>
      <c r="L5298" s="130" t="s">
        <v>1533</v>
      </c>
      <c r="M5298" s="130" t="s">
        <v>4883</v>
      </c>
      <c r="N5298" s="130" t="s">
        <v>5687</v>
      </c>
      <c r="O5298" s="130" t="s">
        <v>5716</v>
      </c>
      <c r="P5298" s="132">
        <v>43457</v>
      </c>
      <c r="Q5298" s="150"/>
      <c r="R5298" s="133"/>
      <c r="S5298" s="133">
        <v>4264</v>
      </c>
      <c r="T5298" s="135">
        <v>1848</v>
      </c>
      <c r="U5298" s="135">
        <v>2416</v>
      </c>
      <c r="V5298" s="135"/>
      <c r="W5298" s="135"/>
      <c r="X5298" s="135"/>
      <c r="Y5298" s="135"/>
      <c r="Z5298" s="135"/>
      <c r="AA5298" s="137"/>
      <c r="AB5298" s="156"/>
      <c r="AC5298" s="157"/>
      <c r="AD5298" s="4"/>
      <c r="AE5298" s="131">
        <f>INDEX(Where!$B$2:$B$8,MATCH('4W'!I5298,DivisionList,0))</f>
        <v>20</v>
      </c>
      <c r="AF5298" s="131">
        <f>INDEX(Where!$F$2:$F$65,MATCH('4W'!J5298,DistrictList,0))</f>
        <v>2022</v>
      </c>
      <c r="AG5298" s="131">
        <f>IF(K5298&lt;&gt;"",INDEX(Where!$K$2:$K$545,MATCH('4W'!K5298,UpazilaList,0)),"")</f>
        <v>202294</v>
      </c>
      <c r="AH5298" s="141">
        <f t="array" ref="AH5298">IF(L5298&lt;&gt;"",INDEX(Where!$Q$2:$Q$5167,MATCH('4W'!K5298&amp;'4W'!L5298,Where!$O$2:$O$5167&amp;Where!$P$2:$P$5167,0)),"")</f>
        <v>20229479</v>
      </c>
      <c r="AI5298" s="198" t="str">
        <f>IF(Table1[[#This Row],[SSID]]="", "..", Table1[[#This Row],[District]]&amp;", "&amp;Table1[[#This Row],[Upazila]]&amp;", "&amp;Table1[[#This Row],[Union]]&amp;", "&amp;Table1[[#This Row],[Location Camp]])</f>
        <v>Cox's Bazar, Ukhia, Palong Khali, Camp 18</v>
      </c>
    </row>
    <row r="5299" spans="1:35" x14ac:dyDescent="0.35">
      <c r="A5299" s="67">
        <v>1435</v>
      </c>
      <c r="B5299" s="130" t="s">
        <v>4642</v>
      </c>
      <c r="C5299" s="130" t="s">
        <v>4642</v>
      </c>
      <c r="D5299" s="130" t="s">
        <v>5786</v>
      </c>
      <c r="E5299" s="130" t="s">
        <v>4631</v>
      </c>
      <c r="F5299" s="130" t="s">
        <v>5662</v>
      </c>
      <c r="G5299" s="130" t="s">
        <v>6081</v>
      </c>
      <c r="H5299" s="130" t="s">
        <v>4637</v>
      </c>
      <c r="I5299" s="131" t="s">
        <v>4</v>
      </c>
      <c r="J5299" s="131" t="s">
        <v>21</v>
      </c>
      <c r="K5299" s="130" t="s">
        <v>184</v>
      </c>
      <c r="L5299" s="130" t="s">
        <v>1533</v>
      </c>
      <c r="M5299" s="130" t="s">
        <v>4883</v>
      </c>
      <c r="N5299" s="130" t="s">
        <v>5687</v>
      </c>
      <c r="O5299" s="130" t="s">
        <v>5716</v>
      </c>
      <c r="P5299" s="132">
        <v>43062</v>
      </c>
      <c r="Q5299" s="150"/>
      <c r="R5299" s="133"/>
      <c r="S5299" s="133">
        <v>4682</v>
      </c>
      <c r="T5299" s="135">
        <v>1917</v>
      </c>
      <c r="U5299" s="135">
        <v>2765</v>
      </c>
      <c r="V5299" s="135"/>
      <c r="W5299" s="135"/>
      <c r="X5299" s="135"/>
      <c r="Y5299" s="135"/>
      <c r="Z5299" s="135"/>
      <c r="AA5299" s="137"/>
      <c r="AB5299" s="156"/>
      <c r="AC5299" s="157"/>
      <c r="AD5299" s="4"/>
      <c r="AE5299" s="131">
        <f>INDEX(Where!$B$2:$B$8,MATCH('4W'!I5299,DivisionList,0))</f>
        <v>20</v>
      </c>
      <c r="AF5299" s="131">
        <f>INDEX(Where!$F$2:$F$65,MATCH('4W'!J5299,DistrictList,0))</f>
        <v>2022</v>
      </c>
      <c r="AG5299" s="131">
        <f>IF(K5299&lt;&gt;"",INDEX(Where!$K$2:$K$545,MATCH('4W'!K5299,UpazilaList,0)),"")</f>
        <v>202294</v>
      </c>
      <c r="AH5299" s="141">
        <f t="array" ref="AH5299">IF(L5299&lt;&gt;"",INDEX(Where!$Q$2:$Q$5167,MATCH('4W'!K5299&amp;'4W'!L5299,Where!$O$2:$O$5167&amp;Where!$P$2:$P$5167,0)),"")</f>
        <v>20229479</v>
      </c>
      <c r="AI5299" s="198" t="str">
        <f>IF(Table1[[#This Row],[SSID]]="", "..", Table1[[#This Row],[District]]&amp;", "&amp;Table1[[#This Row],[Upazila]]&amp;", "&amp;Table1[[#This Row],[Union]]&amp;", "&amp;Table1[[#This Row],[Location Camp]])</f>
        <v>Cox's Bazar, Ukhia, Palong Khali, Camp 18</v>
      </c>
    </row>
    <row r="5300" spans="1:35" x14ac:dyDescent="0.35">
      <c r="A5300" s="67">
        <v>1432</v>
      </c>
      <c r="B5300" s="130" t="s">
        <v>5366</v>
      </c>
      <c r="C5300" s="130" t="s">
        <v>5366</v>
      </c>
      <c r="D5300" s="130" t="s">
        <v>5786</v>
      </c>
      <c r="E5300" s="130" t="s">
        <v>4631</v>
      </c>
      <c r="F5300" s="130" t="s">
        <v>5662</v>
      </c>
      <c r="G5300" s="130" t="s">
        <v>6078</v>
      </c>
      <c r="H5300" s="130" t="s">
        <v>4637</v>
      </c>
      <c r="I5300" s="131" t="s">
        <v>4</v>
      </c>
      <c r="J5300" s="131" t="s">
        <v>21</v>
      </c>
      <c r="K5300" s="130" t="s">
        <v>184</v>
      </c>
      <c r="L5300" s="130" t="s">
        <v>1533</v>
      </c>
      <c r="M5300" s="130" t="s">
        <v>4883</v>
      </c>
      <c r="N5300" s="130" t="s">
        <v>5687</v>
      </c>
      <c r="O5300" s="130" t="s">
        <v>5716</v>
      </c>
      <c r="P5300" s="132">
        <v>43029</v>
      </c>
      <c r="Q5300" s="150"/>
      <c r="R5300" s="133"/>
      <c r="S5300" s="133">
        <v>8587</v>
      </c>
      <c r="T5300" s="135">
        <v>3494</v>
      </c>
      <c r="U5300" s="135">
        <v>5093</v>
      </c>
      <c r="V5300" s="135"/>
      <c r="W5300" s="135"/>
      <c r="X5300" s="135"/>
      <c r="Y5300" s="135"/>
      <c r="Z5300" s="135"/>
      <c r="AA5300" s="137"/>
      <c r="AB5300" s="156"/>
      <c r="AC5300" s="157"/>
      <c r="AD5300" s="4"/>
      <c r="AE5300" s="131">
        <f>INDEX(Where!$B$2:$B$8,MATCH('4W'!I5300,DivisionList,0))</f>
        <v>20</v>
      </c>
      <c r="AF5300" s="131">
        <f>INDEX(Where!$F$2:$F$65,MATCH('4W'!J5300,DistrictList,0))</f>
        <v>2022</v>
      </c>
      <c r="AG5300" s="131">
        <f>IF(K5300&lt;&gt;"",INDEX(Where!$K$2:$K$545,MATCH('4W'!K5300,UpazilaList,0)),"")</f>
        <v>202294</v>
      </c>
      <c r="AH5300" s="141">
        <f t="array" ref="AH5300">IF(L5300&lt;&gt;"",INDEX(Where!$Q$2:$Q$5167,MATCH('4W'!K5300&amp;'4W'!L5300,Where!$O$2:$O$5167&amp;Where!$P$2:$P$5167,0)),"")</f>
        <v>20229479</v>
      </c>
      <c r="AI5300" s="198" t="str">
        <f>IF(Table1[[#This Row],[SSID]]="", "..", Table1[[#This Row],[District]]&amp;", "&amp;Table1[[#This Row],[Upazila]]&amp;", "&amp;Table1[[#This Row],[Union]]&amp;", "&amp;Table1[[#This Row],[Location Camp]])</f>
        <v>Cox's Bazar, Ukhia, Palong Khali, Camp 18</v>
      </c>
    </row>
    <row r="5301" spans="1:35" x14ac:dyDescent="0.35">
      <c r="A5301" s="67">
        <v>1433</v>
      </c>
      <c r="B5301" s="130" t="s">
        <v>5366</v>
      </c>
      <c r="C5301" s="130" t="s">
        <v>5366</v>
      </c>
      <c r="D5301" s="130" t="s">
        <v>5786</v>
      </c>
      <c r="E5301" s="130" t="s">
        <v>4631</v>
      </c>
      <c r="F5301" s="130" t="s">
        <v>5662</v>
      </c>
      <c r="G5301" s="130" t="s">
        <v>6078</v>
      </c>
      <c r="H5301" s="130" t="s">
        <v>4637</v>
      </c>
      <c r="I5301" s="131" t="s">
        <v>4</v>
      </c>
      <c r="J5301" s="131" t="s">
        <v>21</v>
      </c>
      <c r="K5301" s="130" t="s">
        <v>184</v>
      </c>
      <c r="L5301" s="130" t="s">
        <v>1533</v>
      </c>
      <c r="M5301" s="130" t="s">
        <v>4883</v>
      </c>
      <c r="N5301" s="130" t="s">
        <v>5687</v>
      </c>
      <c r="O5301" s="130" t="s">
        <v>5716</v>
      </c>
      <c r="P5301" s="132">
        <v>43082</v>
      </c>
      <c r="Q5301" s="150"/>
      <c r="R5301" s="133"/>
      <c r="S5301" s="133">
        <v>4184</v>
      </c>
      <c r="T5301" s="135">
        <v>1794</v>
      </c>
      <c r="U5301" s="135">
        <v>2390</v>
      </c>
      <c r="V5301" s="135"/>
      <c r="W5301" s="135"/>
      <c r="X5301" s="135"/>
      <c r="Y5301" s="135"/>
      <c r="Z5301" s="135"/>
      <c r="AA5301" s="137"/>
      <c r="AB5301" s="156"/>
      <c r="AC5301" s="157"/>
      <c r="AD5301" s="4"/>
      <c r="AE5301" s="131">
        <f>INDEX(Where!$B$2:$B$8,MATCH('4W'!I5301,DivisionList,0))</f>
        <v>20</v>
      </c>
      <c r="AF5301" s="131">
        <f>INDEX(Where!$F$2:$F$65,MATCH('4W'!J5301,DistrictList,0))</f>
        <v>2022</v>
      </c>
      <c r="AG5301" s="131">
        <f>IF(K5301&lt;&gt;"",INDEX(Where!$K$2:$K$545,MATCH('4W'!K5301,UpazilaList,0)),"")</f>
        <v>202294</v>
      </c>
      <c r="AH5301" s="141">
        <f t="array" ref="AH5301">IF(L5301&lt;&gt;"",INDEX(Where!$Q$2:$Q$5167,MATCH('4W'!K5301&amp;'4W'!L5301,Where!$O$2:$O$5167&amp;Where!$P$2:$P$5167,0)),"")</f>
        <v>20229479</v>
      </c>
      <c r="AI5301" s="198" t="str">
        <f>IF(Table1[[#This Row],[SSID]]="", "..", Table1[[#This Row],[District]]&amp;", "&amp;Table1[[#This Row],[Upazila]]&amp;", "&amp;Table1[[#This Row],[Union]]&amp;", "&amp;Table1[[#This Row],[Location Camp]])</f>
        <v>Cox's Bazar, Ukhia, Palong Khali, Camp 18</v>
      </c>
    </row>
    <row r="5302" spans="1:35" x14ac:dyDescent="0.35">
      <c r="A5302" s="67">
        <v>1434</v>
      </c>
      <c r="B5302" s="130" t="s">
        <v>5366</v>
      </c>
      <c r="C5302" s="130" t="s">
        <v>5366</v>
      </c>
      <c r="D5302" s="130" t="s">
        <v>5786</v>
      </c>
      <c r="E5302" s="130" t="s">
        <v>4631</v>
      </c>
      <c r="F5302" s="130" t="s">
        <v>5662</v>
      </c>
      <c r="G5302" s="130" t="s">
        <v>6078</v>
      </c>
      <c r="H5302" s="130" t="s">
        <v>4637</v>
      </c>
      <c r="I5302" s="131" t="s">
        <v>4</v>
      </c>
      <c r="J5302" s="131" t="s">
        <v>21</v>
      </c>
      <c r="K5302" s="130" t="s">
        <v>184</v>
      </c>
      <c r="L5302" s="130" t="s">
        <v>1533</v>
      </c>
      <c r="M5302" s="130" t="s">
        <v>4883</v>
      </c>
      <c r="N5302" s="130" t="s">
        <v>5687</v>
      </c>
      <c r="O5302" s="130" t="s">
        <v>5716</v>
      </c>
      <c r="P5302" s="132">
        <v>43082</v>
      </c>
      <c r="Q5302" s="150"/>
      <c r="R5302" s="133"/>
      <c r="S5302" s="133">
        <v>2522</v>
      </c>
      <c r="T5302" s="135">
        <v>1102</v>
      </c>
      <c r="U5302" s="135">
        <v>1420</v>
      </c>
      <c r="V5302" s="135"/>
      <c r="W5302" s="135"/>
      <c r="X5302" s="135"/>
      <c r="Y5302" s="135"/>
      <c r="Z5302" s="135"/>
      <c r="AA5302" s="137"/>
      <c r="AB5302" s="156"/>
      <c r="AC5302" s="157"/>
      <c r="AD5302" s="4"/>
      <c r="AE5302" s="131">
        <f>INDEX(Where!$B$2:$B$8,MATCH('4W'!I5302,DivisionList,0))</f>
        <v>20</v>
      </c>
      <c r="AF5302" s="131">
        <f>INDEX(Where!$F$2:$F$65,MATCH('4W'!J5302,DistrictList,0))</f>
        <v>2022</v>
      </c>
      <c r="AG5302" s="131">
        <f>IF(K5302&lt;&gt;"",INDEX(Where!$K$2:$K$545,MATCH('4W'!K5302,UpazilaList,0)),"")</f>
        <v>202294</v>
      </c>
      <c r="AH5302" s="141">
        <f t="array" ref="AH5302">IF(L5302&lt;&gt;"",INDEX(Where!$Q$2:$Q$5167,MATCH('4W'!K5302&amp;'4W'!L5302,Where!$O$2:$O$5167&amp;Where!$P$2:$P$5167,0)),"")</f>
        <v>20229479</v>
      </c>
      <c r="AI5302" s="198" t="str">
        <f>IF(Table1[[#This Row],[SSID]]="", "..", Table1[[#This Row],[District]]&amp;", "&amp;Table1[[#This Row],[Upazila]]&amp;", "&amp;Table1[[#This Row],[Union]]&amp;", "&amp;Table1[[#This Row],[Location Camp]])</f>
        <v>Cox's Bazar, Ukhia, Palong Khali, Camp 18</v>
      </c>
    </row>
    <row r="5303" spans="1:35" x14ac:dyDescent="0.35">
      <c r="A5303" s="67">
        <v>1476</v>
      </c>
      <c r="B5303" s="130" t="s">
        <v>4697</v>
      </c>
      <c r="C5303" s="130" t="s">
        <v>4697</v>
      </c>
      <c r="D5303" s="130" t="s">
        <v>5786</v>
      </c>
      <c r="E5303" s="130" t="s">
        <v>4630</v>
      </c>
      <c r="F5303" s="130" t="s">
        <v>6377</v>
      </c>
      <c r="G5303" s="130" t="s">
        <v>6378</v>
      </c>
      <c r="H5303" s="130" t="s">
        <v>4637</v>
      </c>
      <c r="I5303" s="131" t="s">
        <v>4</v>
      </c>
      <c r="J5303" s="131" t="s">
        <v>21</v>
      </c>
      <c r="K5303" s="130" t="s">
        <v>184</v>
      </c>
      <c r="L5303" s="130" t="s">
        <v>1533</v>
      </c>
      <c r="M5303" s="130" t="s">
        <v>4883</v>
      </c>
      <c r="N5303" s="130" t="s">
        <v>5687</v>
      </c>
      <c r="O5303" s="130" t="s">
        <v>5716</v>
      </c>
      <c r="P5303" s="132">
        <v>43159</v>
      </c>
      <c r="Q5303" s="150"/>
      <c r="R5303" s="133"/>
      <c r="S5303" s="133"/>
      <c r="T5303" s="135"/>
      <c r="U5303" s="135"/>
      <c r="V5303" s="135"/>
      <c r="W5303" s="135"/>
      <c r="X5303" s="135"/>
      <c r="Y5303" s="135"/>
      <c r="Z5303" s="135"/>
      <c r="AA5303" s="137"/>
      <c r="AB5303" s="137"/>
      <c r="AC5303" s="139"/>
      <c r="AD5303" s="144"/>
      <c r="AE5303" s="131">
        <f>INDEX(Where!$B$2:$B$8,MATCH('4W'!I5303,DivisionList,0))</f>
        <v>20</v>
      </c>
      <c r="AF5303" s="131">
        <f>INDEX(Where!$F$2:$F$65,MATCH('4W'!J5303,DistrictList,0))</f>
        <v>2022</v>
      </c>
      <c r="AG5303" s="131">
        <f>IF(K5303&lt;&gt;"",INDEX(Where!$K$2:$K$545,MATCH('4W'!K5303,UpazilaList,0)),"")</f>
        <v>202294</v>
      </c>
      <c r="AH5303" s="141">
        <f t="array" ref="AH5303">IF(L5303&lt;&gt;"",INDEX(Where!$Q$2:$Q$5167,MATCH('4W'!K5303&amp;'4W'!L5303,Where!$O$2:$O$5167&amp;Where!$P$2:$P$5167,0)),"")</f>
        <v>20229479</v>
      </c>
      <c r="AI5303" s="198" t="str">
        <f>IF(Table1[[#This Row],[SSID]]="", "..", Table1[[#This Row],[District]]&amp;", "&amp;Table1[[#This Row],[Upazila]]&amp;", "&amp;Table1[[#This Row],[Union]]&amp;", "&amp;Table1[[#This Row],[Location Camp]])</f>
        <v>Cox's Bazar, Ukhia, Palong Khali, Camp 18</v>
      </c>
    </row>
    <row r="5304" spans="1:35" x14ac:dyDescent="0.35">
      <c r="A5304" s="67">
        <v>1488</v>
      </c>
      <c r="B5304" s="130" t="s">
        <v>4642</v>
      </c>
      <c r="C5304" s="130" t="s">
        <v>5338</v>
      </c>
      <c r="D5304" s="130" t="s">
        <v>5786</v>
      </c>
      <c r="E5304" s="130" t="s">
        <v>4630</v>
      </c>
      <c r="F5304" s="130" t="s">
        <v>6377</v>
      </c>
      <c r="G5304" s="130" t="s">
        <v>6378</v>
      </c>
      <c r="H5304" s="130" t="s">
        <v>4637</v>
      </c>
      <c r="I5304" s="131" t="s">
        <v>4</v>
      </c>
      <c r="J5304" s="131" t="s">
        <v>21</v>
      </c>
      <c r="K5304" s="130" t="s">
        <v>184</v>
      </c>
      <c r="L5304" s="130" t="s">
        <v>1533</v>
      </c>
      <c r="M5304" s="130" t="s">
        <v>4883</v>
      </c>
      <c r="N5304" s="130" t="s">
        <v>5687</v>
      </c>
      <c r="O5304" s="130" t="s">
        <v>5716</v>
      </c>
      <c r="P5304" s="132">
        <v>43132</v>
      </c>
      <c r="Q5304" s="150">
        <v>43220</v>
      </c>
      <c r="R5304" s="133">
        <v>2791</v>
      </c>
      <c r="S5304" s="133">
        <v>12000</v>
      </c>
      <c r="T5304" s="135">
        <v>5760</v>
      </c>
      <c r="U5304" s="135">
        <v>6240</v>
      </c>
      <c r="V5304" s="135">
        <v>3000</v>
      </c>
      <c r="W5304" s="135">
        <v>2400</v>
      </c>
      <c r="X5304" s="135">
        <v>3240</v>
      </c>
      <c r="Y5304" s="135">
        <v>3360</v>
      </c>
      <c r="Z5304" s="135"/>
      <c r="AA5304" s="137" t="s">
        <v>6408</v>
      </c>
      <c r="AB5304" s="137"/>
      <c r="AC5304" s="139"/>
      <c r="AD5304" s="144"/>
      <c r="AE5304" s="131">
        <f>INDEX(Where!$B$2:$B$8,MATCH('4W'!I5304,DivisionList,0))</f>
        <v>20</v>
      </c>
      <c r="AF5304" s="131">
        <f>INDEX(Where!$F$2:$F$65,MATCH('4W'!J5304,DistrictList,0))</f>
        <v>2022</v>
      </c>
      <c r="AG5304" s="131">
        <f>IF(K5304&lt;&gt;"",INDEX(Where!$K$2:$K$545,MATCH('4W'!K5304,UpazilaList,0)),"")</f>
        <v>202294</v>
      </c>
      <c r="AH5304" s="141">
        <f t="array" ref="AH5304">IF(L5304&lt;&gt;"",INDEX(Where!$Q$2:$Q$5167,MATCH('4W'!K5304&amp;'4W'!L5304,Where!$O$2:$O$5167&amp;Where!$P$2:$P$5167,0)),"")</f>
        <v>20229479</v>
      </c>
      <c r="AI5304" s="198" t="str">
        <f>IF(Table1[[#This Row],[SSID]]="", "..", Table1[[#This Row],[District]]&amp;", "&amp;Table1[[#This Row],[Upazila]]&amp;", "&amp;Table1[[#This Row],[Union]]&amp;", "&amp;Table1[[#This Row],[Location Camp]])</f>
        <v>Cox's Bazar, Ukhia, Palong Khali, Camp 18</v>
      </c>
    </row>
    <row r="5305" spans="1:35" x14ac:dyDescent="0.35">
      <c r="A5305" s="67">
        <v>1492</v>
      </c>
      <c r="B5305" s="130" t="s">
        <v>4642</v>
      </c>
      <c r="C5305" s="130" t="s">
        <v>5340</v>
      </c>
      <c r="D5305" s="130" t="s">
        <v>5786</v>
      </c>
      <c r="E5305" s="130" t="s">
        <v>4630</v>
      </c>
      <c r="F5305" s="130" t="s">
        <v>6377</v>
      </c>
      <c r="G5305" s="130" t="s">
        <v>6378</v>
      </c>
      <c r="H5305" s="130" t="s">
        <v>4637</v>
      </c>
      <c r="I5305" s="131" t="s">
        <v>4</v>
      </c>
      <c r="J5305" s="131" t="s">
        <v>21</v>
      </c>
      <c r="K5305" s="130" t="s">
        <v>184</v>
      </c>
      <c r="L5305" s="130" t="s">
        <v>1533</v>
      </c>
      <c r="M5305" s="130" t="s">
        <v>4883</v>
      </c>
      <c r="N5305" s="130" t="s">
        <v>5687</v>
      </c>
      <c r="O5305" s="130" t="s">
        <v>5716</v>
      </c>
      <c r="P5305" s="132">
        <v>43145</v>
      </c>
      <c r="Q5305" s="150">
        <v>43220</v>
      </c>
      <c r="R5305" s="133"/>
      <c r="S5305" s="133"/>
      <c r="T5305" s="135"/>
      <c r="U5305" s="135"/>
      <c r="V5305" s="135"/>
      <c r="W5305" s="135"/>
      <c r="X5305" s="135"/>
      <c r="Y5305" s="135"/>
      <c r="Z5305" s="135"/>
      <c r="AA5305" s="137"/>
      <c r="AB5305" s="137"/>
      <c r="AC5305" s="139"/>
      <c r="AD5305" s="144"/>
      <c r="AE5305" s="131">
        <f>INDEX(Where!$B$2:$B$8,MATCH('4W'!I5305,DivisionList,0))</f>
        <v>20</v>
      </c>
      <c r="AF5305" s="131">
        <f>INDEX(Where!$F$2:$F$65,MATCH('4W'!J5305,DistrictList,0))</f>
        <v>2022</v>
      </c>
      <c r="AG5305" s="131">
        <f>IF(K5305&lt;&gt;"",INDEX(Where!$K$2:$K$545,MATCH('4W'!K5305,UpazilaList,0)),"")</f>
        <v>202294</v>
      </c>
      <c r="AH5305" s="141">
        <f t="array" ref="AH5305">IF(L5305&lt;&gt;"",INDEX(Where!$Q$2:$Q$5167,MATCH('4W'!K5305&amp;'4W'!L5305,Where!$O$2:$O$5167&amp;Where!$P$2:$P$5167,0)),"")</f>
        <v>20229479</v>
      </c>
      <c r="AI5305" s="198" t="str">
        <f>IF(Table1[[#This Row],[SSID]]="", "..", Table1[[#This Row],[District]]&amp;", "&amp;Table1[[#This Row],[Upazila]]&amp;", "&amp;Table1[[#This Row],[Union]]&amp;", "&amp;Table1[[#This Row],[Location Camp]])</f>
        <v>Cox's Bazar, Ukhia, Palong Khali, Camp 18</v>
      </c>
    </row>
    <row r="5306" spans="1:35" x14ac:dyDescent="0.35">
      <c r="A5306" s="67">
        <v>1502</v>
      </c>
      <c r="B5306" s="130" t="s">
        <v>5358</v>
      </c>
      <c r="C5306" s="130" t="s">
        <v>5358</v>
      </c>
      <c r="D5306" s="130" t="s">
        <v>5358</v>
      </c>
      <c r="E5306" s="130" t="s">
        <v>4630</v>
      </c>
      <c r="F5306" s="130" t="s">
        <v>6377</v>
      </c>
      <c r="G5306" s="130" t="s">
        <v>6378</v>
      </c>
      <c r="H5306" s="130" t="s">
        <v>4637</v>
      </c>
      <c r="I5306" s="131" t="s">
        <v>4</v>
      </c>
      <c r="J5306" s="131" t="s">
        <v>21</v>
      </c>
      <c r="K5306" s="130" t="s">
        <v>184</v>
      </c>
      <c r="L5306" s="130" t="s">
        <v>1533</v>
      </c>
      <c r="M5306" s="130" t="s">
        <v>4883</v>
      </c>
      <c r="N5306" s="130" t="s">
        <v>5687</v>
      </c>
      <c r="O5306" s="130" t="s">
        <v>5716</v>
      </c>
      <c r="P5306" s="132"/>
      <c r="Q5306" s="150"/>
      <c r="R5306" s="133"/>
      <c r="S5306" s="133"/>
      <c r="T5306" s="135"/>
      <c r="U5306" s="135"/>
      <c r="V5306" s="135"/>
      <c r="W5306" s="135"/>
      <c r="X5306" s="135"/>
      <c r="Y5306" s="135"/>
      <c r="Z5306" s="135"/>
      <c r="AA5306" s="137" t="s">
        <v>6417</v>
      </c>
      <c r="AB5306" s="137"/>
      <c r="AC5306" s="139"/>
      <c r="AD5306" s="144"/>
      <c r="AE5306" s="131">
        <f>INDEX(Where!$B$2:$B$8,MATCH('4W'!I5306,DivisionList,0))</f>
        <v>20</v>
      </c>
      <c r="AF5306" s="131">
        <f>INDEX(Where!$F$2:$F$65,MATCH('4W'!J5306,DistrictList,0))</f>
        <v>2022</v>
      </c>
      <c r="AG5306" s="131">
        <f>IF(K5306&lt;&gt;"",INDEX(Where!$K$2:$K$545,MATCH('4W'!K5306,UpazilaList,0)),"")</f>
        <v>202294</v>
      </c>
      <c r="AH5306" s="141">
        <f t="array" ref="AH5306">IF(L5306&lt;&gt;"",INDEX(Where!$Q$2:$Q$5167,MATCH('4W'!K5306&amp;'4W'!L5306,Where!$O$2:$O$5167&amp;Where!$P$2:$P$5167,0)),"")</f>
        <v>20229479</v>
      </c>
      <c r="AI5306" s="198" t="str">
        <f>IF(Table1[[#This Row],[SSID]]="", "..", Table1[[#This Row],[District]]&amp;", "&amp;Table1[[#This Row],[Upazila]]&amp;", "&amp;Table1[[#This Row],[Union]]&amp;", "&amp;Table1[[#This Row],[Location Camp]])</f>
        <v>Cox's Bazar, Ukhia, Palong Khali, Camp 18</v>
      </c>
    </row>
    <row r="5307" spans="1:35" x14ac:dyDescent="0.35">
      <c r="A5307" s="67">
        <v>1450</v>
      </c>
      <c r="B5307" s="130" t="s">
        <v>5361</v>
      </c>
      <c r="C5307" s="130" t="s">
        <v>5361</v>
      </c>
      <c r="D5307" s="130" t="s">
        <v>4663</v>
      </c>
      <c r="E5307" s="130" t="s">
        <v>4885</v>
      </c>
      <c r="F5307" s="130" t="s">
        <v>6176</v>
      </c>
      <c r="G5307" s="130" t="s">
        <v>6188</v>
      </c>
      <c r="H5307" s="130" t="s">
        <v>4637</v>
      </c>
      <c r="I5307" s="131" t="s">
        <v>4</v>
      </c>
      <c r="J5307" s="131" t="s">
        <v>21</v>
      </c>
      <c r="K5307" s="130" t="s">
        <v>184</v>
      </c>
      <c r="L5307" s="130" t="s">
        <v>1533</v>
      </c>
      <c r="M5307" s="130" t="s">
        <v>4883</v>
      </c>
      <c r="N5307" s="130" t="s">
        <v>5687</v>
      </c>
      <c r="O5307" s="130" t="s">
        <v>5716</v>
      </c>
      <c r="P5307" s="132">
        <v>43153</v>
      </c>
      <c r="Q5307" s="150">
        <v>43281</v>
      </c>
      <c r="R5307" s="133"/>
      <c r="S5307" s="133">
        <v>0</v>
      </c>
      <c r="T5307" s="135">
        <v>0</v>
      </c>
      <c r="U5307" s="135">
        <v>0</v>
      </c>
      <c r="V5307" s="135">
        <v>0</v>
      </c>
      <c r="W5307" s="135">
        <v>0</v>
      </c>
      <c r="X5307" s="135"/>
      <c r="Y5307" s="135"/>
      <c r="Z5307" s="135"/>
      <c r="AA5307" s="137"/>
      <c r="AB5307" s="137"/>
      <c r="AC5307" s="139"/>
      <c r="AD5307" s="144"/>
      <c r="AE5307" s="131">
        <f>INDEX(Where!$B$2:$B$8,MATCH('4W'!I5307,DivisionList,0))</f>
        <v>20</v>
      </c>
      <c r="AF5307" s="131">
        <f>INDEX(Where!$F$2:$F$65,MATCH('4W'!J5307,DistrictList,0))</f>
        <v>2022</v>
      </c>
      <c r="AG5307" s="131">
        <f>IF(K5307&lt;&gt;"",INDEX(Where!$K$2:$K$545,MATCH('4W'!K5307,UpazilaList,0)),"")</f>
        <v>202294</v>
      </c>
      <c r="AH5307" s="141">
        <f t="array" ref="AH5307">IF(L5307&lt;&gt;"",INDEX(Where!$Q$2:$Q$5167,MATCH('4W'!K5307&amp;'4W'!L5307,Where!$O$2:$O$5167&amp;Where!$P$2:$P$5167,0)),"")</f>
        <v>20229479</v>
      </c>
      <c r="AI5307" s="198" t="str">
        <f>IF(Table1[[#This Row],[SSID]]="", "..", Table1[[#This Row],[District]]&amp;", "&amp;Table1[[#This Row],[Upazila]]&amp;", "&amp;Table1[[#This Row],[Union]]&amp;", "&amp;Table1[[#This Row],[Location Camp]])</f>
        <v>Cox's Bazar, Ukhia, Palong Khali, Camp 18</v>
      </c>
    </row>
    <row r="5308" spans="1:35" x14ac:dyDescent="0.35">
      <c r="A5308" s="67">
        <v>1460</v>
      </c>
      <c r="B5308" s="130" t="s">
        <v>5361</v>
      </c>
      <c r="C5308" s="130" t="s">
        <v>5361</v>
      </c>
      <c r="D5308" s="130" t="s">
        <v>4663</v>
      </c>
      <c r="E5308" s="130" t="s">
        <v>4885</v>
      </c>
      <c r="F5308" s="130" t="s">
        <v>6176</v>
      </c>
      <c r="G5308" s="130" t="s">
        <v>6188</v>
      </c>
      <c r="H5308" s="130" t="s">
        <v>4637</v>
      </c>
      <c r="I5308" s="131" t="s">
        <v>4</v>
      </c>
      <c r="J5308" s="131" t="s">
        <v>21</v>
      </c>
      <c r="K5308" s="130" t="s">
        <v>184</v>
      </c>
      <c r="L5308" s="130" t="s">
        <v>1533</v>
      </c>
      <c r="M5308" s="130" t="s">
        <v>4883</v>
      </c>
      <c r="N5308" s="130" t="s">
        <v>5687</v>
      </c>
      <c r="O5308" s="130" t="s">
        <v>5716</v>
      </c>
      <c r="P5308" s="132">
        <v>43153</v>
      </c>
      <c r="Q5308" s="150">
        <v>43281</v>
      </c>
      <c r="R5308" s="133"/>
      <c r="S5308" s="133">
        <v>130</v>
      </c>
      <c r="T5308" s="135">
        <v>60</v>
      </c>
      <c r="U5308" s="135">
        <v>70</v>
      </c>
      <c r="V5308" s="135">
        <v>0</v>
      </c>
      <c r="W5308" s="135">
        <v>0</v>
      </c>
      <c r="X5308" s="135">
        <v>70</v>
      </c>
      <c r="Y5308" s="135">
        <v>60</v>
      </c>
      <c r="Z5308" s="135"/>
      <c r="AA5308" s="137"/>
      <c r="AB5308" s="137"/>
      <c r="AC5308" s="139"/>
      <c r="AD5308" s="144"/>
      <c r="AE5308" s="131">
        <f>INDEX(Where!$B$2:$B$8,MATCH('4W'!I5308,DivisionList,0))</f>
        <v>20</v>
      </c>
      <c r="AF5308" s="131">
        <f>INDEX(Where!$F$2:$F$65,MATCH('4W'!J5308,DistrictList,0))</f>
        <v>2022</v>
      </c>
      <c r="AG5308" s="131">
        <f>IF(K5308&lt;&gt;"",INDEX(Where!$K$2:$K$545,MATCH('4W'!K5308,UpazilaList,0)),"")</f>
        <v>202294</v>
      </c>
      <c r="AH5308" s="141">
        <f t="array" ref="AH5308">IF(L5308&lt;&gt;"",INDEX(Where!$Q$2:$Q$5167,MATCH('4W'!K5308&amp;'4W'!L5308,Where!$O$2:$O$5167&amp;Where!$P$2:$P$5167,0)),"")</f>
        <v>20229479</v>
      </c>
      <c r="AI5308" s="198" t="str">
        <f>IF(Table1[[#This Row],[SSID]]="", "..", Table1[[#This Row],[District]]&amp;", "&amp;Table1[[#This Row],[Upazila]]&amp;", "&amp;Table1[[#This Row],[Union]]&amp;", "&amp;Table1[[#This Row],[Location Camp]])</f>
        <v>Cox's Bazar, Ukhia, Palong Khali, Camp 18</v>
      </c>
    </row>
    <row r="5309" spans="1:35" x14ac:dyDescent="0.35">
      <c r="A5309" s="67">
        <v>1451</v>
      </c>
      <c r="B5309" s="130" t="s">
        <v>5361</v>
      </c>
      <c r="C5309" s="130" t="s">
        <v>5361</v>
      </c>
      <c r="D5309" s="130" t="s">
        <v>4663</v>
      </c>
      <c r="E5309" s="130" t="s">
        <v>4885</v>
      </c>
      <c r="F5309" s="130" t="s">
        <v>6176</v>
      </c>
      <c r="G5309" s="130" t="s">
        <v>6189</v>
      </c>
      <c r="H5309" s="130" t="s">
        <v>4637</v>
      </c>
      <c r="I5309" s="131" t="s">
        <v>4</v>
      </c>
      <c r="J5309" s="131" t="s">
        <v>21</v>
      </c>
      <c r="K5309" s="130" t="s">
        <v>184</v>
      </c>
      <c r="L5309" s="130" t="s">
        <v>1533</v>
      </c>
      <c r="M5309" s="130" t="s">
        <v>4883</v>
      </c>
      <c r="N5309" s="130" t="s">
        <v>5687</v>
      </c>
      <c r="O5309" s="130" t="s">
        <v>5716</v>
      </c>
      <c r="P5309" s="132">
        <v>43153</v>
      </c>
      <c r="Q5309" s="150">
        <v>43281</v>
      </c>
      <c r="R5309" s="133"/>
      <c r="S5309" s="133">
        <v>0</v>
      </c>
      <c r="T5309" s="135">
        <v>0</v>
      </c>
      <c r="U5309" s="135">
        <v>0</v>
      </c>
      <c r="V5309" s="135">
        <v>0</v>
      </c>
      <c r="W5309" s="135">
        <v>0</v>
      </c>
      <c r="X5309" s="135"/>
      <c r="Y5309" s="135"/>
      <c r="Z5309" s="135"/>
      <c r="AA5309" s="137"/>
      <c r="AB5309" s="137"/>
      <c r="AC5309" s="139"/>
      <c r="AD5309" s="144"/>
      <c r="AE5309" s="131">
        <f>INDEX(Where!$B$2:$B$8,MATCH('4W'!I5309,DivisionList,0))</f>
        <v>20</v>
      </c>
      <c r="AF5309" s="131">
        <f>INDEX(Where!$F$2:$F$65,MATCH('4W'!J5309,DistrictList,0))</f>
        <v>2022</v>
      </c>
      <c r="AG5309" s="131">
        <f>IF(K5309&lt;&gt;"",INDEX(Where!$K$2:$K$545,MATCH('4W'!K5309,UpazilaList,0)),"")</f>
        <v>202294</v>
      </c>
      <c r="AH5309" s="141">
        <f t="array" ref="AH5309">IF(L5309&lt;&gt;"",INDEX(Where!$Q$2:$Q$5167,MATCH('4W'!K5309&amp;'4W'!L5309,Where!$O$2:$O$5167&amp;Where!$P$2:$P$5167,0)),"")</f>
        <v>20229479</v>
      </c>
      <c r="AI5309" s="198" t="str">
        <f>IF(Table1[[#This Row],[SSID]]="", "..", Table1[[#This Row],[District]]&amp;", "&amp;Table1[[#This Row],[Upazila]]&amp;", "&amp;Table1[[#This Row],[Union]]&amp;", "&amp;Table1[[#This Row],[Location Camp]])</f>
        <v>Cox's Bazar, Ukhia, Palong Khali, Camp 18</v>
      </c>
    </row>
    <row r="5310" spans="1:35" x14ac:dyDescent="0.35">
      <c r="A5310" s="67">
        <v>1461</v>
      </c>
      <c r="B5310" s="130" t="s">
        <v>5361</v>
      </c>
      <c r="C5310" s="130" t="s">
        <v>5361</v>
      </c>
      <c r="D5310" s="130" t="s">
        <v>4663</v>
      </c>
      <c r="E5310" s="130" t="s">
        <v>4885</v>
      </c>
      <c r="F5310" s="130" t="s">
        <v>6176</v>
      </c>
      <c r="G5310" s="130" t="s">
        <v>6189</v>
      </c>
      <c r="H5310" s="130" t="s">
        <v>4637</v>
      </c>
      <c r="I5310" s="131" t="s">
        <v>4</v>
      </c>
      <c r="J5310" s="131" t="s">
        <v>21</v>
      </c>
      <c r="K5310" s="130" t="s">
        <v>184</v>
      </c>
      <c r="L5310" s="130" t="s">
        <v>1533</v>
      </c>
      <c r="M5310" s="130" t="s">
        <v>4883</v>
      </c>
      <c r="N5310" s="130" t="s">
        <v>5687</v>
      </c>
      <c r="O5310" s="130" t="s">
        <v>5716</v>
      </c>
      <c r="P5310" s="132">
        <v>43153</v>
      </c>
      <c r="Q5310" s="150">
        <v>43281</v>
      </c>
      <c r="R5310" s="133"/>
      <c r="S5310" s="133">
        <v>13</v>
      </c>
      <c r="T5310" s="135">
        <v>6</v>
      </c>
      <c r="U5310" s="135">
        <v>7</v>
      </c>
      <c r="V5310" s="135">
        <v>0</v>
      </c>
      <c r="W5310" s="135">
        <v>0</v>
      </c>
      <c r="X5310" s="135">
        <v>7</v>
      </c>
      <c r="Y5310" s="135">
        <v>6</v>
      </c>
      <c r="Z5310" s="135"/>
      <c r="AA5310" s="137"/>
      <c r="AB5310" s="137"/>
      <c r="AC5310" s="139"/>
      <c r="AD5310" s="144"/>
      <c r="AE5310" s="131">
        <f>INDEX(Where!$B$2:$B$8,MATCH('4W'!I5310,DivisionList,0))</f>
        <v>20</v>
      </c>
      <c r="AF5310" s="131">
        <f>INDEX(Where!$F$2:$F$65,MATCH('4W'!J5310,DistrictList,0))</f>
        <v>2022</v>
      </c>
      <c r="AG5310" s="131">
        <f>IF(K5310&lt;&gt;"",INDEX(Where!$K$2:$K$545,MATCH('4W'!K5310,UpazilaList,0)),"")</f>
        <v>202294</v>
      </c>
      <c r="AH5310" s="141">
        <f t="array" ref="AH5310">IF(L5310&lt;&gt;"",INDEX(Where!$Q$2:$Q$5167,MATCH('4W'!K5310&amp;'4W'!L5310,Where!$O$2:$O$5167&amp;Where!$P$2:$P$5167,0)),"")</f>
        <v>20229479</v>
      </c>
      <c r="AI5310" s="198" t="str">
        <f>IF(Table1[[#This Row],[SSID]]="", "..", Table1[[#This Row],[District]]&amp;", "&amp;Table1[[#This Row],[Upazila]]&amp;", "&amp;Table1[[#This Row],[Union]]&amp;", "&amp;Table1[[#This Row],[Location Camp]])</f>
        <v>Cox's Bazar, Ukhia, Palong Khali, Camp 18</v>
      </c>
    </row>
    <row r="5311" spans="1:35" x14ac:dyDescent="0.35">
      <c r="A5311" s="67">
        <v>1438</v>
      </c>
      <c r="B5311" s="130" t="s">
        <v>4658</v>
      </c>
      <c r="C5311" s="130" t="s">
        <v>4658</v>
      </c>
      <c r="D5311" s="130" t="s">
        <v>5786</v>
      </c>
      <c r="E5311" s="130" t="s">
        <v>4631</v>
      </c>
      <c r="F5311" s="130" t="s">
        <v>5663</v>
      </c>
      <c r="G5311" s="130" t="s">
        <v>6115</v>
      </c>
      <c r="H5311" s="130" t="s">
        <v>4637</v>
      </c>
      <c r="I5311" s="131" t="s">
        <v>4</v>
      </c>
      <c r="J5311" s="131" t="s">
        <v>21</v>
      </c>
      <c r="K5311" s="130" t="s">
        <v>184</v>
      </c>
      <c r="L5311" s="130" t="s">
        <v>1533</v>
      </c>
      <c r="M5311" s="130" t="s">
        <v>4883</v>
      </c>
      <c r="N5311" s="130" t="s">
        <v>5687</v>
      </c>
      <c r="O5311" s="130" t="s">
        <v>5716</v>
      </c>
      <c r="P5311" s="132">
        <v>42974</v>
      </c>
      <c r="Q5311" s="150">
        <v>43151</v>
      </c>
      <c r="R5311" s="133"/>
      <c r="S5311" s="133">
        <v>62</v>
      </c>
      <c r="T5311" s="135">
        <v>0</v>
      </c>
      <c r="U5311" s="135">
        <v>62</v>
      </c>
      <c r="V5311" s="135"/>
      <c r="W5311" s="135"/>
      <c r="X5311" s="135"/>
      <c r="Y5311" s="135"/>
      <c r="Z5311" s="135"/>
      <c r="AA5311" s="137"/>
      <c r="AB5311" s="156"/>
      <c r="AC5311" s="157"/>
      <c r="AD5311" s="4"/>
      <c r="AE5311" s="131">
        <f>INDEX(Where!$B$2:$B$8,MATCH('4W'!I5311,DivisionList,0))</f>
        <v>20</v>
      </c>
      <c r="AF5311" s="131">
        <f>INDEX(Where!$F$2:$F$65,MATCH('4W'!J5311,DistrictList,0))</f>
        <v>2022</v>
      </c>
      <c r="AG5311" s="131">
        <f>IF(K5311&lt;&gt;"",INDEX(Where!$K$2:$K$545,MATCH('4W'!K5311,UpazilaList,0)),"")</f>
        <v>202294</v>
      </c>
      <c r="AH5311" s="141">
        <f t="array" ref="AH5311">IF(L5311&lt;&gt;"",INDEX(Where!$Q$2:$Q$5167,MATCH('4W'!K5311&amp;'4W'!L5311,Where!$O$2:$O$5167&amp;Where!$P$2:$P$5167,0)),"")</f>
        <v>20229479</v>
      </c>
      <c r="AI5311" s="198" t="str">
        <f>IF(Table1[[#This Row],[SSID]]="", "..", Table1[[#This Row],[District]]&amp;", "&amp;Table1[[#This Row],[Upazila]]&amp;", "&amp;Table1[[#This Row],[Union]]&amp;", "&amp;Table1[[#This Row],[Location Camp]])</f>
        <v>Cox's Bazar, Ukhia, Palong Khali, Camp 18</v>
      </c>
    </row>
    <row r="5312" spans="1:35" x14ac:dyDescent="0.35">
      <c r="A5312" s="67">
        <v>1211</v>
      </c>
      <c r="B5312" s="130" t="s">
        <v>4642</v>
      </c>
      <c r="C5312" s="130" t="s">
        <v>5786</v>
      </c>
      <c r="D5312" s="130" t="s">
        <v>6053</v>
      </c>
      <c r="E5312" s="130" t="s">
        <v>4692</v>
      </c>
      <c r="F5312" s="130" t="s">
        <v>4695</v>
      </c>
      <c r="G5312" s="130" t="s">
        <v>5789</v>
      </c>
      <c r="H5312" s="130" t="s">
        <v>4638</v>
      </c>
      <c r="I5312" s="131" t="s">
        <v>4</v>
      </c>
      <c r="J5312" s="131" t="s">
        <v>21</v>
      </c>
      <c r="K5312" s="130" t="s">
        <v>184</v>
      </c>
      <c r="L5312" s="130" t="s">
        <v>1533</v>
      </c>
      <c r="M5312" s="130" t="s">
        <v>4883</v>
      </c>
      <c r="N5312" s="130" t="s">
        <v>5687</v>
      </c>
      <c r="O5312" s="130" t="s">
        <v>5716</v>
      </c>
      <c r="P5312" s="132">
        <v>43060</v>
      </c>
      <c r="Q5312" s="132">
        <v>43060</v>
      </c>
      <c r="R5312" s="133">
        <v>101</v>
      </c>
      <c r="S5312" s="133">
        <v>505</v>
      </c>
      <c r="T5312" s="135">
        <v>0</v>
      </c>
      <c r="U5312" s="135">
        <v>0</v>
      </c>
      <c r="V5312" s="135">
        <v>0</v>
      </c>
      <c r="W5312" s="135">
        <v>0</v>
      </c>
      <c r="X5312" s="135">
        <v>0</v>
      </c>
      <c r="Y5312" s="135">
        <v>0</v>
      </c>
      <c r="Z5312" s="135"/>
      <c r="AA5312" s="137" t="s">
        <v>5786</v>
      </c>
      <c r="AB5312" s="137"/>
      <c r="AC5312" s="139"/>
      <c r="AD5312" s="140"/>
      <c r="AE5312" s="131">
        <f>INDEX(Where!$B$2:$B$8,MATCH('4W'!I5312,DivisionList,0))</f>
        <v>20</v>
      </c>
      <c r="AF5312" s="131">
        <f>INDEX(Where!$F$2:$F$65,MATCH('4W'!J5312,DistrictList,0))</f>
        <v>2022</v>
      </c>
      <c r="AG5312" s="131">
        <f>IF(K5312&lt;&gt;"",INDEX(Where!$K$2:$K$545,MATCH('4W'!K5312,UpazilaList,0)),"")</f>
        <v>202294</v>
      </c>
      <c r="AH5312" s="141">
        <f t="array" ref="AH5312">IF(L5312&lt;&gt;"",INDEX(Where!$Q$2:$Q$5167,MATCH('4W'!K5312&amp;'4W'!L5312,Where!$O$2:$O$5167&amp;Where!$P$2:$P$5167,0)),"")</f>
        <v>20229479</v>
      </c>
      <c r="AI5312" s="198" t="str">
        <f>IF(Table1[[#This Row],[SSID]]="", "..", Table1[[#This Row],[District]]&amp;", "&amp;Table1[[#This Row],[Upazila]]&amp;", "&amp;Table1[[#This Row],[Union]]&amp;", "&amp;Table1[[#This Row],[Location Camp]])</f>
        <v>Cox's Bazar, Ukhia, Palong Khali, Camp 18</v>
      </c>
    </row>
    <row r="5313" spans="1:35" x14ac:dyDescent="0.35">
      <c r="A5313" s="67">
        <v>1220</v>
      </c>
      <c r="B5313" s="130" t="s">
        <v>4642</v>
      </c>
      <c r="C5313" s="130" t="s">
        <v>5786</v>
      </c>
      <c r="D5313" s="130" t="s">
        <v>6053</v>
      </c>
      <c r="E5313" s="130" t="s">
        <v>4692</v>
      </c>
      <c r="F5313" s="130" t="s">
        <v>4695</v>
      </c>
      <c r="G5313" s="130" t="s">
        <v>5789</v>
      </c>
      <c r="H5313" s="130" t="s">
        <v>4638</v>
      </c>
      <c r="I5313" s="131" t="s">
        <v>4</v>
      </c>
      <c r="J5313" s="131" t="s">
        <v>21</v>
      </c>
      <c r="K5313" s="130" t="s">
        <v>184</v>
      </c>
      <c r="L5313" s="130" t="s">
        <v>1533</v>
      </c>
      <c r="M5313" s="130" t="s">
        <v>4883</v>
      </c>
      <c r="N5313" s="130" t="s">
        <v>5687</v>
      </c>
      <c r="O5313" s="130" t="s">
        <v>5716</v>
      </c>
      <c r="P5313" s="132">
        <v>43065</v>
      </c>
      <c r="Q5313" s="132">
        <v>43065</v>
      </c>
      <c r="R5313" s="133">
        <v>53</v>
      </c>
      <c r="S5313" s="133">
        <v>265</v>
      </c>
      <c r="T5313" s="135">
        <v>0</v>
      </c>
      <c r="U5313" s="135">
        <v>0</v>
      </c>
      <c r="V5313" s="135">
        <v>0</v>
      </c>
      <c r="W5313" s="135">
        <v>0</v>
      </c>
      <c r="X5313" s="135">
        <v>0</v>
      </c>
      <c r="Y5313" s="135">
        <v>0</v>
      </c>
      <c r="Z5313" s="135"/>
      <c r="AA5313" s="137" t="s">
        <v>5786</v>
      </c>
      <c r="AB5313" s="137"/>
      <c r="AC5313" s="139"/>
      <c r="AD5313" s="140"/>
      <c r="AE5313" s="131">
        <f>INDEX(Where!$B$2:$B$8,MATCH('4W'!I5313,DivisionList,0))</f>
        <v>20</v>
      </c>
      <c r="AF5313" s="131">
        <f>INDEX(Where!$F$2:$F$65,MATCH('4W'!J5313,DistrictList,0))</f>
        <v>2022</v>
      </c>
      <c r="AG5313" s="131">
        <f>IF(K5313&lt;&gt;"",INDEX(Where!$K$2:$K$545,MATCH('4W'!K5313,UpazilaList,0)),"")</f>
        <v>202294</v>
      </c>
      <c r="AH5313" s="141">
        <f t="array" ref="AH5313">IF(L5313&lt;&gt;"",INDEX(Where!$Q$2:$Q$5167,MATCH('4W'!K5313&amp;'4W'!L5313,Where!$O$2:$O$5167&amp;Where!$P$2:$P$5167,0)),"")</f>
        <v>20229479</v>
      </c>
      <c r="AI5313" s="198" t="str">
        <f>IF(Table1[[#This Row],[SSID]]="", "..", Table1[[#This Row],[District]]&amp;", "&amp;Table1[[#This Row],[Upazila]]&amp;", "&amp;Table1[[#This Row],[Union]]&amp;", "&amp;Table1[[#This Row],[Location Camp]])</f>
        <v>Cox's Bazar, Ukhia, Palong Khali, Camp 18</v>
      </c>
    </row>
    <row r="5314" spans="1:35" x14ac:dyDescent="0.35">
      <c r="A5314" s="67">
        <v>1224</v>
      </c>
      <c r="B5314" s="130" t="s">
        <v>4642</v>
      </c>
      <c r="C5314" s="130" t="s">
        <v>5786</v>
      </c>
      <c r="D5314" s="130" t="s">
        <v>6053</v>
      </c>
      <c r="E5314" s="130" t="s">
        <v>4692</v>
      </c>
      <c r="F5314" s="130" t="s">
        <v>4695</v>
      </c>
      <c r="G5314" s="130" t="s">
        <v>5789</v>
      </c>
      <c r="H5314" s="130" t="s">
        <v>4638</v>
      </c>
      <c r="I5314" s="131" t="s">
        <v>4</v>
      </c>
      <c r="J5314" s="131" t="s">
        <v>21</v>
      </c>
      <c r="K5314" s="130" t="s">
        <v>184</v>
      </c>
      <c r="L5314" s="130" t="s">
        <v>1533</v>
      </c>
      <c r="M5314" s="130" t="s">
        <v>4883</v>
      </c>
      <c r="N5314" s="130" t="s">
        <v>5687</v>
      </c>
      <c r="O5314" s="130" t="s">
        <v>5716</v>
      </c>
      <c r="P5314" s="132">
        <v>43068</v>
      </c>
      <c r="Q5314" s="132">
        <v>43068</v>
      </c>
      <c r="R5314" s="133">
        <v>300</v>
      </c>
      <c r="S5314" s="133">
        <v>1500</v>
      </c>
      <c r="T5314" s="135">
        <v>0</v>
      </c>
      <c r="U5314" s="135">
        <v>0</v>
      </c>
      <c r="V5314" s="135">
        <v>0</v>
      </c>
      <c r="W5314" s="135">
        <v>0</v>
      </c>
      <c r="X5314" s="135">
        <v>0</v>
      </c>
      <c r="Y5314" s="135">
        <v>0</v>
      </c>
      <c r="Z5314" s="135"/>
      <c r="AA5314" s="137" t="s">
        <v>5786</v>
      </c>
      <c r="AB5314" s="137"/>
      <c r="AC5314" s="139"/>
      <c r="AD5314" s="140"/>
      <c r="AE5314" s="131">
        <f>INDEX(Where!$B$2:$B$8,MATCH('4W'!I5314,DivisionList,0))</f>
        <v>20</v>
      </c>
      <c r="AF5314" s="131">
        <f>INDEX(Where!$F$2:$F$65,MATCH('4W'!J5314,DistrictList,0))</f>
        <v>2022</v>
      </c>
      <c r="AG5314" s="131">
        <f>IF(K5314&lt;&gt;"",INDEX(Where!$K$2:$K$545,MATCH('4W'!K5314,UpazilaList,0)),"")</f>
        <v>202294</v>
      </c>
      <c r="AH5314" s="141">
        <f t="array" ref="AH5314">IF(L5314&lt;&gt;"",INDEX(Where!$Q$2:$Q$5167,MATCH('4W'!K5314&amp;'4W'!L5314,Where!$O$2:$O$5167&amp;Where!$P$2:$P$5167,0)),"")</f>
        <v>20229479</v>
      </c>
      <c r="AI5314" s="198" t="str">
        <f>IF(Table1[[#This Row],[SSID]]="", "..", Table1[[#This Row],[District]]&amp;", "&amp;Table1[[#This Row],[Upazila]]&amp;", "&amp;Table1[[#This Row],[Union]]&amp;", "&amp;Table1[[#This Row],[Location Camp]])</f>
        <v>Cox's Bazar, Ukhia, Palong Khali, Camp 18</v>
      </c>
    </row>
    <row r="5315" spans="1:35" x14ac:dyDescent="0.35">
      <c r="A5315" s="67">
        <v>1225</v>
      </c>
      <c r="B5315" s="130" t="s">
        <v>4642</v>
      </c>
      <c r="C5315" s="130" t="s">
        <v>5786</v>
      </c>
      <c r="D5315" s="130" t="s">
        <v>6053</v>
      </c>
      <c r="E5315" s="130" t="s">
        <v>4692</v>
      </c>
      <c r="F5315" s="130" t="s">
        <v>4695</v>
      </c>
      <c r="G5315" s="130" t="s">
        <v>5789</v>
      </c>
      <c r="H5315" s="130" t="s">
        <v>4638</v>
      </c>
      <c r="I5315" s="131" t="s">
        <v>4</v>
      </c>
      <c r="J5315" s="131" t="s">
        <v>21</v>
      </c>
      <c r="K5315" s="130" t="s">
        <v>184</v>
      </c>
      <c r="L5315" s="130" t="s">
        <v>1533</v>
      </c>
      <c r="M5315" s="130" t="s">
        <v>4883</v>
      </c>
      <c r="N5315" s="130" t="s">
        <v>5687</v>
      </c>
      <c r="O5315" s="130" t="s">
        <v>5716</v>
      </c>
      <c r="P5315" s="132">
        <v>43069</v>
      </c>
      <c r="Q5315" s="132">
        <v>43069</v>
      </c>
      <c r="R5315" s="133">
        <v>126</v>
      </c>
      <c r="S5315" s="133">
        <v>630</v>
      </c>
      <c r="T5315" s="135">
        <v>0</v>
      </c>
      <c r="U5315" s="135">
        <v>0</v>
      </c>
      <c r="V5315" s="135">
        <v>0</v>
      </c>
      <c r="W5315" s="135">
        <v>0</v>
      </c>
      <c r="X5315" s="135">
        <v>0</v>
      </c>
      <c r="Y5315" s="135">
        <v>0</v>
      </c>
      <c r="Z5315" s="135"/>
      <c r="AA5315" s="137" t="s">
        <v>5786</v>
      </c>
      <c r="AB5315" s="137"/>
      <c r="AC5315" s="139"/>
      <c r="AD5315" s="140"/>
      <c r="AE5315" s="131">
        <f>INDEX(Where!$B$2:$B$8,MATCH('4W'!I5315,DivisionList,0))</f>
        <v>20</v>
      </c>
      <c r="AF5315" s="131">
        <f>INDEX(Where!$F$2:$F$65,MATCH('4W'!J5315,DistrictList,0))</f>
        <v>2022</v>
      </c>
      <c r="AG5315" s="131">
        <f>IF(K5315&lt;&gt;"",INDEX(Where!$K$2:$K$545,MATCH('4W'!K5315,UpazilaList,0)),"")</f>
        <v>202294</v>
      </c>
      <c r="AH5315" s="141">
        <f t="array" ref="AH5315">IF(L5315&lt;&gt;"",INDEX(Where!$Q$2:$Q$5167,MATCH('4W'!K5315&amp;'4W'!L5315,Where!$O$2:$O$5167&amp;Where!$P$2:$P$5167,0)),"")</f>
        <v>20229479</v>
      </c>
      <c r="AI5315" s="198" t="str">
        <f>IF(Table1[[#This Row],[SSID]]="", "..", Table1[[#This Row],[District]]&amp;", "&amp;Table1[[#This Row],[Upazila]]&amp;", "&amp;Table1[[#This Row],[Union]]&amp;", "&amp;Table1[[#This Row],[Location Camp]])</f>
        <v>Cox's Bazar, Ukhia, Palong Khali, Camp 18</v>
      </c>
    </row>
    <row r="5316" spans="1:35" x14ac:dyDescent="0.35">
      <c r="A5316" s="67">
        <v>1227</v>
      </c>
      <c r="B5316" s="130" t="s">
        <v>4642</v>
      </c>
      <c r="C5316" s="130" t="s">
        <v>5786</v>
      </c>
      <c r="D5316" s="130" t="s">
        <v>6053</v>
      </c>
      <c r="E5316" s="130" t="s">
        <v>4692</v>
      </c>
      <c r="F5316" s="130" t="s">
        <v>4695</v>
      </c>
      <c r="G5316" s="130" t="s">
        <v>5789</v>
      </c>
      <c r="H5316" s="130" t="s">
        <v>4638</v>
      </c>
      <c r="I5316" s="131" t="s">
        <v>4</v>
      </c>
      <c r="J5316" s="131" t="s">
        <v>21</v>
      </c>
      <c r="K5316" s="130" t="s">
        <v>184</v>
      </c>
      <c r="L5316" s="130" t="s">
        <v>1533</v>
      </c>
      <c r="M5316" s="130" t="s">
        <v>4883</v>
      </c>
      <c r="N5316" s="130" t="s">
        <v>5687</v>
      </c>
      <c r="O5316" s="130" t="s">
        <v>5716</v>
      </c>
      <c r="P5316" s="132">
        <v>43072</v>
      </c>
      <c r="Q5316" s="132">
        <v>43072</v>
      </c>
      <c r="R5316" s="133">
        <v>125</v>
      </c>
      <c r="S5316" s="133">
        <v>625</v>
      </c>
      <c r="T5316" s="135">
        <v>0</v>
      </c>
      <c r="U5316" s="135">
        <v>0</v>
      </c>
      <c r="V5316" s="135">
        <v>0</v>
      </c>
      <c r="W5316" s="135">
        <v>0</v>
      </c>
      <c r="X5316" s="135">
        <v>0</v>
      </c>
      <c r="Y5316" s="135">
        <v>0</v>
      </c>
      <c r="Z5316" s="135"/>
      <c r="AA5316" s="137" t="s">
        <v>5786</v>
      </c>
      <c r="AB5316" s="137"/>
      <c r="AC5316" s="139"/>
      <c r="AD5316" s="140"/>
      <c r="AE5316" s="131">
        <f>INDEX(Where!$B$2:$B$8,MATCH('4W'!I5316,DivisionList,0))</f>
        <v>20</v>
      </c>
      <c r="AF5316" s="131">
        <f>INDEX(Where!$F$2:$F$65,MATCH('4W'!J5316,DistrictList,0))</f>
        <v>2022</v>
      </c>
      <c r="AG5316" s="131">
        <f>IF(K5316&lt;&gt;"",INDEX(Where!$K$2:$K$545,MATCH('4W'!K5316,UpazilaList,0)),"")</f>
        <v>202294</v>
      </c>
      <c r="AH5316" s="141">
        <f t="array" ref="AH5316">IF(L5316&lt;&gt;"",INDEX(Where!$Q$2:$Q$5167,MATCH('4W'!K5316&amp;'4W'!L5316,Where!$O$2:$O$5167&amp;Where!$P$2:$P$5167,0)),"")</f>
        <v>20229479</v>
      </c>
      <c r="AI5316" s="198" t="str">
        <f>IF(Table1[[#This Row],[SSID]]="", "..", Table1[[#This Row],[District]]&amp;", "&amp;Table1[[#This Row],[Upazila]]&amp;", "&amp;Table1[[#This Row],[Union]]&amp;", "&amp;Table1[[#This Row],[Location Camp]])</f>
        <v>Cox's Bazar, Ukhia, Palong Khali, Camp 18</v>
      </c>
    </row>
    <row r="5317" spans="1:35" x14ac:dyDescent="0.35">
      <c r="A5317" s="67">
        <v>1273</v>
      </c>
      <c r="B5317" s="130" t="s">
        <v>4642</v>
      </c>
      <c r="C5317" s="130" t="s">
        <v>5786</v>
      </c>
      <c r="D5317" s="130" t="s">
        <v>6053</v>
      </c>
      <c r="E5317" s="130" t="s">
        <v>4692</v>
      </c>
      <c r="F5317" s="130" t="s">
        <v>4695</v>
      </c>
      <c r="G5317" s="130" t="s">
        <v>5789</v>
      </c>
      <c r="H5317" s="130" t="s">
        <v>4638</v>
      </c>
      <c r="I5317" s="131" t="s">
        <v>4</v>
      </c>
      <c r="J5317" s="131" t="s">
        <v>21</v>
      </c>
      <c r="K5317" s="130" t="s">
        <v>184</v>
      </c>
      <c r="L5317" s="130" t="s">
        <v>1533</v>
      </c>
      <c r="M5317" s="130" t="s">
        <v>4883</v>
      </c>
      <c r="N5317" s="130" t="s">
        <v>5687</v>
      </c>
      <c r="O5317" s="130" t="s">
        <v>5716</v>
      </c>
      <c r="P5317" s="132">
        <v>43124</v>
      </c>
      <c r="Q5317" s="132">
        <v>43124</v>
      </c>
      <c r="R5317" s="133">
        <v>1500</v>
      </c>
      <c r="S5317" s="133">
        <v>7500</v>
      </c>
      <c r="T5317" s="135">
        <v>0</v>
      </c>
      <c r="U5317" s="135">
        <v>0</v>
      </c>
      <c r="V5317" s="135">
        <v>0</v>
      </c>
      <c r="W5317" s="135">
        <v>0</v>
      </c>
      <c r="X5317" s="135">
        <v>0</v>
      </c>
      <c r="Y5317" s="135">
        <v>0</v>
      </c>
      <c r="Z5317" s="135"/>
      <c r="AA5317" s="137" t="s">
        <v>5786</v>
      </c>
      <c r="AB5317" s="137"/>
      <c r="AC5317" s="139"/>
      <c r="AD5317" s="140"/>
      <c r="AE5317" s="131">
        <f>INDEX(Where!$B$2:$B$8,MATCH('4W'!I5317,DivisionList,0))</f>
        <v>20</v>
      </c>
      <c r="AF5317" s="131">
        <f>INDEX(Where!$F$2:$F$65,MATCH('4W'!J5317,DistrictList,0))</f>
        <v>2022</v>
      </c>
      <c r="AG5317" s="131">
        <f>IF(K5317&lt;&gt;"",INDEX(Where!$K$2:$K$545,MATCH('4W'!K5317,UpazilaList,0)),"")</f>
        <v>202294</v>
      </c>
      <c r="AH5317" s="141">
        <f t="array" ref="AH5317">IF(L5317&lt;&gt;"",INDEX(Where!$Q$2:$Q$5167,MATCH('4W'!K5317&amp;'4W'!L5317,Where!$O$2:$O$5167&amp;Where!$P$2:$P$5167,0)),"")</f>
        <v>20229479</v>
      </c>
      <c r="AI5317" s="198" t="str">
        <f>IF(Table1[[#This Row],[SSID]]="", "..", Table1[[#This Row],[District]]&amp;", "&amp;Table1[[#This Row],[Upazila]]&amp;", "&amp;Table1[[#This Row],[Union]]&amp;", "&amp;Table1[[#This Row],[Location Camp]])</f>
        <v>Cox's Bazar, Ukhia, Palong Khali, Camp 18</v>
      </c>
    </row>
    <row r="5318" spans="1:35" x14ac:dyDescent="0.35">
      <c r="A5318" s="67">
        <v>1468</v>
      </c>
      <c r="B5318" s="130" t="s">
        <v>5366</v>
      </c>
      <c r="C5318" s="130" t="s">
        <v>5366</v>
      </c>
      <c r="D5318" s="130" t="s">
        <v>6093</v>
      </c>
      <c r="E5318" s="130" t="s">
        <v>6550</v>
      </c>
      <c r="F5318" s="130" t="s">
        <v>6328</v>
      </c>
      <c r="G5318" s="130" t="s">
        <v>6330</v>
      </c>
      <c r="H5318" s="130" t="s">
        <v>4637</v>
      </c>
      <c r="I5318" s="131" t="s">
        <v>4</v>
      </c>
      <c r="J5318" s="131" t="s">
        <v>21</v>
      </c>
      <c r="K5318" s="130" t="s">
        <v>184</v>
      </c>
      <c r="L5318" s="130" t="s">
        <v>1533</v>
      </c>
      <c r="M5318" s="130" t="s">
        <v>4883</v>
      </c>
      <c r="N5318" s="130" t="s">
        <v>5687</v>
      </c>
      <c r="O5318" s="130" t="s">
        <v>5716</v>
      </c>
      <c r="P5318" s="132">
        <v>43145</v>
      </c>
      <c r="Q5318" s="150">
        <v>43190</v>
      </c>
      <c r="R5318" s="133"/>
      <c r="S5318" s="133"/>
      <c r="T5318" s="135"/>
      <c r="U5318" s="135"/>
      <c r="V5318" s="135"/>
      <c r="W5318" s="135"/>
      <c r="X5318" s="135"/>
      <c r="Y5318" s="135"/>
      <c r="Z5318" s="135"/>
      <c r="AA5318" s="137"/>
      <c r="AB5318" s="137"/>
      <c r="AC5318" s="139"/>
      <c r="AD5318" s="144"/>
      <c r="AE5318" s="131">
        <f>INDEX(Where!$B$2:$B$8,MATCH('4W'!I5318,DivisionList,0))</f>
        <v>20</v>
      </c>
      <c r="AF5318" s="131">
        <f>INDEX(Where!$F$2:$F$65,MATCH('4W'!J5318,DistrictList,0))</f>
        <v>2022</v>
      </c>
      <c r="AG5318" s="131">
        <f>IF(K5318&lt;&gt;"",INDEX(Where!$K$2:$K$545,MATCH('4W'!K5318,UpazilaList,0)),"")</f>
        <v>202294</v>
      </c>
      <c r="AH5318" s="141">
        <f t="array" ref="AH5318">IF(L5318&lt;&gt;"",INDEX(Where!$Q$2:$Q$5167,MATCH('4W'!K5318&amp;'4W'!L5318,Where!$O$2:$O$5167&amp;Where!$P$2:$P$5167,0)),"")</f>
        <v>20229479</v>
      </c>
      <c r="AI5318" s="198" t="str">
        <f>IF(Table1[[#This Row],[SSID]]="", "..", Table1[[#This Row],[District]]&amp;", "&amp;Table1[[#This Row],[Upazila]]&amp;", "&amp;Table1[[#This Row],[Union]]&amp;", "&amp;Table1[[#This Row],[Location Camp]])</f>
        <v>Cox's Bazar, Ukhia, Palong Khali, Camp 18</v>
      </c>
    </row>
    <row r="5319" spans="1:35" x14ac:dyDescent="0.35">
      <c r="A5319" s="67">
        <v>1472</v>
      </c>
      <c r="B5319" s="130" t="s">
        <v>5366</v>
      </c>
      <c r="C5319" s="130" t="s">
        <v>5366</v>
      </c>
      <c r="D5319" s="130" t="s">
        <v>6093</v>
      </c>
      <c r="E5319" s="130" t="s">
        <v>6550</v>
      </c>
      <c r="F5319" s="130" t="s">
        <v>6328</v>
      </c>
      <c r="G5319" s="130" t="s">
        <v>6330</v>
      </c>
      <c r="H5319" s="130" t="s">
        <v>4637</v>
      </c>
      <c r="I5319" s="131" t="s">
        <v>4</v>
      </c>
      <c r="J5319" s="131" t="s">
        <v>21</v>
      </c>
      <c r="K5319" s="130" t="s">
        <v>184</v>
      </c>
      <c r="L5319" s="130" t="s">
        <v>1533</v>
      </c>
      <c r="M5319" s="130" t="s">
        <v>4883</v>
      </c>
      <c r="N5319" s="130" t="s">
        <v>5687</v>
      </c>
      <c r="O5319" s="130" t="s">
        <v>5716</v>
      </c>
      <c r="P5319" s="132">
        <v>43145</v>
      </c>
      <c r="Q5319" s="150">
        <v>43190</v>
      </c>
      <c r="R5319" s="133"/>
      <c r="S5319" s="133"/>
      <c r="T5319" s="135"/>
      <c r="U5319" s="135"/>
      <c r="V5319" s="135"/>
      <c r="W5319" s="135"/>
      <c r="X5319" s="135"/>
      <c r="Y5319" s="135"/>
      <c r="Z5319" s="135"/>
      <c r="AA5319" s="137"/>
      <c r="AB5319" s="137"/>
      <c r="AC5319" s="139"/>
      <c r="AD5319" s="144"/>
      <c r="AE5319" s="131">
        <f>INDEX(Where!$B$2:$B$8,MATCH('4W'!I5319,DivisionList,0))</f>
        <v>20</v>
      </c>
      <c r="AF5319" s="131">
        <f>INDEX(Where!$F$2:$F$65,MATCH('4W'!J5319,DistrictList,0))</f>
        <v>2022</v>
      </c>
      <c r="AG5319" s="131">
        <f>IF(K5319&lt;&gt;"",INDEX(Where!$K$2:$K$545,MATCH('4W'!K5319,UpazilaList,0)),"")</f>
        <v>202294</v>
      </c>
      <c r="AH5319" s="141">
        <f t="array" ref="AH5319">IF(L5319&lt;&gt;"",INDEX(Where!$Q$2:$Q$5167,MATCH('4W'!K5319&amp;'4W'!L5319,Where!$O$2:$O$5167&amp;Where!$P$2:$P$5167,0)),"")</f>
        <v>20229479</v>
      </c>
      <c r="AI5319" s="198" t="str">
        <f>IF(Table1[[#This Row],[SSID]]="", "..", Table1[[#This Row],[District]]&amp;", "&amp;Table1[[#This Row],[Upazila]]&amp;", "&amp;Table1[[#This Row],[Union]]&amp;", "&amp;Table1[[#This Row],[Location Camp]])</f>
        <v>Cox's Bazar, Ukhia, Palong Khali, Camp 18</v>
      </c>
    </row>
    <row r="5320" spans="1:35" x14ac:dyDescent="0.35">
      <c r="A5320" s="67">
        <v>1294</v>
      </c>
      <c r="B5320" s="130" t="s">
        <v>4642</v>
      </c>
      <c r="C5320" s="130" t="s">
        <v>5786</v>
      </c>
      <c r="D5320" s="130" t="s">
        <v>6053</v>
      </c>
      <c r="E5320" s="130" t="s">
        <v>4692</v>
      </c>
      <c r="F5320" s="130" t="s">
        <v>4695</v>
      </c>
      <c r="G5320" s="130" t="s">
        <v>6019</v>
      </c>
      <c r="H5320" s="130" t="s">
        <v>4638</v>
      </c>
      <c r="I5320" s="131" t="s">
        <v>4</v>
      </c>
      <c r="J5320" s="131" t="s">
        <v>21</v>
      </c>
      <c r="K5320" s="130" t="s">
        <v>184</v>
      </c>
      <c r="L5320" s="130" t="s">
        <v>1533</v>
      </c>
      <c r="M5320" s="130" t="s">
        <v>4883</v>
      </c>
      <c r="N5320" s="130" t="s">
        <v>5687</v>
      </c>
      <c r="O5320" s="130" t="s">
        <v>5716</v>
      </c>
      <c r="P5320" s="132">
        <v>43136</v>
      </c>
      <c r="Q5320" s="132">
        <v>43136</v>
      </c>
      <c r="R5320" s="133">
        <v>100</v>
      </c>
      <c r="S5320" s="133">
        <v>500</v>
      </c>
      <c r="T5320" s="135"/>
      <c r="U5320" s="135"/>
      <c r="V5320" s="135"/>
      <c r="W5320" s="135"/>
      <c r="X5320" s="135"/>
      <c r="Y5320" s="135"/>
      <c r="Z5320" s="135"/>
      <c r="AA5320" s="137"/>
      <c r="AB5320" s="137"/>
      <c r="AC5320" s="139"/>
      <c r="AD5320" s="140"/>
      <c r="AE5320" s="131">
        <f>INDEX(Where!$B$2:$B$8,MATCH('4W'!I5320,DivisionList,0))</f>
        <v>20</v>
      </c>
      <c r="AF5320" s="131">
        <f>INDEX(Where!$F$2:$F$65,MATCH('4W'!J5320,DistrictList,0))</f>
        <v>2022</v>
      </c>
      <c r="AG5320" s="131">
        <f>IF(K5320&lt;&gt;"",INDEX(Where!$K$2:$K$545,MATCH('4W'!K5320,UpazilaList,0)),"")</f>
        <v>202294</v>
      </c>
      <c r="AH5320" s="141">
        <f t="array" ref="AH5320">IF(L5320&lt;&gt;"",INDEX(Where!$Q$2:$Q$5167,MATCH('4W'!K5320&amp;'4W'!L5320,Where!$O$2:$O$5167&amp;Where!$P$2:$P$5167,0)),"")</f>
        <v>20229479</v>
      </c>
      <c r="AI5320" s="198" t="str">
        <f>IF(Table1[[#This Row],[SSID]]="", "..", Table1[[#This Row],[District]]&amp;", "&amp;Table1[[#This Row],[Upazila]]&amp;", "&amp;Table1[[#This Row],[Union]]&amp;", "&amp;Table1[[#This Row],[Location Camp]])</f>
        <v>Cox's Bazar, Ukhia, Palong Khali, Camp 18</v>
      </c>
    </row>
    <row r="5321" spans="1:35" x14ac:dyDescent="0.35">
      <c r="A5321" s="67">
        <v>1295</v>
      </c>
      <c r="B5321" s="130" t="s">
        <v>4642</v>
      </c>
      <c r="C5321" s="130" t="s">
        <v>5786</v>
      </c>
      <c r="D5321" s="130" t="s">
        <v>6053</v>
      </c>
      <c r="E5321" s="130" t="s">
        <v>4692</v>
      </c>
      <c r="F5321" s="130" t="s">
        <v>4695</v>
      </c>
      <c r="G5321" s="130" t="s">
        <v>6019</v>
      </c>
      <c r="H5321" s="130" t="s">
        <v>4638</v>
      </c>
      <c r="I5321" s="131" t="s">
        <v>4</v>
      </c>
      <c r="J5321" s="131" t="s">
        <v>21</v>
      </c>
      <c r="K5321" s="130" t="s">
        <v>184</v>
      </c>
      <c r="L5321" s="130" t="s">
        <v>1533</v>
      </c>
      <c r="M5321" s="130" t="s">
        <v>4883</v>
      </c>
      <c r="N5321" s="130" t="s">
        <v>5687</v>
      </c>
      <c r="O5321" s="130" t="s">
        <v>5716</v>
      </c>
      <c r="P5321" s="132">
        <v>43136</v>
      </c>
      <c r="Q5321" s="132">
        <v>43136</v>
      </c>
      <c r="R5321" s="133">
        <v>100</v>
      </c>
      <c r="S5321" s="133">
        <v>500</v>
      </c>
      <c r="T5321" s="135"/>
      <c r="U5321" s="135"/>
      <c r="V5321" s="135"/>
      <c r="W5321" s="135"/>
      <c r="X5321" s="135"/>
      <c r="Y5321" s="135"/>
      <c r="Z5321" s="135"/>
      <c r="AA5321" s="137"/>
      <c r="AB5321" s="137"/>
      <c r="AC5321" s="139"/>
      <c r="AD5321" s="140"/>
      <c r="AE5321" s="131">
        <f>INDEX(Where!$B$2:$B$8,MATCH('4W'!I5321,DivisionList,0))</f>
        <v>20</v>
      </c>
      <c r="AF5321" s="131">
        <f>INDEX(Where!$F$2:$F$65,MATCH('4W'!J5321,DistrictList,0))</f>
        <v>2022</v>
      </c>
      <c r="AG5321" s="131">
        <f>IF(K5321&lt;&gt;"",INDEX(Where!$K$2:$K$545,MATCH('4W'!K5321,UpazilaList,0)),"")</f>
        <v>202294</v>
      </c>
      <c r="AH5321" s="141">
        <f t="array" ref="AH5321">IF(L5321&lt;&gt;"",INDEX(Where!$Q$2:$Q$5167,MATCH('4W'!K5321&amp;'4W'!L5321,Where!$O$2:$O$5167&amp;Where!$P$2:$P$5167,0)),"")</f>
        <v>20229479</v>
      </c>
      <c r="AI5321" s="198" t="str">
        <f>IF(Table1[[#This Row],[SSID]]="", "..", Table1[[#This Row],[District]]&amp;", "&amp;Table1[[#This Row],[Upazila]]&amp;", "&amp;Table1[[#This Row],[Union]]&amp;", "&amp;Table1[[#This Row],[Location Camp]])</f>
        <v>Cox's Bazar, Ukhia, Palong Khali, Camp 18</v>
      </c>
    </row>
    <row r="5322" spans="1:35" x14ac:dyDescent="0.35">
      <c r="A5322" s="67">
        <v>1296</v>
      </c>
      <c r="B5322" s="130" t="s">
        <v>4642</v>
      </c>
      <c r="C5322" s="130" t="s">
        <v>5786</v>
      </c>
      <c r="D5322" s="130" t="s">
        <v>6053</v>
      </c>
      <c r="E5322" s="130" t="s">
        <v>4692</v>
      </c>
      <c r="F5322" s="130" t="s">
        <v>4695</v>
      </c>
      <c r="G5322" s="130" t="s">
        <v>6019</v>
      </c>
      <c r="H5322" s="130" t="s">
        <v>4638</v>
      </c>
      <c r="I5322" s="131" t="s">
        <v>4</v>
      </c>
      <c r="J5322" s="131" t="s">
        <v>21</v>
      </c>
      <c r="K5322" s="130" t="s">
        <v>184</v>
      </c>
      <c r="L5322" s="130" t="s">
        <v>1533</v>
      </c>
      <c r="M5322" s="130" t="s">
        <v>4883</v>
      </c>
      <c r="N5322" s="130" t="s">
        <v>5687</v>
      </c>
      <c r="O5322" s="130" t="s">
        <v>5716</v>
      </c>
      <c r="P5322" s="132">
        <v>43138</v>
      </c>
      <c r="Q5322" s="132">
        <v>43138</v>
      </c>
      <c r="R5322" s="133">
        <v>50</v>
      </c>
      <c r="S5322" s="133">
        <v>250</v>
      </c>
      <c r="T5322" s="135"/>
      <c r="U5322" s="135"/>
      <c r="V5322" s="135"/>
      <c r="W5322" s="135"/>
      <c r="X5322" s="135"/>
      <c r="Y5322" s="135"/>
      <c r="Z5322" s="135"/>
      <c r="AA5322" s="137"/>
      <c r="AB5322" s="137"/>
      <c r="AC5322" s="139"/>
      <c r="AD5322" s="140"/>
      <c r="AE5322" s="131">
        <f>INDEX(Where!$B$2:$B$8,MATCH('4W'!I5322,DivisionList,0))</f>
        <v>20</v>
      </c>
      <c r="AF5322" s="131">
        <f>INDEX(Where!$F$2:$F$65,MATCH('4W'!J5322,DistrictList,0))</f>
        <v>2022</v>
      </c>
      <c r="AG5322" s="131">
        <f>IF(K5322&lt;&gt;"",INDEX(Where!$K$2:$K$545,MATCH('4W'!K5322,UpazilaList,0)),"")</f>
        <v>202294</v>
      </c>
      <c r="AH5322" s="141">
        <f t="array" ref="AH5322">IF(L5322&lt;&gt;"",INDEX(Where!$Q$2:$Q$5167,MATCH('4W'!K5322&amp;'4W'!L5322,Where!$O$2:$O$5167&amp;Where!$P$2:$P$5167,0)),"")</f>
        <v>20229479</v>
      </c>
      <c r="AI5322" s="198" t="str">
        <f>IF(Table1[[#This Row],[SSID]]="", "..", Table1[[#This Row],[District]]&amp;", "&amp;Table1[[#This Row],[Upazila]]&amp;", "&amp;Table1[[#This Row],[Union]]&amp;", "&amp;Table1[[#This Row],[Location Camp]])</f>
        <v>Cox's Bazar, Ukhia, Palong Khali, Camp 18</v>
      </c>
    </row>
    <row r="5323" spans="1:35" x14ac:dyDescent="0.35">
      <c r="A5323" s="67">
        <v>1297</v>
      </c>
      <c r="B5323" s="130" t="s">
        <v>4642</v>
      </c>
      <c r="C5323" s="130" t="s">
        <v>5786</v>
      </c>
      <c r="D5323" s="130" t="s">
        <v>6053</v>
      </c>
      <c r="E5323" s="130" t="s">
        <v>4692</v>
      </c>
      <c r="F5323" s="130" t="s">
        <v>4695</v>
      </c>
      <c r="G5323" s="130" t="s">
        <v>6019</v>
      </c>
      <c r="H5323" s="130" t="s">
        <v>4638</v>
      </c>
      <c r="I5323" s="131" t="s">
        <v>4</v>
      </c>
      <c r="J5323" s="131" t="s">
        <v>21</v>
      </c>
      <c r="K5323" s="130" t="s">
        <v>184</v>
      </c>
      <c r="L5323" s="130" t="s">
        <v>1533</v>
      </c>
      <c r="M5323" s="130" t="s">
        <v>4883</v>
      </c>
      <c r="N5323" s="130" t="s">
        <v>5687</v>
      </c>
      <c r="O5323" s="130" t="s">
        <v>5716</v>
      </c>
      <c r="P5323" s="132">
        <v>43138</v>
      </c>
      <c r="Q5323" s="132">
        <v>43138</v>
      </c>
      <c r="R5323" s="133">
        <v>50</v>
      </c>
      <c r="S5323" s="133">
        <v>250</v>
      </c>
      <c r="T5323" s="135"/>
      <c r="U5323" s="135"/>
      <c r="V5323" s="135"/>
      <c r="W5323" s="135"/>
      <c r="X5323" s="135"/>
      <c r="Y5323" s="135"/>
      <c r="Z5323" s="135"/>
      <c r="AA5323" s="137"/>
      <c r="AB5323" s="137"/>
      <c r="AC5323" s="139"/>
      <c r="AD5323" s="140"/>
      <c r="AE5323" s="131">
        <f>INDEX(Where!$B$2:$B$8,MATCH('4W'!I5323,DivisionList,0))</f>
        <v>20</v>
      </c>
      <c r="AF5323" s="131">
        <f>INDEX(Where!$F$2:$F$65,MATCH('4W'!J5323,DistrictList,0))</f>
        <v>2022</v>
      </c>
      <c r="AG5323" s="131">
        <f>IF(K5323&lt;&gt;"",INDEX(Where!$K$2:$K$545,MATCH('4W'!K5323,UpazilaList,0)),"")</f>
        <v>202294</v>
      </c>
      <c r="AH5323" s="141">
        <f t="array" ref="AH5323">IF(L5323&lt;&gt;"",INDEX(Where!$Q$2:$Q$5167,MATCH('4W'!K5323&amp;'4W'!L5323,Where!$O$2:$O$5167&amp;Where!$P$2:$P$5167,0)),"")</f>
        <v>20229479</v>
      </c>
      <c r="AI5323" s="198" t="str">
        <f>IF(Table1[[#This Row],[SSID]]="", "..", Table1[[#This Row],[District]]&amp;", "&amp;Table1[[#This Row],[Upazila]]&amp;", "&amp;Table1[[#This Row],[Union]]&amp;", "&amp;Table1[[#This Row],[Location Camp]])</f>
        <v>Cox's Bazar, Ukhia, Palong Khali, Camp 18</v>
      </c>
    </row>
    <row r="5324" spans="1:35" x14ac:dyDescent="0.35">
      <c r="A5324" s="67">
        <v>1298</v>
      </c>
      <c r="B5324" s="130" t="s">
        <v>4642</v>
      </c>
      <c r="C5324" s="130" t="s">
        <v>5786</v>
      </c>
      <c r="D5324" s="130" t="s">
        <v>6053</v>
      </c>
      <c r="E5324" s="130" t="s">
        <v>4692</v>
      </c>
      <c r="F5324" s="130" t="s">
        <v>4695</v>
      </c>
      <c r="G5324" s="130" t="s">
        <v>6019</v>
      </c>
      <c r="H5324" s="130" t="s">
        <v>4638</v>
      </c>
      <c r="I5324" s="131" t="s">
        <v>4</v>
      </c>
      <c r="J5324" s="131" t="s">
        <v>21</v>
      </c>
      <c r="K5324" s="130" t="s">
        <v>184</v>
      </c>
      <c r="L5324" s="130" t="s">
        <v>1533</v>
      </c>
      <c r="M5324" s="130" t="s">
        <v>4883</v>
      </c>
      <c r="N5324" s="130" t="s">
        <v>5687</v>
      </c>
      <c r="O5324" s="130" t="s">
        <v>5716</v>
      </c>
      <c r="P5324" s="132">
        <v>43141</v>
      </c>
      <c r="Q5324" s="132">
        <v>43141</v>
      </c>
      <c r="R5324" s="133">
        <v>50</v>
      </c>
      <c r="S5324" s="133">
        <v>250</v>
      </c>
      <c r="T5324" s="135"/>
      <c r="U5324" s="135"/>
      <c r="V5324" s="135"/>
      <c r="W5324" s="135"/>
      <c r="X5324" s="135"/>
      <c r="Y5324" s="135"/>
      <c r="Z5324" s="135"/>
      <c r="AA5324" s="137"/>
      <c r="AB5324" s="137"/>
      <c r="AC5324" s="139"/>
      <c r="AD5324" s="140"/>
      <c r="AE5324" s="131">
        <f>INDEX(Where!$B$2:$B$8,MATCH('4W'!I5324,DivisionList,0))</f>
        <v>20</v>
      </c>
      <c r="AF5324" s="131">
        <f>INDEX(Where!$F$2:$F$65,MATCH('4W'!J5324,DistrictList,0))</f>
        <v>2022</v>
      </c>
      <c r="AG5324" s="131">
        <f>IF(K5324&lt;&gt;"",INDEX(Where!$K$2:$K$545,MATCH('4W'!K5324,UpazilaList,0)),"")</f>
        <v>202294</v>
      </c>
      <c r="AH5324" s="141">
        <f t="array" ref="AH5324">IF(L5324&lt;&gt;"",INDEX(Where!$Q$2:$Q$5167,MATCH('4W'!K5324&amp;'4W'!L5324,Where!$O$2:$O$5167&amp;Where!$P$2:$P$5167,0)),"")</f>
        <v>20229479</v>
      </c>
      <c r="AI5324" s="198" t="str">
        <f>IF(Table1[[#This Row],[SSID]]="", "..", Table1[[#This Row],[District]]&amp;", "&amp;Table1[[#This Row],[Upazila]]&amp;", "&amp;Table1[[#This Row],[Union]]&amp;", "&amp;Table1[[#This Row],[Location Camp]])</f>
        <v>Cox's Bazar, Ukhia, Palong Khali, Camp 18</v>
      </c>
    </row>
    <row r="5325" spans="1:35" x14ac:dyDescent="0.35">
      <c r="A5325" s="67">
        <v>1299</v>
      </c>
      <c r="B5325" s="130" t="s">
        <v>4642</v>
      </c>
      <c r="C5325" s="130" t="s">
        <v>5786</v>
      </c>
      <c r="D5325" s="130" t="s">
        <v>6053</v>
      </c>
      <c r="E5325" s="130" t="s">
        <v>4692</v>
      </c>
      <c r="F5325" s="130" t="s">
        <v>4695</v>
      </c>
      <c r="G5325" s="130" t="s">
        <v>6019</v>
      </c>
      <c r="H5325" s="130" t="s">
        <v>4638</v>
      </c>
      <c r="I5325" s="131" t="s">
        <v>4</v>
      </c>
      <c r="J5325" s="131" t="s">
        <v>21</v>
      </c>
      <c r="K5325" s="130" t="s">
        <v>184</v>
      </c>
      <c r="L5325" s="130" t="s">
        <v>1533</v>
      </c>
      <c r="M5325" s="130" t="s">
        <v>4883</v>
      </c>
      <c r="N5325" s="130" t="s">
        <v>5687</v>
      </c>
      <c r="O5325" s="130" t="s">
        <v>5716</v>
      </c>
      <c r="P5325" s="132">
        <v>43141</v>
      </c>
      <c r="Q5325" s="132">
        <v>43141</v>
      </c>
      <c r="R5325" s="133">
        <v>50</v>
      </c>
      <c r="S5325" s="133">
        <v>250</v>
      </c>
      <c r="T5325" s="135"/>
      <c r="U5325" s="135"/>
      <c r="V5325" s="135"/>
      <c r="W5325" s="135"/>
      <c r="X5325" s="135"/>
      <c r="Y5325" s="135"/>
      <c r="Z5325" s="135"/>
      <c r="AA5325" s="137"/>
      <c r="AB5325" s="137"/>
      <c r="AC5325" s="139"/>
      <c r="AD5325" s="140"/>
      <c r="AE5325" s="131">
        <f>INDEX(Where!$B$2:$B$8,MATCH('4W'!I5325,DivisionList,0))</f>
        <v>20</v>
      </c>
      <c r="AF5325" s="131">
        <f>INDEX(Where!$F$2:$F$65,MATCH('4W'!J5325,DistrictList,0))</f>
        <v>2022</v>
      </c>
      <c r="AG5325" s="131">
        <f>IF(K5325&lt;&gt;"",INDEX(Where!$K$2:$K$545,MATCH('4W'!K5325,UpazilaList,0)),"")</f>
        <v>202294</v>
      </c>
      <c r="AH5325" s="141">
        <f t="array" ref="AH5325">IF(L5325&lt;&gt;"",INDEX(Where!$Q$2:$Q$5167,MATCH('4W'!K5325&amp;'4W'!L5325,Where!$O$2:$O$5167&amp;Where!$P$2:$P$5167,0)),"")</f>
        <v>20229479</v>
      </c>
      <c r="AI5325" s="198" t="str">
        <f>IF(Table1[[#This Row],[SSID]]="", "..", Table1[[#This Row],[District]]&amp;", "&amp;Table1[[#This Row],[Upazila]]&amp;", "&amp;Table1[[#This Row],[Union]]&amp;", "&amp;Table1[[#This Row],[Location Camp]])</f>
        <v>Cox's Bazar, Ukhia, Palong Khali, Camp 18</v>
      </c>
    </row>
    <row r="5326" spans="1:35" x14ac:dyDescent="0.35">
      <c r="A5326" s="67">
        <v>1300</v>
      </c>
      <c r="B5326" s="130" t="s">
        <v>4642</v>
      </c>
      <c r="C5326" s="130" t="s">
        <v>5786</v>
      </c>
      <c r="D5326" s="130" t="s">
        <v>6053</v>
      </c>
      <c r="E5326" s="130" t="s">
        <v>4692</v>
      </c>
      <c r="F5326" s="130" t="s">
        <v>4695</v>
      </c>
      <c r="G5326" s="130" t="s">
        <v>6019</v>
      </c>
      <c r="H5326" s="130" t="s">
        <v>4638</v>
      </c>
      <c r="I5326" s="131" t="s">
        <v>4</v>
      </c>
      <c r="J5326" s="131" t="s">
        <v>21</v>
      </c>
      <c r="K5326" s="130" t="s">
        <v>184</v>
      </c>
      <c r="L5326" s="130" t="s">
        <v>1533</v>
      </c>
      <c r="M5326" s="130" t="s">
        <v>4883</v>
      </c>
      <c r="N5326" s="130" t="s">
        <v>5687</v>
      </c>
      <c r="O5326" s="130" t="s">
        <v>5716</v>
      </c>
      <c r="P5326" s="132">
        <v>43142</v>
      </c>
      <c r="Q5326" s="132">
        <v>43142</v>
      </c>
      <c r="R5326" s="133">
        <v>50</v>
      </c>
      <c r="S5326" s="133">
        <v>250</v>
      </c>
      <c r="T5326" s="135"/>
      <c r="U5326" s="135"/>
      <c r="V5326" s="135"/>
      <c r="W5326" s="135"/>
      <c r="X5326" s="135"/>
      <c r="Y5326" s="135"/>
      <c r="Z5326" s="135"/>
      <c r="AA5326" s="137"/>
      <c r="AB5326" s="137"/>
      <c r="AC5326" s="139"/>
      <c r="AD5326" s="140"/>
      <c r="AE5326" s="131">
        <f>INDEX(Where!$B$2:$B$8,MATCH('4W'!I5326,DivisionList,0))</f>
        <v>20</v>
      </c>
      <c r="AF5326" s="131">
        <f>INDEX(Where!$F$2:$F$65,MATCH('4W'!J5326,DistrictList,0))</f>
        <v>2022</v>
      </c>
      <c r="AG5326" s="131">
        <f>IF(K5326&lt;&gt;"",INDEX(Where!$K$2:$K$545,MATCH('4W'!K5326,UpazilaList,0)),"")</f>
        <v>202294</v>
      </c>
      <c r="AH5326" s="141">
        <f t="array" ref="AH5326">IF(L5326&lt;&gt;"",INDEX(Where!$Q$2:$Q$5167,MATCH('4W'!K5326&amp;'4W'!L5326,Where!$O$2:$O$5167&amp;Where!$P$2:$P$5167,0)),"")</f>
        <v>20229479</v>
      </c>
      <c r="AI5326" s="198" t="str">
        <f>IF(Table1[[#This Row],[SSID]]="", "..", Table1[[#This Row],[District]]&amp;", "&amp;Table1[[#This Row],[Upazila]]&amp;", "&amp;Table1[[#This Row],[Union]]&amp;", "&amp;Table1[[#This Row],[Location Camp]])</f>
        <v>Cox's Bazar, Ukhia, Palong Khali, Camp 18</v>
      </c>
    </row>
    <row r="5327" spans="1:35" x14ac:dyDescent="0.35">
      <c r="A5327" s="67">
        <v>1301</v>
      </c>
      <c r="B5327" s="130" t="s">
        <v>4642</v>
      </c>
      <c r="C5327" s="130" t="s">
        <v>5786</v>
      </c>
      <c r="D5327" s="130" t="s">
        <v>6053</v>
      </c>
      <c r="E5327" s="130" t="s">
        <v>4692</v>
      </c>
      <c r="F5327" s="130" t="s">
        <v>4695</v>
      </c>
      <c r="G5327" s="130" t="s">
        <v>6019</v>
      </c>
      <c r="H5327" s="130" t="s">
        <v>4638</v>
      </c>
      <c r="I5327" s="131" t="s">
        <v>4</v>
      </c>
      <c r="J5327" s="131" t="s">
        <v>21</v>
      </c>
      <c r="K5327" s="130" t="s">
        <v>184</v>
      </c>
      <c r="L5327" s="130" t="s">
        <v>1533</v>
      </c>
      <c r="M5327" s="130" t="s">
        <v>4883</v>
      </c>
      <c r="N5327" s="130" t="s">
        <v>5687</v>
      </c>
      <c r="O5327" s="130" t="s">
        <v>5716</v>
      </c>
      <c r="P5327" s="132">
        <v>43142</v>
      </c>
      <c r="Q5327" s="132">
        <v>43142</v>
      </c>
      <c r="R5327" s="133">
        <v>50</v>
      </c>
      <c r="S5327" s="133">
        <v>250</v>
      </c>
      <c r="T5327" s="135"/>
      <c r="U5327" s="135"/>
      <c r="V5327" s="135"/>
      <c r="W5327" s="135"/>
      <c r="X5327" s="135"/>
      <c r="Y5327" s="135"/>
      <c r="Z5327" s="135"/>
      <c r="AA5327" s="137"/>
      <c r="AB5327" s="137"/>
      <c r="AC5327" s="139"/>
      <c r="AD5327" s="140"/>
      <c r="AE5327" s="131">
        <f>INDEX(Where!$B$2:$B$8,MATCH('4W'!I5327,DivisionList,0))</f>
        <v>20</v>
      </c>
      <c r="AF5327" s="131">
        <f>INDEX(Where!$F$2:$F$65,MATCH('4W'!J5327,DistrictList,0))</f>
        <v>2022</v>
      </c>
      <c r="AG5327" s="131">
        <f>IF(K5327&lt;&gt;"",INDEX(Where!$K$2:$K$545,MATCH('4W'!K5327,UpazilaList,0)),"")</f>
        <v>202294</v>
      </c>
      <c r="AH5327" s="141">
        <f t="array" ref="AH5327">IF(L5327&lt;&gt;"",INDEX(Where!$Q$2:$Q$5167,MATCH('4W'!K5327&amp;'4W'!L5327,Where!$O$2:$O$5167&amp;Where!$P$2:$P$5167,0)),"")</f>
        <v>20229479</v>
      </c>
      <c r="AI5327" s="198" t="str">
        <f>IF(Table1[[#This Row],[SSID]]="", "..", Table1[[#This Row],[District]]&amp;", "&amp;Table1[[#This Row],[Upazila]]&amp;", "&amp;Table1[[#This Row],[Union]]&amp;", "&amp;Table1[[#This Row],[Location Camp]])</f>
        <v>Cox's Bazar, Ukhia, Palong Khali, Camp 18</v>
      </c>
    </row>
    <row r="5328" spans="1:35" x14ac:dyDescent="0.35">
      <c r="A5328" s="67">
        <v>1302</v>
      </c>
      <c r="B5328" s="130" t="s">
        <v>4642</v>
      </c>
      <c r="C5328" s="130" t="s">
        <v>5786</v>
      </c>
      <c r="D5328" s="130" t="s">
        <v>6053</v>
      </c>
      <c r="E5328" s="130" t="s">
        <v>4692</v>
      </c>
      <c r="F5328" s="130" t="s">
        <v>4695</v>
      </c>
      <c r="G5328" s="130" t="s">
        <v>6019</v>
      </c>
      <c r="H5328" s="130" t="s">
        <v>4638</v>
      </c>
      <c r="I5328" s="131" t="s">
        <v>4</v>
      </c>
      <c r="J5328" s="131" t="s">
        <v>21</v>
      </c>
      <c r="K5328" s="130" t="s">
        <v>184</v>
      </c>
      <c r="L5328" s="130" t="s">
        <v>1533</v>
      </c>
      <c r="M5328" s="130" t="s">
        <v>4883</v>
      </c>
      <c r="N5328" s="130" t="s">
        <v>5687</v>
      </c>
      <c r="O5328" s="130" t="s">
        <v>5716</v>
      </c>
      <c r="P5328" s="132">
        <v>43143</v>
      </c>
      <c r="Q5328" s="132">
        <v>43143</v>
      </c>
      <c r="R5328" s="133">
        <v>50</v>
      </c>
      <c r="S5328" s="133">
        <v>250</v>
      </c>
      <c r="T5328" s="135"/>
      <c r="U5328" s="135"/>
      <c r="V5328" s="135"/>
      <c r="W5328" s="135"/>
      <c r="X5328" s="135"/>
      <c r="Y5328" s="135"/>
      <c r="Z5328" s="135"/>
      <c r="AA5328" s="137"/>
      <c r="AB5328" s="137"/>
      <c r="AC5328" s="139"/>
      <c r="AD5328" s="140"/>
      <c r="AE5328" s="131">
        <f>INDEX(Where!$B$2:$B$8,MATCH('4W'!I5328,DivisionList,0))</f>
        <v>20</v>
      </c>
      <c r="AF5328" s="131">
        <f>INDEX(Where!$F$2:$F$65,MATCH('4W'!J5328,DistrictList,0))</f>
        <v>2022</v>
      </c>
      <c r="AG5328" s="131">
        <f>IF(K5328&lt;&gt;"",INDEX(Where!$K$2:$K$545,MATCH('4W'!K5328,UpazilaList,0)),"")</f>
        <v>202294</v>
      </c>
      <c r="AH5328" s="141">
        <f t="array" ref="AH5328">IF(L5328&lt;&gt;"",INDEX(Where!$Q$2:$Q$5167,MATCH('4W'!K5328&amp;'4W'!L5328,Where!$O$2:$O$5167&amp;Where!$P$2:$P$5167,0)),"")</f>
        <v>20229479</v>
      </c>
      <c r="AI5328" s="198" t="str">
        <f>IF(Table1[[#This Row],[SSID]]="", "..", Table1[[#This Row],[District]]&amp;", "&amp;Table1[[#This Row],[Upazila]]&amp;", "&amp;Table1[[#This Row],[Union]]&amp;", "&amp;Table1[[#This Row],[Location Camp]])</f>
        <v>Cox's Bazar, Ukhia, Palong Khali, Camp 18</v>
      </c>
    </row>
    <row r="5329" spans="1:35" x14ac:dyDescent="0.35">
      <c r="A5329" s="67">
        <v>1303</v>
      </c>
      <c r="B5329" s="130" t="s">
        <v>4642</v>
      </c>
      <c r="C5329" s="130" t="s">
        <v>5786</v>
      </c>
      <c r="D5329" s="130" t="s">
        <v>6053</v>
      </c>
      <c r="E5329" s="130" t="s">
        <v>4692</v>
      </c>
      <c r="F5329" s="130" t="s">
        <v>4695</v>
      </c>
      <c r="G5329" s="130" t="s">
        <v>6019</v>
      </c>
      <c r="H5329" s="130" t="s">
        <v>4638</v>
      </c>
      <c r="I5329" s="131" t="s">
        <v>4</v>
      </c>
      <c r="J5329" s="131" t="s">
        <v>21</v>
      </c>
      <c r="K5329" s="130" t="s">
        <v>184</v>
      </c>
      <c r="L5329" s="130" t="s">
        <v>1533</v>
      </c>
      <c r="M5329" s="130" t="s">
        <v>4883</v>
      </c>
      <c r="N5329" s="130" t="s">
        <v>5687</v>
      </c>
      <c r="O5329" s="130" t="s">
        <v>5716</v>
      </c>
      <c r="P5329" s="132">
        <v>43143</v>
      </c>
      <c r="Q5329" s="132">
        <v>43143</v>
      </c>
      <c r="R5329" s="133">
        <v>50</v>
      </c>
      <c r="S5329" s="133">
        <v>250</v>
      </c>
      <c r="T5329" s="135"/>
      <c r="U5329" s="135"/>
      <c r="V5329" s="135"/>
      <c r="W5329" s="135"/>
      <c r="X5329" s="135"/>
      <c r="Y5329" s="135"/>
      <c r="Z5329" s="135"/>
      <c r="AA5329" s="137"/>
      <c r="AB5329" s="137"/>
      <c r="AC5329" s="139"/>
      <c r="AD5329" s="140"/>
      <c r="AE5329" s="131">
        <f>INDEX(Where!$B$2:$B$8,MATCH('4W'!I5329,DivisionList,0))</f>
        <v>20</v>
      </c>
      <c r="AF5329" s="131">
        <f>INDEX(Where!$F$2:$F$65,MATCH('4W'!J5329,DistrictList,0))</f>
        <v>2022</v>
      </c>
      <c r="AG5329" s="131">
        <f>IF(K5329&lt;&gt;"",INDEX(Where!$K$2:$K$545,MATCH('4W'!K5329,UpazilaList,0)),"")</f>
        <v>202294</v>
      </c>
      <c r="AH5329" s="141">
        <f t="array" ref="AH5329">IF(L5329&lt;&gt;"",INDEX(Where!$Q$2:$Q$5167,MATCH('4W'!K5329&amp;'4W'!L5329,Where!$O$2:$O$5167&amp;Where!$P$2:$P$5167,0)),"")</f>
        <v>20229479</v>
      </c>
      <c r="AI5329" s="198" t="str">
        <f>IF(Table1[[#This Row],[SSID]]="", "..", Table1[[#This Row],[District]]&amp;", "&amp;Table1[[#This Row],[Upazila]]&amp;", "&amp;Table1[[#This Row],[Union]]&amp;", "&amp;Table1[[#This Row],[Location Camp]])</f>
        <v>Cox's Bazar, Ukhia, Palong Khali, Camp 18</v>
      </c>
    </row>
    <row r="5330" spans="1:35" x14ac:dyDescent="0.35">
      <c r="A5330" s="67">
        <v>1304</v>
      </c>
      <c r="B5330" s="130" t="s">
        <v>4642</v>
      </c>
      <c r="C5330" s="130" t="s">
        <v>5786</v>
      </c>
      <c r="D5330" s="130" t="s">
        <v>6053</v>
      </c>
      <c r="E5330" s="130" t="s">
        <v>4692</v>
      </c>
      <c r="F5330" s="130" t="s">
        <v>4695</v>
      </c>
      <c r="G5330" s="130" t="s">
        <v>6019</v>
      </c>
      <c r="H5330" s="130" t="s">
        <v>4638</v>
      </c>
      <c r="I5330" s="131" t="s">
        <v>4</v>
      </c>
      <c r="J5330" s="131" t="s">
        <v>21</v>
      </c>
      <c r="K5330" s="130" t="s">
        <v>184</v>
      </c>
      <c r="L5330" s="130" t="s">
        <v>1533</v>
      </c>
      <c r="M5330" s="130" t="s">
        <v>4883</v>
      </c>
      <c r="N5330" s="130" t="s">
        <v>5687</v>
      </c>
      <c r="O5330" s="130" t="s">
        <v>5716</v>
      </c>
      <c r="P5330" s="132">
        <v>43144</v>
      </c>
      <c r="Q5330" s="132">
        <v>43144</v>
      </c>
      <c r="R5330" s="133">
        <v>50</v>
      </c>
      <c r="S5330" s="133">
        <v>250</v>
      </c>
      <c r="T5330" s="135"/>
      <c r="U5330" s="135"/>
      <c r="V5330" s="135"/>
      <c r="W5330" s="135"/>
      <c r="X5330" s="135"/>
      <c r="Y5330" s="135"/>
      <c r="Z5330" s="135"/>
      <c r="AA5330" s="137"/>
      <c r="AB5330" s="137"/>
      <c r="AC5330" s="139"/>
      <c r="AD5330" s="140"/>
      <c r="AE5330" s="131">
        <f>INDEX(Where!$B$2:$B$8,MATCH('4W'!I5330,DivisionList,0))</f>
        <v>20</v>
      </c>
      <c r="AF5330" s="131">
        <f>INDEX(Where!$F$2:$F$65,MATCH('4W'!J5330,DistrictList,0))</f>
        <v>2022</v>
      </c>
      <c r="AG5330" s="131">
        <f>IF(K5330&lt;&gt;"",INDEX(Where!$K$2:$K$545,MATCH('4W'!K5330,UpazilaList,0)),"")</f>
        <v>202294</v>
      </c>
      <c r="AH5330" s="141">
        <f t="array" ref="AH5330">IF(L5330&lt;&gt;"",INDEX(Where!$Q$2:$Q$5167,MATCH('4W'!K5330&amp;'4W'!L5330,Where!$O$2:$O$5167&amp;Where!$P$2:$P$5167,0)),"")</f>
        <v>20229479</v>
      </c>
      <c r="AI5330" s="198" t="str">
        <f>IF(Table1[[#This Row],[SSID]]="", "..", Table1[[#This Row],[District]]&amp;", "&amp;Table1[[#This Row],[Upazila]]&amp;", "&amp;Table1[[#This Row],[Union]]&amp;", "&amp;Table1[[#This Row],[Location Camp]])</f>
        <v>Cox's Bazar, Ukhia, Palong Khali, Camp 18</v>
      </c>
    </row>
    <row r="5331" spans="1:35" x14ac:dyDescent="0.35">
      <c r="A5331" s="67">
        <v>1305</v>
      </c>
      <c r="B5331" s="130" t="s">
        <v>4642</v>
      </c>
      <c r="C5331" s="130" t="s">
        <v>5786</v>
      </c>
      <c r="D5331" s="130" t="s">
        <v>6053</v>
      </c>
      <c r="E5331" s="130" t="s">
        <v>4692</v>
      </c>
      <c r="F5331" s="130" t="s">
        <v>4695</v>
      </c>
      <c r="G5331" s="130" t="s">
        <v>6019</v>
      </c>
      <c r="H5331" s="130" t="s">
        <v>4638</v>
      </c>
      <c r="I5331" s="131" t="s">
        <v>4</v>
      </c>
      <c r="J5331" s="131" t="s">
        <v>21</v>
      </c>
      <c r="K5331" s="130" t="s">
        <v>184</v>
      </c>
      <c r="L5331" s="130" t="s">
        <v>1533</v>
      </c>
      <c r="M5331" s="130" t="s">
        <v>4883</v>
      </c>
      <c r="N5331" s="130" t="s">
        <v>5687</v>
      </c>
      <c r="O5331" s="130" t="s">
        <v>5716</v>
      </c>
      <c r="P5331" s="132">
        <v>43144</v>
      </c>
      <c r="Q5331" s="132">
        <v>43144</v>
      </c>
      <c r="R5331" s="133">
        <v>50</v>
      </c>
      <c r="S5331" s="133">
        <v>250</v>
      </c>
      <c r="T5331" s="135"/>
      <c r="U5331" s="135"/>
      <c r="V5331" s="135"/>
      <c r="W5331" s="135"/>
      <c r="X5331" s="135"/>
      <c r="Y5331" s="135"/>
      <c r="Z5331" s="135"/>
      <c r="AA5331" s="137"/>
      <c r="AB5331" s="137"/>
      <c r="AC5331" s="139"/>
      <c r="AD5331" s="140"/>
      <c r="AE5331" s="131">
        <f>INDEX(Where!$B$2:$B$8,MATCH('4W'!I5331,DivisionList,0))</f>
        <v>20</v>
      </c>
      <c r="AF5331" s="131">
        <f>INDEX(Where!$F$2:$F$65,MATCH('4W'!J5331,DistrictList,0))</f>
        <v>2022</v>
      </c>
      <c r="AG5331" s="131">
        <f>IF(K5331&lt;&gt;"",INDEX(Where!$K$2:$K$545,MATCH('4W'!K5331,UpazilaList,0)),"")</f>
        <v>202294</v>
      </c>
      <c r="AH5331" s="141">
        <f t="array" ref="AH5331">IF(L5331&lt;&gt;"",INDEX(Where!$Q$2:$Q$5167,MATCH('4W'!K5331&amp;'4W'!L5331,Where!$O$2:$O$5167&amp;Where!$P$2:$P$5167,0)),"")</f>
        <v>20229479</v>
      </c>
      <c r="AI5331" s="198" t="str">
        <f>IF(Table1[[#This Row],[SSID]]="", "..", Table1[[#This Row],[District]]&amp;", "&amp;Table1[[#This Row],[Upazila]]&amp;", "&amp;Table1[[#This Row],[Union]]&amp;", "&amp;Table1[[#This Row],[Location Camp]])</f>
        <v>Cox's Bazar, Ukhia, Palong Khali, Camp 18</v>
      </c>
    </row>
    <row r="5332" spans="1:35" x14ac:dyDescent="0.35">
      <c r="A5332" s="67">
        <v>1306</v>
      </c>
      <c r="B5332" s="130" t="s">
        <v>4642</v>
      </c>
      <c r="C5332" s="130" t="s">
        <v>5786</v>
      </c>
      <c r="D5332" s="130" t="s">
        <v>6053</v>
      </c>
      <c r="E5332" s="130" t="s">
        <v>4692</v>
      </c>
      <c r="F5332" s="130" t="s">
        <v>4695</v>
      </c>
      <c r="G5332" s="130" t="s">
        <v>6019</v>
      </c>
      <c r="H5332" s="130" t="s">
        <v>4638</v>
      </c>
      <c r="I5332" s="131" t="s">
        <v>4</v>
      </c>
      <c r="J5332" s="131" t="s">
        <v>21</v>
      </c>
      <c r="K5332" s="130" t="s">
        <v>184</v>
      </c>
      <c r="L5332" s="130" t="s">
        <v>1533</v>
      </c>
      <c r="M5332" s="130" t="s">
        <v>4883</v>
      </c>
      <c r="N5332" s="130" t="s">
        <v>5687</v>
      </c>
      <c r="O5332" s="130" t="s">
        <v>5716</v>
      </c>
      <c r="P5332" s="132">
        <v>43145</v>
      </c>
      <c r="Q5332" s="132">
        <v>43145</v>
      </c>
      <c r="R5332" s="133">
        <v>50</v>
      </c>
      <c r="S5332" s="133">
        <v>250</v>
      </c>
      <c r="T5332" s="135"/>
      <c r="U5332" s="135"/>
      <c r="V5332" s="135"/>
      <c r="W5332" s="135"/>
      <c r="X5332" s="135"/>
      <c r="Y5332" s="135"/>
      <c r="Z5332" s="135"/>
      <c r="AA5332" s="137"/>
      <c r="AB5332" s="137"/>
      <c r="AC5332" s="139"/>
      <c r="AD5332" s="140"/>
      <c r="AE5332" s="131">
        <f>INDEX(Where!$B$2:$B$8,MATCH('4W'!I5332,DivisionList,0))</f>
        <v>20</v>
      </c>
      <c r="AF5332" s="131">
        <f>INDEX(Where!$F$2:$F$65,MATCH('4W'!J5332,DistrictList,0))</f>
        <v>2022</v>
      </c>
      <c r="AG5332" s="131">
        <f>IF(K5332&lt;&gt;"",INDEX(Where!$K$2:$K$545,MATCH('4W'!K5332,UpazilaList,0)),"")</f>
        <v>202294</v>
      </c>
      <c r="AH5332" s="141">
        <f t="array" ref="AH5332">IF(L5332&lt;&gt;"",INDEX(Where!$Q$2:$Q$5167,MATCH('4W'!K5332&amp;'4W'!L5332,Where!$O$2:$O$5167&amp;Where!$P$2:$P$5167,0)),"")</f>
        <v>20229479</v>
      </c>
      <c r="AI5332" s="198" t="str">
        <f>IF(Table1[[#This Row],[SSID]]="", "..", Table1[[#This Row],[District]]&amp;", "&amp;Table1[[#This Row],[Upazila]]&amp;", "&amp;Table1[[#This Row],[Union]]&amp;", "&amp;Table1[[#This Row],[Location Camp]])</f>
        <v>Cox's Bazar, Ukhia, Palong Khali, Camp 18</v>
      </c>
    </row>
    <row r="5333" spans="1:35" x14ac:dyDescent="0.35">
      <c r="A5333" s="67">
        <v>1307</v>
      </c>
      <c r="B5333" s="130" t="s">
        <v>4642</v>
      </c>
      <c r="C5333" s="130" t="s">
        <v>5786</v>
      </c>
      <c r="D5333" s="130" t="s">
        <v>6053</v>
      </c>
      <c r="E5333" s="130" t="s">
        <v>4692</v>
      </c>
      <c r="F5333" s="130" t="s">
        <v>4695</v>
      </c>
      <c r="G5333" s="130" t="s">
        <v>6019</v>
      </c>
      <c r="H5333" s="130" t="s">
        <v>4638</v>
      </c>
      <c r="I5333" s="131" t="s">
        <v>4</v>
      </c>
      <c r="J5333" s="131" t="s">
        <v>21</v>
      </c>
      <c r="K5333" s="130" t="s">
        <v>184</v>
      </c>
      <c r="L5333" s="130" t="s">
        <v>1533</v>
      </c>
      <c r="M5333" s="130" t="s">
        <v>4883</v>
      </c>
      <c r="N5333" s="130" t="s">
        <v>5687</v>
      </c>
      <c r="O5333" s="130" t="s">
        <v>5716</v>
      </c>
      <c r="P5333" s="132">
        <v>43145</v>
      </c>
      <c r="Q5333" s="132">
        <v>43145</v>
      </c>
      <c r="R5333" s="133">
        <v>50</v>
      </c>
      <c r="S5333" s="133">
        <v>250</v>
      </c>
      <c r="T5333" s="135"/>
      <c r="U5333" s="135"/>
      <c r="V5333" s="135"/>
      <c r="W5333" s="135"/>
      <c r="X5333" s="135"/>
      <c r="Y5333" s="135"/>
      <c r="Z5333" s="135"/>
      <c r="AA5333" s="137"/>
      <c r="AB5333" s="137"/>
      <c r="AC5333" s="139"/>
      <c r="AD5333" s="140"/>
      <c r="AE5333" s="131">
        <f>INDEX(Where!$B$2:$B$8,MATCH('4W'!I5333,DivisionList,0))</f>
        <v>20</v>
      </c>
      <c r="AF5333" s="131">
        <f>INDEX(Where!$F$2:$F$65,MATCH('4W'!J5333,DistrictList,0))</f>
        <v>2022</v>
      </c>
      <c r="AG5333" s="131">
        <f>IF(K5333&lt;&gt;"",INDEX(Where!$K$2:$K$545,MATCH('4W'!K5333,UpazilaList,0)),"")</f>
        <v>202294</v>
      </c>
      <c r="AH5333" s="141">
        <f t="array" ref="AH5333">IF(L5333&lt;&gt;"",INDEX(Where!$Q$2:$Q$5167,MATCH('4W'!K5333&amp;'4W'!L5333,Where!$O$2:$O$5167&amp;Where!$P$2:$P$5167,0)),"")</f>
        <v>20229479</v>
      </c>
      <c r="AI5333" s="198" t="str">
        <f>IF(Table1[[#This Row],[SSID]]="", "..", Table1[[#This Row],[District]]&amp;", "&amp;Table1[[#This Row],[Upazila]]&amp;", "&amp;Table1[[#This Row],[Union]]&amp;", "&amp;Table1[[#This Row],[Location Camp]])</f>
        <v>Cox's Bazar, Ukhia, Palong Khali, Camp 18</v>
      </c>
    </row>
    <row r="5334" spans="1:35" x14ac:dyDescent="0.35">
      <c r="A5334" s="67">
        <v>1308</v>
      </c>
      <c r="B5334" s="130" t="s">
        <v>4642</v>
      </c>
      <c r="C5334" s="130" t="s">
        <v>5786</v>
      </c>
      <c r="D5334" s="130" t="s">
        <v>6053</v>
      </c>
      <c r="E5334" s="130" t="s">
        <v>4692</v>
      </c>
      <c r="F5334" s="130" t="s">
        <v>4695</v>
      </c>
      <c r="G5334" s="130" t="s">
        <v>6019</v>
      </c>
      <c r="H5334" s="130" t="s">
        <v>4638</v>
      </c>
      <c r="I5334" s="131" t="s">
        <v>4</v>
      </c>
      <c r="J5334" s="131" t="s">
        <v>21</v>
      </c>
      <c r="K5334" s="130" t="s">
        <v>184</v>
      </c>
      <c r="L5334" s="130" t="s">
        <v>1533</v>
      </c>
      <c r="M5334" s="130" t="s">
        <v>4883</v>
      </c>
      <c r="N5334" s="130" t="s">
        <v>5687</v>
      </c>
      <c r="O5334" s="130" t="s">
        <v>5716</v>
      </c>
      <c r="P5334" s="132">
        <v>43146</v>
      </c>
      <c r="Q5334" s="132">
        <v>43146</v>
      </c>
      <c r="R5334" s="133">
        <v>50</v>
      </c>
      <c r="S5334" s="133">
        <v>250</v>
      </c>
      <c r="T5334" s="135"/>
      <c r="U5334" s="135"/>
      <c r="V5334" s="135"/>
      <c r="W5334" s="135"/>
      <c r="X5334" s="135"/>
      <c r="Y5334" s="135"/>
      <c r="Z5334" s="135"/>
      <c r="AA5334" s="137"/>
      <c r="AB5334" s="137"/>
      <c r="AC5334" s="139"/>
      <c r="AD5334" s="140"/>
      <c r="AE5334" s="131">
        <f>INDEX(Where!$B$2:$B$8,MATCH('4W'!I5334,DivisionList,0))</f>
        <v>20</v>
      </c>
      <c r="AF5334" s="131">
        <f>INDEX(Where!$F$2:$F$65,MATCH('4W'!J5334,DistrictList,0))</f>
        <v>2022</v>
      </c>
      <c r="AG5334" s="131">
        <f>IF(K5334&lt;&gt;"",INDEX(Where!$K$2:$K$545,MATCH('4W'!K5334,UpazilaList,0)),"")</f>
        <v>202294</v>
      </c>
      <c r="AH5334" s="141">
        <f t="array" ref="AH5334">IF(L5334&lt;&gt;"",INDEX(Where!$Q$2:$Q$5167,MATCH('4W'!K5334&amp;'4W'!L5334,Where!$O$2:$O$5167&amp;Where!$P$2:$P$5167,0)),"")</f>
        <v>20229479</v>
      </c>
      <c r="AI5334" s="198" t="str">
        <f>IF(Table1[[#This Row],[SSID]]="", "..", Table1[[#This Row],[District]]&amp;", "&amp;Table1[[#This Row],[Upazila]]&amp;", "&amp;Table1[[#This Row],[Union]]&amp;", "&amp;Table1[[#This Row],[Location Camp]])</f>
        <v>Cox's Bazar, Ukhia, Palong Khali, Camp 18</v>
      </c>
    </row>
    <row r="5335" spans="1:35" x14ac:dyDescent="0.35">
      <c r="A5335" s="67">
        <v>1309</v>
      </c>
      <c r="B5335" s="130" t="s">
        <v>4642</v>
      </c>
      <c r="C5335" s="130" t="s">
        <v>5786</v>
      </c>
      <c r="D5335" s="130" t="s">
        <v>6053</v>
      </c>
      <c r="E5335" s="130" t="s">
        <v>4692</v>
      </c>
      <c r="F5335" s="130" t="s">
        <v>4695</v>
      </c>
      <c r="G5335" s="130" t="s">
        <v>6019</v>
      </c>
      <c r="H5335" s="130" t="s">
        <v>4638</v>
      </c>
      <c r="I5335" s="131" t="s">
        <v>4</v>
      </c>
      <c r="J5335" s="131" t="s">
        <v>21</v>
      </c>
      <c r="K5335" s="130" t="s">
        <v>184</v>
      </c>
      <c r="L5335" s="130" t="s">
        <v>1533</v>
      </c>
      <c r="M5335" s="130" t="s">
        <v>4883</v>
      </c>
      <c r="N5335" s="130" t="s">
        <v>5687</v>
      </c>
      <c r="O5335" s="130" t="s">
        <v>5716</v>
      </c>
      <c r="P5335" s="132">
        <v>43146</v>
      </c>
      <c r="Q5335" s="132">
        <v>43146</v>
      </c>
      <c r="R5335" s="133">
        <v>50</v>
      </c>
      <c r="S5335" s="133">
        <v>250</v>
      </c>
      <c r="T5335" s="135"/>
      <c r="U5335" s="135"/>
      <c r="V5335" s="135"/>
      <c r="W5335" s="135"/>
      <c r="X5335" s="135"/>
      <c r="Y5335" s="135"/>
      <c r="Z5335" s="135"/>
      <c r="AA5335" s="137"/>
      <c r="AB5335" s="137"/>
      <c r="AC5335" s="139"/>
      <c r="AD5335" s="140"/>
      <c r="AE5335" s="131">
        <f>INDEX(Where!$B$2:$B$8,MATCH('4W'!I5335,DivisionList,0))</f>
        <v>20</v>
      </c>
      <c r="AF5335" s="131">
        <f>INDEX(Where!$F$2:$F$65,MATCH('4W'!J5335,DistrictList,0))</f>
        <v>2022</v>
      </c>
      <c r="AG5335" s="131">
        <f>IF(K5335&lt;&gt;"",INDEX(Where!$K$2:$K$545,MATCH('4W'!K5335,UpazilaList,0)),"")</f>
        <v>202294</v>
      </c>
      <c r="AH5335" s="141">
        <f t="array" ref="AH5335">IF(L5335&lt;&gt;"",INDEX(Where!$Q$2:$Q$5167,MATCH('4W'!K5335&amp;'4W'!L5335,Where!$O$2:$O$5167&amp;Where!$P$2:$P$5167,0)),"")</f>
        <v>20229479</v>
      </c>
      <c r="AI5335" s="198" t="str">
        <f>IF(Table1[[#This Row],[SSID]]="", "..", Table1[[#This Row],[District]]&amp;", "&amp;Table1[[#This Row],[Upazila]]&amp;", "&amp;Table1[[#This Row],[Union]]&amp;", "&amp;Table1[[#This Row],[Location Camp]])</f>
        <v>Cox's Bazar, Ukhia, Palong Khali, Camp 18</v>
      </c>
    </row>
    <row r="5336" spans="1:35" x14ac:dyDescent="0.35">
      <c r="A5336" s="67">
        <v>1310</v>
      </c>
      <c r="B5336" s="130" t="s">
        <v>4642</v>
      </c>
      <c r="C5336" s="130" t="s">
        <v>5786</v>
      </c>
      <c r="D5336" s="130" t="s">
        <v>6053</v>
      </c>
      <c r="E5336" s="130" t="s">
        <v>4692</v>
      </c>
      <c r="F5336" s="130" t="s">
        <v>4695</v>
      </c>
      <c r="G5336" s="130" t="s">
        <v>6019</v>
      </c>
      <c r="H5336" s="130" t="s">
        <v>4638</v>
      </c>
      <c r="I5336" s="131" t="s">
        <v>4</v>
      </c>
      <c r="J5336" s="131" t="s">
        <v>21</v>
      </c>
      <c r="K5336" s="130" t="s">
        <v>184</v>
      </c>
      <c r="L5336" s="130" t="s">
        <v>1533</v>
      </c>
      <c r="M5336" s="130" t="s">
        <v>4883</v>
      </c>
      <c r="N5336" s="130" t="s">
        <v>5687</v>
      </c>
      <c r="O5336" s="130" t="s">
        <v>5716</v>
      </c>
      <c r="P5336" s="132">
        <v>43148</v>
      </c>
      <c r="Q5336" s="132">
        <v>43148</v>
      </c>
      <c r="R5336" s="133">
        <v>50</v>
      </c>
      <c r="S5336" s="133">
        <v>250</v>
      </c>
      <c r="T5336" s="135"/>
      <c r="U5336" s="135"/>
      <c r="V5336" s="135"/>
      <c r="W5336" s="135"/>
      <c r="X5336" s="135"/>
      <c r="Y5336" s="135"/>
      <c r="Z5336" s="135"/>
      <c r="AA5336" s="137"/>
      <c r="AB5336" s="137"/>
      <c r="AC5336" s="139"/>
      <c r="AD5336" s="140"/>
      <c r="AE5336" s="131">
        <f>INDEX(Where!$B$2:$B$8,MATCH('4W'!I5336,DivisionList,0))</f>
        <v>20</v>
      </c>
      <c r="AF5336" s="131">
        <f>INDEX(Where!$F$2:$F$65,MATCH('4W'!J5336,DistrictList,0))</f>
        <v>2022</v>
      </c>
      <c r="AG5336" s="131">
        <f>IF(K5336&lt;&gt;"",INDEX(Where!$K$2:$K$545,MATCH('4W'!K5336,UpazilaList,0)),"")</f>
        <v>202294</v>
      </c>
      <c r="AH5336" s="141">
        <f t="array" ref="AH5336">IF(L5336&lt;&gt;"",INDEX(Where!$Q$2:$Q$5167,MATCH('4W'!K5336&amp;'4W'!L5336,Where!$O$2:$O$5167&amp;Where!$P$2:$P$5167,0)),"")</f>
        <v>20229479</v>
      </c>
      <c r="AI5336" s="198" t="str">
        <f>IF(Table1[[#This Row],[SSID]]="", "..", Table1[[#This Row],[District]]&amp;", "&amp;Table1[[#This Row],[Upazila]]&amp;", "&amp;Table1[[#This Row],[Union]]&amp;", "&amp;Table1[[#This Row],[Location Camp]])</f>
        <v>Cox's Bazar, Ukhia, Palong Khali, Camp 18</v>
      </c>
    </row>
    <row r="5337" spans="1:35" x14ac:dyDescent="0.35">
      <c r="A5337" s="67">
        <v>1311</v>
      </c>
      <c r="B5337" s="130" t="s">
        <v>4642</v>
      </c>
      <c r="C5337" s="130" t="s">
        <v>5786</v>
      </c>
      <c r="D5337" s="130" t="s">
        <v>6053</v>
      </c>
      <c r="E5337" s="130" t="s">
        <v>4692</v>
      </c>
      <c r="F5337" s="130" t="s">
        <v>4695</v>
      </c>
      <c r="G5337" s="130" t="s">
        <v>6019</v>
      </c>
      <c r="H5337" s="130" t="s">
        <v>4638</v>
      </c>
      <c r="I5337" s="131" t="s">
        <v>4</v>
      </c>
      <c r="J5337" s="131" t="s">
        <v>21</v>
      </c>
      <c r="K5337" s="130" t="s">
        <v>184</v>
      </c>
      <c r="L5337" s="130" t="s">
        <v>1533</v>
      </c>
      <c r="M5337" s="130" t="s">
        <v>4883</v>
      </c>
      <c r="N5337" s="130" t="s">
        <v>5687</v>
      </c>
      <c r="O5337" s="130" t="s">
        <v>5716</v>
      </c>
      <c r="P5337" s="132">
        <v>43148</v>
      </c>
      <c r="Q5337" s="132">
        <v>43148</v>
      </c>
      <c r="R5337" s="133">
        <v>50</v>
      </c>
      <c r="S5337" s="133">
        <v>250</v>
      </c>
      <c r="T5337" s="135"/>
      <c r="U5337" s="135"/>
      <c r="V5337" s="135"/>
      <c r="W5337" s="135"/>
      <c r="X5337" s="135"/>
      <c r="Y5337" s="135"/>
      <c r="Z5337" s="135"/>
      <c r="AA5337" s="137"/>
      <c r="AB5337" s="137"/>
      <c r="AC5337" s="139"/>
      <c r="AD5337" s="140"/>
      <c r="AE5337" s="131">
        <f>INDEX(Where!$B$2:$B$8,MATCH('4W'!I5337,DivisionList,0))</f>
        <v>20</v>
      </c>
      <c r="AF5337" s="131">
        <f>INDEX(Where!$F$2:$F$65,MATCH('4W'!J5337,DistrictList,0))</f>
        <v>2022</v>
      </c>
      <c r="AG5337" s="131">
        <f>IF(K5337&lt;&gt;"",INDEX(Where!$K$2:$K$545,MATCH('4W'!K5337,UpazilaList,0)),"")</f>
        <v>202294</v>
      </c>
      <c r="AH5337" s="141">
        <f t="array" ref="AH5337">IF(L5337&lt;&gt;"",INDEX(Where!$Q$2:$Q$5167,MATCH('4W'!K5337&amp;'4W'!L5337,Where!$O$2:$O$5167&amp;Where!$P$2:$P$5167,0)),"")</f>
        <v>20229479</v>
      </c>
      <c r="AI5337" s="198" t="str">
        <f>IF(Table1[[#This Row],[SSID]]="", "..", Table1[[#This Row],[District]]&amp;", "&amp;Table1[[#This Row],[Upazila]]&amp;", "&amp;Table1[[#This Row],[Union]]&amp;", "&amp;Table1[[#This Row],[Location Camp]])</f>
        <v>Cox's Bazar, Ukhia, Palong Khali, Camp 18</v>
      </c>
    </row>
    <row r="5338" spans="1:35" x14ac:dyDescent="0.35">
      <c r="A5338" s="67">
        <v>1312</v>
      </c>
      <c r="B5338" s="130" t="s">
        <v>4642</v>
      </c>
      <c r="C5338" s="130" t="s">
        <v>5786</v>
      </c>
      <c r="D5338" s="130" t="s">
        <v>6053</v>
      </c>
      <c r="E5338" s="130" t="s">
        <v>4692</v>
      </c>
      <c r="F5338" s="130" t="s">
        <v>4695</v>
      </c>
      <c r="G5338" s="130" t="s">
        <v>6019</v>
      </c>
      <c r="H5338" s="130" t="s">
        <v>4638</v>
      </c>
      <c r="I5338" s="131" t="s">
        <v>4</v>
      </c>
      <c r="J5338" s="131" t="s">
        <v>21</v>
      </c>
      <c r="K5338" s="130" t="s">
        <v>184</v>
      </c>
      <c r="L5338" s="130" t="s">
        <v>1533</v>
      </c>
      <c r="M5338" s="130" t="s">
        <v>4883</v>
      </c>
      <c r="N5338" s="130" t="s">
        <v>5687</v>
      </c>
      <c r="O5338" s="130" t="s">
        <v>5716</v>
      </c>
      <c r="P5338" s="132">
        <v>43149</v>
      </c>
      <c r="Q5338" s="132">
        <v>43149</v>
      </c>
      <c r="R5338" s="133">
        <v>100</v>
      </c>
      <c r="S5338" s="133">
        <v>500</v>
      </c>
      <c r="T5338" s="135"/>
      <c r="U5338" s="135"/>
      <c r="V5338" s="135"/>
      <c r="W5338" s="135"/>
      <c r="X5338" s="135"/>
      <c r="Y5338" s="135"/>
      <c r="Z5338" s="135"/>
      <c r="AA5338" s="137"/>
      <c r="AB5338" s="137"/>
      <c r="AC5338" s="139"/>
      <c r="AD5338" s="140"/>
      <c r="AE5338" s="131">
        <f>INDEX(Where!$B$2:$B$8,MATCH('4W'!I5338,DivisionList,0))</f>
        <v>20</v>
      </c>
      <c r="AF5338" s="131">
        <f>INDEX(Where!$F$2:$F$65,MATCH('4W'!J5338,DistrictList,0))</f>
        <v>2022</v>
      </c>
      <c r="AG5338" s="131">
        <f>IF(K5338&lt;&gt;"",INDEX(Where!$K$2:$K$545,MATCH('4W'!K5338,UpazilaList,0)),"")</f>
        <v>202294</v>
      </c>
      <c r="AH5338" s="141">
        <f t="array" ref="AH5338">IF(L5338&lt;&gt;"",INDEX(Where!$Q$2:$Q$5167,MATCH('4W'!K5338&amp;'4W'!L5338,Where!$O$2:$O$5167&amp;Where!$P$2:$P$5167,0)),"")</f>
        <v>20229479</v>
      </c>
      <c r="AI5338" s="198" t="str">
        <f>IF(Table1[[#This Row],[SSID]]="", "..", Table1[[#This Row],[District]]&amp;", "&amp;Table1[[#This Row],[Upazila]]&amp;", "&amp;Table1[[#This Row],[Union]]&amp;", "&amp;Table1[[#This Row],[Location Camp]])</f>
        <v>Cox's Bazar, Ukhia, Palong Khali, Camp 18</v>
      </c>
    </row>
    <row r="5339" spans="1:35" x14ac:dyDescent="0.35">
      <c r="A5339" s="67">
        <v>1313</v>
      </c>
      <c r="B5339" s="130" t="s">
        <v>4642</v>
      </c>
      <c r="C5339" s="130" t="s">
        <v>5786</v>
      </c>
      <c r="D5339" s="130" t="s">
        <v>6053</v>
      </c>
      <c r="E5339" s="130" t="s">
        <v>4692</v>
      </c>
      <c r="F5339" s="130" t="s">
        <v>4695</v>
      </c>
      <c r="G5339" s="130" t="s">
        <v>6019</v>
      </c>
      <c r="H5339" s="130" t="s">
        <v>4638</v>
      </c>
      <c r="I5339" s="131" t="s">
        <v>4</v>
      </c>
      <c r="J5339" s="131" t="s">
        <v>21</v>
      </c>
      <c r="K5339" s="130" t="s">
        <v>184</v>
      </c>
      <c r="L5339" s="130" t="s">
        <v>1533</v>
      </c>
      <c r="M5339" s="130" t="s">
        <v>4883</v>
      </c>
      <c r="N5339" s="130" t="s">
        <v>5687</v>
      </c>
      <c r="O5339" s="130" t="s">
        <v>5716</v>
      </c>
      <c r="P5339" s="132">
        <v>43149</v>
      </c>
      <c r="Q5339" s="132">
        <v>43149</v>
      </c>
      <c r="R5339" s="133">
        <v>140</v>
      </c>
      <c r="S5339" s="133">
        <v>700</v>
      </c>
      <c r="T5339" s="135"/>
      <c r="U5339" s="135"/>
      <c r="V5339" s="135"/>
      <c r="W5339" s="135"/>
      <c r="X5339" s="135"/>
      <c r="Y5339" s="135"/>
      <c r="Z5339" s="135"/>
      <c r="AA5339" s="137"/>
      <c r="AB5339" s="137"/>
      <c r="AC5339" s="139"/>
      <c r="AD5339" s="140"/>
      <c r="AE5339" s="131">
        <f>INDEX(Where!$B$2:$B$8,MATCH('4W'!I5339,DivisionList,0))</f>
        <v>20</v>
      </c>
      <c r="AF5339" s="131">
        <f>INDEX(Where!$F$2:$F$65,MATCH('4W'!J5339,DistrictList,0))</f>
        <v>2022</v>
      </c>
      <c r="AG5339" s="131">
        <f>IF(K5339&lt;&gt;"",INDEX(Where!$K$2:$K$545,MATCH('4W'!K5339,UpazilaList,0)),"")</f>
        <v>202294</v>
      </c>
      <c r="AH5339" s="141">
        <f t="array" ref="AH5339">IF(L5339&lt;&gt;"",INDEX(Where!$Q$2:$Q$5167,MATCH('4W'!K5339&amp;'4W'!L5339,Where!$O$2:$O$5167&amp;Where!$P$2:$P$5167,0)),"")</f>
        <v>20229479</v>
      </c>
      <c r="AI5339" s="198" t="str">
        <f>IF(Table1[[#This Row],[SSID]]="", "..", Table1[[#This Row],[District]]&amp;", "&amp;Table1[[#This Row],[Upazila]]&amp;", "&amp;Table1[[#This Row],[Union]]&amp;", "&amp;Table1[[#This Row],[Location Camp]])</f>
        <v>Cox's Bazar, Ukhia, Palong Khali, Camp 18</v>
      </c>
    </row>
    <row r="5340" spans="1:35" x14ac:dyDescent="0.35">
      <c r="A5340" s="67">
        <v>1314</v>
      </c>
      <c r="B5340" s="130" t="s">
        <v>4642</v>
      </c>
      <c r="C5340" s="130" t="s">
        <v>5786</v>
      </c>
      <c r="D5340" s="130" t="s">
        <v>6053</v>
      </c>
      <c r="E5340" s="130" t="s">
        <v>4692</v>
      </c>
      <c r="F5340" s="130" t="s">
        <v>4695</v>
      </c>
      <c r="G5340" s="130" t="s">
        <v>6019</v>
      </c>
      <c r="H5340" s="130" t="s">
        <v>4638</v>
      </c>
      <c r="I5340" s="131" t="s">
        <v>4</v>
      </c>
      <c r="J5340" s="131" t="s">
        <v>21</v>
      </c>
      <c r="K5340" s="130" t="s">
        <v>184</v>
      </c>
      <c r="L5340" s="130" t="s">
        <v>1533</v>
      </c>
      <c r="M5340" s="130" t="s">
        <v>4883</v>
      </c>
      <c r="N5340" s="130" t="s">
        <v>5687</v>
      </c>
      <c r="O5340" s="130" t="s">
        <v>5716</v>
      </c>
      <c r="P5340" s="132">
        <v>43150</v>
      </c>
      <c r="Q5340" s="132">
        <v>43150</v>
      </c>
      <c r="R5340" s="133">
        <v>50</v>
      </c>
      <c r="S5340" s="133">
        <v>250</v>
      </c>
      <c r="T5340" s="135"/>
      <c r="U5340" s="135"/>
      <c r="V5340" s="135"/>
      <c r="W5340" s="135"/>
      <c r="X5340" s="135"/>
      <c r="Y5340" s="135"/>
      <c r="Z5340" s="135"/>
      <c r="AA5340" s="137"/>
      <c r="AB5340" s="137"/>
      <c r="AC5340" s="139"/>
      <c r="AD5340" s="140"/>
      <c r="AE5340" s="131">
        <f>INDEX(Where!$B$2:$B$8,MATCH('4W'!I5340,DivisionList,0))</f>
        <v>20</v>
      </c>
      <c r="AF5340" s="131">
        <f>INDEX(Where!$F$2:$F$65,MATCH('4W'!J5340,DistrictList,0))</f>
        <v>2022</v>
      </c>
      <c r="AG5340" s="131">
        <f>IF(K5340&lt;&gt;"",INDEX(Where!$K$2:$K$545,MATCH('4W'!K5340,UpazilaList,0)),"")</f>
        <v>202294</v>
      </c>
      <c r="AH5340" s="141">
        <f t="array" ref="AH5340">IF(L5340&lt;&gt;"",INDEX(Where!$Q$2:$Q$5167,MATCH('4W'!K5340&amp;'4W'!L5340,Where!$O$2:$O$5167&amp;Where!$P$2:$P$5167,0)),"")</f>
        <v>20229479</v>
      </c>
      <c r="AI5340" s="198" t="str">
        <f>IF(Table1[[#This Row],[SSID]]="", "..", Table1[[#This Row],[District]]&amp;", "&amp;Table1[[#This Row],[Upazila]]&amp;", "&amp;Table1[[#This Row],[Union]]&amp;", "&amp;Table1[[#This Row],[Location Camp]])</f>
        <v>Cox's Bazar, Ukhia, Palong Khali, Camp 18</v>
      </c>
    </row>
    <row r="5341" spans="1:35" x14ac:dyDescent="0.35">
      <c r="A5341" s="67">
        <v>1315</v>
      </c>
      <c r="B5341" s="130" t="s">
        <v>4642</v>
      </c>
      <c r="C5341" s="130" t="s">
        <v>5786</v>
      </c>
      <c r="D5341" s="130" t="s">
        <v>6053</v>
      </c>
      <c r="E5341" s="130" t="s">
        <v>4692</v>
      </c>
      <c r="F5341" s="130" t="s">
        <v>4695</v>
      </c>
      <c r="G5341" s="130" t="s">
        <v>6019</v>
      </c>
      <c r="H5341" s="130" t="s">
        <v>4638</v>
      </c>
      <c r="I5341" s="131" t="s">
        <v>4</v>
      </c>
      <c r="J5341" s="131" t="s">
        <v>21</v>
      </c>
      <c r="K5341" s="130" t="s">
        <v>184</v>
      </c>
      <c r="L5341" s="130" t="s">
        <v>1533</v>
      </c>
      <c r="M5341" s="130" t="s">
        <v>4883</v>
      </c>
      <c r="N5341" s="130" t="s">
        <v>5687</v>
      </c>
      <c r="O5341" s="130" t="s">
        <v>5716</v>
      </c>
      <c r="P5341" s="132">
        <v>43150</v>
      </c>
      <c r="Q5341" s="132">
        <v>43150</v>
      </c>
      <c r="R5341" s="133">
        <v>60</v>
      </c>
      <c r="S5341" s="133">
        <v>300</v>
      </c>
      <c r="T5341" s="135"/>
      <c r="U5341" s="135"/>
      <c r="V5341" s="135"/>
      <c r="W5341" s="135"/>
      <c r="X5341" s="135"/>
      <c r="Y5341" s="135"/>
      <c r="Z5341" s="135"/>
      <c r="AA5341" s="137"/>
      <c r="AB5341" s="137"/>
      <c r="AC5341" s="139"/>
      <c r="AD5341" s="140"/>
      <c r="AE5341" s="131">
        <f>INDEX(Where!$B$2:$B$8,MATCH('4W'!I5341,DivisionList,0))</f>
        <v>20</v>
      </c>
      <c r="AF5341" s="131">
        <f>INDEX(Where!$F$2:$F$65,MATCH('4W'!J5341,DistrictList,0))</f>
        <v>2022</v>
      </c>
      <c r="AG5341" s="131">
        <f>IF(K5341&lt;&gt;"",INDEX(Where!$K$2:$K$545,MATCH('4W'!K5341,UpazilaList,0)),"")</f>
        <v>202294</v>
      </c>
      <c r="AH5341" s="141">
        <f t="array" ref="AH5341">IF(L5341&lt;&gt;"",INDEX(Where!$Q$2:$Q$5167,MATCH('4W'!K5341&amp;'4W'!L5341,Where!$O$2:$O$5167&amp;Where!$P$2:$P$5167,0)),"")</f>
        <v>20229479</v>
      </c>
      <c r="AI5341" s="198" t="str">
        <f>IF(Table1[[#This Row],[SSID]]="", "..", Table1[[#This Row],[District]]&amp;", "&amp;Table1[[#This Row],[Upazila]]&amp;", "&amp;Table1[[#This Row],[Union]]&amp;", "&amp;Table1[[#This Row],[Location Camp]])</f>
        <v>Cox's Bazar, Ukhia, Palong Khali, Camp 18</v>
      </c>
    </row>
    <row r="5342" spans="1:35" x14ac:dyDescent="0.35">
      <c r="A5342" s="67">
        <v>1316</v>
      </c>
      <c r="B5342" s="130" t="s">
        <v>4642</v>
      </c>
      <c r="C5342" s="130" t="s">
        <v>5786</v>
      </c>
      <c r="D5342" s="130" t="s">
        <v>6053</v>
      </c>
      <c r="E5342" s="130" t="s">
        <v>4692</v>
      </c>
      <c r="F5342" s="130" t="s">
        <v>4695</v>
      </c>
      <c r="G5342" s="130" t="s">
        <v>6019</v>
      </c>
      <c r="H5342" s="130" t="s">
        <v>4638</v>
      </c>
      <c r="I5342" s="131" t="s">
        <v>4</v>
      </c>
      <c r="J5342" s="131" t="s">
        <v>21</v>
      </c>
      <c r="K5342" s="130" t="s">
        <v>184</v>
      </c>
      <c r="L5342" s="130" t="s">
        <v>1533</v>
      </c>
      <c r="M5342" s="130" t="s">
        <v>4883</v>
      </c>
      <c r="N5342" s="130" t="s">
        <v>5687</v>
      </c>
      <c r="O5342" s="130" t="s">
        <v>5716</v>
      </c>
      <c r="P5342" s="132">
        <v>43151</v>
      </c>
      <c r="Q5342" s="132">
        <v>43151</v>
      </c>
      <c r="R5342" s="133">
        <v>50</v>
      </c>
      <c r="S5342" s="133">
        <v>250</v>
      </c>
      <c r="T5342" s="135"/>
      <c r="U5342" s="135"/>
      <c r="V5342" s="135"/>
      <c r="W5342" s="135"/>
      <c r="X5342" s="135"/>
      <c r="Y5342" s="135"/>
      <c r="Z5342" s="135"/>
      <c r="AA5342" s="137"/>
      <c r="AB5342" s="137"/>
      <c r="AC5342" s="139"/>
      <c r="AD5342" s="140"/>
      <c r="AE5342" s="131">
        <f>INDEX(Where!$B$2:$B$8,MATCH('4W'!I5342,DivisionList,0))</f>
        <v>20</v>
      </c>
      <c r="AF5342" s="131">
        <f>INDEX(Where!$F$2:$F$65,MATCH('4W'!J5342,DistrictList,0))</f>
        <v>2022</v>
      </c>
      <c r="AG5342" s="131">
        <f>IF(K5342&lt;&gt;"",INDEX(Where!$K$2:$K$545,MATCH('4W'!K5342,UpazilaList,0)),"")</f>
        <v>202294</v>
      </c>
      <c r="AH5342" s="141">
        <f t="array" ref="AH5342">IF(L5342&lt;&gt;"",INDEX(Where!$Q$2:$Q$5167,MATCH('4W'!K5342&amp;'4W'!L5342,Where!$O$2:$O$5167&amp;Where!$P$2:$P$5167,0)),"")</f>
        <v>20229479</v>
      </c>
      <c r="AI5342" s="198" t="str">
        <f>IF(Table1[[#This Row],[SSID]]="", "..", Table1[[#This Row],[District]]&amp;", "&amp;Table1[[#This Row],[Upazila]]&amp;", "&amp;Table1[[#This Row],[Union]]&amp;", "&amp;Table1[[#This Row],[Location Camp]])</f>
        <v>Cox's Bazar, Ukhia, Palong Khali, Camp 18</v>
      </c>
    </row>
    <row r="5343" spans="1:35" x14ac:dyDescent="0.35">
      <c r="A5343" s="67">
        <v>1317</v>
      </c>
      <c r="B5343" s="130" t="s">
        <v>4642</v>
      </c>
      <c r="C5343" s="130" t="s">
        <v>5786</v>
      </c>
      <c r="D5343" s="130" t="s">
        <v>6053</v>
      </c>
      <c r="E5343" s="130" t="s">
        <v>4692</v>
      </c>
      <c r="F5343" s="130" t="s">
        <v>4695</v>
      </c>
      <c r="G5343" s="130" t="s">
        <v>6019</v>
      </c>
      <c r="H5343" s="130" t="s">
        <v>4638</v>
      </c>
      <c r="I5343" s="131" t="s">
        <v>4</v>
      </c>
      <c r="J5343" s="131" t="s">
        <v>21</v>
      </c>
      <c r="K5343" s="130" t="s">
        <v>184</v>
      </c>
      <c r="L5343" s="130" t="s">
        <v>1533</v>
      </c>
      <c r="M5343" s="130" t="s">
        <v>4883</v>
      </c>
      <c r="N5343" s="130" t="s">
        <v>5687</v>
      </c>
      <c r="O5343" s="130" t="s">
        <v>5716</v>
      </c>
      <c r="P5343" s="132">
        <v>43151</v>
      </c>
      <c r="Q5343" s="132">
        <v>43151</v>
      </c>
      <c r="R5343" s="133">
        <v>50</v>
      </c>
      <c r="S5343" s="133">
        <v>250</v>
      </c>
      <c r="T5343" s="135"/>
      <c r="U5343" s="135"/>
      <c r="V5343" s="135"/>
      <c r="W5343" s="135"/>
      <c r="X5343" s="135"/>
      <c r="Y5343" s="135"/>
      <c r="Z5343" s="135"/>
      <c r="AA5343" s="137"/>
      <c r="AB5343" s="137"/>
      <c r="AC5343" s="139"/>
      <c r="AD5343" s="140"/>
      <c r="AE5343" s="131">
        <f>INDEX(Where!$B$2:$B$8,MATCH('4W'!I5343,DivisionList,0))</f>
        <v>20</v>
      </c>
      <c r="AF5343" s="131">
        <f>INDEX(Where!$F$2:$F$65,MATCH('4W'!J5343,DistrictList,0))</f>
        <v>2022</v>
      </c>
      <c r="AG5343" s="131">
        <f>IF(K5343&lt;&gt;"",INDEX(Where!$K$2:$K$545,MATCH('4W'!K5343,UpazilaList,0)),"")</f>
        <v>202294</v>
      </c>
      <c r="AH5343" s="141">
        <f t="array" ref="AH5343">IF(L5343&lt;&gt;"",INDEX(Where!$Q$2:$Q$5167,MATCH('4W'!K5343&amp;'4W'!L5343,Where!$O$2:$O$5167&amp;Where!$P$2:$P$5167,0)),"")</f>
        <v>20229479</v>
      </c>
      <c r="AI5343" s="198" t="str">
        <f>IF(Table1[[#This Row],[SSID]]="", "..", Table1[[#This Row],[District]]&amp;", "&amp;Table1[[#This Row],[Upazila]]&amp;", "&amp;Table1[[#This Row],[Union]]&amp;", "&amp;Table1[[#This Row],[Location Camp]])</f>
        <v>Cox's Bazar, Ukhia, Palong Khali, Camp 18</v>
      </c>
    </row>
    <row r="5344" spans="1:35" x14ac:dyDescent="0.35">
      <c r="A5344" s="67">
        <v>1475</v>
      </c>
      <c r="B5344" s="130" t="s">
        <v>4658</v>
      </c>
      <c r="C5344" s="130" t="s">
        <v>4658</v>
      </c>
      <c r="D5344" s="130" t="s">
        <v>5786</v>
      </c>
      <c r="E5344" s="130" t="s">
        <v>4630</v>
      </c>
      <c r="F5344" s="130" t="s">
        <v>6360</v>
      </c>
      <c r="G5344" s="130" t="s">
        <v>6373</v>
      </c>
      <c r="H5344" s="130" t="s">
        <v>4637</v>
      </c>
      <c r="I5344" s="131" t="s">
        <v>4</v>
      </c>
      <c r="J5344" s="131" t="s">
        <v>21</v>
      </c>
      <c r="K5344" s="130" t="s">
        <v>184</v>
      </c>
      <c r="L5344" s="130" t="s">
        <v>1533</v>
      </c>
      <c r="M5344" s="130" t="s">
        <v>4883</v>
      </c>
      <c r="N5344" s="130" t="s">
        <v>5687</v>
      </c>
      <c r="O5344" s="130" t="s">
        <v>5716</v>
      </c>
      <c r="P5344" s="132"/>
      <c r="Q5344" s="150"/>
      <c r="R5344" s="133"/>
      <c r="S5344" s="133"/>
      <c r="T5344" s="135"/>
      <c r="U5344" s="135"/>
      <c r="V5344" s="135"/>
      <c r="W5344" s="135"/>
      <c r="X5344" s="135"/>
      <c r="Y5344" s="135"/>
      <c r="Z5344" s="135"/>
      <c r="AA5344" s="137" t="s">
        <v>6374</v>
      </c>
      <c r="AB5344" s="137"/>
      <c r="AC5344" s="139"/>
      <c r="AD5344" s="144"/>
      <c r="AE5344" s="131">
        <f>INDEX(Where!$B$2:$B$8,MATCH('4W'!I5344,DivisionList,0))</f>
        <v>20</v>
      </c>
      <c r="AF5344" s="131">
        <f>INDEX(Where!$F$2:$F$65,MATCH('4W'!J5344,DistrictList,0))</f>
        <v>2022</v>
      </c>
      <c r="AG5344" s="131">
        <f>IF(K5344&lt;&gt;"",INDEX(Where!$K$2:$K$545,MATCH('4W'!K5344,UpazilaList,0)),"")</f>
        <v>202294</v>
      </c>
      <c r="AH5344" s="141">
        <f t="array" ref="AH5344">IF(L5344&lt;&gt;"",INDEX(Where!$Q$2:$Q$5167,MATCH('4W'!K5344&amp;'4W'!L5344,Where!$O$2:$O$5167&amp;Where!$P$2:$P$5167,0)),"")</f>
        <v>20229479</v>
      </c>
      <c r="AI5344" s="198" t="str">
        <f>IF(Table1[[#This Row],[SSID]]="", "..", Table1[[#This Row],[District]]&amp;", "&amp;Table1[[#This Row],[Upazila]]&amp;", "&amp;Table1[[#This Row],[Union]]&amp;", "&amp;Table1[[#This Row],[Location Camp]])</f>
        <v>Cox's Bazar, Ukhia, Palong Khali, Camp 18</v>
      </c>
    </row>
    <row r="5345" spans="1:35" x14ac:dyDescent="0.35">
      <c r="A5345" s="67">
        <v>1495</v>
      </c>
      <c r="B5345" s="130" t="s">
        <v>4642</v>
      </c>
      <c r="C5345" s="130" t="s">
        <v>5340</v>
      </c>
      <c r="D5345" s="130" t="s">
        <v>5786</v>
      </c>
      <c r="E5345" s="130" t="s">
        <v>4630</v>
      </c>
      <c r="F5345" s="130" t="s">
        <v>6377</v>
      </c>
      <c r="G5345" s="130" t="s">
        <v>6373</v>
      </c>
      <c r="H5345" s="130" t="s">
        <v>6555</v>
      </c>
      <c r="I5345" s="131" t="s">
        <v>4</v>
      </c>
      <c r="J5345" s="131" t="s">
        <v>21</v>
      </c>
      <c r="K5345" s="130" t="s">
        <v>184</v>
      </c>
      <c r="L5345" s="130" t="s">
        <v>1533</v>
      </c>
      <c r="M5345" s="130" t="s">
        <v>4883</v>
      </c>
      <c r="N5345" s="130" t="s">
        <v>5687</v>
      </c>
      <c r="O5345" s="130" t="s">
        <v>5716</v>
      </c>
      <c r="P5345" s="132"/>
      <c r="Q5345" s="150">
        <v>43220</v>
      </c>
      <c r="R5345" s="133"/>
      <c r="S5345" s="133"/>
      <c r="T5345" s="135"/>
      <c r="U5345" s="135"/>
      <c r="V5345" s="135"/>
      <c r="W5345" s="135"/>
      <c r="X5345" s="135"/>
      <c r="Y5345" s="135"/>
      <c r="Z5345" s="135"/>
      <c r="AA5345" s="137" t="s">
        <v>6412</v>
      </c>
      <c r="AB5345" s="137"/>
      <c r="AC5345" s="139"/>
      <c r="AD5345" s="144"/>
      <c r="AE5345" s="131">
        <f>INDEX(Where!$B$2:$B$8,MATCH('4W'!I5345,DivisionList,0))</f>
        <v>20</v>
      </c>
      <c r="AF5345" s="131">
        <f>INDEX(Where!$F$2:$F$65,MATCH('4W'!J5345,DistrictList,0))</f>
        <v>2022</v>
      </c>
      <c r="AG5345" s="131">
        <f>IF(K5345&lt;&gt;"",INDEX(Where!$K$2:$K$545,MATCH('4W'!K5345,UpazilaList,0)),"")</f>
        <v>202294</v>
      </c>
      <c r="AH5345" s="141">
        <f t="array" ref="AH5345">IF(L5345&lt;&gt;"",INDEX(Where!$Q$2:$Q$5167,MATCH('4W'!K5345&amp;'4W'!L5345,Where!$O$2:$O$5167&amp;Where!$P$2:$P$5167,0)),"")</f>
        <v>20229479</v>
      </c>
      <c r="AI5345" s="198" t="str">
        <f>IF(Table1[[#This Row],[SSID]]="", "..", Table1[[#This Row],[District]]&amp;", "&amp;Table1[[#This Row],[Upazila]]&amp;", "&amp;Table1[[#This Row],[Union]]&amp;", "&amp;Table1[[#This Row],[Location Camp]])</f>
        <v>Cox's Bazar, Ukhia, Palong Khali, Camp 18</v>
      </c>
    </row>
    <row r="5346" spans="1:35" x14ac:dyDescent="0.35">
      <c r="A5346" s="67">
        <v>1504</v>
      </c>
      <c r="B5346" s="130" t="s">
        <v>5358</v>
      </c>
      <c r="C5346" s="130" t="s">
        <v>5358</v>
      </c>
      <c r="D5346" s="130" t="s">
        <v>5358</v>
      </c>
      <c r="E5346" s="130" t="s">
        <v>4630</v>
      </c>
      <c r="F5346" s="130" t="s">
        <v>6377</v>
      </c>
      <c r="G5346" s="130" t="s">
        <v>6373</v>
      </c>
      <c r="H5346" s="130" t="s">
        <v>4637</v>
      </c>
      <c r="I5346" s="131" t="s">
        <v>4</v>
      </c>
      <c r="J5346" s="131" t="s">
        <v>21</v>
      </c>
      <c r="K5346" s="130" t="s">
        <v>184</v>
      </c>
      <c r="L5346" s="130" t="s">
        <v>1533</v>
      </c>
      <c r="M5346" s="130" t="s">
        <v>4883</v>
      </c>
      <c r="N5346" s="130" t="s">
        <v>5687</v>
      </c>
      <c r="O5346" s="130" t="s">
        <v>5716</v>
      </c>
      <c r="P5346" s="132"/>
      <c r="Q5346" s="150"/>
      <c r="R5346" s="133"/>
      <c r="S5346" s="133"/>
      <c r="T5346" s="135"/>
      <c r="U5346" s="135"/>
      <c r="V5346" s="135"/>
      <c r="W5346" s="135"/>
      <c r="X5346" s="135"/>
      <c r="Y5346" s="135"/>
      <c r="Z5346" s="135"/>
      <c r="AA5346" s="137" t="s">
        <v>6418</v>
      </c>
      <c r="AB5346" s="137"/>
      <c r="AC5346" s="139"/>
      <c r="AD5346" s="144"/>
      <c r="AE5346" s="131">
        <f>INDEX(Where!$B$2:$B$8,MATCH('4W'!I5346,DivisionList,0))</f>
        <v>20</v>
      </c>
      <c r="AF5346" s="131">
        <f>INDEX(Where!$F$2:$F$65,MATCH('4W'!J5346,DistrictList,0))</f>
        <v>2022</v>
      </c>
      <c r="AG5346" s="131">
        <f>IF(K5346&lt;&gt;"",INDEX(Where!$K$2:$K$545,MATCH('4W'!K5346,UpazilaList,0)),"")</f>
        <v>202294</v>
      </c>
      <c r="AH5346" s="141">
        <f t="array" ref="AH5346">IF(L5346&lt;&gt;"",INDEX(Where!$Q$2:$Q$5167,MATCH('4W'!K5346&amp;'4W'!L5346,Where!$O$2:$O$5167&amp;Where!$P$2:$P$5167,0)),"")</f>
        <v>20229479</v>
      </c>
      <c r="AI5346" s="198" t="str">
        <f>IF(Table1[[#This Row],[SSID]]="", "..", Table1[[#This Row],[District]]&amp;", "&amp;Table1[[#This Row],[Upazila]]&amp;", "&amp;Table1[[#This Row],[Union]]&amp;", "&amp;Table1[[#This Row],[Location Camp]])</f>
        <v>Cox's Bazar, Ukhia, Palong Khali, Camp 18</v>
      </c>
    </row>
    <row r="5347" spans="1:35" x14ac:dyDescent="0.35">
      <c r="A5347" s="67">
        <v>1505</v>
      </c>
      <c r="B5347" s="130" t="s">
        <v>5358</v>
      </c>
      <c r="C5347" s="130" t="s">
        <v>5358</v>
      </c>
      <c r="D5347" s="130" t="s">
        <v>5358</v>
      </c>
      <c r="E5347" s="130" t="s">
        <v>4630</v>
      </c>
      <c r="F5347" s="130" t="s">
        <v>6377</v>
      </c>
      <c r="G5347" s="130" t="s">
        <v>6373</v>
      </c>
      <c r="H5347" s="130" t="s">
        <v>4637</v>
      </c>
      <c r="I5347" s="131" t="s">
        <v>4</v>
      </c>
      <c r="J5347" s="131" t="s">
        <v>21</v>
      </c>
      <c r="K5347" s="130" t="s">
        <v>184</v>
      </c>
      <c r="L5347" s="130" t="s">
        <v>1533</v>
      </c>
      <c r="M5347" s="130" t="s">
        <v>4883</v>
      </c>
      <c r="N5347" s="130" t="s">
        <v>5687</v>
      </c>
      <c r="O5347" s="130" t="s">
        <v>5716</v>
      </c>
      <c r="P5347" s="132"/>
      <c r="Q5347" s="150"/>
      <c r="R5347" s="133"/>
      <c r="S5347" s="133"/>
      <c r="T5347" s="135"/>
      <c r="U5347" s="135"/>
      <c r="V5347" s="135"/>
      <c r="W5347" s="135"/>
      <c r="X5347" s="135"/>
      <c r="Y5347" s="135"/>
      <c r="Z5347" s="135"/>
      <c r="AA5347" s="137" t="s">
        <v>6422</v>
      </c>
      <c r="AB5347" s="137"/>
      <c r="AC5347" s="139"/>
      <c r="AD5347" s="144"/>
      <c r="AE5347" s="131">
        <f>INDEX(Where!$B$2:$B$8,MATCH('4W'!I5347,DivisionList,0))</f>
        <v>20</v>
      </c>
      <c r="AF5347" s="131">
        <f>INDEX(Where!$F$2:$F$65,MATCH('4W'!J5347,DistrictList,0))</f>
        <v>2022</v>
      </c>
      <c r="AG5347" s="131">
        <f>IF(K5347&lt;&gt;"",INDEX(Where!$K$2:$K$545,MATCH('4W'!K5347,UpazilaList,0)),"")</f>
        <v>202294</v>
      </c>
      <c r="AH5347" s="141">
        <f t="array" ref="AH5347">IF(L5347&lt;&gt;"",INDEX(Where!$Q$2:$Q$5167,MATCH('4W'!K5347&amp;'4W'!L5347,Where!$O$2:$O$5167&amp;Where!$P$2:$P$5167,0)),"")</f>
        <v>20229479</v>
      </c>
      <c r="AI5347" s="198" t="str">
        <f>IF(Table1[[#This Row],[SSID]]="", "..", Table1[[#This Row],[District]]&amp;", "&amp;Table1[[#This Row],[Upazila]]&amp;", "&amp;Table1[[#This Row],[Union]]&amp;", "&amp;Table1[[#This Row],[Location Camp]])</f>
        <v>Cox's Bazar, Ukhia, Palong Khali, Camp 18</v>
      </c>
    </row>
    <row r="5348" spans="1:35" x14ac:dyDescent="0.35">
      <c r="A5348" s="67">
        <v>1464</v>
      </c>
      <c r="B5348" s="130" t="s">
        <v>4673</v>
      </c>
      <c r="C5348" s="130" t="s">
        <v>4788</v>
      </c>
      <c r="D5348" s="130" t="s">
        <v>4673</v>
      </c>
      <c r="E5348" s="130" t="s">
        <v>6550</v>
      </c>
      <c r="F5348" s="130" t="s">
        <v>6334</v>
      </c>
      <c r="G5348" s="130" t="s">
        <v>6335</v>
      </c>
      <c r="H5348" s="130" t="s">
        <v>4637</v>
      </c>
      <c r="I5348" s="131" t="s">
        <v>4</v>
      </c>
      <c r="J5348" s="131" t="s">
        <v>21</v>
      </c>
      <c r="K5348" s="130" t="s">
        <v>184</v>
      </c>
      <c r="L5348" s="130" t="s">
        <v>1533</v>
      </c>
      <c r="M5348" s="130" t="s">
        <v>4883</v>
      </c>
      <c r="N5348" s="130" t="s">
        <v>5687</v>
      </c>
      <c r="O5348" s="130" t="s">
        <v>5716</v>
      </c>
      <c r="P5348" s="132">
        <v>43146</v>
      </c>
      <c r="Q5348" s="150">
        <v>43361</v>
      </c>
      <c r="R5348" s="133">
        <v>1000</v>
      </c>
      <c r="S5348" s="133">
        <v>5000</v>
      </c>
      <c r="T5348" s="135"/>
      <c r="U5348" s="135">
        <v>4320.8</v>
      </c>
      <c r="V5348" s="135">
        <v>2764.7</v>
      </c>
      <c r="W5348" s="135"/>
      <c r="X5348" s="135">
        <v>809.17200000000014</v>
      </c>
      <c r="Y5348" s="135">
        <v>746.928</v>
      </c>
      <c r="Z5348" s="135"/>
      <c r="AA5348" s="137"/>
      <c r="AB5348" s="137"/>
      <c r="AC5348" s="139"/>
      <c r="AD5348" s="144"/>
      <c r="AE5348" s="131">
        <f>INDEX(Where!$B$2:$B$8,MATCH('4W'!I5348,DivisionList,0))</f>
        <v>20</v>
      </c>
      <c r="AF5348" s="131">
        <f>INDEX(Where!$F$2:$F$65,MATCH('4W'!J5348,DistrictList,0))</f>
        <v>2022</v>
      </c>
      <c r="AG5348" s="131">
        <f>IF(K5348&lt;&gt;"",INDEX(Where!$K$2:$K$545,MATCH('4W'!K5348,UpazilaList,0)),"")</f>
        <v>202294</v>
      </c>
      <c r="AH5348" s="141">
        <f t="array" ref="AH5348">IF(L5348&lt;&gt;"",INDEX(Where!$Q$2:$Q$5167,MATCH('4W'!K5348&amp;'4W'!L5348,Where!$O$2:$O$5167&amp;Where!$P$2:$P$5167,0)),"")</f>
        <v>20229479</v>
      </c>
      <c r="AI5348" s="198" t="str">
        <f>IF(Table1[[#This Row],[SSID]]="", "..", Table1[[#This Row],[District]]&amp;", "&amp;Table1[[#This Row],[Upazila]]&amp;", "&amp;Table1[[#This Row],[Union]]&amp;", "&amp;Table1[[#This Row],[Location Camp]])</f>
        <v>Cox's Bazar, Ukhia, Palong Khali, Camp 18</v>
      </c>
    </row>
    <row r="5349" spans="1:35" x14ac:dyDescent="0.35">
      <c r="A5349" s="67">
        <v>1467</v>
      </c>
      <c r="B5349" s="130" t="s">
        <v>5366</v>
      </c>
      <c r="C5349" s="130" t="s">
        <v>5366</v>
      </c>
      <c r="D5349" s="130" t="s">
        <v>6093</v>
      </c>
      <c r="E5349" s="130" t="s">
        <v>6550</v>
      </c>
      <c r="F5349" s="130" t="s">
        <v>6334</v>
      </c>
      <c r="G5349" s="130" t="s">
        <v>6335</v>
      </c>
      <c r="H5349" s="130" t="s">
        <v>4637</v>
      </c>
      <c r="I5349" s="131" t="s">
        <v>4</v>
      </c>
      <c r="J5349" s="131" t="s">
        <v>21</v>
      </c>
      <c r="K5349" s="130" t="s">
        <v>184</v>
      </c>
      <c r="L5349" s="130" t="s">
        <v>1533</v>
      </c>
      <c r="M5349" s="130" t="s">
        <v>4883</v>
      </c>
      <c r="N5349" s="130" t="s">
        <v>5687</v>
      </c>
      <c r="O5349" s="130" t="s">
        <v>5716</v>
      </c>
      <c r="P5349" s="132">
        <v>43145</v>
      </c>
      <c r="Q5349" s="150">
        <v>43190</v>
      </c>
      <c r="R5349" s="133"/>
      <c r="S5349" s="133"/>
      <c r="T5349" s="135"/>
      <c r="U5349" s="135"/>
      <c r="V5349" s="135"/>
      <c r="W5349" s="135"/>
      <c r="X5349" s="135"/>
      <c r="Y5349" s="135"/>
      <c r="Z5349" s="135"/>
      <c r="AA5349" s="137"/>
      <c r="AB5349" s="137"/>
      <c r="AC5349" s="139"/>
      <c r="AD5349" s="144"/>
      <c r="AE5349" s="131">
        <f>INDEX(Where!$B$2:$B$8,MATCH('4W'!I5349,DivisionList,0))</f>
        <v>20</v>
      </c>
      <c r="AF5349" s="131">
        <f>INDEX(Where!$F$2:$F$65,MATCH('4W'!J5349,DistrictList,0))</f>
        <v>2022</v>
      </c>
      <c r="AG5349" s="131">
        <f>IF(K5349&lt;&gt;"",INDEX(Where!$K$2:$K$545,MATCH('4W'!K5349,UpazilaList,0)),"")</f>
        <v>202294</v>
      </c>
      <c r="AH5349" s="141">
        <f t="array" ref="AH5349">IF(L5349&lt;&gt;"",INDEX(Where!$Q$2:$Q$5167,MATCH('4W'!K5349&amp;'4W'!L5349,Where!$O$2:$O$5167&amp;Where!$P$2:$P$5167,0)),"")</f>
        <v>20229479</v>
      </c>
      <c r="AI5349" s="198" t="str">
        <f>IF(Table1[[#This Row],[SSID]]="", "..", Table1[[#This Row],[District]]&amp;", "&amp;Table1[[#This Row],[Upazila]]&amp;", "&amp;Table1[[#This Row],[Union]]&amp;", "&amp;Table1[[#This Row],[Location Camp]])</f>
        <v>Cox's Bazar, Ukhia, Palong Khali, Camp 18</v>
      </c>
    </row>
    <row r="5350" spans="1:35" x14ac:dyDescent="0.35">
      <c r="A5350" s="67">
        <v>1471</v>
      </c>
      <c r="B5350" s="130" t="s">
        <v>5366</v>
      </c>
      <c r="C5350" s="130" t="s">
        <v>5366</v>
      </c>
      <c r="D5350" s="130" t="s">
        <v>6093</v>
      </c>
      <c r="E5350" s="130" t="s">
        <v>6550</v>
      </c>
      <c r="F5350" s="130" t="s">
        <v>6334</v>
      </c>
      <c r="G5350" s="130" t="s">
        <v>6335</v>
      </c>
      <c r="H5350" s="130" t="s">
        <v>4637</v>
      </c>
      <c r="I5350" s="131" t="s">
        <v>4</v>
      </c>
      <c r="J5350" s="131" t="s">
        <v>21</v>
      </c>
      <c r="K5350" s="130" t="s">
        <v>184</v>
      </c>
      <c r="L5350" s="130" t="s">
        <v>1533</v>
      </c>
      <c r="M5350" s="130" t="s">
        <v>4883</v>
      </c>
      <c r="N5350" s="130" t="s">
        <v>5687</v>
      </c>
      <c r="O5350" s="130" t="s">
        <v>5716</v>
      </c>
      <c r="P5350" s="132">
        <v>43145</v>
      </c>
      <c r="Q5350" s="150">
        <v>43190</v>
      </c>
      <c r="R5350" s="133"/>
      <c r="S5350" s="133"/>
      <c r="T5350" s="135"/>
      <c r="U5350" s="135"/>
      <c r="V5350" s="135"/>
      <c r="W5350" s="135"/>
      <c r="X5350" s="135"/>
      <c r="Y5350" s="135"/>
      <c r="Z5350" s="135"/>
      <c r="AA5350" s="137"/>
      <c r="AB5350" s="137"/>
      <c r="AC5350" s="139"/>
      <c r="AD5350" s="144"/>
      <c r="AE5350" s="131">
        <f>INDEX(Where!$B$2:$B$8,MATCH('4W'!I5350,DivisionList,0))</f>
        <v>20</v>
      </c>
      <c r="AF5350" s="131">
        <f>INDEX(Where!$F$2:$F$65,MATCH('4W'!J5350,DistrictList,0))</f>
        <v>2022</v>
      </c>
      <c r="AG5350" s="131">
        <f>IF(K5350&lt;&gt;"",INDEX(Where!$K$2:$K$545,MATCH('4W'!K5350,UpazilaList,0)),"")</f>
        <v>202294</v>
      </c>
      <c r="AH5350" s="141">
        <f t="array" ref="AH5350">IF(L5350&lt;&gt;"",INDEX(Where!$Q$2:$Q$5167,MATCH('4W'!K5350&amp;'4W'!L5350,Where!$O$2:$O$5167&amp;Where!$P$2:$P$5167,0)),"")</f>
        <v>20229479</v>
      </c>
      <c r="AI5350" s="198" t="str">
        <f>IF(Table1[[#This Row],[SSID]]="", "..", Table1[[#This Row],[District]]&amp;", "&amp;Table1[[#This Row],[Upazila]]&amp;", "&amp;Table1[[#This Row],[Union]]&amp;", "&amp;Table1[[#This Row],[Location Camp]])</f>
        <v>Cox's Bazar, Ukhia, Palong Khali, Camp 18</v>
      </c>
    </row>
    <row r="5351" spans="1:35" x14ac:dyDescent="0.35">
      <c r="A5351" s="67">
        <v>1436</v>
      </c>
      <c r="B5351" s="130" t="s">
        <v>4658</v>
      </c>
      <c r="C5351" s="130" t="s">
        <v>4658</v>
      </c>
      <c r="D5351" s="130" t="s">
        <v>5786</v>
      </c>
      <c r="E5351" s="130" t="s">
        <v>4631</v>
      </c>
      <c r="F5351" s="130" t="s">
        <v>5663</v>
      </c>
      <c r="G5351" s="130" t="s">
        <v>6113</v>
      </c>
      <c r="H5351" s="130" t="s">
        <v>4637</v>
      </c>
      <c r="I5351" s="131" t="s">
        <v>4</v>
      </c>
      <c r="J5351" s="131" t="s">
        <v>21</v>
      </c>
      <c r="K5351" s="130" t="s">
        <v>184</v>
      </c>
      <c r="L5351" s="130" t="s">
        <v>1533</v>
      </c>
      <c r="M5351" s="130" t="s">
        <v>4883</v>
      </c>
      <c r="N5351" s="130" t="s">
        <v>5687</v>
      </c>
      <c r="O5351" s="130" t="s">
        <v>5716</v>
      </c>
      <c r="P5351" s="132">
        <v>42974</v>
      </c>
      <c r="Q5351" s="150">
        <v>43151</v>
      </c>
      <c r="R5351" s="133"/>
      <c r="S5351" s="133">
        <v>0</v>
      </c>
      <c r="T5351" s="135">
        <v>0</v>
      </c>
      <c r="U5351" s="135">
        <v>0</v>
      </c>
      <c r="V5351" s="135"/>
      <c r="W5351" s="135"/>
      <c r="X5351" s="135"/>
      <c r="Y5351" s="135"/>
      <c r="Z5351" s="135"/>
      <c r="AA5351" s="137"/>
      <c r="AB5351" s="156"/>
      <c r="AC5351" s="157"/>
      <c r="AD5351" s="4"/>
      <c r="AE5351" s="131">
        <f>INDEX(Where!$B$2:$B$8,MATCH('4W'!I5351,DivisionList,0))</f>
        <v>20</v>
      </c>
      <c r="AF5351" s="131">
        <f>INDEX(Where!$F$2:$F$65,MATCH('4W'!J5351,DistrictList,0))</f>
        <v>2022</v>
      </c>
      <c r="AG5351" s="131">
        <f>IF(K5351&lt;&gt;"",INDEX(Where!$K$2:$K$545,MATCH('4W'!K5351,UpazilaList,0)),"")</f>
        <v>202294</v>
      </c>
      <c r="AH5351" s="141">
        <f t="array" ref="AH5351">IF(L5351&lt;&gt;"",INDEX(Where!$Q$2:$Q$5167,MATCH('4W'!K5351&amp;'4W'!L5351,Where!$O$2:$O$5167&amp;Where!$P$2:$P$5167,0)),"")</f>
        <v>20229479</v>
      </c>
      <c r="AI5351" s="198" t="str">
        <f>IF(Table1[[#This Row],[SSID]]="", "..", Table1[[#This Row],[District]]&amp;", "&amp;Table1[[#This Row],[Upazila]]&amp;", "&amp;Table1[[#This Row],[Union]]&amp;", "&amp;Table1[[#This Row],[Location Camp]])</f>
        <v>Cox's Bazar, Ukhia, Palong Khali, Camp 18</v>
      </c>
    </row>
    <row r="5352" spans="1:35" x14ac:dyDescent="0.35">
      <c r="A5352" s="67">
        <v>1431</v>
      </c>
      <c r="B5352" s="130" t="s">
        <v>4673</v>
      </c>
      <c r="C5352" s="130" t="s">
        <v>5411</v>
      </c>
      <c r="D5352" s="130" t="s">
        <v>5786</v>
      </c>
      <c r="E5352" s="130" t="s">
        <v>4631</v>
      </c>
      <c r="F5352" s="130" t="s">
        <v>5662</v>
      </c>
      <c r="G5352" s="130" t="s">
        <v>6077</v>
      </c>
      <c r="H5352" s="130" t="s">
        <v>4637</v>
      </c>
      <c r="I5352" s="131" t="s">
        <v>4</v>
      </c>
      <c r="J5352" s="131" t="s">
        <v>21</v>
      </c>
      <c r="K5352" s="130" t="s">
        <v>184</v>
      </c>
      <c r="L5352" s="130" t="s">
        <v>1533</v>
      </c>
      <c r="M5352" s="130" t="s">
        <v>4883</v>
      </c>
      <c r="N5352" s="130" t="s">
        <v>5687</v>
      </c>
      <c r="O5352" s="130" t="s">
        <v>5716</v>
      </c>
      <c r="P5352" s="132">
        <v>43044</v>
      </c>
      <c r="Q5352" s="150">
        <v>43358</v>
      </c>
      <c r="R5352" s="133"/>
      <c r="S5352" s="133">
        <v>7869</v>
      </c>
      <c r="T5352" s="135">
        <v>3219</v>
      </c>
      <c r="U5352" s="135">
        <v>4650</v>
      </c>
      <c r="V5352" s="135"/>
      <c r="W5352" s="135"/>
      <c r="X5352" s="135"/>
      <c r="Y5352" s="135"/>
      <c r="Z5352" s="135"/>
      <c r="AA5352" s="137"/>
      <c r="AB5352" s="156"/>
      <c r="AC5352" s="157"/>
      <c r="AD5352" s="4"/>
      <c r="AE5352" s="131">
        <f>INDEX(Where!$B$2:$B$8,MATCH('4W'!I5352,DivisionList,0))</f>
        <v>20</v>
      </c>
      <c r="AF5352" s="131">
        <f>INDEX(Where!$F$2:$F$65,MATCH('4W'!J5352,DistrictList,0))</f>
        <v>2022</v>
      </c>
      <c r="AG5352" s="131">
        <f>IF(K5352&lt;&gt;"",INDEX(Where!$K$2:$K$545,MATCH('4W'!K5352,UpazilaList,0)),"")</f>
        <v>202294</v>
      </c>
      <c r="AH5352" s="141">
        <f t="array" ref="AH5352">IF(L5352&lt;&gt;"",INDEX(Where!$Q$2:$Q$5167,MATCH('4W'!K5352&amp;'4W'!L5352,Where!$O$2:$O$5167&amp;Where!$P$2:$P$5167,0)),"")</f>
        <v>20229479</v>
      </c>
      <c r="AI5352" s="198" t="str">
        <f>IF(Table1[[#This Row],[SSID]]="", "..", Table1[[#This Row],[District]]&amp;", "&amp;Table1[[#This Row],[Upazila]]&amp;", "&amp;Table1[[#This Row],[Union]]&amp;", "&amp;Table1[[#This Row],[Location Camp]])</f>
        <v>Cox's Bazar, Ukhia, Palong Khali, Camp 18</v>
      </c>
    </row>
    <row r="5353" spans="1:35" x14ac:dyDescent="0.35">
      <c r="A5353" s="67">
        <v>1444</v>
      </c>
      <c r="B5353" s="130" t="s">
        <v>5361</v>
      </c>
      <c r="C5353" s="130" t="s">
        <v>5361</v>
      </c>
      <c r="D5353" s="130" t="s">
        <v>4663</v>
      </c>
      <c r="E5353" s="130" t="s">
        <v>4885</v>
      </c>
      <c r="F5353" s="130" t="s">
        <v>6178</v>
      </c>
      <c r="G5353" s="130" t="s">
        <v>6179</v>
      </c>
      <c r="H5353" s="130" t="s">
        <v>4637</v>
      </c>
      <c r="I5353" s="131" t="s">
        <v>4</v>
      </c>
      <c r="J5353" s="131" t="s">
        <v>21</v>
      </c>
      <c r="K5353" s="130" t="s">
        <v>184</v>
      </c>
      <c r="L5353" s="130" t="s">
        <v>1533</v>
      </c>
      <c r="M5353" s="130" t="s">
        <v>4883</v>
      </c>
      <c r="N5353" s="130" t="s">
        <v>5687</v>
      </c>
      <c r="O5353" s="130" t="s">
        <v>5716</v>
      </c>
      <c r="P5353" s="132">
        <v>43153</v>
      </c>
      <c r="Q5353" s="150">
        <v>43281</v>
      </c>
      <c r="R5353" s="133"/>
      <c r="S5353" s="133">
        <v>0</v>
      </c>
      <c r="T5353" s="135">
        <v>0</v>
      </c>
      <c r="U5353" s="135">
        <v>0</v>
      </c>
      <c r="V5353" s="135">
        <v>0</v>
      </c>
      <c r="W5353" s="135">
        <v>0</v>
      </c>
      <c r="X5353" s="135">
        <v>0</v>
      </c>
      <c r="Y5353" s="135">
        <v>0</v>
      </c>
      <c r="Z5353" s="135"/>
      <c r="AA5353" s="137"/>
      <c r="AB5353" s="137"/>
      <c r="AC5353" s="139"/>
      <c r="AD5353" s="144"/>
      <c r="AE5353" s="131">
        <f>INDEX(Where!$B$2:$B$8,MATCH('4W'!I5353,DivisionList,0))</f>
        <v>20</v>
      </c>
      <c r="AF5353" s="131">
        <f>INDEX(Where!$F$2:$F$65,MATCH('4W'!J5353,DistrictList,0))</f>
        <v>2022</v>
      </c>
      <c r="AG5353" s="131">
        <f>IF(K5353&lt;&gt;"",INDEX(Where!$K$2:$K$545,MATCH('4W'!K5353,UpazilaList,0)),"")</f>
        <v>202294</v>
      </c>
      <c r="AH5353" s="141">
        <f t="array" ref="AH5353">IF(L5353&lt;&gt;"",INDEX(Where!$Q$2:$Q$5167,MATCH('4W'!K5353&amp;'4W'!L5353,Where!$O$2:$O$5167&amp;Where!$P$2:$P$5167,0)),"")</f>
        <v>20229479</v>
      </c>
      <c r="AI5353" s="198" t="str">
        <f>IF(Table1[[#This Row],[SSID]]="", "..", Table1[[#This Row],[District]]&amp;", "&amp;Table1[[#This Row],[Upazila]]&amp;", "&amp;Table1[[#This Row],[Union]]&amp;", "&amp;Table1[[#This Row],[Location Camp]])</f>
        <v>Cox's Bazar, Ukhia, Palong Khali, Camp 18</v>
      </c>
    </row>
    <row r="5354" spans="1:35" x14ac:dyDescent="0.35">
      <c r="A5354" s="67">
        <v>1454</v>
      </c>
      <c r="B5354" s="130" t="s">
        <v>5361</v>
      </c>
      <c r="C5354" s="130" t="s">
        <v>5361</v>
      </c>
      <c r="D5354" s="130" t="s">
        <v>4663</v>
      </c>
      <c r="E5354" s="130" t="s">
        <v>4885</v>
      </c>
      <c r="F5354" s="130" t="s">
        <v>6178</v>
      </c>
      <c r="G5354" s="130" t="s">
        <v>6179</v>
      </c>
      <c r="H5354" s="130" t="s">
        <v>4637</v>
      </c>
      <c r="I5354" s="131" t="s">
        <v>4</v>
      </c>
      <c r="J5354" s="131" t="s">
        <v>21</v>
      </c>
      <c r="K5354" s="130" t="s">
        <v>184</v>
      </c>
      <c r="L5354" s="130" t="s">
        <v>1533</v>
      </c>
      <c r="M5354" s="130" t="s">
        <v>4883</v>
      </c>
      <c r="N5354" s="130" t="s">
        <v>5687</v>
      </c>
      <c r="O5354" s="130" t="s">
        <v>5716</v>
      </c>
      <c r="P5354" s="132">
        <v>43153</v>
      </c>
      <c r="Q5354" s="150">
        <v>43281</v>
      </c>
      <c r="R5354" s="133"/>
      <c r="S5354" s="133">
        <v>0</v>
      </c>
      <c r="T5354" s="135">
        <v>0</v>
      </c>
      <c r="U5354" s="135">
        <v>0</v>
      </c>
      <c r="V5354" s="135">
        <v>0</v>
      </c>
      <c r="W5354" s="135">
        <v>0</v>
      </c>
      <c r="X5354" s="135">
        <v>0</v>
      </c>
      <c r="Y5354" s="135">
        <v>0</v>
      </c>
      <c r="Z5354" s="135"/>
      <c r="AA5354" s="137"/>
      <c r="AB5354" s="137"/>
      <c r="AC5354" s="139"/>
      <c r="AD5354" s="144"/>
      <c r="AE5354" s="131">
        <f>INDEX(Where!$B$2:$B$8,MATCH('4W'!I5354,DivisionList,0))</f>
        <v>20</v>
      </c>
      <c r="AF5354" s="131">
        <f>INDEX(Where!$F$2:$F$65,MATCH('4W'!J5354,DistrictList,0))</f>
        <v>2022</v>
      </c>
      <c r="AG5354" s="131">
        <f>IF(K5354&lt;&gt;"",INDEX(Where!$K$2:$K$545,MATCH('4W'!K5354,UpazilaList,0)),"")</f>
        <v>202294</v>
      </c>
      <c r="AH5354" s="141">
        <f t="array" ref="AH5354">IF(L5354&lt;&gt;"",INDEX(Where!$Q$2:$Q$5167,MATCH('4W'!K5354&amp;'4W'!L5354,Where!$O$2:$O$5167&amp;Where!$P$2:$P$5167,0)),"")</f>
        <v>20229479</v>
      </c>
      <c r="AI5354" s="198" t="str">
        <f>IF(Table1[[#This Row],[SSID]]="", "..", Table1[[#This Row],[District]]&amp;", "&amp;Table1[[#This Row],[Upazila]]&amp;", "&amp;Table1[[#This Row],[Union]]&amp;", "&amp;Table1[[#This Row],[Location Camp]])</f>
        <v>Cox's Bazar, Ukhia, Palong Khali, Camp 18</v>
      </c>
    </row>
    <row r="5355" spans="1:35" x14ac:dyDescent="0.35">
      <c r="A5355" s="67">
        <v>1445</v>
      </c>
      <c r="B5355" s="130" t="s">
        <v>5361</v>
      </c>
      <c r="C5355" s="130" t="s">
        <v>5361</v>
      </c>
      <c r="D5355" s="130" t="s">
        <v>4663</v>
      </c>
      <c r="E5355" s="130" t="s">
        <v>4885</v>
      </c>
      <c r="F5355" s="130" t="s">
        <v>6180</v>
      </c>
      <c r="G5355" s="130" t="s">
        <v>6181</v>
      </c>
      <c r="H5355" s="130" t="s">
        <v>4637</v>
      </c>
      <c r="I5355" s="131" t="s">
        <v>4</v>
      </c>
      <c r="J5355" s="131" t="s">
        <v>21</v>
      </c>
      <c r="K5355" s="130" t="s">
        <v>184</v>
      </c>
      <c r="L5355" s="130" t="s">
        <v>1533</v>
      </c>
      <c r="M5355" s="130" t="s">
        <v>4883</v>
      </c>
      <c r="N5355" s="130" t="s">
        <v>5687</v>
      </c>
      <c r="O5355" s="130" t="s">
        <v>5716</v>
      </c>
      <c r="P5355" s="132">
        <v>43153</v>
      </c>
      <c r="Q5355" s="150">
        <v>43281</v>
      </c>
      <c r="R5355" s="133"/>
      <c r="S5355" s="133">
        <v>867</v>
      </c>
      <c r="T5355" s="135">
        <v>415</v>
      </c>
      <c r="U5355" s="135">
        <v>452</v>
      </c>
      <c r="V5355" s="135">
        <v>0</v>
      </c>
      <c r="W5355" s="135">
        <v>0</v>
      </c>
      <c r="X5355" s="135">
        <v>452</v>
      </c>
      <c r="Y5355" s="135">
        <v>415</v>
      </c>
      <c r="Z5355" s="135"/>
      <c r="AA5355" s="137"/>
      <c r="AB5355" s="137"/>
      <c r="AC5355" s="139"/>
      <c r="AD5355" s="144"/>
      <c r="AE5355" s="131">
        <f>INDEX(Where!$B$2:$B$8,MATCH('4W'!I5355,DivisionList,0))</f>
        <v>20</v>
      </c>
      <c r="AF5355" s="131">
        <f>INDEX(Where!$F$2:$F$65,MATCH('4W'!J5355,DistrictList,0))</f>
        <v>2022</v>
      </c>
      <c r="AG5355" s="131">
        <f>IF(K5355&lt;&gt;"",INDEX(Where!$K$2:$K$545,MATCH('4W'!K5355,UpazilaList,0)),"")</f>
        <v>202294</v>
      </c>
      <c r="AH5355" s="141">
        <f t="array" ref="AH5355">IF(L5355&lt;&gt;"",INDEX(Where!$Q$2:$Q$5167,MATCH('4W'!K5355&amp;'4W'!L5355,Where!$O$2:$O$5167&amp;Where!$P$2:$P$5167,0)),"")</f>
        <v>20229479</v>
      </c>
      <c r="AI5355" s="198" t="str">
        <f>IF(Table1[[#This Row],[SSID]]="", "..", Table1[[#This Row],[District]]&amp;", "&amp;Table1[[#This Row],[Upazila]]&amp;", "&amp;Table1[[#This Row],[Union]]&amp;", "&amp;Table1[[#This Row],[Location Camp]])</f>
        <v>Cox's Bazar, Ukhia, Palong Khali, Camp 18</v>
      </c>
    </row>
    <row r="5356" spans="1:35" x14ac:dyDescent="0.35">
      <c r="A5356" s="67">
        <v>1446</v>
      </c>
      <c r="B5356" s="130" t="s">
        <v>5361</v>
      </c>
      <c r="C5356" s="130" t="s">
        <v>5361</v>
      </c>
      <c r="D5356" s="130" t="s">
        <v>4663</v>
      </c>
      <c r="E5356" s="130" t="s">
        <v>4885</v>
      </c>
      <c r="F5356" s="130" t="s">
        <v>6180</v>
      </c>
      <c r="G5356" s="130" t="s">
        <v>6181</v>
      </c>
      <c r="H5356" s="130" t="s">
        <v>4637</v>
      </c>
      <c r="I5356" s="131" t="s">
        <v>4</v>
      </c>
      <c r="J5356" s="131" t="s">
        <v>21</v>
      </c>
      <c r="K5356" s="130" t="s">
        <v>184</v>
      </c>
      <c r="L5356" s="130" t="s">
        <v>1533</v>
      </c>
      <c r="M5356" s="130" t="s">
        <v>4883</v>
      </c>
      <c r="N5356" s="130" t="s">
        <v>5687</v>
      </c>
      <c r="O5356" s="130" t="s">
        <v>5716</v>
      </c>
      <c r="P5356" s="132">
        <v>43153</v>
      </c>
      <c r="Q5356" s="150">
        <v>43281</v>
      </c>
      <c r="R5356" s="133"/>
      <c r="S5356" s="133">
        <v>581</v>
      </c>
      <c r="T5356" s="135">
        <v>329</v>
      </c>
      <c r="U5356" s="135">
        <v>252</v>
      </c>
      <c r="V5356" s="135">
        <v>0</v>
      </c>
      <c r="W5356" s="135">
        <v>0</v>
      </c>
      <c r="X5356" s="135">
        <v>252</v>
      </c>
      <c r="Y5356" s="135">
        <v>329</v>
      </c>
      <c r="Z5356" s="135"/>
      <c r="AA5356" s="137"/>
      <c r="AB5356" s="137"/>
      <c r="AC5356" s="139"/>
      <c r="AD5356" s="144"/>
      <c r="AE5356" s="131">
        <f>INDEX(Where!$B$2:$B$8,MATCH('4W'!I5356,DivisionList,0))</f>
        <v>20</v>
      </c>
      <c r="AF5356" s="131">
        <f>INDEX(Where!$F$2:$F$65,MATCH('4W'!J5356,DistrictList,0))</f>
        <v>2022</v>
      </c>
      <c r="AG5356" s="131">
        <f>IF(K5356&lt;&gt;"",INDEX(Where!$K$2:$K$545,MATCH('4W'!K5356,UpazilaList,0)),"")</f>
        <v>202294</v>
      </c>
      <c r="AH5356" s="141">
        <f t="array" ref="AH5356">IF(L5356&lt;&gt;"",INDEX(Where!$Q$2:$Q$5167,MATCH('4W'!K5356&amp;'4W'!L5356,Where!$O$2:$O$5167&amp;Where!$P$2:$P$5167,0)),"")</f>
        <v>20229479</v>
      </c>
      <c r="AI5356" s="198" t="str">
        <f>IF(Table1[[#This Row],[SSID]]="", "..", Table1[[#This Row],[District]]&amp;", "&amp;Table1[[#This Row],[Upazila]]&amp;", "&amp;Table1[[#This Row],[Union]]&amp;", "&amp;Table1[[#This Row],[Location Camp]])</f>
        <v>Cox's Bazar, Ukhia, Palong Khali, Camp 18</v>
      </c>
    </row>
    <row r="5357" spans="1:35" x14ac:dyDescent="0.35">
      <c r="A5357" s="67">
        <v>1455</v>
      </c>
      <c r="B5357" s="130" t="s">
        <v>5361</v>
      </c>
      <c r="C5357" s="130" t="s">
        <v>5361</v>
      </c>
      <c r="D5357" s="130" t="s">
        <v>4663</v>
      </c>
      <c r="E5357" s="130" t="s">
        <v>4885</v>
      </c>
      <c r="F5357" s="130" t="s">
        <v>6180</v>
      </c>
      <c r="G5357" s="130" t="s">
        <v>6181</v>
      </c>
      <c r="H5357" s="130" t="s">
        <v>4637</v>
      </c>
      <c r="I5357" s="131" t="s">
        <v>4</v>
      </c>
      <c r="J5357" s="131" t="s">
        <v>21</v>
      </c>
      <c r="K5357" s="130" t="s">
        <v>184</v>
      </c>
      <c r="L5357" s="130" t="s">
        <v>1533</v>
      </c>
      <c r="M5357" s="130" t="s">
        <v>4883</v>
      </c>
      <c r="N5357" s="130" t="s">
        <v>5687</v>
      </c>
      <c r="O5357" s="130" t="s">
        <v>5716</v>
      </c>
      <c r="P5357" s="132">
        <v>43153</v>
      </c>
      <c r="Q5357" s="150">
        <v>43281</v>
      </c>
      <c r="R5357" s="133"/>
      <c r="S5357" s="133">
        <v>867</v>
      </c>
      <c r="T5357" s="135">
        <v>415</v>
      </c>
      <c r="U5357" s="135">
        <v>452</v>
      </c>
      <c r="V5357" s="135">
        <v>0</v>
      </c>
      <c r="W5357" s="135">
        <v>0</v>
      </c>
      <c r="X5357" s="135">
        <v>452</v>
      </c>
      <c r="Y5357" s="135">
        <v>415</v>
      </c>
      <c r="Z5357" s="135"/>
      <c r="AA5357" s="137"/>
      <c r="AB5357" s="137"/>
      <c r="AC5357" s="139"/>
      <c r="AD5357" s="144"/>
      <c r="AE5357" s="131">
        <f>INDEX(Where!$B$2:$B$8,MATCH('4W'!I5357,DivisionList,0))</f>
        <v>20</v>
      </c>
      <c r="AF5357" s="131">
        <f>INDEX(Where!$F$2:$F$65,MATCH('4W'!J5357,DistrictList,0))</f>
        <v>2022</v>
      </c>
      <c r="AG5357" s="131">
        <f>IF(K5357&lt;&gt;"",INDEX(Where!$K$2:$K$545,MATCH('4W'!K5357,UpazilaList,0)),"")</f>
        <v>202294</v>
      </c>
      <c r="AH5357" s="141">
        <f t="array" ref="AH5357">IF(L5357&lt;&gt;"",INDEX(Where!$Q$2:$Q$5167,MATCH('4W'!K5357&amp;'4W'!L5357,Where!$O$2:$O$5167&amp;Where!$P$2:$P$5167,0)),"")</f>
        <v>20229479</v>
      </c>
      <c r="AI5357" s="198" t="str">
        <f>IF(Table1[[#This Row],[SSID]]="", "..", Table1[[#This Row],[District]]&amp;", "&amp;Table1[[#This Row],[Upazila]]&amp;", "&amp;Table1[[#This Row],[Union]]&amp;", "&amp;Table1[[#This Row],[Location Camp]])</f>
        <v>Cox's Bazar, Ukhia, Palong Khali, Camp 18</v>
      </c>
    </row>
    <row r="5358" spans="1:35" x14ac:dyDescent="0.35">
      <c r="A5358" s="67">
        <v>1456</v>
      </c>
      <c r="B5358" s="130" t="s">
        <v>5361</v>
      </c>
      <c r="C5358" s="130" t="s">
        <v>5361</v>
      </c>
      <c r="D5358" s="130" t="s">
        <v>4663</v>
      </c>
      <c r="E5358" s="130" t="s">
        <v>4885</v>
      </c>
      <c r="F5358" s="130" t="s">
        <v>6180</v>
      </c>
      <c r="G5358" s="130" t="s">
        <v>6181</v>
      </c>
      <c r="H5358" s="130" t="s">
        <v>4637</v>
      </c>
      <c r="I5358" s="131" t="s">
        <v>4</v>
      </c>
      <c r="J5358" s="131" t="s">
        <v>21</v>
      </c>
      <c r="K5358" s="130" t="s">
        <v>184</v>
      </c>
      <c r="L5358" s="130" t="s">
        <v>1533</v>
      </c>
      <c r="M5358" s="130" t="s">
        <v>4883</v>
      </c>
      <c r="N5358" s="130" t="s">
        <v>5687</v>
      </c>
      <c r="O5358" s="130" t="s">
        <v>5716</v>
      </c>
      <c r="P5358" s="132">
        <v>43153</v>
      </c>
      <c r="Q5358" s="150">
        <v>43281</v>
      </c>
      <c r="R5358" s="133"/>
      <c r="S5358" s="133">
        <v>581</v>
      </c>
      <c r="T5358" s="135">
        <v>329</v>
      </c>
      <c r="U5358" s="135">
        <v>252</v>
      </c>
      <c r="V5358" s="135">
        <v>0</v>
      </c>
      <c r="W5358" s="135">
        <v>0</v>
      </c>
      <c r="X5358" s="135">
        <v>252</v>
      </c>
      <c r="Y5358" s="135">
        <v>329</v>
      </c>
      <c r="Z5358" s="135"/>
      <c r="AA5358" s="137"/>
      <c r="AB5358" s="137"/>
      <c r="AC5358" s="139"/>
      <c r="AD5358" s="144"/>
      <c r="AE5358" s="131">
        <f>INDEX(Where!$B$2:$B$8,MATCH('4W'!I5358,DivisionList,0))</f>
        <v>20</v>
      </c>
      <c r="AF5358" s="131">
        <f>INDEX(Where!$F$2:$F$65,MATCH('4W'!J5358,DistrictList,0))</f>
        <v>2022</v>
      </c>
      <c r="AG5358" s="131">
        <f>IF(K5358&lt;&gt;"",INDEX(Where!$K$2:$K$545,MATCH('4W'!K5358,UpazilaList,0)),"")</f>
        <v>202294</v>
      </c>
      <c r="AH5358" s="141">
        <f t="array" ref="AH5358">IF(L5358&lt;&gt;"",INDEX(Where!$Q$2:$Q$5167,MATCH('4W'!K5358&amp;'4W'!L5358,Where!$O$2:$O$5167&amp;Where!$P$2:$P$5167,0)),"")</f>
        <v>20229479</v>
      </c>
      <c r="AI5358" s="198" t="str">
        <f>IF(Table1[[#This Row],[SSID]]="", "..", Table1[[#This Row],[District]]&amp;", "&amp;Table1[[#This Row],[Upazila]]&amp;", "&amp;Table1[[#This Row],[Union]]&amp;", "&amp;Table1[[#This Row],[Location Camp]])</f>
        <v>Cox's Bazar, Ukhia, Palong Khali, Camp 18</v>
      </c>
    </row>
    <row r="5359" spans="1:35" x14ac:dyDescent="0.35">
      <c r="A5359" s="67">
        <v>1443</v>
      </c>
      <c r="B5359" s="130" t="s">
        <v>4642</v>
      </c>
      <c r="C5359" s="130" t="s">
        <v>4642</v>
      </c>
      <c r="D5359" s="130" t="s">
        <v>6157</v>
      </c>
      <c r="E5359" s="130" t="s">
        <v>4885</v>
      </c>
      <c r="F5359" s="130" t="s">
        <v>6176</v>
      </c>
      <c r="G5359" s="130" t="s">
        <v>6177</v>
      </c>
      <c r="H5359" s="130" t="s">
        <v>4636</v>
      </c>
      <c r="I5359" s="131" t="s">
        <v>4</v>
      </c>
      <c r="J5359" s="131" t="s">
        <v>21</v>
      </c>
      <c r="K5359" s="130" t="s">
        <v>184</v>
      </c>
      <c r="L5359" s="130" t="s">
        <v>1533</v>
      </c>
      <c r="M5359" s="130" t="s">
        <v>4883</v>
      </c>
      <c r="N5359" s="130" t="s">
        <v>5687</v>
      </c>
      <c r="O5359" s="130" t="s">
        <v>5716</v>
      </c>
      <c r="P5359" s="132">
        <v>43153</v>
      </c>
      <c r="Q5359" s="150"/>
      <c r="R5359" s="133"/>
      <c r="S5359" s="133">
        <v>0</v>
      </c>
      <c r="T5359" s="135">
        <v>0</v>
      </c>
      <c r="U5359" s="135">
        <v>0</v>
      </c>
      <c r="V5359" s="135"/>
      <c r="W5359" s="135"/>
      <c r="X5359" s="135"/>
      <c r="Y5359" s="135"/>
      <c r="Z5359" s="135"/>
      <c r="AA5359" s="137"/>
      <c r="AB5359" s="137"/>
      <c r="AC5359" s="139"/>
      <c r="AD5359" s="144"/>
      <c r="AE5359" s="131">
        <f>INDEX(Where!$B$2:$B$8,MATCH('4W'!I5359,DivisionList,0))</f>
        <v>20</v>
      </c>
      <c r="AF5359" s="131">
        <f>INDEX(Where!$F$2:$F$65,MATCH('4W'!J5359,DistrictList,0))</f>
        <v>2022</v>
      </c>
      <c r="AG5359" s="131">
        <f>IF(K5359&lt;&gt;"",INDEX(Where!$K$2:$K$545,MATCH('4W'!K5359,UpazilaList,0)),"")</f>
        <v>202294</v>
      </c>
      <c r="AH5359" s="141">
        <f t="array" ref="AH5359">IF(L5359&lt;&gt;"",INDEX(Where!$Q$2:$Q$5167,MATCH('4W'!K5359&amp;'4W'!L5359,Where!$O$2:$O$5167&amp;Where!$P$2:$P$5167,0)),"")</f>
        <v>20229479</v>
      </c>
      <c r="AI5359" s="198" t="str">
        <f>IF(Table1[[#This Row],[SSID]]="", "..", Table1[[#This Row],[District]]&amp;", "&amp;Table1[[#This Row],[Upazila]]&amp;", "&amp;Table1[[#This Row],[Union]]&amp;", "&amp;Table1[[#This Row],[Location Camp]])</f>
        <v>Cox's Bazar, Ukhia, Palong Khali, Camp 18</v>
      </c>
    </row>
    <row r="5360" spans="1:35" x14ac:dyDescent="0.35">
      <c r="A5360" s="67">
        <v>6184</v>
      </c>
      <c r="B5360" s="4" t="s">
        <v>5356</v>
      </c>
      <c r="C5360" s="4" t="s">
        <v>5356</v>
      </c>
      <c r="D5360" s="4" t="s">
        <v>6484</v>
      </c>
      <c r="E5360" s="4" t="s">
        <v>4789</v>
      </c>
      <c r="F5360" s="4" t="s">
        <v>6496</v>
      </c>
      <c r="G5360" s="4" t="s">
        <v>6509</v>
      </c>
      <c r="H5360" s="4" t="s">
        <v>4637</v>
      </c>
      <c r="I5360" s="131" t="s">
        <v>4</v>
      </c>
      <c r="J5360" s="131" t="s">
        <v>21</v>
      </c>
      <c r="K5360" s="4" t="s">
        <v>184</v>
      </c>
      <c r="L5360" s="4" t="s">
        <v>1533</v>
      </c>
      <c r="M5360" s="4" t="s">
        <v>4883</v>
      </c>
      <c r="N5360" s="4" t="s">
        <v>5687</v>
      </c>
      <c r="O5360" s="180" t="s">
        <v>5716</v>
      </c>
      <c r="P5360" s="11"/>
      <c r="Q5360" s="187">
        <v>43159</v>
      </c>
      <c r="R5360" s="52"/>
      <c r="S5360" s="52"/>
      <c r="T5360" s="182"/>
      <c r="U5360" s="182"/>
      <c r="V5360" s="182"/>
      <c r="W5360" s="182"/>
      <c r="X5360" s="182"/>
      <c r="Y5360" s="182"/>
      <c r="Z5360" s="182"/>
      <c r="AA5360" s="184"/>
      <c r="AB5360" s="184"/>
      <c r="AC5360" s="186"/>
      <c r="AD5360" s="188"/>
      <c r="AE5360" s="131">
        <f>INDEX(Where!$B$2:$B$8,MATCH('4W'!I5360,DivisionList,0))</f>
        <v>20</v>
      </c>
      <c r="AF5360" s="131">
        <f>INDEX(Where!$F$2:$F$65,MATCH('4W'!J5360,DistrictList,0))</f>
        <v>2022</v>
      </c>
      <c r="AG5360" s="131">
        <f>IF(K5360&lt;&gt;"",INDEX(Where!$K$2:$K$545,MATCH('4W'!K5360,UpazilaList,0)),"")</f>
        <v>202294</v>
      </c>
      <c r="AH5360" s="141">
        <f t="array" ref="AH5360">IF(L5360&lt;&gt;"",INDEX(Where!$Q$2:$Q$5167,MATCH('4W'!K5360&amp;'4W'!L5360,Where!$O$2:$O$5167&amp;Where!$P$2:$P$5167,0)),"")</f>
        <v>20229479</v>
      </c>
      <c r="AI5360" s="198" t="str">
        <f>IF(Table1[[#This Row],[SSID]]="", "..", Table1[[#This Row],[District]]&amp;", "&amp;Table1[[#This Row],[Upazila]]&amp;", "&amp;Table1[[#This Row],[Union]]&amp;", "&amp;Table1[[#This Row],[Location Camp]])</f>
        <v>Cox's Bazar, Ukhia, Palong Khali, Camp 18</v>
      </c>
    </row>
    <row r="5361" spans="1:35" x14ac:dyDescent="0.35">
      <c r="A5361" s="67">
        <v>1440</v>
      </c>
      <c r="B5361" s="130" t="s">
        <v>5554</v>
      </c>
      <c r="C5361" s="130" t="s">
        <v>5750</v>
      </c>
      <c r="D5361" s="130" t="s">
        <v>5554</v>
      </c>
      <c r="E5361" s="130" t="s">
        <v>4631</v>
      </c>
      <c r="F5361" s="130" t="s">
        <v>5663</v>
      </c>
      <c r="G5361" s="130" t="s">
        <v>6154</v>
      </c>
      <c r="H5361" s="130" t="s">
        <v>6555</v>
      </c>
      <c r="I5361" s="131" t="s">
        <v>4</v>
      </c>
      <c r="J5361" s="131" t="s">
        <v>21</v>
      </c>
      <c r="K5361" s="130" t="s">
        <v>184</v>
      </c>
      <c r="L5361" s="130" t="s">
        <v>1533</v>
      </c>
      <c r="M5361" s="130" t="s">
        <v>4883</v>
      </c>
      <c r="N5361" s="130" t="s">
        <v>5687</v>
      </c>
      <c r="O5361" s="130" t="s">
        <v>5716</v>
      </c>
      <c r="P5361" s="132">
        <v>43457</v>
      </c>
      <c r="Q5361" s="150"/>
      <c r="R5361" s="133"/>
      <c r="S5361" s="133">
        <v>4100</v>
      </c>
      <c r="T5361" s="135">
        <v>2292</v>
      </c>
      <c r="U5361" s="135">
        <v>1808</v>
      </c>
      <c r="V5361" s="135"/>
      <c r="W5361" s="135"/>
      <c r="X5361" s="135"/>
      <c r="Y5361" s="135"/>
      <c r="Z5361" s="135"/>
      <c r="AA5361" s="137"/>
      <c r="AB5361" s="156"/>
      <c r="AC5361" s="157"/>
      <c r="AD5361" s="4"/>
      <c r="AE5361" s="131">
        <f>INDEX(Where!$B$2:$B$8,MATCH('4W'!I5361,DivisionList,0))</f>
        <v>20</v>
      </c>
      <c r="AF5361" s="131">
        <f>INDEX(Where!$F$2:$F$65,MATCH('4W'!J5361,DistrictList,0))</f>
        <v>2022</v>
      </c>
      <c r="AG5361" s="131">
        <f>IF(K5361&lt;&gt;"",INDEX(Where!$K$2:$K$545,MATCH('4W'!K5361,UpazilaList,0)),"")</f>
        <v>202294</v>
      </c>
      <c r="AH5361" s="141">
        <f t="array" ref="AH5361">IF(L5361&lt;&gt;"",INDEX(Where!$Q$2:$Q$5167,MATCH('4W'!K5361&amp;'4W'!L5361,Where!$O$2:$O$5167&amp;Where!$P$2:$P$5167,0)),"")</f>
        <v>20229479</v>
      </c>
      <c r="AI5361" s="198" t="str">
        <f>IF(Table1[[#This Row],[SSID]]="", "..", Table1[[#This Row],[District]]&amp;", "&amp;Table1[[#This Row],[Upazila]]&amp;", "&amp;Table1[[#This Row],[Union]]&amp;", "&amp;Table1[[#This Row],[Location Camp]])</f>
        <v>Cox's Bazar, Ukhia, Palong Khali, Camp 18</v>
      </c>
    </row>
    <row r="5362" spans="1:35" x14ac:dyDescent="0.35">
      <c r="A5362" s="67">
        <v>1197</v>
      </c>
      <c r="B5362" s="4" t="s">
        <v>4663</v>
      </c>
      <c r="C5362" s="4" t="s">
        <v>5324</v>
      </c>
      <c r="D5362" s="4" t="s">
        <v>4663</v>
      </c>
      <c r="E5362" s="4" t="s">
        <v>4692</v>
      </c>
      <c r="F5362" s="4" t="s">
        <v>4695</v>
      </c>
      <c r="G5362" s="4" t="s">
        <v>5892</v>
      </c>
      <c r="H5362" s="4" t="s">
        <v>4637</v>
      </c>
      <c r="I5362" s="10" t="s">
        <v>4</v>
      </c>
      <c r="J5362" s="10" t="s">
        <v>21</v>
      </c>
      <c r="K5362" s="4" t="s">
        <v>184</v>
      </c>
      <c r="L5362" s="4" t="s">
        <v>1533</v>
      </c>
      <c r="M5362" s="4" t="s">
        <v>4883</v>
      </c>
      <c r="N5362" s="4" t="s">
        <v>5687</v>
      </c>
      <c r="O5362" s="4" t="s">
        <v>5716</v>
      </c>
      <c r="P5362" s="11">
        <v>43101</v>
      </c>
      <c r="Q5362" s="11">
        <v>43281</v>
      </c>
      <c r="R5362" s="52">
        <v>73</v>
      </c>
      <c r="S5362" s="52">
        <v>0</v>
      </c>
      <c r="T5362" s="155">
        <v>0</v>
      </c>
      <c r="U5362" s="155">
        <v>0</v>
      </c>
      <c r="V5362" s="155">
        <v>0</v>
      </c>
      <c r="W5362" s="155">
        <v>0</v>
      </c>
      <c r="X5362" s="155">
        <v>0</v>
      </c>
      <c r="Y5362" s="155">
        <v>0</v>
      </c>
      <c r="Z5362" s="155"/>
      <c r="AA5362" s="156"/>
      <c r="AB5362" s="156"/>
      <c r="AC5362" s="157"/>
      <c r="AD5362" s="4"/>
      <c r="AE5362" s="131">
        <f>INDEX(Where!$B$2:$B$8,MATCH('4W'!I5362,DivisionList,0))</f>
        <v>20</v>
      </c>
      <c r="AF5362" s="131">
        <f>INDEX(Where!$F$2:$F$65,MATCH('4W'!J5362,DistrictList,0))</f>
        <v>2022</v>
      </c>
      <c r="AG5362" s="131">
        <f>IF(K5362&lt;&gt;"",INDEX(Where!$K$2:$K$545,MATCH('4W'!K5362,UpazilaList,0)),"")</f>
        <v>202294</v>
      </c>
      <c r="AH5362" s="141">
        <f t="array" ref="AH5362">IF(L5362&lt;&gt;"",INDEX(Where!$Q$2:$Q$5167,MATCH('4W'!K5362&amp;'4W'!L5362,Where!$O$2:$O$5167&amp;Where!$P$2:$P$5167,0)),"")</f>
        <v>20229479</v>
      </c>
      <c r="AI5362" s="198" t="str">
        <f>IF(Table1[[#This Row],[SSID]]="", "..", Table1[[#This Row],[District]]&amp;", "&amp;Table1[[#This Row],[Upazila]]&amp;", "&amp;Table1[[#This Row],[Union]]&amp;", "&amp;Table1[[#This Row],[Location Camp]])</f>
        <v>Cox's Bazar, Ukhia, Palong Khali, Camp 18</v>
      </c>
    </row>
    <row r="5363" spans="1:35" x14ac:dyDescent="0.35">
      <c r="A5363" s="67">
        <v>1282</v>
      </c>
      <c r="B5363" s="130" t="s">
        <v>4642</v>
      </c>
      <c r="C5363" s="130" t="s">
        <v>5786</v>
      </c>
      <c r="D5363" s="130" t="s">
        <v>6053</v>
      </c>
      <c r="E5363" s="130" t="s">
        <v>4692</v>
      </c>
      <c r="F5363" s="130" t="s">
        <v>4695</v>
      </c>
      <c r="G5363" s="130" t="s">
        <v>5892</v>
      </c>
      <c r="H5363" s="130" t="s">
        <v>4638</v>
      </c>
      <c r="I5363" s="131" t="s">
        <v>4</v>
      </c>
      <c r="J5363" s="131" t="s">
        <v>21</v>
      </c>
      <c r="K5363" s="130" t="s">
        <v>184</v>
      </c>
      <c r="L5363" s="130" t="s">
        <v>1533</v>
      </c>
      <c r="M5363" s="130" t="s">
        <v>4883</v>
      </c>
      <c r="N5363" s="130" t="s">
        <v>5687</v>
      </c>
      <c r="O5363" s="130" t="s">
        <v>5716</v>
      </c>
      <c r="P5363" s="132">
        <v>43135</v>
      </c>
      <c r="Q5363" s="132">
        <v>43138</v>
      </c>
      <c r="R5363" s="133">
        <v>750</v>
      </c>
      <c r="S5363" s="133">
        <v>3750</v>
      </c>
      <c r="T5363" s="135">
        <v>0</v>
      </c>
      <c r="U5363" s="135">
        <v>0</v>
      </c>
      <c r="V5363" s="135">
        <v>0</v>
      </c>
      <c r="W5363" s="135">
        <v>0</v>
      </c>
      <c r="X5363" s="135">
        <v>0</v>
      </c>
      <c r="Y5363" s="135">
        <v>0</v>
      </c>
      <c r="Z5363" s="135"/>
      <c r="AA5363" s="137"/>
      <c r="AB5363" s="137"/>
      <c r="AC5363" s="139"/>
      <c r="AD5363" s="140"/>
      <c r="AE5363" s="131">
        <f>INDEX(Where!$B$2:$B$8,MATCH('4W'!I5363,DivisionList,0))</f>
        <v>20</v>
      </c>
      <c r="AF5363" s="131">
        <f>INDEX(Where!$F$2:$F$65,MATCH('4W'!J5363,DistrictList,0))</f>
        <v>2022</v>
      </c>
      <c r="AG5363" s="131">
        <f>IF(K5363&lt;&gt;"",INDEX(Where!$K$2:$K$545,MATCH('4W'!K5363,UpazilaList,0)),"")</f>
        <v>202294</v>
      </c>
      <c r="AH5363" s="141">
        <f t="array" ref="AH5363">IF(L5363&lt;&gt;"",INDEX(Where!$Q$2:$Q$5167,MATCH('4W'!K5363&amp;'4W'!L5363,Where!$O$2:$O$5167&amp;Where!$P$2:$P$5167,0)),"")</f>
        <v>20229479</v>
      </c>
      <c r="AI5363" s="198" t="str">
        <f>IF(Table1[[#This Row],[SSID]]="", "..", Table1[[#This Row],[District]]&amp;", "&amp;Table1[[#This Row],[Upazila]]&amp;", "&amp;Table1[[#This Row],[Union]]&amp;", "&amp;Table1[[#This Row],[Location Camp]])</f>
        <v>Cox's Bazar, Ukhia, Palong Khali, Camp 18</v>
      </c>
    </row>
    <row r="5364" spans="1:35" x14ac:dyDescent="0.35">
      <c r="A5364" s="67">
        <v>1283</v>
      </c>
      <c r="B5364" s="130" t="s">
        <v>4642</v>
      </c>
      <c r="C5364" s="130" t="s">
        <v>5786</v>
      </c>
      <c r="D5364" s="130" t="s">
        <v>6053</v>
      </c>
      <c r="E5364" s="130" t="s">
        <v>4692</v>
      </c>
      <c r="F5364" s="130" t="s">
        <v>4695</v>
      </c>
      <c r="G5364" s="130" t="s">
        <v>5892</v>
      </c>
      <c r="H5364" s="130" t="s">
        <v>4638</v>
      </c>
      <c r="I5364" s="131" t="s">
        <v>4</v>
      </c>
      <c r="J5364" s="131" t="s">
        <v>21</v>
      </c>
      <c r="K5364" s="130" t="s">
        <v>184</v>
      </c>
      <c r="L5364" s="130" t="s">
        <v>1533</v>
      </c>
      <c r="M5364" s="130" t="s">
        <v>4883</v>
      </c>
      <c r="N5364" s="130" t="s">
        <v>5687</v>
      </c>
      <c r="O5364" s="130" t="s">
        <v>5716</v>
      </c>
      <c r="P5364" s="132">
        <v>43135</v>
      </c>
      <c r="Q5364" s="132">
        <v>43138</v>
      </c>
      <c r="R5364" s="133">
        <v>750</v>
      </c>
      <c r="S5364" s="133">
        <v>3750</v>
      </c>
      <c r="T5364" s="135">
        <v>0</v>
      </c>
      <c r="U5364" s="135">
        <v>0</v>
      </c>
      <c r="V5364" s="135">
        <v>0</v>
      </c>
      <c r="W5364" s="135">
        <v>0</v>
      </c>
      <c r="X5364" s="135">
        <v>0</v>
      </c>
      <c r="Y5364" s="135">
        <v>0</v>
      </c>
      <c r="Z5364" s="135"/>
      <c r="AA5364" s="137"/>
      <c r="AB5364" s="137"/>
      <c r="AC5364" s="139"/>
      <c r="AD5364" s="140"/>
      <c r="AE5364" s="131">
        <f>INDEX(Where!$B$2:$B$8,MATCH('4W'!I5364,DivisionList,0))</f>
        <v>20</v>
      </c>
      <c r="AF5364" s="131">
        <f>INDEX(Where!$F$2:$F$65,MATCH('4W'!J5364,DistrictList,0))</f>
        <v>2022</v>
      </c>
      <c r="AG5364" s="131">
        <f>IF(K5364&lt;&gt;"",INDEX(Where!$K$2:$K$545,MATCH('4W'!K5364,UpazilaList,0)),"")</f>
        <v>202294</v>
      </c>
      <c r="AH5364" s="141">
        <f t="array" ref="AH5364">IF(L5364&lt;&gt;"",INDEX(Where!$Q$2:$Q$5167,MATCH('4W'!K5364&amp;'4W'!L5364,Where!$O$2:$O$5167&amp;Where!$P$2:$P$5167,0)),"")</f>
        <v>20229479</v>
      </c>
      <c r="AI5364" s="198" t="str">
        <f>IF(Table1[[#This Row],[SSID]]="", "..", Table1[[#This Row],[District]]&amp;", "&amp;Table1[[#This Row],[Upazila]]&amp;", "&amp;Table1[[#This Row],[Union]]&amp;", "&amp;Table1[[#This Row],[Location Camp]])</f>
        <v>Cox's Bazar, Ukhia, Palong Khali, Camp 18</v>
      </c>
    </row>
    <row r="5365" spans="1:35" x14ac:dyDescent="0.35">
      <c r="A5365" s="67">
        <v>1174</v>
      </c>
      <c r="B5365" s="4" t="s">
        <v>5366</v>
      </c>
      <c r="C5365" s="4" t="s">
        <v>4684</v>
      </c>
      <c r="D5365" s="4" t="s">
        <v>5770</v>
      </c>
      <c r="E5365" s="4" t="s">
        <v>6551</v>
      </c>
      <c r="F5365" s="4" t="s">
        <v>5571</v>
      </c>
      <c r="G5365" s="4" t="s">
        <v>5571</v>
      </c>
      <c r="H5365" s="4" t="s">
        <v>4637</v>
      </c>
      <c r="I5365" s="10" t="s">
        <v>4</v>
      </c>
      <c r="J5365" s="10" t="s">
        <v>21</v>
      </c>
      <c r="K5365" s="4" t="s">
        <v>184</v>
      </c>
      <c r="L5365" s="4" t="s">
        <v>1533</v>
      </c>
      <c r="M5365" s="4" t="s">
        <v>4883</v>
      </c>
      <c r="N5365" s="4" t="s">
        <v>5687</v>
      </c>
      <c r="O5365" s="4" t="s">
        <v>5716</v>
      </c>
      <c r="P5365" s="11">
        <v>43009</v>
      </c>
      <c r="Q5365" s="11">
        <v>43131</v>
      </c>
      <c r="R5365" s="52"/>
      <c r="S5365" s="52">
        <v>0</v>
      </c>
      <c r="T5365" s="155">
        <v>0</v>
      </c>
      <c r="U5365" s="155">
        <v>0</v>
      </c>
      <c r="V5365" s="155">
        <v>0</v>
      </c>
      <c r="W5365" s="155">
        <v>0</v>
      </c>
      <c r="X5365" s="155">
        <v>0</v>
      </c>
      <c r="Y5365" s="155">
        <v>0</v>
      </c>
      <c r="Z5365" s="155">
        <v>0</v>
      </c>
      <c r="AA5365" s="156"/>
      <c r="AB5365" s="156"/>
      <c r="AC5365" s="157"/>
      <c r="AD5365" s="4"/>
      <c r="AE5365" s="131">
        <f>INDEX(Where!$B$2:$B$8,MATCH('4W'!I5365,DivisionList,0))</f>
        <v>20</v>
      </c>
      <c r="AF5365" s="131">
        <f>INDEX(Where!$F$2:$F$65,MATCH('4W'!J5365,DistrictList,0))</f>
        <v>2022</v>
      </c>
      <c r="AG5365" s="131">
        <f>IF(K5365&lt;&gt;"",INDEX(Where!$K$2:$K$545,MATCH('4W'!K5365,UpazilaList,0)),"")</f>
        <v>202294</v>
      </c>
      <c r="AH5365" s="141">
        <f t="array" ref="AH5365">IF(L5365&lt;&gt;"",INDEX(Where!$Q$2:$Q$5167,MATCH('4W'!K5365&amp;'4W'!L5365,Where!$O$2:$O$5167&amp;Where!$P$2:$P$5167,0)),"")</f>
        <v>20229479</v>
      </c>
      <c r="AI5365" s="198" t="str">
        <f>IF(Table1[[#This Row],[SSID]]="", "..", Table1[[#This Row],[District]]&amp;", "&amp;Table1[[#This Row],[Upazila]]&amp;", "&amp;Table1[[#This Row],[Union]]&amp;", "&amp;Table1[[#This Row],[Location Camp]])</f>
        <v>Cox's Bazar, Ukhia, Palong Khali, Camp 18</v>
      </c>
    </row>
    <row r="5366" spans="1:35" x14ac:dyDescent="0.35">
      <c r="A5366" s="67">
        <v>1183</v>
      </c>
      <c r="B5366" s="4" t="s">
        <v>5366</v>
      </c>
      <c r="C5366" s="4" t="s">
        <v>5412</v>
      </c>
      <c r="D5366" s="4" t="s">
        <v>4673</v>
      </c>
      <c r="E5366" s="4" t="s">
        <v>6551</v>
      </c>
      <c r="F5366" s="4" t="s">
        <v>5571</v>
      </c>
      <c r="G5366" s="4" t="s">
        <v>5571</v>
      </c>
      <c r="H5366" s="4" t="s">
        <v>4637</v>
      </c>
      <c r="I5366" s="10" t="s">
        <v>4</v>
      </c>
      <c r="J5366" s="10" t="s">
        <v>21</v>
      </c>
      <c r="K5366" s="4" t="s">
        <v>184</v>
      </c>
      <c r="L5366" s="4" t="s">
        <v>1533</v>
      </c>
      <c r="M5366" s="4" t="s">
        <v>4883</v>
      </c>
      <c r="N5366" s="4" t="s">
        <v>5687</v>
      </c>
      <c r="O5366" s="4" t="s">
        <v>5716</v>
      </c>
      <c r="P5366" s="11">
        <v>43009</v>
      </c>
      <c r="Q5366" s="11">
        <v>43131</v>
      </c>
      <c r="R5366" s="52"/>
      <c r="S5366" s="52">
        <v>0</v>
      </c>
      <c r="T5366" s="155">
        <v>0</v>
      </c>
      <c r="U5366" s="155">
        <v>0</v>
      </c>
      <c r="V5366" s="155">
        <v>0</v>
      </c>
      <c r="W5366" s="155">
        <v>0</v>
      </c>
      <c r="X5366" s="155">
        <v>0</v>
      </c>
      <c r="Y5366" s="155">
        <v>0</v>
      </c>
      <c r="Z5366" s="155">
        <v>0</v>
      </c>
      <c r="AA5366" s="156"/>
      <c r="AB5366" s="156"/>
      <c r="AC5366" s="157"/>
      <c r="AD5366" s="4"/>
      <c r="AE5366" s="131">
        <f>INDEX(Where!$B$2:$B$8,MATCH('4W'!I5366,DivisionList,0))</f>
        <v>20</v>
      </c>
      <c r="AF5366" s="131">
        <f>INDEX(Where!$F$2:$F$65,MATCH('4W'!J5366,DistrictList,0))</f>
        <v>2022</v>
      </c>
      <c r="AG5366" s="131">
        <f>IF(K5366&lt;&gt;"",INDEX(Where!$K$2:$K$545,MATCH('4W'!K5366,UpazilaList,0)),"")</f>
        <v>202294</v>
      </c>
      <c r="AH5366" s="141">
        <f t="array" ref="AH5366">IF(L5366&lt;&gt;"",INDEX(Where!$Q$2:$Q$5167,MATCH('4W'!K5366&amp;'4W'!L5366,Where!$O$2:$O$5167&amp;Where!$P$2:$P$5167,0)),"")</f>
        <v>20229479</v>
      </c>
      <c r="AI5366" s="198" t="str">
        <f>IF(Table1[[#This Row],[SSID]]="", "..", Table1[[#This Row],[District]]&amp;", "&amp;Table1[[#This Row],[Upazila]]&amp;", "&amp;Table1[[#This Row],[Union]]&amp;", "&amp;Table1[[#This Row],[Location Camp]])</f>
        <v>Cox's Bazar, Ukhia, Palong Khali, Camp 18</v>
      </c>
    </row>
    <row r="5367" spans="1:35" x14ac:dyDescent="0.35">
      <c r="A5367" s="67">
        <v>1189</v>
      </c>
      <c r="B5367" s="4" t="s">
        <v>4673</v>
      </c>
      <c r="C5367" s="4" t="s">
        <v>4716</v>
      </c>
      <c r="D5367" s="4" t="s">
        <v>4673</v>
      </c>
      <c r="E5367" s="4" t="s">
        <v>6551</v>
      </c>
      <c r="F5367" s="4" t="s">
        <v>5571</v>
      </c>
      <c r="G5367" s="4" t="s">
        <v>5571</v>
      </c>
      <c r="H5367" s="4" t="s">
        <v>4637</v>
      </c>
      <c r="I5367" s="10" t="s">
        <v>4</v>
      </c>
      <c r="J5367" s="10" t="s">
        <v>21</v>
      </c>
      <c r="K5367" s="4" t="s">
        <v>184</v>
      </c>
      <c r="L5367" s="4" t="s">
        <v>1533</v>
      </c>
      <c r="M5367" s="4" t="s">
        <v>4883</v>
      </c>
      <c r="N5367" s="4" t="s">
        <v>5687</v>
      </c>
      <c r="O5367" s="4" t="s">
        <v>5716</v>
      </c>
      <c r="P5367" s="11">
        <v>42996</v>
      </c>
      <c r="Q5367" s="11">
        <v>43496</v>
      </c>
      <c r="R5367" s="52"/>
      <c r="S5367" s="52">
        <v>168</v>
      </c>
      <c r="T5367" s="155">
        <v>96</v>
      </c>
      <c r="U5367" s="155">
        <v>72</v>
      </c>
      <c r="V5367" s="155">
        <v>72</v>
      </c>
      <c r="W5367" s="155">
        <v>96</v>
      </c>
      <c r="X5367" s="155">
        <v>0</v>
      </c>
      <c r="Y5367" s="155">
        <v>0</v>
      </c>
      <c r="Z5367" s="155">
        <v>0</v>
      </c>
      <c r="AA5367" s="156"/>
      <c r="AB5367" s="156"/>
      <c r="AC5367" s="157"/>
      <c r="AD5367" s="4"/>
      <c r="AE5367" s="131">
        <f>INDEX(Where!$B$2:$B$8,MATCH('4W'!I5367,DivisionList,0))</f>
        <v>20</v>
      </c>
      <c r="AF5367" s="131">
        <f>INDEX(Where!$F$2:$F$65,MATCH('4W'!J5367,DistrictList,0))</f>
        <v>2022</v>
      </c>
      <c r="AG5367" s="131">
        <f>IF(K5367&lt;&gt;"",INDEX(Where!$K$2:$K$545,MATCH('4W'!K5367,UpazilaList,0)),"")</f>
        <v>202294</v>
      </c>
      <c r="AH5367" s="141">
        <f t="array" ref="AH5367">IF(L5367&lt;&gt;"",INDEX(Where!$Q$2:$Q$5167,MATCH('4W'!K5367&amp;'4W'!L5367,Where!$O$2:$O$5167&amp;Where!$P$2:$P$5167,0)),"")</f>
        <v>20229479</v>
      </c>
      <c r="AI5367" s="198" t="str">
        <f>IF(Table1[[#This Row],[SSID]]="", "..", Table1[[#This Row],[District]]&amp;", "&amp;Table1[[#This Row],[Upazila]]&amp;", "&amp;Table1[[#This Row],[Union]]&amp;", "&amp;Table1[[#This Row],[Location Camp]])</f>
        <v>Cox's Bazar, Ukhia, Palong Khali, Camp 18</v>
      </c>
    </row>
    <row r="5368" spans="1:35" x14ac:dyDescent="0.35">
      <c r="A5368" s="67">
        <v>1465</v>
      </c>
      <c r="B5368" s="130" t="s">
        <v>5366</v>
      </c>
      <c r="C5368" s="130" t="s">
        <v>5366</v>
      </c>
      <c r="D5368" s="130" t="s">
        <v>6093</v>
      </c>
      <c r="E5368" s="130" t="s">
        <v>6550</v>
      </c>
      <c r="F5368" s="130" t="s">
        <v>4751</v>
      </c>
      <c r="G5368" s="130" t="s">
        <v>6336</v>
      </c>
      <c r="H5368" s="130" t="s">
        <v>4637</v>
      </c>
      <c r="I5368" s="131" t="s">
        <v>4</v>
      </c>
      <c r="J5368" s="131" t="s">
        <v>21</v>
      </c>
      <c r="K5368" s="130" t="s">
        <v>184</v>
      </c>
      <c r="L5368" s="130" t="s">
        <v>1533</v>
      </c>
      <c r="M5368" s="130" t="s">
        <v>4883</v>
      </c>
      <c r="N5368" s="130" t="s">
        <v>5687</v>
      </c>
      <c r="O5368" s="130" t="s">
        <v>5716</v>
      </c>
      <c r="P5368" s="132">
        <v>43145</v>
      </c>
      <c r="Q5368" s="150">
        <v>43190</v>
      </c>
      <c r="R5368" s="133"/>
      <c r="S5368" s="133"/>
      <c r="T5368" s="135"/>
      <c r="U5368" s="135"/>
      <c r="V5368" s="135"/>
      <c r="W5368" s="135"/>
      <c r="X5368" s="135"/>
      <c r="Y5368" s="135"/>
      <c r="Z5368" s="135"/>
      <c r="AA5368" s="137"/>
      <c r="AB5368" s="137"/>
      <c r="AC5368" s="139"/>
      <c r="AD5368" s="144"/>
      <c r="AE5368" s="131">
        <f>INDEX(Where!$B$2:$B$8,MATCH('4W'!I5368,DivisionList,0))</f>
        <v>20</v>
      </c>
      <c r="AF5368" s="131">
        <f>INDEX(Where!$F$2:$F$65,MATCH('4W'!J5368,DistrictList,0))</f>
        <v>2022</v>
      </c>
      <c r="AG5368" s="131">
        <f>IF(K5368&lt;&gt;"",INDEX(Where!$K$2:$K$545,MATCH('4W'!K5368,UpazilaList,0)),"")</f>
        <v>202294</v>
      </c>
      <c r="AH5368" s="141">
        <f t="array" ref="AH5368">IF(L5368&lt;&gt;"",INDEX(Where!$Q$2:$Q$5167,MATCH('4W'!K5368&amp;'4W'!L5368,Where!$O$2:$O$5167&amp;Where!$P$2:$P$5167,0)),"")</f>
        <v>20229479</v>
      </c>
      <c r="AI5368" s="198" t="str">
        <f>IF(Table1[[#This Row],[SSID]]="", "..", Table1[[#This Row],[District]]&amp;", "&amp;Table1[[#This Row],[Upazila]]&amp;", "&amp;Table1[[#This Row],[Union]]&amp;", "&amp;Table1[[#This Row],[Location Camp]])</f>
        <v>Cox's Bazar, Ukhia, Palong Khali, Camp 18</v>
      </c>
    </row>
    <row r="5369" spans="1:35" x14ac:dyDescent="0.35">
      <c r="A5369" s="67">
        <v>1469</v>
      </c>
      <c r="B5369" s="130" t="s">
        <v>5366</v>
      </c>
      <c r="C5369" s="130" t="s">
        <v>5366</v>
      </c>
      <c r="D5369" s="130" t="s">
        <v>6093</v>
      </c>
      <c r="E5369" s="130" t="s">
        <v>6550</v>
      </c>
      <c r="F5369" s="130" t="s">
        <v>4751</v>
      </c>
      <c r="G5369" s="130" t="s">
        <v>6336</v>
      </c>
      <c r="H5369" s="130" t="s">
        <v>4637</v>
      </c>
      <c r="I5369" s="131" t="s">
        <v>4</v>
      </c>
      <c r="J5369" s="131" t="s">
        <v>21</v>
      </c>
      <c r="K5369" s="130" t="s">
        <v>184</v>
      </c>
      <c r="L5369" s="130" t="s">
        <v>1533</v>
      </c>
      <c r="M5369" s="130" t="s">
        <v>4883</v>
      </c>
      <c r="N5369" s="130" t="s">
        <v>5687</v>
      </c>
      <c r="O5369" s="130" t="s">
        <v>5716</v>
      </c>
      <c r="P5369" s="132">
        <v>43145</v>
      </c>
      <c r="Q5369" s="150">
        <v>43190</v>
      </c>
      <c r="R5369" s="133"/>
      <c r="S5369" s="133"/>
      <c r="T5369" s="135"/>
      <c r="U5369" s="135"/>
      <c r="V5369" s="135"/>
      <c r="W5369" s="135"/>
      <c r="X5369" s="135"/>
      <c r="Y5369" s="135"/>
      <c r="Z5369" s="135"/>
      <c r="AA5369" s="137"/>
      <c r="AB5369" s="137"/>
      <c r="AC5369" s="139"/>
      <c r="AD5369" s="144"/>
      <c r="AE5369" s="131">
        <f>INDEX(Where!$B$2:$B$8,MATCH('4W'!I5369,DivisionList,0))</f>
        <v>20</v>
      </c>
      <c r="AF5369" s="131">
        <f>INDEX(Where!$F$2:$F$65,MATCH('4W'!J5369,DistrictList,0))</f>
        <v>2022</v>
      </c>
      <c r="AG5369" s="131">
        <f>IF(K5369&lt;&gt;"",INDEX(Where!$K$2:$K$545,MATCH('4W'!K5369,UpazilaList,0)),"")</f>
        <v>202294</v>
      </c>
      <c r="AH5369" s="141">
        <f t="array" ref="AH5369">IF(L5369&lt;&gt;"",INDEX(Where!$Q$2:$Q$5167,MATCH('4W'!K5369&amp;'4W'!L5369,Where!$O$2:$O$5167&amp;Where!$P$2:$P$5167,0)),"")</f>
        <v>20229479</v>
      </c>
      <c r="AI5369" s="198" t="str">
        <f>IF(Table1[[#This Row],[SSID]]="", "..", Table1[[#This Row],[District]]&amp;", "&amp;Table1[[#This Row],[Upazila]]&amp;", "&amp;Table1[[#This Row],[Union]]&amp;", "&amp;Table1[[#This Row],[Location Camp]])</f>
        <v>Cox's Bazar, Ukhia, Palong Khali, Camp 18</v>
      </c>
    </row>
    <row r="5370" spans="1:35" x14ac:dyDescent="0.35">
      <c r="A5370" s="67">
        <v>1481</v>
      </c>
      <c r="B5370" s="130" t="s">
        <v>4697</v>
      </c>
      <c r="C5370" s="130" t="s">
        <v>4697</v>
      </c>
      <c r="D5370" s="130" t="s">
        <v>5786</v>
      </c>
      <c r="E5370" s="130" t="s">
        <v>4630</v>
      </c>
      <c r="F5370" s="130" t="s">
        <v>6360</v>
      </c>
      <c r="G5370" s="130" t="s">
        <v>6361</v>
      </c>
      <c r="H5370" s="130" t="s">
        <v>4637</v>
      </c>
      <c r="I5370" s="131" t="s">
        <v>4</v>
      </c>
      <c r="J5370" s="131" t="s">
        <v>21</v>
      </c>
      <c r="K5370" s="130" t="s">
        <v>184</v>
      </c>
      <c r="L5370" s="130" t="s">
        <v>1533</v>
      </c>
      <c r="M5370" s="130" t="s">
        <v>4883</v>
      </c>
      <c r="N5370" s="130" t="s">
        <v>5687</v>
      </c>
      <c r="O5370" s="130" t="s">
        <v>5716</v>
      </c>
      <c r="P5370" s="132">
        <v>43159</v>
      </c>
      <c r="Q5370" s="150"/>
      <c r="R5370" s="133"/>
      <c r="S5370" s="133"/>
      <c r="T5370" s="135"/>
      <c r="U5370" s="135"/>
      <c r="V5370" s="135"/>
      <c r="W5370" s="135"/>
      <c r="X5370" s="135"/>
      <c r="Y5370" s="135"/>
      <c r="Z5370" s="135"/>
      <c r="AA5370" s="137"/>
      <c r="AB5370" s="137"/>
      <c r="AC5370" s="139"/>
      <c r="AD5370" s="144"/>
      <c r="AE5370" s="131">
        <f>INDEX(Where!$B$2:$B$8,MATCH('4W'!I5370,DivisionList,0))</f>
        <v>20</v>
      </c>
      <c r="AF5370" s="131">
        <f>INDEX(Where!$F$2:$F$65,MATCH('4W'!J5370,DistrictList,0))</f>
        <v>2022</v>
      </c>
      <c r="AG5370" s="131">
        <f>IF(K5370&lt;&gt;"",INDEX(Where!$K$2:$K$545,MATCH('4W'!K5370,UpazilaList,0)),"")</f>
        <v>202294</v>
      </c>
      <c r="AH5370" s="141">
        <f t="array" ref="AH5370">IF(L5370&lt;&gt;"",INDEX(Where!$Q$2:$Q$5167,MATCH('4W'!K5370&amp;'4W'!L5370,Where!$O$2:$O$5167&amp;Where!$P$2:$P$5167,0)),"")</f>
        <v>20229479</v>
      </c>
      <c r="AI5370" s="198" t="str">
        <f>IF(Table1[[#This Row],[SSID]]="", "..", Table1[[#This Row],[District]]&amp;", "&amp;Table1[[#This Row],[Upazila]]&amp;", "&amp;Table1[[#This Row],[Union]]&amp;", "&amp;Table1[[#This Row],[Location Camp]])</f>
        <v>Cox's Bazar, Ukhia, Palong Khali, Camp 18</v>
      </c>
    </row>
    <row r="5371" spans="1:35" x14ac:dyDescent="0.35">
      <c r="A5371" s="67">
        <v>1482</v>
      </c>
      <c r="B5371" s="130" t="s">
        <v>4697</v>
      </c>
      <c r="C5371" s="130" t="s">
        <v>4697</v>
      </c>
      <c r="D5371" s="130" t="s">
        <v>5786</v>
      </c>
      <c r="E5371" s="130" t="s">
        <v>4630</v>
      </c>
      <c r="F5371" s="130" t="s">
        <v>6362</v>
      </c>
      <c r="G5371" s="130" t="s">
        <v>6363</v>
      </c>
      <c r="H5371" s="130" t="s">
        <v>4638</v>
      </c>
      <c r="I5371" s="131" t="s">
        <v>4</v>
      </c>
      <c r="J5371" s="131" t="s">
        <v>21</v>
      </c>
      <c r="K5371" s="130" t="s">
        <v>184</v>
      </c>
      <c r="L5371" s="130" t="s">
        <v>1533</v>
      </c>
      <c r="M5371" s="130" t="s">
        <v>4883</v>
      </c>
      <c r="N5371" s="130" t="s">
        <v>5687</v>
      </c>
      <c r="O5371" s="130" t="s">
        <v>5716</v>
      </c>
      <c r="P5371" s="132">
        <v>43159</v>
      </c>
      <c r="Q5371" s="150"/>
      <c r="R5371" s="133"/>
      <c r="S5371" s="133"/>
      <c r="T5371" s="135"/>
      <c r="U5371" s="135"/>
      <c r="V5371" s="135"/>
      <c r="W5371" s="135"/>
      <c r="X5371" s="135"/>
      <c r="Y5371" s="135"/>
      <c r="Z5371" s="135"/>
      <c r="AA5371" s="137"/>
      <c r="AB5371" s="137"/>
      <c r="AC5371" s="139"/>
      <c r="AD5371" s="144"/>
      <c r="AE5371" s="131">
        <f>INDEX(Where!$B$2:$B$8,MATCH('4W'!I5371,DivisionList,0))</f>
        <v>20</v>
      </c>
      <c r="AF5371" s="131">
        <f>INDEX(Where!$F$2:$F$65,MATCH('4W'!J5371,DistrictList,0))</f>
        <v>2022</v>
      </c>
      <c r="AG5371" s="131">
        <f>IF(K5371&lt;&gt;"",INDEX(Where!$K$2:$K$545,MATCH('4W'!K5371,UpazilaList,0)),"")</f>
        <v>202294</v>
      </c>
      <c r="AH5371" s="141">
        <f t="array" ref="AH5371">IF(L5371&lt;&gt;"",INDEX(Where!$Q$2:$Q$5167,MATCH('4W'!K5371&amp;'4W'!L5371,Where!$O$2:$O$5167&amp;Where!$P$2:$P$5167,0)),"")</f>
        <v>20229479</v>
      </c>
      <c r="AI5371" s="198" t="str">
        <f>IF(Table1[[#This Row],[SSID]]="", "..", Table1[[#This Row],[District]]&amp;", "&amp;Table1[[#This Row],[Upazila]]&amp;", "&amp;Table1[[#This Row],[Union]]&amp;", "&amp;Table1[[#This Row],[Location Camp]])</f>
        <v>Cox's Bazar, Ukhia, Palong Khali, Camp 18</v>
      </c>
    </row>
    <row r="5372" spans="1:35" x14ac:dyDescent="0.35">
      <c r="A5372" s="67">
        <v>1501</v>
      </c>
      <c r="B5372" s="130" t="s">
        <v>5358</v>
      </c>
      <c r="C5372" s="130" t="s">
        <v>5358</v>
      </c>
      <c r="D5372" s="130" t="s">
        <v>5358</v>
      </c>
      <c r="E5372" s="130" t="s">
        <v>4630</v>
      </c>
      <c r="F5372" s="130" t="s">
        <v>6362</v>
      </c>
      <c r="G5372" s="130" t="s">
        <v>6363</v>
      </c>
      <c r="H5372" s="130" t="s">
        <v>4638</v>
      </c>
      <c r="I5372" s="131" t="s">
        <v>4</v>
      </c>
      <c r="J5372" s="131" t="s">
        <v>21</v>
      </c>
      <c r="K5372" s="130" t="s">
        <v>184</v>
      </c>
      <c r="L5372" s="130" t="s">
        <v>1533</v>
      </c>
      <c r="M5372" s="130" t="s">
        <v>4883</v>
      </c>
      <c r="N5372" s="130" t="s">
        <v>5687</v>
      </c>
      <c r="O5372" s="130" t="s">
        <v>5716</v>
      </c>
      <c r="P5372" s="132"/>
      <c r="Q5372" s="150"/>
      <c r="R5372" s="133"/>
      <c r="S5372" s="133"/>
      <c r="T5372" s="135"/>
      <c r="U5372" s="135"/>
      <c r="V5372" s="135"/>
      <c r="W5372" s="135"/>
      <c r="X5372" s="135"/>
      <c r="Y5372" s="135"/>
      <c r="Z5372" s="135"/>
      <c r="AA5372" s="137"/>
      <c r="AB5372" s="137"/>
      <c r="AC5372" s="139"/>
      <c r="AD5372" s="144"/>
      <c r="AE5372" s="131">
        <f>INDEX(Where!$B$2:$B$8,MATCH('4W'!I5372,DivisionList,0))</f>
        <v>20</v>
      </c>
      <c r="AF5372" s="131">
        <f>INDEX(Where!$F$2:$F$65,MATCH('4W'!J5372,DistrictList,0))</f>
        <v>2022</v>
      </c>
      <c r="AG5372" s="131">
        <f>IF(K5372&lt;&gt;"",INDEX(Where!$K$2:$K$545,MATCH('4W'!K5372,UpazilaList,0)),"")</f>
        <v>202294</v>
      </c>
      <c r="AH5372" s="141">
        <f t="array" ref="AH5372">IF(L5372&lt;&gt;"",INDEX(Where!$Q$2:$Q$5167,MATCH('4W'!K5372&amp;'4W'!L5372,Where!$O$2:$O$5167&amp;Where!$P$2:$P$5167,0)),"")</f>
        <v>20229479</v>
      </c>
      <c r="AI5372" s="198" t="str">
        <f>IF(Table1[[#This Row],[SSID]]="", "..", Table1[[#This Row],[District]]&amp;", "&amp;Table1[[#This Row],[Upazila]]&amp;", "&amp;Table1[[#This Row],[Union]]&amp;", "&amp;Table1[[#This Row],[Location Camp]])</f>
        <v>Cox's Bazar, Ukhia, Palong Khali, Camp 18</v>
      </c>
    </row>
    <row r="5373" spans="1:35" x14ac:dyDescent="0.35">
      <c r="A5373" s="67">
        <v>1204</v>
      </c>
      <c r="B5373" s="130" t="s">
        <v>5366</v>
      </c>
      <c r="C5373" s="130" t="s">
        <v>5366</v>
      </c>
      <c r="D5373" s="130" t="s">
        <v>5405</v>
      </c>
      <c r="E5373" s="130" t="s">
        <v>4692</v>
      </c>
      <c r="F5373" s="130" t="s">
        <v>4695</v>
      </c>
      <c r="G5373" s="130" t="s">
        <v>5804</v>
      </c>
      <c r="H5373" s="130" t="s">
        <v>4638</v>
      </c>
      <c r="I5373" s="131" t="s">
        <v>4</v>
      </c>
      <c r="J5373" s="131" t="s">
        <v>21</v>
      </c>
      <c r="K5373" s="130" t="s">
        <v>184</v>
      </c>
      <c r="L5373" s="130" t="s">
        <v>1533</v>
      </c>
      <c r="M5373" s="130" t="s">
        <v>4883</v>
      </c>
      <c r="N5373" s="130" t="s">
        <v>5687</v>
      </c>
      <c r="O5373" s="130" t="s">
        <v>5716</v>
      </c>
      <c r="P5373" s="132">
        <v>43083</v>
      </c>
      <c r="Q5373" s="132">
        <v>43100</v>
      </c>
      <c r="R5373" s="133">
        <v>1000</v>
      </c>
      <c r="S5373" s="133">
        <v>0</v>
      </c>
      <c r="T5373" s="135">
        <v>0</v>
      </c>
      <c r="U5373" s="135">
        <v>0</v>
      </c>
      <c r="V5373" s="135">
        <v>0</v>
      </c>
      <c r="W5373" s="135">
        <v>0</v>
      </c>
      <c r="X5373" s="135">
        <v>0</v>
      </c>
      <c r="Y5373" s="135">
        <v>0</v>
      </c>
      <c r="Z5373" s="135"/>
      <c r="AA5373" s="137" t="s">
        <v>5004</v>
      </c>
      <c r="AB5373" s="137"/>
      <c r="AC5373" s="139"/>
      <c r="AD5373" s="140"/>
      <c r="AE5373" s="131">
        <f>INDEX(Where!$B$2:$B$8,MATCH('4W'!I5373,DivisionList,0))</f>
        <v>20</v>
      </c>
      <c r="AF5373" s="131">
        <f>INDEX(Where!$F$2:$F$65,MATCH('4W'!J5373,DistrictList,0))</f>
        <v>2022</v>
      </c>
      <c r="AG5373" s="131">
        <f>IF(K5373&lt;&gt;"",INDEX(Where!$K$2:$K$545,MATCH('4W'!K5373,UpazilaList,0)),"")</f>
        <v>202294</v>
      </c>
      <c r="AH5373" s="141">
        <f t="array" ref="AH5373">IF(L5373&lt;&gt;"",INDEX(Where!$Q$2:$Q$5167,MATCH('4W'!K5373&amp;'4W'!L5373,Where!$O$2:$O$5167&amp;Where!$P$2:$P$5167,0)),"")</f>
        <v>20229479</v>
      </c>
      <c r="AI5373" s="198" t="str">
        <f>IF(Table1[[#This Row],[SSID]]="", "..", Table1[[#This Row],[District]]&amp;", "&amp;Table1[[#This Row],[Upazila]]&amp;", "&amp;Table1[[#This Row],[Union]]&amp;", "&amp;Table1[[#This Row],[Location Camp]])</f>
        <v>Cox's Bazar, Ukhia, Palong Khali, Camp 18</v>
      </c>
    </row>
    <row r="5374" spans="1:35" x14ac:dyDescent="0.35">
      <c r="A5374" s="67">
        <v>1205</v>
      </c>
      <c r="B5374" s="130" t="s">
        <v>5366</v>
      </c>
      <c r="C5374" s="130" t="s">
        <v>5366</v>
      </c>
      <c r="D5374" s="130" t="s">
        <v>5405</v>
      </c>
      <c r="E5374" s="130" t="s">
        <v>4692</v>
      </c>
      <c r="F5374" s="130" t="s">
        <v>4695</v>
      </c>
      <c r="G5374" s="130" t="s">
        <v>5804</v>
      </c>
      <c r="H5374" s="130" t="s">
        <v>4638</v>
      </c>
      <c r="I5374" s="131" t="s">
        <v>4</v>
      </c>
      <c r="J5374" s="131" t="s">
        <v>21</v>
      </c>
      <c r="K5374" s="130" t="s">
        <v>184</v>
      </c>
      <c r="L5374" s="130" t="s">
        <v>1533</v>
      </c>
      <c r="M5374" s="130" t="s">
        <v>4883</v>
      </c>
      <c r="N5374" s="130" t="s">
        <v>5687</v>
      </c>
      <c r="O5374" s="130" t="s">
        <v>5716</v>
      </c>
      <c r="P5374" s="132">
        <v>43097</v>
      </c>
      <c r="Q5374" s="132">
        <v>43114</v>
      </c>
      <c r="R5374" s="133">
        <v>500</v>
      </c>
      <c r="S5374" s="133">
        <v>0</v>
      </c>
      <c r="T5374" s="135">
        <v>0</v>
      </c>
      <c r="U5374" s="135">
        <v>0</v>
      </c>
      <c r="V5374" s="135">
        <v>0</v>
      </c>
      <c r="W5374" s="135">
        <v>0</v>
      </c>
      <c r="X5374" s="135">
        <v>0</v>
      </c>
      <c r="Y5374" s="135">
        <v>0</v>
      </c>
      <c r="Z5374" s="135"/>
      <c r="AA5374" s="137" t="s">
        <v>5004</v>
      </c>
      <c r="AB5374" s="137"/>
      <c r="AC5374" s="139"/>
      <c r="AD5374" s="140"/>
      <c r="AE5374" s="131">
        <f>INDEX(Where!$B$2:$B$8,MATCH('4W'!I5374,DivisionList,0))</f>
        <v>20</v>
      </c>
      <c r="AF5374" s="131">
        <f>INDEX(Where!$F$2:$F$65,MATCH('4W'!J5374,DistrictList,0))</f>
        <v>2022</v>
      </c>
      <c r="AG5374" s="131">
        <f>IF(K5374&lt;&gt;"",INDEX(Where!$K$2:$K$545,MATCH('4W'!K5374,UpazilaList,0)),"")</f>
        <v>202294</v>
      </c>
      <c r="AH5374" s="141">
        <f t="array" ref="AH5374">IF(L5374&lt;&gt;"",INDEX(Where!$Q$2:$Q$5167,MATCH('4W'!K5374&amp;'4W'!L5374,Where!$O$2:$O$5167&amp;Where!$P$2:$P$5167,0)),"")</f>
        <v>20229479</v>
      </c>
      <c r="AI5374" s="198" t="str">
        <f>IF(Table1[[#This Row],[SSID]]="", "..", Table1[[#This Row],[District]]&amp;", "&amp;Table1[[#This Row],[Upazila]]&amp;", "&amp;Table1[[#This Row],[Union]]&amp;", "&amp;Table1[[#This Row],[Location Camp]])</f>
        <v>Cox's Bazar, Ukhia, Palong Khali, Camp 18</v>
      </c>
    </row>
    <row r="5375" spans="1:35" x14ac:dyDescent="0.35">
      <c r="A5375" s="67">
        <v>1206</v>
      </c>
      <c r="B5375" s="130" t="s">
        <v>5366</v>
      </c>
      <c r="C5375" s="130" t="s">
        <v>5366</v>
      </c>
      <c r="D5375" s="130" t="s">
        <v>5405</v>
      </c>
      <c r="E5375" s="130" t="s">
        <v>4692</v>
      </c>
      <c r="F5375" s="130" t="s">
        <v>4695</v>
      </c>
      <c r="G5375" s="130" t="s">
        <v>5804</v>
      </c>
      <c r="H5375" s="130" t="s">
        <v>4638</v>
      </c>
      <c r="I5375" s="131" t="s">
        <v>4</v>
      </c>
      <c r="J5375" s="131" t="s">
        <v>21</v>
      </c>
      <c r="K5375" s="130" t="s">
        <v>184</v>
      </c>
      <c r="L5375" s="130" t="s">
        <v>1533</v>
      </c>
      <c r="M5375" s="130" t="s">
        <v>4883</v>
      </c>
      <c r="N5375" s="130" t="s">
        <v>5687</v>
      </c>
      <c r="O5375" s="130" t="s">
        <v>5716</v>
      </c>
      <c r="P5375" s="132">
        <v>43102</v>
      </c>
      <c r="Q5375" s="132">
        <v>43114</v>
      </c>
      <c r="R5375" s="133">
        <v>500</v>
      </c>
      <c r="S5375" s="133">
        <v>0</v>
      </c>
      <c r="T5375" s="135">
        <v>0</v>
      </c>
      <c r="U5375" s="135">
        <v>0</v>
      </c>
      <c r="V5375" s="135">
        <v>0</v>
      </c>
      <c r="W5375" s="135">
        <v>0</v>
      </c>
      <c r="X5375" s="135">
        <v>0</v>
      </c>
      <c r="Y5375" s="135">
        <v>0</v>
      </c>
      <c r="Z5375" s="135"/>
      <c r="AA5375" s="137" t="s">
        <v>5004</v>
      </c>
      <c r="AB5375" s="137"/>
      <c r="AC5375" s="139"/>
      <c r="AD5375" s="140"/>
      <c r="AE5375" s="131">
        <f>INDEX(Where!$B$2:$B$8,MATCH('4W'!I5375,DivisionList,0))</f>
        <v>20</v>
      </c>
      <c r="AF5375" s="131">
        <f>INDEX(Where!$F$2:$F$65,MATCH('4W'!J5375,DistrictList,0))</f>
        <v>2022</v>
      </c>
      <c r="AG5375" s="131">
        <f>IF(K5375&lt;&gt;"",INDEX(Where!$K$2:$K$545,MATCH('4W'!K5375,UpazilaList,0)),"")</f>
        <v>202294</v>
      </c>
      <c r="AH5375" s="141">
        <f t="array" ref="AH5375">IF(L5375&lt;&gt;"",INDEX(Where!$Q$2:$Q$5167,MATCH('4W'!K5375&amp;'4W'!L5375,Where!$O$2:$O$5167&amp;Where!$P$2:$P$5167,0)),"")</f>
        <v>20229479</v>
      </c>
      <c r="AI5375" s="198" t="str">
        <f>IF(Table1[[#This Row],[SSID]]="", "..", Table1[[#This Row],[District]]&amp;", "&amp;Table1[[#This Row],[Upazila]]&amp;", "&amp;Table1[[#This Row],[Union]]&amp;", "&amp;Table1[[#This Row],[Location Camp]])</f>
        <v>Cox's Bazar, Ukhia, Palong Khali, Camp 18</v>
      </c>
    </row>
    <row r="5376" spans="1:35" x14ac:dyDescent="0.35">
      <c r="A5376" s="67">
        <v>1207</v>
      </c>
      <c r="B5376" s="130" t="s">
        <v>5366</v>
      </c>
      <c r="C5376" s="130" t="s">
        <v>5366</v>
      </c>
      <c r="D5376" s="130" t="s">
        <v>5786</v>
      </c>
      <c r="E5376" s="130" t="s">
        <v>4692</v>
      </c>
      <c r="F5376" s="130" t="s">
        <v>4695</v>
      </c>
      <c r="G5376" s="130" t="s">
        <v>5804</v>
      </c>
      <c r="H5376" s="130" t="s">
        <v>4638</v>
      </c>
      <c r="I5376" s="131" t="s">
        <v>4</v>
      </c>
      <c r="J5376" s="131" t="s">
        <v>21</v>
      </c>
      <c r="K5376" s="130" t="s">
        <v>184</v>
      </c>
      <c r="L5376" s="130" t="s">
        <v>1533</v>
      </c>
      <c r="M5376" s="130" t="s">
        <v>4883</v>
      </c>
      <c r="N5376" s="130" t="s">
        <v>5687</v>
      </c>
      <c r="O5376" s="130" t="s">
        <v>5716</v>
      </c>
      <c r="P5376" s="132">
        <v>43103</v>
      </c>
      <c r="Q5376" s="132">
        <v>43103</v>
      </c>
      <c r="R5376" s="133">
        <v>500</v>
      </c>
      <c r="S5376" s="133">
        <v>0</v>
      </c>
      <c r="T5376" s="135">
        <v>0</v>
      </c>
      <c r="U5376" s="135">
        <v>0</v>
      </c>
      <c r="V5376" s="135">
        <v>0</v>
      </c>
      <c r="W5376" s="135">
        <v>0</v>
      </c>
      <c r="X5376" s="135">
        <v>0</v>
      </c>
      <c r="Y5376" s="135">
        <v>0</v>
      </c>
      <c r="Z5376" s="135"/>
      <c r="AA5376" s="137" t="s">
        <v>5004</v>
      </c>
      <c r="AB5376" s="137"/>
      <c r="AC5376" s="139"/>
      <c r="AD5376" s="140"/>
      <c r="AE5376" s="131">
        <f>INDEX(Where!$B$2:$B$8,MATCH('4W'!I5376,DivisionList,0))</f>
        <v>20</v>
      </c>
      <c r="AF5376" s="131">
        <f>INDEX(Where!$F$2:$F$65,MATCH('4W'!J5376,DistrictList,0))</f>
        <v>2022</v>
      </c>
      <c r="AG5376" s="131">
        <f>IF(K5376&lt;&gt;"",INDEX(Where!$K$2:$K$545,MATCH('4W'!K5376,UpazilaList,0)),"")</f>
        <v>202294</v>
      </c>
      <c r="AH5376" s="141">
        <f t="array" ref="AH5376">IF(L5376&lt;&gt;"",INDEX(Where!$Q$2:$Q$5167,MATCH('4W'!K5376&amp;'4W'!L5376,Where!$O$2:$O$5167&amp;Where!$P$2:$P$5167,0)),"")</f>
        <v>20229479</v>
      </c>
      <c r="AI5376" s="198" t="str">
        <f>IF(Table1[[#This Row],[SSID]]="", "..", Table1[[#This Row],[District]]&amp;", "&amp;Table1[[#This Row],[Upazila]]&amp;", "&amp;Table1[[#This Row],[Union]]&amp;", "&amp;Table1[[#This Row],[Location Camp]])</f>
        <v>Cox's Bazar, Ukhia, Palong Khali, Camp 18</v>
      </c>
    </row>
    <row r="5377" spans="1:35" x14ac:dyDescent="0.35">
      <c r="A5377" s="67">
        <v>1208</v>
      </c>
      <c r="B5377" s="130" t="s">
        <v>4642</v>
      </c>
      <c r="C5377" s="130" t="s">
        <v>5786</v>
      </c>
      <c r="D5377" s="130" t="s">
        <v>6053</v>
      </c>
      <c r="E5377" s="130" t="s">
        <v>4692</v>
      </c>
      <c r="F5377" s="130" t="s">
        <v>4695</v>
      </c>
      <c r="G5377" s="130" t="s">
        <v>5804</v>
      </c>
      <c r="H5377" s="130" t="s">
        <v>4638</v>
      </c>
      <c r="I5377" s="131" t="s">
        <v>4</v>
      </c>
      <c r="J5377" s="131" t="s">
        <v>21</v>
      </c>
      <c r="K5377" s="130" t="s">
        <v>184</v>
      </c>
      <c r="L5377" s="130" t="s">
        <v>1533</v>
      </c>
      <c r="M5377" s="130" t="s">
        <v>4883</v>
      </c>
      <c r="N5377" s="130" t="s">
        <v>5687</v>
      </c>
      <c r="O5377" s="130" t="s">
        <v>5716</v>
      </c>
      <c r="P5377" s="132">
        <v>43059</v>
      </c>
      <c r="Q5377" s="132">
        <v>43059</v>
      </c>
      <c r="R5377" s="133">
        <v>179</v>
      </c>
      <c r="S5377" s="133">
        <v>895</v>
      </c>
      <c r="T5377" s="135">
        <v>0</v>
      </c>
      <c r="U5377" s="135">
        <v>0</v>
      </c>
      <c r="V5377" s="135">
        <v>0</v>
      </c>
      <c r="W5377" s="135">
        <v>0</v>
      </c>
      <c r="X5377" s="135">
        <v>0</v>
      </c>
      <c r="Y5377" s="135">
        <v>0</v>
      </c>
      <c r="Z5377" s="135"/>
      <c r="AA5377" s="137" t="s">
        <v>5786</v>
      </c>
      <c r="AB5377" s="137"/>
      <c r="AC5377" s="139"/>
      <c r="AD5377" s="140"/>
      <c r="AE5377" s="131">
        <f>INDEX(Where!$B$2:$B$8,MATCH('4W'!I5377,DivisionList,0))</f>
        <v>20</v>
      </c>
      <c r="AF5377" s="131">
        <f>INDEX(Where!$F$2:$F$65,MATCH('4W'!J5377,DistrictList,0))</f>
        <v>2022</v>
      </c>
      <c r="AG5377" s="131">
        <f>IF(K5377&lt;&gt;"",INDEX(Where!$K$2:$K$545,MATCH('4W'!K5377,UpazilaList,0)),"")</f>
        <v>202294</v>
      </c>
      <c r="AH5377" s="141">
        <f t="array" ref="AH5377">IF(L5377&lt;&gt;"",INDEX(Where!$Q$2:$Q$5167,MATCH('4W'!K5377&amp;'4W'!L5377,Where!$O$2:$O$5167&amp;Where!$P$2:$P$5167,0)),"")</f>
        <v>20229479</v>
      </c>
      <c r="AI5377" s="198" t="str">
        <f>IF(Table1[[#This Row],[SSID]]="", "..", Table1[[#This Row],[District]]&amp;", "&amp;Table1[[#This Row],[Upazila]]&amp;", "&amp;Table1[[#This Row],[Union]]&amp;", "&amp;Table1[[#This Row],[Location Camp]])</f>
        <v>Cox's Bazar, Ukhia, Palong Khali, Camp 18</v>
      </c>
    </row>
    <row r="5378" spans="1:35" x14ac:dyDescent="0.35">
      <c r="A5378" s="67">
        <v>1270</v>
      </c>
      <c r="B5378" s="130" t="s">
        <v>4642</v>
      </c>
      <c r="C5378" s="130" t="s">
        <v>5786</v>
      </c>
      <c r="D5378" s="130" t="s">
        <v>6053</v>
      </c>
      <c r="E5378" s="130" t="s">
        <v>4692</v>
      </c>
      <c r="F5378" s="130" t="s">
        <v>4695</v>
      </c>
      <c r="G5378" s="130" t="s">
        <v>5804</v>
      </c>
      <c r="H5378" s="130" t="s">
        <v>4638</v>
      </c>
      <c r="I5378" s="131" t="s">
        <v>4</v>
      </c>
      <c r="J5378" s="131" t="s">
        <v>21</v>
      </c>
      <c r="K5378" s="130" t="s">
        <v>184</v>
      </c>
      <c r="L5378" s="130" t="s">
        <v>1533</v>
      </c>
      <c r="M5378" s="130" t="s">
        <v>4883</v>
      </c>
      <c r="N5378" s="130" t="s">
        <v>5687</v>
      </c>
      <c r="O5378" s="130" t="s">
        <v>5716</v>
      </c>
      <c r="P5378" s="132">
        <v>43124</v>
      </c>
      <c r="Q5378" s="132">
        <v>43124</v>
      </c>
      <c r="R5378" s="133">
        <v>5</v>
      </c>
      <c r="S5378" s="133">
        <v>25</v>
      </c>
      <c r="T5378" s="135">
        <v>0</v>
      </c>
      <c r="U5378" s="135">
        <v>0</v>
      </c>
      <c r="V5378" s="135">
        <v>0</v>
      </c>
      <c r="W5378" s="135">
        <v>0</v>
      </c>
      <c r="X5378" s="135">
        <v>0</v>
      </c>
      <c r="Y5378" s="135">
        <v>0</v>
      </c>
      <c r="Z5378" s="135"/>
      <c r="AA5378" s="137" t="s">
        <v>5786</v>
      </c>
      <c r="AB5378" s="137"/>
      <c r="AC5378" s="139"/>
      <c r="AD5378" s="140"/>
      <c r="AE5378" s="131">
        <f>INDEX(Where!$B$2:$B$8,MATCH('4W'!I5378,DivisionList,0))</f>
        <v>20</v>
      </c>
      <c r="AF5378" s="131">
        <f>INDEX(Where!$F$2:$F$65,MATCH('4W'!J5378,DistrictList,0))</f>
        <v>2022</v>
      </c>
      <c r="AG5378" s="131">
        <f>IF(K5378&lt;&gt;"",INDEX(Where!$K$2:$K$545,MATCH('4W'!K5378,UpazilaList,0)),"")</f>
        <v>202294</v>
      </c>
      <c r="AH5378" s="141">
        <f t="array" ref="AH5378">IF(L5378&lt;&gt;"",INDEX(Where!$Q$2:$Q$5167,MATCH('4W'!K5378&amp;'4W'!L5378,Where!$O$2:$O$5167&amp;Where!$P$2:$P$5167,0)),"")</f>
        <v>20229479</v>
      </c>
      <c r="AI5378" s="198" t="str">
        <f>IF(Table1[[#This Row],[SSID]]="", "..", Table1[[#This Row],[District]]&amp;", "&amp;Table1[[#This Row],[Upazila]]&amp;", "&amp;Table1[[#This Row],[Union]]&amp;", "&amp;Table1[[#This Row],[Location Camp]])</f>
        <v>Cox's Bazar, Ukhia, Palong Khali, Camp 18</v>
      </c>
    </row>
    <row r="5379" spans="1:35" x14ac:dyDescent="0.35">
      <c r="A5379" s="67">
        <v>1192</v>
      </c>
      <c r="B5379" s="4" t="s">
        <v>4663</v>
      </c>
      <c r="C5379" s="4" t="s">
        <v>4770</v>
      </c>
      <c r="D5379" s="4" t="s">
        <v>4663</v>
      </c>
      <c r="E5379" s="4" t="s">
        <v>4692</v>
      </c>
      <c r="F5379" s="4" t="s">
        <v>4695</v>
      </c>
      <c r="G5379" s="4" t="s">
        <v>5853</v>
      </c>
      <c r="H5379" s="4" t="s">
        <v>4637</v>
      </c>
      <c r="I5379" s="10" t="s">
        <v>4</v>
      </c>
      <c r="J5379" s="10" t="s">
        <v>21</v>
      </c>
      <c r="K5379" s="4" t="s">
        <v>184</v>
      </c>
      <c r="L5379" s="4" t="s">
        <v>1533</v>
      </c>
      <c r="M5379" s="4" t="s">
        <v>4883</v>
      </c>
      <c r="N5379" s="4" t="s">
        <v>5687</v>
      </c>
      <c r="O5379" s="4" t="s">
        <v>5716</v>
      </c>
      <c r="P5379" s="11">
        <v>43101</v>
      </c>
      <c r="Q5379" s="11">
        <v>43281</v>
      </c>
      <c r="R5379" s="52">
        <v>73</v>
      </c>
      <c r="S5379" s="52">
        <v>0</v>
      </c>
      <c r="T5379" s="155">
        <v>0</v>
      </c>
      <c r="U5379" s="155">
        <v>0</v>
      </c>
      <c r="V5379" s="155">
        <v>0</v>
      </c>
      <c r="W5379" s="155">
        <v>0</v>
      </c>
      <c r="X5379" s="155">
        <v>0</v>
      </c>
      <c r="Y5379" s="155">
        <v>0</v>
      </c>
      <c r="Z5379" s="155"/>
      <c r="AA5379" s="156"/>
      <c r="AB5379" s="156"/>
      <c r="AC5379" s="157"/>
      <c r="AD5379" s="4"/>
      <c r="AE5379" s="131">
        <f>INDEX(Where!$B$2:$B$8,MATCH('4W'!I5379,DivisionList,0))</f>
        <v>20</v>
      </c>
      <c r="AF5379" s="131">
        <f>INDEX(Where!$F$2:$F$65,MATCH('4W'!J5379,DistrictList,0))</f>
        <v>2022</v>
      </c>
      <c r="AG5379" s="131">
        <f>IF(K5379&lt;&gt;"",INDEX(Where!$K$2:$K$545,MATCH('4W'!K5379,UpazilaList,0)),"")</f>
        <v>202294</v>
      </c>
      <c r="AH5379" s="141">
        <f t="array" ref="AH5379">IF(L5379&lt;&gt;"",INDEX(Where!$Q$2:$Q$5167,MATCH('4W'!K5379&amp;'4W'!L5379,Where!$O$2:$O$5167&amp;Where!$P$2:$P$5167,0)),"")</f>
        <v>20229479</v>
      </c>
      <c r="AI5379" s="198" t="str">
        <f>IF(Table1[[#This Row],[SSID]]="", "..", Table1[[#This Row],[District]]&amp;", "&amp;Table1[[#This Row],[Upazila]]&amp;", "&amp;Table1[[#This Row],[Union]]&amp;", "&amp;Table1[[#This Row],[Location Camp]])</f>
        <v>Cox's Bazar, Ukhia, Palong Khali, Camp 18</v>
      </c>
    </row>
    <row r="5380" spans="1:35" x14ac:dyDescent="0.35">
      <c r="A5380" s="67">
        <v>1278</v>
      </c>
      <c r="B5380" s="130" t="s">
        <v>4642</v>
      </c>
      <c r="C5380" s="130" t="s">
        <v>5786</v>
      </c>
      <c r="D5380" s="130" t="s">
        <v>6053</v>
      </c>
      <c r="E5380" s="130" t="s">
        <v>4692</v>
      </c>
      <c r="F5380" s="130" t="s">
        <v>4695</v>
      </c>
      <c r="G5380" s="130" t="s">
        <v>5853</v>
      </c>
      <c r="H5380" s="130" t="s">
        <v>4638</v>
      </c>
      <c r="I5380" s="131" t="s">
        <v>4</v>
      </c>
      <c r="J5380" s="131" t="s">
        <v>21</v>
      </c>
      <c r="K5380" s="130" t="s">
        <v>184</v>
      </c>
      <c r="L5380" s="130" t="s">
        <v>1533</v>
      </c>
      <c r="M5380" s="130" t="s">
        <v>4883</v>
      </c>
      <c r="N5380" s="130" t="s">
        <v>5687</v>
      </c>
      <c r="O5380" s="130" t="s">
        <v>5716</v>
      </c>
      <c r="P5380" s="132">
        <v>43135</v>
      </c>
      <c r="Q5380" s="132">
        <v>43138</v>
      </c>
      <c r="R5380" s="133">
        <v>750</v>
      </c>
      <c r="S5380" s="133">
        <v>3750</v>
      </c>
      <c r="T5380" s="135">
        <v>0</v>
      </c>
      <c r="U5380" s="135">
        <v>0</v>
      </c>
      <c r="V5380" s="135">
        <v>0</v>
      </c>
      <c r="W5380" s="135">
        <v>0</v>
      </c>
      <c r="X5380" s="135">
        <v>0</v>
      </c>
      <c r="Y5380" s="135">
        <v>0</v>
      </c>
      <c r="Z5380" s="135"/>
      <c r="AA5380" s="137"/>
      <c r="AB5380" s="137"/>
      <c r="AC5380" s="139"/>
      <c r="AD5380" s="140"/>
      <c r="AE5380" s="131">
        <f>INDEX(Where!$B$2:$B$8,MATCH('4W'!I5380,DivisionList,0))</f>
        <v>20</v>
      </c>
      <c r="AF5380" s="131">
        <f>INDEX(Where!$F$2:$F$65,MATCH('4W'!J5380,DistrictList,0))</f>
        <v>2022</v>
      </c>
      <c r="AG5380" s="131">
        <f>IF(K5380&lt;&gt;"",INDEX(Where!$K$2:$K$545,MATCH('4W'!K5380,UpazilaList,0)),"")</f>
        <v>202294</v>
      </c>
      <c r="AH5380" s="141">
        <f t="array" ref="AH5380">IF(L5380&lt;&gt;"",INDEX(Where!$Q$2:$Q$5167,MATCH('4W'!K5380&amp;'4W'!L5380,Where!$O$2:$O$5167&amp;Where!$P$2:$P$5167,0)),"")</f>
        <v>20229479</v>
      </c>
      <c r="AI5380" s="198" t="str">
        <f>IF(Table1[[#This Row],[SSID]]="", "..", Table1[[#This Row],[District]]&amp;", "&amp;Table1[[#This Row],[Upazila]]&amp;", "&amp;Table1[[#This Row],[Union]]&amp;", "&amp;Table1[[#This Row],[Location Camp]])</f>
        <v>Cox's Bazar, Ukhia, Palong Khali, Camp 18</v>
      </c>
    </row>
    <row r="5381" spans="1:35" x14ac:dyDescent="0.35">
      <c r="A5381" s="67">
        <v>1279</v>
      </c>
      <c r="B5381" s="130" t="s">
        <v>4642</v>
      </c>
      <c r="C5381" s="130" t="s">
        <v>5786</v>
      </c>
      <c r="D5381" s="130" t="s">
        <v>6053</v>
      </c>
      <c r="E5381" s="130" t="s">
        <v>4692</v>
      </c>
      <c r="F5381" s="130" t="s">
        <v>4695</v>
      </c>
      <c r="G5381" s="130" t="s">
        <v>5853</v>
      </c>
      <c r="H5381" s="130" t="s">
        <v>4638</v>
      </c>
      <c r="I5381" s="131" t="s">
        <v>4</v>
      </c>
      <c r="J5381" s="131" t="s">
        <v>21</v>
      </c>
      <c r="K5381" s="130" t="s">
        <v>184</v>
      </c>
      <c r="L5381" s="130" t="s">
        <v>1533</v>
      </c>
      <c r="M5381" s="130" t="s">
        <v>4883</v>
      </c>
      <c r="N5381" s="130" t="s">
        <v>5687</v>
      </c>
      <c r="O5381" s="130" t="s">
        <v>5716</v>
      </c>
      <c r="P5381" s="132">
        <v>43135</v>
      </c>
      <c r="Q5381" s="132">
        <v>43138</v>
      </c>
      <c r="R5381" s="133">
        <v>750</v>
      </c>
      <c r="S5381" s="133">
        <v>3750</v>
      </c>
      <c r="T5381" s="135">
        <v>0</v>
      </c>
      <c r="U5381" s="135">
        <v>0</v>
      </c>
      <c r="V5381" s="135">
        <v>0</v>
      </c>
      <c r="W5381" s="135">
        <v>0</v>
      </c>
      <c r="X5381" s="135">
        <v>0</v>
      </c>
      <c r="Y5381" s="135">
        <v>0</v>
      </c>
      <c r="Z5381" s="135"/>
      <c r="AA5381" s="137"/>
      <c r="AB5381" s="137"/>
      <c r="AC5381" s="139"/>
      <c r="AD5381" s="140"/>
      <c r="AE5381" s="131">
        <f>INDEX(Where!$B$2:$B$8,MATCH('4W'!I5381,DivisionList,0))</f>
        <v>20</v>
      </c>
      <c r="AF5381" s="131">
        <f>INDEX(Where!$F$2:$F$65,MATCH('4W'!J5381,DistrictList,0))</f>
        <v>2022</v>
      </c>
      <c r="AG5381" s="131">
        <f>IF(K5381&lt;&gt;"",INDEX(Where!$K$2:$K$545,MATCH('4W'!K5381,UpazilaList,0)),"")</f>
        <v>202294</v>
      </c>
      <c r="AH5381" s="141">
        <f t="array" ref="AH5381">IF(L5381&lt;&gt;"",INDEX(Where!$Q$2:$Q$5167,MATCH('4W'!K5381&amp;'4W'!L5381,Where!$O$2:$O$5167&amp;Where!$P$2:$P$5167,0)),"")</f>
        <v>20229479</v>
      </c>
      <c r="AI5381" s="198" t="str">
        <f>IF(Table1[[#This Row],[SSID]]="", "..", Table1[[#This Row],[District]]&amp;", "&amp;Table1[[#This Row],[Upazila]]&amp;", "&amp;Table1[[#This Row],[Union]]&amp;", "&amp;Table1[[#This Row],[Location Camp]])</f>
        <v>Cox's Bazar, Ukhia, Palong Khali, Camp 18</v>
      </c>
    </row>
    <row r="5382" spans="1:35" x14ac:dyDescent="0.35">
      <c r="A5382" s="67">
        <v>1318</v>
      </c>
      <c r="B5382" s="130" t="s">
        <v>4642</v>
      </c>
      <c r="C5382" s="130" t="s">
        <v>5786</v>
      </c>
      <c r="D5382" s="130" t="s">
        <v>6053</v>
      </c>
      <c r="E5382" s="130" t="s">
        <v>4692</v>
      </c>
      <c r="F5382" s="130" t="s">
        <v>4695</v>
      </c>
      <c r="G5382" s="130" t="s">
        <v>5853</v>
      </c>
      <c r="H5382" s="130" t="s">
        <v>4638</v>
      </c>
      <c r="I5382" s="131" t="s">
        <v>4</v>
      </c>
      <c r="J5382" s="131" t="s">
        <v>21</v>
      </c>
      <c r="K5382" s="130" t="s">
        <v>184</v>
      </c>
      <c r="L5382" s="130" t="s">
        <v>1533</v>
      </c>
      <c r="M5382" s="130" t="s">
        <v>4883</v>
      </c>
      <c r="N5382" s="130" t="s">
        <v>5687</v>
      </c>
      <c r="O5382" s="130" t="s">
        <v>5716</v>
      </c>
      <c r="P5382" s="132">
        <v>43135</v>
      </c>
      <c r="Q5382" s="132">
        <v>43135</v>
      </c>
      <c r="R5382" s="133">
        <v>250</v>
      </c>
      <c r="S5382" s="133">
        <v>1250</v>
      </c>
      <c r="T5382" s="135"/>
      <c r="U5382" s="135"/>
      <c r="V5382" s="135"/>
      <c r="W5382" s="135"/>
      <c r="X5382" s="135"/>
      <c r="Y5382" s="135"/>
      <c r="Z5382" s="135"/>
      <c r="AA5382" s="137"/>
      <c r="AB5382" s="137"/>
      <c r="AC5382" s="139"/>
      <c r="AD5382" s="140"/>
      <c r="AE5382" s="131">
        <f>INDEX(Where!$B$2:$B$8,MATCH('4W'!I5382,DivisionList,0))</f>
        <v>20</v>
      </c>
      <c r="AF5382" s="131">
        <f>INDEX(Where!$F$2:$F$65,MATCH('4W'!J5382,DistrictList,0))</f>
        <v>2022</v>
      </c>
      <c r="AG5382" s="131">
        <f>IF(K5382&lt;&gt;"",INDEX(Where!$K$2:$K$545,MATCH('4W'!K5382,UpazilaList,0)),"")</f>
        <v>202294</v>
      </c>
      <c r="AH5382" s="141">
        <f t="array" ref="AH5382">IF(L5382&lt;&gt;"",INDEX(Where!$Q$2:$Q$5167,MATCH('4W'!K5382&amp;'4W'!L5382,Where!$O$2:$O$5167&amp;Where!$P$2:$P$5167,0)),"")</f>
        <v>20229479</v>
      </c>
      <c r="AI5382" s="198" t="str">
        <f>IF(Table1[[#This Row],[SSID]]="", "..", Table1[[#This Row],[District]]&amp;", "&amp;Table1[[#This Row],[Upazila]]&amp;", "&amp;Table1[[#This Row],[Union]]&amp;", "&amp;Table1[[#This Row],[Location Camp]])</f>
        <v>Cox's Bazar, Ukhia, Palong Khali, Camp 18</v>
      </c>
    </row>
    <row r="5383" spans="1:35" x14ac:dyDescent="0.35">
      <c r="A5383" s="67">
        <v>1319</v>
      </c>
      <c r="B5383" s="130" t="s">
        <v>4642</v>
      </c>
      <c r="C5383" s="130" t="s">
        <v>5786</v>
      </c>
      <c r="D5383" s="130" t="s">
        <v>6053</v>
      </c>
      <c r="E5383" s="130" t="s">
        <v>4692</v>
      </c>
      <c r="F5383" s="130" t="s">
        <v>4695</v>
      </c>
      <c r="G5383" s="130" t="s">
        <v>5853</v>
      </c>
      <c r="H5383" s="130" t="s">
        <v>4638</v>
      </c>
      <c r="I5383" s="131" t="s">
        <v>4</v>
      </c>
      <c r="J5383" s="131" t="s">
        <v>21</v>
      </c>
      <c r="K5383" s="130" t="s">
        <v>184</v>
      </c>
      <c r="L5383" s="130" t="s">
        <v>1533</v>
      </c>
      <c r="M5383" s="130" t="s">
        <v>4883</v>
      </c>
      <c r="N5383" s="130" t="s">
        <v>5687</v>
      </c>
      <c r="O5383" s="130" t="s">
        <v>5716</v>
      </c>
      <c r="P5383" s="132">
        <v>43135</v>
      </c>
      <c r="Q5383" s="132">
        <v>43135</v>
      </c>
      <c r="R5383" s="133">
        <v>250</v>
      </c>
      <c r="S5383" s="133">
        <v>1250</v>
      </c>
      <c r="T5383" s="135"/>
      <c r="U5383" s="135"/>
      <c r="V5383" s="135"/>
      <c r="W5383" s="135"/>
      <c r="X5383" s="135"/>
      <c r="Y5383" s="135"/>
      <c r="Z5383" s="135"/>
      <c r="AA5383" s="137"/>
      <c r="AB5383" s="137"/>
      <c r="AC5383" s="139"/>
      <c r="AD5383" s="140"/>
      <c r="AE5383" s="131">
        <f>INDEX(Where!$B$2:$B$8,MATCH('4W'!I5383,DivisionList,0))</f>
        <v>20</v>
      </c>
      <c r="AF5383" s="131">
        <f>INDEX(Where!$F$2:$F$65,MATCH('4W'!J5383,DistrictList,0))</f>
        <v>2022</v>
      </c>
      <c r="AG5383" s="131">
        <f>IF(K5383&lt;&gt;"",INDEX(Where!$K$2:$K$545,MATCH('4W'!K5383,UpazilaList,0)),"")</f>
        <v>202294</v>
      </c>
      <c r="AH5383" s="141">
        <f t="array" ref="AH5383">IF(L5383&lt;&gt;"",INDEX(Where!$Q$2:$Q$5167,MATCH('4W'!K5383&amp;'4W'!L5383,Where!$O$2:$O$5167&amp;Where!$P$2:$P$5167,0)),"")</f>
        <v>20229479</v>
      </c>
      <c r="AI5383" s="198" t="str">
        <f>IF(Table1[[#This Row],[SSID]]="", "..", Table1[[#This Row],[District]]&amp;", "&amp;Table1[[#This Row],[Upazila]]&amp;", "&amp;Table1[[#This Row],[Union]]&amp;", "&amp;Table1[[#This Row],[Location Camp]])</f>
        <v>Cox's Bazar, Ukhia, Palong Khali, Camp 18</v>
      </c>
    </row>
    <row r="5384" spans="1:35" x14ac:dyDescent="0.35">
      <c r="A5384" s="67">
        <v>1320</v>
      </c>
      <c r="B5384" s="130" t="s">
        <v>4642</v>
      </c>
      <c r="C5384" s="130" t="s">
        <v>5786</v>
      </c>
      <c r="D5384" s="130" t="s">
        <v>6053</v>
      </c>
      <c r="E5384" s="130" t="s">
        <v>4692</v>
      </c>
      <c r="F5384" s="130" t="s">
        <v>4695</v>
      </c>
      <c r="G5384" s="130" t="s">
        <v>5853</v>
      </c>
      <c r="H5384" s="130" t="s">
        <v>4638</v>
      </c>
      <c r="I5384" s="131" t="s">
        <v>4</v>
      </c>
      <c r="J5384" s="131" t="s">
        <v>21</v>
      </c>
      <c r="K5384" s="130" t="s">
        <v>184</v>
      </c>
      <c r="L5384" s="130" t="s">
        <v>1533</v>
      </c>
      <c r="M5384" s="130" t="s">
        <v>4883</v>
      </c>
      <c r="N5384" s="130" t="s">
        <v>5687</v>
      </c>
      <c r="O5384" s="130" t="s">
        <v>5716</v>
      </c>
      <c r="P5384" s="132">
        <v>43135</v>
      </c>
      <c r="Q5384" s="132">
        <v>43135</v>
      </c>
      <c r="R5384" s="133">
        <v>50</v>
      </c>
      <c r="S5384" s="133">
        <v>250</v>
      </c>
      <c r="T5384" s="135"/>
      <c r="U5384" s="135"/>
      <c r="V5384" s="135"/>
      <c r="W5384" s="135"/>
      <c r="X5384" s="135"/>
      <c r="Y5384" s="135"/>
      <c r="Z5384" s="135"/>
      <c r="AA5384" s="137"/>
      <c r="AB5384" s="137"/>
      <c r="AC5384" s="139"/>
      <c r="AD5384" s="140"/>
      <c r="AE5384" s="131">
        <f>INDEX(Where!$B$2:$B$8,MATCH('4W'!I5384,DivisionList,0))</f>
        <v>20</v>
      </c>
      <c r="AF5384" s="131">
        <f>INDEX(Where!$F$2:$F$65,MATCH('4W'!J5384,DistrictList,0))</f>
        <v>2022</v>
      </c>
      <c r="AG5384" s="131">
        <f>IF(K5384&lt;&gt;"",INDEX(Where!$K$2:$K$545,MATCH('4W'!K5384,UpazilaList,0)),"")</f>
        <v>202294</v>
      </c>
      <c r="AH5384" s="141">
        <f t="array" ref="AH5384">IF(L5384&lt;&gt;"",INDEX(Where!$Q$2:$Q$5167,MATCH('4W'!K5384&amp;'4W'!L5384,Where!$O$2:$O$5167&amp;Where!$P$2:$P$5167,0)),"")</f>
        <v>20229479</v>
      </c>
      <c r="AI5384" s="198" t="str">
        <f>IF(Table1[[#This Row],[SSID]]="", "..", Table1[[#This Row],[District]]&amp;", "&amp;Table1[[#This Row],[Upazila]]&amp;", "&amp;Table1[[#This Row],[Union]]&amp;", "&amp;Table1[[#This Row],[Location Camp]])</f>
        <v>Cox's Bazar, Ukhia, Palong Khali, Camp 18</v>
      </c>
    </row>
    <row r="5385" spans="1:35" x14ac:dyDescent="0.35">
      <c r="A5385" s="67">
        <v>1321</v>
      </c>
      <c r="B5385" s="130" t="s">
        <v>4642</v>
      </c>
      <c r="C5385" s="130" t="s">
        <v>5786</v>
      </c>
      <c r="D5385" s="130" t="s">
        <v>6053</v>
      </c>
      <c r="E5385" s="130" t="s">
        <v>4692</v>
      </c>
      <c r="F5385" s="130" t="s">
        <v>4695</v>
      </c>
      <c r="G5385" s="130" t="s">
        <v>5853</v>
      </c>
      <c r="H5385" s="130" t="s">
        <v>4638</v>
      </c>
      <c r="I5385" s="131" t="s">
        <v>4</v>
      </c>
      <c r="J5385" s="131" t="s">
        <v>21</v>
      </c>
      <c r="K5385" s="130" t="s">
        <v>184</v>
      </c>
      <c r="L5385" s="130" t="s">
        <v>1533</v>
      </c>
      <c r="M5385" s="130" t="s">
        <v>4883</v>
      </c>
      <c r="N5385" s="130" t="s">
        <v>5687</v>
      </c>
      <c r="O5385" s="130" t="s">
        <v>5716</v>
      </c>
      <c r="P5385" s="132">
        <v>43135</v>
      </c>
      <c r="Q5385" s="132">
        <v>43135</v>
      </c>
      <c r="R5385" s="133">
        <v>50</v>
      </c>
      <c r="S5385" s="133">
        <v>250</v>
      </c>
      <c r="T5385" s="135"/>
      <c r="U5385" s="135"/>
      <c r="V5385" s="135"/>
      <c r="W5385" s="135"/>
      <c r="X5385" s="135"/>
      <c r="Y5385" s="135"/>
      <c r="Z5385" s="135"/>
      <c r="AA5385" s="137"/>
      <c r="AB5385" s="137"/>
      <c r="AC5385" s="139"/>
      <c r="AD5385" s="140"/>
      <c r="AE5385" s="131">
        <f>INDEX(Where!$B$2:$B$8,MATCH('4W'!I5385,DivisionList,0))</f>
        <v>20</v>
      </c>
      <c r="AF5385" s="131">
        <f>INDEX(Where!$F$2:$F$65,MATCH('4W'!J5385,DistrictList,0))</f>
        <v>2022</v>
      </c>
      <c r="AG5385" s="131">
        <f>IF(K5385&lt;&gt;"",INDEX(Where!$K$2:$K$545,MATCH('4W'!K5385,UpazilaList,0)),"")</f>
        <v>202294</v>
      </c>
      <c r="AH5385" s="141">
        <f t="array" ref="AH5385">IF(L5385&lt;&gt;"",INDEX(Where!$Q$2:$Q$5167,MATCH('4W'!K5385&amp;'4W'!L5385,Where!$O$2:$O$5167&amp;Where!$P$2:$P$5167,0)),"")</f>
        <v>20229479</v>
      </c>
      <c r="AI5385" s="198" t="str">
        <f>IF(Table1[[#This Row],[SSID]]="", "..", Table1[[#This Row],[District]]&amp;", "&amp;Table1[[#This Row],[Upazila]]&amp;", "&amp;Table1[[#This Row],[Union]]&amp;", "&amp;Table1[[#This Row],[Location Camp]])</f>
        <v>Cox's Bazar, Ukhia, Palong Khali, Camp 18</v>
      </c>
    </row>
    <row r="5386" spans="1:35" x14ac:dyDescent="0.35">
      <c r="A5386" s="67">
        <v>1322</v>
      </c>
      <c r="B5386" s="130" t="s">
        <v>4642</v>
      </c>
      <c r="C5386" s="130" t="s">
        <v>5786</v>
      </c>
      <c r="D5386" s="130" t="s">
        <v>6053</v>
      </c>
      <c r="E5386" s="130" t="s">
        <v>4692</v>
      </c>
      <c r="F5386" s="130" t="s">
        <v>4695</v>
      </c>
      <c r="G5386" s="130" t="s">
        <v>5853</v>
      </c>
      <c r="H5386" s="130" t="s">
        <v>4638</v>
      </c>
      <c r="I5386" s="131" t="s">
        <v>4</v>
      </c>
      <c r="J5386" s="131" t="s">
        <v>21</v>
      </c>
      <c r="K5386" s="130" t="s">
        <v>184</v>
      </c>
      <c r="L5386" s="130" t="s">
        <v>1533</v>
      </c>
      <c r="M5386" s="130" t="s">
        <v>4883</v>
      </c>
      <c r="N5386" s="130" t="s">
        <v>5687</v>
      </c>
      <c r="O5386" s="130" t="s">
        <v>5716</v>
      </c>
      <c r="P5386" s="132">
        <v>43135</v>
      </c>
      <c r="Q5386" s="132">
        <v>43135</v>
      </c>
      <c r="R5386" s="133">
        <v>50</v>
      </c>
      <c r="S5386" s="133">
        <v>250</v>
      </c>
      <c r="T5386" s="135"/>
      <c r="U5386" s="135"/>
      <c r="V5386" s="135"/>
      <c r="W5386" s="135"/>
      <c r="X5386" s="135"/>
      <c r="Y5386" s="135"/>
      <c r="Z5386" s="135"/>
      <c r="AA5386" s="137"/>
      <c r="AB5386" s="137"/>
      <c r="AC5386" s="139"/>
      <c r="AD5386" s="140"/>
      <c r="AE5386" s="131">
        <f>INDEX(Where!$B$2:$B$8,MATCH('4W'!I5386,DivisionList,0))</f>
        <v>20</v>
      </c>
      <c r="AF5386" s="131">
        <f>INDEX(Where!$F$2:$F$65,MATCH('4W'!J5386,DistrictList,0))</f>
        <v>2022</v>
      </c>
      <c r="AG5386" s="131">
        <f>IF(K5386&lt;&gt;"",INDEX(Where!$K$2:$K$545,MATCH('4W'!K5386,UpazilaList,0)),"")</f>
        <v>202294</v>
      </c>
      <c r="AH5386" s="141">
        <f t="array" ref="AH5386">IF(L5386&lt;&gt;"",INDEX(Where!$Q$2:$Q$5167,MATCH('4W'!K5386&amp;'4W'!L5386,Where!$O$2:$O$5167&amp;Where!$P$2:$P$5167,0)),"")</f>
        <v>20229479</v>
      </c>
      <c r="AI5386" s="198" t="str">
        <f>IF(Table1[[#This Row],[SSID]]="", "..", Table1[[#This Row],[District]]&amp;", "&amp;Table1[[#This Row],[Upazila]]&amp;", "&amp;Table1[[#This Row],[Union]]&amp;", "&amp;Table1[[#This Row],[Location Camp]])</f>
        <v>Cox's Bazar, Ukhia, Palong Khali, Camp 18</v>
      </c>
    </row>
    <row r="5387" spans="1:35" x14ac:dyDescent="0.35">
      <c r="A5387" s="67">
        <v>1323</v>
      </c>
      <c r="B5387" s="130" t="s">
        <v>4642</v>
      </c>
      <c r="C5387" s="130" t="s">
        <v>5786</v>
      </c>
      <c r="D5387" s="130" t="s">
        <v>6053</v>
      </c>
      <c r="E5387" s="130" t="s">
        <v>4692</v>
      </c>
      <c r="F5387" s="130" t="s">
        <v>4695</v>
      </c>
      <c r="G5387" s="130" t="s">
        <v>5853</v>
      </c>
      <c r="H5387" s="130" t="s">
        <v>4638</v>
      </c>
      <c r="I5387" s="131" t="s">
        <v>4</v>
      </c>
      <c r="J5387" s="131" t="s">
        <v>21</v>
      </c>
      <c r="K5387" s="130" t="s">
        <v>184</v>
      </c>
      <c r="L5387" s="130" t="s">
        <v>1533</v>
      </c>
      <c r="M5387" s="130" t="s">
        <v>4883</v>
      </c>
      <c r="N5387" s="130" t="s">
        <v>5687</v>
      </c>
      <c r="O5387" s="130" t="s">
        <v>5716</v>
      </c>
      <c r="P5387" s="132">
        <v>43135</v>
      </c>
      <c r="Q5387" s="132">
        <v>43135</v>
      </c>
      <c r="R5387" s="133">
        <v>50</v>
      </c>
      <c r="S5387" s="133">
        <v>250</v>
      </c>
      <c r="T5387" s="135"/>
      <c r="U5387" s="135"/>
      <c r="V5387" s="135"/>
      <c r="W5387" s="135"/>
      <c r="X5387" s="135"/>
      <c r="Y5387" s="135"/>
      <c r="Z5387" s="135"/>
      <c r="AA5387" s="137"/>
      <c r="AB5387" s="137"/>
      <c r="AC5387" s="139"/>
      <c r="AD5387" s="140"/>
      <c r="AE5387" s="131">
        <f>INDEX(Where!$B$2:$B$8,MATCH('4W'!I5387,DivisionList,0))</f>
        <v>20</v>
      </c>
      <c r="AF5387" s="131">
        <f>INDEX(Where!$F$2:$F$65,MATCH('4W'!J5387,DistrictList,0))</f>
        <v>2022</v>
      </c>
      <c r="AG5387" s="131">
        <f>IF(K5387&lt;&gt;"",INDEX(Where!$K$2:$K$545,MATCH('4W'!K5387,UpazilaList,0)),"")</f>
        <v>202294</v>
      </c>
      <c r="AH5387" s="141">
        <f t="array" ref="AH5387">IF(L5387&lt;&gt;"",INDEX(Where!$Q$2:$Q$5167,MATCH('4W'!K5387&amp;'4W'!L5387,Where!$O$2:$O$5167&amp;Where!$P$2:$P$5167,0)),"")</f>
        <v>20229479</v>
      </c>
      <c r="AI5387" s="198" t="str">
        <f>IF(Table1[[#This Row],[SSID]]="", "..", Table1[[#This Row],[District]]&amp;", "&amp;Table1[[#This Row],[Upazila]]&amp;", "&amp;Table1[[#This Row],[Union]]&amp;", "&amp;Table1[[#This Row],[Location Camp]])</f>
        <v>Cox's Bazar, Ukhia, Palong Khali, Camp 18</v>
      </c>
    </row>
    <row r="5388" spans="1:35" x14ac:dyDescent="0.35">
      <c r="A5388" s="67">
        <v>1324</v>
      </c>
      <c r="B5388" s="130" t="s">
        <v>4642</v>
      </c>
      <c r="C5388" s="130" t="s">
        <v>5786</v>
      </c>
      <c r="D5388" s="130" t="s">
        <v>6053</v>
      </c>
      <c r="E5388" s="130" t="s">
        <v>4692</v>
      </c>
      <c r="F5388" s="130" t="s">
        <v>4695</v>
      </c>
      <c r="G5388" s="130" t="s">
        <v>5853</v>
      </c>
      <c r="H5388" s="130" t="s">
        <v>4638</v>
      </c>
      <c r="I5388" s="131" t="s">
        <v>4</v>
      </c>
      <c r="J5388" s="131" t="s">
        <v>21</v>
      </c>
      <c r="K5388" s="130" t="s">
        <v>184</v>
      </c>
      <c r="L5388" s="130" t="s">
        <v>1533</v>
      </c>
      <c r="M5388" s="130" t="s">
        <v>4883</v>
      </c>
      <c r="N5388" s="130" t="s">
        <v>5687</v>
      </c>
      <c r="O5388" s="130" t="s">
        <v>5716</v>
      </c>
      <c r="P5388" s="132">
        <v>43136</v>
      </c>
      <c r="Q5388" s="132">
        <v>43136</v>
      </c>
      <c r="R5388" s="133">
        <v>250</v>
      </c>
      <c r="S5388" s="133">
        <v>1250</v>
      </c>
      <c r="T5388" s="135"/>
      <c r="U5388" s="135"/>
      <c r="V5388" s="135"/>
      <c r="W5388" s="135"/>
      <c r="X5388" s="135"/>
      <c r="Y5388" s="135"/>
      <c r="Z5388" s="135"/>
      <c r="AA5388" s="137"/>
      <c r="AB5388" s="137"/>
      <c r="AC5388" s="139"/>
      <c r="AD5388" s="140"/>
      <c r="AE5388" s="131">
        <f>INDEX(Where!$B$2:$B$8,MATCH('4W'!I5388,DivisionList,0))</f>
        <v>20</v>
      </c>
      <c r="AF5388" s="131">
        <f>INDEX(Where!$F$2:$F$65,MATCH('4W'!J5388,DistrictList,0))</f>
        <v>2022</v>
      </c>
      <c r="AG5388" s="131">
        <f>IF(K5388&lt;&gt;"",INDEX(Where!$K$2:$K$545,MATCH('4W'!K5388,UpazilaList,0)),"")</f>
        <v>202294</v>
      </c>
      <c r="AH5388" s="141">
        <f t="array" ref="AH5388">IF(L5388&lt;&gt;"",INDEX(Where!$Q$2:$Q$5167,MATCH('4W'!K5388&amp;'4W'!L5388,Where!$O$2:$O$5167&amp;Where!$P$2:$P$5167,0)),"")</f>
        <v>20229479</v>
      </c>
      <c r="AI5388" s="198" t="str">
        <f>IF(Table1[[#This Row],[SSID]]="", "..", Table1[[#This Row],[District]]&amp;", "&amp;Table1[[#This Row],[Upazila]]&amp;", "&amp;Table1[[#This Row],[Union]]&amp;", "&amp;Table1[[#This Row],[Location Camp]])</f>
        <v>Cox's Bazar, Ukhia, Palong Khali, Camp 18</v>
      </c>
    </row>
    <row r="5389" spans="1:35" x14ac:dyDescent="0.35">
      <c r="A5389" s="67">
        <v>1325</v>
      </c>
      <c r="B5389" s="130" t="s">
        <v>4642</v>
      </c>
      <c r="C5389" s="130" t="s">
        <v>5786</v>
      </c>
      <c r="D5389" s="130" t="s">
        <v>6053</v>
      </c>
      <c r="E5389" s="130" t="s">
        <v>4692</v>
      </c>
      <c r="F5389" s="130" t="s">
        <v>4695</v>
      </c>
      <c r="G5389" s="130" t="s">
        <v>5853</v>
      </c>
      <c r="H5389" s="130" t="s">
        <v>4638</v>
      </c>
      <c r="I5389" s="131" t="s">
        <v>4</v>
      </c>
      <c r="J5389" s="131" t="s">
        <v>21</v>
      </c>
      <c r="K5389" s="130" t="s">
        <v>184</v>
      </c>
      <c r="L5389" s="130" t="s">
        <v>1533</v>
      </c>
      <c r="M5389" s="130" t="s">
        <v>4883</v>
      </c>
      <c r="N5389" s="130" t="s">
        <v>5687</v>
      </c>
      <c r="O5389" s="130" t="s">
        <v>5716</v>
      </c>
      <c r="P5389" s="132">
        <v>43136</v>
      </c>
      <c r="Q5389" s="132">
        <v>43136</v>
      </c>
      <c r="R5389" s="133">
        <v>250</v>
      </c>
      <c r="S5389" s="133">
        <v>1250</v>
      </c>
      <c r="T5389" s="135"/>
      <c r="U5389" s="135"/>
      <c r="V5389" s="135"/>
      <c r="W5389" s="135"/>
      <c r="X5389" s="135"/>
      <c r="Y5389" s="135"/>
      <c r="Z5389" s="135"/>
      <c r="AA5389" s="137"/>
      <c r="AB5389" s="137"/>
      <c r="AC5389" s="139"/>
      <c r="AD5389" s="140"/>
      <c r="AE5389" s="131">
        <f>INDEX(Where!$B$2:$B$8,MATCH('4W'!I5389,DivisionList,0))</f>
        <v>20</v>
      </c>
      <c r="AF5389" s="131">
        <f>INDEX(Where!$F$2:$F$65,MATCH('4W'!J5389,DistrictList,0))</f>
        <v>2022</v>
      </c>
      <c r="AG5389" s="131">
        <f>IF(K5389&lt;&gt;"",INDEX(Where!$K$2:$K$545,MATCH('4W'!K5389,UpazilaList,0)),"")</f>
        <v>202294</v>
      </c>
      <c r="AH5389" s="141">
        <f t="array" ref="AH5389">IF(L5389&lt;&gt;"",INDEX(Where!$Q$2:$Q$5167,MATCH('4W'!K5389&amp;'4W'!L5389,Where!$O$2:$O$5167&amp;Where!$P$2:$P$5167,0)),"")</f>
        <v>20229479</v>
      </c>
      <c r="AI5389" s="198" t="str">
        <f>IF(Table1[[#This Row],[SSID]]="", "..", Table1[[#This Row],[District]]&amp;", "&amp;Table1[[#This Row],[Upazila]]&amp;", "&amp;Table1[[#This Row],[Union]]&amp;", "&amp;Table1[[#This Row],[Location Camp]])</f>
        <v>Cox's Bazar, Ukhia, Palong Khali, Camp 18</v>
      </c>
    </row>
    <row r="5390" spans="1:35" x14ac:dyDescent="0.35">
      <c r="A5390" s="67">
        <v>1326</v>
      </c>
      <c r="B5390" s="130" t="s">
        <v>4642</v>
      </c>
      <c r="C5390" s="130" t="s">
        <v>5786</v>
      </c>
      <c r="D5390" s="130" t="s">
        <v>6053</v>
      </c>
      <c r="E5390" s="130" t="s">
        <v>4692</v>
      </c>
      <c r="F5390" s="130" t="s">
        <v>4695</v>
      </c>
      <c r="G5390" s="130" t="s">
        <v>5853</v>
      </c>
      <c r="H5390" s="130" t="s">
        <v>4638</v>
      </c>
      <c r="I5390" s="131" t="s">
        <v>4</v>
      </c>
      <c r="J5390" s="131" t="s">
        <v>21</v>
      </c>
      <c r="K5390" s="130" t="s">
        <v>184</v>
      </c>
      <c r="L5390" s="130" t="s">
        <v>1533</v>
      </c>
      <c r="M5390" s="130" t="s">
        <v>4883</v>
      </c>
      <c r="N5390" s="130" t="s">
        <v>5687</v>
      </c>
      <c r="O5390" s="130" t="s">
        <v>5716</v>
      </c>
      <c r="P5390" s="132">
        <v>43136</v>
      </c>
      <c r="Q5390" s="132">
        <v>43136</v>
      </c>
      <c r="R5390" s="133">
        <v>50</v>
      </c>
      <c r="S5390" s="133">
        <v>250</v>
      </c>
      <c r="T5390" s="135"/>
      <c r="U5390" s="135"/>
      <c r="V5390" s="135"/>
      <c r="W5390" s="135"/>
      <c r="X5390" s="135"/>
      <c r="Y5390" s="135"/>
      <c r="Z5390" s="135"/>
      <c r="AA5390" s="137"/>
      <c r="AB5390" s="137"/>
      <c r="AC5390" s="139"/>
      <c r="AD5390" s="140"/>
      <c r="AE5390" s="131">
        <f>INDEX(Where!$B$2:$B$8,MATCH('4W'!I5390,DivisionList,0))</f>
        <v>20</v>
      </c>
      <c r="AF5390" s="131">
        <f>INDEX(Where!$F$2:$F$65,MATCH('4W'!J5390,DistrictList,0))</f>
        <v>2022</v>
      </c>
      <c r="AG5390" s="131">
        <f>IF(K5390&lt;&gt;"",INDEX(Where!$K$2:$K$545,MATCH('4W'!K5390,UpazilaList,0)),"")</f>
        <v>202294</v>
      </c>
      <c r="AH5390" s="141">
        <f t="array" ref="AH5390">IF(L5390&lt;&gt;"",INDEX(Where!$Q$2:$Q$5167,MATCH('4W'!K5390&amp;'4W'!L5390,Where!$O$2:$O$5167&amp;Where!$P$2:$P$5167,0)),"")</f>
        <v>20229479</v>
      </c>
      <c r="AI5390" s="198" t="str">
        <f>IF(Table1[[#This Row],[SSID]]="", "..", Table1[[#This Row],[District]]&amp;", "&amp;Table1[[#This Row],[Upazila]]&amp;", "&amp;Table1[[#This Row],[Union]]&amp;", "&amp;Table1[[#This Row],[Location Camp]])</f>
        <v>Cox's Bazar, Ukhia, Palong Khali, Camp 18</v>
      </c>
    </row>
    <row r="5391" spans="1:35" x14ac:dyDescent="0.35">
      <c r="A5391" s="67">
        <v>1327</v>
      </c>
      <c r="B5391" s="130" t="s">
        <v>4642</v>
      </c>
      <c r="C5391" s="130" t="s">
        <v>5786</v>
      </c>
      <c r="D5391" s="130" t="s">
        <v>6053</v>
      </c>
      <c r="E5391" s="130" t="s">
        <v>4692</v>
      </c>
      <c r="F5391" s="130" t="s">
        <v>4695</v>
      </c>
      <c r="G5391" s="130" t="s">
        <v>5853</v>
      </c>
      <c r="H5391" s="130" t="s">
        <v>4638</v>
      </c>
      <c r="I5391" s="131" t="s">
        <v>4</v>
      </c>
      <c r="J5391" s="131" t="s">
        <v>21</v>
      </c>
      <c r="K5391" s="130" t="s">
        <v>184</v>
      </c>
      <c r="L5391" s="130" t="s">
        <v>1533</v>
      </c>
      <c r="M5391" s="130" t="s">
        <v>4883</v>
      </c>
      <c r="N5391" s="130" t="s">
        <v>5687</v>
      </c>
      <c r="O5391" s="130" t="s">
        <v>5716</v>
      </c>
      <c r="P5391" s="132">
        <v>43136</v>
      </c>
      <c r="Q5391" s="132">
        <v>43136</v>
      </c>
      <c r="R5391" s="133">
        <v>50</v>
      </c>
      <c r="S5391" s="133">
        <v>250</v>
      </c>
      <c r="T5391" s="135"/>
      <c r="U5391" s="135"/>
      <c r="V5391" s="135"/>
      <c r="W5391" s="135"/>
      <c r="X5391" s="135"/>
      <c r="Y5391" s="135"/>
      <c r="Z5391" s="135"/>
      <c r="AA5391" s="137"/>
      <c r="AB5391" s="137"/>
      <c r="AC5391" s="139"/>
      <c r="AD5391" s="140"/>
      <c r="AE5391" s="131">
        <f>INDEX(Where!$B$2:$B$8,MATCH('4W'!I5391,DivisionList,0))</f>
        <v>20</v>
      </c>
      <c r="AF5391" s="131">
        <f>INDEX(Where!$F$2:$F$65,MATCH('4W'!J5391,DistrictList,0))</f>
        <v>2022</v>
      </c>
      <c r="AG5391" s="131">
        <f>IF(K5391&lt;&gt;"",INDEX(Where!$K$2:$K$545,MATCH('4W'!K5391,UpazilaList,0)),"")</f>
        <v>202294</v>
      </c>
      <c r="AH5391" s="141">
        <f t="array" ref="AH5391">IF(L5391&lt;&gt;"",INDEX(Where!$Q$2:$Q$5167,MATCH('4W'!K5391&amp;'4W'!L5391,Where!$O$2:$O$5167&amp;Where!$P$2:$P$5167,0)),"")</f>
        <v>20229479</v>
      </c>
      <c r="AI5391" s="198" t="str">
        <f>IF(Table1[[#This Row],[SSID]]="", "..", Table1[[#This Row],[District]]&amp;", "&amp;Table1[[#This Row],[Upazila]]&amp;", "&amp;Table1[[#This Row],[Union]]&amp;", "&amp;Table1[[#This Row],[Location Camp]])</f>
        <v>Cox's Bazar, Ukhia, Palong Khali, Camp 18</v>
      </c>
    </row>
    <row r="5392" spans="1:35" x14ac:dyDescent="0.35">
      <c r="A5392" s="67">
        <v>1328</v>
      </c>
      <c r="B5392" s="130" t="s">
        <v>4642</v>
      </c>
      <c r="C5392" s="130" t="s">
        <v>5786</v>
      </c>
      <c r="D5392" s="130" t="s">
        <v>6053</v>
      </c>
      <c r="E5392" s="130" t="s">
        <v>4692</v>
      </c>
      <c r="F5392" s="130" t="s">
        <v>4695</v>
      </c>
      <c r="G5392" s="130" t="s">
        <v>5853</v>
      </c>
      <c r="H5392" s="130" t="s">
        <v>4638</v>
      </c>
      <c r="I5392" s="131" t="s">
        <v>4</v>
      </c>
      <c r="J5392" s="131" t="s">
        <v>21</v>
      </c>
      <c r="K5392" s="130" t="s">
        <v>184</v>
      </c>
      <c r="L5392" s="130" t="s">
        <v>1533</v>
      </c>
      <c r="M5392" s="130" t="s">
        <v>4883</v>
      </c>
      <c r="N5392" s="130" t="s">
        <v>5687</v>
      </c>
      <c r="O5392" s="130" t="s">
        <v>5716</v>
      </c>
      <c r="P5392" s="132">
        <v>43136</v>
      </c>
      <c r="Q5392" s="132">
        <v>43136</v>
      </c>
      <c r="R5392" s="133">
        <v>50</v>
      </c>
      <c r="S5392" s="133">
        <v>250</v>
      </c>
      <c r="T5392" s="135"/>
      <c r="U5392" s="135"/>
      <c r="V5392" s="135"/>
      <c r="W5392" s="135"/>
      <c r="X5392" s="135"/>
      <c r="Y5392" s="135"/>
      <c r="Z5392" s="135"/>
      <c r="AA5392" s="137"/>
      <c r="AB5392" s="137"/>
      <c r="AC5392" s="139"/>
      <c r="AD5392" s="140"/>
      <c r="AE5392" s="131">
        <f>INDEX(Where!$B$2:$B$8,MATCH('4W'!I5392,DivisionList,0))</f>
        <v>20</v>
      </c>
      <c r="AF5392" s="131">
        <f>INDEX(Where!$F$2:$F$65,MATCH('4W'!J5392,DistrictList,0))</f>
        <v>2022</v>
      </c>
      <c r="AG5392" s="131">
        <f>IF(K5392&lt;&gt;"",INDEX(Where!$K$2:$K$545,MATCH('4W'!K5392,UpazilaList,0)),"")</f>
        <v>202294</v>
      </c>
      <c r="AH5392" s="141">
        <f t="array" ref="AH5392">IF(L5392&lt;&gt;"",INDEX(Where!$Q$2:$Q$5167,MATCH('4W'!K5392&amp;'4W'!L5392,Where!$O$2:$O$5167&amp;Where!$P$2:$P$5167,0)),"")</f>
        <v>20229479</v>
      </c>
      <c r="AI5392" s="198" t="str">
        <f>IF(Table1[[#This Row],[SSID]]="", "..", Table1[[#This Row],[District]]&amp;", "&amp;Table1[[#This Row],[Upazila]]&amp;", "&amp;Table1[[#This Row],[Union]]&amp;", "&amp;Table1[[#This Row],[Location Camp]])</f>
        <v>Cox's Bazar, Ukhia, Palong Khali, Camp 18</v>
      </c>
    </row>
    <row r="5393" spans="1:35" x14ac:dyDescent="0.35">
      <c r="A5393" s="67">
        <v>1329</v>
      </c>
      <c r="B5393" s="130" t="s">
        <v>4642</v>
      </c>
      <c r="C5393" s="130" t="s">
        <v>5786</v>
      </c>
      <c r="D5393" s="130" t="s">
        <v>6053</v>
      </c>
      <c r="E5393" s="130" t="s">
        <v>4692</v>
      </c>
      <c r="F5393" s="130" t="s">
        <v>4695</v>
      </c>
      <c r="G5393" s="130" t="s">
        <v>5853</v>
      </c>
      <c r="H5393" s="130" t="s">
        <v>4638</v>
      </c>
      <c r="I5393" s="131" t="s">
        <v>4</v>
      </c>
      <c r="J5393" s="131" t="s">
        <v>21</v>
      </c>
      <c r="K5393" s="130" t="s">
        <v>184</v>
      </c>
      <c r="L5393" s="130" t="s">
        <v>1533</v>
      </c>
      <c r="M5393" s="130" t="s">
        <v>4883</v>
      </c>
      <c r="N5393" s="130" t="s">
        <v>5687</v>
      </c>
      <c r="O5393" s="130" t="s">
        <v>5716</v>
      </c>
      <c r="P5393" s="132">
        <v>43136</v>
      </c>
      <c r="Q5393" s="132">
        <v>43136</v>
      </c>
      <c r="R5393" s="133">
        <v>50</v>
      </c>
      <c r="S5393" s="133">
        <v>250</v>
      </c>
      <c r="T5393" s="135"/>
      <c r="U5393" s="135"/>
      <c r="V5393" s="135"/>
      <c r="W5393" s="135"/>
      <c r="X5393" s="135"/>
      <c r="Y5393" s="135"/>
      <c r="Z5393" s="135"/>
      <c r="AA5393" s="137"/>
      <c r="AB5393" s="137"/>
      <c r="AC5393" s="139"/>
      <c r="AD5393" s="140"/>
      <c r="AE5393" s="131">
        <f>INDEX(Where!$B$2:$B$8,MATCH('4W'!I5393,DivisionList,0))</f>
        <v>20</v>
      </c>
      <c r="AF5393" s="131">
        <f>INDEX(Where!$F$2:$F$65,MATCH('4W'!J5393,DistrictList,0))</f>
        <v>2022</v>
      </c>
      <c r="AG5393" s="131">
        <f>IF(K5393&lt;&gt;"",INDEX(Where!$K$2:$K$545,MATCH('4W'!K5393,UpazilaList,0)),"")</f>
        <v>202294</v>
      </c>
      <c r="AH5393" s="141">
        <f t="array" ref="AH5393">IF(L5393&lt;&gt;"",INDEX(Where!$Q$2:$Q$5167,MATCH('4W'!K5393&amp;'4W'!L5393,Where!$O$2:$O$5167&amp;Where!$P$2:$P$5167,0)),"")</f>
        <v>20229479</v>
      </c>
      <c r="AI5393" s="198" t="str">
        <f>IF(Table1[[#This Row],[SSID]]="", "..", Table1[[#This Row],[District]]&amp;", "&amp;Table1[[#This Row],[Upazila]]&amp;", "&amp;Table1[[#This Row],[Union]]&amp;", "&amp;Table1[[#This Row],[Location Camp]])</f>
        <v>Cox's Bazar, Ukhia, Palong Khali, Camp 18</v>
      </c>
    </row>
    <row r="5394" spans="1:35" x14ac:dyDescent="0.35">
      <c r="A5394" s="67">
        <v>1330</v>
      </c>
      <c r="B5394" s="130" t="s">
        <v>4642</v>
      </c>
      <c r="C5394" s="130" t="s">
        <v>5786</v>
      </c>
      <c r="D5394" s="130" t="s">
        <v>6053</v>
      </c>
      <c r="E5394" s="130" t="s">
        <v>4692</v>
      </c>
      <c r="F5394" s="130" t="s">
        <v>4695</v>
      </c>
      <c r="G5394" s="130" t="s">
        <v>5853</v>
      </c>
      <c r="H5394" s="130" t="s">
        <v>4638</v>
      </c>
      <c r="I5394" s="131" t="s">
        <v>4</v>
      </c>
      <c r="J5394" s="131" t="s">
        <v>21</v>
      </c>
      <c r="K5394" s="130" t="s">
        <v>184</v>
      </c>
      <c r="L5394" s="130" t="s">
        <v>1533</v>
      </c>
      <c r="M5394" s="130" t="s">
        <v>4883</v>
      </c>
      <c r="N5394" s="130" t="s">
        <v>5687</v>
      </c>
      <c r="O5394" s="130" t="s">
        <v>5716</v>
      </c>
      <c r="P5394" s="132">
        <v>43138</v>
      </c>
      <c r="Q5394" s="132">
        <v>43138</v>
      </c>
      <c r="R5394" s="133">
        <v>250</v>
      </c>
      <c r="S5394" s="133">
        <v>1250</v>
      </c>
      <c r="T5394" s="135"/>
      <c r="U5394" s="135"/>
      <c r="V5394" s="135"/>
      <c r="W5394" s="135"/>
      <c r="X5394" s="135"/>
      <c r="Y5394" s="135"/>
      <c r="Z5394" s="135"/>
      <c r="AA5394" s="137"/>
      <c r="AB5394" s="137"/>
      <c r="AC5394" s="139"/>
      <c r="AD5394" s="140"/>
      <c r="AE5394" s="131">
        <f>INDEX(Where!$B$2:$B$8,MATCH('4W'!I5394,DivisionList,0))</f>
        <v>20</v>
      </c>
      <c r="AF5394" s="131">
        <f>INDEX(Where!$F$2:$F$65,MATCH('4W'!J5394,DistrictList,0))</f>
        <v>2022</v>
      </c>
      <c r="AG5394" s="131">
        <f>IF(K5394&lt;&gt;"",INDEX(Where!$K$2:$K$545,MATCH('4W'!K5394,UpazilaList,0)),"")</f>
        <v>202294</v>
      </c>
      <c r="AH5394" s="141">
        <f t="array" ref="AH5394">IF(L5394&lt;&gt;"",INDEX(Where!$Q$2:$Q$5167,MATCH('4W'!K5394&amp;'4W'!L5394,Where!$O$2:$O$5167&amp;Where!$P$2:$P$5167,0)),"")</f>
        <v>20229479</v>
      </c>
      <c r="AI5394" s="198" t="str">
        <f>IF(Table1[[#This Row],[SSID]]="", "..", Table1[[#This Row],[District]]&amp;", "&amp;Table1[[#This Row],[Upazila]]&amp;", "&amp;Table1[[#This Row],[Union]]&amp;", "&amp;Table1[[#This Row],[Location Camp]])</f>
        <v>Cox's Bazar, Ukhia, Palong Khali, Camp 18</v>
      </c>
    </row>
    <row r="5395" spans="1:35" x14ac:dyDescent="0.35">
      <c r="A5395" s="67">
        <v>1331</v>
      </c>
      <c r="B5395" s="130" t="s">
        <v>4642</v>
      </c>
      <c r="C5395" s="130" t="s">
        <v>5786</v>
      </c>
      <c r="D5395" s="130" t="s">
        <v>6053</v>
      </c>
      <c r="E5395" s="130" t="s">
        <v>4692</v>
      </c>
      <c r="F5395" s="130" t="s">
        <v>4695</v>
      </c>
      <c r="G5395" s="130" t="s">
        <v>5853</v>
      </c>
      <c r="H5395" s="130" t="s">
        <v>4638</v>
      </c>
      <c r="I5395" s="131" t="s">
        <v>4</v>
      </c>
      <c r="J5395" s="131" t="s">
        <v>21</v>
      </c>
      <c r="K5395" s="130" t="s">
        <v>184</v>
      </c>
      <c r="L5395" s="130" t="s">
        <v>1533</v>
      </c>
      <c r="M5395" s="130" t="s">
        <v>4883</v>
      </c>
      <c r="N5395" s="130" t="s">
        <v>5687</v>
      </c>
      <c r="O5395" s="130" t="s">
        <v>5716</v>
      </c>
      <c r="P5395" s="132">
        <v>43138</v>
      </c>
      <c r="Q5395" s="132">
        <v>43138</v>
      </c>
      <c r="R5395" s="133">
        <v>250</v>
      </c>
      <c r="S5395" s="133">
        <v>1250</v>
      </c>
      <c r="T5395" s="135"/>
      <c r="U5395" s="135"/>
      <c r="V5395" s="135"/>
      <c r="W5395" s="135"/>
      <c r="X5395" s="135"/>
      <c r="Y5395" s="135"/>
      <c r="Z5395" s="135"/>
      <c r="AA5395" s="137"/>
      <c r="AB5395" s="137"/>
      <c r="AC5395" s="139"/>
      <c r="AD5395" s="140"/>
      <c r="AE5395" s="131">
        <f>INDEX(Where!$B$2:$B$8,MATCH('4W'!I5395,DivisionList,0))</f>
        <v>20</v>
      </c>
      <c r="AF5395" s="131">
        <f>INDEX(Where!$F$2:$F$65,MATCH('4W'!J5395,DistrictList,0))</f>
        <v>2022</v>
      </c>
      <c r="AG5395" s="131">
        <f>IF(K5395&lt;&gt;"",INDEX(Where!$K$2:$K$545,MATCH('4W'!K5395,UpazilaList,0)),"")</f>
        <v>202294</v>
      </c>
      <c r="AH5395" s="141">
        <f t="array" ref="AH5395">IF(L5395&lt;&gt;"",INDEX(Where!$Q$2:$Q$5167,MATCH('4W'!K5395&amp;'4W'!L5395,Where!$O$2:$O$5167&amp;Where!$P$2:$P$5167,0)),"")</f>
        <v>20229479</v>
      </c>
      <c r="AI5395" s="198" t="str">
        <f>IF(Table1[[#This Row],[SSID]]="", "..", Table1[[#This Row],[District]]&amp;", "&amp;Table1[[#This Row],[Upazila]]&amp;", "&amp;Table1[[#This Row],[Union]]&amp;", "&amp;Table1[[#This Row],[Location Camp]])</f>
        <v>Cox's Bazar, Ukhia, Palong Khali, Camp 18</v>
      </c>
    </row>
    <row r="5396" spans="1:35" x14ac:dyDescent="0.35">
      <c r="A5396" s="67">
        <v>1332</v>
      </c>
      <c r="B5396" s="130" t="s">
        <v>4642</v>
      </c>
      <c r="C5396" s="130" t="s">
        <v>5786</v>
      </c>
      <c r="D5396" s="130" t="s">
        <v>6053</v>
      </c>
      <c r="E5396" s="130" t="s">
        <v>4692</v>
      </c>
      <c r="F5396" s="130" t="s">
        <v>4695</v>
      </c>
      <c r="G5396" s="130" t="s">
        <v>5853</v>
      </c>
      <c r="H5396" s="130" t="s">
        <v>4638</v>
      </c>
      <c r="I5396" s="131" t="s">
        <v>4</v>
      </c>
      <c r="J5396" s="131" t="s">
        <v>21</v>
      </c>
      <c r="K5396" s="130" t="s">
        <v>184</v>
      </c>
      <c r="L5396" s="130" t="s">
        <v>1533</v>
      </c>
      <c r="M5396" s="130" t="s">
        <v>4883</v>
      </c>
      <c r="N5396" s="130" t="s">
        <v>5687</v>
      </c>
      <c r="O5396" s="130" t="s">
        <v>5716</v>
      </c>
      <c r="P5396" s="132">
        <v>43138</v>
      </c>
      <c r="Q5396" s="132">
        <v>43138</v>
      </c>
      <c r="R5396" s="133">
        <v>50</v>
      </c>
      <c r="S5396" s="133">
        <v>250</v>
      </c>
      <c r="T5396" s="135"/>
      <c r="U5396" s="135"/>
      <c r="V5396" s="135"/>
      <c r="W5396" s="135"/>
      <c r="X5396" s="135"/>
      <c r="Y5396" s="135"/>
      <c r="Z5396" s="135"/>
      <c r="AA5396" s="137"/>
      <c r="AB5396" s="137"/>
      <c r="AC5396" s="139"/>
      <c r="AD5396" s="140"/>
      <c r="AE5396" s="131">
        <f>INDEX(Where!$B$2:$B$8,MATCH('4W'!I5396,DivisionList,0))</f>
        <v>20</v>
      </c>
      <c r="AF5396" s="131">
        <f>INDEX(Where!$F$2:$F$65,MATCH('4W'!J5396,DistrictList,0))</f>
        <v>2022</v>
      </c>
      <c r="AG5396" s="131">
        <f>IF(K5396&lt;&gt;"",INDEX(Where!$K$2:$K$545,MATCH('4W'!K5396,UpazilaList,0)),"")</f>
        <v>202294</v>
      </c>
      <c r="AH5396" s="141">
        <f t="array" ref="AH5396">IF(L5396&lt;&gt;"",INDEX(Where!$Q$2:$Q$5167,MATCH('4W'!K5396&amp;'4W'!L5396,Where!$O$2:$O$5167&amp;Where!$P$2:$P$5167,0)),"")</f>
        <v>20229479</v>
      </c>
      <c r="AI5396" s="198" t="str">
        <f>IF(Table1[[#This Row],[SSID]]="", "..", Table1[[#This Row],[District]]&amp;", "&amp;Table1[[#This Row],[Upazila]]&amp;", "&amp;Table1[[#This Row],[Union]]&amp;", "&amp;Table1[[#This Row],[Location Camp]])</f>
        <v>Cox's Bazar, Ukhia, Palong Khali, Camp 18</v>
      </c>
    </row>
    <row r="5397" spans="1:35" x14ac:dyDescent="0.35">
      <c r="A5397" s="67">
        <v>1333</v>
      </c>
      <c r="B5397" s="130" t="s">
        <v>4642</v>
      </c>
      <c r="C5397" s="130" t="s">
        <v>5786</v>
      </c>
      <c r="D5397" s="130" t="s">
        <v>6053</v>
      </c>
      <c r="E5397" s="130" t="s">
        <v>4692</v>
      </c>
      <c r="F5397" s="130" t="s">
        <v>4695</v>
      </c>
      <c r="G5397" s="130" t="s">
        <v>5853</v>
      </c>
      <c r="H5397" s="130" t="s">
        <v>4638</v>
      </c>
      <c r="I5397" s="131" t="s">
        <v>4</v>
      </c>
      <c r="J5397" s="131" t="s">
        <v>21</v>
      </c>
      <c r="K5397" s="130" t="s">
        <v>184</v>
      </c>
      <c r="L5397" s="130" t="s">
        <v>1533</v>
      </c>
      <c r="M5397" s="130" t="s">
        <v>4883</v>
      </c>
      <c r="N5397" s="130" t="s">
        <v>5687</v>
      </c>
      <c r="O5397" s="130" t="s">
        <v>5716</v>
      </c>
      <c r="P5397" s="132">
        <v>43138</v>
      </c>
      <c r="Q5397" s="132">
        <v>43138</v>
      </c>
      <c r="R5397" s="133">
        <v>50</v>
      </c>
      <c r="S5397" s="133">
        <v>250</v>
      </c>
      <c r="T5397" s="135"/>
      <c r="U5397" s="135"/>
      <c r="V5397" s="135"/>
      <c r="W5397" s="135"/>
      <c r="X5397" s="135"/>
      <c r="Y5397" s="135"/>
      <c r="Z5397" s="135"/>
      <c r="AA5397" s="137"/>
      <c r="AB5397" s="137"/>
      <c r="AC5397" s="139"/>
      <c r="AD5397" s="140"/>
      <c r="AE5397" s="131">
        <f>INDEX(Where!$B$2:$B$8,MATCH('4W'!I5397,DivisionList,0))</f>
        <v>20</v>
      </c>
      <c r="AF5397" s="131">
        <f>INDEX(Where!$F$2:$F$65,MATCH('4W'!J5397,DistrictList,0))</f>
        <v>2022</v>
      </c>
      <c r="AG5397" s="131">
        <f>IF(K5397&lt;&gt;"",INDEX(Where!$K$2:$K$545,MATCH('4W'!K5397,UpazilaList,0)),"")</f>
        <v>202294</v>
      </c>
      <c r="AH5397" s="141">
        <f t="array" ref="AH5397">IF(L5397&lt;&gt;"",INDEX(Where!$Q$2:$Q$5167,MATCH('4W'!K5397&amp;'4W'!L5397,Where!$O$2:$O$5167&amp;Where!$P$2:$P$5167,0)),"")</f>
        <v>20229479</v>
      </c>
      <c r="AI5397" s="198" t="str">
        <f>IF(Table1[[#This Row],[SSID]]="", "..", Table1[[#This Row],[District]]&amp;", "&amp;Table1[[#This Row],[Upazila]]&amp;", "&amp;Table1[[#This Row],[Union]]&amp;", "&amp;Table1[[#This Row],[Location Camp]])</f>
        <v>Cox's Bazar, Ukhia, Palong Khali, Camp 18</v>
      </c>
    </row>
    <row r="5398" spans="1:35" x14ac:dyDescent="0.35">
      <c r="A5398" s="67">
        <v>1334</v>
      </c>
      <c r="B5398" s="130" t="s">
        <v>4642</v>
      </c>
      <c r="C5398" s="130" t="s">
        <v>5786</v>
      </c>
      <c r="D5398" s="130" t="s">
        <v>6053</v>
      </c>
      <c r="E5398" s="130" t="s">
        <v>4692</v>
      </c>
      <c r="F5398" s="130" t="s">
        <v>4695</v>
      </c>
      <c r="G5398" s="130" t="s">
        <v>5853</v>
      </c>
      <c r="H5398" s="130" t="s">
        <v>4638</v>
      </c>
      <c r="I5398" s="131" t="s">
        <v>4</v>
      </c>
      <c r="J5398" s="131" t="s">
        <v>21</v>
      </c>
      <c r="K5398" s="130" t="s">
        <v>184</v>
      </c>
      <c r="L5398" s="130" t="s">
        <v>1533</v>
      </c>
      <c r="M5398" s="130" t="s">
        <v>4883</v>
      </c>
      <c r="N5398" s="130" t="s">
        <v>5687</v>
      </c>
      <c r="O5398" s="130" t="s">
        <v>5716</v>
      </c>
      <c r="P5398" s="132">
        <v>43138</v>
      </c>
      <c r="Q5398" s="132">
        <v>43138</v>
      </c>
      <c r="R5398" s="133">
        <v>50</v>
      </c>
      <c r="S5398" s="133">
        <v>250</v>
      </c>
      <c r="T5398" s="135"/>
      <c r="U5398" s="135"/>
      <c r="V5398" s="135"/>
      <c r="W5398" s="135"/>
      <c r="X5398" s="135"/>
      <c r="Y5398" s="135"/>
      <c r="Z5398" s="135"/>
      <c r="AA5398" s="137"/>
      <c r="AB5398" s="137"/>
      <c r="AC5398" s="139"/>
      <c r="AD5398" s="140"/>
      <c r="AE5398" s="131">
        <f>INDEX(Where!$B$2:$B$8,MATCH('4W'!I5398,DivisionList,0))</f>
        <v>20</v>
      </c>
      <c r="AF5398" s="131">
        <f>INDEX(Where!$F$2:$F$65,MATCH('4W'!J5398,DistrictList,0))</f>
        <v>2022</v>
      </c>
      <c r="AG5398" s="131">
        <f>IF(K5398&lt;&gt;"",INDEX(Where!$K$2:$K$545,MATCH('4W'!K5398,UpazilaList,0)),"")</f>
        <v>202294</v>
      </c>
      <c r="AH5398" s="141">
        <f t="array" ref="AH5398">IF(L5398&lt;&gt;"",INDEX(Where!$Q$2:$Q$5167,MATCH('4W'!K5398&amp;'4W'!L5398,Where!$O$2:$O$5167&amp;Where!$P$2:$P$5167,0)),"")</f>
        <v>20229479</v>
      </c>
      <c r="AI5398" s="198" t="str">
        <f>IF(Table1[[#This Row],[SSID]]="", "..", Table1[[#This Row],[District]]&amp;", "&amp;Table1[[#This Row],[Upazila]]&amp;", "&amp;Table1[[#This Row],[Union]]&amp;", "&amp;Table1[[#This Row],[Location Camp]])</f>
        <v>Cox's Bazar, Ukhia, Palong Khali, Camp 18</v>
      </c>
    </row>
    <row r="5399" spans="1:35" x14ac:dyDescent="0.35">
      <c r="A5399" s="67">
        <v>1335</v>
      </c>
      <c r="B5399" s="130" t="s">
        <v>4642</v>
      </c>
      <c r="C5399" s="130" t="s">
        <v>5786</v>
      </c>
      <c r="D5399" s="130" t="s">
        <v>6053</v>
      </c>
      <c r="E5399" s="130" t="s">
        <v>4692</v>
      </c>
      <c r="F5399" s="130" t="s">
        <v>4695</v>
      </c>
      <c r="G5399" s="130" t="s">
        <v>5853</v>
      </c>
      <c r="H5399" s="130" t="s">
        <v>4638</v>
      </c>
      <c r="I5399" s="131" t="s">
        <v>4</v>
      </c>
      <c r="J5399" s="131" t="s">
        <v>21</v>
      </c>
      <c r="K5399" s="130" t="s">
        <v>184</v>
      </c>
      <c r="L5399" s="130" t="s">
        <v>1533</v>
      </c>
      <c r="M5399" s="130" t="s">
        <v>4883</v>
      </c>
      <c r="N5399" s="130" t="s">
        <v>5687</v>
      </c>
      <c r="O5399" s="130" t="s">
        <v>5716</v>
      </c>
      <c r="P5399" s="132">
        <v>43138</v>
      </c>
      <c r="Q5399" s="132">
        <v>43138</v>
      </c>
      <c r="R5399" s="133">
        <v>50</v>
      </c>
      <c r="S5399" s="133">
        <v>250</v>
      </c>
      <c r="T5399" s="135"/>
      <c r="U5399" s="135"/>
      <c r="V5399" s="135"/>
      <c r="W5399" s="135"/>
      <c r="X5399" s="135"/>
      <c r="Y5399" s="135"/>
      <c r="Z5399" s="135"/>
      <c r="AA5399" s="137"/>
      <c r="AB5399" s="137"/>
      <c r="AC5399" s="139"/>
      <c r="AD5399" s="140"/>
      <c r="AE5399" s="131">
        <f>INDEX(Where!$B$2:$B$8,MATCH('4W'!I5399,DivisionList,0))</f>
        <v>20</v>
      </c>
      <c r="AF5399" s="131">
        <f>INDEX(Where!$F$2:$F$65,MATCH('4W'!J5399,DistrictList,0))</f>
        <v>2022</v>
      </c>
      <c r="AG5399" s="131">
        <f>IF(K5399&lt;&gt;"",INDEX(Where!$K$2:$K$545,MATCH('4W'!K5399,UpazilaList,0)),"")</f>
        <v>202294</v>
      </c>
      <c r="AH5399" s="141">
        <f t="array" ref="AH5399">IF(L5399&lt;&gt;"",INDEX(Where!$Q$2:$Q$5167,MATCH('4W'!K5399&amp;'4W'!L5399,Where!$O$2:$O$5167&amp;Where!$P$2:$P$5167,0)),"")</f>
        <v>20229479</v>
      </c>
      <c r="AI5399" s="198" t="str">
        <f>IF(Table1[[#This Row],[SSID]]="", "..", Table1[[#This Row],[District]]&amp;", "&amp;Table1[[#This Row],[Upazila]]&amp;", "&amp;Table1[[#This Row],[Union]]&amp;", "&amp;Table1[[#This Row],[Location Camp]])</f>
        <v>Cox's Bazar, Ukhia, Palong Khali, Camp 18</v>
      </c>
    </row>
    <row r="5400" spans="1:35" x14ac:dyDescent="0.35">
      <c r="A5400" s="67">
        <v>1336</v>
      </c>
      <c r="B5400" s="130" t="s">
        <v>4642</v>
      </c>
      <c r="C5400" s="130" t="s">
        <v>5786</v>
      </c>
      <c r="D5400" s="130" t="s">
        <v>6053</v>
      </c>
      <c r="E5400" s="130" t="s">
        <v>4692</v>
      </c>
      <c r="F5400" s="130" t="s">
        <v>4695</v>
      </c>
      <c r="G5400" s="130" t="s">
        <v>5853</v>
      </c>
      <c r="H5400" s="130" t="s">
        <v>4638</v>
      </c>
      <c r="I5400" s="131" t="s">
        <v>4</v>
      </c>
      <c r="J5400" s="131" t="s">
        <v>21</v>
      </c>
      <c r="K5400" s="130" t="s">
        <v>184</v>
      </c>
      <c r="L5400" s="130" t="s">
        <v>1533</v>
      </c>
      <c r="M5400" s="130" t="s">
        <v>4883</v>
      </c>
      <c r="N5400" s="130" t="s">
        <v>5687</v>
      </c>
      <c r="O5400" s="130" t="s">
        <v>5716</v>
      </c>
      <c r="P5400" s="132">
        <v>43141</v>
      </c>
      <c r="Q5400" s="132">
        <v>43141</v>
      </c>
      <c r="R5400" s="133">
        <v>250</v>
      </c>
      <c r="S5400" s="133">
        <v>1250</v>
      </c>
      <c r="T5400" s="135"/>
      <c r="U5400" s="135"/>
      <c r="V5400" s="135"/>
      <c r="W5400" s="135"/>
      <c r="X5400" s="135"/>
      <c r="Y5400" s="135"/>
      <c r="Z5400" s="135"/>
      <c r="AA5400" s="137"/>
      <c r="AB5400" s="137"/>
      <c r="AC5400" s="139"/>
      <c r="AD5400" s="140"/>
      <c r="AE5400" s="131">
        <f>INDEX(Where!$B$2:$B$8,MATCH('4W'!I5400,DivisionList,0))</f>
        <v>20</v>
      </c>
      <c r="AF5400" s="131">
        <f>INDEX(Where!$F$2:$F$65,MATCH('4W'!J5400,DistrictList,0))</f>
        <v>2022</v>
      </c>
      <c r="AG5400" s="131">
        <f>IF(K5400&lt;&gt;"",INDEX(Where!$K$2:$K$545,MATCH('4W'!K5400,UpazilaList,0)),"")</f>
        <v>202294</v>
      </c>
      <c r="AH5400" s="141">
        <f t="array" ref="AH5400">IF(L5400&lt;&gt;"",INDEX(Where!$Q$2:$Q$5167,MATCH('4W'!K5400&amp;'4W'!L5400,Where!$O$2:$O$5167&amp;Where!$P$2:$P$5167,0)),"")</f>
        <v>20229479</v>
      </c>
      <c r="AI5400" s="198" t="str">
        <f>IF(Table1[[#This Row],[SSID]]="", "..", Table1[[#This Row],[District]]&amp;", "&amp;Table1[[#This Row],[Upazila]]&amp;", "&amp;Table1[[#This Row],[Union]]&amp;", "&amp;Table1[[#This Row],[Location Camp]])</f>
        <v>Cox's Bazar, Ukhia, Palong Khali, Camp 18</v>
      </c>
    </row>
    <row r="5401" spans="1:35" x14ac:dyDescent="0.35">
      <c r="A5401" s="67">
        <v>1337</v>
      </c>
      <c r="B5401" s="130" t="s">
        <v>4642</v>
      </c>
      <c r="C5401" s="130" t="s">
        <v>5786</v>
      </c>
      <c r="D5401" s="130" t="s">
        <v>6053</v>
      </c>
      <c r="E5401" s="130" t="s">
        <v>4692</v>
      </c>
      <c r="F5401" s="130" t="s">
        <v>4695</v>
      </c>
      <c r="G5401" s="130" t="s">
        <v>5853</v>
      </c>
      <c r="H5401" s="130" t="s">
        <v>4638</v>
      </c>
      <c r="I5401" s="131" t="s">
        <v>4</v>
      </c>
      <c r="J5401" s="131" t="s">
        <v>21</v>
      </c>
      <c r="K5401" s="130" t="s">
        <v>184</v>
      </c>
      <c r="L5401" s="130" t="s">
        <v>1533</v>
      </c>
      <c r="M5401" s="130" t="s">
        <v>4883</v>
      </c>
      <c r="N5401" s="130" t="s">
        <v>5687</v>
      </c>
      <c r="O5401" s="130" t="s">
        <v>5716</v>
      </c>
      <c r="P5401" s="132">
        <v>43141</v>
      </c>
      <c r="Q5401" s="132">
        <v>43141</v>
      </c>
      <c r="R5401" s="133">
        <v>250</v>
      </c>
      <c r="S5401" s="133">
        <v>1250</v>
      </c>
      <c r="T5401" s="135"/>
      <c r="U5401" s="135"/>
      <c r="V5401" s="135"/>
      <c r="W5401" s="135"/>
      <c r="X5401" s="135"/>
      <c r="Y5401" s="135"/>
      <c r="Z5401" s="135"/>
      <c r="AA5401" s="137"/>
      <c r="AB5401" s="137"/>
      <c r="AC5401" s="139"/>
      <c r="AD5401" s="140"/>
      <c r="AE5401" s="131">
        <f>INDEX(Where!$B$2:$B$8,MATCH('4W'!I5401,DivisionList,0))</f>
        <v>20</v>
      </c>
      <c r="AF5401" s="131">
        <f>INDEX(Where!$F$2:$F$65,MATCH('4W'!J5401,DistrictList,0))</f>
        <v>2022</v>
      </c>
      <c r="AG5401" s="131">
        <f>IF(K5401&lt;&gt;"",INDEX(Where!$K$2:$K$545,MATCH('4W'!K5401,UpazilaList,0)),"")</f>
        <v>202294</v>
      </c>
      <c r="AH5401" s="141">
        <f t="array" ref="AH5401">IF(L5401&lt;&gt;"",INDEX(Where!$Q$2:$Q$5167,MATCH('4W'!K5401&amp;'4W'!L5401,Where!$O$2:$O$5167&amp;Where!$P$2:$P$5167,0)),"")</f>
        <v>20229479</v>
      </c>
      <c r="AI5401" s="198" t="str">
        <f>IF(Table1[[#This Row],[SSID]]="", "..", Table1[[#This Row],[District]]&amp;", "&amp;Table1[[#This Row],[Upazila]]&amp;", "&amp;Table1[[#This Row],[Union]]&amp;", "&amp;Table1[[#This Row],[Location Camp]])</f>
        <v>Cox's Bazar, Ukhia, Palong Khali, Camp 18</v>
      </c>
    </row>
    <row r="5402" spans="1:35" x14ac:dyDescent="0.35">
      <c r="A5402" s="67">
        <v>1338</v>
      </c>
      <c r="B5402" s="130" t="s">
        <v>4642</v>
      </c>
      <c r="C5402" s="130" t="s">
        <v>5786</v>
      </c>
      <c r="D5402" s="130" t="s">
        <v>6053</v>
      </c>
      <c r="E5402" s="130" t="s">
        <v>4692</v>
      </c>
      <c r="F5402" s="130" t="s">
        <v>4695</v>
      </c>
      <c r="G5402" s="130" t="s">
        <v>5853</v>
      </c>
      <c r="H5402" s="130" t="s">
        <v>4638</v>
      </c>
      <c r="I5402" s="131" t="s">
        <v>4</v>
      </c>
      <c r="J5402" s="131" t="s">
        <v>21</v>
      </c>
      <c r="K5402" s="130" t="s">
        <v>184</v>
      </c>
      <c r="L5402" s="130" t="s">
        <v>1533</v>
      </c>
      <c r="M5402" s="130" t="s">
        <v>4883</v>
      </c>
      <c r="N5402" s="130" t="s">
        <v>5687</v>
      </c>
      <c r="O5402" s="130" t="s">
        <v>5716</v>
      </c>
      <c r="P5402" s="132">
        <v>43141</v>
      </c>
      <c r="Q5402" s="132">
        <v>43141</v>
      </c>
      <c r="R5402" s="133">
        <v>50</v>
      </c>
      <c r="S5402" s="133">
        <v>250</v>
      </c>
      <c r="T5402" s="135"/>
      <c r="U5402" s="135"/>
      <c r="V5402" s="135"/>
      <c r="W5402" s="135"/>
      <c r="X5402" s="135"/>
      <c r="Y5402" s="135"/>
      <c r="Z5402" s="135"/>
      <c r="AA5402" s="137"/>
      <c r="AB5402" s="137"/>
      <c r="AC5402" s="139"/>
      <c r="AD5402" s="140"/>
      <c r="AE5402" s="131">
        <f>INDEX(Where!$B$2:$B$8,MATCH('4W'!I5402,DivisionList,0))</f>
        <v>20</v>
      </c>
      <c r="AF5402" s="131">
        <f>INDEX(Where!$F$2:$F$65,MATCH('4W'!J5402,DistrictList,0))</f>
        <v>2022</v>
      </c>
      <c r="AG5402" s="131">
        <f>IF(K5402&lt;&gt;"",INDEX(Where!$K$2:$K$545,MATCH('4W'!K5402,UpazilaList,0)),"")</f>
        <v>202294</v>
      </c>
      <c r="AH5402" s="141">
        <f t="array" ref="AH5402">IF(L5402&lt;&gt;"",INDEX(Where!$Q$2:$Q$5167,MATCH('4W'!K5402&amp;'4W'!L5402,Where!$O$2:$O$5167&amp;Where!$P$2:$P$5167,0)),"")</f>
        <v>20229479</v>
      </c>
      <c r="AI5402" s="198" t="str">
        <f>IF(Table1[[#This Row],[SSID]]="", "..", Table1[[#This Row],[District]]&amp;", "&amp;Table1[[#This Row],[Upazila]]&amp;", "&amp;Table1[[#This Row],[Union]]&amp;", "&amp;Table1[[#This Row],[Location Camp]])</f>
        <v>Cox's Bazar, Ukhia, Palong Khali, Camp 18</v>
      </c>
    </row>
    <row r="5403" spans="1:35" x14ac:dyDescent="0.35">
      <c r="A5403" s="67">
        <v>1339</v>
      </c>
      <c r="B5403" s="130" t="s">
        <v>4642</v>
      </c>
      <c r="C5403" s="130" t="s">
        <v>5786</v>
      </c>
      <c r="D5403" s="130" t="s">
        <v>6053</v>
      </c>
      <c r="E5403" s="130" t="s">
        <v>4692</v>
      </c>
      <c r="F5403" s="130" t="s">
        <v>4695</v>
      </c>
      <c r="G5403" s="130" t="s">
        <v>5853</v>
      </c>
      <c r="H5403" s="130" t="s">
        <v>4638</v>
      </c>
      <c r="I5403" s="131" t="s">
        <v>4</v>
      </c>
      <c r="J5403" s="131" t="s">
        <v>21</v>
      </c>
      <c r="K5403" s="130" t="s">
        <v>184</v>
      </c>
      <c r="L5403" s="130" t="s">
        <v>1533</v>
      </c>
      <c r="M5403" s="130" t="s">
        <v>4883</v>
      </c>
      <c r="N5403" s="130" t="s">
        <v>5687</v>
      </c>
      <c r="O5403" s="130" t="s">
        <v>5716</v>
      </c>
      <c r="P5403" s="132">
        <v>43141</v>
      </c>
      <c r="Q5403" s="132">
        <v>43141</v>
      </c>
      <c r="R5403" s="133">
        <v>50</v>
      </c>
      <c r="S5403" s="133">
        <v>250</v>
      </c>
      <c r="T5403" s="135"/>
      <c r="U5403" s="135"/>
      <c r="V5403" s="135"/>
      <c r="W5403" s="135"/>
      <c r="X5403" s="135"/>
      <c r="Y5403" s="135"/>
      <c r="Z5403" s="135"/>
      <c r="AA5403" s="137"/>
      <c r="AB5403" s="137"/>
      <c r="AC5403" s="139"/>
      <c r="AD5403" s="140"/>
      <c r="AE5403" s="131">
        <f>INDEX(Where!$B$2:$B$8,MATCH('4W'!I5403,DivisionList,0))</f>
        <v>20</v>
      </c>
      <c r="AF5403" s="131">
        <f>INDEX(Where!$F$2:$F$65,MATCH('4W'!J5403,DistrictList,0))</f>
        <v>2022</v>
      </c>
      <c r="AG5403" s="131">
        <f>IF(K5403&lt;&gt;"",INDEX(Where!$K$2:$K$545,MATCH('4W'!K5403,UpazilaList,0)),"")</f>
        <v>202294</v>
      </c>
      <c r="AH5403" s="141">
        <f t="array" ref="AH5403">IF(L5403&lt;&gt;"",INDEX(Where!$Q$2:$Q$5167,MATCH('4W'!K5403&amp;'4W'!L5403,Where!$O$2:$O$5167&amp;Where!$P$2:$P$5167,0)),"")</f>
        <v>20229479</v>
      </c>
      <c r="AI5403" s="198" t="str">
        <f>IF(Table1[[#This Row],[SSID]]="", "..", Table1[[#This Row],[District]]&amp;", "&amp;Table1[[#This Row],[Upazila]]&amp;", "&amp;Table1[[#This Row],[Union]]&amp;", "&amp;Table1[[#This Row],[Location Camp]])</f>
        <v>Cox's Bazar, Ukhia, Palong Khali, Camp 18</v>
      </c>
    </row>
    <row r="5404" spans="1:35" x14ac:dyDescent="0.35">
      <c r="A5404" s="67">
        <v>1340</v>
      </c>
      <c r="B5404" s="130" t="s">
        <v>4642</v>
      </c>
      <c r="C5404" s="130" t="s">
        <v>5786</v>
      </c>
      <c r="D5404" s="130" t="s">
        <v>6053</v>
      </c>
      <c r="E5404" s="130" t="s">
        <v>4692</v>
      </c>
      <c r="F5404" s="130" t="s">
        <v>4695</v>
      </c>
      <c r="G5404" s="130" t="s">
        <v>5853</v>
      </c>
      <c r="H5404" s="130" t="s">
        <v>4638</v>
      </c>
      <c r="I5404" s="131" t="s">
        <v>4</v>
      </c>
      <c r="J5404" s="131" t="s">
        <v>21</v>
      </c>
      <c r="K5404" s="130" t="s">
        <v>184</v>
      </c>
      <c r="L5404" s="130" t="s">
        <v>1533</v>
      </c>
      <c r="M5404" s="130" t="s">
        <v>4883</v>
      </c>
      <c r="N5404" s="130" t="s">
        <v>5687</v>
      </c>
      <c r="O5404" s="130" t="s">
        <v>5716</v>
      </c>
      <c r="P5404" s="132">
        <v>43141</v>
      </c>
      <c r="Q5404" s="132">
        <v>43141</v>
      </c>
      <c r="R5404" s="133">
        <v>50</v>
      </c>
      <c r="S5404" s="133">
        <v>250</v>
      </c>
      <c r="T5404" s="135"/>
      <c r="U5404" s="135"/>
      <c r="V5404" s="135"/>
      <c r="W5404" s="135"/>
      <c r="X5404" s="135"/>
      <c r="Y5404" s="135"/>
      <c r="Z5404" s="135"/>
      <c r="AA5404" s="137"/>
      <c r="AB5404" s="137"/>
      <c r="AC5404" s="139"/>
      <c r="AD5404" s="140"/>
      <c r="AE5404" s="131">
        <f>INDEX(Where!$B$2:$B$8,MATCH('4W'!I5404,DivisionList,0))</f>
        <v>20</v>
      </c>
      <c r="AF5404" s="131">
        <f>INDEX(Where!$F$2:$F$65,MATCH('4W'!J5404,DistrictList,0))</f>
        <v>2022</v>
      </c>
      <c r="AG5404" s="131">
        <f>IF(K5404&lt;&gt;"",INDEX(Where!$K$2:$K$545,MATCH('4W'!K5404,UpazilaList,0)),"")</f>
        <v>202294</v>
      </c>
      <c r="AH5404" s="141">
        <f t="array" ref="AH5404">IF(L5404&lt;&gt;"",INDEX(Where!$Q$2:$Q$5167,MATCH('4W'!K5404&amp;'4W'!L5404,Where!$O$2:$O$5167&amp;Where!$P$2:$P$5167,0)),"")</f>
        <v>20229479</v>
      </c>
      <c r="AI5404" s="198" t="str">
        <f>IF(Table1[[#This Row],[SSID]]="", "..", Table1[[#This Row],[District]]&amp;", "&amp;Table1[[#This Row],[Upazila]]&amp;", "&amp;Table1[[#This Row],[Union]]&amp;", "&amp;Table1[[#This Row],[Location Camp]])</f>
        <v>Cox's Bazar, Ukhia, Palong Khali, Camp 18</v>
      </c>
    </row>
    <row r="5405" spans="1:35" x14ac:dyDescent="0.35">
      <c r="A5405" s="67">
        <v>1341</v>
      </c>
      <c r="B5405" s="130" t="s">
        <v>4642</v>
      </c>
      <c r="C5405" s="130" t="s">
        <v>5786</v>
      </c>
      <c r="D5405" s="130" t="s">
        <v>6053</v>
      </c>
      <c r="E5405" s="130" t="s">
        <v>4692</v>
      </c>
      <c r="F5405" s="130" t="s">
        <v>4695</v>
      </c>
      <c r="G5405" s="130" t="s">
        <v>5853</v>
      </c>
      <c r="H5405" s="130" t="s">
        <v>4638</v>
      </c>
      <c r="I5405" s="131" t="s">
        <v>4</v>
      </c>
      <c r="J5405" s="131" t="s">
        <v>21</v>
      </c>
      <c r="K5405" s="130" t="s">
        <v>184</v>
      </c>
      <c r="L5405" s="130" t="s">
        <v>1533</v>
      </c>
      <c r="M5405" s="130" t="s">
        <v>4883</v>
      </c>
      <c r="N5405" s="130" t="s">
        <v>5687</v>
      </c>
      <c r="O5405" s="130" t="s">
        <v>5716</v>
      </c>
      <c r="P5405" s="132">
        <v>43141</v>
      </c>
      <c r="Q5405" s="132">
        <v>43141</v>
      </c>
      <c r="R5405" s="133">
        <v>50</v>
      </c>
      <c r="S5405" s="133">
        <v>250</v>
      </c>
      <c r="T5405" s="135"/>
      <c r="U5405" s="135"/>
      <c r="V5405" s="135"/>
      <c r="W5405" s="135"/>
      <c r="X5405" s="135"/>
      <c r="Y5405" s="135"/>
      <c r="Z5405" s="135"/>
      <c r="AA5405" s="137"/>
      <c r="AB5405" s="137"/>
      <c r="AC5405" s="139"/>
      <c r="AD5405" s="140"/>
      <c r="AE5405" s="131">
        <f>INDEX(Where!$B$2:$B$8,MATCH('4W'!I5405,DivisionList,0))</f>
        <v>20</v>
      </c>
      <c r="AF5405" s="131">
        <f>INDEX(Where!$F$2:$F$65,MATCH('4W'!J5405,DistrictList,0))</f>
        <v>2022</v>
      </c>
      <c r="AG5405" s="131">
        <f>IF(K5405&lt;&gt;"",INDEX(Where!$K$2:$K$545,MATCH('4W'!K5405,UpazilaList,0)),"")</f>
        <v>202294</v>
      </c>
      <c r="AH5405" s="141">
        <f t="array" ref="AH5405">IF(L5405&lt;&gt;"",INDEX(Where!$Q$2:$Q$5167,MATCH('4W'!K5405&amp;'4W'!L5405,Where!$O$2:$O$5167&amp;Where!$P$2:$P$5167,0)),"")</f>
        <v>20229479</v>
      </c>
      <c r="AI5405" s="198" t="str">
        <f>IF(Table1[[#This Row],[SSID]]="", "..", Table1[[#This Row],[District]]&amp;", "&amp;Table1[[#This Row],[Upazila]]&amp;", "&amp;Table1[[#This Row],[Union]]&amp;", "&amp;Table1[[#This Row],[Location Camp]])</f>
        <v>Cox's Bazar, Ukhia, Palong Khali, Camp 18</v>
      </c>
    </row>
    <row r="5406" spans="1:35" x14ac:dyDescent="0.35">
      <c r="A5406" s="67">
        <v>1342</v>
      </c>
      <c r="B5406" s="130" t="s">
        <v>4642</v>
      </c>
      <c r="C5406" s="130" t="s">
        <v>5786</v>
      </c>
      <c r="D5406" s="130" t="s">
        <v>6054</v>
      </c>
      <c r="E5406" s="130" t="s">
        <v>4692</v>
      </c>
      <c r="F5406" s="130" t="s">
        <v>4695</v>
      </c>
      <c r="G5406" s="130" t="s">
        <v>5853</v>
      </c>
      <c r="H5406" s="130" t="s">
        <v>4638</v>
      </c>
      <c r="I5406" s="131" t="s">
        <v>4</v>
      </c>
      <c r="J5406" s="131" t="s">
        <v>21</v>
      </c>
      <c r="K5406" s="130" t="s">
        <v>184</v>
      </c>
      <c r="L5406" s="130" t="s">
        <v>1533</v>
      </c>
      <c r="M5406" s="130" t="s">
        <v>4883</v>
      </c>
      <c r="N5406" s="130" t="s">
        <v>5687</v>
      </c>
      <c r="O5406" s="130" t="s">
        <v>5716</v>
      </c>
      <c r="P5406" s="132">
        <v>43142</v>
      </c>
      <c r="Q5406" s="132">
        <v>43142</v>
      </c>
      <c r="R5406" s="133">
        <v>36</v>
      </c>
      <c r="S5406" s="133">
        <v>180</v>
      </c>
      <c r="T5406" s="135"/>
      <c r="U5406" s="135"/>
      <c r="V5406" s="135"/>
      <c r="W5406" s="135"/>
      <c r="X5406" s="135"/>
      <c r="Y5406" s="135"/>
      <c r="Z5406" s="135"/>
      <c r="AA5406" s="137"/>
      <c r="AB5406" s="137"/>
      <c r="AC5406" s="139"/>
      <c r="AD5406" s="140"/>
      <c r="AE5406" s="131">
        <f>INDEX(Where!$B$2:$B$8,MATCH('4W'!I5406,DivisionList,0))</f>
        <v>20</v>
      </c>
      <c r="AF5406" s="131">
        <f>INDEX(Where!$F$2:$F$65,MATCH('4W'!J5406,DistrictList,0))</f>
        <v>2022</v>
      </c>
      <c r="AG5406" s="131">
        <f>IF(K5406&lt;&gt;"",INDEX(Where!$K$2:$K$545,MATCH('4W'!K5406,UpazilaList,0)),"")</f>
        <v>202294</v>
      </c>
      <c r="AH5406" s="141">
        <f t="array" ref="AH5406">IF(L5406&lt;&gt;"",INDEX(Where!$Q$2:$Q$5167,MATCH('4W'!K5406&amp;'4W'!L5406,Where!$O$2:$O$5167&amp;Where!$P$2:$P$5167,0)),"")</f>
        <v>20229479</v>
      </c>
      <c r="AI5406" s="198" t="str">
        <f>IF(Table1[[#This Row],[SSID]]="", "..", Table1[[#This Row],[District]]&amp;", "&amp;Table1[[#This Row],[Upazila]]&amp;", "&amp;Table1[[#This Row],[Union]]&amp;", "&amp;Table1[[#This Row],[Location Camp]])</f>
        <v>Cox's Bazar, Ukhia, Palong Khali, Camp 18</v>
      </c>
    </row>
    <row r="5407" spans="1:35" x14ac:dyDescent="0.35">
      <c r="A5407" s="67">
        <v>1343</v>
      </c>
      <c r="B5407" s="130" t="s">
        <v>4642</v>
      </c>
      <c r="C5407" s="130" t="s">
        <v>5786</v>
      </c>
      <c r="D5407" s="130" t="s">
        <v>6053</v>
      </c>
      <c r="E5407" s="130" t="s">
        <v>4692</v>
      </c>
      <c r="F5407" s="130" t="s">
        <v>4695</v>
      </c>
      <c r="G5407" s="130" t="s">
        <v>5853</v>
      </c>
      <c r="H5407" s="130" t="s">
        <v>4638</v>
      </c>
      <c r="I5407" s="131" t="s">
        <v>4</v>
      </c>
      <c r="J5407" s="131" t="s">
        <v>21</v>
      </c>
      <c r="K5407" s="130" t="s">
        <v>184</v>
      </c>
      <c r="L5407" s="130" t="s">
        <v>1533</v>
      </c>
      <c r="M5407" s="130" t="s">
        <v>4883</v>
      </c>
      <c r="N5407" s="130" t="s">
        <v>5687</v>
      </c>
      <c r="O5407" s="130" t="s">
        <v>5716</v>
      </c>
      <c r="P5407" s="132">
        <v>43142</v>
      </c>
      <c r="Q5407" s="132">
        <v>43142</v>
      </c>
      <c r="R5407" s="133">
        <v>250</v>
      </c>
      <c r="S5407" s="133">
        <v>1250</v>
      </c>
      <c r="T5407" s="135"/>
      <c r="U5407" s="135"/>
      <c r="V5407" s="135"/>
      <c r="W5407" s="135"/>
      <c r="X5407" s="135"/>
      <c r="Y5407" s="135"/>
      <c r="Z5407" s="135"/>
      <c r="AA5407" s="137"/>
      <c r="AB5407" s="137"/>
      <c r="AC5407" s="139"/>
      <c r="AD5407" s="140"/>
      <c r="AE5407" s="131">
        <f>INDEX(Where!$B$2:$B$8,MATCH('4W'!I5407,DivisionList,0))</f>
        <v>20</v>
      </c>
      <c r="AF5407" s="131">
        <f>INDEX(Where!$F$2:$F$65,MATCH('4W'!J5407,DistrictList,0))</f>
        <v>2022</v>
      </c>
      <c r="AG5407" s="131">
        <f>IF(K5407&lt;&gt;"",INDEX(Where!$K$2:$K$545,MATCH('4W'!K5407,UpazilaList,0)),"")</f>
        <v>202294</v>
      </c>
      <c r="AH5407" s="141">
        <f t="array" ref="AH5407">IF(L5407&lt;&gt;"",INDEX(Where!$Q$2:$Q$5167,MATCH('4W'!K5407&amp;'4W'!L5407,Where!$O$2:$O$5167&amp;Where!$P$2:$P$5167,0)),"")</f>
        <v>20229479</v>
      </c>
      <c r="AI5407" s="198" t="str">
        <f>IF(Table1[[#This Row],[SSID]]="", "..", Table1[[#This Row],[District]]&amp;", "&amp;Table1[[#This Row],[Upazila]]&amp;", "&amp;Table1[[#This Row],[Union]]&amp;", "&amp;Table1[[#This Row],[Location Camp]])</f>
        <v>Cox's Bazar, Ukhia, Palong Khali, Camp 18</v>
      </c>
    </row>
    <row r="5408" spans="1:35" x14ac:dyDescent="0.35">
      <c r="A5408" s="67">
        <v>1344</v>
      </c>
      <c r="B5408" s="130" t="s">
        <v>4642</v>
      </c>
      <c r="C5408" s="130" t="s">
        <v>5786</v>
      </c>
      <c r="D5408" s="130" t="s">
        <v>6053</v>
      </c>
      <c r="E5408" s="130" t="s">
        <v>4692</v>
      </c>
      <c r="F5408" s="130" t="s">
        <v>4695</v>
      </c>
      <c r="G5408" s="130" t="s">
        <v>5853</v>
      </c>
      <c r="H5408" s="130" t="s">
        <v>4638</v>
      </c>
      <c r="I5408" s="131" t="s">
        <v>4</v>
      </c>
      <c r="J5408" s="131" t="s">
        <v>21</v>
      </c>
      <c r="K5408" s="130" t="s">
        <v>184</v>
      </c>
      <c r="L5408" s="130" t="s">
        <v>1533</v>
      </c>
      <c r="M5408" s="130" t="s">
        <v>4883</v>
      </c>
      <c r="N5408" s="130" t="s">
        <v>5687</v>
      </c>
      <c r="O5408" s="130" t="s">
        <v>5716</v>
      </c>
      <c r="P5408" s="132">
        <v>43142</v>
      </c>
      <c r="Q5408" s="132">
        <v>43142</v>
      </c>
      <c r="R5408" s="133">
        <v>250</v>
      </c>
      <c r="S5408" s="133">
        <v>1250</v>
      </c>
      <c r="T5408" s="135"/>
      <c r="U5408" s="135"/>
      <c r="V5408" s="135"/>
      <c r="W5408" s="135"/>
      <c r="X5408" s="135"/>
      <c r="Y5408" s="135"/>
      <c r="Z5408" s="135"/>
      <c r="AA5408" s="137"/>
      <c r="AB5408" s="137"/>
      <c r="AC5408" s="139"/>
      <c r="AD5408" s="140"/>
      <c r="AE5408" s="131">
        <f>INDEX(Where!$B$2:$B$8,MATCH('4W'!I5408,DivisionList,0))</f>
        <v>20</v>
      </c>
      <c r="AF5408" s="131">
        <f>INDEX(Where!$F$2:$F$65,MATCH('4W'!J5408,DistrictList,0))</f>
        <v>2022</v>
      </c>
      <c r="AG5408" s="131">
        <f>IF(K5408&lt;&gt;"",INDEX(Where!$K$2:$K$545,MATCH('4W'!K5408,UpazilaList,0)),"")</f>
        <v>202294</v>
      </c>
      <c r="AH5408" s="141">
        <f t="array" ref="AH5408">IF(L5408&lt;&gt;"",INDEX(Where!$Q$2:$Q$5167,MATCH('4W'!K5408&amp;'4W'!L5408,Where!$O$2:$O$5167&amp;Where!$P$2:$P$5167,0)),"")</f>
        <v>20229479</v>
      </c>
      <c r="AI5408" s="198" t="str">
        <f>IF(Table1[[#This Row],[SSID]]="", "..", Table1[[#This Row],[District]]&amp;", "&amp;Table1[[#This Row],[Upazila]]&amp;", "&amp;Table1[[#This Row],[Union]]&amp;", "&amp;Table1[[#This Row],[Location Camp]])</f>
        <v>Cox's Bazar, Ukhia, Palong Khali, Camp 18</v>
      </c>
    </row>
    <row r="5409" spans="1:35" x14ac:dyDescent="0.35">
      <c r="A5409" s="67">
        <v>1345</v>
      </c>
      <c r="B5409" s="130" t="s">
        <v>4642</v>
      </c>
      <c r="C5409" s="130" t="s">
        <v>5786</v>
      </c>
      <c r="D5409" s="130" t="s">
        <v>6053</v>
      </c>
      <c r="E5409" s="130" t="s">
        <v>4692</v>
      </c>
      <c r="F5409" s="130" t="s">
        <v>4695</v>
      </c>
      <c r="G5409" s="130" t="s">
        <v>5853</v>
      </c>
      <c r="H5409" s="130" t="s">
        <v>4638</v>
      </c>
      <c r="I5409" s="131" t="s">
        <v>4</v>
      </c>
      <c r="J5409" s="131" t="s">
        <v>21</v>
      </c>
      <c r="K5409" s="130" t="s">
        <v>184</v>
      </c>
      <c r="L5409" s="130" t="s">
        <v>1533</v>
      </c>
      <c r="M5409" s="130" t="s">
        <v>4883</v>
      </c>
      <c r="N5409" s="130" t="s">
        <v>5687</v>
      </c>
      <c r="O5409" s="130" t="s">
        <v>5716</v>
      </c>
      <c r="P5409" s="132">
        <v>43142</v>
      </c>
      <c r="Q5409" s="132">
        <v>43142</v>
      </c>
      <c r="R5409" s="133">
        <v>50</v>
      </c>
      <c r="S5409" s="133">
        <v>250</v>
      </c>
      <c r="T5409" s="135"/>
      <c r="U5409" s="135"/>
      <c r="V5409" s="135"/>
      <c r="W5409" s="135"/>
      <c r="X5409" s="135"/>
      <c r="Y5409" s="135"/>
      <c r="Z5409" s="135"/>
      <c r="AA5409" s="137"/>
      <c r="AB5409" s="137"/>
      <c r="AC5409" s="139"/>
      <c r="AD5409" s="140"/>
      <c r="AE5409" s="131">
        <f>INDEX(Where!$B$2:$B$8,MATCH('4W'!I5409,DivisionList,0))</f>
        <v>20</v>
      </c>
      <c r="AF5409" s="131">
        <f>INDEX(Where!$F$2:$F$65,MATCH('4W'!J5409,DistrictList,0))</f>
        <v>2022</v>
      </c>
      <c r="AG5409" s="131">
        <f>IF(K5409&lt;&gt;"",INDEX(Where!$K$2:$K$545,MATCH('4W'!K5409,UpazilaList,0)),"")</f>
        <v>202294</v>
      </c>
      <c r="AH5409" s="141">
        <f t="array" ref="AH5409">IF(L5409&lt;&gt;"",INDEX(Where!$Q$2:$Q$5167,MATCH('4W'!K5409&amp;'4W'!L5409,Where!$O$2:$O$5167&amp;Where!$P$2:$P$5167,0)),"")</f>
        <v>20229479</v>
      </c>
      <c r="AI5409" s="198" t="str">
        <f>IF(Table1[[#This Row],[SSID]]="", "..", Table1[[#This Row],[District]]&amp;", "&amp;Table1[[#This Row],[Upazila]]&amp;", "&amp;Table1[[#This Row],[Union]]&amp;", "&amp;Table1[[#This Row],[Location Camp]])</f>
        <v>Cox's Bazar, Ukhia, Palong Khali, Camp 18</v>
      </c>
    </row>
    <row r="5410" spans="1:35" x14ac:dyDescent="0.35">
      <c r="A5410" s="67">
        <v>1346</v>
      </c>
      <c r="B5410" s="130" t="s">
        <v>4642</v>
      </c>
      <c r="C5410" s="130" t="s">
        <v>5786</v>
      </c>
      <c r="D5410" s="130" t="s">
        <v>6053</v>
      </c>
      <c r="E5410" s="130" t="s">
        <v>4692</v>
      </c>
      <c r="F5410" s="130" t="s">
        <v>4695</v>
      </c>
      <c r="G5410" s="130" t="s">
        <v>5853</v>
      </c>
      <c r="H5410" s="130" t="s">
        <v>4638</v>
      </c>
      <c r="I5410" s="131" t="s">
        <v>4</v>
      </c>
      <c r="J5410" s="131" t="s">
        <v>21</v>
      </c>
      <c r="K5410" s="130" t="s">
        <v>184</v>
      </c>
      <c r="L5410" s="130" t="s">
        <v>1533</v>
      </c>
      <c r="M5410" s="130" t="s">
        <v>4883</v>
      </c>
      <c r="N5410" s="130" t="s">
        <v>5687</v>
      </c>
      <c r="O5410" s="130" t="s">
        <v>5716</v>
      </c>
      <c r="P5410" s="132">
        <v>43142</v>
      </c>
      <c r="Q5410" s="132">
        <v>43142</v>
      </c>
      <c r="R5410" s="133">
        <v>50</v>
      </c>
      <c r="S5410" s="133">
        <v>250</v>
      </c>
      <c r="T5410" s="135"/>
      <c r="U5410" s="135"/>
      <c r="V5410" s="135"/>
      <c r="W5410" s="135"/>
      <c r="X5410" s="135"/>
      <c r="Y5410" s="135"/>
      <c r="Z5410" s="135"/>
      <c r="AA5410" s="137"/>
      <c r="AB5410" s="137"/>
      <c r="AC5410" s="139"/>
      <c r="AD5410" s="140"/>
      <c r="AE5410" s="131">
        <f>INDEX(Where!$B$2:$B$8,MATCH('4W'!I5410,DivisionList,0))</f>
        <v>20</v>
      </c>
      <c r="AF5410" s="131">
        <f>INDEX(Where!$F$2:$F$65,MATCH('4W'!J5410,DistrictList,0))</f>
        <v>2022</v>
      </c>
      <c r="AG5410" s="131">
        <f>IF(K5410&lt;&gt;"",INDEX(Where!$K$2:$K$545,MATCH('4W'!K5410,UpazilaList,0)),"")</f>
        <v>202294</v>
      </c>
      <c r="AH5410" s="141">
        <f t="array" ref="AH5410">IF(L5410&lt;&gt;"",INDEX(Where!$Q$2:$Q$5167,MATCH('4W'!K5410&amp;'4W'!L5410,Where!$O$2:$O$5167&amp;Where!$P$2:$P$5167,0)),"")</f>
        <v>20229479</v>
      </c>
      <c r="AI5410" s="198" t="str">
        <f>IF(Table1[[#This Row],[SSID]]="", "..", Table1[[#This Row],[District]]&amp;", "&amp;Table1[[#This Row],[Upazila]]&amp;", "&amp;Table1[[#This Row],[Union]]&amp;", "&amp;Table1[[#This Row],[Location Camp]])</f>
        <v>Cox's Bazar, Ukhia, Palong Khali, Camp 18</v>
      </c>
    </row>
    <row r="5411" spans="1:35" x14ac:dyDescent="0.35">
      <c r="A5411" s="67">
        <v>1347</v>
      </c>
      <c r="B5411" s="130" t="s">
        <v>4642</v>
      </c>
      <c r="C5411" s="130" t="s">
        <v>5786</v>
      </c>
      <c r="D5411" s="130" t="s">
        <v>6053</v>
      </c>
      <c r="E5411" s="130" t="s">
        <v>4692</v>
      </c>
      <c r="F5411" s="130" t="s">
        <v>4695</v>
      </c>
      <c r="G5411" s="130" t="s">
        <v>5853</v>
      </c>
      <c r="H5411" s="130" t="s">
        <v>4638</v>
      </c>
      <c r="I5411" s="131" t="s">
        <v>4</v>
      </c>
      <c r="J5411" s="131" t="s">
        <v>21</v>
      </c>
      <c r="K5411" s="130" t="s">
        <v>184</v>
      </c>
      <c r="L5411" s="130" t="s">
        <v>1533</v>
      </c>
      <c r="M5411" s="130" t="s">
        <v>4883</v>
      </c>
      <c r="N5411" s="130" t="s">
        <v>5687</v>
      </c>
      <c r="O5411" s="130" t="s">
        <v>5716</v>
      </c>
      <c r="P5411" s="132">
        <v>43142</v>
      </c>
      <c r="Q5411" s="132">
        <v>43142</v>
      </c>
      <c r="R5411" s="133">
        <v>50</v>
      </c>
      <c r="S5411" s="133">
        <v>250</v>
      </c>
      <c r="T5411" s="135"/>
      <c r="U5411" s="135"/>
      <c r="V5411" s="135"/>
      <c r="W5411" s="135"/>
      <c r="X5411" s="135"/>
      <c r="Y5411" s="135"/>
      <c r="Z5411" s="135"/>
      <c r="AA5411" s="137"/>
      <c r="AB5411" s="137"/>
      <c r="AC5411" s="139"/>
      <c r="AD5411" s="140"/>
      <c r="AE5411" s="131">
        <f>INDEX(Where!$B$2:$B$8,MATCH('4W'!I5411,DivisionList,0))</f>
        <v>20</v>
      </c>
      <c r="AF5411" s="131">
        <f>INDEX(Where!$F$2:$F$65,MATCH('4W'!J5411,DistrictList,0))</f>
        <v>2022</v>
      </c>
      <c r="AG5411" s="131">
        <f>IF(K5411&lt;&gt;"",INDEX(Where!$K$2:$K$545,MATCH('4W'!K5411,UpazilaList,0)),"")</f>
        <v>202294</v>
      </c>
      <c r="AH5411" s="141">
        <f t="array" ref="AH5411">IF(L5411&lt;&gt;"",INDEX(Where!$Q$2:$Q$5167,MATCH('4W'!K5411&amp;'4W'!L5411,Where!$O$2:$O$5167&amp;Where!$P$2:$P$5167,0)),"")</f>
        <v>20229479</v>
      </c>
      <c r="AI5411" s="198" t="str">
        <f>IF(Table1[[#This Row],[SSID]]="", "..", Table1[[#This Row],[District]]&amp;", "&amp;Table1[[#This Row],[Upazila]]&amp;", "&amp;Table1[[#This Row],[Union]]&amp;", "&amp;Table1[[#This Row],[Location Camp]])</f>
        <v>Cox's Bazar, Ukhia, Palong Khali, Camp 18</v>
      </c>
    </row>
    <row r="5412" spans="1:35" x14ac:dyDescent="0.35">
      <c r="A5412" s="67">
        <v>1348</v>
      </c>
      <c r="B5412" s="130" t="s">
        <v>4642</v>
      </c>
      <c r="C5412" s="130" t="s">
        <v>5786</v>
      </c>
      <c r="D5412" s="130" t="s">
        <v>6053</v>
      </c>
      <c r="E5412" s="130" t="s">
        <v>4692</v>
      </c>
      <c r="F5412" s="130" t="s">
        <v>4695</v>
      </c>
      <c r="G5412" s="130" t="s">
        <v>5853</v>
      </c>
      <c r="H5412" s="130" t="s">
        <v>4638</v>
      </c>
      <c r="I5412" s="131" t="s">
        <v>4</v>
      </c>
      <c r="J5412" s="131" t="s">
        <v>21</v>
      </c>
      <c r="K5412" s="130" t="s">
        <v>184</v>
      </c>
      <c r="L5412" s="130" t="s">
        <v>1533</v>
      </c>
      <c r="M5412" s="130" t="s">
        <v>4883</v>
      </c>
      <c r="N5412" s="130" t="s">
        <v>5687</v>
      </c>
      <c r="O5412" s="130" t="s">
        <v>5716</v>
      </c>
      <c r="P5412" s="132">
        <v>43142</v>
      </c>
      <c r="Q5412" s="132">
        <v>43142</v>
      </c>
      <c r="R5412" s="133">
        <v>50</v>
      </c>
      <c r="S5412" s="133">
        <v>250</v>
      </c>
      <c r="T5412" s="135"/>
      <c r="U5412" s="135"/>
      <c r="V5412" s="135"/>
      <c r="W5412" s="135"/>
      <c r="X5412" s="135"/>
      <c r="Y5412" s="135"/>
      <c r="Z5412" s="135"/>
      <c r="AA5412" s="137"/>
      <c r="AB5412" s="137"/>
      <c r="AC5412" s="139"/>
      <c r="AD5412" s="140"/>
      <c r="AE5412" s="131">
        <f>INDEX(Where!$B$2:$B$8,MATCH('4W'!I5412,DivisionList,0))</f>
        <v>20</v>
      </c>
      <c r="AF5412" s="131">
        <f>INDEX(Where!$F$2:$F$65,MATCH('4W'!J5412,DistrictList,0))</f>
        <v>2022</v>
      </c>
      <c r="AG5412" s="131">
        <f>IF(K5412&lt;&gt;"",INDEX(Where!$K$2:$K$545,MATCH('4W'!K5412,UpazilaList,0)),"")</f>
        <v>202294</v>
      </c>
      <c r="AH5412" s="141">
        <f t="array" ref="AH5412">IF(L5412&lt;&gt;"",INDEX(Where!$Q$2:$Q$5167,MATCH('4W'!K5412&amp;'4W'!L5412,Where!$O$2:$O$5167&amp;Where!$P$2:$P$5167,0)),"")</f>
        <v>20229479</v>
      </c>
      <c r="AI5412" s="198" t="str">
        <f>IF(Table1[[#This Row],[SSID]]="", "..", Table1[[#This Row],[District]]&amp;", "&amp;Table1[[#This Row],[Upazila]]&amp;", "&amp;Table1[[#This Row],[Union]]&amp;", "&amp;Table1[[#This Row],[Location Camp]])</f>
        <v>Cox's Bazar, Ukhia, Palong Khali, Camp 18</v>
      </c>
    </row>
    <row r="5413" spans="1:35" x14ac:dyDescent="0.35">
      <c r="A5413" s="67">
        <v>1349</v>
      </c>
      <c r="B5413" s="130" t="s">
        <v>4642</v>
      </c>
      <c r="C5413" s="130" t="s">
        <v>5786</v>
      </c>
      <c r="D5413" s="130" t="s">
        <v>6054</v>
      </c>
      <c r="E5413" s="130" t="s">
        <v>4692</v>
      </c>
      <c r="F5413" s="130" t="s">
        <v>4695</v>
      </c>
      <c r="G5413" s="130" t="s">
        <v>5853</v>
      </c>
      <c r="H5413" s="130" t="s">
        <v>4638</v>
      </c>
      <c r="I5413" s="131" t="s">
        <v>4</v>
      </c>
      <c r="J5413" s="131" t="s">
        <v>21</v>
      </c>
      <c r="K5413" s="130" t="s">
        <v>184</v>
      </c>
      <c r="L5413" s="130" t="s">
        <v>1533</v>
      </c>
      <c r="M5413" s="130" t="s">
        <v>4883</v>
      </c>
      <c r="N5413" s="130" t="s">
        <v>5687</v>
      </c>
      <c r="O5413" s="130" t="s">
        <v>5716</v>
      </c>
      <c r="P5413" s="132">
        <v>43143</v>
      </c>
      <c r="Q5413" s="132">
        <v>43143</v>
      </c>
      <c r="R5413" s="133">
        <v>18</v>
      </c>
      <c r="S5413" s="133">
        <v>90</v>
      </c>
      <c r="T5413" s="135"/>
      <c r="U5413" s="135"/>
      <c r="V5413" s="135"/>
      <c r="W5413" s="135"/>
      <c r="X5413" s="135"/>
      <c r="Y5413" s="135"/>
      <c r="Z5413" s="135"/>
      <c r="AA5413" s="137"/>
      <c r="AB5413" s="137"/>
      <c r="AC5413" s="139"/>
      <c r="AD5413" s="140"/>
      <c r="AE5413" s="131">
        <f>INDEX(Where!$B$2:$B$8,MATCH('4W'!I5413,DivisionList,0))</f>
        <v>20</v>
      </c>
      <c r="AF5413" s="131">
        <f>INDEX(Where!$F$2:$F$65,MATCH('4W'!J5413,DistrictList,0))</f>
        <v>2022</v>
      </c>
      <c r="AG5413" s="131">
        <f>IF(K5413&lt;&gt;"",INDEX(Where!$K$2:$K$545,MATCH('4W'!K5413,UpazilaList,0)),"")</f>
        <v>202294</v>
      </c>
      <c r="AH5413" s="141">
        <f t="array" ref="AH5413">IF(L5413&lt;&gt;"",INDEX(Where!$Q$2:$Q$5167,MATCH('4W'!K5413&amp;'4W'!L5413,Where!$O$2:$O$5167&amp;Where!$P$2:$P$5167,0)),"")</f>
        <v>20229479</v>
      </c>
      <c r="AI5413" s="198" t="str">
        <f>IF(Table1[[#This Row],[SSID]]="", "..", Table1[[#This Row],[District]]&amp;", "&amp;Table1[[#This Row],[Upazila]]&amp;", "&amp;Table1[[#This Row],[Union]]&amp;", "&amp;Table1[[#This Row],[Location Camp]])</f>
        <v>Cox's Bazar, Ukhia, Palong Khali, Camp 18</v>
      </c>
    </row>
    <row r="5414" spans="1:35" x14ac:dyDescent="0.35">
      <c r="A5414" s="67">
        <v>1350</v>
      </c>
      <c r="B5414" s="130" t="s">
        <v>4642</v>
      </c>
      <c r="C5414" s="130" t="s">
        <v>5786</v>
      </c>
      <c r="D5414" s="130" t="s">
        <v>6053</v>
      </c>
      <c r="E5414" s="130" t="s">
        <v>4692</v>
      </c>
      <c r="F5414" s="130" t="s">
        <v>4695</v>
      </c>
      <c r="G5414" s="130" t="s">
        <v>5853</v>
      </c>
      <c r="H5414" s="130" t="s">
        <v>4638</v>
      </c>
      <c r="I5414" s="131" t="s">
        <v>4</v>
      </c>
      <c r="J5414" s="131" t="s">
        <v>21</v>
      </c>
      <c r="K5414" s="130" t="s">
        <v>184</v>
      </c>
      <c r="L5414" s="130" t="s">
        <v>1533</v>
      </c>
      <c r="M5414" s="130" t="s">
        <v>4883</v>
      </c>
      <c r="N5414" s="130" t="s">
        <v>5687</v>
      </c>
      <c r="O5414" s="130" t="s">
        <v>5716</v>
      </c>
      <c r="P5414" s="132">
        <v>43143</v>
      </c>
      <c r="Q5414" s="132">
        <v>43143</v>
      </c>
      <c r="R5414" s="133">
        <v>250</v>
      </c>
      <c r="S5414" s="133">
        <v>1250</v>
      </c>
      <c r="T5414" s="135"/>
      <c r="U5414" s="135"/>
      <c r="V5414" s="135"/>
      <c r="W5414" s="135"/>
      <c r="X5414" s="135"/>
      <c r="Y5414" s="135"/>
      <c r="Z5414" s="135"/>
      <c r="AA5414" s="137"/>
      <c r="AB5414" s="137"/>
      <c r="AC5414" s="139"/>
      <c r="AD5414" s="140"/>
      <c r="AE5414" s="131">
        <f>INDEX(Where!$B$2:$B$8,MATCH('4W'!I5414,DivisionList,0))</f>
        <v>20</v>
      </c>
      <c r="AF5414" s="131">
        <f>INDEX(Where!$F$2:$F$65,MATCH('4W'!J5414,DistrictList,0))</f>
        <v>2022</v>
      </c>
      <c r="AG5414" s="131">
        <f>IF(K5414&lt;&gt;"",INDEX(Where!$K$2:$K$545,MATCH('4W'!K5414,UpazilaList,0)),"")</f>
        <v>202294</v>
      </c>
      <c r="AH5414" s="141">
        <f t="array" ref="AH5414">IF(L5414&lt;&gt;"",INDEX(Where!$Q$2:$Q$5167,MATCH('4W'!K5414&amp;'4W'!L5414,Where!$O$2:$O$5167&amp;Where!$P$2:$P$5167,0)),"")</f>
        <v>20229479</v>
      </c>
      <c r="AI5414" s="198" t="str">
        <f>IF(Table1[[#This Row],[SSID]]="", "..", Table1[[#This Row],[District]]&amp;", "&amp;Table1[[#This Row],[Upazila]]&amp;", "&amp;Table1[[#This Row],[Union]]&amp;", "&amp;Table1[[#This Row],[Location Camp]])</f>
        <v>Cox's Bazar, Ukhia, Palong Khali, Camp 18</v>
      </c>
    </row>
    <row r="5415" spans="1:35" x14ac:dyDescent="0.35">
      <c r="A5415" s="67">
        <v>1351</v>
      </c>
      <c r="B5415" s="130" t="s">
        <v>4642</v>
      </c>
      <c r="C5415" s="130" t="s">
        <v>5786</v>
      </c>
      <c r="D5415" s="130" t="s">
        <v>6053</v>
      </c>
      <c r="E5415" s="130" t="s">
        <v>4692</v>
      </c>
      <c r="F5415" s="130" t="s">
        <v>4695</v>
      </c>
      <c r="G5415" s="130" t="s">
        <v>5853</v>
      </c>
      <c r="H5415" s="130" t="s">
        <v>4638</v>
      </c>
      <c r="I5415" s="131" t="s">
        <v>4</v>
      </c>
      <c r="J5415" s="131" t="s">
        <v>21</v>
      </c>
      <c r="K5415" s="130" t="s">
        <v>184</v>
      </c>
      <c r="L5415" s="130" t="s">
        <v>1533</v>
      </c>
      <c r="M5415" s="130" t="s">
        <v>4883</v>
      </c>
      <c r="N5415" s="130" t="s">
        <v>5687</v>
      </c>
      <c r="O5415" s="130" t="s">
        <v>5716</v>
      </c>
      <c r="P5415" s="132">
        <v>43143</v>
      </c>
      <c r="Q5415" s="132">
        <v>43143</v>
      </c>
      <c r="R5415" s="133">
        <v>250</v>
      </c>
      <c r="S5415" s="133">
        <v>1250</v>
      </c>
      <c r="T5415" s="135"/>
      <c r="U5415" s="135"/>
      <c r="V5415" s="135"/>
      <c r="W5415" s="135"/>
      <c r="X5415" s="135"/>
      <c r="Y5415" s="135"/>
      <c r="Z5415" s="135"/>
      <c r="AA5415" s="137"/>
      <c r="AB5415" s="137"/>
      <c r="AC5415" s="139"/>
      <c r="AD5415" s="140"/>
      <c r="AE5415" s="131">
        <f>INDEX(Where!$B$2:$B$8,MATCH('4W'!I5415,DivisionList,0))</f>
        <v>20</v>
      </c>
      <c r="AF5415" s="131">
        <f>INDEX(Where!$F$2:$F$65,MATCH('4W'!J5415,DistrictList,0))</f>
        <v>2022</v>
      </c>
      <c r="AG5415" s="131">
        <f>IF(K5415&lt;&gt;"",INDEX(Where!$K$2:$K$545,MATCH('4W'!K5415,UpazilaList,0)),"")</f>
        <v>202294</v>
      </c>
      <c r="AH5415" s="141">
        <f t="array" ref="AH5415">IF(L5415&lt;&gt;"",INDEX(Where!$Q$2:$Q$5167,MATCH('4W'!K5415&amp;'4W'!L5415,Where!$O$2:$O$5167&amp;Where!$P$2:$P$5167,0)),"")</f>
        <v>20229479</v>
      </c>
      <c r="AI5415" s="198" t="str">
        <f>IF(Table1[[#This Row],[SSID]]="", "..", Table1[[#This Row],[District]]&amp;", "&amp;Table1[[#This Row],[Upazila]]&amp;", "&amp;Table1[[#This Row],[Union]]&amp;", "&amp;Table1[[#This Row],[Location Camp]])</f>
        <v>Cox's Bazar, Ukhia, Palong Khali, Camp 18</v>
      </c>
    </row>
    <row r="5416" spans="1:35" x14ac:dyDescent="0.35">
      <c r="A5416" s="67">
        <v>1352</v>
      </c>
      <c r="B5416" s="130" t="s">
        <v>4642</v>
      </c>
      <c r="C5416" s="130" t="s">
        <v>5786</v>
      </c>
      <c r="D5416" s="130" t="s">
        <v>6053</v>
      </c>
      <c r="E5416" s="130" t="s">
        <v>4692</v>
      </c>
      <c r="F5416" s="130" t="s">
        <v>4695</v>
      </c>
      <c r="G5416" s="130" t="s">
        <v>5853</v>
      </c>
      <c r="H5416" s="130" t="s">
        <v>4638</v>
      </c>
      <c r="I5416" s="131" t="s">
        <v>4</v>
      </c>
      <c r="J5416" s="131" t="s">
        <v>21</v>
      </c>
      <c r="K5416" s="130" t="s">
        <v>184</v>
      </c>
      <c r="L5416" s="130" t="s">
        <v>1533</v>
      </c>
      <c r="M5416" s="130" t="s">
        <v>4883</v>
      </c>
      <c r="N5416" s="130" t="s">
        <v>5687</v>
      </c>
      <c r="O5416" s="130" t="s">
        <v>5716</v>
      </c>
      <c r="P5416" s="132">
        <v>43143</v>
      </c>
      <c r="Q5416" s="132">
        <v>43143</v>
      </c>
      <c r="R5416" s="133">
        <v>50</v>
      </c>
      <c r="S5416" s="133">
        <v>250</v>
      </c>
      <c r="T5416" s="135"/>
      <c r="U5416" s="135"/>
      <c r="V5416" s="135"/>
      <c r="W5416" s="135"/>
      <c r="X5416" s="135"/>
      <c r="Y5416" s="135"/>
      <c r="Z5416" s="135"/>
      <c r="AA5416" s="137"/>
      <c r="AB5416" s="137"/>
      <c r="AC5416" s="139"/>
      <c r="AD5416" s="140"/>
      <c r="AE5416" s="131">
        <f>INDEX(Where!$B$2:$B$8,MATCH('4W'!I5416,DivisionList,0))</f>
        <v>20</v>
      </c>
      <c r="AF5416" s="131">
        <f>INDEX(Where!$F$2:$F$65,MATCH('4W'!J5416,DistrictList,0))</f>
        <v>2022</v>
      </c>
      <c r="AG5416" s="131">
        <f>IF(K5416&lt;&gt;"",INDEX(Where!$K$2:$K$545,MATCH('4W'!K5416,UpazilaList,0)),"")</f>
        <v>202294</v>
      </c>
      <c r="AH5416" s="141">
        <f t="array" ref="AH5416">IF(L5416&lt;&gt;"",INDEX(Where!$Q$2:$Q$5167,MATCH('4W'!K5416&amp;'4W'!L5416,Where!$O$2:$O$5167&amp;Where!$P$2:$P$5167,0)),"")</f>
        <v>20229479</v>
      </c>
      <c r="AI5416" s="198" t="str">
        <f>IF(Table1[[#This Row],[SSID]]="", "..", Table1[[#This Row],[District]]&amp;", "&amp;Table1[[#This Row],[Upazila]]&amp;", "&amp;Table1[[#This Row],[Union]]&amp;", "&amp;Table1[[#This Row],[Location Camp]])</f>
        <v>Cox's Bazar, Ukhia, Palong Khali, Camp 18</v>
      </c>
    </row>
    <row r="5417" spans="1:35" x14ac:dyDescent="0.35">
      <c r="A5417" s="67">
        <v>1353</v>
      </c>
      <c r="B5417" s="130" t="s">
        <v>4642</v>
      </c>
      <c r="C5417" s="130" t="s">
        <v>5786</v>
      </c>
      <c r="D5417" s="130" t="s">
        <v>6053</v>
      </c>
      <c r="E5417" s="130" t="s">
        <v>4692</v>
      </c>
      <c r="F5417" s="130" t="s">
        <v>4695</v>
      </c>
      <c r="G5417" s="130" t="s">
        <v>5853</v>
      </c>
      <c r="H5417" s="130" t="s">
        <v>4638</v>
      </c>
      <c r="I5417" s="131" t="s">
        <v>4</v>
      </c>
      <c r="J5417" s="131" t="s">
        <v>21</v>
      </c>
      <c r="K5417" s="130" t="s">
        <v>184</v>
      </c>
      <c r="L5417" s="130" t="s">
        <v>1533</v>
      </c>
      <c r="M5417" s="130" t="s">
        <v>4883</v>
      </c>
      <c r="N5417" s="130" t="s">
        <v>5687</v>
      </c>
      <c r="O5417" s="130" t="s">
        <v>5716</v>
      </c>
      <c r="P5417" s="132">
        <v>43143</v>
      </c>
      <c r="Q5417" s="132">
        <v>43143</v>
      </c>
      <c r="R5417" s="133">
        <v>50</v>
      </c>
      <c r="S5417" s="133">
        <v>250</v>
      </c>
      <c r="T5417" s="135"/>
      <c r="U5417" s="135"/>
      <c r="V5417" s="135"/>
      <c r="W5417" s="135"/>
      <c r="X5417" s="135"/>
      <c r="Y5417" s="135"/>
      <c r="Z5417" s="135"/>
      <c r="AA5417" s="137"/>
      <c r="AB5417" s="137"/>
      <c r="AC5417" s="139"/>
      <c r="AD5417" s="140"/>
      <c r="AE5417" s="131">
        <f>INDEX(Where!$B$2:$B$8,MATCH('4W'!I5417,DivisionList,0))</f>
        <v>20</v>
      </c>
      <c r="AF5417" s="131">
        <f>INDEX(Where!$F$2:$F$65,MATCH('4W'!J5417,DistrictList,0))</f>
        <v>2022</v>
      </c>
      <c r="AG5417" s="131">
        <f>IF(K5417&lt;&gt;"",INDEX(Where!$K$2:$K$545,MATCH('4W'!K5417,UpazilaList,0)),"")</f>
        <v>202294</v>
      </c>
      <c r="AH5417" s="141">
        <f t="array" ref="AH5417">IF(L5417&lt;&gt;"",INDEX(Where!$Q$2:$Q$5167,MATCH('4W'!K5417&amp;'4W'!L5417,Where!$O$2:$O$5167&amp;Where!$P$2:$P$5167,0)),"")</f>
        <v>20229479</v>
      </c>
      <c r="AI5417" s="198" t="str">
        <f>IF(Table1[[#This Row],[SSID]]="", "..", Table1[[#This Row],[District]]&amp;", "&amp;Table1[[#This Row],[Upazila]]&amp;", "&amp;Table1[[#This Row],[Union]]&amp;", "&amp;Table1[[#This Row],[Location Camp]])</f>
        <v>Cox's Bazar, Ukhia, Palong Khali, Camp 18</v>
      </c>
    </row>
    <row r="5418" spans="1:35" x14ac:dyDescent="0.35">
      <c r="A5418" s="67">
        <v>1354</v>
      </c>
      <c r="B5418" s="130" t="s">
        <v>4642</v>
      </c>
      <c r="C5418" s="130" t="s">
        <v>5786</v>
      </c>
      <c r="D5418" s="130" t="s">
        <v>6053</v>
      </c>
      <c r="E5418" s="130" t="s">
        <v>4692</v>
      </c>
      <c r="F5418" s="130" t="s">
        <v>4695</v>
      </c>
      <c r="G5418" s="130" t="s">
        <v>5853</v>
      </c>
      <c r="H5418" s="130" t="s">
        <v>4638</v>
      </c>
      <c r="I5418" s="131" t="s">
        <v>4</v>
      </c>
      <c r="J5418" s="131" t="s">
        <v>21</v>
      </c>
      <c r="K5418" s="130" t="s">
        <v>184</v>
      </c>
      <c r="L5418" s="130" t="s">
        <v>1533</v>
      </c>
      <c r="M5418" s="130" t="s">
        <v>4883</v>
      </c>
      <c r="N5418" s="130" t="s">
        <v>5687</v>
      </c>
      <c r="O5418" s="130" t="s">
        <v>5716</v>
      </c>
      <c r="P5418" s="132">
        <v>43143</v>
      </c>
      <c r="Q5418" s="132">
        <v>43143</v>
      </c>
      <c r="R5418" s="133">
        <v>50</v>
      </c>
      <c r="S5418" s="133">
        <v>250</v>
      </c>
      <c r="T5418" s="135"/>
      <c r="U5418" s="135"/>
      <c r="V5418" s="135"/>
      <c r="W5418" s="135"/>
      <c r="X5418" s="135"/>
      <c r="Y5418" s="135"/>
      <c r="Z5418" s="135"/>
      <c r="AA5418" s="137"/>
      <c r="AB5418" s="137"/>
      <c r="AC5418" s="139"/>
      <c r="AD5418" s="140"/>
      <c r="AE5418" s="131">
        <f>INDEX(Where!$B$2:$B$8,MATCH('4W'!I5418,DivisionList,0))</f>
        <v>20</v>
      </c>
      <c r="AF5418" s="131">
        <f>INDEX(Where!$F$2:$F$65,MATCH('4W'!J5418,DistrictList,0))</f>
        <v>2022</v>
      </c>
      <c r="AG5418" s="131">
        <f>IF(K5418&lt;&gt;"",INDEX(Where!$K$2:$K$545,MATCH('4W'!K5418,UpazilaList,0)),"")</f>
        <v>202294</v>
      </c>
      <c r="AH5418" s="141">
        <f t="array" ref="AH5418">IF(L5418&lt;&gt;"",INDEX(Where!$Q$2:$Q$5167,MATCH('4W'!K5418&amp;'4W'!L5418,Where!$O$2:$O$5167&amp;Where!$P$2:$P$5167,0)),"")</f>
        <v>20229479</v>
      </c>
      <c r="AI5418" s="198" t="str">
        <f>IF(Table1[[#This Row],[SSID]]="", "..", Table1[[#This Row],[District]]&amp;", "&amp;Table1[[#This Row],[Upazila]]&amp;", "&amp;Table1[[#This Row],[Union]]&amp;", "&amp;Table1[[#This Row],[Location Camp]])</f>
        <v>Cox's Bazar, Ukhia, Palong Khali, Camp 18</v>
      </c>
    </row>
    <row r="5419" spans="1:35" x14ac:dyDescent="0.35">
      <c r="A5419" s="67">
        <v>1355</v>
      </c>
      <c r="B5419" s="130" t="s">
        <v>4642</v>
      </c>
      <c r="C5419" s="130" t="s">
        <v>5786</v>
      </c>
      <c r="D5419" s="130" t="s">
        <v>6053</v>
      </c>
      <c r="E5419" s="130" t="s">
        <v>4692</v>
      </c>
      <c r="F5419" s="130" t="s">
        <v>4695</v>
      </c>
      <c r="G5419" s="130" t="s">
        <v>5853</v>
      </c>
      <c r="H5419" s="130" t="s">
        <v>4638</v>
      </c>
      <c r="I5419" s="131" t="s">
        <v>4</v>
      </c>
      <c r="J5419" s="131" t="s">
        <v>21</v>
      </c>
      <c r="K5419" s="130" t="s">
        <v>184</v>
      </c>
      <c r="L5419" s="130" t="s">
        <v>1533</v>
      </c>
      <c r="M5419" s="130" t="s">
        <v>4883</v>
      </c>
      <c r="N5419" s="130" t="s">
        <v>5687</v>
      </c>
      <c r="O5419" s="130" t="s">
        <v>5716</v>
      </c>
      <c r="P5419" s="132">
        <v>43143</v>
      </c>
      <c r="Q5419" s="132">
        <v>43143</v>
      </c>
      <c r="R5419" s="133">
        <v>50</v>
      </c>
      <c r="S5419" s="133">
        <v>250</v>
      </c>
      <c r="T5419" s="135"/>
      <c r="U5419" s="135"/>
      <c r="V5419" s="135"/>
      <c r="W5419" s="135"/>
      <c r="X5419" s="135"/>
      <c r="Y5419" s="135"/>
      <c r="Z5419" s="135"/>
      <c r="AA5419" s="137"/>
      <c r="AB5419" s="137"/>
      <c r="AC5419" s="139"/>
      <c r="AD5419" s="140"/>
      <c r="AE5419" s="131">
        <f>INDEX(Where!$B$2:$B$8,MATCH('4W'!I5419,DivisionList,0))</f>
        <v>20</v>
      </c>
      <c r="AF5419" s="131">
        <f>INDEX(Where!$F$2:$F$65,MATCH('4W'!J5419,DistrictList,0))</f>
        <v>2022</v>
      </c>
      <c r="AG5419" s="131">
        <f>IF(K5419&lt;&gt;"",INDEX(Where!$K$2:$K$545,MATCH('4W'!K5419,UpazilaList,0)),"")</f>
        <v>202294</v>
      </c>
      <c r="AH5419" s="141">
        <f t="array" ref="AH5419">IF(L5419&lt;&gt;"",INDEX(Where!$Q$2:$Q$5167,MATCH('4W'!K5419&amp;'4W'!L5419,Where!$O$2:$O$5167&amp;Where!$P$2:$P$5167,0)),"")</f>
        <v>20229479</v>
      </c>
      <c r="AI5419" s="198" t="str">
        <f>IF(Table1[[#This Row],[SSID]]="", "..", Table1[[#This Row],[District]]&amp;", "&amp;Table1[[#This Row],[Upazila]]&amp;", "&amp;Table1[[#This Row],[Union]]&amp;", "&amp;Table1[[#This Row],[Location Camp]])</f>
        <v>Cox's Bazar, Ukhia, Palong Khali, Camp 18</v>
      </c>
    </row>
    <row r="5420" spans="1:35" x14ac:dyDescent="0.35">
      <c r="A5420" s="67">
        <v>1356</v>
      </c>
      <c r="B5420" s="130" t="s">
        <v>4642</v>
      </c>
      <c r="C5420" s="130" t="s">
        <v>5786</v>
      </c>
      <c r="D5420" s="130" t="s">
        <v>6053</v>
      </c>
      <c r="E5420" s="130" t="s">
        <v>4692</v>
      </c>
      <c r="F5420" s="130" t="s">
        <v>4695</v>
      </c>
      <c r="G5420" s="130" t="s">
        <v>5853</v>
      </c>
      <c r="H5420" s="130" t="s">
        <v>4638</v>
      </c>
      <c r="I5420" s="131" t="s">
        <v>4</v>
      </c>
      <c r="J5420" s="131" t="s">
        <v>21</v>
      </c>
      <c r="K5420" s="130" t="s">
        <v>184</v>
      </c>
      <c r="L5420" s="130" t="s">
        <v>1533</v>
      </c>
      <c r="M5420" s="130" t="s">
        <v>4883</v>
      </c>
      <c r="N5420" s="130" t="s">
        <v>5687</v>
      </c>
      <c r="O5420" s="130" t="s">
        <v>5716</v>
      </c>
      <c r="P5420" s="132">
        <v>43144</v>
      </c>
      <c r="Q5420" s="132">
        <v>43144</v>
      </c>
      <c r="R5420" s="133">
        <v>500</v>
      </c>
      <c r="S5420" s="133">
        <v>2500</v>
      </c>
      <c r="T5420" s="135"/>
      <c r="U5420" s="135"/>
      <c r="V5420" s="135"/>
      <c r="W5420" s="135"/>
      <c r="X5420" s="135"/>
      <c r="Y5420" s="135"/>
      <c r="Z5420" s="135"/>
      <c r="AA5420" s="137"/>
      <c r="AB5420" s="137"/>
      <c r="AC5420" s="139"/>
      <c r="AD5420" s="140"/>
      <c r="AE5420" s="131">
        <f>INDEX(Where!$B$2:$B$8,MATCH('4W'!I5420,DivisionList,0))</f>
        <v>20</v>
      </c>
      <c r="AF5420" s="131">
        <f>INDEX(Where!$F$2:$F$65,MATCH('4W'!J5420,DistrictList,0))</f>
        <v>2022</v>
      </c>
      <c r="AG5420" s="131">
        <f>IF(K5420&lt;&gt;"",INDEX(Where!$K$2:$K$545,MATCH('4W'!K5420,UpazilaList,0)),"")</f>
        <v>202294</v>
      </c>
      <c r="AH5420" s="141">
        <f t="array" ref="AH5420">IF(L5420&lt;&gt;"",INDEX(Where!$Q$2:$Q$5167,MATCH('4W'!K5420&amp;'4W'!L5420,Where!$O$2:$O$5167&amp;Where!$P$2:$P$5167,0)),"")</f>
        <v>20229479</v>
      </c>
      <c r="AI5420" s="198" t="str">
        <f>IF(Table1[[#This Row],[SSID]]="", "..", Table1[[#This Row],[District]]&amp;", "&amp;Table1[[#This Row],[Upazila]]&amp;", "&amp;Table1[[#This Row],[Union]]&amp;", "&amp;Table1[[#This Row],[Location Camp]])</f>
        <v>Cox's Bazar, Ukhia, Palong Khali, Camp 18</v>
      </c>
    </row>
    <row r="5421" spans="1:35" x14ac:dyDescent="0.35">
      <c r="A5421" s="67">
        <v>1357</v>
      </c>
      <c r="B5421" s="130" t="s">
        <v>4642</v>
      </c>
      <c r="C5421" s="130" t="s">
        <v>5786</v>
      </c>
      <c r="D5421" s="130" t="s">
        <v>6053</v>
      </c>
      <c r="E5421" s="130" t="s">
        <v>4692</v>
      </c>
      <c r="F5421" s="130" t="s">
        <v>4695</v>
      </c>
      <c r="G5421" s="130" t="s">
        <v>5853</v>
      </c>
      <c r="H5421" s="130" t="s">
        <v>4638</v>
      </c>
      <c r="I5421" s="131" t="s">
        <v>4</v>
      </c>
      <c r="J5421" s="131" t="s">
        <v>21</v>
      </c>
      <c r="K5421" s="130" t="s">
        <v>184</v>
      </c>
      <c r="L5421" s="130" t="s">
        <v>1533</v>
      </c>
      <c r="M5421" s="130" t="s">
        <v>4883</v>
      </c>
      <c r="N5421" s="130" t="s">
        <v>5687</v>
      </c>
      <c r="O5421" s="130" t="s">
        <v>5716</v>
      </c>
      <c r="P5421" s="132">
        <v>43144</v>
      </c>
      <c r="Q5421" s="132">
        <v>43144</v>
      </c>
      <c r="R5421" s="133">
        <v>500</v>
      </c>
      <c r="S5421" s="133">
        <v>2500</v>
      </c>
      <c r="T5421" s="135"/>
      <c r="U5421" s="135"/>
      <c r="V5421" s="135"/>
      <c r="W5421" s="135"/>
      <c r="X5421" s="135"/>
      <c r="Y5421" s="135"/>
      <c r="Z5421" s="135"/>
      <c r="AA5421" s="137"/>
      <c r="AB5421" s="137"/>
      <c r="AC5421" s="139"/>
      <c r="AD5421" s="140"/>
      <c r="AE5421" s="131">
        <f>INDEX(Where!$B$2:$B$8,MATCH('4W'!I5421,DivisionList,0))</f>
        <v>20</v>
      </c>
      <c r="AF5421" s="131">
        <f>INDEX(Where!$F$2:$F$65,MATCH('4W'!J5421,DistrictList,0))</f>
        <v>2022</v>
      </c>
      <c r="AG5421" s="131">
        <f>IF(K5421&lt;&gt;"",INDEX(Where!$K$2:$K$545,MATCH('4W'!K5421,UpazilaList,0)),"")</f>
        <v>202294</v>
      </c>
      <c r="AH5421" s="141">
        <f t="array" ref="AH5421">IF(L5421&lt;&gt;"",INDEX(Where!$Q$2:$Q$5167,MATCH('4W'!K5421&amp;'4W'!L5421,Where!$O$2:$O$5167&amp;Where!$P$2:$P$5167,0)),"")</f>
        <v>20229479</v>
      </c>
      <c r="AI5421" s="198" t="str">
        <f>IF(Table1[[#This Row],[SSID]]="", "..", Table1[[#This Row],[District]]&amp;", "&amp;Table1[[#This Row],[Upazila]]&amp;", "&amp;Table1[[#This Row],[Union]]&amp;", "&amp;Table1[[#This Row],[Location Camp]])</f>
        <v>Cox's Bazar, Ukhia, Palong Khali, Camp 18</v>
      </c>
    </row>
    <row r="5422" spans="1:35" x14ac:dyDescent="0.35">
      <c r="A5422" s="67">
        <v>1358</v>
      </c>
      <c r="B5422" s="130" t="s">
        <v>4642</v>
      </c>
      <c r="C5422" s="130" t="s">
        <v>5786</v>
      </c>
      <c r="D5422" s="130" t="s">
        <v>6053</v>
      </c>
      <c r="E5422" s="130" t="s">
        <v>4692</v>
      </c>
      <c r="F5422" s="130" t="s">
        <v>4695</v>
      </c>
      <c r="G5422" s="130" t="s">
        <v>5853</v>
      </c>
      <c r="H5422" s="130" t="s">
        <v>4638</v>
      </c>
      <c r="I5422" s="131" t="s">
        <v>4</v>
      </c>
      <c r="J5422" s="131" t="s">
        <v>21</v>
      </c>
      <c r="K5422" s="130" t="s">
        <v>184</v>
      </c>
      <c r="L5422" s="130" t="s">
        <v>1533</v>
      </c>
      <c r="M5422" s="130" t="s">
        <v>4883</v>
      </c>
      <c r="N5422" s="130" t="s">
        <v>5687</v>
      </c>
      <c r="O5422" s="130" t="s">
        <v>5716</v>
      </c>
      <c r="P5422" s="132">
        <v>43144</v>
      </c>
      <c r="Q5422" s="132">
        <v>43144</v>
      </c>
      <c r="R5422" s="133">
        <v>50</v>
      </c>
      <c r="S5422" s="133">
        <v>250</v>
      </c>
      <c r="T5422" s="135"/>
      <c r="U5422" s="135"/>
      <c r="V5422" s="135"/>
      <c r="W5422" s="135"/>
      <c r="X5422" s="135"/>
      <c r="Y5422" s="135"/>
      <c r="Z5422" s="135"/>
      <c r="AA5422" s="137"/>
      <c r="AB5422" s="137"/>
      <c r="AC5422" s="139"/>
      <c r="AD5422" s="140"/>
      <c r="AE5422" s="131">
        <f>INDEX(Where!$B$2:$B$8,MATCH('4W'!I5422,DivisionList,0))</f>
        <v>20</v>
      </c>
      <c r="AF5422" s="131">
        <f>INDEX(Where!$F$2:$F$65,MATCH('4W'!J5422,DistrictList,0))</f>
        <v>2022</v>
      </c>
      <c r="AG5422" s="131">
        <f>IF(K5422&lt;&gt;"",INDEX(Where!$K$2:$K$545,MATCH('4W'!K5422,UpazilaList,0)),"")</f>
        <v>202294</v>
      </c>
      <c r="AH5422" s="141">
        <f t="array" ref="AH5422">IF(L5422&lt;&gt;"",INDEX(Where!$Q$2:$Q$5167,MATCH('4W'!K5422&amp;'4W'!L5422,Where!$O$2:$O$5167&amp;Where!$P$2:$P$5167,0)),"")</f>
        <v>20229479</v>
      </c>
      <c r="AI5422" s="198" t="str">
        <f>IF(Table1[[#This Row],[SSID]]="", "..", Table1[[#This Row],[District]]&amp;", "&amp;Table1[[#This Row],[Upazila]]&amp;", "&amp;Table1[[#This Row],[Union]]&amp;", "&amp;Table1[[#This Row],[Location Camp]])</f>
        <v>Cox's Bazar, Ukhia, Palong Khali, Camp 18</v>
      </c>
    </row>
    <row r="5423" spans="1:35" x14ac:dyDescent="0.35">
      <c r="A5423" s="67">
        <v>1359</v>
      </c>
      <c r="B5423" s="130" t="s">
        <v>4642</v>
      </c>
      <c r="C5423" s="130" t="s">
        <v>5786</v>
      </c>
      <c r="D5423" s="130" t="s">
        <v>6053</v>
      </c>
      <c r="E5423" s="130" t="s">
        <v>4692</v>
      </c>
      <c r="F5423" s="130" t="s">
        <v>4695</v>
      </c>
      <c r="G5423" s="130" t="s">
        <v>5853</v>
      </c>
      <c r="H5423" s="130" t="s">
        <v>4638</v>
      </c>
      <c r="I5423" s="131" t="s">
        <v>4</v>
      </c>
      <c r="J5423" s="131" t="s">
        <v>21</v>
      </c>
      <c r="K5423" s="130" t="s">
        <v>184</v>
      </c>
      <c r="L5423" s="130" t="s">
        <v>1533</v>
      </c>
      <c r="M5423" s="130" t="s">
        <v>4883</v>
      </c>
      <c r="N5423" s="130" t="s">
        <v>5687</v>
      </c>
      <c r="O5423" s="130" t="s">
        <v>5716</v>
      </c>
      <c r="P5423" s="132">
        <v>43144</v>
      </c>
      <c r="Q5423" s="132">
        <v>43144</v>
      </c>
      <c r="R5423" s="133">
        <v>50</v>
      </c>
      <c r="S5423" s="133">
        <v>250</v>
      </c>
      <c r="T5423" s="135"/>
      <c r="U5423" s="135"/>
      <c r="V5423" s="135"/>
      <c r="W5423" s="135"/>
      <c r="X5423" s="135"/>
      <c r="Y5423" s="135"/>
      <c r="Z5423" s="135"/>
      <c r="AA5423" s="137"/>
      <c r="AB5423" s="137"/>
      <c r="AC5423" s="139"/>
      <c r="AD5423" s="140"/>
      <c r="AE5423" s="131">
        <f>INDEX(Where!$B$2:$B$8,MATCH('4W'!I5423,DivisionList,0))</f>
        <v>20</v>
      </c>
      <c r="AF5423" s="131">
        <f>INDEX(Where!$F$2:$F$65,MATCH('4W'!J5423,DistrictList,0))</f>
        <v>2022</v>
      </c>
      <c r="AG5423" s="131">
        <f>IF(K5423&lt;&gt;"",INDEX(Where!$K$2:$K$545,MATCH('4W'!K5423,UpazilaList,0)),"")</f>
        <v>202294</v>
      </c>
      <c r="AH5423" s="141">
        <f t="array" ref="AH5423">IF(L5423&lt;&gt;"",INDEX(Where!$Q$2:$Q$5167,MATCH('4W'!K5423&amp;'4W'!L5423,Where!$O$2:$O$5167&amp;Where!$P$2:$P$5167,0)),"")</f>
        <v>20229479</v>
      </c>
      <c r="AI5423" s="198" t="str">
        <f>IF(Table1[[#This Row],[SSID]]="", "..", Table1[[#This Row],[District]]&amp;", "&amp;Table1[[#This Row],[Upazila]]&amp;", "&amp;Table1[[#This Row],[Union]]&amp;", "&amp;Table1[[#This Row],[Location Camp]])</f>
        <v>Cox's Bazar, Ukhia, Palong Khali, Camp 18</v>
      </c>
    </row>
    <row r="5424" spans="1:35" x14ac:dyDescent="0.35">
      <c r="A5424" s="67">
        <v>1360</v>
      </c>
      <c r="B5424" s="130" t="s">
        <v>4642</v>
      </c>
      <c r="C5424" s="130" t="s">
        <v>5786</v>
      </c>
      <c r="D5424" s="130" t="s">
        <v>6053</v>
      </c>
      <c r="E5424" s="130" t="s">
        <v>4692</v>
      </c>
      <c r="F5424" s="130" t="s">
        <v>4695</v>
      </c>
      <c r="G5424" s="130" t="s">
        <v>5853</v>
      </c>
      <c r="H5424" s="130" t="s">
        <v>4638</v>
      </c>
      <c r="I5424" s="131" t="s">
        <v>4</v>
      </c>
      <c r="J5424" s="131" t="s">
        <v>21</v>
      </c>
      <c r="K5424" s="130" t="s">
        <v>184</v>
      </c>
      <c r="L5424" s="130" t="s">
        <v>1533</v>
      </c>
      <c r="M5424" s="130" t="s">
        <v>4883</v>
      </c>
      <c r="N5424" s="130" t="s">
        <v>5687</v>
      </c>
      <c r="O5424" s="130" t="s">
        <v>5716</v>
      </c>
      <c r="P5424" s="132">
        <v>43144</v>
      </c>
      <c r="Q5424" s="132">
        <v>43144</v>
      </c>
      <c r="R5424" s="133">
        <v>50</v>
      </c>
      <c r="S5424" s="133">
        <v>250</v>
      </c>
      <c r="T5424" s="135"/>
      <c r="U5424" s="135"/>
      <c r="V5424" s="135"/>
      <c r="W5424" s="135"/>
      <c r="X5424" s="135"/>
      <c r="Y5424" s="135"/>
      <c r="Z5424" s="135"/>
      <c r="AA5424" s="137"/>
      <c r="AB5424" s="137"/>
      <c r="AC5424" s="139"/>
      <c r="AD5424" s="140"/>
      <c r="AE5424" s="131">
        <f>INDEX(Where!$B$2:$B$8,MATCH('4W'!I5424,DivisionList,0))</f>
        <v>20</v>
      </c>
      <c r="AF5424" s="131">
        <f>INDEX(Where!$F$2:$F$65,MATCH('4W'!J5424,DistrictList,0))</f>
        <v>2022</v>
      </c>
      <c r="AG5424" s="131">
        <f>IF(K5424&lt;&gt;"",INDEX(Where!$K$2:$K$545,MATCH('4W'!K5424,UpazilaList,0)),"")</f>
        <v>202294</v>
      </c>
      <c r="AH5424" s="141">
        <f t="array" ref="AH5424">IF(L5424&lt;&gt;"",INDEX(Where!$Q$2:$Q$5167,MATCH('4W'!K5424&amp;'4W'!L5424,Where!$O$2:$O$5167&amp;Where!$P$2:$P$5167,0)),"")</f>
        <v>20229479</v>
      </c>
      <c r="AI5424" s="198" t="str">
        <f>IF(Table1[[#This Row],[SSID]]="", "..", Table1[[#This Row],[District]]&amp;", "&amp;Table1[[#This Row],[Upazila]]&amp;", "&amp;Table1[[#This Row],[Union]]&amp;", "&amp;Table1[[#This Row],[Location Camp]])</f>
        <v>Cox's Bazar, Ukhia, Palong Khali, Camp 18</v>
      </c>
    </row>
    <row r="5425" spans="1:35" x14ac:dyDescent="0.35">
      <c r="A5425" s="67">
        <v>1361</v>
      </c>
      <c r="B5425" s="130" t="s">
        <v>4642</v>
      </c>
      <c r="C5425" s="130" t="s">
        <v>5786</v>
      </c>
      <c r="D5425" s="130" t="s">
        <v>6053</v>
      </c>
      <c r="E5425" s="130" t="s">
        <v>4692</v>
      </c>
      <c r="F5425" s="130" t="s">
        <v>4695</v>
      </c>
      <c r="G5425" s="130" t="s">
        <v>5853</v>
      </c>
      <c r="H5425" s="130" t="s">
        <v>4638</v>
      </c>
      <c r="I5425" s="131" t="s">
        <v>4</v>
      </c>
      <c r="J5425" s="131" t="s">
        <v>21</v>
      </c>
      <c r="K5425" s="130" t="s">
        <v>184</v>
      </c>
      <c r="L5425" s="130" t="s">
        <v>1533</v>
      </c>
      <c r="M5425" s="130" t="s">
        <v>4883</v>
      </c>
      <c r="N5425" s="130" t="s">
        <v>5687</v>
      </c>
      <c r="O5425" s="130" t="s">
        <v>5716</v>
      </c>
      <c r="P5425" s="132">
        <v>43144</v>
      </c>
      <c r="Q5425" s="132">
        <v>43144</v>
      </c>
      <c r="R5425" s="133">
        <v>50</v>
      </c>
      <c r="S5425" s="133">
        <v>250</v>
      </c>
      <c r="T5425" s="135"/>
      <c r="U5425" s="135"/>
      <c r="V5425" s="135"/>
      <c r="W5425" s="135"/>
      <c r="X5425" s="135"/>
      <c r="Y5425" s="135"/>
      <c r="Z5425" s="135"/>
      <c r="AA5425" s="137"/>
      <c r="AB5425" s="137"/>
      <c r="AC5425" s="139"/>
      <c r="AD5425" s="140"/>
      <c r="AE5425" s="131">
        <f>INDEX(Where!$B$2:$B$8,MATCH('4W'!I5425,DivisionList,0))</f>
        <v>20</v>
      </c>
      <c r="AF5425" s="131">
        <f>INDEX(Where!$F$2:$F$65,MATCH('4W'!J5425,DistrictList,0))</f>
        <v>2022</v>
      </c>
      <c r="AG5425" s="131">
        <f>IF(K5425&lt;&gt;"",INDEX(Where!$K$2:$K$545,MATCH('4W'!K5425,UpazilaList,0)),"")</f>
        <v>202294</v>
      </c>
      <c r="AH5425" s="141">
        <f t="array" ref="AH5425">IF(L5425&lt;&gt;"",INDEX(Where!$Q$2:$Q$5167,MATCH('4W'!K5425&amp;'4W'!L5425,Where!$O$2:$O$5167&amp;Where!$P$2:$P$5167,0)),"")</f>
        <v>20229479</v>
      </c>
      <c r="AI5425" s="198" t="str">
        <f>IF(Table1[[#This Row],[SSID]]="", "..", Table1[[#This Row],[District]]&amp;", "&amp;Table1[[#This Row],[Upazila]]&amp;", "&amp;Table1[[#This Row],[Union]]&amp;", "&amp;Table1[[#This Row],[Location Camp]])</f>
        <v>Cox's Bazar, Ukhia, Palong Khali, Camp 18</v>
      </c>
    </row>
    <row r="5426" spans="1:35" x14ac:dyDescent="0.35">
      <c r="A5426" s="67">
        <v>1362</v>
      </c>
      <c r="B5426" s="130" t="s">
        <v>4642</v>
      </c>
      <c r="C5426" s="130" t="s">
        <v>5786</v>
      </c>
      <c r="D5426" s="130" t="s">
        <v>6053</v>
      </c>
      <c r="E5426" s="130" t="s">
        <v>4692</v>
      </c>
      <c r="F5426" s="130" t="s">
        <v>4695</v>
      </c>
      <c r="G5426" s="130" t="s">
        <v>5853</v>
      </c>
      <c r="H5426" s="130" t="s">
        <v>4638</v>
      </c>
      <c r="I5426" s="131" t="s">
        <v>4</v>
      </c>
      <c r="J5426" s="131" t="s">
        <v>21</v>
      </c>
      <c r="K5426" s="130" t="s">
        <v>184</v>
      </c>
      <c r="L5426" s="130" t="s">
        <v>1533</v>
      </c>
      <c r="M5426" s="130" t="s">
        <v>4883</v>
      </c>
      <c r="N5426" s="130" t="s">
        <v>5687</v>
      </c>
      <c r="O5426" s="130" t="s">
        <v>5716</v>
      </c>
      <c r="P5426" s="132">
        <v>43145</v>
      </c>
      <c r="Q5426" s="132">
        <v>43145</v>
      </c>
      <c r="R5426" s="133">
        <v>500</v>
      </c>
      <c r="S5426" s="133">
        <v>2500</v>
      </c>
      <c r="T5426" s="135"/>
      <c r="U5426" s="135"/>
      <c r="V5426" s="135"/>
      <c r="W5426" s="135"/>
      <c r="X5426" s="135"/>
      <c r="Y5426" s="135"/>
      <c r="Z5426" s="135"/>
      <c r="AA5426" s="137"/>
      <c r="AB5426" s="137"/>
      <c r="AC5426" s="139"/>
      <c r="AD5426" s="140"/>
      <c r="AE5426" s="131">
        <f>INDEX(Where!$B$2:$B$8,MATCH('4W'!I5426,DivisionList,0))</f>
        <v>20</v>
      </c>
      <c r="AF5426" s="131">
        <f>INDEX(Where!$F$2:$F$65,MATCH('4W'!J5426,DistrictList,0))</f>
        <v>2022</v>
      </c>
      <c r="AG5426" s="131">
        <f>IF(K5426&lt;&gt;"",INDEX(Where!$K$2:$K$545,MATCH('4W'!K5426,UpazilaList,0)),"")</f>
        <v>202294</v>
      </c>
      <c r="AH5426" s="141">
        <f t="array" ref="AH5426">IF(L5426&lt;&gt;"",INDEX(Where!$Q$2:$Q$5167,MATCH('4W'!K5426&amp;'4W'!L5426,Where!$O$2:$O$5167&amp;Where!$P$2:$P$5167,0)),"")</f>
        <v>20229479</v>
      </c>
      <c r="AI5426" s="198" t="str">
        <f>IF(Table1[[#This Row],[SSID]]="", "..", Table1[[#This Row],[District]]&amp;", "&amp;Table1[[#This Row],[Upazila]]&amp;", "&amp;Table1[[#This Row],[Union]]&amp;", "&amp;Table1[[#This Row],[Location Camp]])</f>
        <v>Cox's Bazar, Ukhia, Palong Khali, Camp 18</v>
      </c>
    </row>
    <row r="5427" spans="1:35" x14ac:dyDescent="0.35">
      <c r="A5427" s="67">
        <v>1363</v>
      </c>
      <c r="B5427" s="130" t="s">
        <v>4642</v>
      </c>
      <c r="C5427" s="130" t="s">
        <v>5786</v>
      </c>
      <c r="D5427" s="130" t="s">
        <v>6053</v>
      </c>
      <c r="E5427" s="130" t="s">
        <v>4692</v>
      </c>
      <c r="F5427" s="130" t="s">
        <v>4695</v>
      </c>
      <c r="G5427" s="130" t="s">
        <v>5853</v>
      </c>
      <c r="H5427" s="130" t="s">
        <v>4638</v>
      </c>
      <c r="I5427" s="131" t="s">
        <v>4</v>
      </c>
      <c r="J5427" s="131" t="s">
        <v>21</v>
      </c>
      <c r="K5427" s="130" t="s">
        <v>184</v>
      </c>
      <c r="L5427" s="130" t="s">
        <v>1533</v>
      </c>
      <c r="M5427" s="130" t="s">
        <v>4883</v>
      </c>
      <c r="N5427" s="130" t="s">
        <v>5687</v>
      </c>
      <c r="O5427" s="130" t="s">
        <v>5716</v>
      </c>
      <c r="P5427" s="132">
        <v>43145</v>
      </c>
      <c r="Q5427" s="132">
        <v>43145</v>
      </c>
      <c r="R5427" s="133">
        <v>400</v>
      </c>
      <c r="S5427" s="133">
        <v>2000</v>
      </c>
      <c r="T5427" s="135"/>
      <c r="U5427" s="135"/>
      <c r="V5427" s="135"/>
      <c r="W5427" s="135"/>
      <c r="X5427" s="135"/>
      <c r="Y5427" s="135"/>
      <c r="Z5427" s="135"/>
      <c r="AA5427" s="137"/>
      <c r="AB5427" s="137"/>
      <c r="AC5427" s="139"/>
      <c r="AD5427" s="140"/>
      <c r="AE5427" s="131">
        <f>INDEX(Where!$B$2:$B$8,MATCH('4W'!I5427,DivisionList,0))</f>
        <v>20</v>
      </c>
      <c r="AF5427" s="131">
        <f>INDEX(Where!$F$2:$F$65,MATCH('4W'!J5427,DistrictList,0))</f>
        <v>2022</v>
      </c>
      <c r="AG5427" s="131">
        <f>IF(K5427&lt;&gt;"",INDEX(Where!$K$2:$K$545,MATCH('4W'!K5427,UpazilaList,0)),"")</f>
        <v>202294</v>
      </c>
      <c r="AH5427" s="141">
        <f t="array" ref="AH5427">IF(L5427&lt;&gt;"",INDEX(Where!$Q$2:$Q$5167,MATCH('4W'!K5427&amp;'4W'!L5427,Where!$O$2:$O$5167&amp;Where!$P$2:$P$5167,0)),"")</f>
        <v>20229479</v>
      </c>
      <c r="AI5427" s="198" t="str">
        <f>IF(Table1[[#This Row],[SSID]]="", "..", Table1[[#This Row],[District]]&amp;", "&amp;Table1[[#This Row],[Upazila]]&amp;", "&amp;Table1[[#This Row],[Union]]&amp;", "&amp;Table1[[#This Row],[Location Camp]])</f>
        <v>Cox's Bazar, Ukhia, Palong Khali, Camp 18</v>
      </c>
    </row>
    <row r="5428" spans="1:35" x14ac:dyDescent="0.35">
      <c r="A5428" s="67">
        <v>1364</v>
      </c>
      <c r="B5428" s="130" t="s">
        <v>4642</v>
      </c>
      <c r="C5428" s="130" t="s">
        <v>5786</v>
      </c>
      <c r="D5428" s="130" t="s">
        <v>6053</v>
      </c>
      <c r="E5428" s="130" t="s">
        <v>4692</v>
      </c>
      <c r="F5428" s="130" t="s">
        <v>4695</v>
      </c>
      <c r="G5428" s="130" t="s">
        <v>5853</v>
      </c>
      <c r="H5428" s="130" t="s">
        <v>4638</v>
      </c>
      <c r="I5428" s="131" t="s">
        <v>4</v>
      </c>
      <c r="J5428" s="131" t="s">
        <v>21</v>
      </c>
      <c r="K5428" s="130" t="s">
        <v>184</v>
      </c>
      <c r="L5428" s="130" t="s">
        <v>1533</v>
      </c>
      <c r="M5428" s="130" t="s">
        <v>4883</v>
      </c>
      <c r="N5428" s="130" t="s">
        <v>5687</v>
      </c>
      <c r="O5428" s="130" t="s">
        <v>5716</v>
      </c>
      <c r="P5428" s="132">
        <v>43145</v>
      </c>
      <c r="Q5428" s="132">
        <v>43145</v>
      </c>
      <c r="R5428" s="133">
        <v>50</v>
      </c>
      <c r="S5428" s="133">
        <v>250</v>
      </c>
      <c r="T5428" s="135"/>
      <c r="U5428" s="135"/>
      <c r="V5428" s="135"/>
      <c r="W5428" s="135"/>
      <c r="X5428" s="135"/>
      <c r="Y5428" s="135"/>
      <c r="Z5428" s="135"/>
      <c r="AA5428" s="137"/>
      <c r="AB5428" s="137"/>
      <c r="AC5428" s="139"/>
      <c r="AD5428" s="140"/>
      <c r="AE5428" s="131">
        <f>INDEX(Where!$B$2:$B$8,MATCH('4W'!I5428,DivisionList,0))</f>
        <v>20</v>
      </c>
      <c r="AF5428" s="131">
        <f>INDEX(Where!$F$2:$F$65,MATCH('4W'!J5428,DistrictList,0))</f>
        <v>2022</v>
      </c>
      <c r="AG5428" s="131">
        <f>IF(K5428&lt;&gt;"",INDEX(Where!$K$2:$K$545,MATCH('4W'!K5428,UpazilaList,0)),"")</f>
        <v>202294</v>
      </c>
      <c r="AH5428" s="141">
        <f t="array" ref="AH5428">IF(L5428&lt;&gt;"",INDEX(Where!$Q$2:$Q$5167,MATCH('4W'!K5428&amp;'4W'!L5428,Where!$O$2:$O$5167&amp;Where!$P$2:$P$5167,0)),"")</f>
        <v>20229479</v>
      </c>
      <c r="AI5428" s="198" t="str">
        <f>IF(Table1[[#This Row],[SSID]]="", "..", Table1[[#This Row],[District]]&amp;", "&amp;Table1[[#This Row],[Upazila]]&amp;", "&amp;Table1[[#This Row],[Union]]&amp;", "&amp;Table1[[#This Row],[Location Camp]])</f>
        <v>Cox's Bazar, Ukhia, Palong Khali, Camp 18</v>
      </c>
    </row>
    <row r="5429" spans="1:35" x14ac:dyDescent="0.35">
      <c r="A5429" s="67">
        <v>1365</v>
      </c>
      <c r="B5429" s="130" t="s">
        <v>4642</v>
      </c>
      <c r="C5429" s="130" t="s">
        <v>5786</v>
      </c>
      <c r="D5429" s="130" t="s">
        <v>6053</v>
      </c>
      <c r="E5429" s="130" t="s">
        <v>4692</v>
      </c>
      <c r="F5429" s="130" t="s">
        <v>4695</v>
      </c>
      <c r="G5429" s="130" t="s">
        <v>5853</v>
      </c>
      <c r="H5429" s="130" t="s">
        <v>4638</v>
      </c>
      <c r="I5429" s="131" t="s">
        <v>4</v>
      </c>
      <c r="J5429" s="131" t="s">
        <v>21</v>
      </c>
      <c r="K5429" s="130" t="s">
        <v>184</v>
      </c>
      <c r="L5429" s="130" t="s">
        <v>1533</v>
      </c>
      <c r="M5429" s="130" t="s">
        <v>4883</v>
      </c>
      <c r="N5429" s="130" t="s">
        <v>5687</v>
      </c>
      <c r="O5429" s="130" t="s">
        <v>5716</v>
      </c>
      <c r="P5429" s="132">
        <v>43145</v>
      </c>
      <c r="Q5429" s="132">
        <v>43145</v>
      </c>
      <c r="R5429" s="133">
        <v>50</v>
      </c>
      <c r="S5429" s="133">
        <v>250</v>
      </c>
      <c r="T5429" s="135"/>
      <c r="U5429" s="135"/>
      <c r="V5429" s="135"/>
      <c r="W5429" s="135"/>
      <c r="X5429" s="135"/>
      <c r="Y5429" s="135"/>
      <c r="Z5429" s="135"/>
      <c r="AA5429" s="137"/>
      <c r="AB5429" s="137"/>
      <c r="AC5429" s="139"/>
      <c r="AD5429" s="140"/>
      <c r="AE5429" s="131">
        <f>INDEX(Where!$B$2:$B$8,MATCH('4W'!I5429,DivisionList,0))</f>
        <v>20</v>
      </c>
      <c r="AF5429" s="131">
        <f>INDEX(Where!$F$2:$F$65,MATCH('4W'!J5429,DistrictList,0))</f>
        <v>2022</v>
      </c>
      <c r="AG5429" s="131">
        <f>IF(K5429&lt;&gt;"",INDEX(Where!$K$2:$K$545,MATCH('4W'!K5429,UpazilaList,0)),"")</f>
        <v>202294</v>
      </c>
      <c r="AH5429" s="141">
        <f t="array" ref="AH5429">IF(L5429&lt;&gt;"",INDEX(Where!$Q$2:$Q$5167,MATCH('4W'!K5429&amp;'4W'!L5429,Where!$O$2:$O$5167&amp;Where!$P$2:$P$5167,0)),"")</f>
        <v>20229479</v>
      </c>
      <c r="AI5429" s="198" t="str">
        <f>IF(Table1[[#This Row],[SSID]]="", "..", Table1[[#This Row],[District]]&amp;", "&amp;Table1[[#This Row],[Upazila]]&amp;", "&amp;Table1[[#This Row],[Union]]&amp;", "&amp;Table1[[#This Row],[Location Camp]])</f>
        <v>Cox's Bazar, Ukhia, Palong Khali, Camp 18</v>
      </c>
    </row>
    <row r="5430" spans="1:35" x14ac:dyDescent="0.35">
      <c r="A5430" s="67">
        <v>1366</v>
      </c>
      <c r="B5430" s="130" t="s">
        <v>4642</v>
      </c>
      <c r="C5430" s="130" t="s">
        <v>5786</v>
      </c>
      <c r="D5430" s="130" t="s">
        <v>6053</v>
      </c>
      <c r="E5430" s="130" t="s">
        <v>4692</v>
      </c>
      <c r="F5430" s="130" t="s">
        <v>4695</v>
      </c>
      <c r="G5430" s="130" t="s">
        <v>5853</v>
      </c>
      <c r="H5430" s="130" t="s">
        <v>4638</v>
      </c>
      <c r="I5430" s="131" t="s">
        <v>4</v>
      </c>
      <c r="J5430" s="131" t="s">
        <v>21</v>
      </c>
      <c r="K5430" s="130" t="s">
        <v>184</v>
      </c>
      <c r="L5430" s="130" t="s">
        <v>1533</v>
      </c>
      <c r="M5430" s="130" t="s">
        <v>4883</v>
      </c>
      <c r="N5430" s="130" t="s">
        <v>5687</v>
      </c>
      <c r="O5430" s="130" t="s">
        <v>5716</v>
      </c>
      <c r="P5430" s="132">
        <v>43145</v>
      </c>
      <c r="Q5430" s="132">
        <v>43145</v>
      </c>
      <c r="R5430" s="133">
        <v>50</v>
      </c>
      <c r="S5430" s="133">
        <v>250</v>
      </c>
      <c r="T5430" s="135"/>
      <c r="U5430" s="135"/>
      <c r="V5430" s="135"/>
      <c r="W5430" s="135"/>
      <c r="X5430" s="135"/>
      <c r="Y5430" s="135"/>
      <c r="Z5430" s="135"/>
      <c r="AA5430" s="137"/>
      <c r="AB5430" s="137"/>
      <c r="AC5430" s="139"/>
      <c r="AD5430" s="140"/>
      <c r="AE5430" s="131">
        <f>INDEX(Where!$B$2:$B$8,MATCH('4W'!I5430,DivisionList,0))</f>
        <v>20</v>
      </c>
      <c r="AF5430" s="131">
        <f>INDEX(Where!$F$2:$F$65,MATCH('4W'!J5430,DistrictList,0))</f>
        <v>2022</v>
      </c>
      <c r="AG5430" s="131">
        <f>IF(K5430&lt;&gt;"",INDEX(Where!$K$2:$K$545,MATCH('4W'!K5430,UpazilaList,0)),"")</f>
        <v>202294</v>
      </c>
      <c r="AH5430" s="141">
        <f t="array" ref="AH5430">IF(L5430&lt;&gt;"",INDEX(Where!$Q$2:$Q$5167,MATCH('4W'!K5430&amp;'4W'!L5430,Where!$O$2:$O$5167&amp;Where!$P$2:$P$5167,0)),"")</f>
        <v>20229479</v>
      </c>
      <c r="AI5430" s="198" t="str">
        <f>IF(Table1[[#This Row],[SSID]]="", "..", Table1[[#This Row],[District]]&amp;", "&amp;Table1[[#This Row],[Upazila]]&amp;", "&amp;Table1[[#This Row],[Union]]&amp;", "&amp;Table1[[#This Row],[Location Camp]])</f>
        <v>Cox's Bazar, Ukhia, Palong Khali, Camp 18</v>
      </c>
    </row>
    <row r="5431" spans="1:35" x14ac:dyDescent="0.35">
      <c r="A5431" s="67">
        <v>1367</v>
      </c>
      <c r="B5431" s="130" t="s">
        <v>4642</v>
      </c>
      <c r="C5431" s="130" t="s">
        <v>5786</v>
      </c>
      <c r="D5431" s="130" t="s">
        <v>6053</v>
      </c>
      <c r="E5431" s="130" t="s">
        <v>4692</v>
      </c>
      <c r="F5431" s="130" t="s">
        <v>4695</v>
      </c>
      <c r="G5431" s="130" t="s">
        <v>5853</v>
      </c>
      <c r="H5431" s="130" t="s">
        <v>4638</v>
      </c>
      <c r="I5431" s="131" t="s">
        <v>4</v>
      </c>
      <c r="J5431" s="131" t="s">
        <v>21</v>
      </c>
      <c r="K5431" s="130" t="s">
        <v>184</v>
      </c>
      <c r="L5431" s="130" t="s">
        <v>1533</v>
      </c>
      <c r="M5431" s="130" t="s">
        <v>4883</v>
      </c>
      <c r="N5431" s="130" t="s">
        <v>5687</v>
      </c>
      <c r="O5431" s="130" t="s">
        <v>5716</v>
      </c>
      <c r="P5431" s="132">
        <v>43145</v>
      </c>
      <c r="Q5431" s="132">
        <v>43145</v>
      </c>
      <c r="R5431" s="133">
        <v>50</v>
      </c>
      <c r="S5431" s="133">
        <v>250</v>
      </c>
      <c r="T5431" s="135"/>
      <c r="U5431" s="135"/>
      <c r="V5431" s="135"/>
      <c r="W5431" s="135"/>
      <c r="X5431" s="135"/>
      <c r="Y5431" s="135"/>
      <c r="Z5431" s="135"/>
      <c r="AA5431" s="137"/>
      <c r="AB5431" s="137"/>
      <c r="AC5431" s="139"/>
      <c r="AD5431" s="140"/>
      <c r="AE5431" s="131">
        <f>INDEX(Where!$B$2:$B$8,MATCH('4W'!I5431,DivisionList,0))</f>
        <v>20</v>
      </c>
      <c r="AF5431" s="131">
        <f>INDEX(Where!$F$2:$F$65,MATCH('4W'!J5431,DistrictList,0))</f>
        <v>2022</v>
      </c>
      <c r="AG5431" s="131">
        <f>IF(K5431&lt;&gt;"",INDEX(Where!$K$2:$K$545,MATCH('4W'!K5431,UpazilaList,0)),"")</f>
        <v>202294</v>
      </c>
      <c r="AH5431" s="141">
        <f t="array" ref="AH5431">IF(L5431&lt;&gt;"",INDEX(Where!$Q$2:$Q$5167,MATCH('4W'!K5431&amp;'4W'!L5431,Where!$O$2:$O$5167&amp;Where!$P$2:$P$5167,0)),"")</f>
        <v>20229479</v>
      </c>
      <c r="AI5431" s="198" t="str">
        <f>IF(Table1[[#This Row],[SSID]]="", "..", Table1[[#This Row],[District]]&amp;", "&amp;Table1[[#This Row],[Upazila]]&amp;", "&amp;Table1[[#This Row],[Union]]&amp;", "&amp;Table1[[#This Row],[Location Camp]])</f>
        <v>Cox's Bazar, Ukhia, Palong Khali, Camp 18</v>
      </c>
    </row>
    <row r="5432" spans="1:35" x14ac:dyDescent="0.35">
      <c r="A5432" s="67">
        <v>1368</v>
      </c>
      <c r="B5432" s="130" t="s">
        <v>4642</v>
      </c>
      <c r="C5432" s="130" t="s">
        <v>5786</v>
      </c>
      <c r="D5432" s="130" t="s">
        <v>6054</v>
      </c>
      <c r="E5432" s="130" t="s">
        <v>4692</v>
      </c>
      <c r="F5432" s="130" t="s">
        <v>4695</v>
      </c>
      <c r="G5432" s="130" t="s">
        <v>5853</v>
      </c>
      <c r="H5432" s="130" t="s">
        <v>4638</v>
      </c>
      <c r="I5432" s="131" t="s">
        <v>4</v>
      </c>
      <c r="J5432" s="131" t="s">
        <v>21</v>
      </c>
      <c r="K5432" s="130" t="s">
        <v>184</v>
      </c>
      <c r="L5432" s="130" t="s">
        <v>1533</v>
      </c>
      <c r="M5432" s="130" t="s">
        <v>4883</v>
      </c>
      <c r="N5432" s="130" t="s">
        <v>5687</v>
      </c>
      <c r="O5432" s="130" t="s">
        <v>5716</v>
      </c>
      <c r="P5432" s="132">
        <v>43146</v>
      </c>
      <c r="Q5432" s="132">
        <v>43146</v>
      </c>
      <c r="R5432" s="133">
        <v>76</v>
      </c>
      <c r="S5432" s="133">
        <v>380</v>
      </c>
      <c r="T5432" s="135"/>
      <c r="U5432" s="135"/>
      <c r="V5432" s="135"/>
      <c r="W5432" s="135"/>
      <c r="X5432" s="135"/>
      <c r="Y5432" s="135"/>
      <c r="Z5432" s="135"/>
      <c r="AA5432" s="137"/>
      <c r="AB5432" s="137"/>
      <c r="AC5432" s="139"/>
      <c r="AD5432" s="140"/>
      <c r="AE5432" s="131">
        <f>INDEX(Where!$B$2:$B$8,MATCH('4W'!I5432,DivisionList,0))</f>
        <v>20</v>
      </c>
      <c r="AF5432" s="131">
        <f>INDEX(Where!$F$2:$F$65,MATCH('4W'!J5432,DistrictList,0))</f>
        <v>2022</v>
      </c>
      <c r="AG5432" s="131">
        <f>IF(K5432&lt;&gt;"",INDEX(Where!$K$2:$K$545,MATCH('4W'!K5432,UpazilaList,0)),"")</f>
        <v>202294</v>
      </c>
      <c r="AH5432" s="141">
        <f t="array" ref="AH5432">IF(L5432&lt;&gt;"",INDEX(Where!$Q$2:$Q$5167,MATCH('4W'!K5432&amp;'4W'!L5432,Where!$O$2:$O$5167&amp;Where!$P$2:$P$5167,0)),"")</f>
        <v>20229479</v>
      </c>
      <c r="AI5432" s="198" t="str">
        <f>IF(Table1[[#This Row],[SSID]]="", "..", Table1[[#This Row],[District]]&amp;", "&amp;Table1[[#This Row],[Upazila]]&amp;", "&amp;Table1[[#This Row],[Union]]&amp;", "&amp;Table1[[#This Row],[Location Camp]])</f>
        <v>Cox's Bazar, Ukhia, Palong Khali, Camp 18</v>
      </c>
    </row>
    <row r="5433" spans="1:35" x14ac:dyDescent="0.35">
      <c r="A5433" s="67">
        <v>1369</v>
      </c>
      <c r="B5433" s="130" t="s">
        <v>4642</v>
      </c>
      <c r="C5433" s="130" t="s">
        <v>5786</v>
      </c>
      <c r="D5433" s="130" t="s">
        <v>6053</v>
      </c>
      <c r="E5433" s="130" t="s">
        <v>4692</v>
      </c>
      <c r="F5433" s="130" t="s">
        <v>4695</v>
      </c>
      <c r="G5433" s="130" t="s">
        <v>5853</v>
      </c>
      <c r="H5433" s="130" t="s">
        <v>4638</v>
      </c>
      <c r="I5433" s="131" t="s">
        <v>4</v>
      </c>
      <c r="J5433" s="131" t="s">
        <v>21</v>
      </c>
      <c r="K5433" s="130" t="s">
        <v>184</v>
      </c>
      <c r="L5433" s="130" t="s">
        <v>1533</v>
      </c>
      <c r="M5433" s="130" t="s">
        <v>4883</v>
      </c>
      <c r="N5433" s="130" t="s">
        <v>5687</v>
      </c>
      <c r="O5433" s="130" t="s">
        <v>5716</v>
      </c>
      <c r="P5433" s="132">
        <v>43146</v>
      </c>
      <c r="Q5433" s="132">
        <v>43146</v>
      </c>
      <c r="R5433" s="133">
        <v>400</v>
      </c>
      <c r="S5433" s="133">
        <v>2000</v>
      </c>
      <c r="T5433" s="135"/>
      <c r="U5433" s="135"/>
      <c r="V5433" s="135"/>
      <c r="W5433" s="135"/>
      <c r="X5433" s="135"/>
      <c r="Y5433" s="135"/>
      <c r="Z5433" s="135"/>
      <c r="AA5433" s="137"/>
      <c r="AB5433" s="137"/>
      <c r="AC5433" s="139"/>
      <c r="AD5433" s="140"/>
      <c r="AE5433" s="131">
        <f>INDEX(Where!$B$2:$B$8,MATCH('4W'!I5433,DivisionList,0))</f>
        <v>20</v>
      </c>
      <c r="AF5433" s="131">
        <f>INDEX(Where!$F$2:$F$65,MATCH('4W'!J5433,DistrictList,0))</f>
        <v>2022</v>
      </c>
      <c r="AG5433" s="131">
        <f>IF(K5433&lt;&gt;"",INDEX(Where!$K$2:$K$545,MATCH('4W'!K5433,UpazilaList,0)),"")</f>
        <v>202294</v>
      </c>
      <c r="AH5433" s="141">
        <f t="array" ref="AH5433">IF(L5433&lt;&gt;"",INDEX(Where!$Q$2:$Q$5167,MATCH('4W'!K5433&amp;'4W'!L5433,Where!$O$2:$O$5167&amp;Where!$P$2:$P$5167,0)),"")</f>
        <v>20229479</v>
      </c>
      <c r="AI5433" s="198" t="str">
        <f>IF(Table1[[#This Row],[SSID]]="", "..", Table1[[#This Row],[District]]&amp;", "&amp;Table1[[#This Row],[Upazila]]&amp;", "&amp;Table1[[#This Row],[Union]]&amp;", "&amp;Table1[[#This Row],[Location Camp]])</f>
        <v>Cox's Bazar, Ukhia, Palong Khali, Camp 18</v>
      </c>
    </row>
    <row r="5434" spans="1:35" x14ac:dyDescent="0.35">
      <c r="A5434" s="67">
        <v>1370</v>
      </c>
      <c r="B5434" s="130" t="s">
        <v>4642</v>
      </c>
      <c r="C5434" s="130" t="s">
        <v>5786</v>
      </c>
      <c r="D5434" s="130" t="s">
        <v>6053</v>
      </c>
      <c r="E5434" s="130" t="s">
        <v>4692</v>
      </c>
      <c r="F5434" s="130" t="s">
        <v>4695</v>
      </c>
      <c r="G5434" s="130" t="s">
        <v>5853</v>
      </c>
      <c r="H5434" s="130" t="s">
        <v>4638</v>
      </c>
      <c r="I5434" s="131" t="s">
        <v>4</v>
      </c>
      <c r="J5434" s="131" t="s">
        <v>21</v>
      </c>
      <c r="K5434" s="130" t="s">
        <v>184</v>
      </c>
      <c r="L5434" s="130" t="s">
        <v>1533</v>
      </c>
      <c r="M5434" s="130" t="s">
        <v>4883</v>
      </c>
      <c r="N5434" s="130" t="s">
        <v>5687</v>
      </c>
      <c r="O5434" s="130" t="s">
        <v>5716</v>
      </c>
      <c r="P5434" s="132">
        <v>43146</v>
      </c>
      <c r="Q5434" s="132">
        <v>43146</v>
      </c>
      <c r="R5434" s="133">
        <v>400</v>
      </c>
      <c r="S5434" s="133">
        <v>2000</v>
      </c>
      <c r="T5434" s="135"/>
      <c r="U5434" s="135"/>
      <c r="V5434" s="135"/>
      <c r="W5434" s="135"/>
      <c r="X5434" s="135"/>
      <c r="Y5434" s="135"/>
      <c r="Z5434" s="135"/>
      <c r="AA5434" s="137"/>
      <c r="AB5434" s="137"/>
      <c r="AC5434" s="139"/>
      <c r="AD5434" s="140"/>
      <c r="AE5434" s="131">
        <f>INDEX(Where!$B$2:$B$8,MATCH('4W'!I5434,DivisionList,0))</f>
        <v>20</v>
      </c>
      <c r="AF5434" s="131">
        <f>INDEX(Where!$F$2:$F$65,MATCH('4W'!J5434,DistrictList,0))</f>
        <v>2022</v>
      </c>
      <c r="AG5434" s="131">
        <f>IF(K5434&lt;&gt;"",INDEX(Where!$K$2:$K$545,MATCH('4W'!K5434,UpazilaList,0)),"")</f>
        <v>202294</v>
      </c>
      <c r="AH5434" s="141">
        <f t="array" ref="AH5434">IF(L5434&lt;&gt;"",INDEX(Where!$Q$2:$Q$5167,MATCH('4W'!K5434&amp;'4W'!L5434,Where!$O$2:$O$5167&amp;Where!$P$2:$P$5167,0)),"")</f>
        <v>20229479</v>
      </c>
      <c r="AI5434" s="198" t="str">
        <f>IF(Table1[[#This Row],[SSID]]="", "..", Table1[[#This Row],[District]]&amp;", "&amp;Table1[[#This Row],[Upazila]]&amp;", "&amp;Table1[[#This Row],[Union]]&amp;", "&amp;Table1[[#This Row],[Location Camp]])</f>
        <v>Cox's Bazar, Ukhia, Palong Khali, Camp 18</v>
      </c>
    </row>
    <row r="5435" spans="1:35" x14ac:dyDescent="0.35">
      <c r="A5435" s="67">
        <v>1371</v>
      </c>
      <c r="B5435" s="130" t="s">
        <v>4642</v>
      </c>
      <c r="C5435" s="130" t="s">
        <v>5786</v>
      </c>
      <c r="D5435" s="130" t="s">
        <v>6053</v>
      </c>
      <c r="E5435" s="130" t="s">
        <v>4692</v>
      </c>
      <c r="F5435" s="130" t="s">
        <v>4695</v>
      </c>
      <c r="G5435" s="130" t="s">
        <v>5853</v>
      </c>
      <c r="H5435" s="130" t="s">
        <v>4638</v>
      </c>
      <c r="I5435" s="131" t="s">
        <v>4</v>
      </c>
      <c r="J5435" s="131" t="s">
        <v>21</v>
      </c>
      <c r="K5435" s="130" t="s">
        <v>184</v>
      </c>
      <c r="L5435" s="130" t="s">
        <v>1533</v>
      </c>
      <c r="M5435" s="130" t="s">
        <v>4883</v>
      </c>
      <c r="N5435" s="130" t="s">
        <v>5687</v>
      </c>
      <c r="O5435" s="130" t="s">
        <v>5716</v>
      </c>
      <c r="P5435" s="132">
        <v>43146</v>
      </c>
      <c r="Q5435" s="132">
        <v>43146</v>
      </c>
      <c r="R5435" s="133">
        <v>50</v>
      </c>
      <c r="S5435" s="133">
        <v>250</v>
      </c>
      <c r="T5435" s="135"/>
      <c r="U5435" s="135"/>
      <c r="V5435" s="135"/>
      <c r="W5435" s="135"/>
      <c r="X5435" s="135"/>
      <c r="Y5435" s="135"/>
      <c r="Z5435" s="135"/>
      <c r="AA5435" s="137"/>
      <c r="AB5435" s="137"/>
      <c r="AC5435" s="139"/>
      <c r="AD5435" s="140"/>
      <c r="AE5435" s="131">
        <f>INDEX(Where!$B$2:$B$8,MATCH('4W'!I5435,DivisionList,0))</f>
        <v>20</v>
      </c>
      <c r="AF5435" s="131">
        <f>INDEX(Where!$F$2:$F$65,MATCH('4W'!J5435,DistrictList,0))</f>
        <v>2022</v>
      </c>
      <c r="AG5435" s="131">
        <f>IF(K5435&lt;&gt;"",INDEX(Where!$K$2:$K$545,MATCH('4W'!K5435,UpazilaList,0)),"")</f>
        <v>202294</v>
      </c>
      <c r="AH5435" s="141">
        <f t="array" ref="AH5435">IF(L5435&lt;&gt;"",INDEX(Where!$Q$2:$Q$5167,MATCH('4W'!K5435&amp;'4W'!L5435,Where!$O$2:$O$5167&amp;Where!$P$2:$P$5167,0)),"")</f>
        <v>20229479</v>
      </c>
      <c r="AI5435" s="198" t="str">
        <f>IF(Table1[[#This Row],[SSID]]="", "..", Table1[[#This Row],[District]]&amp;", "&amp;Table1[[#This Row],[Upazila]]&amp;", "&amp;Table1[[#This Row],[Union]]&amp;", "&amp;Table1[[#This Row],[Location Camp]])</f>
        <v>Cox's Bazar, Ukhia, Palong Khali, Camp 18</v>
      </c>
    </row>
    <row r="5436" spans="1:35" x14ac:dyDescent="0.35">
      <c r="A5436" s="67">
        <v>1372</v>
      </c>
      <c r="B5436" s="130" t="s">
        <v>4642</v>
      </c>
      <c r="C5436" s="130" t="s">
        <v>5786</v>
      </c>
      <c r="D5436" s="130" t="s">
        <v>6053</v>
      </c>
      <c r="E5436" s="130" t="s">
        <v>4692</v>
      </c>
      <c r="F5436" s="130" t="s">
        <v>4695</v>
      </c>
      <c r="G5436" s="130" t="s">
        <v>5853</v>
      </c>
      <c r="H5436" s="130" t="s">
        <v>4638</v>
      </c>
      <c r="I5436" s="131" t="s">
        <v>4</v>
      </c>
      <c r="J5436" s="131" t="s">
        <v>21</v>
      </c>
      <c r="K5436" s="130" t="s">
        <v>184</v>
      </c>
      <c r="L5436" s="130" t="s">
        <v>1533</v>
      </c>
      <c r="M5436" s="130" t="s">
        <v>4883</v>
      </c>
      <c r="N5436" s="130" t="s">
        <v>5687</v>
      </c>
      <c r="O5436" s="130" t="s">
        <v>5716</v>
      </c>
      <c r="P5436" s="132">
        <v>43146</v>
      </c>
      <c r="Q5436" s="132">
        <v>43146</v>
      </c>
      <c r="R5436" s="133">
        <v>50</v>
      </c>
      <c r="S5436" s="133">
        <v>250</v>
      </c>
      <c r="T5436" s="135"/>
      <c r="U5436" s="135"/>
      <c r="V5436" s="135"/>
      <c r="W5436" s="135"/>
      <c r="X5436" s="135"/>
      <c r="Y5436" s="135"/>
      <c r="Z5436" s="135"/>
      <c r="AA5436" s="137"/>
      <c r="AB5436" s="137"/>
      <c r="AC5436" s="139"/>
      <c r="AD5436" s="140"/>
      <c r="AE5436" s="131">
        <f>INDEX(Where!$B$2:$B$8,MATCH('4W'!I5436,DivisionList,0))</f>
        <v>20</v>
      </c>
      <c r="AF5436" s="131">
        <f>INDEX(Where!$F$2:$F$65,MATCH('4W'!J5436,DistrictList,0))</f>
        <v>2022</v>
      </c>
      <c r="AG5436" s="131">
        <f>IF(K5436&lt;&gt;"",INDEX(Where!$K$2:$K$545,MATCH('4W'!K5436,UpazilaList,0)),"")</f>
        <v>202294</v>
      </c>
      <c r="AH5436" s="141">
        <f t="array" ref="AH5436">IF(L5436&lt;&gt;"",INDEX(Where!$Q$2:$Q$5167,MATCH('4W'!K5436&amp;'4W'!L5436,Where!$O$2:$O$5167&amp;Where!$P$2:$P$5167,0)),"")</f>
        <v>20229479</v>
      </c>
      <c r="AI5436" s="198" t="str">
        <f>IF(Table1[[#This Row],[SSID]]="", "..", Table1[[#This Row],[District]]&amp;", "&amp;Table1[[#This Row],[Upazila]]&amp;", "&amp;Table1[[#This Row],[Union]]&amp;", "&amp;Table1[[#This Row],[Location Camp]])</f>
        <v>Cox's Bazar, Ukhia, Palong Khali, Camp 18</v>
      </c>
    </row>
    <row r="5437" spans="1:35" x14ac:dyDescent="0.35">
      <c r="A5437" s="67">
        <v>1373</v>
      </c>
      <c r="B5437" s="130" t="s">
        <v>4642</v>
      </c>
      <c r="C5437" s="130" t="s">
        <v>5786</v>
      </c>
      <c r="D5437" s="130" t="s">
        <v>6053</v>
      </c>
      <c r="E5437" s="130" t="s">
        <v>4692</v>
      </c>
      <c r="F5437" s="130" t="s">
        <v>4695</v>
      </c>
      <c r="G5437" s="130" t="s">
        <v>5853</v>
      </c>
      <c r="H5437" s="130" t="s">
        <v>4638</v>
      </c>
      <c r="I5437" s="131" t="s">
        <v>4</v>
      </c>
      <c r="J5437" s="131" t="s">
        <v>21</v>
      </c>
      <c r="K5437" s="130" t="s">
        <v>184</v>
      </c>
      <c r="L5437" s="130" t="s">
        <v>1533</v>
      </c>
      <c r="M5437" s="130" t="s">
        <v>4883</v>
      </c>
      <c r="N5437" s="130" t="s">
        <v>5687</v>
      </c>
      <c r="O5437" s="130" t="s">
        <v>5716</v>
      </c>
      <c r="P5437" s="132">
        <v>43146</v>
      </c>
      <c r="Q5437" s="132">
        <v>43146</v>
      </c>
      <c r="R5437" s="133">
        <v>50</v>
      </c>
      <c r="S5437" s="133">
        <v>250</v>
      </c>
      <c r="T5437" s="135"/>
      <c r="U5437" s="135"/>
      <c r="V5437" s="135"/>
      <c r="W5437" s="135"/>
      <c r="X5437" s="135"/>
      <c r="Y5437" s="135"/>
      <c r="Z5437" s="134"/>
      <c r="AA5437" s="136"/>
      <c r="AB5437" s="136"/>
      <c r="AC5437" s="138"/>
      <c r="AD5437" s="140"/>
      <c r="AE5437" s="131">
        <f>INDEX(Where!$B$2:$B$8,MATCH('4W'!I5437,DivisionList,0))</f>
        <v>20</v>
      </c>
      <c r="AF5437" s="131">
        <f>INDEX(Where!$F$2:$F$65,MATCH('4W'!J5437,DistrictList,0))</f>
        <v>2022</v>
      </c>
      <c r="AG5437" s="131">
        <f>IF(K5437&lt;&gt;"",INDEX(Where!$K$2:$K$545,MATCH('4W'!K5437,UpazilaList,0)),"")</f>
        <v>202294</v>
      </c>
      <c r="AH5437" s="141">
        <f t="array" ref="AH5437">IF(L5437&lt;&gt;"",INDEX(Where!$Q$2:$Q$5167,MATCH('4W'!K5437&amp;'4W'!L5437,Where!$O$2:$O$5167&amp;Where!$P$2:$P$5167,0)),"")</f>
        <v>20229479</v>
      </c>
      <c r="AI5437" s="198" t="str">
        <f>IF(Table1[[#This Row],[SSID]]="", "..", Table1[[#This Row],[District]]&amp;", "&amp;Table1[[#This Row],[Upazila]]&amp;", "&amp;Table1[[#This Row],[Union]]&amp;", "&amp;Table1[[#This Row],[Location Camp]])</f>
        <v>Cox's Bazar, Ukhia, Palong Khali, Camp 18</v>
      </c>
    </row>
    <row r="5438" spans="1:35" x14ac:dyDescent="0.35">
      <c r="A5438" s="67">
        <v>1374</v>
      </c>
      <c r="B5438" s="130" t="s">
        <v>4642</v>
      </c>
      <c r="C5438" s="130" t="s">
        <v>5786</v>
      </c>
      <c r="D5438" s="130" t="s">
        <v>6053</v>
      </c>
      <c r="E5438" s="130" t="s">
        <v>4692</v>
      </c>
      <c r="F5438" s="130" t="s">
        <v>4695</v>
      </c>
      <c r="G5438" s="130" t="s">
        <v>5853</v>
      </c>
      <c r="H5438" s="130" t="s">
        <v>4638</v>
      </c>
      <c r="I5438" s="131" t="s">
        <v>4</v>
      </c>
      <c r="J5438" s="131" t="s">
        <v>21</v>
      </c>
      <c r="K5438" s="130" t="s">
        <v>184</v>
      </c>
      <c r="L5438" s="130" t="s">
        <v>1533</v>
      </c>
      <c r="M5438" s="130" t="s">
        <v>4883</v>
      </c>
      <c r="N5438" s="130" t="s">
        <v>5687</v>
      </c>
      <c r="O5438" s="130" t="s">
        <v>5716</v>
      </c>
      <c r="P5438" s="132">
        <v>43146</v>
      </c>
      <c r="Q5438" s="132">
        <v>43146</v>
      </c>
      <c r="R5438" s="133">
        <v>50</v>
      </c>
      <c r="S5438" s="133">
        <v>250</v>
      </c>
      <c r="T5438" s="135"/>
      <c r="U5438" s="135"/>
      <c r="V5438" s="135"/>
      <c r="W5438" s="135"/>
      <c r="X5438" s="135"/>
      <c r="Y5438" s="135"/>
      <c r="Z5438" s="135"/>
      <c r="AA5438" s="137"/>
      <c r="AB5438" s="137"/>
      <c r="AC5438" s="139"/>
      <c r="AD5438" s="140"/>
      <c r="AE5438" s="131">
        <f>INDEX(Where!$B$2:$B$8,MATCH('4W'!I5438,DivisionList,0))</f>
        <v>20</v>
      </c>
      <c r="AF5438" s="131">
        <f>INDEX(Where!$F$2:$F$65,MATCH('4W'!J5438,DistrictList,0))</f>
        <v>2022</v>
      </c>
      <c r="AG5438" s="131">
        <f>IF(K5438&lt;&gt;"",INDEX(Where!$K$2:$K$545,MATCH('4W'!K5438,UpazilaList,0)),"")</f>
        <v>202294</v>
      </c>
      <c r="AH5438" s="141">
        <f t="array" ref="AH5438">IF(L5438&lt;&gt;"",INDEX(Where!$Q$2:$Q$5167,MATCH('4W'!K5438&amp;'4W'!L5438,Where!$O$2:$O$5167&amp;Where!$P$2:$P$5167,0)),"")</f>
        <v>20229479</v>
      </c>
      <c r="AI5438" s="198" t="str">
        <f>IF(Table1[[#This Row],[SSID]]="", "..", Table1[[#This Row],[District]]&amp;", "&amp;Table1[[#This Row],[Upazila]]&amp;", "&amp;Table1[[#This Row],[Union]]&amp;", "&amp;Table1[[#This Row],[Location Camp]])</f>
        <v>Cox's Bazar, Ukhia, Palong Khali, Camp 18</v>
      </c>
    </row>
    <row r="5439" spans="1:35" x14ac:dyDescent="0.35">
      <c r="A5439" s="67">
        <v>1375</v>
      </c>
      <c r="B5439" s="130" t="s">
        <v>4642</v>
      </c>
      <c r="C5439" s="130" t="s">
        <v>5786</v>
      </c>
      <c r="D5439" s="130" t="s">
        <v>6053</v>
      </c>
      <c r="E5439" s="130" t="s">
        <v>4692</v>
      </c>
      <c r="F5439" s="130" t="s">
        <v>4695</v>
      </c>
      <c r="G5439" s="130" t="s">
        <v>5853</v>
      </c>
      <c r="H5439" s="130" t="s">
        <v>4638</v>
      </c>
      <c r="I5439" s="131" t="s">
        <v>4</v>
      </c>
      <c r="J5439" s="131" t="s">
        <v>21</v>
      </c>
      <c r="K5439" s="130" t="s">
        <v>184</v>
      </c>
      <c r="L5439" s="130" t="s">
        <v>1533</v>
      </c>
      <c r="M5439" s="130" t="s">
        <v>4883</v>
      </c>
      <c r="N5439" s="130" t="s">
        <v>5687</v>
      </c>
      <c r="O5439" s="130" t="s">
        <v>5716</v>
      </c>
      <c r="P5439" s="132">
        <v>43148</v>
      </c>
      <c r="Q5439" s="132">
        <v>43148</v>
      </c>
      <c r="R5439" s="133">
        <v>100</v>
      </c>
      <c r="S5439" s="133">
        <v>500</v>
      </c>
      <c r="T5439" s="135"/>
      <c r="U5439" s="135"/>
      <c r="V5439" s="135"/>
      <c r="W5439" s="135"/>
      <c r="X5439" s="135"/>
      <c r="Y5439" s="135"/>
      <c r="Z5439" s="135"/>
      <c r="AA5439" s="137"/>
      <c r="AB5439" s="137"/>
      <c r="AC5439" s="139"/>
      <c r="AD5439" s="140"/>
      <c r="AE5439" s="131">
        <f>INDEX(Where!$B$2:$B$8,MATCH('4W'!I5439,DivisionList,0))</f>
        <v>20</v>
      </c>
      <c r="AF5439" s="131">
        <f>INDEX(Where!$F$2:$F$65,MATCH('4W'!J5439,DistrictList,0))</f>
        <v>2022</v>
      </c>
      <c r="AG5439" s="131">
        <f>IF(K5439&lt;&gt;"",INDEX(Where!$K$2:$K$545,MATCH('4W'!K5439,UpazilaList,0)),"")</f>
        <v>202294</v>
      </c>
      <c r="AH5439" s="141">
        <f t="array" ref="AH5439">IF(L5439&lt;&gt;"",INDEX(Where!$Q$2:$Q$5167,MATCH('4W'!K5439&amp;'4W'!L5439,Where!$O$2:$O$5167&amp;Where!$P$2:$P$5167,0)),"")</f>
        <v>20229479</v>
      </c>
      <c r="AI5439" s="198" t="str">
        <f>IF(Table1[[#This Row],[SSID]]="", "..", Table1[[#This Row],[District]]&amp;", "&amp;Table1[[#This Row],[Upazila]]&amp;", "&amp;Table1[[#This Row],[Union]]&amp;", "&amp;Table1[[#This Row],[Location Camp]])</f>
        <v>Cox's Bazar, Ukhia, Palong Khali, Camp 18</v>
      </c>
    </row>
    <row r="5440" spans="1:35" x14ac:dyDescent="0.35">
      <c r="A5440" s="67">
        <v>1376</v>
      </c>
      <c r="B5440" s="130" t="s">
        <v>4642</v>
      </c>
      <c r="C5440" s="130" t="s">
        <v>5786</v>
      </c>
      <c r="D5440" s="130" t="s">
        <v>6053</v>
      </c>
      <c r="E5440" s="130" t="s">
        <v>4692</v>
      </c>
      <c r="F5440" s="130" t="s">
        <v>4695</v>
      </c>
      <c r="G5440" s="130" t="s">
        <v>5853</v>
      </c>
      <c r="H5440" s="130" t="s">
        <v>4638</v>
      </c>
      <c r="I5440" s="131" t="s">
        <v>4</v>
      </c>
      <c r="J5440" s="131" t="s">
        <v>21</v>
      </c>
      <c r="K5440" s="130" t="s">
        <v>184</v>
      </c>
      <c r="L5440" s="130" t="s">
        <v>1533</v>
      </c>
      <c r="M5440" s="130" t="s">
        <v>4883</v>
      </c>
      <c r="N5440" s="130" t="s">
        <v>5687</v>
      </c>
      <c r="O5440" s="130" t="s">
        <v>5716</v>
      </c>
      <c r="P5440" s="132">
        <v>43148</v>
      </c>
      <c r="Q5440" s="132">
        <v>43148</v>
      </c>
      <c r="R5440" s="133">
        <v>100</v>
      </c>
      <c r="S5440" s="133">
        <v>500</v>
      </c>
      <c r="T5440" s="135"/>
      <c r="U5440" s="135"/>
      <c r="V5440" s="135"/>
      <c r="W5440" s="135"/>
      <c r="X5440" s="135"/>
      <c r="Y5440" s="135"/>
      <c r="Z5440" s="135"/>
      <c r="AA5440" s="137"/>
      <c r="AB5440" s="137"/>
      <c r="AC5440" s="139"/>
      <c r="AD5440" s="140"/>
      <c r="AE5440" s="131">
        <f>INDEX(Where!$B$2:$B$8,MATCH('4W'!I5440,DivisionList,0))</f>
        <v>20</v>
      </c>
      <c r="AF5440" s="131">
        <f>INDEX(Where!$F$2:$F$65,MATCH('4W'!J5440,DistrictList,0))</f>
        <v>2022</v>
      </c>
      <c r="AG5440" s="131">
        <f>IF(K5440&lt;&gt;"",INDEX(Where!$K$2:$K$545,MATCH('4W'!K5440,UpazilaList,0)),"")</f>
        <v>202294</v>
      </c>
      <c r="AH5440" s="141">
        <f t="array" ref="AH5440">IF(L5440&lt;&gt;"",INDEX(Where!$Q$2:$Q$5167,MATCH('4W'!K5440&amp;'4W'!L5440,Where!$O$2:$O$5167&amp;Where!$P$2:$P$5167,0)),"")</f>
        <v>20229479</v>
      </c>
      <c r="AI5440" s="198" t="str">
        <f>IF(Table1[[#This Row],[SSID]]="", "..", Table1[[#This Row],[District]]&amp;", "&amp;Table1[[#This Row],[Upazila]]&amp;", "&amp;Table1[[#This Row],[Union]]&amp;", "&amp;Table1[[#This Row],[Location Camp]])</f>
        <v>Cox's Bazar, Ukhia, Palong Khali, Camp 18</v>
      </c>
    </row>
    <row r="5441" spans="1:35" x14ac:dyDescent="0.35">
      <c r="A5441" s="67">
        <v>1377</v>
      </c>
      <c r="B5441" s="130" t="s">
        <v>4642</v>
      </c>
      <c r="C5441" s="130" t="s">
        <v>5786</v>
      </c>
      <c r="D5441" s="130" t="s">
        <v>6053</v>
      </c>
      <c r="E5441" s="130" t="s">
        <v>4692</v>
      </c>
      <c r="F5441" s="130" t="s">
        <v>4695</v>
      </c>
      <c r="G5441" s="130" t="s">
        <v>5853</v>
      </c>
      <c r="H5441" s="130" t="s">
        <v>4638</v>
      </c>
      <c r="I5441" s="131" t="s">
        <v>4</v>
      </c>
      <c r="J5441" s="131" t="s">
        <v>21</v>
      </c>
      <c r="K5441" s="130" t="s">
        <v>184</v>
      </c>
      <c r="L5441" s="130" t="s">
        <v>1533</v>
      </c>
      <c r="M5441" s="130" t="s">
        <v>4883</v>
      </c>
      <c r="N5441" s="130" t="s">
        <v>5687</v>
      </c>
      <c r="O5441" s="130" t="s">
        <v>5716</v>
      </c>
      <c r="P5441" s="132">
        <v>43148</v>
      </c>
      <c r="Q5441" s="132">
        <v>43148</v>
      </c>
      <c r="R5441" s="133">
        <v>100</v>
      </c>
      <c r="S5441" s="133">
        <v>500</v>
      </c>
      <c r="T5441" s="135"/>
      <c r="U5441" s="135"/>
      <c r="V5441" s="135"/>
      <c r="W5441" s="135"/>
      <c r="X5441" s="135"/>
      <c r="Y5441" s="135"/>
      <c r="Z5441" s="135"/>
      <c r="AA5441" s="137"/>
      <c r="AB5441" s="137"/>
      <c r="AC5441" s="139"/>
      <c r="AD5441" s="140"/>
      <c r="AE5441" s="131">
        <f>INDEX(Where!$B$2:$B$8,MATCH('4W'!I5441,DivisionList,0))</f>
        <v>20</v>
      </c>
      <c r="AF5441" s="131">
        <f>INDEX(Where!$F$2:$F$65,MATCH('4W'!J5441,DistrictList,0))</f>
        <v>2022</v>
      </c>
      <c r="AG5441" s="131">
        <f>IF(K5441&lt;&gt;"",INDEX(Where!$K$2:$K$545,MATCH('4W'!K5441,UpazilaList,0)),"")</f>
        <v>202294</v>
      </c>
      <c r="AH5441" s="141">
        <f t="array" ref="AH5441">IF(L5441&lt;&gt;"",INDEX(Where!$Q$2:$Q$5167,MATCH('4W'!K5441&amp;'4W'!L5441,Where!$O$2:$O$5167&amp;Where!$P$2:$P$5167,0)),"")</f>
        <v>20229479</v>
      </c>
      <c r="AI5441" s="198" t="str">
        <f>IF(Table1[[#This Row],[SSID]]="", "..", Table1[[#This Row],[District]]&amp;", "&amp;Table1[[#This Row],[Upazila]]&amp;", "&amp;Table1[[#This Row],[Union]]&amp;", "&amp;Table1[[#This Row],[Location Camp]])</f>
        <v>Cox's Bazar, Ukhia, Palong Khali, Camp 18</v>
      </c>
    </row>
    <row r="5442" spans="1:35" x14ac:dyDescent="0.35">
      <c r="A5442" s="67">
        <v>1378</v>
      </c>
      <c r="B5442" s="130" t="s">
        <v>4642</v>
      </c>
      <c r="C5442" s="130" t="s">
        <v>5786</v>
      </c>
      <c r="D5442" s="130" t="s">
        <v>6053</v>
      </c>
      <c r="E5442" s="130" t="s">
        <v>4692</v>
      </c>
      <c r="F5442" s="130" t="s">
        <v>4695</v>
      </c>
      <c r="G5442" s="130" t="s">
        <v>5853</v>
      </c>
      <c r="H5442" s="130" t="s">
        <v>4638</v>
      </c>
      <c r="I5442" s="131" t="s">
        <v>4</v>
      </c>
      <c r="J5442" s="131" t="s">
        <v>21</v>
      </c>
      <c r="K5442" s="130" t="s">
        <v>184</v>
      </c>
      <c r="L5442" s="130" t="s">
        <v>1533</v>
      </c>
      <c r="M5442" s="130" t="s">
        <v>4883</v>
      </c>
      <c r="N5442" s="130" t="s">
        <v>5687</v>
      </c>
      <c r="O5442" s="130" t="s">
        <v>5716</v>
      </c>
      <c r="P5442" s="132">
        <v>43148</v>
      </c>
      <c r="Q5442" s="132">
        <v>43148</v>
      </c>
      <c r="R5442" s="133">
        <v>100</v>
      </c>
      <c r="S5442" s="133">
        <v>500</v>
      </c>
      <c r="T5442" s="135"/>
      <c r="U5442" s="135"/>
      <c r="V5442" s="135"/>
      <c r="W5442" s="135"/>
      <c r="X5442" s="135"/>
      <c r="Y5442" s="135"/>
      <c r="Z5442" s="135"/>
      <c r="AA5442" s="137"/>
      <c r="AB5442" s="137"/>
      <c r="AC5442" s="139"/>
      <c r="AD5442" s="140"/>
      <c r="AE5442" s="131">
        <f>INDEX(Where!$B$2:$B$8,MATCH('4W'!I5442,DivisionList,0))</f>
        <v>20</v>
      </c>
      <c r="AF5442" s="131">
        <f>INDEX(Where!$F$2:$F$65,MATCH('4W'!J5442,DistrictList,0))</f>
        <v>2022</v>
      </c>
      <c r="AG5442" s="131">
        <f>IF(K5442&lt;&gt;"",INDEX(Where!$K$2:$K$545,MATCH('4W'!K5442,UpazilaList,0)),"")</f>
        <v>202294</v>
      </c>
      <c r="AH5442" s="141">
        <f t="array" ref="AH5442">IF(L5442&lt;&gt;"",INDEX(Where!$Q$2:$Q$5167,MATCH('4W'!K5442&amp;'4W'!L5442,Where!$O$2:$O$5167&amp;Where!$P$2:$P$5167,0)),"")</f>
        <v>20229479</v>
      </c>
      <c r="AI5442" s="198" t="str">
        <f>IF(Table1[[#This Row],[SSID]]="", "..", Table1[[#This Row],[District]]&amp;", "&amp;Table1[[#This Row],[Upazila]]&amp;", "&amp;Table1[[#This Row],[Union]]&amp;", "&amp;Table1[[#This Row],[Location Camp]])</f>
        <v>Cox's Bazar, Ukhia, Palong Khali, Camp 18</v>
      </c>
    </row>
    <row r="5443" spans="1:35" x14ac:dyDescent="0.35">
      <c r="A5443" s="67">
        <v>1379</v>
      </c>
      <c r="B5443" s="130" t="s">
        <v>4642</v>
      </c>
      <c r="C5443" s="130" t="s">
        <v>5786</v>
      </c>
      <c r="D5443" s="130" t="s">
        <v>6053</v>
      </c>
      <c r="E5443" s="130" t="s">
        <v>4692</v>
      </c>
      <c r="F5443" s="130" t="s">
        <v>4695</v>
      </c>
      <c r="G5443" s="130" t="s">
        <v>5853</v>
      </c>
      <c r="H5443" s="130" t="s">
        <v>4638</v>
      </c>
      <c r="I5443" s="131" t="s">
        <v>4</v>
      </c>
      <c r="J5443" s="131" t="s">
        <v>21</v>
      </c>
      <c r="K5443" s="130" t="s">
        <v>184</v>
      </c>
      <c r="L5443" s="130" t="s">
        <v>1533</v>
      </c>
      <c r="M5443" s="130" t="s">
        <v>4883</v>
      </c>
      <c r="N5443" s="130" t="s">
        <v>5687</v>
      </c>
      <c r="O5443" s="130" t="s">
        <v>5716</v>
      </c>
      <c r="P5443" s="132">
        <v>43149</v>
      </c>
      <c r="Q5443" s="132">
        <v>43149</v>
      </c>
      <c r="R5443" s="133">
        <v>100</v>
      </c>
      <c r="S5443" s="133">
        <v>500</v>
      </c>
      <c r="T5443" s="135"/>
      <c r="U5443" s="135"/>
      <c r="V5443" s="135"/>
      <c r="W5443" s="135"/>
      <c r="X5443" s="135"/>
      <c r="Y5443" s="135"/>
      <c r="Z5443" s="135"/>
      <c r="AA5443" s="137"/>
      <c r="AB5443" s="137"/>
      <c r="AC5443" s="139"/>
      <c r="AD5443" s="140"/>
      <c r="AE5443" s="131">
        <f>INDEX(Where!$B$2:$B$8,MATCH('4W'!I5443,DivisionList,0))</f>
        <v>20</v>
      </c>
      <c r="AF5443" s="131">
        <f>INDEX(Where!$F$2:$F$65,MATCH('4W'!J5443,DistrictList,0))</f>
        <v>2022</v>
      </c>
      <c r="AG5443" s="131">
        <f>IF(K5443&lt;&gt;"",INDEX(Where!$K$2:$K$545,MATCH('4W'!K5443,UpazilaList,0)),"")</f>
        <v>202294</v>
      </c>
      <c r="AH5443" s="141">
        <f t="array" ref="AH5443">IF(L5443&lt;&gt;"",INDEX(Where!$Q$2:$Q$5167,MATCH('4W'!K5443&amp;'4W'!L5443,Where!$O$2:$O$5167&amp;Where!$P$2:$P$5167,0)),"")</f>
        <v>20229479</v>
      </c>
      <c r="AI5443" s="198" t="str">
        <f>IF(Table1[[#This Row],[SSID]]="", "..", Table1[[#This Row],[District]]&amp;", "&amp;Table1[[#This Row],[Upazila]]&amp;", "&amp;Table1[[#This Row],[Union]]&amp;", "&amp;Table1[[#This Row],[Location Camp]])</f>
        <v>Cox's Bazar, Ukhia, Palong Khali, Camp 18</v>
      </c>
    </row>
    <row r="5444" spans="1:35" x14ac:dyDescent="0.35">
      <c r="A5444" s="67">
        <v>1380</v>
      </c>
      <c r="B5444" s="130" t="s">
        <v>4642</v>
      </c>
      <c r="C5444" s="130" t="s">
        <v>5786</v>
      </c>
      <c r="D5444" s="130" t="s">
        <v>6053</v>
      </c>
      <c r="E5444" s="130" t="s">
        <v>4692</v>
      </c>
      <c r="F5444" s="130" t="s">
        <v>4695</v>
      </c>
      <c r="G5444" s="130" t="s">
        <v>5853</v>
      </c>
      <c r="H5444" s="130" t="s">
        <v>4638</v>
      </c>
      <c r="I5444" s="131" t="s">
        <v>4</v>
      </c>
      <c r="J5444" s="131" t="s">
        <v>21</v>
      </c>
      <c r="K5444" s="130" t="s">
        <v>184</v>
      </c>
      <c r="L5444" s="130" t="s">
        <v>1533</v>
      </c>
      <c r="M5444" s="130" t="s">
        <v>4883</v>
      </c>
      <c r="N5444" s="130" t="s">
        <v>5687</v>
      </c>
      <c r="O5444" s="130" t="s">
        <v>5716</v>
      </c>
      <c r="P5444" s="132">
        <v>43149</v>
      </c>
      <c r="Q5444" s="132">
        <v>43149</v>
      </c>
      <c r="R5444" s="133">
        <v>100</v>
      </c>
      <c r="S5444" s="133">
        <v>500</v>
      </c>
      <c r="T5444" s="135"/>
      <c r="U5444" s="135"/>
      <c r="V5444" s="135"/>
      <c r="W5444" s="135"/>
      <c r="X5444" s="135"/>
      <c r="Y5444" s="135"/>
      <c r="Z5444" s="135"/>
      <c r="AA5444" s="137"/>
      <c r="AB5444" s="137"/>
      <c r="AC5444" s="139"/>
      <c r="AD5444" s="140"/>
      <c r="AE5444" s="131">
        <f>INDEX(Where!$B$2:$B$8,MATCH('4W'!I5444,DivisionList,0))</f>
        <v>20</v>
      </c>
      <c r="AF5444" s="131">
        <f>INDEX(Where!$F$2:$F$65,MATCH('4W'!J5444,DistrictList,0))</f>
        <v>2022</v>
      </c>
      <c r="AG5444" s="131">
        <f>IF(K5444&lt;&gt;"",INDEX(Where!$K$2:$K$545,MATCH('4W'!K5444,UpazilaList,0)),"")</f>
        <v>202294</v>
      </c>
      <c r="AH5444" s="141">
        <f t="array" ref="AH5444">IF(L5444&lt;&gt;"",INDEX(Where!$Q$2:$Q$5167,MATCH('4W'!K5444&amp;'4W'!L5444,Where!$O$2:$O$5167&amp;Where!$P$2:$P$5167,0)),"")</f>
        <v>20229479</v>
      </c>
      <c r="AI5444" s="198" t="str">
        <f>IF(Table1[[#This Row],[SSID]]="", "..", Table1[[#This Row],[District]]&amp;", "&amp;Table1[[#This Row],[Upazila]]&amp;", "&amp;Table1[[#This Row],[Union]]&amp;", "&amp;Table1[[#This Row],[Location Camp]])</f>
        <v>Cox's Bazar, Ukhia, Palong Khali, Camp 18</v>
      </c>
    </row>
    <row r="5445" spans="1:35" x14ac:dyDescent="0.35">
      <c r="A5445" s="67">
        <v>1381</v>
      </c>
      <c r="B5445" s="130" t="s">
        <v>4642</v>
      </c>
      <c r="C5445" s="130" t="s">
        <v>5786</v>
      </c>
      <c r="D5445" s="130" t="s">
        <v>6053</v>
      </c>
      <c r="E5445" s="130" t="s">
        <v>4692</v>
      </c>
      <c r="F5445" s="130" t="s">
        <v>4695</v>
      </c>
      <c r="G5445" s="130" t="s">
        <v>5853</v>
      </c>
      <c r="H5445" s="130" t="s">
        <v>4638</v>
      </c>
      <c r="I5445" s="131" t="s">
        <v>4</v>
      </c>
      <c r="J5445" s="131" t="s">
        <v>21</v>
      </c>
      <c r="K5445" s="130" t="s">
        <v>184</v>
      </c>
      <c r="L5445" s="130" t="s">
        <v>1533</v>
      </c>
      <c r="M5445" s="130" t="s">
        <v>4883</v>
      </c>
      <c r="N5445" s="130" t="s">
        <v>5687</v>
      </c>
      <c r="O5445" s="130" t="s">
        <v>5716</v>
      </c>
      <c r="P5445" s="132">
        <v>43149</v>
      </c>
      <c r="Q5445" s="132">
        <v>43149</v>
      </c>
      <c r="R5445" s="133">
        <v>100</v>
      </c>
      <c r="S5445" s="133">
        <v>500</v>
      </c>
      <c r="T5445" s="135"/>
      <c r="U5445" s="135"/>
      <c r="V5445" s="135"/>
      <c r="W5445" s="135"/>
      <c r="X5445" s="135"/>
      <c r="Y5445" s="135"/>
      <c r="Z5445" s="135"/>
      <c r="AA5445" s="137"/>
      <c r="AB5445" s="137"/>
      <c r="AC5445" s="139"/>
      <c r="AD5445" s="140"/>
      <c r="AE5445" s="131">
        <f>INDEX(Where!$B$2:$B$8,MATCH('4W'!I5445,DivisionList,0))</f>
        <v>20</v>
      </c>
      <c r="AF5445" s="131">
        <f>INDEX(Where!$F$2:$F$65,MATCH('4W'!J5445,DistrictList,0))</f>
        <v>2022</v>
      </c>
      <c r="AG5445" s="131">
        <f>IF(K5445&lt;&gt;"",INDEX(Where!$K$2:$K$545,MATCH('4W'!K5445,UpazilaList,0)),"")</f>
        <v>202294</v>
      </c>
      <c r="AH5445" s="141">
        <f t="array" ref="AH5445">IF(L5445&lt;&gt;"",INDEX(Where!$Q$2:$Q$5167,MATCH('4W'!K5445&amp;'4W'!L5445,Where!$O$2:$O$5167&amp;Where!$P$2:$P$5167,0)),"")</f>
        <v>20229479</v>
      </c>
      <c r="AI5445" s="198" t="str">
        <f>IF(Table1[[#This Row],[SSID]]="", "..", Table1[[#This Row],[District]]&amp;", "&amp;Table1[[#This Row],[Upazila]]&amp;", "&amp;Table1[[#This Row],[Union]]&amp;", "&amp;Table1[[#This Row],[Location Camp]])</f>
        <v>Cox's Bazar, Ukhia, Palong Khali, Camp 18</v>
      </c>
    </row>
    <row r="5446" spans="1:35" x14ac:dyDescent="0.35">
      <c r="A5446" s="67">
        <v>1382</v>
      </c>
      <c r="B5446" s="130" t="s">
        <v>4642</v>
      </c>
      <c r="C5446" s="130" t="s">
        <v>5786</v>
      </c>
      <c r="D5446" s="130" t="s">
        <v>6053</v>
      </c>
      <c r="E5446" s="130" t="s">
        <v>4692</v>
      </c>
      <c r="F5446" s="130" t="s">
        <v>4695</v>
      </c>
      <c r="G5446" s="130" t="s">
        <v>5853</v>
      </c>
      <c r="H5446" s="130" t="s">
        <v>4638</v>
      </c>
      <c r="I5446" s="131" t="s">
        <v>4</v>
      </c>
      <c r="J5446" s="131" t="s">
        <v>21</v>
      </c>
      <c r="K5446" s="130" t="s">
        <v>184</v>
      </c>
      <c r="L5446" s="130" t="s">
        <v>1533</v>
      </c>
      <c r="M5446" s="130" t="s">
        <v>4883</v>
      </c>
      <c r="N5446" s="130" t="s">
        <v>5687</v>
      </c>
      <c r="O5446" s="130" t="s">
        <v>5716</v>
      </c>
      <c r="P5446" s="132">
        <v>43149</v>
      </c>
      <c r="Q5446" s="132">
        <v>43149</v>
      </c>
      <c r="R5446" s="133">
        <v>100</v>
      </c>
      <c r="S5446" s="133">
        <v>500</v>
      </c>
      <c r="T5446" s="135"/>
      <c r="U5446" s="135"/>
      <c r="V5446" s="135"/>
      <c r="W5446" s="135"/>
      <c r="X5446" s="135"/>
      <c r="Y5446" s="135"/>
      <c r="Z5446" s="135"/>
      <c r="AA5446" s="137"/>
      <c r="AB5446" s="137"/>
      <c r="AC5446" s="139"/>
      <c r="AD5446" s="140"/>
      <c r="AE5446" s="131">
        <f>INDEX(Where!$B$2:$B$8,MATCH('4W'!I5446,DivisionList,0))</f>
        <v>20</v>
      </c>
      <c r="AF5446" s="131">
        <f>INDEX(Where!$F$2:$F$65,MATCH('4W'!J5446,DistrictList,0))</f>
        <v>2022</v>
      </c>
      <c r="AG5446" s="131">
        <f>IF(K5446&lt;&gt;"",INDEX(Where!$K$2:$K$545,MATCH('4W'!K5446,UpazilaList,0)),"")</f>
        <v>202294</v>
      </c>
      <c r="AH5446" s="141">
        <f t="array" ref="AH5446">IF(L5446&lt;&gt;"",INDEX(Where!$Q$2:$Q$5167,MATCH('4W'!K5446&amp;'4W'!L5446,Where!$O$2:$O$5167&amp;Where!$P$2:$P$5167,0)),"")</f>
        <v>20229479</v>
      </c>
      <c r="AI5446" s="198" t="str">
        <f>IF(Table1[[#This Row],[SSID]]="", "..", Table1[[#This Row],[District]]&amp;", "&amp;Table1[[#This Row],[Upazila]]&amp;", "&amp;Table1[[#This Row],[Union]]&amp;", "&amp;Table1[[#This Row],[Location Camp]])</f>
        <v>Cox's Bazar, Ukhia, Palong Khali, Camp 18</v>
      </c>
    </row>
    <row r="5447" spans="1:35" x14ac:dyDescent="0.35">
      <c r="A5447" s="67">
        <v>1383</v>
      </c>
      <c r="B5447" s="130" t="s">
        <v>4642</v>
      </c>
      <c r="C5447" s="130" t="s">
        <v>5786</v>
      </c>
      <c r="D5447" s="130" t="s">
        <v>6054</v>
      </c>
      <c r="E5447" s="130" t="s">
        <v>4692</v>
      </c>
      <c r="F5447" s="130" t="s">
        <v>4695</v>
      </c>
      <c r="G5447" s="130" t="s">
        <v>5853</v>
      </c>
      <c r="H5447" s="130" t="s">
        <v>4638</v>
      </c>
      <c r="I5447" s="131" t="s">
        <v>4</v>
      </c>
      <c r="J5447" s="131" t="s">
        <v>21</v>
      </c>
      <c r="K5447" s="130" t="s">
        <v>184</v>
      </c>
      <c r="L5447" s="130" t="s">
        <v>1533</v>
      </c>
      <c r="M5447" s="130" t="s">
        <v>4883</v>
      </c>
      <c r="N5447" s="130" t="s">
        <v>5687</v>
      </c>
      <c r="O5447" s="130" t="s">
        <v>5716</v>
      </c>
      <c r="P5447" s="132">
        <v>43150</v>
      </c>
      <c r="Q5447" s="132">
        <v>43150</v>
      </c>
      <c r="R5447" s="133">
        <v>34</v>
      </c>
      <c r="S5447" s="133">
        <v>170</v>
      </c>
      <c r="T5447" s="135"/>
      <c r="U5447" s="135"/>
      <c r="V5447" s="135"/>
      <c r="W5447" s="135"/>
      <c r="X5447" s="135"/>
      <c r="Y5447" s="135"/>
      <c r="Z5447" s="135"/>
      <c r="AA5447" s="137"/>
      <c r="AB5447" s="137"/>
      <c r="AC5447" s="139"/>
      <c r="AD5447" s="140"/>
      <c r="AE5447" s="131">
        <f>INDEX(Where!$B$2:$B$8,MATCH('4W'!I5447,DivisionList,0))</f>
        <v>20</v>
      </c>
      <c r="AF5447" s="131">
        <f>INDEX(Where!$F$2:$F$65,MATCH('4W'!J5447,DistrictList,0))</f>
        <v>2022</v>
      </c>
      <c r="AG5447" s="131">
        <f>IF(K5447&lt;&gt;"",INDEX(Where!$K$2:$K$545,MATCH('4W'!K5447,UpazilaList,0)),"")</f>
        <v>202294</v>
      </c>
      <c r="AH5447" s="141">
        <f t="array" ref="AH5447">IF(L5447&lt;&gt;"",INDEX(Where!$Q$2:$Q$5167,MATCH('4W'!K5447&amp;'4W'!L5447,Where!$O$2:$O$5167&amp;Where!$P$2:$P$5167,0)),"")</f>
        <v>20229479</v>
      </c>
      <c r="AI5447" s="198" t="str">
        <f>IF(Table1[[#This Row],[SSID]]="", "..", Table1[[#This Row],[District]]&amp;", "&amp;Table1[[#This Row],[Upazila]]&amp;", "&amp;Table1[[#This Row],[Union]]&amp;", "&amp;Table1[[#This Row],[Location Camp]])</f>
        <v>Cox's Bazar, Ukhia, Palong Khali, Camp 18</v>
      </c>
    </row>
    <row r="5448" spans="1:35" x14ac:dyDescent="0.35">
      <c r="A5448" s="67">
        <v>1384</v>
      </c>
      <c r="B5448" s="130" t="s">
        <v>4642</v>
      </c>
      <c r="C5448" s="130" t="s">
        <v>5786</v>
      </c>
      <c r="D5448" s="130" t="s">
        <v>6053</v>
      </c>
      <c r="E5448" s="130" t="s">
        <v>4692</v>
      </c>
      <c r="F5448" s="130" t="s">
        <v>4695</v>
      </c>
      <c r="G5448" s="130" t="s">
        <v>5853</v>
      </c>
      <c r="H5448" s="130" t="s">
        <v>4638</v>
      </c>
      <c r="I5448" s="131" t="s">
        <v>4</v>
      </c>
      <c r="J5448" s="131" t="s">
        <v>21</v>
      </c>
      <c r="K5448" s="130" t="s">
        <v>184</v>
      </c>
      <c r="L5448" s="130" t="s">
        <v>1533</v>
      </c>
      <c r="M5448" s="130" t="s">
        <v>4883</v>
      </c>
      <c r="N5448" s="130" t="s">
        <v>5687</v>
      </c>
      <c r="O5448" s="130" t="s">
        <v>5716</v>
      </c>
      <c r="P5448" s="132">
        <v>43150</v>
      </c>
      <c r="Q5448" s="132">
        <v>43150</v>
      </c>
      <c r="R5448" s="133">
        <v>100</v>
      </c>
      <c r="S5448" s="133">
        <v>500</v>
      </c>
      <c r="T5448" s="135"/>
      <c r="U5448" s="135"/>
      <c r="V5448" s="135"/>
      <c r="W5448" s="135"/>
      <c r="X5448" s="135"/>
      <c r="Y5448" s="135"/>
      <c r="Z5448" s="135"/>
      <c r="AA5448" s="137"/>
      <c r="AB5448" s="137"/>
      <c r="AC5448" s="139"/>
      <c r="AD5448" s="140"/>
      <c r="AE5448" s="131">
        <f>INDEX(Where!$B$2:$B$8,MATCH('4W'!I5448,DivisionList,0))</f>
        <v>20</v>
      </c>
      <c r="AF5448" s="131">
        <f>INDEX(Where!$F$2:$F$65,MATCH('4W'!J5448,DistrictList,0))</f>
        <v>2022</v>
      </c>
      <c r="AG5448" s="131">
        <f>IF(K5448&lt;&gt;"",INDEX(Where!$K$2:$K$545,MATCH('4W'!K5448,UpazilaList,0)),"")</f>
        <v>202294</v>
      </c>
      <c r="AH5448" s="141">
        <f t="array" ref="AH5448">IF(L5448&lt;&gt;"",INDEX(Where!$Q$2:$Q$5167,MATCH('4W'!K5448&amp;'4W'!L5448,Where!$O$2:$O$5167&amp;Where!$P$2:$P$5167,0)),"")</f>
        <v>20229479</v>
      </c>
      <c r="AI5448" s="198" t="str">
        <f>IF(Table1[[#This Row],[SSID]]="", "..", Table1[[#This Row],[District]]&amp;", "&amp;Table1[[#This Row],[Upazila]]&amp;", "&amp;Table1[[#This Row],[Union]]&amp;", "&amp;Table1[[#This Row],[Location Camp]])</f>
        <v>Cox's Bazar, Ukhia, Palong Khali, Camp 18</v>
      </c>
    </row>
    <row r="5449" spans="1:35" x14ac:dyDescent="0.35">
      <c r="A5449" s="67">
        <v>1385</v>
      </c>
      <c r="B5449" s="130" t="s">
        <v>4642</v>
      </c>
      <c r="C5449" s="130" t="s">
        <v>5786</v>
      </c>
      <c r="D5449" s="130" t="s">
        <v>6053</v>
      </c>
      <c r="E5449" s="130" t="s">
        <v>4692</v>
      </c>
      <c r="F5449" s="130" t="s">
        <v>4695</v>
      </c>
      <c r="G5449" s="130" t="s">
        <v>5853</v>
      </c>
      <c r="H5449" s="130" t="s">
        <v>4638</v>
      </c>
      <c r="I5449" s="131" t="s">
        <v>4</v>
      </c>
      <c r="J5449" s="131" t="s">
        <v>21</v>
      </c>
      <c r="K5449" s="130" t="s">
        <v>184</v>
      </c>
      <c r="L5449" s="130" t="s">
        <v>1533</v>
      </c>
      <c r="M5449" s="130" t="s">
        <v>4883</v>
      </c>
      <c r="N5449" s="130" t="s">
        <v>5687</v>
      </c>
      <c r="O5449" s="130" t="s">
        <v>5716</v>
      </c>
      <c r="P5449" s="132">
        <v>43150</v>
      </c>
      <c r="Q5449" s="132">
        <v>43150</v>
      </c>
      <c r="R5449" s="133">
        <v>100</v>
      </c>
      <c r="S5449" s="133">
        <v>500</v>
      </c>
      <c r="T5449" s="135"/>
      <c r="U5449" s="135"/>
      <c r="V5449" s="135"/>
      <c r="W5449" s="135"/>
      <c r="X5449" s="135"/>
      <c r="Y5449" s="135"/>
      <c r="Z5449" s="135"/>
      <c r="AA5449" s="137"/>
      <c r="AB5449" s="137"/>
      <c r="AC5449" s="139"/>
      <c r="AD5449" s="140"/>
      <c r="AE5449" s="131">
        <f>INDEX(Where!$B$2:$B$8,MATCH('4W'!I5449,DivisionList,0))</f>
        <v>20</v>
      </c>
      <c r="AF5449" s="131">
        <f>INDEX(Where!$F$2:$F$65,MATCH('4W'!J5449,DistrictList,0))</f>
        <v>2022</v>
      </c>
      <c r="AG5449" s="131">
        <f>IF(K5449&lt;&gt;"",INDEX(Where!$K$2:$K$545,MATCH('4W'!K5449,UpazilaList,0)),"")</f>
        <v>202294</v>
      </c>
      <c r="AH5449" s="141">
        <f t="array" ref="AH5449">IF(L5449&lt;&gt;"",INDEX(Where!$Q$2:$Q$5167,MATCH('4W'!K5449&amp;'4W'!L5449,Where!$O$2:$O$5167&amp;Where!$P$2:$P$5167,0)),"")</f>
        <v>20229479</v>
      </c>
      <c r="AI5449" s="198" t="str">
        <f>IF(Table1[[#This Row],[SSID]]="", "..", Table1[[#This Row],[District]]&amp;", "&amp;Table1[[#This Row],[Upazila]]&amp;", "&amp;Table1[[#This Row],[Union]]&amp;", "&amp;Table1[[#This Row],[Location Camp]])</f>
        <v>Cox's Bazar, Ukhia, Palong Khali, Camp 18</v>
      </c>
    </row>
    <row r="5450" spans="1:35" x14ac:dyDescent="0.35">
      <c r="A5450" s="67">
        <v>1386</v>
      </c>
      <c r="B5450" s="130" t="s">
        <v>4642</v>
      </c>
      <c r="C5450" s="130" t="s">
        <v>5786</v>
      </c>
      <c r="D5450" s="130" t="s">
        <v>6053</v>
      </c>
      <c r="E5450" s="130" t="s">
        <v>4692</v>
      </c>
      <c r="F5450" s="130" t="s">
        <v>4695</v>
      </c>
      <c r="G5450" s="130" t="s">
        <v>5853</v>
      </c>
      <c r="H5450" s="130" t="s">
        <v>4638</v>
      </c>
      <c r="I5450" s="131" t="s">
        <v>4</v>
      </c>
      <c r="J5450" s="131" t="s">
        <v>21</v>
      </c>
      <c r="K5450" s="130" t="s">
        <v>184</v>
      </c>
      <c r="L5450" s="130" t="s">
        <v>1533</v>
      </c>
      <c r="M5450" s="130" t="s">
        <v>4883</v>
      </c>
      <c r="N5450" s="130" t="s">
        <v>5687</v>
      </c>
      <c r="O5450" s="130" t="s">
        <v>5716</v>
      </c>
      <c r="P5450" s="132">
        <v>43150</v>
      </c>
      <c r="Q5450" s="132">
        <v>43150</v>
      </c>
      <c r="R5450" s="133">
        <v>100</v>
      </c>
      <c r="S5450" s="133">
        <v>500</v>
      </c>
      <c r="T5450" s="135"/>
      <c r="U5450" s="135"/>
      <c r="V5450" s="135"/>
      <c r="W5450" s="135"/>
      <c r="X5450" s="135"/>
      <c r="Y5450" s="135"/>
      <c r="Z5450" s="135"/>
      <c r="AA5450" s="137"/>
      <c r="AB5450" s="137"/>
      <c r="AC5450" s="139"/>
      <c r="AD5450" s="140"/>
      <c r="AE5450" s="131">
        <f>INDEX(Where!$B$2:$B$8,MATCH('4W'!I5450,DivisionList,0))</f>
        <v>20</v>
      </c>
      <c r="AF5450" s="131">
        <f>INDEX(Where!$F$2:$F$65,MATCH('4W'!J5450,DistrictList,0))</f>
        <v>2022</v>
      </c>
      <c r="AG5450" s="131">
        <f>IF(K5450&lt;&gt;"",INDEX(Where!$K$2:$K$545,MATCH('4W'!K5450,UpazilaList,0)),"")</f>
        <v>202294</v>
      </c>
      <c r="AH5450" s="141">
        <f t="array" ref="AH5450">IF(L5450&lt;&gt;"",INDEX(Where!$Q$2:$Q$5167,MATCH('4W'!K5450&amp;'4W'!L5450,Where!$O$2:$O$5167&amp;Where!$P$2:$P$5167,0)),"")</f>
        <v>20229479</v>
      </c>
      <c r="AI5450" s="198" t="str">
        <f>IF(Table1[[#This Row],[SSID]]="", "..", Table1[[#This Row],[District]]&amp;", "&amp;Table1[[#This Row],[Upazila]]&amp;", "&amp;Table1[[#This Row],[Union]]&amp;", "&amp;Table1[[#This Row],[Location Camp]])</f>
        <v>Cox's Bazar, Ukhia, Palong Khali, Camp 18</v>
      </c>
    </row>
    <row r="5451" spans="1:35" x14ac:dyDescent="0.35">
      <c r="A5451" s="67">
        <v>1387</v>
      </c>
      <c r="B5451" s="130" t="s">
        <v>4642</v>
      </c>
      <c r="C5451" s="130" t="s">
        <v>5786</v>
      </c>
      <c r="D5451" s="130" t="s">
        <v>6053</v>
      </c>
      <c r="E5451" s="130" t="s">
        <v>4692</v>
      </c>
      <c r="F5451" s="130" t="s">
        <v>4695</v>
      </c>
      <c r="G5451" s="130" t="s">
        <v>5853</v>
      </c>
      <c r="H5451" s="130" t="s">
        <v>4638</v>
      </c>
      <c r="I5451" s="131" t="s">
        <v>4</v>
      </c>
      <c r="J5451" s="131" t="s">
        <v>21</v>
      </c>
      <c r="K5451" s="130" t="s">
        <v>184</v>
      </c>
      <c r="L5451" s="130" t="s">
        <v>1533</v>
      </c>
      <c r="M5451" s="130" t="s">
        <v>4883</v>
      </c>
      <c r="N5451" s="130" t="s">
        <v>5687</v>
      </c>
      <c r="O5451" s="130" t="s">
        <v>5716</v>
      </c>
      <c r="P5451" s="132">
        <v>43150</v>
      </c>
      <c r="Q5451" s="132">
        <v>43150</v>
      </c>
      <c r="R5451" s="133">
        <v>100</v>
      </c>
      <c r="S5451" s="133">
        <v>500</v>
      </c>
      <c r="T5451" s="135"/>
      <c r="U5451" s="135"/>
      <c r="V5451" s="135"/>
      <c r="W5451" s="135"/>
      <c r="X5451" s="135"/>
      <c r="Y5451" s="135"/>
      <c r="Z5451" s="135"/>
      <c r="AA5451" s="137"/>
      <c r="AB5451" s="137"/>
      <c r="AC5451" s="139"/>
      <c r="AD5451" s="140"/>
      <c r="AE5451" s="131">
        <f>INDEX(Where!$B$2:$B$8,MATCH('4W'!I5451,DivisionList,0))</f>
        <v>20</v>
      </c>
      <c r="AF5451" s="131">
        <f>INDEX(Where!$F$2:$F$65,MATCH('4W'!J5451,DistrictList,0))</f>
        <v>2022</v>
      </c>
      <c r="AG5451" s="131">
        <f>IF(K5451&lt;&gt;"",INDEX(Where!$K$2:$K$545,MATCH('4W'!K5451,UpazilaList,0)),"")</f>
        <v>202294</v>
      </c>
      <c r="AH5451" s="141">
        <f t="array" ref="AH5451">IF(L5451&lt;&gt;"",INDEX(Where!$Q$2:$Q$5167,MATCH('4W'!K5451&amp;'4W'!L5451,Where!$O$2:$O$5167&amp;Where!$P$2:$P$5167,0)),"")</f>
        <v>20229479</v>
      </c>
      <c r="AI5451" s="198" t="str">
        <f>IF(Table1[[#This Row],[SSID]]="", "..", Table1[[#This Row],[District]]&amp;", "&amp;Table1[[#This Row],[Upazila]]&amp;", "&amp;Table1[[#This Row],[Union]]&amp;", "&amp;Table1[[#This Row],[Location Camp]])</f>
        <v>Cox's Bazar, Ukhia, Palong Khali, Camp 18</v>
      </c>
    </row>
    <row r="5452" spans="1:35" x14ac:dyDescent="0.35">
      <c r="A5452" s="67">
        <v>1388</v>
      </c>
      <c r="B5452" s="130" t="s">
        <v>4642</v>
      </c>
      <c r="C5452" s="130" t="s">
        <v>5786</v>
      </c>
      <c r="D5452" s="130" t="s">
        <v>6053</v>
      </c>
      <c r="E5452" s="130" t="s">
        <v>4692</v>
      </c>
      <c r="F5452" s="130" t="s">
        <v>4695</v>
      </c>
      <c r="G5452" s="130" t="s">
        <v>5853</v>
      </c>
      <c r="H5452" s="130" t="s">
        <v>4638</v>
      </c>
      <c r="I5452" s="131" t="s">
        <v>4</v>
      </c>
      <c r="J5452" s="131" t="s">
        <v>21</v>
      </c>
      <c r="K5452" s="130" t="s">
        <v>184</v>
      </c>
      <c r="L5452" s="130" t="s">
        <v>1533</v>
      </c>
      <c r="M5452" s="130" t="s">
        <v>4883</v>
      </c>
      <c r="N5452" s="130" t="s">
        <v>5687</v>
      </c>
      <c r="O5452" s="130" t="s">
        <v>5716</v>
      </c>
      <c r="P5452" s="132">
        <v>43151</v>
      </c>
      <c r="Q5452" s="132">
        <v>43151</v>
      </c>
      <c r="R5452" s="133">
        <v>100</v>
      </c>
      <c r="S5452" s="133">
        <v>500</v>
      </c>
      <c r="T5452" s="135"/>
      <c r="U5452" s="135"/>
      <c r="V5452" s="135"/>
      <c r="W5452" s="135"/>
      <c r="X5452" s="135"/>
      <c r="Y5452" s="135"/>
      <c r="Z5452" s="135"/>
      <c r="AA5452" s="137"/>
      <c r="AB5452" s="137"/>
      <c r="AC5452" s="139"/>
      <c r="AD5452" s="140"/>
      <c r="AE5452" s="131">
        <f>INDEX(Where!$B$2:$B$8,MATCH('4W'!I5452,DivisionList,0))</f>
        <v>20</v>
      </c>
      <c r="AF5452" s="131">
        <f>INDEX(Where!$F$2:$F$65,MATCH('4W'!J5452,DistrictList,0))</f>
        <v>2022</v>
      </c>
      <c r="AG5452" s="131">
        <f>IF(K5452&lt;&gt;"",INDEX(Where!$K$2:$K$545,MATCH('4W'!K5452,UpazilaList,0)),"")</f>
        <v>202294</v>
      </c>
      <c r="AH5452" s="141">
        <f t="array" ref="AH5452">IF(L5452&lt;&gt;"",INDEX(Where!$Q$2:$Q$5167,MATCH('4W'!K5452&amp;'4W'!L5452,Where!$O$2:$O$5167&amp;Where!$P$2:$P$5167,0)),"")</f>
        <v>20229479</v>
      </c>
      <c r="AI5452" s="198" t="str">
        <f>IF(Table1[[#This Row],[SSID]]="", "..", Table1[[#This Row],[District]]&amp;", "&amp;Table1[[#This Row],[Upazila]]&amp;", "&amp;Table1[[#This Row],[Union]]&amp;", "&amp;Table1[[#This Row],[Location Camp]])</f>
        <v>Cox's Bazar, Ukhia, Palong Khali, Camp 18</v>
      </c>
    </row>
    <row r="5453" spans="1:35" x14ac:dyDescent="0.35">
      <c r="A5453" s="67">
        <v>1389</v>
      </c>
      <c r="B5453" s="130" t="s">
        <v>4642</v>
      </c>
      <c r="C5453" s="130" t="s">
        <v>5786</v>
      </c>
      <c r="D5453" s="130" t="s">
        <v>6053</v>
      </c>
      <c r="E5453" s="130" t="s">
        <v>4692</v>
      </c>
      <c r="F5453" s="130" t="s">
        <v>4695</v>
      </c>
      <c r="G5453" s="130" t="s">
        <v>5853</v>
      </c>
      <c r="H5453" s="130" t="s">
        <v>4638</v>
      </c>
      <c r="I5453" s="131" t="s">
        <v>4</v>
      </c>
      <c r="J5453" s="131" t="s">
        <v>21</v>
      </c>
      <c r="K5453" s="130" t="s">
        <v>184</v>
      </c>
      <c r="L5453" s="130" t="s">
        <v>1533</v>
      </c>
      <c r="M5453" s="130" t="s">
        <v>4883</v>
      </c>
      <c r="N5453" s="130" t="s">
        <v>5687</v>
      </c>
      <c r="O5453" s="130" t="s">
        <v>5716</v>
      </c>
      <c r="P5453" s="132">
        <v>43151</v>
      </c>
      <c r="Q5453" s="132">
        <v>43151</v>
      </c>
      <c r="R5453" s="133">
        <v>100</v>
      </c>
      <c r="S5453" s="133">
        <v>500</v>
      </c>
      <c r="T5453" s="135"/>
      <c r="U5453" s="135"/>
      <c r="V5453" s="135"/>
      <c r="W5453" s="135"/>
      <c r="X5453" s="135"/>
      <c r="Y5453" s="135"/>
      <c r="Z5453" s="135"/>
      <c r="AA5453" s="137"/>
      <c r="AB5453" s="137"/>
      <c r="AC5453" s="139"/>
      <c r="AD5453" s="140"/>
      <c r="AE5453" s="131">
        <f>INDEX(Where!$B$2:$B$8,MATCH('4W'!I5453,DivisionList,0))</f>
        <v>20</v>
      </c>
      <c r="AF5453" s="131">
        <f>INDEX(Where!$F$2:$F$65,MATCH('4W'!J5453,DistrictList,0))</f>
        <v>2022</v>
      </c>
      <c r="AG5453" s="131">
        <f>IF(K5453&lt;&gt;"",INDEX(Where!$K$2:$K$545,MATCH('4W'!K5453,UpazilaList,0)),"")</f>
        <v>202294</v>
      </c>
      <c r="AH5453" s="141">
        <f t="array" ref="AH5453">IF(L5453&lt;&gt;"",INDEX(Where!$Q$2:$Q$5167,MATCH('4W'!K5453&amp;'4W'!L5453,Where!$O$2:$O$5167&amp;Where!$P$2:$P$5167,0)),"")</f>
        <v>20229479</v>
      </c>
      <c r="AI5453" s="198" t="str">
        <f>IF(Table1[[#This Row],[SSID]]="", "..", Table1[[#This Row],[District]]&amp;", "&amp;Table1[[#This Row],[Upazila]]&amp;", "&amp;Table1[[#This Row],[Union]]&amp;", "&amp;Table1[[#This Row],[Location Camp]])</f>
        <v>Cox's Bazar, Ukhia, Palong Khali, Camp 18</v>
      </c>
    </row>
    <row r="5454" spans="1:35" x14ac:dyDescent="0.35">
      <c r="A5454" s="67">
        <v>1390</v>
      </c>
      <c r="B5454" s="130" t="s">
        <v>4642</v>
      </c>
      <c r="C5454" s="130" t="s">
        <v>5786</v>
      </c>
      <c r="D5454" s="130" t="s">
        <v>6053</v>
      </c>
      <c r="E5454" s="130" t="s">
        <v>4692</v>
      </c>
      <c r="F5454" s="130" t="s">
        <v>4695</v>
      </c>
      <c r="G5454" s="130" t="s">
        <v>5853</v>
      </c>
      <c r="H5454" s="130" t="s">
        <v>4638</v>
      </c>
      <c r="I5454" s="131" t="s">
        <v>4</v>
      </c>
      <c r="J5454" s="131" t="s">
        <v>21</v>
      </c>
      <c r="K5454" s="130" t="s">
        <v>184</v>
      </c>
      <c r="L5454" s="130" t="s">
        <v>1533</v>
      </c>
      <c r="M5454" s="130" t="s">
        <v>4883</v>
      </c>
      <c r="N5454" s="130" t="s">
        <v>5687</v>
      </c>
      <c r="O5454" s="130" t="s">
        <v>5716</v>
      </c>
      <c r="P5454" s="132">
        <v>43151</v>
      </c>
      <c r="Q5454" s="132">
        <v>43151</v>
      </c>
      <c r="R5454" s="133">
        <v>100</v>
      </c>
      <c r="S5454" s="133">
        <v>500</v>
      </c>
      <c r="T5454" s="135"/>
      <c r="U5454" s="135"/>
      <c r="V5454" s="135"/>
      <c r="W5454" s="135"/>
      <c r="X5454" s="135"/>
      <c r="Y5454" s="135"/>
      <c r="Z5454" s="135"/>
      <c r="AA5454" s="137"/>
      <c r="AB5454" s="137"/>
      <c r="AC5454" s="139"/>
      <c r="AD5454" s="140"/>
      <c r="AE5454" s="131">
        <f>INDEX(Where!$B$2:$B$8,MATCH('4W'!I5454,DivisionList,0))</f>
        <v>20</v>
      </c>
      <c r="AF5454" s="131">
        <f>INDEX(Where!$F$2:$F$65,MATCH('4W'!J5454,DistrictList,0))</f>
        <v>2022</v>
      </c>
      <c r="AG5454" s="131">
        <f>IF(K5454&lt;&gt;"",INDEX(Where!$K$2:$K$545,MATCH('4W'!K5454,UpazilaList,0)),"")</f>
        <v>202294</v>
      </c>
      <c r="AH5454" s="141">
        <f t="array" ref="AH5454">IF(L5454&lt;&gt;"",INDEX(Where!$Q$2:$Q$5167,MATCH('4W'!K5454&amp;'4W'!L5454,Where!$O$2:$O$5167&amp;Where!$P$2:$P$5167,0)),"")</f>
        <v>20229479</v>
      </c>
      <c r="AI5454" s="198" t="str">
        <f>IF(Table1[[#This Row],[SSID]]="", "..", Table1[[#This Row],[District]]&amp;", "&amp;Table1[[#This Row],[Upazila]]&amp;", "&amp;Table1[[#This Row],[Union]]&amp;", "&amp;Table1[[#This Row],[Location Camp]])</f>
        <v>Cox's Bazar, Ukhia, Palong Khali, Camp 18</v>
      </c>
    </row>
    <row r="5455" spans="1:35" x14ac:dyDescent="0.35">
      <c r="A5455" s="67">
        <v>1391</v>
      </c>
      <c r="B5455" s="130" t="s">
        <v>4642</v>
      </c>
      <c r="C5455" s="130" t="s">
        <v>5786</v>
      </c>
      <c r="D5455" s="130" t="s">
        <v>6053</v>
      </c>
      <c r="E5455" s="130" t="s">
        <v>4692</v>
      </c>
      <c r="F5455" s="130" t="s">
        <v>4695</v>
      </c>
      <c r="G5455" s="130" t="s">
        <v>5853</v>
      </c>
      <c r="H5455" s="130" t="s">
        <v>4638</v>
      </c>
      <c r="I5455" s="131" t="s">
        <v>4</v>
      </c>
      <c r="J5455" s="131" t="s">
        <v>21</v>
      </c>
      <c r="K5455" s="130" t="s">
        <v>184</v>
      </c>
      <c r="L5455" s="130" t="s">
        <v>1533</v>
      </c>
      <c r="M5455" s="130" t="s">
        <v>4883</v>
      </c>
      <c r="N5455" s="130" t="s">
        <v>5687</v>
      </c>
      <c r="O5455" s="130" t="s">
        <v>5716</v>
      </c>
      <c r="P5455" s="132">
        <v>43151</v>
      </c>
      <c r="Q5455" s="132">
        <v>43151</v>
      </c>
      <c r="R5455" s="133">
        <v>100</v>
      </c>
      <c r="S5455" s="133">
        <v>500</v>
      </c>
      <c r="T5455" s="135"/>
      <c r="U5455" s="135"/>
      <c r="V5455" s="135"/>
      <c r="W5455" s="135"/>
      <c r="X5455" s="135"/>
      <c r="Y5455" s="135"/>
      <c r="Z5455" s="135"/>
      <c r="AA5455" s="137"/>
      <c r="AB5455" s="137"/>
      <c r="AC5455" s="139"/>
      <c r="AD5455" s="140"/>
      <c r="AE5455" s="131">
        <f>INDEX(Where!$B$2:$B$8,MATCH('4W'!I5455,DivisionList,0))</f>
        <v>20</v>
      </c>
      <c r="AF5455" s="131">
        <f>INDEX(Where!$F$2:$F$65,MATCH('4W'!J5455,DistrictList,0))</f>
        <v>2022</v>
      </c>
      <c r="AG5455" s="131">
        <f>IF(K5455&lt;&gt;"",INDEX(Where!$K$2:$K$545,MATCH('4W'!K5455,UpazilaList,0)),"")</f>
        <v>202294</v>
      </c>
      <c r="AH5455" s="141">
        <f t="array" ref="AH5455">IF(L5455&lt;&gt;"",INDEX(Where!$Q$2:$Q$5167,MATCH('4W'!K5455&amp;'4W'!L5455,Where!$O$2:$O$5167&amp;Where!$P$2:$P$5167,0)),"")</f>
        <v>20229479</v>
      </c>
      <c r="AI5455" s="198" t="str">
        <f>IF(Table1[[#This Row],[SSID]]="", "..", Table1[[#This Row],[District]]&amp;", "&amp;Table1[[#This Row],[Upazila]]&amp;", "&amp;Table1[[#This Row],[Union]]&amp;", "&amp;Table1[[#This Row],[Location Camp]])</f>
        <v>Cox's Bazar, Ukhia, Palong Khali, Camp 18</v>
      </c>
    </row>
    <row r="5456" spans="1:35" x14ac:dyDescent="0.35">
      <c r="A5456" s="67">
        <v>6215</v>
      </c>
      <c r="B5456" s="4" t="s">
        <v>5356</v>
      </c>
      <c r="C5456" s="4" t="s">
        <v>5356</v>
      </c>
      <c r="D5456" s="4" t="s">
        <v>6554</v>
      </c>
      <c r="E5456" s="4" t="s">
        <v>4789</v>
      </c>
      <c r="F5456" s="4" t="s">
        <v>6496</v>
      </c>
      <c r="G5456" s="4" t="s">
        <v>6511</v>
      </c>
      <c r="H5456" s="4" t="s">
        <v>4637</v>
      </c>
      <c r="I5456" s="131" t="s">
        <v>4</v>
      </c>
      <c r="J5456" s="131" t="s">
        <v>21</v>
      </c>
      <c r="K5456" s="4" t="s">
        <v>184</v>
      </c>
      <c r="L5456" s="4" t="s">
        <v>1533</v>
      </c>
      <c r="M5456" s="4" t="s">
        <v>4883</v>
      </c>
      <c r="N5456" s="4" t="s">
        <v>5687</v>
      </c>
      <c r="O5456" s="180" t="s">
        <v>5716</v>
      </c>
      <c r="P5456" s="11"/>
      <c r="Q5456" s="187"/>
      <c r="R5456" s="52"/>
      <c r="S5456" s="52"/>
      <c r="T5456" s="182"/>
      <c r="U5456" s="182"/>
      <c r="V5456" s="182"/>
      <c r="W5456" s="182"/>
      <c r="X5456" s="182"/>
      <c r="Y5456" s="182"/>
      <c r="Z5456" s="182"/>
      <c r="AA5456" s="184"/>
      <c r="AB5456" s="184"/>
      <c r="AC5456" s="186"/>
      <c r="AD5456" s="188"/>
      <c r="AE5456" s="131">
        <f>INDEX(Where!$B$2:$B$8,MATCH('4W'!I5456,DivisionList,0))</f>
        <v>20</v>
      </c>
      <c r="AF5456" s="131">
        <f>INDEX(Where!$F$2:$F$65,MATCH('4W'!J5456,DistrictList,0))</f>
        <v>2022</v>
      </c>
      <c r="AG5456" s="131">
        <f>IF(K5456&lt;&gt;"",INDEX(Where!$K$2:$K$545,MATCH('4W'!K5456,UpazilaList,0)),"")</f>
        <v>202294</v>
      </c>
      <c r="AH5456" s="141">
        <f t="array" ref="AH5456">IF(L5456&lt;&gt;"",INDEX(Where!$Q$2:$Q$5167,MATCH('4W'!K5456&amp;'4W'!L5456,Where!$O$2:$O$5167&amp;Where!$P$2:$P$5167,0)),"")</f>
        <v>20229479</v>
      </c>
      <c r="AI5456" s="198" t="str">
        <f>IF(Table1[[#This Row],[SSID]]="", "..", Table1[[#This Row],[District]]&amp;", "&amp;Table1[[#This Row],[Upazila]]&amp;", "&amp;Table1[[#This Row],[Union]]&amp;", "&amp;Table1[[#This Row],[Location Camp]])</f>
        <v>Cox's Bazar, Ukhia, Palong Khali, Camp 18</v>
      </c>
    </row>
    <row r="5457" spans="1:35" x14ac:dyDescent="0.35">
      <c r="A5457" s="67">
        <v>1257</v>
      </c>
      <c r="B5457" s="130" t="s">
        <v>4642</v>
      </c>
      <c r="C5457" s="130" t="s">
        <v>5786</v>
      </c>
      <c r="D5457" s="130" t="s">
        <v>6057</v>
      </c>
      <c r="E5457" s="130" t="s">
        <v>4692</v>
      </c>
      <c r="F5457" s="130" t="s">
        <v>4695</v>
      </c>
      <c r="G5457" s="130" t="s">
        <v>5793</v>
      </c>
      <c r="H5457" s="130" t="s">
        <v>4638</v>
      </c>
      <c r="I5457" s="131" t="s">
        <v>4</v>
      </c>
      <c r="J5457" s="131" t="s">
        <v>21</v>
      </c>
      <c r="K5457" s="130" t="s">
        <v>184</v>
      </c>
      <c r="L5457" s="130" t="s">
        <v>1533</v>
      </c>
      <c r="M5457" s="130" t="s">
        <v>4883</v>
      </c>
      <c r="N5457" s="130" t="s">
        <v>5687</v>
      </c>
      <c r="O5457" s="130" t="s">
        <v>5716</v>
      </c>
      <c r="P5457" s="132">
        <v>43099</v>
      </c>
      <c r="Q5457" s="132">
        <v>43099</v>
      </c>
      <c r="R5457" s="133">
        <v>1702</v>
      </c>
      <c r="S5457" s="133">
        <v>8510</v>
      </c>
      <c r="T5457" s="135">
        <v>0</v>
      </c>
      <c r="U5457" s="135">
        <v>0</v>
      </c>
      <c r="V5457" s="135">
        <v>0</v>
      </c>
      <c r="W5457" s="135">
        <v>0</v>
      </c>
      <c r="X5457" s="135">
        <v>0</v>
      </c>
      <c r="Y5457" s="135">
        <v>0</v>
      </c>
      <c r="Z5457" s="135"/>
      <c r="AA5457" s="137" t="s">
        <v>5786</v>
      </c>
      <c r="AB5457" s="137"/>
      <c r="AC5457" s="139"/>
      <c r="AD5457" s="140"/>
      <c r="AE5457" s="131">
        <f>INDEX(Where!$B$2:$B$8,MATCH('4W'!I5457,DivisionList,0))</f>
        <v>20</v>
      </c>
      <c r="AF5457" s="131">
        <f>INDEX(Where!$F$2:$F$65,MATCH('4W'!J5457,DistrictList,0))</f>
        <v>2022</v>
      </c>
      <c r="AG5457" s="131">
        <f>IF(K5457&lt;&gt;"",INDEX(Where!$K$2:$K$545,MATCH('4W'!K5457,UpazilaList,0)),"")</f>
        <v>202294</v>
      </c>
      <c r="AH5457" s="141">
        <f t="array" ref="AH5457">IF(L5457&lt;&gt;"",INDEX(Where!$Q$2:$Q$5167,MATCH('4W'!K5457&amp;'4W'!L5457,Where!$O$2:$O$5167&amp;Where!$P$2:$P$5167,0)),"")</f>
        <v>20229479</v>
      </c>
      <c r="AI5457" s="198" t="str">
        <f>IF(Table1[[#This Row],[SSID]]="", "..", Table1[[#This Row],[District]]&amp;", "&amp;Table1[[#This Row],[Upazila]]&amp;", "&amp;Table1[[#This Row],[Union]]&amp;", "&amp;Table1[[#This Row],[Location Camp]])</f>
        <v>Cox's Bazar, Ukhia, Palong Khali, Camp 18</v>
      </c>
    </row>
    <row r="5458" spans="1:35" x14ac:dyDescent="0.35">
      <c r="A5458" s="67">
        <v>1259</v>
      </c>
      <c r="B5458" s="130" t="s">
        <v>4642</v>
      </c>
      <c r="C5458" s="130" t="s">
        <v>5786</v>
      </c>
      <c r="D5458" s="130" t="s">
        <v>6057</v>
      </c>
      <c r="E5458" s="130" t="s">
        <v>4692</v>
      </c>
      <c r="F5458" s="130" t="s">
        <v>4695</v>
      </c>
      <c r="G5458" s="130" t="s">
        <v>5793</v>
      </c>
      <c r="H5458" s="130" t="s">
        <v>4638</v>
      </c>
      <c r="I5458" s="131" t="s">
        <v>4</v>
      </c>
      <c r="J5458" s="131" t="s">
        <v>21</v>
      </c>
      <c r="K5458" s="130" t="s">
        <v>184</v>
      </c>
      <c r="L5458" s="130" t="s">
        <v>1533</v>
      </c>
      <c r="M5458" s="130" t="s">
        <v>4883</v>
      </c>
      <c r="N5458" s="130" t="s">
        <v>5687</v>
      </c>
      <c r="O5458" s="130" t="s">
        <v>5716</v>
      </c>
      <c r="P5458" s="132">
        <v>43100</v>
      </c>
      <c r="Q5458" s="132">
        <v>43100</v>
      </c>
      <c r="R5458" s="133">
        <v>747</v>
      </c>
      <c r="S5458" s="133">
        <v>3735</v>
      </c>
      <c r="T5458" s="135">
        <v>0</v>
      </c>
      <c r="U5458" s="135">
        <v>0</v>
      </c>
      <c r="V5458" s="135">
        <v>0</v>
      </c>
      <c r="W5458" s="135">
        <v>0</v>
      </c>
      <c r="X5458" s="135">
        <v>0</v>
      </c>
      <c r="Y5458" s="135">
        <v>0</v>
      </c>
      <c r="Z5458" s="135"/>
      <c r="AA5458" s="137" t="s">
        <v>5786</v>
      </c>
      <c r="AB5458" s="137"/>
      <c r="AC5458" s="139"/>
      <c r="AD5458" s="140"/>
      <c r="AE5458" s="131">
        <f>INDEX(Where!$B$2:$B$8,MATCH('4W'!I5458,DivisionList,0))</f>
        <v>20</v>
      </c>
      <c r="AF5458" s="131">
        <f>INDEX(Where!$F$2:$F$65,MATCH('4W'!J5458,DistrictList,0))</f>
        <v>2022</v>
      </c>
      <c r="AG5458" s="131">
        <f>IF(K5458&lt;&gt;"",INDEX(Where!$K$2:$K$545,MATCH('4W'!K5458,UpazilaList,0)),"")</f>
        <v>202294</v>
      </c>
      <c r="AH5458" s="141">
        <f t="array" ref="AH5458">IF(L5458&lt;&gt;"",INDEX(Where!$Q$2:$Q$5167,MATCH('4W'!K5458&amp;'4W'!L5458,Where!$O$2:$O$5167&amp;Where!$P$2:$P$5167,0)),"")</f>
        <v>20229479</v>
      </c>
      <c r="AI5458" s="198" t="str">
        <f>IF(Table1[[#This Row],[SSID]]="", "..", Table1[[#This Row],[District]]&amp;", "&amp;Table1[[#This Row],[Upazila]]&amp;", "&amp;Table1[[#This Row],[Union]]&amp;", "&amp;Table1[[#This Row],[Location Camp]])</f>
        <v>Cox's Bazar, Ukhia, Palong Khali, Camp 18</v>
      </c>
    </row>
    <row r="5459" spans="1:35" x14ac:dyDescent="0.35">
      <c r="A5459" s="67">
        <v>1437</v>
      </c>
      <c r="B5459" s="130" t="s">
        <v>4658</v>
      </c>
      <c r="C5459" s="130" t="s">
        <v>4658</v>
      </c>
      <c r="D5459" s="130" t="s">
        <v>5786</v>
      </c>
      <c r="E5459" s="130" t="s">
        <v>4631</v>
      </c>
      <c r="F5459" s="130" t="s">
        <v>5663</v>
      </c>
      <c r="G5459" s="130" t="s">
        <v>6114</v>
      </c>
      <c r="H5459" s="130" t="s">
        <v>4637</v>
      </c>
      <c r="I5459" s="131" t="s">
        <v>4</v>
      </c>
      <c r="J5459" s="131" t="s">
        <v>21</v>
      </c>
      <c r="K5459" s="130" t="s">
        <v>184</v>
      </c>
      <c r="L5459" s="130" t="s">
        <v>1533</v>
      </c>
      <c r="M5459" s="130" t="s">
        <v>4883</v>
      </c>
      <c r="N5459" s="130" t="s">
        <v>5687</v>
      </c>
      <c r="O5459" s="130" t="s">
        <v>5716</v>
      </c>
      <c r="P5459" s="132">
        <v>42974</v>
      </c>
      <c r="Q5459" s="150">
        <v>43151</v>
      </c>
      <c r="R5459" s="133"/>
      <c r="S5459" s="133">
        <v>0</v>
      </c>
      <c r="T5459" s="135">
        <v>0</v>
      </c>
      <c r="U5459" s="135">
        <v>0</v>
      </c>
      <c r="V5459" s="135"/>
      <c r="W5459" s="135"/>
      <c r="X5459" s="135"/>
      <c r="Y5459" s="135"/>
      <c r="Z5459" s="135"/>
      <c r="AA5459" s="137"/>
      <c r="AB5459" s="156"/>
      <c r="AC5459" s="157"/>
      <c r="AD5459" s="4"/>
      <c r="AE5459" s="131">
        <f>INDEX(Where!$B$2:$B$8,MATCH('4W'!I5459,DivisionList,0))</f>
        <v>20</v>
      </c>
      <c r="AF5459" s="131">
        <f>INDEX(Where!$F$2:$F$65,MATCH('4W'!J5459,DistrictList,0))</f>
        <v>2022</v>
      </c>
      <c r="AG5459" s="131">
        <f>IF(K5459&lt;&gt;"",INDEX(Where!$K$2:$K$545,MATCH('4W'!K5459,UpazilaList,0)),"")</f>
        <v>202294</v>
      </c>
      <c r="AH5459" s="141">
        <f t="array" ref="AH5459">IF(L5459&lt;&gt;"",INDEX(Where!$Q$2:$Q$5167,MATCH('4W'!K5459&amp;'4W'!L5459,Where!$O$2:$O$5167&amp;Where!$P$2:$P$5167,0)),"")</f>
        <v>20229479</v>
      </c>
      <c r="AI5459" s="198" t="str">
        <f>IF(Table1[[#This Row],[SSID]]="", "..", Table1[[#This Row],[District]]&amp;", "&amp;Table1[[#This Row],[Upazila]]&amp;", "&amp;Table1[[#This Row],[Union]]&amp;", "&amp;Table1[[#This Row],[Location Camp]])</f>
        <v>Cox's Bazar, Ukhia, Palong Khali, Camp 18</v>
      </c>
    </row>
    <row r="5460" spans="1:35" x14ac:dyDescent="0.35">
      <c r="A5460" s="67">
        <v>1448</v>
      </c>
      <c r="B5460" s="130" t="s">
        <v>5361</v>
      </c>
      <c r="C5460" s="130" t="s">
        <v>5361</v>
      </c>
      <c r="D5460" s="130" t="s">
        <v>4663</v>
      </c>
      <c r="E5460" s="130" t="s">
        <v>4885</v>
      </c>
      <c r="F5460" s="130" t="s">
        <v>6186</v>
      </c>
      <c r="G5460" s="130" t="s">
        <v>6187</v>
      </c>
      <c r="H5460" s="130" t="s">
        <v>4637</v>
      </c>
      <c r="I5460" s="131" t="s">
        <v>4</v>
      </c>
      <c r="J5460" s="131" t="s">
        <v>21</v>
      </c>
      <c r="K5460" s="130" t="s">
        <v>184</v>
      </c>
      <c r="L5460" s="130" t="s">
        <v>1533</v>
      </c>
      <c r="M5460" s="130" t="s">
        <v>4883</v>
      </c>
      <c r="N5460" s="130" t="s">
        <v>5687</v>
      </c>
      <c r="O5460" s="130" t="s">
        <v>5716</v>
      </c>
      <c r="P5460" s="132">
        <v>43153</v>
      </c>
      <c r="Q5460" s="150">
        <v>43281</v>
      </c>
      <c r="R5460" s="133"/>
      <c r="S5460" s="133">
        <v>0</v>
      </c>
      <c r="T5460" s="135">
        <v>0</v>
      </c>
      <c r="U5460" s="135">
        <v>0</v>
      </c>
      <c r="V5460" s="135">
        <v>0</v>
      </c>
      <c r="W5460" s="135">
        <v>0</v>
      </c>
      <c r="X5460" s="135"/>
      <c r="Y5460" s="135"/>
      <c r="Z5460" s="135"/>
      <c r="AA5460" s="137"/>
      <c r="AB5460" s="137"/>
      <c r="AC5460" s="139"/>
      <c r="AD5460" s="144"/>
      <c r="AE5460" s="131">
        <f>INDEX(Where!$B$2:$B$8,MATCH('4W'!I5460,DivisionList,0))</f>
        <v>20</v>
      </c>
      <c r="AF5460" s="131">
        <f>INDEX(Where!$F$2:$F$65,MATCH('4W'!J5460,DistrictList,0))</f>
        <v>2022</v>
      </c>
      <c r="AG5460" s="131">
        <f>IF(K5460&lt;&gt;"",INDEX(Where!$K$2:$K$545,MATCH('4W'!K5460,UpazilaList,0)),"")</f>
        <v>202294</v>
      </c>
      <c r="AH5460" s="141">
        <f t="array" ref="AH5460">IF(L5460&lt;&gt;"",INDEX(Where!$Q$2:$Q$5167,MATCH('4W'!K5460&amp;'4W'!L5460,Where!$O$2:$O$5167&amp;Where!$P$2:$P$5167,0)),"")</f>
        <v>20229479</v>
      </c>
      <c r="AI5460" s="198" t="str">
        <f>IF(Table1[[#This Row],[SSID]]="", "..", Table1[[#This Row],[District]]&amp;", "&amp;Table1[[#This Row],[Upazila]]&amp;", "&amp;Table1[[#This Row],[Union]]&amp;", "&amp;Table1[[#This Row],[Location Camp]])</f>
        <v>Cox's Bazar, Ukhia, Palong Khali, Camp 18</v>
      </c>
    </row>
    <row r="5461" spans="1:35" x14ac:dyDescent="0.35">
      <c r="A5461" s="67">
        <v>1458</v>
      </c>
      <c r="B5461" s="130" t="s">
        <v>5361</v>
      </c>
      <c r="C5461" s="130" t="s">
        <v>5361</v>
      </c>
      <c r="D5461" s="130" t="s">
        <v>4663</v>
      </c>
      <c r="E5461" s="130" t="s">
        <v>4885</v>
      </c>
      <c r="F5461" s="130" t="s">
        <v>6186</v>
      </c>
      <c r="G5461" s="130" t="s">
        <v>6187</v>
      </c>
      <c r="H5461" s="130" t="s">
        <v>4637</v>
      </c>
      <c r="I5461" s="131" t="s">
        <v>4</v>
      </c>
      <c r="J5461" s="131" t="s">
        <v>21</v>
      </c>
      <c r="K5461" s="130" t="s">
        <v>184</v>
      </c>
      <c r="L5461" s="130" t="s">
        <v>1533</v>
      </c>
      <c r="M5461" s="130" t="s">
        <v>4883</v>
      </c>
      <c r="N5461" s="130" t="s">
        <v>5687</v>
      </c>
      <c r="O5461" s="130" t="s">
        <v>5716</v>
      </c>
      <c r="P5461" s="132">
        <v>43153</v>
      </c>
      <c r="Q5461" s="150">
        <v>43281</v>
      </c>
      <c r="R5461" s="133"/>
      <c r="S5461" s="133">
        <v>218</v>
      </c>
      <c r="T5461" s="135">
        <v>96</v>
      </c>
      <c r="U5461" s="135">
        <v>122</v>
      </c>
      <c r="V5461" s="135">
        <v>0</v>
      </c>
      <c r="W5461" s="135">
        <v>0</v>
      </c>
      <c r="X5461" s="135">
        <v>122</v>
      </c>
      <c r="Y5461" s="135">
        <v>96</v>
      </c>
      <c r="Z5461" s="135"/>
      <c r="AA5461" s="137"/>
      <c r="AB5461" s="137"/>
      <c r="AC5461" s="139"/>
      <c r="AD5461" s="144"/>
      <c r="AE5461" s="131">
        <f>INDEX(Where!$B$2:$B$8,MATCH('4W'!I5461,DivisionList,0))</f>
        <v>20</v>
      </c>
      <c r="AF5461" s="131">
        <f>INDEX(Where!$F$2:$F$65,MATCH('4W'!J5461,DistrictList,0))</f>
        <v>2022</v>
      </c>
      <c r="AG5461" s="131">
        <f>IF(K5461&lt;&gt;"",INDEX(Where!$K$2:$K$545,MATCH('4W'!K5461,UpazilaList,0)),"")</f>
        <v>202294</v>
      </c>
      <c r="AH5461" s="141">
        <f t="array" ref="AH5461">IF(L5461&lt;&gt;"",INDEX(Where!$Q$2:$Q$5167,MATCH('4W'!K5461&amp;'4W'!L5461,Where!$O$2:$O$5167&amp;Where!$P$2:$P$5167,0)),"")</f>
        <v>20229479</v>
      </c>
      <c r="AI5461" s="198" t="str">
        <f>IF(Table1[[#This Row],[SSID]]="", "..", Table1[[#This Row],[District]]&amp;", "&amp;Table1[[#This Row],[Upazila]]&amp;", "&amp;Table1[[#This Row],[Union]]&amp;", "&amp;Table1[[#This Row],[Location Camp]])</f>
        <v>Cox's Bazar, Ukhia, Palong Khali, Camp 18</v>
      </c>
    </row>
    <row r="5462" spans="1:35" x14ac:dyDescent="0.35">
      <c r="A5462" s="67">
        <v>1168</v>
      </c>
      <c r="B5462" s="4" t="s">
        <v>5366</v>
      </c>
      <c r="C5462" s="4" t="s">
        <v>4684</v>
      </c>
      <c r="D5462" s="4" t="s">
        <v>5770</v>
      </c>
      <c r="E5462" s="4" t="s">
        <v>6551</v>
      </c>
      <c r="F5462" s="4" t="s">
        <v>5764</v>
      </c>
      <c r="G5462" s="4" t="s">
        <v>5764</v>
      </c>
      <c r="H5462" s="4" t="s">
        <v>4638</v>
      </c>
      <c r="I5462" s="10" t="s">
        <v>4</v>
      </c>
      <c r="J5462" s="10" t="s">
        <v>21</v>
      </c>
      <c r="K5462" s="4" t="s">
        <v>184</v>
      </c>
      <c r="L5462" s="4" t="s">
        <v>1533</v>
      </c>
      <c r="M5462" s="4" t="s">
        <v>4883</v>
      </c>
      <c r="N5462" s="4" t="s">
        <v>5687</v>
      </c>
      <c r="O5462" s="4" t="s">
        <v>5716</v>
      </c>
      <c r="P5462" s="11">
        <v>43009</v>
      </c>
      <c r="Q5462" s="11">
        <v>43131</v>
      </c>
      <c r="R5462" s="52"/>
      <c r="S5462" s="52">
        <v>28</v>
      </c>
      <c r="T5462" s="155">
        <v>23</v>
      </c>
      <c r="U5462" s="155">
        <v>5</v>
      </c>
      <c r="V5462" s="155">
        <v>5</v>
      </c>
      <c r="W5462" s="155">
        <v>23</v>
      </c>
      <c r="X5462" s="155">
        <v>0</v>
      </c>
      <c r="Y5462" s="155">
        <v>0</v>
      </c>
      <c r="Z5462" s="155">
        <v>0</v>
      </c>
      <c r="AA5462" s="156"/>
      <c r="AB5462" s="156"/>
      <c r="AC5462" s="157"/>
      <c r="AD5462" s="4"/>
      <c r="AE5462" s="131">
        <f>INDEX(Where!$B$2:$B$8,MATCH('4W'!I5462,DivisionList,0))</f>
        <v>20</v>
      </c>
      <c r="AF5462" s="131">
        <f>INDEX(Where!$F$2:$F$65,MATCH('4W'!J5462,DistrictList,0))</f>
        <v>2022</v>
      </c>
      <c r="AG5462" s="131">
        <f>IF(K5462&lt;&gt;"",INDEX(Where!$K$2:$K$545,MATCH('4W'!K5462,UpazilaList,0)),"")</f>
        <v>202294</v>
      </c>
      <c r="AH5462" s="141">
        <f t="array" ref="AH5462">IF(L5462&lt;&gt;"",INDEX(Where!$Q$2:$Q$5167,MATCH('4W'!K5462&amp;'4W'!L5462,Where!$O$2:$O$5167&amp;Where!$P$2:$P$5167,0)),"")</f>
        <v>20229479</v>
      </c>
      <c r="AI5462" s="198" t="str">
        <f>IF(Table1[[#This Row],[SSID]]="", "..", Table1[[#This Row],[District]]&amp;", "&amp;Table1[[#This Row],[Upazila]]&amp;", "&amp;Table1[[#This Row],[Union]]&amp;", "&amp;Table1[[#This Row],[Location Camp]])</f>
        <v>Cox's Bazar, Ukhia, Palong Khali, Camp 18</v>
      </c>
    </row>
    <row r="5463" spans="1:35" x14ac:dyDescent="0.35">
      <c r="A5463" s="67">
        <v>1177</v>
      </c>
      <c r="B5463" s="4" t="s">
        <v>5366</v>
      </c>
      <c r="C5463" s="4" t="s">
        <v>5412</v>
      </c>
      <c r="D5463" s="4" t="s">
        <v>4673</v>
      </c>
      <c r="E5463" s="4" t="s">
        <v>6551</v>
      </c>
      <c r="F5463" s="4" t="s">
        <v>5764</v>
      </c>
      <c r="G5463" s="4" t="s">
        <v>5764</v>
      </c>
      <c r="H5463" s="4" t="s">
        <v>4637</v>
      </c>
      <c r="I5463" s="10" t="s">
        <v>4</v>
      </c>
      <c r="J5463" s="10" t="s">
        <v>21</v>
      </c>
      <c r="K5463" s="4" t="s">
        <v>184</v>
      </c>
      <c r="L5463" s="4" t="s">
        <v>1533</v>
      </c>
      <c r="M5463" s="4" t="s">
        <v>4883</v>
      </c>
      <c r="N5463" s="4" t="s">
        <v>5687</v>
      </c>
      <c r="O5463" s="4" t="s">
        <v>5716</v>
      </c>
      <c r="P5463" s="11">
        <v>43009</v>
      </c>
      <c r="Q5463" s="11">
        <v>43131</v>
      </c>
      <c r="R5463" s="52"/>
      <c r="S5463" s="52">
        <v>0</v>
      </c>
      <c r="T5463" s="155">
        <v>0</v>
      </c>
      <c r="U5463" s="155">
        <v>0</v>
      </c>
      <c r="V5463" s="155">
        <v>0</v>
      </c>
      <c r="W5463" s="155">
        <v>0</v>
      </c>
      <c r="X5463" s="155">
        <v>0</v>
      </c>
      <c r="Y5463" s="155">
        <v>0</v>
      </c>
      <c r="Z5463" s="155">
        <v>0</v>
      </c>
      <c r="AA5463" s="156"/>
      <c r="AB5463" s="156"/>
      <c r="AC5463" s="157"/>
      <c r="AD5463" s="4"/>
      <c r="AE5463" s="131">
        <f>INDEX(Where!$B$2:$B$8,MATCH('4W'!I5463,DivisionList,0))</f>
        <v>20</v>
      </c>
      <c r="AF5463" s="131">
        <f>INDEX(Where!$F$2:$F$65,MATCH('4W'!J5463,DistrictList,0))</f>
        <v>2022</v>
      </c>
      <c r="AG5463" s="131">
        <f>IF(K5463&lt;&gt;"",INDEX(Where!$K$2:$K$545,MATCH('4W'!K5463,UpazilaList,0)),"")</f>
        <v>202294</v>
      </c>
      <c r="AH5463" s="141">
        <f t="array" ref="AH5463">IF(L5463&lt;&gt;"",INDEX(Where!$Q$2:$Q$5167,MATCH('4W'!K5463&amp;'4W'!L5463,Where!$O$2:$O$5167&amp;Where!$P$2:$P$5167,0)),"")</f>
        <v>20229479</v>
      </c>
      <c r="AI5463" s="198" t="str">
        <f>IF(Table1[[#This Row],[SSID]]="", "..", Table1[[#This Row],[District]]&amp;", "&amp;Table1[[#This Row],[Upazila]]&amp;", "&amp;Table1[[#This Row],[Union]]&amp;", "&amp;Table1[[#This Row],[Location Camp]])</f>
        <v>Cox's Bazar, Ukhia, Palong Khali, Camp 18</v>
      </c>
    </row>
    <row r="5464" spans="1:35" x14ac:dyDescent="0.35">
      <c r="A5464" s="67">
        <v>1167</v>
      </c>
      <c r="B5464" s="4" t="s">
        <v>5366</v>
      </c>
      <c r="C5464" s="4" t="s">
        <v>4684</v>
      </c>
      <c r="D5464" s="4" t="s">
        <v>5770</v>
      </c>
      <c r="E5464" s="4" t="s">
        <v>6551</v>
      </c>
      <c r="F5464" s="4" t="s">
        <v>5573</v>
      </c>
      <c r="G5464" s="4" t="s">
        <v>5573</v>
      </c>
      <c r="H5464" s="4" t="s">
        <v>4638</v>
      </c>
      <c r="I5464" s="10" t="s">
        <v>4</v>
      </c>
      <c r="J5464" s="10" t="s">
        <v>21</v>
      </c>
      <c r="K5464" s="4" t="s">
        <v>184</v>
      </c>
      <c r="L5464" s="4" t="s">
        <v>1533</v>
      </c>
      <c r="M5464" s="4" t="s">
        <v>4883</v>
      </c>
      <c r="N5464" s="4" t="s">
        <v>5687</v>
      </c>
      <c r="O5464" s="4" t="s">
        <v>5716</v>
      </c>
      <c r="P5464" s="11">
        <v>43009</v>
      </c>
      <c r="Q5464" s="11">
        <v>43131</v>
      </c>
      <c r="R5464" s="52"/>
      <c r="S5464" s="52">
        <v>28</v>
      </c>
      <c r="T5464" s="155">
        <v>23</v>
      </c>
      <c r="U5464" s="155">
        <v>5</v>
      </c>
      <c r="V5464" s="155">
        <v>5</v>
      </c>
      <c r="W5464" s="155">
        <v>23</v>
      </c>
      <c r="X5464" s="155">
        <v>0</v>
      </c>
      <c r="Y5464" s="155">
        <v>0</v>
      </c>
      <c r="Z5464" s="155">
        <v>0</v>
      </c>
      <c r="AA5464" s="156"/>
      <c r="AB5464" s="156"/>
      <c r="AC5464" s="157"/>
      <c r="AD5464" s="4"/>
      <c r="AE5464" s="131">
        <f>INDEX(Where!$B$2:$B$8,MATCH('4W'!I5464,DivisionList,0))</f>
        <v>20</v>
      </c>
      <c r="AF5464" s="131">
        <f>INDEX(Where!$F$2:$F$65,MATCH('4W'!J5464,DistrictList,0))</f>
        <v>2022</v>
      </c>
      <c r="AG5464" s="131">
        <f>IF(K5464&lt;&gt;"",INDEX(Where!$K$2:$K$545,MATCH('4W'!K5464,UpazilaList,0)),"")</f>
        <v>202294</v>
      </c>
      <c r="AH5464" s="141">
        <f t="array" ref="AH5464">IF(L5464&lt;&gt;"",INDEX(Where!$Q$2:$Q$5167,MATCH('4W'!K5464&amp;'4W'!L5464,Where!$O$2:$O$5167&amp;Where!$P$2:$P$5167,0)),"")</f>
        <v>20229479</v>
      </c>
      <c r="AI5464" s="198" t="str">
        <f>IF(Table1[[#This Row],[SSID]]="", "..", Table1[[#This Row],[District]]&amp;", "&amp;Table1[[#This Row],[Upazila]]&amp;", "&amp;Table1[[#This Row],[Union]]&amp;", "&amp;Table1[[#This Row],[Location Camp]])</f>
        <v>Cox's Bazar, Ukhia, Palong Khali, Camp 18</v>
      </c>
    </row>
    <row r="5465" spans="1:35" x14ac:dyDescent="0.35">
      <c r="A5465" s="67">
        <v>1176</v>
      </c>
      <c r="B5465" s="4" t="s">
        <v>5366</v>
      </c>
      <c r="C5465" s="4" t="s">
        <v>5412</v>
      </c>
      <c r="D5465" s="4" t="s">
        <v>4673</v>
      </c>
      <c r="E5465" s="4" t="s">
        <v>6551</v>
      </c>
      <c r="F5465" s="4" t="s">
        <v>5573</v>
      </c>
      <c r="G5465" s="4" t="s">
        <v>5573</v>
      </c>
      <c r="H5465" s="4" t="s">
        <v>4637</v>
      </c>
      <c r="I5465" s="10" t="s">
        <v>4</v>
      </c>
      <c r="J5465" s="10" t="s">
        <v>21</v>
      </c>
      <c r="K5465" s="4" t="s">
        <v>184</v>
      </c>
      <c r="L5465" s="4" t="s">
        <v>1533</v>
      </c>
      <c r="M5465" s="4" t="s">
        <v>4883</v>
      </c>
      <c r="N5465" s="4" t="s">
        <v>5687</v>
      </c>
      <c r="O5465" s="4" t="s">
        <v>5716</v>
      </c>
      <c r="P5465" s="11">
        <v>43009</v>
      </c>
      <c r="Q5465" s="11">
        <v>43131</v>
      </c>
      <c r="R5465" s="52"/>
      <c r="S5465" s="52">
        <v>0</v>
      </c>
      <c r="T5465" s="155">
        <v>0</v>
      </c>
      <c r="U5465" s="155">
        <v>0</v>
      </c>
      <c r="V5465" s="155">
        <v>0</v>
      </c>
      <c r="W5465" s="155">
        <v>0</v>
      </c>
      <c r="X5465" s="155">
        <v>0</v>
      </c>
      <c r="Y5465" s="155">
        <v>0</v>
      </c>
      <c r="Z5465" s="155">
        <v>0</v>
      </c>
      <c r="AA5465" s="156"/>
      <c r="AB5465" s="156"/>
      <c r="AC5465" s="157"/>
      <c r="AD5465" s="4"/>
      <c r="AE5465" s="131">
        <f>INDEX(Where!$B$2:$B$8,MATCH('4W'!I5465,DivisionList,0))</f>
        <v>20</v>
      </c>
      <c r="AF5465" s="131">
        <f>INDEX(Where!$F$2:$F$65,MATCH('4W'!J5465,DistrictList,0))</f>
        <v>2022</v>
      </c>
      <c r="AG5465" s="131">
        <f>IF(K5465&lt;&gt;"",INDEX(Where!$K$2:$K$545,MATCH('4W'!K5465,UpazilaList,0)),"")</f>
        <v>202294</v>
      </c>
      <c r="AH5465" s="141">
        <f t="array" ref="AH5465">IF(L5465&lt;&gt;"",INDEX(Where!$Q$2:$Q$5167,MATCH('4W'!K5465&amp;'4W'!L5465,Where!$O$2:$O$5167&amp;Where!$P$2:$P$5167,0)),"")</f>
        <v>20229479</v>
      </c>
      <c r="AI5465" s="198" t="str">
        <f>IF(Table1[[#This Row],[SSID]]="", "..", Table1[[#This Row],[District]]&amp;", "&amp;Table1[[#This Row],[Upazila]]&amp;", "&amp;Table1[[#This Row],[Union]]&amp;", "&amp;Table1[[#This Row],[Location Camp]])</f>
        <v>Cox's Bazar, Ukhia, Palong Khali, Camp 18</v>
      </c>
    </row>
    <row r="5466" spans="1:35" x14ac:dyDescent="0.35">
      <c r="A5466" s="67">
        <v>1190</v>
      </c>
      <c r="B5466" s="4" t="s">
        <v>4673</v>
      </c>
      <c r="C5466" s="4" t="s">
        <v>4716</v>
      </c>
      <c r="D5466" s="4" t="s">
        <v>4673</v>
      </c>
      <c r="E5466" s="4" t="s">
        <v>6551</v>
      </c>
      <c r="F5466" s="4" t="s">
        <v>5573</v>
      </c>
      <c r="G5466" s="4" t="s">
        <v>5573</v>
      </c>
      <c r="H5466" s="4" t="s">
        <v>4637</v>
      </c>
      <c r="I5466" s="10" t="s">
        <v>4</v>
      </c>
      <c r="J5466" s="10" t="s">
        <v>21</v>
      </c>
      <c r="K5466" s="4" t="s">
        <v>184</v>
      </c>
      <c r="L5466" s="4" t="s">
        <v>1533</v>
      </c>
      <c r="M5466" s="4" t="s">
        <v>4883</v>
      </c>
      <c r="N5466" s="4" t="s">
        <v>5687</v>
      </c>
      <c r="O5466" s="4" t="s">
        <v>5716</v>
      </c>
      <c r="P5466" s="11">
        <v>42996</v>
      </c>
      <c r="Q5466" s="11">
        <v>43496</v>
      </c>
      <c r="R5466" s="52"/>
      <c r="S5466" s="52">
        <v>48</v>
      </c>
      <c r="T5466" s="155">
        <v>29</v>
      </c>
      <c r="U5466" s="155">
        <v>19</v>
      </c>
      <c r="V5466" s="155">
        <v>19</v>
      </c>
      <c r="W5466" s="155">
        <v>29</v>
      </c>
      <c r="X5466" s="155">
        <v>0</v>
      </c>
      <c r="Y5466" s="155">
        <v>0</v>
      </c>
      <c r="Z5466" s="155">
        <v>0</v>
      </c>
      <c r="AA5466" s="156"/>
      <c r="AB5466" s="156"/>
      <c r="AC5466" s="157"/>
      <c r="AD5466" s="4"/>
      <c r="AE5466" s="131">
        <f>INDEX(Where!$B$2:$B$8,MATCH('4W'!I5466,DivisionList,0))</f>
        <v>20</v>
      </c>
      <c r="AF5466" s="131">
        <f>INDEX(Where!$F$2:$F$65,MATCH('4W'!J5466,DistrictList,0))</f>
        <v>2022</v>
      </c>
      <c r="AG5466" s="131">
        <f>IF(K5466&lt;&gt;"",INDEX(Where!$K$2:$K$545,MATCH('4W'!K5466,UpazilaList,0)),"")</f>
        <v>202294</v>
      </c>
      <c r="AH5466" s="141">
        <f t="array" ref="AH5466">IF(L5466&lt;&gt;"",INDEX(Where!$Q$2:$Q$5167,MATCH('4W'!K5466&amp;'4W'!L5466,Where!$O$2:$O$5167&amp;Where!$P$2:$P$5167,0)),"")</f>
        <v>20229479</v>
      </c>
      <c r="AI5466" s="198" t="str">
        <f>IF(Table1[[#This Row],[SSID]]="", "..", Table1[[#This Row],[District]]&amp;", "&amp;Table1[[#This Row],[Upazila]]&amp;", "&amp;Table1[[#This Row],[Union]]&amp;", "&amp;Table1[[#This Row],[Location Camp]])</f>
        <v>Cox's Bazar, Ukhia, Palong Khali, Camp 18</v>
      </c>
    </row>
    <row r="5467" spans="1:35" x14ac:dyDescent="0.35">
      <c r="A5467" s="67">
        <v>1169</v>
      </c>
      <c r="B5467" s="4" t="s">
        <v>5366</v>
      </c>
      <c r="C5467" s="4" t="s">
        <v>4684</v>
      </c>
      <c r="D5467" s="4" t="s">
        <v>5770</v>
      </c>
      <c r="E5467" s="4" t="s">
        <v>6551</v>
      </c>
      <c r="F5467" s="4" t="s">
        <v>5574</v>
      </c>
      <c r="G5467" s="4" t="s">
        <v>5574</v>
      </c>
      <c r="H5467" s="4" t="s">
        <v>4638</v>
      </c>
      <c r="I5467" s="10" t="s">
        <v>4</v>
      </c>
      <c r="J5467" s="10" t="s">
        <v>21</v>
      </c>
      <c r="K5467" s="4" t="s">
        <v>184</v>
      </c>
      <c r="L5467" s="4" t="s">
        <v>1533</v>
      </c>
      <c r="M5467" s="4" t="s">
        <v>4883</v>
      </c>
      <c r="N5467" s="4" t="s">
        <v>5687</v>
      </c>
      <c r="O5467" s="4" t="s">
        <v>5716</v>
      </c>
      <c r="P5467" s="11">
        <v>43009</v>
      </c>
      <c r="Q5467" s="11">
        <v>43131</v>
      </c>
      <c r="R5467" s="52"/>
      <c r="S5467" s="52">
        <v>28</v>
      </c>
      <c r="T5467" s="155">
        <v>23</v>
      </c>
      <c r="U5467" s="155">
        <v>5</v>
      </c>
      <c r="V5467" s="155">
        <v>5</v>
      </c>
      <c r="W5467" s="155">
        <v>23</v>
      </c>
      <c r="X5467" s="155">
        <v>0</v>
      </c>
      <c r="Y5467" s="155">
        <v>0</v>
      </c>
      <c r="Z5467" s="155">
        <v>0</v>
      </c>
      <c r="AA5467" s="156"/>
      <c r="AB5467" s="156"/>
      <c r="AC5467" s="157"/>
      <c r="AD5467" s="4"/>
      <c r="AE5467" s="131">
        <f>INDEX(Where!$B$2:$B$8,MATCH('4W'!I5467,DivisionList,0))</f>
        <v>20</v>
      </c>
      <c r="AF5467" s="131">
        <f>INDEX(Where!$F$2:$F$65,MATCH('4W'!J5467,DistrictList,0))</f>
        <v>2022</v>
      </c>
      <c r="AG5467" s="131">
        <f>IF(K5467&lt;&gt;"",INDEX(Where!$K$2:$K$545,MATCH('4W'!K5467,UpazilaList,0)),"")</f>
        <v>202294</v>
      </c>
      <c r="AH5467" s="141">
        <f t="array" ref="AH5467">IF(L5467&lt;&gt;"",INDEX(Where!$Q$2:$Q$5167,MATCH('4W'!K5467&amp;'4W'!L5467,Where!$O$2:$O$5167&amp;Where!$P$2:$P$5167,0)),"")</f>
        <v>20229479</v>
      </c>
      <c r="AI5467" s="198" t="str">
        <f>IF(Table1[[#This Row],[SSID]]="", "..", Table1[[#This Row],[District]]&amp;", "&amp;Table1[[#This Row],[Upazila]]&amp;", "&amp;Table1[[#This Row],[Union]]&amp;", "&amp;Table1[[#This Row],[Location Camp]])</f>
        <v>Cox's Bazar, Ukhia, Palong Khali, Camp 18</v>
      </c>
    </row>
    <row r="5468" spans="1:35" x14ac:dyDescent="0.35">
      <c r="A5468" s="67">
        <v>1178</v>
      </c>
      <c r="B5468" s="4" t="s">
        <v>5366</v>
      </c>
      <c r="C5468" s="4" t="s">
        <v>5412</v>
      </c>
      <c r="D5468" s="4" t="s">
        <v>4673</v>
      </c>
      <c r="E5468" s="4" t="s">
        <v>6551</v>
      </c>
      <c r="F5468" s="4" t="s">
        <v>5574</v>
      </c>
      <c r="G5468" s="4" t="s">
        <v>5574</v>
      </c>
      <c r="H5468" s="4" t="s">
        <v>4637</v>
      </c>
      <c r="I5468" s="10" t="s">
        <v>4</v>
      </c>
      <c r="J5468" s="10" t="s">
        <v>21</v>
      </c>
      <c r="K5468" s="4" t="s">
        <v>184</v>
      </c>
      <c r="L5468" s="4" t="s">
        <v>1533</v>
      </c>
      <c r="M5468" s="4" t="s">
        <v>4883</v>
      </c>
      <c r="N5468" s="4" t="s">
        <v>5687</v>
      </c>
      <c r="O5468" s="4" t="s">
        <v>5716</v>
      </c>
      <c r="P5468" s="11">
        <v>43009</v>
      </c>
      <c r="Q5468" s="11">
        <v>43131</v>
      </c>
      <c r="R5468" s="52"/>
      <c r="S5468" s="52">
        <v>0</v>
      </c>
      <c r="T5468" s="155">
        <v>0</v>
      </c>
      <c r="U5468" s="155">
        <v>0</v>
      </c>
      <c r="V5468" s="155">
        <v>0</v>
      </c>
      <c r="W5468" s="155">
        <v>0</v>
      </c>
      <c r="X5468" s="155">
        <v>0</v>
      </c>
      <c r="Y5468" s="155">
        <v>0</v>
      </c>
      <c r="Z5468" s="155">
        <v>0</v>
      </c>
      <c r="AA5468" s="156"/>
      <c r="AB5468" s="156"/>
      <c r="AC5468" s="157"/>
      <c r="AD5468" s="4"/>
      <c r="AE5468" s="131">
        <f>INDEX(Where!$B$2:$B$8,MATCH('4W'!I5468,DivisionList,0))</f>
        <v>20</v>
      </c>
      <c r="AF5468" s="131">
        <f>INDEX(Where!$F$2:$F$65,MATCH('4W'!J5468,DistrictList,0))</f>
        <v>2022</v>
      </c>
      <c r="AG5468" s="131">
        <f>IF(K5468&lt;&gt;"",INDEX(Where!$K$2:$K$545,MATCH('4W'!K5468,UpazilaList,0)),"")</f>
        <v>202294</v>
      </c>
      <c r="AH5468" s="141">
        <f t="array" ref="AH5468">IF(L5468&lt;&gt;"",INDEX(Where!$Q$2:$Q$5167,MATCH('4W'!K5468&amp;'4W'!L5468,Where!$O$2:$O$5167&amp;Where!$P$2:$P$5167,0)),"")</f>
        <v>20229479</v>
      </c>
      <c r="AI5468" s="198" t="str">
        <f>IF(Table1[[#This Row],[SSID]]="", "..", Table1[[#This Row],[District]]&amp;", "&amp;Table1[[#This Row],[Upazila]]&amp;", "&amp;Table1[[#This Row],[Union]]&amp;", "&amp;Table1[[#This Row],[Location Camp]])</f>
        <v>Cox's Bazar, Ukhia, Palong Khali, Camp 18</v>
      </c>
    </row>
    <row r="5469" spans="1:35" x14ac:dyDescent="0.35">
      <c r="A5469" s="67">
        <v>1191</v>
      </c>
      <c r="B5469" s="4" t="s">
        <v>4673</v>
      </c>
      <c r="C5469" s="4" t="s">
        <v>4716</v>
      </c>
      <c r="D5469" s="4" t="s">
        <v>4673</v>
      </c>
      <c r="E5469" s="4" t="s">
        <v>6551</v>
      </c>
      <c r="F5469" s="4" t="s">
        <v>5574</v>
      </c>
      <c r="G5469" s="4" t="s">
        <v>5574</v>
      </c>
      <c r="H5469" s="4" t="s">
        <v>4637</v>
      </c>
      <c r="I5469" s="10" t="s">
        <v>4</v>
      </c>
      <c r="J5469" s="10" t="s">
        <v>21</v>
      </c>
      <c r="K5469" s="4" t="s">
        <v>184</v>
      </c>
      <c r="L5469" s="4" t="s">
        <v>1533</v>
      </c>
      <c r="M5469" s="4" t="s">
        <v>4883</v>
      </c>
      <c r="N5469" s="4" t="s">
        <v>5687</v>
      </c>
      <c r="O5469" s="4" t="s">
        <v>5716</v>
      </c>
      <c r="P5469" s="11">
        <v>42996</v>
      </c>
      <c r="Q5469" s="11">
        <v>43496</v>
      </c>
      <c r="R5469" s="52"/>
      <c r="S5469" s="52">
        <v>48</v>
      </c>
      <c r="T5469" s="155">
        <v>29</v>
      </c>
      <c r="U5469" s="155">
        <v>19</v>
      </c>
      <c r="V5469" s="155">
        <v>19</v>
      </c>
      <c r="W5469" s="155">
        <v>29</v>
      </c>
      <c r="X5469" s="155">
        <v>0</v>
      </c>
      <c r="Y5469" s="155">
        <v>0</v>
      </c>
      <c r="Z5469" s="155">
        <v>0</v>
      </c>
      <c r="AA5469" s="156"/>
      <c r="AB5469" s="156"/>
      <c r="AC5469" s="157"/>
      <c r="AD5469" s="4"/>
      <c r="AE5469" s="131">
        <f>INDEX(Where!$B$2:$B$8,MATCH('4W'!I5469,DivisionList,0))</f>
        <v>20</v>
      </c>
      <c r="AF5469" s="131">
        <f>INDEX(Where!$F$2:$F$65,MATCH('4W'!J5469,DistrictList,0))</f>
        <v>2022</v>
      </c>
      <c r="AG5469" s="131">
        <f>IF(K5469&lt;&gt;"",INDEX(Where!$K$2:$K$545,MATCH('4W'!K5469,UpazilaList,0)),"")</f>
        <v>202294</v>
      </c>
      <c r="AH5469" s="141">
        <f t="array" ref="AH5469">IF(L5469&lt;&gt;"",INDEX(Where!$Q$2:$Q$5167,MATCH('4W'!K5469&amp;'4W'!L5469,Where!$O$2:$O$5167&amp;Where!$P$2:$P$5167,0)),"")</f>
        <v>20229479</v>
      </c>
      <c r="AI5469" s="198" t="str">
        <f>IF(Table1[[#This Row],[SSID]]="", "..", Table1[[#This Row],[District]]&amp;", "&amp;Table1[[#This Row],[Upazila]]&amp;", "&amp;Table1[[#This Row],[Union]]&amp;", "&amp;Table1[[#This Row],[Location Camp]])</f>
        <v>Cox's Bazar, Ukhia, Palong Khali, Camp 18</v>
      </c>
    </row>
    <row r="5470" spans="1:35" x14ac:dyDescent="0.35">
      <c r="A5470" s="67">
        <v>1199</v>
      </c>
      <c r="B5470" s="4" t="s">
        <v>4663</v>
      </c>
      <c r="C5470" s="4" t="s">
        <v>5324</v>
      </c>
      <c r="D5470" s="4" t="s">
        <v>4663</v>
      </c>
      <c r="E5470" s="4" t="s">
        <v>4692</v>
      </c>
      <c r="F5470" s="4" t="s">
        <v>4695</v>
      </c>
      <c r="G5470" s="4" t="s">
        <v>5835</v>
      </c>
      <c r="H5470" s="4" t="s">
        <v>4637</v>
      </c>
      <c r="I5470" s="10" t="s">
        <v>4</v>
      </c>
      <c r="J5470" s="10" t="s">
        <v>21</v>
      </c>
      <c r="K5470" s="4" t="s">
        <v>184</v>
      </c>
      <c r="L5470" s="4" t="s">
        <v>1533</v>
      </c>
      <c r="M5470" s="4" t="s">
        <v>4883</v>
      </c>
      <c r="N5470" s="4" t="s">
        <v>5687</v>
      </c>
      <c r="O5470" s="4" t="s">
        <v>5716</v>
      </c>
      <c r="P5470" s="11">
        <v>43101</v>
      </c>
      <c r="Q5470" s="11">
        <v>43281</v>
      </c>
      <c r="R5470" s="52">
        <v>73</v>
      </c>
      <c r="S5470" s="52">
        <v>0</v>
      </c>
      <c r="T5470" s="155">
        <v>0</v>
      </c>
      <c r="U5470" s="155">
        <v>0</v>
      </c>
      <c r="V5470" s="155">
        <v>0</v>
      </c>
      <c r="W5470" s="155">
        <v>0</v>
      </c>
      <c r="X5470" s="155">
        <v>0</v>
      </c>
      <c r="Y5470" s="155">
        <v>0</v>
      </c>
      <c r="Z5470" s="155"/>
      <c r="AA5470" s="156"/>
      <c r="AB5470" s="156"/>
      <c r="AC5470" s="157"/>
      <c r="AD5470" s="4"/>
      <c r="AE5470" s="131">
        <f>INDEX(Where!$B$2:$B$8,MATCH('4W'!I5470,DivisionList,0))</f>
        <v>20</v>
      </c>
      <c r="AF5470" s="131">
        <f>INDEX(Where!$F$2:$F$65,MATCH('4W'!J5470,DistrictList,0))</f>
        <v>2022</v>
      </c>
      <c r="AG5470" s="131">
        <f>IF(K5470&lt;&gt;"",INDEX(Where!$K$2:$K$545,MATCH('4W'!K5470,UpazilaList,0)),"")</f>
        <v>202294</v>
      </c>
      <c r="AH5470" s="141">
        <f t="array" ref="AH5470">IF(L5470&lt;&gt;"",INDEX(Where!$Q$2:$Q$5167,MATCH('4W'!K5470&amp;'4W'!L5470,Where!$O$2:$O$5167&amp;Where!$P$2:$P$5167,0)),"")</f>
        <v>20229479</v>
      </c>
      <c r="AI5470" s="198" t="str">
        <f>IF(Table1[[#This Row],[SSID]]="", "..", Table1[[#This Row],[District]]&amp;", "&amp;Table1[[#This Row],[Upazila]]&amp;", "&amp;Table1[[#This Row],[Union]]&amp;", "&amp;Table1[[#This Row],[Location Camp]])</f>
        <v>Cox's Bazar, Ukhia, Palong Khali, Camp 18</v>
      </c>
    </row>
    <row r="5471" spans="1:35" x14ac:dyDescent="0.35">
      <c r="A5471" s="67">
        <v>1276</v>
      </c>
      <c r="B5471" s="130" t="s">
        <v>4642</v>
      </c>
      <c r="C5471" s="130" t="s">
        <v>5786</v>
      </c>
      <c r="D5471" s="130" t="s">
        <v>6053</v>
      </c>
      <c r="E5471" s="130" t="s">
        <v>4692</v>
      </c>
      <c r="F5471" s="130" t="s">
        <v>4695</v>
      </c>
      <c r="G5471" s="130" t="s">
        <v>5835</v>
      </c>
      <c r="H5471" s="130" t="s">
        <v>4638</v>
      </c>
      <c r="I5471" s="131" t="s">
        <v>4</v>
      </c>
      <c r="J5471" s="131" t="s">
        <v>21</v>
      </c>
      <c r="K5471" s="130" t="s">
        <v>184</v>
      </c>
      <c r="L5471" s="130" t="s">
        <v>1533</v>
      </c>
      <c r="M5471" s="130" t="s">
        <v>4883</v>
      </c>
      <c r="N5471" s="130" t="s">
        <v>5687</v>
      </c>
      <c r="O5471" s="130" t="s">
        <v>5716</v>
      </c>
      <c r="P5471" s="132">
        <v>43135</v>
      </c>
      <c r="Q5471" s="132">
        <v>43138</v>
      </c>
      <c r="R5471" s="133">
        <v>750</v>
      </c>
      <c r="S5471" s="133">
        <v>3750</v>
      </c>
      <c r="T5471" s="135">
        <v>0</v>
      </c>
      <c r="U5471" s="135">
        <v>0</v>
      </c>
      <c r="V5471" s="135">
        <v>0</v>
      </c>
      <c r="W5471" s="135">
        <v>0</v>
      </c>
      <c r="X5471" s="135">
        <v>0</v>
      </c>
      <c r="Y5471" s="135">
        <v>0</v>
      </c>
      <c r="Z5471" s="135"/>
      <c r="AA5471" s="137"/>
      <c r="AB5471" s="137"/>
      <c r="AC5471" s="139"/>
      <c r="AD5471" s="140"/>
      <c r="AE5471" s="131">
        <f>INDEX(Where!$B$2:$B$8,MATCH('4W'!I5471,DivisionList,0))</f>
        <v>20</v>
      </c>
      <c r="AF5471" s="131">
        <f>INDEX(Where!$F$2:$F$65,MATCH('4W'!J5471,DistrictList,0))</f>
        <v>2022</v>
      </c>
      <c r="AG5471" s="131">
        <f>IF(K5471&lt;&gt;"",INDEX(Where!$K$2:$K$545,MATCH('4W'!K5471,UpazilaList,0)),"")</f>
        <v>202294</v>
      </c>
      <c r="AH5471" s="141">
        <f t="array" ref="AH5471">IF(L5471&lt;&gt;"",INDEX(Where!$Q$2:$Q$5167,MATCH('4W'!K5471&amp;'4W'!L5471,Where!$O$2:$O$5167&amp;Where!$P$2:$P$5167,0)),"")</f>
        <v>20229479</v>
      </c>
      <c r="AI5471" s="198" t="str">
        <f>IF(Table1[[#This Row],[SSID]]="", "..", Table1[[#This Row],[District]]&amp;", "&amp;Table1[[#This Row],[Upazila]]&amp;", "&amp;Table1[[#This Row],[Union]]&amp;", "&amp;Table1[[#This Row],[Location Camp]])</f>
        <v>Cox's Bazar, Ukhia, Palong Khali, Camp 18</v>
      </c>
    </row>
    <row r="5472" spans="1:35" x14ac:dyDescent="0.35">
      <c r="A5472" s="67">
        <v>1277</v>
      </c>
      <c r="B5472" s="130" t="s">
        <v>4642</v>
      </c>
      <c r="C5472" s="130" t="s">
        <v>5786</v>
      </c>
      <c r="D5472" s="130" t="s">
        <v>6053</v>
      </c>
      <c r="E5472" s="130" t="s">
        <v>4692</v>
      </c>
      <c r="F5472" s="130" t="s">
        <v>4695</v>
      </c>
      <c r="G5472" s="130" t="s">
        <v>5835</v>
      </c>
      <c r="H5472" s="130" t="s">
        <v>4638</v>
      </c>
      <c r="I5472" s="131" t="s">
        <v>4</v>
      </c>
      <c r="J5472" s="131" t="s">
        <v>21</v>
      </c>
      <c r="K5472" s="130" t="s">
        <v>184</v>
      </c>
      <c r="L5472" s="130" t="s">
        <v>1533</v>
      </c>
      <c r="M5472" s="130" t="s">
        <v>4883</v>
      </c>
      <c r="N5472" s="130" t="s">
        <v>5687</v>
      </c>
      <c r="O5472" s="130" t="s">
        <v>5716</v>
      </c>
      <c r="P5472" s="132">
        <v>43135</v>
      </c>
      <c r="Q5472" s="132">
        <v>43138</v>
      </c>
      <c r="R5472" s="133">
        <v>750</v>
      </c>
      <c r="S5472" s="133">
        <v>3750</v>
      </c>
      <c r="T5472" s="135">
        <v>0</v>
      </c>
      <c r="U5472" s="135">
        <v>0</v>
      </c>
      <c r="V5472" s="135">
        <v>0</v>
      </c>
      <c r="W5472" s="135">
        <v>0</v>
      </c>
      <c r="X5472" s="135">
        <v>0</v>
      </c>
      <c r="Y5472" s="135">
        <v>0</v>
      </c>
      <c r="Z5472" s="135"/>
      <c r="AA5472" s="137"/>
      <c r="AB5472" s="137"/>
      <c r="AC5472" s="139"/>
      <c r="AD5472" s="140"/>
      <c r="AE5472" s="131">
        <f>INDEX(Where!$B$2:$B$8,MATCH('4W'!I5472,DivisionList,0))</f>
        <v>20</v>
      </c>
      <c r="AF5472" s="131">
        <f>INDEX(Where!$F$2:$F$65,MATCH('4W'!J5472,DistrictList,0))</f>
        <v>2022</v>
      </c>
      <c r="AG5472" s="131">
        <f>IF(K5472&lt;&gt;"",INDEX(Where!$K$2:$K$545,MATCH('4W'!K5472,UpazilaList,0)),"")</f>
        <v>202294</v>
      </c>
      <c r="AH5472" s="141">
        <f t="array" ref="AH5472">IF(L5472&lt;&gt;"",INDEX(Where!$Q$2:$Q$5167,MATCH('4W'!K5472&amp;'4W'!L5472,Where!$O$2:$O$5167&amp;Where!$P$2:$P$5167,0)),"")</f>
        <v>20229479</v>
      </c>
      <c r="AI5472" s="198" t="str">
        <f>IF(Table1[[#This Row],[SSID]]="", "..", Table1[[#This Row],[District]]&amp;", "&amp;Table1[[#This Row],[Upazila]]&amp;", "&amp;Table1[[#This Row],[Union]]&amp;", "&amp;Table1[[#This Row],[Location Camp]])</f>
        <v>Cox's Bazar, Ukhia, Palong Khali, Camp 18</v>
      </c>
    </row>
    <row r="5473" spans="1:35" x14ac:dyDescent="0.35">
      <c r="A5473" s="67">
        <v>1392</v>
      </c>
      <c r="B5473" s="130" t="s">
        <v>4642</v>
      </c>
      <c r="C5473" s="130" t="s">
        <v>5786</v>
      </c>
      <c r="D5473" s="130" t="s">
        <v>6053</v>
      </c>
      <c r="E5473" s="130" t="s">
        <v>4692</v>
      </c>
      <c r="F5473" s="130" t="s">
        <v>4695</v>
      </c>
      <c r="G5473" s="130" t="s">
        <v>5835</v>
      </c>
      <c r="H5473" s="130" t="s">
        <v>4638</v>
      </c>
      <c r="I5473" s="131" t="s">
        <v>4</v>
      </c>
      <c r="J5473" s="131" t="s">
        <v>21</v>
      </c>
      <c r="K5473" s="130" t="s">
        <v>184</v>
      </c>
      <c r="L5473" s="130" t="s">
        <v>1533</v>
      </c>
      <c r="M5473" s="130" t="s">
        <v>4883</v>
      </c>
      <c r="N5473" s="130" t="s">
        <v>5687</v>
      </c>
      <c r="O5473" s="130" t="s">
        <v>5716</v>
      </c>
      <c r="P5473" s="132">
        <v>43134</v>
      </c>
      <c r="Q5473" s="132">
        <v>43134</v>
      </c>
      <c r="R5473" s="133">
        <v>162</v>
      </c>
      <c r="S5473" s="133">
        <v>810</v>
      </c>
      <c r="T5473" s="135"/>
      <c r="U5473" s="135"/>
      <c r="V5473" s="135"/>
      <c r="W5473" s="135"/>
      <c r="X5473" s="135"/>
      <c r="Y5473" s="135"/>
      <c r="Z5473" s="135"/>
      <c r="AA5473" s="137"/>
      <c r="AB5473" s="137"/>
      <c r="AC5473" s="139"/>
      <c r="AD5473" s="140"/>
      <c r="AE5473" s="131">
        <f>INDEX(Where!$B$2:$B$8,MATCH('4W'!I5473,DivisionList,0))</f>
        <v>20</v>
      </c>
      <c r="AF5473" s="131">
        <f>INDEX(Where!$F$2:$F$65,MATCH('4W'!J5473,DistrictList,0))</f>
        <v>2022</v>
      </c>
      <c r="AG5473" s="131">
        <f>IF(K5473&lt;&gt;"",INDEX(Where!$K$2:$K$545,MATCH('4W'!K5473,UpazilaList,0)),"")</f>
        <v>202294</v>
      </c>
      <c r="AH5473" s="141">
        <f t="array" ref="AH5473">IF(L5473&lt;&gt;"",INDEX(Where!$Q$2:$Q$5167,MATCH('4W'!K5473&amp;'4W'!L5473,Where!$O$2:$O$5167&amp;Where!$P$2:$P$5167,0)),"")</f>
        <v>20229479</v>
      </c>
      <c r="AI5473" s="198" t="str">
        <f>IF(Table1[[#This Row],[SSID]]="", "..", Table1[[#This Row],[District]]&amp;", "&amp;Table1[[#This Row],[Upazila]]&amp;", "&amp;Table1[[#This Row],[Union]]&amp;", "&amp;Table1[[#This Row],[Location Camp]])</f>
        <v>Cox's Bazar, Ukhia, Palong Khali, Camp 18</v>
      </c>
    </row>
    <row r="5474" spans="1:35" x14ac:dyDescent="0.35">
      <c r="A5474" s="67">
        <v>1393</v>
      </c>
      <c r="B5474" s="130" t="s">
        <v>4642</v>
      </c>
      <c r="C5474" s="130" t="s">
        <v>5786</v>
      </c>
      <c r="D5474" s="130" t="s">
        <v>6053</v>
      </c>
      <c r="E5474" s="130" t="s">
        <v>4692</v>
      </c>
      <c r="F5474" s="130" t="s">
        <v>4695</v>
      </c>
      <c r="G5474" s="130" t="s">
        <v>5835</v>
      </c>
      <c r="H5474" s="130" t="s">
        <v>4638</v>
      </c>
      <c r="I5474" s="131" t="s">
        <v>4</v>
      </c>
      <c r="J5474" s="131" t="s">
        <v>21</v>
      </c>
      <c r="K5474" s="130" t="s">
        <v>184</v>
      </c>
      <c r="L5474" s="130" t="s">
        <v>1533</v>
      </c>
      <c r="M5474" s="130" t="s">
        <v>4883</v>
      </c>
      <c r="N5474" s="130" t="s">
        <v>5687</v>
      </c>
      <c r="O5474" s="130" t="s">
        <v>5716</v>
      </c>
      <c r="P5474" s="132">
        <v>43134</v>
      </c>
      <c r="Q5474" s="132">
        <v>43134</v>
      </c>
      <c r="R5474" s="133">
        <v>1</v>
      </c>
      <c r="S5474" s="133">
        <v>5</v>
      </c>
      <c r="T5474" s="135"/>
      <c r="U5474" s="135"/>
      <c r="V5474" s="135"/>
      <c r="W5474" s="135"/>
      <c r="X5474" s="135"/>
      <c r="Y5474" s="135"/>
      <c r="Z5474" s="135"/>
      <c r="AA5474" s="137"/>
      <c r="AB5474" s="137"/>
      <c r="AC5474" s="139"/>
      <c r="AD5474" s="140"/>
      <c r="AE5474" s="131">
        <f>INDEX(Where!$B$2:$B$8,MATCH('4W'!I5474,DivisionList,0))</f>
        <v>20</v>
      </c>
      <c r="AF5474" s="131">
        <f>INDEX(Where!$F$2:$F$65,MATCH('4W'!J5474,DistrictList,0))</f>
        <v>2022</v>
      </c>
      <c r="AG5474" s="131">
        <f>IF(K5474&lt;&gt;"",INDEX(Where!$K$2:$K$545,MATCH('4W'!K5474,UpazilaList,0)),"")</f>
        <v>202294</v>
      </c>
      <c r="AH5474" s="141">
        <f t="array" ref="AH5474">IF(L5474&lt;&gt;"",INDEX(Where!$Q$2:$Q$5167,MATCH('4W'!K5474&amp;'4W'!L5474,Where!$O$2:$O$5167&amp;Where!$P$2:$P$5167,0)),"")</f>
        <v>20229479</v>
      </c>
      <c r="AI5474" s="198" t="str">
        <f>IF(Table1[[#This Row],[SSID]]="", "..", Table1[[#This Row],[District]]&amp;", "&amp;Table1[[#This Row],[Upazila]]&amp;", "&amp;Table1[[#This Row],[Union]]&amp;", "&amp;Table1[[#This Row],[Location Camp]])</f>
        <v>Cox's Bazar, Ukhia, Palong Khali, Camp 18</v>
      </c>
    </row>
    <row r="5475" spans="1:35" x14ac:dyDescent="0.35">
      <c r="A5475" s="67">
        <v>1394</v>
      </c>
      <c r="B5475" s="130" t="s">
        <v>4642</v>
      </c>
      <c r="C5475" s="130" t="s">
        <v>5786</v>
      </c>
      <c r="D5475" s="130" t="s">
        <v>6053</v>
      </c>
      <c r="E5475" s="130" t="s">
        <v>4692</v>
      </c>
      <c r="F5475" s="130" t="s">
        <v>4695</v>
      </c>
      <c r="G5475" s="130" t="s">
        <v>5835</v>
      </c>
      <c r="H5475" s="130" t="s">
        <v>4638</v>
      </c>
      <c r="I5475" s="131" t="s">
        <v>4</v>
      </c>
      <c r="J5475" s="131" t="s">
        <v>21</v>
      </c>
      <c r="K5475" s="130" t="s">
        <v>184</v>
      </c>
      <c r="L5475" s="130" t="s">
        <v>1533</v>
      </c>
      <c r="M5475" s="130" t="s">
        <v>4883</v>
      </c>
      <c r="N5475" s="130" t="s">
        <v>5687</v>
      </c>
      <c r="O5475" s="130" t="s">
        <v>5716</v>
      </c>
      <c r="P5475" s="132">
        <v>43134</v>
      </c>
      <c r="Q5475" s="132">
        <v>43134</v>
      </c>
      <c r="R5475" s="133">
        <v>100</v>
      </c>
      <c r="S5475" s="133">
        <v>500</v>
      </c>
      <c r="T5475" s="135"/>
      <c r="U5475" s="135"/>
      <c r="V5475" s="135"/>
      <c r="W5475" s="135"/>
      <c r="X5475" s="135"/>
      <c r="Y5475" s="135"/>
      <c r="Z5475" s="135"/>
      <c r="AA5475" s="137"/>
      <c r="AB5475" s="137"/>
      <c r="AC5475" s="139"/>
      <c r="AD5475" s="140"/>
      <c r="AE5475" s="131">
        <f>INDEX(Where!$B$2:$B$8,MATCH('4W'!I5475,DivisionList,0))</f>
        <v>20</v>
      </c>
      <c r="AF5475" s="131">
        <f>INDEX(Where!$F$2:$F$65,MATCH('4W'!J5475,DistrictList,0))</f>
        <v>2022</v>
      </c>
      <c r="AG5475" s="131">
        <f>IF(K5475&lt;&gt;"",INDEX(Where!$K$2:$K$545,MATCH('4W'!K5475,UpazilaList,0)),"")</f>
        <v>202294</v>
      </c>
      <c r="AH5475" s="141">
        <f t="array" ref="AH5475">IF(L5475&lt;&gt;"",INDEX(Where!$Q$2:$Q$5167,MATCH('4W'!K5475&amp;'4W'!L5475,Where!$O$2:$O$5167&amp;Where!$P$2:$P$5167,0)),"")</f>
        <v>20229479</v>
      </c>
      <c r="AI5475" s="198" t="str">
        <f>IF(Table1[[#This Row],[SSID]]="", "..", Table1[[#This Row],[District]]&amp;", "&amp;Table1[[#This Row],[Upazila]]&amp;", "&amp;Table1[[#This Row],[Union]]&amp;", "&amp;Table1[[#This Row],[Location Camp]])</f>
        <v>Cox's Bazar, Ukhia, Palong Khali, Camp 18</v>
      </c>
    </row>
    <row r="5476" spans="1:35" x14ac:dyDescent="0.35">
      <c r="A5476" s="67">
        <v>1395</v>
      </c>
      <c r="B5476" s="130" t="s">
        <v>4642</v>
      </c>
      <c r="C5476" s="130" t="s">
        <v>5786</v>
      </c>
      <c r="D5476" s="130" t="s">
        <v>6053</v>
      </c>
      <c r="E5476" s="130" t="s">
        <v>4692</v>
      </c>
      <c r="F5476" s="130" t="s">
        <v>4695</v>
      </c>
      <c r="G5476" s="130" t="s">
        <v>5835</v>
      </c>
      <c r="H5476" s="130" t="s">
        <v>4638</v>
      </c>
      <c r="I5476" s="131" t="s">
        <v>4</v>
      </c>
      <c r="J5476" s="131" t="s">
        <v>21</v>
      </c>
      <c r="K5476" s="130" t="s">
        <v>184</v>
      </c>
      <c r="L5476" s="130" t="s">
        <v>1533</v>
      </c>
      <c r="M5476" s="130" t="s">
        <v>4883</v>
      </c>
      <c r="N5476" s="130" t="s">
        <v>5687</v>
      </c>
      <c r="O5476" s="130" t="s">
        <v>5716</v>
      </c>
      <c r="P5476" s="132">
        <v>43135</v>
      </c>
      <c r="Q5476" s="132">
        <v>43135</v>
      </c>
      <c r="R5476" s="133">
        <v>96</v>
      </c>
      <c r="S5476" s="133">
        <v>480</v>
      </c>
      <c r="T5476" s="135"/>
      <c r="U5476" s="135"/>
      <c r="V5476" s="135"/>
      <c r="W5476" s="135"/>
      <c r="X5476" s="135"/>
      <c r="Y5476" s="135"/>
      <c r="Z5476" s="135"/>
      <c r="AA5476" s="137"/>
      <c r="AB5476" s="137"/>
      <c r="AC5476" s="139"/>
      <c r="AD5476" s="140"/>
      <c r="AE5476" s="131">
        <f>INDEX(Where!$B$2:$B$8,MATCH('4W'!I5476,DivisionList,0))</f>
        <v>20</v>
      </c>
      <c r="AF5476" s="131">
        <f>INDEX(Where!$F$2:$F$65,MATCH('4W'!J5476,DistrictList,0))</f>
        <v>2022</v>
      </c>
      <c r="AG5476" s="131">
        <f>IF(K5476&lt;&gt;"",INDEX(Where!$K$2:$K$545,MATCH('4W'!K5476,UpazilaList,0)),"")</f>
        <v>202294</v>
      </c>
      <c r="AH5476" s="141">
        <f t="array" ref="AH5476">IF(L5476&lt;&gt;"",INDEX(Where!$Q$2:$Q$5167,MATCH('4W'!K5476&amp;'4W'!L5476,Where!$O$2:$O$5167&amp;Where!$P$2:$P$5167,0)),"")</f>
        <v>20229479</v>
      </c>
      <c r="AI5476" s="198" t="str">
        <f>IF(Table1[[#This Row],[SSID]]="", "..", Table1[[#This Row],[District]]&amp;", "&amp;Table1[[#This Row],[Upazila]]&amp;", "&amp;Table1[[#This Row],[Union]]&amp;", "&amp;Table1[[#This Row],[Location Camp]])</f>
        <v>Cox's Bazar, Ukhia, Palong Khali, Camp 18</v>
      </c>
    </row>
    <row r="5477" spans="1:35" x14ac:dyDescent="0.35">
      <c r="A5477" s="67">
        <v>1396</v>
      </c>
      <c r="B5477" s="130" t="s">
        <v>4642</v>
      </c>
      <c r="C5477" s="130" t="s">
        <v>5786</v>
      </c>
      <c r="D5477" s="130" t="s">
        <v>6053</v>
      </c>
      <c r="E5477" s="130" t="s">
        <v>4692</v>
      </c>
      <c r="F5477" s="130" t="s">
        <v>4695</v>
      </c>
      <c r="G5477" s="130" t="s">
        <v>5835</v>
      </c>
      <c r="H5477" s="130" t="s">
        <v>4638</v>
      </c>
      <c r="I5477" s="131" t="s">
        <v>4</v>
      </c>
      <c r="J5477" s="131" t="s">
        <v>21</v>
      </c>
      <c r="K5477" s="130" t="s">
        <v>184</v>
      </c>
      <c r="L5477" s="130" t="s">
        <v>1533</v>
      </c>
      <c r="M5477" s="130" t="s">
        <v>4883</v>
      </c>
      <c r="N5477" s="130" t="s">
        <v>5687</v>
      </c>
      <c r="O5477" s="130" t="s">
        <v>5716</v>
      </c>
      <c r="P5477" s="132">
        <v>43135</v>
      </c>
      <c r="Q5477" s="132">
        <v>43135</v>
      </c>
      <c r="R5477" s="133">
        <v>39</v>
      </c>
      <c r="S5477" s="133">
        <v>195</v>
      </c>
      <c r="T5477" s="135"/>
      <c r="U5477" s="135"/>
      <c r="V5477" s="135"/>
      <c r="W5477" s="135"/>
      <c r="X5477" s="135"/>
      <c r="Y5477" s="135"/>
      <c r="Z5477" s="135"/>
      <c r="AA5477" s="137"/>
      <c r="AB5477" s="137"/>
      <c r="AC5477" s="139"/>
      <c r="AD5477" s="140"/>
      <c r="AE5477" s="131">
        <f>INDEX(Where!$B$2:$B$8,MATCH('4W'!I5477,DivisionList,0))</f>
        <v>20</v>
      </c>
      <c r="AF5477" s="131">
        <f>INDEX(Where!$F$2:$F$65,MATCH('4W'!J5477,DistrictList,0))</f>
        <v>2022</v>
      </c>
      <c r="AG5477" s="131">
        <f>IF(K5477&lt;&gt;"",INDEX(Where!$K$2:$K$545,MATCH('4W'!K5477,UpazilaList,0)),"")</f>
        <v>202294</v>
      </c>
      <c r="AH5477" s="141">
        <f t="array" ref="AH5477">IF(L5477&lt;&gt;"",INDEX(Where!$Q$2:$Q$5167,MATCH('4W'!K5477&amp;'4W'!L5477,Where!$O$2:$O$5167&amp;Where!$P$2:$P$5167,0)),"")</f>
        <v>20229479</v>
      </c>
      <c r="AI5477" s="198" t="str">
        <f>IF(Table1[[#This Row],[SSID]]="", "..", Table1[[#This Row],[District]]&amp;", "&amp;Table1[[#This Row],[Upazila]]&amp;", "&amp;Table1[[#This Row],[Union]]&amp;", "&amp;Table1[[#This Row],[Location Camp]])</f>
        <v>Cox's Bazar, Ukhia, Palong Khali, Camp 18</v>
      </c>
    </row>
    <row r="5478" spans="1:35" x14ac:dyDescent="0.35">
      <c r="A5478" s="67">
        <v>1397</v>
      </c>
      <c r="B5478" s="130" t="s">
        <v>4642</v>
      </c>
      <c r="C5478" s="130" t="s">
        <v>5786</v>
      </c>
      <c r="D5478" s="130" t="s">
        <v>6053</v>
      </c>
      <c r="E5478" s="130" t="s">
        <v>4692</v>
      </c>
      <c r="F5478" s="130" t="s">
        <v>4695</v>
      </c>
      <c r="G5478" s="130" t="s">
        <v>5835</v>
      </c>
      <c r="H5478" s="130" t="s">
        <v>4638</v>
      </c>
      <c r="I5478" s="131" t="s">
        <v>4</v>
      </c>
      <c r="J5478" s="131" t="s">
        <v>21</v>
      </c>
      <c r="K5478" s="130" t="s">
        <v>184</v>
      </c>
      <c r="L5478" s="130" t="s">
        <v>1533</v>
      </c>
      <c r="M5478" s="130" t="s">
        <v>4883</v>
      </c>
      <c r="N5478" s="130" t="s">
        <v>5687</v>
      </c>
      <c r="O5478" s="130" t="s">
        <v>5716</v>
      </c>
      <c r="P5478" s="132">
        <v>43136</v>
      </c>
      <c r="Q5478" s="132">
        <v>43136</v>
      </c>
      <c r="R5478" s="133">
        <v>141</v>
      </c>
      <c r="S5478" s="133">
        <v>705</v>
      </c>
      <c r="T5478" s="135"/>
      <c r="U5478" s="135"/>
      <c r="V5478" s="135"/>
      <c r="W5478" s="135"/>
      <c r="X5478" s="135"/>
      <c r="Y5478" s="135"/>
      <c r="Z5478" s="135"/>
      <c r="AA5478" s="137"/>
      <c r="AB5478" s="137"/>
      <c r="AC5478" s="139"/>
      <c r="AD5478" s="140"/>
      <c r="AE5478" s="131">
        <f>INDEX(Where!$B$2:$B$8,MATCH('4W'!I5478,DivisionList,0))</f>
        <v>20</v>
      </c>
      <c r="AF5478" s="131">
        <f>INDEX(Where!$F$2:$F$65,MATCH('4W'!J5478,DistrictList,0))</f>
        <v>2022</v>
      </c>
      <c r="AG5478" s="131">
        <f>IF(K5478&lt;&gt;"",INDEX(Where!$K$2:$K$545,MATCH('4W'!K5478,UpazilaList,0)),"")</f>
        <v>202294</v>
      </c>
      <c r="AH5478" s="141">
        <f t="array" ref="AH5478">IF(L5478&lt;&gt;"",INDEX(Where!$Q$2:$Q$5167,MATCH('4W'!K5478&amp;'4W'!L5478,Where!$O$2:$O$5167&amp;Where!$P$2:$P$5167,0)),"")</f>
        <v>20229479</v>
      </c>
      <c r="AI5478" s="198" t="str">
        <f>IF(Table1[[#This Row],[SSID]]="", "..", Table1[[#This Row],[District]]&amp;", "&amp;Table1[[#This Row],[Upazila]]&amp;", "&amp;Table1[[#This Row],[Union]]&amp;", "&amp;Table1[[#This Row],[Location Camp]])</f>
        <v>Cox's Bazar, Ukhia, Palong Khali, Camp 18</v>
      </c>
    </row>
    <row r="5479" spans="1:35" x14ac:dyDescent="0.35">
      <c r="A5479" s="67">
        <v>1398</v>
      </c>
      <c r="B5479" s="130" t="s">
        <v>4642</v>
      </c>
      <c r="C5479" s="130" t="s">
        <v>5786</v>
      </c>
      <c r="D5479" s="130" t="s">
        <v>6053</v>
      </c>
      <c r="E5479" s="130" t="s">
        <v>4692</v>
      </c>
      <c r="F5479" s="130" t="s">
        <v>4695</v>
      </c>
      <c r="G5479" s="130" t="s">
        <v>5835</v>
      </c>
      <c r="H5479" s="130" t="s">
        <v>4638</v>
      </c>
      <c r="I5479" s="131" t="s">
        <v>4</v>
      </c>
      <c r="J5479" s="131" t="s">
        <v>21</v>
      </c>
      <c r="K5479" s="130" t="s">
        <v>184</v>
      </c>
      <c r="L5479" s="130" t="s">
        <v>1533</v>
      </c>
      <c r="M5479" s="130" t="s">
        <v>4883</v>
      </c>
      <c r="N5479" s="130" t="s">
        <v>5687</v>
      </c>
      <c r="O5479" s="130" t="s">
        <v>5716</v>
      </c>
      <c r="P5479" s="132">
        <v>43136</v>
      </c>
      <c r="Q5479" s="132">
        <v>43136</v>
      </c>
      <c r="R5479" s="133">
        <v>1</v>
      </c>
      <c r="S5479" s="133">
        <v>5</v>
      </c>
      <c r="T5479" s="135"/>
      <c r="U5479" s="135"/>
      <c r="V5479" s="135"/>
      <c r="W5479" s="135"/>
      <c r="X5479" s="135"/>
      <c r="Y5479" s="135"/>
      <c r="Z5479" s="135"/>
      <c r="AA5479" s="137"/>
      <c r="AB5479" s="137"/>
      <c r="AC5479" s="139"/>
      <c r="AD5479" s="140"/>
      <c r="AE5479" s="131">
        <f>INDEX(Where!$B$2:$B$8,MATCH('4W'!I5479,DivisionList,0))</f>
        <v>20</v>
      </c>
      <c r="AF5479" s="131">
        <f>INDEX(Where!$F$2:$F$65,MATCH('4W'!J5479,DistrictList,0))</f>
        <v>2022</v>
      </c>
      <c r="AG5479" s="131">
        <f>IF(K5479&lt;&gt;"",INDEX(Where!$K$2:$K$545,MATCH('4W'!K5479,UpazilaList,0)),"")</f>
        <v>202294</v>
      </c>
      <c r="AH5479" s="141">
        <f t="array" ref="AH5479">IF(L5479&lt;&gt;"",INDEX(Where!$Q$2:$Q$5167,MATCH('4W'!K5479&amp;'4W'!L5479,Where!$O$2:$O$5167&amp;Where!$P$2:$P$5167,0)),"")</f>
        <v>20229479</v>
      </c>
      <c r="AI5479" s="198" t="str">
        <f>IF(Table1[[#This Row],[SSID]]="", "..", Table1[[#This Row],[District]]&amp;", "&amp;Table1[[#This Row],[Upazila]]&amp;", "&amp;Table1[[#This Row],[Union]]&amp;", "&amp;Table1[[#This Row],[Location Camp]])</f>
        <v>Cox's Bazar, Ukhia, Palong Khali, Camp 18</v>
      </c>
    </row>
    <row r="5480" spans="1:35" x14ac:dyDescent="0.35">
      <c r="A5480" s="67">
        <v>1399</v>
      </c>
      <c r="B5480" s="130" t="s">
        <v>4642</v>
      </c>
      <c r="C5480" s="130" t="s">
        <v>5786</v>
      </c>
      <c r="D5480" s="130" t="s">
        <v>6053</v>
      </c>
      <c r="E5480" s="130" t="s">
        <v>4692</v>
      </c>
      <c r="F5480" s="130" t="s">
        <v>4695</v>
      </c>
      <c r="G5480" s="130" t="s">
        <v>5835</v>
      </c>
      <c r="H5480" s="130" t="s">
        <v>4638</v>
      </c>
      <c r="I5480" s="131" t="s">
        <v>4</v>
      </c>
      <c r="J5480" s="131" t="s">
        <v>21</v>
      </c>
      <c r="K5480" s="130" t="s">
        <v>184</v>
      </c>
      <c r="L5480" s="130" t="s">
        <v>1533</v>
      </c>
      <c r="M5480" s="130" t="s">
        <v>4883</v>
      </c>
      <c r="N5480" s="130" t="s">
        <v>5687</v>
      </c>
      <c r="O5480" s="130" t="s">
        <v>5716</v>
      </c>
      <c r="P5480" s="132">
        <v>43136</v>
      </c>
      <c r="Q5480" s="132">
        <v>43136</v>
      </c>
      <c r="R5480" s="133">
        <v>117</v>
      </c>
      <c r="S5480" s="133">
        <v>585</v>
      </c>
      <c r="T5480" s="135"/>
      <c r="U5480" s="135"/>
      <c r="V5480" s="135"/>
      <c r="W5480" s="135"/>
      <c r="X5480" s="135"/>
      <c r="Y5480" s="135"/>
      <c r="Z5480" s="135"/>
      <c r="AA5480" s="137"/>
      <c r="AB5480" s="137"/>
      <c r="AC5480" s="139"/>
      <c r="AD5480" s="140"/>
      <c r="AE5480" s="131">
        <f>INDEX(Where!$B$2:$B$8,MATCH('4W'!I5480,DivisionList,0))</f>
        <v>20</v>
      </c>
      <c r="AF5480" s="131">
        <f>INDEX(Where!$F$2:$F$65,MATCH('4W'!J5480,DistrictList,0))</f>
        <v>2022</v>
      </c>
      <c r="AG5480" s="131">
        <f>IF(K5480&lt;&gt;"",INDEX(Where!$K$2:$K$545,MATCH('4W'!K5480,UpazilaList,0)),"")</f>
        <v>202294</v>
      </c>
      <c r="AH5480" s="141">
        <f t="array" ref="AH5480">IF(L5480&lt;&gt;"",INDEX(Where!$Q$2:$Q$5167,MATCH('4W'!K5480&amp;'4W'!L5480,Where!$O$2:$O$5167&amp;Where!$P$2:$P$5167,0)),"")</f>
        <v>20229479</v>
      </c>
      <c r="AI5480" s="198" t="str">
        <f>IF(Table1[[#This Row],[SSID]]="", "..", Table1[[#This Row],[District]]&amp;", "&amp;Table1[[#This Row],[Upazila]]&amp;", "&amp;Table1[[#This Row],[Union]]&amp;", "&amp;Table1[[#This Row],[Location Camp]])</f>
        <v>Cox's Bazar, Ukhia, Palong Khali, Camp 18</v>
      </c>
    </row>
    <row r="5481" spans="1:35" x14ac:dyDescent="0.35">
      <c r="A5481" s="67">
        <v>1400</v>
      </c>
      <c r="B5481" s="130" t="s">
        <v>4642</v>
      </c>
      <c r="C5481" s="130" t="s">
        <v>5786</v>
      </c>
      <c r="D5481" s="130" t="s">
        <v>6053</v>
      </c>
      <c r="E5481" s="130" t="s">
        <v>4692</v>
      </c>
      <c r="F5481" s="130" t="s">
        <v>4695</v>
      </c>
      <c r="G5481" s="130" t="s">
        <v>5835</v>
      </c>
      <c r="H5481" s="130" t="s">
        <v>4638</v>
      </c>
      <c r="I5481" s="131" t="s">
        <v>4</v>
      </c>
      <c r="J5481" s="131" t="s">
        <v>21</v>
      </c>
      <c r="K5481" s="130" t="s">
        <v>184</v>
      </c>
      <c r="L5481" s="130" t="s">
        <v>1533</v>
      </c>
      <c r="M5481" s="130" t="s">
        <v>4883</v>
      </c>
      <c r="N5481" s="130" t="s">
        <v>5687</v>
      </c>
      <c r="O5481" s="130" t="s">
        <v>5716</v>
      </c>
      <c r="P5481" s="132">
        <v>43137</v>
      </c>
      <c r="Q5481" s="132">
        <v>43137</v>
      </c>
      <c r="R5481" s="133">
        <v>111</v>
      </c>
      <c r="S5481" s="133">
        <v>555</v>
      </c>
      <c r="T5481" s="135"/>
      <c r="U5481" s="135"/>
      <c r="V5481" s="135"/>
      <c r="W5481" s="135"/>
      <c r="X5481" s="135"/>
      <c r="Y5481" s="135"/>
      <c r="Z5481" s="135"/>
      <c r="AA5481" s="137"/>
      <c r="AB5481" s="137"/>
      <c r="AC5481" s="139"/>
      <c r="AD5481" s="140"/>
      <c r="AE5481" s="131">
        <f>INDEX(Where!$B$2:$B$8,MATCH('4W'!I5481,DivisionList,0))</f>
        <v>20</v>
      </c>
      <c r="AF5481" s="131">
        <f>INDEX(Where!$F$2:$F$65,MATCH('4W'!J5481,DistrictList,0))</f>
        <v>2022</v>
      </c>
      <c r="AG5481" s="131">
        <f>IF(K5481&lt;&gt;"",INDEX(Where!$K$2:$K$545,MATCH('4W'!K5481,UpazilaList,0)),"")</f>
        <v>202294</v>
      </c>
      <c r="AH5481" s="141">
        <f t="array" ref="AH5481">IF(L5481&lt;&gt;"",INDEX(Where!$Q$2:$Q$5167,MATCH('4W'!K5481&amp;'4W'!L5481,Where!$O$2:$O$5167&amp;Where!$P$2:$P$5167,0)),"")</f>
        <v>20229479</v>
      </c>
      <c r="AI5481" s="198" t="str">
        <f>IF(Table1[[#This Row],[SSID]]="", "..", Table1[[#This Row],[District]]&amp;", "&amp;Table1[[#This Row],[Upazila]]&amp;", "&amp;Table1[[#This Row],[Union]]&amp;", "&amp;Table1[[#This Row],[Location Camp]])</f>
        <v>Cox's Bazar, Ukhia, Palong Khali, Camp 18</v>
      </c>
    </row>
    <row r="5482" spans="1:35" x14ac:dyDescent="0.35">
      <c r="A5482" s="67">
        <v>1401</v>
      </c>
      <c r="B5482" s="130" t="s">
        <v>4642</v>
      </c>
      <c r="C5482" s="130" t="s">
        <v>5786</v>
      </c>
      <c r="D5482" s="130" t="s">
        <v>6053</v>
      </c>
      <c r="E5482" s="130" t="s">
        <v>4692</v>
      </c>
      <c r="F5482" s="130" t="s">
        <v>4695</v>
      </c>
      <c r="G5482" s="130" t="s">
        <v>5835</v>
      </c>
      <c r="H5482" s="130" t="s">
        <v>4638</v>
      </c>
      <c r="I5482" s="131" t="s">
        <v>4</v>
      </c>
      <c r="J5482" s="131" t="s">
        <v>21</v>
      </c>
      <c r="K5482" s="130" t="s">
        <v>184</v>
      </c>
      <c r="L5482" s="130" t="s">
        <v>1533</v>
      </c>
      <c r="M5482" s="130" t="s">
        <v>4883</v>
      </c>
      <c r="N5482" s="130" t="s">
        <v>5687</v>
      </c>
      <c r="O5482" s="130" t="s">
        <v>5716</v>
      </c>
      <c r="P5482" s="132">
        <v>43137</v>
      </c>
      <c r="Q5482" s="132">
        <v>43137</v>
      </c>
      <c r="R5482" s="133">
        <v>177</v>
      </c>
      <c r="S5482" s="133">
        <v>885</v>
      </c>
      <c r="T5482" s="135"/>
      <c r="U5482" s="135"/>
      <c r="V5482" s="135"/>
      <c r="W5482" s="135"/>
      <c r="X5482" s="135"/>
      <c r="Y5482" s="135"/>
      <c r="Z5482" s="135"/>
      <c r="AA5482" s="137"/>
      <c r="AB5482" s="137"/>
      <c r="AC5482" s="139"/>
      <c r="AD5482" s="140"/>
      <c r="AE5482" s="131">
        <f>INDEX(Where!$B$2:$B$8,MATCH('4W'!I5482,DivisionList,0))</f>
        <v>20</v>
      </c>
      <c r="AF5482" s="131">
        <f>INDEX(Where!$F$2:$F$65,MATCH('4W'!J5482,DistrictList,0))</f>
        <v>2022</v>
      </c>
      <c r="AG5482" s="131">
        <f>IF(K5482&lt;&gt;"",INDEX(Where!$K$2:$K$545,MATCH('4W'!K5482,UpazilaList,0)),"")</f>
        <v>202294</v>
      </c>
      <c r="AH5482" s="141">
        <f t="array" ref="AH5482">IF(L5482&lt;&gt;"",INDEX(Where!$Q$2:$Q$5167,MATCH('4W'!K5482&amp;'4W'!L5482,Where!$O$2:$O$5167&amp;Where!$P$2:$P$5167,0)),"")</f>
        <v>20229479</v>
      </c>
      <c r="AI5482" s="198" t="str">
        <f>IF(Table1[[#This Row],[SSID]]="", "..", Table1[[#This Row],[District]]&amp;", "&amp;Table1[[#This Row],[Upazila]]&amp;", "&amp;Table1[[#This Row],[Union]]&amp;", "&amp;Table1[[#This Row],[Location Camp]])</f>
        <v>Cox's Bazar, Ukhia, Palong Khali, Camp 18</v>
      </c>
    </row>
    <row r="5483" spans="1:35" x14ac:dyDescent="0.35">
      <c r="A5483" s="67">
        <v>1402</v>
      </c>
      <c r="B5483" s="130" t="s">
        <v>4642</v>
      </c>
      <c r="C5483" s="130" t="s">
        <v>5786</v>
      </c>
      <c r="D5483" s="130" t="s">
        <v>6053</v>
      </c>
      <c r="E5483" s="130" t="s">
        <v>4692</v>
      </c>
      <c r="F5483" s="130" t="s">
        <v>4695</v>
      </c>
      <c r="G5483" s="130" t="s">
        <v>5835</v>
      </c>
      <c r="H5483" s="130" t="s">
        <v>4638</v>
      </c>
      <c r="I5483" s="131" t="s">
        <v>4</v>
      </c>
      <c r="J5483" s="131" t="s">
        <v>21</v>
      </c>
      <c r="K5483" s="130" t="s">
        <v>184</v>
      </c>
      <c r="L5483" s="130" t="s">
        <v>1533</v>
      </c>
      <c r="M5483" s="130" t="s">
        <v>4883</v>
      </c>
      <c r="N5483" s="130" t="s">
        <v>5687</v>
      </c>
      <c r="O5483" s="130" t="s">
        <v>5716</v>
      </c>
      <c r="P5483" s="132">
        <v>43138</v>
      </c>
      <c r="Q5483" s="132">
        <v>43138</v>
      </c>
      <c r="R5483" s="133">
        <v>124</v>
      </c>
      <c r="S5483" s="133">
        <v>620</v>
      </c>
      <c r="T5483" s="135"/>
      <c r="U5483" s="135"/>
      <c r="V5483" s="135"/>
      <c r="W5483" s="135"/>
      <c r="X5483" s="135"/>
      <c r="Y5483" s="135"/>
      <c r="Z5483" s="135"/>
      <c r="AA5483" s="137"/>
      <c r="AB5483" s="137"/>
      <c r="AC5483" s="139"/>
      <c r="AD5483" s="140"/>
      <c r="AE5483" s="131">
        <f>INDEX(Where!$B$2:$B$8,MATCH('4W'!I5483,DivisionList,0))</f>
        <v>20</v>
      </c>
      <c r="AF5483" s="131">
        <f>INDEX(Where!$F$2:$F$65,MATCH('4W'!J5483,DistrictList,0))</f>
        <v>2022</v>
      </c>
      <c r="AG5483" s="131">
        <f>IF(K5483&lt;&gt;"",INDEX(Where!$K$2:$K$545,MATCH('4W'!K5483,UpazilaList,0)),"")</f>
        <v>202294</v>
      </c>
      <c r="AH5483" s="141">
        <f t="array" ref="AH5483">IF(L5483&lt;&gt;"",INDEX(Where!$Q$2:$Q$5167,MATCH('4W'!K5483&amp;'4W'!L5483,Where!$O$2:$O$5167&amp;Where!$P$2:$P$5167,0)),"")</f>
        <v>20229479</v>
      </c>
      <c r="AI5483" s="198" t="str">
        <f>IF(Table1[[#This Row],[SSID]]="", "..", Table1[[#This Row],[District]]&amp;", "&amp;Table1[[#This Row],[Upazila]]&amp;", "&amp;Table1[[#This Row],[Union]]&amp;", "&amp;Table1[[#This Row],[Location Camp]])</f>
        <v>Cox's Bazar, Ukhia, Palong Khali, Camp 18</v>
      </c>
    </row>
    <row r="5484" spans="1:35" x14ac:dyDescent="0.35">
      <c r="A5484" s="67">
        <v>1403</v>
      </c>
      <c r="B5484" s="130" t="s">
        <v>4642</v>
      </c>
      <c r="C5484" s="130" t="s">
        <v>5786</v>
      </c>
      <c r="D5484" s="130" t="s">
        <v>6053</v>
      </c>
      <c r="E5484" s="130" t="s">
        <v>4692</v>
      </c>
      <c r="F5484" s="130" t="s">
        <v>4695</v>
      </c>
      <c r="G5484" s="130" t="s">
        <v>5835</v>
      </c>
      <c r="H5484" s="130" t="s">
        <v>4638</v>
      </c>
      <c r="I5484" s="131" t="s">
        <v>4</v>
      </c>
      <c r="J5484" s="131" t="s">
        <v>21</v>
      </c>
      <c r="K5484" s="130" t="s">
        <v>184</v>
      </c>
      <c r="L5484" s="130" t="s">
        <v>1533</v>
      </c>
      <c r="M5484" s="130" t="s">
        <v>4883</v>
      </c>
      <c r="N5484" s="130" t="s">
        <v>5687</v>
      </c>
      <c r="O5484" s="130" t="s">
        <v>5716</v>
      </c>
      <c r="P5484" s="132">
        <v>43138</v>
      </c>
      <c r="Q5484" s="132">
        <v>43138</v>
      </c>
      <c r="R5484" s="133">
        <v>71</v>
      </c>
      <c r="S5484" s="133">
        <v>355</v>
      </c>
      <c r="T5484" s="135"/>
      <c r="U5484" s="135"/>
      <c r="V5484" s="135"/>
      <c r="W5484" s="135"/>
      <c r="X5484" s="135"/>
      <c r="Y5484" s="135"/>
      <c r="Z5484" s="135"/>
      <c r="AA5484" s="137"/>
      <c r="AB5484" s="137"/>
      <c r="AC5484" s="139"/>
      <c r="AD5484" s="140"/>
      <c r="AE5484" s="131">
        <f>INDEX(Where!$B$2:$B$8,MATCH('4W'!I5484,DivisionList,0))</f>
        <v>20</v>
      </c>
      <c r="AF5484" s="131">
        <f>INDEX(Where!$F$2:$F$65,MATCH('4W'!J5484,DistrictList,0))</f>
        <v>2022</v>
      </c>
      <c r="AG5484" s="131">
        <f>IF(K5484&lt;&gt;"",INDEX(Where!$K$2:$K$545,MATCH('4W'!K5484,UpazilaList,0)),"")</f>
        <v>202294</v>
      </c>
      <c r="AH5484" s="141">
        <f t="array" ref="AH5484">IF(L5484&lt;&gt;"",INDEX(Where!$Q$2:$Q$5167,MATCH('4W'!K5484&amp;'4W'!L5484,Where!$O$2:$O$5167&amp;Where!$P$2:$P$5167,0)),"")</f>
        <v>20229479</v>
      </c>
      <c r="AI5484" s="198" t="str">
        <f>IF(Table1[[#This Row],[SSID]]="", "..", Table1[[#This Row],[District]]&amp;", "&amp;Table1[[#This Row],[Upazila]]&amp;", "&amp;Table1[[#This Row],[Union]]&amp;", "&amp;Table1[[#This Row],[Location Camp]])</f>
        <v>Cox's Bazar, Ukhia, Palong Khali, Camp 18</v>
      </c>
    </row>
    <row r="5485" spans="1:35" x14ac:dyDescent="0.35">
      <c r="A5485" s="67">
        <v>1404</v>
      </c>
      <c r="B5485" s="130" t="s">
        <v>4642</v>
      </c>
      <c r="C5485" s="130" t="s">
        <v>5786</v>
      </c>
      <c r="D5485" s="130" t="s">
        <v>6053</v>
      </c>
      <c r="E5485" s="130" t="s">
        <v>4692</v>
      </c>
      <c r="F5485" s="130" t="s">
        <v>4695</v>
      </c>
      <c r="G5485" s="130" t="s">
        <v>5835</v>
      </c>
      <c r="H5485" s="130" t="s">
        <v>4638</v>
      </c>
      <c r="I5485" s="131" t="s">
        <v>4</v>
      </c>
      <c r="J5485" s="131" t="s">
        <v>21</v>
      </c>
      <c r="K5485" s="130" t="s">
        <v>184</v>
      </c>
      <c r="L5485" s="130" t="s">
        <v>1533</v>
      </c>
      <c r="M5485" s="130" t="s">
        <v>4883</v>
      </c>
      <c r="N5485" s="130" t="s">
        <v>5687</v>
      </c>
      <c r="O5485" s="130" t="s">
        <v>5716</v>
      </c>
      <c r="P5485" s="132">
        <v>43140</v>
      </c>
      <c r="Q5485" s="132">
        <v>43140</v>
      </c>
      <c r="R5485" s="133">
        <v>2</v>
      </c>
      <c r="S5485" s="133">
        <v>10</v>
      </c>
      <c r="T5485" s="135"/>
      <c r="U5485" s="135"/>
      <c r="V5485" s="135"/>
      <c r="W5485" s="135"/>
      <c r="X5485" s="135"/>
      <c r="Y5485" s="135"/>
      <c r="Z5485" s="135"/>
      <c r="AA5485" s="137"/>
      <c r="AB5485" s="137"/>
      <c r="AC5485" s="139"/>
      <c r="AD5485" s="140"/>
      <c r="AE5485" s="131">
        <f>INDEX(Where!$B$2:$B$8,MATCH('4W'!I5485,DivisionList,0))</f>
        <v>20</v>
      </c>
      <c r="AF5485" s="131">
        <f>INDEX(Where!$F$2:$F$65,MATCH('4W'!J5485,DistrictList,0))</f>
        <v>2022</v>
      </c>
      <c r="AG5485" s="131">
        <f>IF(K5485&lt;&gt;"",INDEX(Where!$K$2:$K$545,MATCH('4W'!K5485,UpazilaList,0)),"")</f>
        <v>202294</v>
      </c>
      <c r="AH5485" s="141">
        <f t="array" ref="AH5485">IF(L5485&lt;&gt;"",INDEX(Where!$Q$2:$Q$5167,MATCH('4W'!K5485&amp;'4W'!L5485,Where!$O$2:$O$5167&amp;Where!$P$2:$P$5167,0)),"")</f>
        <v>20229479</v>
      </c>
      <c r="AI5485" s="198" t="str">
        <f>IF(Table1[[#This Row],[SSID]]="", "..", Table1[[#This Row],[District]]&amp;", "&amp;Table1[[#This Row],[Upazila]]&amp;", "&amp;Table1[[#This Row],[Union]]&amp;", "&amp;Table1[[#This Row],[Location Camp]])</f>
        <v>Cox's Bazar, Ukhia, Palong Khali, Camp 18</v>
      </c>
    </row>
    <row r="5486" spans="1:35" x14ac:dyDescent="0.35">
      <c r="A5486" s="67">
        <v>1405</v>
      </c>
      <c r="B5486" s="130" t="s">
        <v>4642</v>
      </c>
      <c r="C5486" s="130" t="s">
        <v>5786</v>
      </c>
      <c r="D5486" s="130" t="s">
        <v>6053</v>
      </c>
      <c r="E5486" s="130" t="s">
        <v>4692</v>
      </c>
      <c r="F5486" s="130" t="s">
        <v>4695</v>
      </c>
      <c r="G5486" s="130" t="s">
        <v>5835</v>
      </c>
      <c r="H5486" s="130" t="s">
        <v>4638</v>
      </c>
      <c r="I5486" s="131" t="s">
        <v>4</v>
      </c>
      <c r="J5486" s="131" t="s">
        <v>21</v>
      </c>
      <c r="K5486" s="130" t="s">
        <v>184</v>
      </c>
      <c r="L5486" s="130" t="s">
        <v>1533</v>
      </c>
      <c r="M5486" s="130" t="s">
        <v>4883</v>
      </c>
      <c r="N5486" s="130" t="s">
        <v>5687</v>
      </c>
      <c r="O5486" s="130" t="s">
        <v>5716</v>
      </c>
      <c r="P5486" s="132">
        <v>43140</v>
      </c>
      <c r="Q5486" s="132">
        <v>43140</v>
      </c>
      <c r="R5486" s="133">
        <v>3</v>
      </c>
      <c r="S5486" s="133">
        <v>15</v>
      </c>
      <c r="T5486" s="135"/>
      <c r="U5486" s="135"/>
      <c r="V5486" s="135"/>
      <c r="W5486" s="135"/>
      <c r="X5486" s="135"/>
      <c r="Y5486" s="135"/>
      <c r="Z5486" s="135"/>
      <c r="AA5486" s="137"/>
      <c r="AB5486" s="137"/>
      <c r="AC5486" s="139"/>
      <c r="AD5486" s="140"/>
      <c r="AE5486" s="131">
        <f>INDEX(Where!$B$2:$B$8,MATCH('4W'!I5486,DivisionList,0))</f>
        <v>20</v>
      </c>
      <c r="AF5486" s="131">
        <f>INDEX(Where!$F$2:$F$65,MATCH('4W'!J5486,DistrictList,0))</f>
        <v>2022</v>
      </c>
      <c r="AG5486" s="131">
        <f>IF(K5486&lt;&gt;"",INDEX(Where!$K$2:$K$545,MATCH('4W'!K5486,UpazilaList,0)),"")</f>
        <v>202294</v>
      </c>
      <c r="AH5486" s="141">
        <f t="array" ref="AH5486">IF(L5486&lt;&gt;"",INDEX(Where!$Q$2:$Q$5167,MATCH('4W'!K5486&amp;'4W'!L5486,Where!$O$2:$O$5167&amp;Where!$P$2:$P$5167,0)),"")</f>
        <v>20229479</v>
      </c>
      <c r="AI5486" s="198" t="str">
        <f>IF(Table1[[#This Row],[SSID]]="", "..", Table1[[#This Row],[District]]&amp;", "&amp;Table1[[#This Row],[Upazila]]&amp;", "&amp;Table1[[#This Row],[Union]]&amp;", "&amp;Table1[[#This Row],[Location Camp]])</f>
        <v>Cox's Bazar, Ukhia, Palong Khali, Camp 18</v>
      </c>
    </row>
    <row r="5487" spans="1:35" x14ac:dyDescent="0.35">
      <c r="A5487" s="67">
        <v>1406</v>
      </c>
      <c r="B5487" s="130" t="s">
        <v>4642</v>
      </c>
      <c r="C5487" s="130" t="s">
        <v>5786</v>
      </c>
      <c r="D5487" s="130" t="s">
        <v>6053</v>
      </c>
      <c r="E5487" s="130" t="s">
        <v>4692</v>
      </c>
      <c r="F5487" s="130" t="s">
        <v>4695</v>
      </c>
      <c r="G5487" s="130" t="s">
        <v>5835</v>
      </c>
      <c r="H5487" s="130" t="s">
        <v>4638</v>
      </c>
      <c r="I5487" s="131" t="s">
        <v>4</v>
      </c>
      <c r="J5487" s="131" t="s">
        <v>21</v>
      </c>
      <c r="K5487" s="130" t="s">
        <v>184</v>
      </c>
      <c r="L5487" s="130" t="s">
        <v>1533</v>
      </c>
      <c r="M5487" s="130" t="s">
        <v>4883</v>
      </c>
      <c r="N5487" s="130" t="s">
        <v>5687</v>
      </c>
      <c r="O5487" s="130" t="s">
        <v>5716</v>
      </c>
      <c r="P5487" s="132">
        <v>43141</v>
      </c>
      <c r="Q5487" s="132">
        <v>43141</v>
      </c>
      <c r="R5487" s="133">
        <v>112</v>
      </c>
      <c r="S5487" s="133">
        <v>560</v>
      </c>
      <c r="T5487" s="135"/>
      <c r="U5487" s="135"/>
      <c r="V5487" s="135"/>
      <c r="W5487" s="135"/>
      <c r="X5487" s="135"/>
      <c r="Y5487" s="135"/>
      <c r="Z5487" s="135"/>
      <c r="AA5487" s="137"/>
      <c r="AB5487" s="137"/>
      <c r="AC5487" s="139"/>
      <c r="AD5487" s="140"/>
      <c r="AE5487" s="131">
        <f>INDEX(Where!$B$2:$B$8,MATCH('4W'!I5487,DivisionList,0))</f>
        <v>20</v>
      </c>
      <c r="AF5487" s="131">
        <f>INDEX(Where!$F$2:$F$65,MATCH('4W'!J5487,DistrictList,0))</f>
        <v>2022</v>
      </c>
      <c r="AG5487" s="131">
        <f>IF(K5487&lt;&gt;"",INDEX(Where!$K$2:$K$545,MATCH('4W'!K5487,UpazilaList,0)),"")</f>
        <v>202294</v>
      </c>
      <c r="AH5487" s="141">
        <f t="array" ref="AH5487">IF(L5487&lt;&gt;"",INDEX(Where!$Q$2:$Q$5167,MATCH('4W'!K5487&amp;'4W'!L5487,Where!$O$2:$O$5167&amp;Where!$P$2:$P$5167,0)),"")</f>
        <v>20229479</v>
      </c>
      <c r="AI5487" s="198" t="str">
        <f>IF(Table1[[#This Row],[SSID]]="", "..", Table1[[#This Row],[District]]&amp;", "&amp;Table1[[#This Row],[Upazila]]&amp;", "&amp;Table1[[#This Row],[Union]]&amp;", "&amp;Table1[[#This Row],[Location Camp]])</f>
        <v>Cox's Bazar, Ukhia, Palong Khali, Camp 18</v>
      </c>
    </row>
    <row r="5488" spans="1:35" x14ac:dyDescent="0.35">
      <c r="A5488" s="67">
        <v>1407</v>
      </c>
      <c r="B5488" s="130" t="s">
        <v>4642</v>
      </c>
      <c r="C5488" s="130" t="s">
        <v>5786</v>
      </c>
      <c r="D5488" s="130" t="s">
        <v>6053</v>
      </c>
      <c r="E5488" s="130" t="s">
        <v>4692</v>
      </c>
      <c r="F5488" s="130" t="s">
        <v>4695</v>
      </c>
      <c r="G5488" s="130" t="s">
        <v>5835</v>
      </c>
      <c r="H5488" s="130" t="s">
        <v>4638</v>
      </c>
      <c r="I5488" s="131" t="s">
        <v>4</v>
      </c>
      <c r="J5488" s="131" t="s">
        <v>21</v>
      </c>
      <c r="K5488" s="130" t="s">
        <v>184</v>
      </c>
      <c r="L5488" s="130" t="s">
        <v>1533</v>
      </c>
      <c r="M5488" s="130" t="s">
        <v>4883</v>
      </c>
      <c r="N5488" s="130" t="s">
        <v>5687</v>
      </c>
      <c r="O5488" s="130" t="s">
        <v>5716</v>
      </c>
      <c r="P5488" s="132">
        <v>43141</v>
      </c>
      <c r="Q5488" s="132">
        <v>43141</v>
      </c>
      <c r="R5488" s="133">
        <v>6</v>
      </c>
      <c r="S5488" s="133">
        <v>30</v>
      </c>
      <c r="T5488" s="135"/>
      <c r="U5488" s="135"/>
      <c r="V5488" s="135"/>
      <c r="W5488" s="135"/>
      <c r="X5488" s="135"/>
      <c r="Y5488" s="135"/>
      <c r="Z5488" s="135"/>
      <c r="AA5488" s="137"/>
      <c r="AB5488" s="137"/>
      <c r="AC5488" s="139"/>
      <c r="AD5488" s="140"/>
      <c r="AE5488" s="131">
        <f>INDEX(Where!$B$2:$B$8,MATCH('4W'!I5488,DivisionList,0))</f>
        <v>20</v>
      </c>
      <c r="AF5488" s="131">
        <f>INDEX(Where!$F$2:$F$65,MATCH('4W'!J5488,DistrictList,0))</f>
        <v>2022</v>
      </c>
      <c r="AG5488" s="131">
        <f>IF(K5488&lt;&gt;"",INDEX(Where!$K$2:$K$545,MATCH('4W'!K5488,UpazilaList,0)),"")</f>
        <v>202294</v>
      </c>
      <c r="AH5488" s="141">
        <f t="array" ref="AH5488">IF(L5488&lt;&gt;"",INDEX(Where!$Q$2:$Q$5167,MATCH('4W'!K5488&amp;'4W'!L5488,Where!$O$2:$O$5167&amp;Where!$P$2:$P$5167,0)),"")</f>
        <v>20229479</v>
      </c>
      <c r="AI5488" s="198" t="str">
        <f>IF(Table1[[#This Row],[SSID]]="", "..", Table1[[#This Row],[District]]&amp;", "&amp;Table1[[#This Row],[Upazila]]&amp;", "&amp;Table1[[#This Row],[Union]]&amp;", "&amp;Table1[[#This Row],[Location Camp]])</f>
        <v>Cox's Bazar, Ukhia, Palong Khali, Camp 18</v>
      </c>
    </row>
    <row r="5489" spans="1:35" x14ac:dyDescent="0.35">
      <c r="A5489" s="67">
        <v>1408</v>
      </c>
      <c r="B5489" s="130" t="s">
        <v>4642</v>
      </c>
      <c r="C5489" s="130" t="s">
        <v>5786</v>
      </c>
      <c r="D5489" s="130" t="s">
        <v>6053</v>
      </c>
      <c r="E5489" s="130" t="s">
        <v>4692</v>
      </c>
      <c r="F5489" s="130" t="s">
        <v>4695</v>
      </c>
      <c r="G5489" s="130" t="s">
        <v>5835</v>
      </c>
      <c r="H5489" s="130" t="s">
        <v>4638</v>
      </c>
      <c r="I5489" s="131" t="s">
        <v>4</v>
      </c>
      <c r="J5489" s="131" t="s">
        <v>21</v>
      </c>
      <c r="K5489" s="130" t="s">
        <v>184</v>
      </c>
      <c r="L5489" s="130" t="s">
        <v>1533</v>
      </c>
      <c r="M5489" s="130" t="s">
        <v>4883</v>
      </c>
      <c r="N5489" s="130" t="s">
        <v>5687</v>
      </c>
      <c r="O5489" s="130" t="s">
        <v>5716</v>
      </c>
      <c r="P5489" s="132">
        <v>43141</v>
      </c>
      <c r="Q5489" s="132">
        <v>43141</v>
      </c>
      <c r="R5489" s="133">
        <v>101</v>
      </c>
      <c r="S5489" s="133">
        <v>505</v>
      </c>
      <c r="T5489" s="135"/>
      <c r="U5489" s="135"/>
      <c r="V5489" s="135"/>
      <c r="W5489" s="135"/>
      <c r="X5489" s="135"/>
      <c r="Y5489" s="135"/>
      <c r="Z5489" s="135"/>
      <c r="AA5489" s="137"/>
      <c r="AB5489" s="137"/>
      <c r="AC5489" s="139"/>
      <c r="AD5489" s="140"/>
      <c r="AE5489" s="131">
        <f>INDEX(Where!$B$2:$B$8,MATCH('4W'!I5489,DivisionList,0))</f>
        <v>20</v>
      </c>
      <c r="AF5489" s="131">
        <f>INDEX(Where!$F$2:$F$65,MATCH('4W'!J5489,DistrictList,0))</f>
        <v>2022</v>
      </c>
      <c r="AG5489" s="131">
        <f>IF(K5489&lt;&gt;"",INDEX(Where!$K$2:$K$545,MATCH('4W'!K5489,UpazilaList,0)),"")</f>
        <v>202294</v>
      </c>
      <c r="AH5489" s="141">
        <f t="array" ref="AH5489">IF(L5489&lt;&gt;"",INDEX(Where!$Q$2:$Q$5167,MATCH('4W'!K5489&amp;'4W'!L5489,Where!$O$2:$O$5167&amp;Where!$P$2:$P$5167,0)),"")</f>
        <v>20229479</v>
      </c>
      <c r="AI5489" s="198" t="str">
        <f>IF(Table1[[#This Row],[SSID]]="", "..", Table1[[#This Row],[District]]&amp;", "&amp;Table1[[#This Row],[Upazila]]&amp;", "&amp;Table1[[#This Row],[Union]]&amp;", "&amp;Table1[[#This Row],[Location Camp]])</f>
        <v>Cox's Bazar, Ukhia, Palong Khali, Camp 18</v>
      </c>
    </row>
    <row r="5490" spans="1:35" x14ac:dyDescent="0.35">
      <c r="A5490" s="67">
        <v>1409</v>
      </c>
      <c r="B5490" s="130" t="s">
        <v>4642</v>
      </c>
      <c r="C5490" s="130" t="s">
        <v>5786</v>
      </c>
      <c r="D5490" s="130" t="s">
        <v>6053</v>
      </c>
      <c r="E5490" s="130" t="s">
        <v>4692</v>
      </c>
      <c r="F5490" s="130" t="s">
        <v>4695</v>
      </c>
      <c r="G5490" s="130" t="s">
        <v>5835</v>
      </c>
      <c r="H5490" s="130" t="s">
        <v>4638</v>
      </c>
      <c r="I5490" s="131" t="s">
        <v>4</v>
      </c>
      <c r="J5490" s="131" t="s">
        <v>21</v>
      </c>
      <c r="K5490" s="130" t="s">
        <v>184</v>
      </c>
      <c r="L5490" s="130" t="s">
        <v>1533</v>
      </c>
      <c r="M5490" s="130" t="s">
        <v>4883</v>
      </c>
      <c r="N5490" s="130" t="s">
        <v>5687</v>
      </c>
      <c r="O5490" s="130" t="s">
        <v>5716</v>
      </c>
      <c r="P5490" s="132">
        <v>43142</v>
      </c>
      <c r="Q5490" s="132">
        <v>43142</v>
      </c>
      <c r="R5490" s="133">
        <v>55</v>
      </c>
      <c r="S5490" s="133">
        <v>275</v>
      </c>
      <c r="T5490" s="135"/>
      <c r="U5490" s="135"/>
      <c r="V5490" s="135"/>
      <c r="W5490" s="135"/>
      <c r="X5490" s="135"/>
      <c r="Y5490" s="135"/>
      <c r="Z5490" s="135"/>
      <c r="AA5490" s="137"/>
      <c r="AB5490" s="137"/>
      <c r="AC5490" s="139"/>
      <c r="AD5490" s="140"/>
      <c r="AE5490" s="131">
        <f>INDEX(Where!$B$2:$B$8,MATCH('4W'!I5490,DivisionList,0))</f>
        <v>20</v>
      </c>
      <c r="AF5490" s="131">
        <f>INDEX(Where!$F$2:$F$65,MATCH('4W'!J5490,DistrictList,0))</f>
        <v>2022</v>
      </c>
      <c r="AG5490" s="131">
        <f>IF(K5490&lt;&gt;"",INDEX(Where!$K$2:$K$545,MATCH('4W'!K5490,UpazilaList,0)),"")</f>
        <v>202294</v>
      </c>
      <c r="AH5490" s="141">
        <f t="array" ref="AH5490">IF(L5490&lt;&gt;"",INDEX(Where!$Q$2:$Q$5167,MATCH('4W'!K5490&amp;'4W'!L5490,Where!$O$2:$O$5167&amp;Where!$P$2:$P$5167,0)),"")</f>
        <v>20229479</v>
      </c>
      <c r="AI5490" s="198" t="str">
        <f>IF(Table1[[#This Row],[SSID]]="", "..", Table1[[#This Row],[District]]&amp;", "&amp;Table1[[#This Row],[Upazila]]&amp;", "&amp;Table1[[#This Row],[Union]]&amp;", "&amp;Table1[[#This Row],[Location Camp]])</f>
        <v>Cox's Bazar, Ukhia, Palong Khali, Camp 18</v>
      </c>
    </row>
    <row r="5491" spans="1:35" x14ac:dyDescent="0.35">
      <c r="A5491" s="67">
        <v>1410</v>
      </c>
      <c r="B5491" s="130" t="s">
        <v>4642</v>
      </c>
      <c r="C5491" s="130" t="s">
        <v>5786</v>
      </c>
      <c r="D5491" s="130" t="s">
        <v>6053</v>
      </c>
      <c r="E5491" s="130" t="s">
        <v>4692</v>
      </c>
      <c r="F5491" s="130" t="s">
        <v>4695</v>
      </c>
      <c r="G5491" s="130" t="s">
        <v>5835</v>
      </c>
      <c r="H5491" s="130" t="s">
        <v>4638</v>
      </c>
      <c r="I5491" s="131" t="s">
        <v>4</v>
      </c>
      <c r="J5491" s="131" t="s">
        <v>21</v>
      </c>
      <c r="K5491" s="130" t="s">
        <v>184</v>
      </c>
      <c r="L5491" s="130" t="s">
        <v>1533</v>
      </c>
      <c r="M5491" s="130" t="s">
        <v>4883</v>
      </c>
      <c r="N5491" s="130" t="s">
        <v>5687</v>
      </c>
      <c r="O5491" s="130" t="s">
        <v>5716</v>
      </c>
      <c r="P5491" s="132">
        <v>43142</v>
      </c>
      <c r="Q5491" s="132">
        <v>43142</v>
      </c>
      <c r="R5491" s="133">
        <v>198</v>
      </c>
      <c r="S5491" s="133">
        <v>990</v>
      </c>
      <c r="T5491" s="135"/>
      <c r="U5491" s="135"/>
      <c r="V5491" s="135"/>
      <c r="W5491" s="135"/>
      <c r="X5491" s="135"/>
      <c r="Y5491" s="135"/>
      <c r="Z5491" s="135"/>
      <c r="AA5491" s="137"/>
      <c r="AB5491" s="137"/>
      <c r="AC5491" s="139"/>
      <c r="AD5491" s="140"/>
      <c r="AE5491" s="131">
        <f>INDEX(Where!$B$2:$B$8,MATCH('4W'!I5491,DivisionList,0))</f>
        <v>20</v>
      </c>
      <c r="AF5491" s="131">
        <f>INDEX(Where!$F$2:$F$65,MATCH('4W'!J5491,DistrictList,0))</f>
        <v>2022</v>
      </c>
      <c r="AG5491" s="131">
        <f>IF(K5491&lt;&gt;"",INDEX(Where!$K$2:$K$545,MATCH('4W'!K5491,UpazilaList,0)),"")</f>
        <v>202294</v>
      </c>
      <c r="AH5491" s="141">
        <f t="array" ref="AH5491">IF(L5491&lt;&gt;"",INDEX(Where!$Q$2:$Q$5167,MATCH('4W'!K5491&amp;'4W'!L5491,Where!$O$2:$O$5167&amp;Where!$P$2:$P$5167,0)),"")</f>
        <v>20229479</v>
      </c>
      <c r="AI5491" s="198" t="str">
        <f>IF(Table1[[#This Row],[SSID]]="", "..", Table1[[#This Row],[District]]&amp;", "&amp;Table1[[#This Row],[Upazila]]&amp;", "&amp;Table1[[#This Row],[Union]]&amp;", "&amp;Table1[[#This Row],[Location Camp]])</f>
        <v>Cox's Bazar, Ukhia, Palong Khali, Camp 18</v>
      </c>
    </row>
    <row r="5492" spans="1:35" x14ac:dyDescent="0.35">
      <c r="A5492" s="67">
        <v>1411</v>
      </c>
      <c r="B5492" s="130" t="s">
        <v>4642</v>
      </c>
      <c r="C5492" s="130" t="s">
        <v>5786</v>
      </c>
      <c r="D5492" s="130" t="s">
        <v>6053</v>
      </c>
      <c r="E5492" s="130" t="s">
        <v>4692</v>
      </c>
      <c r="F5492" s="130" t="s">
        <v>4695</v>
      </c>
      <c r="G5492" s="130" t="s">
        <v>5835</v>
      </c>
      <c r="H5492" s="130" t="s">
        <v>4638</v>
      </c>
      <c r="I5492" s="131" t="s">
        <v>4</v>
      </c>
      <c r="J5492" s="131" t="s">
        <v>21</v>
      </c>
      <c r="K5492" s="130" t="s">
        <v>184</v>
      </c>
      <c r="L5492" s="130" t="s">
        <v>1533</v>
      </c>
      <c r="M5492" s="130" t="s">
        <v>4883</v>
      </c>
      <c r="N5492" s="130" t="s">
        <v>5687</v>
      </c>
      <c r="O5492" s="130" t="s">
        <v>5716</v>
      </c>
      <c r="P5492" s="132">
        <v>43143</v>
      </c>
      <c r="Q5492" s="132">
        <v>43143</v>
      </c>
      <c r="R5492" s="133">
        <v>50</v>
      </c>
      <c r="S5492" s="133">
        <v>250</v>
      </c>
      <c r="T5492" s="135"/>
      <c r="U5492" s="135"/>
      <c r="V5492" s="135"/>
      <c r="W5492" s="135"/>
      <c r="X5492" s="135"/>
      <c r="Y5492" s="135"/>
      <c r="Z5492" s="135"/>
      <c r="AA5492" s="137"/>
      <c r="AB5492" s="137"/>
      <c r="AC5492" s="139"/>
      <c r="AD5492" s="140"/>
      <c r="AE5492" s="131">
        <f>INDEX(Where!$B$2:$B$8,MATCH('4W'!I5492,DivisionList,0))</f>
        <v>20</v>
      </c>
      <c r="AF5492" s="131">
        <f>INDEX(Where!$F$2:$F$65,MATCH('4W'!J5492,DistrictList,0))</f>
        <v>2022</v>
      </c>
      <c r="AG5492" s="131">
        <f>IF(K5492&lt;&gt;"",INDEX(Where!$K$2:$K$545,MATCH('4W'!K5492,UpazilaList,0)),"")</f>
        <v>202294</v>
      </c>
      <c r="AH5492" s="141">
        <f t="array" ref="AH5492">IF(L5492&lt;&gt;"",INDEX(Where!$Q$2:$Q$5167,MATCH('4W'!K5492&amp;'4W'!L5492,Where!$O$2:$O$5167&amp;Where!$P$2:$P$5167,0)),"")</f>
        <v>20229479</v>
      </c>
      <c r="AI5492" s="198" t="str">
        <f>IF(Table1[[#This Row],[SSID]]="", "..", Table1[[#This Row],[District]]&amp;", "&amp;Table1[[#This Row],[Upazila]]&amp;", "&amp;Table1[[#This Row],[Union]]&amp;", "&amp;Table1[[#This Row],[Location Camp]])</f>
        <v>Cox's Bazar, Ukhia, Palong Khali, Camp 18</v>
      </c>
    </row>
    <row r="5493" spans="1:35" x14ac:dyDescent="0.35">
      <c r="A5493" s="67">
        <v>1412</v>
      </c>
      <c r="B5493" s="130" t="s">
        <v>4642</v>
      </c>
      <c r="C5493" s="130" t="s">
        <v>5786</v>
      </c>
      <c r="D5493" s="130" t="s">
        <v>6053</v>
      </c>
      <c r="E5493" s="130" t="s">
        <v>4692</v>
      </c>
      <c r="F5493" s="130" t="s">
        <v>4695</v>
      </c>
      <c r="G5493" s="130" t="s">
        <v>5835</v>
      </c>
      <c r="H5493" s="130" t="s">
        <v>4638</v>
      </c>
      <c r="I5493" s="131" t="s">
        <v>4</v>
      </c>
      <c r="J5493" s="131" t="s">
        <v>21</v>
      </c>
      <c r="K5493" s="130" t="s">
        <v>184</v>
      </c>
      <c r="L5493" s="130" t="s">
        <v>1533</v>
      </c>
      <c r="M5493" s="130" t="s">
        <v>4883</v>
      </c>
      <c r="N5493" s="130" t="s">
        <v>5687</v>
      </c>
      <c r="O5493" s="130" t="s">
        <v>5716</v>
      </c>
      <c r="P5493" s="132">
        <v>43143</v>
      </c>
      <c r="Q5493" s="132">
        <v>43143</v>
      </c>
      <c r="R5493" s="133">
        <v>1</v>
      </c>
      <c r="S5493" s="133">
        <v>5</v>
      </c>
      <c r="T5493" s="135"/>
      <c r="U5493" s="135"/>
      <c r="V5493" s="135"/>
      <c r="W5493" s="135"/>
      <c r="X5493" s="135"/>
      <c r="Y5493" s="135"/>
      <c r="Z5493" s="135"/>
      <c r="AA5493" s="137"/>
      <c r="AB5493" s="137"/>
      <c r="AC5493" s="139"/>
      <c r="AD5493" s="140"/>
      <c r="AE5493" s="131">
        <f>INDEX(Where!$B$2:$B$8,MATCH('4W'!I5493,DivisionList,0))</f>
        <v>20</v>
      </c>
      <c r="AF5493" s="131">
        <f>INDEX(Where!$F$2:$F$65,MATCH('4W'!J5493,DistrictList,0))</f>
        <v>2022</v>
      </c>
      <c r="AG5493" s="131">
        <f>IF(K5493&lt;&gt;"",INDEX(Where!$K$2:$K$545,MATCH('4W'!K5493,UpazilaList,0)),"")</f>
        <v>202294</v>
      </c>
      <c r="AH5493" s="141">
        <f t="array" ref="AH5493">IF(L5493&lt;&gt;"",INDEX(Where!$Q$2:$Q$5167,MATCH('4W'!K5493&amp;'4W'!L5493,Where!$O$2:$O$5167&amp;Where!$P$2:$P$5167,0)),"")</f>
        <v>20229479</v>
      </c>
      <c r="AI5493" s="198" t="str">
        <f>IF(Table1[[#This Row],[SSID]]="", "..", Table1[[#This Row],[District]]&amp;", "&amp;Table1[[#This Row],[Upazila]]&amp;", "&amp;Table1[[#This Row],[Union]]&amp;", "&amp;Table1[[#This Row],[Location Camp]])</f>
        <v>Cox's Bazar, Ukhia, Palong Khali, Camp 18</v>
      </c>
    </row>
    <row r="5494" spans="1:35" x14ac:dyDescent="0.35">
      <c r="A5494" s="67">
        <v>1413</v>
      </c>
      <c r="B5494" s="130" t="s">
        <v>4642</v>
      </c>
      <c r="C5494" s="130" t="s">
        <v>5786</v>
      </c>
      <c r="D5494" s="130" t="s">
        <v>6053</v>
      </c>
      <c r="E5494" s="130" t="s">
        <v>4692</v>
      </c>
      <c r="F5494" s="130" t="s">
        <v>4695</v>
      </c>
      <c r="G5494" s="130" t="s">
        <v>5835</v>
      </c>
      <c r="H5494" s="130" t="s">
        <v>4638</v>
      </c>
      <c r="I5494" s="131" t="s">
        <v>4</v>
      </c>
      <c r="J5494" s="131" t="s">
        <v>21</v>
      </c>
      <c r="K5494" s="130" t="s">
        <v>184</v>
      </c>
      <c r="L5494" s="130" t="s">
        <v>1533</v>
      </c>
      <c r="M5494" s="130" t="s">
        <v>4883</v>
      </c>
      <c r="N5494" s="130" t="s">
        <v>5687</v>
      </c>
      <c r="O5494" s="130" t="s">
        <v>5716</v>
      </c>
      <c r="P5494" s="132">
        <v>43143</v>
      </c>
      <c r="Q5494" s="132">
        <v>43143</v>
      </c>
      <c r="R5494" s="133">
        <v>191</v>
      </c>
      <c r="S5494" s="133">
        <v>955</v>
      </c>
      <c r="T5494" s="135"/>
      <c r="U5494" s="135"/>
      <c r="V5494" s="135"/>
      <c r="W5494" s="135"/>
      <c r="X5494" s="135"/>
      <c r="Y5494" s="135"/>
      <c r="Z5494" s="135"/>
      <c r="AA5494" s="137"/>
      <c r="AB5494" s="137"/>
      <c r="AC5494" s="139"/>
      <c r="AD5494" s="140"/>
      <c r="AE5494" s="131">
        <f>INDEX(Where!$B$2:$B$8,MATCH('4W'!I5494,DivisionList,0))</f>
        <v>20</v>
      </c>
      <c r="AF5494" s="131">
        <f>INDEX(Where!$F$2:$F$65,MATCH('4W'!J5494,DistrictList,0))</f>
        <v>2022</v>
      </c>
      <c r="AG5494" s="131">
        <f>IF(K5494&lt;&gt;"",INDEX(Where!$K$2:$K$545,MATCH('4W'!K5494,UpazilaList,0)),"")</f>
        <v>202294</v>
      </c>
      <c r="AH5494" s="141">
        <f t="array" ref="AH5494">IF(L5494&lt;&gt;"",INDEX(Where!$Q$2:$Q$5167,MATCH('4W'!K5494&amp;'4W'!L5494,Where!$O$2:$O$5167&amp;Where!$P$2:$P$5167,0)),"")</f>
        <v>20229479</v>
      </c>
      <c r="AI5494" s="198" t="str">
        <f>IF(Table1[[#This Row],[SSID]]="", "..", Table1[[#This Row],[District]]&amp;", "&amp;Table1[[#This Row],[Upazila]]&amp;", "&amp;Table1[[#This Row],[Union]]&amp;", "&amp;Table1[[#This Row],[Location Camp]])</f>
        <v>Cox's Bazar, Ukhia, Palong Khali, Camp 18</v>
      </c>
    </row>
    <row r="5495" spans="1:35" x14ac:dyDescent="0.35">
      <c r="A5495" s="67">
        <v>1414</v>
      </c>
      <c r="B5495" s="130" t="s">
        <v>4642</v>
      </c>
      <c r="C5495" s="130" t="s">
        <v>5786</v>
      </c>
      <c r="D5495" s="130" t="s">
        <v>6053</v>
      </c>
      <c r="E5495" s="130" t="s">
        <v>4692</v>
      </c>
      <c r="F5495" s="130" t="s">
        <v>4695</v>
      </c>
      <c r="G5495" s="130" t="s">
        <v>5835</v>
      </c>
      <c r="H5495" s="130" t="s">
        <v>4638</v>
      </c>
      <c r="I5495" s="131" t="s">
        <v>4</v>
      </c>
      <c r="J5495" s="131" t="s">
        <v>21</v>
      </c>
      <c r="K5495" s="130" t="s">
        <v>184</v>
      </c>
      <c r="L5495" s="130" t="s">
        <v>1533</v>
      </c>
      <c r="M5495" s="130" t="s">
        <v>4883</v>
      </c>
      <c r="N5495" s="130" t="s">
        <v>5687</v>
      </c>
      <c r="O5495" s="130" t="s">
        <v>5716</v>
      </c>
      <c r="P5495" s="132">
        <v>43144</v>
      </c>
      <c r="Q5495" s="132">
        <v>43144</v>
      </c>
      <c r="R5495" s="133">
        <v>117</v>
      </c>
      <c r="S5495" s="133">
        <v>585</v>
      </c>
      <c r="T5495" s="135"/>
      <c r="U5495" s="135"/>
      <c r="V5495" s="135"/>
      <c r="W5495" s="135"/>
      <c r="X5495" s="135"/>
      <c r="Y5495" s="135"/>
      <c r="Z5495" s="135"/>
      <c r="AA5495" s="137"/>
      <c r="AB5495" s="137"/>
      <c r="AC5495" s="139"/>
      <c r="AD5495" s="140"/>
      <c r="AE5495" s="131">
        <f>INDEX(Where!$B$2:$B$8,MATCH('4W'!I5495,DivisionList,0))</f>
        <v>20</v>
      </c>
      <c r="AF5495" s="131">
        <f>INDEX(Where!$F$2:$F$65,MATCH('4W'!J5495,DistrictList,0))</f>
        <v>2022</v>
      </c>
      <c r="AG5495" s="131">
        <f>IF(K5495&lt;&gt;"",INDEX(Where!$K$2:$K$545,MATCH('4W'!K5495,UpazilaList,0)),"")</f>
        <v>202294</v>
      </c>
      <c r="AH5495" s="141">
        <f t="array" ref="AH5495">IF(L5495&lt;&gt;"",INDEX(Where!$Q$2:$Q$5167,MATCH('4W'!K5495&amp;'4W'!L5495,Where!$O$2:$O$5167&amp;Where!$P$2:$P$5167,0)),"")</f>
        <v>20229479</v>
      </c>
      <c r="AI5495" s="198" t="str">
        <f>IF(Table1[[#This Row],[SSID]]="", "..", Table1[[#This Row],[District]]&amp;", "&amp;Table1[[#This Row],[Upazila]]&amp;", "&amp;Table1[[#This Row],[Union]]&amp;", "&amp;Table1[[#This Row],[Location Camp]])</f>
        <v>Cox's Bazar, Ukhia, Palong Khali, Camp 18</v>
      </c>
    </row>
    <row r="5496" spans="1:35" x14ac:dyDescent="0.35">
      <c r="A5496" s="67">
        <v>1415</v>
      </c>
      <c r="B5496" s="130" t="s">
        <v>4642</v>
      </c>
      <c r="C5496" s="130" t="s">
        <v>5786</v>
      </c>
      <c r="D5496" s="130" t="s">
        <v>6053</v>
      </c>
      <c r="E5496" s="130" t="s">
        <v>4692</v>
      </c>
      <c r="F5496" s="130" t="s">
        <v>4695</v>
      </c>
      <c r="G5496" s="130" t="s">
        <v>5835</v>
      </c>
      <c r="H5496" s="130" t="s">
        <v>4638</v>
      </c>
      <c r="I5496" s="131" t="s">
        <v>4</v>
      </c>
      <c r="J5496" s="131" t="s">
        <v>21</v>
      </c>
      <c r="K5496" s="130" t="s">
        <v>184</v>
      </c>
      <c r="L5496" s="130" t="s">
        <v>1533</v>
      </c>
      <c r="M5496" s="130" t="s">
        <v>4883</v>
      </c>
      <c r="N5496" s="130" t="s">
        <v>5687</v>
      </c>
      <c r="O5496" s="130" t="s">
        <v>5716</v>
      </c>
      <c r="P5496" s="132">
        <v>43144</v>
      </c>
      <c r="Q5496" s="132">
        <v>43144</v>
      </c>
      <c r="R5496" s="133">
        <v>1</v>
      </c>
      <c r="S5496" s="133">
        <v>5</v>
      </c>
      <c r="T5496" s="135"/>
      <c r="U5496" s="135"/>
      <c r="V5496" s="135"/>
      <c r="W5496" s="135"/>
      <c r="X5496" s="135"/>
      <c r="Y5496" s="135"/>
      <c r="Z5496" s="135"/>
      <c r="AA5496" s="137"/>
      <c r="AB5496" s="137"/>
      <c r="AC5496" s="139"/>
      <c r="AD5496" s="140"/>
      <c r="AE5496" s="131">
        <f>INDEX(Where!$B$2:$B$8,MATCH('4W'!I5496,DivisionList,0))</f>
        <v>20</v>
      </c>
      <c r="AF5496" s="131">
        <f>INDEX(Where!$F$2:$F$65,MATCH('4W'!J5496,DistrictList,0))</f>
        <v>2022</v>
      </c>
      <c r="AG5496" s="131">
        <f>IF(K5496&lt;&gt;"",INDEX(Where!$K$2:$K$545,MATCH('4W'!K5496,UpazilaList,0)),"")</f>
        <v>202294</v>
      </c>
      <c r="AH5496" s="141">
        <f t="array" ref="AH5496">IF(L5496&lt;&gt;"",INDEX(Where!$Q$2:$Q$5167,MATCH('4W'!K5496&amp;'4W'!L5496,Where!$O$2:$O$5167&amp;Where!$P$2:$P$5167,0)),"")</f>
        <v>20229479</v>
      </c>
      <c r="AI5496" s="198" t="str">
        <f>IF(Table1[[#This Row],[SSID]]="", "..", Table1[[#This Row],[District]]&amp;", "&amp;Table1[[#This Row],[Upazila]]&amp;", "&amp;Table1[[#This Row],[Union]]&amp;", "&amp;Table1[[#This Row],[Location Camp]])</f>
        <v>Cox's Bazar, Ukhia, Palong Khali, Camp 18</v>
      </c>
    </row>
    <row r="5497" spans="1:35" x14ac:dyDescent="0.35">
      <c r="A5497" s="67">
        <v>1416</v>
      </c>
      <c r="B5497" s="130" t="s">
        <v>4642</v>
      </c>
      <c r="C5497" s="130" t="s">
        <v>5786</v>
      </c>
      <c r="D5497" s="130" t="s">
        <v>6053</v>
      </c>
      <c r="E5497" s="130" t="s">
        <v>4692</v>
      </c>
      <c r="F5497" s="130" t="s">
        <v>4695</v>
      </c>
      <c r="G5497" s="130" t="s">
        <v>5835</v>
      </c>
      <c r="H5497" s="130" t="s">
        <v>4638</v>
      </c>
      <c r="I5497" s="131" t="s">
        <v>4</v>
      </c>
      <c r="J5497" s="131" t="s">
        <v>21</v>
      </c>
      <c r="K5497" s="130" t="s">
        <v>184</v>
      </c>
      <c r="L5497" s="130" t="s">
        <v>1533</v>
      </c>
      <c r="M5497" s="130" t="s">
        <v>4883</v>
      </c>
      <c r="N5497" s="130" t="s">
        <v>5687</v>
      </c>
      <c r="O5497" s="130" t="s">
        <v>5716</v>
      </c>
      <c r="P5497" s="132">
        <v>43144</v>
      </c>
      <c r="Q5497" s="132">
        <v>43144</v>
      </c>
      <c r="R5497" s="133">
        <v>173</v>
      </c>
      <c r="S5497" s="133">
        <v>865</v>
      </c>
      <c r="T5497" s="135"/>
      <c r="U5497" s="135"/>
      <c r="V5497" s="135"/>
      <c r="W5497" s="135"/>
      <c r="X5497" s="135"/>
      <c r="Y5497" s="135"/>
      <c r="Z5497" s="135"/>
      <c r="AA5497" s="137"/>
      <c r="AB5497" s="137"/>
      <c r="AC5497" s="139"/>
      <c r="AD5497" s="140"/>
      <c r="AE5497" s="131">
        <f>INDEX(Where!$B$2:$B$8,MATCH('4W'!I5497,DivisionList,0))</f>
        <v>20</v>
      </c>
      <c r="AF5497" s="131">
        <f>INDEX(Where!$F$2:$F$65,MATCH('4W'!J5497,DistrictList,0))</f>
        <v>2022</v>
      </c>
      <c r="AG5497" s="131">
        <f>IF(K5497&lt;&gt;"",INDEX(Where!$K$2:$K$545,MATCH('4W'!K5497,UpazilaList,0)),"")</f>
        <v>202294</v>
      </c>
      <c r="AH5497" s="141">
        <f t="array" ref="AH5497">IF(L5497&lt;&gt;"",INDEX(Where!$Q$2:$Q$5167,MATCH('4W'!K5497&amp;'4W'!L5497,Where!$O$2:$O$5167&amp;Where!$P$2:$P$5167,0)),"")</f>
        <v>20229479</v>
      </c>
      <c r="AI5497" s="198" t="str">
        <f>IF(Table1[[#This Row],[SSID]]="", "..", Table1[[#This Row],[District]]&amp;", "&amp;Table1[[#This Row],[Upazila]]&amp;", "&amp;Table1[[#This Row],[Union]]&amp;", "&amp;Table1[[#This Row],[Location Camp]])</f>
        <v>Cox's Bazar, Ukhia, Palong Khali, Camp 18</v>
      </c>
    </row>
    <row r="5498" spans="1:35" x14ac:dyDescent="0.35">
      <c r="A5498" s="67">
        <v>1417</v>
      </c>
      <c r="B5498" s="130" t="s">
        <v>4642</v>
      </c>
      <c r="C5498" s="130" t="s">
        <v>5786</v>
      </c>
      <c r="D5498" s="130" t="s">
        <v>6053</v>
      </c>
      <c r="E5498" s="130" t="s">
        <v>4692</v>
      </c>
      <c r="F5498" s="130" t="s">
        <v>4695</v>
      </c>
      <c r="G5498" s="130" t="s">
        <v>5835</v>
      </c>
      <c r="H5498" s="130" t="s">
        <v>4638</v>
      </c>
      <c r="I5498" s="131" t="s">
        <v>4</v>
      </c>
      <c r="J5498" s="131" t="s">
        <v>21</v>
      </c>
      <c r="K5498" s="130" t="s">
        <v>184</v>
      </c>
      <c r="L5498" s="130" t="s">
        <v>1533</v>
      </c>
      <c r="M5498" s="130" t="s">
        <v>4883</v>
      </c>
      <c r="N5498" s="130" t="s">
        <v>5687</v>
      </c>
      <c r="O5498" s="130" t="s">
        <v>5716</v>
      </c>
      <c r="P5498" s="132">
        <v>43145</v>
      </c>
      <c r="Q5498" s="132">
        <v>43145</v>
      </c>
      <c r="R5498" s="133">
        <v>246</v>
      </c>
      <c r="S5498" s="133">
        <v>1230</v>
      </c>
      <c r="T5498" s="135"/>
      <c r="U5498" s="135"/>
      <c r="V5498" s="135"/>
      <c r="W5498" s="135"/>
      <c r="X5498" s="135"/>
      <c r="Y5498" s="135"/>
      <c r="Z5498" s="135"/>
      <c r="AA5498" s="137"/>
      <c r="AB5498" s="137"/>
      <c r="AC5498" s="139"/>
      <c r="AD5498" s="140"/>
      <c r="AE5498" s="131">
        <f>INDEX(Where!$B$2:$B$8,MATCH('4W'!I5498,DivisionList,0))</f>
        <v>20</v>
      </c>
      <c r="AF5498" s="131">
        <f>INDEX(Where!$F$2:$F$65,MATCH('4W'!J5498,DistrictList,0))</f>
        <v>2022</v>
      </c>
      <c r="AG5498" s="131">
        <f>IF(K5498&lt;&gt;"",INDEX(Where!$K$2:$K$545,MATCH('4W'!K5498,UpazilaList,0)),"")</f>
        <v>202294</v>
      </c>
      <c r="AH5498" s="141">
        <f t="array" ref="AH5498">IF(L5498&lt;&gt;"",INDEX(Where!$Q$2:$Q$5167,MATCH('4W'!K5498&amp;'4W'!L5498,Where!$O$2:$O$5167&amp;Where!$P$2:$P$5167,0)),"")</f>
        <v>20229479</v>
      </c>
      <c r="AI5498" s="198" t="str">
        <f>IF(Table1[[#This Row],[SSID]]="", "..", Table1[[#This Row],[District]]&amp;", "&amp;Table1[[#This Row],[Upazila]]&amp;", "&amp;Table1[[#This Row],[Union]]&amp;", "&amp;Table1[[#This Row],[Location Camp]])</f>
        <v>Cox's Bazar, Ukhia, Palong Khali, Camp 18</v>
      </c>
    </row>
    <row r="5499" spans="1:35" x14ac:dyDescent="0.35">
      <c r="A5499" s="67">
        <v>1418</v>
      </c>
      <c r="B5499" s="130" t="s">
        <v>4642</v>
      </c>
      <c r="C5499" s="130" t="s">
        <v>5786</v>
      </c>
      <c r="D5499" s="130" t="s">
        <v>6053</v>
      </c>
      <c r="E5499" s="130" t="s">
        <v>4692</v>
      </c>
      <c r="F5499" s="130" t="s">
        <v>4695</v>
      </c>
      <c r="G5499" s="130" t="s">
        <v>5835</v>
      </c>
      <c r="H5499" s="130" t="s">
        <v>4638</v>
      </c>
      <c r="I5499" s="131" t="s">
        <v>4</v>
      </c>
      <c r="J5499" s="131" t="s">
        <v>21</v>
      </c>
      <c r="K5499" s="130" t="s">
        <v>184</v>
      </c>
      <c r="L5499" s="130" t="s">
        <v>1533</v>
      </c>
      <c r="M5499" s="130" t="s">
        <v>4883</v>
      </c>
      <c r="N5499" s="130" t="s">
        <v>5687</v>
      </c>
      <c r="O5499" s="130" t="s">
        <v>5716</v>
      </c>
      <c r="P5499" s="132">
        <v>43145</v>
      </c>
      <c r="Q5499" s="132">
        <v>43145</v>
      </c>
      <c r="R5499" s="133">
        <v>188</v>
      </c>
      <c r="S5499" s="133">
        <v>940</v>
      </c>
      <c r="T5499" s="135"/>
      <c r="U5499" s="135"/>
      <c r="V5499" s="135"/>
      <c r="W5499" s="135"/>
      <c r="X5499" s="135"/>
      <c r="Y5499" s="135"/>
      <c r="Z5499" s="135"/>
      <c r="AA5499" s="137"/>
      <c r="AB5499" s="137"/>
      <c r="AC5499" s="139"/>
      <c r="AD5499" s="140"/>
      <c r="AE5499" s="131">
        <f>INDEX(Where!$B$2:$B$8,MATCH('4W'!I5499,DivisionList,0))</f>
        <v>20</v>
      </c>
      <c r="AF5499" s="131">
        <f>INDEX(Where!$F$2:$F$65,MATCH('4W'!J5499,DistrictList,0))</f>
        <v>2022</v>
      </c>
      <c r="AG5499" s="131">
        <f>IF(K5499&lt;&gt;"",INDEX(Where!$K$2:$K$545,MATCH('4W'!K5499,UpazilaList,0)),"")</f>
        <v>202294</v>
      </c>
      <c r="AH5499" s="141">
        <f t="array" ref="AH5499">IF(L5499&lt;&gt;"",INDEX(Where!$Q$2:$Q$5167,MATCH('4W'!K5499&amp;'4W'!L5499,Where!$O$2:$O$5167&amp;Where!$P$2:$P$5167,0)),"")</f>
        <v>20229479</v>
      </c>
      <c r="AI5499" s="198" t="str">
        <f>IF(Table1[[#This Row],[SSID]]="", "..", Table1[[#This Row],[District]]&amp;", "&amp;Table1[[#This Row],[Upazila]]&amp;", "&amp;Table1[[#This Row],[Union]]&amp;", "&amp;Table1[[#This Row],[Location Camp]])</f>
        <v>Cox's Bazar, Ukhia, Palong Khali, Camp 18</v>
      </c>
    </row>
    <row r="5500" spans="1:35" x14ac:dyDescent="0.35">
      <c r="A5500" s="67">
        <v>1419</v>
      </c>
      <c r="B5500" s="130" t="s">
        <v>4642</v>
      </c>
      <c r="C5500" s="130" t="s">
        <v>5786</v>
      </c>
      <c r="D5500" s="130" t="s">
        <v>6053</v>
      </c>
      <c r="E5500" s="130" t="s">
        <v>4692</v>
      </c>
      <c r="F5500" s="130" t="s">
        <v>4695</v>
      </c>
      <c r="G5500" s="130" t="s">
        <v>5835</v>
      </c>
      <c r="H5500" s="130" t="s">
        <v>4638</v>
      </c>
      <c r="I5500" s="131" t="s">
        <v>4</v>
      </c>
      <c r="J5500" s="131" t="s">
        <v>21</v>
      </c>
      <c r="K5500" s="130" t="s">
        <v>184</v>
      </c>
      <c r="L5500" s="130" t="s">
        <v>1533</v>
      </c>
      <c r="M5500" s="130" t="s">
        <v>4883</v>
      </c>
      <c r="N5500" s="130" t="s">
        <v>5687</v>
      </c>
      <c r="O5500" s="130" t="s">
        <v>5716</v>
      </c>
      <c r="P5500" s="132">
        <v>43146</v>
      </c>
      <c r="Q5500" s="132">
        <v>43146</v>
      </c>
      <c r="R5500" s="133">
        <v>274</v>
      </c>
      <c r="S5500" s="133">
        <v>1370</v>
      </c>
      <c r="T5500" s="135"/>
      <c r="U5500" s="135"/>
      <c r="V5500" s="135"/>
      <c r="W5500" s="135"/>
      <c r="X5500" s="135"/>
      <c r="Y5500" s="135"/>
      <c r="Z5500" s="135"/>
      <c r="AA5500" s="137"/>
      <c r="AB5500" s="137"/>
      <c r="AC5500" s="139"/>
      <c r="AD5500" s="140"/>
      <c r="AE5500" s="131">
        <f>INDEX(Where!$B$2:$B$8,MATCH('4W'!I5500,DivisionList,0))</f>
        <v>20</v>
      </c>
      <c r="AF5500" s="131">
        <f>INDEX(Where!$F$2:$F$65,MATCH('4W'!J5500,DistrictList,0))</f>
        <v>2022</v>
      </c>
      <c r="AG5500" s="131">
        <f>IF(K5500&lt;&gt;"",INDEX(Where!$K$2:$K$545,MATCH('4W'!K5500,UpazilaList,0)),"")</f>
        <v>202294</v>
      </c>
      <c r="AH5500" s="141">
        <f t="array" ref="AH5500">IF(L5500&lt;&gt;"",INDEX(Where!$Q$2:$Q$5167,MATCH('4W'!K5500&amp;'4W'!L5500,Where!$O$2:$O$5167&amp;Where!$P$2:$P$5167,0)),"")</f>
        <v>20229479</v>
      </c>
      <c r="AI5500" s="198" t="str">
        <f>IF(Table1[[#This Row],[SSID]]="", "..", Table1[[#This Row],[District]]&amp;", "&amp;Table1[[#This Row],[Upazila]]&amp;", "&amp;Table1[[#This Row],[Union]]&amp;", "&amp;Table1[[#This Row],[Location Camp]])</f>
        <v>Cox's Bazar, Ukhia, Palong Khali, Camp 18</v>
      </c>
    </row>
    <row r="5501" spans="1:35" x14ac:dyDescent="0.35">
      <c r="A5501" s="67">
        <v>1420</v>
      </c>
      <c r="B5501" s="130" t="s">
        <v>4642</v>
      </c>
      <c r="C5501" s="130" t="s">
        <v>5786</v>
      </c>
      <c r="D5501" s="130" t="s">
        <v>6053</v>
      </c>
      <c r="E5501" s="130" t="s">
        <v>4692</v>
      </c>
      <c r="F5501" s="130" t="s">
        <v>4695</v>
      </c>
      <c r="G5501" s="130" t="s">
        <v>5835</v>
      </c>
      <c r="H5501" s="130" t="s">
        <v>4638</v>
      </c>
      <c r="I5501" s="131" t="s">
        <v>4</v>
      </c>
      <c r="J5501" s="131" t="s">
        <v>21</v>
      </c>
      <c r="K5501" s="130" t="s">
        <v>184</v>
      </c>
      <c r="L5501" s="130" t="s">
        <v>1533</v>
      </c>
      <c r="M5501" s="130" t="s">
        <v>4883</v>
      </c>
      <c r="N5501" s="130" t="s">
        <v>5687</v>
      </c>
      <c r="O5501" s="130" t="s">
        <v>5716</v>
      </c>
      <c r="P5501" s="132">
        <v>43146</v>
      </c>
      <c r="Q5501" s="132">
        <v>43146</v>
      </c>
      <c r="R5501" s="133">
        <v>332</v>
      </c>
      <c r="S5501" s="133">
        <v>1660</v>
      </c>
      <c r="T5501" s="135"/>
      <c r="U5501" s="135"/>
      <c r="V5501" s="135"/>
      <c r="W5501" s="135"/>
      <c r="X5501" s="135"/>
      <c r="Y5501" s="135"/>
      <c r="Z5501" s="135"/>
      <c r="AA5501" s="137"/>
      <c r="AB5501" s="137"/>
      <c r="AC5501" s="139"/>
      <c r="AD5501" s="140"/>
      <c r="AE5501" s="131">
        <f>INDEX(Where!$B$2:$B$8,MATCH('4W'!I5501,DivisionList,0))</f>
        <v>20</v>
      </c>
      <c r="AF5501" s="131">
        <f>INDEX(Where!$F$2:$F$65,MATCH('4W'!J5501,DistrictList,0))</f>
        <v>2022</v>
      </c>
      <c r="AG5501" s="131">
        <f>IF(K5501&lt;&gt;"",INDEX(Where!$K$2:$K$545,MATCH('4W'!K5501,UpazilaList,0)),"")</f>
        <v>202294</v>
      </c>
      <c r="AH5501" s="141">
        <f t="array" ref="AH5501">IF(L5501&lt;&gt;"",INDEX(Where!$Q$2:$Q$5167,MATCH('4W'!K5501&amp;'4W'!L5501,Where!$O$2:$O$5167&amp;Where!$P$2:$P$5167,0)),"")</f>
        <v>20229479</v>
      </c>
      <c r="AI5501" s="198" t="str">
        <f>IF(Table1[[#This Row],[SSID]]="", "..", Table1[[#This Row],[District]]&amp;", "&amp;Table1[[#This Row],[Upazila]]&amp;", "&amp;Table1[[#This Row],[Union]]&amp;", "&amp;Table1[[#This Row],[Location Camp]])</f>
        <v>Cox's Bazar, Ukhia, Palong Khali, Camp 18</v>
      </c>
    </row>
    <row r="5502" spans="1:35" x14ac:dyDescent="0.35">
      <c r="A5502" s="67">
        <v>1421</v>
      </c>
      <c r="B5502" s="130" t="s">
        <v>4642</v>
      </c>
      <c r="C5502" s="130" t="s">
        <v>5786</v>
      </c>
      <c r="D5502" s="130" t="s">
        <v>6053</v>
      </c>
      <c r="E5502" s="130" t="s">
        <v>4692</v>
      </c>
      <c r="F5502" s="130" t="s">
        <v>4695</v>
      </c>
      <c r="G5502" s="130" t="s">
        <v>5835</v>
      </c>
      <c r="H5502" s="130" t="s">
        <v>4638</v>
      </c>
      <c r="I5502" s="131" t="s">
        <v>4</v>
      </c>
      <c r="J5502" s="131" t="s">
        <v>21</v>
      </c>
      <c r="K5502" s="130" t="s">
        <v>184</v>
      </c>
      <c r="L5502" s="130" t="s">
        <v>1533</v>
      </c>
      <c r="M5502" s="130" t="s">
        <v>4883</v>
      </c>
      <c r="N5502" s="130" t="s">
        <v>5687</v>
      </c>
      <c r="O5502" s="130" t="s">
        <v>5716</v>
      </c>
      <c r="P5502" s="132">
        <v>43147</v>
      </c>
      <c r="Q5502" s="132">
        <v>43147</v>
      </c>
      <c r="R5502" s="133">
        <v>1</v>
      </c>
      <c r="S5502" s="133">
        <v>5</v>
      </c>
      <c r="T5502" s="135"/>
      <c r="U5502" s="135"/>
      <c r="V5502" s="135"/>
      <c r="W5502" s="135"/>
      <c r="X5502" s="135"/>
      <c r="Y5502" s="135"/>
      <c r="Z5502" s="135"/>
      <c r="AA5502" s="137"/>
      <c r="AB5502" s="137"/>
      <c r="AC5502" s="139"/>
      <c r="AD5502" s="140"/>
      <c r="AE5502" s="131">
        <f>INDEX(Where!$B$2:$B$8,MATCH('4W'!I5502,DivisionList,0))</f>
        <v>20</v>
      </c>
      <c r="AF5502" s="131">
        <f>INDEX(Where!$F$2:$F$65,MATCH('4W'!J5502,DistrictList,0))</f>
        <v>2022</v>
      </c>
      <c r="AG5502" s="131">
        <f>IF(K5502&lt;&gt;"",INDEX(Where!$K$2:$K$545,MATCH('4W'!K5502,UpazilaList,0)),"")</f>
        <v>202294</v>
      </c>
      <c r="AH5502" s="141">
        <f t="array" ref="AH5502">IF(L5502&lt;&gt;"",INDEX(Where!$Q$2:$Q$5167,MATCH('4W'!K5502&amp;'4W'!L5502,Where!$O$2:$O$5167&amp;Where!$P$2:$P$5167,0)),"")</f>
        <v>20229479</v>
      </c>
      <c r="AI5502" s="198" t="str">
        <f>IF(Table1[[#This Row],[SSID]]="", "..", Table1[[#This Row],[District]]&amp;", "&amp;Table1[[#This Row],[Upazila]]&amp;", "&amp;Table1[[#This Row],[Union]]&amp;", "&amp;Table1[[#This Row],[Location Camp]])</f>
        <v>Cox's Bazar, Ukhia, Palong Khali, Camp 18</v>
      </c>
    </row>
    <row r="5503" spans="1:35" x14ac:dyDescent="0.35">
      <c r="A5503" s="67">
        <v>1422</v>
      </c>
      <c r="B5503" s="130" t="s">
        <v>4642</v>
      </c>
      <c r="C5503" s="130" t="s">
        <v>5786</v>
      </c>
      <c r="D5503" s="130" t="s">
        <v>6053</v>
      </c>
      <c r="E5503" s="130" t="s">
        <v>4692</v>
      </c>
      <c r="F5503" s="130" t="s">
        <v>4695</v>
      </c>
      <c r="G5503" s="130" t="s">
        <v>5835</v>
      </c>
      <c r="H5503" s="130" t="s">
        <v>4638</v>
      </c>
      <c r="I5503" s="131" t="s">
        <v>4</v>
      </c>
      <c r="J5503" s="131" t="s">
        <v>21</v>
      </c>
      <c r="K5503" s="130" t="s">
        <v>184</v>
      </c>
      <c r="L5503" s="130" t="s">
        <v>1533</v>
      </c>
      <c r="M5503" s="130" t="s">
        <v>4883</v>
      </c>
      <c r="N5503" s="130" t="s">
        <v>5687</v>
      </c>
      <c r="O5503" s="130" t="s">
        <v>5716</v>
      </c>
      <c r="P5503" s="132">
        <v>43147</v>
      </c>
      <c r="Q5503" s="132">
        <v>43147</v>
      </c>
      <c r="R5503" s="133">
        <v>2</v>
      </c>
      <c r="S5503" s="133">
        <v>10</v>
      </c>
      <c r="T5503" s="135"/>
      <c r="U5503" s="135"/>
      <c r="V5503" s="135"/>
      <c r="W5503" s="135"/>
      <c r="X5503" s="135"/>
      <c r="Y5503" s="135"/>
      <c r="Z5503" s="135"/>
      <c r="AA5503" s="137"/>
      <c r="AB5503" s="137"/>
      <c r="AC5503" s="139"/>
      <c r="AD5503" s="140"/>
      <c r="AE5503" s="131">
        <f>INDEX(Where!$B$2:$B$8,MATCH('4W'!I5503,DivisionList,0))</f>
        <v>20</v>
      </c>
      <c r="AF5503" s="131">
        <f>INDEX(Where!$F$2:$F$65,MATCH('4W'!J5503,DistrictList,0))</f>
        <v>2022</v>
      </c>
      <c r="AG5503" s="131">
        <f>IF(K5503&lt;&gt;"",INDEX(Where!$K$2:$K$545,MATCH('4W'!K5503,UpazilaList,0)),"")</f>
        <v>202294</v>
      </c>
      <c r="AH5503" s="141">
        <f t="array" ref="AH5503">IF(L5503&lt;&gt;"",INDEX(Where!$Q$2:$Q$5167,MATCH('4W'!K5503&amp;'4W'!L5503,Where!$O$2:$O$5167&amp;Where!$P$2:$P$5167,0)),"")</f>
        <v>20229479</v>
      </c>
      <c r="AI5503" s="198" t="str">
        <f>IF(Table1[[#This Row],[SSID]]="", "..", Table1[[#This Row],[District]]&amp;", "&amp;Table1[[#This Row],[Upazila]]&amp;", "&amp;Table1[[#This Row],[Union]]&amp;", "&amp;Table1[[#This Row],[Location Camp]])</f>
        <v>Cox's Bazar, Ukhia, Palong Khali, Camp 18</v>
      </c>
    </row>
    <row r="5504" spans="1:35" x14ac:dyDescent="0.35">
      <c r="A5504" s="67">
        <v>1423</v>
      </c>
      <c r="B5504" s="130" t="s">
        <v>4642</v>
      </c>
      <c r="C5504" s="130" t="s">
        <v>5786</v>
      </c>
      <c r="D5504" s="130" t="s">
        <v>6053</v>
      </c>
      <c r="E5504" s="130" t="s">
        <v>4692</v>
      </c>
      <c r="F5504" s="130" t="s">
        <v>4695</v>
      </c>
      <c r="G5504" s="130" t="s">
        <v>5835</v>
      </c>
      <c r="H5504" s="130" t="s">
        <v>4638</v>
      </c>
      <c r="I5504" s="131" t="s">
        <v>4</v>
      </c>
      <c r="J5504" s="131" t="s">
        <v>21</v>
      </c>
      <c r="K5504" s="130" t="s">
        <v>184</v>
      </c>
      <c r="L5504" s="130" t="s">
        <v>1533</v>
      </c>
      <c r="M5504" s="130" t="s">
        <v>4883</v>
      </c>
      <c r="N5504" s="130" t="s">
        <v>5687</v>
      </c>
      <c r="O5504" s="130" t="s">
        <v>5716</v>
      </c>
      <c r="P5504" s="132">
        <v>43148</v>
      </c>
      <c r="Q5504" s="132">
        <v>43148</v>
      </c>
      <c r="R5504" s="133">
        <v>249</v>
      </c>
      <c r="S5504" s="133">
        <v>1245</v>
      </c>
      <c r="T5504" s="135"/>
      <c r="U5504" s="135"/>
      <c r="V5504" s="135"/>
      <c r="W5504" s="135"/>
      <c r="X5504" s="135"/>
      <c r="Y5504" s="135"/>
      <c r="Z5504" s="135"/>
      <c r="AA5504" s="137"/>
      <c r="AB5504" s="137"/>
      <c r="AC5504" s="139"/>
      <c r="AD5504" s="140"/>
      <c r="AE5504" s="131">
        <f>INDEX(Where!$B$2:$B$8,MATCH('4W'!I5504,DivisionList,0))</f>
        <v>20</v>
      </c>
      <c r="AF5504" s="131">
        <f>INDEX(Where!$F$2:$F$65,MATCH('4W'!J5504,DistrictList,0))</f>
        <v>2022</v>
      </c>
      <c r="AG5504" s="131">
        <f>IF(K5504&lt;&gt;"",INDEX(Where!$K$2:$K$545,MATCH('4W'!K5504,UpazilaList,0)),"")</f>
        <v>202294</v>
      </c>
      <c r="AH5504" s="141">
        <f t="array" ref="AH5504">IF(L5504&lt;&gt;"",INDEX(Where!$Q$2:$Q$5167,MATCH('4W'!K5504&amp;'4W'!L5504,Where!$O$2:$O$5167&amp;Where!$P$2:$P$5167,0)),"")</f>
        <v>20229479</v>
      </c>
      <c r="AI5504" s="198" t="str">
        <f>IF(Table1[[#This Row],[SSID]]="", "..", Table1[[#This Row],[District]]&amp;", "&amp;Table1[[#This Row],[Upazila]]&amp;", "&amp;Table1[[#This Row],[Union]]&amp;", "&amp;Table1[[#This Row],[Location Camp]])</f>
        <v>Cox's Bazar, Ukhia, Palong Khali, Camp 18</v>
      </c>
    </row>
    <row r="5505" spans="1:35" x14ac:dyDescent="0.35">
      <c r="A5505" s="67">
        <v>1424</v>
      </c>
      <c r="B5505" s="130" t="s">
        <v>4642</v>
      </c>
      <c r="C5505" s="130" t="s">
        <v>5786</v>
      </c>
      <c r="D5505" s="130" t="s">
        <v>6053</v>
      </c>
      <c r="E5505" s="130" t="s">
        <v>4692</v>
      </c>
      <c r="F5505" s="130" t="s">
        <v>4695</v>
      </c>
      <c r="G5505" s="130" t="s">
        <v>5835</v>
      </c>
      <c r="H5505" s="130" t="s">
        <v>4638</v>
      </c>
      <c r="I5505" s="131" t="s">
        <v>4</v>
      </c>
      <c r="J5505" s="131" t="s">
        <v>21</v>
      </c>
      <c r="K5505" s="130" t="s">
        <v>184</v>
      </c>
      <c r="L5505" s="130" t="s">
        <v>1533</v>
      </c>
      <c r="M5505" s="130" t="s">
        <v>4883</v>
      </c>
      <c r="N5505" s="130" t="s">
        <v>5687</v>
      </c>
      <c r="O5505" s="130" t="s">
        <v>5716</v>
      </c>
      <c r="P5505" s="132">
        <v>43148</v>
      </c>
      <c r="Q5505" s="132">
        <v>43148</v>
      </c>
      <c r="R5505" s="133">
        <v>231</v>
      </c>
      <c r="S5505" s="133">
        <v>1155</v>
      </c>
      <c r="T5505" s="135"/>
      <c r="U5505" s="135"/>
      <c r="V5505" s="135"/>
      <c r="W5505" s="135"/>
      <c r="X5505" s="135"/>
      <c r="Y5505" s="135"/>
      <c r="Z5505" s="135"/>
      <c r="AA5505" s="137"/>
      <c r="AB5505" s="137"/>
      <c r="AC5505" s="139"/>
      <c r="AD5505" s="140"/>
      <c r="AE5505" s="131">
        <f>INDEX(Where!$B$2:$B$8,MATCH('4W'!I5505,DivisionList,0))</f>
        <v>20</v>
      </c>
      <c r="AF5505" s="131">
        <f>INDEX(Where!$F$2:$F$65,MATCH('4W'!J5505,DistrictList,0))</f>
        <v>2022</v>
      </c>
      <c r="AG5505" s="131">
        <f>IF(K5505&lt;&gt;"",INDEX(Where!$K$2:$K$545,MATCH('4W'!K5505,UpazilaList,0)),"")</f>
        <v>202294</v>
      </c>
      <c r="AH5505" s="141">
        <f t="array" ref="AH5505">IF(L5505&lt;&gt;"",INDEX(Where!$Q$2:$Q$5167,MATCH('4W'!K5505&amp;'4W'!L5505,Where!$O$2:$O$5167&amp;Where!$P$2:$P$5167,0)),"")</f>
        <v>20229479</v>
      </c>
      <c r="AI5505" s="198" t="str">
        <f>IF(Table1[[#This Row],[SSID]]="", "..", Table1[[#This Row],[District]]&amp;", "&amp;Table1[[#This Row],[Upazila]]&amp;", "&amp;Table1[[#This Row],[Union]]&amp;", "&amp;Table1[[#This Row],[Location Camp]])</f>
        <v>Cox's Bazar, Ukhia, Palong Khali, Camp 18</v>
      </c>
    </row>
    <row r="5506" spans="1:35" x14ac:dyDescent="0.35">
      <c r="A5506" s="67">
        <v>1425</v>
      </c>
      <c r="B5506" s="130" t="s">
        <v>4642</v>
      </c>
      <c r="C5506" s="130" t="s">
        <v>5786</v>
      </c>
      <c r="D5506" s="130" t="s">
        <v>6053</v>
      </c>
      <c r="E5506" s="130" t="s">
        <v>4692</v>
      </c>
      <c r="F5506" s="130" t="s">
        <v>4695</v>
      </c>
      <c r="G5506" s="130" t="s">
        <v>5835</v>
      </c>
      <c r="H5506" s="130" t="s">
        <v>4638</v>
      </c>
      <c r="I5506" s="131" t="s">
        <v>4</v>
      </c>
      <c r="J5506" s="131" t="s">
        <v>21</v>
      </c>
      <c r="K5506" s="130" t="s">
        <v>184</v>
      </c>
      <c r="L5506" s="130" t="s">
        <v>1533</v>
      </c>
      <c r="M5506" s="130" t="s">
        <v>4883</v>
      </c>
      <c r="N5506" s="130" t="s">
        <v>5687</v>
      </c>
      <c r="O5506" s="130" t="s">
        <v>5716</v>
      </c>
      <c r="P5506" s="132">
        <v>43149</v>
      </c>
      <c r="Q5506" s="132">
        <v>43149</v>
      </c>
      <c r="R5506" s="133">
        <v>218</v>
      </c>
      <c r="S5506" s="133">
        <v>1090</v>
      </c>
      <c r="T5506" s="135"/>
      <c r="U5506" s="135"/>
      <c r="V5506" s="135"/>
      <c r="W5506" s="135"/>
      <c r="X5506" s="135"/>
      <c r="Y5506" s="135"/>
      <c r="Z5506" s="135"/>
      <c r="AA5506" s="137"/>
      <c r="AB5506" s="137"/>
      <c r="AC5506" s="139"/>
      <c r="AD5506" s="140"/>
      <c r="AE5506" s="131">
        <f>INDEX(Where!$B$2:$B$8,MATCH('4W'!I5506,DivisionList,0))</f>
        <v>20</v>
      </c>
      <c r="AF5506" s="131">
        <f>INDEX(Where!$F$2:$F$65,MATCH('4W'!J5506,DistrictList,0))</f>
        <v>2022</v>
      </c>
      <c r="AG5506" s="131">
        <f>IF(K5506&lt;&gt;"",INDEX(Where!$K$2:$K$545,MATCH('4W'!K5506,UpazilaList,0)),"")</f>
        <v>202294</v>
      </c>
      <c r="AH5506" s="141">
        <f t="array" ref="AH5506">IF(L5506&lt;&gt;"",INDEX(Where!$Q$2:$Q$5167,MATCH('4W'!K5506&amp;'4W'!L5506,Where!$O$2:$O$5167&amp;Where!$P$2:$P$5167,0)),"")</f>
        <v>20229479</v>
      </c>
      <c r="AI5506" s="198" t="str">
        <f>IF(Table1[[#This Row],[SSID]]="", "..", Table1[[#This Row],[District]]&amp;", "&amp;Table1[[#This Row],[Upazila]]&amp;", "&amp;Table1[[#This Row],[Union]]&amp;", "&amp;Table1[[#This Row],[Location Camp]])</f>
        <v>Cox's Bazar, Ukhia, Palong Khali, Camp 18</v>
      </c>
    </row>
    <row r="5507" spans="1:35" x14ac:dyDescent="0.35">
      <c r="A5507" s="67">
        <v>1426</v>
      </c>
      <c r="B5507" s="130" t="s">
        <v>4642</v>
      </c>
      <c r="C5507" s="130" t="s">
        <v>5786</v>
      </c>
      <c r="D5507" s="130" t="s">
        <v>6053</v>
      </c>
      <c r="E5507" s="130" t="s">
        <v>4692</v>
      </c>
      <c r="F5507" s="130" t="s">
        <v>4695</v>
      </c>
      <c r="G5507" s="130" t="s">
        <v>5835</v>
      </c>
      <c r="H5507" s="130" t="s">
        <v>4638</v>
      </c>
      <c r="I5507" s="131" t="s">
        <v>4</v>
      </c>
      <c r="J5507" s="131" t="s">
        <v>21</v>
      </c>
      <c r="K5507" s="130" t="s">
        <v>184</v>
      </c>
      <c r="L5507" s="130" t="s">
        <v>1533</v>
      </c>
      <c r="M5507" s="130" t="s">
        <v>4883</v>
      </c>
      <c r="N5507" s="130" t="s">
        <v>5687</v>
      </c>
      <c r="O5507" s="130" t="s">
        <v>5716</v>
      </c>
      <c r="P5507" s="132">
        <v>43149</v>
      </c>
      <c r="Q5507" s="132">
        <v>43149</v>
      </c>
      <c r="R5507" s="133">
        <v>294</v>
      </c>
      <c r="S5507" s="133">
        <v>1470</v>
      </c>
      <c r="T5507" s="135"/>
      <c r="U5507" s="135"/>
      <c r="V5507" s="135"/>
      <c r="W5507" s="135"/>
      <c r="X5507" s="135"/>
      <c r="Y5507" s="135"/>
      <c r="Z5507" s="135"/>
      <c r="AA5507" s="137"/>
      <c r="AB5507" s="137"/>
      <c r="AC5507" s="139"/>
      <c r="AD5507" s="140"/>
      <c r="AE5507" s="131">
        <f>INDEX(Where!$B$2:$B$8,MATCH('4W'!I5507,DivisionList,0))</f>
        <v>20</v>
      </c>
      <c r="AF5507" s="131">
        <f>INDEX(Where!$F$2:$F$65,MATCH('4W'!J5507,DistrictList,0))</f>
        <v>2022</v>
      </c>
      <c r="AG5507" s="131">
        <f>IF(K5507&lt;&gt;"",INDEX(Where!$K$2:$K$545,MATCH('4W'!K5507,UpazilaList,0)),"")</f>
        <v>202294</v>
      </c>
      <c r="AH5507" s="141">
        <f t="array" ref="AH5507">IF(L5507&lt;&gt;"",INDEX(Where!$Q$2:$Q$5167,MATCH('4W'!K5507&amp;'4W'!L5507,Where!$O$2:$O$5167&amp;Where!$P$2:$P$5167,0)),"")</f>
        <v>20229479</v>
      </c>
      <c r="AI5507" s="198" t="str">
        <f>IF(Table1[[#This Row],[SSID]]="", "..", Table1[[#This Row],[District]]&amp;", "&amp;Table1[[#This Row],[Upazila]]&amp;", "&amp;Table1[[#This Row],[Union]]&amp;", "&amp;Table1[[#This Row],[Location Camp]])</f>
        <v>Cox's Bazar, Ukhia, Palong Khali, Camp 18</v>
      </c>
    </row>
    <row r="5508" spans="1:35" x14ac:dyDescent="0.35">
      <c r="A5508" s="67">
        <v>1427</v>
      </c>
      <c r="B5508" s="130" t="s">
        <v>4642</v>
      </c>
      <c r="C5508" s="130" t="s">
        <v>5786</v>
      </c>
      <c r="D5508" s="130" t="s">
        <v>6053</v>
      </c>
      <c r="E5508" s="130" t="s">
        <v>4692</v>
      </c>
      <c r="F5508" s="130" t="s">
        <v>4695</v>
      </c>
      <c r="G5508" s="130" t="s">
        <v>5835</v>
      </c>
      <c r="H5508" s="130" t="s">
        <v>4638</v>
      </c>
      <c r="I5508" s="131" t="s">
        <v>4</v>
      </c>
      <c r="J5508" s="131" t="s">
        <v>21</v>
      </c>
      <c r="K5508" s="130" t="s">
        <v>184</v>
      </c>
      <c r="L5508" s="130" t="s">
        <v>1533</v>
      </c>
      <c r="M5508" s="130" t="s">
        <v>4883</v>
      </c>
      <c r="N5508" s="130" t="s">
        <v>5687</v>
      </c>
      <c r="O5508" s="130" t="s">
        <v>5716</v>
      </c>
      <c r="P5508" s="132">
        <v>43150</v>
      </c>
      <c r="Q5508" s="132">
        <v>43150</v>
      </c>
      <c r="R5508" s="133">
        <v>166</v>
      </c>
      <c r="S5508" s="133">
        <v>830</v>
      </c>
      <c r="T5508" s="135"/>
      <c r="U5508" s="135"/>
      <c r="V5508" s="135"/>
      <c r="W5508" s="135"/>
      <c r="X5508" s="135"/>
      <c r="Y5508" s="135"/>
      <c r="Z5508" s="135"/>
      <c r="AA5508" s="137"/>
      <c r="AB5508" s="137"/>
      <c r="AC5508" s="139"/>
      <c r="AD5508" s="140"/>
      <c r="AE5508" s="131">
        <f>INDEX(Where!$B$2:$B$8,MATCH('4W'!I5508,DivisionList,0))</f>
        <v>20</v>
      </c>
      <c r="AF5508" s="131">
        <f>INDEX(Where!$F$2:$F$65,MATCH('4W'!J5508,DistrictList,0))</f>
        <v>2022</v>
      </c>
      <c r="AG5508" s="131">
        <f>IF(K5508&lt;&gt;"",INDEX(Where!$K$2:$K$545,MATCH('4W'!K5508,UpazilaList,0)),"")</f>
        <v>202294</v>
      </c>
      <c r="AH5508" s="141">
        <f t="array" ref="AH5508">IF(L5508&lt;&gt;"",INDEX(Where!$Q$2:$Q$5167,MATCH('4W'!K5508&amp;'4W'!L5508,Where!$O$2:$O$5167&amp;Where!$P$2:$P$5167,0)),"")</f>
        <v>20229479</v>
      </c>
      <c r="AI5508" s="198" t="str">
        <f>IF(Table1[[#This Row],[SSID]]="", "..", Table1[[#This Row],[District]]&amp;", "&amp;Table1[[#This Row],[Upazila]]&amp;", "&amp;Table1[[#This Row],[Union]]&amp;", "&amp;Table1[[#This Row],[Location Camp]])</f>
        <v>Cox's Bazar, Ukhia, Palong Khali, Camp 18</v>
      </c>
    </row>
    <row r="5509" spans="1:35" x14ac:dyDescent="0.35">
      <c r="A5509" s="67">
        <v>1428</v>
      </c>
      <c r="B5509" s="130" t="s">
        <v>4642</v>
      </c>
      <c r="C5509" s="130" t="s">
        <v>5786</v>
      </c>
      <c r="D5509" s="130" t="s">
        <v>6053</v>
      </c>
      <c r="E5509" s="130" t="s">
        <v>4692</v>
      </c>
      <c r="F5509" s="130" t="s">
        <v>4695</v>
      </c>
      <c r="G5509" s="130" t="s">
        <v>5835</v>
      </c>
      <c r="H5509" s="130" t="s">
        <v>4638</v>
      </c>
      <c r="I5509" s="131" t="s">
        <v>4</v>
      </c>
      <c r="J5509" s="131" t="s">
        <v>21</v>
      </c>
      <c r="K5509" s="130" t="s">
        <v>184</v>
      </c>
      <c r="L5509" s="130" t="s">
        <v>1533</v>
      </c>
      <c r="M5509" s="130" t="s">
        <v>4883</v>
      </c>
      <c r="N5509" s="130" t="s">
        <v>5687</v>
      </c>
      <c r="O5509" s="130" t="s">
        <v>5716</v>
      </c>
      <c r="P5509" s="132">
        <v>43150</v>
      </c>
      <c r="Q5509" s="132">
        <v>43150</v>
      </c>
      <c r="R5509" s="133">
        <v>182</v>
      </c>
      <c r="S5509" s="133">
        <v>910</v>
      </c>
      <c r="T5509" s="135"/>
      <c r="U5509" s="135"/>
      <c r="V5509" s="135"/>
      <c r="W5509" s="135"/>
      <c r="X5509" s="135"/>
      <c r="Y5509" s="135"/>
      <c r="Z5509" s="135"/>
      <c r="AA5509" s="137"/>
      <c r="AB5509" s="137"/>
      <c r="AC5509" s="139"/>
      <c r="AD5509" s="140"/>
      <c r="AE5509" s="131">
        <f>INDEX(Where!$B$2:$B$8,MATCH('4W'!I5509,DivisionList,0))</f>
        <v>20</v>
      </c>
      <c r="AF5509" s="131">
        <f>INDEX(Where!$F$2:$F$65,MATCH('4W'!J5509,DistrictList,0))</f>
        <v>2022</v>
      </c>
      <c r="AG5509" s="131">
        <f>IF(K5509&lt;&gt;"",INDEX(Where!$K$2:$K$545,MATCH('4W'!K5509,UpazilaList,0)),"")</f>
        <v>202294</v>
      </c>
      <c r="AH5509" s="141">
        <f t="array" ref="AH5509">IF(L5509&lt;&gt;"",INDEX(Where!$Q$2:$Q$5167,MATCH('4W'!K5509&amp;'4W'!L5509,Where!$O$2:$O$5167&amp;Where!$P$2:$P$5167,0)),"")</f>
        <v>20229479</v>
      </c>
      <c r="AI5509" s="198" t="str">
        <f>IF(Table1[[#This Row],[SSID]]="", "..", Table1[[#This Row],[District]]&amp;", "&amp;Table1[[#This Row],[Upazila]]&amp;", "&amp;Table1[[#This Row],[Union]]&amp;", "&amp;Table1[[#This Row],[Location Camp]])</f>
        <v>Cox's Bazar, Ukhia, Palong Khali, Camp 18</v>
      </c>
    </row>
    <row r="5510" spans="1:35" x14ac:dyDescent="0.35">
      <c r="A5510" s="67">
        <v>1429</v>
      </c>
      <c r="B5510" s="130" t="s">
        <v>4642</v>
      </c>
      <c r="C5510" s="130" t="s">
        <v>5786</v>
      </c>
      <c r="D5510" s="130" t="s">
        <v>6053</v>
      </c>
      <c r="E5510" s="130" t="s">
        <v>4692</v>
      </c>
      <c r="F5510" s="130" t="s">
        <v>4695</v>
      </c>
      <c r="G5510" s="130" t="s">
        <v>5835</v>
      </c>
      <c r="H5510" s="130" t="s">
        <v>4638</v>
      </c>
      <c r="I5510" s="131" t="s">
        <v>4</v>
      </c>
      <c r="J5510" s="131" t="s">
        <v>21</v>
      </c>
      <c r="K5510" s="130" t="s">
        <v>184</v>
      </c>
      <c r="L5510" s="130" t="s">
        <v>1533</v>
      </c>
      <c r="M5510" s="130" t="s">
        <v>4883</v>
      </c>
      <c r="N5510" s="130" t="s">
        <v>5687</v>
      </c>
      <c r="O5510" s="130" t="s">
        <v>5716</v>
      </c>
      <c r="P5510" s="132">
        <v>43151</v>
      </c>
      <c r="Q5510" s="132">
        <v>43151</v>
      </c>
      <c r="R5510" s="133">
        <v>175</v>
      </c>
      <c r="S5510" s="133">
        <v>875</v>
      </c>
      <c r="T5510" s="135"/>
      <c r="U5510" s="135"/>
      <c r="V5510" s="135"/>
      <c r="W5510" s="135"/>
      <c r="X5510" s="135"/>
      <c r="Y5510" s="135"/>
      <c r="Z5510" s="135"/>
      <c r="AA5510" s="137"/>
      <c r="AB5510" s="137"/>
      <c r="AC5510" s="139"/>
      <c r="AD5510" s="140"/>
      <c r="AE5510" s="131">
        <f>INDEX(Where!$B$2:$B$8,MATCH('4W'!I5510,DivisionList,0))</f>
        <v>20</v>
      </c>
      <c r="AF5510" s="131">
        <f>INDEX(Where!$F$2:$F$65,MATCH('4W'!J5510,DistrictList,0))</f>
        <v>2022</v>
      </c>
      <c r="AG5510" s="131">
        <f>IF(K5510&lt;&gt;"",INDEX(Where!$K$2:$K$545,MATCH('4W'!K5510,UpazilaList,0)),"")</f>
        <v>202294</v>
      </c>
      <c r="AH5510" s="141">
        <f t="array" ref="AH5510">IF(L5510&lt;&gt;"",INDEX(Where!$Q$2:$Q$5167,MATCH('4W'!K5510&amp;'4W'!L5510,Where!$O$2:$O$5167&amp;Where!$P$2:$P$5167,0)),"")</f>
        <v>20229479</v>
      </c>
      <c r="AI5510" s="198" t="str">
        <f>IF(Table1[[#This Row],[SSID]]="", "..", Table1[[#This Row],[District]]&amp;", "&amp;Table1[[#This Row],[Upazila]]&amp;", "&amp;Table1[[#This Row],[Union]]&amp;", "&amp;Table1[[#This Row],[Location Camp]])</f>
        <v>Cox's Bazar, Ukhia, Palong Khali, Camp 18</v>
      </c>
    </row>
    <row r="5511" spans="1:35" x14ac:dyDescent="0.35">
      <c r="A5511" s="67">
        <v>1430</v>
      </c>
      <c r="B5511" s="130" t="s">
        <v>4642</v>
      </c>
      <c r="C5511" s="130" t="s">
        <v>5786</v>
      </c>
      <c r="D5511" s="130" t="s">
        <v>6053</v>
      </c>
      <c r="E5511" s="130" t="s">
        <v>4692</v>
      </c>
      <c r="F5511" s="130" t="s">
        <v>4695</v>
      </c>
      <c r="G5511" s="130" t="s">
        <v>5835</v>
      </c>
      <c r="H5511" s="130" t="s">
        <v>4638</v>
      </c>
      <c r="I5511" s="131" t="s">
        <v>4</v>
      </c>
      <c r="J5511" s="131" t="s">
        <v>21</v>
      </c>
      <c r="K5511" s="130" t="s">
        <v>184</v>
      </c>
      <c r="L5511" s="130" t="s">
        <v>1533</v>
      </c>
      <c r="M5511" s="130" t="s">
        <v>4883</v>
      </c>
      <c r="N5511" s="130" t="s">
        <v>5687</v>
      </c>
      <c r="O5511" s="130" t="s">
        <v>5716</v>
      </c>
      <c r="P5511" s="132">
        <v>43151</v>
      </c>
      <c r="Q5511" s="132">
        <v>43151</v>
      </c>
      <c r="R5511" s="133">
        <v>123</v>
      </c>
      <c r="S5511" s="133">
        <v>615</v>
      </c>
      <c r="T5511" s="135"/>
      <c r="U5511" s="135"/>
      <c r="V5511" s="135"/>
      <c r="W5511" s="135"/>
      <c r="X5511" s="135"/>
      <c r="Y5511" s="135"/>
      <c r="Z5511" s="135"/>
      <c r="AA5511" s="137"/>
      <c r="AB5511" s="137"/>
      <c r="AC5511" s="139"/>
      <c r="AD5511" s="140"/>
      <c r="AE5511" s="131">
        <f>INDEX(Where!$B$2:$B$8,MATCH('4W'!I5511,DivisionList,0))</f>
        <v>20</v>
      </c>
      <c r="AF5511" s="131">
        <f>INDEX(Where!$F$2:$F$65,MATCH('4W'!J5511,DistrictList,0))</f>
        <v>2022</v>
      </c>
      <c r="AG5511" s="131">
        <f>IF(K5511&lt;&gt;"",INDEX(Where!$K$2:$K$545,MATCH('4W'!K5511,UpazilaList,0)),"")</f>
        <v>202294</v>
      </c>
      <c r="AH5511" s="141">
        <f t="array" ref="AH5511">IF(L5511&lt;&gt;"",INDEX(Where!$Q$2:$Q$5167,MATCH('4W'!K5511&amp;'4W'!L5511,Where!$O$2:$O$5167&amp;Where!$P$2:$P$5167,0)),"")</f>
        <v>20229479</v>
      </c>
      <c r="AI5511" s="198" t="str">
        <f>IF(Table1[[#This Row],[SSID]]="", "..", Table1[[#This Row],[District]]&amp;", "&amp;Table1[[#This Row],[Upazila]]&amp;", "&amp;Table1[[#This Row],[Union]]&amp;", "&amp;Table1[[#This Row],[Location Camp]])</f>
        <v>Cox's Bazar, Ukhia, Palong Khali, Camp 18</v>
      </c>
    </row>
    <row r="5512" spans="1:35" x14ac:dyDescent="0.35">
      <c r="A5512" s="67">
        <v>1198</v>
      </c>
      <c r="B5512" s="4" t="s">
        <v>4663</v>
      </c>
      <c r="C5512" s="4" t="s">
        <v>5324</v>
      </c>
      <c r="D5512" s="4" t="s">
        <v>4663</v>
      </c>
      <c r="E5512" s="4" t="s">
        <v>4692</v>
      </c>
      <c r="F5512" s="4" t="s">
        <v>4695</v>
      </c>
      <c r="G5512" s="4" t="s">
        <v>5834</v>
      </c>
      <c r="H5512" s="4" t="s">
        <v>4637</v>
      </c>
      <c r="I5512" s="10" t="s">
        <v>4</v>
      </c>
      <c r="J5512" s="10" t="s">
        <v>21</v>
      </c>
      <c r="K5512" s="4" t="s">
        <v>184</v>
      </c>
      <c r="L5512" s="4" t="s">
        <v>1533</v>
      </c>
      <c r="M5512" s="4" t="s">
        <v>4883</v>
      </c>
      <c r="N5512" s="4" t="s">
        <v>5687</v>
      </c>
      <c r="O5512" s="4" t="s">
        <v>5716</v>
      </c>
      <c r="P5512" s="11">
        <v>43101</v>
      </c>
      <c r="Q5512" s="11">
        <v>43281</v>
      </c>
      <c r="R5512" s="52">
        <v>73</v>
      </c>
      <c r="S5512" s="52">
        <v>0</v>
      </c>
      <c r="T5512" s="155">
        <v>0</v>
      </c>
      <c r="U5512" s="155">
        <v>0</v>
      </c>
      <c r="V5512" s="155">
        <v>0</v>
      </c>
      <c r="W5512" s="155">
        <v>0</v>
      </c>
      <c r="X5512" s="155">
        <v>0</v>
      </c>
      <c r="Y5512" s="155">
        <v>0</v>
      </c>
      <c r="Z5512" s="155"/>
      <c r="AA5512" s="156"/>
      <c r="AB5512" s="156"/>
      <c r="AC5512" s="157"/>
      <c r="AD5512" s="4"/>
      <c r="AE5512" s="131">
        <f>INDEX(Where!$B$2:$B$8,MATCH('4W'!I5512,DivisionList,0))</f>
        <v>20</v>
      </c>
      <c r="AF5512" s="131">
        <f>INDEX(Where!$F$2:$F$65,MATCH('4W'!J5512,DistrictList,0))</f>
        <v>2022</v>
      </c>
      <c r="AG5512" s="131">
        <f>IF(K5512&lt;&gt;"",INDEX(Where!$K$2:$K$545,MATCH('4W'!K5512,UpazilaList,0)),"")</f>
        <v>202294</v>
      </c>
      <c r="AH5512" s="141">
        <f t="array" ref="AH5512">IF(L5512&lt;&gt;"",INDEX(Where!$Q$2:$Q$5167,MATCH('4W'!K5512&amp;'4W'!L5512,Where!$O$2:$O$5167&amp;Where!$P$2:$P$5167,0)),"")</f>
        <v>20229479</v>
      </c>
      <c r="AI5512" s="198" t="str">
        <f>IF(Table1[[#This Row],[SSID]]="", "..", Table1[[#This Row],[District]]&amp;", "&amp;Table1[[#This Row],[Upazila]]&amp;", "&amp;Table1[[#This Row],[Union]]&amp;", "&amp;Table1[[#This Row],[Location Camp]])</f>
        <v>Cox's Bazar, Ukhia, Palong Khali, Camp 18</v>
      </c>
    </row>
    <row r="5513" spans="1:35" x14ac:dyDescent="0.35">
      <c r="A5513" s="67">
        <v>1274</v>
      </c>
      <c r="B5513" s="130" t="s">
        <v>4642</v>
      </c>
      <c r="C5513" s="130" t="s">
        <v>5786</v>
      </c>
      <c r="D5513" s="130" t="s">
        <v>6053</v>
      </c>
      <c r="E5513" s="130" t="s">
        <v>4692</v>
      </c>
      <c r="F5513" s="130" t="s">
        <v>4695</v>
      </c>
      <c r="G5513" s="130" t="s">
        <v>5834</v>
      </c>
      <c r="H5513" s="130" t="s">
        <v>4638</v>
      </c>
      <c r="I5513" s="131" t="s">
        <v>4</v>
      </c>
      <c r="J5513" s="131" t="s">
        <v>21</v>
      </c>
      <c r="K5513" s="130" t="s">
        <v>184</v>
      </c>
      <c r="L5513" s="130" t="s">
        <v>1533</v>
      </c>
      <c r="M5513" s="130" t="s">
        <v>4883</v>
      </c>
      <c r="N5513" s="130" t="s">
        <v>5687</v>
      </c>
      <c r="O5513" s="130" t="s">
        <v>5716</v>
      </c>
      <c r="P5513" s="132">
        <v>43135</v>
      </c>
      <c r="Q5513" s="132">
        <v>43138</v>
      </c>
      <c r="R5513" s="133">
        <v>750</v>
      </c>
      <c r="S5513" s="133">
        <v>3750</v>
      </c>
      <c r="T5513" s="135">
        <v>0</v>
      </c>
      <c r="U5513" s="135">
        <v>0</v>
      </c>
      <c r="V5513" s="135">
        <v>0</v>
      </c>
      <c r="W5513" s="135">
        <v>0</v>
      </c>
      <c r="X5513" s="135">
        <v>0</v>
      </c>
      <c r="Y5513" s="135">
        <v>0</v>
      </c>
      <c r="Z5513" s="135"/>
      <c r="AA5513" s="137"/>
      <c r="AB5513" s="137"/>
      <c r="AC5513" s="139"/>
      <c r="AD5513" s="140"/>
      <c r="AE5513" s="131">
        <f>INDEX(Where!$B$2:$B$8,MATCH('4W'!I5513,DivisionList,0))</f>
        <v>20</v>
      </c>
      <c r="AF5513" s="131">
        <f>INDEX(Where!$F$2:$F$65,MATCH('4W'!J5513,DistrictList,0))</f>
        <v>2022</v>
      </c>
      <c r="AG5513" s="131">
        <f>IF(K5513&lt;&gt;"",INDEX(Where!$K$2:$K$545,MATCH('4W'!K5513,UpazilaList,0)),"")</f>
        <v>202294</v>
      </c>
      <c r="AH5513" s="141">
        <f t="array" ref="AH5513">IF(L5513&lt;&gt;"",INDEX(Where!$Q$2:$Q$5167,MATCH('4W'!K5513&amp;'4W'!L5513,Where!$O$2:$O$5167&amp;Where!$P$2:$P$5167,0)),"")</f>
        <v>20229479</v>
      </c>
      <c r="AI5513" s="198" t="str">
        <f>IF(Table1[[#This Row],[SSID]]="", "..", Table1[[#This Row],[District]]&amp;", "&amp;Table1[[#This Row],[Upazila]]&amp;", "&amp;Table1[[#This Row],[Union]]&amp;", "&amp;Table1[[#This Row],[Location Camp]])</f>
        <v>Cox's Bazar, Ukhia, Palong Khali, Camp 18</v>
      </c>
    </row>
    <row r="5514" spans="1:35" x14ac:dyDescent="0.35">
      <c r="A5514" s="67">
        <v>1275</v>
      </c>
      <c r="B5514" s="130" t="s">
        <v>4642</v>
      </c>
      <c r="C5514" s="130" t="s">
        <v>5786</v>
      </c>
      <c r="D5514" s="130" t="s">
        <v>6053</v>
      </c>
      <c r="E5514" s="130" t="s">
        <v>4692</v>
      </c>
      <c r="F5514" s="130" t="s">
        <v>4695</v>
      </c>
      <c r="G5514" s="130" t="s">
        <v>5834</v>
      </c>
      <c r="H5514" s="130" t="s">
        <v>4638</v>
      </c>
      <c r="I5514" s="131" t="s">
        <v>4</v>
      </c>
      <c r="J5514" s="131" t="s">
        <v>21</v>
      </c>
      <c r="K5514" s="130" t="s">
        <v>184</v>
      </c>
      <c r="L5514" s="130" t="s">
        <v>1533</v>
      </c>
      <c r="M5514" s="130" t="s">
        <v>4883</v>
      </c>
      <c r="N5514" s="130" t="s">
        <v>5687</v>
      </c>
      <c r="O5514" s="130" t="s">
        <v>5716</v>
      </c>
      <c r="P5514" s="132">
        <v>43135</v>
      </c>
      <c r="Q5514" s="132">
        <v>43138</v>
      </c>
      <c r="R5514" s="133">
        <v>750</v>
      </c>
      <c r="S5514" s="133">
        <v>3750</v>
      </c>
      <c r="T5514" s="135">
        <v>0</v>
      </c>
      <c r="U5514" s="135">
        <v>0</v>
      </c>
      <c r="V5514" s="135">
        <v>0</v>
      </c>
      <c r="W5514" s="135">
        <v>0</v>
      </c>
      <c r="X5514" s="135">
        <v>0</v>
      </c>
      <c r="Y5514" s="135">
        <v>0</v>
      </c>
      <c r="Z5514" s="135"/>
      <c r="AA5514" s="137"/>
      <c r="AB5514" s="137"/>
      <c r="AC5514" s="139"/>
      <c r="AD5514" s="140"/>
      <c r="AE5514" s="131">
        <f>INDEX(Where!$B$2:$B$8,MATCH('4W'!I5514,DivisionList,0))</f>
        <v>20</v>
      </c>
      <c r="AF5514" s="131">
        <f>INDEX(Where!$F$2:$F$65,MATCH('4W'!J5514,DistrictList,0))</f>
        <v>2022</v>
      </c>
      <c r="AG5514" s="131">
        <f>IF(K5514&lt;&gt;"",INDEX(Where!$K$2:$K$545,MATCH('4W'!K5514,UpazilaList,0)),"")</f>
        <v>202294</v>
      </c>
      <c r="AH5514" s="141">
        <f t="array" ref="AH5514">IF(L5514&lt;&gt;"",INDEX(Where!$Q$2:$Q$5167,MATCH('4W'!K5514&amp;'4W'!L5514,Where!$O$2:$O$5167&amp;Where!$P$2:$P$5167,0)),"")</f>
        <v>20229479</v>
      </c>
      <c r="AI5514" s="198" t="str">
        <f>IF(Table1[[#This Row],[SSID]]="", "..", Table1[[#This Row],[District]]&amp;", "&amp;Table1[[#This Row],[Upazila]]&amp;", "&amp;Table1[[#This Row],[Union]]&amp;", "&amp;Table1[[#This Row],[Location Camp]])</f>
        <v>Cox's Bazar, Ukhia, Palong Khali, Camp 18</v>
      </c>
    </row>
    <row r="5515" spans="1:35" x14ac:dyDescent="0.35">
      <c r="A5515" s="67">
        <v>1478</v>
      </c>
      <c r="B5515" s="130" t="s">
        <v>4697</v>
      </c>
      <c r="C5515" s="130" t="s">
        <v>4697</v>
      </c>
      <c r="D5515" s="130" t="s">
        <v>5786</v>
      </c>
      <c r="E5515" s="130" t="s">
        <v>4630</v>
      </c>
      <c r="F5515" s="130" t="s">
        <v>6379</v>
      </c>
      <c r="G5515" s="130" t="s">
        <v>6381</v>
      </c>
      <c r="H5515" s="130" t="s">
        <v>4637</v>
      </c>
      <c r="I5515" s="131" t="s">
        <v>4</v>
      </c>
      <c r="J5515" s="131" t="s">
        <v>21</v>
      </c>
      <c r="K5515" s="130" t="s">
        <v>184</v>
      </c>
      <c r="L5515" s="130" t="s">
        <v>1533</v>
      </c>
      <c r="M5515" s="130" t="s">
        <v>4883</v>
      </c>
      <c r="N5515" s="130" t="s">
        <v>5687</v>
      </c>
      <c r="O5515" s="130" t="s">
        <v>5716</v>
      </c>
      <c r="P5515" s="132">
        <v>43159</v>
      </c>
      <c r="Q5515" s="150"/>
      <c r="R5515" s="133"/>
      <c r="S5515" s="133"/>
      <c r="T5515" s="135"/>
      <c r="U5515" s="135"/>
      <c r="V5515" s="135"/>
      <c r="W5515" s="135"/>
      <c r="X5515" s="135"/>
      <c r="Y5515" s="135"/>
      <c r="Z5515" s="135"/>
      <c r="AA5515" s="137"/>
      <c r="AB5515" s="137"/>
      <c r="AC5515" s="139"/>
      <c r="AD5515" s="144"/>
      <c r="AE5515" s="131">
        <f>INDEX(Where!$B$2:$B$8,MATCH('4W'!I5515,DivisionList,0))</f>
        <v>20</v>
      </c>
      <c r="AF5515" s="131">
        <f>INDEX(Where!$F$2:$F$65,MATCH('4W'!J5515,DistrictList,0))</f>
        <v>2022</v>
      </c>
      <c r="AG5515" s="131">
        <f>IF(K5515&lt;&gt;"",INDEX(Where!$K$2:$K$545,MATCH('4W'!K5515,UpazilaList,0)),"")</f>
        <v>202294</v>
      </c>
      <c r="AH5515" s="141">
        <f t="array" ref="AH5515">IF(L5515&lt;&gt;"",INDEX(Where!$Q$2:$Q$5167,MATCH('4W'!K5515&amp;'4W'!L5515,Where!$O$2:$O$5167&amp;Where!$P$2:$P$5167,0)),"")</f>
        <v>20229479</v>
      </c>
      <c r="AI5515" s="198" t="str">
        <f>IF(Table1[[#This Row],[SSID]]="", "..", Table1[[#This Row],[District]]&amp;", "&amp;Table1[[#This Row],[Upazila]]&amp;", "&amp;Table1[[#This Row],[Union]]&amp;", "&amp;Table1[[#This Row],[Location Camp]])</f>
        <v>Cox's Bazar, Ukhia, Palong Khali, Camp 18</v>
      </c>
    </row>
    <row r="5516" spans="1:35" x14ac:dyDescent="0.35">
      <c r="A5516" s="67">
        <v>1477</v>
      </c>
      <c r="B5516" s="130" t="s">
        <v>4697</v>
      </c>
      <c r="C5516" s="130" t="s">
        <v>4697</v>
      </c>
      <c r="D5516" s="130" t="s">
        <v>5786</v>
      </c>
      <c r="E5516" s="130" t="s">
        <v>4630</v>
      </c>
      <c r="F5516" s="130" t="s">
        <v>6379</v>
      </c>
      <c r="G5516" s="130" t="s">
        <v>6380</v>
      </c>
      <c r="H5516" s="130" t="s">
        <v>4637</v>
      </c>
      <c r="I5516" s="131" t="s">
        <v>4</v>
      </c>
      <c r="J5516" s="131" t="s">
        <v>21</v>
      </c>
      <c r="K5516" s="130" t="s">
        <v>184</v>
      </c>
      <c r="L5516" s="130" t="s">
        <v>1533</v>
      </c>
      <c r="M5516" s="130" t="s">
        <v>4883</v>
      </c>
      <c r="N5516" s="130" t="s">
        <v>5687</v>
      </c>
      <c r="O5516" s="130" t="s">
        <v>5716</v>
      </c>
      <c r="P5516" s="132">
        <v>43159</v>
      </c>
      <c r="Q5516" s="150"/>
      <c r="R5516" s="133"/>
      <c r="S5516" s="133"/>
      <c r="T5516" s="135"/>
      <c r="U5516" s="135"/>
      <c r="V5516" s="135"/>
      <c r="W5516" s="135"/>
      <c r="X5516" s="135"/>
      <c r="Y5516" s="135"/>
      <c r="Z5516" s="135"/>
      <c r="AA5516" s="137"/>
      <c r="AB5516" s="137"/>
      <c r="AC5516" s="139"/>
      <c r="AD5516" s="144"/>
      <c r="AE5516" s="131">
        <f>INDEX(Where!$B$2:$B$8,MATCH('4W'!I5516,DivisionList,0))</f>
        <v>20</v>
      </c>
      <c r="AF5516" s="131">
        <f>INDEX(Where!$F$2:$F$65,MATCH('4W'!J5516,DistrictList,0))</f>
        <v>2022</v>
      </c>
      <c r="AG5516" s="131">
        <f>IF(K5516&lt;&gt;"",INDEX(Where!$K$2:$K$545,MATCH('4W'!K5516,UpazilaList,0)),"")</f>
        <v>202294</v>
      </c>
      <c r="AH5516" s="141">
        <f t="array" ref="AH5516">IF(L5516&lt;&gt;"",INDEX(Where!$Q$2:$Q$5167,MATCH('4W'!K5516&amp;'4W'!L5516,Where!$O$2:$O$5167&amp;Where!$P$2:$P$5167,0)),"")</f>
        <v>20229479</v>
      </c>
      <c r="AI5516" s="198" t="str">
        <f>IF(Table1[[#This Row],[SSID]]="", "..", Table1[[#This Row],[District]]&amp;", "&amp;Table1[[#This Row],[Upazila]]&amp;", "&amp;Table1[[#This Row],[Union]]&amp;", "&amp;Table1[[#This Row],[Location Camp]])</f>
        <v>Cox's Bazar, Ukhia, Palong Khali, Camp 18</v>
      </c>
    </row>
    <row r="5517" spans="1:35" x14ac:dyDescent="0.35">
      <c r="A5517" s="67">
        <v>1489</v>
      </c>
      <c r="B5517" s="130" t="s">
        <v>4642</v>
      </c>
      <c r="C5517" s="130" t="s">
        <v>5338</v>
      </c>
      <c r="D5517" s="130" t="s">
        <v>5786</v>
      </c>
      <c r="E5517" s="130" t="s">
        <v>4630</v>
      </c>
      <c r="F5517" s="130" t="s">
        <v>6379</v>
      </c>
      <c r="G5517" s="130" t="s">
        <v>6380</v>
      </c>
      <c r="H5517" s="130" t="s">
        <v>6555</v>
      </c>
      <c r="I5517" s="131" t="s">
        <v>4</v>
      </c>
      <c r="J5517" s="131" t="s">
        <v>21</v>
      </c>
      <c r="K5517" s="130" t="s">
        <v>184</v>
      </c>
      <c r="L5517" s="130" t="s">
        <v>1533</v>
      </c>
      <c r="M5517" s="130" t="s">
        <v>4883</v>
      </c>
      <c r="N5517" s="130" t="s">
        <v>5687</v>
      </c>
      <c r="O5517" s="130" t="s">
        <v>5716</v>
      </c>
      <c r="P5517" s="132"/>
      <c r="Q5517" s="150">
        <v>43220</v>
      </c>
      <c r="R5517" s="133"/>
      <c r="S5517" s="133"/>
      <c r="T5517" s="135"/>
      <c r="U5517" s="135"/>
      <c r="V5517" s="135"/>
      <c r="W5517" s="135"/>
      <c r="X5517" s="135"/>
      <c r="Y5517" s="135"/>
      <c r="Z5517" s="135"/>
      <c r="AA5517" s="137" t="s">
        <v>6414</v>
      </c>
      <c r="AB5517" s="137"/>
      <c r="AC5517" s="139"/>
      <c r="AD5517" s="144"/>
      <c r="AE5517" s="131">
        <f>INDEX(Where!$B$2:$B$8,MATCH('4W'!I5517,DivisionList,0))</f>
        <v>20</v>
      </c>
      <c r="AF5517" s="131">
        <f>INDEX(Where!$F$2:$F$65,MATCH('4W'!J5517,DistrictList,0))</f>
        <v>2022</v>
      </c>
      <c r="AG5517" s="131">
        <f>IF(K5517&lt;&gt;"",INDEX(Where!$K$2:$K$545,MATCH('4W'!K5517,UpazilaList,0)),"")</f>
        <v>202294</v>
      </c>
      <c r="AH5517" s="141">
        <f t="array" ref="AH5517">IF(L5517&lt;&gt;"",INDEX(Where!$Q$2:$Q$5167,MATCH('4W'!K5517&amp;'4W'!L5517,Where!$O$2:$O$5167&amp;Where!$P$2:$P$5167,0)),"")</f>
        <v>20229479</v>
      </c>
      <c r="AI5517" s="198" t="str">
        <f>IF(Table1[[#This Row],[SSID]]="", "..", Table1[[#This Row],[District]]&amp;", "&amp;Table1[[#This Row],[Upazila]]&amp;", "&amp;Table1[[#This Row],[Union]]&amp;", "&amp;Table1[[#This Row],[Location Camp]])</f>
        <v>Cox's Bazar, Ukhia, Palong Khali, Camp 18</v>
      </c>
    </row>
    <row r="5518" spans="1:35" x14ac:dyDescent="0.35">
      <c r="A5518" s="67">
        <v>1494</v>
      </c>
      <c r="B5518" s="130" t="s">
        <v>4642</v>
      </c>
      <c r="C5518" s="130" t="s">
        <v>5340</v>
      </c>
      <c r="D5518" s="130" t="s">
        <v>5786</v>
      </c>
      <c r="E5518" s="130" t="s">
        <v>4630</v>
      </c>
      <c r="F5518" s="130" t="s">
        <v>6379</v>
      </c>
      <c r="G5518" s="130" t="s">
        <v>6380</v>
      </c>
      <c r="H5518" s="130" t="s">
        <v>6555</v>
      </c>
      <c r="I5518" s="131" t="s">
        <v>4</v>
      </c>
      <c r="J5518" s="131" t="s">
        <v>21</v>
      </c>
      <c r="K5518" s="130" t="s">
        <v>184</v>
      </c>
      <c r="L5518" s="130" t="s">
        <v>1533</v>
      </c>
      <c r="M5518" s="130" t="s">
        <v>4883</v>
      </c>
      <c r="N5518" s="130" t="s">
        <v>5687</v>
      </c>
      <c r="O5518" s="130" t="s">
        <v>5716</v>
      </c>
      <c r="P5518" s="132"/>
      <c r="Q5518" s="150">
        <v>43220</v>
      </c>
      <c r="R5518" s="133"/>
      <c r="S5518" s="133"/>
      <c r="T5518" s="135"/>
      <c r="U5518" s="135"/>
      <c r="V5518" s="135"/>
      <c r="W5518" s="135"/>
      <c r="X5518" s="135"/>
      <c r="Y5518" s="135"/>
      <c r="Z5518" s="135"/>
      <c r="AA5518" s="137"/>
      <c r="AB5518" s="137"/>
      <c r="AC5518" s="139"/>
      <c r="AD5518" s="144"/>
      <c r="AE5518" s="131">
        <f>INDEX(Where!$B$2:$B$8,MATCH('4W'!I5518,DivisionList,0))</f>
        <v>20</v>
      </c>
      <c r="AF5518" s="131">
        <f>INDEX(Where!$F$2:$F$65,MATCH('4W'!J5518,DistrictList,0))</f>
        <v>2022</v>
      </c>
      <c r="AG5518" s="131">
        <f>IF(K5518&lt;&gt;"",INDEX(Where!$K$2:$K$545,MATCH('4W'!K5518,UpazilaList,0)),"")</f>
        <v>202294</v>
      </c>
      <c r="AH5518" s="141">
        <f t="array" ref="AH5518">IF(L5518&lt;&gt;"",INDEX(Where!$Q$2:$Q$5167,MATCH('4W'!K5518&amp;'4W'!L5518,Where!$O$2:$O$5167&amp;Where!$P$2:$P$5167,0)),"")</f>
        <v>20229479</v>
      </c>
      <c r="AI5518" s="198" t="str">
        <f>IF(Table1[[#This Row],[SSID]]="", "..", Table1[[#This Row],[District]]&amp;", "&amp;Table1[[#This Row],[Upazila]]&amp;", "&amp;Table1[[#This Row],[Union]]&amp;", "&amp;Table1[[#This Row],[Location Camp]])</f>
        <v>Cox's Bazar, Ukhia, Palong Khali, Camp 18</v>
      </c>
    </row>
    <row r="5519" spans="1:35" x14ac:dyDescent="0.35">
      <c r="A5519" s="67">
        <v>1486</v>
      </c>
      <c r="B5519" s="130" t="s">
        <v>4642</v>
      </c>
      <c r="C5519" s="130" t="s">
        <v>5338</v>
      </c>
      <c r="D5519" s="130" t="s">
        <v>5786</v>
      </c>
      <c r="E5519" s="130" t="s">
        <v>4630</v>
      </c>
      <c r="F5519" s="130" t="s">
        <v>6362</v>
      </c>
      <c r="G5519" s="130" t="s">
        <v>6382</v>
      </c>
      <c r="H5519" s="130" t="s">
        <v>6555</v>
      </c>
      <c r="I5519" s="131" t="s">
        <v>4</v>
      </c>
      <c r="J5519" s="131" t="s">
        <v>21</v>
      </c>
      <c r="K5519" s="130" t="s">
        <v>184</v>
      </c>
      <c r="L5519" s="130" t="s">
        <v>1533</v>
      </c>
      <c r="M5519" s="130" t="s">
        <v>4883</v>
      </c>
      <c r="N5519" s="130" t="s">
        <v>5687</v>
      </c>
      <c r="O5519" s="130" t="s">
        <v>5716</v>
      </c>
      <c r="P5519" s="132"/>
      <c r="Q5519" s="150">
        <v>43220</v>
      </c>
      <c r="R5519" s="133"/>
      <c r="S5519" s="133"/>
      <c r="T5519" s="135"/>
      <c r="U5519" s="135"/>
      <c r="V5519" s="135"/>
      <c r="W5519" s="135"/>
      <c r="X5519" s="135"/>
      <c r="Y5519" s="135"/>
      <c r="Z5519" s="135"/>
      <c r="AA5519" s="137" t="s">
        <v>6415</v>
      </c>
      <c r="AB5519" s="137"/>
      <c r="AC5519" s="139"/>
      <c r="AD5519" s="144"/>
      <c r="AE5519" s="131">
        <f>INDEX(Where!$B$2:$B$8,MATCH('4W'!I5519,DivisionList,0))</f>
        <v>20</v>
      </c>
      <c r="AF5519" s="131">
        <f>INDEX(Where!$F$2:$F$65,MATCH('4W'!J5519,DistrictList,0))</f>
        <v>2022</v>
      </c>
      <c r="AG5519" s="131">
        <f>IF(K5519&lt;&gt;"",INDEX(Where!$K$2:$K$545,MATCH('4W'!K5519,UpazilaList,0)),"")</f>
        <v>202294</v>
      </c>
      <c r="AH5519" s="141">
        <f t="array" ref="AH5519">IF(L5519&lt;&gt;"",INDEX(Where!$Q$2:$Q$5167,MATCH('4W'!K5519&amp;'4W'!L5519,Where!$O$2:$O$5167&amp;Where!$P$2:$P$5167,0)),"")</f>
        <v>20229479</v>
      </c>
      <c r="AI5519" s="198" t="str">
        <f>IF(Table1[[#This Row],[SSID]]="", "..", Table1[[#This Row],[District]]&amp;", "&amp;Table1[[#This Row],[Upazila]]&amp;", "&amp;Table1[[#This Row],[Union]]&amp;", "&amp;Table1[[#This Row],[Location Camp]])</f>
        <v>Cox's Bazar, Ukhia, Palong Khali, Camp 18</v>
      </c>
    </row>
    <row r="5520" spans="1:35" x14ac:dyDescent="0.35">
      <c r="A5520" s="67">
        <v>1491</v>
      </c>
      <c r="B5520" s="130" t="s">
        <v>4642</v>
      </c>
      <c r="C5520" s="130" t="s">
        <v>5340</v>
      </c>
      <c r="D5520" s="130" t="s">
        <v>5786</v>
      </c>
      <c r="E5520" s="130" t="s">
        <v>4630</v>
      </c>
      <c r="F5520" s="130" t="s">
        <v>6362</v>
      </c>
      <c r="G5520" s="130" t="s">
        <v>6382</v>
      </c>
      <c r="H5520" s="130" t="s">
        <v>6555</v>
      </c>
      <c r="I5520" s="131" t="s">
        <v>4</v>
      </c>
      <c r="J5520" s="131" t="s">
        <v>21</v>
      </c>
      <c r="K5520" s="130" t="s">
        <v>184</v>
      </c>
      <c r="L5520" s="130" t="s">
        <v>1533</v>
      </c>
      <c r="M5520" s="130" t="s">
        <v>4883</v>
      </c>
      <c r="N5520" s="130" t="s">
        <v>5687</v>
      </c>
      <c r="O5520" s="130" t="s">
        <v>5716</v>
      </c>
      <c r="P5520" s="132"/>
      <c r="Q5520" s="150">
        <v>43220</v>
      </c>
      <c r="R5520" s="133"/>
      <c r="S5520" s="133"/>
      <c r="T5520" s="135"/>
      <c r="U5520" s="135"/>
      <c r="V5520" s="135"/>
      <c r="W5520" s="135"/>
      <c r="X5520" s="135"/>
      <c r="Y5520" s="135"/>
      <c r="Z5520" s="135"/>
      <c r="AA5520" s="137"/>
      <c r="AB5520" s="137"/>
      <c r="AC5520" s="139"/>
      <c r="AD5520" s="144"/>
      <c r="AE5520" s="131">
        <f>INDEX(Where!$B$2:$B$8,MATCH('4W'!I5520,DivisionList,0))</f>
        <v>20</v>
      </c>
      <c r="AF5520" s="131">
        <f>INDEX(Where!$F$2:$F$65,MATCH('4W'!J5520,DistrictList,0))</f>
        <v>2022</v>
      </c>
      <c r="AG5520" s="131">
        <f>IF(K5520&lt;&gt;"",INDEX(Where!$K$2:$K$545,MATCH('4W'!K5520,UpazilaList,0)),"")</f>
        <v>202294</v>
      </c>
      <c r="AH5520" s="141">
        <f t="array" ref="AH5520">IF(L5520&lt;&gt;"",INDEX(Where!$Q$2:$Q$5167,MATCH('4W'!K5520&amp;'4W'!L5520,Where!$O$2:$O$5167&amp;Where!$P$2:$P$5167,0)),"")</f>
        <v>20229479</v>
      </c>
      <c r="AI5520" s="198" t="str">
        <f>IF(Table1[[#This Row],[SSID]]="", "..", Table1[[#This Row],[District]]&amp;", "&amp;Table1[[#This Row],[Upazila]]&amp;", "&amp;Table1[[#This Row],[Union]]&amp;", "&amp;Table1[[#This Row],[Location Camp]])</f>
        <v>Cox's Bazar, Ukhia, Palong Khali, Camp 18</v>
      </c>
    </row>
    <row r="5521" spans="1:35" x14ac:dyDescent="0.35">
      <c r="A5521" s="67">
        <v>1193</v>
      </c>
      <c r="B5521" s="4" t="s">
        <v>4663</v>
      </c>
      <c r="C5521" s="4" t="s">
        <v>4770</v>
      </c>
      <c r="D5521" s="4" t="s">
        <v>4663</v>
      </c>
      <c r="E5521" s="4" t="s">
        <v>4692</v>
      </c>
      <c r="F5521" s="4" t="s">
        <v>4695</v>
      </c>
      <c r="G5521" s="4"/>
      <c r="H5521" s="4" t="s">
        <v>4637</v>
      </c>
      <c r="I5521" s="10" t="s">
        <v>4</v>
      </c>
      <c r="J5521" s="10" t="s">
        <v>21</v>
      </c>
      <c r="K5521" s="4" t="s">
        <v>184</v>
      </c>
      <c r="L5521" s="4" t="s">
        <v>1533</v>
      </c>
      <c r="M5521" s="4" t="s">
        <v>4883</v>
      </c>
      <c r="N5521" s="4" t="s">
        <v>5687</v>
      </c>
      <c r="O5521" s="4" t="s">
        <v>5716</v>
      </c>
      <c r="P5521" s="11">
        <v>43101</v>
      </c>
      <c r="Q5521" s="11">
        <v>43281</v>
      </c>
      <c r="R5521" s="52"/>
      <c r="S5521" s="52">
        <v>0</v>
      </c>
      <c r="T5521" s="155">
        <v>0</v>
      </c>
      <c r="U5521" s="155">
        <v>0</v>
      </c>
      <c r="V5521" s="155">
        <v>0</v>
      </c>
      <c r="W5521" s="155">
        <v>0</v>
      </c>
      <c r="X5521" s="155">
        <v>0</v>
      </c>
      <c r="Y5521" s="155">
        <v>0</v>
      </c>
      <c r="Z5521" s="155"/>
      <c r="AA5521" s="156"/>
      <c r="AB5521" s="156"/>
      <c r="AC5521" s="157"/>
      <c r="AD5521" s="4"/>
      <c r="AE5521" s="131">
        <f>INDEX(Where!$B$2:$B$8,MATCH('4W'!I5521,DivisionList,0))</f>
        <v>20</v>
      </c>
      <c r="AF5521" s="131">
        <f>INDEX(Where!$F$2:$F$65,MATCH('4W'!J5521,DistrictList,0))</f>
        <v>2022</v>
      </c>
      <c r="AG5521" s="131">
        <f>IF(K5521&lt;&gt;"",INDEX(Where!$K$2:$K$545,MATCH('4W'!K5521,UpazilaList,0)),"")</f>
        <v>202294</v>
      </c>
      <c r="AH5521" s="141">
        <f t="array" ref="AH5521">IF(L5521&lt;&gt;"",INDEX(Where!$Q$2:$Q$5167,MATCH('4W'!K5521&amp;'4W'!L5521,Where!$O$2:$O$5167&amp;Where!$P$2:$P$5167,0)),"")</f>
        <v>20229479</v>
      </c>
      <c r="AI5521" s="198" t="str">
        <f>IF(Table1[[#This Row],[SSID]]="", "..", Table1[[#This Row],[District]]&amp;", "&amp;Table1[[#This Row],[Upazila]]&amp;", "&amp;Table1[[#This Row],[Union]]&amp;", "&amp;Table1[[#This Row],[Location Camp]])</f>
        <v>Cox's Bazar, Ukhia, Palong Khali, Camp 18</v>
      </c>
    </row>
    <row r="5522" spans="1:35" x14ac:dyDescent="0.35">
      <c r="A5522" s="67">
        <v>1194</v>
      </c>
      <c r="B5522" s="4" t="s">
        <v>4663</v>
      </c>
      <c r="C5522" s="4" t="s">
        <v>4770</v>
      </c>
      <c r="D5522" s="4" t="s">
        <v>4663</v>
      </c>
      <c r="E5522" s="4" t="s">
        <v>4692</v>
      </c>
      <c r="F5522" s="4" t="s">
        <v>4695</v>
      </c>
      <c r="G5522" s="4"/>
      <c r="H5522" s="4" t="s">
        <v>4637</v>
      </c>
      <c r="I5522" s="10" t="s">
        <v>4</v>
      </c>
      <c r="J5522" s="10" t="s">
        <v>21</v>
      </c>
      <c r="K5522" s="4" t="s">
        <v>184</v>
      </c>
      <c r="L5522" s="4" t="s">
        <v>1533</v>
      </c>
      <c r="M5522" s="4" t="s">
        <v>4883</v>
      </c>
      <c r="N5522" s="4" t="s">
        <v>5687</v>
      </c>
      <c r="O5522" s="4" t="s">
        <v>5716</v>
      </c>
      <c r="P5522" s="11">
        <v>43101</v>
      </c>
      <c r="Q5522" s="11">
        <v>43281</v>
      </c>
      <c r="R5522" s="52">
        <v>73</v>
      </c>
      <c r="S5522" s="52">
        <v>0</v>
      </c>
      <c r="T5522" s="155">
        <v>0</v>
      </c>
      <c r="U5522" s="155">
        <v>0</v>
      </c>
      <c r="V5522" s="155">
        <v>0</v>
      </c>
      <c r="W5522" s="155">
        <v>0</v>
      </c>
      <c r="X5522" s="155">
        <v>0</v>
      </c>
      <c r="Y5522" s="155">
        <v>0</v>
      </c>
      <c r="Z5522" s="155"/>
      <c r="AA5522" s="156"/>
      <c r="AB5522" s="156"/>
      <c r="AC5522" s="157"/>
      <c r="AD5522" s="4"/>
      <c r="AE5522" s="131">
        <f>INDEX(Where!$B$2:$B$8,MATCH('4W'!I5522,DivisionList,0))</f>
        <v>20</v>
      </c>
      <c r="AF5522" s="131">
        <f>INDEX(Where!$F$2:$F$65,MATCH('4W'!J5522,DistrictList,0))</f>
        <v>2022</v>
      </c>
      <c r="AG5522" s="131">
        <f>IF(K5522&lt;&gt;"",INDEX(Where!$K$2:$K$545,MATCH('4W'!K5522,UpazilaList,0)),"")</f>
        <v>202294</v>
      </c>
      <c r="AH5522" s="141">
        <f t="array" ref="AH5522">IF(L5522&lt;&gt;"",INDEX(Where!$Q$2:$Q$5167,MATCH('4W'!K5522&amp;'4W'!L5522,Where!$O$2:$O$5167&amp;Where!$P$2:$P$5167,0)),"")</f>
        <v>20229479</v>
      </c>
      <c r="AI5522" s="198" t="str">
        <f>IF(Table1[[#This Row],[SSID]]="", "..", Table1[[#This Row],[District]]&amp;", "&amp;Table1[[#This Row],[Upazila]]&amp;", "&amp;Table1[[#This Row],[Union]]&amp;", "&amp;Table1[[#This Row],[Location Camp]])</f>
        <v>Cox's Bazar, Ukhia, Palong Khali, Camp 18</v>
      </c>
    </row>
    <row r="5523" spans="1:35" x14ac:dyDescent="0.35">
      <c r="A5523" s="67"/>
      <c r="B5523" s="4" t="s">
        <v>4642</v>
      </c>
      <c r="C5523" s="4" t="s">
        <v>4642</v>
      </c>
      <c r="D5523" s="4" t="s">
        <v>5786</v>
      </c>
      <c r="E5523" s="4" t="s">
        <v>4886</v>
      </c>
      <c r="F5523" s="4"/>
      <c r="G5523" s="4"/>
      <c r="H5523" s="4" t="s">
        <v>4637</v>
      </c>
      <c r="I5523" s="10" t="s">
        <v>4</v>
      </c>
      <c r="J5523" s="10" t="s">
        <v>21</v>
      </c>
      <c r="K5523" s="4" t="s">
        <v>184</v>
      </c>
      <c r="L5523" s="4" t="s">
        <v>1533</v>
      </c>
      <c r="M5523" s="4" t="s">
        <v>4883</v>
      </c>
      <c r="N5523" s="4" t="s">
        <v>5687</v>
      </c>
      <c r="O5523" s="180" t="s">
        <v>5716</v>
      </c>
      <c r="P5523" s="11"/>
      <c r="Q5523" s="187"/>
      <c r="R5523" s="52">
        <v>7252</v>
      </c>
      <c r="S5523" s="52">
        <v>32274</v>
      </c>
      <c r="T5523" s="182"/>
      <c r="U5523" s="182"/>
      <c r="V5523" s="182"/>
      <c r="W5523" s="182"/>
      <c r="X5523" s="182"/>
      <c r="Y5523" s="182"/>
      <c r="Z5523" s="182"/>
      <c r="AA5523" s="184"/>
      <c r="AB5523" s="184"/>
      <c r="AC5523" s="186"/>
      <c r="AD5523" s="188"/>
      <c r="AE5523" s="131">
        <f>INDEX(Where!$B$2:$B$8,MATCH('4W'!I5523,DivisionList,0))</f>
        <v>20</v>
      </c>
      <c r="AF5523" s="131">
        <f>INDEX(Where!$F$2:$F$65,MATCH('4W'!J5523,DistrictList,0))</f>
        <v>2022</v>
      </c>
      <c r="AG5523" s="131">
        <f>IF(K5523&lt;&gt;"",INDEX(Where!$K$2:$K$545,MATCH('4W'!K5523,UpazilaList,0)),"")</f>
        <v>202294</v>
      </c>
      <c r="AH5523" s="141">
        <f t="array" ref="AH5523">IF(L5523&lt;&gt;"",INDEX(Where!$Q$2:$Q$5167,MATCH('4W'!K5523&amp;'4W'!L5523,Where!$O$2:$O$5167&amp;Where!$P$2:$P$5167,0)),"")</f>
        <v>20229479</v>
      </c>
      <c r="AI5523" s="198" t="str">
        <f>IF(Table1[[#This Row],[SSID]]="", "..", Table1[[#This Row],[District]]&amp;", "&amp;Table1[[#This Row],[Upazila]]&amp;", "&amp;Table1[[#This Row],[Union]]&amp;", "&amp;Table1[[#This Row],[Location Camp]])</f>
        <v>Cox's Bazar, Ukhia, Palong Khali, Camp 18</v>
      </c>
    </row>
    <row r="5524" spans="1:35" x14ac:dyDescent="0.35">
      <c r="A5524" s="67"/>
      <c r="B5524" s="4" t="s">
        <v>4642</v>
      </c>
      <c r="C5524" s="4" t="s">
        <v>4642</v>
      </c>
      <c r="D5524" s="4" t="s">
        <v>5786</v>
      </c>
      <c r="E5524" s="4" t="s">
        <v>4886</v>
      </c>
      <c r="F5524" s="4"/>
      <c r="G5524" s="4"/>
      <c r="H5524" s="4" t="s">
        <v>4637</v>
      </c>
      <c r="I5524" s="10" t="s">
        <v>4</v>
      </c>
      <c r="J5524" s="10" t="s">
        <v>21</v>
      </c>
      <c r="K5524" s="4" t="s">
        <v>184</v>
      </c>
      <c r="L5524" s="4" t="s">
        <v>1533</v>
      </c>
      <c r="M5524" s="4" t="s">
        <v>4883</v>
      </c>
      <c r="N5524" s="4" t="s">
        <v>5687</v>
      </c>
      <c r="O5524" s="180" t="s">
        <v>5716</v>
      </c>
      <c r="P5524" s="11"/>
      <c r="Q5524" s="187"/>
      <c r="R5524" s="52">
        <v>7252</v>
      </c>
      <c r="S5524" s="52">
        <v>32274</v>
      </c>
      <c r="T5524" s="182"/>
      <c r="U5524" s="182"/>
      <c r="V5524" s="182"/>
      <c r="W5524" s="182"/>
      <c r="X5524" s="182"/>
      <c r="Y5524" s="182"/>
      <c r="Z5524" s="182"/>
      <c r="AA5524" s="184"/>
      <c r="AB5524" s="184"/>
      <c r="AC5524" s="186"/>
      <c r="AD5524" s="188"/>
      <c r="AE5524" s="131">
        <f>INDEX(Where!$B$2:$B$8,MATCH('4W'!I5524,DivisionList,0))</f>
        <v>20</v>
      </c>
      <c r="AF5524" s="131">
        <f>INDEX(Where!$F$2:$F$65,MATCH('4W'!J5524,DistrictList,0))</f>
        <v>2022</v>
      </c>
      <c r="AG5524" s="131">
        <f>IF(K5524&lt;&gt;"",INDEX(Where!$K$2:$K$545,MATCH('4W'!K5524,UpazilaList,0)),"")</f>
        <v>202294</v>
      </c>
      <c r="AH5524" s="141">
        <f t="array" ref="AH5524">IF(L5524&lt;&gt;"",INDEX(Where!$Q$2:$Q$5167,MATCH('4W'!K5524&amp;'4W'!L5524,Where!$O$2:$O$5167&amp;Where!$P$2:$P$5167,0)),"")</f>
        <v>20229479</v>
      </c>
      <c r="AI5524" s="198" t="str">
        <f>IF(Table1[[#This Row],[SSID]]="", "..", Table1[[#This Row],[District]]&amp;", "&amp;Table1[[#This Row],[Upazila]]&amp;", "&amp;Table1[[#This Row],[Union]]&amp;", "&amp;Table1[[#This Row],[Location Camp]])</f>
        <v>Cox's Bazar, Ukhia, Palong Khali, Camp 18</v>
      </c>
    </row>
    <row r="5525" spans="1:35" x14ac:dyDescent="0.35">
      <c r="A5525" s="67">
        <v>6165</v>
      </c>
      <c r="B5525" s="4" t="s">
        <v>5356</v>
      </c>
      <c r="C5525" s="4" t="s">
        <v>5356</v>
      </c>
      <c r="D5525" s="4" t="s">
        <v>6483</v>
      </c>
      <c r="E5525" s="4" t="s">
        <v>4789</v>
      </c>
      <c r="F5525" s="4" t="s">
        <v>6496</v>
      </c>
      <c r="G5525" s="4" t="s">
        <v>6508</v>
      </c>
      <c r="H5525" s="4" t="s">
        <v>4637</v>
      </c>
      <c r="I5525" s="131" t="s">
        <v>4</v>
      </c>
      <c r="J5525" s="131" t="s">
        <v>21</v>
      </c>
      <c r="K5525" s="4" t="s">
        <v>184</v>
      </c>
      <c r="L5525" s="4" t="s">
        <v>1533</v>
      </c>
      <c r="M5525" s="4" t="s">
        <v>4883</v>
      </c>
      <c r="N5525" s="4" t="s">
        <v>5688</v>
      </c>
      <c r="O5525" s="180" t="s">
        <v>5717</v>
      </c>
      <c r="P5525" s="11"/>
      <c r="Q5525" s="187">
        <v>43235</v>
      </c>
      <c r="R5525" s="52"/>
      <c r="S5525" s="52"/>
      <c r="T5525" s="182"/>
      <c r="U5525" s="182"/>
      <c r="V5525" s="182"/>
      <c r="W5525" s="182"/>
      <c r="X5525" s="182"/>
      <c r="Y5525" s="182"/>
      <c r="Z5525" s="182"/>
      <c r="AA5525" s="184"/>
      <c r="AB5525" s="184"/>
      <c r="AC5525" s="186"/>
      <c r="AD5525" s="188"/>
      <c r="AE5525" s="131">
        <f>INDEX(Where!$B$2:$B$8,MATCH('4W'!I5525,DivisionList,0))</f>
        <v>20</v>
      </c>
      <c r="AF5525" s="131">
        <f>INDEX(Where!$F$2:$F$65,MATCH('4W'!J5525,DistrictList,0))</f>
        <v>2022</v>
      </c>
      <c r="AG5525" s="131">
        <f>IF(K5525&lt;&gt;"",INDEX(Where!$K$2:$K$545,MATCH('4W'!K5525,UpazilaList,0)),"")</f>
        <v>202294</v>
      </c>
      <c r="AH5525" s="141">
        <f t="array" ref="AH5525">IF(L5525&lt;&gt;"",INDEX(Where!$Q$2:$Q$5167,MATCH('4W'!K5525&amp;'4W'!L5525,Where!$O$2:$O$5167&amp;Where!$P$2:$P$5167,0)),"")</f>
        <v>20229479</v>
      </c>
      <c r="AI5525" s="198" t="str">
        <f>IF(Table1[[#This Row],[SSID]]="", "..", Table1[[#This Row],[District]]&amp;", "&amp;Table1[[#This Row],[Upazila]]&amp;", "&amp;Table1[[#This Row],[Union]]&amp;", "&amp;Table1[[#This Row],[Location Camp]])</f>
        <v>Cox's Bazar, Ukhia, Palong Khali, Camp 20</v>
      </c>
    </row>
    <row r="5526" spans="1:35" x14ac:dyDescent="0.35">
      <c r="A5526" s="67">
        <v>1833</v>
      </c>
      <c r="B5526" s="130" t="s">
        <v>4673</v>
      </c>
      <c r="C5526" s="130" t="s">
        <v>4716</v>
      </c>
      <c r="D5526" s="130" t="s">
        <v>4673</v>
      </c>
      <c r="E5526" s="130" t="s">
        <v>4885</v>
      </c>
      <c r="F5526" s="130" t="s">
        <v>6180</v>
      </c>
      <c r="G5526" s="130" t="s">
        <v>6191</v>
      </c>
      <c r="H5526" s="130" t="s">
        <v>4637</v>
      </c>
      <c r="I5526" s="131" t="s">
        <v>4</v>
      </c>
      <c r="J5526" s="131" t="s">
        <v>21</v>
      </c>
      <c r="K5526" s="130" t="s">
        <v>184</v>
      </c>
      <c r="L5526" s="130" t="s">
        <v>1533</v>
      </c>
      <c r="M5526" s="130" t="s">
        <v>4883</v>
      </c>
      <c r="N5526" s="130" t="s">
        <v>5688</v>
      </c>
      <c r="O5526" s="130" t="s">
        <v>5717</v>
      </c>
      <c r="P5526" s="132">
        <v>43152</v>
      </c>
      <c r="Q5526" s="150">
        <v>43281</v>
      </c>
      <c r="R5526" s="133"/>
      <c r="S5526" s="133">
        <v>2</v>
      </c>
      <c r="T5526" s="135">
        <v>2</v>
      </c>
      <c r="U5526" s="135">
        <v>0</v>
      </c>
      <c r="V5526" s="135">
        <v>0</v>
      </c>
      <c r="W5526" s="135">
        <v>2</v>
      </c>
      <c r="X5526" s="135"/>
      <c r="Y5526" s="135"/>
      <c r="Z5526" s="135"/>
      <c r="AA5526" s="137"/>
      <c r="AB5526" s="137"/>
      <c r="AC5526" s="139"/>
      <c r="AD5526" s="144"/>
      <c r="AE5526" s="131">
        <f>INDEX(Where!$B$2:$B$8,MATCH('4W'!I5526,DivisionList,0))</f>
        <v>20</v>
      </c>
      <c r="AF5526" s="131">
        <f>INDEX(Where!$F$2:$F$65,MATCH('4W'!J5526,DistrictList,0))</f>
        <v>2022</v>
      </c>
      <c r="AG5526" s="131">
        <f>IF(K5526&lt;&gt;"",INDEX(Where!$K$2:$K$545,MATCH('4W'!K5526,UpazilaList,0)),"")</f>
        <v>202294</v>
      </c>
      <c r="AH5526" s="141">
        <f t="array" ref="AH5526">IF(L5526&lt;&gt;"",INDEX(Where!$Q$2:$Q$5167,MATCH('4W'!K5526&amp;'4W'!L5526,Where!$O$2:$O$5167&amp;Where!$P$2:$P$5167,0)),"")</f>
        <v>20229479</v>
      </c>
      <c r="AI5526" s="198" t="str">
        <f>IF(Table1[[#This Row],[SSID]]="", "..", Table1[[#This Row],[District]]&amp;", "&amp;Table1[[#This Row],[Upazila]]&amp;", "&amp;Table1[[#This Row],[Union]]&amp;", "&amp;Table1[[#This Row],[Location Camp]])</f>
        <v>Cox's Bazar, Ukhia, Palong Khali, Camp 20</v>
      </c>
    </row>
    <row r="5527" spans="1:35" x14ac:dyDescent="0.35">
      <c r="A5527" s="67">
        <v>6142</v>
      </c>
      <c r="B5527" s="4" t="s">
        <v>5356</v>
      </c>
      <c r="C5527" s="4" t="s">
        <v>5356</v>
      </c>
      <c r="D5527" s="4" t="s">
        <v>6482</v>
      </c>
      <c r="E5527" s="4" t="s">
        <v>4789</v>
      </c>
      <c r="F5527" s="4" t="s">
        <v>6496</v>
      </c>
      <c r="G5527" s="4" t="s">
        <v>6507</v>
      </c>
      <c r="H5527" s="4" t="s">
        <v>4637</v>
      </c>
      <c r="I5527" s="131" t="s">
        <v>4</v>
      </c>
      <c r="J5527" s="131" t="s">
        <v>21</v>
      </c>
      <c r="K5527" s="4" t="s">
        <v>184</v>
      </c>
      <c r="L5527" s="4" t="s">
        <v>1533</v>
      </c>
      <c r="M5527" s="4" t="s">
        <v>4883</v>
      </c>
      <c r="N5527" s="4" t="s">
        <v>5688</v>
      </c>
      <c r="O5527" s="180" t="s">
        <v>5717</v>
      </c>
      <c r="P5527" s="11"/>
      <c r="Q5527" s="187">
        <v>43922</v>
      </c>
      <c r="R5527" s="52"/>
      <c r="S5527" s="52"/>
      <c r="T5527" s="182"/>
      <c r="U5527" s="182"/>
      <c r="V5527" s="182"/>
      <c r="W5527" s="182"/>
      <c r="X5527" s="182"/>
      <c r="Y5527" s="182"/>
      <c r="Z5527" s="182"/>
      <c r="AA5527" s="184"/>
      <c r="AB5527" s="184"/>
      <c r="AC5527" s="186"/>
      <c r="AD5527" s="188"/>
      <c r="AE5527" s="131">
        <f>INDEX(Where!$B$2:$B$8,MATCH('4W'!I5527,DivisionList,0))</f>
        <v>20</v>
      </c>
      <c r="AF5527" s="131">
        <f>INDEX(Where!$F$2:$F$65,MATCH('4W'!J5527,DistrictList,0))</f>
        <v>2022</v>
      </c>
      <c r="AG5527" s="131">
        <f>IF(K5527&lt;&gt;"",INDEX(Where!$K$2:$K$545,MATCH('4W'!K5527,UpazilaList,0)),"")</f>
        <v>202294</v>
      </c>
      <c r="AH5527" s="141">
        <f t="array" ref="AH5527">IF(L5527&lt;&gt;"",INDEX(Where!$Q$2:$Q$5167,MATCH('4W'!K5527&amp;'4W'!L5527,Where!$O$2:$O$5167&amp;Where!$P$2:$P$5167,0)),"")</f>
        <v>20229479</v>
      </c>
      <c r="AI5527" s="198" t="str">
        <f>IF(Table1[[#This Row],[SSID]]="", "..", Table1[[#This Row],[District]]&amp;", "&amp;Table1[[#This Row],[Upazila]]&amp;", "&amp;Table1[[#This Row],[Union]]&amp;", "&amp;Table1[[#This Row],[Location Camp]])</f>
        <v>Cox's Bazar, Ukhia, Palong Khali, Camp 20</v>
      </c>
    </row>
    <row r="5528" spans="1:35" x14ac:dyDescent="0.35">
      <c r="A5528" s="67">
        <v>1837</v>
      </c>
      <c r="B5528" s="130" t="s">
        <v>4642</v>
      </c>
      <c r="C5528" s="130" t="s">
        <v>4642</v>
      </c>
      <c r="D5528" s="130" t="s">
        <v>5786</v>
      </c>
      <c r="E5528" s="130" t="s">
        <v>4630</v>
      </c>
      <c r="F5528" s="130" t="s">
        <v>6360</v>
      </c>
      <c r="G5528" s="130" t="s">
        <v>6371</v>
      </c>
      <c r="H5528" s="130" t="s">
        <v>4638</v>
      </c>
      <c r="I5528" s="131" t="s">
        <v>4</v>
      </c>
      <c r="J5528" s="131" t="s">
        <v>21</v>
      </c>
      <c r="K5528" s="130" t="s">
        <v>184</v>
      </c>
      <c r="L5528" s="130" t="s">
        <v>1533</v>
      </c>
      <c r="M5528" s="130" t="s">
        <v>4883</v>
      </c>
      <c r="N5528" s="130" t="s">
        <v>5688</v>
      </c>
      <c r="O5528" s="130" t="s">
        <v>5717</v>
      </c>
      <c r="P5528" s="132">
        <v>42979</v>
      </c>
      <c r="Q5528" s="150">
        <v>43049</v>
      </c>
      <c r="R5528" s="133">
        <v>23</v>
      </c>
      <c r="S5528" s="133">
        <v>100</v>
      </c>
      <c r="T5528" s="135"/>
      <c r="U5528" s="135"/>
      <c r="V5528" s="135"/>
      <c r="W5528" s="135"/>
      <c r="X5528" s="135"/>
      <c r="Y5528" s="135"/>
      <c r="Z5528" s="135"/>
      <c r="AA5528" s="137"/>
      <c r="AB5528" s="137"/>
      <c r="AC5528" s="139"/>
      <c r="AD5528" s="144"/>
      <c r="AE5528" s="131">
        <f>INDEX(Where!$B$2:$B$8,MATCH('4W'!I5528,DivisionList,0))</f>
        <v>20</v>
      </c>
      <c r="AF5528" s="131">
        <f>INDEX(Where!$F$2:$F$65,MATCH('4W'!J5528,DistrictList,0))</f>
        <v>2022</v>
      </c>
      <c r="AG5528" s="131">
        <f>IF(K5528&lt;&gt;"",INDEX(Where!$K$2:$K$545,MATCH('4W'!K5528,UpazilaList,0)),"")</f>
        <v>202294</v>
      </c>
      <c r="AH5528" s="141">
        <f t="array" ref="AH5528">IF(L5528&lt;&gt;"",INDEX(Where!$Q$2:$Q$5167,MATCH('4W'!K5528&amp;'4W'!L5528,Where!$O$2:$O$5167&amp;Where!$P$2:$P$5167,0)),"")</f>
        <v>20229479</v>
      </c>
      <c r="AI5528" s="198" t="str">
        <f>IF(Table1[[#This Row],[SSID]]="", "..", Table1[[#This Row],[District]]&amp;", "&amp;Table1[[#This Row],[Upazila]]&amp;", "&amp;Table1[[#This Row],[Union]]&amp;", "&amp;Table1[[#This Row],[Location Camp]])</f>
        <v>Cox's Bazar, Ukhia, Palong Khali, Camp 20</v>
      </c>
    </row>
    <row r="5529" spans="1:35" x14ac:dyDescent="0.35">
      <c r="A5529" s="67">
        <v>1838</v>
      </c>
      <c r="B5529" s="130" t="s">
        <v>5358</v>
      </c>
      <c r="C5529" s="130" t="s">
        <v>5358</v>
      </c>
      <c r="D5529" s="130" t="s">
        <v>5358</v>
      </c>
      <c r="E5529" s="130" t="s">
        <v>4630</v>
      </c>
      <c r="F5529" s="130" t="s">
        <v>6360</v>
      </c>
      <c r="G5529" s="130" t="s">
        <v>6371</v>
      </c>
      <c r="H5529" s="130" t="s">
        <v>4638</v>
      </c>
      <c r="I5529" s="131" t="s">
        <v>4</v>
      </c>
      <c r="J5529" s="131" t="s">
        <v>21</v>
      </c>
      <c r="K5529" s="130" t="s">
        <v>184</v>
      </c>
      <c r="L5529" s="130" t="s">
        <v>1533</v>
      </c>
      <c r="M5529" s="130" t="s">
        <v>4883</v>
      </c>
      <c r="N5529" s="130" t="s">
        <v>5688</v>
      </c>
      <c r="O5529" s="130" t="s">
        <v>5717</v>
      </c>
      <c r="P5529" s="132"/>
      <c r="Q5529" s="150"/>
      <c r="R5529" s="133"/>
      <c r="S5529" s="133"/>
      <c r="T5529" s="135"/>
      <c r="U5529" s="135"/>
      <c r="V5529" s="135"/>
      <c r="W5529" s="135"/>
      <c r="X5529" s="135"/>
      <c r="Y5529" s="135"/>
      <c r="Z5529" s="135"/>
      <c r="AA5529" s="137"/>
      <c r="AB5529" s="137"/>
      <c r="AC5529" s="139"/>
      <c r="AD5529" s="144"/>
      <c r="AE5529" s="131">
        <f>INDEX(Where!$B$2:$B$8,MATCH('4W'!I5529,DivisionList,0))</f>
        <v>20</v>
      </c>
      <c r="AF5529" s="131">
        <f>INDEX(Where!$F$2:$F$65,MATCH('4W'!J5529,DistrictList,0))</f>
        <v>2022</v>
      </c>
      <c r="AG5529" s="131">
        <f>IF(K5529&lt;&gt;"",INDEX(Where!$K$2:$K$545,MATCH('4W'!K5529,UpazilaList,0)),"")</f>
        <v>202294</v>
      </c>
      <c r="AH5529" s="141">
        <f t="array" ref="AH5529">IF(L5529&lt;&gt;"",INDEX(Where!$Q$2:$Q$5167,MATCH('4W'!K5529&amp;'4W'!L5529,Where!$O$2:$O$5167&amp;Where!$P$2:$P$5167,0)),"")</f>
        <v>20229479</v>
      </c>
      <c r="AI5529" s="198" t="str">
        <f>IF(Table1[[#This Row],[SSID]]="", "..", Table1[[#This Row],[District]]&amp;", "&amp;Table1[[#This Row],[Upazila]]&amp;", "&amp;Table1[[#This Row],[Union]]&amp;", "&amp;Table1[[#This Row],[Location Camp]])</f>
        <v>Cox's Bazar, Ukhia, Palong Khali, Camp 20</v>
      </c>
    </row>
    <row r="5530" spans="1:35" x14ac:dyDescent="0.35">
      <c r="A5530" s="67">
        <v>1830</v>
      </c>
      <c r="B5530" s="130" t="s">
        <v>4673</v>
      </c>
      <c r="C5530" s="130" t="s">
        <v>4716</v>
      </c>
      <c r="D5530" s="130" t="s">
        <v>4673</v>
      </c>
      <c r="E5530" s="130" t="s">
        <v>4885</v>
      </c>
      <c r="F5530" s="130" t="s">
        <v>6180</v>
      </c>
      <c r="G5530" s="130" t="s">
        <v>6182</v>
      </c>
      <c r="H5530" s="130" t="s">
        <v>4637</v>
      </c>
      <c r="I5530" s="131" t="s">
        <v>4</v>
      </c>
      <c r="J5530" s="131" t="s">
        <v>21</v>
      </c>
      <c r="K5530" s="130" t="s">
        <v>184</v>
      </c>
      <c r="L5530" s="130" t="s">
        <v>1533</v>
      </c>
      <c r="M5530" s="130" t="s">
        <v>4883</v>
      </c>
      <c r="N5530" s="130" t="s">
        <v>5688</v>
      </c>
      <c r="O5530" s="130" t="s">
        <v>5717</v>
      </c>
      <c r="P5530" s="132">
        <v>43152</v>
      </c>
      <c r="Q5530" s="150">
        <v>43281</v>
      </c>
      <c r="R5530" s="133"/>
      <c r="S5530" s="133">
        <v>0</v>
      </c>
      <c r="T5530" s="135">
        <v>0</v>
      </c>
      <c r="U5530" s="135">
        <v>0</v>
      </c>
      <c r="V5530" s="135"/>
      <c r="W5530" s="135"/>
      <c r="X5530" s="135"/>
      <c r="Y5530" s="135"/>
      <c r="Z5530" s="135"/>
      <c r="AA5530" s="137"/>
      <c r="AB5530" s="137"/>
      <c r="AC5530" s="139"/>
      <c r="AD5530" s="144"/>
      <c r="AE5530" s="131">
        <f>INDEX(Where!$B$2:$B$8,MATCH('4W'!I5530,DivisionList,0))</f>
        <v>20</v>
      </c>
      <c r="AF5530" s="131">
        <f>INDEX(Where!$F$2:$F$65,MATCH('4W'!J5530,DistrictList,0))</f>
        <v>2022</v>
      </c>
      <c r="AG5530" s="131">
        <f>IF(K5530&lt;&gt;"",INDEX(Where!$K$2:$K$545,MATCH('4W'!K5530,UpazilaList,0)),"")</f>
        <v>202294</v>
      </c>
      <c r="AH5530" s="141">
        <f t="array" ref="AH5530">IF(L5530&lt;&gt;"",INDEX(Where!$Q$2:$Q$5167,MATCH('4W'!K5530&amp;'4W'!L5530,Where!$O$2:$O$5167&amp;Where!$P$2:$P$5167,0)),"")</f>
        <v>20229479</v>
      </c>
      <c r="AI5530" s="198" t="str">
        <f>IF(Table1[[#This Row],[SSID]]="", "..", Table1[[#This Row],[District]]&amp;", "&amp;Table1[[#This Row],[Upazila]]&amp;", "&amp;Table1[[#This Row],[Union]]&amp;", "&amp;Table1[[#This Row],[Location Camp]])</f>
        <v>Cox's Bazar, Ukhia, Palong Khali, Camp 20</v>
      </c>
    </row>
    <row r="5531" spans="1:35" x14ac:dyDescent="0.35">
      <c r="A5531" s="67">
        <v>1829</v>
      </c>
      <c r="B5531" s="130" t="s">
        <v>4642</v>
      </c>
      <c r="C5531" s="130" t="s">
        <v>4642</v>
      </c>
      <c r="D5531" s="130" t="s">
        <v>6157</v>
      </c>
      <c r="E5531" s="130" t="s">
        <v>4725</v>
      </c>
      <c r="F5531" s="130" t="s">
        <v>6162</v>
      </c>
      <c r="G5531" s="130" t="s">
        <v>6175</v>
      </c>
      <c r="H5531" s="130" t="s">
        <v>4637</v>
      </c>
      <c r="I5531" s="131" t="s">
        <v>4</v>
      </c>
      <c r="J5531" s="131" t="s">
        <v>21</v>
      </c>
      <c r="K5531" s="130" t="s">
        <v>184</v>
      </c>
      <c r="L5531" s="130" t="s">
        <v>1533</v>
      </c>
      <c r="M5531" s="130" t="s">
        <v>4883</v>
      </c>
      <c r="N5531" s="130" t="s">
        <v>5688</v>
      </c>
      <c r="O5531" s="130" t="s">
        <v>5717</v>
      </c>
      <c r="P5531" s="132">
        <v>43153</v>
      </c>
      <c r="Q5531" s="150"/>
      <c r="R5531" s="133"/>
      <c r="S5531" s="133">
        <v>5</v>
      </c>
      <c r="T5531" s="135">
        <v>0</v>
      </c>
      <c r="U5531" s="135">
        <v>5</v>
      </c>
      <c r="V5531" s="135">
        <v>5</v>
      </c>
      <c r="W5531" s="135"/>
      <c r="X5531" s="135"/>
      <c r="Y5531" s="135"/>
      <c r="Z5531" s="135"/>
      <c r="AA5531" s="137"/>
      <c r="AB5531" s="137"/>
      <c r="AC5531" s="139"/>
      <c r="AD5531" s="144"/>
      <c r="AE5531" s="131">
        <f>INDEX(Where!$B$2:$B$8,MATCH('4W'!I5531,DivisionList,0))</f>
        <v>20</v>
      </c>
      <c r="AF5531" s="131">
        <f>INDEX(Where!$F$2:$F$65,MATCH('4W'!J5531,DistrictList,0))</f>
        <v>2022</v>
      </c>
      <c r="AG5531" s="131">
        <f>IF(K5531&lt;&gt;"",INDEX(Where!$K$2:$K$545,MATCH('4W'!K5531,UpazilaList,0)),"")</f>
        <v>202294</v>
      </c>
      <c r="AH5531" s="141">
        <f t="array" ref="AH5531">IF(L5531&lt;&gt;"",INDEX(Where!$Q$2:$Q$5167,MATCH('4W'!K5531&amp;'4W'!L5531,Where!$O$2:$O$5167&amp;Where!$P$2:$P$5167,0)),"")</f>
        <v>20229479</v>
      </c>
      <c r="AI5531" s="198" t="str">
        <f>IF(Table1[[#This Row],[SSID]]="", "..", Table1[[#This Row],[District]]&amp;", "&amp;Table1[[#This Row],[Upazila]]&amp;", "&amp;Table1[[#This Row],[Union]]&amp;", "&amp;Table1[[#This Row],[Location Camp]])</f>
        <v>Cox's Bazar, Ukhia, Palong Khali, Camp 20</v>
      </c>
    </row>
    <row r="5532" spans="1:35" x14ac:dyDescent="0.35">
      <c r="A5532" s="67">
        <v>1834</v>
      </c>
      <c r="B5532" s="130" t="s">
        <v>4673</v>
      </c>
      <c r="C5532" s="130" t="s">
        <v>4716</v>
      </c>
      <c r="D5532" s="130" t="s">
        <v>4673</v>
      </c>
      <c r="E5532" s="130" t="s">
        <v>4885</v>
      </c>
      <c r="F5532" s="130" t="s">
        <v>6176</v>
      </c>
      <c r="G5532" s="130" t="s">
        <v>6188</v>
      </c>
      <c r="H5532" s="130" t="s">
        <v>4637</v>
      </c>
      <c r="I5532" s="131" t="s">
        <v>4</v>
      </c>
      <c r="J5532" s="131" t="s">
        <v>21</v>
      </c>
      <c r="K5532" s="130" t="s">
        <v>184</v>
      </c>
      <c r="L5532" s="130" t="s">
        <v>1533</v>
      </c>
      <c r="M5532" s="130" t="s">
        <v>4883</v>
      </c>
      <c r="N5532" s="130" t="s">
        <v>5688</v>
      </c>
      <c r="O5532" s="130" t="s">
        <v>5717</v>
      </c>
      <c r="P5532" s="132">
        <v>43152</v>
      </c>
      <c r="Q5532" s="150">
        <v>43281</v>
      </c>
      <c r="R5532" s="133"/>
      <c r="S5532" s="133">
        <v>0</v>
      </c>
      <c r="T5532" s="135">
        <v>0</v>
      </c>
      <c r="U5532" s="135">
        <v>0</v>
      </c>
      <c r="V5532" s="135"/>
      <c r="W5532" s="135"/>
      <c r="X5532" s="135"/>
      <c r="Y5532" s="135"/>
      <c r="Z5532" s="135"/>
      <c r="AA5532" s="137"/>
      <c r="AB5532" s="137"/>
      <c r="AC5532" s="139"/>
      <c r="AD5532" s="144"/>
      <c r="AE5532" s="131">
        <f>INDEX(Where!$B$2:$B$8,MATCH('4W'!I5532,DivisionList,0))</f>
        <v>20</v>
      </c>
      <c r="AF5532" s="131">
        <f>INDEX(Where!$F$2:$F$65,MATCH('4W'!J5532,DistrictList,0))</f>
        <v>2022</v>
      </c>
      <c r="AG5532" s="131">
        <f>IF(K5532&lt;&gt;"",INDEX(Where!$K$2:$K$545,MATCH('4W'!K5532,UpazilaList,0)),"")</f>
        <v>202294</v>
      </c>
      <c r="AH5532" s="141">
        <f t="array" ref="AH5532">IF(L5532&lt;&gt;"",INDEX(Where!$Q$2:$Q$5167,MATCH('4W'!K5532&amp;'4W'!L5532,Where!$O$2:$O$5167&amp;Where!$P$2:$P$5167,0)),"")</f>
        <v>20229479</v>
      </c>
      <c r="AI5532" s="198" t="str">
        <f>IF(Table1[[#This Row],[SSID]]="", "..", Table1[[#This Row],[District]]&amp;", "&amp;Table1[[#This Row],[Upazila]]&amp;", "&amp;Table1[[#This Row],[Union]]&amp;", "&amp;Table1[[#This Row],[Location Camp]])</f>
        <v>Cox's Bazar, Ukhia, Palong Khali, Camp 20</v>
      </c>
    </row>
    <row r="5533" spans="1:35" x14ac:dyDescent="0.35">
      <c r="A5533" s="67">
        <v>1835</v>
      </c>
      <c r="B5533" s="130" t="s">
        <v>4673</v>
      </c>
      <c r="C5533" s="130" t="s">
        <v>4716</v>
      </c>
      <c r="D5533" s="130" t="s">
        <v>4673</v>
      </c>
      <c r="E5533" s="130" t="s">
        <v>4885</v>
      </c>
      <c r="F5533" s="130" t="s">
        <v>6176</v>
      </c>
      <c r="G5533" s="130" t="s">
        <v>6189</v>
      </c>
      <c r="H5533" s="130" t="s">
        <v>4637</v>
      </c>
      <c r="I5533" s="131" t="s">
        <v>4</v>
      </c>
      <c r="J5533" s="131" t="s">
        <v>21</v>
      </c>
      <c r="K5533" s="130" t="s">
        <v>184</v>
      </c>
      <c r="L5533" s="130" t="s">
        <v>1533</v>
      </c>
      <c r="M5533" s="130" t="s">
        <v>4883</v>
      </c>
      <c r="N5533" s="130" t="s">
        <v>5688</v>
      </c>
      <c r="O5533" s="130" t="s">
        <v>5717</v>
      </c>
      <c r="P5533" s="132">
        <v>43152</v>
      </c>
      <c r="Q5533" s="150">
        <v>43281</v>
      </c>
      <c r="R5533" s="133"/>
      <c r="S5533" s="133">
        <v>0</v>
      </c>
      <c r="T5533" s="135">
        <v>0</v>
      </c>
      <c r="U5533" s="135">
        <v>0</v>
      </c>
      <c r="V5533" s="135"/>
      <c r="W5533" s="135"/>
      <c r="X5533" s="135"/>
      <c r="Y5533" s="135"/>
      <c r="Z5533" s="135"/>
      <c r="AA5533" s="137"/>
      <c r="AB5533" s="137"/>
      <c r="AC5533" s="139"/>
      <c r="AD5533" s="144"/>
      <c r="AE5533" s="131">
        <f>INDEX(Where!$B$2:$B$8,MATCH('4W'!I5533,DivisionList,0))</f>
        <v>20</v>
      </c>
      <c r="AF5533" s="131">
        <f>INDEX(Where!$F$2:$F$65,MATCH('4W'!J5533,DistrictList,0))</f>
        <v>2022</v>
      </c>
      <c r="AG5533" s="131">
        <f>IF(K5533&lt;&gt;"",INDEX(Where!$K$2:$K$545,MATCH('4W'!K5533,UpazilaList,0)),"")</f>
        <v>202294</v>
      </c>
      <c r="AH5533" s="141">
        <f t="array" ref="AH5533">IF(L5533&lt;&gt;"",INDEX(Where!$Q$2:$Q$5167,MATCH('4W'!K5533&amp;'4W'!L5533,Where!$O$2:$O$5167&amp;Where!$P$2:$P$5167,0)),"")</f>
        <v>20229479</v>
      </c>
      <c r="AI5533" s="198" t="str">
        <f>IF(Table1[[#This Row],[SSID]]="", "..", Table1[[#This Row],[District]]&amp;", "&amp;Table1[[#This Row],[Upazila]]&amp;", "&amp;Table1[[#This Row],[Union]]&amp;", "&amp;Table1[[#This Row],[Location Camp]])</f>
        <v>Cox's Bazar, Ukhia, Palong Khali, Camp 20</v>
      </c>
    </row>
    <row r="5534" spans="1:35" x14ac:dyDescent="0.35">
      <c r="A5534" s="67">
        <v>1832</v>
      </c>
      <c r="B5534" s="130" t="s">
        <v>4673</v>
      </c>
      <c r="C5534" s="130" t="s">
        <v>4716</v>
      </c>
      <c r="D5534" s="130" t="s">
        <v>4673</v>
      </c>
      <c r="E5534" s="130" t="s">
        <v>4885</v>
      </c>
      <c r="F5534" s="130" t="s">
        <v>6178</v>
      </c>
      <c r="G5534" s="130" t="s">
        <v>6179</v>
      </c>
      <c r="H5534" s="130" t="s">
        <v>4636</v>
      </c>
      <c r="I5534" s="131" t="s">
        <v>4</v>
      </c>
      <c r="J5534" s="131" t="s">
        <v>21</v>
      </c>
      <c r="K5534" s="130" t="s">
        <v>184</v>
      </c>
      <c r="L5534" s="130" t="s">
        <v>1533</v>
      </c>
      <c r="M5534" s="130" t="s">
        <v>4883</v>
      </c>
      <c r="N5534" s="130" t="s">
        <v>5688</v>
      </c>
      <c r="O5534" s="130" t="s">
        <v>5717</v>
      </c>
      <c r="P5534" s="132">
        <v>43152</v>
      </c>
      <c r="Q5534" s="150"/>
      <c r="R5534" s="133"/>
      <c r="S5534" s="133">
        <v>0</v>
      </c>
      <c r="T5534" s="135">
        <v>0</v>
      </c>
      <c r="U5534" s="135">
        <v>0</v>
      </c>
      <c r="V5534" s="135"/>
      <c r="W5534" s="135"/>
      <c r="X5534" s="135"/>
      <c r="Y5534" s="135"/>
      <c r="Z5534" s="135"/>
      <c r="AA5534" s="137"/>
      <c r="AB5534" s="137"/>
      <c r="AC5534" s="139"/>
      <c r="AD5534" s="144"/>
      <c r="AE5534" s="131">
        <f>INDEX(Where!$B$2:$B$8,MATCH('4W'!I5534,DivisionList,0))</f>
        <v>20</v>
      </c>
      <c r="AF5534" s="131">
        <f>INDEX(Where!$F$2:$F$65,MATCH('4W'!J5534,DistrictList,0))</f>
        <v>2022</v>
      </c>
      <c r="AG5534" s="131">
        <f>IF(K5534&lt;&gt;"",INDEX(Where!$K$2:$K$545,MATCH('4W'!K5534,UpazilaList,0)),"")</f>
        <v>202294</v>
      </c>
      <c r="AH5534" s="141">
        <f t="array" ref="AH5534">IF(L5534&lt;&gt;"",INDEX(Where!$Q$2:$Q$5167,MATCH('4W'!K5534&amp;'4W'!L5534,Where!$O$2:$O$5167&amp;Where!$P$2:$P$5167,0)),"")</f>
        <v>20229479</v>
      </c>
      <c r="AI5534" s="198" t="str">
        <f>IF(Table1[[#This Row],[SSID]]="", "..", Table1[[#This Row],[District]]&amp;", "&amp;Table1[[#This Row],[Upazila]]&amp;", "&amp;Table1[[#This Row],[Union]]&amp;", "&amp;Table1[[#This Row],[Location Camp]])</f>
        <v>Cox's Bazar, Ukhia, Palong Khali, Camp 20</v>
      </c>
    </row>
    <row r="5535" spans="1:35" x14ac:dyDescent="0.35">
      <c r="A5535" s="67">
        <v>1831</v>
      </c>
      <c r="B5535" s="130" t="s">
        <v>4673</v>
      </c>
      <c r="C5535" s="130" t="s">
        <v>4716</v>
      </c>
      <c r="D5535" s="130" t="s">
        <v>4673</v>
      </c>
      <c r="E5535" s="130" t="s">
        <v>4885</v>
      </c>
      <c r="F5535" s="130" t="s">
        <v>6180</v>
      </c>
      <c r="G5535" s="130" t="s">
        <v>6181</v>
      </c>
      <c r="H5535" s="130" t="s">
        <v>4637</v>
      </c>
      <c r="I5535" s="131" t="s">
        <v>4</v>
      </c>
      <c r="J5535" s="131" t="s">
        <v>21</v>
      </c>
      <c r="K5535" s="130" t="s">
        <v>184</v>
      </c>
      <c r="L5535" s="130" t="s">
        <v>1533</v>
      </c>
      <c r="M5535" s="130" t="s">
        <v>4883</v>
      </c>
      <c r="N5535" s="130" t="s">
        <v>5688</v>
      </c>
      <c r="O5535" s="130" t="s">
        <v>5717</v>
      </c>
      <c r="P5535" s="132">
        <v>43152</v>
      </c>
      <c r="Q5535" s="150">
        <v>43281</v>
      </c>
      <c r="R5535" s="133"/>
      <c r="S5535" s="133">
        <v>144</v>
      </c>
      <c r="T5535" s="135">
        <v>76</v>
      </c>
      <c r="U5535" s="135">
        <v>68</v>
      </c>
      <c r="V5535" s="135"/>
      <c r="W5535" s="135"/>
      <c r="X5535" s="135">
        <v>68</v>
      </c>
      <c r="Y5535" s="135">
        <v>76</v>
      </c>
      <c r="Z5535" s="135"/>
      <c r="AA5535" s="137"/>
      <c r="AB5535" s="137"/>
      <c r="AC5535" s="139"/>
      <c r="AD5535" s="144"/>
      <c r="AE5535" s="131">
        <f>INDEX(Where!$B$2:$B$8,MATCH('4W'!I5535,DivisionList,0))</f>
        <v>20</v>
      </c>
      <c r="AF5535" s="131">
        <f>INDEX(Where!$F$2:$F$65,MATCH('4W'!J5535,DistrictList,0))</f>
        <v>2022</v>
      </c>
      <c r="AG5535" s="131">
        <f>IF(K5535&lt;&gt;"",INDEX(Where!$K$2:$K$545,MATCH('4W'!K5535,UpazilaList,0)),"")</f>
        <v>202294</v>
      </c>
      <c r="AH5535" s="141">
        <f t="array" ref="AH5535">IF(L5535&lt;&gt;"",INDEX(Where!$Q$2:$Q$5167,MATCH('4W'!K5535&amp;'4W'!L5535,Where!$O$2:$O$5167&amp;Where!$P$2:$P$5167,0)),"")</f>
        <v>20229479</v>
      </c>
      <c r="AI5535" s="198" t="str">
        <f>IF(Table1[[#This Row],[SSID]]="", "..", Table1[[#This Row],[District]]&amp;", "&amp;Table1[[#This Row],[Upazila]]&amp;", "&amp;Table1[[#This Row],[Union]]&amp;", "&amp;Table1[[#This Row],[Location Camp]])</f>
        <v>Cox's Bazar, Ukhia, Palong Khali, Camp 20</v>
      </c>
    </row>
    <row r="5536" spans="1:35" x14ac:dyDescent="0.35">
      <c r="A5536" s="67">
        <v>6188</v>
      </c>
      <c r="B5536" s="4" t="s">
        <v>5356</v>
      </c>
      <c r="C5536" s="4" t="s">
        <v>5356</v>
      </c>
      <c r="D5536" s="4" t="s">
        <v>6484</v>
      </c>
      <c r="E5536" s="4" t="s">
        <v>4789</v>
      </c>
      <c r="F5536" s="4" t="s">
        <v>6496</v>
      </c>
      <c r="G5536" s="4" t="s">
        <v>6509</v>
      </c>
      <c r="H5536" s="4" t="s">
        <v>4637</v>
      </c>
      <c r="I5536" s="131" t="s">
        <v>4</v>
      </c>
      <c r="J5536" s="131" t="s">
        <v>21</v>
      </c>
      <c r="K5536" s="4" t="s">
        <v>184</v>
      </c>
      <c r="L5536" s="4" t="s">
        <v>1533</v>
      </c>
      <c r="M5536" s="4" t="s">
        <v>4883</v>
      </c>
      <c r="N5536" s="4" t="s">
        <v>5688</v>
      </c>
      <c r="O5536" s="180" t="s">
        <v>5717</v>
      </c>
      <c r="P5536" s="11"/>
      <c r="Q5536" s="187">
        <v>43159</v>
      </c>
      <c r="R5536" s="52"/>
      <c r="S5536" s="52"/>
      <c r="T5536" s="182"/>
      <c r="U5536" s="182"/>
      <c r="V5536" s="182"/>
      <c r="W5536" s="182"/>
      <c r="X5536" s="182"/>
      <c r="Y5536" s="182"/>
      <c r="Z5536" s="182"/>
      <c r="AA5536" s="184"/>
      <c r="AB5536" s="184"/>
      <c r="AC5536" s="186"/>
      <c r="AD5536" s="188"/>
      <c r="AE5536" s="131">
        <f>INDEX(Where!$B$2:$B$8,MATCH('4W'!I5536,DivisionList,0))</f>
        <v>20</v>
      </c>
      <c r="AF5536" s="131">
        <f>INDEX(Where!$F$2:$F$65,MATCH('4W'!J5536,DistrictList,0))</f>
        <v>2022</v>
      </c>
      <c r="AG5536" s="131">
        <f>IF(K5536&lt;&gt;"",INDEX(Where!$K$2:$K$545,MATCH('4W'!K5536,UpazilaList,0)),"")</f>
        <v>202294</v>
      </c>
      <c r="AH5536" s="141">
        <f t="array" ref="AH5536">IF(L5536&lt;&gt;"",INDEX(Where!$Q$2:$Q$5167,MATCH('4W'!K5536&amp;'4W'!L5536,Where!$O$2:$O$5167&amp;Where!$P$2:$P$5167,0)),"")</f>
        <v>20229479</v>
      </c>
      <c r="AI5536" s="198" t="str">
        <f>IF(Table1[[#This Row],[SSID]]="", "..", Table1[[#This Row],[District]]&amp;", "&amp;Table1[[#This Row],[Upazila]]&amp;", "&amp;Table1[[#This Row],[Union]]&amp;", "&amp;Table1[[#This Row],[Location Camp]])</f>
        <v>Cox's Bazar, Ukhia, Palong Khali, Camp 20</v>
      </c>
    </row>
    <row r="5537" spans="1:35" x14ac:dyDescent="0.35">
      <c r="A5537" s="67">
        <v>6219</v>
      </c>
      <c r="B5537" s="4" t="s">
        <v>5356</v>
      </c>
      <c r="C5537" s="4" t="s">
        <v>5356</v>
      </c>
      <c r="D5537" s="4" t="s">
        <v>6554</v>
      </c>
      <c r="E5537" s="4" t="s">
        <v>4789</v>
      </c>
      <c r="F5537" s="4" t="s">
        <v>6496</v>
      </c>
      <c r="G5537" s="4" t="s">
        <v>6511</v>
      </c>
      <c r="H5537" s="4" t="s">
        <v>4637</v>
      </c>
      <c r="I5537" s="131" t="s">
        <v>4</v>
      </c>
      <c r="J5537" s="131" t="s">
        <v>21</v>
      </c>
      <c r="K5537" s="4" t="s">
        <v>184</v>
      </c>
      <c r="L5537" s="4" t="s">
        <v>1533</v>
      </c>
      <c r="M5537" s="4" t="s">
        <v>4883</v>
      </c>
      <c r="N5537" s="4" t="s">
        <v>5688</v>
      </c>
      <c r="O5537" s="180" t="s">
        <v>5717</v>
      </c>
      <c r="P5537" s="11"/>
      <c r="Q5537" s="187"/>
      <c r="R5537" s="52"/>
      <c r="S5537" s="52"/>
      <c r="T5537" s="182"/>
      <c r="U5537" s="182"/>
      <c r="V5537" s="182"/>
      <c r="W5537" s="182"/>
      <c r="X5537" s="182"/>
      <c r="Y5537" s="182"/>
      <c r="Z5537" s="182"/>
      <c r="AA5537" s="184"/>
      <c r="AB5537" s="184"/>
      <c r="AC5537" s="186"/>
      <c r="AD5537" s="188"/>
      <c r="AE5537" s="131">
        <f>INDEX(Where!$B$2:$B$8,MATCH('4W'!I5537,DivisionList,0))</f>
        <v>20</v>
      </c>
      <c r="AF5537" s="131">
        <f>INDEX(Where!$F$2:$F$65,MATCH('4W'!J5537,DistrictList,0))</f>
        <v>2022</v>
      </c>
      <c r="AG5537" s="131">
        <f>IF(K5537&lt;&gt;"",INDEX(Where!$K$2:$K$545,MATCH('4W'!K5537,UpazilaList,0)),"")</f>
        <v>202294</v>
      </c>
      <c r="AH5537" s="141">
        <f t="array" ref="AH5537">IF(L5537&lt;&gt;"",INDEX(Where!$Q$2:$Q$5167,MATCH('4W'!K5537&amp;'4W'!L5537,Where!$O$2:$O$5167&amp;Where!$P$2:$P$5167,0)),"")</f>
        <v>20229479</v>
      </c>
      <c r="AI5537" s="198" t="str">
        <f>IF(Table1[[#This Row],[SSID]]="", "..", Table1[[#This Row],[District]]&amp;", "&amp;Table1[[#This Row],[Upazila]]&amp;", "&amp;Table1[[#This Row],[Union]]&amp;", "&amp;Table1[[#This Row],[Location Camp]])</f>
        <v>Cox's Bazar, Ukhia, Palong Khali, Camp 20</v>
      </c>
    </row>
    <row r="5538" spans="1:35" x14ac:dyDescent="0.35">
      <c r="A5538" s="67"/>
      <c r="B5538" s="4" t="s">
        <v>4642</v>
      </c>
      <c r="C5538" s="4" t="s">
        <v>4642</v>
      </c>
      <c r="D5538" s="4" t="s">
        <v>5786</v>
      </c>
      <c r="E5538" s="4" t="s">
        <v>4886</v>
      </c>
      <c r="F5538" s="4"/>
      <c r="G5538" s="4"/>
      <c r="H5538" s="4" t="s">
        <v>4637</v>
      </c>
      <c r="I5538" s="10" t="s">
        <v>4</v>
      </c>
      <c r="J5538" s="10" t="s">
        <v>21</v>
      </c>
      <c r="K5538" s="4" t="s">
        <v>184</v>
      </c>
      <c r="L5538" s="4" t="s">
        <v>1533</v>
      </c>
      <c r="M5538" s="4" t="s">
        <v>4883</v>
      </c>
      <c r="N5538" s="4" t="s">
        <v>5688</v>
      </c>
      <c r="O5538" s="180" t="s">
        <v>5717</v>
      </c>
      <c r="P5538" s="11"/>
      <c r="Q5538" s="187"/>
      <c r="R5538" s="52">
        <v>238</v>
      </c>
      <c r="S5538" s="52">
        <v>1059</v>
      </c>
      <c r="T5538" s="182"/>
      <c r="U5538" s="182"/>
      <c r="V5538" s="182"/>
      <c r="W5538" s="182"/>
      <c r="X5538" s="182"/>
      <c r="Y5538" s="182"/>
      <c r="Z5538" s="182"/>
      <c r="AA5538" s="184"/>
      <c r="AB5538" s="184"/>
      <c r="AC5538" s="186"/>
      <c r="AD5538" s="188"/>
      <c r="AE5538" s="131">
        <f>INDEX(Where!$B$2:$B$8,MATCH('4W'!I5538,DivisionList,0))</f>
        <v>20</v>
      </c>
      <c r="AF5538" s="131">
        <f>INDEX(Where!$F$2:$F$65,MATCH('4W'!J5538,DistrictList,0))</f>
        <v>2022</v>
      </c>
      <c r="AG5538" s="131">
        <f>IF(K5538&lt;&gt;"",INDEX(Where!$K$2:$K$545,MATCH('4W'!K5538,UpazilaList,0)),"")</f>
        <v>202294</v>
      </c>
      <c r="AH5538" s="141">
        <f t="array" ref="AH5538">IF(L5538&lt;&gt;"",INDEX(Where!$Q$2:$Q$5167,MATCH('4W'!K5538&amp;'4W'!L5538,Where!$O$2:$O$5167&amp;Where!$P$2:$P$5167,0)),"")</f>
        <v>20229479</v>
      </c>
      <c r="AI5538" s="198" t="str">
        <f>IF(Table1[[#This Row],[SSID]]="", "..", Table1[[#This Row],[District]]&amp;", "&amp;Table1[[#This Row],[Upazila]]&amp;", "&amp;Table1[[#This Row],[Union]]&amp;", "&amp;Table1[[#This Row],[Location Camp]])</f>
        <v>Cox's Bazar, Ukhia, Palong Khali, Camp 20</v>
      </c>
    </row>
    <row r="5539" spans="1:35" x14ac:dyDescent="0.35">
      <c r="A5539" s="67"/>
      <c r="B5539" s="4" t="s">
        <v>4642</v>
      </c>
      <c r="C5539" s="4" t="s">
        <v>5421</v>
      </c>
      <c r="D5539" s="4" t="s">
        <v>5786</v>
      </c>
      <c r="E5539" s="4" t="s">
        <v>4886</v>
      </c>
      <c r="F5539" s="4"/>
      <c r="G5539" s="4"/>
      <c r="H5539" s="4" t="s">
        <v>4637</v>
      </c>
      <c r="I5539" s="10" t="s">
        <v>4</v>
      </c>
      <c r="J5539" s="10" t="s">
        <v>21</v>
      </c>
      <c r="K5539" s="4" t="s">
        <v>184</v>
      </c>
      <c r="L5539" s="4" t="s">
        <v>1533</v>
      </c>
      <c r="M5539" s="4" t="s">
        <v>4883</v>
      </c>
      <c r="N5539" s="4" t="s">
        <v>5688</v>
      </c>
      <c r="O5539" s="180" t="s">
        <v>5717</v>
      </c>
      <c r="P5539" s="11"/>
      <c r="Q5539" s="187"/>
      <c r="R5539" s="52">
        <v>238</v>
      </c>
      <c r="S5539" s="52">
        <v>1059</v>
      </c>
      <c r="T5539" s="182"/>
      <c r="U5539" s="182"/>
      <c r="V5539" s="182"/>
      <c r="W5539" s="182"/>
      <c r="X5539" s="182"/>
      <c r="Y5539" s="182"/>
      <c r="Z5539" s="182"/>
      <c r="AA5539" s="184"/>
      <c r="AB5539" s="184"/>
      <c r="AC5539" s="186"/>
      <c r="AD5539" s="188"/>
      <c r="AE5539" s="131">
        <f>INDEX(Where!$B$2:$B$8,MATCH('4W'!I5539,DivisionList,0))</f>
        <v>20</v>
      </c>
      <c r="AF5539" s="131">
        <f>INDEX(Where!$F$2:$F$65,MATCH('4W'!J5539,DistrictList,0))</f>
        <v>2022</v>
      </c>
      <c r="AG5539" s="131">
        <f>IF(K5539&lt;&gt;"",INDEX(Where!$K$2:$K$545,MATCH('4W'!K5539,UpazilaList,0)),"")</f>
        <v>202294</v>
      </c>
      <c r="AH5539" s="141">
        <f t="array" ref="AH5539">IF(L5539&lt;&gt;"",INDEX(Where!$Q$2:$Q$5167,MATCH('4W'!K5539&amp;'4W'!L5539,Where!$O$2:$O$5167&amp;Where!$P$2:$P$5167,0)),"")</f>
        <v>20229479</v>
      </c>
      <c r="AI5539" s="198" t="str">
        <f>IF(Table1[[#This Row],[SSID]]="", "..", Table1[[#This Row],[District]]&amp;", "&amp;Table1[[#This Row],[Upazila]]&amp;", "&amp;Table1[[#This Row],[Union]]&amp;", "&amp;Table1[[#This Row],[Location Camp]])</f>
        <v>Cox's Bazar, Ukhia, Palong Khali, Camp 20</v>
      </c>
    </row>
    <row r="5540" spans="1:35" x14ac:dyDescent="0.35">
      <c r="A5540" s="67">
        <v>6154</v>
      </c>
      <c r="B5540" s="4" t="s">
        <v>5356</v>
      </c>
      <c r="C5540" s="4" t="s">
        <v>5356</v>
      </c>
      <c r="D5540" s="4" t="s">
        <v>6483</v>
      </c>
      <c r="E5540" s="4" t="s">
        <v>4789</v>
      </c>
      <c r="F5540" s="4" t="s">
        <v>6496</v>
      </c>
      <c r="G5540" s="4" t="s">
        <v>6508</v>
      </c>
      <c r="H5540" s="4" t="s">
        <v>4637</v>
      </c>
      <c r="I5540" s="131" t="s">
        <v>4</v>
      </c>
      <c r="J5540" s="131" t="s">
        <v>21</v>
      </c>
      <c r="K5540" s="4" t="s">
        <v>184</v>
      </c>
      <c r="L5540" s="4" t="s">
        <v>1533</v>
      </c>
      <c r="M5540" s="4" t="s">
        <v>4883</v>
      </c>
      <c r="N5540" s="4" t="s">
        <v>5689</v>
      </c>
      <c r="O5540" s="180" t="s">
        <v>5718</v>
      </c>
      <c r="P5540" s="11"/>
      <c r="Q5540" s="187">
        <v>43235</v>
      </c>
      <c r="R5540" s="52"/>
      <c r="S5540" s="52"/>
      <c r="T5540" s="182"/>
      <c r="U5540" s="182"/>
      <c r="V5540" s="182"/>
      <c r="W5540" s="182"/>
      <c r="X5540" s="182"/>
      <c r="Y5540" s="182"/>
      <c r="Z5540" s="182"/>
      <c r="AA5540" s="184"/>
      <c r="AB5540" s="184"/>
      <c r="AC5540" s="186"/>
      <c r="AD5540" s="188"/>
      <c r="AE5540" s="131">
        <f>INDEX(Where!$B$2:$B$8,MATCH('4W'!I5540,DivisionList,0))</f>
        <v>20</v>
      </c>
      <c r="AF5540" s="131">
        <f>INDEX(Where!$F$2:$F$65,MATCH('4W'!J5540,DistrictList,0))</f>
        <v>2022</v>
      </c>
      <c r="AG5540" s="131">
        <f>IF(K5540&lt;&gt;"",INDEX(Where!$K$2:$K$545,MATCH('4W'!K5540,UpazilaList,0)),"")</f>
        <v>202294</v>
      </c>
      <c r="AH5540" s="141">
        <f t="array" ref="AH5540">IF(L5540&lt;&gt;"",INDEX(Where!$Q$2:$Q$5167,MATCH('4W'!K5540&amp;'4W'!L5540,Where!$O$2:$O$5167&amp;Where!$P$2:$P$5167,0)),"")</f>
        <v>20229479</v>
      </c>
      <c r="AI5540" s="198" t="str">
        <f>IF(Table1[[#This Row],[SSID]]="", "..", Table1[[#This Row],[District]]&amp;", "&amp;Table1[[#This Row],[Upazila]]&amp;", "&amp;Table1[[#This Row],[Union]]&amp;", "&amp;Table1[[#This Row],[Location Camp]])</f>
        <v>Cox's Bazar, Ukhia, Palong Khali, Camp 11</v>
      </c>
    </row>
    <row r="5541" spans="1:35" x14ac:dyDescent="0.35">
      <c r="A5541" s="67">
        <v>344</v>
      </c>
      <c r="B5541" s="4" t="s">
        <v>4697</v>
      </c>
      <c r="C5541" s="4" t="s">
        <v>4697</v>
      </c>
      <c r="D5541" s="4" t="s">
        <v>4697</v>
      </c>
      <c r="E5541" s="4" t="s">
        <v>4692</v>
      </c>
      <c r="F5541" s="4" t="s">
        <v>4695</v>
      </c>
      <c r="G5541" s="4" t="s">
        <v>5779</v>
      </c>
      <c r="H5541" s="4" t="s">
        <v>4638</v>
      </c>
      <c r="I5541" s="10" t="s">
        <v>4</v>
      </c>
      <c r="J5541" s="10" t="s">
        <v>21</v>
      </c>
      <c r="K5541" s="4" t="s">
        <v>184</v>
      </c>
      <c r="L5541" s="4" t="s">
        <v>1533</v>
      </c>
      <c r="M5541" s="4" t="s">
        <v>4883</v>
      </c>
      <c r="N5541" s="4" t="s">
        <v>5689</v>
      </c>
      <c r="O5541" s="4" t="s">
        <v>5718</v>
      </c>
      <c r="P5541" s="11">
        <v>43054</v>
      </c>
      <c r="Q5541" s="11">
        <v>43063</v>
      </c>
      <c r="R5541" s="52">
        <v>3723</v>
      </c>
      <c r="S5541" s="52">
        <v>5586</v>
      </c>
      <c r="T5541" s="155">
        <v>0</v>
      </c>
      <c r="U5541" s="155">
        <v>0</v>
      </c>
      <c r="V5541" s="155">
        <v>0</v>
      </c>
      <c r="W5541" s="155">
        <v>0</v>
      </c>
      <c r="X5541" s="155">
        <v>0</v>
      </c>
      <c r="Y5541" s="155">
        <v>0</v>
      </c>
      <c r="Z5541" s="155"/>
      <c r="AA5541" s="156" t="s">
        <v>5824</v>
      </c>
      <c r="AB5541" s="156"/>
      <c r="AC5541" s="157"/>
      <c r="AD5541" s="4"/>
      <c r="AE5541" s="131">
        <f>INDEX(Where!$B$2:$B$8,MATCH('4W'!I5541,DivisionList,0))</f>
        <v>20</v>
      </c>
      <c r="AF5541" s="131">
        <f>INDEX(Where!$F$2:$F$65,MATCH('4W'!J5541,DistrictList,0))</f>
        <v>2022</v>
      </c>
      <c r="AG5541" s="131">
        <f>IF(K5541&lt;&gt;"",INDEX(Where!$K$2:$K$545,MATCH('4W'!K5541,UpazilaList,0)),"")</f>
        <v>202294</v>
      </c>
      <c r="AH5541" s="141">
        <f t="array" ref="AH5541">IF(L5541&lt;&gt;"",INDEX(Where!$Q$2:$Q$5167,MATCH('4W'!K5541&amp;'4W'!L5541,Where!$O$2:$O$5167&amp;Where!$P$2:$P$5167,0)),"")</f>
        <v>20229479</v>
      </c>
      <c r="AI5541" s="198" t="str">
        <f>IF(Table1[[#This Row],[SSID]]="", "..", Table1[[#This Row],[District]]&amp;", "&amp;Table1[[#This Row],[Upazila]]&amp;", "&amp;Table1[[#This Row],[Union]]&amp;", "&amp;Table1[[#This Row],[Location Camp]])</f>
        <v>Cox's Bazar, Ukhia, Palong Khali, Camp 11</v>
      </c>
    </row>
    <row r="5542" spans="1:35" x14ac:dyDescent="0.35">
      <c r="A5542" s="67">
        <v>348</v>
      </c>
      <c r="B5542" s="4" t="s">
        <v>4697</v>
      </c>
      <c r="C5542" s="4" t="s">
        <v>4697</v>
      </c>
      <c r="D5542" s="4" t="s">
        <v>4697</v>
      </c>
      <c r="E5542" s="4" t="s">
        <v>4692</v>
      </c>
      <c r="F5542" s="4" t="s">
        <v>4695</v>
      </c>
      <c r="G5542" s="4" t="s">
        <v>5779</v>
      </c>
      <c r="H5542" s="4" t="s">
        <v>4638</v>
      </c>
      <c r="I5542" s="10" t="s">
        <v>4</v>
      </c>
      <c r="J5542" s="10" t="s">
        <v>21</v>
      </c>
      <c r="K5542" s="4" t="s">
        <v>184</v>
      </c>
      <c r="L5542" s="4" t="s">
        <v>1533</v>
      </c>
      <c r="M5542" s="4" t="s">
        <v>4883</v>
      </c>
      <c r="N5542" s="4" t="s">
        <v>5689</v>
      </c>
      <c r="O5542" s="4" t="s">
        <v>5718</v>
      </c>
      <c r="P5542" s="11">
        <v>42980</v>
      </c>
      <c r="Q5542" s="11">
        <v>43063</v>
      </c>
      <c r="R5542" s="52">
        <v>270</v>
      </c>
      <c r="S5542" s="52">
        <v>1620</v>
      </c>
      <c r="T5542" s="155">
        <v>0</v>
      </c>
      <c r="U5542" s="155">
        <v>0</v>
      </c>
      <c r="V5542" s="155">
        <v>0</v>
      </c>
      <c r="W5542" s="155">
        <v>0</v>
      </c>
      <c r="X5542" s="155">
        <v>0</v>
      </c>
      <c r="Y5542" s="155">
        <v>0</v>
      </c>
      <c r="Z5542" s="155"/>
      <c r="AA5542" s="156" t="s">
        <v>5814</v>
      </c>
      <c r="AB5542" s="156"/>
      <c r="AC5542" s="157"/>
      <c r="AD5542" s="4"/>
      <c r="AE5542" s="131">
        <f>INDEX(Where!$B$2:$B$8,MATCH('4W'!I5542,DivisionList,0))</f>
        <v>20</v>
      </c>
      <c r="AF5542" s="131">
        <f>INDEX(Where!$F$2:$F$65,MATCH('4W'!J5542,DistrictList,0))</f>
        <v>2022</v>
      </c>
      <c r="AG5542" s="131">
        <f>IF(K5542&lt;&gt;"",INDEX(Where!$K$2:$K$545,MATCH('4W'!K5542,UpazilaList,0)),"")</f>
        <v>202294</v>
      </c>
      <c r="AH5542" s="141">
        <f t="array" ref="AH5542">IF(L5542&lt;&gt;"",INDEX(Where!$Q$2:$Q$5167,MATCH('4W'!K5542&amp;'4W'!L5542,Where!$O$2:$O$5167&amp;Where!$P$2:$P$5167,0)),"")</f>
        <v>20229479</v>
      </c>
      <c r="AI5542" s="198" t="str">
        <f>IF(Table1[[#This Row],[SSID]]="", "..", Table1[[#This Row],[District]]&amp;", "&amp;Table1[[#This Row],[Upazila]]&amp;", "&amp;Table1[[#This Row],[Union]]&amp;", "&amp;Table1[[#This Row],[Location Camp]])</f>
        <v>Cox's Bazar, Ukhia, Palong Khali, Camp 11</v>
      </c>
    </row>
    <row r="5543" spans="1:35" x14ac:dyDescent="0.35">
      <c r="A5543" s="67">
        <v>349</v>
      </c>
      <c r="B5543" s="4" t="s">
        <v>4697</v>
      </c>
      <c r="C5543" s="4" t="s">
        <v>4697</v>
      </c>
      <c r="D5543" s="4" t="s">
        <v>4697</v>
      </c>
      <c r="E5543" s="4" t="s">
        <v>4692</v>
      </c>
      <c r="F5543" s="4" t="s">
        <v>4695</v>
      </c>
      <c r="G5543" s="4" t="s">
        <v>5779</v>
      </c>
      <c r="H5543" s="4" t="s">
        <v>4638</v>
      </c>
      <c r="I5543" s="10" t="s">
        <v>4</v>
      </c>
      <c r="J5543" s="10" t="s">
        <v>21</v>
      </c>
      <c r="K5543" s="4" t="s">
        <v>184</v>
      </c>
      <c r="L5543" s="4" t="s">
        <v>1533</v>
      </c>
      <c r="M5543" s="4" t="s">
        <v>4883</v>
      </c>
      <c r="N5543" s="4" t="s">
        <v>5689</v>
      </c>
      <c r="O5543" s="4" t="s">
        <v>5718</v>
      </c>
      <c r="P5543" s="11">
        <v>42980</v>
      </c>
      <c r="Q5543" s="11">
        <v>43063</v>
      </c>
      <c r="R5543" s="52">
        <v>1161</v>
      </c>
      <c r="S5543" s="52">
        <v>6966</v>
      </c>
      <c r="T5543" s="155">
        <v>0</v>
      </c>
      <c r="U5543" s="155">
        <v>0</v>
      </c>
      <c r="V5543" s="155">
        <v>0</v>
      </c>
      <c r="W5543" s="155">
        <v>0</v>
      </c>
      <c r="X5543" s="155">
        <v>0</v>
      </c>
      <c r="Y5543" s="155">
        <v>0</v>
      </c>
      <c r="Z5543" s="155"/>
      <c r="AA5543" s="156" t="s">
        <v>5814</v>
      </c>
      <c r="AB5543" s="156"/>
      <c r="AC5543" s="157"/>
      <c r="AD5543" s="4"/>
      <c r="AE5543" s="131">
        <f>INDEX(Where!$B$2:$B$8,MATCH('4W'!I5543,DivisionList,0))</f>
        <v>20</v>
      </c>
      <c r="AF5543" s="131">
        <f>INDEX(Where!$F$2:$F$65,MATCH('4W'!J5543,DistrictList,0))</f>
        <v>2022</v>
      </c>
      <c r="AG5543" s="131">
        <f>IF(K5543&lt;&gt;"",INDEX(Where!$K$2:$K$545,MATCH('4W'!K5543,UpazilaList,0)),"")</f>
        <v>202294</v>
      </c>
      <c r="AH5543" s="141">
        <f t="array" ref="AH5543">IF(L5543&lt;&gt;"",INDEX(Where!$Q$2:$Q$5167,MATCH('4W'!K5543&amp;'4W'!L5543,Where!$O$2:$O$5167&amp;Where!$P$2:$P$5167,0)),"")</f>
        <v>20229479</v>
      </c>
      <c r="AI5543" s="198" t="str">
        <f>IF(Table1[[#This Row],[SSID]]="", "..", Table1[[#This Row],[District]]&amp;", "&amp;Table1[[#This Row],[Upazila]]&amp;", "&amp;Table1[[#This Row],[Union]]&amp;", "&amp;Table1[[#This Row],[Location Camp]])</f>
        <v>Cox's Bazar, Ukhia, Palong Khali, Camp 11</v>
      </c>
    </row>
    <row r="5544" spans="1:35" x14ac:dyDescent="0.35">
      <c r="A5544" s="67">
        <v>358</v>
      </c>
      <c r="B5544" s="4" t="s">
        <v>4697</v>
      </c>
      <c r="C5544" s="4" t="s">
        <v>4697</v>
      </c>
      <c r="D5544" s="4" t="s">
        <v>4697</v>
      </c>
      <c r="E5544" s="4" t="s">
        <v>4692</v>
      </c>
      <c r="F5544" s="4" t="s">
        <v>4695</v>
      </c>
      <c r="G5544" s="4" t="s">
        <v>5779</v>
      </c>
      <c r="H5544" s="4" t="s">
        <v>4638</v>
      </c>
      <c r="I5544" s="10" t="s">
        <v>4</v>
      </c>
      <c r="J5544" s="10" t="s">
        <v>21</v>
      </c>
      <c r="K5544" s="4" t="s">
        <v>184</v>
      </c>
      <c r="L5544" s="4" t="s">
        <v>1533</v>
      </c>
      <c r="M5544" s="4" t="s">
        <v>4883</v>
      </c>
      <c r="N5544" s="4" t="s">
        <v>5689</v>
      </c>
      <c r="O5544" s="4" t="s">
        <v>5718</v>
      </c>
      <c r="P5544" s="11">
        <v>42980</v>
      </c>
      <c r="Q5544" s="11">
        <v>43075</v>
      </c>
      <c r="R5544" s="52">
        <v>997</v>
      </c>
      <c r="S5544" s="52">
        <v>5982</v>
      </c>
      <c r="T5544" s="155">
        <v>0</v>
      </c>
      <c r="U5544" s="155">
        <v>0</v>
      </c>
      <c r="V5544" s="155">
        <v>0</v>
      </c>
      <c r="W5544" s="155">
        <v>0</v>
      </c>
      <c r="X5544" s="155">
        <v>0</v>
      </c>
      <c r="Y5544" s="155">
        <v>0</v>
      </c>
      <c r="Z5544" s="155"/>
      <c r="AA5544" s="156" t="s">
        <v>5814</v>
      </c>
      <c r="AB5544" s="156"/>
      <c r="AC5544" s="157"/>
      <c r="AD5544" s="4"/>
      <c r="AE5544" s="131">
        <f>INDEX(Where!$B$2:$B$8,MATCH('4W'!I5544,DivisionList,0))</f>
        <v>20</v>
      </c>
      <c r="AF5544" s="131">
        <f>INDEX(Where!$F$2:$F$65,MATCH('4W'!J5544,DistrictList,0))</f>
        <v>2022</v>
      </c>
      <c r="AG5544" s="131">
        <f>IF(K5544&lt;&gt;"",INDEX(Where!$K$2:$K$545,MATCH('4W'!K5544,UpazilaList,0)),"")</f>
        <v>202294</v>
      </c>
      <c r="AH5544" s="141">
        <f t="array" ref="AH5544">IF(L5544&lt;&gt;"",INDEX(Where!$Q$2:$Q$5167,MATCH('4W'!K5544&amp;'4W'!L5544,Where!$O$2:$O$5167&amp;Where!$P$2:$P$5167,0)),"")</f>
        <v>20229479</v>
      </c>
      <c r="AI5544" s="198" t="str">
        <f>IF(Table1[[#This Row],[SSID]]="", "..", Table1[[#This Row],[District]]&amp;", "&amp;Table1[[#This Row],[Upazila]]&amp;", "&amp;Table1[[#This Row],[Union]]&amp;", "&amp;Table1[[#This Row],[Location Camp]])</f>
        <v>Cox's Bazar, Ukhia, Palong Khali, Camp 11</v>
      </c>
    </row>
    <row r="5545" spans="1:35" x14ac:dyDescent="0.35">
      <c r="A5545" s="67">
        <v>359</v>
      </c>
      <c r="B5545" s="130" t="s">
        <v>5315</v>
      </c>
      <c r="C5545" s="130" t="s">
        <v>4684</v>
      </c>
      <c r="D5545" s="130" t="s">
        <v>6023</v>
      </c>
      <c r="E5545" s="130" t="s">
        <v>4692</v>
      </c>
      <c r="F5545" s="130" t="s">
        <v>4695</v>
      </c>
      <c r="G5545" s="130" t="s">
        <v>5779</v>
      </c>
      <c r="H5545" s="130" t="s">
        <v>4638</v>
      </c>
      <c r="I5545" s="131" t="s">
        <v>4</v>
      </c>
      <c r="J5545" s="131" t="s">
        <v>21</v>
      </c>
      <c r="K5545" s="130" t="s">
        <v>184</v>
      </c>
      <c r="L5545" s="130" t="s">
        <v>1533</v>
      </c>
      <c r="M5545" s="130" t="s">
        <v>4883</v>
      </c>
      <c r="N5545" s="130" t="s">
        <v>5689</v>
      </c>
      <c r="O5545" s="130" t="s">
        <v>5718</v>
      </c>
      <c r="P5545" s="132">
        <v>43070</v>
      </c>
      <c r="Q5545" s="132">
        <v>43100</v>
      </c>
      <c r="R5545" s="133">
        <v>2180</v>
      </c>
      <c r="S5545" s="133">
        <v>10900</v>
      </c>
      <c r="T5545" s="135">
        <v>0</v>
      </c>
      <c r="U5545" s="135">
        <v>2180</v>
      </c>
      <c r="V5545" s="135">
        <v>1397</v>
      </c>
      <c r="W5545" s="135">
        <v>0</v>
      </c>
      <c r="X5545" s="135">
        <v>783</v>
      </c>
      <c r="Y5545" s="135">
        <v>0</v>
      </c>
      <c r="Z5545" s="135"/>
      <c r="AA5545" s="137" t="s">
        <v>5786</v>
      </c>
      <c r="AB5545" s="137"/>
      <c r="AC5545" s="139"/>
      <c r="AD5545" s="140"/>
      <c r="AE5545" s="131">
        <f>INDEX(Where!$B$2:$B$8,MATCH('4W'!I5545,DivisionList,0))</f>
        <v>20</v>
      </c>
      <c r="AF5545" s="131">
        <f>INDEX(Where!$F$2:$F$65,MATCH('4W'!J5545,DistrictList,0))</f>
        <v>2022</v>
      </c>
      <c r="AG5545" s="131">
        <f>IF(K5545&lt;&gt;"",INDEX(Where!$K$2:$K$545,MATCH('4W'!K5545,UpazilaList,0)),"")</f>
        <v>202294</v>
      </c>
      <c r="AH5545" s="141">
        <f t="array" ref="AH5545">IF(L5545&lt;&gt;"",INDEX(Where!$Q$2:$Q$5167,MATCH('4W'!K5545&amp;'4W'!L5545,Where!$O$2:$O$5167&amp;Where!$P$2:$P$5167,0)),"")</f>
        <v>20229479</v>
      </c>
      <c r="AI5545" s="198" t="str">
        <f>IF(Table1[[#This Row],[SSID]]="", "..", Table1[[#This Row],[District]]&amp;", "&amp;Table1[[#This Row],[Upazila]]&amp;", "&amp;Table1[[#This Row],[Union]]&amp;", "&amp;Table1[[#This Row],[Location Camp]])</f>
        <v>Cox's Bazar, Ukhia, Palong Khali, Camp 11</v>
      </c>
    </row>
    <row r="5546" spans="1:35" x14ac:dyDescent="0.35">
      <c r="A5546" s="67">
        <v>360</v>
      </c>
      <c r="B5546" s="130" t="s">
        <v>5315</v>
      </c>
      <c r="C5546" s="130" t="s">
        <v>4684</v>
      </c>
      <c r="D5546" s="130" t="s">
        <v>6024</v>
      </c>
      <c r="E5546" s="130" t="s">
        <v>4692</v>
      </c>
      <c r="F5546" s="130" t="s">
        <v>4695</v>
      </c>
      <c r="G5546" s="130" t="s">
        <v>5779</v>
      </c>
      <c r="H5546" s="130" t="s">
        <v>4636</v>
      </c>
      <c r="I5546" s="131" t="s">
        <v>4</v>
      </c>
      <c r="J5546" s="131" t="s">
        <v>21</v>
      </c>
      <c r="K5546" s="130" t="s">
        <v>184</v>
      </c>
      <c r="L5546" s="130" t="s">
        <v>1533</v>
      </c>
      <c r="M5546" s="130" t="s">
        <v>4883</v>
      </c>
      <c r="N5546" s="130" t="s">
        <v>5689</v>
      </c>
      <c r="O5546" s="130" t="s">
        <v>5718</v>
      </c>
      <c r="P5546" s="132">
        <v>43101</v>
      </c>
      <c r="Q5546" s="132">
        <v>43190</v>
      </c>
      <c r="R5546" s="133">
        <v>0</v>
      </c>
      <c r="S5546" s="133">
        <v>0</v>
      </c>
      <c r="T5546" s="135">
        <v>0</v>
      </c>
      <c r="U5546" s="135">
        <v>0</v>
      </c>
      <c r="V5546" s="135">
        <v>0</v>
      </c>
      <c r="W5546" s="135">
        <v>0</v>
      </c>
      <c r="X5546" s="135">
        <v>0</v>
      </c>
      <c r="Y5546" s="135">
        <v>0</v>
      </c>
      <c r="Z5546" s="135"/>
      <c r="AA5546" s="137" t="s">
        <v>5786</v>
      </c>
      <c r="AB5546" s="137"/>
      <c r="AC5546" s="139"/>
      <c r="AD5546" s="140"/>
      <c r="AE5546" s="131">
        <f>INDEX(Where!$B$2:$B$8,MATCH('4W'!I5546,DivisionList,0))</f>
        <v>20</v>
      </c>
      <c r="AF5546" s="131">
        <f>INDEX(Where!$F$2:$F$65,MATCH('4W'!J5546,DistrictList,0))</f>
        <v>2022</v>
      </c>
      <c r="AG5546" s="131">
        <f>IF(K5546&lt;&gt;"",INDEX(Where!$K$2:$K$545,MATCH('4W'!K5546,UpazilaList,0)),"")</f>
        <v>202294</v>
      </c>
      <c r="AH5546" s="141">
        <f t="array" ref="AH5546">IF(L5546&lt;&gt;"",INDEX(Where!$Q$2:$Q$5167,MATCH('4W'!K5546&amp;'4W'!L5546,Where!$O$2:$O$5167&amp;Where!$P$2:$P$5167,0)),"")</f>
        <v>20229479</v>
      </c>
      <c r="AI5546" s="198" t="str">
        <f>IF(Table1[[#This Row],[SSID]]="", "..", Table1[[#This Row],[District]]&amp;", "&amp;Table1[[#This Row],[Upazila]]&amp;", "&amp;Table1[[#This Row],[Union]]&amp;", "&amp;Table1[[#This Row],[Location Camp]])</f>
        <v>Cox's Bazar, Ukhia, Palong Khali, Camp 11</v>
      </c>
    </row>
    <row r="5547" spans="1:35" x14ac:dyDescent="0.35">
      <c r="A5547" s="67">
        <v>392</v>
      </c>
      <c r="B5547" s="130" t="s">
        <v>5366</v>
      </c>
      <c r="C5547" s="130" t="s">
        <v>5366</v>
      </c>
      <c r="D5547" s="130" t="s">
        <v>4661</v>
      </c>
      <c r="E5547" s="130" t="s">
        <v>6550</v>
      </c>
      <c r="F5547" s="130" t="s">
        <v>6342</v>
      </c>
      <c r="G5547" s="130" t="s">
        <v>6343</v>
      </c>
      <c r="H5547" s="130" t="s">
        <v>4637</v>
      </c>
      <c r="I5547" s="131" t="s">
        <v>4</v>
      </c>
      <c r="J5547" s="131" t="s">
        <v>21</v>
      </c>
      <c r="K5547" s="130" t="s">
        <v>184</v>
      </c>
      <c r="L5547" s="130" t="s">
        <v>1533</v>
      </c>
      <c r="M5547" s="130" t="s">
        <v>4883</v>
      </c>
      <c r="N5547" s="130" t="s">
        <v>5689</v>
      </c>
      <c r="O5547" s="130" t="s">
        <v>5718</v>
      </c>
      <c r="P5547" s="132">
        <v>43145</v>
      </c>
      <c r="Q5547" s="150">
        <v>43159</v>
      </c>
      <c r="R5547" s="133"/>
      <c r="S5547" s="133"/>
      <c r="T5547" s="135"/>
      <c r="U5547" s="135"/>
      <c r="V5547" s="135"/>
      <c r="W5547" s="135"/>
      <c r="X5547" s="135"/>
      <c r="Y5547" s="135"/>
      <c r="Z5547" s="135"/>
      <c r="AA5547" s="137"/>
      <c r="AB5547" s="137"/>
      <c r="AC5547" s="139"/>
      <c r="AD5547" s="144"/>
      <c r="AE5547" s="131">
        <f>INDEX(Where!$B$2:$B$8,MATCH('4W'!I5547,DivisionList,0))</f>
        <v>20</v>
      </c>
      <c r="AF5547" s="131">
        <f>INDEX(Where!$F$2:$F$65,MATCH('4W'!J5547,DistrictList,0))</f>
        <v>2022</v>
      </c>
      <c r="AG5547" s="131">
        <f>IF(K5547&lt;&gt;"",INDEX(Where!$K$2:$K$545,MATCH('4W'!K5547,UpazilaList,0)),"")</f>
        <v>202294</v>
      </c>
      <c r="AH5547" s="141">
        <f t="array" ref="AH5547">IF(L5547&lt;&gt;"",INDEX(Where!$Q$2:$Q$5167,MATCH('4W'!K5547&amp;'4W'!L5547,Where!$O$2:$O$5167&amp;Where!$P$2:$P$5167,0)),"")</f>
        <v>20229479</v>
      </c>
      <c r="AI5547" s="198" t="str">
        <f>IF(Table1[[#This Row],[SSID]]="", "..", Table1[[#This Row],[District]]&amp;", "&amp;Table1[[#This Row],[Upazila]]&amp;", "&amp;Table1[[#This Row],[Union]]&amp;", "&amp;Table1[[#This Row],[Location Camp]])</f>
        <v>Cox's Bazar, Ukhia, Palong Khali, Camp 11</v>
      </c>
    </row>
    <row r="5548" spans="1:35" x14ac:dyDescent="0.35">
      <c r="A5548" s="67">
        <v>393</v>
      </c>
      <c r="B5548" s="130" t="s">
        <v>5366</v>
      </c>
      <c r="C5548" s="130" t="s">
        <v>5366</v>
      </c>
      <c r="D5548" s="130" t="s">
        <v>4661</v>
      </c>
      <c r="E5548" s="130" t="s">
        <v>6550</v>
      </c>
      <c r="F5548" s="130" t="s">
        <v>6342</v>
      </c>
      <c r="G5548" s="130" t="s">
        <v>6344</v>
      </c>
      <c r="H5548" s="130" t="s">
        <v>4637</v>
      </c>
      <c r="I5548" s="131" t="s">
        <v>4</v>
      </c>
      <c r="J5548" s="131" t="s">
        <v>21</v>
      </c>
      <c r="K5548" s="130" t="s">
        <v>184</v>
      </c>
      <c r="L5548" s="130" t="s">
        <v>1533</v>
      </c>
      <c r="M5548" s="130" t="s">
        <v>4883</v>
      </c>
      <c r="N5548" s="130" t="s">
        <v>5689</v>
      </c>
      <c r="O5548" s="130" t="s">
        <v>5718</v>
      </c>
      <c r="P5548" s="132">
        <v>43145</v>
      </c>
      <c r="Q5548" s="150">
        <v>43159</v>
      </c>
      <c r="R5548" s="133"/>
      <c r="S5548" s="133"/>
      <c r="T5548" s="135"/>
      <c r="U5548" s="135"/>
      <c r="V5548" s="135"/>
      <c r="W5548" s="135"/>
      <c r="X5548" s="135"/>
      <c r="Y5548" s="135"/>
      <c r="Z5548" s="135"/>
      <c r="AA5548" s="137"/>
      <c r="AB5548" s="137"/>
      <c r="AC5548" s="139"/>
      <c r="AD5548" s="144"/>
      <c r="AE5548" s="131">
        <f>INDEX(Where!$B$2:$B$8,MATCH('4W'!I5548,DivisionList,0))</f>
        <v>20</v>
      </c>
      <c r="AF5548" s="131">
        <f>INDEX(Where!$F$2:$F$65,MATCH('4W'!J5548,DistrictList,0))</f>
        <v>2022</v>
      </c>
      <c r="AG5548" s="131">
        <f>IF(K5548&lt;&gt;"",INDEX(Where!$K$2:$K$545,MATCH('4W'!K5548,UpazilaList,0)),"")</f>
        <v>202294</v>
      </c>
      <c r="AH5548" s="141">
        <f t="array" ref="AH5548">IF(L5548&lt;&gt;"",INDEX(Where!$Q$2:$Q$5167,MATCH('4W'!K5548&amp;'4W'!L5548,Where!$O$2:$O$5167&amp;Where!$P$2:$P$5167,0)),"")</f>
        <v>20229479</v>
      </c>
      <c r="AI5548" s="198" t="str">
        <f>IF(Table1[[#This Row],[SSID]]="", "..", Table1[[#This Row],[District]]&amp;", "&amp;Table1[[#This Row],[Upazila]]&amp;", "&amp;Table1[[#This Row],[Union]]&amp;", "&amp;Table1[[#This Row],[Location Camp]])</f>
        <v>Cox's Bazar, Ukhia, Palong Khali, Camp 11</v>
      </c>
    </row>
    <row r="5549" spans="1:35" x14ac:dyDescent="0.35">
      <c r="A5549" s="67">
        <v>398</v>
      </c>
      <c r="B5549" s="130" t="s">
        <v>5622</v>
      </c>
      <c r="C5549" s="130" t="s">
        <v>5625</v>
      </c>
      <c r="D5549" s="130" t="s">
        <v>6350</v>
      </c>
      <c r="E5549" s="130" t="s">
        <v>6550</v>
      </c>
      <c r="F5549" s="130" t="s">
        <v>4752</v>
      </c>
      <c r="G5549" s="130" t="s">
        <v>6344</v>
      </c>
      <c r="H5549" s="130" t="s">
        <v>4638</v>
      </c>
      <c r="I5549" s="131" t="s">
        <v>4</v>
      </c>
      <c r="J5549" s="131" t="s">
        <v>21</v>
      </c>
      <c r="K5549" s="130" t="s">
        <v>184</v>
      </c>
      <c r="L5549" s="130" t="s">
        <v>1533</v>
      </c>
      <c r="M5549" s="130" t="s">
        <v>4883</v>
      </c>
      <c r="N5549" s="130" t="s">
        <v>5689</v>
      </c>
      <c r="O5549" s="130" t="s">
        <v>5718</v>
      </c>
      <c r="P5549" s="132">
        <v>43139</v>
      </c>
      <c r="Q5549" s="150">
        <v>43064</v>
      </c>
      <c r="R5549" s="133"/>
      <c r="S5549" s="133"/>
      <c r="T5549" s="135"/>
      <c r="U5549" s="135"/>
      <c r="V5549" s="135"/>
      <c r="W5549" s="135"/>
      <c r="X5549" s="135"/>
      <c r="Y5549" s="135"/>
      <c r="Z5549" s="135"/>
      <c r="AA5549" s="137"/>
      <c r="AB5549" s="137"/>
      <c r="AC5549" s="139"/>
      <c r="AD5549" s="144"/>
      <c r="AE5549" s="131">
        <f>INDEX(Where!$B$2:$B$8,MATCH('4W'!I5549,DivisionList,0))</f>
        <v>20</v>
      </c>
      <c r="AF5549" s="131">
        <f>INDEX(Where!$F$2:$F$65,MATCH('4W'!J5549,DistrictList,0))</f>
        <v>2022</v>
      </c>
      <c r="AG5549" s="131">
        <f>IF(K5549&lt;&gt;"",INDEX(Where!$K$2:$K$545,MATCH('4W'!K5549,UpazilaList,0)),"")</f>
        <v>202294</v>
      </c>
      <c r="AH5549" s="141">
        <f t="array" ref="AH5549">IF(L5549&lt;&gt;"",INDEX(Where!$Q$2:$Q$5167,MATCH('4W'!K5549&amp;'4W'!L5549,Where!$O$2:$O$5167&amp;Where!$P$2:$P$5167,0)),"")</f>
        <v>20229479</v>
      </c>
      <c r="AI5549" s="198" t="str">
        <f>IF(Table1[[#This Row],[SSID]]="", "..", Table1[[#This Row],[District]]&amp;", "&amp;Table1[[#This Row],[Upazila]]&amp;", "&amp;Table1[[#This Row],[Union]]&amp;", "&amp;Table1[[#This Row],[Location Camp]])</f>
        <v>Cox's Bazar, Ukhia, Palong Khali, Camp 11</v>
      </c>
    </row>
    <row r="5550" spans="1:35" x14ac:dyDescent="0.35">
      <c r="A5550" s="67">
        <v>384</v>
      </c>
      <c r="B5550" s="130" t="s">
        <v>4673</v>
      </c>
      <c r="C5550" s="130" t="s">
        <v>4716</v>
      </c>
      <c r="D5550" s="130" t="s">
        <v>4673</v>
      </c>
      <c r="E5550" s="130" t="s">
        <v>4885</v>
      </c>
      <c r="F5550" s="130" t="s">
        <v>6180</v>
      </c>
      <c r="G5550" s="130" t="s">
        <v>6191</v>
      </c>
      <c r="H5550" s="130" t="s">
        <v>4637</v>
      </c>
      <c r="I5550" s="131" t="s">
        <v>4</v>
      </c>
      <c r="J5550" s="131" t="s">
        <v>21</v>
      </c>
      <c r="K5550" s="130" t="s">
        <v>184</v>
      </c>
      <c r="L5550" s="130" t="s">
        <v>1533</v>
      </c>
      <c r="M5550" s="130" t="s">
        <v>4883</v>
      </c>
      <c r="N5550" s="130" t="s">
        <v>5689</v>
      </c>
      <c r="O5550" s="130" t="s">
        <v>5718</v>
      </c>
      <c r="P5550" s="132">
        <v>43152</v>
      </c>
      <c r="Q5550" s="150">
        <v>43281</v>
      </c>
      <c r="R5550" s="133"/>
      <c r="S5550" s="133">
        <v>0</v>
      </c>
      <c r="T5550" s="135">
        <v>0</v>
      </c>
      <c r="U5550" s="135">
        <v>0</v>
      </c>
      <c r="V5550" s="135"/>
      <c r="W5550" s="135"/>
      <c r="X5550" s="135"/>
      <c r="Y5550" s="135"/>
      <c r="Z5550" s="135"/>
      <c r="AA5550" s="137"/>
      <c r="AB5550" s="137"/>
      <c r="AC5550" s="139"/>
      <c r="AD5550" s="144"/>
      <c r="AE5550" s="131">
        <f>INDEX(Where!$B$2:$B$8,MATCH('4W'!I5550,DivisionList,0))</f>
        <v>20</v>
      </c>
      <c r="AF5550" s="131">
        <f>INDEX(Where!$F$2:$F$65,MATCH('4W'!J5550,DistrictList,0))</f>
        <v>2022</v>
      </c>
      <c r="AG5550" s="131">
        <f>IF(K5550&lt;&gt;"",INDEX(Where!$K$2:$K$545,MATCH('4W'!K5550,UpazilaList,0)),"")</f>
        <v>202294</v>
      </c>
      <c r="AH5550" s="141">
        <f t="array" ref="AH5550">IF(L5550&lt;&gt;"",INDEX(Where!$Q$2:$Q$5167,MATCH('4W'!K5550&amp;'4W'!L5550,Where!$O$2:$O$5167&amp;Where!$P$2:$P$5167,0)),"")</f>
        <v>20229479</v>
      </c>
      <c r="AI5550" s="198" t="str">
        <f>IF(Table1[[#This Row],[SSID]]="", "..", Table1[[#This Row],[District]]&amp;", "&amp;Table1[[#This Row],[Upazila]]&amp;", "&amp;Table1[[#This Row],[Union]]&amp;", "&amp;Table1[[#This Row],[Location Camp]])</f>
        <v>Cox's Bazar, Ukhia, Palong Khali, Camp 11</v>
      </c>
    </row>
    <row r="5551" spans="1:35" x14ac:dyDescent="0.35">
      <c r="A5551" s="67">
        <v>6131</v>
      </c>
      <c r="B5551" s="4" t="s">
        <v>5356</v>
      </c>
      <c r="C5551" s="4" t="s">
        <v>5356</v>
      </c>
      <c r="D5551" s="4" t="s">
        <v>6482</v>
      </c>
      <c r="E5551" s="4" t="s">
        <v>4789</v>
      </c>
      <c r="F5551" s="4" t="s">
        <v>6496</v>
      </c>
      <c r="G5551" s="4" t="s">
        <v>6507</v>
      </c>
      <c r="H5551" s="4" t="s">
        <v>4637</v>
      </c>
      <c r="I5551" s="131" t="s">
        <v>4</v>
      </c>
      <c r="J5551" s="131" t="s">
        <v>21</v>
      </c>
      <c r="K5551" s="4" t="s">
        <v>184</v>
      </c>
      <c r="L5551" s="4" t="s">
        <v>1533</v>
      </c>
      <c r="M5551" s="4" t="s">
        <v>4883</v>
      </c>
      <c r="N5551" s="4" t="s">
        <v>5689</v>
      </c>
      <c r="O5551" s="180" t="s">
        <v>5718</v>
      </c>
      <c r="P5551" s="11"/>
      <c r="Q5551" s="187">
        <v>43922</v>
      </c>
      <c r="R5551" s="52"/>
      <c r="S5551" s="52"/>
      <c r="T5551" s="182"/>
      <c r="U5551" s="182"/>
      <c r="V5551" s="182"/>
      <c r="W5551" s="182"/>
      <c r="X5551" s="182"/>
      <c r="Y5551" s="182"/>
      <c r="Z5551" s="182"/>
      <c r="AA5551" s="184"/>
      <c r="AB5551" s="184"/>
      <c r="AC5551" s="186"/>
      <c r="AD5551" s="188"/>
      <c r="AE5551" s="131">
        <f>INDEX(Where!$B$2:$B$8,MATCH('4W'!I5551,DivisionList,0))</f>
        <v>20</v>
      </c>
      <c r="AF5551" s="131">
        <f>INDEX(Where!$F$2:$F$65,MATCH('4W'!J5551,DistrictList,0))</f>
        <v>2022</v>
      </c>
      <c r="AG5551" s="131">
        <f>IF(K5551&lt;&gt;"",INDEX(Where!$K$2:$K$545,MATCH('4W'!K5551,UpazilaList,0)),"")</f>
        <v>202294</v>
      </c>
      <c r="AH5551" s="141">
        <f t="array" ref="AH5551">IF(L5551&lt;&gt;"",INDEX(Where!$Q$2:$Q$5167,MATCH('4W'!K5551&amp;'4W'!L5551,Where!$O$2:$O$5167&amp;Where!$P$2:$P$5167,0)),"")</f>
        <v>20229479</v>
      </c>
      <c r="AI5551" s="198" t="str">
        <f>IF(Table1[[#This Row],[SSID]]="", "..", Table1[[#This Row],[District]]&amp;", "&amp;Table1[[#This Row],[Upazila]]&amp;", "&amp;Table1[[#This Row],[Union]]&amp;", "&amp;Table1[[#This Row],[Location Camp]])</f>
        <v>Cox's Bazar, Ukhia, Palong Khali, Camp 11</v>
      </c>
    </row>
    <row r="5552" spans="1:35" x14ac:dyDescent="0.35">
      <c r="A5552" s="67">
        <v>6128</v>
      </c>
      <c r="B5552" s="4" t="s">
        <v>5315</v>
      </c>
      <c r="C5552" s="4" t="s">
        <v>4684</v>
      </c>
      <c r="D5552" s="4" t="s">
        <v>6481</v>
      </c>
      <c r="E5552" s="4" t="s">
        <v>4789</v>
      </c>
      <c r="F5552" s="4" t="s">
        <v>6485</v>
      </c>
      <c r="G5552" s="4" t="s">
        <v>6506</v>
      </c>
      <c r="H5552" s="4" t="s">
        <v>4637</v>
      </c>
      <c r="I5552" s="131" t="s">
        <v>4</v>
      </c>
      <c r="J5552" s="131" t="s">
        <v>21</v>
      </c>
      <c r="K5552" s="4" t="s">
        <v>184</v>
      </c>
      <c r="L5552" s="4" t="s">
        <v>1533</v>
      </c>
      <c r="M5552" s="4" t="s">
        <v>4883</v>
      </c>
      <c r="N5552" s="4" t="s">
        <v>5689</v>
      </c>
      <c r="O5552" s="180" t="s">
        <v>5718</v>
      </c>
      <c r="P5552" s="11"/>
      <c r="Q5552" s="187">
        <v>43190</v>
      </c>
      <c r="R5552" s="52">
        <v>1000</v>
      </c>
      <c r="S5552" s="52">
        <v>2000</v>
      </c>
      <c r="T5552" s="182">
        <v>1000</v>
      </c>
      <c r="U5552" s="182">
        <v>1000</v>
      </c>
      <c r="V5552" s="182"/>
      <c r="W5552" s="182"/>
      <c r="X5552" s="182">
        <v>1000</v>
      </c>
      <c r="Y5552" s="182">
        <v>1000</v>
      </c>
      <c r="Z5552" s="182"/>
      <c r="AA5552" s="184"/>
      <c r="AB5552" s="184"/>
      <c r="AC5552" s="186"/>
      <c r="AD5552" s="188"/>
      <c r="AE5552" s="131">
        <f>INDEX(Where!$B$2:$B$8,MATCH('4W'!I5552,DivisionList,0))</f>
        <v>20</v>
      </c>
      <c r="AF5552" s="131">
        <f>INDEX(Where!$F$2:$F$65,MATCH('4W'!J5552,DistrictList,0))</f>
        <v>2022</v>
      </c>
      <c r="AG5552" s="131">
        <f>IF(K5552&lt;&gt;"",INDEX(Where!$K$2:$K$545,MATCH('4W'!K5552,UpazilaList,0)),"")</f>
        <v>202294</v>
      </c>
      <c r="AH5552" s="141">
        <f t="array" ref="AH5552">IF(L5552&lt;&gt;"",INDEX(Where!$Q$2:$Q$5167,MATCH('4W'!K5552&amp;'4W'!L5552,Where!$O$2:$O$5167&amp;Where!$P$2:$P$5167,0)),"")</f>
        <v>20229479</v>
      </c>
      <c r="AI5552" s="198" t="str">
        <f>IF(Table1[[#This Row],[SSID]]="", "..", Table1[[#This Row],[District]]&amp;", "&amp;Table1[[#This Row],[Upazila]]&amp;", "&amp;Table1[[#This Row],[Union]]&amp;", "&amp;Table1[[#This Row],[Location Camp]])</f>
        <v>Cox's Bazar, Ukhia, Palong Khali, Camp 11</v>
      </c>
    </row>
    <row r="5553" spans="1:35" x14ac:dyDescent="0.35">
      <c r="A5553" s="67">
        <v>350</v>
      </c>
      <c r="B5553" s="4" t="s">
        <v>4697</v>
      </c>
      <c r="C5553" s="4" t="s">
        <v>4697</v>
      </c>
      <c r="D5553" s="4" t="s">
        <v>4697</v>
      </c>
      <c r="E5553" s="4" t="s">
        <v>4692</v>
      </c>
      <c r="F5553" s="4" t="s">
        <v>4695</v>
      </c>
      <c r="G5553" s="4" t="s">
        <v>5781</v>
      </c>
      <c r="H5553" s="4" t="s">
        <v>4638</v>
      </c>
      <c r="I5553" s="10" t="s">
        <v>4</v>
      </c>
      <c r="J5553" s="10" t="s">
        <v>21</v>
      </c>
      <c r="K5553" s="4" t="s">
        <v>184</v>
      </c>
      <c r="L5553" s="4" t="s">
        <v>1533</v>
      </c>
      <c r="M5553" s="4" t="s">
        <v>4883</v>
      </c>
      <c r="N5553" s="4" t="s">
        <v>5689</v>
      </c>
      <c r="O5553" s="4" t="s">
        <v>5718</v>
      </c>
      <c r="P5553" s="11">
        <v>42980</v>
      </c>
      <c r="Q5553" s="11">
        <v>43063</v>
      </c>
      <c r="R5553" s="52">
        <v>3713</v>
      </c>
      <c r="S5553" s="52">
        <v>7426</v>
      </c>
      <c r="T5553" s="155">
        <v>0</v>
      </c>
      <c r="U5553" s="155">
        <v>0</v>
      </c>
      <c r="V5553" s="155">
        <v>0</v>
      </c>
      <c r="W5553" s="155">
        <v>0</v>
      </c>
      <c r="X5553" s="155">
        <v>0</v>
      </c>
      <c r="Y5553" s="155">
        <v>0</v>
      </c>
      <c r="Z5553" s="155"/>
      <c r="AA5553" s="156" t="s">
        <v>5816</v>
      </c>
      <c r="AB5553" s="156"/>
      <c r="AC5553" s="157"/>
      <c r="AD5553" s="4"/>
      <c r="AE5553" s="131">
        <f>INDEX(Where!$B$2:$B$8,MATCH('4W'!I5553,DivisionList,0))</f>
        <v>20</v>
      </c>
      <c r="AF5553" s="131">
        <f>INDEX(Where!$F$2:$F$65,MATCH('4W'!J5553,DistrictList,0))</f>
        <v>2022</v>
      </c>
      <c r="AG5553" s="131">
        <f>IF(K5553&lt;&gt;"",INDEX(Where!$K$2:$K$545,MATCH('4W'!K5553,UpazilaList,0)),"")</f>
        <v>202294</v>
      </c>
      <c r="AH5553" s="141">
        <f t="array" ref="AH5553">IF(L5553&lt;&gt;"",INDEX(Where!$Q$2:$Q$5167,MATCH('4W'!K5553&amp;'4W'!L5553,Where!$O$2:$O$5167&amp;Where!$P$2:$P$5167,0)),"")</f>
        <v>20229479</v>
      </c>
      <c r="AI5553" s="198" t="str">
        <f>IF(Table1[[#This Row],[SSID]]="", "..", Table1[[#This Row],[District]]&amp;", "&amp;Table1[[#This Row],[Upazila]]&amp;", "&amp;Table1[[#This Row],[Union]]&amp;", "&amp;Table1[[#This Row],[Location Camp]])</f>
        <v>Cox's Bazar, Ukhia, Palong Khali, Camp 11</v>
      </c>
    </row>
    <row r="5554" spans="1:35" x14ac:dyDescent="0.35">
      <c r="A5554" s="67">
        <v>361</v>
      </c>
      <c r="B5554" s="130" t="s">
        <v>5315</v>
      </c>
      <c r="C5554" s="130" t="s">
        <v>4684</v>
      </c>
      <c r="D5554" s="130" t="s">
        <v>6024</v>
      </c>
      <c r="E5554" s="130" t="s">
        <v>4692</v>
      </c>
      <c r="F5554" s="130" t="s">
        <v>4695</v>
      </c>
      <c r="G5554" s="130" t="s">
        <v>5781</v>
      </c>
      <c r="H5554" s="130" t="s">
        <v>4636</v>
      </c>
      <c r="I5554" s="131" t="s">
        <v>4</v>
      </c>
      <c r="J5554" s="131" t="s">
        <v>21</v>
      </c>
      <c r="K5554" s="130" t="s">
        <v>184</v>
      </c>
      <c r="L5554" s="130" t="s">
        <v>1533</v>
      </c>
      <c r="M5554" s="130" t="s">
        <v>4883</v>
      </c>
      <c r="N5554" s="130" t="s">
        <v>5689</v>
      </c>
      <c r="O5554" s="130" t="s">
        <v>5718</v>
      </c>
      <c r="P5554" s="132">
        <v>43101</v>
      </c>
      <c r="Q5554" s="132">
        <v>43190</v>
      </c>
      <c r="R5554" s="133">
        <v>0</v>
      </c>
      <c r="S5554" s="133">
        <v>0</v>
      </c>
      <c r="T5554" s="135">
        <v>0</v>
      </c>
      <c r="U5554" s="135">
        <v>0</v>
      </c>
      <c r="V5554" s="135">
        <v>0</v>
      </c>
      <c r="W5554" s="135">
        <v>0</v>
      </c>
      <c r="X5554" s="135">
        <v>0</v>
      </c>
      <c r="Y5554" s="135">
        <v>0</v>
      </c>
      <c r="Z5554" s="135"/>
      <c r="AA5554" s="137" t="s">
        <v>5786</v>
      </c>
      <c r="AB5554" s="137"/>
      <c r="AC5554" s="139"/>
      <c r="AD5554" s="140"/>
      <c r="AE5554" s="131">
        <f>INDEX(Where!$B$2:$B$8,MATCH('4W'!I5554,DivisionList,0))</f>
        <v>20</v>
      </c>
      <c r="AF5554" s="131">
        <f>INDEX(Where!$F$2:$F$65,MATCH('4W'!J5554,DistrictList,0))</f>
        <v>2022</v>
      </c>
      <c r="AG5554" s="131">
        <f>IF(K5554&lt;&gt;"",INDEX(Where!$K$2:$K$545,MATCH('4W'!K5554,UpazilaList,0)),"")</f>
        <v>202294</v>
      </c>
      <c r="AH5554" s="141">
        <f t="array" ref="AH5554">IF(L5554&lt;&gt;"",INDEX(Where!$Q$2:$Q$5167,MATCH('4W'!K5554&amp;'4W'!L5554,Where!$O$2:$O$5167&amp;Where!$P$2:$P$5167,0)),"")</f>
        <v>20229479</v>
      </c>
      <c r="AI5554" s="198" t="str">
        <f>IF(Table1[[#This Row],[SSID]]="", "..", Table1[[#This Row],[District]]&amp;", "&amp;Table1[[#This Row],[Upazila]]&amp;", "&amp;Table1[[#This Row],[Union]]&amp;", "&amp;Table1[[#This Row],[Location Camp]])</f>
        <v>Cox's Bazar, Ukhia, Palong Khali, Camp 11</v>
      </c>
    </row>
    <row r="5555" spans="1:35" x14ac:dyDescent="0.35">
      <c r="A5555" s="67">
        <v>372</v>
      </c>
      <c r="B5555" s="130" t="s">
        <v>4697</v>
      </c>
      <c r="C5555" s="130" t="s">
        <v>4697</v>
      </c>
      <c r="D5555" s="130" t="s">
        <v>5786</v>
      </c>
      <c r="E5555" s="130" t="s">
        <v>4631</v>
      </c>
      <c r="F5555" s="130" t="s">
        <v>5663</v>
      </c>
      <c r="G5555" s="130" t="s">
        <v>6109</v>
      </c>
      <c r="H5555" s="130" t="s">
        <v>4637</v>
      </c>
      <c r="I5555" s="131" t="s">
        <v>4</v>
      </c>
      <c r="J5555" s="131" t="s">
        <v>21</v>
      </c>
      <c r="K5555" s="130" t="s">
        <v>184</v>
      </c>
      <c r="L5555" s="130" t="s">
        <v>1533</v>
      </c>
      <c r="M5555" s="130" t="s">
        <v>4883</v>
      </c>
      <c r="N5555" s="130" t="s">
        <v>5689</v>
      </c>
      <c r="O5555" s="130" t="s">
        <v>5718</v>
      </c>
      <c r="P5555" s="132">
        <v>42983</v>
      </c>
      <c r="Q5555" s="150">
        <v>43465</v>
      </c>
      <c r="R5555" s="133"/>
      <c r="S5555" s="133">
        <v>27770</v>
      </c>
      <c r="T5555" s="135">
        <v>8556</v>
      </c>
      <c r="U5555" s="135">
        <v>19214</v>
      </c>
      <c r="V5555" s="135"/>
      <c r="W5555" s="135"/>
      <c r="X5555" s="135"/>
      <c r="Y5555" s="135"/>
      <c r="Z5555" s="135"/>
      <c r="AA5555" s="137"/>
      <c r="AB5555" s="156"/>
      <c r="AC5555" s="157"/>
      <c r="AD5555" s="4"/>
      <c r="AE5555" s="131">
        <f>INDEX(Where!$B$2:$B$8,MATCH('4W'!I5555,DivisionList,0))</f>
        <v>20</v>
      </c>
      <c r="AF5555" s="131">
        <f>INDEX(Where!$F$2:$F$65,MATCH('4W'!J5555,DistrictList,0))</f>
        <v>2022</v>
      </c>
      <c r="AG5555" s="131">
        <f>IF(K5555&lt;&gt;"",INDEX(Where!$K$2:$K$545,MATCH('4W'!K5555,UpazilaList,0)),"")</f>
        <v>202294</v>
      </c>
      <c r="AH5555" s="141">
        <f t="array" ref="AH5555">IF(L5555&lt;&gt;"",INDEX(Where!$Q$2:$Q$5167,MATCH('4W'!K5555&amp;'4W'!L5555,Where!$O$2:$O$5167&amp;Where!$P$2:$P$5167,0)),"")</f>
        <v>20229479</v>
      </c>
      <c r="AI5555" s="198" t="str">
        <f>IF(Table1[[#This Row],[SSID]]="", "..", Table1[[#This Row],[District]]&amp;", "&amp;Table1[[#This Row],[Upazila]]&amp;", "&amp;Table1[[#This Row],[Union]]&amp;", "&amp;Table1[[#This Row],[Location Camp]])</f>
        <v>Cox's Bazar, Ukhia, Palong Khali, Camp 11</v>
      </c>
    </row>
    <row r="5556" spans="1:35" x14ac:dyDescent="0.35">
      <c r="A5556" s="67">
        <v>374</v>
      </c>
      <c r="B5556" s="130" t="s">
        <v>4697</v>
      </c>
      <c r="C5556" s="130" t="s">
        <v>4697</v>
      </c>
      <c r="D5556" s="130" t="s">
        <v>5786</v>
      </c>
      <c r="E5556" s="130" t="s">
        <v>4631</v>
      </c>
      <c r="F5556" s="130" t="s">
        <v>5663</v>
      </c>
      <c r="G5556" s="130" t="s">
        <v>6109</v>
      </c>
      <c r="H5556" s="130" t="s">
        <v>4637</v>
      </c>
      <c r="I5556" s="131" t="s">
        <v>4</v>
      </c>
      <c r="J5556" s="131" t="s">
        <v>21</v>
      </c>
      <c r="K5556" s="130" t="s">
        <v>184</v>
      </c>
      <c r="L5556" s="130" t="s">
        <v>1533</v>
      </c>
      <c r="M5556" s="130" t="s">
        <v>4883</v>
      </c>
      <c r="N5556" s="130" t="s">
        <v>5689</v>
      </c>
      <c r="O5556" s="130" t="s">
        <v>5718</v>
      </c>
      <c r="P5556" s="132">
        <v>42983</v>
      </c>
      <c r="Q5556" s="150">
        <v>43465</v>
      </c>
      <c r="R5556" s="133"/>
      <c r="S5556" s="133">
        <v>33738</v>
      </c>
      <c r="T5556" s="135">
        <v>11190</v>
      </c>
      <c r="U5556" s="135">
        <v>22548</v>
      </c>
      <c r="V5556" s="135"/>
      <c r="W5556" s="135"/>
      <c r="X5556" s="135"/>
      <c r="Y5556" s="135"/>
      <c r="Z5556" s="135"/>
      <c r="AA5556" s="137"/>
      <c r="AB5556" s="156"/>
      <c r="AC5556" s="157"/>
      <c r="AD5556" s="4"/>
      <c r="AE5556" s="131">
        <f>INDEX(Where!$B$2:$B$8,MATCH('4W'!I5556,DivisionList,0))</f>
        <v>20</v>
      </c>
      <c r="AF5556" s="131">
        <f>INDEX(Where!$F$2:$F$65,MATCH('4W'!J5556,DistrictList,0))</f>
        <v>2022</v>
      </c>
      <c r="AG5556" s="131">
        <f>IF(K5556&lt;&gt;"",INDEX(Where!$K$2:$K$545,MATCH('4W'!K5556,UpazilaList,0)),"")</f>
        <v>202294</v>
      </c>
      <c r="AH5556" s="141">
        <f t="array" ref="AH5556">IF(L5556&lt;&gt;"",INDEX(Where!$Q$2:$Q$5167,MATCH('4W'!K5556&amp;'4W'!L5556,Where!$O$2:$O$5167&amp;Where!$P$2:$P$5167,0)),"")</f>
        <v>20229479</v>
      </c>
      <c r="AI5556" s="198" t="str">
        <f>IF(Table1[[#This Row],[SSID]]="", "..", Table1[[#This Row],[District]]&amp;", "&amp;Table1[[#This Row],[Upazila]]&amp;", "&amp;Table1[[#This Row],[Union]]&amp;", "&amp;Table1[[#This Row],[Location Camp]])</f>
        <v>Cox's Bazar, Ukhia, Palong Khali, Camp 11</v>
      </c>
    </row>
    <row r="5557" spans="1:35" x14ac:dyDescent="0.35">
      <c r="A5557" s="67">
        <v>370</v>
      </c>
      <c r="B5557" s="130" t="s">
        <v>5622</v>
      </c>
      <c r="C5557" s="130" t="s">
        <v>5625</v>
      </c>
      <c r="D5557" s="130" t="s">
        <v>6093</v>
      </c>
      <c r="E5557" s="130" t="s">
        <v>4631</v>
      </c>
      <c r="F5557" s="130" t="s">
        <v>5663</v>
      </c>
      <c r="G5557" s="130" t="s">
        <v>6094</v>
      </c>
      <c r="H5557" s="4" t="s">
        <v>4637</v>
      </c>
      <c r="I5557" s="131" t="s">
        <v>4</v>
      </c>
      <c r="J5557" s="131" t="s">
        <v>21</v>
      </c>
      <c r="K5557" s="130" t="s">
        <v>184</v>
      </c>
      <c r="L5557" s="130" t="s">
        <v>1533</v>
      </c>
      <c r="M5557" s="130" t="s">
        <v>4883</v>
      </c>
      <c r="N5557" s="130" t="s">
        <v>5689</v>
      </c>
      <c r="O5557" s="130" t="s">
        <v>5718</v>
      </c>
      <c r="P5557" s="132">
        <v>42993</v>
      </c>
      <c r="Q5557" s="150"/>
      <c r="R5557" s="133"/>
      <c r="S5557" s="133"/>
      <c r="T5557" s="135"/>
      <c r="U5557" s="135"/>
      <c r="V5557" s="135"/>
      <c r="W5557" s="135"/>
      <c r="X5557" s="135"/>
      <c r="Y5557" s="135"/>
      <c r="Z5557" s="135"/>
      <c r="AA5557" s="137"/>
      <c r="AB5557" s="156"/>
      <c r="AC5557" s="157"/>
      <c r="AD5557" s="4"/>
      <c r="AE5557" s="131">
        <f>INDEX(Where!$B$2:$B$8,MATCH('4W'!I5557,DivisionList,0))</f>
        <v>20</v>
      </c>
      <c r="AF5557" s="131">
        <f>INDEX(Where!$F$2:$F$65,MATCH('4W'!J5557,DistrictList,0))</f>
        <v>2022</v>
      </c>
      <c r="AG5557" s="131">
        <f>IF(K5557&lt;&gt;"",INDEX(Where!$K$2:$K$545,MATCH('4W'!K5557,UpazilaList,0)),"")</f>
        <v>202294</v>
      </c>
      <c r="AH5557" s="141">
        <f t="array" ref="AH5557">IF(L5557&lt;&gt;"",INDEX(Where!$Q$2:$Q$5167,MATCH('4W'!K5557&amp;'4W'!L5557,Where!$O$2:$O$5167&amp;Where!$P$2:$P$5167,0)),"")</f>
        <v>20229479</v>
      </c>
      <c r="AI5557" s="198" t="str">
        <f>IF(Table1[[#This Row],[SSID]]="", "..", Table1[[#This Row],[District]]&amp;", "&amp;Table1[[#This Row],[Upazila]]&amp;", "&amp;Table1[[#This Row],[Union]]&amp;", "&amp;Table1[[#This Row],[Location Camp]])</f>
        <v>Cox's Bazar, Ukhia, Palong Khali, Camp 11</v>
      </c>
    </row>
    <row r="5558" spans="1:35" x14ac:dyDescent="0.35">
      <c r="A5558" s="67">
        <v>379</v>
      </c>
      <c r="B5558" s="130" t="s">
        <v>5622</v>
      </c>
      <c r="C5558" s="130" t="s">
        <v>5625</v>
      </c>
      <c r="D5558" s="130" t="s">
        <v>6093</v>
      </c>
      <c r="E5558" s="130" t="s">
        <v>4631</v>
      </c>
      <c r="F5558" s="130" t="s">
        <v>5663</v>
      </c>
      <c r="G5558" s="130" t="s">
        <v>6094</v>
      </c>
      <c r="H5558" s="130" t="s">
        <v>4637</v>
      </c>
      <c r="I5558" s="131" t="s">
        <v>4</v>
      </c>
      <c r="J5558" s="131" t="s">
        <v>21</v>
      </c>
      <c r="K5558" s="130" t="s">
        <v>184</v>
      </c>
      <c r="L5558" s="130" t="s">
        <v>1533</v>
      </c>
      <c r="M5558" s="130" t="s">
        <v>4883</v>
      </c>
      <c r="N5558" s="130" t="s">
        <v>5689</v>
      </c>
      <c r="O5558" s="130" t="s">
        <v>5718</v>
      </c>
      <c r="P5558" s="132">
        <v>42993</v>
      </c>
      <c r="Q5558" s="150"/>
      <c r="R5558" s="133"/>
      <c r="S5558" s="133"/>
      <c r="T5558" s="135"/>
      <c r="U5558" s="135"/>
      <c r="V5558" s="135"/>
      <c r="W5558" s="135"/>
      <c r="X5558" s="135"/>
      <c r="Y5558" s="135"/>
      <c r="Z5558" s="135"/>
      <c r="AA5558" s="137"/>
      <c r="AB5558" s="156"/>
      <c r="AC5558" s="157"/>
      <c r="AD5558" s="152"/>
      <c r="AE5558" s="131">
        <f>INDEX(Where!$B$2:$B$8,MATCH('4W'!I5558,DivisionList,0))</f>
        <v>20</v>
      </c>
      <c r="AF5558" s="131">
        <f>INDEX(Where!$F$2:$F$65,MATCH('4W'!J5558,DistrictList,0))</f>
        <v>2022</v>
      </c>
      <c r="AG5558" s="131">
        <f>IF(K5558&lt;&gt;"",INDEX(Where!$K$2:$K$545,MATCH('4W'!K5558,UpazilaList,0)),"")</f>
        <v>202294</v>
      </c>
      <c r="AH5558" s="141">
        <f t="array" ref="AH5558">IF(L5558&lt;&gt;"",INDEX(Where!$Q$2:$Q$5167,MATCH('4W'!K5558&amp;'4W'!L5558,Where!$O$2:$O$5167&amp;Where!$P$2:$P$5167,0)),"")</f>
        <v>20229479</v>
      </c>
      <c r="AI5558" s="198" t="str">
        <f>IF(Table1[[#This Row],[SSID]]="", "..", Table1[[#This Row],[District]]&amp;", "&amp;Table1[[#This Row],[Upazila]]&amp;", "&amp;Table1[[#This Row],[Union]]&amp;", "&amp;Table1[[#This Row],[Location Camp]])</f>
        <v>Cox's Bazar, Ukhia, Palong Khali, Camp 11</v>
      </c>
    </row>
    <row r="5559" spans="1:35" x14ac:dyDescent="0.35">
      <c r="A5559" s="67">
        <v>411</v>
      </c>
      <c r="B5559" s="130" t="s">
        <v>5315</v>
      </c>
      <c r="C5559" s="130" t="s">
        <v>4684</v>
      </c>
      <c r="D5559" s="130" t="s">
        <v>6359</v>
      </c>
      <c r="E5559" s="130" t="s">
        <v>4630</v>
      </c>
      <c r="F5559" s="130" t="s">
        <v>6360</v>
      </c>
      <c r="G5559" s="130" t="s">
        <v>6364</v>
      </c>
      <c r="H5559" s="130" t="s">
        <v>4638</v>
      </c>
      <c r="I5559" s="131" t="s">
        <v>4</v>
      </c>
      <c r="J5559" s="131" t="s">
        <v>21</v>
      </c>
      <c r="K5559" s="130" t="s">
        <v>184</v>
      </c>
      <c r="L5559" s="130" t="s">
        <v>1533</v>
      </c>
      <c r="M5559" s="130" t="s">
        <v>4883</v>
      </c>
      <c r="N5559" s="130" t="s">
        <v>5689</v>
      </c>
      <c r="O5559" s="130" t="s">
        <v>5718</v>
      </c>
      <c r="P5559" s="132">
        <v>43160</v>
      </c>
      <c r="Q5559" s="150">
        <v>43049</v>
      </c>
      <c r="R5559" s="133">
        <v>700</v>
      </c>
      <c r="S5559" s="133">
        <v>1400</v>
      </c>
      <c r="T5559" s="135"/>
      <c r="U5559" s="135"/>
      <c r="V5559" s="135"/>
      <c r="W5559" s="135"/>
      <c r="X5559" s="135"/>
      <c r="Y5559" s="135"/>
      <c r="Z5559" s="135"/>
      <c r="AA5559" s="137" t="s">
        <v>6365</v>
      </c>
      <c r="AB5559" s="137"/>
      <c r="AC5559" s="139"/>
      <c r="AD5559" s="144"/>
      <c r="AE5559" s="131">
        <f>INDEX(Where!$B$2:$B$8,MATCH('4W'!I5559,DivisionList,0))</f>
        <v>20</v>
      </c>
      <c r="AF5559" s="131">
        <f>INDEX(Where!$F$2:$F$65,MATCH('4W'!J5559,DistrictList,0))</f>
        <v>2022</v>
      </c>
      <c r="AG5559" s="131">
        <f>IF(K5559&lt;&gt;"",INDEX(Where!$K$2:$K$545,MATCH('4W'!K5559,UpazilaList,0)),"")</f>
        <v>202294</v>
      </c>
      <c r="AH5559" s="141">
        <f t="array" ref="AH5559">IF(L5559&lt;&gt;"",INDEX(Where!$Q$2:$Q$5167,MATCH('4W'!K5559&amp;'4W'!L5559,Where!$O$2:$O$5167&amp;Where!$P$2:$P$5167,0)),"")</f>
        <v>20229479</v>
      </c>
      <c r="AI5559" s="198" t="str">
        <f>IF(Table1[[#This Row],[SSID]]="", "..", Table1[[#This Row],[District]]&amp;", "&amp;Table1[[#This Row],[Upazila]]&amp;", "&amp;Table1[[#This Row],[Union]]&amp;", "&amp;Table1[[#This Row],[Location Camp]])</f>
        <v>Cox's Bazar, Ukhia, Palong Khali, Camp 11</v>
      </c>
    </row>
    <row r="5560" spans="1:35" x14ac:dyDescent="0.35">
      <c r="A5560" s="67">
        <v>412</v>
      </c>
      <c r="B5560" s="130" t="s">
        <v>5315</v>
      </c>
      <c r="C5560" s="130" t="s">
        <v>4684</v>
      </c>
      <c r="D5560" s="130" t="s">
        <v>6359</v>
      </c>
      <c r="E5560" s="130" t="s">
        <v>4630</v>
      </c>
      <c r="F5560" s="130" t="s">
        <v>6360</v>
      </c>
      <c r="G5560" s="130" t="s">
        <v>6364</v>
      </c>
      <c r="H5560" s="130" t="s">
        <v>6555</v>
      </c>
      <c r="I5560" s="131" t="s">
        <v>4</v>
      </c>
      <c r="J5560" s="131" t="s">
        <v>21</v>
      </c>
      <c r="K5560" s="130" t="s">
        <v>184</v>
      </c>
      <c r="L5560" s="130" t="s">
        <v>1533</v>
      </c>
      <c r="M5560" s="130" t="s">
        <v>4883</v>
      </c>
      <c r="N5560" s="130" t="s">
        <v>5689</v>
      </c>
      <c r="O5560" s="130" t="s">
        <v>5718</v>
      </c>
      <c r="P5560" s="132">
        <v>43160</v>
      </c>
      <c r="Q5560" s="150">
        <v>43190</v>
      </c>
      <c r="R5560" s="133">
        <v>250</v>
      </c>
      <c r="S5560" s="133">
        <v>500</v>
      </c>
      <c r="T5560" s="135"/>
      <c r="U5560" s="135"/>
      <c r="V5560" s="135"/>
      <c r="W5560" s="135"/>
      <c r="X5560" s="135"/>
      <c r="Y5560" s="135"/>
      <c r="Z5560" s="135"/>
      <c r="AA5560" s="137" t="s">
        <v>6365</v>
      </c>
      <c r="AB5560" s="137"/>
      <c r="AC5560" s="139"/>
      <c r="AD5560" s="144"/>
      <c r="AE5560" s="131">
        <f>INDEX(Where!$B$2:$B$8,MATCH('4W'!I5560,DivisionList,0))</f>
        <v>20</v>
      </c>
      <c r="AF5560" s="131">
        <f>INDEX(Where!$F$2:$F$65,MATCH('4W'!J5560,DistrictList,0))</f>
        <v>2022</v>
      </c>
      <c r="AG5560" s="131">
        <f>IF(K5560&lt;&gt;"",INDEX(Where!$K$2:$K$545,MATCH('4W'!K5560,UpazilaList,0)),"")</f>
        <v>202294</v>
      </c>
      <c r="AH5560" s="141">
        <f t="array" ref="AH5560">IF(L5560&lt;&gt;"",INDEX(Where!$Q$2:$Q$5167,MATCH('4W'!K5560&amp;'4W'!L5560,Where!$O$2:$O$5167&amp;Where!$P$2:$P$5167,0)),"")</f>
        <v>20229479</v>
      </c>
      <c r="AI5560" s="198" t="str">
        <f>IF(Table1[[#This Row],[SSID]]="", "..", Table1[[#This Row],[District]]&amp;", "&amp;Table1[[#This Row],[Upazila]]&amp;", "&amp;Table1[[#This Row],[Union]]&amp;", "&amp;Table1[[#This Row],[Location Camp]])</f>
        <v>Cox's Bazar, Ukhia, Palong Khali, Camp 11</v>
      </c>
    </row>
    <row r="5561" spans="1:35" x14ac:dyDescent="0.35">
      <c r="A5561" s="67">
        <v>415</v>
      </c>
      <c r="B5561" s="130" t="s">
        <v>5315</v>
      </c>
      <c r="C5561" s="130" t="s">
        <v>4684</v>
      </c>
      <c r="D5561" s="130" t="s">
        <v>6553</v>
      </c>
      <c r="E5561" s="130" t="s">
        <v>4630</v>
      </c>
      <c r="F5561" s="130" t="s">
        <v>6360</v>
      </c>
      <c r="G5561" s="130" t="s">
        <v>6364</v>
      </c>
      <c r="H5561" s="130" t="s">
        <v>6556</v>
      </c>
      <c r="I5561" s="131" t="s">
        <v>4</v>
      </c>
      <c r="J5561" s="131" t="s">
        <v>21</v>
      </c>
      <c r="K5561" s="130" t="s">
        <v>184</v>
      </c>
      <c r="L5561" s="130" t="s">
        <v>1533</v>
      </c>
      <c r="M5561" s="130" t="s">
        <v>4883</v>
      </c>
      <c r="N5561" s="130" t="s">
        <v>5689</v>
      </c>
      <c r="O5561" s="130" t="s">
        <v>5718</v>
      </c>
      <c r="P5561" s="132">
        <v>43160</v>
      </c>
      <c r="Q5561" s="150">
        <v>43281</v>
      </c>
      <c r="R5561" s="133">
        <v>1500</v>
      </c>
      <c r="S5561" s="133">
        <v>3000</v>
      </c>
      <c r="T5561" s="135"/>
      <c r="U5561" s="135"/>
      <c r="V5561" s="135"/>
      <c r="W5561" s="135"/>
      <c r="X5561" s="135"/>
      <c r="Y5561" s="135"/>
      <c r="Z5561" s="135"/>
      <c r="AA5561" s="137" t="s">
        <v>6367</v>
      </c>
      <c r="AB5561" s="137"/>
      <c r="AC5561" s="139"/>
      <c r="AD5561" s="144"/>
      <c r="AE5561" s="131">
        <f>INDEX(Where!$B$2:$B$8,MATCH('4W'!I5561,DivisionList,0))</f>
        <v>20</v>
      </c>
      <c r="AF5561" s="131">
        <f>INDEX(Where!$F$2:$F$65,MATCH('4W'!J5561,DistrictList,0))</f>
        <v>2022</v>
      </c>
      <c r="AG5561" s="131">
        <f>IF(K5561&lt;&gt;"",INDEX(Where!$K$2:$K$545,MATCH('4W'!K5561,UpazilaList,0)),"")</f>
        <v>202294</v>
      </c>
      <c r="AH5561" s="141">
        <f t="array" ref="AH5561">IF(L5561&lt;&gt;"",INDEX(Where!$Q$2:$Q$5167,MATCH('4W'!K5561&amp;'4W'!L5561,Where!$O$2:$O$5167&amp;Where!$P$2:$P$5167,0)),"")</f>
        <v>20229479</v>
      </c>
      <c r="AI5561" s="198" t="str">
        <f>IF(Table1[[#This Row],[SSID]]="", "..", Table1[[#This Row],[District]]&amp;", "&amp;Table1[[#This Row],[Upazila]]&amp;", "&amp;Table1[[#This Row],[Union]]&amp;", "&amp;Table1[[#This Row],[Location Camp]])</f>
        <v>Cox's Bazar, Ukhia, Palong Khali, Camp 11</v>
      </c>
    </row>
    <row r="5562" spans="1:35" x14ac:dyDescent="0.35">
      <c r="A5562" s="67">
        <v>417</v>
      </c>
      <c r="B5562" s="130" t="s">
        <v>5315</v>
      </c>
      <c r="C5562" s="130" t="s">
        <v>4684</v>
      </c>
      <c r="D5562" s="130" t="s">
        <v>6368</v>
      </c>
      <c r="E5562" s="130" t="s">
        <v>4630</v>
      </c>
      <c r="F5562" s="130" t="s">
        <v>6360</v>
      </c>
      <c r="G5562" s="130" t="s">
        <v>6364</v>
      </c>
      <c r="H5562" s="130" t="s">
        <v>6556</v>
      </c>
      <c r="I5562" s="131" t="s">
        <v>4</v>
      </c>
      <c r="J5562" s="131" t="s">
        <v>21</v>
      </c>
      <c r="K5562" s="130" t="s">
        <v>184</v>
      </c>
      <c r="L5562" s="130" t="s">
        <v>1533</v>
      </c>
      <c r="M5562" s="130" t="s">
        <v>4883</v>
      </c>
      <c r="N5562" s="130" t="s">
        <v>5689</v>
      </c>
      <c r="O5562" s="130" t="s">
        <v>5718</v>
      </c>
      <c r="P5562" s="132">
        <v>43160</v>
      </c>
      <c r="Q5562" s="150">
        <v>43190</v>
      </c>
      <c r="R5562" s="133">
        <v>1250</v>
      </c>
      <c r="S5562" s="133">
        <v>2500</v>
      </c>
      <c r="T5562" s="135"/>
      <c r="U5562" s="135"/>
      <c r="V5562" s="135"/>
      <c r="W5562" s="135"/>
      <c r="X5562" s="135"/>
      <c r="Y5562" s="135"/>
      <c r="Z5562" s="135"/>
      <c r="AA5562" s="137"/>
      <c r="AB5562" s="137"/>
      <c r="AC5562" s="139"/>
      <c r="AD5562" s="144"/>
      <c r="AE5562" s="131">
        <f>INDEX(Where!$B$2:$B$8,MATCH('4W'!I5562,DivisionList,0))</f>
        <v>20</v>
      </c>
      <c r="AF5562" s="131">
        <f>INDEX(Where!$F$2:$F$65,MATCH('4W'!J5562,DistrictList,0))</f>
        <v>2022</v>
      </c>
      <c r="AG5562" s="131">
        <f>IF(K5562&lt;&gt;"",INDEX(Where!$K$2:$K$545,MATCH('4W'!K5562,UpazilaList,0)),"")</f>
        <v>202294</v>
      </c>
      <c r="AH5562" s="141">
        <f t="array" ref="AH5562">IF(L5562&lt;&gt;"",INDEX(Where!$Q$2:$Q$5167,MATCH('4W'!K5562&amp;'4W'!L5562,Where!$O$2:$O$5167&amp;Where!$P$2:$P$5167,0)),"")</f>
        <v>20229479</v>
      </c>
      <c r="AI5562" s="198" t="str">
        <f>IF(Table1[[#This Row],[SSID]]="", "..", Table1[[#This Row],[District]]&amp;", "&amp;Table1[[#This Row],[Upazila]]&amp;", "&amp;Table1[[#This Row],[Union]]&amp;", "&amp;Table1[[#This Row],[Location Camp]])</f>
        <v>Cox's Bazar, Ukhia, Palong Khali, Camp 11</v>
      </c>
    </row>
    <row r="5563" spans="1:35" x14ac:dyDescent="0.35">
      <c r="A5563" s="67">
        <v>424</v>
      </c>
      <c r="B5563" s="130" t="s">
        <v>4697</v>
      </c>
      <c r="C5563" s="130" t="s">
        <v>4697</v>
      </c>
      <c r="D5563" s="130" t="s">
        <v>5786</v>
      </c>
      <c r="E5563" s="130" t="s">
        <v>4630</v>
      </c>
      <c r="F5563" s="130" t="s">
        <v>6360</v>
      </c>
      <c r="G5563" s="130" t="s">
        <v>6364</v>
      </c>
      <c r="H5563" s="130" t="s">
        <v>4637</v>
      </c>
      <c r="I5563" s="131" t="s">
        <v>4</v>
      </c>
      <c r="J5563" s="131" t="s">
        <v>21</v>
      </c>
      <c r="K5563" s="130" t="s">
        <v>184</v>
      </c>
      <c r="L5563" s="130" t="s">
        <v>1533</v>
      </c>
      <c r="M5563" s="130" t="s">
        <v>4883</v>
      </c>
      <c r="N5563" s="130" t="s">
        <v>5689</v>
      </c>
      <c r="O5563" s="130" t="s">
        <v>5718</v>
      </c>
      <c r="P5563" s="132">
        <v>43159</v>
      </c>
      <c r="Q5563" s="150"/>
      <c r="R5563" s="133"/>
      <c r="S5563" s="133"/>
      <c r="T5563" s="135"/>
      <c r="U5563" s="135"/>
      <c r="V5563" s="135"/>
      <c r="W5563" s="135"/>
      <c r="X5563" s="135"/>
      <c r="Y5563" s="135"/>
      <c r="Z5563" s="135"/>
      <c r="AA5563" s="137"/>
      <c r="AB5563" s="137"/>
      <c r="AC5563" s="139"/>
      <c r="AD5563" s="144"/>
      <c r="AE5563" s="131">
        <f>INDEX(Where!$B$2:$B$8,MATCH('4W'!I5563,DivisionList,0))</f>
        <v>20</v>
      </c>
      <c r="AF5563" s="131">
        <f>INDEX(Where!$F$2:$F$65,MATCH('4W'!J5563,DistrictList,0))</f>
        <v>2022</v>
      </c>
      <c r="AG5563" s="131">
        <f>IF(K5563&lt;&gt;"",INDEX(Where!$K$2:$K$545,MATCH('4W'!K5563,UpazilaList,0)),"")</f>
        <v>202294</v>
      </c>
      <c r="AH5563" s="141">
        <f t="array" ref="AH5563">IF(L5563&lt;&gt;"",INDEX(Where!$Q$2:$Q$5167,MATCH('4W'!K5563&amp;'4W'!L5563,Where!$O$2:$O$5167&amp;Where!$P$2:$P$5167,0)),"")</f>
        <v>20229479</v>
      </c>
      <c r="AI5563" s="198" t="str">
        <f>IF(Table1[[#This Row],[SSID]]="", "..", Table1[[#This Row],[District]]&amp;", "&amp;Table1[[#This Row],[Upazila]]&amp;", "&amp;Table1[[#This Row],[Union]]&amp;", "&amp;Table1[[#This Row],[Location Camp]])</f>
        <v>Cox's Bazar, Ukhia, Palong Khali, Camp 11</v>
      </c>
    </row>
    <row r="5564" spans="1:35" x14ac:dyDescent="0.35">
      <c r="A5564" s="67">
        <v>432</v>
      </c>
      <c r="B5564" s="130" t="s">
        <v>5358</v>
      </c>
      <c r="C5564" s="130" t="s">
        <v>5358</v>
      </c>
      <c r="D5564" s="130" t="s">
        <v>5358</v>
      </c>
      <c r="E5564" s="130" t="s">
        <v>4630</v>
      </c>
      <c r="F5564" s="130" t="s">
        <v>6360</v>
      </c>
      <c r="G5564" s="130" t="s">
        <v>6364</v>
      </c>
      <c r="H5564" s="130" t="s">
        <v>4637</v>
      </c>
      <c r="I5564" s="131" t="s">
        <v>4</v>
      </c>
      <c r="J5564" s="131" t="s">
        <v>21</v>
      </c>
      <c r="K5564" s="130" t="s">
        <v>184</v>
      </c>
      <c r="L5564" s="130" t="s">
        <v>1533</v>
      </c>
      <c r="M5564" s="130" t="s">
        <v>4883</v>
      </c>
      <c r="N5564" s="130" t="s">
        <v>5689</v>
      </c>
      <c r="O5564" s="130" t="s">
        <v>5718</v>
      </c>
      <c r="P5564" s="132"/>
      <c r="Q5564" s="150"/>
      <c r="R5564" s="133"/>
      <c r="S5564" s="133"/>
      <c r="T5564" s="135"/>
      <c r="U5564" s="135"/>
      <c r="V5564" s="135"/>
      <c r="W5564" s="135"/>
      <c r="X5564" s="135"/>
      <c r="Y5564" s="135"/>
      <c r="Z5564" s="135"/>
      <c r="AA5564" s="137"/>
      <c r="AB5564" s="137"/>
      <c r="AC5564" s="139"/>
      <c r="AD5564" s="144"/>
      <c r="AE5564" s="131">
        <f>INDEX(Where!$B$2:$B$8,MATCH('4W'!I5564,DivisionList,0))</f>
        <v>20</v>
      </c>
      <c r="AF5564" s="131">
        <f>INDEX(Where!$F$2:$F$65,MATCH('4W'!J5564,DistrictList,0))</f>
        <v>2022</v>
      </c>
      <c r="AG5564" s="131">
        <f>IF(K5564&lt;&gt;"",INDEX(Where!$K$2:$K$545,MATCH('4W'!K5564,UpazilaList,0)),"")</f>
        <v>202294</v>
      </c>
      <c r="AH5564" s="141">
        <f t="array" ref="AH5564">IF(L5564&lt;&gt;"",INDEX(Where!$Q$2:$Q$5167,MATCH('4W'!K5564&amp;'4W'!L5564,Where!$O$2:$O$5167&amp;Where!$P$2:$P$5167,0)),"")</f>
        <v>20229479</v>
      </c>
      <c r="AI5564" s="198" t="str">
        <f>IF(Table1[[#This Row],[SSID]]="", "..", Table1[[#This Row],[District]]&amp;", "&amp;Table1[[#This Row],[Upazila]]&amp;", "&amp;Table1[[#This Row],[Union]]&amp;", "&amp;Table1[[#This Row],[Location Camp]])</f>
        <v>Cox's Bazar, Ukhia, Palong Khali, Camp 11</v>
      </c>
    </row>
    <row r="5565" spans="1:35" x14ac:dyDescent="0.35">
      <c r="A5565" s="67">
        <v>431</v>
      </c>
      <c r="B5565" s="130" t="s">
        <v>5358</v>
      </c>
      <c r="C5565" s="130" t="s">
        <v>5358</v>
      </c>
      <c r="D5565" s="130" t="s">
        <v>5358</v>
      </c>
      <c r="E5565" s="130" t="s">
        <v>4630</v>
      </c>
      <c r="F5565" s="130" t="s">
        <v>6360</v>
      </c>
      <c r="G5565" s="130" t="s">
        <v>6376</v>
      </c>
      <c r="H5565" s="130" t="s">
        <v>4636</v>
      </c>
      <c r="I5565" s="131" t="s">
        <v>4</v>
      </c>
      <c r="J5565" s="131" t="s">
        <v>21</v>
      </c>
      <c r="K5565" s="130" t="s">
        <v>184</v>
      </c>
      <c r="L5565" s="130" t="s">
        <v>1533</v>
      </c>
      <c r="M5565" s="130" t="s">
        <v>4883</v>
      </c>
      <c r="N5565" s="130" t="s">
        <v>5689</v>
      </c>
      <c r="O5565" s="130" t="s">
        <v>5718</v>
      </c>
      <c r="P5565" s="132"/>
      <c r="Q5565" s="150"/>
      <c r="R5565" s="133"/>
      <c r="S5565" s="133"/>
      <c r="T5565" s="135"/>
      <c r="U5565" s="135"/>
      <c r="V5565" s="135"/>
      <c r="W5565" s="135"/>
      <c r="X5565" s="135"/>
      <c r="Y5565" s="135"/>
      <c r="Z5565" s="135"/>
      <c r="AA5565" s="137"/>
      <c r="AB5565" s="137"/>
      <c r="AC5565" s="139"/>
      <c r="AD5565" s="144"/>
      <c r="AE5565" s="131">
        <f>INDEX(Where!$B$2:$B$8,MATCH('4W'!I5565,DivisionList,0))</f>
        <v>20</v>
      </c>
      <c r="AF5565" s="131">
        <f>INDEX(Where!$F$2:$F$65,MATCH('4W'!J5565,DistrictList,0))</f>
        <v>2022</v>
      </c>
      <c r="AG5565" s="131">
        <f>IF(K5565&lt;&gt;"",INDEX(Where!$K$2:$K$545,MATCH('4W'!K5565,UpazilaList,0)),"")</f>
        <v>202294</v>
      </c>
      <c r="AH5565" s="141">
        <f t="array" ref="AH5565">IF(L5565&lt;&gt;"",INDEX(Where!$Q$2:$Q$5167,MATCH('4W'!K5565&amp;'4W'!L5565,Where!$O$2:$O$5167&amp;Where!$P$2:$P$5167,0)),"")</f>
        <v>20229479</v>
      </c>
      <c r="AI5565" s="198" t="str">
        <f>IF(Table1[[#This Row],[SSID]]="", "..", Table1[[#This Row],[District]]&amp;", "&amp;Table1[[#This Row],[Upazila]]&amp;", "&amp;Table1[[#This Row],[Union]]&amp;", "&amp;Table1[[#This Row],[Location Camp]])</f>
        <v>Cox's Bazar, Ukhia, Palong Khali, Camp 11</v>
      </c>
    </row>
    <row r="5566" spans="1:35" x14ac:dyDescent="0.35">
      <c r="A5566" s="67">
        <v>413</v>
      </c>
      <c r="B5566" s="130" t="s">
        <v>5315</v>
      </c>
      <c r="C5566" s="130" t="s">
        <v>4684</v>
      </c>
      <c r="D5566" s="130" t="s">
        <v>6553</v>
      </c>
      <c r="E5566" s="130" t="s">
        <v>4630</v>
      </c>
      <c r="F5566" s="130" t="s">
        <v>6362</v>
      </c>
      <c r="G5566" s="130" t="s">
        <v>6366</v>
      </c>
      <c r="H5566" s="130" t="s">
        <v>6556</v>
      </c>
      <c r="I5566" s="131" t="s">
        <v>4</v>
      </c>
      <c r="J5566" s="131" t="s">
        <v>21</v>
      </c>
      <c r="K5566" s="130" t="s">
        <v>184</v>
      </c>
      <c r="L5566" s="130" t="s">
        <v>1533</v>
      </c>
      <c r="M5566" s="130" t="s">
        <v>4883</v>
      </c>
      <c r="N5566" s="130" t="s">
        <v>5689</v>
      </c>
      <c r="O5566" s="130" t="s">
        <v>5718</v>
      </c>
      <c r="P5566" s="132">
        <v>43160</v>
      </c>
      <c r="Q5566" s="150">
        <v>43281</v>
      </c>
      <c r="R5566" s="133">
        <v>3750</v>
      </c>
      <c r="S5566" s="133">
        <v>15000</v>
      </c>
      <c r="T5566" s="135"/>
      <c r="U5566" s="135"/>
      <c r="V5566" s="135"/>
      <c r="W5566" s="135"/>
      <c r="X5566" s="135"/>
      <c r="Y5566" s="135"/>
      <c r="Z5566" s="135"/>
      <c r="AA5566" s="137" t="s">
        <v>6367</v>
      </c>
      <c r="AB5566" s="137"/>
      <c r="AC5566" s="139"/>
      <c r="AD5566" s="144"/>
      <c r="AE5566" s="131">
        <f>INDEX(Where!$B$2:$B$8,MATCH('4W'!I5566,DivisionList,0))</f>
        <v>20</v>
      </c>
      <c r="AF5566" s="131">
        <f>INDEX(Where!$F$2:$F$65,MATCH('4W'!J5566,DistrictList,0))</f>
        <v>2022</v>
      </c>
      <c r="AG5566" s="131">
        <f>IF(K5566&lt;&gt;"",INDEX(Where!$K$2:$K$545,MATCH('4W'!K5566,UpazilaList,0)),"")</f>
        <v>202294</v>
      </c>
      <c r="AH5566" s="141">
        <f t="array" ref="AH5566">IF(L5566&lt;&gt;"",INDEX(Where!$Q$2:$Q$5167,MATCH('4W'!K5566&amp;'4W'!L5566,Where!$O$2:$O$5167&amp;Where!$P$2:$P$5167,0)),"")</f>
        <v>20229479</v>
      </c>
      <c r="AI5566" s="198" t="str">
        <f>IF(Table1[[#This Row],[SSID]]="", "..", Table1[[#This Row],[District]]&amp;", "&amp;Table1[[#This Row],[Upazila]]&amp;", "&amp;Table1[[#This Row],[Union]]&amp;", "&amp;Table1[[#This Row],[Location Camp]])</f>
        <v>Cox's Bazar, Ukhia, Palong Khali, Camp 11</v>
      </c>
    </row>
    <row r="5567" spans="1:35" x14ac:dyDescent="0.35">
      <c r="A5567" s="67">
        <v>420</v>
      </c>
      <c r="B5567" s="130" t="s">
        <v>4658</v>
      </c>
      <c r="C5567" s="130" t="s">
        <v>4658</v>
      </c>
      <c r="D5567" s="130" t="s">
        <v>5786</v>
      </c>
      <c r="E5567" s="130" t="s">
        <v>4630</v>
      </c>
      <c r="F5567" s="130" t="s">
        <v>6362</v>
      </c>
      <c r="G5567" s="130" t="s">
        <v>6366</v>
      </c>
      <c r="H5567" s="130" t="s">
        <v>4637</v>
      </c>
      <c r="I5567" s="131" t="s">
        <v>4</v>
      </c>
      <c r="J5567" s="131" t="s">
        <v>21</v>
      </c>
      <c r="K5567" s="130" t="s">
        <v>184</v>
      </c>
      <c r="L5567" s="130" t="s">
        <v>1533</v>
      </c>
      <c r="M5567" s="130" t="s">
        <v>4883</v>
      </c>
      <c r="N5567" s="130" t="s">
        <v>5689</v>
      </c>
      <c r="O5567" s="130" t="s">
        <v>5718</v>
      </c>
      <c r="P5567" s="132"/>
      <c r="Q5567" s="150"/>
      <c r="R5567" s="133">
        <v>100</v>
      </c>
      <c r="S5567" s="133">
        <v>500</v>
      </c>
      <c r="T5567" s="135"/>
      <c r="U5567" s="135"/>
      <c r="V5567" s="135"/>
      <c r="W5567" s="135"/>
      <c r="X5567" s="135"/>
      <c r="Y5567" s="135"/>
      <c r="Z5567" s="135"/>
      <c r="AA5567" s="137"/>
      <c r="AB5567" s="137"/>
      <c r="AC5567" s="139"/>
      <c r="AD5567" s="144"/>
      <c r="AE5567" s="131">
        <f>INDEX(Where!$B$2:$B$8,MATCH('4W'!I5567,DivisionList,0))</f>
        <v>20</v>
      </c>
      <c r="AF5567" s="131">
        <f>INDEX(Where!$F$2:$F$65,MATCH('4W'!J5567,DistrictList,0))</f>
        <v>2022</v>
      </c>
      <c r="AG5567" s="131">
        <f>IF(K5567&lt;&gt;"",INDEX(Where!$K$2:$K$545,MATCH('4W'!K5567,UpazilaList,0)),"")</f>
        <v>202294</v>
      </c>
      <c r="AH5567" s="141">
        <f t="array" ref="AH5567">IF(L5567&lt;&gt;"",INDEX(Where!$Q$2:$Q$5167,MATCH('4W'!K5567&amp;'4W'!L5567,Where!$O$2:$O$5167&amp;Where!$P$2:$P$5167,0)),"")</f>
        <v>20229479</v>
      </c>
      <c r="AI5567" s="198" t="str">
        <f>IF(Table1[[#This Row],[SSID]]="", "..", Table1[[#This Row],[District]]&amp;", "&amp;Table1[[#This Row],[Upazila]]&amp;", "&amp;Table1[[#This Row],[Union]]&amp;", "&amp;Table1[[#This Row],[Location Camp]])</f>
        <v>Cox's Bazar, Ukhia, Palong Khali, Camp 11</v>
      </c>
    </row>
    <row r="5568" spans="1:35" x14ac:dyDescent="0.35">
      <c r="A5568" s="67">
        <v>427</v>
      </c>
      <c r="B5568" s="130" t="s">
        <v>4697</v>
      </c>
      <c r="C5568" s="130" t="s">
        <v>4697</v>
      </c>
      <c r="D5568" s="130" t="s">
        <v>5786</v>
      </c>
      <c r="E5568" s="130" t="s">
        <v>4630</v>
      </c>
      <c r="F5568" s="130" t="s">
        <v>6362</v>
      </c>
      <c r="G5568" s="130" t="s">
        <v>6366</v>
      </c>
      <c r="H5568" s="130" t="s">
        <v>4637</v>
      </c>
      <c r="I5568" s="131" t="s">
        <v>4</v>
      </c>
      <c r="J5568" s="131" t="s">
        <v>21</v>
      </c>
      <c r="K5568" s="130" t="s">
        <v>184</v>
      </c>
      <c r="L5568" s="130" t="s">
        <v>1533</v>
      </c>
      <c r="M5568" s="130" t="s">
        <v>4883</v>
      </c>
      <c r="N5568" s="130" t="s">
        <v>5689</v>
      </c>
      <c r="O5568" s="130" t="s">
        <v>5718</v>
      </c>
      <c r="P5568" s="132">
        <v>43159</v>
      </c>
      <c r="Q5568" s="150"/>
      <c r="R5568" s="133"/>
      <c r="S5568" s="133"/>
      <c r="T5568" s="135"/>
      <c r="U5568" s="135"/>
      <c r="V5568" s="135"/>
      <c r="W5568" s="135"/>
      <c r="X5568" s="135"/>
      <c r="Y5568" s="135"/>
      <c r="Z5568" s="135"/>
      <c r="AA5568" s="137"/>
      <c r="AB5568" s="137"/>
      <c r="AC5568" s="139"/>
      <c r="AD5568" s="144"/>
      <c r="AE5568" s="131">
        <f>INDEX(Where!$B$2:$B$8,MATCH('4W'!I5568,DivisionList,0))</f>
        <v>20</v>
      </c>
      <c r="AF5568" s="131">
        <f>INDEX(Where!$F$2:$F$65,MATCH('4W'!J5568,DistrictList,0))</f>
        <v>2022</v>
      </c>
      <c r="AG5568" s="131">
        <f>IF(K5568&lt;&gt;"",INDEX(Where!$K$2:$K$545,MATCH('4W'!K5568,UpazilaList,0)),"")</f>
        <v>202294</v>
      </c>
      <c r="AH5568" s="141">
        <f t="array" ref="AH5568">IF(L5568&lt;&gt;"",INDEX(Where!$Q$2:$Q$5167,MATCH('4W'!K5568&amp;'4W'!L5568,Where!$O$2:$O$5167&amp;Where!$P$2:$P$5167,0)),"")</f>
        <v>20229479</v>
      </c>
      <c r="AI5568" s="198" t="str">
        <f>IF(Table1[[#This Row],[SSID]]="", "..", Table1[[#This Row],[District]]&amp;", "&amp;Table1[[#This Row],[Upazila]]&amp;", "&amp;Table1[[#This Row],[Union]]&amp;", "&amp;Table1[[#This Row],[Location Camp]])</f>
        <v>Cox's Bazar, Ukhia, Palong Khali, Camp 11</v>
      </c>
    </row>
    <row r="5569" spans="1:35" x14ac:dyDescent="0.35">
      <c r="A5569" s="67">
        <v>428</v>
      </c>
      <c r="B5569" s="130" t="s">
        <v>4642</v>
      </c>
      <c r="C5569" s="130" t="s">
        <v>4642</v>
      </c>
      <c r="D5569" s="130" t="s">
        <v>5786</v>
      </c>
      <c r="E5569" s="130" t="s">
        <v>4630</v>
      </c>
      <c r="F5569" s="130" t="s">
        <v>6362</v>
      </c>
      <c r="G5569" s="130" t="s">
        <v>6366</v>
      </c>
      <c r="H5569" s="130" t="s">
        <v>4637</v>
      </c>
      <c r="I5569" s="131" t="s">
        <v>4</v>
      </c>
      <c r="J5569" s="131" t="s">
        <v>21</v>
      </c>
      <c r="K5569" s="130" t="s">
        <v>184</v>
      </c>
      <c r="L5569" s="130" t="s">
        <v>1533</v>
      </c>
      <c r="M5569" s="130" t="s">
        <v>4883</v>
      </c>
      <c r="N5569" s="130" t="s">
        <v>5689</v>
      </c>
      <c r="O5569" s="130" t="s">
        <v>5718</v>
      </c>
      <c r="P5569" s="132">
        <v>43117</v>
      </c>
      <c r="Q5569" s="150">
        <v>43281</v>
      </c>
      <c r="R5569" s="133"/>
      <c r="S5569" s="133"/>
      <c r="T5569" s="135"/>
      <c r="U5569" s="135"/>
      <c r="V5569" s="135"/>
      <c r="W5569" s="135"/>
      <c r="X5569" s="135"/>
      <c r="Y5569" s="135"/>
      <c r="Z5569" s="135"/>
      <c r="AA5569" s="137"/>
      <c r="AB5569" s="137"/>
      <c r="AC5569" s="139"/>
      <c r="AD5569" s="144"/>
      <c r="AE5569" s="131">
        <f>INDEX(Where!$B$2:$B$8,MATCH('4W'!I5569,DivisionList,0))</f>
        <v>20</v>
      </c>
      <c r="AF5569" s="131">
        <f>INDEX(Where!$F$2:$F$65,MATCH('4W'!J5569,DistrictList,0))</f>
        <v>2022</v>
      </c>
      <c r="AG5569" s="131">
        <f>IF(K5569&lt;&gt;"",INDEX(Where!$K$2:$K$545,MATCH('4W'!K5569,UpazilaList,0)),"")</f>
        <v>202294</v>
      </c>
      <c r="AH5569" s="141">
        <f t="array" ref="AH5569">IF(L5569&lt;&gt;"",INDEX(Where!$Q$2:$Q$5167,MATCH('4W'!K5569&amp;'4W'!L5569,Where!$O$2:$O$5167&amp;Where!$P$2:$P$5167,0)),"")</f>
        <v>20229479</v>
      </c>
      <c r="AI5569" s="198" t="str">
        <f>IF(Table1[[#This Row],[SSID]]="", "..", Table1[[#This Row],[District]]&amp;", "&amp;Table1[[#This Row],[Upazila]]&amp;", "&amp;Table1[[#This Row],[Union]]&amp;", "&amp;Table1[[#This Row],[Location Camp]])</f>
        <v>Cox's Bazar, Ukhia, Palong Khali, Camp 11</v>
      </c>
    </row>
    <row r="5570" spans="1:35" x14ac:dyDescent="0.35">
      <c r="A5570" s="67">
        <v>433</v>
      </c>
      <c r="B5570" s="130" t="s">
        <v>5358</v>
      </c>
      <c r="C5570" s="130" t="s">
        <v>5358</v>
      </c>
      <c r="D5570" s="130" t="s">
        <v>5358</v>
      </c>
      <c r="E5570" s="130" t="s">
        <v>4630</v>
      </c>
      <c r="F5570" s="130" t="s">
        <v>6362</v>
      </c>
      <c r="G5570" s="130" t="s">
        <v>6366</v>
      </c>
      <c r="H5570" s="130" t="s">
        <v>4636</v>
      </c>
      <c r="I5570" s="131" t="s">
        <v>4</v>
      </c>
      <c r="J5570" s="131" t="s">
        <v>21</v>
      </c>
      <c r="K5570" s="130" t="s">
        <v>184</v>
      </c>
      <c r="L5570" s="130" t="s">
        <v>1533</v>
      </c>
      <c r="M5570" s="130" t="s">
        <v>4883</v>
      </c>
      <c r="N5570" s="130" t="s">
        <v>5689</v>
      </c>
      <c r="O5570" s="130" t="s">
        <v>5718</v>
      </c>
      <c r="P5570" s="132"/>
      <c r="Q5570" s="150"/>
      <c r="R5570" s="133"/>
      <c r="S5570" s="133"/>
      <c r="T5570" s="135"/>
      <c r="U5570" s="135"/>
      <c r="V5570" s="135"/>
      <c r="W5570" s="135"/>
      <c r="X5570" s="135"/>
      <c r="Y5570" s="135"/>
      <c r="Z5570" s="135"/>
      <c r="AA5570" s="137"/>
      <c r="AB5570" s="137"/>
      <c r="AC5570" s="139"/>
      <c r="AD5570" s="144"/>
      <c r="AE5570" s="131">
        <f>INDEX(Where!$B$2:$B$8,MATCH('4W'!I5570,DivisionList,0))</f>
        <v>20</v>
      </c>
      <c r="AF5570" s="131">
        <f>INDEX(Where!$F$2:$F$65,MATCH('4W'!J5570,DistrictList,0))</f>
        <v>2022</v>
      </c>
      <c r="AG5570" s="131">
        <f>IF(K5570&lt;&gt;"",INDEX(Where!$K$2:$K$545,MATCH('4W'!K5570,UpazilaList,0)),"")</f>
        <v>202294</v>
      </c>
      <c r="AH5570" s="141">
        <f t="array" ref="AH5570">IF(L5570&lt;&gt;"",INDEX(Where!$Q$2:$Q$5167,MATCH('4W'!K5570&amp;'4W'!L5570,Where!$O$2:$O$5167&amp;Where!$P$2:$P$5167,0)),"")</f>
        <v>20229479</v>
      </c>
      <c r="AI5570" s="198" t="str">
        <f>IF(Table1[[#This Row],[SSID]]="", "..", Table1[[#This Row],[District]]&amp;", "&amp;Table1[[#This Row],[Upazila]]&amp;", "&amp;Table1[[#This Row],[Union]]&amp;", "&amp;Table1[[#This Row],[Location Camp]])</f>
        <v>Cox's Bazar, Ukhia, Palong Khali, Camp 11</v>
      </c>
    </row>
    <row r="5571" spans="1:35" x14ac:dyDescent="0.35">
      <c r="A5571" s="67">
        <v>430</v>
      </c>
      <c r="B5571" s="130" t="s">
        <v>5358</v>
      </c>
      <c r="C5571" s="130" t="s">
        <v>5358</v>
      </c>
      <c r="D5571" s="130" t="s">
        <v>5358</v>
      </c>
      <c r="E5571" s="130" t="s">
        <v>4630</v>
      </c>
      <c r="F5571" s="130" t="s">
        <v>6360</v>
      </c>
      <c r="G5571" s="130" t="s">
        <v>6375</v>
      </c>
      <c r="H5571" s="130" t="s">
        <v>4637</v>
      </c>
      <c r="I5571" s="131" t="s">
        <v>4</v>
      </c>
      <c r="J5571" s="131" t="s">
        <v>21</v>
      </c>
      <c r="K5571" s="130" t="s">
        <v>184</v>
      </c>
      <c r="L5571" s="130" t="s">
        <v>1533</v>
      </c>
      <c r="M5571" s="130" t="s">
        <v>4883</v>
      </c>
      <c r="N5571" s="130" t="s">
        <v>5689</v>
      </c>
      <c r="O5571" s="130" t="s">
        <v>5718</v>
      </c>
      <c r="P5571" s="132"/>
      <c r="Q5571" s="150"/>
      <c r="R5571" s="133"/>
      <c r="S5571" s="133"/>
      <c r="T5571" s="135"/>
      <c r="U5571" s="135"/>
      <c r="V5571" s="135"/>
      <c r="W5571" s="135"/>
      <c r="X5571" s="135"/>
      <c r="Y5571" s="135"/>
      <c r="Z5571" s="135"/>
      <c r="AA5571" s="137"/>
      <c r="AB5571" s="137"/>
      <c r="AC5571" s="139"/>
      <c r="AD5571" s="144"/>
      <c r="AE5571" s="131">
        <f>INDEX(Where!$B$2:$B$8,MATCH('4W'!I5571,DivisionList,0))</f>
        <v>20</v>
      </c>
      <c r="AF5571" s="131">
        <f>INDEX(Where!$F$2:$F$65,MATCH('4W'!J5571,DistrictList,0))</f>
        <v>2022</v>
      </c>
      <c r="AG5571" s="131">
        <f>IF(K5571&lt;&gt;"",INDEX(Where!$K$2:$K$545,MATCH('4W'!K5571,UpazilaList,0)),"")</f>
        <v>202294</v>
      </c>
      <c r="AH5571" s="141">
        <f t="array" ref="AH5571">IF(L5571&lt;&gt;"",INDEX(Where!$Q$2:$Q$5167,MATCH('4W'!K5571&amp;'4W'!L5571,Where!$O$2:$O$5167&amp;Where!$P$2:$P$5167,0)),"")</f>
        <v>20229479</v>
      </c>
      <c r="AI5571" s="198" t="str">
        <f>IF(Table1[[#This Row],[SSID]]="", "..", Table1[[#This Row],[District]]&amp;", "&amp;Table1[[#This Row],[Upazila]]&amp;", "&amp;Table1[[#This Row],[Union]]&amp;", "&amp;Table1[[#This Row],[Location Camp]])</f>
        <v>Cox's Bazar, Ukhia, Palong Khali, Camp 11</v>
      </c>
    </row>
    <row r="5572" spans="1:35" x14ac:dyDescent="0.35">
      <c r="A5572" s="67">
        <v>404</v>
      </c>
      <c r="B5572" s="130" t="s">
        <v>5622</v>
      </c>
      <c r="C5572" s="130" t="s">
        <v>5625</v>
      </c>
      <c r="D5572" s="130" t="s">
        <v>6350</v>
      </c>
      <c r="E5572" s="130" t="s">
        <v>6550</v>
      </c>
      <c r="F5572" s="130" t="s">
        <v>4804</v>
      </c>
      <c r="G5572" s="130" t="s">
        <v>4804</v>
      </c>
      <c r="H5572" s="130" t="s">
        <v>4637</v>
      </c>
      <c r="I5572" s="131" t="s">
        <v>4</v>
      </c>
      <c r="J5572" s="131" t="s">
        <v>21</v>
      </c>
      <c r="K5572" s="130" t="s">
        <v>184</v>
      </c>
      <c r="L5572" s="130" t="s">
        <v>1533</v>
      </c>
      <c r="M5572" s="130" t="s">
        <v>4883</v>
      </c>
      <c r="N5572" s="130" t="s">
        <v>5689</v>
      </c>
      <c r="O5572" s="130" t="s">
        <v>5718</v>
      </c>
      <c r="P5572" s="132">
        <v>43139</v>
      </c>
      <c r="Q5572" s="150"/>
      <c r="R5572" s="133"/>
      <c r="S5572" s="133"/>
      <c r="T5572" s="135"/>
      <c r="U5572" s="135"/>
      <c r="V5572" s="135"/>
      <c r="W5572" s="135"/>
      <c r="X5572" s="135"/>
      <c r="Y5572" s="135"/>
      <c r="Z5572" s="135"/>
      <c r="AA5572" s="137"/>
      <c r="AB5572" s="137"/>
      <c r="AC5572" s="139"/>
      <c r="AD5572" s="144"/>
      <c r="AE5572" s="131">
        <f>INDEX(Where!$B$2:$B$8,MATCH('4W'!I5572,DivisionList,0))</f>
        <v>20</v>
      </c>
      <c r="AF5572" s="131">
        <f>INDEX(Where!$F$2:$F$65,MATCH('4W'!J5572,DistrictList,0))</f>
        <v>2022</v>
      </c>
      <c r="AG5572" s="131">
        <f>IF(K5572&lt;&gt;"",INDEX(Where!$K$2:$K$545,MATCH('4W'!K5572,UpazilaList,0)),"")</f>
        <v>202294</v>
      </c>
      <c r="AH5572" s="141">
        <f t="array" ref="AH5572">IF(L5572&lt;&gt;"",INDEX(Where!$Q$2:$Q$5167,MATCH('4W'!K5572&amp;'4W'!L5572,Where!$O$2:$O$5167&amp;Where!$P$2:$P$5167,0)),"")</f>
        <v>20229479</v>
      </c>
      <c r="AI5572" s="198" t="str">
        <f>IF(Table1[[#This Row],[SSID]]="", "..", Table1[[#This Row],[District]]&amp;", "&amp;Table1[[#This Row],[Upazila]]&amp;", "&amp;Table1[[#This Row],[Union]]&amp;", "&amp;Table1[[#This Row],[Location Camp]])</f>
        <v>Cox's Bazar, Ukhia, Palong Khali, Camp 11</v>
      </c>
    </row>
    <row r="5573" spans="1:35" x14ac:dyDescent="0.35">
      <c r="A5573" s="67">
        <v>436</v>
      </c>
      <c r="B5573" s="130" t="s">
        <v>5358</v>
      </c>
      <c r="C5573" s="130" t="s">
        <v>5358</v>
      </c>
      <c r="D5573" s="130" t="s">
        <v>5358</v>
      </c>
      <c r="E5573" s="130" t="s">
        <v>4630</v>
      </c>
      <c r="F5573" s="130" t="s">
        <v>6377</v>
      </c>
      <c r="G5573" s="130" t="s">
        <v>6384</v>
      </c>
      <c r="H5573" s="130" t="s">
        <v>4636</v>
      </c>
      <c r="I5573" s="131" t="s">
        <v>4</v>
      </c>
      <c r="J5573" s="131" t="s">
        <v>21</v>
      </c>
      <c r="K5573" s="130" t="s">
        <v>184</v>
      </c>
      <c r="L5573" s="130" t="s">
        <v>1533</v>
      </c>
      <c r="M5573" s="130" t="s">
        <v>4883</v>
      </c>
      <c r="N5573" s="130" t="s">
        <v>5689</v>
      </c>
      <c r="O5573" s="130" t="s">
        <v>5718</v>
      </c>
      <c r="P5573" s="132"/>
      <c r="Q5573" s="150"/>
      <c r="R5573" s="133"/>
      <c r="S5573" s="133"/>
      <c r="T5573" s="135"/>
      <c r="U5573" s="135"/>
      <c r="V5573" s="135"/>
      <c r="W5573" s="135"/>
      <c r="X5573" s="135"/>
      <c r="Y5573" s="135"/>
      <c r="Z5573" s="135"/>
      <c r="AA5573" s="137"/>
      <c r="AB5573" s="137"/>
      <c r="AC5573" s="139"/>
      <c r="AD5573" s="144"/>
      <c r="AE5573" s="131">
        <f>INDEX(Where!$B$2:$B$8,MATCH('4W'!I5573,DivisionList,0))</f>
        <v>20</v>
      </c>
      <c r="AF5573" s="131">
        <f>INDEX(Where!$F$2:$F$65,MATCH('4W'!J5573,DistrictList,0))</f>
        <v>2022</v>
      </c>
      <c r="AG5573" s="131">
        <f>IF(K5573&lt;&gt;"",INDEX(Where!$K$2:$K$545,MATCH('4W'!K5573,UpazilaList,0)),"")</f>
        <v>202294</v>
      </c>
      <c r="AH5573" s="141">
        <f t="array" ref="AH5573">IF(L5573&lt;&gt;"",INDEX(Where!$Q$2:$Q$5167,MATCH('4W'!K5573&amp;'4W'!L5573,Where!$O$2:$O$5167&amp;Where!$P$2:$P$5167,0)),"")</f>
        <v>20229479</v>
      </c>
      <c r="AI5573" s="198" t="str">
        <f>IF(Table1[[#This Row],[SSID]]="", "..", Table1[[#This Row],[District]]&amp;", "&amp;Table1[[#This Row],[Upazila]]&amp;", "&amp;Table1[[#This Row],[Union]]&amp;", "&amp;Table1[[#This Row],[Location Camp]])</f>
        <v>Cox's Bazar, Ukhia, Palong Khali, Camp 11</v>
      </c>
    </row>
    <row r="5574" spans="1:35" x14ac:dyDescent="0.35">
      <c r="A5574" s="67">
        <v>336</v>
      </c>
      <c r="B5574" s="4" t="s">
        <v>4673</v>
      </c>
      <c r="C5574" s="4" t="s">
        <v>4716</v>
      </c>
      <c r="D5574" s="4" t="s">
        <v>4673</v>
      </c>
      <c r="E5574" s="4" t="s">
        <v>6551</v>
      </c>
      <c r="F5574" s="4" t="s">
        <v>5565</v>
      </c>
      <c r="G5574" s="4" t="s">
        <v>5565</v>
      </c>
      <c r="H5574" s="4" t="s">
        <v>4637</v>
      </c>
      <c r="I5574" s="10" t="s">
        <v>4</v>
      </c>
      <c r="J5574" s="10" t="s">
        <v>21</v>
      </c>
      <c r="K5574" s="4" t="s">
        <v>184</v>
      </c>
      <c r="L5574" s="4" t="s">
        <v>1533</v>
      </c>
      <c r="M5574" s="4" t="s">
        <v>4883</v>
      </c>
      <c r="N5574" s="4" t="s">
        <v>5689</v>
      </c>
      <c r="O5574" s="4" t="s">
        <v>5718</v>
      </c>
      <c r="P5574" s="11">
        <v>42996</v>
      </c>
      <c r="Q5574" s="11">
        <v>43496</v>
      </c>
      <c r="R5574" s="52"/>
      <c r="S5574" s="52">
        <v>1470</v>
      </c>
      <c r="T5574" s="155">
        <v>763</v>
      </c>
      <c r="U5574" s="155">
        <v>707</v>
      </c>
      <c r="V5574" s="155">
        <v>0</v>
      </c>
      <c r="W5574" s="155">
        <v>0</v>
      </c>
      <c r="X5574" s="155">
        <v>707</v>
      </c>
      <c r="Y5574" s="155">
        <v>763</v>
      </c>
      <c r="Z5574" s="155">
        <v>0</v>
      </c>
      <c r="AA5574" s="156"/>
      <c r="AB5574" s="156"/>
      <c r="AC5574" s="157"/>
      <c r="AD5574" s="4"/>
      <c r="AE5574" s="131">
        <f>INDEX(Where!$B$2:$B$8,MATCH('4W'!I5574,DivisionList,0))</f>
        <v>20</v>
      </c>
      <c r="AF5574" s="131">
        <f>INDEX(Where!$F$2:$F$65,MATCH('4W'!J5574,DistrictList,0))</f>
        <v>2022</v>
      </c>
      <c r="AG5574" s="131">
        <f>IF(K5574&lt;&gt;"",INDEX(Where!$K$2:$K$545,MATCH('4W'!K5574,UpazilaList,0)),"")</f>
        <v>202294</v>
      </c>
      <c r="AH5574" s="141">
        <f t="array" ref="AH5574">IF(L5574&lt;&gt;"",INDEX(Where!$Q$2:$Q$5167,MATCH('4W'!K5574&amp;'4W'!L5574,Where!$O$2:$O$5167&amp;Where!$P$2:$P$5167,0)),"")</f>
        <v>20229479</v>
      </c>
      <c r="AI5574" s="198" t="str">
        <f>IF(Table1[[#This Row],[SSID]]="", "..", Table1[[#This Row],[District]]&amp;", "&amp;Table1[[#This Row],[Upazila]]&amp;", "&amp;Table1[[#This Row],[Union]]&amp;", "&amp;Table1[[#This Row],[Location Camp]])</f>
        <v>Cox's Bazar, Ukhia, Palong Khali, Camp 11</v>
      </c>
    </row>
    <row r="5575" spans="1:35" x14ac:dyDescent="0.35">
      <c r="A5575" s="67">
        <v>337</v>
      </c>
      <c r="B5575" s="4" t="s">
        <v>4673</v>
      </c>
      <c r="C5575" s="4" t="s">
        <v>4716</v>
      </c>
      <c r="D5575" s="4" t="s">
        <v>4673</v>
      </c>
      <c r="E5575" s="4" t="s">
        <v>6551</v>
      </c>
      <c r="F5575" s="4" t="s">
        <v>5566</v>
      </c>
      <c r="G5575" s="4" t="s">
        <v>5566</v>
      </c>
      <c r="H5575" s="4" t="s">
        <v>4637</v>
      </c>
      <c r="I5575" s="10" t="s">
        <v>4</v>
      </c>
      <c r="J5575" s="10" t="s">
        <v>21</v>
      </c>
      <c r="K5575" s="4" t="s">
        <v>184</v>
      </c>
      <c r="L5575" s="4" t="s">
        <v>1533</v>
      </c>
      <c r="M5575" s="4" t="s">
        <v>4883</v>
      </c>
      <c r="N5575" s="4" t="s">
        <v>5689</v>
      </c>
      <c r="O5575" s="4" t="s">
        <v>5718</v>
      </c>
      <c r="P5575" s="11">
        <v>42996</v>
      </c>
      <c r="Q5575" s="11">
        <v>43496</v>
      </c>
      <c r="R5575" s="52"/>
      <c r="S5575" s="52">
        <v>2281</v>
      </c>
      <c r="T5575" s="155">
        <v>1302</v>
      </c>
      <c r="U5575" s="155">
        <v>979</v>
      </c>
      <c r="V5575" s="155">
        <v>0</v>
      </c>
      <c r="W5575" s="155">
        <v>0</v>
      </c>
      <c r="X5575" s="155">
        <v>979</v>
      </c>
      <c r="Y5575" s="155">
        <v>1302</v>
      </c>
      <c r="Z5575" s="155">
        <v>0</v>
      </c>
      <c r="AA5575" s="156"/>
      <c r="AB5575" s="156"/>
      <c r="AC5575" s="157"/>
      <c r="AD5575" s="4"/>
      <c r="AE5575" s="131">
        <f>INDEX(Where!$B$2:$B$8,MATCH('4W'!I5575,DivisionList,0))</f>
        <v>20</v>
      </c>
      <c r="AF5575" s="131">
        <f>INDEX(Where!$F$2:$F$65,MATCH('4W'!J5575,DistrictList,0))</f>
        <v>2022</v>
      </c>
      <c r="AG5575" s="131">
        <f>IF(K5575&lt;&gt;"",INDEX(Where!$K$2:$K$545,MATCH('4W'!K5575,UpazilaList,0)),"")</f>
        <v>202294</v>
      </c>
      <c r="AH5575" s="141">
        <f t="array" ref="AH5575">IF(L5575&lt;&gt;"",INDEX(Where!$Q$2:$Q$5167,MATCH('4W'!K5575&amp;'4W'!L5575,Where!$O$2:$O$5167&amp;Where!$P$2:$P$5167,0)),"")</f>
        <v>20229479</v>
      </c>
      <c r="AI5575" s="198" t="str">
        <f>IF(Table1[[#This Row],[SSID]]="", "..", Table1[[#This Row],[District]]&amp;", "&amp;Table1[[#This Row],[Upazila]]&amp;", "&amp;Table1[[#This Row],[Union]]&amp;", "&amp;Table1[[#This Row],[Location Camp]])</f>
        <v>Cox's Bazar, Ukhia, Palong Khali, Camp 11</v>
      </c>
    </row>
    <row r="5576" spans="1:35" x14ac:dyDescent="0.35">
      <c r="A5576" s="67">
        <v>419</v>
      </c>
      <c r="B5576" s="130" t="s">
        <v>4658</v>
      </c>
      <c r="C5576" s="130" t="s">
        <v>4658</v>
      </c>
      <c r="D5576" s="130" t="s">
        <v>5786</v>
      </c>
      <c r="E5576" s="130" t="s">
        <v>4630</v>
      </c>
      <c r="F5576" s="130" t="s">
        <v>6360</v>
      </c>
      <c r="G5576" s="130" t="s">
        <v>6371</v>
      </c>
      <c r="H5576" s="130" t="s">
        <v>4638</v>
      </c>
      <c r="I5576" s="131" t="s">
        <v>4</v>
      </c>
      <c r="J5576" s="131" t="s">
        <v>21</v>
      </c>
      <c r="K5576" s="130" t="s">
        <v>184</v>
      </c>
      <c r="L5576" s="130" t="s">
        <v>1533</v>
      </c>
      <c r="M5576" s="130" t="s">
        <v>4883</v>
      </c>
      <c r="N5576" s="130" t="s">
        <v>5689</v>
      </c>
      <c r="O5576" s="130" t="s">
        <v>5718</v>
      </c>
      <c r="P5576" s="132"/>
      <c r="Q5576" s="150"/>
      <c r="R5576" s="133">
        <v>250</v>
      </c>
      <c r="S5576" s="133">
        <v>1250</v>
      </c>
      <c r="T5576" s="135"/>
      <c r="U5576" s="135"/>
      <c r="V5576" s="135"/>
      <c r="W5576" s="135"/>
      <c r="X5576" s="135"/>
      <c r="Y5576" s="135"/>
      <c r="Z5576" s="135"/>
      <c r="AA5576" s="137"/>
      <c r="AB5576" s="137"/>
      <c r="AC5576" s="139"/>
      <c r="AD5576" s="144"/>
      <c r="AE5576" s="131">
        <f>INDEX(Where!$B$2:$B$8,MATCH('4W'!I5576,DivisionList,0))</f>
        <v>20</v>
      </c>
      <c r="AF5576" s="131">
        <f>INDEX(Where!$F$2:$F$65,MATCH('4W'!J5576,DistrictList,0))</f>
        <v>2022</v>
      </c>
      <c r="AG5576" s="131">
        <f>IF(K5576&lt;&gt;"",INDEX(Where!$K$2:$K$545,MATCH('4W'!K5576,UpazilaList,0)),"")</f>
        <v>202294</v>
      </c>
      <c r="AH5576" s="141">
        <f t="array" ref="AH5576">IF(L5576&lt;&gt;"",INDEX(Where!$Q$2:$Q$5167,MATCH('4W'!K5576&amp;'4W'!L5576,Where!$O$2:$O$5167&amp;Where!$P$2:$P$5167,0)),"")</f>
        <v>20229479</v>
      </c>
      <c r="AI5576" s="198" t="str">
        <f>IF(Table1[[#This Row],[SSID]]="", "..", Table1[[#This Row],[District]]&amp;", "&amp;Table1[[#This Row],[Upazila]]&amp;", "&amp;Table1[[#This Row],[Union]]&amp;", "&amp;Table1[[#This Row],[Location Camp]])</f>
        <v>Cox's Bazar, Ukhia, Palong Khali, Camp 11</v>
      </c>
    </row>
    <row r="5577" spans="1:35" x14ac:dyDescent="0.35">
      <c r="A5577" s="67">
        <v>425</v>
      </c>
      <c r="B5577" s="130" t="s">
        <v>4697</v>
      </c>
      <c r="C5577" s="130" t="s">
        <v>4697</v>
      </c>
      <c r="D5577" s="130" t="s">
        <v>5786</v>
      </c>
      <c r="E5577" s="130" t="s">
        <v>4630</v>
      </c>
      <c r="F5577" s="130" t="s">
        <v>6360</v>
      </c>
      <c r="G5577" s="130" t="s">
        <v>6371</v>
      </c>
      <c r="H5577" s="130" t="s">
        <v>4638</v>
      </c>
      <c r="I5577" s="131" t="s">
        <v>4</v>
      </c>
      <c r="J5577" s="131" t="s">
        <v>21</v>
      </c>
      <c r="K5577" s="130" t="s">
        <v>184</v>
      </c>
      <c r="L5577" s="130" t="s">
        <v>1533</v>
      </c>
      <c r="M5577" s="130" t="s">
        <v>4883</v>
      </c>
      <c r="N5577" s="130" t="s">
        <v>5689</v>
      </c>
      <c r="O5577" s="130" t="s">
        <v>5718</v>
      </c>
      <c r="P5577" s="132">
        <v>43159</v>
      </c>
      <c r="Q5577" s="150"/>
      <c r="R5577" s="133"/>
      <c r="S5577" s="133"/>
      <c r="T5577" s="135"/>
      <c r="U5577" s="135"/>
      <c r="V5577" s="135"/>
      <c r="W5577" s="135"/>
      <c r="X5577" s="135"/>
      <c r="Y5577" s="135"/>
      <c r="Z5577" s="135"/>
      <c r="AA5577" s="137"/>
      <c r="AB5577" s="137"/>
      <c r="AC5577" s="139"/>
      <c r="AD5577" s="144"/>
      <c r="AE5577" s="131">
        <f>INDEX(Where!$B$2:$B$8,MATCH('4W'!I5577,DivisionList,0))</f>
        <v>20</v>
      </c>
      <c r="AF5577" s="131">
        <f>INDEX(Where!$F$2:$F$65,MATCH('4W'!J5577,DistrictList,0))</f>
        <v>2022</v>
      </c>
      <c r="AG5577" s="131">
        <f>IF(K5577&lt;&gt;"",INDEX(Where!$K$2:$K$545,MATCH('4W'!K5577,UpazilaList,0)),"")</f>
        <v>202294</v>
      </c>
      <c r="AH5577" s="141">
        <f t="array" ref="AH5577">IF(L5577&lt;&gt;"",INDEX(Where!$Q$2:$Q$5167,MATCH('4W'!K5577&amp;'4W'!L5577,Where!$O$2:$O$5167&amp;Where!$P$2:$P$5167,0)),"")</f>
        <v>20229479</v>
      </c>
      <c r="AI5577" s="198" t="str">
        <f>IF(Table1[[#This Row],[SSID]]="", "..", Table1[[#This Row],[District]]&amp;", "&amp;Table1[[#This Row],[Upazila]]&amp;", "&amp;Table1[[#This Row],[Union]]&amp;", "&amp;Table1[[#This Row],[Location Camp]])</f>
        <v>Cox's Bazar, Ukhia, Palong Khali, Camp 11</v>
      </c>
    </row>
    <row r="5578" spans="1:35" x14ac:dyDescent="0.35">
      <c r="A5578" s="67">
        <v>429</v>
      </c>
      <c r="B5578" s="130" t="s">
        <v>5358</v>
      </c>
      <c r="C5578" s="130" t="s">
        <v>5358</v>
      </c>
      <c r="D5578" s="130" t="s">
        <v>5358</v>
      </c>
      <c r="E5578" s="130" t="s">
        <v>4630</v>
      </c>
      <c r="F5578" s="130" t="s">
        <v>6360</v>
      </c>
      <c r="G5578" s="130" t="s">
        <v>6371</v>
      </c>
      <c r="H5578" s="130" t="s">
        <v>4637</v>
      </c>
      <c r="I5578" s="131" t="s">
        <v>4</v>
      </c>
      <c r="J5578" s="131" t="s">
        <v>21</v>
      </c>
      <c r="K5578" s="130" t="s">
        <v>184</v>
      </c>
      <c r="L5578" s="130" t="s">
        <v>1533</v>
      </c>
      <c r="M5578" s="130" t="s">
        <v>4883</v>
      </c>
      <c r="N5578" s="130" t="s">
        <v>5689</v>
      </c>
      <c r="O5578" s="130" t="s">
        <v>5718</v>
      </c>
      <c r="P5578" s="132"/>
      <c r="Q5578" s="150"/>
      <c r="R5578" s="133"/>
      <c r="S5578" s="133"/>
      <c r="T5578" s="135"/>
      <c r="U5578" s="135"/>
      <c r="V5578" s="135"/>
      <c r="W5578" s="135"/>
      <c r="X5578" s="135"/>
      <c r="Y5578" s="135"/>
      <c r="Z5578" s="135"/>
      <c r="AA5578" s="137"/>
      <c r="AB5578" s="137"/>
      <c r="AC5578" s="139"/>
      <c r="AD5578" s="144"/>
      <c r="AE5578" s="131">
        <f>INDEX(Where!$B$2:$B$8,MATCH('4W'!I5578,DivisionList,0))</f>
        <v>20</v>
      </c>
      <c r="AF5578" s="131">
        <f>INDEX(Where!$F$2:$F$65,MATCH('4W'!J5578,DistrictList,0))</f>
        <v>2022</v>
      </c>
      <c r="AG5578" s="131">
        <f>IF(K5578&lt;&gt;"",INDEX(Where!$K$2:$K$545,MATCH('4W'!K5578,UpazilaList,0)),"")</f>
        <v>202294</v>
      </c>
      <c r="AH5578" s="141">
        <f t="array" ref="AH5578">IF(L5578&lt;&gt;"",INDEX(Where!$Q$2:$Q$5167,MATCH('4W'!K5578&amp;'4W'!L5578,Where!$O$2:$O$5167&amp;Where!$P$2:$P$5167,0)),"")</f>
        <v>20229479</v>
      </c>
      <c r="AI5578" s="198" t="str">
        <f>IF(Table1[[#This Row],[SSID]]="", "..", Table1[[#This Row],[District]]&amp;", "&amp;Table1[[#This Row],[Upazila]]&amp;", "&amp;Table1[[#This Row],[Union]]&amp;", "&amp;Table1[[#This Row],[Location Camp]])</f>
        <v>Cox's Bazar, Ukhia, Palong Khali, Camp 11</v>
      </c>
    </row>
    <row r="5579" spans="1:35" x14ac:dyDescent="0.35">
      <c r="A5579" s="67">
        <v>338</v>
      </c>
      <c r="B5579" s="4" t="s">
        <v>4673</v>
      </c>
      <c r="C5579" s="4" t="s">
        <v>4716</v>
      </c>
      <c r="D5579" s="4" t="s">
        <v>4673</v>
      </c>
      <c r="E5579" s="4" t="s">
        <v>6551</v>
      </c>
      <c r="F5579" s="4" t="s">
        <v>5567</v>
      </c>
      <c r="G5579" s="4" t="s">
        <v>5567</v>
      </c>
      <c r="H5579" s="4" t="s">
        <v>4637</v>
      </c>
      <c r="I5579" s="10" t="s">
        <v>4</v>
      </c>
      <c r="J5579" s="10" t="s">
        <v>21</v>
      </c>
      <c r="K5579" s="4" t="s">
        <v>184</v>
      </c>
      <c r="L5579" s="4" t="s">
        <v>1533</v>
      </c>
      <c r="M5579" s="4" t="s">
        <v>4883</v>
      </c>
      <c r="N5579" s="4" t="s">
        <v>5689</v>
      </c>
      <c r="O5579" s="4" t="s">
        <v>5718</v>
      </c>
      <c r="P5579" s="11">
        <v>42996</v>
      </c>
      <c r="Q5579" s="11">
        <v>43496</v>
      </c>
      <c r="R5579" s="52"/>
      <c r="S5579" s="52">
        <v>1470</v>
      </c>
      <c r="T5579" s="155">
        <v>763</v>
      </c>
      <c r="U5579" s="155">
        <v>707</v>
      </c>
      <c r="V5579" s="155">
        <v>0</v>
      </c>
      <c r="W5579" s="155">
        <v>0</v>
      </c>
      <c r="X5579" s="155">
        <v>707</v>
      </c>
      <c r="Y5579" s="155">
        <v>763</v>
      </c>
      <c r="Z5579" s="155">
        <v>0</v>
      </c>
      <c r="AA5579" s="156"/>
      <c r="AB5579" s="156"/>
      <c r="AC5579" s="157"/>
      <c r="AD5579" s="4"/>
      <c r="AE5579" s="131">
        <f>INDEX(Where!$B$2:$B$8,MATCH('4W'!I5579,DivisionList,0))</f>
        <v>20</v>
      </c>
      <c r="AF5579" s="131">
        <f>INDEX(Where!$F$2:$F$65,MATCH('4W'!J5579,DistrictList,0))</f>
        <v>2022</v>
      </c>
      <c r="AG5579" s="131">
        <f>IF(K5579&lt;&gt;"",INDEX(Where!$K$2:$K$545,MATCH('4W'!K5579,UpazilaList,0)),"")</f>
        <v>202294</v>
      </c>
      <c r="AH5579" s="141">
        <f t="array" ref="AH5579">IF(L5579&lt;&gt;"",INDEX(Where!$Q$2:$Q$5167,MATCH('4W'!K5579&amp;'4W'!L5579,Where!$O$2:$O$5167&amp;Where!$P$2:$P$5167,0)),"")</f>
        <v>20229479</v>
      </c>
      <c r="AI5579" s="198" t="str">
        <f>IF(Table1[[#This Row],[SSID]]="", "..", Table1[[#This Row],[District]]&amp;", "&amp;Table1[[#This Row],[Upazila]]&amp;", "&amp;Table1[[#This Row],[Union]]&amp;", "&amp;Table1[[#This Row],[Location Camp]])</f>
        <v>Cox's Bazar, Ukhia, Palong Khali, Camp 11</v>
      </c>
    </row>
    <row r="5580" spans="1:35" x14ac:dyDescent="0.35">
      <c r="A5580" s="67">
        <v>339</v>
      </c>
      <c r="B5580" s="4" t="s">
        <v>4673</v>
      </c>
      <c r="C5580" s="4" t="s">
        <v>4716</v>
      </c>
      <c r="D5580" s="4" t="s">
        <v>4673</v>
      </c>
      <c r="E5580" s="4" t="s">
        <v>6551</v>
      </c>
      <c r="F5580" s="4" t="s">
        <v>5568</v>
      </c>
      <c r="G5580" s="4" t="s">
        <v>5568</v>
      </c>
      <c r="H5580" s="4" t="s">
        <v>4637</v>
      </c>
      <c r="I5580" s="10" t="s">
        <v>4</v>
      </c>
      <c r="J5580" s="10" t="s">
        <v>21</v>
      </c>
      <c r="K5580" s="4" t="s">
        <v>184</v>
      </c>
      <c r="L5580" s="4" t="s">
        <v>1533</v>
      </c>
      <c r="M5580" s="4" t="s">
        <v>4883</v>
      </c>
      <c r="N5580" s="4" t="s">
        <v>5689</v>
      </c>
      <c r="O5580" s="4" t="s">
        <v>5718</v>
      </c>
      <c r="P5580" s="11">
        <v>42996</v>
      </c>
      <c r="Q5580" s="11">
        <v>43496</v>
      </c>
      <c r="R5580" s="52"/>
      <c r="S5580" s="52">
        <v>2281</v>
      </c>
      <c r="T5580" s="155">
        <v>1302</v>
      </c>
      <c r="U5580" s="155">
        <v>979</v>
      </c>
      <c r="V5580" s="155">
        <v>0</v>
      </c>
      <c r="W5580" s="155">
        <v>0</v>
      </c>
      <c r="X5580" s="155">
        <v>979</v>
      </c>
      <c r="Y5580" s="155">
        <v>1302</v>
      </c>
      <c r="Z5580" s="155">
        <v>0</v>
      </c>
      <c r="AA5580" s="156"/>
      <c r="AB5580" s="156"/>
      <c r="AC5580" s="157"/>
      <c r="AD5580" s="4"/>
      <c r="AE5580" s="131">
        <f>INDEX(Where!$B$2:$B$8,MATCH('4W'!I5580,DivisionList,0))</f>
        <v>20</v>
      </c>
      <c r="AF5580" s="131">
        <f>INDEX(Where!$F$2:$F$65,MATCH('4W'!J5580,DistrictList,0))</f>
        <v>2022</v>
      </c>
      <c r="AG5580" s="131">
        <f>IF(K5580&lt;&gt;"",INDEX(Where!$K$2:$K$545,MATCH('4W'!K5580,UpazilaList,0)),"")</f>
        <v>202294</v>
      </c>
      <c r="AH5580" s="141">
        <f t="array" ref="AH5580">IF(L5580&lt;&gt;"",INDEX(Where!$Q$2:$Q$5167,MATCH('4W'!K5580&amp;'4W'!L5580,Where!$O$2:$O$5167&amp;Where!$P$2:$P$5167,0)),"")</f>
        <v>20229479</v>
      </c>
      <c r="AI5580" s="198" t="str">
        <f>IF(Table1[[#This Row],[SSID]]="", "..", Table1[[#This Row],[District]]&amp;", "&amp;Table1[[#This Row],[Upazila]]&amp;", "&amp;Table1[[#This Row],[Union]]&amp;", "&amp;Table1[[#This Row],[Location Camp]])</f>
        <v>Cox's Bazar, Ukhia, Palong Khali, Camp 11</v>
      </c>
    </row>
    <row r="5581" spans="1:35" x14ac:dyDescent="0.35">
      <c r="A5581" s="67">
        <v>334</v>
      </c>
      <c r="B5581" s="4" t="s">
        <v>4673</v>
      </c>
      <c r="C5581" s="4" t="s">
        <v>4716</v>
      </c>
      <c r="D5581" s="4" t="s">
        <v>4673</v>
      </c>
      <c r="E5581" s="4" t="s">
        <v>6551</v>
      </c>
      <c r="F5581" s="4" t="s">
        <v>5570</v>
      </c>
      <c r="G5581" s="4" t="s">
        <v>5570</v>
      </c>
      <c r="H5581" s="4" t="s">
        <v>4637</v>
      </c>
      <c r="I5581" s="10" t="s">
        <v>4</v>
      </c>
      <c r="J5581" s="10" t="s">
        <v>21</v>
      </c>
      <c r="K5581" s="4" t="s">
        <v>184</v>
      </c>
      <c r="L5581" s="4" t="s">
        <v>1533</v>
      </c>
      <c r="M5581" s="4" t="s">
        <v>4883</v>
      </c>
      <c r="N5581" s="4" t="s">
        <v>5689</v>
      </c>
      <c r="O5581" s="4" t="s">
        <v>5718</v>
      </c>
      <c r="P5581" s="11">
        <v>42996</v>
      </c>
      <c r="Q5581" s="11">
        <v>43496</v>
      </c>
      <c r="R5581" s="52"/>
      <c r="S5581" s="52">
        <v>3751</v>
      </c>
      <c r="T5581" s="155">
        <v>2065</v>
      </c>
      <c r="U5581" s="155">
        <v>1686</v>
      </c>
      <c r="V5581" s="155">
        <v>0</v>
      </c>
      <c r="W5581" s="155">
        <v>0</v>
      </c>
      <c r="X5581" s="155">
        <v>1686</v>
      </c>
      <c r="Y5581" s="155">
        <v>2065</v>
      </c>
      <c r="Z5581" s="155">
        <v>0</v>
      </c>
      <c r="AA5581" s="156"/>
      <c r="AB5581" s="156"/>
      <c r="AC5581" s="157"/>
      <c r="AD5581" s="4"/>
      <c r="AE5581" s="131">
        <f>INDEX(Where!$B$2:$B$8,MATCH('4W'!I5581,DivisionList,0))</f>
        <v>20</v>
      </c>
      <c r="AF5581" s="131">
        <f>INDEX(Where!$F$2:$F$65,MATCH('4W'!J5581,DistrictList,0))</f>
        <v>2022</v>
      </c>
      <c r="AG5581" s="131">
        <f>IF(K5581&lt;&gt;"",INDEX(Where!$K$2:$K$545,MATCH('4W'!K5581,UpazilaList,0)),"")</f>
        <v>202294</v>
      </c>
      <c r="AH5581" s="141">
        <f t="array" ref="AH5581">IF(L5581&lt;&gt;"",INDEX(Where!$Q$2:$Q$5167,MATCH('4W'!K5581&amp;'4W'!L5581,Where!$O$2:$O$5167&amp;Where!$P$2:$P$5167,0)),"")</f>
        <v>20229479</v>
      </c>
      <c r="AI5581" s="198" t="str">
        <f>IF(Table1[[#This Row],[SSID]]="", "..", Table1[[#This Row],[District]]&amp;", "&amp;Table1[[#This Row],[Upazila]]&amp;", "&amp;Table1[[#This Row],[Union]]&amp;", "&amp;Table1[[#This Row],[Location Camp]])</f>
        <v>Cox's Bazar, Ukhia, Palong Khali, Camp 11</v>
      </c>
    </row>
    <row r="5582" spans="1:35" x14ac:dyDescent="0.35">
      <c r="A5582" s="67">
        <v>388</v>
      </c>
      <c r="B5582" s="130" t="s">
        <v>4673</v>
      </c>
      <c r="C5582" s="130" t="s">
        <v>4716</v>
      </c>
      <c r="D5582" s="130" t="s">
        <v>4673</v>
      </c>
      <c r="E5582" s="130" t="s">
        <v>4885</v>
      </c>
      <c r="F5582" s="130" t="s">
        <v>6180</v>
      </c>
      <c r="G5582" s="130" t="s">
        <v>6182</v>
      </c>
      <c r="H5582" s="130" t="s">
        <v>4637</v>
      </c>
      <c r="I5582" s="131" t="s">
        <v>4</v>
      </c>
      <c r="J5582" s="131" t="s">
        <v>21</v>
      </c>
      <c r="K5582" s="130" t="s">
        <v>184</v>
      </c>
      <c r="L5582" s="130" t="s">
        <v>1533</v>
      </c>
      <c r="M5582" s="130" t="s">
        <v>4883</v>
      </c>
      <c r="N5582" s="130" t="s">
        <v>5689</v>
      </c>
      <c r="O5582" s="130" t="s">
        <v>5718</v>
      </c>
      <c r="P5582" s="132">
        <v>43152</v>
      </c>
      <c r="Q5582" s="150">
        <v>43281</v>
      </c>
      <c r="R5582" s="133"/>
      <c r="S5582" s="133">
        <v>0</v>
      </c>
      <c r="T5582" s="135">
        <v>0</v>
      </c>
      <c r="U5582" s="135">
        <v>0</v>
      </c>
      <c r="V5582" s="135"/>
      <c r="W5582" s="135"/>
      <c r="X5582" s="135"/>
      <c r="Y5582" s="135"/>
      <c r="Z5582" s="135"/>
      <c r="AA5582" s="137"/>
      <c r="AB5582" s="137"/>
      <c r="AC5582" s="139"/>
      <c r="AD5582" s="144"/>
      <c r="AE5582" s="131">
        <f>INDEX(Where!$B$2:$B$8,MATCH('4W'!I5582,DivisionList,0))</f>
        <v>20</v>
      </c>
      <c r="AF5582" s="131">
        <f>INDEX(Where!$F$2:$F$65,MATCH('4W'!J5582,DistrictList,0))</f>
        <v>2022</v>
      </c>
      <c r="AG5582" s="131">
        <f>IF(K5582&lt;&gt;"",INDEX(Where!$K$2:$K$545,MATCH('4W'!K5582,UpazilaList,0)),"")</f>
        <v>202294</v>
      </c>
      <c r="AH5582" s="141">
        <f t="array" ref="AH5582">IF(L5582&lt;&gt;"",INDEX(Where!$Q$2:$Q$5167,MATCH('4W'!K5582&amp;'4W'!L5582,Where!$O$2:$O$5167&amp;Where!$P$2:$P$5167,0)),"")</f>
        <v>20229479</v>
      </c>
      <c r="AI5582" s="198" t="str">
        <f>IF(Table1[[#This Row],[SSID]]="", "..", Table1[[#This Row],[District]]&amp;", "&amp;Table1[[#This Row],[Upazila]]&amp;", "&amp;Table1[[#This Row],[Union]]&amp;", "&amp;Table1[[#This Row],[Location Camp]])</f>
        <v>Cox's Bazar, Ukhia, Palong Khali, Camp 11</v>
      </c>
    </row>
    <row r="5583" spans="1:35" x14ac:dyDescent="0.35">
      <c r="A5583" s="67">
        <v>346</v>
      </c>
      <c r="B5583" s="4" t="s">
        <v>4697</v>
      </c>
      <c r="C5583" s="4" t="s">
        <v>4697</v>
      </c>
      <c r="D5583" s="4" t="s">
        <v>4697</v>
      </c>
      <c r="E5583" s="4" t="s">
        <v>4692</v>
      </c>
      <c r="F5583" s="4" t="s">
        <v>4695</v>
      </c>
      <c r="G5583" s="4" t="s">
        <v>5787</v>
      </c>
      <c r="H5583" s="4" t="s">
        <v>4638</v>
      </c>
      <c r="I5583" s="10" t="s">
        <v>4</v>
      </c>
      <c r="J5583" s="10" t="s">
        <v>21</v>
      </c>
      <c r="K5583" s="4" t="s">
        <v>184</v>
      </c>
      <c r="L5583" s="4" t="s">
        <v>1533</v>
      </c>
      <c r="M5583" s="4" t="s">
        <v>4883</v>
      </c>
      <c r="N5583" s="4" t="s">
        <v>5689</v>
      </c>
      <c r="O5583" s="4" t="s">
        <v>5718</v>
      </c>
      <c r="P5583" s="11">
        <v>42996</v>
      </c>
      <c r="Q5583" s="11">
        <v>43027</v>
      </c>
      <c r="R5583" s="52">
        <v>5348</v>
      </c>
      <c r="S5583" s="52">
        <v>32088</v>
      </c>
      <c r="T5583" s="155">
        <v>0</v>
      </c>
      <c r="U5583" s="155">
        <v>0</v>
      </c>
      <c r="V5583" s="155">
        <v>0</v>
      </c>
      <c r="W5583" s="155">
        <v>0</v>
      </c>
      <c r="X5583" s="155">
        <v>0</v>
      </c>
      <c r="Y5583" s="155">
        <v>0</v>
      </c>
      <c r="Z5583" s="155"/>
      <c r="AA5583" s="156" t="s">
        <v>5822</v>
      </c>
      <c r="AB5583" s="156"/>
      <c r="AC5583" s="157"/>
      <c r="AD5583" s="4"/>
      <c r="AE5583" s="131">
        <f>INDEX(Where!$B$2:$B$8,MATCH('4W'!I5583,DivisionList,0))</f>
        <v>20</v>
      </c>
      <c r="AF5583" s="131">
        <f>INDEX(Where!$F$2:$F$65,MATCH('4W'!J5583,DistrictList,0))</f>
        <v>2022</v>
      </c>
      <c r="AG5583" s="131">
        <f>IF(K5583&lt;&gt;"",INDEX(Where!$K$2:$K$545,MATCH('4W'!K5583,UpazilaList,0)),"")</f>
        <v>202294</v>
      </c>
      <c r="AH5583" s="141">
        <f t="array" ref="AH5583">IF(L5583&lt;&gt;"",INDEX(Where!$Q$2:$Q$5167,MATCH('4W'!K5583&amp;'4W'!L5583,Where!$O$2:$O$5167&amp;Where!$P$2:$P$5167,0)),"")</f>
        <v>20229479</v>
      </c>
      <c r="AI5583" s="198" t="str">
        <f>IF(Table1[[#This Row],[SSID]]="", "..", Table1[[#This Row],[District]]&amp;", "&amp;Table1[[#This Row],[Upazila]]&amp;", "&amp;Table1[[#This Row],[Union]]&amp;", "&amp;Table1[[#This Row],[Location Camp]])</f>
        <v>Cox's Bazar, Ukhia, Palong Khali, Camp 11</v>
      </c>
    </row>
    <row r="5584" spans="1:35" x14ac:dyDescent="0.35">
      <c r="A5584" s="67">
        <v>347</v>
      </c>
      <c r="B5584" s="4" t="s">
        <v>4697</v>
      </c>
      <c r="C5584" s="4" t="s">
        <v>4697</v>
      </c>
      <c r="D5584" s="4" t="s">
        <v>4697</v>
      </c>
      <c r="E5584" s="4" t="s">
        <v>4692</v>
      </c>
      <c r="F5584" s="4" t="s">
        <v>4695</v>
      </c>
      <c r="G5584" s="4" t="s">
        <v>5787</v>
      </c>
      <c r="H5584" s="4" t="s">
        <v>4638</v>
      </c>
      <c r="I5584" s="10" t="s">
        <v>4</v>
      </c>
      <c r="J5584" s="10" t="s">
        <v>21</v>
      </c>
      <c r="K5584" s="4" t="s">
        <v>184</v>
      </c>
      <c r="L5584" s="4" t="s">
        <v>1533</v>
      </c>
      <c r="M5584" s="4" t="s">
        <v>4883</v>
      </c>
      <c r="N5584" s="4" t="s">
        <v>5689</v>
      </c>
      <c r="O5584" s="4" t="s">
        <v>5718</v>
      </c>
      <c r="P5584" s="11">
        <v>42996</v>
      </c>
      <c r="Q5584" s="11">
        <v>43027</v>
      </c>
      <c r="R5584" s="52">
        <v>5105</v>
      </c>
      <c r="S5584" s="52">
        <v>30630</v>
      </c>
      <c r="T5584" s="155">
        <v>0</v>
      </c>
      <c r="U5584" s="155">
        <v>0</v>
      </c>
      <c r="V5584" s="155">
        <v>0</v>
      </c>
      <c r="W5584" s="155">
        <v>0</v>
      </c>
      <c r="X5584" s="155">
        <v>0</v>
      </c>
      <c r="Y5584" s="155">
        <v>0</v>
      </c>
      <c r="Z5584" s="155"/>
      <c r="AA5584" s="156" t="s">
        <v>5822</v>
      </c>
      <c r="AB5584" s="156"/>
      <c r="AC5584" s="157"/>
      <c r="AD5584" s="4"/>
      <c r="AE5584" s="131">
        <f>INDEX(Where!$B$2:$B$8,MATCH('4W'!I5584,DivisionList,0))</f>
        <v>20</v>
      </c>
      <c r="AF5584" s="131">
        <f>INDEX(Where!$F$2:$F$65,MATCH('4W'!J5584,DistrictList,0))</f>
        <v>2022</v>
      </c>
      <c r="AG5584" s="131">
        <f>IF(K5584&lt;&gt;"",INDEX(Where!$K$2:$K$545,MATCH('4W'!K5584,UpazilaList,0)),"")</f>
        <v>202294</v>
      </c>
      <c r="AH5584" s="141">
        <f t="array" ref="AH5584">IF(L5584&lt;&gt;"",INDEX(Where!$Q$2:$Q$5167,MATCH('4W'!K5584&amp;'4W'!L5584,Where!$O$2:$O$5167&amp;Where!$P$2:$P$5167,0)),"")</f>
        <v>20229479</v>
      </c>
      <c r="AI5584" s="198" t="str">
        <f>IF(Table1[[#This Row],[SSID]]="", "..", Table1[[#This Row],[District]]&amp;", "&amp;Table1[[#This Row],[Upazila]]&amp;", "&amp;Table1[[#This Row],[Union]]&amp;", "&amp;Table1[[#This Row],[Location Camp]])</f>
        <v>Cox's Bazar, Ukhia, Palong Khali, Camp 11</v>
      </c>
    </row>
    <row r="5585" spans="1:35" x14ac:dyDescent="0.35">
      <c r="A5585" s="67">
        <v>351</v>
      </c>
      <c r="B5585" s="4" t="s">
        <v>4697</v>
      </c>
      <c r="C5585" s="4" t="s">
        <v>4697</v>
      </c>
      <c r="D5585" s="4" t="s">
        <v>4697</v>
      </c>
      <c r="E5585" s="4" t="s">
        <v>4692</v>
      </c>
      <c r="F5585" s="4" t="s">
        <v>4695</v>
      </c>
      <c r="G5585" s="4" t="s">
        <v>5800</v>
      </c>
      <c r="H5585" s="4" t="s">
        <v>4638</v>
      </c>
      <c r="I5585" s="10" t="s">
        <v>4</v>
      </c>
      <c r="J5585" s="10" t="s">
        <v>21</v>
      </c>
      <c r="K5585" s="4" t="s">
        <v>184</v>
      </c>
      <c r="L5585" s="4" t="s">
        <v>1533</v>
      </c>
      <c r="M5585" s="4" t="s">
        <v>4883</v>
      </c>
      <c r="N5585" s="4" t="s">
        <v>5689</v>
      </c>
      <c r="O5585" s="4" t="s">
        <v>5718</v>
      </c>
      <c r="P5585" s="11">
        <v>43048</v>
      </c>
      <c r="Q5585" s="11">
        <v>43063</v>
      </c>
      <c r="R5585" s="52">
        <v>20</v>
      </c>
      <c r="S5585" s="52">
        <v>120</v>
      </c>
      <c r="T5585" s="155">
        <v>0</v>
      </c>
      <c r="U5585" s="155">
        <v>0</v>
      </c>
      <c r="V5585" s="155">
        <v>0</v>
      </c>
      <c r="W5585" s="155">
        <v>0</v>
      </c>
      <c r="X5585" s="155">
        <v>0</v>
      </c>
      <c r="Y5585" s="155">
        <v>0</v>
      </c>
      <c r="Z5585" s="155"/>
      <c r="AA5585" s="156" t="s">
        <v>5817</v>
      </c>
      <c r="AB5585" s="156"/>
      <c r="AC5585" s="157"/>
      <c r="AD5585" s="4"/>
      <c r="AE5585" s="131">
        <f>INDEX(Where!$B$2:$B$8,MATCH('4W'!I5585,DivisionList,0))</f>
        <v>20</v>
      </c>
      <c r="AF5585" s="131">
        <f>INDEX(Where!$F$2:$F$65,MATCH('4W'!J5585,DistrictList,0))</f>
        <v>2022</v>
      </c>
      <c r="AG5585" s="131">
        <f>IF(K5585&lt;&gt;"",INDEX(Where!$K$2:$K$545,MATCH('4W'!K5585,UpazilaList,0)),"")</f>
        <v>202294</v>
      </c>
      <c r="AH5585" s="141">
        <f t="array" ref="AH5585">IF(L5585&lt;&gt;"",INDEX(Where!$Q$2:$Q$5167,MATCH('4W'!K5585&amp;'4W'!L5585,Where!$O$2:$O$5167&amp;Where!$P$2:$P$5167,0)),"")</f>
        <v>20229479</v>
      </c>
      <c r="AI5585" s="198" t="str">
        <f>IF(Table1[[#This Row],[SSID]]="", "..", Table1[[#This Row],[District]]&amp;", "&amp;Table1[[#This Row],[Upazila]]&amp;", "&amp;Table1[[#This Row],[Union]]&amp;", "&amp;Table1[[#This Row],[Location Camp]])</f>
        <v>Cox's Bazar, Ukhia, Palong Khali, Camp 11</v>
      </c>
    </row>
    <row r="5586" spans="1:35" x14ac:dyDescent="0.35">
      <c r="A5586" s="67">
        <v>352</v>
      </c>
      <c r="B5586" s="4" t="s">
        <v>4697</v>
      </c>
      <c r="C5586" s="4" t="s">
        <v>4697</v>
      </c>
      <c r="D5586" s="4" t="s">
        <v>4697</v>
      </c>
      <c r="E5586" s="4" t="s">
        <v>4692</v>
      </c>
      <c r="F5586" s="4" t="s">
        <v>4695</v>
      </c>
      <c r="G5586" s="4" t="s">
        <v>5800</v>
      </c>
      <c r="H5586" s="4" t="s">
        <v>4638</v>
      </c>
      <c r="I5586" s="10" t="s">
        <v>4</v>
      </c>
      <c r="J5586" s="10" t="s">
        <v>21</v>
      </c>
      <c r="K5586" s="4" t="s">
        <v>184</v>
      </c>
      <c r="L5586" s="4" t="s">
        <v>1533</v>
      </c>
      <c r="M5586" s="4" t="s">
        <v>4883</v>
      </c>
      <c r="N5586" s="4" t="s">
        <v>5689</v>
      </c>
      <c r="O5586" s="4" t="s">
        <v>5718</v>
      </c>
      <c r="P5586" s="11">
        <v>43048</v>
      </c>
      <c r="Q5586" s="11">
        <v>43063</v>
      </c>
      <c r="R5586" s="52">
        <v>97</v>
      </c>
      <c r="S5586" s="52">
        <v>582</v>
      </c>
      <c r="T5586" s="155">
        <v>0</v>
      </c>
      <c r="U5586" s="155">
        <v>0</v>
      </c>
      <c r="V5586" s="155">
        <v>0</v>
      </c>
      <c r="W5586" s="155">
        <v>0</v>
      </c>
      <c r="X5586" s="155">
        <v>0</v>
      </c>
      <c r="Y5586" s="155">
        <v>0</v>
      </c>
      <c r="Z5586" s="155"/>
      <c r="AA5586" s="156" t="s">
        <v>5817</v>
      </c>
      <c r="AB5586" s="156"/>
      <c r="AC5586" s="157"/>
      <c r="AD5586" s="4"/>
      <c r="AE5586" s="131">
        <f>INDEX(Where!$B$2:$B$8,MATCH('4W'!I5586,DivisionList,0))</f>
        <v>20</v>
      </c>
      <c r="AF5586" s="131">
        <f>INDEX(Where!$F$2:$F$65,MATCH('4W'!J5586,DistrictList,0))</f>
        <v>2022</v>
      </c>
      <c r="AG5586" s="131">
        <f>IF(K5586&lt;&gt;"",INDEX(Where!$K$2:$K$545,MATCH('4W'!K5586,UpazilaList,0)),"")</f>
        <v>202294</v>
      </c>
      <c r="AH5586" s="141">
        <f t="array" ref="AH5586">IF(L5586&lt;&gt;"",INDEX(Where!$Q$2:$Q$5167,MATCH('4W'!K5586&amp;'4W'!L5586,Where!$O$2:$O$5167&amp;Where!$P$2:$P$5167,0)),"")</f>
        <v>20229479</v>
      </c>
      <c r="AI5586" s="198" t="str">
        <f>IF(Table1[[#This Row],[SSID]]="", "..", Table1[[#This Row],[District]]&amp;", "&amp;Table1[[#This Row],[Upazila]]&amp;", "&amp;Table1[[#This Row],[Union]]&amp;", "&amp;Table1[[#This Row],[Location Camp]])</f>
        <v>Cox's Bazar, Ukhia, Palong Khali, Camp 11</v>
      </c>
    </row>
    <row r="5587" spans="1:35" x14ac:dyDescent="0.35">
      <c r="A5587" s="67">
        <v>353</v>
      </c>
      <c r="B5587" s="4" t="s">
        <v>4697</v>
      </c>
      <c r="C5587" s="4" t="s">
        <v>4697</v>
      </c>
      <c r="D5587" s="4" t="s">
        <v>4697</v>
      </c>
      <c r="E5587" s="4" t="s">
        <v>4692</v>
      </c>
      <c r="F5587" s="4" t="s">
        <v>4695</v>
      </c>
      <c r="G5587" s="4" t="s">
        <v>5800</v>
      </c>
      <c r="H5587" s="4" t="s">
        <v>4638</v>
      </c>
      <c r="I5587" s="10" t="s">
        <v>4</v>
      </c>
      <c r="J5587" s="10" t="s">
        <v>21</v>
      </c>
      <c r="K5587" s="4" t="s">
        <v>184</v>
      </c>
      <c r="L5587" s="4" t="s">
        <v>1533</v>
      </c>
      <c r="M5587" s="4" t="s">
        <v>4883</v>
      </c>
      <c r="N5587" s="4" t="s">
        <v>5689</v>
      </c>
      <c r="O5587" s="4" t="s">
        <v>5718</v>
      </c>
      <c r="P5587" s="11">
        <v>43048</v>
      </c>
      <c r="Q5587" s="11">
        <v>43063</v>
      </c>
      <c r="R5587" s="52">
        <v>96</v>
      </c>
      <c r="S5587" s="52">
        <v>576</v>
      </c>
      <c r="T5587" s="155">
        <v>0</v>
      </c>
      <c r="U5587" s="155">
        <v>0</v>
      </c>
      <c r="V5587" s="155">
        <v>0</v>
      </c>
      <c r="W5587" s="155">
        <v>0</v>
      </c>
      <c r="X5587" s="155">
        <v>0</v>
      </c>
      <c r="Y5587" s="155">
        <v>0</v>
      </c>
      <c r="Z5587" s="155"/>
      <c r="AA5587" s="156" t="s">
        <v>5817</v>
      </c>
      <c r="AB5587" s="156"/>
      <c r="AC5587" s="157"/>
      <c r="AD5587" s="4"/>
      <c r="AE5587" s="131">
        <f>INDEX(Where!$B$2:$B$8,MATCH('4W'!I5587,DivisionList,0))</f>
        <v>20</v>
      </c>
      <c r="AF5587" s="131">
        <f>INDEX(Where!$F$2:$F$65,MATCH('4W'!J5587,DistrictList,0))</f>
        <v>2022</v>
      </c>
      <c r="AG5587" s="131">
        <f>IF(K5587&lt;&gt;"",INDEX(Where!$K$2:$K$545,MATCH('4W'!K5587,UpazilaList,0)),"")</f>
        <v>202294</v>
      </c>
      <c r="AH5587" s="141">
        <f t="array" ref="AH5587">IF(L5587&lt;&gt;"",INDEX(Where!$Q$2:$Q$5167,MATCH('4W'!K5587&amp;'4W'!L5587,Where!$O$2:$O$5167&amp;Where!$P$2:$P$5167,0)),"")</f>
        <v>20229479</v>
      </c>
      <c r="AI5587" s="198" t="str">
        <f>IF(Table1[[#This Row],[SSID]]="", "..", Table1[[#This Row],[District]]&amp;", "&amp;Table1[[#This Row],[Upazila]]&amp;", "&amp;Table1[[#This Row],[Union]]&amp;", "&amp;Table1[[#This Row],[Location Camp]])</f>
        <v>Cox's Bazar, Ukhia, Palong Khali, Camp 11</v>
      </c>
    </row>
    <row r="5588" spans="1:35" x14ac:dyDescent="0.35">
      <c r="A5588" s="67">
        <v>354</v>
      </c>
      <c r="B5588" s="4" t="s">
        <v>4697</v>
      </c>
      <c r="C5588" s="4" t="s">
        <v>4697</v>
      </c>
      <c r="D5588" s="4" t="s">
        <v>4697</v>
      </c>
      <c r="E5588" s="4" t="s">
        <v>4692</v>
      </c>
      <c r="F5588" s="4" t="s">
        <v>4695</v>
      </c>
      <c r="G5588" s="4" t="s">
        <v>5800</v>
      </c>
      <c r="H5588" s="4" t="s">
        <v>4638</v>
      </c>
      <c r="I5588" s="10" t="s">
        <v>4</v>
      </c>
      <c r="J5588" s="10" t="s">
        <v>21</v>
      </c>
      <c r="K5588" s="4" t="s">
        <v>184</v>
      </c>
      <c r="L5588" s="4" t="s">
        <v>1533</v>
      </c>
      <c r="M5588" s="4" t="s">
        <v>4883</v>
      </c>
      <c r="N5588" s="4" t="s">
        <v>5689</v>
      </c>
      <c r="O5588" s="4" t="s">
        <v>5718</v>
      </c>
      <c r="P5588" s="11">
        <v>43048</v>
      </c>
      <c r="Q5588" s="11">
        <v>43063</v>
      </c>
      <c r="R5588" s="52">
        <v>39</v>
      </c>
      <c r="S5588" s="52">
        <v>234</v>
      </c>
      <c r="T5588" s="155">
        <v>0</v>
      </c>
      <c r="U5588" s="155">
        <v>0</v>
      </c>
      <c r="V5588" s="155">
        <v>0</v>
      </c>
      <c r="W5588" s="155">
        <v>0</v>
      </c>
      <c r="X5588" s="155">
        <v>0</v>
      </c>
      <c r="Y5588" s="155">
        <v>0</v>
      </c>
      <c r="Z5588" s="155"/>
      <c r="AA5588" s="156" t="s">
        <v>5817</v>
      </c>
      <c r="AB5588" s="156"/>
      <c r="AC5588" s="157"/>
      <c r="AD5588" s="4"/>
      <c r="AE5588" s="131">
        <f>INDEX(Where!$B$2:$B$8,MATCH('4W'!I5588,DivisionList,0))</f>
        <v>20</v>
      </c>
      <c r="AF5588" s="131">
        <f>INDEX(Where!$F$2:$F$65,MATCH('4W'!J5588,DistrictList,0))</f>
        <v>2022</v>
      </c>
      <c r="AG5588" s="131">
        <f>IF(K5588&lt;&gt;"",INDEX(Where!$K$2:$K$545,MATCH('4W'!K5588,UpazilaList,0)),"")</f>
        <v>202294</v>
      </c>
      <c r="AH5588" s="141">
        <f t="array" ref="AH5588">IF(L5588&lt;&gt;"",INDEX(Where!$Q$2:$Q$5167,MATCH('4W'!K5588&amp;'4W'!L5588,Where!$O$2:$O$5167&amp;Where!$P$2:$P$5167,0)),"")</f>
        <v>20229479</v>
      </c>
      <c r="AI5588" s="198" t="str">
        <f>IF(Table1[[#This Row],[SSID]]="", "..", Table1[[#This Row],[District]]&amp;", "&amp;Table1[[#This Row],[Upazila]]&amp;", "&amp;Table1[[#This Row],[Union]]&amp;", "&amp;Table1[[#This Row],[Location Camp]])</f>
        <v>Cox's Bazar, Ukhia, Palong Khali, Camp 11</v>
      </c>
    </row>
    <row r="5589" spans="1:35" x14ac:dyDescent="0.35">
      <c r="A5589" s="67">
        <v>355</v>
      </c>
      <c r="B5589" s="4" t="s">
        <v>4697</v>
      </c>
      <c r="C5589" s="4" t="s">
        <v>4697</v>
      </c>
      <c r="D5589" s="4" t="s">
        <v>4697</v>
      </c>
      <c r="E5589" s="4" t="s">
        <v>4692</v>
      </c>
      <c r="F5589" s="4" t="s">
        <v>4695</v>
      </c>
      <c r="G5589" s="4" t="s">
        <v>5800</v>
      </c>
      <c r="H5589" s="4" t="s">
        <v>4638</v>
      </c>
      <c r="I5589" s="10" t="s">
        <v>4</v>
      </c>
      <c r="J5589" s="10" t="s">
        <v>21</v>
      </c>
      <c r="K5589" s="4" t="s">
        <v>184</v>
      </c>
      <c r="L5589" s="4" t="s">
        <v>1533</v>
      </c>
      <c r="M5589" s="4" t="s">
        <v>4883</v>
      </c>
      <c r="N5589" s="4" t="s">
        <v>5689</v>
      </c>
      <c r="O5589" s="4" t="s">
        <v>5718</v>
      </c>
      <c r="P5589" s="11">
        <v>43048</v>
      </c>
      <c r="Q5589" s="11">
        <v>43063</v>
      </c>
      <c r="R5589" s="52">
        <v>33</v>
      </c>
      <c r="S5589" s="52">
        <v>198</v>
      </c>
      <c r="T5589" s="155">
        <v>0</v>
      </c>
      <c r="U5589" s="155">
        <v>0</v>
      </c>
      <c r="V5589" s="155">
        <v>0</v>
      </c>
      <c r="W5589" s="155">
        <v>0</v>
      </c>
      <c r="X5589" s="155">
        <v>0</v>
      </c>
      <c r="Y5589" s="155">
        <v>0</v>
      </c>
      <c r="Z5589" s="155"/>
      <c r="AA5589" s="156" t="s">
        <v>5817</v>
      </c>
      <c r="AB5589" s="156"/>
      <c r="AC5589" s="157"/>
      <c r="AD5589" s="4"/>
      <c r="AE5589" s="131">
        <f>INDEX(Where!$B$2:$B$8,MATCH('4W'!I5589,DivisionList,0))</f>
        <v>20</v>
      </c>
      <c r="AF5589" s="131">
        <f>INDEX(Where!$F$2:$F$65,MATCH('4W'!J5589,DistrictList,0))</f>
        <v>2022</v>
      </c>
      <c r="AG5589" s="131">
        <f>IF(K5589&lt;&gt;"",INDEX(Where!$K$2:$K$545,MATCH('4W'!K5589,UpazilaList,0)),"")</f>
        <v>202294</v>
      </c>
      <c r="AH5589" s="141">
        <f t="array" ref="AH5589">IF(L5589&lt;&gt;"",INDEX(Where!$Q$2:$Q$5167,MATCH('4W'!K5589&amp;'4W'!L5589,Where!$O$2:$O$5167&amp;Where!$P$2:$P$5167,0)),"")</f>
        <v>20229479</v>
      </c>
      <c r="AI5589" s="198" t="str">
        <f>IF(Table1[[#This Row],[SSID]]="", "..", Table1[[#This Row],[District]]&amp;", "&amp;Table1[[#This Row],[Upazila]]&amp;", "&amp;Table1[[#This Row],[Union]]&amp;", "&amp;Table1[[#This Row],[Location Camp]])</f>
        <v>Cox's Bazar, Ukhia, Palong Khali, Camp 11</v>
      </c>
    </row>
    <row r="5590" spans="1:35" x14ac:dyDescent="0.35">
      <c r="A5590" s="67">
        <v>356</v>
      </c>
      <c r="B5590" s="4" t="s">
        <v>4697</v>
      </c>
      <c r="C5590" s="4" t="s">
        <v>4697</v>
      </c>
      <c r="D5590" s="4" t="s">
        <v>4697</v>
      </c>
      <c r="E5590" s="4" t="s">
        <v>4692</v>
      </c>
      <c r="F5590" s="4" t="s">
        <v>4695</v>
      </c>
      <c r="G5590" s="4" t="s">
        <v>5800</v>
      </c>
      <c r="H5590" s="4" t="s">
        <v>4638</v>
      </c>
      <c r="I5590" s="10" t="s">
        <v>4</v>
      </c>
      <c r="J5590" s="10" t="s">
        <v>21</v>
      </c>
      <c r="K5590" s="4" t="s">
        <v>184</v>
      </c>
      <c r="L5590" s="4" t="s">
        <v>1533</v>
      </c>
      <c r="M5590" s="4" t="s">
        <v>4883</v>
      </c>
      <c r="N5590" s="4" t="s">
        <v>5689</v>
      </c>
      <c r="O5590" s="4" t="s">
        <v>5718</v>
      </c>
      <c r="P5590" s="11">
        <v>43048</v>
      </c>
      <c r="Q5590" s="11">
        <v>43063</v>
      </c>
      <c r="R5590" s="52">
        <v>300</v>
      </c>
      <c r="S5590" s="52">
        <v>1800</v>
      </c>
      <c r="T5590" s="155">
        <v>0</v>
      </c>
      <c r="U5590" s="155">
        <v>0</v>
      </c>
      <c r="V5590" s="155">
        <v>0</v>
      </c>
      <c r="W5590" s="155">
        <v>0</v>
      </c>
      <c r="X5590" s="155">
        <v>0</v>
      </c>
      <c r="Y5590" s="155">
        <v>0</v>
      </c>
      <c r="Z5590" s="155"/>
      <c r="AA5590" s="156" t="s">
        <v>5817</v>
      </c>
      <c r="AB5590" s="156"/>
      <c r="AC5590" s="157"/>
      <c r="AD5590" s="4"/>
      <c r="AE5590" s="131">
        <f>INDEX(Where!$B$2:$B$8,MATCH('4W'!I5590,DivisionList,0))</f>
        <v>20</v>
      </c>
      <c r="AF5590" s="131">
        <f>INDEX(Where!$F$2:$F$65,MATCH('4W'!J5590,DistrictList,0))</f>
        <v>2022</v>
      </c>
      <c r="AG5590" s="131">
        <f>IF(K5590&lt;&gt;"",INDEX(Where!$K$2:$K$545,MATCH('4W'!K5590,UpazilaList,0)),"")</f>
        <v>202294</v>
      </c>
      <c r="AH5590" s="141">
        <f t="array" ref="AH5590">IF(L5590&lt;&gt;"",INDEX(Where!$Q$2:$Q$5167,MATCH('4W'!K5590&amp;'4W'!L5590,Where!$O$2:$O$5167&amp;Where!$P$2:$P$5167,0)),"")</f>
        <v>20229479</v>
      </c>
      <c r="AI5590" s="198" t="str">
        <f>IF(Table1[[#This Row],[SSID]]="", "..", Table1[[#This Row],[District]]&amp;", "&amp;Table1[[#This Row],[Upazila]]&amp;", "&amp;Table1[[#This Row],[Union]]&amp;", "&amp;Table1[[#This Row],[Location Camp]])</f>
        <v>Cox's Bazar, Ukhia, Palong Khali, Camp 11</v>
      </c>
    </row>
    <row r="5591" spans="1:35" x14ac:dyDescent="0.35">
      <c r="A5591" s="67">
        <v>357</v>
      </c>
      <c r="B5591" s="4" t="s">
        <v>4697</v>
      </c>
      <c r="C5591" s="4" t="s">
        <v>4697</v>
      </c>
      <c r="D5591" s="4" t="s">
        <v>4697</v>
      </c>
      <c r="E5591" s="4" t="s">
        <v>4692</v>
      </c>
      <c r="F5591" s="4" t="s">
        <v>4695</v>
      </c>
      <c r="G5591" s="4" t="s">
        <v>5800</v>
      </c>
      <c r="H5591" s="4" t="s">
        <v>4638</v>
      </c>
      <c r="I5591" s="10" t="s">
        <v>4</v>
      </c>
      <c r="J5591" s="10" t="s">
        <v>21</v>
      </c>
      <c r="K5591" s="4" t="s">
        <v>184</v>
      </c>
      <c r="L5591" s="4" t="s">
        <v>1533</v>
      </c>
      <c r="M5591" s="4" t="s">
        <v>4883</v>
      </c>
      <c r="N5591" s="4" t="s">
        <v>5689</v>
      </c>
      <c r="O5591" s="4" t="s">
        <v>5718</v>
      </c>
      <c r="P5591" s="11">
        <v>43048</v>
      </c>
      <c r="Q5591" s="11">
        <v>43063</v>
      </c>
      <c r="R5591" s="52">
        <v>150</v>
      </c>
      <c r="S5591" s="52">
        <v>900</v>
      </c>
      <c r="T5591" s="155">
        <v>0</v>
      </c>
      <c r="U5591" s="155">
        <v>0</v>
      </c>
      <c r="V5591" s="155">
        <v>0</v>
      </c>
      <c r="W5591" s="155">
        <v>0</v>
      </c>
      <c r="X5591" s="155">
        <v>0</v>
      </c>
      <c r="Y5591" s="155">
        <v>0</v>
      </c>
      <c r="Z5591" s="155"/>
      <c r="AA5591" s="156" t="s">
        <v>5817</v>
      </c>
      <c r="AB5591" s="156"/>
      <c r="AC5591" s="157"/>
      <c r="AD5591" s="4"/>
      <c r="AE5591" s="131">
        <f>INDEX(Where!$B$2:$B$8,MATCH('4W'!I5591,DivisionList,0))</f>
        <v>20</v>
      </c>
      <c r="AF5591" s="131">
        <f>INDEX(Where!$F$2:$F$65,MATCH('4W'!J5591,DistrictList,0))</f>
        <v>2022</v>
      </c>
      <c r="AG5591" s="131">
        <f>IF(K5591&lt;&gt;"",INDEX(Where!$K$2:$K$545,MATCH('4W'!K5591,UpazilaList,0)),"")</f>
        <v>202294</v>
      </c>
      <c r="AH5591" s="141">
        <f t="array" ref="AH5591">IF(L5591&lt;&gt;"",INDEX(Where!$Q$2:$Q$5167,MATCH('4W'!K5591&amp;'4W'!L5591,Where!$O$2:$O$5167&amp;Where!$P$2:$P$5167,0)),"")</f>
        <v>20229479</v>
      </c>
      <c r="AI5591" s="198" t="str">
        <f>IF(Table1[[#This Row],[SSID]]="", "..", Table1[[#This Row],[District]]&amp;", "&amp;Table1[[#This Row],[Upazila]]&amp;", "&amp;Table1[[#This Row],[Union]]&amp;", "&amp;Table1[[#This Row],[Location Camp]])</f>
        <v>Cox's Bazar, Ukhia, Palong Khali, Camp 11</v>
      </c>
    </row>
    <row r="5592" spans="1:35" x14ac:dyDescent="0.35">
      <c r="A5592" s="67">
        <v>363</v>
      </c>
      <c r="B5592" s="130" t="s">
        <v>5315</v>
      </c>
      <c r="C5592" s="130" t="s">
        <v>4684</v>
      </c>
      <c r="D5592" s="130" t="s">
        <v>6023</v>
      </c>
      <c r="E5592" s="130" t="s">
        <v>4692</v>
      </c>
      <c r="F5592" s="130" t="s">
        <v>4695</v>
      </c>
      <c r="G5592" s="130" t="s">
        <v>5800</v>
      </c>
      <c r="H5592" s="130" t="s">
        <v>4638</v>
      </c>
      <c r="I5592" s="131" t="s">
        <v>4</v>
      </c>
      <c r="J5592" s="131" t="s">
        <v>21</v>
      </c>
      <c r="K5592" s="130" t="s">
        <v>184</v>
      </c>
      <c r="L5592" s="130" t="s">
        <v>1533</v>
      </c>
      <c r="M5592" s="130" t="s">
        <v>4883</v>
      </c>
      <c r="N5592" s="130" t="s">
        <v>5689</v>
      </c>
      <c r="O5592" s="130" t="s">
        <v>5718</v>
      </c>
      <c r="P5592" s="132">
        <v>43070</v>
      </c>
      <c r="Q5592" s="132">
        <v>43110</v>
      </c>
      <c r="R5592" s="133">
        <v>2497</v>
      </c>
      <c r="S5592" s="133">
        <v>12485</v>
      </c>
      <c r="T5592" s="135">
        <v>0</v>
      </c>
      <c r="U5592" s="135">
        <v>0</v>
      </c>
      <c r="V5592" s="135">
        <v>0</v>
      </c>
      <c r="W5592" s="135">
        <v>0</v>
      </c>
      <c r="X5592" s="135">
        <v>0</v>
      </c>
      <c r="Y5592" s="135">
        <v>0</v>
      </c>
      <c r="Z5592" s="135"/>
      <c r="AA5592" s="137" t="s">
        <v>5786</v>
      </c>
      <c r="AB5592" s="137"/>
      <c r="AC5592" s="139"/>
      <c r="AD5592" s="140"/>
      <c r="AE5592" s="131">
        <f>INDEX(Where!$B$2:$B$8,MATCH('4W'!I5592,DivisionList,0))</f>
        <v>20</v>
      </c>
      <c r="AF5592" s="131">
        <f>INDEX(Where!$F$2:$F$65,MATCH('4W'!J5592,DistrictList,0))</f>
        <v>2022</v>
      </c>
      <c r="AG5592" s="131">
        <f>IF(K5592&lt;&gt;"",INDEX(Where!$K$2:$K$545,MATCH('4W'!K5592,UpazilaList,0)),"")</f>
        <v>202294</v>
      </c>
      <c r="AH5592" s="141">
        <f t="array" ref="AH5592">IF(L5592&lt;&gt;"",INDEX(Where!$Q$2:$Q$5167,MATCH('4W'!K5592&amp;'4W'!L5592,Where!$O$2:$O$5167&amp;Where!$P$2:$P$5167,0)),"")</f>
        <v>20229479</v>
      </c>
      <c r="AI5592" s="198" t="str">
        <f>IF(Table1[[#This Row],[SSID]]="", "..", Table1[[#This Row],[District]]&amp;", "&amp;Table1[[#This Row],[Upazila]]&amp;", "&amp;Table1[[#This Row],[Union]]&amp;", "&amp;Table1[[#This Row],[Location Camp]])</f>
        <v>Cox's Bazar, Ukhia, Palong Khali, Camp 11</v>
      </c>
    </row>
    <row r="5593" spans="1:35" x14ac:dyDescent="0.35">
      <c r="A5593" s="67">
        <v>364</v>
      </c>
      <c r="B5593" s="130" t="s">
        <v>5315</v>
      </c>
      <c r="C5593" s="130" t="s">
        <v>4684</v>
      </c>
      <c r="D5593" s="130" t="s">
        <v>6023</v>
      </c>
      <c r="E5593" s="130" t="s">
        <v>4692</v>
      </c>
      <c r="F5593" s="130" t="s">
        <v>4695</v>
      </c>
      <c r="G5593" s="130" t="s">
        <v>5800</v>
      </c>
      <c r="H5593" s="130" t="s">
        <v>4638</v>
      </c>
      <c r="I5593" s="131" t="s">
        <v>4</v>
      </c>
      <c r="J5593" s="131" t="s">
        <v>21</v>
      </c>
      <c r="K5593" s="130" t="s">
        <v>184</v>
      </c>
      <c r="L5593" s="130" t="s">
        <v>1533</v>
      </c>
      <c r="M5593" s="130" t="s">
        <v>4883</v>
      </c>
      <c r="N5593" s="130" t="s">
        <v>5689</v>
      </c>
      <c r="O5593" s="130" t="s">
        <v>5718</v>
      </c>
      <c r="P5593" s="132">
        <v>43120</v>
      </c>
      <c r="Q5593" s="132">
        <v>43130</v>
      </c>
      <c r="R5593" s="133">
        <v>2494</v>
      </c>
      <c r="S5593" s="133">
        <v>12485</v>
      </c>
      <c r="T5593" s="135">
        <v>0</v>
      </c>
      <c r="U5593" s="135">
        <v>0</v>
      </c>
      <c r="V5593" s="135">
        <v>0</v>
      </c>
      <c r="W5593" s="135">
        <v>0</v>
      </c>
      <c r="X5593" s="135">
        <v>0</v>
      </c>
      <c r="Y5593" s="135">
        <v>0</v>
      </c>
      <c r="Z5593" s="135"/>
      <c r="AA5593" s="137" t="s">
        <v>5786</v>
      </c>
      <c r="AB5593" s="137"/>
      <c r="AC5593" s="139"/>
      <c r="AD5593" s="140"/>
      <c r="AE5593" s="131">
        <f>INDEX(Where!$B$2:$B$8,MATCH('4W'!I5593,DivisionList,0))</f>
        <v>20</v>
      </c>
      <c r="AF5593" s="131">
        <f>INDEX(Where!$F$2:$F$65,MATCH('4W'!J5593,DistrictList,0))</f>
        <v>2022</v>
      </c>
      <c r="AG5593" s="131">
        <f>IF(K5593&lt;&gt;"",INDEX(Where!$K$2:$K$545,MATCH('4W'!K5593,UpazilaList,0)),"")</f>
        <v>202294</v>
      </c>
      <c r="AH5593" s="141">
        <f t="array" ref="AH5593">IF(L5593&lt;&gt;"",INDEX(Where!$Q$2:$Q$5167,MATCH('4W'!K5593&amp;'4W'!L5593,Where!$O$2:$O$5167&amp;Where!$P$2:$P$5167,0)),"")</f>
        <v>20229479</v>
      </c>
      <c r="AI5593" s="198" t="str">
        <f>IF(Table1[[#This Row],[SSID]]="", "..", Table1[[#This Row],[District]]&amp;", "&amp;Table1[[#This Row],[Upazila]]&amp;", "&amp;Table1[[#This Row],[Union]]&amp;", "&amp;Table1[[#This Row],[Location Camp]])</f>
        <v>Cox's Bazar, Ukhia, Palong Khali, Camp 11</v>
      </c>
    </row>
    <row r="5594" spans="1:35" x14ac:dyDescent="0.35">
      <c r="A5594" s="67">
        <v>365</v>
      </c>
      <c r="B5594" s="130" t="s">
        <v>5315</v>
      </c>
      <c r="C5594" s="130" t="s">
        <v>4684</v>
      </c>
      <c r="D5594" s="130" t="s">
        <v>6023</v>
      </c>
      <c r="E5594" s="130" t="s">
        <v>4692</v>
      </c>
      <c r="F5594" s="130" t="s">
        <v>4695</v>
      </c>
      <c r="G5594" s="130" t="s">
        <v>5800</v>
      </c>
      <c r="H5594" s="130" t="s">
        <v>4636</v>
      </c>
      <c r="I5594" s="131" t="s">
        <v>4</v>
      </c>
      <c r="J5594" s="131" t="s">
        <v>21</v>
      </c>
      <c r="K5594" s="130" t="s">
        <v>184</v>
      </c>
      <c r="L5594" s="130" t="s">
        <v>1533</v>
      </c>
      <c r="M5594" s="130" t="s">
        <v>4883</v>
      </c>
      <c r="N5594" s="130" t="s">
        <v>5689</v>
      </c>
      <c r="O5594" s="130" t="s">
        <v>5718</v>
      </c>
      <c r="P5594" s="132">
        <v>43141</v>
      </c>
      <c r="Q5594" s="132">
        <v>43151</v>
      </c>
      <c r="R5594" s="133">
        <v>0</v>
      </c>
      <c r="S5594" s="133">
        <v>0</v>
      </c>
      <c r="T5594" s="135">
        <v>0</v>
      </c>
      <c r="U5594" s="135">
        <v>0</v>
      </c>
      <c r="V5594" s="135">
        <v>0</v>
      </c>
      <c r="W5594" s="135">
        <v>0</v>
      </c>
      <c r="X5594" s="135">
        <v>0</v>
      </c>
      <c r="Y5594" s="135">
        <v>0</v>
      </c>
      <c r="Z5594" s="135"/>
      <c r="AA5594" s="137" t="s">
        <v>5786</v>
      </c>
      <c r="AB5594" s="137"/>
      <c r="AC5594" s="139"/>
      <c r="AD5594" s="140"/>
      <c r="AE5594" s="131">
        <f>INDEX(Where!$B$2:$B$8,MATCH('4W'!I5594,DivisionList,0))</f>
        <v>20</v>
      </c>
      <c r="AF5594" s="131">
        <f>INDEX(Where!$F$2:$F$65,MATCH('4W'!J5594,DistrictList,0))</f>
        <v>2022</v>
      </c>
      <c r="AG5594" s="131">
        <f>IF(K5594&lt;&gt;"",INDEX(Where!$K$2:$K$545,MATCH('4W'!K5594,UpazilaList,0)),"")</f>
        <v>202294</v>
      </c>
      <c r="AH5594" s="141">
        <f t="array" ref="AH5594">IF(L5594&lt;&gt;"",INDEX(Where!$Q$2:$Q$5167,MATCH('4W'!K5594&amp;'4W'!L5594,Where!$O$2:$O$5167&amp;Where!$P$2:$P$5167,0)),"")</f>
        <v>20229479</v>
      </c>
      <c r="AI5594" s="198" t="str">
        <f>IF(Table1[[#This Row],[SSID]]="", "..", Table1[[#This Row],[District]]&amp;", "&amp;Table1[[#This Row],[Upazila]]&amp;", "&amp;Table1[[#This Row],[Union]]&amp;", "&amp;Table1[[#This Row],[Location Camp]])</f>
        <v>Cox's Bazar, Ukhia, Palong Khali, Camp 11</v>
      </c>
    </row>
    <row r="5595" spans="1:35" x14ac:dyDescent="0.35">
      <c r="A5595" s="67">
        <v>421</v>
      </c>
      <c r="B5595" s="130" t="s">
        <v>4697</v>
      </c>
      <c r="C5595" s="130" t="s">
        <v>4697</v>
      </c>
      <c r="D5595" s="130" t="s">
        <v>5786</v>
      </c>
      <c r="E5595" s="130" t="s">
        <v>4630</v>
      </c>
      <c r="F5595" s="130" t="s">
        <v>6377</v>
      </c>
      <c r="G5595" s="130" t="s">
        <v>6378</v>
      </c>
      <c r="H5595" s="130" t="s">
        <v>4637</v>
      </c>
      <c r="I5595" s="131" t="s">
        <v>4</v>
      </c>
      <c r="J5595" s="131" t="s">
        <v>21</v>
      </c>
      <c r="K5595" s="130" t="s">
        <v>184</v>
      </c>
      <c r="L5595" s="130" t="s">
        <v>1533</v>
      </c>
      <c r="M5595" s="130" t="s">
        <v>4883</v>
      </c>
      <c r="N5595" s="130" t="s">
        <v>5689</v>
      </c>
      <c r="O5595" s="130" t="s">
        <v>5718</v>
      </c>
      <c r="P5595" s="132">
        <v>43159</v>
      </c>
      <c r="Q5595" s="150"/>
      <c r="R5595" s="133"/>
      <c r="S5595" s="133"/>
      <c r="T5595" s="135"/>
      <c r="U5595" s="135"/>
      <c r="V5595" s="135"/>
      <c r="W5595" s="135"/>
      <c r="X5595" s="135"/>
      <c r="Y5595" s="135"/>
      <c r="Z5595" s="135"/>
      <c r="AA5595" s="137"/>
      <c r="AB5595" s="137"/>
      <c r="AC5595" s="139"/>
      <c r="AD5595" s="144"/>
      <c r="AE5595" s="131">
        <f>INDEX(Where!$B$2:$B$8,MATCH('4W'!I5595,DivisionList,0))</f>
        <v>20</v>
      </c>
      <c r="AF5595" s="131">
        <f>INDEX(Where!$F$2:$F$65,MATCH('4W'!J5595,DistrictList,0))</f>
        <v>2022</v>
      </c>
      <c r="AG5595" s="131">
        <f>IF(K5595&lt;&gt;"",INDEX(Where!$K$2:$K$545,MATCH('4W'!K5595,UpazilaList,0)),"")</f>
        <v>202294</v>
      </c>
      <c r="AH5595" s="141">
        <f t="array" ref="AH5595">IF(L5595&lt;&gt;"",INDEX(Where!$Q$2:$Q$5167,MATCH('4W'!K5595&amp;'4W'!L5595,Where!$O$2:$O$5167&amp;Where!$P$2:$P$5167,0)),"")</f>
        <v>20229479</v>
      </c>
      <c r="AI5595" s="198" t="str">
        <f>IF(Table1[[#This Row],[SSID]]="", "..", Table1[[#This Row],[District]]&amp;", "&amp;Table1[[#This Row],[Upazila]]&amp;", "&amp;Table1[[#This Row],[Union]]&amp;", "&amp;Table1[[#This Row],[Location Camp]])</f>
        <v>Cox's Bazar, Ukhia, Palong Khali, Camp 11</v>
      </c>
    </row>
    <row r="5596" spans="1:35" x14ac:dyDescent="0.35">
      <c r="A5596" s="67">
        <v>435</v>
      </c>
      <c r="B5596" s="130" t="s">
        <v>5358</v>
      </c>
      <c r="C5596" s="130" t="s">
        <v>5358</v>
      </c>
      <c r="D5596" s="130" t="s">
        <v>5358</v>
      </c>
      <c r="E5596" s="130" t="s">
        <v>4630</v>
      </c>
      <c r="F5596" s="130" t="s">
        <v>6377</v>
      </c>
      <c r="G5596" s="130" t="s">
        <v>6378</v>
      </c>
      <c r="H5596" s="130" t="s">
        <v>4637</v>
      </c>
      <c r="I5596" s="131" t="s">
        <v>4</v>
      </c>
      <c r="J5596" s="131" t="s">
        <v>21</v>
      </c>
      <c r="K5596" s="130" t="s">
        <v>184</v>
      </c>
      <c r="L5596" s="130" t="s">
        <v>1533</v>
      </c>
      <c r="M5596" s="130" t="s">
        <v>4883</v>
      </c>
      <c r="N5596" s="130" t="s">
        <v>5689</v>
      </c>
      <c r="O5596" s="130" t="s">
        <v>5718</v>
      </c>
      <c r="P5596" s="132"/>
      <c r="Q5596" s="150"/>
      <c r="R5596" s="133"/>
      <c r="S5596" s="133"/>
      <c r="T5596" s="135"/>
      <c r="U5596" s="135"/>
      <c r="V5596" s="135"/>
      <c r="W5596" s="135"/>
      <c r="X5596" s="135"/>
      <c r="Y5596" s="135"/>
      <c r="Z5596" s="135"/>
      <c r="AA5596" s="137"/>
      <c r="AB5596" s="137"/>
      <c r="AC5596" s="139"/>
      <c r="AD5596" s="144"/>
      <c r="AE5596" s="131">
        <f>INDEX(Where!$B$2:$B$8,MATCH('4W'!I5596,DivisionList,0))</f>
        <v>20</v>
      </c>
      <c r="AF5596" s="131">
        <f>INDEX(Where!$F$2:$F$65,MATCH('4W'!J5596,DistrictList,0))</f>
        <v>2022</v>
      </c>
      <c r="AG5596" s="131">
        <f>IF(K5596&lt;&gt;"",INDEX(Where!$K$2:$K$545,MATCH('4W'!K5596,UpazilaList,0)),"")</f>
        <v>202294</v>
      </c>
      <c r="AH5596" s="141">
        <f t="array" ref="AH5596">IF(L5596&lt;&gt;"",INDEX(Where!$Q$2:$Q$5167,MATCH('4W'!K5596&amp;'4W'!L5596,Where!$O$2:$O$5167&amp;Where!$P$2:$P$5167,0)),"")</f>
        <v>20229479</v>
      </c>
      <c r="AI5596" s="198" t="str">
        <f>IF(Table1[[#This Row],[SSID]]="", "..", Table1[[#This Row],[District]]&amp;", "&amp;Table1[[#This Row],[Upazila]]&amp;", "&amp;Table1[[#This Row],[Union]]&amp;", "&amp;Table1[[#This Row],[Location Camp]])</f>
        <v>Cox's Bazar, Ukhia, Palong Khali, Camp 11</v>
      </c>
    </row>
    <row r="5597" spans="1:35" x14ac:dyDescent="0.35">
      <c r="A5597" s="67">
        <v>386</v>
      </c>
      <c r="B5597" s="130" t="s">
        <v>4673</v>
      </c>
      <c r="C5597" s="130" t="s">
        <v>4716</v>
      </c>
      <c r="D5597" s="130" t="s">
        <v>4673</v>
      </c>
      <c r="E5597" s="130" t="s">
        <v>4885</v>
      </c>
      <c r="F5597" s="130" t="s">
        <v>6176</v>
      </c>
      <c r="G5597" s="130" t="s">
        <v>6188</v>
      </c>
      <c r="H5597" s="130" t="s">
        <v>4637</v>
      </c>
      <c r="I5597" s="131" t="s">
        <v>4</v>
      </c>
      <c r="J5597" s="131" t="s">
        <v>21</v>
      </c>
      <c r="K5597" s="130" t="s">
        <v>184</v>
      </c>
      <c r="L5597" s="130" t="s">
        <v>1533</v>
      </c>
      <c r="M5597" s="130" t="s">
        <v>4883</v>
      </c>
      <c r="N5597" s="130" t="s">
        <v>5689</v>
      </c>
      <c r="O5597" s="130" t="s">
        <v>5718</v>
      </c>
      <c r="P5597" s="132">
        <v>43152</v>
      </c>
      <c r="Q5597" s="150">
        <v>43281</v>
      </c>
      <c r="R5597" s="133"/>
      <c r="S5597" s="133">
        <v>120</v>
      </c>
      <c r="T5597" s="135">
        <v>66</v>
      </c>
      <c r="U5597" s="135">
        <v>54</v>
      </c>
      <c r="V5597" s="135"/>
      <c r="W5597" s="135"/>
      <c r="X5597" s="135">
        <v>54</v>
      </c>
      <c r="Y5597" s="135">
        <v>66</v>
      </c>
      <c r="Z5597" s="135"/>
      <c r="AA5597" s="137"/>
      <c r="AB5597" s="137"/>
      <c r="AC5597" s="139"/>
      <c r="AD5597" s="144"/>
      <c r="AE5597" s="131">
        <f>INDEX(Where!$B$2:$B$8,MATCH('4W'!I5597,DivisionList,0))</f>
        <v>20</v>
      </c>
      <c r="AF5597" s="131">
        <f>INDEX(Where!$F$2:$F$65,MATCH('4W'!J5597,DistrictList,0))</f>
        <v>2022</v>
      </c>
      <c r="AG5597" s="131">
        <f>IF(K5597&lt;&gt;"",INDEX(Where!$K$2:$K$545,MATCH('4W'!K5597,UpazilaList,0)),"")</f>
        <v>202294</v>
      </c>
      <c r="AH5597" s="141">
        <f t="array" ref="AH5597">IF(L5597&lt;&gt;"",INDEX(Where!$Q$2:$Q$5167,MATCH('4W'!K5597&amp;'4W'!L5597,Where!$O$2:$O$5167&amp;Where!$P$2:$P$5167,0)),"")</f>
        <v>20229479</v>
      </c>
      <c r="AI5597" s="198" t="str">
        <f>IF(Table1[[#This Row],[SSID]]="", "..", Table1[[#This Row],[District]]&amp;", "&amp;Table1[[#This Row],[Upazila]]&amp;", "&amp;Table1[[#This Row],[Union]]&amp;", "&amp;Table1[[#This Row],[Location Camp]])</f>
        <v>Cox's Bazar, Ukhia, Palong Khali, Camp 11</v>
      </c>
    </row>
    <row r="5598" spans="1:35" x14ac:dyDescent="0.35">
      <c r="A5598" s="67">
        <v>387</v>
      </c>
      <c r="B5598" s="130" t="s">
        <v>4673</v>
      </c>
      <c r="C5598" s="130" t="s">
        <v>4716</v>
      </c>
      <c r="D5598" s="130" t="s">
        <v>4673</v>
      </c>
      <c r="E5598" s="130" t="s">
        <v>4885</v>
      </c>
      <c r="F5598" s="130" t="s">
        <v>6176</v>
      </c>
      <c r="G5598" s="130" t="s">
        <v>6189</v>
      </c>
      <c r="H5598" s="130" t="s">
        <v>4637</v>
      </c>
      <c r="I5598" s="131" t="s">
        <v>4</v>
      </c>
      <c r="J5598" s="131" t="s">
        <v>21</v>
      </c>
      <c r="K5598" s="130" t="s">
        <v>184</v>
      </c>
      <c r="L5598" s="130" t="s">
        <v>1533</v>
      </c>
      <c r="M5598" s="130" t="s">
        <v>4883</v>
      </c>
      <c r="N5598" s="130" t="s">
        <v>5689</v>
      </c>
      <c r="O5598" s="130" t="s">
        <v>5718</v>
      </c>
      <c r="P5598" s="132">
        <v>43152</v>
      </c>
      <c r="Q5598" s="150">
        <v>43281</v>
      </c>
      <c r="R5598" s="133"/>
      <c r="S5598" s="133">
        <v>25</v>
      </c>
      <c r="T5598" s="135">
        <v>16</v>
      </c>
      <c r="U5598" s="135">
        <v>9</v>
      </c>
      <c r="V5598" s="135"/>
      <c r="W5598" s="135"/>
      <c r="X5598" s="135">
        <v>9</v>
      </c>
      <c r="Y5598" s="135">
        <v>16</v>
      </c>
      <c r="Z5598" s="135"/>
      <c r="AA5598" s="137"/>
      <c r="AB5598" s="137"/>
      <c r="AC5598" s="139"/>
      <c r="AD5598" s="144"/>
      <c r="AE5598" s="131">
        <f>INDEX(Where!$B$2:$B$8,MATCH('4W'!I5598,DivisionList,0))</f>
        <v>20</v>
      </c>
      <c r="AF5598" s="131">
        <f>INDEX(Where!$F$2:$F$65,MATCH('4W'!J5598,DistrictList,0))</f>
        <v>2022</v>
      </c>
      <c r="AG5598" s="131">
        <f>IF(K5598&lt;&gt;"",INDEX(Where!$K$2:$K$545,MATCH('4W'!K5598,UpazilaList,0)),"")</f>
        <v>202294</v>
      </c>
      <c r="AH5598" s="141">
        <f t="array" ref="AH5598">IF(L5598&lt;&gt;"",INDEX(Where!$Q$2:$Q$5167,MATCH('4W'!K5598&amp;'4W'!L5598,Where!$O$2:$O$5167&amp;Where!$P$2:$P$5167,0)),"")</f>
        <v>20229479</v>
      </c>
      <c r="AI5598" s="198" t="str">
        <f>IF(Table1[[#This Row],[SSID]]="", "..", Table1[[#This Row],[District]]&amp;", "&amp;Table1[[#This Row],[Upazila]]&amp;", "&amp;Table1[[#This Row],[Union]]&amp;", "&amp;Table1[[#This Row],[Location Camp]])</f>
        <v>Cox's Bazar, Ukhia, Palong Khali, Camp 11</v>
      </c>
    </row>
    <row r="5599" spans="1:35" x14ac:dyDescent="0.35">
      <c r="A5599" s="67">
        <v>400</v>
      </c>
      <c r="B5599" s="130" t="s">
        <v>5622</v>
      </c>
      <c r="C5599" s="130" t="s">
        <v>5625</v>
      </c>
      <c r="D5599" s="130" t="s">
        <v>6350</v>
      </c>
      <c r="E5599" s="130" t="s">
        <v>6550</v>
      </c>
      <c r="F5599" s="130" t="s">
        <v>6331</v>
      </c>
      <c r="G5599" s="130" t="s">
        <v>6332</v>
      </c>
      <c r="H5599" s="130" t="s">
        <v>4637</v>
      </c>
      <c r="I5599" s="131" t="s">
        <v>4</v>
      </c>
      <c r="J5599" s="131" t="s">
        <v>21</v>
      </c>
      <c r="K5599" s="130" t="s">
        <v>184</v>
      </c>
      <c r="L5599" s="130" t="s">
        <v>1533</v>
      </c>
      <c r="M5599" s="130" t="s">
        <v>4883</v>
      </c>
      <c r="N5599" s="130" t="s">
        <v>5689</v>
      </c>
      <c r="O5599" s="130" t="s">
        <v>5718</v>
      </c>
      <c r="P5599" s="132">
        <v>43139</v>
      </c>
      <c r="Q5599" s="150"/>
      <c r="R5599" s="133"/>
      <c r="S5599" s="133"/>
      <c r="T5599" s="135"/>
      <c r="U5599" s="135"/>
      <c r="V5599" s="135"/>
      <c r="W5599" s="135"/>
      <c r="X5599" s="135"/>
      <c r="Y5599" s="135"/>
      <c r="Z5599" s="135"/>
      <c r="AA5599" s="137"/>
      <c r="AB5599" s="137"/>
      <c r="AC5599" s="139"/>
      <c r="AD5599" s="144"/>
      <c r="AE5599" s="131">
        <f>INDEX(Where!$B$2:$B$8,MATCH('4W'!I5599,DivisionList,0))</f>
        <v>20</v>
      </c>
      <c r="AF5599" s="131">
        <f>INDEX(Where!$F$2:$F$65,MATCH('4W'!J5599,DistrictList,0))</f>
        <v>2022</v>
      </c>
      <c r="AG5599" s="131">
        <f>IF(K5599&lt;&gt;"",INDEX(Where!$K$2:$K$545,MATCH('4W'!K5599,UpazilaList,0)),"")</f>
        <v>202294</v>
      </c>
      <c r="AH5599" s="141">
        <f t="array" ref="AH5599">IF(L5599&lt;&gt;"",INDEX(Where!$Q$2:$Q$5167,MATCH('4W'!K5599&amp;'4W'!L5599,Where!$O$2:$O$5167&amp;Where!$P$2:$P$5167,0)),"")</f>
        <v>20229479</v>
      </c>
      <c r="AI5599" s="198" t="str">
        <f>IF(Table1[[#This Row],[SSID]]="", "..", Table1[[#This Row],[District]]&amp;", "&amp;Table1[[#This Row],[Upazila]]&amp;", "&amp;Table1[[#This Row],[Union]]&amp;", "&amp;Table1[[#This Row],[Location Camp]])</f>
        <v>Cox's Bazar, Ukhia, Palong Khali, Camp 11</v>
      </c>
    </row>
    <row r="5600" spans="1:35" x14ac:dyDescent="0.35">
      <c r="A5600" s="67">
        <v>399</v>
      </c>
      <c r="B5600" s="130" t="s">
        <v>5622</v>
      </c>
      <c r="C5600" s="130" t="s">
        <v>5625</v>
      </c>
      <c r="D5600" s="130" t="s">
        <v>6350</v>
      </c>
      <c r="E5600" s="130" t="s">
        <v>6550</v>
      </c>
      <c r="F5600" s="130" t="s">
        <v>6331</v>
      </c>
      <c r="G5600" s="130" t="s">
        <v>6333</v>
      </c>
      <c r="H5600" s="130" t="s">
        <v>4637</v>
      </c>
      <c r="I5600" s="131" t="s">
        <v>4</v>
      </c>
      <c r="J5600" s="131" t="s">
        <v>21</v>
      </c>
      <c r="K5600" s="130" t="s">
        <v>184</v>
      </c>
      <c r="L5600" s="130" t="s">
        <v>1533</v>
      </c>
      <c r="M5600" s="130" t="s">
        <v>4883</v>
      </c>
      <c r="N5600" s="130" t="s">
        <v>5689</v>
      </c>
      <c r="O5600" s="130" t="s">
        <v>5718</v>
      </c>
      <c r="P5600" s="132">
        <v>43139</v>
      </c>
      <c r="Q5600" s="150"/>
      <c r="R5600" s="133"/>
      <c r="S5600" s="133"/>
      <c r="T5600" s="135"/>
      <c r="U5600" s="135"/>
      <c r="V5600" s="135"/>
      <c r="W5600" s="135"/>
      <c r="X5600" s="135"/>
      <c r="Y5600" s="135"/>
      <c r="Z5600" s="135"/>
      <c r="AA5600" s="137"/>
      <c r="AB5600" s="137"/>
      <c r="AC5600" s="139"/>
      <c r="AD5600" s="144"/>
      <c r="AE5600" s="131">
        <f>INDEX(Where!$B$2:$B$8,MATCH('4W'!I5600,DivisionList,0))</f>
        <v>20</v>
      </c>
      <c r="AF5600" s="131">
        <f>INDEX(Where!$F$2:$F$65,MATCH('4W'!J5600,DistrictList,0))</f>
        <v>2022</v>
      </c>
      <c r="AG5600" s="131">
        <f>IF(K5600&lt;&gt;"",INDEX(Where!$K$2:$K$545,MATCH('4W'!K5600,UpazilaList,0)),"")</f>
        <v>202294</v>
      </c>
      <c r="AH5600" s="141">
        <f t="array" ref="AH5600">IF(L5600&lt;&gt;"",INDEX(Where!$Q$2:$Q$5167,MATCH('4W'!K5600&amp;'4W'!L5600,Where!$O$2:$O$5167&amp;Where!$P$2:$P$5167,0)),"")</f>
        <v>20229479</v>
      </c>
      <c r="AI5600" s="198" t="str">
        <f>IF(Table1[[#This Row],[SSID]]="", "..", Table1[[#This Row],[District]]&amp;", "&amp;Table1[[#This Row],[Upazila]]&amp;", "&amp;Table1[[#This Row],[Union]]&amp;", "&amp;Table1[[#This Row],[Location Camp]])</f>
        <v>Cox's Bazar, Ukhia, Palong Khali, Camp 11</v>
      </c>
    </row>
    <row r="5601" spans="1:35" x14ac:dyDescent="0.35">
      <c r="A5601" s="67">
        <v>377</v>
      </c>
      <c r="B5601" s="130" t="s">
        <v>4658</v>
      </c>
      <c r="C5601" s="130" t="s">
        <v>4658</v>
      </c>
      <c r="D5601" s="130" t="s">
        <v>5786</v>
      </c>
      <c r="E5601" s="130" t="s">
        <v>4631</v>
      </c>
      <c r="F5601" s="130" t="s">
        <v>5663</v>
      </c>
      <c r="G5601" s="130" t="s">
        <v>6115</v>
      </c>
      <c r="H5601" s="130" t="s">
        <v>4637</v>
      </c>
      <c r="I5601" s="131" t="s">
        <v>4</v>
      </c>
      <c r="J5601" s="131" t="s">
        <v>21</v>
      </c>
      <c r="K5601" s="130" t="s">
        <v>184</v>
      </c>
      <c r="L5601" s="130" t="s">
        <v>1533</v>
      </c>
      <c r="M5601" s="130" t="s">
        <v>4883</v>
      </c>
      <c r="N5601" s="130" t="s">
        <v>5689</v>
      </c>
      <c r="O5601" s="130" t="s">
        <v>5718</v>
      </c>
      <c r="P5601" s="132">
        <v>43001</v>
      </c>
      <c r="Q5601" s="150">
        <v>43151</v>
      </c>
      <c r="R5601" s="133"/>
      <c r="S5601" s="133">
        <v>2131</v>
      </c>
      <c r="T5601" s="135">
        <v>0</v>
      </c>
      <c r="U5601" s="135">
        <v>2131</v>
      </c>
      <c r="V5601" s="135"/>
      <c r="W5601" s="135"/>
      <c r="X5601" s="135"/>
      <c r="Y5601" s="135"/>
      <c r="Z5601" s="135"/>
      <c r="AA5601" s="137"/>
      <c r="AB5601" s="156"/>
      <c r="AC5601" s="157"/>
      <c r="AD5601" s="4"/>
      <c r="AE5601" s="131">
        <f>INDEX(Where!$B$2:$B$8,MATCH('4W'!I5601,DivisionList,0))</f>
        <v>20</v>
      </c>
      <c r="AF5601" s="131">
        <f>INDEX(Where!$F$2:$F$65,MATCH('4W'!J5601,DistrictList,0))</f>
        <v>2022</v>
      </c>
      <c r="AG5601" s="131">
        <f>IF(K5601&lt;&gt;"",INDEX(Where!$K$2:$K$545,MATCH('4W'!K5601,UpazilaList,0)),"")</f>
        <v>202294</v>
      </c>
      <c r="AH5601" s="141">
        <f t="array" ref="AH5601">IF(L5601&lt;&gt;"",INDEX(Where!$Q$2:$Q$5167,MATCH('4W'!K5601&amp;'4W'!L5601,Where!$O$2:$O$5167&amp;Where!$P$2:$P$5167,0)),"")</f>
        <v>20229479</v>
      </c>
      <c r="AI5601" s="198" t="str">
        <f>IF(Table1[[#This Row],[SSID]]="", "..", Table1[[#This Row],[District]]&amp;", "&amp;Table1[[#This Row],[Upazila]]&amp;", "&amp;Table1[[#This Row],[Union]]&amp;", "&amp;Table1[[#This Row],[Location Camp]])</f>
        <v>Cox's Bazar, Ukhia, Palong Khali, Camp 11</v>
      </c>
    </row>
    <row r="5602" spans="1:35" x14ac:dyDescent="0.35">
      <c r="A5602" s="67">
        <v>390</v>
      </c>
      <c r="B5602" s="130" t="s">
        <v>4673</v>
      </c>
      <c r="C5602" s="130" t="s">
        <v>4697</v>
      </c>
      <c r="D5602" s="130" t="s">
        <v>4673</v>
      </c>
      <c r="E5602" s="130" t="s">
        <v>6550</v>
      </c>
      <c r="F5602" s="130" t="s">
        <v>6328</v>
      </c>
      <c r="G5602" s="130" t="s">
        <v>6339</v>
      </c>
      <c r="H5602" s="130" t="s">
        <v>4637</v>
      </c>
      <c r="I5602" s="131" t="s">
        <v>4</v>
      </c>
      <c r="J5602" s="131" t="s">
        <v>21</v>
      </c>
      <c r="K5602" s="130" t="s">
        <v>184</v>
      </c>
      <c r="L5602" s="130" t="s">
        <v>1533</v>
      </c>
      <c r="M5602" s="130" t="s">
        <v>4883</v>
      </c>
      <c r="N5602" s="130" t="s">
        <v>5689</v>
      </c>
      <c r="O5602" s="130" t="s">
        <v>5718</v>
      </c>
      <c r="P5602" s="132">
        <v>43145</v>
      </c>
      <c r="Q5602" s="150">
        <v>43404</v>
      </c>
      <c r="R5602" s="133">
        <v>113</v>
      </c>
      <c r="S5602" s="133">
        <v>565</v>
      </c>
      <c r="T5602" s="135"/>
      <c r="U5602" s="135"/>
      <c r="V5602" s="135"/>
      <c r="W5602" s="135"/>
      <c r="X5602" s="135"/>
      <c r="Y5602" s="135"/>
      <c r="Z5602" s="135"/>
      <c r="AA5602" s="137"/>
      <c r="AB5602" s="137"/>
      <c r="AC5602" s="139"/>
      <c r="AD5602" s="144"/>
      <c r="AE5602" s="131">
        <f>INDEX(Where!$B$2:$B$8,MATCH('4W'!I5602,DivisionList,0))</f>
        <v>20</v>
      </c>
      <c r="AF5602" s="131">
        <f>INDEX(Where!$F$2:$F$65,MATCH('4W'!J5602,DistrictList,0))</f>
        <v>2022</v>
      </c>
      <c r="AG5602" s="131">
        <f>IF(K5602&lt;&gt;"",INDEX(Where!$K$2:$K$545,MATCH('4W'!K5602,UpazilaList,0)),"")</f>
        <v>202294</v>
      </c>
      <c r="AH5602" s="141">
        <f t="array" ref="AH5602">IF(L5602&lt;&gt;"",INDEX(Where!$Q$2:$Q$5167,MATCH('4W'!K5602&amp;'4W'!L5602,Where!$O$2:$O$5167&amp;Where!$P$2:$P$5167,0)),"")</f>
        <v>20229479</v>
      </c>
      <c r="AI5602" s="198" t="str">
        <f>IF(Table1[[#This Row],[SSID]]="", "..", Table1[[#This Row],[District]]&amp;", "&amp;Table1[[#This Row],[Upazila]]&amp;", "&amp;Table1[[#This Row],[Union]]&amp;", "&amp;Table1[[#This Row],[Location Camp]])</f>
        <v>Cox's Bazar, Ukhia, Palong Khali, Camp 11</v>
      </c>
    </row>
    <row r="5603" spans="1:35" x14ac:dyDescent="0.35">
      <c r="A5603" s="67">
        <v>403</v>
      </c>
      <c r="B5603" s="130" t="s">
        <v>5622</v>
      </c>
      <c r="C5603" s="130" t="s">
        <v>5625</v>
      </c>
      <c r="D5603" s="130" t="s">
        <v>6350</v>
      </c>
      <c r="E5603" s="130" t="s">
        <v>6550</v>
      </c>
      <c r="F5603" s="130" t="s">
        <v>6351</v>
      </c>
      <c r="G5603" s="130" t="s">
        <v>6352</v>
      </c>
      <c r="H5603" s="130" t="s">
        <v>6555</v>
      </c>
      <c r="I5603" s="131" t="s">
        <v>4</v>
      </c>
      <c r="J5603" s="131" t="s">
        <v>21</v>
      </c>
      <c r="K5603" s="130" t="s">
        <v>184</v>
      </c>
      <c r="L5603" s="130" t="s">
        <v>1533</v>
      </c>
      <c r="M5603" s="130" t="s">
        <v>4883</v>
      </c>
      <c r="N5603" s="130" t="s">
        <v>5689</v>
      </c>
      <c r="O5603" s="130" t="s">
        <v>5718</v>
      </c>
      <c r="P5603" s="132">
        <v>43139</v>
      </c>
      <c r="Q5603" s="150"/>
      <c r="R5603" s="133"/>
      <c r="S5603" s="133"/>
      <c r="T5603" s="135"/>
      <c r="U5603" s="135"/>
      <c r="V5603" s="135"/>
      <c r="W5603" s="135"/>
      <c r="X5603" s="135"/>
      <c r="Y5603" s="135"/>
      <c r="Z5603" s="135"/>
      <c r="AA5603" s="137"/>
      <c r="AB5603" s="137"/>
      <c r="AC5603" s="139"/>
      <c r="AD5603" s="144"/>
      <c r="AE5603" s="131">
        <f>INDEX(Where!$B$2:$B$8,MATCH('4W'!I5603,DivisionList,0))</f>
        <v>20</v>
      </c>
      <c r="AF5603" s="131">
        <f>INDEX(Where!$F$2:$F$65,MATCH('4W'!J5603,DistrictList,0))</f>
        <v>2022</v>
      </c>
      <c r="AG5603" s="131">
        <f>IF(K5603&lt;&gt;"",INDEX(Where!$K$2:$K$545,MATCH('4W'!K5603,UpazilaList,0)),"")</f>
        <v>202294</v>
      </c>
      <c r="AH5603" s="141">
        <f t="array" ref="AH5603">IF(L5603&lt;&gt;"",INDEX(Where!$Q$2:$Q$5167,MATCH('4W'!K5603&amp;'4W'!L5603,Where!$O$2:$O$5167&amp;Where!$P$2:$P$5167,0)),"")</f>
        <v>20229479</v>
      </c>
      <c r="AI5603" s="198" t="str">
        <f>IF(Table1[[#This Row],[SSID]]="", "..", Table1[[#This Row],[District]]&amp;", "&amp;Table1[[#This Row],[Upazila]]&amp;", "&amp;Table1[[#This Row],[Union]]&amp;", "&amp;Table1[[#This Row],[Location Camp]])</f>
        <v>Cox's Bazar, Ukhia, Palong Khali, Camp 11</v>
      </c>
    </row>
    <row r="5604" spans="1:35" x14ac:dyDescent="0.35">
      <c r="A5604" s="67">
        <v>406</v>
      </c>
      <c r="B5604" s="130" t="s">
        <v>4673</v>
      </c>
      <c r="C5604" s="130" t="s">
        <v>4658</v>
      </c>
      <c r="D5604" s="130" t="s">
        <v>6355</v>
      </c>
      <c r="E5604" s="130" t="s">
        <v>6550</v>
      </c>
      <c r="F5604" s="130" t="s">
        <v>6328</v>
      </c>
      <c r="G5604" s="130" t="s">
        <v>6329</v>
      </c>
      <c r="H5604" s="130" t="s">
        <v>4637</v>
      </c>
      <c r="I5604" s="131" t="s">
        <v>4</v>
      </c>
      <c r="J5604" s="131" t="s">
        <v>21</v>
      </c>
      <c r="K5604" s="130" t="s">
        <v>184</v>
      </c>
      <c r="L5604" s="130" t="s">
        <v>1533</v>
      </c>
      <c r="M5604" s="130" t="s">
        <v>4883</v>
      </c>
      <c r="N5604" s="130" t="s">
        <v>5689</v>
      </c>
      <c r="O5604" s="130" t="s">
        <v>5718</v>
      </c>
      <c r="P5604" s="132">
        <v>43146</v>
      </c>
      <c r="Q5604" s="150">
        <v>43465</v>
      </c>
      <c r="R5604" s="133"/>
      <c r="S5604" s="133"/>
      <c r="T5604" s="135"/>
      <c r="U5604" s="135"/>
      <c r="V5604" s="135"/>
      <c r="W5604" s="135"/>
      <c r="X5604" s="135"/>
      <c r="Y5604" s="135"/>
      <c r="Z5604" s="135"/>
      <c r="AA5604" s="137" t="s">
        <v>6356</v>
      </c>
      <c r="AB5604" s="137"/>
      <c r="AC5604" s="139"/>
      <c r="AD5604" s="144"/>
      <c r="AE5604" s="131">
        <f>INDEX(Where!$B$2:$B$8,MATCH('4W'!I5604,DivisionList,0))</f>
        <v>20</v>
      </c>
      <c r="AF5604" s="131">
        <f>INDEX(Where!$F$2:$F$65,MATCH('4W'!J5604,DistrictList,0))</f>
        <v>2022</v>
      </c>
      <c r="AG5604" s="131">
        <f>IF(K5604&lt;&gt;"",INDEX(Where!$K$2:$K$545,MATCH('4W'!K5604,UpazilaList,0)),"")</f>
        <v>202294</v>
      </c>
      <c r="AH5604" s="141">
        <f t="array" ref="AH5604">IF(L5604&lt;&gt;"",INDEX(Where!$Q$2:$Q$5167,MATCH('4W'!K5604&amp;'4W'!L5604,Where!$O$2:$O$5167&amp;Where!$P$2:$P$5167,0)),"")</f>
        <v>20229479</v>
      </c>
      <c r="AI5604" s="198" t="str">
        <f>IF(Table1[[#This Row],[SSID]]="", "..", Table1[[#This Row],[District]]&amp;", "&amp;Table1[[#This Row],[Upazila]]&amp;", "&amp;Table1[[#This Row],[Union]]&amp;", "&amp;Table1[[#This Row],[Location Camp]])</f>
        <v>Cox's Bazar, Ukhia, Palong Khali, Camp 11</v>
      </c>
    </row>
    <row r="5605" spans="1:35" x14ac:dyDescent="0.35">
      <c r="A5605" s="67">
        <v>345</v>
      </c>
      <c r="B5605" s="4" t="s">
        <v>4697</v>
      </c>
      <c r="C5605" s="4" t="s">
        <v>4697</v>
      </c>
      <c r="D5605" s="4" t="s">
        <v>4697</v>
      </c>
      <c r="E5605" s="4" t="s">
        <v>4692</v>
      </c>
      <c r="F5605" s="4" t="s">
        <v>4695</v>
      </c>
      <c r="G5605" s="4" t="s">
        <v>5818</v>
      </c>
      <c r="H5605" s="4" t="s">
        <v>4638</v>
      </c>
      <c r="I5605" s="10" t="s">
        <v>4</v>
      </c>
      <c r="J5605" s="10" t="s">
        <v>21</v>
      </c>
      <c r="K5605" s="4" t="s">
        <v>184</v>
      </c>
      <c r="L5605" s="4" t="s">
        <v>1533</v>
      </c>
      <c r="M5605" s="4" t="s">
        <v>4883</v>
      </c>
      <c r="N5605" s="4" t="s">
        <v>5689</v>
      </c>
      <c r="O5605" s="4" t="s">
        <v>5718</v>
      </c>
      <c r="P5605" s="11">
        <v>42996</v>
      </c>
      <c r="Q5605" s="11">
        <v>43027</v>
      </c>
      <c r="R5605" s="52">
        <v>5105</v>
      </c>
      <c r="S5605" s="52">
        <v>30630</v>
      </c>
      <c r="T5605" s="155">
        <v>0</v>
      </c>
      <c r="U5605" s="155">
        <v>0</v>
      </c>
      <c r="V5605" s="155">
        <v>0</v>
      </c>
      <c r="W5605" s="155">
        <v>0</v>
      </c>
      <c r="X5605" s="155">
        <v>0</v>
      </c>
      <c r="Y5605" s="155">
        <v>0</v>
      </c>
      <c r="Z5605" s="155"/>
      <c r="AA5605" s="156" t="s">
        <v>5819</v>
      </c>
      <c r="AB5605" s="156"/>
      <c r="AC5605" s="157"/>
      <c r="AD5605" s="4"/>
      <c r="AE5605" s="131">
        <f>INDEX(Where!$B$2:$B$8,MATCH('4W'!I5605,DivisionList,0))</f>
        <v>20</v>
      </c>
      <c r="AF5605" s="131">
        <f>INDEX(Where!$F$2:$F$65,MATCH('4W'!J5605,DistrictList,0))</f>
        <v>2022</v>
      </c>
      <c r="AG5605" s="131">
        <f>IF(K5605&lt;&gt;"",INDEX(Where!$K$2:$K$545,MATCH('4W'!K5605,UpazilaList,0)),"")</f>
        <v>202294</v>
      </c>
      <c r="AH5605" s="141">
        <f t="array" ref="AH5605">IF(L5605&lt;&gt;"",INDEX(Where!$Q$2:$Q$5167,MATCH('4W'!K5605&amp;'4W'!L5605,Where!$O$2:$O$5167&amp;Where!$P$2:$P$5167,0)),"")</f>
        <v>20229479</v>
      </c>
      <c r="AI5605" s="198" t="str">
        <f>IF(Table1[[#This Row],[SSID]]="", "..", Table1[[#This Row],[District]]&amp;", "&amp;Table1[[#This Row],[Upazila]]&amp;", "&amp;Table1[[#This Row],[Union]]&amp;", "&amp;Table1[[#This Row],[Location Camp]])</f>
        <v>Cox's Bazar, Ukhia, Palong Khali, Camp 11</v>
      </c>
    </row>
    <row r="5606" spans="1:35" x14ac:dyDescent="0.35">
      <c r="A5606" s="67">
        <v>371</v>
      </c>
      <c r="B5606" s="130" t="s">
        <v>4697</v>
      </c>
      <c r="C5606" s="130" t="s">
        <v>4697</v>
      </c>
      <c r="D5606" s="130" t="s">
        <v>5786</v>
      </c>
      <c r="E5606" s="130" t="s">
        <v>4631</v>
      </c>
      <c r="F5606" s="130" t="s">
        <v>5662</v>
      </c>
      <c r="G5606" s="130" t="s">
        <v>6107</v>
      </c>
      <c r="H5606" s="130" t="s">
        <v>4637</v>
      </c>
      <c r="I5606" s="131" t="s">
        <v>4</v>
      </c>
      <c r="J5606" s="131" t="s">
        <v>21</v>
      </c>
      <c r="K5606" s="130" t="s">
        <v>184</v>
      </c>
      <c r="L5606" s="130" t="s">
        <v>1533</v>
      </c>
      <c r="M5606" s="130" t="s">
        <v>4883</v>
      </c>
      <c r="N5606" s="130" t="s">
        <v>5689</v>
      </c>
      <c r="O5606" s="130" t="s">
        <v>5718</v>
      </c>
      <c r="P5606" s="132">
        <v>42983</v>
      </c>
      <c r="Q5606" s="150">
        <v>43465</v>
      </c>
      <c r="R5606" s="133"/>
      <c r="S5606" s="133">
        <v>25205</v>
      </c>
      <c r="T5606" s="135">
        <v>12817</v>
      </c>
      <c r="U5606" s="135">
        <v>12388</v>
      </c>
      <c r="V5606" s="135"/>
      <c r="W5606" s="135"/>
      <c r="X5606" s="135"/>
      <c r="Y5606" s="135"/>
      <c r="Z5606" s="135"/>
      <c r="AA5606" s="137"/>
      <c r="AB5606" s="156"/>
      <c r="AC5606" s="157"/>
      <c r="AD5606" s="4"/>
      <c r="AE5606" s="131">
        <f>INDEX(Where!$B$2:$B$8,MATCH('4W'!I5606,DivisionList,0))</f>
        <v>20</v>
      </c>
      <c r="AF5606" s="131">
        <f>INDEX(Where!$F$2:$F$65,MATCH('4W'!J5606,DistrictList,0))</f>
        <v>2022</v>
      </c>
      <c r="AG5606" s="131">
        <f>IF(K5606&lt;&gt;"",INDEX(Where!$K$2:$K$545,MATCH('4W'!K5606,UpazilaList,0)),"")</f>
        <v>202294</v>
      </c>
      <c r="AH5606" s="141">
        <f t="array" ref="AH5606">IF(L5606&lt;&gt;"",INDEX(Where!$Q$2:$Q$5167,MATCH('4W'!K5606&amp;'4W'!L5606,Where!$O$2:$O$5167&amp;Where!$P$2:$P$5167,0)),"")</f>
        <v>20229479</v>
      </c>
      <c r="AI5606" s="198" t="str">
        <f>IF(Table1[[#This Row],[SSID]]="", "..", Table1[[#This Row],[District]]&amp;", "&amp;Table1[[#This Row],[Upazila]]&amp;", "&amp;Table1[[#This Row],[Union]]&amp;", "&amp;Table1[[#This Row],[Location Camp]])</f>
        <v>Cox's Bazar, Ukhia, Palong Khali, Camp 11</v>
      </c>
    </row>
    <row r="5607" spans="1:35" x14ac:dyDescent="0.35">
      <c r="A5607" s="67">
        <v>373</v>
      </c>
      <c r="B5607" s="130" t="s">
        <v>4697</v>
      </c>
      <c r="C5607" s="130" t="s">
        <v>4697</v>
      </c>
      <c r="D5607" s="130" t="s">
        <v>5786</v>
      </c>
      <c r="E5607" s="130" t="s">
        <v>4631</v>
      </c>
      <c r="F5607" s="130" t="s">
        <v>5662</v>
      </c>
      <c r="G5607" s="130" t="s">
        <v>6107</v>
      </c>
      <c r="H5607" s="130" t="s">
        <v>4637</v>
      </c>
      <c r="I5607" s="131" t="s">
        <v>4</v>
      </c>
      <c r="J5607" s="131" t="s">
        <v>21</v>
      </c>
      <c r="K5607" s="130" t="s">
        <v>184</v>
      </c>
      <c r="L5607" s="130" t="s">
        <v>1533</v>
      </c>
      <c r="M5607" s="130" t="s">
        <v>4883</v>
      </c>
      <c r="N5607" s="130" t="s">
        <v>5689</v>
      </c>
      <c r="O5607" s="130" t="s">
        <v>5718</v>
      </c>
      <c r="P5607" s="132">
        <v>42983</v>
      </c>
      <c r="Q5607" s="150">
        <v>43465</v>
      </c>
      <c r="R5607" s="133"/>
      <c r="S5607" s="133">
        <v>23624</v>
      </c>
      <c r="T5607" s="135">
        <v>12270</v>
      </c>
      <c r="U5607" s="135">
        <v>11354</v>
      </c>
      <c r="V5607" s="135"/>
      <c r="W5607" s="135"/>
      <c r="X5607" s="135"/>
      <c r="Y5607" s="135"/>
      <c r="Z5607" s="135"/>
      <c r="AA5607" s="137"/>
      <c r="AB5607" s="156"/>
      <c r="AC5607" s="157"/>
      <c r="AD5607" s="4"/>
      <c r="AE5607" s="131">
        <f>INDEX(Where!$B$2:$B$8,MATCH('4W'!I5607,DivisionList,0))</f>
        <v>20</v>
      </c>
      <c r="AF5607" s="131">
        <f>INDEX(Where!$F$2:$F$65,MATCH('4W'!J5607,DistrictList,0))</f>
        <v>2022</v>
      </c>
      <c r="AG5607" s="131">
        <f>IF(K5607&lt;&gt;"",INDEX(Where!$K$2:$K$545,MATCH('4W'!K5607,UpazilaList,0)),"")</f>
        <v>202294</v>
      </c>
      <c r="AH5607" s="141">
        <f t="array" ref="AH5607">IF(L5607&lt;&gt;"",INDEX(Where!$Q$2:$Q$5167,MATCH('4W'!K5607&amp;'4W'!L5607,Where!$O$2:$O$5167&amp;Where!$P$2:$P$5167,0)),"")</f>
        <v>20229479</v>
      </c>
      <c r="AI5607" s="198" t="str">
        <f>IF(Table1[[#This Row],[SSID]]="", "..", Table1[[#This Row],[District]]&amp;", "&amp;Table1[[#This Row],[Upazila]]&amp;", "&amp;Table1[[#This Row],[Union]]&amp;", "&amp;Table1[[#This Row],[Location Camp]])</f>
        <v>Cox's Bazar, Ukhia, Palong Khali, Camp 11</v>
      </c>
    </row>
    <row r="5608" spans="1:35" x14ac:dyDescent="0.35">
      <c r="A5608" s="67">
        <v>368</v>
      </c>
      <c r="B5608" s="130" t="s">
        <v>5416</v>
      </c>
      <c r="C5608" s="130" t="s">
        <v>4658</v>
      </c>
      <c r="D5608" s="130" t="s">
        <v>6085</v>
      </c>
      <c r="E5608" s="130" t="s">
        <v>4631</v>
      </c>
      <c r="F5608" s="130" t="s">
        <v>6086</v>
      </c>
      <c r="G5608" s="130" t="s">
        <v>6087</v>
      </c>
      <c r="H5608" s="130" t="s">
        <v>4637</v>
      </c>
      <c r="I5608" s="131" t="s">
        <v>4</v>
      </c>
      <c r="J5608" s="131" t="s">
        <v>21</v>
      </c>
      <c r="K5608" s="130" t="s">
        <v>184</v>
      </c>
      <c r="L5608" s="130" t="s">
        <v>1533</v>
      </c>
      <c r="M5608" s="130" t="s">
        <v>4883</v>
      </c>
      <c r="N5608" s="130" t="s">
        <v>5689</v>
      </c>
      <c r="O5608" s="130" t="s">
        <v>5718</v>
      </c>
      <c r="P5608" s="132">
        <v>43068</v>
      </c>
      <c r="Q5608" s="150">
        <v>43138</v>
      </c>
      <c r="R5608" s="133"/>
      <c r="S5608" s="133">
        <v>1144</v>
      </c>
      <c r="T5608" s="135">
        <v>339</v>
      </c>
      <c r="U5608" s="135">
        <v>805</v>
      </c>
      <c r="V5608" s="135"/>
      <c r="W5608" s="135"/>
      <c r="X5608" s="135"/>
      <c r="Y5608" s="135"/>
      <c r="Z5608" s="135"/>
      <c r="AA5608" s="137"/>
      <c r="AB5608" s="156"/>
      <c r="AC5608" s="157"/>
      <c r="AD5608" s="4"/>
      <c r="AE5608" s="131">
        <f>INDEX(Where!$B$2:$B$8,MATCH('4W'!I5608,DivisionList,0))</f>
        <v>20</v>
      </c>
      <c r="AF5608" s="131">
        <f>INDEX(Where!$F$2:$F$65,MATCH('4W'!J5608,DistrictList,0))</f>
        <v>2022</v>
      </c>
      <c r="AG5608" s="131">
        <f>IF(K5608&lt;&gt;"",INDEX(Where!$K$2:$K$545,MATCH('4W'!K5608,UpazilaList,0)),"")</f>
        <v>202294</v>
      </c>
      <c r="AH5608" s="141">
        <f t="array" ref="AH5608">IF(L5608&lt;&gt;"",INDEX(Where!$Q$2:$Q$5167,MATCH('4W'!K5608&amp;'4W'!L5608,Where!$O$2:$O$5167&amp;Where!$P$2:$P$5167,0)),"")</f>
        <v>20229479</v>
      </c>
      <c r="AI5608" s="198" t="str">
        <f>IF(Table1[[#This Row],[SSID]]="", "..", Table1[[#This Row],[District]]&amp;", "&amp;Table1[[#This Row],[Upazila]]&amp;", "&amp;Table1[[#This Row],[Union]]&amp;", "&amp;Table1[[#This Row],[Location Camp]])</f>
        <v>Cox's Bazar, Ukhia, Palong Khali, Camp 11</v>
      </c>
    </row>
    <row r="5609" spans="1:35" x14ac:dyDescent="0.35">
      <c r="A5609" s="67">
        <v>342</v>
      </c>
      <c r="B5609" s="4" t="s">
        <v>4697</v>
      </c>
      <c r="C5609" s="4" t="s">
        <v>4697</v>
      </c>
      <c r="D5609" s="4" t="s">
        <v>4697</v>
      </c>
      <c r="E5609" s="4" t="s">
        <v>4692</v>
      </c>
      <c r="F5609" s="4" t="s">
        <v>4695</v>
      </c>
      <c r="G5609" s="4" t="s">
        <v>5782</v>
      </c>
      <c r="H5609" s="4" t="s">
        <v>4638</v>
      </c>
      <c r="I5609" s="10" t="s">
        <v>4</v>
      </c>
      <c r="J5609" s="10" t="s">
        <v>21</v>
      </c>
      <c r="K5609" s="4" t="s">
        <v>184</v>
      </c>
      <c r="L5609" s="4" t="s">
        <v>1533</v>
      </c>
      <c r="M5609" s="4" t="s">
        <v>4883</v>
      </c>
      <c r="N5609" s="4" t="s">
        <v>5689</v>
      </c>
      <c r="O5609" s="4" t="s">
        <v>5718</v>
      </c>
      <c r="P5609" s="11">
        <v>43010</v>
      </c>
      <c r="Q5609" s="11">
        <v>43025</v>
      </c>
      <c r="R5609" s="52">
        <v>640</v>
      </c>
      <c r="S5609" s="52">
        <v>3840</v>
      </c>
      <c r="T5609" s="155">
        <v>0</v>
      </c>
      <c r="U5609" s="155">
        <v>0</v>
      </c>
      <c r="V5609" s="155">
        <v>0</v>
      </c>
      <c r="W5609" s="155">
        <v>0</v>
      </c>
      <c r="X5609" s="155">
        <v>0</v>
      </c>
      <c r="Y5609" s="155">
        <v>0</v>
      </c>
      <c r="Z5609" s="155"/>
      <c r="AA5609" s="156" t="s">
        <v>5820</v>
      </c>
      <c r="AB5609" s="156"/>
      <c r="AC5609" s="157"/>
      <c r="AD5609" s="4"/>
      <c r="AE5609" s="131">
        <f>INDEX(Where!$B$2:$B$8,MATCH('4W'!I5609,DivisionList,0))</f>
        <v>20</v>
      </c>
      <c r="AF5609" s="131">
        <f>INDEX(Where!$F$2:$F$65,MATCH('4W'!J5609,DistrictList,0))</f>
        <v>2022</v>
      </c>
      <c r="AG5609" s="131">
        <f>IF(K5609&lt;&gt;"",INDEX(Where!$K$2:$K$545,MATCH('4W'!K5609,UpazilaList,0)),"")</f>
        <v>202294</v>
      </c>
      <c r="AH5609" s="141">
        <f t="array" ref="AH5609">IF(L5609&lt;&gt;"",INDEX(Where!$Q$2:$Q$5167,MATCH('4W'!K5609&amp;'4W'!L5609,Where!$O$2:$O$5167&amp;Where!$P$2:$P$5167,0)),"")</f>
        <v>20229479</v>
      </c>
      <c r="AI5609" s="198" t="str">
        <f>IF(Table1[[#This Row],[SSID]]="", "..", Table1[[#This Row],[District]]&amp;", "&amp;Table1[[#This Row],[Upazila]]&amp;", "&amp;Table1[[#This Row],[Union]]&amp;", "&amp;Table1[[#This Row],[Location Camp]])</f>
        <v>Cox's Bazar, Ukhia, Palong Khali, Camp 11</v>
      </c>
    </row>
    <row r="5610" spans="1:35" x14ac:dyDescent="0.35">
      <c r="A5610" s="67">
        <v>362</v>
      </c>
      <c r="B5610" s="130" t="s">
        <v>5315</v>
      </c>
      <c r="C5610" s="130" t="s">
        <v>4684</v>
      </c>
      <c r="D5610" s="130" t="s">
        <v>6024</v>
      </c>
      <c r="E5610" s="130" t="s">
        <v>4692</v>
      </c>
      <c r="F5610" s="130" t="s">
        <v>4695</v>
      </c>
      <c r="G5610" s="130" t="s">
        <v>5782</v>
      </c>
      <c r="H5610" s="130" t="s">
        <v>4636</v>
      </c>
      <c r="I5610" s="131" t="s">
        <v>4</v>
      </c>
      <c r="J5610" s="131" t="s">
        <v>21</v>
      </c>
      <c r="K5610" s="130" t="s">
        <v>184</v>
      </c>
      <c r="L5610" s="130" t="s">
        <v>1533</v>
      </c>
      <c r="M5610" s="130" t="s">
        <v>4883</v>
      </c>
      <c r="N5610" s="130" t="s">
        <v>5689</v>
      </c>
      <c r="O5610" s="130" t="s">
        <v>5718</v>
      </c>
      <c r="P5610" s="132">
        <v>43101</v>
      </c>
      <c r="Q5610" s="132">
        <v>43190</v>
      </c>
      <c r="R5610" s="133">
        <v>0</v>
      </c>
      <c r="S5610" s="133">
        <v>0</v>
      </c>
      <c r="T5610" s="135">
        <v>0</v>
      </c>
      <c r="U5610" s="135">
        <v>0</v>
      </c>
      <c r="V5610" s="135">
        <v>0</v>
      </c>
      <c r="W5610" s="135">
        <v>0</v>
      </c>
      <c r="X5610" s="135">
        <v>0</v>
      </c>
      <c r="Y5610" s="135">
        <v>0</v>
      </c>
      <c r="Z5610" s="135"/>
      <c r="AA5610" s="137" t="s">
        <v>5786</v>
      </c>
      <c r="AB5610" s="137"/>
      <c r="AC5610" s="139"/>
      <c r="AD5610" s="140"/>
      <c r="AE5610" s="131">
        <f>INDEX(Where!$B$2:$B$8,MATCH('4W'!I5610,DivisionList,0))</f>
        <v>20</v>
      </c>
      <c r="AF5610" s="131">
        <f>INDEX(Where!$F$2:$F$65,MATCH('4W'!J5610,DistrictList,0))</f>
        <v>2022</v>
      </c>
      <c r="AG5610" s="131">
        <f>IF(K5610&lt;&gt;"",INDEX(Where!$K$2:$K$545,MATCH('4W'!K5610,UpazilaList,0)),"")</f>
        <v>202294</v>
      </c>
      <c r="AH5610" s="141">
        <f t="array" ref="AH5610">IF(L5610&lt;&gt;"",INDEX(Where!$Q$2:$Q$5167,MATCH('4W'!K5610&amp;'4W'!L5610,Where!$O$2:$O$5167&amp;Where!$P$2:$P$5167,0)),"")</f>
        <v>20229479</v>
      </c>
      <c r="AI5610" s="198" t="str">
        <f>IF(Table1[[#This Row],[SSID]]="", "..", Table1[[#This Row],[District]]&amp;", "&amp;Table1[[#This Row],[Upazila]]&amp;", "&amp;Table1[[#This Row],[Union]]&amp;", "&amp;Table1[[#This Row],[Location Camp]])</f>
        <v>Cox's Bazar, Ukhia, Palong Khali, Camp 11</v>
      </c>
    </row>
    <row r="5611" spans="1:35" x14ac:dyDescent="0.35">
      <c r="A5611" s="67">
        <v>437</v>
      </c>
      <c r="B5611" s="130" t="s">
        <v>5358</v>
      </c>
      <c r="C5611" s="130" t="s">
        <v>5358</v>
      </c>
      <c r="D5611" s="130" t="s">
        <v>5358</v>
      </c>
      <c r="E5611" s="130" t="s">
        <v>4630</v>
      </c>
      <c r="F5611" s="130" t="s">
        <v>6377</v>
      </c>
      <c r="G5611" s="130" t="s">
        <v>6373</v>
      </c>
      <c r="H5611" s="130" t="s">
        <v>4637</v>
      </c>
      <c r="I5611" s="131" t="s">
        <v>4</v>
      </c>
      <c r="J5611" s="131" t="s">
        <v>21</v>
      </c>
      <c r="K5611" s="130" t="s">
        <v>184</v>
      </c>
      <c r="L5611" s="130" t="s">
        <v>1533</v>
      </c>
      <c r="M5611" s="130" t="s">
        <v>4883</v>
      </c>
      <c r="N5611" s="130" t="s">
        <v>5689</v>
      </c>
      <c r="O5611" s="130" t="s">
        <v>5718</v>
      </c>
      <c r="P5611" s="132"/>
      <c r="Q5611" s="150"/>
      <c r="R5611" s="133"/>
      <c r="S5611" s="133"/>
      <c r="T5611" s="135"/>
      <c r="U5611" s="135"/>
      <c r="V5611" s="135"/>
      <c r="W5611" s="135"/>
      <c r="X5611" s="135"/>
      <c r="Y5611" s="135"/>
      <c r="Z5611" s="135"/>
      <c r="AA5611" s="137" t="s">
        <v>6418</v>
      </c>
      <c r="AB5611" s="137"/>
      <c r="AC5611" s="139"/>
      <c r="AD5611" s="144"/>
      <c r="AE5611" s="131">
        <f>INDEX(Where!$B$2:$B$8,MATCH('4W'!I5611,DivisionList,0))</f>
        <v>20</v>
      </c>
      <c r="AF5611" s="131">
        <f>INDEX(Where!$F$2:$F$65,MATCH('4W'!J5611,DistrictList,0))</f>
        <v>2022</v>
      </c>
      <c r="AG5611" s="131">
        <f>IF(K5611&lt;&gt;"",INDEX(Where!$K$2:$K$545,MATCH('4W'!K5611,UpazilaList,0)),"")</f>
        <v>202294</v>
      </c>
      <c r="AH5611" s="141">
        <f t="array" ref="AH5611">IF(L5611&lt;&gt;"",INDEX(Where!$Q$2:$Q$5167,MATCH('4W'!K5611&amp;'4W'!L5611,Where!$O$2:$O$5167&amp;Where!$P$2:$P$5167,0)),"")</f>
        <v>20229479</v>
      </c>
      <c r="AI5611" s="198" t="str">
        <f>IF(Table1[[#This Row],[SSID]]="", "..", Table1[[#This Row],[District]]&amp;", "&amp;Table1[[#This Row],[Upazila]]&amp;", "&amp;Table1[[#This Row],[Union]]&amp;", "&amp;Table1[[#This Row],[Location Camp]])</f>
        <v>Cox's Bazar, Ukhia, Palong Khali, Camp 11</v>
      </c>
    </row>
    <row r="5612" spans="1:35" x14ac:dyDescent="0.35">
      <c r="A5612" s="67">
        <v>438</v>
      </c>
      <c r="B5612" s="130" t="s">
        <v>5358</v>
      </c>
      <c r="C5612" s="130" t="s">
        <v>5358</v>
      </c>
      <c r="D5612" s="130" t="s">
        <v>5358</v>
      </c>
      <c r="E5612" s="130" t="s">
        <v>4630</v>
      </c>
      <c r="F5612" s="130" t="s">
        <v>6377</v>
      </c>
      <c r="G5612" s="130" t="s">
        <v>6373</v>
      </c>
      <c r="H5612" s="130" t="s">
        <v>4636</v>
      </c>
      <c r="I5612" s="131" t="s">
        <v>4</v>
      </c>
      <c r="J5612" s="131" t="s">
        <v>21</v>
      </c>
      <c r="K5612" s="130" t="s">
        <v>184</v>
      </c>
      <c r="L5612" s="130" t="s">
        <v>1533</v>
      </c>
      <c r="M5612" s="130" t="s">
        <v>4883</v>
      </c>
      <c r="N5612" s="130" t="s">
        <v>5689</v>
      </c>
      <c r="O5612" s="130" t="s">
        <v>5718</v>
      </c>
      <c r="P5612" s="132"/>
      <c r="Q5612" s="150"/>
      <c r="R5612" s="133"/>
      <c r="S5612" s="133"/>
      <c r="T5612" s="135"/>
      <c r="U5612" s="135"/>
      <c r="V5612" s="135"/>
      <c r="W5612" s="135"/>
      <c r="X5612" s="135"/>
      <c r="Y5612" s="135"/>
      <c r="Z5612" s="135"/>
      <c r="AA5612" s="137"/>
      <c r="AB5612" s="137"/>
      <c r="AC5612" s="139"/>
      <c r="AD5612" s="144"/>
      <c r="AE5612" s="131">
        <f>INDEX(Where!$B$2:$B$8,MATCH('4W'!I5612,DivisionList,0))</f>
        <v>20</v>
      </c>
      <c r="AF5612" s="131">
        <f>INDEX(Where!$F$2:$F$65,MATCH('4W'!J5612,DistrictList,0))</f>
        <v>2022</v>
      </c>
      <c r="AG5612" s="131">
        <f>IF(K5612&lt;&gt;"",INDEX(Where!$K$2:$K$545,MATCH('4W'!K5612,UpazilaList,0)),"")</f>
        <v>202294</v>
      </c>
      <c r="AH5612" s="141">
        <f t="array" ref="AH5612">IF(L5612&lt;&gt;"",INDEX(Where!$Q$2:$Q$5167,MATCH('4W'!K5612&amp;'4W'!L5612,Where!$O$2:$O$5167&amp;Where!$P$2:$P$5167,0)),"")</f>
        <v>20229479</v>
      </c>
      <c r="AI5612" s="198" t="str">
        <f>IF(Table1[[#This Row],[SSID]]="", "..", Table1[[#This Row],[District]]&amp;", "&amp;Table1[[#This Row],[Upazila]]&amp;", "&amp;Table1[[#This Row],[Union]]&amp;", "&amp;Table1[[#This Row],[Location Camp]])</f>
        <v>Cox's Bazar, Ukhia, Palong Khali, Camp 11</v>
      </c>
    </row>
    <row r="5613" spans="1:35" x14ac:dyDescent="0.35">
      <c r="A5613" s="67">
        <v>389</v>
      </c>
      <c r="B5613" s="130" t="s">
        <v>4673</v>
      </c>
      <c r="C5613" s="130" t="s">
        <v>4788</v>
      </c>
      <c r="D5613" s="130" t="s">
        <v>4673</v>
      </c>
      <c r="E5613" s="130" t="s">
        <v>6550</v>
      </c>
      <c r="F5613" s="130" t="s">
        <v>6334</v>
      </c>
      <c r="G5613" s="130" t="s">
        <v>6335</v>
      </c>
      <c r="H5613" s="130" t="s">
        <v>4637</v>
      </c>
      <c r="I5613" s="131" t="s">
        <v>4</v>
      </c>
      <c r="J5613" s="131" t="s">
        <v>21</v>
      </c>
      <c r="K5613" s="130" t="s">
        <v>184</v>
      </c>
      <c r="L5613" s="130" t="s">
        <v>1533</v>
      </c>
      <c r="M5613" s="130" t="s">
        <v>4883</v>
      </c>
      <c r="N5613" s="130" t="s">
        <v>5689</v>
      </c>
      <c r="O5613" s="130" t="s">
        <v>5718</v>
      </c>
      <c r="P5613" s="132">
        <v>43146</v>
      </c>
      <c r="Q5613" s="150">
        <v>43361</v>
      </c>
      <c r="R5613" s="133">
        <v>1000</v>
      </c>
      <c r="S5613" s="133">
        <v>5000</v>
      </c>
      <c r="T5613" s="135"/>
      <c r="U5613" s="135">
        <v>1988.5</v>
      </c>
      <c r="V5613" s="135">
        <v>1247.5</v>
      </c>
      <c r="W5613" s="135"/>
      <c r="X5613" s="135">
        <v>385.32</v>
      </c>
      <c r="Y5613" s="135">
        <v>355.68</v>
      </c>
      <c r="Z5613" s="135"/>
      <c r="AA5613" s="137"/>
      <c r="AB5613" s="137"/>
      <c r="AC5613" s="139"/>
      <c r="AD5613" s="144"/>
      <c r="AE5613" s="131">
        <f>INDEX(Where!$B$2:$B$8,MATCH('4W'!I5613,DivisionList,0))</f>
        <v>20</v>
      </c>
      <c r="AF5613" s="131">
        <f>INDEX(Where!$F$2:$F$65,MATCH('4W'!J5613,DistrictList,0))</f>
        <v>2022</v>
      </c>
      <c r="AG5613" s="131">
        <f>IF(K5613&lt;&gt;"",INDEX(Where!$K$2:$K$545,MATCH('4W'!K5613,UpazilaList,0)),"")</f>
        <v>202294</v>
      </c>
      <c r="AH5613" s="141">
        <f t="array" ref="AH5613">IF(L5613&lt;&gt;"",INDEX(Where!$Q$2:$Q$5167,MATCH('4W'!K5613&amp;'4W'!L5613,Where!$O$2:$O$5167&amp;Where!$P$2:$P$5167,0)),"")</f>
        <v>20229479</v>
      </c>
      <c r="AI5613" s="198" t="str">
        <f>IF(Table1[[#This Row],[SSID]]="", "..", Table1[[#This Row],[District]]&amp;", "&amp;Table1[[#This Row],[Upazila]]&amp;", "&amp;Table1[[#This Row],[Union]]&amp;", "&amp;Table1[[#This Row],[Location Camp]])</f>
        <v>Cox's Bazar, Ukhia, Palong Khali, Camp 11</v>
      </c>
    </row>
    <row r="5614" spans="1:35" x14ac:dyDescent="0.35">
      <c r="A5614" s="67">
        <v>405</v>
      </c>
      <c r="B5614" s="130" t="s">
        <v>4673</v>
      </c>
      <c r="C5614" s="130" t="s">
        <v>4658</v>
      </c>
      <c r="D5614" s="130" t="s">
        <v>6355</v>
      </c>
      <c r="E5614" s="130" t="s">
        <v>6550</v>
      </c>
      <c r="F5614" s="130" t="s">
        <v>6334</v>
      </c>
      <c r="G5614" s="130" t="s">
        <v>6335</v>
      </c>
      <c r="H5614" s="130" t="s">
        <v>4637</v>
      </c>
      <c r="I5614" s="131" t="s">
        <v>4</v>
      </c>
      <c r="J5614" s="131" t="s">
        <v>21</v>
      </c>
      <c r="K5614" s="130" t="s">
        <v>184</v>
      </c>
      <c r="L5614" s="130" t="s">
        <v>1533</v>
      </c>
      <c r="M5614" s="130" t="s">
        <v>4883</v>
      </c>
      <c r="N5614" s="130" t="s">
        <v>5689</v>
      </c>
      <c r="O5614" s="130" t="s">
        <v>5718</v>
      </c>
      <c r="P5614" s="132">
        <v>43146</v>
      </c>
      <c r="Q5614" s="150">
        <v>43465</v>
      </c>
      <c r="R5614" s="133"/>
      <c r="S5614" s="133"/>
      <c r="T5614" s="135"/>
      <c r="U5614" s="135"/>
      <c r="V5614" s="135"/>
      <c r="W5614" s="135"/>
      <c r="X5614" s="135"/>
      <c r="Y5614" s="135"/>
      <c r="Z5614" s="135"/>
      <c r="AA5614" s="137" t="s">
        <v>6356</v>
      </c>
      <c r="AB5614" s="137"/>
      <c r="AC5614" s="139"/>
      <c r="AD5614" s="144"/>
      <c r="AE5614" s="131">
        <f>INDEX(Where!$B$2:$B$8,MATCH('4W'!I5614,DivisionList,0))</f>
        <v>20</v>
      </c>
      <c r="AF5614" s="131">
        <f>INDEX(Where!$F$2:$F$65,MATCH('4W'!J5614,DistrictList,0))</f>
        <v>2022</v>
      </c>
      <c r="AG5614" s="131">
        <f>IF(K5614&lt;&gt;"",INDEX(Where!$K$2:$K$545,MATCH('4W'!K5614,UpazilaList,0)),"")</f>
        <v>202294</v>
      </c>
      <c r="AH5614" s="141">
        <f t="array" ref="AH5614">IF(L5614&lt;&gt;"",INDEX(Where!$Q$2:$Q$5167,MATCH('4W'!K5614&amp;'4W'!L5614,Where!$O$2:$O$5167&amp;Where!$P$2:$P$5167,0)),"")</f>
        <v>20229479</v>
      </c>
      <c r="AI5614" s="198" t="str">
        <f>IF(Table1[[#This Row],[SSID]]="", "..", Table1[[#This Row],[District]]&amp;", "&amp;Table1[[#This Row],[Upazila]]&amp;", "&amp;Table1[[#This Row],[Union]]&amp;", "&amp;Table1[[#This Row],[Location Camp]])</f>
        <v>Cox's Bazar, Ukhia, Palong Khali, Camp 11</v>
      </c>
    </row>
    <row r="5615" spans="1:35" x14ac:dyDescent="0.35">
      <c r="A5615" s="67">
        <v>375</v>
      </c>
      <c r="B5615" s="130" t="s">
        <v>4658</v>
      </c>
      <c r="C5615" s="130" t="s">
        <v>4658</v>
      </c>
      <c r="D5615" s="130" t="s">
        <v>5786</v>
      </c>
      <c r="E5615" s="130" t="s">
        <v>4631</v>
      </c>
      <c r="F5615" s="130" t="s">
        <v>5663</v>
      </c>
      <c r="G5615" s="130" t="s">
        <v>6113</v>
      </c>
      <c r="H5615" s="130" t="s">
        <v>4637</v>
      </c>
      <c r="I5615" s="131" t="s">
        <v>4</v>
      </c>
      <c r="J5615" s="131" t="s">
        <v>21</v>
      </c>
      <c r="K5615" s="130" t="s">
        <v>184</v>
      </c>
      <c r="L5615" s="130" t="s">
        <v>1533</v>
      </c>
      <c r="M5615" s="130" t="s">
        <v>4883</v>
      </c>
      <c r="N5615" s="130" t="s">
        <v>5689</v>
      </c>
      <c r="O5615" s="130" t="s">
        <v>5718</v>
      </c>
      <c r="P5615" s="132">
        <v>43001</v>
      </c>
      <c r="Q5615" s="150">
        <v>43151</v>
      </c>
      <c r="R5615" s="133"/>
      <c r="S5615" s="133">
        <v>6874</v>
      </c>
      <c r="T5615" s="135">
        <v>2968</v>
      </c>
      <c r="U5615" s="135">
        <v>3906</v>
      </c>
      <c r="V5615" s="135"/>
      <c r="W5615" s="135"/>
      <c r="X5615" s="135"/>
      <c r="Y5615" s="135"/>
      <c r="Z5615" s="135"/>
      <c r="AA5615" s="137"/>
      <c r="AB5615" s="156"/>
      <c r="AC5615" s="157"/>
      <c r="AD5615" s="4"/>
      <c r="AE5615" s="131">
        <f>INDEX(Where!$B$2:$B$8,MATCH('4W'!I5615,DivisionList,0))</f>
        <v>20</v>
      </c>
      <c r="AF5615" s="131">
        <f>INDEX(Where!$F$2:$F$65,MATCH('4W'!J5615,DistrictList,0))</f>
        <v>2022</v>
      </c>
      <c r="AG5615" s="131">
        <f>IF(K5615&lt;&gt;"",INDEX(Where!$K$2:$K$545,MATCH('4W'!K5615,UpazilaList,0)),"")</f>
        <v>202294</v>
      </c>
      <c r="AH5615" s="141">
        <f t="array" ref="AH5615">IF(L5615&lt;&gt;"",INDEX(Where!$Q$2:$Q$5167,MATCH('4W'!K5615&amp;'4W'!L5615,Where!$O$2:$O$5167&amp;Where!$P$2:$P$5167,0)),"")</f>
        <v>20229479</v>
      </c>
      <c r="AI5615" s="198" t="str">
        <f>IF(Table1[[#This Row],[SSID]]="", "..", Table1[[#This Row],[District]]&amp;", "&amp;Table1[[#This Row],[Upazila]]&amp;", "&amp;Table1[[#This Row],[Union]]&amp;", "&amp;Table1[[#This Row],[Location Camp]])</f>
        <v>Cox's Bazar, Ukhia, Palong Khali, Camp 11</v>
      </c>
    </row>
    <row r="5616" spans="1:35" x14ac:dyDescent="0.35">
      <c r="A5616" s="67">
        <v>367</v>
      </c>
      <c r="B5616" s="130" t="s">
        <v>4673</v>
      </c>
      <c r="C5616" s="130" t="s">
        <v>5411</v>
      </c>
      <c r="D5616" s="130" t="s">
        <v>5786</v>
      </c>
      <c r="E5616" s="130" t="s">
        <v>4631</v>
      </c>
      <c r="F5616" s="130" t="s">
        <v>5662</v>
      </c>
      <c r="G5616" s="130" t="s">
        <v>6077</v>
      </c>
      <c r="H5616" s="130" t="s">
        <v>4637</v>
      </c>
      <c r="I5616" s="131" t="s">
        <v>4</v>
      </c>
      <c r="J5616" s="131" t="s">
        <v>21</v>
      </c>
      <c r="K5616" s="130" t="s">
        <v>184</v>
      </c>
      <c r="L5616" s="130" t="s">
        <v>1533</v>
      </c>
      <c r="M5616" s="130" t="s">
        <v>4883</v>
      </c>
      <c r="N5616" s="130" t="s">
        <v>5689</v>
      </c>
      <c r="O5616" s="130" t="s">
        <v>5718</v>
      </c>
      <c r="P5616" s="132">
        <v>43019</v>
      </c>
      <c r="Q5616" s="150">
        <v>43358</v>
      </c>
      <c r="R5616" s="133"/>
      <c r="S5616" s="133">
        <v>13812</v>
      </c>
      <c r="T5616" s="135">
        <v>4786</v>
      </c>
      <c r="U5616" s="135">
        <v>9026</v>
      </c>
      <c r="V5616" s="135"/>
      <c r="W5616" s="135"/>
      <c r="X5616" s="135"/>
      <c r="Y5616" s="135"/>
      <c r="Z5616" s="135"/>
      <c r="AA5616" s="137"/>
      <c r="AB5616" s="156"/>
      <c r="AC5616" s="157"/>
      <c r="AD5616" s="4"/>
      <c r="AE5616" s="131">
        <f>INDEX(Where!$B$2:$B$8,MATCH('4W'!I5616,DivisionList,0))</f>
        <v>20</v>
      </c>
      <c r="AF5616" s="131">
        <f>INDEX(Where!$F$2:$F$65,MATCH('4W'!J5616,DistrictList,0))</f>
        <v>2022</v>
      </c>
      <c r="AG5616" s="131">
        <f>IF(K5616&lt;&gt;"",INDEX(Where!$K$2:$K$545,MATCH('4W'!K5616,UpazilaList,0)),"")</f>
        <v>202294</v>
      </c>
      <c r="AH5616" s="141">
        <f t="array" ref="AH5616">IF(L5616&lt;&gt;"",INDEX(Where!$Q$2:$Q$5167,MATCH('4W'!K5616&amp;'4W'!L5616,Where!$O$2:$O$5167&amp;Where!$P$2:$P$5167,0)),"")</f>
        <v>20229479</v>
      </c>
      <c r="AI5616" s="198" t="str">
        <f>IF(Table1[[#This Row],[SSID]]="", "..", Table1[[#This Row],[District]]&amp;", "&amp;Table1[[#This Row],[Upazila]]&amp;", "&amp;Table1[[#This Row],[Union]]&amp;", "&amp;Table1[[#This Row],[Location Camp]])</f>
        <v>Cox's Bazar, Ukhia, Palong Khali, Camp 11</v>
      </c>
    </row>
    <row r="5617" spans="1:35" x14ac:dyDescent="0.35">
      <c r="A5617" s="67">
        <v>381</v>
      </c>
      <c r="B5617" s="130" t="s">
        <v>5632</v>
      </c>
      <c r="C5617" s="130" t="s">
        <v>5632</v>
      </c>
      <c r="D5617" s="130" t="s">
        <v>6128</v>
      </c>
      <c r="E5617" s="130" t="s">
        <v>4631</v>
      </c>
      <c r="F5617" s="130" t="s">
        <v>5663</v>
      </c>
      <c r="G5617" s="130" t="s">
        <v>6129</v>
      </c>
      <c r="H5617" s="130" t="s">
        <v>4637</v>
      </c>
      <c r="I5617" s="131" t="s">
        <v>4</v>
      </c>
      <c r="J5617" s="131" t="s">
        <v>21</v>
      </c>
      <c r="K5617" s="130" t="s">
        <v>184</v>
      </c>
      <c r="L5617" s="130" t="s">
        <v>1533</v>
      </c>
      <c r="M5617" s="130" t="s">
        <v>4883</v>
      </c>
      <c r="N5617" s="130" t="s">
        <v>5689</v>
      </c>
      <c r="O5617" s="130" t="s">
        <v>5718</v>
      </c>
      <c r="P5617" s="132">
        <v>43040</v>
      </c>
      <c r="Q5617" s="150"/>
      <c r="R5617" s="133"/>
      <c r="S5617" s="133"/>
      <c r="T5617" s="135"/>
      <c r="U5617" s="135"/>
      <c r="V5617" s="135"/>
      <c r="W5617" s="135"/>
      <c r="X5617" s="135"/>
      <c r="Y5617" s="135"/>
      <c r="Z5617" s="135"/>
      <c r="AA5617" s="137"/>
      <c r="AB5617" s="156"/>
      <c r="AC5617" s="157"/>
      <c r="AD5617" s="4"/>
      <c r="AE5617" s="131">
        <f>INDEX(Where!$B$2:$B$8,MATCH('4W'!I5617,DivisionList,0))</f>
        <v>20</v>
      </c>
      <c r="AF5617" s="131">
        <f>INDEX(Where!$F$2:$F$65,MATCH('4W'!J5617,DistrictList,0))</f>
        <v>2022</v>
      </c>
      <c r="AG5617" s="131">
        <f>IF(K5617&lt;&gt;"",INDEX(Where!$K$2:$K$545,MATCH('4W'!K5617,UpazilaList,0)),"")</f>
        <v>202294</v>
      </c>
      <c r="AH5617" s="141">
        <f t="array" ref="AH5617">IF(L5617&lt;&gt;"",INDEX(Where!$Q$2:$Q$5167,MATCH('4W'!K5617&amp;'4W'!L5617,Where!$O$2:$O$5167&amp;Where!$P$2:$P$5167,0)),"")</f>
        <v>20229479</v>
      </c>
      <c r="AI5617" s="198" t="str">
        <f>IF(Table1[[#This Row],[SSID]]="", "..", Table1[[#This Row],[District]]&amp;", "&amp;Table1[[#This Row],[Upazila]]&amp;", "&amp;Table1[[#This Row],[Union]]&amp;", "&amp;Table1[[#This Row],[Location Camp]])</f>
        <v>Cox's Bazar, Ukhia, Palong Khali, Camp 11</v>
      </c>
    </row>
    <row r="5618" spans="1:35" x14ac:dyDescent="0.35">
      <c r="A5618" s="67">
        <v>382</v>
      </c>
      <c r="B5618" s="130" t="s">
        <v>4786</v>
      </c>
      <c r="C5618" s="130" t="s">
        <v>4786</v>
      </c>
      <c r="D5618" s="130" t="s">
        <v>6118</v>
      </c>
      <c r="E5618" s="130" t="s">
        <v>4885</v>
      </c>
      <c r="F5618" s="130" t="s">
        <v>6180</v>
      </c>
      <c r="G5618" s="130" t="s">
        <v>6181</v>
      </c>
      <c r="H5618" s="130" t="s">
        <v>4637</v>
      </c>
      <c r="I5618" s="131" t="s">
        <v>4</v>
      </c>
      <c r="J5618" s="131" t="s">
        <v>21</v>
      </c>
      <c r="K5618" s="130" t="s">
        <v>184</v>
      </c>
      <c r="L5618" s="130" t="s">
        <v>1533</v>
      </c>
      <c r="M5618" s="130" t="s">
        <v>4883</v>
      </c>
      <c r="N5618" s="130" t="s">
        <v>5689</v>
      </c>
      <c r="O5618" s="130" t="s">
        <v>5718</v>
      </c>
      <c r="P5618" s="132">
        <v>43151</v>
      </c>
      <c r="Q5618" s="150">
        <v>43189</v>
      </c>
      <c r="R5618" s="133"/>
      <c r="S5618" s="133">
        <v>196</v>
      </c>
      <c r="T5618" s="135">
        <v>84</v>
      </c>
      <c r="U5618" s="135">
        <v>112</v>
      </c>
      <c r="V5618" s="135"/>
      <c r="W5618" s="135"/>
      <c r="X5618" s="135">
        <v>112</v>
      </c>
      <c r="Y5618" s="135">
        <v>84</v>
      </c>
      <c r="Z5618" s="135"/>
      <c r="AA5618" s="137"/>
      <c r="AB5618" s="137"/>
      <c r="AC5618" s="139"/>
      <c r="AD5618" s="144"/>
      <c r="AE5618" s="131">
        <f>INDEX(Where!$B$2:$B$8,MATCH('4W'!I5618,DivisionList,0))</f>
        <v>20</v>
      </c>
      <c r="AF5618" s="131">
        <f>INDEX(Where!$F$2:$F$65,MATCH('4W'!J5618,DistrictList,0))</f>
        <v>2022</v>
      </c>
      <c r="AG5618" s="131">
        <f>IF(K5618&lt;&gt;"",INDEX(Where!$K$2:$K$545,MATCH('4W'!K5618,UpazilaList,0)),"")</f>
        <v>202294</v>
      </c>
      <c r="AH5618" s="141">
        <f t="array" ref="AH5618">IF(L5618&lt;&gt;"",INDEX(Where!$Q$2:$Q$5167,MATCH('4W'!K5618&amp;'4W'!L5618,Where!$O$2:$O$5167&amp;Where!$P$2:$P$5167,0)),"")</f>
        <v>20229479</v>
      </c>
      <c r="AI5618" s="198" t="str">
        <f>IF(Table1[[#This Row],[SSID]]="", "..", Table1[[#This Row],[District]]&amp;", "&amp;Table1[[#This Row],[Upazila]]&amp;", "&amp;Table1[[#This Row],[Union]]&amp;", "&amp;Table1[[#This Row],[Location Camp]])</f>
        <v>Cox's Bazar, Ukhia, Palong Khali, Camp 11</v>
      </c>
    </row>
    <row r="5619" spans="1:35" x14ac:dyDescent="0.35">
      <c r="A5619" s="67">
        <v>385</v>
      </c>
      <c r="B5619" s="130" t="s">
        <v>4673</v>
      </c>
      <c r="C5619" s="130" t="s">
        <v>4716</v>
      </c>
      <c r="D5619" s="130" t="s">
        <v>4673</v>
      </c>
      <c r="E5619" s="130" t="s">
        <v>4885</v>
      </c>
      <c r="F5619" s="130" t="s">
        <v>6180</v>
      </c>
      <c r="G5619" s="130" t="s">
        <v>6181</v>
      </c>
      <c r="H5619" s="130" t="s">
        <v>4637</v>
      </c>
      <c r="I5619" s="131" t="s">
        <v>4</v>
      </c>
      <c r="J5619" s="131" t="s">
        <v>21</v>
      </c>
      <c r="K5619" s="130" t="s">
        <v>184</v>
      </c>
      <c r="L5619" s="130" t="s">
        <v>1533</v>
      </c>
      <c r="M5619" s="130" t="s">
        <v>4883</v>
      </c>
      <c r="N5619" s="130" t="s">
        <v>5689</v>
      </c>
      <c r="O5619" s="130" t="s">
        <v>5718</v>
      </c>
      <c r="P5619" s="132">
        <v>43152</v>
      </c>
      <c r="Q5619" s="150">
        <v>43281</v>
      </c>
      <c r="R5619" s="133"/>
      <c r="S5619" s="133">
        <v>8967</v>
      </c>
      <c r="T5619" s="135">
        <v>4617</v>
      </c>
      <c r="U5619" s="135">
        <v>4350</v>
      </c>
      <c r="V5619" s="135"/>
      <c r="W5619" s="135"/>
      <c r="X5619" s="135">
        <v>4350</v>
      </c>
      <c r="Y5619" s="135">
        <v>4617</v>
      </c>
      <c r="Z5619" s="135"/>
      <c r="AA5619" s="137"/>
      <c r="AB5619" s="137"/>
      <c r="AC5619" s="139"/>
      <c r="AD5619" s="144"/>
      <c r="AE5619" s="131">
        <f>INDEX(Where!$B$2:$B$8,MATCH('4W'!I5619,DivisionList,0))</f>
        <v>20</v>
      </c>
      <c r="AF5619" s="131">
        <f>INDEX(Where!$F$2:$F$65,MATCH('4W'!J5619,DistrictList,0))</f>
        <v>2022</v>
      </c>
      <c r="AG5619" s="131">
        <f>IF(K5619&lt;&gt;"",INDEX(Where!$K$2:$K$545,MATCH('4W'!K5619,UpazilaList,0)),"")</f>
        <v>202294</v>
      </c>
      <c r="AH5619" s="141">
        <f t="array" ref="AH5619">IF(L5619&lt;&gt;"",INDEX(Where!$Q$2:$Q$5167,MATCH('4W'!K5619&amp;'4W'!L5619,Where!$O$2:$O$5167&amp;Where!$P$2:$P$5167,0)),"")</f>
        <v>20229479</v>
      </c>
      <c r="AI5619" s="198" t="str">
        <f>IF(Table1[[#This Row],[SSID]]="", "..", Table1[[#This Row],[District]]&amp;", "&amp;Table1[[#This Row],[Upazila]]&amp;", "&amp;Table1[[#This Row],[Union]]&amp;", "&amp;Table1[[#This Row],[Location Camp]])</f>
        <v>Cox's Bazar, Ukhia, Palong Khali, Camp 11</v>
      </c>
    </row>
    <row r="5620" spans="1:35" x14ac:dyDescent="0.35">
      <c r="A5620" s="67">
        <v>6177</v>
      </c>
      <c r="B5620" s="4" t="s">
        <v>5356</v>
      </c>
      <c r="C5620" s="4" t="s">
        <v>5356</v>
      </c>
      <c r="D5620" s="4" t="s">
        <v>6484</v>
      </c>
      <c r="E5620" s="4" t="s">
        <v>4789</v>
      </c>
      <c r="F5620" s="4" t="s">
        <v>6496</v>
      </c>
      <c r="G5620" s="4" t="s">
        <v>6509</v>
      </c>
      <c r="H5620" s="4" t="s">
        <v>4637</v>
      </c>
      <c r="I5620" s="131" t="s">
        <v>4</v>
      </c>
      <c r="J5620" s="131" t="s">
        <v>21</v>
      </c>
      <c r="K5620" s="4" t="s">
        <v>184</v>
      </c>
      <c r="L5620" s="4" t="s">
        <v>1533</v>
      </c>
      <c r="M5620" s="4" t="s">
        <v>4883</v>
      </c>
      <c r="N5620" s="4" t="s">
        <v>5689</v>
      </c>
      <c r="O5620" s="180" t="s">
        <v>5718</v>
      </c>
      <c r="P5620" s="11"/>
      <c r="Q5620" s="187">
        <v>43159</v>
      </c>
      <c r="R5620" s="52"/>
      <c r="S5620" s="52"/>
      <c r="T5620" s="182"/>
      <c r="U5620" s="182"/>
      <c r="V5620" s="182"/>
      <c r="W5620" s="182"/>
      <c r="X5620" s="182"/>
      <c r="Y5620" s="182"/>
      <c r="Z5620" s="182"/>
      <c r="AA5620" s="184"/>
      <c r="AB5620" s="184"/>
      <c r="AC5620" s="186"/>
      <c r="AD5620" s="188"/>
      <c r="AE5620" s="131">
        <f>INDEX(Where!$B$2:$B$8,MATCH('4W'!I5620,DivisionList,0))</f>
        <v>20</v>
      </c>
      <c r="AF5620" s="131">
        <f>INDEX(Where!$F$2:$F$65,MATCH('4W'!J5620,DistrictList,0))</f>
        <v>2022</v>
      </c>
      <c r="AG5620" s="131">
        <f>IF(K5620&lt;&gt;"",INDEX(Where!$K$2:$K$545,MATCH('4W'!K5620,UpazilaList,0)),"")</f>
        <v>202294</v>
      </c>
      <c r="AH5620" s="141">
        <f t="array" ref="AH5620">IF(L5620&lt;&gt;"",INDEX(Where!$Q$2:$Q$5167,MATCH('4W'!K5620&amp;'4W'!L5620,Where!$O$2:$O$5167&amp;Where!$P$2:$P$5167,0)),"")</f>
        <v>20229479</v>
      </c>
      <c r="AI5620" s="198" t="str">
        <f>IF(Table1[[#This Row],[SSID]]="", "..", Table1[[#This Row],[District]]&amp;", "&amp;Table1[[#This Row],[Upazila]]&amp;", "&amp;Table1[[#This Row],[Union]]&amp;", "&amp;Table1[[#This Row],[Location Camp]])</f>
        <v>Cox's Bazar, Ukhia, Palong Khali, Camp 11</v>
      </c>
    </row>
    <row r="5621" spans="1:35" x14ac:dyDescent="0.35">
      <c r="A5621" s="67">
        <v>335</v>
      </c>
      <c r="B5621" s="4" t="s">
        <v>4673</v>
      </c>
      <c r="C5621" s="4" t="s">
        <v>4716</v>
      </c>
      <c r="D5621" s="4" t="s">
        <v>4673</v>
      </c>
      <c r="E5621" s="4" t="s">
        <v>6551</v>
      </c>
      <c r="F5621" s="4" t="s">
        <v>5571</v>
      </c>
      <c r="G5621" s="4" t="s">
        <v>5571</v>
      </c>
      <c r="H5621" s="4" t="s">
        <v>4637</v>
      </c>
      <c r="I5621" s="10" t="s">
        <v>4</v>
      </c>
      <c r="J5621" s="10" t="s">
        <v>21</v>
      </c>
      <c r="K5621" s="4" t="s">
        <v>184</v>
      </c>
      <c r="L5621" s="4" t="s">
        <v>1533</v>
      </c>
      <c r="M5621" s="4" t="s">
        <v>4883</v>
      </c>
      <c r="N5621" s="4" t="s">
        <v>5689</v>
      </c>
      <c r="O5621" s="4" t="s">
        <v>5718</v>
      </c>
      <c r="P5621" s="11">
        <v>42996</v>
      </c>
      <c r="Q5621" s="11">
        <v>43496</v>
      </c>
      <c r="R5621" s="52"/>
      <c r="S5621" s="52">
        <v>483</v>
      </c>
      <c r="T5621" s="155">
        <v>276</v>
      </c>
      <c r="U5621" s="155">
        <v>207</v>
      </c>
      <c r="V5621" s="155">
        <v>207</v>
      </c>
      <c r="W5621" s="155">
        <v>276</v>
      </c>
      <c r="X5621" s="155">
        <v>0</v>
      </c>
      <c r="Y5621" s="155">
        <v>0</v>
      </c>
      <c r="Z5621" s="155">
        <v>0</v>
      </c>
      <c r="AA5621" s="156"/>
      <c r="AB5621" s="156"/>
      <c r="AC5621" s="157"/>
      <c r="AD5621" s="4"/>
      <c r="AE5621" s="131">
        <f>INDEX(Where!$B$2:$B$8,MATCH('4W'!I5621,DivisionList,0))</f>
        <v>20</v>
      </c>
      <c r="AF5621" s="131">
        <f>INDEX(Where!$F$2:$F$65,MATCH('4W'!J5621,DistrictList,0))</f>
        <v>2022</v>
      </c>
      <c r="AG5621" s="131">
        <f>IF(K5621&lt;&gt;"",INDEX(Where!$K$2:$K$545,MATCH('4W'!K5621,UpazilaList,0)),"")</f>
        <v>202294</v>
      </c>
      <c r="AH5621" s="141">
        <f t="array" ref="AH5621">IF(L5621&lt;&gt;"",INDEX(Where!$Q$2:$Q$5167,MATCH('4W'!K5621&amp;'4W'!L5621,Where!$O$2:$O$5167&amp;Where!$P$2:$P$5167,0)),"")</f>
        <v>20229479</v>
      </c>
      <c r="AI5621" s="198" t="str">
        <f>IF(Table1[[#This Row],[SSID]]="", "..", Table1[[#This Row],[District]]&amp;", "&amp;Table1[[#This Row],[Upazila]]&amp;", "&amp;Table1[[#This Row],[Union]]&amp;", "&amp;Table1[[#This Row],[Location Camp]])</f>
        <v>Cox's Bazar, Ukhia, Palong Khali, Camp 11</v>
      </c>
    </row>
    <row r="5622" spans="1:35" x14ac:dyDescent="0.35">
      <c r="A5622" s="67">
        <v>391</v>
      </c>
      <c r="B5622" s="130" t="s">
        <v>4673</v>
      </c>
      <c r="C5622" s="130" t="s">
        <v>4697</v>
      </c>
      <c r="D5622" s="130" t="s">
        <v>4673</v>
      </c>
      <c r="E5622" s="130" t="s">
        <v>6550</v>
      </c>
      <c r="F5622" s="130" t="s">
        <v>6336</v>
      </c>
      <c r="G5622" s="130" t="s">
        <v>6336</v>
      </c>
      <c r="H5622" s="130" t="s">
        <v>4637</v>
      </c>
      <c r="I5622" s="131" t="s">
        <v>4</v>
      </c>
      <c r="J5622" s="131" t="s">
        <v>21</v>
      </c>
      <c r="K5622" s="130" t="s">
        <v>184</v>
      </c>
      <c r="L5622" s="130" t="s">
        <v>1533</v>
      </c>
      <c r="M5622" s="130" t="s">
        <v>4883</v>
      </c>
      <c r="N5622" s="130" t="s">
        <v>5689</v>
      </c>
      <c r="O5622" s="130" t="s">
        <v>5718</v>
      </c>
      <c r="P5622" s="132">
        <v>43145</v>
      </c>
      <c r="Q5622" s="150">
        <v>43404</v>
      </c>
      <c r="R5622" s="133">
        <v>233</v>
      </c>
      <c r="S5622" s="133">
        <v>1165</v>
      </c>
      <c r="T5622" s="135"/>
      <c r="U5622" s="135"/>
      <c r="V5622" s="135"/>
      <c r="W5622" s="135"/>
      <c r="X5622" s="135"/>
      <c r="Y5622" s="135"/>
      <c r="Z5622" s="135"/>
      <c r="AA5622" s="137"/>
      <c r="AB5622" s="137"/>
      <c r="AC5622" s="139"/>
      <c r="AD5622" s="144"/>
      <c r="AE5622" s="131">
        <f>INDEX(Where!$B$2:$B$8,MATCH('4W'!I5622,DivisionList,0))</f>
        <v>20</v>
      </c>
      <c r="AF5622" s="131">
        <f>INDEX(Where!$F$2:$F$65,MATCH('4W'!J5622,DistrictList,0))</f>
        <v>2022</v>
      </c>
      <c r="AG5622" s="131">
        <f>IF(K5622&lt;&gt;"",INDEX(Where!$K$2:$K$545,MATCH('4W'!K5622,UpazilaList,0)),"")</f>
        <v>202294</v>
      </c>
      <c r="AH5622" s="141">
        <f t="array" ref="AH5622">IF(L5622&lt;&gt;"",INDEX(Where!$Q$2:$Q$5167,MATCH('4W'!K5622&amp;'4W'!L5622,Where!$O$2:$O$5167&amp;Where!$P$2:$P$5167,0)),"")</f>
        <v>20229479</v>
      </c>
      <c r="AI5622" s="198" t="str">
        <f>IF(Table1[[#This Row],[SSID]]="", "..", Table1[[#This Row],[District]]&amp;", "&amp;Table1[[#This Row],[Upazila]]&amp;", "&amp;Table1[[#This Row],[Union]]&amp;", "&amp;Table1[[#This Row],[Location Camp]])</f>
        <v>Cox's Bazar, Ukhia, Palong Khali, Camp 11</v>
      </c>
    </row>
    <row r="5623" spans="1:35" x14ac:dyDescent="0.35">
      <c r="A5623" s="67">
        <v>394</v>
      </c>
      <c r="B5623" s="130" t="s">
        <v>5366</v>
      </c>
      <c r="C5623" s="130" t="s">
        <v>5366</v>
      </c>
      <c r="D5623" s="130" t="s">
        <v>4661</v>
      </c>
      <c r="E5623" s="130" t="s">
        <v>6550</v>
      </c>
      <c r="F5623" s="130" t="s">
        <v>6336</v>
      </c>
      <c r="G5623" s="130" t="s">
        <v>6336</v>
      </c>
      <c r="H5623" s="130" t="s">
        <v>4637</v>
      </c>
      <c r="I5623" s="131" t="s">
        <v>4</v>
      </c>
      <c r="J5623" s="131" t="s">
        <v>21</v>
      </c>
      <c r="K5623" s="130" t="s">
        <v>184</v>
      </c>
      <c r="L5623" s="130" t="s">
        <v>1533</v>
      </c>
      <c r="M5623" s="130" t="s">
        <v>4883</v>
      </c>
      <c r="N5623" s="130" t="s">
        <v>5689</v>
      </c>
      <c r="O5623" s="130" t="s">
        <v>5718</v>
      </c>
      <c r="P5623" s="132">
        <v>43145</v>
      </c>
      <c r="Q5623" s="150">
        <v>43159</v>
      </c>
      <c r="R5623" s="133"/>
      <c r="S5623" s="133"/>
      <c r="T5623" s="135"/>
      <c r="U5623" s="135"/>
      <c r="V5623" s="135"/>
      <c r="W5623" s="135"/>
      <c r="X5623" s="135"/>
      <c r="Y5623" s="135"/>
      <c r="Z5623" s="135"/>
      <c r="AA5623" s="137"/>
      <c r="AB5623" s="137"/>
      <c r="AC5623" s="139"/>
      <c r="AD5623" s="144"/>
      <c r="AE5623" s="131">
        <f>INDEX(Where!$B$2:$B$8,MATCH('4W'!I5623,DivisionList,0))</f>
        <v>20</v>
      </c>
      <c r="AF5623" s="131">
        <f>INDEX(Where!$F$2:$F$65,MATCH('4W'!J5623,DistrictList,0))</f>
        <v>2022</v>
      </c>
      <c r="AG5623" s="131">
        <f>IF(K5623&lt;&gt;"",INDEX(Where!$K$2:$K$545,MATCH('4W'!K5623,UpazilaList,0)),"")</f>
        <v>202294</v>
      </c>
      <c r="AH5623" s="141">
        <f t="array" ref="AH5623">IF(L5623&lt;&gt;"",INDEX(Where!$Q$2:$Q$5167,MATCH('4W'!K5623&amp;'4W'!L5623,Where!$O$2:$O$5167&amp;Where!$P$2:$P$5167,0)),"")</f>
        <v>20229479</v>
      </c>
      <c r="AI5623" s="198" t="str">
        <f>IF(Table1[[#This Row],[SSID]]="", "..", Table1[[#This Row],[District]]&amp;", "&amp;Table1[[#This Row],[Upazila]]&amp;", "&amp;Table1[[#This Row],[Union]]&amp;", "&amp;Table1[[#This Row],[Location Camp]])</f>
        <v>Cox's Bazar, Ukhia, Palong Khali, Camp 11</v>
      </c>
    </row>
    <row r="5624" spans="1:35" x14ac:dyDescent="0.35">
      <c r="A5624" s="67">
        <v>397</v>
      </c>
      <c r="B5624" s="130" t="s">
        <v>5622</v>
      </c>
      <c r="C5624" s="130" t="s">
        <v>5625</v>
      </c>
      <c r="D5624" s="130" t="s">
        <v>6350</v>
      </c>
      <c r="E5624" s="130" t="s">
        <v>6550</v>
      </c>
      <c r="F5624" s="130" t="s">
        <v>6336</v>
      </c>
      <c r="G5624" s="130" t="s">
        <v>6336</v>
      </c>
      <c r="H5624" s="130" t="s">
        <v>4637</v>
      </c>
      <c r="I5624" s="131" t="s">
        <v>4</v>
      </c>
      <c r="J5624" s="131" t="s">
        <v>21</v>
      </c>
      <c r="K5624" s="130" t="s">
        <v>184</v>
      </c>
      <c r="L5624" s="130" t="s">
        <v>1533</v>
      </c>
      <c r="M5624" s="130" t="s">
        <v>4883</v>
      </c>
      <c r="N5624" s="130" t="s">
        <v>5689</v>
      </c>
      <c r="O5624" s="130" t="s">
        <v>5718</v>
      </c>
      <c r="P5624" s="132">
        <v>43139</v>
      </c>
      <c r="Q5624" s="150"/>
      <c r="R5624" s="133"/>
      <c r="S5624" s="133"/>
      <c r="T5624" s="135"/>
      <c r="U5624" s="135"/>
      <c r="V5624" s="135"/>
      <c r="W5624" s="135"/>
      <c r="X5624" s="135"/>
      <c r="Y5624" s="135"/>
      <c r="Z5624" s="135"/>
      <c r="AA5624" s="137"/>
      <c r="AB5624" s="137"/>
      <c r="AC5624" s="139"/>
      <c r="AD5624" s="144"/>
      <c r="AE5624" s="131">
        <f>INDEX(Where!$B$2:$B$8,MATCH('4W'!I5624,DivisionList,0))</f>
        <v>20</v>
      </c>
      <c r="AF5624" s="131">
        <f>INDEX(Where!$F$2:$F$65,MATCH('4W'!J5624,DistrictList,0))</f>
        <v>2022</v>
      </c>
      <c r="AG5624" s="131">
        <f>IF(K5624&lt;&gt;"",INDEX(Where!$K$2:$K$545,MATCH('4W'!K5624,UpazilaList,0)),"")</f>
        <v>202294</v>
      </c>
      <c r="AH5624" s="141">
        <f t="array" ref="AH5624">IF(L5624&lt;&gt;"",INDEX(Where!$Q$2:$Q$5167,MATCH('4W'!K5624&amp;'4W'!L5624,Where!$O$2:$O$5167&amp;Where!$P$2:$P$5167,0)),"")</f>
        <v>20229479</v>
      </c>
      <c r="AI5624" s="198" t="str">
        <f>IF(Table1[[#This Row],[SSID]]="", "..", Table1[[#This Row],[District]]&amp;", "&amp;Table1[[#This Row],[Upazila]]&amp;", "&amp;Table1[[#This Row],[Union]]&amp;", "&amp;Table1[[#This Row],[Location Camp]])</f>
        <v>Cox's Bazar, Ukhia, Palong Khali, Camp 11</v>
      </c>
    </row>
    <row r="5625" spans="1:35" x14ac:dyDescent="0.35">
      <c r="A5625" s="67">
        <v>407</v>
      </c>
      <c r="B5625" s="130" t="s">
        <v>4673</v>
      </c>
      <c r="C5625" s="130" t="s">
        <v>4658</v>
      </c>
      <c r="D5625" s="130" t="s">
        <v>6355</v>
      </c>
      <c r="E5625" s="130" t="s">
        <v>6550</v>
      </c>
      <c r="F5625" s="130" t="s">
        <v>6336</v>
      </c>
      <c r="G5625" s="130" t="s">
        <v>6336</v>
      </c>
      <c r="H5625" s="130" t="s">
        <v>4637</v>
      </c>
      <c r="I5625" s="131" t="s">
        <v>4</v>
      </c>
      <c r="J5625" s="131" t="s">
        <v>21</v>
      </c>
      <c r="K5625" s="130" t="s">
        <v>184</v>
      </c>
      <c r="L5625" s="130" t="s">
        <v>1533</v>
      </c>
      <c r="M5625" s="130" t="s">
        <v>4883</v>
      </c>
      <c r="N5625" s="130" t="s">
        <v>5689</v>
      </c>
      <c r="O5625" s="130" t="s">
        <v>5718</v>
      </c>
      <c r="P5625" s="132">
        <v>43146</v>
      </c>
      <c r="Q5625" s="150">
        <v>43465</v>
      </c>
      <c r="R5625" s="133"/>
      <c r="S5625" s="133"/>
      <c r="T5625" s="135"/>
      <c r="U5625" s="135"/>
      <c r="V5625" s="135"/>
      <c r="W5625" s="135"/>
      <c r="X5625" s="135"/>
      <c r="Y5625" s="135"/>
      <c r="Z5625" s="135"/>
      <c r="AA5625" s="137" t="s">
        <v>6356</v>
      </c>
      <c r="AB5625" s="137"/>
      <c r="AC5625" s="139"/>
      <c r="AD5625" s="144"/>
      <c r="AE5625" s="131">
        <f>INDEX(Where!$B$2:$B$8,MATCH('4W'!I5625,DivisionList,0))</f>
        <v>20</v>
      </c>
      <c r="AF5625" s="131">
        <f>INDEX(Where!$F$2:$F$65,MATCH('4W'!J5625,DistrictList,0))</f>
        <v>2022</v>
      </c>
      <c r="AG5625" s="131">
        <f>IF(K5625&lt;&gt;"",INDEX(Where!$K$2:$K$545,MATCH('4W'!K5625,UpazilaList,0)),"")</f>
        <v>202294</v>
      </c>
      <c r="AH5625" s="141">
        <f t="array" ref="AH5625">IF(L5625&lt;&gt;"",INDEX(Where!$Q$2:$Q$5167,MATCH('4W'!K5625&amp;'4W'!L5625,Where!$O$2:$O$5167&amp;Where!$P$2:$P$5167,0)),"")</f>
        <v>20229479</v>
      </c>
      <c r="AI5625" s="198" t="str">
        <f>IF(Table1[[#This Row],[SSID]]="", "..", Table1[[#This Row],[District]]&amp;", "&amp;Table1[[#This Row],[Upazila]]&amp;", "&amp;Table1[[#This Row],[Union]]&amp;", "&amp;Table1[[#This Row],[Location Camp]])</f>
        <v>Cox's Bazar, Ukhia, Palong Khali, Camp 11</v>
      </c>
    </row>
    <row r="5626" spans="1:35" x14ac:dyDescent="0.35">
      <c r="A5626" s="67">
        <v>409</v>
      </c>
      <c r="B5626" s="130" t="s">
        <v>5315</v>
      </c>
      <c r="C5626" s="130" t="s">
        <v>4684</v>
      </c>
      <c r="D5626" s="130" t="s">
        <v>6359</v>
      </c>
      <c r="E5626" s="130" t="s">
        <v>4630</v>
      </c>
      <c r="F5626" s="130" t="s">
        <v>6360</v>
      </c>
      <c r="G5626" s="130" t="s">
        <v>6361</v>
      </c>
      <c r="H5626" s="130" t="s">
        <v>4638</v>
      </c>
      <c r="I5626" s="131" t="s">
        <v>4</v>
      </c>
      <c r="J5626" s="131" t="s">
        <v>21</v>
      </c>
      <c r="K5626" s="130" t="s">
        <v>184</v>
      </c>
      <c r="L5626" s="130" t="s">
        <v>1533</v>
      </c>
      <c r="M5626" s="130" t="s">
        <v>4883</v>
      </c>
      <c r="N5626" s="130" t="s">
        <v>5689</v>
      </c>
      <c r="O5626" s="130" t="s">
        <v>5718</v>
      </c>
      <c r="P5626" s="132">
        <v>43160</v>
      </c>
      <c r="Q5626" s="150">
        <v>43053</v>
      </c>
      <c r="R5626" s="133">
        <v>810</v>
      </c>
      <c r="S5626" s="133">
        <v>3240</v>
      </c>
      <c r="T5626" s="135"/>
      <c r="U5626" s="135"/>
      <c r="V5626" s="135"/>
      <c r="W5626" s="135"/>
      <c r="X5626" s="135"/>
      <c r="Y5626" s="135"/>
      <c r="Z5626" s="135"/>
      <c r="AA5626" s="137"/>
      <c r="AB5626" s="137"/>
      <c r="AC5626" s="139"/>
      <c r="AD5626" s="144"/>
      <c r="AE5626" s="131">
        <f>INDEX(Where!$B$2:$B$8,MATCH('4W'!I5626,DivisionList,0))</f>
        <v>20</v>
      </c>
      <c r="AF5626" s="131">
        <f>INDEX(Where!$F$2:$F$65,MATCH('4W'!J5626,DistrictList,0))</f>
        <v>2022</v>
      </c>
      <c r="AG5626" s="131">
        <f>IF(K5626&lt;&gt;"",INDEX(Where!$K$2:$K$545,MATCH('4W'!K5626,UpazilaList,0)),"")</f>
        <v>202294</v>
      </c>
      <c r="AH5626" s="141">
        <f t="array" ref="AH5626">IF(L5626&lt;&gt;"",INDEX(Where!$Q$2:$Q$5167,MATCH('4W'!K5626&amp;'4W'!L5626,Where!$O$2:$O$5167&amp;Where!$P$2:$P$5167,0)),"")</f>
        <v>20229479</v>
      </c>
      <c r="AI5626" s="198" t="str">
        <f>IF(Table1[[#This Row],[SSID]]="", "..", Table1[[#This Row],[District]]&amp;", "&amp;Table1[[#This Row],[Upazila]]&amp;", "&amp;Table1[[#This Row],[Union]]&amp;", "&amp;Table1[[#This Row],[Location Camp]])</f>
        <v>Cox's Bazar, Ukhia, Palong Khali, Camp 11</v>
      </c>
    </row>
    <row r="5627" spans="1:35" x14ac:dyDescent="0.35">
      <c r="A5627" s="67">
        <v>414</v>
      </c>
      <c r="B5627" s="130" t="s">
        <v>5315</v>
      </c>
      <c r="C5627" s="130" t="s">
        <v>4684</v>
      </c>
      <c r="D5627" s="130" t="s">
        <v>6553</v>
      </c>
      <c r="E5627" s="130" t="s">
        <v>4630</v>
      </c>
      <c r="F5627" s="130" t="s">
        <v>6360</v>
      </c>
      <c r="G5627" s="130" t="s">
        <v>6361</v>
      </c>
      <c r="H5627" s="130" t="s">
        <v>6556</v>
      </c>
      <c r="I5627" s="131" t="s">
        <v>4</v>
      </c>
      <c r="J5627" s="131" t="s">
        <v>21</v>
      </c>
      <c r="K5627" s="130" t="s">
        <v>184</v>
      </c>
      <c r="L5627" s="130" t="s">
        <v>1533</v>
      </c>
      <c r="M5627" s="130" t="s">
        <v>4883</v>
      </c>
      <c r="N5627" s="130" t="s">
        <v>5689</v>
      </c>
      <c r="O5627" s="130" t="s">
        <v>5718</v>
      </c>
      <c r="P5627" s="132">
        <v>43160</v>
      </c>
      <c r="Q5627" s="150">
        <v>43281</v>
      </c>
      <c r="R5627" s="133">
        <v>1800</v>
      </c>
      <c r="S5627" s="133">
        <v>7200</v>
      </c>
      <c r="T5627" s="135"/>
      <c r="U5627" s="135"/>
      <c r="V5627" s="135"/>
      <c r="W5627" s="135"/>
      <c r="X5627" s="135"/>
      <c r="Y5627" s="135"/>
      <c r="Z5627" s="135"/>
      <c r="AA5627" s="137" t="s">
        <v>6367</v>
      </c>
      <c r="AB5627" s="137"/>
      <c r="AC5627" s="139"/>
      <c r="AD5627" s="144"/>
      <c r="AE5627" s="131">
        <f>INDEX(Where!$B$2:$B$8,MATCH('4W'!I5627,DivisionList,0))</f>
        <v>20</v>
      </c>
      <c r="AF5627" s="131">
        <f>INDEX(Where!$F$2:$F$65,MATCH('4W'!J5627,DistrictList,0))</f>
        <v>2022</v>
      </c>
      <c r="AG5627" s="131">
        <f>IF(K5627&lt;&gt;"",INDEX(Where!$K$2:$K$545,MATCH('4W'!K5627,UpazilaList,0)),"")</f>
        <v>202294</v>
      </c>
      <c r="AH5627" s="141">
        <f t="array" ref="AH5627">IF(L5627&lt;&gt;"",INDEX(Where!$Q$2:$Q$5167,MATCH('4W'!K5627&amp;'4W'!L5627,Where!$O$2:$O$5167&amp;Where!$P$2:$P$5167,0)),"")</f>
        <v>20229479</v>
      </c>
      <c r="AI5627" s="198" t="str">
        <f>IF(Table1[[#This Row],[SSID]]="", "..", Table1[[#This Row],[District]]&amp;", "&amp;Table1[[#This Row],[Upazila]]&amp;", "&amp;Table1[[#This Row],[Union]]&amp;", "&amp;Table1[[#This Row],[Location Camp]])</f>
        <v>Cox's Bazar, Ukhia, Palong Khali, Camp 11</v>
      </c>
    </row>
    <row r="5628" spans="1:35" x14ac:dyDescent="0.35">
      <c r="A5628" s="67">
        <v>426</v>
      </c>
      <c r="B5628" s="130" t="s">
        <v>4697</v>
      </c>
      <c r="C5628" s="130" t="s">
        <v>4697</v>
      </c>
      <c r="D5628" s="130" t="s">
        <v>5786</v>
      </c>
      <c r="E5628" s="130" t="s">
        <v>4630</v>
      </c>
      <c r="F5628" s="130" t="s">
        <v>6360</v>
      </c>
      <c r="G5628" s="130" t="s">
        <v>6361</v>
      </c>
      <c r="H5628" s="130" t="s">
        <v>4637</v>
      </c>
      <c r="I5628" s="131" t="s">
        <v>4</v>
      </c>
      <c r="J5628" s="131" t="s">
        <v>21</v>
      </c>
      <c r="K5628" s="130" t="s">
        <v>184</v>
      </c>
      <c r="L5628" s="130" t="s">
        <v>1533</v>
      </c>
      <c r="M5628" s="130" t="s">
        <v>4883</v>
      </c>
      <c r="N5628" s="130" t="s">
        <v>5689</v>
      </c>
      <c r="O5628" s="130" t="s">
        <v>5718</v>
      </c>
      <c r="P5628" s="132">
        <v>43159</v>
      </c>
      <c r="Q5628" s="150"/>
      <c r="R5628" s="133"/>
      <c r="S5628" s="133"/>
      <c r="T5628" s="135"/>
      <c r="U5628" s="135"/>
      <c r="V5628" s="135"/>
      <c r="W5628" s="135"/>
      <c r="X5628" s="135"/>
      <c r="Y5628" s="135"/>
      <c r="Z5628" s="135"/>
      <c r="AA5628" s="137"/>
      <c r="AB5628" s="137"/>
      <c r="AC5628" s="139"/>
      <c r="AD5628" s="144"/>
      <c r="AE5628" s="131">
        <f>INDEX(Where!$B$2:$B$8,MATCH('4W'!I5628,DivisionList,0))</f>
        <v>20</v>
      </c>
      <c r="AF5628" s="131">
        <f>INDEX(Where!$F$2:$F$65,MATCH('4W'!J5628,DistrictList,0))</f>
        <v>2022</v>
      </c>
      <c r="AG5628" s="131">
        <f>IF(K5628&lt;&gt;"",INDEX(Where!$K$2:$K$545,MATCH('4W'!K5628,UpazilaList,0)),"")</f>
        <v>202294</v>
      </c>
      <c r="AH5628" s="141">
        <f t="array" ref="AH5628">IF(L5628&lt;&gt;"",INDEX(Where!$Q$2:$Q$5167,MATCH('4W'!K5628&amp;'4W'!L5628,Where!$O$2:$O$5167&amp;Where!$P$2:$P$5167,0)),"")</f>
        <v>20229479</v>
      </c>
      <c r="AI5628" s="198" t="str">
        <f>IF(Table1[[#This Row],[SSID]]="", "..", Table1[[#This Row],[District]]&amp;", "&amp;Table1[[#This Row],[Upazila]]&amp;", "&amp;Table1[[#This Row],[Union]]&amp;", "&amp;Table1[[#This Row],[Location Camp]])</f>
        <v>Cox's Bazar, Ukhia, Palong Khali, Camp 11</v>
      </c>
    </row>
    <row r="5629" spans="1:35" x14ac:dyDescent="0.35">
      <c r="A5629" s="67">
        <v>333</v>
      </c>
      <c r="B5629" s="130" t="s">
        <v>4697</v>
      </c>
      <c r="C5629" s="130" t="s">
        <v>4697</v>
      </c>
      <c r="D5629" s="130" t="s">
        <v>5786</v>
      </c>
      <c r="E5629" s="130" t="s">
        <v>4630</v>
      </c>
      <c r="F5629" s="130" t="s">
        <v>6362</v>
      </c>
      <c r="G5629" s="130" t="s">
        <v>6363</v>
      </c>
      <c r="H5629" s="130" t="s">
        <v>4638</v>
      </c>
      <c r="I5629" s="131" t="s">
        <v>4</v>
      </c>
      <c r="J5629" s="131" t="s">
        <v>21</v>
      </c>
      <c r="K5629" s="130" t="s">
        <v>184</v>
      </c>
      <c r="L5629" s="130" t="s">
        <v>1533</v>
      </c>
      <c r="M5629" s="130" t="s">
        <v>4883</v>
      </c>
      <c r="N5629" s="130" t="s">
        <v>5689</v>
      </c>
      <c r="O5629" s="130" t="s">
        <v>5718</v>
      </c>
      <c r="P5629" s="132">
        <v>43159</v>
      </c>
      <c r="Q5629" s="150"/>
      <c r="R5629" s="133"/>
      <c r="S5629" s="133"/>
      <c r="T5629" s="135"/>
      <c r="U5629" s="135"/>
      <c r="V5629" s="135"/>
      <c r="W5629" s="135"/>
      <c r="X5629" s="135"/>
      <c r="Y5629" s="135"/>
      <c r="Z5629" s="135"/>
      <c r="AA5629" s="137"/>
      <c r="AB5629" s="137"/>
      <c r="AC5629" s="139"/>
      <c r="AD5629" s="144"/>
      <c r="AE5629" s="131">
        <f>INDEX(Where!$B$2:$B$8,MATCH('4W'!I5629,DivisionList,0))</f>
        <v>20</v>
      </c>
      <c r="AF5629" s="131">
        <f>INDEX(Where!$F$2:$F$65,MATCH('4W'!J5629,DistrictList,0))</f>
        <v>2022</v>
      </c>
      <c r="AG5629" s="131">
        <f>IF(K5629&lt;&gt;"",INDEX(Where!$K$2:$K$545,MATCH('4W'!K5629,UpazilaList,0)),"")</f>
        <v>202294</v>
      </c>
      <c r="AH5629" s="141">
        <f t="array" ref="AH5629">IF(L5629&lt;&gt;"",INDEX(Where!$Q$2:$Q$5167,MATCH('4W'!K5629&amp;'4W'!L5629,Where!$O$2:$O$5167&amp;Where!$P$2:$P$5167,0)),"")</f>
        <v>20229479</v>
      </c>
      <c r="AI5629" s="198" t="str">
        <f>IF(Table1[[#This Row],[SSID]]="", "..", Table1[[#This Row],[District]]&amp;", "&amp;Table1[[#This Row],[Upazila]]&amp;", "&amp;Table1[[#This Row],[Union]]&amp;", "&amp;Table1[[#This Row],[Location Camp]])</f>
        <v>Cox's Bazar, Ukhia, Palong Khali, Camp 11</v>
      </c>
    </row>
    <row r="5630" spans="1:35" x14ac:dyDescent="0.35">
      <c r="A5630" s="67">
        <v>410</v>
      </c>
      <c r="B5630" s="130" t="s">
        <v>5315</v>
      </c>
      <c r="C5630" s="130" t="s">
        <v>4684</v>
      </c>
      <c r="D5630" s="130" t="s">
        <v>6359</v>
      </c>
      <c r="E5630" s="130" t="s">
        <v>4630</v>
      </c>
      <c r="F5630" s="130" t="s">
        <v>6362</v>
      </c>
      <c r="G5630" s="130" t="s">
        <v>6363</v>
      </c>
      <c r="H5630" s="130" t="s">
        <v>4638</v>
      </c>
      <c r="I5630" s="131" t="s">
        <v>4</v>
      </c>
      <c r="J5630" s="131" t="s">
        <v>21</v>
      </c>
      <c r="K5630" s="130" t="s">
        <v>184</v>
      </c>
      <c r="L5630" s="130" t="s">
        <v>1533</v>
      </c>
      <c r="M5630" s="130" t="s">
        <v>4883</v>
      </c>
      <c r="N5630" s="130" t="s">
        <v>5689</v>
      </c>
      <c r="O5630" s="130" t="s">
        <v>5718</v>
      </c>
      <c r="P5630" s="132">
        <v>43160</v>
      </c>
      <c r="Q5630" s="150">
        <v>43049</v>
      </c>
      <c r="R5630" s="133">
        <v>1500</v>
      </c>
      <c r="S5630" s="133">
        <v>6000</v>
      </c>
      <c r="T5630" s="135"/>
      <c r="U5630" s="135"/>
      <c r="V5630" s="135"/>
      <c r="W5630" s="135"/>
      <c r="X5630" s="135"/>
      <c r="Y5630" s="135"/>
      <c r="Z5630" s="135"/>
      <c r="AA5630" s="137"/>
      <c r="AB5630" s="137"/>
      <c r="AC5630" s="139"/>
      <c r="AD5630" s="144"/>
      <c r="AE5630" s="131">
        <f>INDEX(Where!$B$2:$B$8,MATCH('4W'!I5630,DivisionList,0))</f>
        <v>20</v>
      </c>
      <c r="AF5630" s="131">
        <f>INDEX(Where!$F$2:$F$65,MATCH('4W'!J5630,DistrictList,0))</f>
        <v>2022</v>
      </c>
      <c r="AG5630" s="131">
        <f>IF(K5630&lt;&gt;"",INDEX(Where!$K$2:$K$545,MATCH('4W'!K5630,UpazilaList,0)),"")</f>
        <v>202294</v>
      </c>
      <c r="AH5630" s="141">
        <f t="array" ref="AH5630">IF(L5630&lt;&gt;"",INDEX(Where!$Q$2:$Q$5167,MATCH('4W'!K5630&amp;'4W'!L5630,Where!$O$2:$O$5167&amp;Where!$P$2:$P$5167,0)),"")</f>
        <v>20229479</v>
      </c>
      <c r="AI5630" s="198" t="str">
        <f>IF(Table1[[#This Row],[SSID]]="", "..", Table1[[#This Row],[District]]&amp;", "&amp;Table1[[#This Row],[Upazila]]&amp;", "&amp;Table1[[#This Row],[Union]]&amp;", "&amp;Table1[[#This Row],[Location Camp]])</f>
        <v>Cox's Bazar, Ukhia, Palong Khali, Camp 11</v>
      </c>
    </row>
    <row r="5631" spans="1:35" x14ac:dyDescent="0.35">
      <c r="A5631" s="67">
        <v>416</v>
      </c>
      <c r="B5631" s="130" t="s">
        <v>5315</v>
      </c>
      <c r="C5631" s="130" t="s">
        <v>4684</v>
      </c>
      <c r="D5631" s="130" t="s">
        <v>6368</v>
      </c>
      <c r="E5631" s="130" t="s">
        <v>4630</v>
      </c>
      <c r="F5631" s="130" t="s">
        <v>6362</v>
      </c>
      <c r="G5631" s="130" t="s">
        <v>6363</v>
      </c>
      <c r="H5631" s="130" t="s">
        <v>6556</v>
      </c>
      <c r="I5631" s="131" t="s">
        <v>4</v>
      </c>
      <c r="J5631" s="131" t="s">
        <v>21</v>
      </c>
      <c r="K5631" s="130" t="s">
        <v>184</v>
      </c>
      <c r="L5631" s="130" t="s">
        <v>1533</v>
      </c>
      <c r="M5631" s="130" t="s">
        <v>4883</v>
      </c>
      <c r="N5631" s="130" t="s">
        <v>5689</v>
      </c>
      <c r="O5631" s="130" t="s">
        <v>5718</v>
      </c>
      <c r="P5631" s="132">
        <v>43160</v>
      </c>
      <c r="Q5631" s="150">
        <v>43190</v>
      </c>
      <c r="R5631" s="133">
        <v>625</v>
      </c>
      <c r="S5631" s="133">
        <v>2500</v>
      </c>
      <c r="T5631" s="135"/>
      <c r="U5631" s="135"/>
      <c r="V5631" s="135"/>
      <c r="W5631" s="135"/>
      <c r="X5631" s="135"/>
      <c r="Y5631" s="135"/>
      <c r="Z5631" s="135"/>
      <c r="AA5631" s="137"/>
      <c r="AB5631" s="137"/>
      <c r="AC5631" s="139"/>
      <c r="AD5631" s="144"/>
      <c r="AE5631" s="131">
        <f>INDEX(Where!$B$2:$B$8,MATCH('4W'!I5631,DivisionList,0))</f>
        <v>20</v>
      </c>
      <c r="AF5631" s="131">
        <f>INDEX(Where!$F$2:$F$65,MATCH('4W'!J5631,DistrictList,0))</f>
        <v>2022</v>
      </c>
      <c r="AG5631" s="131">
        <f>IF(K5631&lt;&gt;"",INDEX(Where!$K$2:$K$545,MATCH('4W'!K5631,UpazilaList,0)),"")</f>
        <v>202294</v>
      </c>
      <c r="AH5631" s="141">
        <f t="array" ref="AH5631">IF(L5631&lt;&gt;"",INDEX(Where!$Q$2:$Q$5167,MATCH('4W'!K5631&amp;'4W'!L5631,Where!$O$2:$O$5167&amp;Where!$P$2:$P$5167,0)),"")</f>
        <v>20229479</v>
      </c>
      <c r="AI5631" s="198" t="str">
        <f>IF(Table1[[#This Row],[SSID]]="", "..", Table1[[#This Row],[District]]&amp;", "&amp;Table1[[#This Row],[Upazila]]&amp;", "&amp;Table1[[#This Row],[Union]]&amp;", "&amp;Table1[[#This Row],[Location Camp]])</f>
        <v>Cox's Bazar, Ukhia, Palong Khali, Camp 11</v>
      </c>
    </row>
    <row r="5632" spans="1:35" x14ac:dyDescent="0.35">
      <c r="A5632" s="67">
        <v>434</v>
      </c>
      <c r="B5632" s="130" t="s">
        <v>5358</v>
      </c>
      <c r="C5632" s="130" t="s">
        <v>5358</v>
      </c>
      <c r="D5632" s="130" t="s">
        <v>5358</v>
      </c>
      <c r="E5632" s="130" t="s">
        <v>4630</v>
      </c>
      <c r="F5632" s="130" t="s">
        <v>6362</v>
      </c>
      <c r="G5632" s="130" t="s">
        <v>6363</v>
      </c>
      <c r="H5632" s="130" t="s">
        <v>4638</v>
      </c>
      <c r="I5632" s="131" t="s">
        <v>4</v>
      </c>
      <c r="J5632" s="131" t="s">
        <v>21</v>
      </c>
      <c r="K5632" s="130" t="s">
        <v>184</v>
      </c>
      <c r="L5632" s="130" t="s">
        <v>1533</v>
      </c>
      <c r="M5632" s="130" t="s">
        <v>4883</v>
      </c>
      <c r="N5632" s="130" t="s">
        <v>5689</v>
      </c>
      <c r="O5632" s="130" t="s">
        <v>5718</v>
      </c>
      <c r="P5632" s="132"/>
      <c r="Q5632" s="150"/>
      <c r="R5632" s="133"/>
      <c r="S5632" s="133"/>
      <c r="T5632" s="135"/>
      <c r="U5632" s="135"/>
      <c r="V5632" s="135"/>
      <c r="W5632" s="135"/>
      <c r="X5632" s="135"/>
      <c r="Y5632" s="135"/>
      <c r="Z5632" s="135"/>
      <c r="AA5632" s="137"/>
      <c r="AB5632" s="137"/>
      <c r="AC5632" s="139"/>
      <c r="AD5632" s="144"/>
      <c r="AE5632" s="131">
        <f>INDEX(Where!$B$2:$B$8,MATCH('4W'!I5632,DivisionList,0))</f>
        <v>20</v>
      </c>
      <c r="AF5632" s="131">
        <f>INDEX(Where!$F$2:$F$65,MATCH('4W'!J5632,DistrictList,0))</f>
        <v>2022</v>
      </c>
      <c r="AG5632" s="131">
        <f>IF(K5632&lt;&gt;"",INDEX(Where!$K$2:$K$545,MATCH('4W'!K5632,UpazilaList,0)),"")</f>
        <v>202294</v>
      </c>
      <c r="AH5632" s="141">
        <f t="array" ref="AH5632">IF(L5632&lt;&gt;"",INDEX(Where!$Q$2:$Q$5167,MATCH('4W'!K5632&amp;'4W'!L5632,Where!$O$2:$O$5167&amp;Where!$P$2:$P$5167,0)),"")</f>
        <v>20229479</v>
      </c>
      <c r="AI5632" s="198" t="str">
        <f>IF(Table1[[#This Row],[SSID]]="", "..", Table1[[#This Row],[District]]&amp;", "&amp;Table1[[#This Row],[Upazila]]&amp;", "&amp;Table1[[#This Row],[Union]]&amp;", "&amp;Table1[[#This Row],[Location Camp]])</f>
        <v>Cox's Bazar, Ukhia, Palong Khali, Camp 11</v>
      </c>
    </row>
    <row r="5633" spans="1:35" x14ac:dyDescent="0.35">
      <c r="A5633" s="67">
        <v>6208</v>
      </c>
      <c r="B5633" s="4" t="s">
        <v>5356</v>
      </c>
      <c r="C5633" s="4" t="s">
        <v>5356</v>
      </c>
      <c r="D5633" s="4" t="s">
        <v>6554</v>
      </c>
      <c r="E5633" s="4" t="s">
        <v>4789</v>
      </c>
      <c r="F5633" s="4" t="s">
        <v>6496</v>
      </c>
      <c r="G5633" s="4" t="s">
        <v>6511</v>
      </c>
      <c r="H5633" s="4" t="s">
        <v>4637</v>
      </c>
      <c r="I5633" s="131" t="s">
        <v>4</v>
      </c>
      <c r="J5633" s="131" t="s">
        <v>21</v>
      </c>
      <c r="K5633" s="4" t="s">
        <v>184</v>
      </c>
      <c r="L5633" s="4" t="s">
        <v>1533</v>
      </c>
      <c r="M5633" s="4" t="s">
        <v>4883</v>
      </c>
      <c r="N5633" s="4" t="s">
        <v>5689</v>
      </c>
      <c r="O5633" s="180" t="s">
        <v>5718</v>
      </c>
      <c r="P5633" s="11"/>
      <c r="Q5633" s="187"/>
      <c r="R5633" s="52"/>
      <c r="S5633" s="52"/>
      <c r="T5633" s="182"/>
      <c r="U5633" s="182"/>
      <c r="V5633" s="182"/>
      <c r="W5633" s="182"/>
      <c r="X5633" s="182"/>
      <c r="Y5633" s="182"/>
      <c r="Z5633" s="182"/>
      <c r="AA5633" s="184"/>
      <c r="AB5633" s="184"/>
      <c r="AC5633" s="186"/>
      <c r="AD5633" s="188"/>
      <c r="AE5633" s="131">
        <f>INDEX(Where!$B$2:$B$8,MATCH('4W'!I5633,DivisionList,0))</f>
        <v>20</v>
      </c>
      <c r="AF5633" s="131">
        <f>INDEX(Where!$F$2:$F$65,MATCH('4W'!J5633,DistrictList,0))</f>
        <v>2022</v>
      </c>
      <c r="AG5633" s="131">
        <f>IF(K5633&lt;&gt;"",INDEX(Where!$K$2:$K$545,MATCH('4W'!K5633,UpazilaList,0)),"")</f>
        <v>202294</v>
      </c>
      <c r="AH5633" s="141">
        <f t="array" ref="AH5633">IF(L5633&lt;&gt;"",INDEX(Where!$Q$2:$Q$5167,MATCH('4W'!K5633&amp;'4W'!L5633,Where!$O$2:$O$5167&amp;Where!$P$2:$P$5167,0)),"")</f>
        <v>20229479</v>
      </c>
      <c r="AI5633" s="198" t="str">
        <f>IF(Table1[[#This Row],[SSID]]="", "..", Table1[[#This Row],[District]]&amp;", "&amp;Table1[[#This Row],[Upazila]]&amp;", "&amp;Table1[[#This Row],[Union]]&amp;", "&amp;Table1[[#This Row],[Location Camp]])</f>
        <v>Cox's Bazar, Ukhia, Palong Khali, Camp 11</v>
      </c>
    </row>
    <row r="5634" spans="1:35" x14ac:dyDescent="0.35">
      <c r="A5634" s="67">
        <v>343</v>
      </c>
      <c r="B5634" s="4" t="s">
        <v>4697</v>
      </c>
      <c r="C5634" s="4" t="s">
        <v>4697</v>
      </c>
      <c r="D5634" s="4" t="s">
        <v>4697</v>
      </c>
      <c r="E5634" s="4" t="s">
        <v>4692</v>
      </c>
      <c r="F5634" s="4" t="s">
        <v>4695</v>
      </c>
      <c r="G5634" s="4" t="s">
        <v>5793</v>
      </c>
      <c r="H5634" s="4" t="s">
        <v>4638</v>
      </c>
      <c r="I5634" s="10" t="s">
        <v>4</v>
      </c>
      <c r="J5634" s="10" t="s">
        <v>21</v>
      </c>
      <c r="K5634" s="4" t="s">
        <v>184</v>
      </c>
      <c r="L5634" s="4" t="s">
        <v>1533</v>
      </c>
      <c r="M5634" s="4" t="s">
        <v>4883</v>
      </c>
      <c r="N5634" s="4" t="s">
        <v>5689</v>
      </c>
      <c r="O5634" s="4" t="s">
        <v>5718</v>
      </c>
      <c r="P5634" s="11">
        <v>43010</v>
      </c>
      <c r="Q5634" s="11">
        <v>43025</v>
      </c>
      <c r="R5634" s="52">
        <v>464</v>
      </c>
      <c r="S5634" s="52">
        <v>2784</v>
      </c>
      <c r="T5634" s="155">
        <v>0</v>
      </c>
      <c r="U5634" s="155">
        <v>0</v>
      </c>
      <c r="V5634" s="155">
        <v>0</v>
      </c>
      <c r="W5634" s="155">
        <v>0</v>
      </c>
      <c r="X5634" s="155">
        <v>0</v>
      </c>
      <c r="Y5634" s="155">
        <v>0</v>
      </c>
      <c r="Z5634" s="155"/>
      <c r="AA5634" s="156" t="s">
        <v>5819</v>
      </c>
      <c r="AB5634" s="156"/>
      <c r="AC5634" s="157"/>
      <c r="AD5634" s="4"/>
      <c r="AE5634" s="131">
        <f>INDEX(Where!$B$2:$B$8,MATCH('4W'!I5634,DivisionList,0))</f>
        <v>20</v>
      </c>
      <c r="AF5634" s="131">
        <f>INDEX(Where!$F$2:$F$65,MATCH('4W'!J5634,DistrictList,0))</f>
        <v>2022</v>
      </c>
      <c r="AG5634" s="131">
        <f>IF(K5634&lt;&gt;"",INDEX(Where!$K$2:$K$545,MATCH('4W'!K5634,UpazilaList,0)),"")</f>
        <v>202294</v>
      </c>
      <c r="AH5634" s="141">
        <f t="array" ref="AH5634">IF(L5634&lt;&gt;"",INDEX(Where!$Q$2:$Q$5167,MATCH('4W'!K5634&amp;'4W'!L5634,Where!$O$2:$O$5167&amp;Where!$P$2:$P$5167,0)),"")</f>
        <v>20229479</v>
      </c>
      <c r="AI5634" s="198" t="str">
        <f>IF(Table1[[#This Row],[SSID]]="", "..", Table1[[#This Row],[District]]&amp;", "&amp;Table1[[#This Row],[Upazila]]&amp;", "&amp;Table1[[#This Row],[Union]]&amp;", "&amp;Table1[[#This Row],[Location Camp]])</f>
        <v>Cox's Bazar, Ukhia, Palong Khali, Camp 11</v>
      </c>
    </row>
    <row r="5635" spans="1:35" x14ac:dyDescent="0.35">
      <c r="A5635" s="67">
        <v>366</v>
      </c>
      <c r="B5635" s="130" t="s">
        <v>5315</v>
      </c>
      <c r="C5635" s="130" t="s">
        <v>4684</v>
      </c>
      <c r="D5635" s="130" t="s">
        <v>5416</v>
      </c>
      <c r="E5635" s="130" t="s">
        <v>4692</v>
      </c>
      <c r="F5635" s="130" t="s">
        <v>4695</v>
      </c>
      <c r="G5635" s="130" t="s">
        <v>5793</v>
      </c>
      <c r="H5635" s="130" t="s">
        <v>4636</v>
      </c>
      <c r="I5635" s="131" t="s">
        <v>4</v>
      </c>
      <c r="J5635" s="131" t="s">
        <v>21</v>
      </c>
      <c r="K5635" s="130" t="s">
        <v>184</v>
      </c>
      <c r="L5635" s="130" t="s">
        <v>1533</v>
      </c>
      <c r="M5635" s="130" t="s">
        <v>4883</v>
      </c>
      <c r="N5635" s="130" t="s">
        <v>5689</v>
      </c>
      <c r="O5635" s="130" t="s">
        <v>5718</v>
      </c>
      <c r="P5635" s="132">
        <v>43101</v>
      </c>
      <c r="Q5635" s="132">
        <v>43190</v>
      </c>
      <c r="R5635" s="133">
        <v>0</v>
      </c>
      <c r="S5635" s="133">
        <v>0</v>
      </c>
      <c r="T5635" s="135">
        <v>0</v>
      </c>
      <c r="U5635" s="135">
        <v>0</v>
      </c>
      <c r="V5635" s="135">
        <v>0</v>
      </c>
      <c r="W5635" s="135">
        <v>0</v>
      </c>
      <c r="X5635" s="135">
        <v>0</v>
      </c>
      <c r="Y5635" s="135">
        <v>0</v>
      </c>
      <c r="Z5635" s="135"/>
      <c r="AA5635" s="137" t="s">
        <v>5786</v>
      </c>
      <c r="AB5635" s="137"/>
      <c r="AC5635" s="139"/>
      <c r="AD5635" s="140"/>
      <c r="AE5635" s="131">
        <f>INDEX(Where!$B$2:$B$8,MATCH('4W'!I5635,DivisionList,0))</f>
        <v>20</v>
      </c>
      <c r="AF5635" s="131">
        <f>INDEX(Where!$F$2:$F$65,MATCH('4W'!J5635,DistrictList,0))</f>
        <v>2022</v>
      </c>
      <c r="AG5635" s="131">
        <f>IF(K5635&lt;&gt;"",INDEX(Where!$K$2:$K$545,MATCH('4W'!K5635,UpazilaList,0)),"")</f>
        <v>202294</v>
      </c>
      <c r="AH5635" s="141">
        <f t="array" ref="AH5635">IF(L5635&lt;&gt;"",INDEX(Where!$Q$2:$Q$5167,MATCH('4W'!K5635&amp;'4W'!L5635,Where!$O$2:$O$5167&amp;Where!$P$2:$P$5167,0)),"")</f>
        <v>20229479</v>
      </c>
      <c r="AI5635" s="198" t="str">
        <f>IF(Table1[[#This Row],[SSID]]="", "..", Table1[[#This Row],[District]]&amp;", "&amp;Table1[[#This Row],[Upazila]]&amp;", "&amp;Table1[[#This Row],[Union]]&amp;", "&amp;Table1[[#This Row],[Location Camp]])</f>
        <v>Cox's Bazar, Ukhia, Palong Khali, Camp 11</v>
      </c>
    </row>
    <row r="5636" spans="1:35" x14ac:dyDescent="0.35">
      <c r="A5636" s="67">
        <v>376</v>
      </c>
      <c r="B5636" s="130" t="s">
        <v>4658</v>
      </c>
      <c r="C5636" s="130" t="s">
        <v>4658</v>
      </c>
      <c r="D5636" s="130" t="s">
        <v>5786</v>
      </c>
      <c r="E5636" s="130" t="s">
        <v>4631</v>
      </c>
      <c r="F5636" s="130" t="s">
        <v>5663</v>
      </c>
      <c r="G5636" s="130" t="s">
        <v>6114</v>
      </c>
      <c r="H5636" s="130" t="s">
        <v>4637</v>
      </c>
      <c r="I5636" s="131" t="s">
        <v>4</v>
      </c>
      <c r="J5636" s="131" t="s">
        <v>21</v>
      </c>
      <c r="K5636" s="130" t="s">
        <v>184</v>
      </c>
      <c r="L5636" s="130" t="s">
        <v>1533</v>
      </c>
      <c r="M5636" s="130" t="s">
        <v>4883</v>
      </c>
      <c r="N5636" s="130" t="s">
        <v>5689</v>
      </c>
      <c r="O5636" s="130" t="s">
        <v>5718</v>
      </c>
      <c r="P5636" s="132">
        <v>43001</v>
      </c>
      <c r="Q5636" s="150">
        <v>43151</v>
      </c>
      <c r="R5636" s="133"/>
      <c r="S5636" s="133">
        <v>2202</v>
      </c>
      <c r="T5636" s="135">
        <v>1133</v>
      </c>
      <c r="U5636" s="135">
        <v>1069</v>
      </c>
      <c r="V5636" s="135"/>
      <c r="W5636" s="135"/>
      <c r="X5636" s="135"/>
      <c r="Y5636" s="135"/>
      <c r="Z5636" s="135"/>
      <c r="AA5636" s="137"/>
      <c r="AB5636" s="156"/>
      <c r="AC5636" s="157"/>
      <c r="AD5636" s="4"/>
      <c r="AE5636" s="131">
        <f>INDEX(Where!$B$2:$B$8,MATCH('4W'!I5636,DivisionList,0))</f>
        <v>20</v>
      </c>
      <c r="AF5636" s="131">
        <f>INDEX(Where!$F$2:$F$65,MATCH('4W'!J5636,DistrictList,0))</f>
        <v>2022</v>
      </c>
      <c r="AG5636" s="131">
        <f>IF(K5636&lt;&gt;"",INDEX(Where!$K$2:$K$545,MATCH('4W'!K5636,UpazilaList,0)),"")</f>
        <v>202294</v>
      </c>
      <c r="AH5636" s="141">
        <f t="array" ref="AH5636">IF(L5636&lt;&gt;"",INDEX(Where!$Q$2:$Q$5167,MATCH('4W'!K5636&amp;'4W'!L5636,Where!$O$2:$O$5167&amp;Where!$P$2:$P$5167,0)),"")</f>
        <v>20229479</v>
      </c>
      <c r="AI5636" s="198" t="str">
        <f>IF(Table1[[#This Row],[SSID]]="", "..", Table1[[#This Row],[District]]&amp;", "&amp;Table1[[#This Row],[Upazila]]&amp;", "&amp;Table1[[#This Row],[Union]]&amp;", "&amp;Table1[[#This Row],[Location Camp]])</f>
        <v>Cox's Bazar, Ukhia, Palong Khali, Camp 11</v>
      </c>
    </row>
    <row r="5637" spans="1:35" x14ac:dyDescent="0.35">
      <c r="A5637" s="67">
        <v>383</v>
      </c>
      <c r="B5637" s="130" t="s">
        <v>4673</v>
      </c>
      <c r="C5637" s="130" t="s">
        <v>4716</v>
      </c>
      <c r="D5637" s="130" t="s">
        <v>4673</v>
      </c>
      <c r="E5637" s="130" t="s">
        <v>4885</v>
      </c>
      <c r="F5637" s="130" t="s">
        <v>6186</v>
      </c>
      <c r="G5637" s="130" t="s">
        <v>6187</v>
      </c>
      <c r="H5637" s="130" t="s">
        <v>4637</v>
      </c>
      <c r="I5637" s="131" t="s">
        <v>4</v>
      </c>
      <c r="J5637" s="131" t="s">
        <v>21</v>
      </c>
      <c r="K5637" s="130" t="s">
        <v>184</v>
      </c>
      <c r="L5637" s="130" t="s">
        <v>1533</v>
      </c>
      <c r="M5637" s="130" t="s">
        <v>4883</v>
      </c>
      <c r="N5637" s="130" t="s">
        <v>5689</v>
      </c>
      <c r="O5637" s="130" t="s">
        <v>5718</v>
      </c>
      <c r="P5637" s="132">
        <v>43152</v>
      </c>
      <c r="Q5637" s="150">
        <v>43281</v>
      </c>
      <c r="R5637" s="133"/>
      <c r="S5637" s="133">
        <v>135</v>
      </c>
      <c r="T5637" s="135">
        <v>65</v>
      </c>
      <c r="U5637" s="135">
        <v>70</v>
      </c>
      <c r="V5637" s="135"/>
      <c r="W5637" s="135"/>
      <c r="X5637" s="135">
        <v>70</v>
      </c>
      <c r="Y5637" s="135">
        <v>65</v>
      </c>
      <c r="Z5637" s="135"/>
      <c r="AA5637" s="137"/>
      <c r="AB5637" s="137"/>
      <c r="AC5637" s="139"/>
      <c r="AD5637" s="144"/>
      <c r="AE5637" s="131">
        <f>INDEX(Where!$B$2:$B$8,MATCH('4W'!I5637,DivisionList,0))</f>
        <v>20</v>
      </c>
      <c r="AF5637" s="131">
        <f>INDEX(Where!$F$2:$F$65,MATCH('4W'!J5637,DistrictList,0))</f>
        <v>2022</v>
      </c>
      <c r="AG5637" s="131">
        <f>IF(K5637&lt;&gt;"",INDEX(Where!$K$2:$K$545,MATCH('4W'!K5637,UpazilaList,0)),"")</f>
        <v>202294</v>
      </c>
      <c r="AH5637" s="141">
        <f t="array" ref="AH5637">IF(L5637&lt;&gt;"",INDEX(Where!$Q$2:$Q$5167,MATCH('4W'!K5637&amp;'4W'!L5637,Where!$O$2:$O$5167&amp;Where!$P$2:$P$5167,0)),"")</f>
        <v>20229479</v>
      </c>
      <c r="AI5637" s="198" t="str">
        <f>IF(Table1[[#This Row],[SSID]]="", "..", Table1[[#This Row],[District]]&amp;", "&amp;Table1[[#This Row],[Upazila]]&amp;", "&amp;Table1[[#This Row],[Union]]&amp;", "&amp;Table1[[#This Row],[Location Camp]])</f>
        <v>Cox's Bazar, Ukhia, Palong Khali, Camp 11</v>
      </c>
    </row>
    <row r="5638" spans="1:35" x14ac:dyDescent="0.35">
      <c r="A5638" s="67">
        <v>340</v>
      </c>
      <c r="B5638" s="4" t="s">
        <v>4673</v>
      </c>
      <c r="C5638" s="4" t="s">
        <v>4716</v>
      </c>
      <c r="D5638" s="4" t="s">
        <v>4673</v>
      </c>
      <c r="E5638" s="4" t="s">
        <v>6551</v>
      </c>
      <c r="F5638" s="4" t="s">
        <v>5573</v>
      </c>
      <c r="G5638" s="4" t="s">
        <v>5573</v>
      </c>
      <c r="H5638" s="4" t="s">
        <v>4637</v>
      </c>
      <c r="I5638" s="10" t="s">
        <v>4</v>
      </c>
      <c r="J5638" s="10" t="s">
        <v>21</v>
      </c>
      <c r="K5638" s="4" t="s">
        <v>184</v>
      </c>
      <c r="L5638" s="4" t="s">
        <v>1533</v>
      </c>
      <c r="M5638" s="4" t="s">
        <v>4883</v>
      </c>
      <c r="N5638" s="4" t="s">
        <v>5689</v>
      </c>
      <c r="O5638" s="4" t="s">
        <v>5718</v>
      </c>
      <c r="P5638" s="11">
        <v>42996</v>
      </c>
      <c r="Q5638" s="11">
        <v>43496</v>
      </c>
      <c r="R5638" s="52"/>
      <c r="S5638" s="52">
        <v>72</v>
      </c>
      <c r="T5638" s="155">
        <v>38</v>
      </c>
      <c r="U5638" s="155">
        <v>34</v>
      </c>
      <c r="V5638" s="155">
        <v>34</v>
      </c>
      <c r="W5638" s="155">
        <v>38</v>
      </c>
      <c r="X5638" s="155">
        <v>0</v>
      </c>
      <c r="Y5638" s="155">
        <v>0</v>
      </c>
      <c r="Z5638" s="155">
        <v>0</v>
      </c>
      <c r="AA5638" s="156"/>
      <c r="AB5638" s="156"/>
      <c r="AC5638" s="157"/>
      <c r="AD5638" s="4"/>
      <c r="AE5638" s="131">
        <f>INDEX(Where!$B$2:$B$8,MATCH('4W'!I5638,DivisionList,0))</f>
        <v>20</v>
      </c>
      <c r="AF5638" s="131">
        <f>INDEX(Where!$F$2:$F$65,MATCH('4W'!J5638,DistrictList,0))</f>
        <v>2022</v>
      </c>
      <c r="AG5638" s="131">
        <f>IF(K5638&lt;&gt;"",INDEX(Where!$K$2:$K$545,MATCH('4W'!K5638,UpazilaList,0)),"")</f>
        <v>202294</v>
      </c>
      <c r="AH5638" s="141">
        <f t="array" ref="AH5638">IF(L5638&lt;&gt;"",INDEX(Where!$Q$2:$Q$5167,MATCH('4W'!K5638&amp;'4W'!L5638,Where!$O$2:$O$5167&amp;Where!$P$2:$P$5167,0)),"")</f>
        <v>20229479</v>
      </c>
      <c r="AI5638" s="198" t="str">
        <f>IF(Table1[[#This Row],[SSID]]="", "..", Table1[[#This Row],[District]]&amp;", "&amp;Table1[[#This Row],[Upazila]]&amp;", "&amp;Table1[[#This Row],[Union]]&amp;", "&amp;Table1[[#This Row],[Location Camp]])</f>
        <v>Cox's Bazar, Ukhia, Palong Khali, Camp 11</v>
      </c>
    </row>
    <row r="5639" spans="1:35" x14ac:dyDescent="0.35">
      <c r="A5639" s="67">
        <v>341</v>
      </c>
      <c r="B5639" s="4" t="s">
        <v>4673</v>
      </c>
      <c r="C5639" s="4" t="s">
        <v>4716</v>
      </c>
      <c r="D5639" s="4" t="s">
        <v>4673</v>
      </c>
      <c r="E5639" s="4" t="s">
        <v>6551</v>
      </c>
      <c r="F5639" s="4" t="s">
        <v>5574</v>
      </c>
      <c r="G5639" s="4" t="s">
        <v>5574</v>
      </c>
      <c r="H5639" s="4" t="s">
        <v>4637</v>
      </c>
      <c r="I5639" s="10" t="s">
        <v>4</v>
      </c>
      <c r="J5639" s="10" t="s">
        <v>21</v>
      </c>
      <c r="K5639" s="4" t="s">
        <v>184</v>
      </c>
      <c r="L5639" s="4" t="s">
        <v>1533</v>
      </c>
      <c r="M5639" s="4" t="s">
        <v>4883</v>
      </c>
      <c r="N5639" s="4" t="s">
        <v>5689</v>
      </c>
      <c r="O5639" s="4" t="s">
        <v>5718</v>
      </c>
      <c r="P5639" s="11">
        <v>42996</v>
      </c>
      <c r="Q5639" s="11">
        <v>43496</v>
      </c>
      <c r="R5639" s="52"/>
      <c r="S5639" s="52">
        <v>72</v>
      </c>
      <c r="T5639" s="155">
        <v>38</v>
      </c>
      <c r="U5639" s="155">
        <v>34</v>
      </c>
      <c r="V5639" s="155">
        <v>34</v>
      </c>
      <c r="W5639" s="155">
        <v>38</v>
      </c>
      <c r="X5639" s="155">
        <v>0</v>
      </c>
      <c r="Y5639" s="155">
        <v>0</v>
      </c>
      <c r="Z5639" s="155">
        <v>0</v>
      </c>
      <c r="AA5639" s="156"/>
      <c r="AB5639" s="156"/>
      <c r="AC5639" s="157"/>
      <c r="AD5639" s="4"/>
      <c r="AE5639" s="131">
        <f>INDEX(Where!$B$2:$B$8,MATCH('4W'!I5639,DivisionList,0))</f>
        <v>20</v>
      </c>
      <c r="AF5639" s="131">
        <f>INDEX(Where!$F$2:$F$65,MATCH('4W'!J5639,DistrictList,0))</f>
        <v>2022</v>
      </c>
      <c r="AG5639" s="131">
        <f>IF(K5639&lt;&gt;"",INDEX(Where!$K$2:$K$545,MATCH('4W'!K5639,UpazilaList,0)),"")</f>
        <v>202294</v>
      </c>
      <c r="AH5639" s="141">
        <f t="array" ref="AH5639">IF(L5639&lt;&gt;"",INDEX(Where!$Q$2:$Q$5167,MATCH('4W'!K5639&amp;'4W'!L5639,Where!$O$2:$O$5167&amp;Where!$P$2:$P$5167,0)),"")</f>
        <v>20229479</v>
      </c>
      <c r="AI5639" s="198" t="str">
        <f>IF(Table1[[#This Row],[SSID]]="", "..", Table1[[#This Row],[District]]&amp;", "&amp;Table1[[#This Row],[Upazila]]&amp;", "&amp;Table1[[#This Row],[Union]]&amp;", "&amp;Table1[[#This Row],[Location Camp]])</f>
        <v>Cox's Bazar, Ukhia, Palong Khali, Camp 11</v>
      </c>
    </row>
    <row r="5640" spans="1:35" x14ac:dyDescent="0.35">
      <c r="A5640" s="67">
        <v>395</v>
      </c>
      <c r="B5640" s="130" t="s">
        <v>5366</v>
      </c>
      <c r="C5640" s="130" t="s">
        <v>5366</v>
      </c>
      <c r="D5640" s="130" t="s">
        <v>4661</v>
      </c>
      <c r="E5640" s="130" t="s">
        <v>6550</v>
      </c>
      <c r="F5640" s="130" t="s">
        <v>6345</v>
      </c>
      <c r="G5640" s="130" t="s">
        <v>6346</v>
      </c>
      <c r="H5640" s="130" t="s">
        <v>4637</v>
      </c>
      <c r="I5640" s="131" t="s">
        <v>4</v>
      </c>
      <c r="J5640" s="131" t="s">
        <v>21</v>
      </c>
      <c r="K5640" s="130" t="s">
        <v>184</v>
      </c>
      <c r="L5640" s="130" t="s">
        <v>1533</v>
      </c>
      <c r="M5640" s="130" t="s">
        <v>4883</v>
      </c>
      <c r="N5640" s="130" t="s">
        <v>5689</v>
      </c>
      <c r="O5640" s="130" t="s">
        <v>5718</v>
      </c>
      <c r="P5640" s="132">
        <v>43145</v>
      </c>
      <c r="Q5640" s="150">
        <v>43159</v>
      </c>
      <c r="R5640" s="133"/>
      <c r="S5640" s="133"/>
      <c r="T5640" s="135"/>
      <c r="U5640" s="135"/>
      <c r="V5640" s="135"/>
      <c r="W5640" s="135"/>
      <c r="X5640" s="135"/>
      <c r="Y5640" s="135"/>
      <c r="Z5640" s="135"/>
      <c r="AA5640" s="137"/>
      <c r="AB5640" s="137"/>
      <c r="AC5640" s="139"/>
      <c r="AD5640" s="144"/>
      <c r="AE5640" s="131">
        <f>INDEX(Where!$B$2:$B$8,MATCH('4W'!I5640,DivisionList,0))</f>
        <v>20</v>
      </c>
      <c r="AF5640" s="131">
        <f>INDEX(Where!$F$2:$F$65,MATCH('4W'!J5640,DistrictList,0))</f>
        <v>2022</v>
      </c>
      <c r="AG5640" s="131">
        <f>IF(K5640&lt;&gt;"",INDEX(Where!$K$2:$K$545,MATCH('4W'!K5640,UpazilaList,0)),"")</f>
        <v>202294</v>
      </c>
      <c r="AH5640" s="141">
        <f t="array" ref="AH5640">IF(L5640&lt;&gt;"",INDEX(Where!$Q$2:$Q$5167,MATCH('4W'!K5640&amp;'4W'!L5640,Where!$O$2:$O$5167&amp;Where!$P$2:$P$5167,0)),"")</f>
        <v>20229479</v>
      </c>
      <c r="AI5640" s="198" t="str">
        <f>IF(Table1[[#This Row],[SSID]]="", "..", Table1[[#This Row],[District]]&amp;", "&amp;Table1[[#This Row],[Upazila]]&amp;", "&amp;Table1[[#This Row],[Union]]&amp;", "&amp;Table1[[#This Row],[Location Camp]])</f>
        <v>Cox's Bazar, Ukhia, Palong Khali, Camp 11</v>
      </c>
    </row>
    <row r="5641" spans="1:35" x14ac:dyDescent="0.35">
      <c r="A5641" s="67">
        <v>401</v>
      </c>
      <c r="B5641" s="130" t="s">
        <v>5622</v>
      </c>
      <c r="C5641" s="130" t="s">
        <v>5625</v>
      </c>
      <c r="D5641" s="130" t="s">
        <v>6350</v>
      </c>
      <c r="E5641" s="130" t="s">
        <v>6550</v>
      </c>
      <c r="F5641" s="130" t="s">
        <v>6345</v>
      </c>
      <c r="G5641" s="130" t="s">
        <v>6346</v>
      </c>
      <c r="H5641" s="130" t="s">
        <v>4637</v>
      </c>
      <c r="I5641" s="131" t="s">
        <v>4</v>
      </c>
      <c r="J5641" s="131" t="s">
        <v>21</v>
      </c>
      <c r="K5641" s="130" t="s">
        <v>184</v>
      </c>
      <c r="L5641" s="130" t="s">
        <v>1533</v>
      </c>
      <c r="M5641" s="130" t="s">
        <v>4883</v>
      </c>
      <c r="N5641" s="130" t="s">
        <v>5689</v>
      </c>
      <c r="O5641" s="130" t="s">
        <v>5718</v>
      </c>
      <c r="P5641" s="132">
        <v>43139</v>
      </c>
      <c r="Q5641" s="150"/>
      <c r="R5641" s="133"/>
      <c r="S5641" s="133"/>
      <c r="T5641" s="135"/>
      <c r="U5641" s="135"/>
      <c r="V5641" s="135"/>
      <c r="W5641" s="135"/>
      <c r="X5641" s="135"/>
      <c r="Y5641" s="135"/>
      <c r="Z5641" s="135"/>
      <c r="AA5641" s="137"/>
      <c r="AB5641" s="137"/>
      <c r="AC5641" s="139"/>
      <c r="AD5641" s="144"/>
      <c r="AE5641" s="131">
        <f>INDEX(Where!$B$2:$B$8,MATCH('4W'!I5641,DivisionList,0))</f>
        <v>20</v>
      </c>
      <c r="AF5641" s="131">
        <f>INDEX(Where!$F$2:$F$65,MATCH('4W'!J5641,DistrictList,0))</f>
        <v>2022</v>
      </c>
      <c r="AG5641" s="131">
        <f>IF(K5641&lt;&gt;"",INDEX(Where!$K$2:$K$545,MATCH('4W'!K5641,UpazilaList,0)),"")</f>
        <v>202294</v>
      </c>
      <c r="AH5641" s="141">
        <f t="array" ref="AH5641">IF(L5641&lt;&gt;"",INDEX(Where!$Q$2:$Q$5167,MATCH('4W'!K5641&amp;'4W'!L5641,Where!$O$2:$O$5167&amp;Where!$P$2:$P$5167,0)),"")</f>
        <v>20229479</v>
      </c>
      <c r="AI5641" s="198" t="str">
        <f>IF(Table1[[#This Row],[SSID]]="", "..", Table1[[#This Row],[District]]&amp;", "&amp;Table1[[#This Row],[Upazila]]&amp;", "&amp;Table1[[#This Row],[Union]]&amp;", "&amp;Table1[[#This Row],[Location Camp]])</f>
        <v>Cox's Bazar, Ukhia, Palong Khali, Camp 11</v>
      </c>
    </row>
    <row r="5642" spans="1:35" x14ac:dyDescent="0.35">
      <c r="A5642" s="67">
        <v>396</v>
      </c>
      <c r="B5642" s="130" t="s">
        <v>5366</v>
      </c>
      <c r="C5642" s="130" t="s">
        <v>5366</v>
      </c>
      <c r="D5642" s="130" t="s">
        <v>4661</v>
      </c>
      <c r="E5642" s="130" t="s">
        <v>6550</v>
      </c>
      <c r="F5642" s="130" t="s">
        <v>6345</v>
      </c>
      <c r="G5642" s="130" t="s">
        <v>6347</v>
      </c>
      <c r="H5642" s="130" t="s">
        <v>4637</v>
      </c>
      <c r="I5642" s="131" t="s">
        <v>4</v>
      </c>
      <c r="J5642" s="131" t="s">
        <v>21</v>
      </c>
      <c r="K5642" s="130" t="s">
        <v>184</v>
      </c>
      <c r="L5642" s="130" t="s">
        <v>1533</v>
      </c>
      <c r="M5642" s="130" t="s">
        <v>4883</v>
      </c>
      <c r="N5642" s="130" t="s">
        <v>5689</v>
      </c>
      <c r="O5642" s="130" t="s">
        <v>5718</v>
      </c>
      <c r="P5642" s="132">
        <v>43145</v>
      </c>
      <c r="Q5642" s="150">
        <v>43159</v>
      </c>
      <c r="R5642" s="133"/>
      <c r="S5642" s="133"/>
      <c r="T5642" s="135"/>
      <c r="U5642" s="135"/>
      <c r="V5642" s="135"/>
      <c r="W5642" s="135"/>
      <c r="X5642" s="135"/>
      <c r="Y5642" s="135"/>
      <c r="Z5642" s="135"/>
      <c r="AA5642" s="137"/>
      <c r="AB5642" s="137"/>
      <c r="AC5642" s="139"/>
      <c r="AD5642" s="144"/>
      <c r="AE5642" s="131">
        <f>INDEX(Where!$B$2:$B$8,MATCH('4W'!I5642,DivisionList,0))</f>
        <v>20</v>
      </c>
      <c r="AF5642" s="131">
        <f>INDEX(Where!$F$2:$F$65,MATCH('4W'!J5642,DistrictList,0))</f>
        <v>2022</v>
      </c>
      <c r="AG5642" s="131">
        <f>IF(K5642&lt;&gt;"",INDEX(Where!$K$2:$K$545,MATCH('4W'!K5642,UpazilaList,0)),"")</f>
        <v>202294</v>
      </c>
      <c r="AH5642" s="141">
        <f t="array" ref="AH5642">IF(L5642&lt;&gt;"",INDEX(Where!$Q$2:$Q$5167,MATCH('4W'!K5642&amp;'4W'!L5642,Where!$O$2:$O$5167&amp;Where!$P$2:$P$5167,0)),"")</f>
        <v>20229479</v>
      </c>
      <c r="AI5642" s="198" t="str">
        <f>IF(Table1[[#This Row],[SSID]]="", "..", Table1[[#This Row],[District]]&amp;", "&amp;Table1[[#This Row],[Upazila]]&amp;", "&amp;Table1[[#This Row],[Union]]&amp;", "&amp;Table1[[#This Row],[Location Camp]])</f>
        <v>Cox's Bazar, Ukhia, Palong Khali, Camp 11</v>
      </c>
    </row>
    <row r="5643" spans="1:35" x14ac:dyDescent="0.35">
      <c r="A5643" s="67">
        <v>402</v>
      </c>
      <c r="B5643" s="130" t="s">
        <v>5622</v>
      </c>
      <c r="C5643" s="130" t="s">
        <v>5625</v>
      </c>
      <c r="D5643" s="130" t="s">
        <v>6350</v>
      </c>
      <c r="E5643" s="130" t="s">
        <v>6550</v>
      </c>
      <c r="F5643" s="130" t="s">
        <v>6345</v>
      </c>
      <c r="G5643" s="130" t="s">
        <v>6347</v>
      </c>
      <c r="H5643" s="130" t="s">
        <v>4637</v>
      </c>
      <c r="I5643" s="131" t="s">
        <v>4</v>
      </c>
      <c r="J5643" s="131" t="s">
        <v>21</v>
      </c>
      <c r="K5643" s="130" t="s">
        <v>184</v>
      </c>
      <c r="L5643" s="130" t="s">
        <v>1533</v>
      </c>
      <c r="M5643" s="130" t="s">
        <v>4883</v>
      </c>
      <c r="N5643" s="130" t="s">
        <v>5689</v>
      </c>
      <c r="O5643" s="130" t="s">
        <v>5718</v>
      </c>
      <c r="P5643" s="132">
        <v>43139</v>
      </c>
      <c r="Q5643" s="150"/>
      <c r="R5643" s="133"/>
      <c r="S5643" s="133"/>
      <c r="T5643" s="135"/>
      <c r="U5643" s="135"/>
      <c r="V5643" s="135"/>
      <c r="W5643" s="135"/>
      <c r="X5643" s="135"/>
      <c r="Y5643" s="135"/>
      <c r="Z5643" s="135"/>
      <c r="AA5643" s="137"/>
      <c r="AB5643" s="137"/>
      <c r="AC5643" s="139"/>
      <c r="AD5643" s="144"/>
      <c r="AE5643" s="131">
        <f>INDEX(Where!$B$2:$B$8,MATCH('4W'!I5643,DivisionList,0))</f>
        <v>20</v>
      </c>
      <c r="AF5643" s="131">
        <f>INDEX(Where!$F$2:$F$65,MATCH('4W'!J5643,DistrictList,0))</f>
        <v>2022</v>
      </c>
      <c r="AG5643" s="131">
        <f>IF(K5643&lt;&gt;"",INDEX(Where!$K$2:$K$545,MATCH('4W'!K5643,UpazilaList,0)),"")</f>
        <v>202294</v>
      </c>
      <c r="AH5643" s="141">
        <f t="array" ref="AH5643">IF(L5643&lt;&gt;"",INDEX(Where!$Q$2:$Q$5167,MATCH('4W'!K5643&amp;'4W'!L5643,Where!$O$2:$O$5167&amp;Where!$P$2:$P$5167,0)),"")</f>
        <v>20229479</v>
      </c>
      <c r="AI5643" s="198" t="str">
        <f>IF(Table1[[#This Row],[SSID]]="", "..", Table1[[#This Row],[District]]&amp;", "&amp;Table1[[#This Row],[Upazila]]&amp;", "&amp;Table1[[#This Row],[Union]]&amp;", "&amp;Table1[[#This Row],[Location Camp]])</f>
        <v>Cox's Bazar, Ukhia, Palong Khali, Camp 11</v>
      </c>
    </row>
    <row r="5644" spans="1:35" x14ac:dyDescent="0.35">
      <c r="A5644" s="67">
        <v>423</v>
      </c>
      <c r="B5644" s="130" t="s">
        <v>4697</v>
      </c>
      <c r="C5644" s="130" t="s">
        <v>4697</v>
      </c>
      <c r="D5644" s="130" t="s">
        <v>5786</v>
      </c>
      <c r="E5644" s="130" t="s">
        <v>4630</v>
      </c>
      <c r="F5644" s="130" t="s">
        <v>6379</v>
      </c>
      <c r="G5644" s="130" t="s">
        <v>6381</v>
      </c>
      <c r="H5644" s="130" t="s">
        <v>4637</v>
      </c>
      <c r="I5644" s="131" t="s">
        <v>4</v>
      </c>
      <c r="J5644" s="131" t="s">
        <v>21</v>
      </c>
      <c r="K5644" s="130" t="s">
        <v>184</v>
      </c>
      <c r="L5644" s="130" t="s">
        <v>1533</v>
      </c>
      <c r="M5644" s="130" t="s">
        <v>4883</v>
      </c>
      <c r="N5644" s="130" t="s">
        <v>5689</v>
      </c>
      <c r="O5644" s="130" t="s">
        <v>5718</v>
      </c>
      <c r="P5644" s="132">
        <v>43159</v>
      </c>
      <c r="Q5644" s="150"/>
      <c r="R5644" s="133"/>
      <c r="S5644" s="133"/>
      <c r="T5644" s="135"/>
      <c r="U5644" s="135"/>
      <c r="V5644" s="135"/>
      <c r="W5644" s="135"/>
      <c r="X5644" s="135"/>
      <c r="Y5644" s="135"/>
      <c r="Z5644" s="135"/>
      <c r="AA5644" s="137"/>
      <c r="AB5644" s="137"/>
      <c r="AC5644" s="139"/>
      <c r="AD5644" s="144"/>
      <c r="AE5644" s="131">
        <f>INDEX(Where!$B$2:$B$8,MATCH('4W'!I5644,DivisionList,0))</f>
        <v>20</v>
      </c>
      <c r="AF5644" s="131">
        <f>INDEX(Where!$F$2:$F$65,MATCH('4W'!J5644,DistrictList,0))</f>
        <v>2022</v>
      </c>
      <c r="AG5644" s="131">
        <f>IF(K5644&lt;&gt;"",INDEX(Where!$K$2:$K$545,MATCH('4W'!K5644,UpazilaList,0)),"")</f>
        <v>202294</v>
      </c>
      <c r="AH5644" s="141">
        <f t="array" ref="AH5644">IF(L5644&lt;&gt;"",INDEX(Where!$Q$2:$Q$5167,MATCH('4W'!K5644&amp;'4W'!L5644,Where!$O$2:$O$5167&amp;Where!$P$2:$P$5167,0)),"")</f>
        <v>20229479</v>
      </c>
      <c r="AI5644" s="198" t="str">
        <f>IF(Table1[[#This Row],[SSID]]="", "..", Table1[[#This Row],[District]]&amp;", "&amp;Table1[[#This Row],[Upazila]]&amp;", "&amp;Table1[[#This Row],[Union]]&amp;", "&amp;Table1[[#This Row],[Location Camp]])</f>
        <v>Cox's Bazar, Ukhia, Palong Khali, Camp 11</v>
      </c>
    </row>
    <row r="5645" spans="1:35" x14ac:dyDescent="0.35">
      <c r="A5645" s="67">
        <v>422</v>
      </c>
      <c r="B5645" s="130" t="s">
        <v>4697</v>
      </c>
      <c r="C5645" s="130" t="s">
        <v>4697</v>
      </c>
      <c r="D5645" s="130" t="s">
        <v>5786</v>
      </c>
      <c r="E5645" s="130" t="s">
        <v>4630</v>
      </c>
      <c r="F5645" s="130" t="s">
        <v>6379</v>
      </c>
      <c r="G5645" s="130" t="s">
        <v>6380</v>
      </c>
      <c r="H5645" s="130" t="s">
        <v>4637</v>
      </c>
      <c r="I5645" s="131" t="s">
        <v>4</v>
      </c>
      <c r="J5645" s="131" t="s">
        <v>21</v>
      </c>
      <c r="K5645" s="130" t="s">
        <v>184</v>
      </c>
      <c r="L5645" s="130" t="s">
        <v>1533</v>
      </c>
      <c r="M5645" s="130" t="s">
        <v>4883</v>
      </c>
      <c r="N5645" s="130" t="s">
        <v>5689</v>
      </c>
      <c r="O5645" s="130" t="s">
        <v>5718</v>
      </c>
      <c r="P5645" s="132">
        <v>43159</v>
      </c>
      <c r="Q5645" s="150"/>
      <c r="R5645" s="133"/>
      <c r="S5645" s="133"/>
      <c r="T5645" s="135"/>
      <c r="U5645" s="135"/>
      <c r="V5645" s="135"/>
      <c r="W5645" s="135"/>
      <c r="X5645" s="135"/>
      <c r="Y5645" s="135"/>
      <c r="Z5645" s="135"/>
      <c r="AA5645" s="137"/>
      <c r="AB5645" s="137"/>
      <c r="AC5645" s="139"/>
      <c r="AD5645" s="144"/>
      <c r="AE5645" s="131">
        <f>INDEX(Where!$B$2:$B$8,MATCH('4W'!I5645,DivisionList,0))</f>
        <v>20</v>
      </c>
      <c r="AF5645" s="131">
        <f>INDEX(Where!$F$2:$F$65,MATCH('4W'!J5645,DistrictList,0))</f>
        <v>2022</v>
      </c>
      <c r="AG5645" s="131">
        <f>IF(K5645&lt;&gt;"",INDEX(Where!$K$2:$K$545,MATCH('4W'!K5645,UpazilaList,0)),"")</f>
        <v>202294</v>
      </c>
      <c r="AH5645" s="141">
        <f t="array" ref="AH5645">IF(L5645&lt;&gt;"",INDEX(Where!$Q$2:$Q$5167,MATCH('4W'!K5645&amp;'4W'!L5645,Where!$O$2:$O$5167&amp;Where!$P$2:$P$5167,0)),"")</f>
        <v>20229479</v>
      </c>
      <c r="AI5645" s="198" t="str">
        <f>IF(Table1[[#This Row],[SSID]]="", "..", Table1[[#This Row],[District]]&amp;", "&amp;Table1[[#This Row],[Upazila]]&amp;", "&amp;Table1[[#This Row],[Union]]&amp;", "&amp;Table1[[#This Row],[Location Camp]])</f>
        <v>Cox's Bazar, Ukhia, Palong Khali, Camp 11</v>
      </c>
    </row>
    <row r="5646" spans="1:35" x14ac:dyDescent="0.35">
      <c r="A5646" s="67">
        <v>418</v>
      </c>
      <c r="B5646" s="130" t="s">
        <v>4658</v>
      </c>
      <c r="C5646" s="130" t="s">
        <v>4658</v>
      </c>
      <c r="D5646" s="130" t="s">
        <v>5786</v>
      </c>
      <c r="E5646" s="130" t="s">
        <v>4630</v>
      </c>
      <c r="F5646" s="130" t="s">
        <v>6362</v>
      </c>
      <c r="G5646" s="130" t="s">
        <v>6369</v>
      </c>
      <c r="H5646" s="130" t="s">
        <v>4637</v>
      </c>
      <c r="I5646" s="131" t="s">
        <v>4</v>
      </c>
      <c r="J5646" s="131" t="s">
        <v>21</v>
      </c>
      <c r="K5646" s="130" t="s">
        <v>184</v>
      </c>
      <c r="L5646" s="130" t="s">
        <v>1533</v>
      </c>
      <c r="M5646" s="130" t="s">
        <v>4883</v>
      </c>
      <c r="N5646" s="130" t="s">
        <v>5689</v>
      </c>
      <c r="O5646" s="130" t="s">
        <v>5718</v>
      </c>
      <c r="P5646" s="132">
        <v>43160</v>
      </c>
      <c r="Q5646" s="150"/>
      <c r="R5646" s="133">
        <v>30000</v>
      </c>
      <c r="S5646" s="133">
        <v>150000</v>
      </c>
      <c r="T5646" s="135"/>
      <c r="U5646" s="135"/>
      <c r="V5646" s="135"/>
      <c r="W5646" s="135"/>
      <c r="X5646" s="135"/>
      <c r="Y5646" s="135"/>
      <c r="Z5646" s="135"/>
      <c r="AA5646" s="137"/>
      <c r="AB5646" s="137"/>
      <c r="AC5646" s="139"/>
      <c r="AD5646" s="144"/>
      <c r="AE5646" s="131">
        <f>INDEX(Where!$B$2:$B$8,MATCH('4W'!I5646,DivisionList,0))</f>
        <v>20</v>
      </c>
      <c r="AF5646" s="131">
        <f>INDEX(Where!$F$2:$F$65,MATCH('4W'!J5646,DistrictList,0))</f>
        <v>2022</v>
      </c>
      <c r="AG5646" s="131">
        <f>IF(K5646&lt;&gt;"",INDEX(Where!$K$2:$K$545,MATCH('4W'!K5646,UpazilaList,0)),"")</f>
        <v>202294</v>
      </c>
      <c r="AH5646" s="141">
        <f t="array" ref="AH5646">IF(L5646&lt;&gt;"",INDEX(Where!$Q$2:$Q$5167,MATCH('4W'!K5646&amp;'4W'!L5646,Where!$O$2:$O$5167&amp;Where!$P$2:$P$5167,0)),"")</f>
        <v>20229479</v>
      </c>
      <c r="AI5646" s="198" t="str">
        <f>IF(Table1[[#This Row],[SSID]]="", "..", Table1[[#This Row],[District]]&amp;", "&amp;Table1[[#This Row],[Upazila]]&amp;", "&amp;Table1[[#This Row],[Union]]&amp;", "&amp;Table1[[#This Row],[Location Camp]])</f>
        <v>Cox's Bazar, Ukhia, Palong Khali, Camp 11</v>
      </c>
    </row>
    <row r="5647" spans="1:35" x14ac:dyDescent="0.35">
      <c r="A5647" s="67">
        <v>369</v>
      </c>
      <c r="B5647" s="130" t="s">
        <v>5622</v>
      </c>
      <c r="C5647" s="130" t="s">
        <v>5625</v>
      </c>
      <c r="D5647" s="130" t="s">
        <v>6093</v>
      </c>
      <c r="E5647" s="130" t="s">
        <v>4631</v>
      </c>
      <c r="F5647" s="130" t="s">
        <v>5662</v>
      </c>
      <c r="G5647" s="130"/>
      <c r="H5647" s="130" t="s">
        <v>4637</v>
      </c>
      <c r="I5647" s="131" t="s">
        <v>4</v>
      </c>
      <c r="J5647" s="131" t="s">
        <v>21</v>
      </c>
      <c r="K5647" s="130" t="s">
        <v>184</v>
      </c>
      <c r="L5647" s="130" t="s">
        <v>1533</v>
      </c>
      <c r="M5647" s="130" t="s">
        <v>4883</v>
      </c>
      <c r="N5647" s="130" t="s">
        <v>5689</v>
      </c>
      <c r="O5647" s="130" t="s">
        <v>5718</v>
      </c>
      <c r="P5647" s="132">
        <v>43358</v>
      </c>
      <c r="Q5647" s="150"/>
      <c r="R5647" s="133"/>
      <c r="S5647" s="133">
        <v>31763</v>
      </c>
      <c r="T5647" s="135">
        <v>15381</v>
      </c>
      <c r="U5647" s="135">
        <v>16382</v>
      </c>
      <c r="V5647" s="135"/>
      <c r="W5647" s="135"/>
      <c r="X5647" s="135"/>
      <c r="Y5647" s="135"/>
      <c r="Z5647" s="135"/>
      <c r="AA5647" s="137"/>
      <c r="AB5647" s="156"/>
      <c r="AC5647" s="157"/>
      <c r="AD5647" s="4"/>
      <c r="AE5647" s="131">
        <f>INDEX(Where!$B$2:$B$8,MATCH('4W'!I5647,DivisionList,0))</f>
        <v>20</v>
      </c>
      <c r="AF5647" s="131">
        <f>INDEX(Where!$F$2:$F$65,MATCH('4W'!J5647,DistrictList,0))</f>
        <v>2022</v>
      </c>
      <c r="AG5647" s="131">
        <f>IF(K5647&lt;&gt;"",INDEX(Where!$K$2:$K$545,MATCH('4W'!K5647,UpazilaList,0)),"")</f>
        <v>202294</v>
      </c>
      <c r="AH5647" s="141">
        <f t="array" ref="AH5647">IF(L5647&lt;&gt;"",INDEX(Where!$Q$2:$Q$5167,MATCH('4W'!K5647&amp;'4W'!L5647,Where!$O$2:$O$5167&amp;Where!$P$2:$P$5167,0)),"")</f>
        <v>20229479</v>
      </c>
      <c r="AI5647" s="198" t="str">
        <f>IF(Table1[[#This Row],[SSID]]="", "..", Table1[[#This Row],[District]]&amp;", "&amp;Table1[[#This Row],[Upazila]]&amp;", "&amp;Table1[[#This Row],[Union]]&amp;", "&amp;Table1[[#This Row],[Location Camp]])</f>
        <v>Cox's Bazar, Ukhia, Palong Khali, Camp 11</v>
      </c>
    </row>
    <row r="5648" spans="1:35" x14ac:dyDescent="0.35">
      <c r="A5648" s="67">
        <v>378</v>
      </c>
      <c r="B5648" s="130" t="s">
        <v>5622</v>
      </c>
      <c r="C5648" s="130" t="s">
        <v>5625</v>
      </c>
      <c r="D5648" s="130" t="s">
        <v>6093</v>
      </c>
      <c r="E5648" s="130" t="s">
        <v>4631</v>
      </c>
      <c r="F5648" s="130" t="s">
        <v>5662</v>
      </c>
      <c r="G5648" s="130"/>
      <c r="H5648" s="130" t="s">
        <v>4637</v>
      </c>
      <c r="I5648" s="131" t="s">
        <v>4</v>
      </c>
      <c r="J5648" s="131" t="s">
        <v>21</v>
      </c>
      <c r="K5648" s="130" t="s">
        <v>184</v>
      </c>
      <c r="L5648" s="130" t="s">
        <v>1533</v>
      </c>
      <c r="M5648" s="130" t="s">
        <v>4883</v>
      </c>
      <c r="N5648" s="130" t="s">
        <v>5689</v>
      </c>
      <c r="O5648" s="130" t="s">
        <v>5718</v>
      </c>
      <c r="P5648" s="132">
        <v>43358</v>
      </c>
      <c r="Q5648" s="150"/>
      <c r="R5648" s="133"/>
      <c r="S5648" s="133">
        <v>31763</v>
      </c>
      <c r="T5648" s="135">
        <v>15381</v>
      </c>
      <c r="U5648" s="135">
        <v>16382</v>
      </c>
      <c r="V5648" s="135"/>
      <c r="W5648" s="135"/>
      <c r="X5648" s="135"/>
      <c r="Y5648" s="135"/>
      <c r="Z5648" s="135"/>
      <c r="AA5648" s="137"/>
      <c r="AB5648" s="156"/>
      <c r="AC5648" s="157"/>
      <c r="AD5648" s="152"/>
      <c r="AE5648" s="131">
        <f>INDEX(Where!$B$2:$B$8,MATCH('4W'!I5648,DivisionList,0))</f>
        <v>20</v>
      </c>
      <c r="AF5648" s="131">
        <f>INDEX(Where!$F$2:$F$65,MATCH('4W'!J5648,DistrictList,0))</f>
        <v>2022</v>
      </c>
      <c r="AG5648" s="131">
        <f>IF(K5648&lt;&gt;"",INDEX(Where!$K$2:$K$545,MATCH('4W'!K5648,UpazilaList,0)),"")</f>
        <v>202294</v>
      </c>
      <c r="AH5648" s="141">
        <f t="array" ref="AH5648">IF(L5648&lt;&gt;"",INDEX(Where!$Q$2:$Q$5167,MATCH('4W'!K5648&amp;'4W'!L5648,Where!$O$2:$O$5167&amp;Where!$P$2:$P$5167,0)),"")</f>
        <v>20229479</v>
      </c>
      <c r="AI5648" s="198" t="str">
        <f>IF(Table1[[#This Row],[SSID]]="", "..", Table1[[#This Row],[District]]&amp;", "&amp;Table1[[#This Row],[Upazila]]&amp;", "&amp;Table1[[#This Row],[Union]]&amp;", "&amp;Table1[[#This Row],[Location Camp]])</f>
        <v>Cox's Bazar, Ukhia, Palong Khali, Camp 11</v>
      </c>
    </row>
    <row r="5649" spans="1:35" x14ac:dyDescent="0.35">
      <c r="A5649" s="67">
        <v>380</v>
      </c>
      <c r="B5649" s="130" t="s">
        <v>4663</v>
      </c>
      <c r="C5649" s="130" t="s">
        <v>5625</v>
      </c>
      <c r="D5649" s="130" t="s">
        <v>5786</v>
      </c>
      <c r="E5649" s="130" t="s">
        <v>4631</v>
      </c>
      <c r="F5649" s="130" t="s">
        <v>5662</v>
      </c>
      <c r="G5649" s="130"/>
      <c r="H5649" s="130" t="s">
        <v>4637</v>
      </c>
      <c r="I5649" s="131" t="s">
        <v>4</v>
      </c>
      <c r="J5649" s="131" t="s">
        <v>21</v>
      </c>
      <c r="K5649" s="130" t="s">
        <v>184</v>
      </c>
      <c r="L5649" s="130" t="s">
        <v>1533</v>
      </c>
      <c r="M5649" s="130" t="s">
        <v>4883</v>
      </c>
      <c r="N5649" s="130" t="s">
        <v>5689</v>
      </c>
      <c r="O5649" s="130" t="s">
        <v>5718</v>
      </c>
      <c r="P5649" s="132">
        <v>43009</v>
      </c>
      <c r="Q5649" s="150"/>
      <c r="R5649" s="133"/>
      <c r="S5649" s="133">
        <v>14945</v>
      </c>
      <c r="T5649" s="135"/>
      <c r="U5649" s="135"/>
      <c r="V5649" s="135"/>
      <c r="W5649" s="135"/>
      <c r="X5649" s="135"/>
      <c r="Y5649" s="135"/>
      <c r="Z5649" s="135"/>
      <c r="AA5649" s="137"/>
      <c r="AB5649" s="156"/>
      <c r="AC5649" s="157"/>
      <c r="AD5649" s="4"/>
      <c r="AE5649" s="131">
        <f>INDEX(Where!$B$2:$B$8,MATCH('4W'!I5649,DivisionList,0))</f>
        <v>20</v>
      </c>
      <c r="AF5649" s="131">
        <f>INDEX(Where!$F$2:$F$65,MATCH('4W'!J5649,DistrictList,0))</f>
        <v>2022</v>
      </c>
      <c r="AG5649" s="131">
        <f>IF(K5649&lt;&gt;"",INDEX(Where!$K$2:$K$545,MATCH('4W'!K5649,UpazilaList,0)),"")</f>
        <v>202294</v>
      </c>
      <c r="AH5649" s="141">
        <f t="array" ref="AH5649">IF(L5649&lt;&gt;"",INDEX(Where!$Q$2:$Q$5167,MATCH('4W'!K5649&amp;'4W'!L5649,Where!$O$2:$O$5167&amp;Where!$P$2:$P$5167,0)),"")</f>
        <v>20229479</v>
      </c>
      <c r="AI5649" s="198" t="str">
        <f>IF(Table1[[#This Row],[SSID]]="", "..", Table1[[#This Row],[District]]&amp;", "&amp;Table1[[#This Row],[Upazila]]&amp;", "&amp;Table1[[#This Row],[Union]]&amp;", "&amp;Table1[[#This Row],[Location Camp]])</f>
        <v>Cox's Bazar, Ukhia, Palong Khali, Camp 11</v>
      </c>
    </row>
    <row r="5650" spans="1:35" x14ac:dyDescent="0.35">
      <c r="A5650" s="67">
        <v>3580</v>
      </c>
      <c r="B5650" s="130" t="s">
        <v>4663</v>
      </c>
      <c r="C5650" s="130" t="s">
        <v>5625</v>
      </c>
      <c r="D5650" s="130" t="s">
        <v>5786</v>
      </c>
      <c r="E5650" s="130" t="s">
        <v>4631</v>
      </c>
      <c r="F5650" s="130" t="s">
        <v>5662</v>
      </c>
      <c r="G5650" s="130"/>
      <c r="H5650" s="130" t="s">
        <v>4637</v>
      </c>
      <c r="I5650" s="131" t="s">
        <v>4</v>
      </c>
      <c r="J5650" s="131" t="s">
        <v>21</v>
      </c>
      <c r="K5650" s="130" t="s">
        <v>184</v>
      </c>
      <c r="L5650" s="130" t="s">
        <v>1533</v>
      </c>
      <c r="M5650" s="130" t="s">
        <v>4883</v>
      </c>
      <c r="N5650" s="130" t="s">
        <v>5689</v>
      </c>
      <c r="O5650" s="130" t="s">
        <v>5718</v>
      </c>
      <c r="P5650" s="132">
        <v>43009</v>
      </c>
      <c r="Q5650" s="150"/>
      <c r="R5650" s="133"/>
      <c r="S5650" s="133">
        <v>14945</v>
      </c>
      <c r="T5650" s="135"/>
      <c r="U5650" s="135"/>
      <c r="V5650" s="135"/>
      <c r="W5650" s="135"/>
      <c r="X5650" s="135"/>
      <c r="Y5650" s="135"/>
      <c r="Z5650" s="135"/>
      <c r="AA5650" s="137"/>
      <c r="AB5650" s="156"/>
      <c r="AC5650" s="157"/>
      <c r="AD5650" s="4"/>
      <c r="AE5650" s="131">
        <f>INDEX(Where!$B$2:$B$8,MATCH('4W'!I5650,DivisionList,0))</f>
        <v>20</v>
      </c>
      <c r="AF5650" s="131">
        <f>INDEX(Where!$F$2:$F$65,MATCH('4W'!J5650,DistrictList,0))</f>
        <v>2022</v>
      </c>
      <c r="AG5650" s="131">
        <f>IF(K5650&lt;&gt;"",INDEX(Where!$K$2:$K$545,MATCH('4W'!K5650,UpazilaList,0)),"")</f>
        <v>202294</v>
      </c>
      <c r="AH5650" s="141">
        <f t="array" ref="AH5650">IF(L5650&lt;&gt;"",INDEX(Where!$Q$2:$Q$5167,MATCH('4W'!K5650&amp;'4W'!L5650,Where!$O$2:$O$5167&amp;Where!$P$2:$P$5167,0)),"")</f>
        <v>20229479</v>
      </c>
      <c r="AI5650" s="198" t="str">
        <f>IF(Table1[[#This Row],[SSID]]="", "..", Table1[[#This Row],[District]]&amp;", "&amp;Table1[[#This Row],[Upazila]]&amp;", "&amp;Table1[[#This Row],[Union]]&amp;", "&amp;Table1[[#This Row],[Location Camp]])</f>
        <v>Cox's Bazar, Ukhia, Palong Khali, Camp 11</v>
      </c>
    </row>
    <row r="5651" spans="1:35" x14ac:dyDescent="0.35">
      <c r="A5651" s="67"/>
      <c r="B5651" s="4" t="s">
        <v>4642</v>
      </c>
      <c r="C5651" s="4" t="s">
        <v>5315</v>
      </c>
      <c r="D5651" s="4" t="s">
        <v>5786</v>
      </c>
      <c r="E5651" s="4" t="s">
        <v>4886</v>
      </c>
      <c r="F5651" s="4"/>
      <c r="G5651" s="4"/>
      <c r="H5651" s="4" t="s">
        <v>4637</v>
      </c>
      <c r="I5651" s="10" t="s">
        <v>4</v>
      </c>
      <c r="J5651" s="10" t="s">
        <v>21</v>
      </c>
      <c r="K5651" s="4" t="s">
        <v>184</v>
      </c>
      <c r="L5651" s="4" t="s">
        <v>1533</v>
      </c>
      <c r="M5651" s="4" t="s">
        <v>4883</v>
      </c>
      <c r="N5651" s="4" t="s">
        <v>5689</v>
      </c>
      <c r="O5651" s="180" t="s">
        <v>5718</v>
      </c>
      <c r="P5651" s="11"/>
      <c r="Q5651" s="187"/>
      <c r="R5651" s="52">
        <v>8345</v>
      </c>
      <c r="S5651" s="52">
        <v>37139</v>
      </c>
      <c r="T5651" s="182"/>
      <c r="U5651" s="182"/>
      <c r="V5651" s="182"/>
      <c r="W5651" s="182"/>
      <c r="X5651" s="182"/>
      <c r="Y5651" s="182"/>
      <c r="Z5651" s="182"/>
      <c r="AA5651" s="184"/>
      <c r="AB5651" s="184"/>
      <c r="AC5651" s="186"/>
      <c r="AD5651" s="188"/>
      <c r="AE5651" s="131">
        <f>INDEX(Where!$B$2:$B$8,MATCH('4W'!I5651,DivisionList,0))</f>
        <v>20</v>
      </c>
      <c r="AF5651" s="131">
        <f>INDEX(Where!$F$2:$F$65,MATCH('4W'!J5651,DistrictList,0))</f>
        <v>2022</v>
      </c>
      <c r="AG5651" s="131">
        <f>IF(K5651&lt;&gt;"",INDEX(Where!$K$2:$K$545,MATCH('4W'!K5651,UpazilaList,0)),"")</f>
        <v>202294</v>
      </c>
      <c r="AH5651" s="141">
        <f t="array" ref="AH5651">IF(L5651&lt;&gt;"",INDEX(Where!$Q$2:$Q$5167,MATCH('4W'!K5651&amp;'4W'!L5651,Where!$O$2:$O$5167&amp;Where!$P$2:$P$5167,0)),"")</f>
        <v>20229479</v>
      </c>
      <c r="AI5651" s="198" t="str">
        <f>IF(Table1[[#This Row],[SSID]]="", "..", Table1[[#This Row],[District]]&amp;", "&amp;Table1[[#This Row],[Upazila]]&amp;", "&amp;Table1[[#This Row],[Union]]&amp;", "&amp;Table1[[#This Row],[Location Camp]])</f>
        <v>Cox's Bazar, Ukhia, Palong Khali, Camp 11</v>
      </c>
    </row>
    <row r="5652" spans="1:35" x14ac:dyDescent="0.35">
      <c r="A5652" s="67"/>
      <c r="B5652" s="4" t="s">
        <v>4642</v>
      </c>
      <c r="C5652" s="4" t="s">
        <v>5315</v>
      </c>
      <c r="D5652" s="4" t="s">
        <v>5786</v>
      </c>
      <c r="E5652" s="4" t="s">
        <v>4886</v>
      </c>
      <c r="F5652" s="4"/>
      <c r="G5652" s="4"/>
      <c r="H5652" s="4" t="s">
        <v>4637</v>
      </c>
      <c r="I5652" s="10" t="s">
        <v>4</v>
      </c>
      <c r="J5652" s="10" t="s">
        <v>21</v>
      </c>
      <c r="K5652" s="4" t="s">
        <v>184</v>
      </c>
      <c r="L5652" s="4" t="s">
        <v>1533</v>
      </c>
      <c r="M5652" s="4" t="s">
        <v>4883</v>
      </c>
      <c r="N5652" s="4" t="s">
        <v>5689</v>
      </c>
      <c r="O5652" s="180" t="s">
        <v>5718</v>
      </c>
      <c r="P5652" s="11"/>
      <c r="Q5652" s="187"/>
      <c r="R5652" s="52">
        <v>8345</v>
      </c>
      <c r="S5652" s="52">
        <v>37139</v>
      </c>
      <c r="T5652" s="182"/>
      <c r="U5652" s="182"/>
      <c r="V5652" s="182"/>
      <c r="W5652" s="182"/>
      <c r="X5652" s="182"/>
      <c r="Y5652" s="182"/>
      <c r="Z5652" s="182"/>
      <c r="AA5652" s="184"/>
      <c r="AB5652" s="184"/>
      <c r="AC5652" s="186"/>
      <c r="AD5652" s="188"/>
      <c r="AE5652" s="131">
        <f>INDEX(Where!$B$2:$B$8,MATCH('4W'!I5652,DivisionList,0))</f>
        <v>20</v>
      </c>
      <c r="AF5652" s="131">
        <f>INDEX(Where!$F$2:$F$65,MATCH('4W'!J5652,DistrictList,0))</f>
        <v>2022</v>
      </c>
      <c r="AG5652" s="131">
        <f>IF(K5652&lt;&gt;"",INDEX(Where!$K$2:$K$545,MATCH('4W'!K5652,UpazilaList,0)),"")</f>
        <v>202294</v>
      </c>
      <c r="AH5652" s="141">
        <f t="array" ref="AH5652">IF(L5652&lt;&gt;"",INDEX(Where!$Q$2:$Q$5167,MATCH('4W'!K5652&amp;'4W'!L5652,Where!$O$2:$O$5167&amp;Where!$P$2:$P$5167,0)),"")</f>
        <v>20229479</v>
      </c>
      <c r="AI5652" s="198" t="str">
        <f>IF(Table1[[#This Row],[SSID]]="", "..", Table1[[#This Row],[District]]&amp;", "&amp;Table1[[#This Row],[Upazila]]&amp;", "&amp;Table1[[#This Row],[Union]]&amp;", "&amp;Table1[[#This Row],[Location Camp]])</f>
        <v>Cox's Bazar, Ukhia, Palong Khali, Camp 11</v>
      </c>
    </row>
    <row r="5653" spans="1:35" x14ac:dyDescent="0.35">
      <c r="A5653" s="67">
        <v>6155</v>
      </c>
      <c r="B5653" s="4" t="s">
        <v>5356</v>
      </c>
      <c r="C5653" s="4" t="s">
        <v>5356</v>
      </c>
      <c r="D5653" s="4" t="s">
        <v>6483</v>
      </c>
      <c r="E5653" s="4" t="s">
        <v>4789</v>
      </c>
      <c r="F5653" s="4" t="s">
        <v>6496</v>
      </c>
      <c r="G5653" s="4" t="s">
        <v>6508</v>
      </c>
      <c r="H5653" s="4" t="s">
        <v>4637</v>
      </c>
      <c r="I5653" s="131" t="s">
        <v>4</v>
      </c>
      <c r="J5653" s="131" t="s">
        <v>21</v>
      </c>
      <c r="K5653" s="4" t="s">
        <v>184</v>
      </c>
      <c r="L5653" s="4" t="s">
        <v>1533</v>
      </c>
      <c r="M5653" s="4" t="s">
        <v>4883</v>
      </c>
      <c r="N5653" s="4" t="s">
        <v>5690</v>
      </c>
      <c r="O5653" s="180" t="s">
        <v>5719</v>
      </c>
      <c r="P5653" s="11"/>
      <c r="Q5653" s="187">
        <v>43235</v>
      </c>
      <c r="R5653" s="52"/>
      <c r="S5653" s="52"/>
      <c r="T5653" s="182"/>
      <c r="U5653" s="182"/>
      <c r="V5653" s="182"/>
      <c r="W5653" s="182"/>
      <c r="X5653" s="182"/>
      <c r="Y5653" s="182"/>
      <c r="Z5653" s="182"/>
      <c r="AA5653" s="184"/>
      <c r="AB5653" s="184"/>
      <c r="AC5653" s="186"/>
      <c r="AD5653" s="188"/>
      <c r="AE5653" s="131">
        <f>INDEX(Where!$B$2:$B$8,MATCH('4W'!I5653,DivisionList,0))</f>
        <v>20</v>
      </c>
      <c r="AF5653" s="131">
        <f>INDEX(Where!$F$2:$F$65,MATCH('4W'!J5653,DistrictList,0))</f>
        <v>2022</v>
      </c>
      <c r="AG5653" s="131">
        <f>IF(K5653&lt;&gt;"",INDEX(Where!$K$2:$K$545,MATCH('4W'!K5653,UpazilaList,0)),"")</f>
        <v>202294</v>
      </c>
      <c r="AH5653" s="141">
        <f t="array" ref="AH5653">IF(L5653&lt;&gt;"",INDEX(Where!$Q$2:$Q$5167,MATCH('4W'!K5653&amp;'4W'!L5653,Where!$O$2:$O$5167&amp;Where!$P$2:$P$5167,0)),"")</f>
        <v>20229479</v>
      </c>
      <c r="AI5653" s="198" t="str">
        <f>IF(Table1[[#This Row],[SSID]]="", "..", Table1[[#This Row],[District]]&amp;", "&amp;Table1[[#This Row],[Upazila]]&amp;", "&amp;Table1[[#This Row],[Union]]&amp;", "&amp;Table1[[#This Row],[Location Camp]])</f>
        <v>Cox's Bazar, Ukhia, Palong Khali, Camp 12</v>
      </c>
    </row>
    <row r="5654" spans="1:35" x14ac:dyDescent="0.35">
      <c r="A5654" s="67">
        <v>448</v>
      </c>
      <c r="B5654" s="4" t="s">
        <v>4697</v>
      </c>
      <c r="C5654" s="4" t="s">
        <v>4697</v>
      </c>
      <c r="D5654" s="4" t="s">
        <v>4697</v>
      </c>
      <c r="E5654" s="4" t="s">
        <v>4692</v>
      </c>
      <c r="F5654" s="4" t="s">
        <v>4695</v>
      </c>
      <c r="G5654" s="4" t="s">
        <v>5779</v>
      </c>
      <c r="H5654" s="4" t="s">
        <v>4638</v>
      </c>
      <c r="I5654" s="10" t="s">
        <v>4</v>
      </c>
      <c r="J5654" s="10" t="s">
        <v>21</v>
      </c>
      <c r="K5654" s="4" t="s">
        <v>184</v>
      </c>
      <c r="L5654" s="4" t="s">
        <v>1533</v>
      </c>
      <c r="M5654" s="4" t="s">
        <v>4883</v>
      </c>
      <c r="N5654" s="4" t="s">
        <v>5690</v>
      </c>
      <c r="O5654" s="4" t="s">
        <v>5719</v>
      </c>
      <c r="P5654" s="11">
        <v>42980</v>
      </c>
      <c r="Q5654" s="11">
        <v>43063</v>
      </c>
      <c r="R5654" s="52">
        <v>550</v>
      </c>
      <c r="S5654" s="52">
        <v>3300</v>
      </c>
      <c r="T5654" s="155">
        <v>0</v>
      </c>
      <c r="U5654" s="155">
        <v>0</v>
      </c>
      <c r="V5654" s="155">
        <v>0</v>
      </c>
      <c r="W5654" s="155">
        <v>0</v>
      </c>
      <c r="X5654" s="155">
        <v>0</v>
      </c>
      <c r="Y5654" s="155">
        <v>0</v>
      </c>
      <c r="Z5654" s="155"/>
      <c r="AA5654" s="156" t="s">
        <v>5814</v>
      </c>
      <c r="AB5654" s="156"/>
      <c r="AC5654" s="157"/>
      <c r="AD5654" s="4"/>
      <c r="AE5654" s="131">
        <f>INDEX(Where!$B$2:$B$8,MATCH('4W'!I5654,DivisionList,0))</f>
        <v>20</v>
      </c>
      <c r="AF5654" s="131">
        <f>INDEX(Where!$F$2:$F$65,MATCH('4W'!J5654,DistrictList,0))</f>
        <v>2022</v>
      </c>
      <c r="AG5654" s="131">
        <f>IF(K5654&lt;&gt;"",INDEX(Where!$K$2:$K$545,MATCH('4W'!K5654,UpazilaList,0)),"")</f>
        <v>202294</v>
      </c>
      <c r="AH5654" s="141">
        <f t="array" ref="AH5654">IF(L5654&lt;&gt;"",INDEX(Where!$Q$2:$Q$5167,MATCH('4W'!K5654&amp;'4W'!L5654,Where!$O$2:$O$5167&amp;Where!$P$2:$P$5167,0)),"")</f>
        <v>20229479</v>
      </c>
      <c r="AI5654" s="198" t="str">
        <f>IF(Table1[[#This Row],[SSID]]="", "..", Table1[[#This Row],[District]]&amp;", "&amp;Table1[[#This Row],[Upazila]]&amp;", "&amp;Table1[[#This Row],[Union]]&amp;", "&amp;Table1[[#This Row],[Location Camp]])</f>
        <v>Cox's Bazar, Ukhia, Palong Khali, Camp 12</v>
      </c>
    </row>
    <row r="5655" spans="1:35" x14ac:dyDescent="0.35">
      <c r="A5655" s="67">
        <v>449</v>
      </c>
      <c r="B5655" s="4" t="s">
        <v>4697</v>
      </c>
      <c r="C5655" s="4" t="s">
        <v>4697</v>
      </c>
      <c r="D5655" s="4" t="s">
        <v>4697</v>
      </c>
      <c r="E5655" s="4" t="s">
        <v>4692</v>
      </c>
      <c r="F5655" s="4" t="s">
        <v>4695</v>
      </c>
      <c r="G5655" s="4" t="s">
        <v>5779</v>
      </c>
      <c r="H5655" s="4" t="s">
        <v>4638</v>
      </c>
      <c r="I5655" s="10" t="s">
        <v>4</v>
      </c>
      <c r="J5655" s="10" t="s">
        <v>21</v>
      </c>
      <c r="K5655" s="4" t="s">
        <v>184</v>
      </c>
      <c r="L5655" s="4" t="s">
        <v>1533</v>
      </c>
      <c r="M5655" s="4" t="s">
        <v>4883</v>
      </c>
      <c r="N5655" s="4" t="s">
        <v>5690</v>
      </c>
      <c r="O5655" s="4" t="s">
        <v>5719</v>
      </c>
      <c r="P5655" s="11">
        <v>42980</v>
      </c>
      <c r="Q5655" s="11">
        <v>43063</v>
      </c>
      <c r="R5655" s="52">
        <v>755</v>
      </c>
      <c r="S5655" s="52">
        <v>4350</v>
      </c>
      <c r="T5655" s="155">
        <v>0</v>
      </c>
      <c r="U5655" s="155">
        <v>0</v>
      </c>
      <c r="V5655" s="155">
        <v>0</v>
      </c>
      <c r="W5655" s="155">
        <v>0</v>
      </c>
      <c r="X5655" s="155">
        <v>0</v>
      </c>
      <c r="Y5655" s="155">
        <v>0</v>
      </c>
      <c r="Z5655" s="155"/>
      <c r="AA5655" s="156" t="s">
        <v>5814</v>
      </c>
      <c r="AB5655" s="156"/>
      <c r="AC5655" s="157"/>
      <c r="AD5655" s="4"/>
      <c r="AE5655" s="131">
        <f>INDEX(Where!$B$2:$B$8,MATCH('4W'!I5655,DivisionList,0))</f>
        <v>20</v>
      </c>
      <c r="AF5655" s="131">
        <f>INDEX(Where!$F$2:$F$65,MATCH('4W'!J5655,DistrictList,0))</f>
        <v>2022</v>
      </c>
      <c r="AG5655" s="131">
        <f>IF(K5655&lt;&gt;"",INDEX(Where!$K$2:$K$545,MATCH('4W'!K5655,UpazilaList,0)),"")</f>
        <v>202294</v>
      </c>
      <c r="AH5655" s="141">
        <f t="array" ref="AH5655">IF(L5655&lt;&gt;"",INDEX(Where!$Q$2:$Q$5167,MATCH('4W'!K5655&amp;'4W'!L5655,Where!$O$2:$O$5167&amp;Where!$P$2:$P$5167,0)),"")</f>
        <v>20229479</v>
      </c>
      <c r="AI5655" s="198" t="str">
        <f>IF(Table1[[#This Row],[SSID]]="", "..", Table1[[#This Row],[District]]&amp;", "&amp;Table1[[#This Row],[Upazila]]&amp;", "&amp;Table1[[#This Row],[Union]]&amp;", "&amp;Table1[[#This Row],[Location Camp]])</f>
        <v>Cox's Bazar, Ukhia, Palong Khali, Camp 12</v>
      </c>
    </row>
    <row r="5656" spans="1:35" x14ac:dyDescent="0.35">
      <c r="A5656" s="67">
        <v>450</v>
      </c>
      <c r="B5656" s="4" t="s">
        <v>4697</v>
      </c>
      <c r="C5656" s="4" t="s">
        <v>4697</v>
      </c>
      <c r="D5656" s="4" t="s">
        <v>4697</v>
      </c>
      <c r="E5656" s="4" t="s">
        <v>4692</v>
      </c>
      <c r="F5656" s="4" t="s">
        <v>4695</v>
      </c>
      <c r="G5656" s="4" t="s">
        <v>5779</v>
      </c>
      <c r="H5656" s="4" t="s">
        <v>4638</v>
      </c>
      <c r="I5656" s="10" t="s">
        <v>4</v>
      </c>
      <c r="J5656" s="10" t="s">
        <v>21</v>
      </c>
      <c r="K5656" s="4" t="s">
        <v>184</v>
      </c>
      <c r="L5656" s="4" t="s">
        <v>1533</v>
      </c>
      <c r="M5656" s="4" t="s">
        <v>4883</v>
      </c>
      <c r="N5656" s="4" t="s">
        <v>5690</v>
      </c>
      <c r="O5656" s="4" t="s">
        <v>5719</v>
      </c>
      <c r="P5656" s="11">
        <v>42980</v>
      </c>
      <c r="Q5656" s="11">
        <v>43063</v>
      </c>
      <c r="R5656" s="52">
        <v>854</v>
      </c>
      <c r="S5656" s="52">
        <v>5124</v>
      </c>
      <c r="T5656" s="155">
        <v>0</v>
      </c>
      <c r="U5656" s="155">
        <v>0</v>
      </c>
      <c r="V5656" s="155">
        <v>0</v>
      </c>
      <c r="W5656" s="155">
        <v>0</v>
      </c>
      <c r="X5656" s="155">
        <v>0</v>
      </c>
      <c r="Y5656" s="155">
        <v>0</v>
      </c>
      <c r="Z5656" s="155"/>
      <c r="AA5656" s="156" t="s">
        <v>5814</v>
      </c>
      <c r="AB5656" s="156"/>
      <c r="AC5656" s="157"/>
      <c r="AD5656" s="4"/>
      <c r="AE5656" s="131">
        <f>INDEX(Where!$B$2:$B$8,MATCH('4W'!I5656,DivisionList,0))</f>
        <v>20</v>
      </c>
      <c r="AF5656" s="131">
        <f>INDEX(Where!$F$2:$F$65,MATCH('4W'!J5656,DistrictList,0))</f>
        <v>2022</v>
      </c>
      <c r="AG5656" s="131">
        <f>IF(K5656&lt;&gt;"",INDEX(Where!$K$2:$K$545,MATCH('4W'!K5656,UpazilaList,0)),"")</f>
        <v>202294</v>
      </c>
      <c r="AH5656" s="141">
        <f t="array" ref="AH5656">IF(L5656&lt;&gt;"",INDEX(Where!$Q$2:$Q$5167,MATCH('4W'!K5656&amp;'4W'!L5656,Where!$O$2:$O$5167&amp;Where!$P$2:$P$5167,0)),"")</f>
        <v>20229479</v>
      </c>
      <c r="AI5656" s="198" t="str">
        <f>IF(Table1[[#This Row],[SSID]]="", "..", Table1[[#This Row],[District]]&amp;", "&amp;Table1[[#This Row],[Upazila]]&amp;", "&amp;Table1[[#This Row],[Union]]&amp;", "&amp;Table1[[#This Row],[Location Camp]])</f>
        <v>Cox's Bazar, Ukhia, Palong Khali, Camp 12</v>
      </c>
    </row>
    <row r="5657" spans="1:35" x14ac:dyDescent="0.35">
      <c r="A5657" s="67">
        <v>458</v>
      </c>
      <c r="B5657" s="130" t="s">
        <v>5315</v>
      </c>
      <c r="C5657" s="130" t="s">
        <v>4684</v>
      </c>
      <c r="D5657" s="130" t="s">
        <v>6023</v>
      </c>
      <c r="E5657" s="130" t="s">
        <v>4692</v>
      </c>
      <c r="F5657" s="130" t="s">
        <v>4695</v>
      </c>
      <c r="G5657" s="130" t="s">
        <v>5779</v>
      </c>
      <c r="H5657" s="130" t="s">
        <v>4638</v>
      </c>
      <c r="I5657" s="131" t="s">
        <v>4</v>
      </c>
      <c r="J5657" s="131" t="s">
        <v>21</v>
      </c>
      <c r="K5657" s="130" t="s">
        <v>184</v>
      </c>
      <c r="L5657" s="130" t="s">
        <v>1533</v>
      </c>
      <c r="M5657" s="130" t="s">
        <v>4883</v>
      </c>
      <c r="N5657" s="130" t="s">
        <v>5690</v>
      </c>
      <c r="O5657" s="130" t="s">
        <v>5719</v>
      </c>
      <c r="P5657" s="132">
        <v>43070</v>
      </c>
      <c r="Q5657" s="132">
        <v>43100</v>
      </c>
      <c r="R5657" s="133">
        <v>1920</v>
      </c>
      <c r="S5657" s="133">
        <v>9600</v>
      </c>
      <c r="T5657" s="135">
        <v>0</v>
      </c>
      <c r="U5657" s="135">
        <v>1920</v>
      </c>
      <c r="V5657" s="135">
        <v>1221</v>
      </c>
      <c r="W5657" s="135">
        <v>0</v>
      </c>
      <c r="X5657" s="135">
        <v>699</v>
      </c>
      <c r="Y5657" s="135">
        <v>0</v>
      </c>
      <c r="Z5657" s="135"/>
      <c r="AA5657" s="137" t="s">
        <v>5786</v>
      </c>
      <c r="AB5657" s="137"/>
      <c r="AC5657" s="139"/>
      <c r="AD5657" s="140"/>
      <c r="AE5657" s="131">
        <f>INDEX(Where!$B$2:$B$8,MATCH('4W'!I5657,DivisionList,0))</f>
        <v>20</v>
      </c>
      <c r="AF5657" s="131">
        <f>INDEX(Where!$F$2:$F$65,MATCH('4W'!J5657,DistrictList,0))</f>
        <v>2022</v>
      </c>
      <c r="AG5657" s="131">
        <f>IF(K5657&lt;&gt;"",INDEX(Where!$K$2:$K$545,MATCH('4W'!K5657,UpazilaList,0)),"")</f>
        <v>202294</v>
      </c>
      <c r="AH5657" s="141">
        <f t="array" ref="AH5657">IF(L5657&lt;&gt;"",INDEX(Where!$Q$2:$Q$5167,MATCH('4W'!K5657&amp;'4W'!L5657,Where!$O$2:$O$5167&amp;Where!$P$2:$P$5167,0)),"")</f>
        <v>20229479</v>
      </c>
      <c r="AI5657" s="198" t="str">
        <f>IF(Table1[[#This Row],[SSID]]="", "..", Table1[[#This Row],[District]]&amp;", "&amp;Table1[[#This Row],[Upazila]]&amp;", "&amp;Table1[[#This Row],[Union]]&amp;", "&amp;Table1[[#This Row],[Location Camp]])</f>
        <v>Cox's Bazar, Ukhia, Palong Khali, Camp 12</v>
      </c>
    </row>
    <row r="5658" spans="1:35" x14ac:dyDescent="0.35">
      <c r="A5658" s="67">
        <v>459</v>
      </c>
      <c r="B5658" s="130" t="s">
        <v>5315</v>
      </c>
      <c r="C5658" s="130" t="s">
        <v>4684</v>
      </c>
      <c r="D5658" s="130" t="s">
        <v>6023</v>
      </c>
      <c r="E5658" s="130" t="s">
        <v>4692</v>
      </c>
      <c r="F5658" s="130" t="s">
        <v>4695</v>
      </c>
      <c r="G5658" s="130" t="s">
        <v>5779</v>
      </c>
      <c r="H5658" s="130" t="s">
        <v>4638</v>
      </c>
      <c r="I5658" s="131" t="s">
        <v>4</v>
      </c>
      <c r="J5658" s="131" t="s">
        <v>21</v>
      </c>
      <c r="K5658" s="130" t="s">
        <v>184</v>
      </c>
      <c r="L5658" s="130" t="s">
        <v>1533</v>
      </c>
      <c r="M5658" s="130" t="s">
        <v>4883</v>
      </c>
      <c r="N5658" s="130" t="s">
        <v>5690</v>
      </c>
      <c r="O5658" s="130" t="s">
        <v>5719</v>
      </c>
      <c r="P5658" s="132">
        <v>43070</v>
      </c>
      <c r="Q5658" s="132">
        <v>43100</v>
      </c>
      <c r="R5658" s="133">
        <v>2220</v>
      </c>
      <c r="S5658" s="133">
        <v>11100</v>
      </c>
      <c r="T5658" s="135">
        <v>0</v>
      </c>
      <c r="U5658" s="135">
        <v>2220</v>
      </c>
      <c r="V5658" s="135">
        <v>1450</v>
      </c>
      <c r="W5658" s="135">
        <v>0</v>
      </c>
      <c r="X5658" s="135">
        <v>770</v>
      </c>
      <c r="Y5658" s="135">
        <v>0</v>
      </c>
      <c r="Z5658" s="135"/>
      <c r="AA5658" s="137" t="s">
        <v>5786</v>
      </c>
      <c r="AB5658" s="137"/>
      <c r="AC5658" s="139"/>
      <c r="AD5658" s="140"/>
      <c r="AE5658" s="131">
        <f>INDEX(Where!$B$2:$B$8,MATCH('4W'!I5658,DivisionList,0))</f>
        <v>20</v>
      </c>
      <c r="AF5658" s="131">
        <f>INDEX(Where!$F$2:$F$65,MATCH('4W'!J5658,DistrictList,0))</f>
        <v>2022</v>
      </c>
      <c r="AG5658" s="131">
        <f>IF(K5658&lt;&gt;"",INDEX(Where!$K$2:$K$545,MATCH('4W'!K5658,UpazilaList,0)),"")</f>
        <v>202294</v>
      </c>
      <c r="AH5658" s="141">
        <f t="array" ref="AH5658">IF(L5658&lt;&gt;"",INDEX(Where!$Q$2:$Q$5167,MATCH('4W'!K5658&amp;'4W'!L5658,Where!$O$2:$O$5167&amp;Where!$P$2:$P$5167,0)),"")</f>
        <v>20229479</v>
      </c>
      <c r="AI5658" s="198" t="str">
        <f>IF(Table1[[#This Row],[SSID]]="", "..", Table1[[#This Row],[District]]&amp;", "&amp;Table1[[#This Row],[Upazila]]&amp;", "&amp;Table1[[#This Row],[Union]]&amp;", "&amp;Table1[[#This Row],[Location Camp]])</f>
        <v>Cox's Bazar, Ukhia, Palong Khali, Camp 12</v>
      </c>
    </row>
    <row r="5659" spans="1:35" x14ac:dyDescent="0.35">
      <c r="A5659" s="67">
        <v>460</v>
      </c>
      <c r="B5659" s="130" t="s">
        <v>5315</v>
      </c>
      <c r="C5659" s="130" t="s">
        <v>4684</v>
      </c>
      <c r="D5659" s="130" t="s">
        <v>6024</v>
      </c>
      <c r="E5659" s="130" t="s">
        <v>4692</v>
      </c>
      <c r="F5659" s="130" t="s">
        <v>4695</v>
      </c>
      <c r="G5659" s="130" t="s">
        <v>5779</v>
      </c>
      <c r="H5659" s="130" t="s">
        <v>4636</v>
      </c>
      <c r="I5659" s="131" t="s">
        <v>4</v>
      </c>
      <c r="J5659" s="131" t="s">
        <v>21</v>
      </c>
      <c r="K5659" s="130" t="s">
        <v>184</v>
      </c>
      <c r="L5659" s="130" t="s">
        <v>1533</v>
      </c>
      <c r="M5659" s="130" t="s">
        <v>4883</v>
      </c>
      <c r="N5659" s="130" t="s">
        <v>5690</v>
      </c>
      <c r="O5659" s="130" t="s">
        <v>5719</v>
      </c>
      <c r="P5659" s="132">
        <v>43101</v>
      </c>
      <c r="Q5659" s="132">
        <v>43190</v>
      </c>
      <c r="R5659" s="133">
        <v>0</v>
      </c>
      <c r="S5659" s="133">
        <v>0</v>
      </c>
      <c r="T5659" s="135">
        <v>0</v>
      </c>
      <c r="U5659" s="135">
        <v>0</v>
      </c>
      <c r="V5659" s="135">
        <v>0</v>
      </c>
      <c r="W5659" s="135">
        <v>0</v>
      </c>
      <c r="X5659" s="135">
        <v>0</v>
      </c>
      <c r="Y5659" s="135">
        <v>0</v>
      </c>
      <c r="Z5659" s="135"/>
      <c r="AA5659" s="137" t="s">
        <v>5786</v>
      </c>
      <c r="AB5659" s="137"/>
      <c r="AC5659" s="139"/>
      <c r="AD5659" s="140"/>
      <c r="AE5659" s="131">
        <f>INDEX(Where!$B$2:$B$8,MATCH('4W'!I5659,DivisionList,0))</f>
        <v>20</v>
      </c>
      <c r="AF5659" s="131">
        <f>INDEX(Where!$F$2:$F$65,MATCH('4W'!J5659,DistrictList,0))</f>
        <v>2022</v>
      </c>
      <c r="AG5659" s="131">
        <f>IF(K5659&lt;&gt;"",INDEX(Where!$K$2:$K$545,MATCH('4W'!K5659,UpazilaList,0)),"")</f>
        <v>202294</v>
      </c>
      <c r="AH5659" s="141">
        <f t="array" ref="AH5659">IF(L5659&lt;&gt;"",INDEX(Where!$Q$2:$Q$5167,MATCH('4W'!K5659&amp;'4W'!L5659,Where!$O$2:$O$5167&amp;Where!$P$2:$P$5167,0)),"")</f>
        <v>20229479</v>
      </c>
      <c r="AI5659" s="198" t="str">
        <f>IF(Table1[[#This Row],[SSID]]="", "..", Table1[[#This Row],[District]]&amp;", "&amp;Table1[[#This Row],[Upazila]]&amp;", "&amp;Table1[[#This Row],[Union]]&amp;", "&amp;Table1[[#This Row],[Location Camp]])</f>
        <v>Cox's Bazar, Ukhia, Palong Khali, Camp 12</v>
      </c>
    </row>
    <row r="5660" spans="1:35" x14ac:dyDescent="0.35">
      <c r="A5660" s="67">
        <v>461</v>
      </c>
      <c r="B5660" s="130" t="s">
        <v>5315</v>
      </c>
      <c r="C5660" s="130" t="s">
        <v>4684</v>
      </c>
      <c r="D5660" s="130" t="s">
        <v>6024</v>
      </c>
      <c r="E5660" s="130" t="s">
        <v>4692</v>
      </c>
      <c r="F5660" s="130" t="s">
        <v>4695</v>
      </c>
      <c r="G5660" s="130" t="s">
        <v>5779</v>
      </c>
      <c r="H5660" s="130" t="s">
        <v>4636</v>
      </c>
      <c r="I5660" s="131" t="s">
        <v>4</v>
      </c>
      <c r="J5660" s="131" t="s">
        <v>21</v>
      </c>
      <c r="K5660" s="130" t="s">
        <v>184</v>
      </c>
      <c r="L5660" s="130" t="s">
        <v>1533</v>
      </c>
      <c r="M5660" s="130" t="s">
        <v>4883</v>
      </c>
      <c r="N5660" s="130" t="s">
        <v>5690</v>
      </c>
      <c r="O5660" s="130" t="s">
        <v>5719</v>
      </c>
      <c r="P5660" s="132">
        <v>43101</v>
      </c>
      <c r="Q5660" s="132">
        <v>43190</v>
      </c>
      <c r="R5660" s="133">
        <v>0</v>
      </c>
      <c r="S5660" s="133">
        <v>0</v>
      </c>
      <c r="T5660" s="135">
        <v>0</v>
      </c>
      <c r="U5660" s="135">
        <v>0</v>
      </c>
      <c r="V5660" s="135">
        <v>0</v>
      </c>
      <c r="W5660" s="135">
        <v>0</v>
      </c>
      <c r="X5660" s="135">
        <v>0</v>
      </c>
      <c r="Y5660" s="135">
        <v>0</v>
      </c>
      <c r="Z5660" s="135"/>
      <c r="AA5660" s="137" t="s">
        <v>5786</v>
      </c>
      <c r="AB5660" s="137"/>
      <c r="AC5660" s="139"/>
      <c r="AD5660" s="140"/>
      <c r="AE5660" s="131">
        <f>INDEX(Where!$B$2:$B$8,MATCH('4W'!I5660,DivisionList,0))</f>
        <v>20</v>
      </c>
      <c r="AF5660" s="131">
        <f>INDEX(Where!$F$2:$F$65,MATCH('4W'!J5660,DistrictList,0))</f>
        <v>2022</v>
      </c>
      <c r="AG5660" s="131">
        <f>IF(K5660&lt;&gt;"",INDEX(Where!$K$2:$K$545,MATCH('4W'!K5660,UpazilaList,0)),"")</f>
        <v>202294</v>
      </c>
      <c r="AH5660" s="141">
        <f t="array" ref="AH5660">IF(L5660&lt;&gt;"",INDEX(Where!$Q$2:$Q$5167,MATCH('4W'!K5660&amp;'4W'!L5660,Where!$O$2:$O$5167&amp;Where!$P$2:$P$5167,0)),"")</f>
        <v>20229479</v>
      </c>
      <c r="AI5660" s="198" t="str">
        <f>IF(Table1[[#This Row],[SSID]]="", "..", Table1[[#This Row],[District]]&amp;", "&amp;Table1[[#This Row],[Upazila]]&amp;", "&amp;Table1[[#This Row],[Union]]&amp;", "&amp;Table1[[#This Row],[Location Camp]])</f>
        <v>Cox's Bazar, Ukhia, Palong Khali, Camp 12</v>
      </c>
    </row>
    <row r="5661" spans="1:35" x14ac:dyDescent="0.35">
      <c r="A5661" s="67">
        <v>482</v>
      </c>
      <c r="B5661" s="130" t="s">
        <v>5366</v>
      </c>
      <c r="C5661" s="130" t="s">
        <v>5366</v>
      </c>
      <c r="D5661" s="130" t="s">
        <v>4661</v>
      </c>
      <c r="E5661" s="130" t="s">
        <v>6550</v>
      </c>
      <c r="F5661" s="130" t="s">
        <v>6342</v>
      </c>
      <c r="G5661" s="130" t="s">
        <v>6343</v>
      </c>
      <c r="H5661" s="130" t="s">
        <v>4637</v>
      </c>
      <c r="I5661" s="131" t="s">
        <v>4</v>
      </c>
      <c r="J5661" s="131" t="s">
        <v>21</v>
      </c>
      <c r="K5661" s="130" t="s">
        <v>184</v>
      </c>
      <c r="L5661" s="130" t="s">
        <v>1533</v>
      </c>
      <c r="M5661" s="130" t="s">
        <v>4883</v>
      </c>
      <c r="N5661" s="130" t="s">
        <v>5690</v>
      </c>
      <c r="O5661" s="130" t="s">
        <v>5719</v>
      </c>
      <c r="P5661" s="132">
        <v>43145</v>
      </c>
      <c r="Q5661" s="150">
        <v>43159</v>
      </c>
      <c r="R5661" s="133"/>
      <c r="S5661" s="133"/>
      <c r="T5661" s="135"/>
      <c r="U5661" s="135"/>
      <c r="V5661" s="135"/>
      <c r="W5661" s="135"/>
      <c r="X5661" s="135"/>
      <c r="Y5661" s="135"/>
      <c r="Z5661" s="135"/>
      <c r="AA5661" s="137"/>
      <c r="AB5661" s="137"/>
      <c r="AC5661" s="139"/>
      <c r="AD5661" s="144"/>
      <c r="AE5661" s="131">
        <f>INDEX(Where!$B$2:$B$8,MATCH('4W'!I5661,DivisionList,0))</f>
        <v>20</v>
      </c>
      <c r="AF5661" s="131">
        <f>INDEX(Where!$F$2:$F$65,MATCH('4W'!J5661,DistrictList,0))</f>
        <v>2022</v>
      </c>
      <c r="AG5661" s="131">
        <f>IF(K5661&lt;&gt;"",INDEX(Where!$K$2:$K$545,MATCH('4W'!K5661,UpazilaList,0)),"")</f>
        <v>202294</v>
      </c>
      <c r="AH5661" s="141">
        <f t="array" ref="AH5661">IF(L5661&lt;&gt;"",INDEX(Where!$Q$2:$Q$5167,MATCH('4W'!K5661&amp;'4W'!L5661,Where!$O$2:$O$5167&amp;Where!$P$2:$P$5167,0)),"")</f>
        <v>20229479</v>
      </c>
      <c r="AI5661" s="198" t="str">
        <f>IF(Table1[[#This Row],[SSID]]="", "..", Table1[[#This Row],[District]]&amp;", "&amp;Table1[[#This Row],[Upazila]]&amp;", "&amp;Table1[[#This Row],[Union]]&amp;", "&amp;Table1[[#This Row],[Location Camp]])</f>
        <v>Cox's Bazar, Ukhia, Palong Khali, Camp 12</v>
      </c>
    </row>
    <row r="5662" spans="1:35" x14ac:dyDescent="0.35">
      <c r="A5662" s="67">
        <v>483</v>
      </c>
      <c r="B5662" s="130" t="s">
        <v>5366</v>
      </c>
      <c r="C5662" s="130" t="s">
        <v>5366</v>
      </c>
      <c r="D5662" s="130" t="s">
        <v>4661</v>
      </c>
      <c r="E5662" s="130" t="s">
        <v>6550</v>
      </c>
      <c r="F5662" s="130" t="s">
        <v>6342</v>
      </c>
      <c r="G5662" s="130" t="s">
        <v>6344</v>
      </c>
      <c r="H5662" s="130" t="s">
        <v>4637</v>
      </c>
      <c r="I5662" s="131" t="s">
        <v>4</v>
      </c>
      <c r="J5662" s="131" t="s">
        <v>21</v>
      </c>
      <c r="K5662" s="130" t="s">
        <v>184</v>
      </c>
      <c r="L5662" s="130" t="s">
        <v>1533</v>
      </c>
      <c r="M5662" s="130" t="s">
        <v>4883</v>
      </c>
      <c r="N5662" s="130" t="s">
        <v>5690</v>
      </c>
      <c r="O5662" s="130" t="s">
        <v>5719</v>
      </c>
      <c r="P5662" s="132">
        <v>43145</v>
      </c>
      <c r="Q5662" s="150">
        <v>43159</v>
      </c>
      <c r="R5662" s="133"/>
      <c r="S5662" s="133"/>
      <c r="T5662" s="135"/>
      <c r="U5662" s="135"/>
      <c r="V5662" s="135"/>
      <c r="W5662" s="135"/>
      <c r="X5662" s="135"/>
      <c r="Y5662" s="135"/>
      <c r="Z5662" s="135"/>
      <c r="AA5662" s="137"/>
      <c r="AB5662" s="137"/>
      <c r="AC5662" s="139"/>
      <c r="AD5662" s="144"/>
      <c r="AE5662" s="131">
        <f>INDEX(Where!$B$2:$B$8,MATCH('4W'!I5662,DivisionList,0))</f>
        <v>20</v>
      </c>
      <c r="AF5662" s="131">
        <f>INDEX(Where!$F$2:$F$65,MATCH('4W'!J5662,DistrictList,0))</f>
        <v>2022</v>
      </c>
      <c r="AG5662" s="131">
        <f>IF(K5662&lt;&gt;"",INDEX(Where!$K$2:$K$545,MATCH('4W'!K5662,UpazilaList,0)),"")</f>
        <v>202294</v>
      </c>
      <c r="AH5662" s="141">
        <f t="array" ref="AH5662">IF(L5662&lt;&gt;"",INDEX(Where!$Q$2:$Q$5167,MATCH('4W'!K5662&amp;'4W'!L5662,Where!$O$2:$O$5167&amp;Where!$P$2:$P$5167,0)),"")</f>
        <v>20229479</v>
      </c>
      <c r="AI5662" s="198" t="str">
        <f>IF(Table1[[#This Row],[SSID]]="", "..", Table1[[#This Row],[District]]&amp;", "&amp;Table1[[#This Row],[Upazila]]&amp;", "&amp;Table1[[#This Row],[Union]]&amp;", "&amp;Table1[[#This Row],[Location Camp]])</f>
        <v>Cox's Bazar, Ukhia, Palong Khali, Camp 12</v>
      </c>
    </row>
    <row r="5663" spans="1:35" x14ac:dyDescent="0.35">
      <c r="A5663" s="67">
        <v>6132</v>
      </c>
      <c r="B5663" s="4" t="s">
        <v>5356</v>
      </c>
      <c r="C5663" s="4" t="s">
        <v>5356</v>
      </c>
      <c r="D5663" s="4" t="s">
        <v>6482</v>
      </c>
      <c r="E5663" s="4" t="s">
        <v>4789</v>
      </c>
      <c r="F5663" s="4" t="s">
        <v>6496</v>
      </c>
      <c r="G5663" s="4" t="s">
        <v>6507</v>
      </c>
      <c r="H5663" s="4" t="s">
        <v>4637</v>
      </c>
      <c r="I5663" s="131" t="s">
        <v>4</v>
      </c>
      <c r="J5663" s="131" t="s">
        <v>21</v>
      </c>
      <c r="K5663" s="4" t="s">
        <v>184</v>
      </c>
      <c r="L5663" s="4" t="s">
        <v>1533</v>
      </c>
      <c r="M5663" s="4" t="s">
        <v>4883</v>
      </c>
      <c r="N5663" s="4" t="s">
        <v>5690</v>
      </c>
      <c r="O5663" s="180" t="s">
        <v>5719</v>
      </c>
      <c r="P5663" s="11"/>
      <c r="Q5663" s="187">
        <v>43922</v>
      </c>
      <c r="R5663" s="52"/>
      <c r="S5663" s="52"/>
      <c r="T5663" s="182"/>
      <c r="U5663" s="182"/>
      <c r="V5663" s="182"/>
      <c r="W5663" s="182"/>
      <c r="X5663" s="182"/>
      <c r="Y5663" s="182"/>
      <c r="Z5663" s="182"/>
      <c r="AA5663" s="184"/>
      <c r="AB5663" s="184"/>
      <c r="AC5663" s="186"/>
      <c r="AD5663" s="188"/>
      <c r="AE5663" s="131">
        <f>INDEX(Where!$B$2:$B$8,MATCH('4W'!I5663,DivisionList,0))</f>
        <v>20</v>
      </c>
      <c r="AF5663" s="131">
        <f>INDEX(Where!$F$2:$F$65,MATCH('4W'!J5663,DistrictList,0))</f>
        <v>2022</v>
      </c>
      <c r="AG5663" s="131">
        <f>IF(K5663&lt;&gt;"",INDEX(Where!$K$2:$K$545,MATCH('4W'!K5663,UpazilaList,0)),"")</f>
        <v>202294</v>
      </c>
      <c r="AH5663" s="141">
        <f t="array" ref="AH5663">IF(L5663&lt;&gt;"",INDEX(Where!$Q$2:$Q$5167,MATCH('4W'!K5663&amp;'4W'!L5663,Where!$O$2:$O$5167&amp;Where!$P$2:$P$5167,0)),"")</f>
        <v>20229479</v>
      </c>
      <c r="AI5663" s="198" t="str">
        <f>IF(Table1[[#This Row],[SSID]]="", "..", Table1[[#This Row],[District]]&amp;", "&amp;Table1[[#This Row],[Upazila]]&amp;", "&amp;Table1[[#This Row],[Union]]&amp;", "&amp;Table1[[#This Row],[Location Camp]])</f>
        <v>Cox's Bazar, Ukhia, Palong Khali, Camp 12</v>
      </c>
    </row>
    <row r="5664" spans="1:35" x14ac:dyDescent="0.35">
      <c r="A5664" s="67">
        <v>6129</v>
      </c>
      <c r="B5664" s="4" t="s">
        <v>5315</v>
      </c>
      <c r="C5664" s="4" t="s">
        <v>4684</v>
      </c>
      <c r="D5664" s="4" t="s">
        <v>6481</v>
      </c>
      <c r="E5664" s="4" t="s">
        <v>4789</v>
      </c>
      <c r="F5664" s="4" t="s">
        <v>6485</v>
      </c>
      <c r="G5664" s="4" t="s">
        <v>6506</v>
      </c>
      <c r="H5664" s="4" t="s">
        <v>4637</v>
      </c>
      <c r="I5664" s="131" t="s">
        <v>4</v>
      </c>
      <c r="J5664" s="131" t="s">
        <v>21</v>
      </c>
      <c r="K5664" s="4" t="s">
        <v>184</v>
      </c>
      <c r="L5664" s="4" t="s">
        <v>1533</v>
      </c>
      <c r="M5664" s="4" t="s">
        <v>4883</v>
      </c>
      <c r="N5664" s="4" t="s">
        <v>5690</v>
      </c>
      <c r="O5664" s="180" t="s">
        <v>5719</v>
      </c>
      <c r="P5664" s="11"/>
      <c r="Q5664" s="187">
        <v>43190</v>
      </c>
      <c r="R5664" s="52">
        <v>1000</v>
      </c>
      <c r="S5664" s="52">
        <v>2000</v>
      </c>
      <c r="T5664" s="182">
        <v>1000</v>
      </c>
      <c r="U5664" s="182">
        <v>1000</v>
      </c>
      <c r="V5664" s="182"/>
      <c r="W5664" s="182"/>
      <c r="X5664" s="182">
        <v>1000</v>
      </c>
      <c r="Y5664" s="182">
        <v>1000</v>
      </c>
      <c r="Z5664" s="182"/>
      <c r="AA5664" s="184"/>
      <c r="AB5664" s="184"/>
      <c r="AC5664" s="186"/>
      <c r="AD5664" s="188"/>
      <c r="AE5664" s="131">
        <f>INDEX(Where!$B$2:$B$8,MATCH('4W'!I5664,DivisionList,0))</f>
        <v>20</v>
      </c>
      <c r="AF5664" s="131">
        <f>INDEX(Where!$F$2:$F$65,MATCH('4W'!J5664,DistrictList,0))</f>
        <v>2022</v>
      </c>
      <c r="AG5664" s="131">
        <f>IF(K5664&lt;&gt;"",INDEX(Where!$K$2:$K$545,MATCH('4W'!K5664,UpazilaList,0)),"")</f>
        <v>202294</v>
      </c>
      <c r="AH5664" s="141">
        <f t="array" ref="AH5664">IF(L5664&lt;&gt;"",INDEX(Where!$Q$2:$Q$5167,MATCH('4W'!K5664&amp;'4W'!L5664,Where!$O$2:$O$5167&amp;Where!$P$2:$P$5167,0)),"")</f>
        <v>20229479</v>
      </c>
      <c r="AI5664" s="198" t="str">
        <f>IF(Table1[[#This Row],[SSID]]="", "..", Table1[[#This Row],[District]]&amp;", "&amp;Table1[[#This Row],[Upazila]]&amp;", "&amp;Table1[[#This Row],[Union]]&amp;", "&amp;Table1[[#This Row],[Location Camp]])</f>
        <v>Cox's Bazar, Ukhia, Palong Khali, Camp 12</v>
      </c>
    </row>
    <row r="5665" spans="1:35" x14ac:dyDescent="0.35">
      <c r="A5665" s="67">
        <v>462</v>
      </c>
      <c r="B5665" s="130" t="s">
        <v>5315</v>
      </c>
      <c r="C5665" s="130" t="s">
        <v>4684</v>
      </c>
      <c r="D5665" s="130" t="s">
        <v>6024</v>
      </c>
      <c r="E5665" s="130" t="s">
        <v>4692</v>
      </c>
      <c r="F5665" s="130" t="s">
        <v>4695</v>
      </c>
      <c r="G5665" s="130" t="s">
        <v>5781</v>
      </c>
      <c r="H5665" s="130" t="s">
        <v>4636</v>
      </c>
      <c r="I5665" s="131" t="s">
        <v>4</v>
      </c>
      <c r="J5665" s="131" t="s">
        <v>21</v>
      </c>
      <c r="K5665" s="130" t="s">
        <v>184</v>
      </c>
      <c r="L5665" s="130" t="s">
        <v>1533</v>
      </c>
      <c r="M5665" s="130" t="s">
        <v>4883</v>
      </c>
      <c r="N5665" s="130" t="s">
        <v>5690</v>
      </c>
      <c r="O5665" s="130" t="s">
        <v>5719</v>
      </c>
      <c r="P5665" s="132">
        <v>43101</v>
      </c>
      <c r="Q5665" s="132">
        <v>43190</v>
      </c>
      <c r="R5665" s="133">
        <v>0</v>
      </c>
      <c r="S5665" s="133">
        <v>0</v>
      </c>
      <c r="T5665" s="135">
        <v>0</v>
      </c>
      <c r="U5665" s="135">
        <v>0</v>
      </c>
      <c r="V5665" s="135">
        <v>0</v>
      </c>
      <c r="W5665" s="135">
        <v>0</v>
      </c>
      <c r="X5665" s="135">
        <v>0</v>
      </c>
      <c r="Y5665" s="135">
        <v>0</v>
      </c>
      <c r="Z5665" s="135"/>
      <c r="AA5665" s="137" t="s">
        <v>5786</v>
      </c>
      <c r="AB5665" s="137"/>
      <c r="AC5665" s="139"/>
      <c r="AD5665" s="140"/>
      <c r="AE5665" s="131">
        <f>INDEX(Where!$B$2:$B$8,MATCH('4W'!I5665,DivisionList,0))</f>
        <v>20</v>
      </c>
      <c r="AF5665" s="131">
        <f>INDEX(Where!$F$2:$F$65,MATCH('4W'!J5665,DistrictList,0))</f>
        <v>2022</v>
      </c>
      <c r="AG5665" s="131">
        <f>IF(K5665&lt;&gt;"",INDEX(Where!$K$2:$K$545,MATCH('4W'!K5665,UpazilaList,0)),"")</f>
        <v>202294</v>
      </c>
      <c r="AH5665" s="141">
        <f t="array" ref="AH5665">IF(L5665&lt;&gt;"",INDEX(Where!$Q$2:$Q$5167,MATCH('4W'!K5665&amp;'4W'!L5665,Where!$O$2:$O$5167&amp;Where!$P$2:$P$5167,0)),"")</f>
        <v>20229479</v>
      </c>
      <c r="AI5665" s="198" t="str">
        <f>IF(Table1[[#This Row],[SSID]]="", "..", Table1[[#This Row],[District]]&amp;", "&amp;Table1[[#This Row],[Upazila]]&amp;", "&amp;Table1[[#This Row],[Union]]&amp;", "&amp;Table1[[#This Row],[Location Camp]])</f>
        <v>Cox's Bazar, Ukhia, Palong Khali, Camp 12</v>
      </c>
    </row>
    <row r="5666" spans="1:35" x14ac:dyDescent="0.35">
      <c r="A5666" s="67">
        <v>463</v>
      </c>
      <c r="B5666" s="130" t="s">
        <v>5315</v>
      </c>
      <c r="C5666" s="130" t="s">
        <v>4684</v>
      </c>
      <c r="D5666" s="130" t="s">
        <v>6024</v>
      </c>
      <c r="E5666" s="130" t="s">
        <v>4692</v>
      </c>
      <c r="F5666" s="130" t="s">
        <v>4695</v>
      </c>
      <c r="G5666" s="130" t="s">
        <v>5781</v>
      </c>
      <c r="H5666" s="130" t="s">
        <v>4636</v>
      </c>
      <c r="I5666" s="131" t="s">
        <v>4</v>
      </c>
      <c r="J5666" s="131" t="s">
        <v>21</v>
      </c>
      <c r="K5666" s="130" t="s">
        <v>184</v>
      </c>
      <c r="L5666" s="130" t="s">
        <v>1533</v>
      </c>
      <c r="M5666" s="130" t="s">
        <v>4883</v>
      </c>
      <c r="N5666" s="130" t="s">
        <v>5690</v>
      </c>
      <c r="O5666" s="130" t="s">
        <v>5719</v>
      </c>
      <c r="P5666" s="132">
        <v>43101</v>
      </c>
      <c r="Q5666" s="132">
        <v>43190</v>
      </c>
      <c r="R5666" s="133">
        <v>0</v>
      </c>
      <c r="S5666" s="133">
        <v>0</v>
      </c>
      <c r="T5666" s="135">
        <v>0</v>
      </c>
      <c r="U5666" s="135">
        <v>0</v>
      </c>
      <c r="V5666" s="135">
        <v>0</v>
      </c>
      <c r="W5666" s="135">
        <v>0</v>
      </c>
      <c r="X5666" s="135">
        <v>0</v>
      </c>
      <c r="Y5666" s="135">
        <v>0</v>
      </c>
      <c r="Z5666" s="135"/>
      <c r="AA5666" s="137" t="s">
        <v>5786</v>
      </c>
      <c r="AB5666" s="137"/>
      <c r="AC5666" s="139"/>
      <c r="AD5666" s="140"/>
      <c r="AE5666" s="131">
        <f>INDEX(Where!$B$2:$B$8,MATCH('4W'!I5666,DivisionList,0))</f>
        <v>20</v>
      </c>
      <c r="AF5666" s="131">
        <f>INDEX(Where!$F$2:$F$65,MATCH('4W'!J5666,DistrictList,0))</f>
        <v>2022</v>
      </c>
      <c r="AG5666" s="131">
        <f>IF(K5666&lt;&gt;"",INDEX(Where!$K$2:$K$545,MATCH('4W'!K5666,UpazilaList,0)),"")</f>
        <v>202294</v>
      </c>
      <c r="AH5666" s="141">
        <f t="array" ref="AH5666">IF(L5666&lt;&gt;"",INDEX(Where!$Q$2:$Q$5167,MATCH('4W'!K5666&amp;'4W'!L5666,Where!$O$2:$O$5167&amp;Where!$P$2:$P$5167,0)),"")</f>
        <v>20229479</v>
      </c>
      <c r="AI5666" s="198" t="str">
        <f>IF(Table1[[#This Row],[SSID]]="", "..", Table1[[#This Row],[District]]&amp;", "&amp;Table1[[#This Row],[Upazila]]&amp;", "&amp;Table1[[#This Row],[Union]]&amp;", "&amp;Table1[[#This Row],[Location Camp]])</f>
        <v>Cox's Bazar, Ukhia, Palong Khali, Camp 12</v>
      </c>
    </row>
    <row r="5667" spans="1:35" x14ac:dyDescent="0.35">
      <c r="A5667" s="67">
        <v>490</v>
      </c>
      <c r="B5667" s="130" t="s">
        <v>5315</v>
      </c>
      <c r="C5667" s="130" t="s">
        <v>4684</v>
      </c>
      <c r="D5667" s="130" t="s">
        <v>6359</v>
      </c>
      <c r="E5667" s="130" t="s">
        <v>4630</v>
      </c>
      <c r="F5667" s="130" t="s">
        <v>6360</v>
      </c>
      <c r="G5667" s="130" t="s">
        <v>6364</v>
      </c>
      <c r="H5667" s="130" t="s">
        <v>4638</v>
      </c>
      <c r="I5667" s="131" t="s">
        <v>4</v>
      </c>
      <c r="J5667" s="131" t="s">
        <v>21</v>
      </c>
      <c r="K5667" s="130" t="s">
        <v>184</v>
      </c>
      <c r="L5667" s="130" t="s">
        <v>1533</v>
      </c>
      <c r="M5667" s="130" t="s">
        <v>4883</v>
      </c>
      <c r="N5667" s="130" t="s">
        <v>5690</v>
      </c>
      <c r="O5667" s="130" t="s">
        <v>5719</v>
      </c>
      <c r="P5667" s="132">
        <v>43160</v>
      </c>
      <c r="Q5667" s="150">
        <v>43049</v>
      </c>
      <c r="R5667" s="133">
        <v>300</v>
      </c>
      <c r="S5667" s="133">
        <v>600</v>
      </c>
      <c r="T5667" s="135"/>
      <c r="U5667" s="135"/>
      <c r="V5667" s="135"/>
      <c r="W5667" s="135"/>
      <c r="X5667" s="135"/>
      <c r="Y5667" s="135"/>
      <c r="Z5667" s="135"/>
      <c r="AA5667" s="137" t="s">
        <v>6365</v>
      </c>
      <c r="AB5667" s="137"/>
      <c r="AC5667" s="139"/>
      <c r="AD5667" s="144"/>
      <c r="AE5667" s="131">
        <f>INDEX(Where!$B$2:$B$8,MATCH('4W'!I5667,DivisionList,0))</f>
        <v>20</v>
      </c>
      <c r="AF5667" s="131">
        <f>INDEX(Where!$F$2:$F$65,MATCH('4W'!J5667,DistrictList,0))</f>
        <v>2022</v>
      </c>
      <c r="AG5667" s="131">
        <f>IF(K5667&lt;&gt;"",INDEX(Where!$K$2:$K$545,MATCH('4W'!K5667,UpazilaList,0)),"")</f>
        <v>202294</v>
      </c>
      <c r="AH5667" s="141">
        <f t="array" ref="AH5667">IF(L5667&lt;&gt;"",INDEX(Where!$Q$2:$Q$5167,MATCH('4W'!K5667&amp;'4W'!L5667,Where!$O$2:$O$5167&amp;Where!$P$2:$P$5167,0)),"")</f>
        <v>20229479</v>
      </c>
      <c r="AI5667" s="198" t="str">
        <f>IF(Table1[[#This Row],[SSID]]="", "..", Table1[[#This Row],[District]]&amp;", "&amp;Table1[[#This Row],[Upazila]]&amp;", "&amp;Table1[[#This Row],[Union]]&amp;", "&amp;Table1[[#This Row],[Location Camp]])</f>
        <v>Cox's Bazar, Ukhia, Palong Khali, Camp 12</v>
      </c>
    </row>
    <row r="5668" spans="1:35" x14ac:dyDescent="0.35">
      <c r="A5668" s="67">
        <v>491</v>
      </c>
      <c r="B5668" s="130" t="s">
        <v>5315</v>
      </c>
      <c r="C5668" s="130" t="s">
        <v>4684</v>
      </c>
      <c r="D5668" s="130" t="s">
        <v>6359</v>
      </c>
      <c r="E5668" s="130" t="s">
        <v>4630</v>
      </c>
      <c r="F5668" s="130" t="s">
        <v>6360</v>
      </c>
      <c r="G5668" s="130" t="s">
        <v>6364</v>
      </c>
      <c r="H5668" s="130" t="s">
        <v>6555</v>
      </c>
      <c r="I5668" s="131" t="s">
        <v>4</v>
      </c>
      <c r="J5668" s="131" t="s">
        <v>21</v>
      </c>
      <c r="K5668" s="130" t="s">
        <v>184</v>
      </c>
      <c r="L5668" s="130" t="s">
        <v>1533</v>
      </c>
      <c r="M5668" s="130" t="s">
        <v>4883</v>
      </c>
      <c r="N5668" s="130" t="s">
        <v>5690</v>
      </c>
      <c r="O5668" s="130" t="s">
        <v>5719</v>
      </c>
      <c r="P5668" s="132">
        <v>43160</v>
      </c>
      <c r="Q5668" s="150">
        <v>43190</v>
      </c>
      <c r="R5668" s="133">
        <v>250</v>
      </c>
      <c r="S5668" s="133">
        <v>500</v>
      </c>
      <c r="T5668" s="135"/>
      <c r="U5668" s="135"/>
      <c r="V5668" s="135"/>
      <c r="W5668" s="135"/>
      <c r="X5668" s="135"/>
      <c r="Y5668" s="135"/>
      <c r="Z5668" s="135"/>
      <c r="AA5668" s="137" t="s">
        <v>6365</v>
      </c>
      <c r="AB5668" s="137"/>
      <c r="AC5668" s="139"/>
      <c r="AD5668" s="144"/>
      <c r="AE5668" s="131">
        <f>INDEX(Where!$B$2:$B$8,MATCH('4W'!I5668,DivisionList,0))</f>
        <v>20</v>
      </c>
      <c r="AF5668" s="131">
        <f>INDEX(Where!$F$2:$F$65,MATCH('4W'!J5668,DistrictList,0))</f>
        <v>2022</v>
      </c>
      <c r="AG5668" s="131">
        <f>IF(K5668&lt;&gt;"",INDEX(Where!$K$2:$K$545,MATCH('4W'!K5668,UpazilaList,0)),"")</f>
        <v>202294</v>
      </c>
      <c r="AH5668" s="141">
        <f t="array" ref="AH5668">IF(L5668&lt;&gt;"",INDEX(Where!$Q$2:$Q$5167,MATCH('4W'!K5668&amp;'4W'!L5668,Where!$O$2:$O$5167&amp;Where!$P$2:$P$5167,0)),"")</f>
        <v>20229479</v>
      </c>
      <c r="AI5668" s="198" t="str">
        <f>IF(Table1[[#This Row],[SSID]]="", "..", Table1[[#This Row],[District]]&amp;", "&amp;Table1[[#This Row],[Upazila]]&amp;", "&amp;Table1[[#This Row],[Union]]&amp;", "&amp;Table1[[#This Row],[Location Camp]])</f>
        <v>Cox's Bazar, Ukhia, Palong Khali, Camp 12</v>
      </c>
    </row>
    <row r="5669" spans="1:35" x14ac:dyDescent="0.35">
      <c r="A5669" s="67">
        <v>495</v>
      </c>
      <c r="B5669" s="130" t="s">
        <v>4697</v>
      </c>
      <c r="C5669" s="130" t="s">
        <v>4697</v>
      </c>
      <c r="D5669" s="130" t="s">
        <v>5786</v>
      </c>
      <c r="E5669" s="130" t="s">
        <v>4630</v>
      </c>
      <c r="F5669" s="130" t="s">
        <v>6360</v>
      </c>
      <c r="G5669" s="130" t="s">
        <v>6364</v>
      </c>
      <c r="H5669" s="130" t="s">
        <v>4637</v>
      </c>
      <c r="I5669" s="131" t="s">
        <v>4</v>
      </c>
      <c r="J5669" s="131" t="s">
        <v>21</v>
      </c>
      <c r="K5669" s="130" t="s">
        <v>184</v>
      </c>
      <c r="L5669" s="130" t="s">
        <v>1533</v>
      </c>
      <c r="M5669" s="130" t="s">
        <v>4883</v>
      </c>
      <c r="N5669" s="130" t="s">
        <v>5690</v>
      </c>
      <c r="O5669" s="130" t="s">
        <v>5719</v>
      </c>
      <c r="P5669" s="132">
        <v>43159</v>
      </c>
      <c r="Q5669" s="150"/>
      <c r="R5669" s="133"/>
      <c r="S5669" s="133"/>
      <c r="T5669" s="135"/>
      <c r="U5669" s="135"/>
      <c r="V5669" s="135"/>
      <c r="W5669" s="135"/>
      <c r="X5669" s="135"/>
      <c r="Y5669" s="135"/>
      <c r="Z5669" s="135"/>
      <c r="AA5669" s="137"/>
      <c r="AB5669" s="137"/>
      <c r="AC5669" s="139"/>
      <c r="AD5669" s="144"/>
      <c r="AE5669" s="131">
        <f>INDEX(Where!$B$2:$B$8,MATCH('4W'!I5669,DivisionList,0))</f>
        <v>20</v>
      </c>
      <c r="AF5669" s="131">
        <f>INDEX(Where!$F$2:$F$65,MATCH('4W'!J5669,DistrictList,0))</f>
        <v>2022</v>
      </c>
      <c r="AG5669" s="131">
        <f>IF(K5669&lt;&gt;"",INDEX(Where!$K$2:$K$545,MATCH('4W'!K5669,UpazilaList,0)),"")</f>
        <v>202294</v>
      </c>
      <c r="AH5669" s="141">
        <f t="array" ref="AH5669">IF(L5669&lt;&gt;"",INDEX(Where!$Q$2:$Q$5167,MATCH('4W'!K5669&amp;'4W'!L5669,Where!$O$2:$O$5167&amp;Where!$P$2:$P$5167,0)),"")</f>
        <v>20229479</v>
      </c>
      <c r="AI5669" s="198" t="str">
        <f>IF(Table1[[#This Row],[SSID]]="", "..", Table1[[#This Row],[District]]&amp;", "&amp;Table1[[#This Row],[Upazila]]&amp;", "&amp;Table1[[#This Row],[Union]]&amp;", "&amp;Table1[[#This Row],[Location Camp]])</f>
        <v>Cox's Bazar, Ukhia, Palong Khali, Camp 12</v>
      </c>
    </row>
    <row r="5670" spans="1:35" x14ac:dyDescent="0.35">
      <c r="A5670" s="67">
        <v>505</v>
      </c>
      <c r="B5670" s="130" t="s">
        <v>5358</v>
      </c>
      <c r="C5670" s="130" t="s">
        <v>5358</v>
      </c>
      <c r="D5670" s="130" t="s">
        <v>5358</v>
      </c>
      <c r="E5670" s="130" t="s">
        <v>4630</v>
      </c>
      <c r="F5670" s="130" t="s">
        <v>6360</v>
      </c>
      <c r="G5670" s="130" t="s">
        <v>6364</v>
      </c>
      <c r="H5670" s="130" t="s">
        <v>4637</v>
      </c>
      <c r="I5670" s="131" t="s">
        <v>4</v>
      </c>
      <c r="J5670" s="131" t="s">
        <v>21</v>
      </c>
      <c r="K5670" s="130" t="s">
        <v>184</v>
      </c>
      <c r="L5670" s="130" t="s">
        <v>1533</v>
      </c>
      <c r="M5670" s="130" t="s">
        <v>4883</v>
      </c>
      <c r="N5670" s="130" t="s">
        <v>5690</v>
      </c>
      <c r="O5670" s="130" t="s">
        <v>5719</v>
      </c>
      <c r="P5670" s="132"/>
      <c r="Q5670" s="150"/>
      <c r="R5670" s="133"/>
      <c r="S5670" s="133"/>
      <c r="T5670" s="135"/>
      <c r="U5670" s="135"/>
      <c r="V5670" s="135"/>
      <c r="W5670" s="135"/>
      <c r="X5670" s="135"/>
      <c r="Y5670" s="135"/>
      <c r="Z5670" s="135"/>
      <c r="AA5670" s="137"/>
      <c r="AB5670" s="137"/>
      <c r="AC5670" s="139"/>
      <c r="AD5670" s="144"/>
      <c r="AE5670" s="131">
        <f>INDEX(Where!$B$2:$B$8,MATCH('4W'!I5670,DivisionList,0))</f>
        <v>20</v>
      </c>
      <c r="AF5670" s="131">
        <f>INDEX(Where!$F$2:$F$65,MATCH('4W'!J5670,DistrictList,0))</f>
        <v>2022</v>
      </c>
      <c r="AG5670" s="131">
        <f>IF(K5670&lt;&gt;"",INDEX(Where!$K$2:$K$545,MATCH('4W'!K5670,UpazilaList,0)),"")</f>
        <v>202294</v>
      </c>
      <c r="AH5670" s="141">
        <f t="array" ref="AH5670">IF(L5670&lt;&gt;"",INDEX(Where!$Q$2:$Q$5167,MATCH('4W'!K5670&amp;'4W'!L5670,Where!$O$2:$O$5167&amp;Where!$P$2:$P$5167,0)),"")</f>
        <v>20229479</v>
      </c>
      <c r="AI5670" s="198" t="str">
        <f>IF(Table1[[#This Row],[SSID]]="", "..", Table1[[#This Row],[District]]&amp;", "&amp;Table1[[#This Row],[Upazila]]&amp;", "&amp;Table1[[#This Row],[Union]]&amp;", "&amp;Table1[[#This Row],[Location Camp]])</f>
        <v>Cox's Bazar, Ukhia, Palong Khali, Camp 12</v>
      </c>
    </row>
    <row r="5671" spans="1:35" x14ac:dyDescent="0.35">
      <c r="A5671" s="67">
        <v>504</v>
      </c>
      <c r="B5671" s="130" t="s">
        <v>5358</v>
      </c>
      <c r="C5671" s="130" t="s">
        <v>5358</v>
      </c>
      <c r="D5671" s="130" t="s">
        <v>5358</v>
      </c>
      <c r="E5671" s="130" t="s">
        <v>4630</v>
      </c>
      <c r="F5671" s="130" t="s">
        <v>6360</v>
      </c>
      <c r="G5671" s="130" t="s">
        <v>6376</v>
      </c>
      <c r="H5671" s="130" t="s">
        <v>4636</v>
      </c>
      <c r="I5671" s="131" t="s">
        <v>4</v>
      </c>
      <c r="J5671" s="131" t="s">
        <v>21</v>
      </c>
      <c r="K5671" s="130" t="s">
        <v>184</v>
      </c>
      <c r="L5671" s="130" t="s">
        <v>1533</v>
      </c>
      <c r="M5671" s="130" t="s">
        <v>4883</v>
      </c>
      <c r="N5671" s="130" t="s">
        <v>5690</v>
      </c>
      <c r="O5671" s="130" t="s">
        <v>5719</v>
      </c>
      <c r="P5671" s="132"/>
      <c r="Q5671" s="150"/>
      <c r="R5671" s="133"/>
      <c r="S5671" s="133"/>
      <c r="T5671" s="135"/>
      <c r="U5671" s="135"/>
      <c r="V5671" s="135"/>
      <c r="W5671" s="135"/>
      <c r="X5671" s="135"/>
      <c r="Y5671" s="135"/>
      <c r="Z5671" s="135"/>
      <c r="AA5671" s="137"/>
      <c r="AB5671" s="137"/>
      <c r="AC5671" s="139"/>
      <c r="AD5671" s="144"/>
      <c r="AE5671" s="131">
        <f>INDEX(Where!$B$2:$B$8,MATCH('4W'!I5671,DivisionList,0))</f>
        <v>20</v>
      </c>
      <c r="AF5671" s="131">
        <f>INDEX(Where!$F$2:$F$65,MATCH('4W'!J5671,DistrictList,0))</f>
        <v>2022</v>
      </c>
      <c r="AG5671" s="131">
        <f>IF(K5671&lt;&gt;"",INDEX(Where!$K$2:$K$545,MATCH('4W'!K5671,UpazilaList,0)),"")</f>
        <v>202294</v>
      </c>
      <c r="AH5671" s="141">
        <f t="array" ref="AH5671">IF(L5671&lt;&gt;"",INDEX(Where!$Q$2:$Q$5167,MATCH('4W'!K5671&amp;'4W'!L5671,Where!$O$2:$O$5167&amp;Where!$P$2:$P$5167,0)),"")</f>
        <v>20229479</v>
      </c>
      <c r="AI5671" s="198" t="str">
        <f>IF(Table1[[#This Row],[SSID]]="", "..", Table1[[#This Row],[District]]&amp;", "&amp;Table1[[#This Row],[Upazila]]&amp;", "&amp;Table1[[#This Row],[Union]]&amp;", "&amp;Table1[[#This Row],[Location Camp]])</f>
        <v>Cox's Bazar, Ukhia, Palong Khali, Camp 12</v>
      </c>
    </row>
    <row r="5672" spans="1:35" x14ac:dyDescent="0.35">
      <c r="A5672" s="67">
        <v>499</v>
      </c>
      <c r="B5672" s="130" t="s">
        <v>4697</v>
      </c>
      <c r="C5672" s="130" t="s">
        <v>4697</v>
      </c>
      <c r="D5672" s="130" t="s">
        <v>5786</v>
      </c>
      <c r="E5672" s="130" t="s">
        <v>4630</v>
      </c>
      <c r="F5672" s="130" t="s">
        <v>6362</v>
      </c>
      <c r="G5672" s="130" t="s">
        <v>6366</v>
      </c>
      <c r="H5672" s="130" t="s">
        <v>4637</v>
      </c>
      <c r="I5672" s="131" t="s">
        <v>4</v>
      </c>
      <c r="J5672" s="131" t="s">
        <v>21</v>
      </c>
      <c r="K5672" s="130" t="s">
        <v>184</v>
      </c>
      <c r="L5672" s="130" t="s">
        <v>1533</v>
      </c>
      <c r="M5672" s="130" t="s">
        <v>4883</v>
      </c>
      <c r="N5672" s="130" t="s">
        <v>5690</v>
      </c>
      <c r="O5672" s="130" t="s">
        <v>5719</v>
      </c>
      <c r="P5672" s="132">
        <v>43159</v>
      </c>
      <c r="Q5672" s="150"/>
      <c r="R5672" s="133"/>
      <c r="S5672" s="133"/>
      <c r="T5672" s="135"/>
      <c r="U5672" s="135"/>
      <c r="V5672" s="135"/>
      <c r="W5672" s="135"/>
      <c r="X5672" s="135"/>
      <c r="Y5672" s="135"/>
      <c r="Z5672" s="135"/>
      <c r="AA5672" s="137"/>
      <c r="AB5672" s="137"/>
      <c r="AC5672" s="139"/>
      <c r="AD5672" s="144"/>
      <c r="AE5672" s="131">
        <f>INDEX(Where!$B$2:$B$8,MATCH('4W'!I5672,DivisionList,0))</f>
        <v>20</v>
      </c>
      <c r="AF5672" s="131">
        <f>INDEX(Where!$F$2:$F$65,MATCH('4W'!J5672,DistrictList,0))</f>
        <v>2022</v>
      </c>
      <c r="AG5672" s="131">
        <f>IF(K5672&lt;&gt;"",INDEX(Where!$K$2:$K$545,MATCH('4W'!K5672,UpazilaList,0)),"")</f>
        <v>202294</v>
      </c>
      <c r="AH5672" s="141">
        <f t="array" ref="AH5672">IF(L5672&lt;&gt;"",INDEX(Where!$Q$2:$Q$5167,MATCH('4W'!K5672&amp;'4W'!L5672,Where!$O$2:$O$5167&amp;Where!$P$2:$P$5167,0)),"")</f>
        <v>20229479</v>
      </c>
      <c r="AI5672" s="198" t="str">
        <f>IF(Table1[[#This Row],[SSID]]="", "..", Table1[[#This Row],[District]]&amp;", "&amp;Table1[[#This Row],[Upazila]]&amp;", "&amp;Table1[[#This Row],[Union]]&amp;", "&amp;Table1[[#This Row],[Location Camp]])</f>
        <v>Cox's Bazar, Ukhia, Palong Khali, Camp 12</v>
      </c>
    </row>
    <row r="5673" spans="1:35" x14ac:dyDescent="0.35">
      <c r="A5673" s="67">
        <v>501</v>
      </c>
      <c r="B5673" s="130" t="s">
        <v>4642</v>
      </c>
      <c r="C5673" s="130" t="s">
        <v>4642</v>
      </c>
      <c r="D5673" s="130" t="s">
        <v>5786</v>
      </c>
      <c r="E5673" s="130" t="s">
        <v>4630</v>
      </c>
      <c r="F5673" s="130" t="s">
        <v>6362</v>
      </c>
      <c r="G5673" s="130" t="s">
        <v>6366</v>
      </c>
      <c r="H5673" s="130" t="s">
        <v>4637</v>
      </c>
      <c r="I5673" s="131" t="s">
        <v>4</v>
      </c>
      <c r="J5673" s="131" t="s">
        <v>21</v>
      </c>
      <c r="K5673" s="130" t="s">
        <v>184</v>
      </c>
      <c r="L5673" s="130" t="s">
        <v>1533</v>
      </c>
      <c r="M5673" s="130" t="s">
        <v>4883</v>
      </c>
      <c r="N5673" s="130" t="s">
        <v>5690</v>
      </c>
      <c r="O5673" s="130" t="s">
        <v>5719</v>
      </c>
      <c r="P5673" s="132">
        <v>43143</v>
      </c>
      <c r="Q5673" s="150">
        <v>43281</v>
      </c>
      <c r="R5673" s="133"/>
      <c r="S5673" s="133"/>
      <c r="T5673" s="135"/>
      <c r="U5673" s="135"/>
      <c r="V5673" s="135"/>
      <c r="W5673" s="135"/>
      <c r="X5673" s="135"/>
      <c r="Y5673" s="135"/>
      <c r="Z5673" s="135"/>
      <c r="AA5673" s="137"/>
      <c r="AB5673" s="137"/>
      <c r="AC5673" s="139"/>
      <c r="AD5673" s="144"/>
      <c r="AE5673" s="131">
        <f>INDEX(Where!$B$2:$B$8,MATCH('4W'!I5673,DivisionList,0))</f>
        <v>20</v>
      </c>
      <c r="AF5673" s="131">
        <f>INDEX(Where!$F$2:$F$65,MATCH('4W'!J5673,DistrictList,0))</f>
        <v>2022</v>
      </c>
      <c r="AG5673" s="131">
        <f>IF(K5673&lt;&gt;"",INDEX(Where!$K$2:$K$545,MATCH('4W'!K5673,UpazilaList,0)),"")</f>
        <v>202294</v>
      </c>
      <c r="AH5673" s="141">
        <f t="array" ref="AH5673">IF(L5673&lt;&gt;"",INDEX(Where!$Q$2:$Q$5167,MATCH('4W'!K5673&amp;'4W'!L5673,Where!$O$2:$O$5167&amp;Where!$P$2:$P$5167,0)),"")</f>
        <v>20229479</v>
      </c>
      <c r="AI5673" s="198" t="str">
        <f>IF(Table1[[#This Row],[SSID]]="", "..", Table1[[#This Row],[District]]&amp;", "&amp;Table1[[#This Row],[Upazila]]&amp;", "&amp;Table1[[#This Row],[Union]]&amp;", "&amp;Table1[[#This Row],[Location Camp]])</f>
        <v>Cox's Bazar, Ukhia, Palong Khali, Camp 12</v>
      </c>
    </row>
    <row r="5674" spans="1:35" x14ac:dyDescent="0.35">
      <c r="A5674" s="67">
        <v>506</v>
      </c>
      <c r="B5674" s="130" t="s">
        <v>5358</v>
      </c>
      <c r="C5674" s="130" t="s">
        <v>5358</v>
      </c>
      <c r="D5674" s="130" t="s">
        <v>5358</v>
      </c>
      <c r="E5674" s="130" t="s">
        <v>4630</v>
      </c>
      <c r="F5674" s="130" t="s">
        <v>6362</v>
      </c>
      <c r="G5674" s="130" t="s">
        <v>6366</v>
      </c>
      <c r="H5674" s="130" t="s">
        <v>4637</v>
      </c>
      <c r="I5674" s="131" t="s">
        <v>4</v>
      </c>
      <c r="J5674" s="131" t="s">
        <v>21</v>
      </c>
      <c r="K5674" s="130" t="s">
        <v>184</v>
      </c>
      <c r="L5674" s="130" t="s">
        <v>1533</v>
      </c>
      <c r="M5674" s="130" t="s">
        <v>4883</v>
      </c>
      <c r="N5674" s="130" t="s">
        <v>5690</v>
      </c>
      <c r="O5674" s="130" t="s">
        <v>5719</v>
      </c>
      <c r="P5674" s="132"/>
      <c r="Q5674" s="150"/>
      <c r="R5674" s="133"/>
      <c r="S5674" s="133"/>
      <c r="T5674" s="135"/>
      <c r="U5674" s="135"/>
      <c r="V5674" s="135"/>
      <c r="W5674" s="135"/>
      <c r="X5674" s="135"/>
      <c r="Y5674" s="135"/>
      <c r="Z5674" s="135"/>
      <c r="AA5674" s="137"/>
      <c r="AB5674" s="137"/>
      <c r="AC5674" s="139"/>
      <c r="AD5674" s="144"/>
      <c r="AE5674" s="131">
        <f>INDEX(Where!$B$2:$B$8,MATCH('4W'!I5674,DivisionList,0))</f>
        <v>20</v>
      </c>
      <c r="AF5674" s="131">
        <f>INDEX(Where!$F$2:$F$65,MATCH('4W'!J5674,DistrictList,0))</f>
        <v>2022</v>
      </c>
      <c r="AG5674" s="131">
        <f>IF(K5674&lt;&gt;"",INDEX(Where!$K$2:$K$545,MATCH('4W'!K5674,UpazilaList,0)),"")</f>
        <v>202294</v>
      </c>
      <c r="AH5674" s="141">
        <f t="array" ref="AH5674">IF(L5674&lt;&gt;"",INDEX(Where!$Q$2:$Q$5167,MATCH('4W'!K5674&amp;'4W'!L5674,Where!$O$2:$O$5167&amp;Where!$P$2:$P$5167,0)),"")</f>
        <v>20229479</v>
      </c>
      <c r="AI5674" s="198" t="str">
        <f>IF(Table1[[#This Row],[SSID]]="", "..", Table1[[#This Row],[District]]&amp;", "&amp;Table1[[#This Row],[Upazila]]&amp;", "&amp;Table1[[#This Row],[Union]]&amp;", "&amp;Table1[[#This Row],[Location Camp]])</f>
        <v>Cox's Bazar, Ukhia, Palong Khali, Camp 12</v>
      </c>
    </row>
    <row r="5675" spans="1:35" x14ac:dyDescent="0.35">
      <c r="A5675" s="67">
        <v>503</v>
      </c>
      <c r="B5675" s="130" t="s">
        <v>5358</v>
      </c>
      <c r="C5675" s="130" t="s">
        <v>5358</v>
      </c>
      <c r="D5675" s="130" t="s">
        <v>5358</v>
      </c>
      <c r="E5675" s="130" t="s">
        <v>4630</v>
      </c>
      <c r="F5675" s="130" t="s">
        <v>6360</v>
      </c>
      <c r="G5675" s="130" t="s">
        <v>6375</v>
      </c>
      <c r="H5675" s="130" t="s">
        <v>4636</v>
      </c>
      <c r="I5675" s="131" t="s">
        <v>4</v>
      </c>
      <c r="J5675" s="131" t="s">
        <v>21</v>
      </c>
      <c r="K5675" s="130" t="s">
        <v>184</v>
      </c>
      <c r="L5675" s="130" t="s">
        <v>1533</v>
      </c>
      <c r="M5675" s="130" t="s">
        <v>4883</v>
      </c>
      <c r="N5675" s="130" t="s">
        <v>5690</v>
      </c>
      <c r="O5675" s="130" t="s">
        <v>5719</v>
      </c>
      <c r="P5675" s="132"/>
      <c r="Q5675" s="150"/>
      <c r="R5675" s="133"/>
      <c r="S5675" s="133"/>
      <c r="T5675" s="135"/>
      <c r="U5675" s="135"/>
      <c r="V5675" s="135"/>
      <c r="W5675" s="135"/>
      <c r="X5675" s="135"/>
      <c r="Y5675" s="135"/>
      <c r="Z5675" s="135"/>
      <c r="AA5675" s="137"/>
      <c r="AB5675" s="137"/>
      <c r="AC5675" s="139"/>
      <c r="AD5675" s="144"/>
      <c r="AE5675" s="131">
        <f>INDEX(Where!$B$2:$B$8,MATCH('4W'!I5675,DivisionList,0))</f>
        <v>20</v>
      </c>
      <c r="AF5675" s="131">
        <f>INDEX(Where!$F$2:$F$65,MATCH('4W'!J5675,DistrictList,0))</f>
        <v>2022</v>
      </c>
      <c r="AG5675" s="131">
        <f>IF(K5675&lt;&gt;"",INDEX(Where!$K$2:$K$545,MATCH('4W'!K5675,UpazilaList,0)),"")</f>
        <v>202294</v>
      </c>
      <c r="AH5675" s="141">
        <f t="array" ref="AH5675">IF(L5675&lt;&gt;"",INDEX(Where!$Q$2:$Q$5167,MATCH('4W'!K5675&amp;'4W'!L5675,Where!$O$2:$O$5167&amp;Where!$P$2:$P$5167,0)),"")</f>
        <v>20229479</v>
      </c>
      <c r="AI5675" s="198" t="str">
        <f>IF(Table1[[#This Row],[SSID]]="", "..", Table1[[#This Row],[District]]&amp;", "&amp;Table1[[#This Row],[Upazila]]&amp;", "&amp;Table1[[#This Row],[Union]]&amp;", "&amp;Table1[[#This Row],[Location Camp]])</f>
        <v>Cox's Bazar, Ukhia, Palong Khali, Camp 12</v>
      </c>
    </row>
    <row r="5676" spans="1:35" x14ac:dyDescent="0.35">
      <c r="A5676" s="67">
        <v>509</v>
      </c>
      <c r="B5676" s="130" t="s">
        <v>5358</v>
      </c>
      <c r="C5676" s="130" t="s">
        <v>5358</v>
      </c>
      <c r="D5676" s="130" t="s">
        <v>5358</v>
      </c>
      <c r="E5676" s="130" t="s">
        <v>4630</v>
      </c>
      <c r="F5676" s="130" t="s">
        <v>6377</v>
      </c>
      <c r="G5676" s="130" t="s">
        <v>6384</v>
      </c>
      <c r="H5676" s="130" t="s">
        <v>4636</v>
      </c>
      <c r="I5676" s="131" t="s">
        <v>4</v>
      </c>
      <c r="J5676" s="131" t="s">
        <v>21</v>
      </c>
      <c r="K5676" s="130" t="s">
        <v>184</v>
      </c>
      <c r="L5676" s="130" t="s">
        <v>1533</v>
      </c>
      <c r="M5676" s="130" t="s">
        <v>4883</v>
      </c>
      <c r="N5676" s="130" t="s">
        <v>5690</v>
      </c>
      <c r="O5676" s="130" t="s">
        <v>5719</v>
      </c>
      <c r="P5676" s="132"/>
      <c r="Q5676" s="150"/>
      <c r="R5676" s="133"/>
      <c r="S5676" s="133"/>
      <c r="T5676" s="135"/>
      <c r="U5676" s="135"/>
      <c r="V5676" s="135"/>
      <c r="W5676" s="135"/>
      <c r="X5676" s="135"/>
      <c r="Y5676" s="135"/>
      <c r="Z5676" s="135"/>
      <c r="AA5676" s="137"/>
      <c r="AB5676" s="137"/>
      <c r="AC5676" s="139"/>
      <c r="AD5676" s="144"/>
      <c r="AE5676" s="131">
        <f>INDEX(Where!$B$2:$B$8,MATCH('4W'!I5676,DivisionList,0))</f>
        <v>20</v>
      </c>
      <c r="AF5676" s="131">
        <f>INDEX(Where!$F$2:$F$65,MATCH('4W'!J5676,DistrictList,0))</f>
        <v>2022</v>
      </c>
      <c r="AG5676" s="131">
        <f>IF(K5676&lt;&gt;"",INDEX(Where!$K$2:$K$545,MATCH('4W'!K5676,UpazilaList,0)),"")</f>
        <v>202294</v>
      </c>
      <c r="AH5676" s="141">
        <f t="array" ref="AH5676">IF(L5676&lt;&gt;"",INDEX(Where!$Q$2:$Q$5167,MATCH('4W'!K5676&amp;'4W'!L5676,Where!$O$2:$O$5167&amp;Where!$P$2:$P$5167,0)),"")</f>
        <v>20229479</v>
      </c>
      <c r="AI5676" s="198" t="str">
        <f>IF(Table1[[#This Row],[SSID]]="", "..", Table1[[#This Row],[District]]&amp;", "&amp;Table1[[#This Row],[Upazila]]&amp;", "&amp;Table1[[#This Row],[Union]]&amp;", "&amp;Table1[[#This Row],[Location Camp]])</f>
        <v>Cox's Bazar, Ukhia, Palong Khali, Camp 12</v>
      </c>
    </row>
    <row r="5677" spans="1:35" x14ac:dyDescent="0.35">
      <c r="A5677" s="67">
        <v>440</v>
      </c>
      <c r="B5677" s="4" t="s">
        <v>4673</v>
      </c>
      <c r="C5677" s="4" t="s">
        <v>4716</v>
      </c>
      <c r="D5677" s="4" t="s">
        <v>4673</v>
      </c>
      <c r="E5677" s="4" t="s">
        <v>6551</v>
      </c>
      <c r="F5677" s="4" t="s">
        <v>5566</v>
      </c>
      <c r="G5677" s="4" t="s">
        <v>5566</v>
      </c>
      <c r="H5677" s="4" t="s">
        <v>4637</v>
      </c>
      <c r="I5677" s="10" t="s">
        <v>4</v>
      </c>
      <c r="J5677" s="10" t="s">
        <v>21</v>
      </c>
      <c r="K5677" s="4" t="s">
        <v>184</v>
      </c>
      <c r="L5677" s="4" t="s">
        <v>1533</v>
      </c>
      <c r="M5677" s="4" t="s">
        <v>4883</v>
      </c>
      <c r="N5677" s="4" t="s">
        <v>5690</v>
      </c>
      <c r="O5677" s="4" t="s">
        <v>5719</v>
      </c>
      <c r="P5677" s="11">
        <v>42996</v>
      </c>
      <c r="Q5677" s="11">
        <v>43496</v>
      </c>
      <c r="R5677" s="52"/>
      <c r="S5677" s="52">
        <v>630</v>
      </c>
      <c r="T5677" s="155">
        <v>329</v>
      </c>
      <c r="U5677" s="155">
        <v>301</v>
      </c>
      <c r="V5677" s="155">
        <v>0</v>
      </c>
      <c r="W5677" s="155">
        <v>0</v>
      </c>
      <c r="X5677" s="155">
        <v>301</v>
      </c>
      <c r="Y5677" s="155">
        <v>329</v>
      </c>
      <c r="Z5677" s="155">
        <v>0</v>
      </c>
      <c r="AA5677" s="156"/>
      <c r="AB5677" s="156"/>
      <c r="AC5677" s="157"/>
      <c r="AD5677" s="4"/>
      <c r="AE5677" s="131">
        <f>INDEX(Where!$B$2:$B$8,MATCH('4W'!I5677,DivisionList,0))</f>
        <v>20</v>
      </c>
      <c r="AF5677" s="131">
        <f>INDEX(Where!$F$2:$F$65,MATCH('4W'!J5677,DistrictList,0))</f>
        <v>2022</v>
      </c>
      <c r="AG5677" s="131">
        <f>IF(K5677&lt;&gt;"",INDEX(Where!$K$2:$K$545,MATCH('4W'!K5677,UpazilaList,0)),"")</f>
        <v>202294</v>
      </c>
      <c r="AH5677" s="141">
        <f t="array" ref="AH5677">IF(L5677&lt;&gt;"",INDEX(Where!$Q$2:$Q$5167,MATCH('4W'!K5677&amp;'4W'!L5677,Where!$O$2:$O$5167&amp;Where!$P$2:$P$5167,0)),"")</f>
        <v>20229479</v>
      </c>
      <c r="AI5677" s="198" t="str">
        <f>IF(Table1[[#This Row],[SSID]]="", "..", Table1[[#This Row],[District]]&amp;", "&amp;Table1[[#This Row],[Upazila]]&amp;", "&amp;Table1[[#This Row],[Union]]&amp;", "&amp;Table1[[#This Row],[Location Camp]])</f>
        <v>Cox's Bazar, Ukhia, Palong Khali, Camp 12</v>
      </c>
    </row>
    <row r="5678" spans="1:35" x14ac:dyDescent="0.35">
      <c r="A5678" s="67">
        <v>496</v>
      </c>
      <c r="B5678" s="130" t="s">
        <v>4697</v>
      </c>
      <c r="C5678" s="130" t="s">
        <v>4697</v>
      </c>
      <c r="D5678" s="130" t="s">
        <v>5786</v>
      </c>
      <c r="E5678" s="130" t="s">
        <v>4630</v>
      </c>
      <c r="F5678" s="130" t="s">
        <v>6360</v>
      </c>
      <c r="G5678" s="130" t="s">
        <v>6371</v>
      </c>
      <c r="H5678" s="130" t="s">
        <v>4638</v>
      </c>
      <c r="I5678" s="131" t="s">
        <v>4</v>
      </c>
      <c r="J5678" s="131" t="s">
        <v>21</v>
      </c>
      <c r="K5678" s="130" t="s">
        <v>184</v>
      </c>
      <c r="L5678" s="130" t="s">
        <v>1533</v>
      </c>
      <c r="M5678" s="130" t="s">
        <v>4883</v>
      </c>
      <c r="N5678" s="130" t="s">
        <v>5690</v>
      </c>
      <c r="O5678" s="130" t="s">
        <v>5719</v>
      </c>
      <c r="P5678" s="132">
        <v>43159</v>
      </c>
      <c r="Q5678" s="150"/>
      <c r="R5678" s="133"/>
      <c r="S5678" s="133"/>
      <c r="T5678" s="135"/>
      <c r="U5678" s="135"/>
      <c r="V5678" s="135"/>
      <c r="W5678" s="135"/>
      <c r="X5678" s="135"/>
      <c r="Y5678" s="135"/>
      <c r="Z5678" s="135"/>
      <c r="AA5678" s="137"/>
      <c r="AB5678" s="137"/>
      <c r="AC5678" s="139"/>
      <c r="AD5678" s="144"/>
      <c r="AE5678" s="131">
        <f>INDEX(Where!$B$2:$B$8,MATCH('4W'!I5678,DivisionList,0))</f>
        <v>20</v>
      </c>
      <c r="AF5678" s="131">
        <f>INDEX(Where!$F$2:$F$65,MATCH('4W'!J5678,DistrictList,0))</f>
        <v>2022</v>
      </c>
      <c r="AG5678" s="131">
        <f>IF(K5678&lt;&gt;"",INDEX(Where!$K$2:$K$545,MATCH('4W'!K5678,UpazilaList,0)),"")</f>
        <v>202294</v>
      </c>
      <c r="AH5678" s="141">
        <f t="array" ref="AH5678">IF(L5678&lt;&gt;"",INDEX(Where!$Q$2:$Q$5167,MATCH('4W'!K5678&amp;'4W'!L5678,Where!$O$2:$O$5167&amp;Where!$P$2:$P$5167,0)),"")</f>
        <v>20229479</v>
      </c>
      <c r="AI5678" s="198" t="str">
        <f>IF(Table1[[#This Row],[SSID]]="", "..", Table1[[#This Row],[District]]&amp;", "&amp;Table1[[#This Row],[Upazila]]&amp;", "&amp;Table1[[#This Row],[Union]]&amp;", "&amp;Table1[[#This Row],[Location Camp]])</f>
        <v>Cox's Bazar, Ukhia, Palong Khali, Camp 12</v>
      </c>
    </row>
    <row r="5679" spans="1:35" x14ac:dyDescent="0.35">
      <c r="A5679" s="67">
        <v>502</v>
      </c>
      <c r="B5679" s="130" t="s">
        <v>5358</v>
      </c>
      <c r="C5679" s="130" t="s">
        <v>5358</v>
      </c>
      <c r="D5679" s="130" t="s">
        <v>5358</v>
      </c>
      <c r="E5679" s="130" t="s">
        <v>4630</v>
      </c>
      <c r="F5679" s="130" t="s">
        <v>6360</v>
      </c>
      <c r="G5679" s="130" t="s">
        <v>6371</v>
      </c>
      <c r="H5679" s="130" t="s">
        <v>4637</v>
      </c>
      <c r="I5679" s="131" t="s">
        <v>4</v>
      </c>
      <c r="J5679" s="131" t="s">
        <v>21</v>
      </c>
      <c r="K5679" s="130" t="s">
        <v>184</v>
      </c>
      <c r="L5679" s="130" t="s">
        <v>1533</v>
      </c>
      <c r="M5679" s="130" t="s">
        <v>4883</v>
      </c>
      <c r="N5679" s="130" t="s">
        <v>5690</v>
      </c>
      <c r="O5679" s="130" t="s">
        <v>5719</v>
      </c>
      <c r="P5679" s="132"/>
      <c r="Q5679" s="150"/>
      <c r="R5679" s="133"/>
      <c r="S5679" s="133"/>
      <c r="T5679" s="135"/>
      <c r="U5679" s="135"/>
      <c r="V5679" s="135"/>
      <c r="W5679" s="135"/>
      <c r="X5679" s="135"/>
      <c r="Y5679" s="135"/>
      <c r="Z5679" s="135"/>
      <c r="AA5679" s="137"/>
      <c r="AB5679" s="137"/>
      <c r="AC5679" s="139"/>
      <c r="AD5679" s="144"/>
      <c r="AE5679" s="131">
        <f>INDEX(Where!$B$2:$B$8,MATCH('4W'!I5679,DivisionList,0))</f>
        <v>20</v>
      </c>
      <c r="AF5679" s="131">
        <f>INDEX(Where!$F$2:$F$65,MATCH('4W'!J5679,DistrictList,0))</f>
        <v>2022</v>
      </c>
      <c r="AG5679" s="131">
        <f>IF(K5679&lt;&gt;"",INDEX(Where!$K$2:$K$545,MATCH('4W'!K5679,UpazilaList,0)),"")</f>
        <v>202294</v>
      </c>
      <c r="AH5679" s="141">
        <f t="array" ref="AH5679">IF(L5679&lt;&gt;"",INDEX(Where!$Q$2:$Q$5167,MATCH('4W'!K5679&amp;'4W'!L5679,Where!$O$2:$O$5167&amp;Where!$P$2:$P$5167,0)),"")</f>
        <v>20229479</v>
      </c>
      <c r="AI5679" s="198" t="str">
        <f>IF(Table1[[#This Row],[SSID]]="", "..", Table1[[#This Row],[District]]&amp;", "&amp;Table1[[#This Row],[Upazila]]&amp;", "&amp;Table1[[#This Row],[Union]]&amp;", "&amp;Table1[[#This Row],[Location Camp]])</f>
        <v>Cox's Bazar, Ukhia, Palong Khali, Camp 12</v>
      </c>
    </row>
    <row r="5680" spans="1:35" x14ac:dyDescent="0.35">
      <c r="A5680" s="67">
        <v>441</v>
      </c>
      <c r="B5680" s="4" t="s">
        <v>4673</v>
      </c>
      <c r="C5680" s="4" t="s">
        <v>4716</v>
      </c>
      <c r="D5680" s="4" t="s">
        <v>4673</v>
      </c>
      <c r="E5680" s="4" t="s">
        <v>6551</v>
      </c>
      <c r="F5680" s="4" t="s">
        <v>5570</v>
      </c>
      <c r="G5680" s="4" t="s">
        <v>5570</v>
      </c>
      <c r="H5680" s="4" t="s">
        <v>4637</v>
      </c>
      <c r="I5680" s="10" t="s">
        <v>4</v>
      </c>
      <c r="J5680" s="10" t="s">
        <v>21</v>
      </c>
      <c r="K5680" s="4" t="s">
        <v>184</v>
      </c>
      <c r="L5680" s="4" t="s">
        <v>1533</v>
      </c>
      <c r="M5680" s="4" t="s">
        <v>4883</v>
      </c>
      <c r="N5680" s="4" t="s">
        <v>5690</v>
      </c>
      <c r="O5680" s="4" t="s">
        <v>5719</v>
      </c>
      <c r="P5680" s="11">
        <v>42996</v>
      </c>
      <c r="Q5680" s="11">
        <v>43496</v>
      </c>
      <c r="R5680" s="52"/>
      <c r="S5680" s="52">
        <v>945</v>
      </c>
      <c r="T5680" s="155">
        <v>482</v>
      </c>
      <c r="U5680" s="155">
        <v>463</v>
      </c>
      <c r="V5680" s="155">
        <v>0</v>
      </c>
      <c r="W5680" s="155">
        <v>0</v>
      </c>
      <c r="X5680" s="155">
        <v>463</v>
      </c>
      <c r="Y5680" s="155">
        <v>482</v>
      </c>
      <c r="Z5680" s="155">
        <v>0</v>
      </c>
      <c r="AA5680" s="156"/>
      <c r="AB5680" s="156"/>
      <c r="AC5680" s="157"/>
      <c r="AD5680" s="4"/>
      <c r="AE5680" s="131">
        <f>INDEX(Where!$B$2:$B$8,MATCH('4W'!I5680,DivisionList,0))</f>
        <v>20</v>
      </c>
      <c r="AF5680" s="131">
        <f>INDEX(Where!$F$2:$F$65,MATCH('4W'!J5680,DistrictList,0))</f>
        <v>2022</v>
      </c>
      <c r="AG5680" s="131">
        <f>IF(K5680&lt;&gt;"",INDEX(Where!$K$2:$K$545,MATCH('4W'!K5680,UpazilaList,0)),"")</f>
        <v>202294</v>
      </c>
      <c r="AH5680" s="141">
        <f t="array" ref="AH5680">IF(L5680&lt;&gt;"",INDEX(Where!$Q$2:$Q$5167,MATCH('4W'!K5680&amp;'4W'!L5680,Where!$O$2:$O$5167&amp;Where!$P$2:$P$5167,0)),"")</f>
        <v>20229479</v>
      </c>
      <c r="AI5680" s="198" t="str">
        <f>IF(Table1[[#This Row],[SSID]]="", "..", Table1[[#This Row],[District]]&amp;", "&amp;Table1[[#This Row],[Upazila]]&amp;", "&amp;Table1[[#This Row],[Union]]&amp;", "&amp;Table1[[#This Row],[Location Camp]])</f>
        <v>Cox's Bazar, Ukhia, Palong Khali, Camp 12</v>
      </c>
    </row>
    <row r="5681" spans="1:35" x14ac:dyDescent="0.35">
      <c r="A5681" s="67">
        <v>451</v>
      </c>
      <c r="B5681" s="4" t="s">
        <v>4697</v>
      </c>
      <c r="C5681" s="4" t="s">
        <v>4697</v>
      </c>
      <c r="D5681" s="4" t="s">
        <v>4697</v>
      </c>
      <c r="E5681" s="4" t="s">
        <v>4692</v>
      </c>
      <c r="F5681" s="4" t="s">
        <v>4695</v>
      </c>
      <c r="G5681" s="4" t="s">
        <v>5800</v>
      </c>
      <c r="H5681" s="4" t="s">
        <v>4638</v>
      </c>
      <c r="I5681" s="10" t="s">
        <v>4</v>
      </c>
      <c r="J5681" s="10" t="s">
        <v>21</v>
      </c>
      <c r="K5681" s="4" t="s">
        <v>184</v>
      </c>
      <c r="L5681" s="4" t="s">
        <v>1533</v>
      </c>
      <c r="M5681" s="4" t="s">
        <v>4883</v>
      </c>
      <c r="N5681" s="4" t="s">
        <v>5690</v>
      </c>
      <c r="O5681" s="4" t="s">
        <v>5719</v>
      </c>
      <c r="P5681" s="11">
        <v>43048</v>
      </c>
      <c r="Q5681" s="11">
        <v>43063</v>
      </c>
      <c r="R5681" s="52">
        <v>42</v>
      </c>
      <c r="S5681" s="52">
        <v>252</v>
      </c>
      <c r="T5681" s="155">
        <v>0</v>
      </c>
      <c r="U5681" s="155">
        <v>0</v>
      </c>
      <c r="V5681" s="155">
        <v>0</v>
      </c>
      <c r="W5681" s="155">
        <v>0</v>
      </c>
      <c r="X5681" s="155">
        <v>0</v>
      </c>
      <c r="Y5681" s="155">
        <v>0</v>
      </c>
      <c r="Z5681" s="155"/>
      <c r="AA5681" s="156" t="s">
        <v>5817</v>
      </c>
      <c r="AB5681" s="156"/>
      <c r="AC5681" s="157"/>
      <c r="AD5681" s="4"/>
      <c r="AE5681" s="131">
        <f>INDEX(Where!$B$2:$B$8,MATCH('4W'!I5681,DivisionList,0))</f>
        <v>20</v>
      </c>
      <c r="AF5681" s="131">
        <f>INDEX(Where!$F$2:$F$65,MATCH('4W'!J5681,DistrictList,0))</f>
        <v>2022</v>
      </c>
      <c r="AG5681" s="131">
        <f>IF(K5681&lt;&gt;"",INDEX(Where!$K$2:$K$545,MATCH('4W'!K5681,UpazilaList,0)),"")</f>
        <v>202294</v>
      </c>
      <c r="AH5681" s="141">
        <f t="array" ref="AH5681">IF(L5681&lt;&gt;"",INDEX(Where!$Q$2:$Q$5167,MATCH('4W'!K5681&amp;'4W'!L5681,Where!$O$2:$O$5167&amp;Where!$P$2:$P$5167,0)),"")</f>
        <v>20229479</v>
      </c>
      <c r="AI5681" s="198" t="str">
        <f>IF(Table1[[#This Row],[SSID]]="", "..", Table1[[#This Row],[District]]&amp;", "&amp;Table1[[#This Row],[Upazila]]&amp;", "&amp;Table1[[#This Row],[Union]]&amp;", "&amp;Table1[[#This Row],[Location Camp]])</f>
        <v>Cox's Bazar, Ukhia, Palong Khali, Camp 12</v>
      </c>
    </row>
    <row r="5682" spans="1:35" x14ac:dyDescent="0.35">
      <c r="A5682" s="67">
        <v>452</v>
      </c>
      <c r="B5682" s="4" t="s">
        <v>4697</v>
      </c>
      <c r="C5682" s="4" t="s">
        <v>4697</v>
      </c>
      <c r="D5682" s="4" t="s">
        <v>4697</v>
      </c>
      <c r="E5682" s="4" t="s">
        <v>4692</v>
      </c>
      <c r="F5682" s="4" t="s">
        <v>4695</v>
      </c>
      <c r="G5682" s="4" t="s">
        <v>5800</v>
      </c>
      <c r="H5682" s="4" t="s">
        <v>4638</v>
      </c>
      <c r="I5682" s="10" t="s">
        <v>4</v>
      </c>
      <c r="J5682" s="10" t="s">
        <v>21</v>
      </c>
      <c r="K5682" s="4" t="s">
        <v>184</v>
      </c>
      <c r="L5682" s="4" t="s">
        <v>1533</v>
      </c>
      <c r="M5682" s="4" t="s">
        <v>4883</v>
      </c>
      <c r="N5682" s="4" t="s">
        <v>5690</v>
      </c>
      <c r="O5682" s="4" t="s">
        <v>5719</v>
      </c>
      <c r="P5682" s="11">
        <v>43048</v>
      </c>
      <c r="Q5682" s="11">
        <v>43063</v>
      </c>
      <c r="R5682" s="52">
        <v>152</v>
      </c>
      <c r="S5682" s="52">
        <v>912</v>
      </c>
      <c r="T5682" s="155">
        <v>0</v>
      </c>
      <c r="U5682" s="155">
        <v>0</v>
      </c>
      <c r="V5682" s="155">
        <v>0</v>
      </c>
      <c r="W5682" s="155">
        <v>0</v>
      </c>
      <c r="X5682" s="155">
        <v>0</v>
      </c>
      <c r="Y5682" s="155">
        <v>0</v>
      </c>
      <c r="Z5682" s="155"/>
      <c r="AA5682" s="156" t="s">
        <v>5817</v>
      </c>
      <c r="AB5682" s="156"/>
      <c r="AC5682" s="157"/>
      <c r="AD5682" s="4"/>
      <c r="AE5682" s="131">
        <f>INDEX(Where!$B$2:$B$8,MATCH('4W'!I5682,DivisionList,0))</f>
        <v>20</v>
      </c>
      <c r="AF5682" s="131">
        <f>INDEX(Where!$F$2:$F$65,MATCH('4W'!J5682,DistrictList,0))</f>
        <v>2022</v>
      </c>
      <c r="AG5682" s="131">
        <f>IF(K5682&lt;&gt;"",INDEX(Where!$K$2:$K$545,MATCH('4W'!K5682,UpazilaList,0)),"")</f>
        <v>202294</v>
      </c>
      <c r="AH5682" s="141">
        <f t="array" ref="AH5682">IF(L5682&lt;&gt;"",INDEX(Where!$Q$2:$Q$5167,MATCH('4W'!K5682&amp;'4W'!L5682,Where!$O$2:$O$5167&amp;Where!$P$2:$P$5167,0)),"")</f>
        <v>20229479</v>
      </c>
      <c r="AI5682" s="198" t="str">
        <f>IF(Table1[[#This Row],[SSID]]="", "..", Table1[[#This Row],[District]]&amp;", "&amp;Table1[[#This Row],[Upazila]]&amp;", "&amp;Table1[[#This Row],[Union]]&amp;", "&amp;Table1[[#This Row],[Location Camp]])</f>
        <v>Cox's Bazar, Ukhia, Palong Khali, Camp 12</v>
      </c>
    </row>
    <row r="5683" spans="1:35" x14ac:dyDescent="0.35">
      <c r="A5683" s="67">
        <v>453</v>
      </c>
      <c r="B5683" s="4" t="s">
        <v>4697</v>
      </c>
      <c r="C5683" s="4" t="s">
        <v>4697</v>
      </c>
      <c r="D5683" s="4" t="s">
        <v>4697</v>
      </c>
      <c r="E5683" s="4" t="s">
        <v>4692</v>
      </c>
      <c r="F5683" s="4" t="s">
        <v>4695</v>
      </c>
      <c r="G5683" s="4" t="s">
        <v>5800</v>
      </c>
      <c r="H5683" s="4" t="s">
        <v>4638</v>
      </c>
      <c r="I5683" s="10" t="s">
        <v>4</v>
      </c>
      <c r="J5683" s="10" t="s">
        <v>21</v>
      </c>
      <c r="K5683" s="4" t="s">
        <v>184</v>
      </c>
      <c r="L5683" s="4" t="s">
        <v>1533</v>
      </c>
      <c r="M5683" s="4" t="s">
        <v>4883</v>
      </c>
      <c r="N5683" s="4" t="s">
        <v>5690</v>
      </c>
      <c r="O5683" s="4" t="s">
        <v>5719</v>
      </c>
      <c r="P5683" s="11">
        <v>43048</v>
      </c>
      <c r="Q5683" s="11">
        <v>43063</v>
      </c>
      <c r="R5683" s="52">
        <v>55</v>
      </c>
      <c r="S5683" s="52">
        <v>330</v>
      </c>
      <c r="T5683" s="155">
        <v>0</v>
      </c>
      <c r="U5683" s="155">
        <v>0</v>
      </c>
      <c r="V5683" s="155">
        <v>0</v>
      </c>
      <c r="W5683" s="155">
        <v>0</v>
      </c>
      <c r="X5683" s="155">
        <v>0</v>
      </c>
      <c r="Y5683" s="155">
        <v>0</v>
      </c>
      <c r="Z5683" s="155"/>
      <c r="AA5683" s="156" t="s">
        <v>5817</v>
      </c>
      <c r="AB5683" s="156"/>
      <c r="AC5683" s="157"/>
      <c r="AD5683" s="4"/>
      <c r="AE5683" s="131">
        <f>INDEX(Where!$B$2:$B$8,MATCH('4W'!I5683,DivisionList,0))</f>
        <v>20</v>
      </c>
      <c r="AF5683" s="131">
        <f>INDEX(Where!$F$2:$F$65,MATCH('4W'!J5683,DistrictList,0))</f>
        <v>2022</v>
      </c>
      <c r="AG5683" s="131">
        <f>IF(K5683&lt;&gt;"",INDEX(Where!$K$2:$K$545,MATCH('4W'!K5683,UpazilaList,0)),"")</f>
        <v>202294</v>
      </c>
      <c r="AH5683" s="141">
        <f t="array" ref="AH5683">IF(L5683&lt;&gt;"",INDEX(Where!$Q$2:$Q$5167,MATCH('4W'!K5683&amp;'4W'!L5683,Where!$O$2:$O$5167&amp;Where!$P$2:$P$5167,0)),"")</f>
        <v>20229479</v>
      </c>
      <c r="AI5683" s="198" t="str">
        <f>IF(Table1[[#This Row],[SSID]]="", "..", Table1[[#This Row],[District]]&amp;", "&amp;Table1[[#This Row],[Upazila]]&amp;", "&amp;Table1[[#This Row],[Union]]&amp;", "&amp;Table1[[#This Row],[Location Camp]])</f>
        <v>Cox's Bazar, Ukhia, Palong Khali, Camp 12</v>
      </c>
    </row>
    <row r="5684" spans="1:35" x14ac:dyDescent="0.35">
      <c r="A5684" s="67">
        <v>454</v>
      </c>
      <c r="B5684" s="4" t="s">
        <v>4697</v>
      </c>
      <c r="C5684" s="4" t="s">
        <v>4697</v>
      </c>
      <c r="D5684" s="4" t="s">
        <v>4697</v>
      </c>
      <c r="E5684" s="4" t="s">
        <v>4692</v>
      </c>
      <c r="F5684" s="4" t="s">
        <v>4695</v>
      </c>
      <c r="G5684" s="4" t="s">
        <v>5800</v>
      </c>
      <c r="H5684" s="4" t="s">
        <v>4638</v>
      </c>
      <c r="I5684" s="10" t="s">
        <v>4</v>
      </c>
      <c r="J5684" s="10" t="s">
        <v>21</v>
      </c>
      <c r="K5684" s="4" t="s">
        <v>184</v>
      </c>
      <c r="L5684" s="4" t="s">
        <v>1533</v>
      </c>
      <c r="M5684" s="4" t="s">
        <v>4883</v>
      </c>
      <c r="N5684" s="4" t="s">
        <v>5690</v>
      </c>
      <c r="O5684" s="4" t="s">
        <v>5719</v>
      </c>
      <c r="P5684" s="11">
        <v>43048</v>
      </c>
      <c r="Q5684" s="11">
        <v>43063</v>
      </c>
      <c r="R5684" s="52">
        <v>22</v>
      </c>
      <c r="S5684" s="52">
        <v>132</v>
      </c>
      <c r="T5684" s="155">
        <v>0</v>
      </c>
      <c r="U5684" s="155">
        <v>0</v>
      </c>
      <c r="V5684" s="155">
        <v>0</v>
      </c>
      <c r="W5684" s="155">
        <v>0</v>
      </c>
      <c r="X5684" s="155">
        <v>0</v>
      </c>
      <c r="Y5684" s="155">
        <v>0</v>
      </c>
      <c r="Z5684" s="155"/>
      <c r="AA5684" s="156" t="s">
        <v>5817</v>
      </c>
      <c r="AB5684" s="156"/>
      <c r="AC5684" s="157"/>
      <c r="AD5684" s="4"/>
      <c r="AE5684" s="131">
        <f>INDEX(Where!$B$2:$B$8,MATCH('4W'!I5684,DivisionList,0))</f>
        <v>20</v>
      </c>
      <c r="AF5684" s="131">
        <f>INDEX(Where!$F$2:$F$65,MATCH('4W'!J5684,DistrictList,0))</f>
        <v>2022</v>
      </c>
      <c r="AG5684" s="131">
        <f>IF(K5684&lt;&gt;"",INDEX(Where!$K$2:$K$545,MATCH('4W'!K5684,UpazilaList,0)),"")</f>
        <v>202294</v>
      </c>
      <c r="AH5684" s="141">
        <f t="array" ref="AH5684">IF(L5684&lt;&gt;"",INDEX(Where!$Q$2:$Q$5167,MATCH('4W'!K5684&amp;'4W'!L5684,Where!$O$2:$O$5167&amp;Where!$P$2:$P$5167,0)),"")</f>
        <v>20229479</v>
      </c>
      <c r="AI5684" s="198" t="str">
        <f>IF(Table1[[#This Row],[SSID]]="", "..", Table1[[#This Row],[District]]&amp;", "&amp;Table1[[#This Row],[Upazila]]&amp;", "&amp;Table1[[#This Row],[Union]]&amp;", "&amp;Table1[[#This Row],[Location Camp]])</f>
        <v>Cox's Bazar, Ukhia, Palong Khali, Camp 12</v>
      </c>
    </row>
    <row r="5685" spans="1:35" x14ac:dyDescent="0.35">
      <c r="A5685" s="67">
        <v>455</v>
      </c>
      <c r="B5685" s="4" t="s">
        <v>4697</v>
      </c>
      <c r="C5685" s="4" t="s">
        <v>4697</v>
      </c>
      <c r="D5685" s="4" t="s">
        <v>4697</v>
      </c>
      <c r="E5685" s="4" t="s">
        <v>4692</v>
      </c>
      <c r="F5685" s="4" t="s">
        <v>4695</v>
      </c>
      <c r="G5685" s="4" t="s">
        <v>5800</v>
      </c>
      <c r="H5685" s="4" t="s">
        <v>4638</v>
      </c>
      <c r="I5685" s="10" t="s">
        <v>4</v>
      </c>
      <c r="J5685" s="10" t="s">
        <v>21</v>
      </c>
      <c r="K5685" s="4" t="s">
        <v>184</v>
      </c>
      <c r="L5685" s="4" t="s">
        <v>1533</v>
      </c>
      <c r="M5685" s="4" t="s">
        <v>4883</v>
      </c>
      <c r="N5685" s="4" t="s">
        <v>5690</v>
      </c>
      <c r="O5685" s="4" t="s">
        <v>5719</v>
      </c>
      <c r="P5685" s="11">
        <v>43048</v>
      </c>
      <c r="Q5685" s="11">
        <v>43063</v>
      </c>
      <c r="R5685" s="52">
        <v>200</v>
      </c>
      <c r="S5685" s="52">
        <v>1200</v>
      </c>
      <c r="T5685" s="155">
        <v>0</v>
      </c>
      <c r="U5685" s="155">
        <v>0</v>
      </c>
      <c r="V5685" s="155">
        <v>0</v>
      </c>
      <c r="W5685" s="155">
        <v>0</v>
      </c>
      <c r="X5685" s="155">
        <v>0</v>
      </c>
      <c r="Y5685" s="155">
        <v>0</v>
      </c>
      <c r="Z5685" s="155"/>
      <c r="AA5685" s="156" t="s">
        <v>5817</v>
      </c>
      <c r="AB5685" s="156"/>
      <c r="AC5685" s="157"/>
      <c r="AD5685" s="4"/>
      <c r="AE5685" s="131">
        <f>INDEX(Where!$B$2:$B$8,MATCH('4W'!I5685,DivisionList,0))</f>
        <v>20</v>
      </c>
      <c r="AF5685" s="131">
        <f>INDEX(Where!$F$2:$F$65,MATCH('4W'!J5685,DistrictList,0))</f>
        <v>2022</v>
      </c>
      <c r="AG5685" s="131">
        <f>IF(K5685&lt;&gt;"",INDEX(Where!$K$2:$K$545,MATCH('4W'!K5685,UpazilaList,0)),"")</f>
        <v>202294</v>
      </c>
      <c r="AH5685" s="141">
        <f t="array" ref="AH5685">IF(L5685&lt;&gt;"",INDEX(Where!$Q$2:$Q$5167,MATCH('4W'!K5685&amp;'4W'!L5685,Where!$O$2:$O$5167&amp;Where!$P$2:$P$5167,0)),"")</f>
        <v>20229479</v>
      </c>
      <c r="AI5685" s="198" t="str">
        <f>IF(Table1[[#This Row],[SSID]]="", "..", Table1[[#This Row],[District]]&amp;", "&amp;Table1[[#This Row],[Upazila]]&amp;", "&amp;Table1[[#This Row],[Union]]&amp;", "&amp;Table1[[#This Row],[Location Camp]])</f>
        <v>Cox's Bazar, Ukhia, Palong Khali, Camp 12</v>
      </c>
    </row>
    <row r="5686" spans="1:35" x14ac:dyDescent="0.35">
      <c r="A5686" s="67">
        <v>456</v>
      </c>
      <c r="B5686" s="4" t="s">
        <v>4697</v>
      </c>
      <c r="C5686" s="4" t="s">
        <v>4697</v>
      </c>
      <c r="D5686" s="4" t="s">
        <v>4697</v>
      </c>
      <c r="E5686" s="4" t="s">
        <v>4692</v>
      </c>
      <c r="F5686" s="4" t="s">
        <v>4695</v>
      </c>
      <c r="G5686" s="4" t="s">
        <v>5800</v>
      </c>
      <c r="H5686" s="4" t="s">
        <v>4638</v>
      </c>
      <c r="I5686" s="10" t="s">
        <v>4</v>
      </c>
      <c r="J5686" s="10" t="s">
        <v>21</v>
      </c>
      <c r="K5686" s="4" t="s">
        <v>184</v>
      </c>
      <c r="L5686" s="4" t="s">
        <v>1533</v>
      </c>
      <c r="M5686" s="4" t="s">
        <v>4883</v>
      </c>
      <c r="N5686" s="4" t="s">
        <v>5690</v>
      </c>
      <c r="O5686" s="4" t="s">
        <v>5719</v>
      </c>
      <c r="P5686" s="11">
        <v>43048</v>
      </c>
      <c r="Q5686" s="11">
        <v>43063</v>
      </c>
      <c r="R5686" s="52">
        <v>150</v>
      </c>
      <c r="S5686" s="52">
        <v>900</v>
      </c>
      <c r="T5686" s="155">
        <v>0</v>
      </c>
      <c r="U5686" s="155">
        <v>0</v>
      </c>
      <c r="V5686" s="155">
        <v>0</v>
      </c>
      <c r="W5686" s="155">
        <v>0</v>
      </c>
      <c r="X5686" s="155">
        <v>0</v>
      </c>
      <c r="Y5686" s="155">
        <v>0</v>
      </c>
      <c r="Z5686" s="155"/>
      <c r="AA5686" s="156" t="s">
        <v>5817</v>
      </c>
      <c r="AB5686" s="156"/>
      <c r="AC5686" s="157"/>
      <c r="AD5686" s="4"/>
      <c r="AE5686" s="131">
        <f>INDEX(Where!$B$2:$B$8,MATCH('4W'!I5686,DivisionList,0))</f>
        <v>20</v>
      </c>
      <c r="AF5686" s="131">
        <f>INDEX(Where!$F$2:$F$65,MATCH('4W'!J5686,DistrictList,0))</f>
        <v>2022</v>
      </c>
      <c r="AG5686" s="131">
        <f>IF(K5686&lt;&gt;"",INDEX(Where!$K$2:$K$545,MATCH('4W'!K5686,UpazilaList,0)),"")</f>
        <v>202294</v>
      </c>
      <c r="AH5686" s="141">
        <f t="array" ref="AH5686">IF(L5686&lt;&gt;"",INDEX(Where!$Q$2:$Q$5167,MATCH('4W'!K5686&amp;'4W'!L5686,Where!$O$2:$O$5167&amp;Where!$P$2:$P$5167,0)),"")</f>
        <v>20229479</v>
      </c>
      <c r="AI5686" s="198" t="str">
        <f>IF(Table1[[#This Row],[SSID]]="", "..", Table1[[#This Row],[District]]&amp;", "&amp;Table1[[#This Row],[Upazila]]&amp;", "&amp;Table1[[#This Row],[Union]]&amp;", "&amp;Table1[[#This Row],[Location Camp]])</f>
        <v>Cox's Bazar, Ukhia, Palong Khali, Camp 12</v>
      </c>
    </row>
    <row r="5687" spans="1:35" x14ac:dyDescent="0.35">
      <c r="A5687" s="67">
        <v>457</v>
      </c>
      <c r="B5687" s="4" t="s">
        <v>4697</v>
      </c>
      <c r="C5687" s="4" t="s">
        <v>4697</v>
      </c>
      <c r="D5687" s="4" t="s">
        <v>4697</v>
      </c>
      <c r="E5687" s="4" t="s">
        <v>4692</v>
      </c>
      <c r="F5687" s="4" t="s">
        <v>4695</v>
      </c>
      <c r="G5687" s="4" t="s">
        <v>5800</v>
      </c>
      <c r="H5687" s="4" t="s">
        <v>4638</v>
      </c>
      <c r="I5687" s="10" t="s">
        <v>4</v>
      </c>
      <c r="J5687" s="10" t="s">
        <v>21</v>
      </c>
      <c r="K5687" s="4" t="s">
        <v>184</v>
      </c>
      <c r="L5687" s="4" t="s">
        <v>1533</v>
      </c>
      <c r="M5687" s="4" t="s">
        <v>4883</v>
      </c>
      <c r="N5687" s="4" t="s">
        <v>5690</v>
      </c>
      <c r="O5687" s="4" t="s">
        <v>5719</v>
      </c>
      <c r="P5687" s="11">
        <v>43048</v>
      </c>
      <c r="Q5687" s="11">
        <v>43075</v>
      </c>
      <c r="R5687" s="52">
        <v>1534</v>
      </c>
      <c r="S5687" s="52">
        <v>9204</v>
      </c>
      <c r="T5687" s="155">
        <v>0</v>
      </c>
      <c r="U5687" s="155">
        <v>0</v>
      </c>
      <c r="V5687" s="155">
        <v>0</v>
      </c>
      <c r="W5687" s="155">
        <v>0</v>
      </c>
      <c r="X5687" s="155">
        <v>0</v>
      </c>
      <c r="Y5687" s="155">
        <v>0</v>
      </c>
      <c r="Z5687" s="155"/>
      <c r="AA5687" s="156" t="s">
        <v>5817</v>
      </c>
      <c r="AB5687" s="156"/>
      <c r="AC5687" s="157"/>
      <c r="AD5687" s="4"/>
      <c r="AE5687" s="131">
        <f>INDEX(Where!$B$2:$B$8,MATCH('4W'!I5687,DivisionList,0))</f>
        <v>20</v>
      </c>
      <c r="AF5687" s="131">
        <f>INDEX(Where!$F$2:$F$65,MATCH('4W'!J5687,DistrictList,0))</f>
        <v>2022</v>
      </c>
      <c r="AG5687" s="131">
        <f>IF(K5687&lt;&gt;"",INDEX(Where!$K$2:$K$545,MATCH('4W'!K5687,UpazilaList,0)),"")</f>
        <v>202294</v>
      </c>
      <c r="AH5687" s="141">
        <f t="array" ref="AH5687">IF(L5687&lt;&gt;"",INDEX(Where!$Q$2:$Q$5167,MATCH('4W'!K5687&amp;'4W'!L5687,Where!$O$2:$O$5167&amp;Where!$P$2:$P$5167,0)),"")</f>
        <v>20229479</v>
      </c>
      <c r="AI5687" s="198" t="str">
        <f>IF(Table1[[#This Row],[SSID]]="", "..", Table1[[#This Row],[District]]&amp;", "&amp;Table1[[#This Row],[Upazila]]&amp;", "&amp;Table1[[#This Row],[Union]]&amp;", "&amp;Table1[[#This Row],[Location Camp]])</f>
        <v>Cox's Bazar, Ukhia, Palong Khali, Camp 12</v>
      </c>
    </row>
    <row r="5688" spans="1:35" x14ac:dyDescent="0.35">
      <c r="A5688" s="67">
        <v>466</v>
      </c>
      <c r="B5688" s="130" t="s">
        <v>5315</v>
      </c>
      <c r="C5688" s="130" t="s">
        <v>4684</v>
      </c>
      <c r="D5688" s="130" t="s">
        <v>6023</v>
      </c>
      <c r="E5688" s="130" t="s">
        <v>4692</v>
      </c>
      <c r="F5688" s="130" t="s">
        <v>4695</v>
      </c>
      <c r="G5688" s="130" t="s">
        <v>5800</v>
      </c>
      <c r="H5688" s="130" t="s">
        <v>4638</v>
      </c>
      <c r="I5688" s="131" t="s">
        <v>4</v>
      </c>
      <c r="J5688" s="131" t="s">
        <v>21</v>
      </c>
      <c r="K5688" s="130" t="s">
        <v>184</v>
      </c>
      <c r="L5688" s="130" t="s">
        <v>1533</v>
      </c>
      <c r="M5688" s="130" t="s">
        <v>4883</v>
      </c>
      <c r="N5688" s="130" t="s">
        <v>5690</v>
      </c>
      <c r="O5688" s="130" t="s">
        <v>5719</v>
      </c>
      <c r="P5688" s="132">
        <v>43070</v>
      </c>
      <c r="Q5688" s="132">
        <v>43110</v>
      </c>
      <c r="R5688" s="133">
        <v>1811</v>
      </c>
      <c r="S5688" s="133">
        <v>9055</v>
      </c>
      <c r="T5688" s="135">
        <v>0</v>
      </c>
      <c r="U5688" s="135">
        <v>0</v>
      </c>
      <c r="V5688" s="135">
        <v>0</v>
      </c>
      <c r="W5688" s="135">
        <v>0</v>
      </c>
      <c r="X5688" s="135">
        <v>0</v>
      </c>
      <c r="Y5688" s="135">
        <v>0</v>
      </c>
      <c r="Z5688" s="135"/>
      <c r="AA5688" s="137" t="s">
        <v>5786</v>
      </c>
      <c r="AB5688" s="137"/>
      <c r="AC5688" s="139"/>
      <c r="AD5688" s="140"/>
      <c r="AE5688" s="131">
        <f>INDEX(Where!$B$2:$B$8,MATCH('4W'!I5688,DivisionList,0))</f>
        <v>20</v>
      </c>
      <c r="AF5688" s="131">
        <f>INDEX(Where!$F$2:$F$65,MATCH('4W'!J5688,DistrictList,0))</f>
        <v>2022</v>
      </c>
      <c r="AG5688" s="131">
        <f>IF(K5688&lt;&gt;"",INDEX(Where!$K$2:$K$545,MATCH('4W'!K5688,UpazilaList,0)),"")</f>
        <v>202294</v>
      </c>
      <c r="AH5688" s="141">
        <f t="array" ref="AH5688">IF(L5688&lt;&gt;"",INDEX(Where!$Q$2:$Q$5167,MATCH('4W'!K5688&amp;'4W'!L5688,Where!$O$2:$O$5167&amp;Where!$P$2:$P$5167,0)),"")</f>
        <v>20229479</v>
      </c>
      <c r="AI5688" s="198" t="str">
        <f>IF(Table1[[#This Row],[SSID]]="", "..", Table1[[#This Row],[District]]&amp;", "&amp;Table1[[#This Row],[Upazila]]&amp;", "&amp;Table1[[#This Row],[Union]]&amp;", "&amp;Table1[[#This Row],[Location Camp]])</f>
        <v>Cox's Bazar, Ukhia, Palong Khali, Camp 12</v>
      </c>
    </row>
    <row r="5689" spans="1:35" x14ac:dyDescent="0.35">
      <c r="A5689" s="67">
        <v>467</v>
      </c>
      <c r="B5689" s="130" t="s">
        <v>5315</v>
      </c>
      <c r="C5689" s="130" t="s">
        <v>4684</v>
      </c>
      <c r="D5689" s="130" t="s">
        <v>6023</v>
      </c>
      <c r="E5689" s="130" t="s">
        <v>4692</v>
      </c>
      <c r="F5689" s="130" t="s">
        <v>4695</v>
      </c>
      <c r="G5689" s="130" t="s">
        <v>5800</v>
      </c>
      <c r="H5689" s="130" t="s">
        <v>4638</v>
      </c>
      <c r="I5689" s="131" t="s">
        <v>4</v>
      </c>
      <c r="J5689" s="131" t="s">
        <v>21</v>
      </c>
      <c r="K5689" s="130" t="s">
        <v>184</v>
      </c>
      <c r="L5689" s="130" t="s">
        <v>1533</v>
      </c>
      <c r="M5689" s="130" t="s">
        <v>4883</v>
      </c>
      <c r="N5689" s="130" t="s">
        <v>5690</v>
      </c>
      <c r="O5689" s="130" t="s">
        <v>5719</v>
      </c>
      <c r="P5689" s="132">
        <v>43070</v>
      </c>
      <c r="Q5689" s="132">
        <v>43110</v>
      </c>
      <c r="R5689" s="133">
        <v>921</v>
      </c>
      <c r="S5689" s="133">
        <v>4605</v>
      </c>
      <c r="T5689" s="135">
        <v>0</v>
      </c>
      <c r="U5689" s="135">
        <v>0</v>
      </c>
      <c r="V5689" s="135">
        <v>0</v>
      </c>
      <c r="W5689" s="135">
        <v>0</v>
      </c>
      <c r="X5689" s="135">
        <v>0</v>
      </c>
      <c r="Y5689" s="135">
        <v>0</v>
      </c>
      <c r="Z5689" s="135"/>
      <c r="AA5689" s="137" t="s">
        <v>5786</v>
      </c>
      <c r="AB5689" s="137"/>
      <c r="AC5689" s="139"/>
      <c r="AD5689" s="140"/>
      <c r="AE5689" s="131">
        <f>INDEX(Where!$B$2:$B$8,MATCH('4W'!I5689,DivisionList,0))</f>
        <v>20</v>
      </c>
      <c r="AF5689" s="131">
        <f>INDEX(Where!$F$2:$F$65,MATCH('4W'!J5689,DistrictList,0))</f>
        <v>2022</v>
      </c>
      <c r="AG5689" s="131">
        <f>IF(K5689&lt;&gt;"",INDEX(Where!$K$2:$K$545,MATCH('4W'!K5689,UpazilaList,0)),"")</f>
        <v>202294</v>
      </c>
      <c r="AH5689" s="141">
        <f t="array" ref="AH5689">IF(L5689&lt;&gt;"",INDEX(Where!$Q$2:$Q$5167,MATCH('4W'!K5689&amp;'4W'!L5689,Where!$O$2:$O$5167&amp;Where!$P$2:$P$5167,0)),"")</f>
        <v>20229479</v>
      </c>
      <c r="AI5689" s="198" t="str">
        <f>IF(Table1[[#This Row],[SSID]]="", "..", Table1[[#This Row],[District]]&amp;", "&amp;Table1[[#This Row],[Upazila]]&amp;", "&amp;Table1[[#This Row],[Union]]&amp;", "&amp;Table1[[#This Row],[Location Camp]])</f>
        <v>Cox's Bazar, Ukhia, Palong Khali, Camp 12</v>
      </c>
    </row>
    <row r="5690" spans="1:35" x14ac:dyDescent="0.35">
      <c r="A5690" s="67">
        <v>468</v>
      </c>
      <c r="B5690" s="130" t="s">
        <v>5315</v>
      </c>
      <c r="C5690" s="130" t="s">
        <v>4684</v>
      </c>
      <c r="D5690" s="130" t="s">
        <v>6023</v>
      </c>
      <c r="E5690" s="130" t="s">
        <v>4692</v>
      </c>
      <c r="F5690" s="130" t="s">
        <v>4695</v>
      </c>
      <c r="G5690" s="130" t="s">
        <v>5800</v>
      </c>
      <c r="H5690" s="130" t="s">
        <v>4638</v>
      </c>
      <c r="I5690" s="131" t="s">
        <v>4</v>
      </c>
      <c r="J5690" s="131" t="s">
        <v>21</v>
      </c>
      <c r="K5690" s="130" t="s">
        <v>184</v>
      </c>
      <c r="L5690" s="130" t="s">
        <v>1533</v>
      </c>
      <c r="M5690" s="130" t="s">
        <v>4883</v>
      </c>
      <c r="N5690" s="130" t="s">
        <v>5690</v>
      </c>
      <c r="O5690" s="130" t="s">
        <v>5719</v>
      </c>
      <c r="P5690" s="132">
        <v>43120</v>
      </c>
      <c r="Q5690" s="132">
        <v>43130</v>
      </c>
      <c r="R5690" s="133">
        <v>1811</v>
      </c>
      <c r="S5690" s="133">
        <v>9055</v>
      </c>
      <c r="T5690" s="135">
        <v>0</v>
      </c>
      <c r="U5690" s="135">
        <v>0</v>
      </c>
      <c r="V5690" s="135">
        <v>0</v>
      </c>
      <c r="W5690" s="135">
        <v>0</v>
      </c>
      <c r="X5690" s="135">
        <v>0</v>
      </c>
      <c r="Y5690" s="135">
        <v>0</v>
      </c>
      <c r="Z5690" s="135"/>
      <c r="AA5690" s="137" t="s">
        <v>5786</v>
      </c>
      <c r="AB5690" s="137"/>
      <c r="AC5690" s="139"/>
      <c r="AD5690" s="140"/>
      <c r="AE5690" s="131">
        <f>INDEX(Where!$B$2:$B$8,MATCH('4W'!I5690,DivisionList,0))</f>
        <v>20</v>
      </c>
      <c r="AF5690" s="131">
        <f>INDEX(Where!$F$2:$F$65,MATCH('4W'!J5690,DistrictList,0))</f>
        <v>2022</v>
      </c>
      <c r="AG5690" s="131">
        <f>IF(K5690&lt;&gt;"",INDEX(Where!$K$2:$K$545,MATCH('4W'!K5690,UpazilaList,0)),"")</f>
        <v>202294</v>
      </c>
      <c r="AH5690" s="141">
        <f t="array" ref="AH5690">IF(L5690&lt;&gt;"",INDEX(Where!$Q$2:$Q$5167,MATCH('4W'!K5690&amp;'4W'!L5690,Where!$O$2:$O$5167&amp;Where!$P$2:$P$5167,0)),"")</f>
        <v>20229479</v>
      </c>
      <c r="AI5690" s="198" t="str">
        <f>IF(Table1[[#This Row],[SSID]]="", "..", Table1[[#This Row],[District]]&amp;", "&amp;Table1[[#This Row],[Upazila]]&amp;", "&amp;Table1[[#This Row],[Union]]&amp;", "&amp;Table1[[#This Row],[Location Camp]])</f>
        <v>Cox's Bazar, Ukhia, Palong Khali, Camp 12</v>
      </c>
    </row>
    <row r="5691" spans="1:35" x14ac:dyDescent="0.35">
      <c r="A5691" s="67">
        <v>469</v>
      </c>
      <c r="B5691" s="130" t="s">
        <v>5315</v>
      </c>
      <c r="C5691" s="130" t="s">
        <v>4684</v>
      </c>
      <c r="D5691" s="130" t="s">
        <v>6023</v>
      </c>
      <c r="E5691" s="130" t="s">
        <v>4692</v>
      </c>
      <c r="F5691" s="130" t="s">
        <v>4695</v>
      </c>
      <c r="G5691" s="130" t="s">
        <v>5800</v>
      </c>
      <c r="H5691" s="130" t="s">
        <v>4638</v>
      </c>
      <c r="I5691" s="131" t="s">
        <v>4</v>
      </c>
      <c r="J5691" s="131" t="s">
        <v>21</v>
      </c>
      <c r="K5691" s="130" t="s">
        <v>184</v>
      </c>
      <c r="L5691" s="130" t="s">
        <v>1533</v>
      </c>
      <c r="M5691" s="130" t="s">
        <v>4883</v>
      </c>
      <c r="N5691" s="130" t="s">
        <v>5690</v>
      </c>
      <c r="O5691" s="130" t="s">
        <v>5719</v>
      </c>
      <c r="P5691" s="132">
        <v>43120</v>
      </c>
      <c r="Q5691" s="132">
        <v>43130</v>
      </c>
      <c r="R5691" s="133">
        <v>921</v>
      </c>
      <c r="S5691" s="133">
        <v>4605</v>
      </c>
      <c r="T5691" s="135">
        <v>0</v>
      </c>
      <c r="U5691" s="135">
        <v>0</v>
      </c>
      <c r="V5691" s="135">
        <v>0</v>
      </c>
      <c r="W5691" s="135">
        <v>0</v>
      </c>
      <c r="X5691" s="135">
        <v>0</v>
      </c>
      <c r="Y5691" s="135">
        <v>0</v>
      </c>
      <c r="Z5691" s="135"/>
      <c r="AA5691" s="137" t="s">
        <v>5786</v>
      </c>
      <c r="AB5691" s="137"/>
      <c r="AC5691" s="139"/>
      <c r="AD5691" s="140"/>
      <c r="AE5691" s="131">
        <f>INDEX(Where!$B$2:$B$8,MATCH('4W'!I5691,DivisionList,0))</f>
        <v>20</v>
      </c>
      <c r="AF5691" s="131">
        <f>INDEX(Where!$F$2:$F$65,MATCH('4W'!J5691,DistrictList,0))</f>
        <v>2022</v>
      </c>
      <c r="AG5691" s="131">
        <f>IF(K5691&lt;&gt;"",INDEX(Where!$K$2:$K$545,MATCH('4W'!K5691,UpazilaList,0)),"")</f>
        <v>202294</v>
      </c>
      <c r="AH5691" s="141">
        <f t="array" ref="AH5691">IF(L5691&lt;&gt;"",INDEX(Where!$Q$2:$Q$5167,MATCH('4W'!K5691&amp;'4W'!L5691,Where!$O$2:$O$5167&amp;Where!$P$2:$P$5167,0)),"")</f>
        <v>20229479</v>
      </c>
      <c r="AI5691" s="198" t="str">
        <f>IF(Table1[[#This Row],[SSID]]="", "..", Table1[[#This Row],[District]]&amp;", "&amp;Table1[[#This Row],[Upazila]]&amp;", "&amp;Table1[[#This Row],[Union]]&amp;", "&amp;Table1[[#This Row],[Location Camp]])</f>
        <v>Cox's Bazar, Ukhia, Palong Khali, Camp 12</v>
      </c>
    </row>
    <row r="5692" spans="1:35" x14ac:dyDescent="0.35">
      <c r="A5692" s="67">
        <v>470</v>
      </c>
      <c r="B5692" s="130" t="s">
        <v>5315</v>
      </c>
      <c r="C5692" s="130" t="s">
        <v>4684</v>
      </c>
      <c r="D5692" s="130" t="s">
        <v>6023</v>
      </c>
      <c r="E5692" s="130" t="s">
        <v>4692</v>
      </c>
      <c r="F5692" s="130" t="s">
        <v>4695</v>
      </c>
      <c r="G5692" s="130" t="s">
        <v>5800</v>
      </c>
      <c r="H5692" s="130" t="s">
        <v>4636</v>
      </c>
      <c r="I5692" s="131" t="s">
        <v>4</v>
      </c>
      <c r="J5692" s="131" t="s">
        <v>21</v>
      </c>
      <c r="K5692" s="130" t="s">
        <v>184</v>
      </c>
      <c r="L5692" s="130" t="s">
        <v>1533</v>
      </c>
      <c r="M5692" s="130" t="s">
        <v>4883</v>
      </c>
      <c r="N5692" s="130" t="s">
        <v>5690</v>
      </c>
      <c r="O5692" s="130" t="s">
        <v>5719</v>
      </c>
      <c r="P5692" s="132">
        <v>43141</v>
      </c>
      <c r="Q5692" s="132">
        <v>43151</v>
      </c>
      <c r="R5692" s="133">
        <v>0</v>
      </c>
      <c r="S5692" s="133">
        <v>0</v>
      </c>
      <c r="T5692" s="135">
        <v>0</v>
      </c>
      <c r="U5692" s="135">
        <v>0</v>
      </c>
      <c r="V5692" s="135">
        <v>0</v>
      </c>
      <c r="W5692" s="135">
        <v>0</v>
      </c>
      <c r="X5692" s="135">
        <v>0</v>
      </c>
      <c r="Y5692" s="135">
        <v>0</v>
      </c>
      <c r="Z5692" s="135"/>
      <c r="AA5692" s="137" t="s">
        <v>5786</v>
      </c>
      <c r="AB5692" s="137"/>
      <c r="AC5692" s="139"/>
      <c r="AD5692" s="140"/>
      <c r="AE5692" s="131">
        <f>INDEX(Where!$B$2:$B$8,MATCH('4W'!I5692,DivisionList,0))</f>
        <v>20</v>
      </c>
      <c r="AF5692" s="131">
        <f>INDEX(Where!$F$2:$F$65,MATCH('4W'!J5692,DistrictList,0))</f>
        <v>2022</v>
      </c>
      <c r="AG5692" s="131">
        <f>IF(K5692&lt;&gt;"",INDEX(Where!$K$2:$K$545,MATCH('4W'!K5692,UpazilaList,0)),"")</f>
        <v>202294</v>
      </c>
      <c r="AH5692" s="141">
        <f t="array" ref="AH5692">IF(L5692&lt;&gt;"",INDEX(Where!$Q$2:$Q$5167,MATCH('4W'!K5692&amp;'4W'!L5692,Where!$O$2:$O$5167&amp;Where!$P$2:$P$5167,0)),"")</f>
        <v>20229479</v>
      </c>
      <c r="AI5692" s="198" t="str">
        <f>IF(Table1[[#This Row],[SSID]]="", "..", Table1[[#This Row],[District]]&amp;", "&amp;Table1[[#This Row],[Upazila]]&amp;", "&amp;Table1[[#This Row],[Union]]&amp;", "&amp;Table1[[#This Row],[Location Camp]])</f>
        <v>Cox's Bazar, Ukhia, Palong Khali, Camp 12</v>
      </c>
    </row>
    <row r="5693" spans="1:35" x14ac:dyDescent="0.35">
      <c r="A5693" s="67">
        <v>471</v>
      </c>
      <c r="B5693" s="130" t="s">
        <v>5315</v>
      </c>
      <c r="C5693" s="130" t="s">
        <v>4684</v>
      </c>
      <c r="D5693" s="130" t="s">
        <v>6023</v>
      </c>
      <c r="E5693" s="130" t="s">
        <v>4692</v>
      </c>
      <c r="F5693" s="130" t="s">
        <v>4695</v>
      </c>
      <c r="G5693" s="130" t="s">
        <v>5800</v>
      </c>
      <c r="H5693" s="130" t="s">
        <v>4636</v>
      </c>
      <c r="I5693" s="131" t="s">
        <v>4</v>
      </c>
      <c r="J5693" s="131" t="s">
        <v>21</v>
      </c>
      <c r="K5693" s="130" t="s">
        <v>184</v>
      </c>
      <c r="L5693" s="130" t="s">
        <v>1533</v>
      </c>
      <c r="M5693" s="130" t="s">
        <v>4883</v>
      </c>
      <c r="N5693" s="130" t="s">
        <v>5690</v>
      </c>
      <c r="O5693" s="130" t="s">
        <v>5719</v>
      </c>
      <c r="P5693" s="132">
        <v>43141</v>
      </c>
      <c r="Q5693" s="132">
        <v>43151</v>
      </c>
      <c r="R5693" s="133">
        <v>0</v>
      </c>
      <c r="S5693" s="133">
        <v>0</v>
      </c>
      <c r="T5693" s="135">
        <v>0</v>
      </c>
      <c r="U5693" s="135">
        <v>0</v>
      </c>
      <c r="V5693" s="135">
        <v>0</v>
      </c>
      <c r="W5693" s="135">
        <v>0</v>
      </c>
      <c r="X5693" s="135">
        <v>0</v>
      </c>
      <c r="Y5693" s="135">
        <v>0</v>
      </c>
      <c r="Z5693" s="135"/>
      <c r="AA5693" s="137" t="s">
        <v>5786</v>
      </c>
      <c r="AB5693" s="137"/>
      <c r="AC5693" s="139"/>
      <c r="AD5693" s="140"/>
      <c r="AE5693" s="131">
        <f>INDEX(Where!$B$2:$B$8,MATCH('4W'!I5693,DivisionList,0))</f>
        <v>20</v>
      </c>
      <c r="AF5693" s="131">
        <f>INDEX(Where!$F$2:$F$65,MATCH('4W'!J5693,DistrictList,0))</f>
        <v>2022</v>
      </c>
      <c r="AG5693" s="131">
        <f>IF(K5693&lt;&gt;"",INDEX(Where!$K$2:$K$545,MATCH('4W'!K5693,UpazilaList,0)),"")</f>
        <v>202294</v>
      </c>
      <c r="AH5693" s="141">
        <f t="array" ref="AH5693">IF(L5693&lt;&gt;"",INDEX(Where!$Q$2:$Q$5167,MATCH('4W'!K5693&amp;'4W'!L5693,Where!$O$2:$O$5167&amp;Where!$P$2:$P$5167,0)),"")</f>
        <v>20229479</v>
      </c>
      <c r="AI5693" s="198" t="str">
        <f>IF(Table1[[#This Row],[SSID]]="", "..", Table1[[#This Row],[District]]&amp;", "&amp;Table1[[#This Row],[Upazila]]&amp;", "&amp;Table1[[#This Row],[Union]]&amp;", "&amp;Table1[[#This Row],[Location Camp]])</f>
        <v>Cox's Bazar, Ukhia, Palong Khali, Camp 12</v>
      </c>
    </row>
    <row r="5694" spans="1:35" x14ac:dyDescent="0.35">
      <c r="A5694" s="67">
        <v>476</v>
      </c>
      <c r="B5694" s="130" t="s">
        <v>4642</v>
      </c>
      <c r="C5694" s="130" t="s">
        <v>4642</v>
      </c>
      <c r="D5694" s="130" t="s">
        <v>5786</v>
      </c>
      <c r="E5694" s="130" t="s">
        <v>4631</v>
      </c>
      <c r="F5694" s="130" t="s">
        <v>5662</v>
      </c>
      <c r="G5694" s="130" t="s">
        <v>6081</v>
      </c>
      <c r="H5694" s="130" t="s">
        <v>4637</v>
      </c>
      <c r="I5694" s="131" t="s">
        <v>4</v>
      </c>
      <c r="J5694" s="131" t="s">
        <v>21</v>
      </c>
      <c r="K5694" s="130" t="s">
        <v>184</v>
      </c>
      <c r="L5694" s="130" t="s">
        <v>1533</v>
      </c>
      <c r="M5694" s="130" t="s">
        <v>4883</v>
      </c>
      <c r="N5694" s="130" t="s">
        <v>5690</v>
      </c>
      <c r="O5694" s="130" t="s">
        <v>5719</v>
      </c>
      <c r="P5694" s="132">
        <v>43068</v>
      </c>
      <c r="Q5694" s="150"/>
      <c r="R5694" s="133"/>
      <c r="S5694" s="133">
        <v>6084</v>
      </c>
      <c r="T5694" s="135">
        <v>2999</v>
      </c>
      <c r="U5694" s="135">
        <v>3085</v>
      </c>
      <c r="V5694" s="135"/>
      <c r="W5694" s="135"/>
      <c r="X5694" s="135"/>
      <c r="Y5694" s="135"/>
      <c r="Z5694" s="135"/>
      <c r="AA5694" s="137"/>
      <c r="AB5694" s="156"/>
      <c r="AC5694" s="157"/>
      <c r="AD5694" s="4"/>
      <c r="AE5694" s="131">
        <f>INDEX(Where!$B$2:$B$8,MATCH('4W'!I5694,DivisionList,0))</f>
        <v>20</v>
      </c>
      <c r="AF5694" s="131">
        <f>INDEX(Where!$F$2:$F$65,MATCH('4W'!J5694,DistrictList,0))</f>
        <v>2022</v>
      </c>
      <c r="AG5694" s="131">
        <f>IF(K5694&lt;&gt;"",INDEX(Where!$K$2:$K$545,MATCH('4W'!K5694,UpazilaList,0)),"")</f>
        <v>202294</v>
      </c>
      <c r="AH5694" s="141">
        <f t="array" ref="AH5694">IF(L5694&lt;&gt;"",INDEX(Where!$Q$2:$Q$5167,MATCH('4W'!K5694&amp;'4W'!L5694,Where!$O$2:$O$5167&amp;Where!$P$2:$P$5167,0)),"")</f>
        <v>20229479</v>
      </c>
      <c r="AI5694" s="198" t="str">
        <f>IF(Table1[[#This Row],[SSID]]="", "..", Table1[[#This Row],[District]]&amp;", "&amp;Table1[[#This Row],[Upazila]]&amp;", "&amp;Table1[[#This Row],[Union]]&amp;", "&amp;Table1[[#This Row],[Location Camp]])</f>
        <v>Cox's Bazar, Ukhia, Palong Khali, Camp 12</v>
      </c>
    </row>
    <row r="5695" spans="1:35" x14ac:dyDescent="0.35">
      <c r="A5695" s="67">
        <v>492</v>
      </c>
      <c r="B5695" s="130" t="s">
        <v>4697</v>
      </c>
      <c r="C5695" s="130" t="s">
        <v>4697</v>
      </c>
      <c r="D5695" s="130" t="s">
        <v>5786</v>
      </c>
      <c r="E5695" s="130" t="s">
        <v>4630</v>
      </c>
      <c r="F5695" s="130" t="s">
        <v>6377</v>
      </c>
      <c r="G5695" s="130" t="s">
        <v>6378</v>
      </c>
      <c r="H5695" s="130" t="s">
        <v>4637</v>
      </c>
      <c r="I5695" s="131" t="s">
        <v>4</v>
      </c>
      <c r="J5695" s="131" t="s">
        <v>21</v>
      </c>
      <c r="K5695" s="130" t="s">
        <v>184</v>
      </c>
      <c r="L5695" s="130" t="s">
        <v>1533</v>
      </c>
      <c r="M5695" s="130" t="s">
        <v>4883</v>
      </c>
      <c r="N5695" s="130" t="s">
        <v>5690</v>
      </c>
      <c r="O5695" s="130" t="s">
        <v>5719</v>
      </c>
      <c r="P5695" s="132">
        <v>43159</v>
      </c>
      <c r="Q5695" s="150"/>
      <c r="R5695" s="133"/>
      <c r="S5695" s="133"/>
      <c r="T5695" s="135"/>
      <c r="U5695" s="135"/>
      <c r="V5695" s="135"/>
      <c r="W5695" s="135"/>
      <c r="X5695" s="135"/>
      <c r="Y5695" s="135"/>
      <c r="Z5695" s="135"/>
      <c r="AA5695" s="137"/>
      <c r="AB5695" s="137"/>
      <c r="AC5695" s="139"/>
      <c r="AD5695" s="144"/>
      <c r="AE5695" s="131">
        <f>INDEX(Where!$B$2:$B$8,MATCH('4W'!I5695,DivisionList,0))</f>
        <v>20</v>
      </c>
      <c r="AF5695" s="131">
        <f>INDEX(Where!$F$2:$F$65,MATCH('4W'!J5695,DistrictList,0))</f>
        <v>2022</v>
      </c>
      <c r="AG5695" s="131">
        <f>IF(K5695&lt;&gt;"",INDEX(Where!$K$2:$K$545,MATCH('4W'!K5695,UpazilaList,0)),"")</f>
        <v>202294</v>
      </c>
      <c r="AH5695" s="141">
        <f t="array" ref="AH5695">IF(L5695&lt;&gt;"",INDEX(Where!$Q$2:$Q$5167,MATCH('4W'!K5695&amp;'4W'!L5695,Where!$O$2:$O$5167&amp;Where!$P$2:$P$5167,0)),"")</f>
        <v>20229479</v>
      </c>
      <c r="AI5695" s="198" t="str">
        <f>IF(Table1[[#This Row],[SSID]]="", "..", Table1[[#This Row],[District]]&amp;", "&amp;Table1[[#This Row],[Upazila]]&amp;", "&amp;Table1[[#This Row],[Union]]&amp;", "&amp;Table1[[#This Row],[Location Camp]])</f>
        <v>Cox's Bazar, Ukhia, Palong Khali, Camp 12</v>
      </c>
    </row>
    <row r="5696" spans="1:35" x14ac:dyDescent="0.35">
      <c r="A5696" s="67">
        <v>508</v>
      </c>
      <c r="B5696" s="130" t="s">
        <v>5358</v>
      </c>
      <c r="C5696" s="130" t="s">
        <v>5358</v>
      </c>
      <c r="D5696" s="130" t="s">
        <v>5358</v>
      </c>
      <c r="E5696" s="130" t="s">
        <v>4630</v>
      </c>
      <c r="F5696" s="130" t="s">
        <v>6377</v>
      </c>
      <c r="G5696" s="130" t="s">
        <v>6378</v>
      </c>
      <c r="H5696" s="130" t="s">
        <v>4637</v>
      </c>
      <c r="I5696" s="131" t="s">
        <v>4</v>
      </c>
      <c r="J5696" s="131" t="s">
        <v>21</v>
      </c>
      <c r="K5696" s="130" t="s">
        <v>184</v>
      </c>
      <c r="L5696" s="130" t="s">
        <v>1533</v>
      </c>
      <c r="M5696" s="130" t="s">
        <v>4883</v>
      </c>
      <c r="N5696" s="130" t="s">
        <v>5690</v>
      </c>
      <c r="O5696" s="130" t="s">
        <v>5719</v>
      </c>
      <c r="P5696" s="132"/>
      <c r="Q5696" s="150"/>
      <c r="R5696" s="133"/>
      <c r="S5696" s="133"/>
      <c r="T5696" s="135"/>
      <c r="U5696" s="135"/>
      <c r="V5696" s="135"/>
      <c r="W5696" s="135"/>
      <c r="X5696" s="135"/>
      <c r="Y5696" s="135"/>
      <c r="Z5696" s="135"/>
      <c r="AA5696" s="137" t="s">
        <v>6417</v>
      </c>
      <c r="AB5696" s="137"/>
      <c r="AC5696" s="139"/>
      <c r="AD5696" s="144"/>
      <c r="AE5696" s="131">
        <f>INDEX(Where!$B$2:$B$8,MATCH('4W'!I5696,DivisionList,0))</f>
        <v>20</v>
      </c>
      <c r="AF5696" s="131">
        <f>INDEX(Where!$F$2:$F$65,MATCH('4W'!J5696,DistrictList,0))</f>
        <v>2022</v>
      </c>
      <c r="AG5696" s="131">
        <f>IF(K5696&lt;&gt;"",INDEX(Where!$K$2:$K$545,MATCH('4W'!K5696,UpazilaList,0)),"")</f>
        <v>202294</v>
      </c>
      <c r="AH5696" s="141">
        <f t="array" ref="AH5696">IF(L5696&lt;&gt;"",INDEX(Where!$Q$2:$Q$5167,MATCH('4W'!K5696&amp;'4W'!L5696,Where!$O$2:$O$5167&amp;Where!$P$2:$P$5167,0)),"")</f>
        <v>20229479</v>
      </c>
      <c r="AI5696" s="198" t="str">
        <f>IF(Table1[[#This Row],[SSID]]="", "..", Table1[[#This Row],[District]]&amp;", "&amp;Table1[[#This Row],[Upazila]]&amp;", "&amp;Table1[[#This Row],[Union]]&amp;", "&amp;Table1[[#This Row],[Location Camp]])</f>
        <v>Cox's Bazar, Ukhia, Palong Khali, Camp 12</v>
      </c>
    </row>
    <row r="5697" spans="1:35" x14ac:dyDescent="0.35">
      <c r="A5697" s="67">
        <v>480</v>
      </c>
      <c r="B5697" s="130" t="s">
        <v>4673</v>
      </c>
      <c r="C5697" s="130" t="s">
        <v>4697</v>
      </c>
      <c r="D5697" s="130" t="s">
        <v>4673</v>
      </c>
      <c r="E5697" s="130" t="s">
        <v>6550</v>
      </c>
      <c r="F5697" s="130" t="s">
        <v>6328</v>
      </c>
      <c r="G5697" s="130" t="s">
        <v>6339</v>
      </c>
      <c r="H5697" s="130" t="s">
        <v>4637</v>
      </c>
      <c r="I5697" s="131" t="s">
        <v>4</v>
      </c>
      <c r="J5697" s="131" t="s">
        <v>21</v>
      </c>
      <c r="K5697" s="130" t="s">
        <v>184</v>
      </c>
      <c r="L5697" s="130" t="s">
        <v>1533</v>
      </c>
      <c r="M5697" s="130" t="s">
        <v>4883</v>
      </c>
      <c r="N5697" s="130" t="s">
        <v>5690</v>
      </c>
      <c r="O5697" s="130" t="s">
        <v>5719</v>
      </c>
      <c r="P5697" s="132">
        <v>43145</v>
      </c>
      <c r="Q5697" s="150">
        <v>43404</v>
      </c>
      <c r="R5697" s="133">
        <v>211</v>
      </c>
      <c r="S5697" s="133">
        <v>1055</v>
      </c>
      <c r="T5697" s="135"/>
      <c r="U5697" s="135"/>
      <c r="V5697" s="135"/>
      <c r="W5697" s="135"/>
      <c r="X5697" s="135"/>
      <c r="Y5697" s="135"/>
      <c r="Z5697" s="135"/>
      <c r="AA5697" s="137"/>
      <c r="AB5697" s="137"/>
      <c r="AC5697" s="139"/>
      <c r="AD5697" s="144"/>
      <c r="AE5697" s="131">
        <f>INDEX(Where!$B$2:$B$8,MATCH('4W'!I5697,DivisionList,0))</f>
        <v>20</v>
      </c>
      <c r="AF5697" s="131">
        <f>INDEX(Where!$F$2:$F$65,MATCH('4W'!J5697,DistrictList,0))</f>
        <v>2022</v>
      </c>
      <c r="AG5697" s="131">
        <f>IF(K5697&lt;&gt;"",INDEX(Where!$K$2:$K$545,MATCH('4W'!K5697,UpazilaList,0)),"")</f>
        <v>202294</v>
      </c>
      <c r="AH5697" s="141">
        <f t="array" ref="AH5697">IF(L5697&lt;&gt;"",INDEX(Where!$Q$2:$Q$5167,MATCH('4W'!K5697&amp;'4W'!L5697,Where!$O$2:$O$5167&amp;Where!$P$2:$P$5167,0)),"")</f>
        <v>20229479</v>
      </c>
      <c r="AI5697" s="198" t="str">
        <f>IF(Table1[[#This Row],[SSID]]="", "..", Table1[[#This Row],[District]]&amp;", "&amp;Table1[[#This Row],[Upazila]]&amp;", "&amp;Table1[[#This Row],[Union]]&amp;", "&amp;Table1[[#This Row],[Location Camp]])</f>
        <v>Cox's Bazar, Ukhia, Palong Khali, Camp 12</v>
      </c>
    </row>
    <row r="5698" spans="1:35" x14ac:dyDescent="0.35">
      <c r="A5698" s="67">
        <v>445</v>
      </c>
      <c r="B5698" s="4" t="s">
        <v>4697</v>
      </c>
      <c r="C5698" s="4" t="s">
        <v>4697</v>
      </c>
      <c r="D5698" s="4" t="s">
        <v>4697</v>
      </c>
      <c r="E5698" s="4" t="s">
        <v>4692</v>
      </c>
      <c r="F5698" s="4" t="s">
        <v>4695</v>
      </c>
      <c r="G5698" s="4" t="s">
        <v>5789</v>
      </c>
      <c r="H5698" s="4" t="s">
        <v>4638</v>
      </c>
      <c r="I5698" s="10" t="s">
        <v>4</v>
      </c>
      <c r="J5698" s="10" t="s">
        <v>21</v>
      </c>
      <c r="K5698" s="4" t="s">
        <v>184</v>
      </c>
      <c r="L5698" s="4" t="s">
        <v>1533</v>
      </c>
      <c r="M5698" s="4" t="s">
        <v>4883</v>
      </c>
      <c r="N5698" s="4" t="s">
        <v>5690</v>
      </c>
      <c r="O5698" s="4" t="s">
        <v>5719</v>
      </c>
      <c r="P5698" s="11">
        <v>43051</v>
      </c>
      <c r="Q5698" s="11">
        <v>43063</v>
      </c>
      <c r="R5698" s="52">
        <v>75</v>
      </c>
      <c r="S5698" s="52">
        <v>450</v>
      </c>
      <c r="T5698" s="155">
        <v>0</v>
      </c>
      <c r="U5698" s="155">
        <v>0</v>
      </c>
      <c r="V5698" s="155">
        <v>0</v>
      </c>
      <c r="W5698" s="155">
        <v>0</v>
      </c>
      <c r="X5698" s="155">
        <v>0</v>
      </c>
      <c r="Y5698" s="155">
        <v>0</v>
      </c>
      <c r="Z5698" s="155"/>
      <c r="AA5698" s="156" t="s">
        <v>5826</v>
      </c>
      <c r="AB5698" s="156"/>
      <c r="AC5698" s="157"/>
      <c r="AD5698" s="4"/>
      <c r="AE5698" s="131">
        <f>INDEX(Where!$B$2:$B$8,MATCH('4W'!I5698,DivisionList,0))</f>
        <v>20</v>
      </c>
      <c r="AF5698" s="131">
        <f>INDEX(Where!$F$2:$F$65,MATCH('4W'!J5698,DistrictList,0))</f>
        <v>2022</v>
      </c>
      <c r="AG5698" s="131">
        <f>IF(K5698&lt;&gt;"",INDEX(Where!$K$2:$K$545,MATCH('4W'!K5698,UpazilaList,0)),"")</f>
        <v>202294</v>
      </c>
      <c r="AH5698" s="141">
        <f t="array" ref="AH5698">IF(L5698&lt;&gt;"",INDEX(Where!$Q$2:$Q$5167,MATCH('4W'!K5698&amp;'4W'!L5698,Where!$O$2:$O$5167&amp;Where!$P$2:$P$5167,0)),"")</f>
        <v>20229479</v>
      </c>
      <c r="AI5698" s="198" t="str">
        <f>IF(Table1[[#This Row],[SSID]]="", "..", Table1[[#This Row],[District]]&amp;", "&amp;Table1[[#This Row],[Upazila]]&amp;", "&amp;Table1[[#This Row],[Union]]&amp;", "&amp;Table1[[#This Row],[Location Camp]])</f>
        <v>Cox's Bazar, Ukhia, Palong Khali, Camp 12</v>
      </c>
    </row>
    <row r="5699" spans="1:35" x14ac:dyDescent="0.35">
      <c r="A5699" s="67">
        <v>464</v>
      </c>
      <c r="B5699" s="130" t="s">
        <v>5315</v>
      </c>
      <c r="C5699" s="130" t="s">
        <v>4684</v>
      </c>
      <c r="D5699" s="130" t="s">
        <v>6024</v>
      </c>
      <c r="E5699" s="130" t="s">
        <v>4692</v>
      </c>
      <c r="F5699" s="130" t="s">
        <v>4695</v>
      </c>
      <c r="G5699" s="130" t="s">
        <v>5782</v>
      </c>
      <c r="H5699" s="130" t="s">
        <v>4636</v>
      </c>
      <c r="I5699" s="131" t="s">
        <v>4</v>
      </c>
      <c r="J5699" s="131" t="s">
        <v>21</v>
      </c>
      <c r="K5699" s="130" t="s">
        <v>184</v>
      </c>
      <c r="L5699" s="130" t="s">
        <v>1533</v>
      </c>
      <c r="M5699" s="130" t="s">
        <v>4883</v>
      </c>
      <c r="N5699" s="130" t="s">
        <v>5690</v>
      </c>
      <c r="O5699" s="130" t="s">
        <v>5719</v>
      </c>
      <c r="P5699" s="132">
        <v>43101</v>
      </c>
      <c r="Q5699" s="132">
        <v>43190</v>
      </c>
      <c r="R5699" s="133">
        <v>0</v>
      </c>
      <c r="S5699" s="133">
        <v>0</v>
      </c>
      <c r="T5699" s="135">
        <v>0</v>
      </c>
      <c r="U5699" s="135">
        <v>0</v>
      </c>
      <c r="V5699" s="135">
        <v>0</v>
      </c>
      <c r="W5699" s="135">
        <v>0</v>
      </c>
      <c r="X5699" s="135">
        <v>0</v>
      </c>
      <c r="Y5699" s="135">
        <v>0</v>
      </c>
      <c r="Z5699" s="135"/>
      <c r="AA5699" s="137" t="s">
        <v>5786</v>
      </c>
      <c r="AB5699" s="137"/>
      <c r="AC5699" s="139"/>
      <c r="AD5699" s="140"/>
      <c r="AE5699" s="131">
        <f>INDEX(Where!$B$2:$B$8,MATCH('4W'!I5699,DivisionList,0))</f>
        <v>20</v>
      </c>
      <c r="AF5699" s="131">
        <f>INDEX(Where!$F$2:$F$65,MATCH('4W'!J5699,DistrictList,0))</f>
        <v>2022</v>
      </c>
      <c r="AG5699" s="131">
        <f>IF(K5699&lt;&gt;"",INDEX(Where!$K$2:$K$545,MATCH('4W'!K5699,UpazilaList,0)),"")</f>
        <v>202294</v>
      </c>
      <c r="AH5699" s="141">
        <f t="array" ref="AH5699">IF(L5699&lt;&gt;"",INDEX(Where!$Q$2:$Q$5167,MATCH('4W'!K5699&amp;'4W'!L5699,Where!$O$2:$O$5167&amp;Where!$P$2:$P$5167,0)),"")</f>
        <v>20229479</v>
      </c>
      <c r="AI5699" s="198" t="str">
        <f>IF(Table1[[#This Row],[SSID]]="", "..", Table1[[#This Row],[District]]&amp;", "&amp;Table1[[#This Row],[Upazila]]&amp;", "&amp;Table1[[#This Row],[Union]]&amp;", "&amp;Table1[[#This Row],[Location Camp]])</f>
        <v>Cox's Bazar, Ukhia, Palong Khali, Camp 12</v>
      </c>
    </row>
    <row r="5700" spans="1:35" x14ac:dyDescent="0.35">
      <c r="A5700" s="67">
        <v>465</v>
      </c>
      <c r="B5700" s="130" t="s">
        <v>5315</v>
      </c>
      <c r="C5700" s="130" t="s">
        <v>4684</v>
      </c>
      <c r="D5700" s="130" t="s">
        <v>6024</v>
      </c>
      <c r="E5700" s="130" t="s">
        <v>4692</v>
      </c>
      <c r="F5700" s="130" t="s">
        <v>4695</v>
      </c>
      <c r="G5700" s="130" t="s">
        <v>5782</v>
      </c>
      <c r="H5700" s="130" t="s">
        <v>4636</v>
      </c>
      <c r="I5700" s="131" t="s">
        <v>4</v>
      </c>
      <c r="J5700" s="131" t="s">
        <v>21</v>
      </c>
      <c r="K5700" s="130" t="s">
        <v>184</v>
      </c>
      <c r="L5700" s="130" t="s">
        <v>1533</v>
      </c>
      <c r="M5700" s="130" t="s">
        <v>4883</v>
      </c>
      <c r="N5700" s="130" t="s">
        <v>5690</v>
      </c>
      <c r="O5700" s="130" t="s">
        <v>5719</v>
      </c>
      <c r="P5700" s="132">
        <v>43101</v>
      </c>
      <c r="Q5700" s="132">
        <v>43190</v>
      </c>
      <c r="R5700" s="133">
        <v>0</v>
      </c>
      <c r="S5700" s="133">
        <v>0</v>
      </c>
      <c r="T5700" s="135">
        <v>0</v>
      </c>
      <c r="U5700" s="135">
        <v>0</v>
      </c>
      <c r="V5700" s="135">
        <v>0</v>
      </c>
      <c r="W5700" s="135">
        <v>0</v>
      </c>
      <c r="X5700" s="135">
        <v>0</v>
      </c>
      <c r="Y5700" s="135">
        <v>0</v>
      </c>
      <c r="Z5700" s="135"/>
      <c r="AA5700" s="137" t="s">
        <v>5786</v>
      </c>
      <c r="AB5700" s="137"/>
      <c r="AC5700" s="139"/>
      <c r="AD5700" s="140"/>
      <c r="AE5700" s="131">
        <f>INDEX(Where!$B$2:$B$8,MATCH('4W'!I5700,DivisionList,0))</f>
        <v>20</v>
      </c>
      <c r="AF5700" s="131">
        <f>INDEX(Where!$F$2:$F$65,MATCH('4W'!J5700,DistrictList,0))</f>
        <v>2022</v>
      </c>
      <c r="AG5700" s="131">
        <f>IF(K5700&lt;&gt;"",INDEX(Where!$K$2:$K$545,MATCH('4W'!K5700,UpazilaList,0)),"")</f>
        <v>202294</v>
      </c>
      <c r="AH5700" s="141">
        <f t="array" ref="AH5700">IF(L5700&lt;&gt;"",INDEX(Where!$Q$2:$Q$5167,MATCH('4W'!K5700&amp;'4W'!L5700,Where!$O$2:$O$5167&amp;Where!$P$2:$P$5167,0)),"")</f>
        <v>20229479</v>
      </c>
      <c r="AI5700" s="198" t="str">
        <f>IF(Table1[[#This Row],[SSID]]="", "..", Table1[[#This Row],[District]]&amp;", "&amp;Table1[[#This Row],[Upazila]]&amp;", "&amp;Table1[[#This Row],[Union]]&amp;", "&amp;Table1[[#This Row],[Location Camp]])</f>
        <v>Cox's Bazar, Ukhia, Palong Khali, Camp 12</v>
      </c>
    </row>
    <row r="5701" spans="1:35" x14ac:dyDescent="0.35">
      <c r="A5701" s="67">
        <v>500</v>
      </c>
      <c r="B5701" s="130" t="s">
        <v>4642</v>
      </c>
      <c r="C5701" s="130" t="s">
        <v>4642</v>
      </c>
      <c r="D5701" s="130" t="s">
        <v>5786</v>
      </c>
      <c r="E5701" s="130" t="s">
        <v>4630</v>
      </c>
      <c r="F5701" s="130" t="s">
        <v>6377</v>
      </c>
      <c r="G5701" s="130" t="s">
        <v>6373</v>
      </c>
      <c r="H5701" s="130" t="s">
        <v>4638</v>
      </c>
      <c r="I5701" s="131" t="s">
        <v>4</v>
      </c>
      <c r="J5701" s="131" t="s">
        <v>21</v>
      </c>
      <c r="K5701" s="130" t="s">
        <v>184</v>
      </c>
      <c r="L5701" s="130" t="s">
        <v>1533</v>
      </c>
      <c r="M5701" s="130" t="s">
        <v>4883</v>
      </c>
      <c r="N5701" s="130" t="s">
        <v>5690</v>
      </c>
      <c r="O5701" s="130" t="s">
        <v>5719</v>
      </c>
      <c r="P5701" s="132">
        <v>43141</v>
      </c>
      <c r="Q5701" s="150">
        <v>43151</v>
      </c>
      <c r="R5701" s="133">
        <v>11</v>
      </c>
      <c r="S5701" s="133">
        <v>47</v>
      </c>
      <c r="T5701" s="135"/>
      <c r="U5701" s="135"/>
      <c r="V5701" s="135"/>
      <c r="W5701" s="135"/>
      <c r="X5701" s="135"/>
      <c r="Y5701" s="135"/>
      <c r="Z5701" s="135"/>
      <c r="AA5701" s="137"/>
      <c r="AB5701" s="137"/>
      <c r="AC5701" s="139"/>
      <c r="AD5701" s="144"/>
      <c r="AE5701" s="131">
        <f>INDEX(Where!$B$2:$B$8,MATCH('4W'!I5701,DivisionList,0))</f>
        <v>20</v>
      </c>
      <c r="AF5701" s="131">
        <f>INDEX(Where!$F$2:$F$65,MATCH('4W'!J5701,DistrictList,0))</f>
        <v>2022</v>
      </c>
      <c r="AG5701" s="131">
        <f>IF(K5701&lt;&gt;"",INDEX(Where!$K$2:$K$545,MATCH('4W'!K5701,UpazilaList,0)),"")</f>
        <v>202294</v>
      </c>
      <c r="AH5701" s="141">
        <f t="array" ref="AH5701">IF(L5701&lt;&gt;"",INDEX(Where!$Q$2:$Q$5167,MATCH('4W'!K5701&amp;'4W'!L5701,Where!$O$2:$O$5167&amp;Where!$P$2:$P$5167,0)),"")</f>
        <v>20229479</v>
      </c>
      <c r="AI5701" s="198" t="str">
        <f>IF(Table1[[#This Row],[SSID]]="", "..", Table1[[#This Row],[District]]&amp;", "&amp;Table1[[#This Row],[Upazila]]&amp;", "&amp;Table1[[#This Row],[Union]]&amp;", "&amp;Table1[[#This Row],[Location Camp]])</f>
        <v>Cox's Bazar, Ukhia, Palong Khali, Camp 12</v>
      </c>
    </row>
    <row r="5702" spans="1:35" x14ac:dyDescent="0.35">
      <c r="A5702" s="67">
        <v>510</v>
      </c>
      <c r="B5702" s="130" t="s">
        <v>5358</v>
      </c>
      <c r="C5702" s="130" t="s">
        <v>5358</v>
      </c>
      <c r="D5702" s="130" t="s">
        <v>5358</v>
      </c>
      <c r="E5702" s="130" t="s">
        <v>4630</v>
      </c>
      <c r="F5702" s="130" t="s">
        <v>6377</v>
      </c>
      <c r="G5702" s="130" t="s">
        <v>6373</v>
      </c>
      <c r="H5702" s="130" t="s">
        <v>4637</v>
      </c>
      <c r="I5702" s="131" t="s">
        <v>4</v>
      </c>
      <c r="J5702" s="131" t="s">
        <v>21</v>
      </c>
      <c r="K5702" s="130" t="s">
        <v>184</v>
      </c>
      <c r="L5702" s="130" t="s">
        <v>1533</v>
      </c>
      <c r="M5702" s="130" t="s">
        <v>4883</v>
      </c>
      <c r="N5702" s="130" t="s">
        <v>5690</v>
      </c>
      <c r="O5702" s="130" t="s">
        <v>5719</v>
      </c>
      <c r="P5702" s="132"/>
      <c r="Q5702" s="150"/>
      <c r="R5702" s="133"/>
      <c r="S5702" s="133"/>
      <c r="T5702" s="135"/>
      <c r="U5702" s="135"/>
      <c r="V5702" s="135"/>
      <c r="W5702" s="135"/>
      <c r="X5702" s="135"/>
      <c r="Y5702" s="135"/>
      <c r="Z5702" s="135"/>
      <c r="AA5702" s="137" t="s">
        <v>6422</v>
      </c>
      <c r="AB5702" s="137"/>
      <c r="AC5702" s="139"/>
      <c r="AD5702" s="144"/>
      <c r="AE5702" s="131">
        <f>INDEX(Where!$B$2:$B$8,MATCH('4W'!I5702,DivisionList,0))</f>
        <v>20</v>
      </c>
      <c r="AF5702" s="131">
        <f>INDEX(Where!$F$2:$F$65,MATCH('4W'!J5702,DistrictList,0))</f>
        <v>2022</v>
      </c>
      <c r="AG5702" s="131">
        <f>IF(K5702&lt;&gt;"",INDEX(Where!$K$2:$K$545,MATCH('4W'!K5702,UpazilaList,0)),"")</f>
        <v>202294</v>
      </c>
      <c r="AH5702" s="141">
        <f t="array" ref="AH5702">IF(L5702&lt;&gt;"",INDEX(Where!$Q$2:$Q$5167,MATCH('4W'!K5702&amp;'4W'!L5702,Where!$O$2:$O$5167&amp;Where!$P$2:$P$5167,0)),"")</f>
        <v>20229479</v>
      </c>
      <c r="AI5702" s="198" t="str">
        <f>IF(Table1[[#This Row],[SSID]]="", "..", Table1[[#This Row],[District]]&amp;", "&amp;Table1[[#This Row],[Upazila]]&amp;", "&amp;Table1[[#This Row],[Union]]&amp;", "&amp;Table1[[#This Row],[Location Camp]])</f>
        <v>Cox's Bazar, Ukhia, Palong Khali, Camp 12</v>
      </c>
    </row>
    <row r="5703" spans="1:35" x14ac:dyDescent="0.35">
      <c r="A5703" s="67">
        <v>511</v>
      </c>
      <c r="B5703" s="130" t="s">
        <v>5358</v>
      </c>
      <c r="C5703" s="130" t="s">
        <v>5358</v>
      </c>
      <c r="D5703" s="130" t="s">
        <v>5358</v>
      </c>
      <c r="E5703" s="130" t="s">
        <v>4630</v>
      </c>
      <c r="F5703" s="130" t="s">
        <v>6377</v>
      </c>
      <c r="G5703" s="130" t="s">
        <v>6373</v>
      </c>
      <c r="H5703" s="130" t="s">
        <v>4636</v>
      </c>
      <c r="I5703" s="131" t="s">
        <v>4</v>
      </c>
      <c r="J5703" s="131" t="s">
        <v>21</v>
      </c>
      <c r="K5703" s="130" t="s">
        <v>184</v>
      </c>
      <c r="L5703" s="130" t="s">
        <v>1533</v>
      </c>
      <c r="M5703" s="130" t="s">
        <v>4883</v>
      </c>
      <c r="N5703" s="130" t="s">
        <v>5690</v>
      </c>
      <c r="O5703" s="130" t="s">
        <v>5719</v>
      </c>
      <c r="P5703" s="132"/>
      <c r="Q5703" s="150"/>
      <c r="R5703" s="133"/>
      <c r="S5703" s="133"/>
      <c r="T5703" s="135"/>
      <c r="U5703" s="135"/>
      <c r="V5703" s="135"/>
      <c r="W5703" s="135"/>
      <c r="X5703" s="135"/>
      <c r="Y5703" s="135"/>
      <c r="Z5703" s="135"/>
      <c r="AA5703" s="137"/>
      <c r="AB5703" s="137"/>
      <c r="AC5703" s="139"/>
      <c r="AD5703" s="144"/>
      <c r="AE5703" s="131">
        <f>INDEX(Where!$B$2:$B$8,MATCH('4W'!I5703,DivisionList,0))</f>
        <v>20</v>
      </c>
      <c r="AF5703" s="131">
        <f>INDEX(Where!$F$2:$F$65,MATCH('4W'!J5703,DistrictList,0))</f>
        <v>2022</v>
      </c>
      <c r="AG5703" s="131">
        <f>IF(K5703&lt;&gt;"",INDEX(Where!$K$2:$K$545,MATCH('4W'!K5703,UpazilaList,0)),"")</f>
        <v>202294</v>
      </c>
      <c r="AH5703" s="141">
        <f t="array" ref="AH5703">IF(L5703&lt;&gt;"",INDEX(Where!$Q$2:$Q$5167,MATCH('4W'!K5703&amp;'4W'!L5703,Where!$O$2:$O$5167&amp;Where!$P$2:$P$5167,0)),"")</f>
        <v>20229479</v>
      </c>
      <c r="AI5703" s="198" t="str">
        <f>IF(Table1[[#This Row],[SSID]]="", "..", Table1[[#This Row],[District]]&amp;", "&amp;Table1[[#This Row],[Upazila]]&amp;", "&amp;Table1[[#This Row],[Union]]&amp;", "&amp;Table1[[#This Row],[Location Camp]])</f>
        <v>Cox's Bazar, Ukhia, Palong Khali, Camp 12</v>
      </c>
    </row>
    <row r="5704" spans="1:35" x14ac:dyDescent="0.35">
      <c r="A5704" s="67">
        <v>479</v>
      </c>
      <c r="B5704" s="130" t="s">
        <v>4786</v>
      </c>
      <c r="C5704" s="130" t="s">
        <v>4786</v>
      </c>
      <c r="D5704" s="130" t="s">
        <v>6118</v>
      </c>
      <c r="E5704" s="130" t="s">
        <v>4885</v>
      </c>
      <c r="F5704" s="130" t="s">
        <v>6180</v>
      </c>
      <c r="G5704" s="130" t="s">
        <v>6181</v>
      </c>
      <c r="H5704" s="130" t="s">
        <v>4637</v>
      </c>
      <c r="I5704" s="131" t="s">
        <v>4</v>
      </c>
      <c r="J5704" s="131" t="s">
        <v>21</v>
      </c>
      <c r="K5704" s="130" t="s">
        <v>184</v>
      </c>
      <c r="L5704" s="130" t="s">
        <v>1533</v>
      </c>
      <c r="M5704" s="130" t="s">
        <v>4883</v>
      </c>
      <c r="N5704" s="130" t="s">
        <v>5690</v>
      </c>
      <c r="O5704" s="130" t="s">
        <v>5719</v>
      </c>
      <c r="P5704" s="132">
        <v>43151</v>
      </c>
      <c r="Q5704" s="150">
        <v>43189</v>
      </c>
      <c r="R5704" s="133"/>
      <c r="S5704" s="133">
        <v>234</v>
      </c>
      <c r="T5704" s="135">
        <v>111</v>
      </c>
      <c r="U5704" s="135">
        <v>123</v>
      </c>
      <c r="V5704" s="135"/>
      <c r="W5704" s="135"/>
      <c r="X5704" s="135">
        <v>123</v>
      </c>
      <c r="Y5704" s="135">
        <v>111</v>
      </c>
      <c r="Z5704" s="135"/>
      <c r="AA5704" s="137"/>
      <c r="AB5704" s="137"/>
      <c r="AC5704" s="139"/>
      <c r="AD5704" s="144"/>
      <c r="AE5704" s="131">
        <f>INDEX(Where!$B$2:$B$8,MATCH('4W'!I5704,DivisionList,0))</f>
        <v>20</v>
      </c>
      <c r="AF5704" s="131">
        <f>INDEX(Where!$F$2:$F$65,MATCH('4W'!J5704,DistrictList,0))</f>
        <v>2022</v>
      </c>
      <c r="AG5704" s="131">
        <f>IF(K5704&lt;&gt;"",INDEX(Where!$K$2:$K$545,MATCH('4W'!K5704,UpazilaList,0)),"")</f>
        <v>202294</v>
      </c>
      <c r="AH5704" s="141">
        <f t="array" ref="AH5704">IF(L5704&lt;&gt;"",INDEX(Where!$Q$2:$Q$5167,MATCH('4W'!K5704&amp;'4W'!L5704,Where!$O$2:$O$5167&amp;Where!$P$2:$P$5167,0)),"")</f>
        <v>20229479</v>
      </c>
      <c r="AI5704" s="198" t="str">
        <f>IF(Table1[[#This Row],[SSID]]="", "..", Table1[[#This Row],[District]]&amp;", "&amp;Table1[[#This Row],[Upazila]]&amp;", "&amp;Table1[[#This Row],[Union]]&amp;", "&amp;Table1[[#This Row],[Location Camp]])</f>
        <v>Cox's Bazar, Ukhia, Palong Khali, Camp 12</v>
      </c>
    </row>
    <row r="5705" spans="1:35" x14ac:dyDescent="0.35">
      <c r="A5705" s="67">
        <v>478</v>
      </c>
      <c r="B5705" s="130" t="s">
        <v>6471</v>
      </c>
      <c r="C5705" s="130" t="s">
        <v>6471</v>
      </c>
      <c r="D5705" s="130" t="s">
        <v>6046</v>
      </c>
      <c r="E5705" s="130" t="s">
        <v>4631</v>
      </c>
      <c r="F5705" s="130" t="s">
        <v>5661</v>
      </c>
      <c r="G5705" s="130" t="s">
        <v>6112</v>
      </c>
      <c r="H5705" s="130" t="s">
        <v>4637</v>
      </c>
      <c r="I5705" s="131" t="s">
        <v>4</v>
      </c>
      <c r="J5705" s="131" t="s">
        <v>21</v>
      </c>
      <c r="K5705" s="130" t="s">
        <v>184</v>
      </c>
      <c r="L5705" s="130" t="s">
        <v>1533</v>
      </c>
      <c r="M5705" s="130" t="s">
        <v>4883</v>
      </c>
      <c r="N5705" s="130" t="s">
        <v>5690</v>
      </c>
      <c r="O5705" s="130" t="s">
        <v>5719</v>
      </c>
      <c r="P5705" s="132">
        <v>43100</v>
      </c>
      <c r="Q5705" s="150"/>
      <c r="R5705" s="133"/>
      <c r="S5705" s="133">
        <v>2505</v>
      </c>
      <c r="T5705" s="135"/>
      <c r="U5705" s="135"/>
      <c r="V5705" s="135"/>
      <c r="W5705" s="135"/>
      <c r="X5705" s="135"/>
      <c r="Y5705" s="135"/>
      <c r="Z5705" s="135"/>
      <c r="AA5705" s="137"/>
      <c r="AB5705" s="156"/>
      <c r="AC5705" s="157"/>
      <c r="AD5705" s="4"/>
      <c r="AE5705" s="131">
        <f>INDEX(Where!$B$2:$B$8,MATCH('4W'!I5705,DivisionList,0))</f>
        <v>20</v>
      </c>
      <c r="AF5705" s="131">
        <f>INDEX(Where!$F$2:$F$65,MATCH('4W'!J5705,DistrictList,0))</f>
        <v>2022</v>
      </c>
      <c r="AG5705" s="131">
        <f>IF(K5705&lt;&gt;"",INDEX(Where!$K$2:$K$545,MATCH('4W'!K5705,UpazilaList,0)),"")</f>
        <v>202294</v>
      </c>
      <c r="AH5705" s="141">
        <f t="array" ref="AH5705">IF(L5705&lt;&gt;"",INDEX(Where!$Q$2:$Q$5167,MATCH('4W'!K5705&amp;'4W'!L5705,Where!$O$2:$O$5167&amp;Where!$P$2:$P$5167,0)),"")</f>
        <v>20229479</v>
      </c>
      <c r="AI5705" s="198" t="str">
        <f>IF(Table1[[#This Row],[SSID]]="", "..", Table1[[#This Row],[District]]&amp;", "&amp;Table1[[#This Row],[Upazila]]&amp;", "&amp;Table1[[#This Row],[Union]]&amp;", "&amp;Table1[[#This Row],[Location Camp]])</f>
        <v>Cox's Bazar, Ukhia, Palong Khali, Camp 12</v>
      </c>
    </row>
    <row r="5706" spans="1:35" x14ac:dyDescent="0.35">
      <c r="A5706" s="67">
        <v>6178</v>
      </c>
      <c r="B5706" s="4" t="s">
        <v>5356</v>
      </c>
      <c r="C5706" s="4" t="s">
        <v>5356</v>
      </c>
      <c r="D5706" s="4" t="s">
        <v>6484</v>
      </c>
      <c r="E5706" s="4" t="s">
        <v>4789</v>
      </c>
      <c r="F5706" s="4" t="s">
        <v>6496</v>
      </c>
      <c r="G5706" s="4" t="s">
        <v>6509</v>
      </c>
      <c r="H5706" s="4" t="s">
        <v>4637</v>
      </c>
      <c r="I5706" s="131" t="s">
        <v>4</v>
      </c>
      <c r="J5706" s="131" t="s">
        <v>21</v>
      </c>
      <c r="K5706" s="4" t="s">
        <v>184</v>
      </c>
      <c r="L5706" s="4" t="s">
        <v>1533</v>
      </c>
      <c r="M5706" s="4" t="s">
        <v>4883</v>
      </c>
      <c r="N5706" s="4" t="s">
        <v>5690</v>
      </c>
      <c r="O5706" s="180" t="s">
        <v>5719</v>
      </c>
      <c r="P5706" s="11"/>
      <c r="Q5706" s="187">
        <v>43159</v>
      </c>
      <c r="R5706" s="52"/>
      <c r="S5706" s="52"/>
      <c r="T5706" s="182"/>
      <c r="U5706" s="182"/>
      <c r="V5706" s="182"/>
      <c r="W5706" s="182"/>
      <c r="X5706" s="182"/>
      <c r="Y5706" s="182"/>
      <c r="Z5706" s="182"/>
      <c r="AA5706" s="184"/>
      <c r="AB5706" s="184"/>
      <c r="AC5706" s="186"/>
      <c r="AD5706" s="188"/>
      <c r="AE5706" s="131">
        <f>INDEX(Where!$B$2:$B$8,MATCH('4W'!I5706,DivisionList,0))</f>
        <v>20</v>
      </c>
      <c r="AF5706" s="131">
        <f>INDEX(Where!$F$2:$F$65,MATCH('4W'!J5706,DistrictList,0))</f>
        <v>2022</v>
      </c>
      <c r="AG5706" s="131">
        <f>IF(K5706&lt;&gt;"",INDEX(Where!$K$2:$K$545,MATCH('4W'!K5706,UpazilaList,0)),"")</f>
        <v>202294</v>
      </c>
      <c r="AH5706" s="141">
        <f t="array" ref="AH5706">IF(L5706&lt;&gt;"",INDEX(Where!$Q$2:$Q$5167,MATCH('4W'!K5706&amp;'4W'!L5706,Where!$O$2:$O$5167&amp;Where!$P$2:$P$5167,0)),"")</f>
        <v>20229479</v>
      </c>
      <c r="AI5706" s="198" t="str">
        <f>IF(Table1[[#This Row],[SSID]]="", "..", Table1[[#This Row],[District]]&amp;", "&amp;Table1[[#This Row],[Upazila]]&amp;", "&amp;Table1[[#This Row],[Union]]&amp;", "&amp;Table1[[#This Row],[Location Camp]])</f>
        <v>Cox's Bazar, Ukhia, Palong Khali, Camp 12</v>
      </c>
    </row>
    <row r="5707" spans="1:35" x14ac:dyDescent="0.35">
      <c r="A5707" s="67">
        <v>446</v>
      </c>
      <c r="B5707" s="4" t="s">
        <v>4697</v>
      </c>
      <c r="C5707" s="4" t="s">
        <v>4697</v>
      </c>
      <c r="D5707" s="4" t="s">
        <v>4697</v>
      </c>
      <c r="E5707" s="4" t="s">
        <v>4692</v>
      </c>
      <c r="F5707" s="4" t="s">
        <v>4695</v>
      </c>
      <c r="G5707" s="4" t="s">
        <v>5784</v>
      </c>
      <c r="H5707" s="4" t="s">
        <v>4638</v>
      </c>
      <c r="I5707" s="10" t="s">
        <v>4</v>
      </c>
      <c r="J5707" s="10" t="s">
        <v>21</v>
      </c>
      <c r="K5707" s="4" t="s">
        <v>184</v>
      </c>
      <c r="L5707" s="4" t="s">
        <v>1533</v>
      </c>
      <c r="M5707" s="4" t="s">
        <v>4883</v>
      </c>
      <c r="N5707" s="4" t="s">
        <v>5690</v>
      </c>
      <c r="O5707" s="4" t="s">
        <v>5719</v>
      </c>
      <c r="P5707" s="11">
        <v>43031</v>
      </c>
      <c r="Q5707" s="11">
        <v>43047</v>
      </c>
      <c r="R5707" s="52">
        <v>869</v>
      </c>
      <c r="S5707" s="52">
        <v>5214</v>
      </c>
      <c r="T5707" s="155">
        <v>0</v>
      </c>
      <c r="U5707" s="155">
        <v>0</v>
      </c>
      <c r="V5707" s="155">
        <v>0</v>
      </c>
      <c r="W5707" s="155">
        <v>0</v>
      </c>
      <c r="X5707" s="155">
        <v>0</v>
      </c>
      <c r="Y5707" s="155">
        <v>0</v>
      </c>
      <c r="Z5707" s="155"/>
      <c r="AA5707" s="156" t="s">
        <v>5821</v>
      </c>
      <c r="AB5707" s="156"/>
      <c r="AC5707" s="157"/>
      <c r="AD5707" s="4"/>
      <c r="AE5707" s="131">
        <f>INDEX(Where!$B$2:$B$8,MATCH('4W'!I5707,DivisionList,0))</f>
        <v>20</v>
      </c>
      <c r="AF5707" s="131">
        <f>INDEX(Where!$F$2:$F$65,MATCH('4W'!J5707,DistrictList,0))</f>
        <v>2022</v>
      </c>
      <c r="AG5707" s="131">
        <f>IF(K5707&lt;&gt;"",INDEX(Where!$K$2:$K$545,MATCH('4W'!K5707,UpazilaList,0)),"")</f>
        <v>202294</v>
      </c>
      <c r="AH5707" s="141">
        <f t="array" ref="AH5707">IF(L5707&lt;&gt;"",INDEX(Where!$Q$2:$Q$5167,MATCH('4W'!K5707&amp;'4W'!L5707,Where!$O$2:$O$5167&amp;Where!$P$2:$P$5167,0)),"")</f>
        <v>20229479</v>
      </c>
      <c r="AI5707" s="198" t="str">
        <f>IF(Table1[[#This Row],[SSID]]="", "..", Table1[[#This Row],[District]]&amp;", "&amp;Table1[[#This Row],[Upazila]]&amp;", "&amp;Table1[[#This Row],[Union]]&amp;", "&amp;Table1[[#This Row],[Location Camp]])</f>
        <v>Cox's Bazar, Ukhia, Palong Khali, Camp 12</v>
      </c>
    </row>
    <row r="5708" spans="1:35" x14ac:dyDescent="0.35">
      <c r="A5708" s="67">
        <v>447</v>
      </c>
      <c r="B5708" s="4" t="s">
        <v>4697</v>
      </c>
      <c r="C5708" s="4" t="s">
        <v>4697</v>
      </c>
      <c r="D5708" s="4" t="s">
        <v>4697</v>
      </c>
      <c r="E5708" s="4" t="s">
        <v>4692</v>
      </c>
      <c r="F5708" s="4" t="s">
        <v>4695</v>
      </c>
      <c r="G5708" s="4" t="s">
        <v>5784</v>
      </c>
      <c r="H5708" s="4" t="s">
        <v>4638</v>
      </c>
      <c r="I5708" s="10" t="s">
        <v>4</v>
      </c>
      <c r="J5708" s="10" t="s">
        <v>21</v>
      </c>
      <c r="K5708" s="4" t="s">
        <v>184</v>
      </c>
      <c r="L5708" s="4" t="s">
        <v>1533</v>
      </c>
      <c r="M5708" s="4" t="s">
        <v>4883</v>
      </c>
      <c r="N5708" s="4" t="s">
        <v>5690</v>
      </c>
      <c r="O5708" s="4" t="s">
        <v>5719</v>
      </c>
      <c r="P5708" s="11">
        <v>43031</v>
      </c>
      <c r="Q5708" s="11">
        <v>43047</v>
      </c>
      <c r="R5708" s="52">
        <v>624</v>
      </c>
      <c r="S5708" s="52">
        <v>3744</v>
      </c>
      <c r="T5708" s="155">
        <v>0</v>
      </c>
      <c r="U5708" s="155">
        <v>0</v>
      </c>
      <c r="V5708" s="155">
        <v>0</v>
      </c>
      <c r="W5708" s="155">
        <v>0</v>
      </c>
      <c r="X5708" s="155">
        <v>0</v>
      </c>
      <c r="Y5708" s="155">
        <v>0</v>
      </c>
      <c r="Z5708" s="155"/>
      <c r="AA5708" s="156" t="s">
        <v>5821</v>
      </c>
      <c r="AB5708" s="156"/>
      <c r="AC5708" s="157"/>
      <c r="AD5708" s="4"/>
      <c r="AE5708" s="131">
        <f>INDEX(Where!$B$2:$B$8,MATCH('4W'!I5708,DivisionList,0))</f>
        <v>20</v>
      </c>
      <c r="AF5708" s="131">
        <f>INDEX(Where!$F$2:$F$65,MATCH('4W'!J5708,DistrictList,0))</f>
        <v>2022</v>
      </c>
      <c r="AG5708" s="131">
        <f>IF(K5708&lt;&gt;"",INDEX(Where!$K$2:$K$545,MATCH('4W'!K5708,UpazilaList,0)),"")</f>
        <v>202294</v>
      </c>
      <c r="AH5708" s="141">
        <f t="array" ref="AH5708">IF(L5708&lt;&gt;"",INDEX(Where!$Q$2:$Q$5167,MATCH('4W'!K5708&amp;'4W'!L5708,Where!$O$2:$O$5167&amp;Where!$P$2:$P$5167,0)),"")</f>
        <v>20229479</v>
      </c>
      <c r="AI5708" s="198" t="str">
        <f>IF(Table1[[#This Row],[SSID]]="", "..", Table1[[#This Row],[District]]&amp;", "&amp;Table1[[#This Row],[Upazila]]&amp;", "&amp;Table1[[#This Row],[Union]]&amp;", "&amp;Table1[[#This Row],[Location Camp]])</f>
        <v>Cox's Bazar, Ukhia, Palong Khali, Camp 12</v>
      </c>
    </row>
    <row r="5709" spans="1:35" x14ac:dyDescent="0.35">
      <c r="A5709" s="67">
        <v>442</v>
      </c>
      <c r="B5709" s="4" t="s">
        <v>4673</v>
      </c>
      <c r="C5709" s="4" t="s">
        <v>4716</v>
      </c>
      <c r="D5709" s="4" t="s">
        <v>4673</v>
      </c>
      <c r="E5709" s="4" t="s">
        <v>6551</v>
      </c>
      <c r="F5709" s="4" t="s">
        <v>5571</v>
      </c>
      <c r="G5709" s="4" t="s">
        <v>5571</v>
      </c>
      <c r="H5709" s="4" t="s">
        <v>4637</v>
      </c>
      <c r="I5709" s="10" t="s">
        <v>4</v>
      </c>
      <c r="J5709" s="10" t="s">
        <v>21</v>
      </c>
      <c r="K5709" s="4" t="s">
        <v>184</v>
      </c>
      <c r="L5709" s="4" t="s">
        <v>1533</v>
      </c>
      <c r="M5709" s="4" t="s">
        <v>4883</v>
      </c>
      <c r="N5709" s="4" t="s">
        <v>5690</v>
      </c>
      <c r="O5709" s="4" t="s">
        <v>5719</v>
      </c>
      <c r="P5709" s="11">
        <v>42996</v>
      </c>
      <c r="Q5709" s="11">
        <v>43496</v>
      </c>
      <c r="R5709" s="52"/>
      <c r="S5709" s="52">
        <v>315</v>
      </c>
      <c r="T5709" s="155">
        <v>180</v>
      </c>
      <c r="U5709" s="155">
        <v>135</v>
      </c>
      <c r="V5709" s="155">
        <v>135</v>
      </c>
      <c r="W5709" s="155">
        <v>180</v>
      </c>
      <c r="X5709" s="155">
        <v>0</v>
      </c>
      <c r="Y5709" s="155">
        <v>0</v>
      </c>
      <c r="Z5709" s="155">
        <v>0</v>
      </c>
      <c r="AA5709" s="156"/>
      <c r="AB5709" s="156"/>
      <c r="AC5709" s="157"/>
      <c r="AD5709" s="4"/>
      <c r="AE5709" s="131">
        <f>INDEX(Where!$B$2:$B$8,MATCH('4W'!I5709,DivisionList,0))</f>
        <v>20</v>
      </c>
      <c r="AF5709" s="131">
        <f>INDEX(Where!$F$2:$F$65,MATCH('4W'!J5709,DistrictList,0))</f>
        <v>2022</v>
      </c>
      <c r="AG5709" s="131">
        <f>IF(K5709&lt;&gt;"",INDEX(Where!$K$2:$K$545,MATCH('4W'!K5709,UpazilaList,0)),"")</f>
        <v>202294</v>
      </c>
      <c r="AH5709" s="141">
        <f t="array" ref="AH5709">IF(L5709&lt;&gt;"",INDEX(Where!$Q$2:$Q$5167,MATCH('4W'!K5709&amp;'4W'!L5709,Where!$O$2:$O$5167&amp;Where!$P$2:$P$5167,0)),"")</f>
        <v>20229479</v>
      </c>
      <c r="AI5709" s="198" t="str">
        <f>IF(Table1[[#This Row],[SSID]]="", "..", Table1[[#This Row],[District]]&amp;", "&amp;Table1[[#This Row],[Upazila]]&amp;", "&amp;Table1[[#This Row],[Union]]&amp;", "&amp;Table1[[#This Row],[Location Camp]])</f>
        <v>Cox's Bazar, Ukhia, Palong Khali, Camp 12</v>
      </c>
    </row>
    <row r="5710" spans="1:35" x14ac:dyDescent="0.35">
      <c r="A5710" s="67">
        <v>481</v>
      </c>
      <c r="B5710" s="130" t="s">
        <v>4673</v>
      </c>
      <c r="C5710" s="130" t="s">
        <v>4697</v>
      </c>
      <c r="D5710" s="130" t="s">
        <v>4673</v>
      </c>
      <c r="E5710" s="130" t="s">
        <v>6550</v>
      </c>
      <c r="F5710" s="130" t="s">
        <v>6336</v>
      </c>
      <c r="G5710" s="130" t="s">
        <v>6336</v>
      </c>
      <c r="H5710" s="130" t="s">
        <v>4637</v>
      </c>
      <c r="I5710" s="131" t="s">
        <v>4</v>
      </c>
      <c r="J5710" s="131" t="s">
        <v>21</v>
      </c>
      <c r="K5710" s="130" t="s">
        <v>184</v>
      </c>
      <c r="L5710" s="130" t="s">
        <v>1533</v>
      </c>
      <c r="M5710" s="130" t="s">
        <v>4883</v>
      </c>
      <c r="N5710" s="130" t="s">
        <v>5690</v>
      </c>
      <c r="O5710" s="130" t="s">
        <v>5719</v>
      </c>
      <c r="P5710" s="132">
        <v>43145</v>
      </c>
      <c r="Q5710" s="150">
        <v>43404</v>
      </c>
      <c r="R5710" s="133">
        <v>277</v>
      </c>
      <c r="S5710" s="133">
        <v>1385</v>
      </c>
      <c r="T5710" s="135"/>
      <c r="U5710" s="135"/>
      <c r="V5710" s="135"/>
      <c r="W5710" s="135"/>
      <c r="X5710" s="135"/>
      <c r="Y5710" s="135"/>
      <c r="Z5710" s="135"/>
      <c r="AA5710" s="137"/>
      <c r="AB5710" s="137"/>
      <c r="AC5710" s="139"/>
      <c r="AD5710" s="144"/>
      <c r="AE5710" s="131">
        <f>INDEX(Where!$B$2:$B$8,MATCH('4W'!I5710,DivisionList,0))</f>
        <v>20</v>
      </c>
      <c r="AF5710" s="131">
        <f>INDEX(Where!$F$2:$F$65,MATCH('4W'!J5710,DistrictList,0))</f>
        <v>2022</v>
      </c>
      <c r="AG5710" s="131">
        <f>IF(K5710&lt;&gt;"",INDEX(Where!$K$2:$K$545,MATCH('4W'!K5710,UpazilaList,0)),"")</f>
        <v>202294</v>
      </c>
      <c r="AH5710" s="141">
        <f t="array" ref="AH5710">IF(L5710&lt;&gt;"",INDEX(Where!$Q$2:$Q$5167,MATCH('4W'!K5710&amp;'4W'!L5710,Where!$O$2:$O$5167&amp;Where!$P$2:$P$5167,0)),"")</f>
        <v>20229479</v>
      </c>
      <c r="AI5710" s="198" t="str">
        <f>IF(Table1[[#This Row],[SSID]]="", "..", Table1[[#This Row],[District]]&amp;", "&amp;Table1[[#This Row],[Upazila]]&amp;", "&amp;Table1[[#This Row],[Union]]&amp;", "&amp;Table1[[#This Row],[Location Camp]])</f>
        <v>Cox's Bazar, Ukhia, Palong Khali, Camp 12</v>
      </c>
    </row>
    <row r="5711" spans="1:35" x14ac:dyDescent="0.35">
      <c r="A5711" s="67">
        <v>484</v>
      </c>
      <c r="B5711" s="130" t="s">
        <v>5366</v>
      </c>
      <c r="C5711" s="130" t="s">
        <v>5366</v>
      </c>
      <c r="D5711" s="130" t="s">
        <v>4661</v>
      </c>
      <c r="E5711" s="130" t="s">
        <v>6550</v>
      </c>
      <c r="F5711" s="130" t="s">
        <v>6336</v>
      </c>
      <c r="G5711" s="130" t="s">
        <v>6336</v>
      </c>
      <c r="H5711" s="130" t="s">
        <v>4637</v>
      </c>
      <c r="I5711" s="131" t="s">
        <v>4</v>
      </c>
      <c r="J5711" s="131" t="s">
        <v>21</v>
      </c>
      <c r="K5711" s="130" t="s">
        <v>184</v>
      </c>
      <c r="L5711" s="130" t="s">
        <v>1533</v>
      </c>
      <c r="M5711" s="130" t="s">
        <v>4883</v>
      </c>
      <c r="N5711" s="130" t="s">
        <v>5690</v>
      </c>
      <c r="O5711" s="130" t="s">
        <v>5719</v>
      </c>
      <c r="P5711" s="132">
        <v>43145</v>
      </c>
      <c r="Q5711" s="150">
        <v>43159</v>
      </c>
      <c r="R5711" s="133"/>
      <c r="S5711" s="133"/>
      <c r="T5711" s="135"/>
      <c r="U5711" s="135"/>
      <c r="V5711" s="135"/>
      <c r="W5711" s="135"/>
      <c r="X5711" s="135"/>
      <c r="Y5711" s="135"/>
      <c r="Z5711" s="135"/>
      <c r="AA5711" s="137"/>
      <c r="AB5711" s="137"/>
      <c r="AC5711" s="139"/>
      <c r="AD5711" s="144"/>
      <c r="AE5711" s="131">
        <f>INDEX(Where!$B$2:$B$8,MATCH('4W'!I5711,DivisionList,0))</f>
        <v>20</v>
      </c>
      <c r="AF5711" s="131">
        <f>INDEX(Where!$F$2:$F$65,MATCH('4W'!J5711,DistrictList,0))</f>
        <v>2022</v>
      </c>
      <c r="AG5711" s="131">
        <f>IF(K5711&lt;&gt;"",INDEX(Where!$K$2:$K$545,MATCH('4W'!K5711,UpazilaList,0)),"")</f>
        <v>202294</v>
      </c>
      <c r="AH5711" s="141">
        <f t="array" ref="AH5711">IF(L5711&lt;&gt;"",INDEX(Where!$Q$2:$Q$5167,MATCH('4W'!K5711&amp;'4W'!L5711,Where!$O$2:$O$5167&amp;Where!$P$2:$P$5167,0)),"")</f>
        <v>20229479</v>
      </c>
      <c r="AI5711" s="198" t="str">
        <f>IF(Table1[[#This Row],[SSID]]="", "..", Table1[[#This Row],[District]]&amp;", "&amp;Table1[[#This Row],[Upazila]]&amp;", "&amp;Table1[[#This Row],[Union]]&amp;", "&amp;Table1[[#This Row],[Location Camp]])</f>
        <v>Cox's Bazar, Ukhia, Palong Khali, Camp 12</v>
      </c>
    </row>
    <row r="5712" spans="1:35" x14ac:dyDescent="0.35">
      <c r="A5712" s="67">
        <v>488</v>
      </c>
      <c r="B5712" s="130" t="s">
        <v>5315</v>
      </c>
      <c r="C5712" s="130" t="s">
        <v>4684</v>
      </c>
      <c r="D5712" s="130" t="s">
        <v>6359</v>
      </c>
      <c r="E5712" s="130" t="s">
        <v>4630</v>
      </c>
      <c r="F5712" s="130" t="s">
        <v>6360</v>
      </c>
      <c r="G5712" s="130" t="s">
        <v>6361</v>
      </c>
      <c r="H5712" s="130" t="s">
        <v>4638</v>
      </c>
      <c r="I5712" s="131" t="s">
        <v>4</v>
      </c>
      <c r="J5712" s="131" t="s">
        <v>21</v>
      </c>
      <c r="K5712" s="130" t="s">
        <v>184</v>
      </c>
      <c r="L5712" s="130" t="s">
        <v>1533</v>
      </c>
      <c r="M5712" s="130" t="s">
        <v>4883</v>
      </c>
      <c r="N5712" s="130" t="s">
        <v>5690</v>
      </c>
      <c r="O5712" s="130" t="s">
        <v>5719</v>
      </c>
      <c r="P5712" s="132">
        <v>43160</v>
      </c>
      <c r="Q5712" s="150">
        <v>43053</v>
      </c>
      <c r="R5712" s="133">
        <v>750</v>
      </c>
      <c r="S5712" s="133">
        <v>3000</v>
      </c>
      <c r="T5712" s="135"/>
      <c r="U5712" s="135"/>
      <c r="V5712" s="135"/>
      <c r="W5712" s="135"/>
      <c r="X5712" s="135"/>
      <c r="Y5712" s="135"/>
      <c r="Z5712" s="135"/>
      <c r="AA5712" s="137"/>
      <c r="AB5712" s="137"/>
      <c r="AC5712" s="139"/>
      <c r="AD5712" s="144"/>
      <c r="AE5712" s="131">
        <f>INDEX(Where!$B$2:$B$8,MATCH('4W'!I5712,DivisionList,0))</f>
        <v>20</v>
      </c>
      <c r="AF5712" s="131">
        <f>INDEX(Where!$F$2:$F$65,MATCH('4W'!J5712,DistrictList,0))</f>
        <v>2022</v>
      </c>
      <c r="AG5712" s="131">
        <f>IF(K5712&lt;&gt;"",INDEX(Where!$K$2:$K$545,MATCH('4W'!K5712,UpazilaList,0)),"")</f>
        <v>202294</v>
      </c>
      <c r="AH5712" s="141">
        <f t="array" ref="AH5712">IF(L5712&lt;&gt;"",INDEX(Where!$Q$2:$Q$5167,MATCH('4W'!K5712&amp;'4W'!L5712,Where!$O$2:$O$5167&amp;Where!$P$2:$P$5167,0)),"")</f>
        <v>20229479</v>
      </c>
      <c r="AI5712" s="198" t="str">
        <f>IF(Table1[[#This Row],[SSID]]="", "..", Table1[[#This Row],[District]]&amp;", "&amp;Table1[[#This Row],[Upazila]]&amp;", "&amp;Table1[[#This Row],[Union]]&amp;", "&amp;Table1[[#This Row],[Location Camp]])</f>
        <v>Cox's Bazar, Ukhia, Palong Khali, Camp 12</v>
      </c>
    </row>
    <row r="5713" spans="1:35" x14ac:dyDescent="0.35">
      <c r="A5713" s="67">
        <v>497</v>
      </c>
      <c r="B5713" s="130" t="s">
        <v>4697</v>
      </c>
      <c r="C5713" s="130" t="s">
        <v>4697</v>
      </c>
      <c r="D5713" s="130" t="s">
        <v>5786</v>
      </c>
      <c r="E5713" s="130" t="s">
        <v>4630</v>
      </c>
      <c r="F5713" s="130" t="s">
        <v>6360</v>
      </c>
      <c r="G5713" s="130" t="s">
        <v>6361</v>
      </c>
      <c r="H5713" s="130" t="s">
        <v>4637</v>
      </c>
      <c r="I5713" s="131" t="s">
        <v>4</v>
      </c>
      <c r="J5713" s="131" t="s">
        <v>21</v>
      </c>
      <c r="K5713" s="130" t="s">
        <v>184</v>
      </c>
      <c r="L5713" s="130" t="s">
        <v>1533</v>
      </c>
      <c r="M5713" s="130" t="s">
        <v>4883</v>
      </c>
      <c r="N5713" s="130" t="s">
        <v>5690</v>
      </c>
      <c r="O5713" s="130" t="s">
        <v>5719</v>
      </c>
      <c r="P5713" s="132">
        <v>43159</v>
      </c>
      <c r="Q5713" s="150"/>
      <c r="R5713" s="133"/>
      <c r="S5713" s="133"/>
      <c r="T5713" s="135"/>
      <c r="U5713" s="135"/>
      <c r="V5713" s="135"/>
      <c r="W5713" s="135"/>
      <c r="X5713" s="135"/>
      <c r="Y5713" s="135"/>
      <c r="Z5713" s="135"/>
      <c r="AA5713" s="137"/>
      <c r="AB5713" s="137"/>
      <c r="AC5713" s="139"/>
      <c r="AD5713" s="144"/>
      <c r="AE5713" s="131">
        <f>INDEX(Where!$B$2:$B$8,MATCH('4W'!I5713,DivisionList,0))</f>
        <v>20</v>
      </c>
      <c r="AF5713" s="131">
        <f>INDEX(Where!$F$2:$F$65,MATCH('4W'!J5713,DistrictList,0))</f>
        <v>2022</v>
      </c>
      <c r="AG5713" s="131">
        <f>IF(K5713&lt;&gt;"",INDEX(Where!$K$2:$K$545,MATCH('4W'!K5713,UpazilaList,0)),"")</f>
        <v>202294</v>
      </c>
      <c r="AH5713" s="141">
        <f t="array" ref="AH5713">IF(L5713&lt;&gt;"",INDEX(Where!$Q$2:$Q$5167,MATCH('4W'!K5713&amp;'4W'!L5713,Where!$O$2:$O$5167&amp;Where!$P$2:$P$5167,0)),"")</f>
        <v>20229479</v>
      </c>
      <c r="AI5713" s="198" t="str">
        <f>IF(Table1[[#This Row],[SSID]]="", "..", Table1[[#This Row],[District]]&amp;", "&amp;Table1[[#This Row],[Upazila]]&amp;", "&amp;Table1[[#This Row],[Union]]&amp;", "&amp;Table1[[#This Row],[Location Camp]])</f>
        <v>Cox's Bazar, Ukhia, Palong Khali, Camp 12</v>
      </c>
    </row>
    <row r="5714" spans="1:35" x14ac:dyDescent="0.35">
      <c r="A5714" s="67">
        <v>489</v>
      </c>
      <c r="B5714" s="130" t="s">
        <v>5315</v>
      </c>
      <c r="C5714" s="130" t="s">
        <v>4684</v>
      </c>
      <c r="D5714" s="130" t="s">
        <v>6359</v>
      </c>
      <c r="E5714" s="130" t="s">
        <v>4630</v>
      </c>
      <c r="F5714" s="130" t="s">
        <v>6362</v>
      </c>
      <c r="G5714" s="130" t="s">
        <v>6363</v>
      </c>
      <c r="H5714" s="130" t="s">
        <v>4638</v>
      </c>
      <c r="I5714" s="131" t="s">
        <v>4</v>
      </c>
      <c r="J5714" s="131" t="s">
        <v>21</v>
      </c>
      <c r="K5714" s="130" t="s">
        <v>184</v>
      </c>
      <c r="L5714" s="130" t="s">
        <v>1533</v>
      </c>
      <c r="M5714" s="130" t="s">
        <v>4883</v>
      </c>
      <c r="N5714" s="130" t="s">
        <v>5690</v>
      </c>
      <c r="O5714" s="130" t="s">
        <v>5719</v>
      </c>
      <c r="P5714" s="132">
        <v>43160</v>
      </c>
      <c r="Q5714" s="150">
        <v>43049</v>
      </c>
      <c r="R5714" s="133">
        <v>1000</v>
      </c>
      <c r="S5714" s="133">
        <v>4000</v>
      </c>
      <c r="T5714" s="135"/>
      <c r="U5714" s="135"/>
      <c r="V5714" s="135"/>
      <c r="W5714" s="135"/>
      <c r="X5714" s="135"/>
      <c r="Y5714" s="135"/>
      <c r="Z5714" s="135"/>
      <c r="AA5714" s="137"/>
      <c r="AB5714" s="137"/>
      <c r="AC5714" s="139"/>
      <c r="AD5714" s="144"/>
      <c r="AE5714" s="131">
        <f>INDEX(Where!$B$2:$B$8,MATCH('4W'!I5714,DivisionList,0))</f>
        <v>20</v>
      </c>
      <c r="AF5714" s="131">
        <f>INDEX(Where!$F$2:$F$65,MATCH('4W'!J5714,DistrictList,0))</f>
        <v>2022</v>
      </c>
      <c r="AG5714" s="131">
        <f>IF(K5714&lt;&gt;"",INDEX(Where!$K$2:$K$545,MATCH('4W'!K5714,UpazilaList,0)),"")</f>
        <v>202294</v>
      </c>
      <c r="AH5714" s="141">
        <f t="array" ref="AH5714">IF(L5714&lt;&gt;"",INDEX(Where!$Q$2:$Q$5167,MATCH('4W'!K5714&amp;'4W'!L5714,Where!$O$2:$O$5167&amp;Where!$P$2:$P$5167,0)),"")</f>
        <v>20229479</v>
      </c>
      <c r="AI5714" s="198" t="str">
        <f>IF(Table1[[#This Row],[SSID]]="", "..", Table1[[#This Row],[District]]&amp;", "&amp;Table1[[#This Row],[Upazila]]&amp;", "&amp;Table1[[#This Row],[Union]]&amp;", "&amp;Table1[[#This Row],[Location Camp]])</f>
        <v>Cox's Bazar, Ukhia, Palong Khali, Camp 12</v>
      </c>
    </row>
    <row r="5715" spans="1:35" x14ac:dyDescent="0.35">
      <c r="A5715" s="67">
        <v>498</v>
      </c>
      <c r="B5715" s="130" t="s">
        <v>4697</v>
      </c>
      <c r="C5715" s="130" t="s">
        <v>4697</v>
      </c>
      <c r="D5715" s="130" t="s">
        <v>5786</v>
      </c>
      <c r="E5715" s="130" t="s">
        <v>4630</v>
      </c>
      <c r="F5715" s="130" t="s">
        <v>6362</v>
      </c>
      <c r="G5715" s="130" t="s">
        <v>6363</v>
      </c>
      <c r="H5715" s="130" t="s">
        <v>4638</v>
      </c>
      <c r="I5715" s="131" t="s">
        <v>4</v>
      </c>
      <c r="J5715" s="131" t="s">
        <v>21</v>
      </c>
      <c r="K5715" s="130" t="s">
        <v>184</v>
      </c>
      <c r="L5715" s="130" t="s">
        <v>1533</v>
      </c>
      <c r="M5715" s="130" t="s">
        <v>4883</v>
      </c>
      <c r="N5715" s="130" t="s">
        <v>5690</v>
      </c>
      <c r="O5715" s="130" t="s">
        <v>5719</v>
      </c>
      <c r="P5715" s="132">
        <v>43159</v>
      </c>
      <c r="Q5715" s="150"/>
      <c r="R5715" s="133"/>
      <c r="S5715" s="133"/>
      <c r="T5715" s="135"/>
      <c r="U5715" s="135"/>
      <c r="V5715" s="135"/>
      <c r="W5715" s="135"/>
      <c r="X5715" s="135"/>
      <c r="Y5715" s="135"/>
      <c r="Z5715" s="135"/>
      <c r="AA5715" s="137"/>
      <c r="AB5715" s="137"/>
      <c r="AC5715" s="139"/>
      <c r="AD5715" s="144"/>
      <c r="AE5715" s="131">
        <f>INDEX(Where!$B$2:$B$8,MATCH('4W'!I5715,DivisionList,0))</f>
        <v>20</v>
      </c>
      <c r="AF5715" s="131">
        <f>INDEX(Where!$F$2:$F$65,MATCH('4W'!J5715,DistrictList,0))</f>
        <v>2022</v>
      </c>
      <c r="AG5715" s="131">
        <f>IF(K5715&lt;&gt;"",INDEX(Where!$K$2:$K$545,MATCH('4W'!K5715,UpazilaList,0)),"")</f>
        <v>202294</v>
      </c>
      <c r="AH5715" s="141">
        <f t="array" ref="AH5715">IF(L5715&lt;&gt;"",INDEX(Where!$Q$2:$Q$5167,MATCH('4W'!K5715&amp;'4W'!L5715,Where!$O$2:$O$5167&amp;Where!$P$2:$P$5167,0)),"")</f>
        <v>20229479</v>
      </c>
      <c r="AI5715" s="198" t="str">
        <f>IF(Table1[[#This Row],[SSID]]="", "..", Table1[[#This Row],[District]]&amp;", "&amp;Table1[[#This Row],[Upazila]]&amp;", "&amp;Table1[[#This Row],[Union]]&amp;", "&amp;Table1[[#This Row],[Location Camp]])</f>
        <v>Cox's Bazar, Ukhia, Palong Khali, Camp 12</v>
      </c>
    </row>
    <row r="5716" spans="1:35" x14ac:dyDescent="0.35">
      <c r="A5716" s="67">
        <v>507</v>
      </c>
      <c r="B5716" s="130" t="s">
        <v>5358</v>
      </c>
      <c r="C5716" s="130" t="s">
        <v>5358</v>
      </c>
      <c r="D5716" s="130" t="s">
        <v>5358</v>
      </c>
      <c r="E5716" s="130" t="s">
        <v>4630</v>
      </c>
      <c r="F5716" s="130" t="s">
        <v>6362</v>
      </c>
      <c r="G5716" s="130" t="s">
        <v>6363</v>
      </c>
      <c r="H5716" s="130" t="s">
        <v>4636</v>
      </c>
      <c r="I5716" s="131" t="s">
        <v>4</v>
      </c>
      <c r="J5716" s="131" t="s">
        <v>21</v>
      </c>
      <c r="K5716" s="130" t="s">
        <v>184</v>
      </c>
      <c r="L5716" s="130" t="s">
        <v>1533</v>
      </c>
      <c r="M5716" s="130" t="s">
        <v>4883</v>
      </c>
      <c r="N5716" s="130" t="s">
        <v>5690</v>
      </c>
      <c r="O5716" s="130" t="s">
        <v>5719</v>
      </c>
      <c r="P5716" s="132"/>
      <c r="Q5716" s="150"/>
      <c r="R5716" s="133"/>
      <c r="S5716" s="133"/>
      <c r="T5716" s="135"/>
      <c r="U5716" s="135"/>
      <c r="V5716" s="135"/>
      <c r="W5716" s="135"/>
      <c r="X5716" s="135"/>
      <c r="Y5716" s="135"/>
      <c r="Z5716" s="135"/>
      <c r="AA5716" s="137"/>
      <c r="AB5716" s="137"/>
      <c r="AC5716" s="139"/>
      <c r="AD5716" s="144"/>
      <c r="AE5716" s="131">
        <f>INDEX(Where!$B$2:$B$8,MATCH('4W'!I5716,DivisionList,0))</f>
        <v>20</v>
      </c>
      <c r="AF5716" s="131">
        <f>INDEX(Where!$F$2:$F$65,MATCH('4W'!J5716,DistrictList,0))</f>
        <v>2022</v>
      </c>
      <c r="AG5716" s="131">
        <f>IF(K5716&lt;&gt;"",INDEX(Where!$K$2:$K$545,MATCH('4W'!K5716,UpazilaList,0)),"")</f>
        <v>202294</v>
      </c>
      <c r="AH5716" s="141">
        <f t="array" ref="AH5716">IF(L5716&lt;&gt;"",INDEX(Where!$Q$2:$Q$5167,MATCH('4W'!K5716&amp;'4W'!L5716,Where!$O$2:$O$5167&amp;Where!$P$2:$P$5167,0)),"")</f>
        <v>20229479</v>
      </c>
      <c r="AI5716" s="198" t="str">
        <f>IF(Table1[[#This Row],[SSID]]="", "..", Table1[[#This Row],[District]]&amp;", "&amp;Table1[[#This Row],[Upazila]]&amp;", "&amp;Table1[[#This Row],[Union]]&amp;", "&amp;Table1[[#This Row],[Location Camp]])</f>
        <v>Cox's Bazar, Ukhia, Palong Khali, Camp 12</v>
      </c>
    </row>
    <row r="5717" spans="1:35" x14ac:dyDescent="0.35">
      <c r="A5717" s="67">
        <v>6209</v>
      </c>
      <c r="B5717" s="4" t="s">
        <v>5356</v>
      </c>
      <c r="C5717" s="4" t="s">
        <v>5356</v>
      </c>
      <c r="D5717" s="4" t="s">
        <v>6554</v>
      </c>
      <c r="E5717" s="4" t="s">
        <v>4789</v>
      </c>
      <c r="F5717" s="4" t="s">
        <v>6496</v>
      </c>
      <c r="G5717" s="4" t="s">
        <v>6511</v>
      </c>
      <c r="H5717" s="4" t="s">
        <v>4637</v>
      </c>
      <c r="I5717" s="131" t="s">
        <v>4</v>
      </c>
      <c r="J5717" s="131" t="s">
        <v>21</v>
      </c>
      <c r="K5717" s="4" t="s">
        <v>184</v>
      </c>
      <c r="L5717" s="4" t="s">
        <v>1533</v>
      </c>
      <c r="M5717" s="4" t="s">
        <v>4883</v>
      </c>
      <c r="N5717" s="4" t="s">
        <v>5690</v>
      </c>
      <c r="O5717" s="180" t="s">
        <v>5719</v>
      </c>
      <c r="P5717" s="11"/>
      <c r="Q5717" s="187"/>
      <c r="R5717" s="52"/>
      <c r="S5717" s="52"/>
      <c r="T5717" s="182"/>
      <c r="U5717" s="182"/>
      <c r="V5717" s="182"/>
      <c r="W5717" s="182"/>
      <c r="X5717" s="182"/>
      <c r="Y5717" s="182"/>
      <c r="Z5717" s="182"/>
      <c r="AA5717" s="184"/>
      <c r="AB5717" s="184"/>
      <c r="AC5717" s="186"/>
      <c r="AD5717" s="188"/>
      <c r="AE5717" s="131">
        <f>INDEX(Where!$B$2:$B$8,MATCH('4W'!I5717,DivisionList,0))</f>
        <v>20</v>
      </c>
      <c r="AF5717" s="131">
        <f>INDEX(Where!$F$2:$F$65,MATCH('4W'!J5717,DistrictList,0))</f>
        <v>2022</v>
      </c>
      <c r="AG5717" s="131">
        <f>IF(K5717&lt;&gt;"",INDEX(Where!$K$2:$K$545,MATCH('4W'!K5717,UpazilaList,0)),"")</f>
        <v>202294</v>
      </c>
      <c r="AH5717" s="141">
        <f t="array" ref="AH5717">IF(L5717&lt;&gt;"",INDEX(Where!$Q$2:$Q$5167,MATCH('4W'!K5717&amp;'4W'!L5717,Where!$O$2:$O$5167&amp;Where!$P$2:$P$5167,0)),"")</f>
        <v>20229479</v>
      </c>
      <c r="AI5717" s="198" t="str">
        <f>IF(Table1[[#This Row],[SSID]]="", "..", Table1[[#This Row],[District]]&amp;", "&amp;Table1[[#This Row],[Upazila]]&amp;", "&amp;Table1[[#This Row],[Union]]&amp;", "&amp;Table1[[#This Row],[Location Camp]])</f>
        <v>Cox's Bazar, Ukhia, Palong Khali, Camp 12</v>
      </c>
    </row>
    <row r="5718" spans="1:35" x14ac:dyDescent="0.35">
      <c r="A5718" s="67">
        <v>443</v>
      </c>
      <c r="B5718" s="4" t="s">
        <v>4697</v>
      </c>
      <c r="C5718" s="4" t="s">
        <v>4697</v>
      </c>
      <c r="D5718" s="4" t="s">
        <v>4697</v>
      </c>
      <c r="E5718" s="4" t="s">
        <v>4692</v>
      </c>
      <c r="F5718" s="4" t="s">
        <v>4695</v>
      </c>
      <c r="G5718" s="4" t="s">
        <v>5793</v>
      </c>
      <c r="H5718" s="4" t="s">
        <v>4638</v>
      </c>
      <c r="I5718" s="10" t="s">
        <v>4</v>
      </c>
      <c r="J5718" s="10" t="s">
        <v>21</v>
      </c>
      <c r="K5718" s="4" t="s">
        <v>184</v>
      </c>
      <c r="L5718" s="4" t="s">
        <v>1533</v>
      </c>
      <c r="M5718" s="4" t="s">
        <v>4883</v>
      </c>
      <c r="N5718" s="4" t="s">
        <v>5690</v>
      </c>
      <c r="O5718" s="4" t="s">
        <v>5719</v>
      </c>
      <c r="P5718" s="11">
        <v>43010</v>
      </c>
      <c r="Q5718" s="11">
        <v>43025</v>
      </c>
      <c r="R5718" s="52">
        <v>58</v>
      </c>
      <c r="S5718" s="52">
        <v>348</v>
      </c>
      <c r="T5718" s="155">
        <v>0</v>
      </c>
      <c r="U5718" s="155">
        <v>0</v>
      </c>
      <c r="V5718" s="155">
        <v>0</v>
      </c>
      <c r="W5718" s="155">
        <v>0</v>
      </c>
      <c r="X5718" s="155">
        <v>0</v>
      </c>
      <c r="Y5718" s="155">
        <v>0</v>
      </c>
      <c r="Z5718" s="155"/>
      <c r="AA5718" s="156" t="s">
        <v>5819</v>
      </c>
      <c r="AB5718" s="156"/>
      <c r="AC5718" s="157"/>
      <c r="AD5718" s="4"/>
      <c r="AE5718" s="131">
        <f>INDEX(Where!$B$2:$B$8,MATCH('4W'!I5718,DivisionList,0))</f>
        <v>20</v>
      </c>
      <c r="AF5718" s="131">
        <f>INDEX(Where!$F$2:$F$65,MATCH('4W'!J5718,DistrictList,0))</f>
        <v>2022</v>
      </c>
      <c r="AG5718" s="131">
        <f>IF(K5718&lt;&gt;"",INDEX(Where!$K$2:$K$545,MATCH('4W'!K5718,UpazilaList,0)),"")</f>
        <v>202294</v>
      </c>
      <c r="AH5718" s="141">
        <f t="array" ref="AH5718">IF(L5718&lt;&gt;"",INDEX(Where!$Q$2:$Q$5167,MATCH('4W'!K5718&amp;'4W'!L5718,Where!$O$2:$O$5167&amp;Where!$P$2:$P$5167,0)),"")</f>
        <v>20229479</v>
      </c>
      <c r="AI5718" s="198" t="str">
        <f>IF(Table1[[#This Row],[SSID]]="", "..", Table1[[#This Row],[District]]&amp;", "&amp;Table1[[#This Row],[Upazila]]&amp;", "&amp;Table1[[#This Row],[Union]]&amp;", "&amp;Table1[[#This Row],[Location Camp]])</f>
        <v>Cox's Bazar, Ukhia, Palong Khali, Camp 12</v>
      </c>
    </row>
    <row r="5719" spans="1:35" x14ac:dyDescent="0.35">
      <c r="A5719" s="67">
        <v>444</v>
      </c>
      <c r="B5719" s="4" t="s">
        <v>4697</v>
      </c>
      <c r="C5719" s="4" t="s">
        <v>4697</v>
      </c>
      <c r="D5719" s="4" t="s">
        <v>4697</v>
      </c>
      <c r="E5719" s="4" t="s">
        <v>4692</v>
      </c>
      <c r="F5719" s="4" t="s">
        <v>4695</v>
      </c>
      <c r="G5719" s="4" t="s">
        <v>5793</v>
      </c>
      <c r="H5719" s="4" t="s">
        <v>4638</v>
      </c>
      <c r="I5719" s="10" t="s">
        <v>4</v>
      </c>
      <c r="J5719" s="10" t="s">
        <v>21</v>
      </c>
      <c r="K5719" s="4" t="s">
        <v>184</v>
      </c>
      <c r="L5719" s="4" t="s">
        <v>1533</v>
      </c>
      <c r="M5719" s="4" t="s">
        <v>4883</v>
      </c>
      <c r="N5719" s="4" t="s">
        <v>5690</v>
      </c>
      <c r="O5719" s="4" t="s">
        <v>5719</v>
      </c>
      <c r="P5719" s="11">
        <v>43010</v>
      </c>
      <c r="Q5719" s="11">
        <v>43025</v>
      </c>
      <c r="R5719" s="52">
        <v>360</v>
      </c>
      <c r="S5719" s="52">
        <v>2160</v>
      </c>
      <c r="T5719" s="155">
        <v>0</v>
      </c>
      <c r="U5719" s="155">
        <v>0</v>
      </c>
      <c r="V5719" s="155">
        <v>0</v>
      </c>
      <c r="W5719" s="155">
        <v>0</v>
      </c>
      <c r="X5719" s="155">
        <v>0</v>
      </c>
      <c r="Y5719" s="155">
        <v>0</v>
      </c>
      <c r="Z5719" s="155"/>
      <c r="AA5719" s="156" t="s">
        <v>5819</v>
      </c>
      <c r="AB5719" s="156"/>
      <c r="AC5719" s="157"/>
      <c r="AD5719" s="4"/>
      <c r="AE5719" s="131">
        <f>INDEX(Where!$B$2:$B$8,MATCH('4W'!I5719,DivisionList,0))</f>
        <v>20</v>
      </c>
      <c r="AF5719" s="131">
        <f>INDEX(Where!$F$2:$F$65,MATCH('4W'!J5719,DistrictList,0))</f>
        <v>2022</v>
      </c>
      <c r="AG5719" s="131">
        <f>IF(K5719&lt;&gt;"",INDEX(Where!$K$2:$K$545,MATCH('4W'!K5719,UpazilaList,0)),"")</f>
        <v>202294</v>
      </c>
      <c r="AH5719" s="141">
        <f t="array" ref="AH5719">IF(L5719&lt;&gt;"",INDEX(Where!$Q$2:$Q$5167,MATCH('4W'!K5719&amp;'4W'!L5719,Where!$O$2:$O$5167&amp;Where!$P$2:$P$5167,0)),"")</f>
        <v>20229479</v>
      </c>
      <c r="AI5719" s="198" t="str">
        <f>IF(Table1[[#This Row],[SSID]]="", "..", Table1[[#This Row],[District]]&amp;", "&amp;Table1[[#This Row],[Upazila]]&amp;", "&amp;Table1[[#This Row],[Union]]&amp;", "&amp;Table1[[#This Row],[Location Camp]])</f>
        <v>Cox's Bazar, Ukhia, Palong Khali, Camp 12</v>
      </c>
    </row>
    <row r="5720" spans="1:35" x14ac:dyDescent="0.35">
      <c r="A5720" s="67">
        <v>472</v>
      </c>
      <c r="B5720" s="130" t="s">
        <v>5315</v>
      </c>
      <c r="C5720" s="130" t="s">
        <v>4684</v>
      </c>
      <c r="D5720" s="130" t="s">
        <v>5416</v>
      </c>
      <c r="E5720" s="130" t="s">
        <v>4692</v>
      </c>
      <c r="F5720" s="130" t="s">
        <v>4695</v>
      </c>
      <c r="G5720" s="130" t="s">
        <v>5793</v>
      </c>
      <c r="H5720" s="130" t="s">
        <v>4636</v>
      </c>
      <c r="I5720" s="131" t="s">
        <v>4</v>
      </c>
      <c r="J5720" s="131" t="s">
        <v>21</v>
      </c>
      <c r="K5720" s="130" t="s">
        <v>184</v>
      </c>
      <c r="L5720" s="130" t="s">
        <v>1533</v>
      </c>
      <c r="M5720" s="130" t="s">
        <v>4883</v>
      </c>
      <c r="N5720" s="130" t="s">
        <v>5690</v>
      </c>
      <c r="O5720" s="130" t="s">
        <v>5719</v>
      </c>
      <c r="P5720" s="132">
        <v>43101</v>
      </c>
      <c r="Q5720" s="132">
        <v>43190</v>
      </c>
      <c r="R5720" s="133">
        <v>0</v>
      </c>
      <c r="S5720" s="133">
        <v>0</v>
      </c>
      <c r="T5720" s="135">
        <v>0</v>
      </c>
      <c r="U5720" s="135">
        <v>0</v>
      </c>
      <c r="V5720" s="135">
        <v>0</v>
      </c>
      <c r="W5720" s="135">
        <v>0</v>
      </c>
      <c r="X5720" s="135">
        <v>0</v>
      </c>
      <c r="Y5720" s="135">
        <v>0</v>
      </c>
      <c r="Z5720" s="135"/>
      <c r="AA5720" s="137" t="s">
        <v>5786</v>
      </c>
      <c r="AB5720" s="137"/>
      <c r="AC5720" s="139"/>
      <c r="AD5720" s="140"/>
      <c r="AE5720" s="131">
        <f>INDEX(Where!$B$2:$B$8,MATCH('4W'!I5720,DivisionList,0))</f>
        <v>20</v>
      </c>
      <c r="AF5720" s="131">
        <f>INDEX(Where!$F$2:$F$65,MATCH('4W'!J5720,DistrictList,0))</f>
        <v>2022</v>
      </c>
      <c r="AG5720" s="131">
        <f>IF(K5720&lt;&gt;"",INDEX(Where!$K$2:$K$545,MATCH('4W'!K5720,UpazilaList,0)),"")</f>
        <v>202294</v>
      </c>
      <c r="AH5720" s="141">
        <f t="array" ref="AH5720">IF(L5720&lt;&gt;"",INDEX(Where!$Q$2:$Q$5167,MATCH('4W'!K5720&amp;'4W'!L5720,Where!$O$2:$O$5167&amp;Where!$P$2:$P$5167,0)),"")</f>
        <v>20229479</v>
      </c>
      <c r="AI5720" s="198" t="str">
        <f>IF(Table1[[#This Row],[SSID]]="", "..", Table1[[#This Row],[District]]&amp;", "&amp;Table1[[#This Row],[Upazila]]&amp;", "&amp;Table1[[#This Row],[Union]]&amp;", "&amp;Table1[[#This Row],[Location Camp]])</f>
        <v>Cox's Bazar, Ukhia, Palong Khali, Camp 12</v>
      </c>
    </row>
    <row r="5721" spans="1:35" x14ac:dyDescent="0.35">
      <c r="A5721" s="67">
        <v>473</v>
      </c>
      <c r="B5721" s="130" t="s">
        <v>5315</v>
      </c>
      <c r="C5721" s="130" t="s">
        <v>4684</v>
      </c>
      <c r="D5721" s="130" t="s">
        <v>5416</v>
      </c>
      <c r="E5721" s="130" t="s">
        <v>4692</v>
      </c>
      <c r="F5721" s="130" t="s">
        <v>4695</v>
      </c>
      <c r="G5721" s="130" t="s">
        <v>5793</v>
      </c>
      <c r="H5721" s="130" t="s">
        <v>4636</v>
      </c>
      <c r="I5721" s="131" t="s">
        <v>4</v>
      </c>
      <c r="J5721" s="131" t="s">
        <v>21</v>
      </c>
      <c r="K5721" s="130" t="s">
        <v>184</v>
      </c>
      <c r="L5721" s="130" t="s">
        <v>1533</v>
      </c>
      <c r="M5721" s="130" t="s">
        <v>4883</v>
      </c>
      <c r="N5721" s="130" t="s">
        <v>5690</v>
      </c>
      <c r="O5721" s="130" t="s">
        <v>5719</v>
      </c>
      <c r="P5721" s="132">
        <v>43101</v>
      </c>
      <c r="Q5721" s="132">
        <v>43190</v>
      </c>
      <c r="R5721" s="133">
        <v>0</v>
      </c>
      <c r="S5721" s="133">
        <v>0</v>
      </c>
      <c r="T5721" s="135">
        <v>0</v>
      </c>
      <c r="U5721" s="135">
        <v>0</v>
      </c>
      <c r="V5721" s="135">
        <v>0</v>
      </c>
      <c r="W5721" s="135">
        <v>0</v>
      </c>
      <c r="X5721" s="135">
        <v>0</v>
      </c>
      <c r="Y5721" s="135">
        <v>0</v>
      </c>
      <c r="Z5721" s="135"/>
      <c r="AA5721" s="137" t="s">
        <v>5786</v>
      </c>
      <c r="AB5721" s="137"/>
      <c r="AC5721" s="139"/>
      <c r="AD5721" s="140"/>
      <c r="AE5721" s="131">
        <f>INDEX(Where!$B$2:$B$8,MATCH('4W'!I5721,DivisionList,0))</f>
        <v>20</v>
      </c>
      <c r="AF5721" s="131">
        <f>INDEX(Where!$F$2:$F$65,MATCH('4W'!J5721,DistrictList,0))</f>
        <v>2022</v>
      </c>
      <c r="AG5721" s="131">
        <f>IF(K5721&lt;&gt;"",INDEX(Where!$K$2:$K$545,MATCH('4W'!K5721,UpazilaList,0)),"")</f>
        <v>202294</v>
      </c>
      <c r="AH5721" s="141">
        <f t="array" ref="AH5721">IF(L5721&lt;&gt;"",INDEX(Where!$Q$2:$Q$5167,MATCH('4W'!K5721&amp;'4W'!L5721,Where!$O$2:$O$5167&amp;Where!$P$2:$P$5167,0)),"")</f>
        <v>20229479</v>
      </c>
      <c r="AI5721" s="198" t="str">
        <f>IF(Table1[[#This Row],[SSID]]="", "..", Table1[[#This Row],[District]]&amp;", "&amp;Table1[[#This Row],[Upazila]]&amp;", "&amp;Table1[[#This Row],[Union]]&amp;", "&amp;Table1[[#This Row],[Location Camp]])</f>
        <v>Cox's Bazar, Ukhia, Palong Khali, Camp 12</v>
      </c>
    </row>
    <row r="5722" spans="1:35" x14ac:dyDescent="0.35">
      <c r="A5722" s="67">
        <v>475</v>
      </c>
      <c r="B5722" s="130" t="s">
        <v>5315</v>
      </c>
      <c r="C5722" s="130" t="s">
        <v>4684</v>
      </c>
      <c r="D5722" s="130" t="s">
        <v>5384</v>
      </c>
      <c r="E5722" s="130" t="s">
        <v>4692</v>
      </c>
      <c r="F5722" s="130" t="s">
        <v>4695</v>
      </c>
      <c r="G5722" s="130" t="s">
        <v>5793</v>
      </c>
      <c r="H5722" s="130" t="s">
        <v>4638</v>
      </c>
      <c r="I5722" s="131" t="s">
        <v>4</v>
      </c>
      <c r="J5722" s="131" t="s">
        <v>21</v>
      </c>
      <c r="K5722" s="130" t="s">
        <v>184</v>
      </c>
      <c r="L5722" s="130" t="s">
        <v>1533</v>
      </c>
      <c r="M5722" s="130" t="s">
        <v>4883</v>
      </c>
      <c r="N5722" s="130" t="s">
        <v>5690</v>
      </c>
      <c r="O5722" s="130" t="s">
        <v>5719</v>
      </c>
      <c r="P5722" s="132">
        <v>43040</v>
      </c>
      <c r="Q5722" s="132">
        <v>43063</v>
      </c>
      <c r="R5722" s="133">
        <v>350</v>
      </c>
      <c r="S5722" s="133">
        <v>1750</v>
      </c>
      <c r="T5722" s="135">
        <v>0</v>
      </c>
      <c r="U5722" s="135">
        <v>0</v>
      </c>
      <c r="V5722" s="135">
        <v>0</v>
      </c>
      <c r="W5722" s="135">
        <v>0</v>
      </c>
      <c r="X5722" s="135">
        <v>0</v>
      </c>
      <c r="Y5722" s="135">
        <v>0</v>
      </c>
      <c r="Z5722" s="135"/>
      <c r="AA5722" s="137" t="s">
        <v>5786</v>
      </c>
      <c r="AB5722" s="137"/>
      <c r="AC5722" s="139"/>
      <c r="AD5722" s="140"/>
      <c r="AE5722" s="131">
        <f>INDEX(Where!$B$2:$B$8,MATCH('4W'!I5722,DivisionList,0))</f>
        <v>20</v>
      </c>
      <c r="AF5722" s="131">
        <f>INDEX(Where!$F$2:$F$65,MATCH('4W'!J5722,DistrictList,0))</f>
        <v>2022</v>
      </c>
      <c r="AG5722" s="131">
        <f>IF(K5722&lt;&gt;"",INDEX(Where!$K$2:$K$545,MATCH('4W'!K5722,UpazilaList,0)),"")</f>
        <v>202294</v>
      </c>
      <c r="AH5722" s="141">
        <f t="array" ref="AH5722">IF(L5722&lt;&gt;"",INDEX(Where!$Q$2:$Q$5167,MATCH('4W'!K5722&amp;'4W'!L5722,Where!$O$2:$O$5167&amp;Where!$P$2:$P$5167,0)),"")</f>
        <v>20229479</v>
      </c>
      <c r="AI5722" s="198" t="str">
        <f>IF(Table1[[#This Row],[SSID]]="", "..", Table1[[#This Row],[District]]&amp;", "&amp;Table1[[#This Row],[Upazila]]&amp;", "&amp;Table1[[#This Row],[Union]]&amp;", "&amp;Table1[[#This Row],[Location Camp]])</f>
        <v>Cox's Bazar, Ukhia, Palong Khali, Camp 12</v>
      </c>
    </row>
    <row r="5723" spans="1:35" x14ac:dyDescent="0.35">
      <c r="A5723" s="67">
        <v>439</v>
      </c>
      <c r="B5723" s="4" t="s">
        <v>4673</v>
      </c>
      <c r="C5723" s="4" t="s">
        <v>4716</v>
      </c>
      <c r="D5723" s="4" t="s">
        <v>4673</v>
      </c>
      <c r="E5723" s="4" t="s">
        <v>6551</v>
      </c>
      <c r="F5723" s="4" t="s">
        <v>5574</v>
      </c>
      <c r="G5723" s="4" t="s">
        <v>5574</v>
      </c>
      <c r="H5723" s="4" t="s">
        <v>4637</v>
      </c>
      <c r="I5723" s="10" t="s">
        <v>4</v>
      </c>
      <c r="J5723" s="10" t="s">
        <v>21</v>
      </c>
      <c r="K5723" s="4" t="s">
        <v>184</v>
      </c>
      <c r="L5723" s="4" t="s">
        <v>1533</v>
      </c>
      <c r="M5723" s="4" t="s">
        <v>4883</v>
      </c>
      <c r="N5723" s="4" t="s">
        <v>5690</v>
      </c>
      <c r="O5723" s="4" t="s">
        <v>5719</v>
      </c>
      <c r="P5723" s="11">
        <v>42996</v>
      </c>
      <c r="Q5723" s="11">
        <v>43496</v>
      </c>
      <c r="R5723" s="52"/>
      <c r="S5723" s="52">
        <v>18</v>
      </c>
      <c r="T5723" s="155">
        <v>13</v>
      </c>
      <c r="U5723" s="155">
        <v>5</v>
      </c>
      <c r="V5723" s="155">
        <v>5</v>
      </c>
      <c r="W5723" s="155">
        <v>13</v>
      </c>
      <c r="X5723" s="155">
        <v>0</v>
      </c>
      <c r="Y5723" s="155">
        <v>0</v>
      </c>
      <c r="Z5723" s="155">
        <v>0</v>
      </c>
      <c r="AA5723" s="156"/>
      <c r="AB5723" s="156"/>
      <c r="AC5723" s="157"/>
      <c r="AD5723" s="4"/>
      <c r="AE5723" s="131">
        <f>INDEX(Where!$B$2:$B$8,MATCH('4W'!I5723,DivisionList,0))</f>
        <v>20</v>
      </c>
      <c r="AF5723" s="131">
        <f>INDEX(Where!$F$2:$F$65,MATCH('4W'!J5723,DistrictList,0))</f>
        <v>2022</v>
      </c>
      <c r="AG5723" s="131">
        <f>IF(K5723&lt;&gt;"",INDEX(Where!$K$2:$K$545,MATCH('4W'!K5723,UpazilaList,0)),"")</f>
        <v>202294</v>
      </c>
      <c r="AH5723" s="141">
        <f t="array" ref="AH5723">IF(L5723&lt;&gt;"",INDEX(Where!$Q$2:$Q$5167,MATCH('4W'!K5723&amp;'4W'!L5723,Where!$O$2:$O$5167&amp;Where!$P$2:$P$5167,0)),"")</f>
        <v>20229479</v>
      </c>
      <c r="AI5723" s="198" t="str">
        <f>IF(Table1[[#This Row],[SSID]]="", "..", Table1[[#This Row],[District]]&amp;", "&amp;Table1[[#This Row],[Upazila]]&amp;", "&amp;Table1[[#This Row],[Union]]&amp;", "&amp;Table1[[#This Row],[Location Camp]])</f>
        <v>Cox's Bazar, Ukhia, Palong Khali, Camp 12</v>
      </c>
    </row>
    <row r="5724" spans="1:35" x14ac:dyDescent="0.35">
      <c r="A5724" s="67">
        <v>474</v>
      </c>
      <c r="B5724" s="130" t="s">
        <v>5315</v>
      </c>
      <c r="C5724" s="130" t="s">
        <v>4684</v>
      </c>
      <c r="D5724" s="130" t="s">
        <v>5384</v>
      </c>
      <c r="E5724" s="130" t="s">
        <v>4692</v>
      </c>
      <c r="F5724" s="130" t="s">
        <v>4695</v>
      </c>
      <c r="G5724" s="130" t="s">
        <v>5931</v>
      </c>
      <c r="H5724" s="130" t="s">
        <v>4638</v>
      </c>
      <c r="I5724" s="131" t="s">
        <v>4</v>
      </c>
      <c r="J5724" s="131" t="s">
        <v>21</v>
      </c>
      <c r="K5724" s="130" t="s">
        <v>184</v>
      </c>
      <c r="L5724" s="130" t="s">
        <v>1533</v>
      </c>
      <c r="M5724" s="130" t="s">
        <v>4883</v>
      </c>
      <c r="N5724" s="130" t="s">
        <v>5690</v>
      </c>
      <c r="O5724" s="130" t="s">
        <v>5719</v>
      </c>
      <c r="P5724" s="132">
        <v>43040</v>
      </c>
      <c r="Q5724" s="132">
        <v>43053</v>
      </c>
      <c r="R5724" s="133">
        <v>90</v>
      </c>
      <c r="S5724" s="133">
        <v>450</v>
      </c>
      <c r="T5724" s="135">
        <v>0</v>
      </c>
      <c r="U5724" s="135">
        <v>0</v>
      </c>
      <c r="V5724" s="135">
        <v>0</v>
      </c>
      <c r="W5724" s="135">
        <v>0</v>
      </c>
      <c r="X5724" s="135">
        <v>0</v>
      </c>
      <c r="Y5724" s="135">
        <v>0</v>
      </c>
      <c r="Z5724" s="135"/>
      <c r="AA5724" s="137" t="s">
        <v>5786</v>
      </c>
      <c r="AB5724" s="137"/>
      <c r="AC5724" s="139"/>
      <c r="AD5724" s="140"/>
      <c r="AE5724" s="131">
        <f>INDEX(Where!$B$2:$B$8,MATCH('4W'!I5724,DivisionList,0))</f>
        <v>20</v>
      </c>
      <c r="AF5724" s="131">
        <f>INDEX(Where!$F$2:$F$65,MATCH('4W'!J5724,DistrictList,0))</f>
        <v>2022</v>
      </c>
      <c r="AG5724" s="131">
        <f>IF(K5724&lt;&gt;"",INDEX(Where!$K$2:$K$545,MATCH('4W'!K5724,UpazilaList,0)),"")</f>
        <v>202294</v>
      </c>
      <c r="AH5724" s="141">
        <f t="array" ref="AH5724">IF(L5724&lt;&gt;"",INDEX(Where!$Q$2:$Q$5167,MATCH('4W'!K5724&amp;'4W'!L5724,Where!$O$2:$O$5167&amp;Where!$P$2:$P$5167,0)),"")</f>
        <v>20229479</v>
      </c>
      <c r="AI5724" s="198" t="str">
        <f>IF(Table1[[#This Row],[SSID]]="", "..", Table1[[#This Row],[District]]&amp;", "&amp;Table1[[#This Row],[Upazila]]&amp;", "&amp;Table1[[#This Row],[Union]]&amp;", "&amp;Table1[[#This Row],[Location Camp]])</f>
        <v>Cox's Bazar, Ukhia, Palong Khali, Camp 12</v>
      </c>
    </row>
    <row r="5725" spans="1:35" x14ac:dyDescent="0.35">
      <c r="A5725" s="67">
        <v>485</v>
      </c>
      <c r="B5725" s="130" t="s">
        <v>5366</v>
      </c>
      <c r="C5725" s="130" t="s">
        <v>5366</v>
      </c>
      <c r="D5725" s="130" t="s">
        <v>4661</v>
      </c>
      <c r="E5725" s="130" t="s">
        <v>6550</v>
      </c>
      <c r="F5725" s="130" t="s">
        <v>6345</v>
      </c>
      <c r="G5725" s="130" t="s">
        <v>6346</v>
      </c>
      <c r="H5725" s="130" t="s">
        <v>4637</v>
      </c>
      <c r="I5725" s="131" t="s">
        <v>4</v>
      </c>
      <c r="J5725" s="131" t="s">
        <v>21</v>
      </c>
      <c r="K5725" s="130" t="s">
        <v>184</v>
      </c>
      <c r="L5725" s="130" t="s">
        <v>1533</v>
      </c>
      <c r="M5725" s="130" t="s">
        <v>4883</v>
      </c>
      <c r="N5725" s="130" t="s">
        <v>5690</v>
      </c>
      <c r="O5725" s="130" t="s">
        <v>5719</v>
      </c>
      <c r="P5725" s="132">
        <v>43145</v>
      </c>
      <c r="Q5725" s="150">
        <v>43159</v>
      </c>
      <c r="R5725" s="133"/>
      <c r="S5725" s="133"/>
      <c r="T5725" s="135"/>
      <c r="U5725" s="135"/>
      <c r="V5725" s="135"/>
      <c r="W5725" s="135"/>
      <c r="X5725" s="135"/>
      <c r="Y5725" s="135"/>
      <c r="Z5725" s="135"/>
      <c r="AA5725" s="137"/>
      <c r="AB5725" s="137"/>
      <c r="AC5725" s="139"/>
      <c r="AD5725" s="144"/>
      <c r="AE5725" s="131">
        <f>INDEX(Where!$B$2:$B$8,MATCH('4W'!I5725,DivisionList,0))</f>
        <v>20</v>
      </c>
      <c r="AF5725" s="131">
        <f>INDEX(Where!$F$2:$F$65,MATCH('4W'!J5725,DistrictList,0))</f>
        <v>2022</v>
      </c>
      <c r="AG5725" s="131">
        <f>IF(K5725&lt;&gt;"",INDEX(Where!$K$2:$K$545,MATCH('4W'!K5725,UpazilaList,0)),"")</f>
        <v>202294</v>
      </c>
      <c r="AH5725" s="141">
        <f t="array" ref="AH5725">IF(L5725&lt;&gt;"",INDEX(Where!$Q$2:$Q$5167,MATCH('4W'!K5725&amp;'4W'!L5725,Where!$O$2:$O$5167&amp;Where!$P$2:$P$5167,0)),"")</f>
        <v>20229479</v>
      </c>
      <c r="AI5725" s="198" t="str">
        <f>IF(Table1[[#This Row],[SSID]]="", "..", Table1[[#This Row],[District]]&amp;", "&amp;Table1[[#This Row],[Upazila]]&amp;", "&amp;Table1[[#This Row],[Union]]&amp;", "&amp;Table1[[#This Row],[Location Camp]])</f>
        <v>Cox's Bazar, Ukhia, Palong Khali, Camp 12</v>
      </c>
    </row>
    <row r="5726" spans="1:35" x14ac:dyDescent="0.35">
      <c r="A5726" s="67">
        <v>486</v>
      </c>
      <c r="B5726" s="130" t="s">
        <v>5366</v>
      </c>
      <c r="C5726" s="130" t="s">
        <v>5366</v>
      </c>
      <c r="D5726" s="130" t="s">
        <v>4661</v>
      </c>
      <c r="E5726" s="130" t="s">
        <v>6550</v>
      </c>
      <c r="F5726" s="130" t="s">
        <v>6345</v>
      </c>
      <c r="G5726" s="130" t="s">
        <v>6347</v>
      </c>
      <c r="H5726" s="130" t="s">
        <v>4637</v>
      </c>
      <c r="I5726" s="131" t="s">
        <v>4</v>
      </c>
      <c r="J5726" s="131" t="s">
        <v>21</v>
      </c>
      <c r="K5726" s="130" t="s">
        <v>184</v>
      </c>
      <c r="L5726" s="130" t="s">
        <v>1533</v>
      </c>
      <c r="M5726" s="130" t="s">
        <v>4883</v>
      </c>
      <c r="N5726" s="130" t="s">
        <v>5690</v>
      </c>
      <c r="O5726" s="130" t="s">
        <v>5719</v>
      </c>
      <c r="P5726" s="132">
        <v>43145</v>
      </c>
      <c r="Q5726" s="150">
        <v>43159</v>
      </c>
      <c r="R5726" s="133"/>
      <c r="S5726" s="133"/>
      <c r="T5726" s="135"/>
      <c r="U5726" s="135"/>
      <c r="V5726" s="135"/>
      <c r="W5726" s="135"/>
      <c r="X5726" s="135"/>
      <c r="Y5726" s="135"/>
      <c r="Z5726" s="135"/>
      <c r="AA5726" s="137"/>
      <c r="AB5726" s="137"/>
      <c r="AC5726" s="139"/>
      <c r="AD5726" s="144"/>
      <c r="AE5726" s="131">
        <f>INDEX(Where!$B$2:$B$8,MATCH('4W'!I5726,DivisionList,0))</f>
        <v>20</v>
      </c>
      <c r="AF5726" s="131">
        <f>INDEX(Where!$F$2:$F$65,MATCH('4W'!J5726,DistrictList,0))</f>
        <v>2022</v>
      </c>
      <c r="AG5726" s="131">
        <f>IF(K5726&lt;&gt;"",INDEX(Where!$K$2:$K$545,MATCH('4W'!K5726,UpazilaList,0)),"")</f>
        <v>202294</v>
      </c>
      <c r="AH5726" s="141">
        <f t="array" ref="AH5726">IF(L5726&lt;&gt;"",INDEX(Where!$Q$2:$Q$5167,MATCH('4W'!K5726&amp;'4W'!L5726,Where!$O$2:$O$5167&amp;Where!$P$2:$P$5167,0)),"")</f>
        <v>20229479</v>
      </c>
      <c r="AI5726" s="198" t="str">
        <f>IF(Table1[[#This Row],[SSID]]="", "..", Table1[[#This Row],[District]]&amp;", "&amp;Table1[[#This Row],[Upazila]]&amp;", "&amp;Table1[[#This Row],[Union]]&amp;", "&amp;Table1[[#This Row],[Location Camp]])</f>
        <v>Cox's Bazar, Ukhia, Palong Khali, Camp 12</v>
      </c>
    </row>
    <row r="5727" spans="1:35" x14ac:dyDescent="0.35">
      <c r="A5727" s="67">
        <v>494</v>
      </c>
      <c r="B5727" s="130" t="s">
        <v>4697</v>
      </c>
      <c r="C5727" s="130" t="s">
        <v>4697</v>
      </c>
      <c r="D5727" s="130" t="s">
        <v>5786</v>
      </c>
      <c r="E5727" s="130" t="s">
        <v>4630</v>
      </c>
      <c r="F5727" s="130" t="s">
        <v>6379</v>
      </c>
      <c r="G5727" s="130" t="s">
        <v>6381</v>
      </c>
      <c r="H5727" s="130" t="s">
        <v>4637</v>
      </c>
      <c r="I5727" s="131" t="s">
        <v>4</v>
      </c>
      <c r="J5727" s="131" t="s">
        <v>21</v>
      </c>
      <c r="K5727" s="130" t="s">
        <v>184</v>
      </c>
      <c r="L5727" s="130" t="s">
        <v>1533</v>
      </c>
      <c r="M5727" s="130" t="s">
        <v>4883</v>
      </c>
      <c r="N5727" s="130" t="s">
        <v>5690</v>
      </c>
      <c r="O5727" s="130" t="s">
        <v>5719</v>
      </c>
      <c r="P5727" s="132">
        <v>43159</v>
      </c>
      <c r="Q5727" s="150"/>
      <c r="R5727" s="133"/>
      <c r="S5727" s="133"/>
      <c r="T5727" s="135"/>
      <c r="U5727" s="135"/>
      <c r="V5727" s="135"/>
      <c r="W5727" s="135"/>
      <c r="X5727" s="135"/>
      <c r="Y5727" s="135"/>
      <c r="Z5727" s="135"/>
      <c r="AA5727" s="137"/>
      <c r="AB5727" s="137"/>
      <c r="AC5727" s="139"/>
      <c r="AD5727" s="144"/>
      <c r="AE5727" s="131">
        <f>INDEX(Where!$B$2:$B$8,MATCH('4W'!I5727,DivisionList,0))</f>
        <v>20</v>
      </c>
      <c r="AF5727" s="131">
        <f>INDEX(Where!$F$2:$F$65,MATCH('4W'!J5727,DistrictList,0))</f>
        <v>2022</v>
      </c>
      <c r="AG5727" s="131">
        <f>IF(K5727&lt;&gt;"",INDEX(Where!$K$2:$K$545,MATCH('4W'!K5727,UpazilaList,0)),"")</f>
        <v>202294</v>
      </c>
      <c r="AH5727" s="141">
        <f t="array" ref="AH5727">IF(L5727&lt;&gt;"",INDEX(Where!$Q$2:$Q$5167,MATCH('4W'!K5727&amp;'4W'!L5727,Where!$O$2:$O$5167&amp;Where!$P$2:$P$5167,0)),"")</f>
        <v>20229479</v>
      </c>
      <c r="AI5727" s="198" t="str">
        <f>IF(Table1[[#This Row],[SSID]]="", "..", Table1[[#This Row],[District]]&amp;", "&amp;Table1[[#This Row],[Upazila]]&amp;", "&amp;Table1[[#This Row],[Union]]&amp;", "&amp;Table1[[#This Row],[Location Camp]])</f>
        <v>Cox's Bazar, Ukhia, Palong Khali, Camp 12</v>
      </c>
    </row>
    <row r="5728" spans="1:35" x14ac:dyDescent="0.35">
      <c r="A5728" s="67">
        <v>493</v>
      </c>
      <c r="B5728" s="130" t="s">
        <v>4697</v>
      </c>
      <c r="C5728" s="130" t="s">
        <v>4697</v>
      </c>
      <c r="D5728" s="130" t="s">
        <v>5786</v>
      </c>
      <c r="E5728" s="130" t="s">
        <v>4630</v>
      </c>
      <c r="F5728" s="130" t="s">
        <v>6379</v>
      </c>
      <c r="G5728" s="130" t="s">
        <v>6380</v>
      </c>
      <c r="H5728" s="130" t="s">
        <v>4637</v>
      </c>
      <c r="I5728" s="131" t="s">
        <v>4</v>
      </c>
      <c r="J5728" s="131" t="s">
        <v>21</v>
      </c>
      <c r="K5728" s="130" t="s">
        <v>184</v>
      </c>
      <c r="L5728" s="130" t="s">
        <v>1533</v>
      </c>
      <c r="M5728" s="130" t="s">
        <v>4883</v>
      </c>
      <c r="N5728" s="130" t="s">
        <v>5690</v>
      </c>
      <c r="O5728" s="130" t="s">
        <v>5719</v>
      </c>
      <c r="P5728" s="132">
        <v>43159</v>
      </c>
      <c r="Q5728" s="150"/>
      <c r="R5728" s="133"/>
      <c r="S5728" s="133"/>
      <c r="T5728" s="135"/>
      <c r="U5728" s="135"/>
      <c r="V5728" s="135"/>
      <c r="W5728" s="135"/>
      <c r="X5728" s="135"/>
      <c r="Y5728" s="135"/>
      <c r="Z5728" s="135"/>
      <c r="AA5728" s="137"/>
      <c r="AB5728" s="137"/>
      <c r="AC5728" s="139"/>
      <c r="AD5728" s="144"/>
      <c r="AE5728" s="131">
        <f>INDEX(Where!$B$2:$B$8,MATCH('4W'!I5728,DivisionList,0))</f>
        <v>20</v>
      </c>
      <c r="AF5728" s="131">
        <f>INDEX(Where!$F$2:$F$65,MATCH('4W'!J5728,DistrictList,0))</f>
        <v>2022</v>
      </c>
      <c r="AG5728" s="131">
        <f>IF(K5728&lt;&gt;"",INDEX(Where!$K$2:$K$545,MATCH('4W'!K5728,UpazilaList,0)),"")</f>
        <v>202294</v>
      </c>
      <c r="AH5728" s="141">
        <f t="array" ref="AH5728">IF(L5728&lt;&gt;"",INDEX(Where!$Q$2:$Q$5167,MATCH('4W'!K5728&amp;'4W'!L5728,Where!$O$2:$O$5167&amp;Where!$P$2:$P$5167,0)),"")</f>
        <v>20229479</v>
      </c>
      <c r="AI5728" s="198" t="str">
        <f>IF(Table1[[#This Row],[SSID]]="", "..", Table1[[#This Row],[District]]&amp;", "&amp;Table1[[#This Row],[Upazila]]&amp;", "&amp;Table1[[#This Row],[Union]]&amp;", "&amp;Table1[[#This Row],[Location Camp]])</f>
        <v>Cox's Bazar, Ukhia, Palong Khali, Camp 12</v>
      </c>
    </row>
    <row r="5729" spans="1:35" x14ac:dyDescent="0.35">
      <c r="A5729" s="67">
        <v>477</v>
      </c>
      <c r="B5729" s="130" t="s">
        <v>5348</v>
      </c>
      <c r="C5729" s="130" t="s">
        <v>5348</v>
      </c>
      <c r="D5729" s="130" t="s">
        <v>5348</v>
      </c>
      <c r="E5729" s="130" t="s">
        <v>4631</v>
      </c>
      <c r="F5729" s="130" t="s">
        <v>5662</v>
      </c>
      <c r="G5729" s="130"/>
      <c r="H5729" s="130" t="s">
        <v>4637</v>
      </c>
      <c r="I5729" s="131" t="s">
        <v>4</v>
      </c>
      <c r="J5729" s="131" t="s">
        <v>21</v>
      </c>
      <c r="K5729" s="130" t="s">
        <v>184</v>
      </c>
      <c r="L5729" s="130" t="s">
        <v>1533</v>
      </c>
      <c r="M5729" s="130" t="s">
        <v>4883</v>
      </c>
      <c r="N5729" s="130" t="s">
        <v>5690</v>
      </c>
      <c r="O5729" s="130" t="s">
        <v>5719</v>
      </c>
      <c r="P5729" s="132">
        <v>43009</v>
      </c>
      <c r="Q5729" s="150">
        <v>43465</v>
      </c>
      <c r="R5729" s="133"/>
      <c r="S5729" s="133">
        <v>18340</v>
      </c>
      <c r="T5729" s="135">
        <v>9042</v>
      </c>
      <c r="U5729" s="135">
        <v>9298</v>
      </c>
      <c r="V5729" s="135"/>
      <c r="W5729" s="135"/>
      <c r="X5729" s="135"/>
      <c r="Y5729" s="135"/>
      <c r="Z5729" s="135"/>
      <c r="AA5729" s="137"/>
      <c r="AB5729" s="156"/>
      <c r="AC5729" s="157"/>
      <c r="AD5729" s="4"/>
      <c r="AE5729" s="131">
        <f>INDEX(Where!$B$2:$B$8,MATCH('4W'!I5729,DivisionList,0))</f>
        <v>20</v>
      </c>
      <c r="AF5729" s="131">
        <f>INDEX(Where!$F$2:$F$65,MATCH('4W'!J5729,DistrictList,0))</f>
        <v>2022</v>
      </c>
      <c r="AG5729" s="131">
        <f>IF(K5729&lt;&gt;"",INDEX(Where!$K$2:$K$545,MATCH('4W'!K5729,UpazilaList,0)),"")</f>
        <v>202294</v>
      </c>
      <c r="AH5729" s="141">
        <f t="array" ref="AH5729">IF(L5729&lt;&gt;"",INDEX(Where!$Q$2:$Q$5167,MATCH('4W'!K5729&amp;'4W'!L5729,Where!$O$2:$O$5167&amp;Where!$P$2:$P$5167,0)),"")</f>
        <v>20229479</v>
      </c>
      <c r="AI5729" s="198" t="str">
        <f>IF(Table1[[#This Row],[SSID]]="", "..", Table1[[#This Row],[District]]&amp;", "&amp;Table1[[#This Row],[Upazila]]&amp;", "&amp;Table1[[#This Row],[Union]]&amp;", "&amp;Table1[[#This Row],[Location Camp]])</f>
        <v>Cox's Bazar, Ukhia, Palong Khali, Camp 12</v>
      </c>
    </row>
    <row r="5730" spans="1:35" x14ac:dyDescent="0.35">
      <c r="A5730" s="67"/>
      <c r="B5730" s="4" t="s">
        <v>4642</v>
      </c>
      <c r="C5730" s="4" t="s">
        <v>5315</v>
      </c>
      <c r="D5730" s="4" t="s">
        <v>5786</v>
      </c>
      <c r="E5730" s="4" t="s">
        <v>4886</v>
      </c>
      <c r="F5730" s="4"/>
      <c r="G5730" s="4"/>
      <c r="H5730" s="4" t="s">
        <v>4637</v>
      </c>
      <c r="I5730" s="10" t="s">
        <v>4</v>
      </c>
      <c r="J5730" s="10" t="s">
        <v>21</v>
      </c>
      <c r="K5730" s="4" t="s">
        <v>184</v>
      </c>
      <c r="L5730" s="4" t="s">
        <v>1533</v>
      </c>
      <c r="M5730" s="4" t="s">
        <v>4883</v>
      </c>
      <c r="N5730" s="4" t="s">
        <v>5690</v>
      </c>
      <c r="O5730" s="180" t="s">
        <v>5719</v>
      </c>
      <c r="P5730" s="11"/>
      <c r="Q5730" s="187"/>
      <c r="R5730" s="52">
        <v>5331</v>
      </c>
      <c r="S5730" s="52">
        <v>23726</v>
      </c>
      <c r="T5730" s="182"/>
      <c r="U5730" s="182"/>
      <c r="V5730" s="182"/>
      <c r="W5730" s="182"/>
      <c r="X5730" s="182"/>
      <c r="Y5730" s="182"/>
      <c r="Z5730" s="182"/>
      <c r="AA5730" s="184"/>
      <c r="AB5730" s="184"/>
      <c r="AC5730" s="186"/>
      <c r="AD5730" s="188"/>
      <c r="AE5730" s="131">
        <f>INDEX(Where!$B$2:$B$8,MATCH('4W'!I5730,DivisionList,0))</f>
        <v>20</v>
      </c>
      <c r="AF5730" s="131">
        <f>INDEX(Where!$F$2:$F$65,MATCH('4W'!J5730,DistrictList,0))</f>
        <v>2022</v>
      </c>
      <c r="AG5730" s="131">
        <f>IF(K5730&lt;&gt;"",INDEX(Where!$K$2:$K$545,MATCH('4W'!K5730,UpazilaList,0)),"")</f>
        <v>202294</v>
      </c>
      <c r="AH5730" s="141">
        <f t="array" ref="AH5730">IF(L5730&lt;&gt;"",INDEX(Where!$Q$2:$Q$5167,MATCH('4W'!K5730&amp;'4W'!L5730,Where!$O$2:$O$5167&amp;Where!$P$2:$P$5167,0)),"")</f>
        <v>20229479</v>
      </c>
      <c r="AI5730" s="198" t="str">
        <f>IF(Table1[[#This Row],[SSID]]="", "..", Table1[[#This Row],[District]]&amp;", "&amp;Table1[[#This Row],[Upazila]]&amp;", "&amp;Table1[[#This Row],[Union]]&amp;", "&amp;Table1[[#This Row],[Location Camp]])</f>
        <v>Cox's Bazar, Ukhia, Palong Khali, Camp 12</v>
      </c>
    </row>
    <row r="5731" spans="1:35" x14ac:dyDescent="0.35">
      <c r="A5731" s="67"/>
      <c r="B5731" s="4" t="s">
        <v>4642</v>
      </c>
      <c r="C5731" s="4" t="s">
        <v>5315</v>
      </c>
      <c r="D5731" s="4" t="s">
        <v>5786</v>
      </c>
      <c r="E5731" s="4" t="s">
        <v>4886</v>
      </c>
      <c r="F5731" s="4"/>
      <c r="G5731" s="4"/>
      <c r="H5731" s="4" t="s">
        <v>4637</v>
      </c>
      <c r="I5731" s="10" t="s">
        <v>4</v>
      </c>
      <c r="J5731" s="10" t="s">
        <v>21</v>
      </c>
      <c r="K5731" s="4" t="s">
        <v>184</v>
      </c>
      <c r="L5731" s="4" t="s">
        <v>1533</v>
      </c>
      <c r="M5731" s="4" t="s">
        <v>4883</v>
      </c>
      <c r="N5731" s="4" t="s">
        <v>5690</v>
      </c>
      <c r="O5731" s="180" t="s">
        <v>5719</v>
      </c>
      <c r="P5731" s="11"/>
      <c r="Q5731" s="187"/>
      <c r="R5731" s="52">
        <v>5331</v>
      </c>
      <c r="S5731" s="52">
        <v>23726</v>
      </c>
      <c r="T5731" s="182"/>
      <c r="U5731" s="182"/>
      <c r="V5731" s="182"/>
      <c r="W5731" s="182"/>
      <c r="X5731" s="182"/>
      <c r="Y5731" s="182"/>
      <c r="Z5731" s="182"/>
      <c r="AA5731" s="184"/>
      <c r="AB5731" s="184"/>
      <c r="AC5731" s="186"/>
      <c r="AD5731" s="188"/>
      <c r="AE5731" s="131">
        <f>INDEX(Where!$B$2:$B$8,MATCH('4W'!I5731,DivisionList,0))</f>
        <v>20</v>
      </c>
      <c r="AF5731" s="131">
        <f>INDEX(Where!$F$2:$F$65,MATCH('4W'!J5731,DistrictList,0))</f>
        <v>2022</v>
      </c>
      <c r="AG5731" s="131">
        <f>IF(K5731&lt;&gt;"",INDEX(Where!$K$2:$K$545,MATCH('4W'!K5731,UpazilaList,0)),"")</f>
        <v>202294</v>
      </c>
      <c r="AH5731" s="141">
        <f t="array" ref="AH5731">IF(L5731&lt;&gt;"",INDEX(Where!$Q$2:$Q$5167,MATCH('4W'!K5731&amp;'4W'!L5731,Where!$O$2:$O$5167&amp;Where!$P$2:$P$5167,0)),"")</f>
        <v>20229479</v>
      </c>
      <c r="AI5731" s="198" t="str">
        <f>IF(Table1[[#This Row],[SSID]]="", "..", Table1[[#This Row],[District]]&amp;", "&amp;Table1[[#This Row],[Upazila]]&amp;", "&amp;Table1[[#This Row],[Union]]&amp;", "&amp;Table1[[#This Row],[Location Camp]])</f>
        <v>Cox's Bazar, Ukhia, Palong Khali, Camp 12</v>
      </c>
    </row>
    <row r="5732" spans="1:35" x14ac:dyDescent="0.35">
      <c r="A5732" s="67">
        <v>6162</v>
      </c>
      <c r="B5732" s="4" t="s">
        <v>5356</v>
      </c>
      <c r="C5732" s="4" t="s">
        <v>5356</v>
      </c>
      <c r="D5732" s="4" t="s">
        <v>6483</v>
      </c>
      <c r="E5732" s="4" t="s">
        <v>4789</v>
      </c>
      <c r="F5732" s="4" t="s">
        <v>6496</v>
      </c>
      <c r="G5732" s="4" t="s">
        <v>6508</v>
      </c>
      <c r="H5732" s="4" t="s">
        <v>4637</v>
      </c>
      <c r="I5732" s="131" t="s">
        <v>4</v>
      </c>
      <c r="J5732" s="131" t="s">
        <v>21</v>
      </c>
      <c r="K5732" s="4" t="s">
        <v>184</v>
      </c>
      <c r="L5732" s="4" t="s">
        <v>1533</v>
      </c>
      <c r="M5732" s="4" t="s">
        <v>4883</v>
      </c>
      <c r="N5732" s="4" t="s">
        <v>5691</v>
      </c>
      <c r="O5732" s="180" t="s">
        <v>5720</v>
      </c>
      <c r="P5732" s="11"/>
      <c r="Q5732" s="187">
        <v>43235</v>
      </c>
      <c r="R5732" s="52"/>
      <c r="S5732" s="52"/>
      <c r="T5732" s="182"/>
      <c r="U5732" s="182"/>
      <c r="V5732" s="182"/>
      <c r="W5732" s="182"/>
      <c r="X5732" s="182"/>
      <c r="Y5732" s="182"/>
      <c r="Z5732" s="182"/>
      <c r="AA5732" s="184"/>
      <c r="AB5732" s="184"/>
      <c r="AC5732" s="186"/>
      <c r="AD5732" s="188"/>
      <c r="AE5732" s="131">
        <f>INDEX(Where!$B$2:$B$8,MATCH('4W'!I5732,DivisionList,0))</f>
        <v>20</v>
      </c>
      <c r="AF5732" s="131">
        <f>INDEX(Where!$F$2:$F$65,MATCH('4W'!J5732,DistrictList,0))</f>
        <v>2022</v>
      </c>
      <c r="AG5732" s="131">
        <f>IF(K5732&lt;&gt;"",INDEX(Where!$K$2:$K$545,MATCH('4W'!K5732,UpazilaList,0)),"")</f>
        <v>202294</v>
      </c>
      <c r="AH5732" s="141">
        <f t="array" ref="AH5732">IF(L5732&lt;&gt;"",INDEX(Where!$Q$2:$Q$5167,MATCH('4W'!K5732&amp;'4W'!L5732,Where!$O$2:$O$5167&amp;Where!$P$2:$P$5167,0)),"")</f>
        <v>20229479</v>
      </c>
      <c r="AI5732" s="198" t="str">
        <f>IF(Table1[[#This Row],[SSID]]="", "..", Table1[[#This Row],[District]]&amp;", "&amp;Table1[[#This Row],[Upazila]]&amp;", "&amp;Table1[[#This Row],[Union]]&amp;", "&amp;Table1[[#This Row],[Location Camp]])</f>
        <v>Cox's Bazar, Ukhia, Palong Khali, Camp 19</v>
      </c>
    </row>
    <row r="5733" spans="1:35" x14ac:dyDescent="0.35">
      <c r="A5733" s="67">
        <v>1514</v>
      </c>
      <c r="B5733" s="130" t="s">
        <v>5366</v>
      </c>
      <c r="C5733" s="130" t="s">
        <v>5366</v>
      </c>
      <c r="D5733" s="130" t="s">
        <v>4661</v>
      </c>
      <c r="E5733" s="130" t="s">
        <v>6550</v>
      </c>
      <c r="F5733" s="130" t="s">
        <v>6342</v>
      </c>
      <c r="G5733" s="130" t="s">
        <v>6343</v>
      </c>
      <c r="H5733" s="130" t="s">
        <v>4637</v>
      </c>
      <c r="I5733" s="131" t="s">
        <v>4</v>
      </c>
      <c r="J5733" s="131" t="s">
        <v>21</v>
      </c>
      <c r="K5733" s="130" t="s">
        <v>184</v>
      </c>
      <c r="L5733" s="130" t="s">
        <v>1533</v>
      </c>
      <c r="M5733" s="130" t="s">
        <v>4883</v>
      </c>
      <c r="N5733" s="130" t="s">
        <v>5691</v>
      </c>
      <c r="O5733" s="130" t="s">
        <v>5720</v>
      </c>
      <c r="P5733" s="132">
        <v>43145</v>
      </c>
      <c r="Q5733" s="150">
        <v>43159</v>
      </c>
      <c r="R5733" s="133"/>
      <c r="S5733" s="133"/>
      <c r="T5733" s="135"/>
      <c r="U5733" s="135"/>
      <c r="V5733" s="135"/>
      <c r="W5733" s="135"/>
      <c r="X5733" s="135"/>
      <c r="Y5733" s="135"/>
      <c r="Z5733" s="135"/>
      <c r="AA5733" s="137"/>
      <c r="AB5733" s="137"/>
      <c r="AC5733" s="139"/>
      <c r="AD5733" s="144"/>
      <c r="AE5733" s="131">
        <f>INDEX(Where!$B$2:$B$8,MATCH('4W'!I5733,DivisionList,0))</f>
        <v>20</v>
      </c>
      <c r="AF5733" s="131">
        <f>INDEX(Where!$F$2:$F$65,MATCH('4W'!J5733,DistrictList,0))</f>
        <v>2022</v>
      </c>
      <c r="AG5733" s="131">
        <f>IF(K5733&lt;&gt;"",INDEX(Where!$K$2:$K$545,MATCH('4W'!K5733,UpazilaList,0)),"")</f>
        <v>202294</v>
      </c>
      <c r="AH5733" s="141">
        <f t="array" ref="AH5733">IF(L5733&lt;&gt;"",INDEX(Where!$Q$2:$Q$5167,MATCH('4W'!K5733&amp;'4W'!L5733,Where!$O$2:$O$5167&amp;Where!$P$2:$P$5167,0)),"")</f>
        <v>20229479</v>
      </c>
      <c r="AI5733" s="198" t="str">
        <f>IF(Table1[[#This Row],[SSID]]="", "..", Table1[[#This Row],[District]]&amp;", "&amp;Table1[[#This Row],[Upazila]]&amp;", "&amp;Table1[[#This Row],[Union]]&amp;", "&amp;Table1[[#This Row],[Location Camp]])</f>
        <v>Cox's Bazar, Ukhia, Palong Khali, Camp 19</v>
      </c>
    </row>
    <row r="5734" spans="1:35" x14ac:dyDescent="0.35">
      <c r="A5734" s="67">
        <v>1515</v>
      </c>
      <c r="B5734" s="130" t="s">
        <v>5366</v>
      </c>
      <c r="C5734" s="130" t="s">
        <v>5366</v>
      </c>
      <c r="D5734" s="130" t="s">
        <v>4661</v>
      </c>
      <c r="E5734" s="130" t="s">
        <v>6550</v>
      </c>
      <c r="F5734" s="130" t="s">
        <v>6342</v>
      </c>
      <c r="G5734" s="130" t="s">
        <v>6344</v>
      </c>
      <c r="H5734" s="130" t="s">
        <v>4637</v>
      </c>
      <c r="I5734" s="131" t="s">
        <v>4</v>
      </c>
      <c r="J5734" s="131" t="s">
        <v>21</v>
      </c>
      <c r="K5734" s="130" t="s">
        <v>184</v>
      </c>
      <c r="L5734" s="130" t="s">
        <v>1533</v>
      </c>
      <c r="M5734" s="130" t="s">
        <v>4883</v>
      </c>
      <c r="N5734" s="130" t="s">
        <v>5691</v>
      </c>
      <c r="O5734" s="130" t="s">
        <v>5720</v>
      </c>
      <c r="P5734" s="132">
        <v>43145</v>
      </c>
      <c r="Q5734" s="150">
        <v>43159</v>
      </c>
      <c r="R5734" s="133"/>
      <c r="S5734" s="133"/>
      <c r="T5734" s="135"/>
      <c r="U5734" s="135"/>
      <c r="V5734" s="135"/>
      <c r="W5734" s="135"/>
      <c r="X5734" s="135"/>
      <c r="Y5734" s="135"/>
      <c r="Z5734" s="135"/>
      <c r="AA5734" s="137"/>
      <c r="AB5734" s="137"/>
      <c r="AC5734" s="139"/>
      <c r="AD5734" s="144"/>
      <c r="AE5734" s="131">
        <f>INDEX(Where!$B$2:$B$8,MATCH('4W'!I5734,DivisionList,0))</f>
        <v>20</v>
      </c>
      <c r="AF5734" s="131">
        <f>INDEX(Where!$F$2:$F$65,MATCH('4W'!J5734,DistrictList,0))</f>
        <v>2022</v>
      </c>
      <c r="AG5734" s="131">
        <f>IF(K5734&lt;&gt;"",INDEX(Where!$K$2:$K$545,MATCH('4W'!K5734,UpazilaList,0)),"")</f>
        <v>202294</v>
      </c>
      <c r="AH5734" s="141">
        <f t="array" ref="AH5734">IF(L5734&lt;&gt;"",INDEX(Where!$Q$2:$Q$5167,MATCH('4W'!K5734&amp;'4W'!L5734,Where!$O$2:$O$5167&amp;Where!$P$2:$P$5167,0)),"")</f>
        <v>20229479</v>
      </c>
      <c r="AI5734" s="198" t="str">
        <f>IF(Table1[[#This Row],[SSID]]="", "..", Table1[[#This Row],[District]]&amp;", "&amp;Table1[[#This Row],[Upazila]]&amp;", "&amp;Table1[[#This Row],[Union]]&amp;", "&amp;Table1[[#This Row],[Location Camp]])</f>
        <v>Cox's Bazar, Ukhia, Palong Khali, Camp 19</v>
      </c>
    </row>
    <row r="5735" spans="1:35" x14ac:dyDescent="0.35">
      <c r="A5735" s="67">
        <v>6139</v>
      </c>
      <c r="B5735" s="4" t="s">
        <v>5356</v>
      </c>
      <c r="C5735" s="4" t="s">
        <v>5356</v>
      </c>
      <c r="D5735" s="4" t="s">
        <v>6482</v>
      </c>
      <c r="E5735" s="4" t="s">
        <v>4789</v>
      </c>
      <c r="F5735" s="4" t="s">
        <v>6496</v>
      </c>
      <c r="G5735" s="4" t="s">
        <v>6507</v>
      </c>
      <c r="H5735" s="4" t="s">
        <v>4637</v>
      </c>
      <c r="I5735" s="131" t="s">
        <v>4</v>
      </c>
      <c r="J5735" s="131" t="s">
        <v>21</v>
      </c>
      <c r="K5735" s="4" t="s">
        <v>184</v>
      </c>
      <c r="L5735" s="4" t="s">
        <v>1533</v>
      </c>
      <c r="M5735" s="4" t="s">
        <v>4883</v>
      </c>
      <c r="N5735" s="4" t="s">
        <v>5691</v>
      </c>
      <c r="O5735" s="180" t="s">
        <v>5720</v>
      </c>
      <c r="P5735" s="11"/>
      <c r="Q5735" s="187">
        <v>43922</v>
      </c>
      <c r="R5735" s="52"/>
      <c r="S5735" s="52"/>
      <c r="T5735" s="182"/>
      <c r="U5735" s="182"/>
      <c r="V5735" s="182"/>
      <c r="W5735" s="182"/>
      <c r="X5735" s="182"/>
      <c r="Y5735" s="182"/>
      <c r="Z5735" s="182"/>
      <c r="AA5735" s="184"/>
      <c r="AB5735" s="184"/>
      <c r="AC5735" s="186"/>
      <c r="AD5735" s="188"/>
      <c r="AE5735" s="131">
        <f>INDEX(Where!$B$2:$B$8,MATCH('4W'!I5735,DivisionList,0))</f>
        <v>20</v>
      </c>
      <c r="AF5735" s="131">
        <f>INDEX(Where!$F$2:$F$65,MATCH('4W'!J5735,DistrictList,0))</f>
        <v>2022</v>
      </c>
      <c r="AG5735" s="131">
        <f>IF(K5735&lt;&gt;"",INDEX(Where!$K$2:$K$545,MATCH('4W'!K5735,UpazilaList,0)),"")</f>
        <v>202294</v>
      </c>
      <c r="AH5735" s="141">
        <f t="array" ref="AH5735">IF(L5735&lt;&gt;"",INDEX(Where!$Q$2:$Q$5167,MATCH('4W'!K5735&amp;'4W'!L5735,Where!$O$2:$O$5167&amp;Where!$P$2:$P$5167,0)),"")</f>
        <v>20229479</v>
      </c>
      <c r="AI5735" s="198" t="str">
        <f>IF(Table1[[#This Row],[SSID]]="", "..", Table1[[#This Row],[District]]&amp;", "&amp;Table1[[#This Row],[Upazila]]&amp;", "&amp;Table1[[#This Row],[Union]]&amp;", "&amp;Table1[[#This Row],[Location Camp]])</f>
        <v>Cox's Bazar, Ukhia, Palong Khali, Camp 19</v>
      </c>
    </row>
    <row r="5736" spans="1:35" x14ac:dyDescent="0.35">
      <c r="A5736" s="67">
        <v>1523</v>
      </c>
      <c r="B5736" s="130" t="s">
        <v>4697</v>
      </c>
      <c r="C5736" s="130" t="s">
        <v>4697</v>
      </c>
      <c r="D5736" s="130" t="s">
        <v>5786</v>
      </c>
      <c r="E5736" s="130" t="s">
        <v>4630</v>
      </c>
      <c r="F5736" s="130" t="s">
        <v>6360</v>
      </c>
      <c r="G5736" s="130" t="s">
        <v>6364</v>
      </c>
      <c r="H5736" s="130" t="s">
        <v>4637</v>
      </c>
      <c r="I5736" s="131" t="s">
        <v>4</v>
      </c>
      <c r="J5736" s="131" t="s">
        <v>21</v>
      </c>
      <c r="K5736" s="130" t="s">
        <v>184</v>
      </c>
      <c r="L5736" s="130" t="s">
        <v>1533</v>
      </c>
      <c r="M5736" s="130" t="s">
        <v>4883</v>
      </c>
      <c r="N5736" s="130" t="s">
        <v>5691</v>
      </c>
      <c r="O5736" s="130" t="s">
        <v>5720</v>
      </c>
      <c r="P5736" s="132">
        <v>43159</v>
      </c>
      <c r="Q5736" s="150"/>
      <c r="R5736" s="133"/>
      <c r="S5736" s="133"/>
      <c r="T5736" s="135"/>
      <c r="U5736" s="135"/>
      <c r="V5736" s="135"/>
      <c r="W5736" s="135"/>
      <c r="X5736" s="135"/>
      <c r="Y5736" s="135"/>
      <c r="Z5736" s="135"/>
      <c r="AA5736" s="137"/>
      <c r="AB5736" s="137"/>
      <c r="AC5736" s="139"/>
      <c r="AD5736" s="144"/>
      <c r="AE5736" s="131">
        <f>INDEX(Where!$B$2:$B$8,MATCH('4W'!I5736,DivisionList,0))</f>
        <v>20</v>
      </c>
      <c r="AF5736" s="131">
        <f>INDEX(Where!$F$2:$F$65,MATCH('4W'!J5736,DistrictList,0))</f>
        <v>2022</v>
      </c>
      <c r="AG5736" s="131">
        <f>IF(K5736&lt;&gt;"",INDEX(Where!$K$2:$K$545,MATCH('4W'!K5736,UpazilaList,0)),"")</f>
        <v>202294</v>
      </c>
      <c r="AH5736" s="141">
        <f t="array" ref="AH5736">IF(L5736&lt;&gt;"",INDEX(Where!$Q$2:$Q$5167,MATCH('4W'!K5736&amp;'4W'!L5736,Where!$O$2:$O$5167&amp;Where!$P$2:$P$5167,0)),"")</f>
        <v>20229479</v>
      </c>
      <c r="AI5736" s="198" t="str">
        <f>IF(Table1[[#This Row],[SSID]]="", "..", Table1[[#This Row],[District]]&amp;", "&amp;Table1[[#This Row],[Upazila]]&amp;", "&amp;Table1[[#This Row],[Union]]&amp;", "&amp;Table1[[#This Row],[Location Camp]])</f>
        <v>Cox's Bazar, Ukhia, Palong Khali, Camp 19</v>
      </c>
    </row>
    <row r="5737" spans="1:35" x14ac:dyDescent="0.35">
      <c r="A5737" s="67">
        <v>1530</v>
      </c>
      <c r="B5737" s="130" t="s">
        <v>5358</v>
      </c>
      <c r="C5737" s="130" t="s">
        <v>5358</v>
      </c>
      <c r="D5737" s="130" t="s">
        <v>5358</v>
      </c>
      <c r="E5737" s="130" t="s">
        <v>4630</v>
      </c>
      <c r="F5737" s="130" t="s">
        <v>6360</v>
      </c>
      <c r="G5737" s="130" t="s">
        <v>6364</v>
      </c>
      <c r="H5737" s="130" t="s">
        <v>4637</v>
      </c>
      <c r="I5737" s="131" t="s">
        <v>4</v>
      </c>
      <c r="J5737" s="131" t="s">
        <v>21</v>
      </c>
      <c r="K5737" s="130" t="s">
        <v>184</v>
      </c>
      <c r="L5737" s="130" t="s">
        <v>1533</v>
      </c>
      <c r="M5737" s="130" t="s">
        <v>4883</v>
      </c>
      <c r="N5737" s="130" t="s">
        <v>5691</v>
      </c>
      <c r="O5737" s="130" t="s">
        <v>5720</v>
      </c>
      <c r="P5737" s="132"/>
      <c r="Q5737" s="150"/>
      <c r="R5737" s="133"/>
      <c r="S5737" s="133"/>
      <c r="T5737" s="135"/>
      <c r="U5737" s="135"/>
      <c r="V5737" s="135"/>
      <c r="W5737" s="135"/>
      <c r="X5737" s="135"/>
      <c r="Y5737" s="135"/>
      <c r="Z5737" s="135"/>
      <c r="AA5737" s="137"/>
      <c r="AB5737" s="137"/>
      <c r="AC5737" s="139"/>
      <c r="AD5737" s="144"/>
      <c r="AE5737" s="131">
        <f>INDEX(Where!$B$2:$B$8,MATCH('4W'!I5737,DivisionList,0))</f>
        <v>20</v>
      </c>
      <c r="AF5737" s="131">
        <f>INDEX(Where!$F$2:$F$65,MATCH('4W'!J5737,DistrictList,0))</f>
        <v>2022</v>
      </c>
      <c r="AG5737" s="131">
        <f>IF(K5737&lt;&gt;"",INDEX(Where!$K$2:$K$545,MATCH('4W'!K5737,UpazilaList,0)),"")</f>
        <v>202294</v>
      </c>
      <c r="AH5737" s="141">
        <f t="array" ref="AH5737">IF(L5737&lt;&gt;"",INDEX(Where!$Q$2:$Q$5167,MATCH('4W'!K5737&amp;'4W'!L5737,Where!$O$2:$O$5167&amp;Where!$P$2:$P$5167,0)),"")</f>
        <v>20229479</v>
      </c>
      <c r="AI5737" s="198" t="str">
        <f>IF(Table1[[#This Row],[SSID]]="", "..", Table1[[#This Row],[District]]&amp;", "&amp;Table1[[#This Row],[Upazila]]&amp;", "&amp;Table1[[#This Row],[Union]]&amp;", "&amp;Table1[[#This Row],[Location Camp]])</f>
        <v>Cox's Bazar, Ukhia, Palong Khali, Camp 19</v>
      </c>
    </row>
    <row r="5738" spans="1:35" x14ac:dyDescent="0.35">
      <c r="A5738" s="67">
        <v>1529</v>
      </c>
      <c r="B5738" s="130" t="s">
        <v>5358</v>
      </c>
      <c r="C5738" s="130" t="s">
        <v>5358</v>
      </c>
      <c r="D5738" s="130" t="s">
        <v>5358</v>
      </c>
      <c r="E5738" s="130" t="s">
        <v>4630</v>
      </c>
      <c r="F5738" s="130" t="s">
        <v>6360</v>
      </c>
      <c r="G5738" s="130" t="s">
        <v>6376</v>
      </c>
      <c r="H5738" s="130" t="s">
        <v>4636</v>
      </c>
      <c r="I5738" s="131" t="s">
        <v>4</v>
      </c>
      <c r="J5738" s="131" t="s">
        <v>21</v>
      </c>
      <c r="K5738" s="130" t="s">
        <v>184</v>
      </c>
      <c r="L5738" s="130" t="s">
        <v>1533</v>
      </c>
      <c r="M5738" s="130" t="s">
        <v>4883</v>
      </c>
      <c r="N5738" s="130" t="s">
        <v>5691</v>
      </c>
      <c r="O5738" s="130" t="s">
        <v>5720</v>
      </c>
      <c r="P5738" s="132"/>
      <c r="Q5738" s="150"/>
      <c r="R5738" s="133"/>
      <c r="S5738" s="133"/>
      <c r="T5738" s="135"/>
      <c r="U5738" s="135"/>
      <c r="V5738" s="135"/>
      <c r="W5738" s="135"/>
      <c r="X5738" s="135"/>
      <c r="Y5738" s="135"/>
      <c r="Z5738" s="135"/>
      <c r="AA5738" s="137"/>
      <c r="AB5738" s="137"/>
      <c r="AC5738" s="139"/>
      <c r="AD5738" s="144"/>
      <c r="AE5738" s="131">
        <f>INDEX(Where!$B$2:$B$8,MATCH('4W'!I5738,DivisionList,0))</f>
        <v>20</v>
      </c>
      <c r="AF5738" s="131">
        <f>INDEX(Where!$F$2:$F$65,MATCH('4W'!J5738,DistrictList,0))</f>
        <v>2022</v>
      </c>
      <c r="AG5738" s="131">
        <f>IF(K5738&lt;&gt;"",INDEX(Where!$K$2:$K$545,MATCH('4W'!K5738,UpazilaList,0)),"")</f>
        <v>202294</v>
      </c>
      <c r="AH5738" s="141">
        <f t="array" ref="AH5738">IF(L5738&lt;&gt;"",INDEX(Where!$Q$2:$Q$5167,MATCH('4W'!K5738&amp;'4W'!L5738,Where!$O$2:$O$5167&amp;Where!$P$2:$P$5167,0)),"")</f>
        <v>20229479</v>
      </c>
      <c r="AI5738" s="198" t="str">
        <f>IF(Table1[[#This Row],[SSID]]="", "..", Table1[[#This Row],[District]]&amp;", "&amp;Table1[[#This Row],[Upazila]]&amp;", "&amp;Table1[[#This Row],[Union]]&amp;", "&amp;Table1[[#This Row],[Location Camp]])</f>
        <v>Cox's Bazar, Ukhia, Palong Khali, Camp 19</v>
      </c>
    </row>
    <row r="5739" spans="1:35" x14ac:dyDescent="0.35">
      <c r="A5739" s="67">
        <v>1526</v>
      </c>
      <c r="B5739" s="130" t="s">
        <v>4697</v>
      </c>
      <c r="C5739" s="130" t="s">
        <v>4697</v>
      </c>
      <c r="D5739" s="130" t="s">
        <v>5786</v>
      </c>
      <c r="E5739" s="130" t="s">
        <v>4630</v>
      </c>
      <c r="F5739" s="130" t="s">
        <v>6362</v>
      </c>
      <c r="G5739" s="130" t="s">
        <v>6366</v>
      </c>
      <c r="H5739" s="130" t="s">
        <v>4637</v>
      </c>
      <c r="I5739" s="131" t="s">
        <v>4</v>
      </c>
      <c r="J5739" s="131" t="s">
        <v>21</v>
      </c>
      <c r="K5739" s="130" t="s">
        <v>184</v>
      </c>
      <c r="L5739" s="130" t="s">
        <v>1533</v>
      </c>
      <c r="M5739" s="130" t="s">
        <v>4883</v>
      </c>
      <c r="N5739" s="130" t="s">
        <v>5691</v>
      </c>
      <c r="O5739" s="130" t="s">
        <v>5720</v>
      </c>
      <c r="P5739" s="132">
        <v>43159</v>
      </c>
      <c r="Q5739" s="150"/>
      <c r="R5739" s="133"/>
      <c r="S5739" s="133"/>
      <c r="T5739" s="135"/>
      <c r="U5739" s="135"/>
      <c r="V5739" s="135"/>
      <c r="W5739" s="135"/>
      <c r="X5739" s="135"/>
      <c r="Y5739" s="135"/>
      <c r="Z5739" s="135"/>
      <c r="AA5739" s="137"/>
      <c r="AB5739" s="137"/>
      <c r="AC5739" s="139"/>
      <c r="AD5739" s="144"/>
      <c r="AE5739" s="131">
        <f>INDEX(Where!$B$2:$B$8,MATCH('4W'!I5739,DivisionList,0))</f>
        <v>20</v>
      </c>
      <c r="AF5739" s="131">
        <f>INDEX(Where!$F$2:$F$65,MATCH('4W'!J5739,DistrictList,0))</f>
        <v>2022</v>
      </c>
      <c r="AG5739" s="131">
        <f>IF(K5739&lt;&gt;"",INDEX(Where!$K$2:$K$545,MATCH('4W'!K5739,UpazilaList,0)),"")</f>
        <v>202294</v>
      </c>
      <c r="AH5739" s="141">
        <f t="array" ref="AH5739">IF(L5739&lt;&gt;"",INDEX(Where!$Q$2:$Q$5167,MATCH('4W'!K5739&amp;'4W'!L5739,Where!$O$2:$O$5167&amp;Where!$P$2:$P$5167,0)),"")</f>
        <v>20229479</v>
      </c>
      <c r="AI5739" s="198" t="str">
        <f>IF(Table1[[#This Row],[SSID]]="", "..", Table1[[#This Row],[District]]&amp;", "&amp;Table1[[#This Row],[Upazila]]&amp;", "&amp;Table1[[#This Row],[Union]]&amp;", "&amp;Table1[[#This Row],[Location Camp]])</f>
        <v>Cox's Bazar, Ukhia, Palong Khali, Camp 19</v>
      </c>
    </row>
    <row r="5740" spans="1:35" x14ac:dyDescent="0.35">
      <c r="A5740" s="67">
        <v>1531</v>
      </c>
      <c r="B5740" s="130" t="s">
        <v>5358</v>
      </c>
      <c r="C5740" s="130" t="s">
        <v>5358</v>
      </c>
      <c r="D5740" s="130" t="s">
        <v>5358</v>
      </c>
      <c r="E5740" s="130" t="s">
        <v>4630</v>
      </c>
      <c r="F5740" s="130" t="s">
        <v>6362</v>
      </c>
      <c r="G5740" s="130" t="s">
        <v>6366</v>
      </c>
      <c r="H5740" s="130" t="s">
        <v>4637</v>
      </c>
      <c r="I5740" s="131" t="s">
        <v>4</v>
      </c>
      <c r="J5740" s="131" t="s">
        <v>21</v>
      </c>
      <c r="K5740" s="130" t="s">
        <v>184</v>
      </c>
      <c r="L5740" s="130" t="s">
        <v>1533</v>
      </c>
      <c r="M5740" s="130" t="s">
        <v>4883</v>
      </c>
      <c r="N5740" s="130" t="s">
        <v>5691</v>
      </c>
      <c r="O5740" s="130" t="s">
        <v>5720</v>
      </c>
      <c r="P5740" s="132"/>
      <c r="Q5740" s="150"/>
      <c r="R5740" s="133"/>
      <c r="S5740" s="133"/>
      <c r="T5740" s="135"/>
      <c r="U5740" s="135"/>
      <c r="V5740" s="135"/>
      <c r="W5740" s="135"/>
      <c r="X5740" s="135"/>
      <c r="Y5740" s="135"/>
      <c r="Z5740" s="135"/>
      <c r="AA5740" s="137"/>
      <c r="AB5740" s="137"/>
      <c r="AC5740" s="139"/>
      <c r="AD5740" s="144"/>
      <c r="AE5740" s="131">
        <f>INDEX(Where!$B$2:$B$8,MATCH('4W'!I5740,DivisionList,0))</f>
        <v>20</v>
      </c>
      <c r="AF5740" s="131">
        <f>INDEX(Where!$F$2:$F$65,MATCH('4W'!J5740,DistrictList,0))</f>
        <v>2022</v>
      </c>
      <c r="AG5740" s="131">
        <f>IF(K5740&lt;&gt;"",INDEX(Where!$K$2:$K$545,MATCH('4W'!K5740,UpazilaList,0)),"")</f>
        <v>202294</v>
      </c>
      <c r="AH5740" s="141">
        <f t="array" ref="AH5740">IF(L5740&lt;&gt;"",INDEX(Where!$Q$2:$Q$5167,MATCH('4W'!K5740&amp;'4W'!L5740,Where!$O$2:$O$5167&amp;Where!$P$2:$P$5167,0)),"")</f>
        <v>20229479</v>
      </c>
      <c r="AI5740" s="198" t="str">
        <f>IF(Table1[[#This Row],[SSID]]="", "..", Table1[[#This Row],[District]]&amp;", "&amp;Table1[[#This Row],[Upazila]]&amp;", "&amp;Table1[[#This Row],[Union]]&amp;", "&amp;Table1[[#This Row],[Location Camp]])</f>
        <v>Cox's Bazar, Ukhia, Palong Khali, Camp 19</v>
      </c>
    </row>
    <row r="5741" spans="1:35" x14ac:dyDescent="0.35">
      <c r="A5741" s="67">
        <v>1520</v>
      </c>
      <c r="B5741" s="130" t="s">
        <v>4697</v>
      </c>
      <c r="C5741" s="130" t="s">
        <v>5635</v>
      </c>
      <c r="D5741" s="130" t="s">
        <v>5786</v>
      </c>
      <c r="E5741" s="130" t="s">
        <v>4630</v>
      </c>
      <c r="F5741" s="130" t="s">
        <v>6360</v>
      </c>
      <c r="G5741" s="130" t="s">
        <v>6375</v>
      </c>
      <c r="H5741" s="130" t="s">
        <v>4637</v>
      </c>
      <c r="I5741" s="131" t="s">
        <v>4</v>
      </c>
      <c r="J5741" s="131" t="s">
        <v>21</v>
      </c>
      <c r="K5741" s="130" t="s">
        <v>184</v>
      </c>
      <c r="L5741" s="130" t="s">
        <v>1533</v>
      </c>
      <c r="M5741" s="130" t="s">
        <v>4883</v>
      </c>
      <c r="N5741" s="130" t="s">
        <v>5691</v>
      </c>
      <c r="O5741" s="130" t="s">
        <v>5720</v>
      </c>
      <c r="P5741" s="132">
        <v>43159</v>
      </c>
      <c r="Q5741" s="150"/>
      <c r="R5741" s="133"/>
      <c r="S5741" s="133"/>
      <c r="T5741" s="135"/>
      <c r="U5741" s="135"/>
      <c r="V5741" s="135"/>
      <c r="W5741" s="135"/>
      <c r="X5741" s="135"/>
      <c r="Y5741" s="135"/>
      <c r="Z5741" s="135"/>
      <c r="AA5741" s="137"/>
      <c r="AB5741" s="137"/>
      <c r="AC5741" s="139"/>
      <c r="AD5741" s="144"/>
      <c r="AE5741" s="131">
        <f>INDEX(Where!$B$2:$B$8,MATCH('4W'!I5741,DivisionList,0))</f>
        <v>20</v>
      </c>
      <c r="AF5741" s="131">
        <f>INDEX(Where!$F$2:$F$65,MATCH('4W'!J5741,DistrictList,0))</f>
        <v>2022</v>
      </c>
      <c r="AG5741" s="131">
        <f>IF(K5741&lt;&gt;"",INDEX(Where!$K$2:$K$545,MATCH('4W'!K5741,UpazilaList,0)),"")</f>
        <v>202294</v>
      </c>
      <c r="AH5741" s="141">
        <f t="array" ref="AH5741">IF(L5741&lt;&gt;"",INDEX(Where!$Q$2:$Q$5167,MATCH('4W'!K5741&amp;'4W'!L5741,Where!$O$2:$O$5167&amp;Where!$P$2:$P$5167,0)),"")</f>
        <v>20229479</v>
      </c>
      <c r="AI5741" s="198" t="str">
        <f>IF(Table1[[#This Row],[SSID]]="", "..", Table1[[#This Row],[District]]&amp;", "&amp;Table1[[#This Row],[Upazila]]&amp;", "&amp;Table1[[#This Row],[Union]]&amp;", "&amp;Table1[[#This Row],[Location Camp]])</f>
        <v>Cox's Bazar, Ukhia, Palong Khali, Camp 19</v>
      </c>
    </row>
    <row r="5742" spans="1:35" x14ac:dyDescent="0.35">
      <c r="A5742" s="67">
        <v>1528</v>
      </c>
      <c r="B5742" s="130" t="s">
        <v>5358</v>
      </c>
      <c r="C5742" s="130" t="s">
        <v>5358</v>
      </c>
      <c r="D5742" s="130" t="s">
        <v>5358</v>
      </c>
      <c r="E5742" s="130" t="s">
        <v>4630</v>
      </c>
      <c r="F5742" s="130" t="s">
        <v>6360</v>
      </c>
      <c r="G5742" s="130" t="s">
        <v>6375</v>
      </c>
      <c r="H5742" s="130" t="s">
        <v>4636</v>
      </c>
      <c r="I5742" s="131" t="s">
        <v>4</v>
      </c>
      <c r="J5742" s="131" t="s">
        <v>21</v>
      </c>
      <c r="K5742" s="130" t="s">
        <v>184</v>
      </c>
      <c r="L5742" s="130" t="s">
        <v>1533</v>
      </c>
      <c r="M5742" s="130" t="s">
        <v>4883</v>
      </c>
      <c r="N5742" s="130" t="s">
        <v>5691</v>
      </c>
      <c r="O5742" s="130" t="s">
        <v>5720</v>
      </c>
      <c r="P5742" s="132"/>
      <c r="Q5742" s="150"/>
      <c r="R5742" s="133"/>
      <c r="S5742" s="133"/>
      <c r="T5742" s="135"/>
      <c r="U5742" s="135"/>
      <c r="V5742" s="135"/>
      <c r="W5742" s="135"/>
      <c r="X5742" s="135"/>
      <c r="Y5742" s="135"/>
      <c r="Z5742" s="135"/>
      <c r="AA5742" s="137"/>
      <c r="AB5742" s="137"/>
      <c r="AC5742" s="139"/>
      <c r="AD5742" s="144"/>
      <c r="AE5742" s="131">
        <f>INDEX(Where!$B$2:$B$8,MATCH('4W'!I5742,DivisionList,0))</f>
        <v>20</v>
      </c>
      <c r="AF5742" s="131">
        <f>INDEX(Where!$F$2:$F$65,MATCH('4W'!J5742,DistrictList,0))</f>
        <v>2022</v>
      </c>
      <c r="AG5742" s="131">
        <f>IF(K5742&lt;&gt;"",INDEX(Where!$K$2:$K$545,MATCH('4W'!K5742,UpazilaList,0)),"")</f>
        <v>202294</v>
      </c>
      <c r="AH5742" s="141">
        <f t="array" ref="AH5742">IF(L5742&lt;&gt;"",INDEX(Where!$Q$2:$Q$5167,MATCH('4W'!K5742&amp;'4W'!L5742,Where!$O$2:$O$5167&amp;Where!$P$2:$P$5167,0)),"")</f>
        <v>20229479</v>
      </c>
      <c r="AI5742" s="198" t="str">
        <f>IF(Table1[[#This Row],[SSID]]="", "..", Table1[[#This Row],[District]]&amp;", "&amp;Table1[[#This Row],[Upazila]]&amp;", "&amp;Table1[[#This Row],[Union]]&amp;", "&amp;Table1[[#This Row],[Location Camp]])</f>
        <v>Cox's Bazar, Ukhia, Palong Khali, Camp 19</v>
      </c>
    </row>
    <row r="5743" spans="1:35" x14ac:dyDescent="0.35">
      <c r="A5743" s="67">
        <v>1534</v>
      </c>
      <c r="B5743" s="130" t="s">
        <v>5358</v>
      </c>
      <c r="C5743" s="130" t="s">
        <v>5358</v>
      </c>
      <c r="D5743" s="130" t="s">
        <v>5358</v>
      </c>
      <c r="E5743" s="130" t="s">
        <v>4630</v>
      </c>
      <c r="F5743" s="130" t="s">
        <v>6377</v>
      </c>
      <c r="G5743" s="130" t="s">
        <v>6384</v>
      </c>
      <c r="H5743" s="130" t="s">
        <v>4636</v>
      </c>
      <c r="I5743" s="131" t="s">
        <v>4</v>
      </c>
      <c r="J5743" s="131" t="s">
        <v>21</v>
      </c>
      <c r="K5743" s="130" t="s">
        <v>184</v>
      </c>
      <c r="L5743" s="130" t="s">
        <v>1533</v>
      </c>
      <c r="M5743" s="130" t="s">
        <v>4883</v>
      </c>
      <c r="N5743" s="130" t="s">
        <v>5691</v>
      </c>
      <c r="O5743" s="130" t="s">
        <v>5720</v>
      </c>
      <c r="P5743" s="132"/>
      <c r="Q5743" s="150"/>
      <c r="R5743" s="133"/>
      <c r="S5743" s="133"/>
      <c r="T5743" s="135"/>
      <c r="U5743" s="135"/>
      <c r="V5743" s="135"/>
      <c r="W5743" s="135"/>
      <c r="X5743" s="135"/>
      <c r="Y5743" s="135"/>
      <c r="Z5743" s="135"/>
      <c r="AA5743" s="137"/>
      <c r="AB5743" s="137"/>
      <c r="AC5743" s="139"/>
      <c r="AD5743" s="144"/>
      <c r="AE5743" s="131">
        <f>INDEX(Where!$B$2:$B$8,MATCH('4W'!I5743,DivisionList,0))</f>
        <v>20</v>
      </c>
      <c r="AF5743" s="131">
        <f>INDEX(Where!$F$2:$F$65,MATCH('4W'!J5743,DistrictList,0))</f>
        <v>2022</v>
      </c>
      <c r="AG5743" s="131">
        <f>IF(K5743&lt;&gt;"",INDEX(Where!$K$2:$K$545,MATCH('4W'!K5743,UpazilaList,0)),"")</f>
        <v>202294</v>
      </c>
      <c r="AH5743" s="141">
        <f t="array" ref="AH5743">IF(L5743&lt;&gt;"",INDEX(Where!$Q$2:$Q$5167,MATCH('4W'!K5743&amp;'4W'!L5743,Where!$O$2:$O$5167&amp;Where!$P$2:$P$5167,0)),"")</f>
        <v>20229479</v>
      </c>
      <c r="AI5743" s="198" t="str">
        <f>IF(Table1[[#This Row],[SSID]]="", "..", Table1[[#This Row],[District]]&amp;", "&amp;Table1[[#This Row],[Upazila]]&amp;", "&amp;Table1[[#This Row],[Union]]&amp;", "&amp;Table1[[#This Row],[Location Camp]])</f>
        <v>Cox's Bazar, Ukhia, Palong Khali, Camp 19</v>
      </c>
    </row>
    <row r="5744" spans="1:35" x14ac:dyDescent="0.35">
      <c r="A5744" s="67">
        <v>1508</v>
      </c>
      <c r="B5744" s="4" t="s">
        <v>4673</v>
      </c>
      <c r="C5744" s="4" t="s">
        <v>5412</v>
      </c>
      <c r="D5744" s="4" t="s">
        <v>4673</v>
      </c>
      <c r="E5744" s="4" t="s">
        <v>6551</v>
      </c>
      <c r="F5744" s="4" t="s">
        <v>5565</v>
      </c>
      <c r="G5744" s="4" t="s">
        <v>5565</v>
      </c>
      <c r="H5744" s="4" t="s">
        <v>4637</v>
      </c>
      <c r="I5744" s="10" t="s">
        <v>4</v>
      </c>
      <c r="J5744" s="10" t="s">
        <v>21</v>
      </c>
      <c r="K5744" s="4" t="s">
        <v>184</v>
      </c>
      <c r="L5744" s="4" t="s">
        <v>1533</v>
      </c>
      <c r="M5744" s="4" t="s">
        <v>4883</v>
      </c>
      <c r="N5744" s="4" t="s">
        <v>5691</v>
      </c>
      <c r="O5744" s="4" t="s">
        <v>5720</v>
      </c>
      <c r="P5744" s="11">
        <v>43060</v>
      </c>
      <c r="Q5744" s="11">
        <v>43424</v>
      </c>
      <c r="R5744" s="52"/>
      <c r="S5744" s="52">
        <v>1506</v>
      </c>
      <c r="T5744" s="155">
        <v>756</v>
      </c>
      <c r="U5744" s="155">
        <v>750</v>
      </c>
      <c r="V5744" s="155">
        <v>0</v>
      </c>
      <c r="W5744" s="155">
        <v>0</v>
      </c>
      <c r="X5744" s="155">
        <v>750</v>
      </c>
      <c r="Y5744" s="155">
        <v>756</v>
      </c>
      <c r="Z5744" s="155">
        <v>0</v>
      </c>
      <c r="AA5744" s="156"/>
      <c r="AB5744" s="156"/>
      <c r="AC5744" s="157"/>
      <c r="AD5744" s="4"/>
      <c r="AE5744" s="131">
        <f>INDEX(Where!$B$2:$B$8,MATCH('4W'!I5744,DivisionList,0))</f>
        <v>20</v>
      </c>
      <c r="AF5744" s="131">
        <f>INDEX(Where!$F$2:$F$65,MATCH('4W'!J5744,DistrictList,0))</f>
        <v>2022</v>
      </c>
      <c r="AG5744" s="131">
        <f>IF(K5744&lt;&gt;"",INDEX(Where!$K$2:$K$545,MATCH('4W'!K5744,UpazilaList,0)),"")</f>
        <v>202294</v>
      </c>
      <c r="AH5744" s="141">
        <f t="array" ref="AH5744">IF(L5744&lt;&gt;"",INDEX(Where!$Q$2:$Q$5167,MATCH('4W'!K5744&amp;'4W'!L5744,Where!$O$2:$O$5167&amp;Where!$P$2:$P$5167,0)),"")</f>
        <v>20229479</v>
      </c>
      <c r="AI5744" s="198" t="str">
        <f>IF(Table1[[#This Row],[SSID]]="", "..", Table1[[#This Row],[District]]&amp;", "&amp;Table1[[#This Row],[Upazila]]&amp;", "&amp;Table1[[#This Row],[Union]]&amp;", "&amp;Table1[[#This Row],[Location Camp]])</f>
        <v>Cox's Bazar, Ukhia, Palong Khali, Camp 19</v>
      </c>
    </row>
    <row r="5745" spans="1:35" x14ac:dyDescent="0.35">
      <c r="A5745" s="67">
        <v>1509</v>
      </c>
      <c r="B5745" s="4" t="s">
        <v>4673</v>
      </c>
      <c r="C5745" s="4" t="s">
        <v>5412</v>
      </c>
      <c r="D5745" s="4" t="s">
        <v>4673</v>
      </c>
      <c r="E5745" s="4" t="s">
        <v>6551</v>
      </c>
      <c r="F5745" s="4" t="s">
        <v>5565</v>
      </c>
      <c r="G5745" s="4" t="s">
        <v>5565</v>
      </c>
      <c r="H5745" s="4" t="s">
        <v>4637</v>
      </c>
      <c r="I5745" s="10" t="s">
        <v>4</v>
      </c>
      <c r="J5745" s="10" t="s">
        <v>21</v>
      </c>
      <c r="K5745" s="4" t="s">
        <v>184</v>
      </c>
      <c r="L5745" s="4" t="s">
        <v>1533</v>
      </c>
      <c r="M5745" s="4" t="s">
        <v>4883</v>
      </c>
      <c r="N5745" s="4" t="s">
        <v>5691</v>
      </c>
      <c r="O5745" s="4" t="s">
        <v>5720</v>
      </c>
      <c r="P5745" s="11">
        <v>43060</v>
      </c>
      <c r="Q5745" s="11">
        <v>43424</v>
      </c>
      <c r="R5745" s="52"/>
      <c r="S5745" s="52">
        <v>2915</v>
      </c>
      <c r="T5745" s="155">
        <v>1564</v>
      </c>
      <c r="U5745" s="155">
        <v>1351</v>
      </c>
      <c r="V5745" s="155">
        <v>0</v>
      </c>
      <c r="W5745" s="155">
        <v>0</v>
      </c>
      <c r="X5745" s="155">
        <v>1351</v>
      </c>
      <c r="Y5745" s="155">
        <v>1564</v>
      </c>
      <c r="Z5745" s="155">
        <v>0</v>
      </c>
      <c r="AA5745" s="156"/>
      <c r="AB5745" s="156"/>
      <c r="AC5745" s="157"/>
      <c r="AD5745" s="4"/>
      <c r="AE5745" s="131">
        <f>INDEX(Where!$B$2:$B$8,MATCH('4W'!I5745,DivisionList,0))</f>
        <v>20</v>
      </c>
      <c r="AF5745" s="131">
        <f>INDEX(Where!$F$2:$F$65,MATCH('4W'!J5745,DistrictList,0))</f>
        <v>2022</v>
      </c>
      <c r="AG5745" s="131">
        <f>IF(K5745&lt;&gt;"",INDEX(Where!$K$2:$K$545,MATCH('4W'!K5745,UpazilaList,0)),"")</f>
        <v>202294</v>
      </c>
      <c r="AH5745" s="141">
        <f t="array" ref="AH5745">IF(L5745&lt;&gt;"",INDEX(Where!$Q$2:$Q$5167,MATCH('4W'!K5745&amp;'4W'!L5745,Where!$O$2:$O$5167&amp;Where!$P$2:$P$5167,0)),"")</f>
        <v>20229479</v>
      </c>
      <c r="AI5745" s="198" t="str">
        <f>IF(Table1[[#This Row],[SSID]]="", "..", Table1[[#This Row],[District]]&amp;", "&amp;Table1[[#This Row],[Upazila]]&amp;", "&amp;Table1[[#This Row],[Union]]&amp;", "&amp;Table1[[#This Row],[Location Camp]])</f>
        <v>Cox's Bazar, Ukhia, Palong Khali, Camp 19</v>
      </c>
    </row>
    <row r="5746" spans="1:35" x14ac:dyDescent="0.35">
      <c r="A5746" s="67">
        <v>6091</v>
      </c>
      <c r="B5746" s="4" t="s">
        <v>4786</v>
      </c>
      <c r="C5746" s="4" t="s">
        <v>4786</v>
      </c>
      <c r="D5746" s="4" t="s">
        <v>4786</v>
      </c>
      <c r="E5746" s="4" t="s">
        <v>4789</v>
      </c>
      <c r="F5746" s="4" t="s">
        <v>6485</v>
      </c>
      <c r="G5746" s="4" t="s">
        <v>6488</v>
      </c>
      <c r="H5746" s="4" t="s">
        <v>4637</v>
      </c>
      <c r="I5746" s="131" t="s">
        <v>4</v>
      </c>
      <c r="J5746" s="131" t="s">
        <v>21</v>
      </c>
      <c r="K5746" s="4" t="s">
        <v>184</v>
      </c>
      <c r="L5746" s="4" t="s">
        <v>1533</v>
      </c>
      <c r="M5746" s="4" t="s">
        <v>4883</v>
      </c>
      <c r="N5746" s="4" t="s">
        <v>5691</v>
      </c>
      <c r="O5746" s="180" t="s">
        <v>5720</v>
      </c>
      <c r="P5746" s="11"/>
      <c r="Q5746" s="187">
        <v>43343</v>
      </c>
      <c r="R5746" s="52">
        <v>1500</v>
      </c>
      <c r="S5746" s="52"/>
      <c r="T5746" s="182"/>
      <c r="U5746" s="182"/>
      <c r="V5746" s="182"/>
      <c r="W5746" s="182"/>
      <c r="X5746" s="182"/>
      <c r="Y5746" s="182"/>
      <c r="Z5746" s="182"/>
      <c r="AA5746" s="184" t="s">
        <v>6514</v>
      </c>
      <c r="AB5746" s="184"/>
      <c r="AC5746" s="186"/>
      <c r="AD5746" s="188"/>
      <c r="AE5746" s="131">
        <f>INDEX(Where!$B$2:$B$8,MATCH('4W'!I5746,DivisionList,0))</f>
        <v>20</v>
      </c>
      <c r="AF5746" s="131">
        <f>INDEX(Where!$F$2:$F$65,MATCH('4W'!J5746,DistrictList,0))</f>
        <v>2022</v>
      </c>
      <c r="AG5746" s="131">
        <f>IF(K5746&lt;&gt;"",INDEX(Where!$K$2:$K$545,MATCH('4W'!K5746,UpazilaList,0)),"")</f>
        <v>202294</v>
      </c>
      <c r="AH5746" s="141">
        <f t="array" ref="AH5746">IF(L5746&lt;&gt;"",INDEX(Where!$Q$2:$Q$5167,MATCH('4W'!K5746&amp;'4W'!L5746,Where!$O$2:$O$5167&amp;Where!$P$2:$P$5167,0)),"")</f>
        <v>20229479</v>
      </c>
      <c r="AI5746" s="198" t="str">
        <f>IF(Table1[[#This Row],[SSID]]="", "..", Table1[[#This Row],[District]]&amp;", "&amp;Table1[[#This Row],[Upazila]]&amp;", "&amp;Table1[[#This Row],[Union]]&amp;", "&amp;Table1[[#This Row],[Location Camp]])</f>
        <v>Cox's Bazar, Ukhia, Palong Khali, Camp 19</v>
      </c>
    </row>
    <row r="5747" spans="1:35" x14ac:dyDescent="0.35">
      <c r="A5747" s="67">
        <v>1524</v>
      </c>
      <c r="B5747" s="130" t="s">
        <v>4697</v>
      </c>
      <c r="C5747" s="130" t="s">
        <v>4697</v>
      </c>
      <c r="D5747" s="130" t="s">
        <v>5786</v>
      </c>
      <c r="E5747" s="130" t="s">
        <v>4630</v>
      </c>
      <c r="F5747" s="130" t="s">
        <v>6360</v>
      </c>
      <c r="G5747" s="130" t="s">
        <v>6371</v>
      </c>
      <c r="H5747" s="130" t="s">
        <v>4638</v>
      </c>
      <c r="I5747" s="131" t="s">
        <v>4</v>
      </c>
      <c r="J5747" s="131" t="s">
        <v>21</v>
      </c>
      <c r="K5747" s="130" t="s">
        <v>184</v>
      </c>
      <c r="L5747" s="130" t="s">
        <v>1533</v>
      </c>
      <c r="M5747" s="130" t="s">
        <v>4883</v>
      </c>
      <c r="N5747" s="130" t="s">
        <v>5691</v>
      </c>
      <c r="O5747" s="130" t="s">
        <v>5720</v>
      </c>
      <c r="P5747" s="132">
        <v>43159</v>
      </c>
      <c r="Q5747" s="150"/>
      <c r="R5747" s="133"/>
      <c r="S5747" s="133"/>
      <c r="T5747" s="135"/>
      <c r="U5747" s="135"/>
      <c r="V5747" s="135"/>
      <c r="W5747" s="135"/>
      <c r="X5747" s="135"/>
      <c r="Y5747" s="135"/>
      <c r="Z5747" s="135"/>
      <c r="AA5747" s="137"/>
      <c r="AB5747" s="137"/>
      <c r="AC5747" s="139"/>
      <c r="AD5747" s="144"/>
      <c r="AE5747" s="131">
        <f>INDEX(Where!$B$2:$B$8,MATCH('4W'!I5747,DivisionList,0))</f>
        <v>20</v>
      </c>
      <c r="AF5747" s="131">
        <f>INDEX(Where!$F$2:$F$65,MATCH('4W'!J5747,DistrictList,0))</f>
        <v>2022</v>
      </c>
      <c r="AG5747" s="131">
        <f>IF(K5747&lt;&gt;"",INDEX(Where!$K$2:$K$545,MATCH('4W'!K5747,UpazilaList,0)),"")</f>
        <v>202294</v>
      </c>
      <c r="AH5747" s="141">
        <f t="array" ref="AH5747">IF(L5747&lt;&gt;"",INDEX(Where!$Q$2:$Q$5167,MATCH('4W'!K5747&amp;'4W'!L5747,Where!$O$2:$O$5167&amp;Where!$P$2:$P$5167,0)),"")</f>
        <v>20229479</v>
      </c>
      <c r="AI5747" s="198" t="str">
        <f>IF(Table1[[#This Row],[SSID]]="", "..", Table1[[#This Row],[District]]&amp;", "&amp;Table1[[#This Row],[Upazila]]&amp;", "&amp;Table1[[#This Row],[Union]]&amp;", "&amp;Table1[[#This Row],[Location Camp]])</f>
        <v>Cox's Bazar, Ukhia, Palong Khali, Camp 19</v>
      </c>
    </row>
    <row r="5748" spans="1:35" x14ac:dyDescent="0.35">
      <c r="A5748" s="67">
        <v>1527</v>
      </c>
      <c r="B5748" s="130" t="s">
        <v>5358</v>
      </c>
      <c r="C5748" s="130" t="s">
        <v>5358</v>
      </c>
      <c r="D5748" s="130" t="s">
        <v>5358</v>
      </c>
      <c r="E5748" s="130" t="s">
        <v>4630</v>
      </c>
      <c r="F5748" s="130" t="s">
        <v>6360</v>
      </c>
      <c r="G5748" s="130" t="s">
        <v>6371</v>
      </c>
      <c r="H5748" s="130" t="s">
        <v>4637</v>
      </c>
      <c r="I5748" s="131" t="s">
        <v>4</v>
      </c>
      <c r="J5748" s="131" t="s">
        <v>21</v>
      </c>
      <c r="K5748" s="130" t="s">
        <v>184</v>
      </c>
      <c r="L5748" s="130" t="s">
        <v>1533</v>
      </c>
      <c r="M5748" s="130" t="s">
        <v>4883</v>
      </c>
      <c r="N5748" s="130" t="s">
        <v>5691</v>
      </c>
      <c r="O5748" s="130" t="s">
        <v>5720</v>
      </c>
      <c r="P5748" s="132"/>
      <c r="Q5748" s="150"/>
      <c r="R5748" s="133"/>
      <c r="S5748" s="133"/>
      <c r="T5748" s="135"/>
      <c r="U5748" s="135"/>
      <c r="V5748" s="135"/>
      <c r="W5748" s="135"/>
      <c r="X5748" s="135"/>
      <c r="Y5748" s="135"/>
      <c r="Z5748" s="135"/>
      <c r="AA5748" s="137"/>
      <c r="AB5748" s="137"/>
      <c r="AC5748" s="139"/>
      <c r="AD5748" s="144"/>
      <c r="AE5748" s="131">
        <f>INDEX(Where!$B$2:$B$8,MATCH('4W'!I5748,DivisionList,0))</f>
        <v>20</v>
      </c>
      <c r="AF5748" s="131">
        <f>INDEX(Where!$F$2:$F$65,MATCH('4W'!J5748,DistrictList,0))</f>
        <v>2022</v>
      </c>
      <c r="AG5748" s="131">
        <f>IF(K5748&lt;&gt;"",INDEX(Where!$K$2:$K$545,MATCH('4W'!K5748,UpazilaList,0)),"")</f>
        <v>202294</v>
      </c>
      <c r="AH5748" s="141">
        <f t="array" ref="AH5748">IF(L5748&lt;&gt;"",INDEX(Where!$Q$2:$Q$5167,MATCH('4W'!K5748&amp;'4W'!L5748,Where!$O$2:$O$5167&amp;Where!$P$2:$P$5167,0)),"")</f>
        <v>20229479</v>
      </c>
      <c r="AI5748" s="198" t="str">
        <f>IF(Table1[[#This Row],[SSID]]="", "..", Table1[[#This Row],[District]]&amp;", "&amp;Table1[[#This Row],[Upazila]]&amp;", "&amp;Table1[[#This Row],[Union]]&amp;", "&amp;Table1[[#This Row],[Location Camp]])</f>
        <v>Cox's Bazar, Ukhia, Palong Khali, Camp 19</v>
      </c>
    </row>
    <row r="5749" spans="1:35" x14ac:dyDescent="0.35">
      <c r="A5749" s="67">
        <v>1506</v>
      </c>
      <c r="B5749" s="4" t="s">
        <v>4673</v>
      </c>
      <c r="C5749" s="4" t="s">
        <v>5412</v>
      </c>
      <c r="D5749" s="4" t="s">
        <v>4673</v>
      </c>
      <c r="E5749" s="4" t="s">
        <v>6551</v>
      </c>
      <c r="F5749" s="4" t="s">
        <v>5567</v>
      </c>
      <c r="G5749" s="4" t="s">
        <v>5567</v>
      </c>
      <c r="H5749" s="4" t="s">
        <v>4637</v>
      </c>
      <c r="I5749" s="10" t="s">
        <v>4</v>
      </c>
      <c r="J5749" s="10" t="s">
        <v>21</v>
      </c>
      <c r="K5749" s="4" t="s">
        <v>184</v>
      </c>
      <c r="L5749" s="4" t="s">
        <v>1533</v>
      </c>
      <c r="M5749" s="4" t="s">
        <v>4883</v>
      </c>
      <c r="N5749" s="4" t="s">
        <v>5691</v>
      </c>
      <c r="O5749" s="4" t="s">
        <v>5720</v>
      </c>
      <c r="P5749" s="11">
        <v>43060</v>
      </c>
      <c r="Q5749" s="11">
        <v>43424</v>
      </c>
      <c r="R5749" s="52"/>
      <c r="S5749" s="52">
        <v>1506</v>
      </c>
      <c r="T5749" s="155">
        <v>756</v>
      </c>
      <c r="U5749" s="155">
        <v>750</v>
      </c>
      <c r="V5749" s="155">
        <v>0</v>
      </c>
      <c r="W5749" s="155">
        <v>0</v>
      </c>
      <c r="X5749" s="155">
        <v>750</v>
      </c>
      <c r="Y5749" s="155">
        <v>756</v>
      </c>
      <c r="Z5749" s="155">
        <v>0</v>
      </c>
      <c r="AA5749" s="156"/>
      <c r="AB5749" s="156"/>
      <c r="AC5749" s="157"/>
      <c r="AD5749" s="4"/>
      <c r="AE5749" s="131">
        <f>INDEX(Where!$B$2:$B$8,MATCH('4W'!I5749,DivisionList,0))</f>
        <v>20</v>
      </c>
      <c r="AF5749" s="131">
        <f>INDEX(Where!$F$2:$F$65,MATCH('4W'!J5749,DistrictList,0))</f>
        <v>2022</v>
      </c>
      <c r="AG5749" s="131">
        <f>IF(K5749&lt;&gt;"",INDEX(Where!$K$2:$K$545,MATCH('4W'!K5749,UpazilaList,0)),"")</f>
        <v>202294</v>
      </c>
      <c r="AH5749" s="141">
        <f t="array" ref="AH5749">IF(L5749&lt;&gt;"",INDEX(Where!$Q$2:$Q$5167,MATCH('4W'!K5749&amp;'4W'!L5749,Where!$O$2:$O$5167&amp;Where!$P$2:$P$5167,0)),"")</f>
        <v>20229479</v>
      </c>
      <c r="AI5749" s="198" t="str">
        <f>IF(Table1[[#This Row],[SSID]]="", "..", Table1[[#This Row],[District]]&amp;", "&amp;Table1[[#This Row],[Upazila]]&amp;", "&amp;Table1[[#This Row],[Union]]&amp;", "&amp;Table1[[#This Row],[Location Camp]])</f>
        <v>Cox's Bazar, Ukhia, Palong Khali, Camp 19</v>
      </c>
    </row>
    <row r="5750" spans="1:35" x14ac:dyDescent="0.35">
      <c r="A5750" s="67">
        <v>1507</v>
      </c>
      <c r="B5750" s="4" t="s">
        <v>4673</v>
      </c>
      <c r="C5750" s="4" t="s">
        <v>5412</v>
      </c>
      <c r="D5750" s="4" t="s">
        <v>4673</v>
      </c>
      <c r="E5750" s="4" t="s">
        <v>6551</v>
      </c>
      <c r="F5750" s="4" t="s">
        <v>5568</v>
      </c>
      <c r="G5750" s="4" t="s">
        <v>5568</v>
      </c>
      <c r="H5750" s="4" t="s">
        <v>4637</v>
      </c>
      <c r="I5750" s="10" t="s">
        <v>4</v>
      </c>
      <c r="J5750" s="10" t="s">
        <v>21</v>
      </c>
      <c r="K5750" s="4" t="s">
        <v>184</v>
      </c>
      <c r="L5750" s="4" t="s">
        <v>1533</v>
      </c>
      <c r="M5750" s="4" t="s">
        <v>4883</v>
      </c>
      <c r="N5750" s="4" t="s">
        <v>5691</v>
      </c>
      <c r="O5750" s="4" t="s">
        <v>5720</v>
      </c>
      <c r="P5750" s="11">
        <v>43060</v>
      </c>
      <c r="Q5750" s="11">
        <v>43424</v>
      </c>
      <c r="R5750" s="52"/>
      <c r="S5750" s="52">
        <v>2915</v>
      </c>
      <c r="T5750" s="155">
        <v>1564</v>
      </c>
      <c r="U5750" s="155">
        <v>1351</v>
      </c>
      <c r="V5750" s="155">
        <v>0</v>
      </c>
      <c r="W5750" s="155">
        <v>0</v>
      </c>
      <c r="X5750" s="155">
        <v>1351</v>
      </c>
      <c r="Y5750" s="155">
        <v>1564</v>
      </c>
      <c r="Z5750" s="155">
        <v>0</v>
      </c>
      <c r="AA5750" s="156"/>
      <c r="AB5750" s="156"/>
      <c r="AC5750" s="157"/>
      <c r="AD5750" s="4"/>
      <c r="AE5750" s="131">
        <f>INDEX(Where!$B$2:$B$8,MATCH('4W'!I5750,DivisionList,0))</f>
        <v>20</v>
      </c>
      <c r="AF5750" s="131">
        <f>INDEX(Where!$F$2:$F$65,MATCH('4W'!J5750,DistrictList,0))</f>
        <v>2022</v>
      </c>
      <c r="AG5750" s="131">
        <f>IF(K5750&lt;&gt;"",INDEX(Where!$K$2:$K$545,MATCH('4W'!K5750,UpazilaList,0)),"")</f>
        <v>202294</v>
      </c>
      <c r="AH5750" s="141">
        <f t="array" ref="AH5750">IF(L5750&lt;&gt;"",INDEX(Where!$Q$2:$Q$5167,MATCH('4W'!K5750&amp;'4W'!L5750,Where!$O$2:$O$5167&amp;Where!$P$2:$P$5167,0)),"")</f>
        <v>20229479</v>
      </c>
      <c r="AI5750" s="198" t="str">
        <f>IF(Table1[[#This Row],[SSID]]="", "..", Table1[[#This Row],[District]]&amp;", "&amp;Table1[[#This Row],[Upazila]]&amp;", "&amp;Table1[[#This Row],[Union]]&amp;", "&amp;Table1[[#This Row],[Location Camp]])</f>
        <v>Cox's Bazar, Ukhia, Palong Khali, Camp 19</v>
      </c>
    </row>
    <row r="5751" spans="1:35" x14ac:dyDescent="0.35">
      <c r="A5751" s="67">
        <v>1513</v>
      </c>
      <c r="B5751" s="4" t="s">
        <v>4673</v>
      </c>
      <c r="C5751" s="4" t="s">
        <v>5412</v>
      </c>
      <c r="D5751" s="4" t="s">
        <v>4673</v>
      </c>
      <c r="E5751" s="4" t="s">
        <v>6551</v>
      </c>
      <c r="F5751" s="4" t="s">
        <v>5570</v>
      </c>
      <c r="G5751" s="4" t="s">
        <v>5570</v>
      </c>
      <c r="H5751" s="4" t="s">
        <v>4638</v>
      </c>
      <c r="I5751" s="10" t="s">
        <v>4</v>
      </c>
      <c r="J5751" s="10" t="s">
        <v>21</v>
      </c>
      <c r="K5751" s="4" t="s">
        <v>184</v>
      </c>
      <c r="L5751" s="4" t="s">
        <v>1533</v>
      </c>
      <c r="M5751" s="4" t="s">
        <v>4883</v>
      </c>
      <c r="N5751" s="4" t="s">
        <v>5691</v>
      </c>
      <c r="O5751" s="4" t="s">
        <v>5720</v>
      </c>
      <c r="P5751" s="11">
        <v>43060</v>
      </c>
      <c r="Q5751" s="11">
        <v>43424</v>
      </c>
      <c r="R5751" s="52"/>
      <c r="S5751" s="52">
        <v>4421</v>
      </c>
      <c r="T5751" s="155">
        <v>2320</v>
      </c>
      <c r="U5751" s="155">
        <v>2101</v>
      </c>
      <c r="V5751" s="155">
        <v>0</v>
      </c>
      <c r="W5751" s="155">
        <v>0</v>
      </c>
      <c r="X5751" s="155">
        <v>2101</v>
      </c>
      <c r="Y5751" s="155">
        <v>2320</v>
      </c>
      <c r="Z5751" s="155">
        <v>0</v>
      </c>
      <c r="AA5751" s="156"/>
      <c r="AB5751" s="156"/>
      <c r="AC5751" s="157"/>
      <c r="AD5751" s="4"/>
      <c r="AE5751" s="131">
        <f>INDEX(Where!$B$2:$B$8,MATCH('4W'!I5751,DivisionList,0))</f>
        <v>20</v>
      </c>
      <c r="AF5751" s="131">
        <f>INDEX(Where!$F$2:$F$65,MATCH('4W'!J5751,DistrictList,0))</f>
        <v>2022</v>
      </c>
      <c r="AG5751" s="131">
        <f>IF(K5751&lt;&gt;"",INDEX(Where!$K$2:$K$545,MATCH('4W'!K5751,UpazilaList,0)),"")</f>
        <v>202294</v>
      </c>
      <c r="AH5751" s="141">
        <f t="array" ref="AH5751">IF(L5751&lt;&gt;"",INDEX(Where!$Q$2:$Q$5167,MATCH('4W'!K5751&amp;'4W'!L5751,Where!$O$2:$O$5167&amp;Where!$P$2:$P$5167,0)),"")</f>
        <v>20229479</v>
      </c>
      <c r="AI5751" s="198" t="str">
        <f>IF(Table1[[#This Row],[SSID]]="", "..", Table1[[#This Row],[District]]&amp;", "&amp;Table1[[#This Row],[Upazila]]&amp;", "&amp;Table1[[#This Row],[Union]]&amp;", "&amp;Table1[[#This Row],[Location Camp]])</f>
        <v>Cox's Bazar, Ukhia, Palong Khali, Camp 19</v>
      </c>
    </row>
    <row r="5752" spans="1:35" x14ac:dyDescent="0.35">
      <c r="A5752" s="67">
        <v>1533</v>
      </c>
      <c r="B5752" s="130" t="s">
        <v>5358</v>
      </c>
      <c r="C5752" s="130" t="s">
        <v>5358</v>
      </c>
      <c r="D5752" s="130" t="s">
        <v>5358</v>
      </c>
      <c r="E5752" s="130" t="s">
        <v>4630</v>
      </c>
      <c r="F5752" s="130" t="s">
        <v>6377</v>
      </c>
      <c r="G5752" s="130" t="s">
        <v>6378</v>
      </c>
      <c r="H5752" s="130" t="s">
        <v>4637</v>
      </c>
      <c r="I5752" s="131" t="s">
        <v>4</v>
      </c>
      <c r="J5752" s="131" t="s">
        <v>21</v>
      </c>
      <c r="K5752" s="130" t="s">
        <v>184</v>
      </c>
      <c r="L5752" s="130" t="s">
        <v>1533</v>
      </c>
      <c r="M5752" s="130" t="s">
        <v>4883</v>
      </c>
      <c r="N5752" s="130" t="s">
        <v>5691</v>
      </c>
      <c r="O5752" s="130" t="s">
        <v>5720</v>
      </c>
      <c r="P5752" s="132"/>
      <c r="Q5752" s="150"/>
      <c r="R5752" s="133"/>
      <c r="S5752" s="133"/>
      <c r="T5752" s="135"/>
      <c r="U5752" s="135"/>
      <c r="V5752" s="135"/>
      <c r="W5752" s="135"/>
      <c r="X5752" s="135"/>
      <c r="Y5752" s="135"/>
      <c r="Z5752" s="135"/>
      <c r="AA5752" s="137" t="s">
        <v>6417</v>
      </c>
      <c r="AB5752" s="137"/>
      <c r="AC5752" s="139"/>
      <c r="AD5752" s="144"/>
      <c r="AE5752" s="131">
        <f>INDEX(Where!$B$2:$B$8,MATCH('4W'!I5752,DivisionList,0))</f>
        <v>20</v>
      </c>
      <c r="AF5752" s="131">
        <f>INDEX(Where!$F$2:$F$65,MATCH('4W'!J5752,DistrictList,0))</f>
        <v>2022</v>
      </c>
      <c r="AG5752" s="131">
        <f>IF(K5752&lt;&gt;"",INDEX(Where!$K$2:$K$545,MATCH('4W'!K5752,UpazilaList,0)),"")</f>
        <v>202294</v>
      </c>
      <c r="AH5752" s="141">
        <f t="array" ref="AH5752">IF(L5752&lt;&gt;"",INDEX(Where!$Q$2:$Q$5167,MATCH('4W'!K5752&amp;'4W'!L5752,Where!$O$2:$O$5167&amp;Where!$P$2:$P$5167,0)),"")</f>
        <v>20229479</v>
      </c>
      <c r="AI5752" s="198" t="str">
        <f>IF(Table1[[#This Row],[SSID]]="", "..", Table1[[#This Row],[District]]&amp;", "&amp;Table1[[#This Row],[Upazila]]&amp;", "&amp;Table1[[#This Row],[Union]]&amp;", "&amp;Table1[[#This Row],[Location Camp]])</f>
        <v>Cox's Bazar, Ukhia, Palong Khali, Camp 19</v>
      </c>
    </row>
    <row r="5753" spans="1:35" x14ac:dyDescent="0.35">
      <c r="A5753" s="67">
        <v>1535</v>
      </c>
      <c r="B5753" s="130" t="s">
        <v>5358</v>
      </c>
      <c r="C5753" s="130" t="s">
        <v>5358</v>
      </c>
      <c r="D5753" s="130" t="s">
        <v>5358</v>
      </c>
      <c r="E5753" s="130" t="s">
        <v>4630</v>
      </c>
      <c r="F5753" s="130" t="s">
        <v>6377</v>
      </c>
      <c r="G5753" s="130" t="s">
        <v>6373</v>
      </c>
      <c r="H5753" s="130" t="s">
        <v>4637</v>
      </c>
      <c r="I5753" s="131" t="s">
        <v>4</v>
      </c>
      <c r="J5753" s="131" t="s">
        <v>21</v>
      </c>
      <c r="K5753" s="130" t="s">
        <v>184</v>
      </c>
      <c r="L5753" s="130" t="s">
        <v>1533</v>
      </c>
      <c r="M5753" s="130" t="s">
        <v>4883</v>
      </c>
      <c r="N5753" s="130" t="s">
        <v>5691</v>
      </c>
      <c r="O5753" s="130" t="s">
        <v>5720</v>
      </c>
      <c r="P5753" s="132"/>
      <c r="Q5753" s="150"/>
      <c r="R5753" s="133"/>
      <c r="S5753" s="133"/>
      <c r="T5753" s="135"/>
      <c r="U5753" s="135"/>
      <c r="V5753" s="135"/>
      <c r="W5753" s="135"/>
      <c r="X5753" s="135"/>
      <c r="Y5753" s="135"/>
      <c r="Z5753" s="135"/>
      <c r="AA5753" s="137" t="s">
        <v>6422</v>
      </c>
      <c r="AB5753" s="137"/>
      <c r="AC5753" s="139"/>
      <c r="AD5753" s="144"/>
      <c r="AE5753" s="131">
        <f>INDEX(Where!$B$2:$B$8,MATCH('4W'!I5753,DivisionList,0))</f>
        <v>20</v>
      </c>
      <c r="AF5753" s="131">
        <f>INDEX(Where!$F$2:$F$65,MATCH('4W'!J5753,DistrictList,0))</f>
        <v>2022</v>
      </c>
      <c r="AG5753" s="131">
        <f>IF(K5753&lt;&gt;"",INDEX(Where!$K$2:$K$545,MATCH('4W'!K5753,UpazilaList,0)),"")</f>
        <v>202294</v>
      </c>
      <c r="AH5753" s="141">
        <f t="array" ref="AH5753">IF(L5753&lt;&gt;"",INDEX(Where!$Q$2:$Q$5167,MATCH('4W'!K5753&amp;'4W'!L5753,Where!$O$2:$O$5167&amp;Where!$P$2:$P$5167,0)),"")</f>
        <v>20229479</v>
      </c>
      <c r="AI5753" s="198" t="str">
        <f>IF(Table1[[#This Row],[SSID]]="", "..", Table1[[#This Row],[District]]&amp;", "&amp;Table1[[#This Row],[Upazila]]&amp;", "&amp;Table1[[#This Row],[Union]]&amp;", "&amp;Table1[[#This Row],[Location Camp]])</f>
        <v>Cox's Bazar, Ukhia, Palong Khali, Camp 19</v>
      </c>
    </row>
    <row r="5754" spans="1:35" x14ac:dyDescent="0.35">
      <c r="A5754" s="67">
        <v>1536</v>
      </c>
      <c r="B5754" s="130" t="s">
        <v>5358</v>
      </c>
      <c r="C5754" s="130" t="s">
        <v>5358</v>
      </c>
      <c r="D5754" s="130" t="s">
        <v>5358</v>
      </c>
      <c r="E5754" s="130" t="s">
        <v>4630</v>
      </c>
      <c r="F5754" s="130" t="s">
        <v>6377</v>
      </c>
      <c r="G5754" s="130" t="s">
        <v>6373</v>
      </c>
      <c r="H5754" s="130" t="s">
        <v>4636</v>
      </c>
      <c r="I5754" s="131" t="s">
        <v>4</v>
      </c>
      <c r="J5754" s="131" t="s">
        <v>21</v>
      </c>
      <c r="K5754" s="130" t="s">
        <v>184</v>
      </c>
      <c r="L5754" s="130" t="s">
        <v>1533</v>
      </c>
      <c r="M5754" s="130" t="s">
        <v>4883</v>
      </c>
      <c r="N5754" s="130" t="s">
        <v>5691</v>
      </c>
      <c r="O5754" s="130" t="s">
        <v>5720</v>
      </c>
      <c r="P5754" s="132"/>
      <c r="Q5754" s="150"/>
      <c r="R5754" s="133"/>
      <c r="S5754" s="133"/>
      <c r="T5754" s="135"/>
      <c r="U5754" s="135"/>
      <c r="V5754" s="135"/>
      <c r="W5754" s="135"/>
      <c r="X5754" s="135"/>
      <c r="Y5754" s="135"/>
      <c r="Z5754" s="135"/>
      <c r="AA5754" s="137"/>
      <c r="AB5754" s="137"/>
      <c r="AC5754" s="139"/>
      <c r="AD5754" s="144"/>
      <c r="AE5754" s="131">
        <f>INDEX(Where!$B$2:$B$8,MATCH('4W'!I5754,DivisionList,0))</f>
        <v>20</v>
      </c>
      <c r="AF5754" s="131">
        <f>INDEX(Where!$F$2:$F$65,MATCH('4W'!J5754,DistrictList,0))</f>
        <v>2022</v>
      </c>
      <c r="AG5754" s="131">
        <f>IF(K5754&lt;&gt;"",INDEX(Where!$K$2:$K$545,MATCH('4W'!K5754,UpazilaList,0)),"")</f>
        <v>202294</v>
      </c>
      <c r="AH5754" s="141">
        <f t="array" ref="AH5754">IF(L5754&lt;&gt;"",INDEX(Where!$Q$2:$Q$5167,MATCH('4W'!K5754&amp;'4W'!L5754,Where!$O$2:$O$5167&amp;Where!$P$2:$P$5167,0)),"")</f>
        <v>20229479</v>
      </c>
      <c r="AI5754" s="198" t="str">
        <f>IF(Table1[[#This Row],[SSID]]="", "..", Table1[[#This Row],[District]]&amp;", "&amp;Table1[[#This Row],[Upazila]]&amp;", "&amp;Table1[[#This Row],[Union]]&amp;", "&amp;Table1[[#This Row],[Location Camp]])</f>
        <v>Cox's Bazar, Ukhia, Palong Khali, Camp 19</v>
      </c>
    </row>
    <row r="5755" spans="1:35" x14ac:dyDescent="0.35">
      <c r="A5755" s="67">
        <v>6105</v>
      </c>
      <c r="B5755" s="4" t="s">
        <v>4786</v>
      </c>
      <c r="C5755" s="4" t="s">
        <v>4786</v>
      </c>
      <c r="D5755" s="4" t="s">
        <v>4786</v>
      </c>
      <c r="E5755" s="4" t="s">
        <v>4789</v>
      </c>
      <c r="F5755" s="4" t="s">
        <v>6493</v>
      </c>
      <c r="G5755" s="4" t="s">
        <v>6495</v>
      </c>
      <c r="H5755" s="4" t="s">
        <v>4637</v>
      </c>
      <c r="I5755" s="131" t="s">
        <v>4</v>
      </c>
      <c r="J5755" s="131" t="s">
        <v>21</v>
      </c>
      <c r="K5755" s="4" t="s">
        <v>184</v>
      </c>
      <c r="L5755" s="4" t="s">
        <v>1533</v>
      </c>
      <c r="M5755" s="4" t="s">
        <v>4883</v>
      </c>
      <c r="N5755" s="4" t="s">
        <v>5691</v>
      </c>
      <c r="O5755" s="180" t="s">
        <v>5720</v>
      </c>
      <c r="P5755" s="11"/>
      <c r="Q5755" s="187">
        <v>43465</v>
      </c>
      <c r="R5755" s="52">
        <v>250</v>
      </c>
      <c r="S5755" s="52"/>
      <c r="T5755" s="182"/>
      <c r="U5755" s="182"/>
      <c r="V5755" s="182"/>
      <c r="W5755" s="182"/>
      <c r="X5755" s="182"/>
      <c r="Y5755" s="182"/>
      <c r="Z5755" s="182"/>
      <c r="AA5755" s="184"/>
      <c r="AB5755" s="184"/>
      <c r="AC5755" s="186"/>
      <c r="AD5755" s="188"/>
      <c r="AE5755" s="131">
        <f>INDEX(Where!$B$2:$B$8,MATCH('4W'!I5755,DivisionList,0))</f>
        <v>20</v>
      </c>
      <c r="AF5755" s="131">
        <f>INDEX(Where!$F$2:$F$65,MATCH('4W'!J5755,DistrictList,0))</f>
        <v>2022</v>
      </c>
      <c r="AG5755" s="131">
        <f>IF(K5755&lt;&gt;"",INDEX(Where!$K$2:$K$545,MATCH('4W'!K5755,UpazilaList,0)),"")</f>
        <v>202294</v>
      </c>
      <c r="AH5755" s="141">
        <f t="array" ref="AH5755">IF(L5755&lt;&gt;"",INDEX(Where!$Q$2:$Q$5167,MATCH('4W'!K5755&amp;'4W'!L5755,Where!$O$2:$O$5167&amp;Where!$P$2:$P$5167,0)),"")</f>
        <v>20229479</v>
      </c>
      <c r="AI5755" s="198" t="str">
        <f>IF(Table1[[#This Row],[SSID]]="", "..", Table1[[#This Row],[District]]&amp;", "&amp;Table1[[#This Row],[Upazila]]&amp;", "&amp;Table1[[#This Row],[Union]]&amp;", "&amp;Table1[[#This Row],[Location Camp]])</f>
        <v>Cox's Bazar, Ukhia, Palong Khali, Camp 19</v>
      </c>
    </row>
    <row r="5756" spans="1:35" x14ac:dyDescent="0.35">
      <c r="A5756" s="67">
        <v>6123</v>
      </c>
      <c r="B5756" s="4" t="s">
        <v>4786</v>
      </c>
      <c r="C5756" s="4" t="s">
        <v>4786</v>
      </c>
      <c r="D5756" s="4" t="s">
        <v>4786</v>
      </c>
      <c r="E5756" s="4" t="s">
        <v>4789</v>
      </c>
      <c r="F5756" s="4" t="s">
        <v>6502</v>
      </c>
      <c r="G5756" s="4" t="s">
        <v>6503</v>
      </c>
      <c r="H5756" s="4" t="s">
        <v>4637</v>
      </c>
      <c r="I5756" s="131" t="s">
        <v>4</v>
      </c>
      <c r="J5756" s="131" t="s">
        <v>21</v>
      </c>
      <c r="K5756" s="4" t="s">
        <v>184</v>
      </c>
      <c r="L5756" s="4" t="s">
        <v>1533</v>
      </c>
      <c r="M5756" s="4" t="s">
        <v>4883</v>
      </c>
      <c r="N5756" s="4" t="s">
        <v>5691</v>
      </c>
      <c r="O5756" s="180" t="s">
        <v>5720</v>
      </c>
      <c r="P5756" s="11"/>
      <c r="Q5756" s="187">
        <v>43465</v>
      </c>
      <c r="R5756" s="52">
        <v>300</v>
      </c>
      <c r="S5756" s="52"/>
      <c r="T5756" s="182"/>
      <c r="U5756" s="182"/>
      <c r="V5756" s="182"/>
      <c r="W5756" s="182"/>
      <c r="X5756" s="182"/>
      <c r="Y5756" s="182"/>
      <c r="Z5756" s="182"/>
      <c r="AA5756" s="184"/>
      <c r="AB5756" s="184"/>
      <c r="AC5756" s="186"/>
      <c r="AD5756" s="188"/>
      <c r="AE5756" s="131">
        <f>INDEX(Where!$B$2:$B$8,MATCH('4W'!I5756,DivisionList,0))</f>
        <v>20</v>
      </c>
      <c r="AF5756" s="131">
        <f>INDEX(Where!$F$2:$F$65,MATCH('4W'!J5756,DistrictList,0))</f>
        <v>2022</v>
      </c>
      <c r="AG5756" s="131">
        <f>IF(K5756&lt;&gt;"",INDEX(Where!$K$2:$K$545,MATCH('4W'!K5756,UpazilaList,0)),"")</f>
        <v>202294</v>
      </c>
      <c r="AH5756" s="141">
        <f t="array" ref="AH5756">IF(L5756&lt;&gt;"",INDEX(Where!$Q$2:$Q$5167,MATCH('4W'!K5756&amp;'4W'!L5756,Where!$O$2:$O$5167&amp;Where!$P$2:$P$5167,0)),"")</f>
        <v>20229479</v>
      </c>
      <c r="AI5756" s="198" t="str">
        <f>IF(Table1[[#This Row],[SSID]]="", "..", Table1[[#This Row],[District]]&amp;", "&amp;Table1[[#This Row],[Upazila]]&amp;", "&amp;Table1[[#This Row],[Union]]&amp;", "&amp;Table1[[#This Row],[Location Camp]])</f>
        <v>Cox's Bazar, Ukhia, Palong Khali, Camp 19</v>
      </c>
    </row>
    <row r="5757" spans="1:35" x14ac:dyDescent="0.35">
      <c r="A5757" s="67">
        <v>6185</v>
      </c>
      <c r="B5757" s="4" t="s">
        <v>5356</v>
      </c>
      <c r="C5757" s="4" t="s">
        <v>5356</v>
      </c>
      <c r="D5757" s="4" t="s">
        <v>6484</v>
      </c>
      <c r="E5757" s="4" t="s">
        <v>4789</v>
      </c>
      <c r="F5757" s="4" t="s">
        <v>6496</v>
      </c>
      <c r="G5757" s="4" t="s">
        <v>6509</v>
      </c>
      <c r="H5757" s="4" t="s">
        <v>4637</v>
      </c>
      <c r="I5757" s="131" t="s">
        <v>4</v>
      </c>
      <c r="J5757" s="131" t="s">
        <v>21</v>
      </c>
      <c r="K5757" s="4" t="s">
        <v>184</v>
      </c>
      <c r="L5757" s="4" t="s">
        <v>1533</v>
      </c>
      <c r="M5757" s="4" t="s">
        <v>4883</v>
      </c>
      <c r="N5757" s="4" t="s">
        <v>5691</v>
      </c>
      <c r="O5757" s="180" t="s">
        <v>5720</v>
      </c>
      <c r="P5757" s="11"/>
      <c r="Q5757" s="187">
        <v>43159</v>
      </c>
      <c r="R5757" s="52"/>
      <c r="S5757" s="52"/>
      <c r="T5757" s="182"/>
      <c r="U5757" s="182"/>
      <c r="V5757" s="182"/>
      <c r="W5757" s="182"/>
      <c r="X5757" s="182"/>
      <c r="Y5757" s="182"/>
      <c r="Z5757" s="182"/>
      <c r="AA5757" s="184"/>
      <c r="AB5757" s="184"/>
      <c r="AC5757" s="186"/>
      <c r="AD5757" s="188"/>
      <c r="AE5757" s="131">
        <f>INDEX(Where!$B$2:$B$8,MATCH('4W'!I5757,DivisionList,0))</f>
        <v>20</v>
      </c>
      <c r="AF5757" s="131">
        <f>INDEX(Where!$F$2:$F$65,MATCH('4W'!J5757,DistrictList,0))</f>
        <v>2022</v>
      </c>
      <c r="AG5757" s="131">
        <f>IF(K5757&lt;&gt;"",INDEX(Where!$K$2:$K$545,MATCH('4W'!K5757,UpazilaList,0)),"")</f>
        <v>202294</v>
      </c>
      <c r="AH5757" s="141">
        <f t="array" ref="AH5757">IF(L5757&lt;&gt;"",INDEX(Where!$Q$2:$Q$5167,MATCH('4W'!K5757&amp;'4W'!L5757,Where!$O$2:$O$5167&amp;Where!$P$2:$P$5167,0)),"")</f>
        <v>20229479</v>
      </c>
      <c r="AI5757" s="198" t="str">
        <f>IF(Table1[[#This Row],[SSID]]="", "..", Table1[[#This Row],[District]]&amp;", "&amp;Table1[[#This Row],[Upazila]]&amp;", "&amp;Table1[[#This Row],[Union]]&amp;", "&amp;Table1[[#This Row],[Location Camp]])</f>
        <v>Cox's Bazar, Ukhia, Palong Khali, Camp 19</v>
      </c>
    </row>
    <row r="5758" spans="1:35" x14ac:dyDescent="0.35">
      <c r="A5758" s="67">
        <v>1516</v>
      </c>
      <c r="B5758" s="130" t="s">
        <v>5366</v>
      </c>
      <c r="C5758" s="130" t="s">
        <v>5366</v>
      </c>
      <c r="D5758" s="130" t="s">
        <v>4661</v>
      </c>
      <c r="E5758" s="130" t="s">
        <v>6550</v>
      </c>
      <c r="F5758" s="130" t="s">
        <v>6336</v>
      </c>
      <c r="G5758" s="130" t="s">
        <v>6336</v>
      </c>
      <c r="H5758" s="130" t="s">
        <v>4637</v>
      </c>
      <c r="I5758" s="131" t="s">
        <v>4</v>
      </c>
      <c r="J5758" s="131" t="s">
        <v>21</v>
      </c>
      <c r="K5758" s="130" t="s">
        <v>184</v>
      </c>
      <c r="L5758" s="130" t="s">
        <v>1533</v>
      </c>
      <c r="M5758" s="130" t="s">
        <v>4883</v>
      </c>
      <c r="N5758" s="130" t="s">
        <v>5691</v>
      </c>
      <c r="O5758" s="130" t="s">
        <v>5720</v>
      </c>
      <c r="P5758" s="132">
        <v>43145</v>
      </c>
      <c r="Q5758" s="150">
        <v>43159</v>
      </c>
      <c r="R5758" s="133"/>
      <c r="S5758" s="133"/>
      <c r="T5758" s="135"/>
      <c r="U5758" s="135"/>
      <c r="V5758" s="135"/>
      <c r="W5758" s="135"/>
      <c r="X5758" s="135"/>
      <c r="Y5758" s="135"/>
      <c r="Z5758" s="135"/>
      <c r="AA5758" s="137"/>
      <c r="AB5758" s="137"/>
      <c r="AC5758" s="139"/>
      <c r="AD5758" s="144"/>
      <c r="AE5758" s="131">
        <f>INDEX(Where!$B$2:$B$8,MATCH('4W'!I5758,DivisionList,0))</f>
        <v>20</v>
      </c>
      <c r="AF5758" s="131">
        <f>INDEX(Where!$F$2:$F$65,MATCH('4W'!J5758,DistrictList,0))</f>
        <v>2022</v>
      </c>
      <c r="AG5758" s="131">
        <f>IF(K5758&lt;&gt;"",INDEX(Where!$K$2:$K$545,MATCH('4W'!K5758,UpazilaList,0)),"")</f>
        <v>202294</v>
      </c>
      <c r="AH5758" s="141">
        <f t="array" ref="AH5758">IF(L5758&lt;&gt;"",INDEX(Where!$Q$2:$Q$5167,MATCH('4W'!K5758&amp;'4W'!L5758,Where!$O$2:$O$5167&amp;Where!$P$2:$P$5167,0)),"")</f>
        <v>20229479</v>
      </c>
      <c r="AI5758" s="198" t="str">
        <f>IF(Table1[[#This Row],[SSID]]="", "..", Table1[[#This Row],[District]]&amp;", "&amp;Table1[[#This Row],[Upazila]]&amp;", "&amp;Table1[[#This Row],[Union]]&amp;", "&amp;Table1[[#This Row],[Location Camp]])</f>
        <v>Cox's Bazar, Ukhia, Palong Khali, Camp 19</v>
      </c>
    </row>
    <row r="5759" spans="1:35" x14ac:dyDescent="0.35">
      <c r="A5759" s="67">
        <v>1525</v>
      </c>
      <c r="B5759" s="130" t="s">
        <v>4697</v>
      </c>
      <c r="C5759" s="130" t="s">
        <v>4697</v>
      </c>
      <c r="D5759" s="130" t="s">
        <v>5786</v>
      </c>
      <c r="E5759" s="130" t="s">
        <v>4630</v>
      </c>
      <c r="F5759" s="130" t="s">
        <v>6362</v>
      </c>
      <c r="G5759" s="130" t="s">
        <v>6363</v>
      </c>
      <c r="H5759" s="130" t="s">
        <v>4638</v>
      </c>
      <c r="I5759" s="131" t="s">
        <v>4</v>
      </c>
      <c r="J5759" s="131" t="s">
        <v>21</v>
      </c>
      <c r="K5759" s="130" t="s">
        <v>184</v>
      </c>
      <c r="L5759" s="130" t="s">
        <v>1533</v>
      </c>
      <c r="M5759" s="130" t="s">
        <v>4883</v>
      </c>
      <c r="N5759" s="130" t="s">
        <v>5691</v>
      </c>
      <c r="O5759" s="130" t="s">
        <v>5720</v>
      </c>
      <c r="P5759" s="132">
        <v>43159</v>
      </c>
      <c r="Q5759" s="150"/>
      <c r="R5759" s="133"/>
      <c r="S5759" s="133"/>
      <c r="T5759" s="135"/>
      <c r="U5759" s="135"/>
      <c r="V5759" s="135"/>
      <c r="W5759" s="135"/>
      <c r="X5759" s="135"/>
      <c r="Y5759" s="135"/>
      <c r="Z5759" s="135"/>
      <c r="AA5759" s="137"/>
      <c r="AB5759" s="137"/>
      <c r="AC5759" s="139"/>
      <c r="AD5759" s="144"/>
      <c r="AE5759" s="131">
        <f>INDEX(Where!$B$2:$B$8,MATCH('4W'!I5759,DivisionList,0))</f>
        <v>20</v>
      </c>
      <c r="AF5759" s="131">
        <f>INDEX(Where!$F$2:$F$65,MATCH('4W'!J5759,DistrictList,0))</f>
        <v>2022</v>
      </c>
      <c r="AG5759" s="131">
        <f>IF(K5759&lt;&gt;"",INDEX(Where!$K$2:$K$545,MATCH('4W'!K5759,UpazilaList,0)),"")</f>
        <v>202294</v>
      </c>
      <c r="AH5759" s="141">
        <f t="array" ref="AH5759">IF(L5759&lt;&gt;"",INDEX(Where!$Q$2:$Q$5167,MATCH('4W'!K5759&amp;'4W'!L5759,Where!$O$2:$O$5167&amp;Where!$P$2:$P$5167,0)),"")</f>
        <v>20229479</v>
      </c>
      <c r="AI5759" s="198" t="str">
        <f>IF(Table1[[#This Row],[SSID]]="", "..", Table1[[#This Row],[District]]&amp;", "&amp;Table1[[#This Row],[Upazila]]&amp;", "&amp;Table1[[#This Row],[Union]]&amp;", "&amp;Table1[[#This Row],[Location Camp]])</f>
        <v>Cox's Bazar, Ukhia, Palong Khali, Camp 19</v>
      </c>
    </row>
    <row r="5760" spans="1:35" x14ac:dyDescent="0.35">
      <c r="A5760" s="67">
        <v>1532</v>
      </c>
      <c r="B5760" s="130" t="s">
        <v>5358</v>
      </c>
      <c r="C5760" s="130" t="s">
        <v>5358</v>
      </c>
      <c r="D5760" s="130" t="s">
        <v>5358</v>
      </c>
      <c r="E5760" s="130" t="s">
        <v>4630</v>
      </c>
      <c r="F5760" s="130" t="s">
        <v>6362</v>
      </c>
      <c r="G5760" s="130" t="s">
        <v>6363</v>
      </c>
      <c r="H5760" s="130" t="s">
        <v>4638</v>
      </c>
      <c r="I5760" s="131" t="s">
        <v>4</v>
      </c>
      <c r="J5760" s="131" t="s">
        <v>21</v>
      </c>
      <c r="K5760" s="130" t="s">
        <v>184</v>
      </c>
      <c r="L5760" s="130" t="s">
        <v>1533</v>
      </c>
      <c r="M5760" s="130" t="s">
        <v>4883</v>
      </c>
      <c r="N5760" s="130" t="s">
        <v>5691</v>
      </c>
      <c r="O5760" s="130" t="s">
        <v>5720</v>
      </c>
      <c r="P5760" s="132"/>
      <c r="Q5760" s="150"/>
      <c r="R5760" s="133"/>
      <c r="S5760" s="133"/>
      <c r="T5760" s="135"/>
      <c r="U5760" s="135"/>
      <c r="V5760" s="135"/>
      <c r="W5760" s="135"/>
      <c r="X5760" s="135"/>
      <c r="Y5760" s="135"/>
      <c r="Z5760" s="135"/>
      <c r="AA5760" s="137"/>
      <c r="AB5760" s="137"/>
      <c r="AC5760" s="139"/>
      <c r="AD5760" s="144"/>
      <c r="AE5760" s="131">
        <f>INDEX(Where!$B$2:$B$8,MATCH('4W'!I5760,DivisionList,0))</f>
        <v>20</v>
      </c>
      <c r="AF5760" s="131">
        <f>INDEX(Where!$F$2:$F$65,MATCH('4W'!J5760,DistrictList,0))</f>
        <v>2022</v>
      </c>
      <c r="AG5760" s="131">
        <f>IF(K5760&lt;&gt;"",INDEX(Where!$K$2:$K$545,MATCH('4W'!K5760,UpazilaList,0)),"")</f>
        <v>202294</v>
      </c>
      <c r="AH5760" s="141">
        <f t="array" ref="AH5760">IF(L5760&lt;&gt;"",INDEX(Where!$Q$2:$Q$5167,MATCH('4W'!K5760&amp;'4W'!L5760,Where!$O$2:$O$5167&amp;Where!$P$2:$P$5167,0)),"")</f>
        <v>20229479</v>
      </c>
      <c r="AI5760" s="198" t="str">
        <f>IF(Table1[[#This Row],[SSID]]="", "..", Table1[[#This Row],[District]]&amp;", "&amp;Table1[[#This Row],[Upazila]]&amp;", "&amp;Table1[[#This Row],[Union]]&amp;", "&amp;Table1[[#This Row],[Location Camp]])</f>
        <v>Cox's Bazar, Ukhia, Palong Khali, Camp 19</v>
      </c>
    </row>
    <row r="5761" spans="1:35" x14ac:dyDescent="0.35">
      <c r="A5761" s="67">
        <v>6216</v>
      </c>
      <c r="B5761" s="4" t="s">
        <v>5356</v>
      </c>
      <c r="C5761" s="4" t="s">
        <v>5356</v>
      </c>
      <c r="D5761" s="4" t="s">
        <v>6554</v>
      </c>
      <c r="E5761" s="4" t="s">
        <v>4789</v>
      </c>
      <c r="F5761" s="4" t="s">
        <v>6496</v>
      </c>
      <c r="G5761" s="4" t="s">
        <v>6511</v>
      </c>
      <c r="H5761" s="4" t="s">
        <v>4637</v>
      </c>
      <c r="I5761" s="131" t="s">
        <v>4</v>
      </c>
      <c r="J5761" s="131" t="s">
        <v>21</v>
      </c>
      <c r="K5761" s="4" t="s">
        <v>184</v>
      </c>
      <c r="L5761" s="4" t="s">
        <v>1533</v>
      </c>
      <c r="M5761" s="4" t="s">
        <v>4883</v>
      </c>
      <c r="N5761" s="4" t="s">
        <v>5691</v>
      </c>
      <c r="O5761" s="180" t="s">
        <v>5720</v>
      </c>
      <c r="P5761" s="11"/>
      <c r="Q5761" s="187"/>
      <c r="R5761" s="52"/>
      <c r="S5761" s="52"/>
      <c r="T5761" s="182"/>
      <c r="U5761" s="182"/>
      <c r="V5761" s="182"/>
      <c r="W5761" s="182"/>
      <c r="X5761" s="182"/>
      <c r="Y5761" s="182"/>
      <c r="Z5761" s="182"/>
      <c r="AA5761" s="184"/>
      <c r="AB5761" s="184"/>
      <c r="AC5761" s="186"/>
      <c r="AD5761" s="188"/>
      <c r="AE5761" s="131">
        <f>INDEX(Where!$B$2:$B$8,MATCH('4W'!I5761,DivisionList,0))</f>
        <v>20</v>
      </c>
      <c r="AF5761" s="131">
        <f>INDEX(Where!$F$2:$F$65,MATCH('4W'!J5761,DistrictList,0))</f>
        <v>2022</v>
      </c>
      <c r="AG5761" s="131">
        <f>IF(K5761&lt;&gt;"",INDEX(Where!$K$2:$K$545,MATCH('4W'!K5761,UpazilaList,0)),"")</f>
        <v>202294</v>
      </c>
      <c r="AH5761" s="141">
        <f t="array" ref="AH5761">IF(L5761&lt;&gt;"",INDEX(Where!$Q$2:$Q$5167,MATCH('4W'!K5761&amp;'4W'!L5761,Where!$O$2:$O$5167&amp;Where!$P$2:$P$5167,0)),"")</f>
        <v>20229479</v>
      </c>
      <c r="AI5761" s="198" t="str">
        <f>IF(Table1[[#This Row],[SSID]]="", "..", Table1[[#This Row],[District]]&amp;", "&amp;Table1[[#This Row],[Upazila]]&amp;", "&amp;Table1[[#This Row],[Union]]&amp;", "&amp;Table1[[#This Row],[Location Camp]])</f>
        <v>Cox's Bazar, Ukhia, Palong Khali, Camp 19</v>
      </c>
    </row>
    <row r="5762" spans="1:35" x14ac:dyDescent="0.35">
      <c r="A5762" s="67">
        <v>6098</v>
      </c>
      <c r="B5762" s="4" t="s">
        <v>4786</v>
      </c>
      <c r="C5762" s="4" t="s">
        <v>4786</v>
      </c>
      <c r="D5762" s="4" t="s">
        <v>4786</v>
      </c>
      <c r="E5762" s="4" t="s">
        <v>4789</v>
      </c>
      <c r="F5762" s="4" t="s">
        <v>6491</v>
      </c>
      <c r="G5762" s="4" t="s">
        <v>6492</v>
      </c>
      <c r="H5762" s="4" t="s">
        <v>4637</v>
      </c>
      <c r="I5762" s="131" t="s">
        <v>4</v>
      </c>
      <c r="J5762" s="131" t="s">
        <v>21</v>
      </c>
      <c r="K5762" s="4" t="s">
        <v>184</v>
      </c>
      <c r="L5762" s="4" t="s">
        <v>1533</v>
      </c>
      <c r="M5762" s="4" t="s">
        <v>4883</v>
      </c>
      <c r="N5762" s="4" t="s">
        <v>5691</v>
      </c>
      <c r="O5762" s="180" t="s">
        <v>5720</v>
      </c>
      <c r="P5762" s="11"/>
      <c r="Q5762" s="187">
        <v>43465</v>
      </c>
      <c r="R5762" s="52">
        <v>250</v>
      </c>
      <c r="S5762" s="52"/>
      <c r="T5762" s="182"/>
      <c r="U5762" s="182"/>
      <c r="V5762" s="182"/>
      <c r="W5762" s="182"/>
      <c r="X5762" s="182"/>
      <c r="Y5762" s="182"/>
      <c r="Z5762" s="182"/>
      <c r="AA5762" s="184"/>
      <c r="AB5762" s="184"/>
      <c r="AC5762" s="186"/>
      <c r="AD5762" s="188"/>
      <c r="AE5762" s="131">
        <f>INDEX(Where!$B$2:$B$8,MATCH('4W'!I5762,DivisionList,0))</f>
        <v>20</v>
      </c>
      <c r="AF5762" s="131">
        <f>INDEX(Where!$F$2:$F$65,MATCH('4W'!J5762,DistrictList,0))</f>
        <v>2022</v>
      </c>
      <c r="AG5762" s="131">
        <f>IF(K5762&lt;&gt;"",INDEX(Where!$K$2:$K$545,MATCH('4W'!K5762,UpazilaList,0)),"")</f>
        <v>202294</v>
      </c>
      <c r="AH5762" s="141">
        <f t="array" ref="AH5762">IF(L5762&lt;&gt;"",INDEX(Where!$Q$2:$Q$5167,MATCH('4W'!K5762&amp;'4W'!L5762,Where!$O$2:$O$5167&amp;Where!$P$2:$P$5167,0)),"")</f>
        <v>20229479</v>
      </c>
      <c r="AI5762" s="198" t="str">
        <f>IF(Table1[[#This Row],[SSID]]="", "..", Table1[[#This Row],[District]]&amp;", "&amp;Table1[[#This Row],[Upazila]]&amp;", "&amp;Table1[[#This Row],[Union]]&amp;", "&amp;Table1[[#This Row],[Location Camp]])</f>
        <v>Cox's Bazar, Ukhia, Palong Khali, Camp 19</v>
      </c>
    </row>
    <row r="5763" spans="1:35" x14ac:dyDescent="0.35">
      <c r="A5763" s="67">
        <v>6116</v>
      </c>
      <c r="B5763" s="4" t="s">
        <v>4786</v>
      </c>
      <c r="C5763" s="4" t="s">
        <v>4786</v>
      </c>
      <c r="D5763" s="4" t="s">
        <v>4786</v>
      </c>
      <c r="E5763" s="4" t="s">
        <v>4789</v>
      </c>
      <c r="F5763" s="4" t="s">
        <v>6501</v>
      </c>
      <c r="G5763" s="4" t="s">
        <v>6500</v>
      </c>
      <c r="H5763" s="4" t="s">
        <v>4637</v>
      </c>
      <c r="I5763" s="131" t="s">
        <v>4</v>
      </c>
      <c r="J5763" s="131" t="s">
        <v>21</v>
      </c>
      <c r="K5763" s="4" t="s">
        <v>184</v>
      </c>
      <c r="L5763" s="4" t="s">
        <v>1533</v>
      </c>
      <c r="M5763" s="4" t="s">
        <v>4883</v>
      </c>
      <c r="N5763" s="4" t="s">
        <v>5691</v>
      </c>
      <c r="O5763" s="180" t="s">
        <v>5720</v>
      </c>
      <c r="P5763" s="11"/>
      <c r="Q5763" s="187">
        <v>43465</v>
      </c>
      <c r="R5763" s="52">
        <v>300</v>
      </c>
      <c r="S5763" s="52"/>
      <c r="T5763" s="182"/>
      <c r="U5763" s="182"/>
      <c r="V5763" s="182"/>
      <c r="W5763" s="182"/>
      <c r="X5763" s="182"/>
      <c r="Y5763" s="182"/>
      <c r="Z5763" s="182"/>
      <c r="AA5763" s="184"/>
      <c r="AB5763" s="184"/>
      <c r="AC5763" s="186"/>
      <c r="AD5763" s="188"/>
      <c r="AE5763" s="131">
        <f>INDEX(Where!$B$2:$B$8,MATCH('4W'!I5763,DivisionList,0))</f>
        <v>20</v>
      </c>
      <c r="AF5763" s="131">
        <f>INDEX(Where!$F$2:$F$65,MATCH('4W'!J5763,DistrictList,0))</f>
        <v>2022</v>
      </c>
      <c r="AG5763" s="131">
        <f>IF(K5763&lt;&gt;"",INDEX(Where!$K$2:$K$545,MATCH('4W'!K5763,UpazilaList,0)),"")</f>
        <v>202294</v>
      </c>
      <c r="AH5763" s="141">
        <f t="array" ref="AH5763">IF(L5763&lt;&gt;"",INDEX(Where!$Q$2:$Q$5167,MATCH('4W'!K5763&amp;'4W'!L5763,Where!$O$2:$O$5167&amp;Where!$P$2:$P$5167,0)),"")</f>
        <v>20229479</v>
      </c>
      <c r="AI5763" s="198" t="str">
        <f>IF(Table1[[#This Row],[SSID]]="", "..", Table1[[#This Row],[District]]&amp;", "&amp;Table1[[#This Row],[Upazila]]&amp;", "&amp;Table1[[#This Row],[Union]]&amp;", "&amp;Table1[[#This Row],[Location Camp]])</f>
        <v>Cox's Bazar, Ukhia, Palong Khali, Camp 19</v>
      </c>
    </row>
    <row r="5764" spans="1:35" x14ac:dyDescent="0.35">
      <c r="A5764" s="67">
        <v>1510</v>
      </c>
      <c r="B5764" s="4" t="s">
        <v>4673</v>
      </c>
      <c r="C5764" s="4" t="s">
        <v>5412</v>
      </c>
      <c r="D5764" s="4" t="s">
        <v>4673</v>
      </c>
      <c r="E5764" s="4" t="s">
        <v>6551</v>
      </c>
      <c r="F5764" s="4" t="s">
        <v>5764</v>
      </c>
      <c r="G5764" s="4" t="s">
        <v>5764</v>
      </c>
      <c r="H5764" s="4" t="s">
        <v>4637</v>
      </c>
      <c r="I5764" s="10" t="s">
        <v>4</v>
      </c>
      <c r="J5764" s="10" t="s">
        <v>21</v>
      </c>
      <c r="K5764" s="4" t="s">
        <v>184</v>
      </c>
      <c r="L5764" s="4" t="s">
        <v>1533</v>
      </c>
      <c r="M5764" s="4" t="s">
        <v>4883</v>
      </c>
      <c r="N5764" s="4" t="s">
        <v>5691</v>
      </c>
      <c r="O5764" s="4" t="s">
        <v>5720</v>
      </c>
      <c r="P5764" s="11">
        <v>43060</v>
      </c>
      <c r="Q5764" s="11">
        <v>43424</v>
      </c>
      <c r="R5764" s="52"/>
      <c r="S5764" s="52">
        <v>86</v>
      </c>
      <c r="T5764" s="155">
        <v>20</v>
      </c>
      <c r="U5764" s="155">
        <v>66</v>
      </c>
      <c r="V5764" s="155">
        <v>66</v>
      </c>
      <c r="W5764" s="155">
        <v>20</v>
      </c>
      <c r="X5764" s="155">
        <v>0</v>
      </c>
      <c r="Y5764" s="155">
        <v>0</v>
      </c>
      <c r="Z5764" s="155">
        <v>0</v>
      </c>
      <c r="AA5764" s="156"/>
      <c r="AB5764" s="156"/>
      <c r="AC5764" s="157"/>
      <c r="AD5764" s="4"/>
      <c r="AE5764" s="131">
        <f>INDEX(Where!$B$2:$B$8,MATCH('4W'!I5764,DivisionList,0))</f>
        <v>20</v>
      </c>
      <c r="AF5764" s="131">
        <f>INDEX(Where!$F$2:$F$65,MATCH('4W'!J5764,DistrictList,0))</f>
        <v>2022</v>
      </c>
      <c r="AG5764" s="131">
        <f>IF(K5764&lt;&gt;"",INDEX(Where!$K$2:$K$545,MATCH('4W'!K5764,UpazilaList,0)),"")</f>
        <v>202294</v>
      </c>
      <c r="AH5764" s="141">
        <f t="array" ref="AH5764">IF(L5764&lt;&gt;"",INDEX(Where!$Q$2:$Q$5167,MATCH('4W'!K5764&amp;'4W'!L5764,Where!$O$2:$O$5167&amp;Where!$P$2:$P$5167,0)),"")</f>
        <v>20229479</v>
      </c>
      <c r="AI5764" s="198" t="str">
        <f>IF(Table1[[#This Row],[SSID]]="", "..", Table1[[#This Row],[District]]&amp;", "&amp;Table1[[#This Row],[Upazila]]&amp;", "&amp;Table1[[#This Row],[Union]]&amp;", "&amp;Table1[[#This Row],[Location Camp]])</f>
        <v>Cox's Bazar, Ukhia, Palong Khali, Camp 19</v>
      </c>
    </row>
    <row r="5765" spans="1:35" x14ac:dyDescent="0.35">
      <c r="A5765" s="67">
        <v>1511</v>
      </c>
      <c r="B5765" s="4" t="s">
        <v>4673</v>
      </c>
      <c r="C5765" s="4" t="s">
        <v>5412</v>
      </c>
      <c r="D5765" s="4" t="s">
        <v>4673</v>
      </c>
      <c r="E5765" s="4" t="s">
        <v>6551</v>
      </c>
      <c r="F5765" s="4" t="s">
        <v>5573</v>
      </c>
      <c r="G5765" s="4" t="s">
        <v>5573</v>
      </c>
      <c r="H5765" s="4" t="s">
        <v>4637</v>
      </c>
      <c r="I5765" s="10" t="s">
        <v>4</v>
      </c>
      <c r="J5765" s="10" t="s">
        <v>21</v>
      </c>
      <c r="K5765" s="4" t="s">
        <v>184</v>
      </c>
      <c r="L5765" s="4" t="s">
        <v>1533</v>
      </c>
      <c r="M5765" s="4" t="s">
        <v>4883</v>
      </c>
      <c r="N5765" s="4" t="s">
        <v>5691</v>
      </c>
      <c r="O5765" s="4" t="s">
        <v>5720</v>
      </c>
      <c r="P5765" s="11">
        <v>43060</v>
      </c>
      <c r="Q5765" s="11">
        <v>43424</v>
      </c>
      <c r="R5765" s="52"/>
      <c r="S5765" s="52">
        <v>88</v>
      </c>
      <c r="T5765" s="155">
        <v>22</v>
      </c>
      <c r="U5765" s="155">
        <v>66</v>
      </c>
      <c r="V5765" s="155">
        <v>66</v>
      </c>
      <c r="W5765" s="155">
        <v>22</v>
      </c>
      <c r="X5765" s="155">
        <v>0</v>
      </c>
      <c r="Y5765" s="155">
        <v>0</v>
      </c>
      <c r="Z5765" s="155">
        <v>0</v>
      </c>
      <c r="AA5765" s="156"/>
      <c r="AB5765" s="156"/>
      <c r="AC5765" s="157"/>
      <c r="AD5765" s="4"/>
      <c r="AE5765" s="131">
        <f>INDEX(Where!$B$2:$B$8,MATCH('4W'!I5765,DivisionList,0))</f>
        <v>20</v>
      </c>
      <c r="AF5765" s="131">
        <f>INDEX(Where!$F$2:$F$65,MATCH('4W'!J5765,DistrictList,0))</f>
        <v>2022</v>
      </c>
      <c r="AG5765" s="131">
        <f>IF(K5765&lt;&gt;"",INDEX(Where!$K$2:$K$545,MATCH('4W'!K5765,UpazilaList,0)),"")</f>
        <v>202294</v>
      </c>
      <c r="AH5765" s="141">
        <f t="array" ref="AH5765">IF(L5765&lt;&gt;"",INDEX(Where!$Q$2:$Q$5167,MATCH('4W'!K5765&amp;'4W'!L5765,Where!$O$2:$O$5167&amp;Where!$P$2:$P$5167,0)),"")</f>
        <v>20229479</v>
      </c>
      <c r="AI5765" s="198" t="str">
        <f>IF(Table1[[#This Row],[SSID]]="", "..", Table1[[#This Row],[District]]&amp;", "&amp;Table1[[#This Row],[Upazila]]&amp;", "&amp;Table1[[#This Row],[Union]]&amp;", "&amp;Table1[[#This Row],[Location Camp]])</f>
        <v>Cox's Bazar, Ukhia, Palong Khali, Camp 19</v>
      </c>
    </row>
    <row r="5766" spans="1:35" x14ac:dyDescent="0.35">
      <c r="A5766" s="67">
        <v>1512</v>
      </c>
      <c r="B5766" s="4" t="s">
        <v>4673</v>
      </c>
      <c r="C5766" s="4" t="s">
        <v>5412</v>
      </c>
      <c r="D5766" s="4" t="s">
        <v>4673</v>
      </c>
      <c r="E5766" s="4" t="s">
        <v>6551</v>
      </c>
      <c r="F5766" s="4" t="s">
        <v>5574</v>
      </c>
      <c r="G5766" s="4" t="s">
        <v>5574</v>
      </c>
      <c r="H5766" s="4" t="s">
        <v>4637</v>
      </c>
      <c r="I5766" s="10" t="s">
        <v>4</v>
      </c>
      <c r="J5766" s="10" t="s">
        <v>21</v>
      </c>
      <c r="K5766" s="4" t="s">
        <v>184</v>
      </c>
      <c r="L5766" s="4" t="s">
        <v>1533</v>
      </c>
      <c r="M5766" s="4" t="s">
        <v>4883</v>
      </c>
      <c r="N5766" s="4" t="s">
        <v>5691</v>
      </c>
      <c r="O5766" s="4" t="s">
        <v>5720</v>
      </c>
      <c r="P5766" s="11">
        <v>43060</v>
      </c>
      <c r="Q5766" s="11">
        <v>43424</v>
      </c>
      <c r="R5766" s="52"/>
      <c r="S5766" s="52">
        <v>75</v>
      </c>
      <c r="T5766" s="155">
        <v>22</v>
      </c>
      <c r="U5766" s="155">
        <v>53</v>
      </c>
      <c r="V5766" s="155">
        <v>53</v>
      </c>
      <c r="W5766" s="155">
        <v>22</v>
      </c>
      <c r="X5766" s="155">
        <v>0</v>
      </c>
      <c r="Y5766" s="155">
        <v>0</v>
      </c>
      <c r="Z5766" s="155">
        <v>0</v>
      </c>
      <c r="AA5766" s="156"/>
      <c r="AB5766" s="156"/>
      <c r="AC5766" s="157"/>
      <c r="AD5766" s="4"/>
      <c r="AE5766" s="131">
        <f>INDEX(Where!$B$2:$B$8,MATCH('4W'!I5766,DivisionList,0))</f>
        <v>20</v>
      </c>
      <c r="AF5766" s="131">
        <f>INDEX(Where!$F$2:$F$65,MATCH('4W'!J5766,DistrictList,0))</f>
        <v>2022</v>
      </c>
      <c r="AG5766" s="131">
        <f>IF(K5766&lt;&gt;"",INDEX(Where!$K$2:$K$545,MATCH('4W'!K5766,UpazilaList,0)),"")</f>
        <v>202294</v>
      </c>
      <c r="AH5766" s="141">
        <f t="array" ref="AH5766">IF(L5766&lt;&gt;"",INDEX(Where!$Q$2:$Q$5167,MATCH('4W'!K5766&amp;'4W'!L5766,Where!$O$2:$O$5167&amp;Where!$P$2:$P$5167,0)),"")</f>
        <v>20229479</v>
      </c>
      <c r="AI5766" s="198" t="str">
        <f>IF(Table1[[#This Row],[SSID]]="", "..", Table1[[#This Row],[District]]&amp;", "&amp;Table1[[#This Row],[Upazila]]&amp;", "&amp;Table1[[#This Row],[Union]]&amp;", "&amp;Table1[[#This Row],[Location Camp]])</f>
        <v>Cox's Bazar, Ukhia, Palong Khali, Camp 19</v>
      </c>
    </row>
    <row r="5767" spans="1:35" x14ac:dyDescent="0.35">
      <c r="A5767" s="67">
        <v>1517</v>
      </c>
      <c r="B5767" s="130" t="s">
        <v>5366</v>
      </c>
      <c r="C5767" s="130" t="s">
        <v>5366</v>
      </c>
      <c r="D5767" s="130" t="s">
        <v>4661</v>
      </c>
      <c r="E5767" s="130" t="s">
        <v>6550</v>
      </c>
      <c r="F5767" s="130" t="s">
        <v>6345</v>
      </c>
      <c r="G5767" s="130" t="s">
        <v>6346</v>
      </c>
      <c r="H5767" s="130" t="s">
        <v>4637</v>
      </c>
      <c r="I5767" s="131" t="s">
        <v>4</v>
      </c>
      <c r="J5767" s="131" t="s">
        <v>21</v>
      </c>
      <c r="K5767" s="130" t="s">
        <v>184</v>
      </c>
      <c r="L5767" s="130" t="s">
        <v>1533</v>
      </c>
      <c r="M5767" s="130" t="s">
        <v>4883</v>
      </c>
      <c r="N5767" s="130" t="s">
        <v>5691</v>
      </c>
      <c r="O5767" s="130" t="s">
        <v>5720</v>
      </c>
      <c r="P5767" s="132">
        <v>43145</v>
      </c>
      <c r="Q5767" s="150">
        <v>43159</v>
      </c>
      <c r="R5767" s="133"/>
      <c r="S5767" s="133"/>
      <c r="T5767" s="135"/>
      <c r="U5767" s="135"/>
      <c r="V5767" s="135"/>
      <c r="W5767" s="135"/>
      <c r="X5767" s="135"/>
      <c r="Y5767" s="135"/>
      <c r="Z5767" s="135"/>
      <c r="AA5767" s="137"/>
      <c r="AB5767" s="137"/>
      <c r="AC5767" s="139"/>
      <c r="AD5767" s="144"/>
      <c r="AE5767" s="131">
        <f>INDEX(Where!$B$2:$B$8,MATCH('4W'!I5767,DivisionList,0))</f>
        <v>20</v>
      </c>
      <c r="AF5767" s="131">
        <f>INDEX(Where!$F$2:$F$65,MATCH('4W'!J5767,DistrictList,0))</f>
        <v>2022</v>
      </c>
      <c r="AG5767" s="131">
        <f>IF(K5767&lt;&gt;"",INDEX(Where!$K$2:$K$545,MATCH('4W'!K5767,UpazilaList,0)),"")</f>
        <v>202294</v>
      </c>
      <c r="AH5767" s="141">
        <f t="array" ref="AH5767">IF(L5767&lt;&gt;"",INDEX(Where!$Q$2:$Q$5167,MATCH('4W'!K5767&amp;'4W'!L5767,Where!$O$2:$O$5167&amp;Where!$P$2:$P$5167,0)),"")</f>
        <v>20229479</v>
      </c>
      <c r="AI5767" s="198" t="str">
        <f>IF(Table1[[#This Row],[SSID]]="", "..", Table1[[#This Row],[District]]&amp;", "&amp;Table1[[#This Row],[Upazila]]&amp;", "&amp;Table1[[#This Row],[Union]]&amp;", "&amp;Table1[[#This Row],[Location Camp]])</f>
        <v>Cox's Bazar, Ukhia, Palong Khali, Camp 19</v>
      </c>
    </row>
    <row r="5768" spans="1:35" x14ac:dyDescent="0.35">
      <c r="A5768" s="67">
        <v>1518</v>
      </c>
      <c r="B5768" s="130" t="s">
        <v>5366</v>
      </c>
      <c r="C5768" s="130" t="s">
        <v>5366</v>
      </c>
      <c r="D5768" s="130" t="s">
        <v>4661</v>
      </c>
      <c r="E5768" s="130" t="s">
        <v>6550</v>
      </c>
      <c r="F5768" s="130" t="s">
        <v>6345</v>
      </c>
      <c r="G5768" s="130" t="s">
        <v>6347</v>
      </c>
      <c r="H5768" s="130" t="s">
        <v>4637</v>
      </c>
      <c r="I5768" s="131" t="s">
        <v>4</v>
      </c>
      <c r="J5768" s="131" t="s">
        <v>21</v>
      </c>
      <c r="K5768" s="130" t="s">
        <v>184</v>
      </c>
      <c r="L5768" s="130" t="s">
        <v>1533</v>
      </c>
      <c r="M5768" s="130" t="s">
        <v>4883</v>
      </c>
      <c r="N5768" s="130" t="s">
        <v>5691</v>
      </c>
      <c r="O5768" s="130" t="s">
        <v>5720</v>
      </c>
      <c r="P5768" s="132">
        <v>43145</v>
      </c>
      <c r="Q5768" s="150">
        <v>43159</v>
      </c>
      <c r="R5768" s="133"/>
      <c r="S5768" s="133"/>
      <c r="T5768" s="135"/>
      <c r="U5768" s="135"/>
      <c r="V5768" s="135"/>
      <c r="W5768" s="135"/>
      <c r="X5768" s="135"/>
      <c r="Y5768" s="135"/>
      <c r="Z5768" s="135"/>
      <c r="AA5768" s="137"/>
      <c r="AB5768" s="137"/>
      <c r="AC5768" s="139"/>
      <c r="AD5768" s="144"/>
      <c r="AE5768" s="131">
        <f>INDEX(Where!$B$2:$B$8,MATCH('4W'!I5768,DivisionList,0))</f>
        <v>20</v>
      </c>
      <c r="AF5768" s="131">
        <f>INDEX(Where!$F$2:$F$65,MATCH('4W'!J5768,DistrictList,0))</f>
        <v>2022</v>
      </c>
      <c r="AG5768" s="131">
        <f>IF(K5768&lt;&gt;"",INDEX(Where!$K$2:$K$545,MATCH('4W'!K5768,UpazilaList,0)),"")</f>
        <v>202294</v>
      </c>
      <c r="AH5768" s="141">
        <f t="array" ref="AH5768">IF(L5768&lt;&gt;"",INDEX(Where!$Q$2:$Q$5167,MATCH('4W'!K5768&amp;'4W'!L5768,Where!$O$2:$O$5167&amp;Where!$P$2:$P$5167,0)),"")</f>
        <v>20229479</v>
      </c>
      <c r="AI5768" s="198" t="str">
        <f>IF(Table1[[#This Row],[SSID]]="", "..", Table1[[#This Row],[District]]&amp;", "&amp;Table1[[#This Row],[Upazila]]&amp;", "&amp;Table1[[#This Row],[Union]]&amp;", "&amp;Table1[[#This Row],[Location Camp]])</f>
        <v>Cox's Bazar, Ukhia, Palong Khali, Camp 19</v>
      </c>
    </row>
    <row r="5769" spans="1:35" x14ac:dyDescent="0.35">
      <c r="A5769" s="67">
        <v>1522</v>
      </c>
      <c r="B5769" s="130" t="s">
        <v>4697</v>
      </c>
      <c r="C5769" s="130" t="s">
        <v>4697</v>
      </c>
      <c r="D5769" s="130" t="s">
        <v>5786</v>
      </c>
      <c r="E5769" s="130" t="s">
        <v>4630</v>
      </c>
      <c r="F5769" s="130" t="s">
        <v>6379</v>
      </c>
      <c r="G5769" s="130" t="s">
        <v>6381</v>
      </c>
      <c r="H5769" s="130" t="s">
        <v>4637</v>
      </c>
      <c r="I5769" s="131" t="s">
        <v>4</v>
      </c>
      <c r="J5769" s="131" t="s">
        <v>21</v>
      </c>
      <c r="K5769" s="130" t="s">
        <v>184</v>
      </c>
      <c r="L5769" s="130" t="s">
        <v>1533</v>
      </c>
      <c r="M5769" s="130" t="s">
        <v>4883</v>
      </c>
      <c r="N5769" s="130" t="s">
        <v>5691</v>
      </c>
      <c r="O5769" s="130" t="s">
        <v>5720</v>
      </c>
      <c r="P5769" s="132">
        <v>43159</v>
      </c>
      <c r="Q5769" s="150"/>
      <c r="R5769" s="133"/>
      <c r="S5769" s="133"/>
      <c r="T5769" s="135"/>
      <c r="U5769" s="135"/>
      <c r="V5769" s="135"/>
      <c r="W5769" s="135"/>
      <c r="X5769" s="135"/>
      <c r="Y5769" s="135"/>
      <c r="Z5769" s="135"/>
      <c r="AA5769" s="137"/>
      <c r="AB5769" s="137"/>
      <c r="AC5769" s="139"/>
      <c r="AD5769" s="144"/>
      <c r="AE5769" s="131">
        <f>INDEX(Where!$B$2:$B$8,MATCH('4W'!I5769,DivisionList,0))</f>
        <v>20</v>
      </c>
      <c r="AF5769" s="131">
        <f>INDEX(Where!$F$2:$F$65,MATCH('4W'!J5769,DistrictList,0))</f>
        <v>2022</v>
      </c>
      <c r="AG5769" s="131">
        <f>IF(K5769&lt;&gt;"",INDEX(Where!$K$2:$K$545,MATCH('4W'!K5769,UpazilaList,0)),"")</f>
        <v>202294</v>
      </c>
      <c r="AH5769" s="141">
        <f t="array" ref="AH5769">IF(L5769&lt;&gt;"",INDEX(Where!$Q$2:$Q$5167,MATCH('4W'!K5769&amp;'4W'!L5769,Where!$O$2:$O$5167&amp;Where!$P$2:$P$5167,0)),"")</f>
        <v>20229479</v>
      </c>
      <c r="AI5769" s="198" t="str">
        <f>IF(Table1[[#This Row],[SSID]]="", "..", Table1[[#This Row],[District]]&amp;", "&amp;Table1[[#This Row],[Upazila]]&amp;", "&amp;Table1[[#This Row],[Union]]&amp;", "&amp;Table1[[#This Row],[Location Camp]])</f>
        <v>Cox's Bazar, Ukhia, Palong Khali, Camp 19</v>
      </c>
    </row>
    <row r="5770" spans="1:35" x14ac:dyDescent="0.35">
      <c r="A5770" s="67">
        <v>1521</v>
      </c>
      <c r="B5770" s="130" t="s">
        <v>4697</v>
      </c>
      <c r="C5770" s="130" t="s">
        <v>4697</v>
      </c>
      <c r="D5770" s="130" t="s">
        <v>5786</v>
      </c>
      <c r="E5770" s="130" t="s">
        <v>4630</v>
      </c>
      <c r="F5770" s="130" t="s">
        <v>6379</v>
      </c>
      <c r="G5770" s="130" t="s">
        <v>6380</v>
      </c>
      <c r="H5770" s="130" t="s">
        <v>4637</v>
      </c>
      <c r="I5770" s="131" t="s">
        <v>4</v>
      </c>
      <c r="J5770" s="131" t="s">
        <v>21</v>
      </c>
      <c r="K5770" s="130" t="s">
        <v>184</v>
      </c>
      <c r="L5770" s="130" t="s">
        <v>1533</v>
      </c>
      <c r="M5770" s="130" t="s">
        <v>4883</v>
      </c>
      <c r="N5770" s="130" t="s">
        <v>5691</v>
      </c>
      <c r="O5770" s="130" t="s">
        <v>5720</v>
      </c>
      <c r="P5770" s="132">
        <v>43159</v>
      </c>
      <c r="Q5770" s="150"/>
      <c r="R5770" s="133"/>
      <c r="S5770" s="133"/>
      <c r="T5770" s="135"/>
      <c r="U5770" s="135"/>
      <c r="V5770" s="135"/>
      <c r="W5770" s="135"/>
      <c r="X5770" s="135"/>
      <c r="Y5770" s="135"/>
      <c r="Z5770" s="135"/>
      <c r="AA5770" s="137"/>
      <c r="AB5770" s="137"/>
      <c r="AC5770" s="139"/>
      <c r="AD5770" s="144"/>
      <c r="AE5770" s="131">
        <f>INDEX(Where!$B$2:$B$8,MATCH('4W'!I5770,DivisionList,0))</f>
        <v>20</v>
      </c>
      <c r="AF5770" s="131">
        <f>INDEX(Where!$F$2:$F$65,MATCH('4W'!J5770,DistrictList,0))</f>
        <v>2022</v>
      </c>
      <c r="AG5770" s="131">
        <f>IF(K5770&lt;&gt;"",INDEX(Where!$K$2:$K$545,MATCH('4W'!K5770,UpazilaList,0)),"")</f>
        <v>202294</v>
      </c>
      <c r="AH5770" s="141">
        <f t="array" ref="AH5770">IF(L5770&lt;&gt;"",INDEX(Where!$Q$2:$Q$5167,MATCH('4W'!K5770&amp;'4W'!L5770,Where!$O$2:$O$5167&amp;Where!$P$2:$P$5167,0)),"")</f>
        <v>20229479</v>
      </c>
      <c r="AI5770" s="198" t="str">
        <f>IF(Table1[[#This Row],[SSID]]="", "..", Table1[[#This Row],[District]]&amp;", "&amp;Table1[[#This Row],[Upazila]]&amp;", "&amp;Table1[[#This Row],[Union]]&amp;", "&amp;Table1[[#This Row],[Location Camp]])</f>
        <v>Cox's Bazar, Ukhia, Palong Khali, Camp 19</v>
      </c>
    </row>
    <row r="5771" spans="1:35" x14ac:dyDescent="0.35">
      <c r="A5771" s="67"/>
      <c r="B5771" s="4" t="s">
        <v>4642</v>
      </c>
      <c r="C5771" s="4" t="s">
        <v>4642</v>
      </c>
      <c r="D5771" s="4" t="s">
        <v>5786</v>
      </c>
      <c r="E5771" s="4" t="s">
        <v>4886</v>
      </c>
      <c r="F5771" s="4"/>
      <c r="G5771" s="4"/>
      <c r="H5771" s="4" t="s">
        <v>4637</v>
      </c>
      <c r="I5771" s="10" t="s">
        <v>4</v>
      </c>
      <c r="J5771" s="10" t="s">
        <v>21</v>
      </c>
      <c r="K5771" s="4" t="s">
        <v>184</v>
      </c>
      <c r="L5771" s="4" t="s">
        <v>1533</v>
      </c>
      <c r="M5771" s="4" t="s">
        <v>4883</v>
      </c>
      <c r="N5771" s="4" t="s">
        <v>5691</v>
      </c>
      <c r="O5771" s="180" t="s">
        <v>5720</v>
      </c>
      <c r="P5771" s="11"/>
      <c r="Q5771" s="187"/>
      <c r="R5771" s="52">
        <v>4583</v>
      </c>
      <c r="S5771" s="52">
        <v>20395</v>
      </c>
      <c r="T5771" s="182"/>
      <c r="U5771" s="182"/>
      <c r="V5771" s="182"/>
      <c r="W5771" s="182"/>
      <c r="X5771" s="182"/>
      <c r="Y5771" s="182"/>
      <c r="Z5771" s="182"/>
      <c r="AA5771" s="184"/>
      <c r="AB5771" s="184"/>
      <c r="AC5771" s="186"/>
      <c r="AD5771" s="188"/>
      <c r="AE5771" s="131">
        <f>INDEX(Where!$B$2:$B$8,MATCH('4W'!I5771,DivisionList,0))</f>
        <v>20</v>
      </c>
      <c r="AF5771" s="131">
        <f>INDEX(Where!$F$2:$F$65,MATCH('4W'!J5771,DistrictList,0))</f>
        <v>2022</v>
      </c>
      <c r="AG5771" s="131">
        <f>IF(K5771&lt;&gt;"",INDEX(Where!$K$2:$K$545,MATCH('4W'!K5771,UpazilaList,0)),"")</f>
        <v>202294</v>
      </c>
      <c r="AH5771" s="141">
        <f t="array" ref="AH5771">IF(L5771&lt;&gt;"",INDEX(Where!$Q$2:$Q$5167,MATCH('4W'!K5771&amp;'4W'!L5771,Where!$O$2:$O$5167&amp;Where!$P$2:$P$5167,0)),"")</f>
        <v>20229479</v>
      </c>
      <c r="AI5771" s="198" t="str">
        <f>IF(Table1[[#This Row],[SSID]]="", "..", Table1[[#This Row],[District]]&amp;", "&amp;Table1[[#This Row],[Upazila]]&amp;", "&amp;Table1[[#This Row],[Union]]&amp;", "&amp;Table1[[#This Row],[Location Camp]])</f>
        <v>Cox's Bazar, Ukhia, Palong Khali, Camp 19</v>
      </c>
    </row>
    <row r="5772" spans="1:35" x14ac:dyDescent="0.35">
      <c r="A5772" s="67"/>
      <c r="B5772" s="4" t="s">
        <v>4642</v>
      </c>
      <c r="C5772" s="4" t="s">
        <v>4642</v>
      </c>
      <c r="D5772" s="4" t="s">
        <v>5786</v>
      </c>
      <c r="E5772" s="4" t="s">
        <v>4886</v>
      </c>
      <c r="F5772" s="4"/>
      <c r="G5772" s="4"/>
      <c r="H5772" s="4" t="s">
        <v>4637</v>
      </c>
      <c r="I5772" s="10" t="s">
        <v>4</v>
      </c>
      <c r="J5772" s="10" t="s">
        <v>21</v>
      </c>
      <c r="K5772" s="4" t="s">
        <v>184</v>
      </c>
      <c r="L5772" s="4" t="s">
        <v>1533</v>
      </c>
      <c r="M5772" s="4" t="s">
        <v>4883</v>
      </c>
      <c r="N5772" s="4" t="s">
        <v>5691</v>
      </c>
      <c r="O5772" s="180" t="s">
        <v>5720</v>
      </c>
      <c r="P5772" s="11"/>
      <c r="Q5772" s="187"/>
      <c r="R5772" s="52">
        <v>4583</v>
      </c>
      <c r="S5772" s="52">
        <v>20395</v>
      </c>
      <c r="T5772" s="182"/>
      <c r="U5772" s="182"/>
      <c r="V5772" s="182"/>
      <c r="W5772" s="182"/>
      <c r="X5772" s="182"/>
      <c r="Y5772" s="182"/>
      <c r="Z5772" s="182"/>
      <c r="AA5772" s="184"/>
      <c r="AB5772" s="184"/>
      <c r="AC5772" s="186"/>
      <c r="AD5772" s="188"/>
      <c r="AE5772" s="131">
        <f>INDEX(Where!$B$2:$B$8,MATCH('4W'!I5772,DivisionList,0))</f>
        <v>20</v>
      </c>
      <c r="AF5772" s="131">
        <f>INDEX(Where!$F$2:$F$65,MATCH('4W'!J5772,DistrictList,0))</f>
        <v>2022</v>
      </c>
      <c r="AG5772" s="131">
        <f>IF(K5772&lt;&gt;"",INDEX(Where!$K$2:$K$545,MATCH('4W'!K5772,UpazilaList,0)),"")</f>
        <v>202294</v>
      </c>
      <c r="AH5772" s="141">
        <f t="array" ref="AH5772">IF(L5772&lt;&gt;"",INDEX(Where!$Q$2:$Q$5167,MATCH('4W'!K5772&amp;'4W'!L5772,Where!$O$2:$O$5167&amp;Where!$P$2:$P$5167,0)),"")</f>
        <v>20229479</v>
      </c>
      <c r="AI5772" s="198" t="str">
        <f>IF(Table1[[#This Row],[SSID]]="", "..", Table1[[#This Row],[District]]&amp;", "&amp;Table1[[#This Row],[Upazila]]&amp;", "&amp;Table1[[#This Row],[Union]]&amp;", "&amp;Table1[[#This Row],[Location Camp]])</f>
        <v>Cox's Bazar, Ukhia, Palong Khali, Camp 19</v>
      </c>
    </row>
    <row r="5773" spans="1:35" x14ac:dyDescent="0.35">
      <c r="A5773" s="67">
        <v>627</v>
      </c>
      <c r="B5773" s="130" t="s">
        <v>4786</v>
      </c>
      <c r="C5773" s="130" t="s">
        <v>4786</v>
      </c>
      <c r="D5773" s="130" t="s">
        <v>6118</v>
      </c>
      <c r="E5773" s="130" t="s">
        <v>4631</v>
      </c>
      <c r="F5773" s="130" t="s">
        <v>5663</v>
      </c>
      <c r="G5773" s="130" t="s">
        <v>6117</v>
      </c>
      <c r="H5773" s="130" t="s">
        <v>4637</v>
      </c>
      <c r="I5773" s="131" t="s">
        <v>4</v>
      </c>
      <c r="J5773" s="131" t="s">
        <v>21</v>
      </c>
      <c r="K5773" s="130" t="s">
        <v>184</v>
      </c>
      <c r="L5773" s="130" t="s">
        <v>1533</v>
      </c>
      <c r="M5773" s="130" t="s">
        <v>4883</v>
      </c>
      <c r="N5773" s="130" t="s">
        <v>5692</v>
      </c>
      <c r="O5773" s="130" t="s">
        <v>5721</v>
      </c>
      <c r="P5773" s="132">
        <v>43069</v>
      </c>
      <c r="Q5773" s="150">
        <v>43178</v>
      </c>
      <c r="R5773" s="133"/>
      <c r="S5773" s="133">
        <v>1432</v>
      </c>
      <c r="T5773" s="135">
        <v>0</v>
      </c>
      <c r="U5773" s="135">
        <v>1432</v>
      </c>
      <c r="V5773" s="135"/>
      <c r="W5773" s="135"/>
      <c r="X5773" s="135"/>
      <c r="Y5773" s="135"/>
      <c r="Z5773" s="135"/>
      <c r="AA5773" s="137"/>
      <c r="AB5773" s="156"/>
      <c r="AC5773" s="157"/>
      <c r="AD5773" s="4"/>
      <c r="AE5773" s="131">
        <f>INDEX(Where!$B$2:$B$8,MATCH('4W'!I5773,DivisionList,0))</f>
        <v>20</v>
      </c>
      <c r="AF5773" s="131">
        <f>INDEX(Where!$F$2:$F$65,MATCH('4W'!J5773,DistrictList,0))</f>
        <v>2022</v>
      </c>
      <c r="AG5773" s="131">
        <f>IF(K5773&lt;&gt;"",INDEX(Where!$K$2:$K$545,MATCH('4W'!K5773,UpazilaList,0)),"")</f>
        <v>202294</v>
      </c>
      <c r="AH5773" s="141">
        <f t="array" ref="AH5773">IF(L5773&lt;&gt;"",INDEX(Where!$Q$2:$Q$5167,MATCH('4W'!K5773&amp;'4W'!L5773,Where!$O$2:$O$5167&amp;Where!$P$2:$P$5167,0)),"")</f>
        <v>20229479</v>
      </c>
      <c r="AI5773" s="198" t="str">
        <f>IF(Table1[[#This Row],[SSID]]="", "..", Table1[[#This Row],[District]]&amp;", "&amp;Table1[[#This Row],[Upazila]]&amp;", "&amp;Table1[[#This Row],[Union]]&amp;", "&amp;Table1[[#This Row],[Location Camp]])</f>
        <v>Cox's Bazar, Ukhia, Palong Khali, Camp 13</v>
      </c>
    </row>
    <row r="5774" spans="1:35" x14ac:dyDescent="0.35">
      <c r="A5774" s="67">
        <v>6086</v>
      </c>
      <c r="B5774" s="4" t="s">
        <v>6480</v>
      </c>
      <c r="C5774" s="4" t="s">
        <v>5786</v>
      </c>
      <c r="D5774" s="4" t="s">
        <v>5786</v>
      </c>
      <c r="E5774" s="4" t="s">
        <v>4789</v>
      </c>
      <c r="F5774" s="4" t="s">
        <v>6485</v>
      </c>
      <c r="G5774" s="4" t="s">
        <v>6486</v>
      </c>
      <c r="H5774" s="4" t="s">
        <v>4637</v>
      </c>
      <c r="I5774" s="131" t="s">
        <v>4</v>
      </c>
      <c r="J5774" s="131" t="s">
        <v>21</v>
      </c>
      <c r="K5774" s="4" t="s">
        <v>184</v>
      </c>
      <c r="L5774" s="4" t="s">
        <v>1533</v>
      </c>
      <c r="M5774" s="4" t="s">
        <v>4883</v>
      </c>
      <c r="N5774" s="4" t="s">
        <v>5692</v>
      </c>
      <c r="O5774" s="180" t="s">
        <v>5721</v>
      </c>
      <c r="P5774" s="11"/>
      <c r="Q5774" s="187">
        <v>43146</v>
      </c>
      <c r="R5774" s="52">
        <v>2821</v>
      </c>
      <c r="S5774" s="52"/>
      <c r="T5774" s="182"/>
      <c r="U5774" s="182"/>
      <c r="V5774" s="182"/>
      <c r="W5774" s="182"/>
      <c r="X5774" s="182"/>
      <c r="Y5774" s="182"/>
      <c r="Z5774" s="182"/>
      <c r="AA5774" s="184" t="s">
        <v>6512</v>
      </c>
      <c r="AB5774" s="184"/>
      <c r="AC5774" s="186"/>
      <c r="AD5774" s="188"/>
      <c r="AE5774" s="131">
        <f>INDEX(Where!$B$2:$B$8,MATCH('4W'!I5774,DivisionList,0))</f>
        <v>20</v>
      </c>
      <c r="AF5774" s="131">
        <f>INDEX(Where!$F$2:$F$65,MATCH('4W'!J5774,DistrictList,0))</f>
        <v>2022</v>
      </c>
      <c r="AG5774" s="131">
        <f>IF(K5774&lt;&gt;"",INDEX(Where!$K$2:$K$545,MATCH('4W'!K5774,UpazilaList,0)),"")</f>
        <v>202294</v>
      </c>
      <c r="AH5774" s="141">
        <f t="array" ref="AH5774">IF(L5774&lt;&gt;"",INDEX(Where!$Q$2:$Q$5167,MATCH('4W'!K5774&amp;'4W'!L5774,Where!$O$2:$O$5167&amp;Where!$P$2:$P$5167,0)),"")</f>
        <v>20229479</v>
      </c>
      <c r="AI5774" s="198" t="str">
        <f>IF(Table1[[#This Row],[SSID]]="", "..", Table1[[#This Row],[District]]&amp;", "&amp;Table1[[#This Row],[Upazila]]&amp;", "&amp;Table1[[#This Row],[Union]]&amp;", "&amp;Table1[[#This Row],[Location Camp]])</f>
        <v>Cox's Bazar, Ukhia, Palong Khali, Camp 13</v>
      </c>
    </row>
    <row r="5775" spans="1:35" x14ac:dyDescent="0.35">
      <c r="A5775" s="67">
        <v>6156</v>
      </c>
      <c r="B5775" s="4" t="s">
        <v>5356</v>
      </c>
      <c r="C5775" s="4" t="s">
        <v>5356</v>
      </c>
      <c r="D5775" s="4" t="s">
        <v>6483</v>
      </c>
      <c r="E5775" s="4" t="s">
        <v>4789</v>
      </c>
      <c r="F5775" s="4" t="s">
        <v>6496</v>
      </c>
      <c r="G5775" s="4" t="s">
        <v>6508</v>
      </c>
      <c r="H5775" s="4" t="s">
        <v>4637</v>
      </c>
      <c r="I5775" s="131" t="s">
        <v>4</v>
      </c>
      <c r="J5775" s="131" t="s">
        <v>21</v>
      </c>
      <c r="K5775" s="4" t="s">
        <v>184</v>
      </c>
      <c r="L5775" s="4" t="s">
        <v>1533</v>
      </c>
      <c r="M5775" s="4" t="s">
        <v>4883</v>
      </c>
      <c r="N5775" s="4" t="s">
        <v>5692</v>
      </c>
      <c r="O5775" s="180" t="s">
        <v>5721</v>
      </c>
      <c r="P5775" s="11"/>
      <c r="Q5775" s="187">
        <v>43235</v>
      </c>
      <c r="R5775" s="52"/>
      <c r="S5775" s="52"/>
      <c r="T5775" s="182"/>
      <c r="U5775" s="182"/>
      <c r="V5775" s="182"/>
      <c r="W5775" s="182"/>
      <c r="X5775" s="182"/>
      <c r="Y5775" s="182"/>
      <c r="Z5775" s="182"/>
      <c r="AA5775" s="184"/>
      <c r="AB5775" s="184"/>
      <c r="AC5775" s="186"/>
      <c r="AD5775" s="188"/>
      <c r="AE5775" s="131">
        <f>INDEX(Where!$B$2:$B$8,MATCH('4W'!I5775,DivisionList,0))</f>
        <v>20</v>
      </c>
      <c r="AF5775" s="131">
        <f>INDEX(Where!$F$2:$F$65,MATCH('4W'!J5775,DistrictList,0))</f>
        <v>2022</v>
      </c>
      <c r="AG5775" s="131">
        <f>IF(K5775&lt;&gt;"",INDEX(Where!$K$2:$K$545,MATCH('4W'!K5775,UpazilaList,0)),"")</f>
        <v>202294</v>
      </c>
      <c r="AH5775" s="141">
        <f t="array" ref="AH5775">IF(L5775&lt;&gt;"",INDEX(Where!$Q$2:$Q$5167,MATCH('4W'!K5775&amp;'4W'!L5775,Where!$O$2:$O$5167&amp;Where!$P$2:$P$5167,0)),"")</f>
        <v>20229479</v>
      </c>
      <c r="AI5775" s="198" t="str">
        <f>IF(Table1[[#This Row],[SSID]]="", "..", Table1[[#This Row],[District]]&amp;", "&amp;Table1[[#This Row],[Upazila]]&amp;", "&amp;Table1[[#This Row],[Union]]&amp;", "&amp;Table1[[#This Row],[Location Camp]])</f>
        <v>Cox's Bazar, Ukhia, Palong Khali, Camp 13</v>
      </c>
    </row>
    <row r="5776" spans="1:35" x14ac:dyDescent="0.35">
      <c r="A5776" s="67">
        <v>118</v>
      </c>
      <c r="B5776" s="130" t="s">
        <v>5413</v>
      </c>
      <c r="C5776" s="130" t="s">
        <v>5413</v>
      </c>
      <c r="D5776" s="130" t="s">
        <v>5327</v>
      </c>
      <c r="E5776" s="130" t="s">
        <v>4631</v>
      </c>
      <c r="F5776" s="130"/>
      <c r="G5776" s="130" t="s">
        <v>6151</v>
      </c>
      <c r="H5776" s="130" t="s">
        <v>4637</v>
      </c>
      <c r="I5776" s="131" t="s">
        <v>4</v>
      </c>
      <c r="J5776" s="131" t="s">
        <v>21</v>
      </c>
      <c r="K5776" s="130" t="s">
        <v>184</v>
      </c>
      <c r="L5776" s="130" t="s">
        <v>1533</v>
      </c>
      <c r="M5776" s="130" t="s">
        <v>4883</v>
      </c>
      <c r="N5776" s="130" t="s">
        <v>5692</v>
      </c>
      <c r="O5776" s="130" t="s">
        <v>5721</v>
      </c>
      <c r="P5776" s="132">
        <v>43086</v>
      </c>
      <c r="Q5776" s="150">
        <v>43151</v>
      </c>
      <c r="R5776" s="133"/>
      <c r="S5776" s="133">
        <v>44</v>
      </c>
      <c r="T5776" s="135">
        <v>18</v>
      </c>
      <c r="U5776" s="135">
        <v>26</v>
      </c>
      <c r="V5776" s="135"/>
      <c r="W5776" s="135"/>
      <c r="X5776" s="135"/>
      <c r="Y5776" s="135"/>
      <c r="Z5776" s="135"/>
      <c r="AA5776" s="137"/>
      <c r="AB5776" s="156"/>
      <c r="AC5776" s="157"/>
      <c r="AD5776" s="4"/>
      <c r="AE5776" s="131">
        <f>INDEX(Where!$B$2:$B$8,MATCH('4W'!I5776,DivisionList,0))</f>
        <v>20</v>
      </c>
      <c r="AF5776" s="131">
        <f>INDEX(Where!$F$2:$F$65,MATCH('4W'!J5776,DistrictList,0))</f>
        <v>2022</v>
      </c>
      <c r="AG5776" s="131">
        <f>IF(K5776&lt;&gt;"",INDEX(Where!$K$2:$K$545,MATCH('4W'!K5776,UpazilaList,0)),"")</f>
        <v>202294</v>
      </c>
      <c r="AH5776" s="141">
        <f t="array" ref="AH5776">IF(L5776&lt;&gt;"",INDEX(Where!$Q$2:$Q$5167,MATCH('4W'!K5776&amp;'4W'!L5776,Where!$O$2:$O$5167&amp;Where!$P$2:$P$5167,0)),"")</f>
        <v>20229479</v>
      </c>
      <c r="AI5776" s="198" t="str">
        <f>IF(Table1[[#This Row],[SSID]]="", "..", Table1[[#This Row],[District]]&amp;", "&amp;Table1[[#This Row],[Upazila]]&amp;", "&amp;Table1[[#This Row],[Union]]&amp;", "&amp;Table1[[#This Row],[Location Camp]])</f>
        <v>Cox's Bazar, Ukhia, Palong Khali, Camp 13</v>
      </c>
    </row>
    <row r="5777" spans="1:35" x14ac:dyDescent="0.35">
      <c r="A5777" s="67">
        <v>107</v>
      </c>
      <c r="B5777" s="130" t="s">
        <v>5413</v>
      </c>
      <c r="C5777" s="130" t="s">
        <v>5413</v>
      </c>
      <c r="D5777" s="130" t="s">
        <v>5327</v>
      </c>
      <c r="E5777" s="130" t="s">
        <v>4631</v>
      </c>
      <c r="F5777" s="130"/>
      <c r="G5777" s="130" t="s">
        <v>6130</v>
      </c>
      <c r="H5777" s="130" t="s">
        <v>4637</v>
      </c>
      <c r="I5777" s="131" t="s">
        <v>4</v>
      </c>
      <c r="J5777" s="131" t="s">
        <v>21</v>
      </c>
      <c r="K5777" s="130" t="s">
        <v>184</v>
      </c>
      <c r="L5777" s="130" t="s">
        <v>1533</v>
      </c>
      <c r="M5777" s="130" t="s">
        <v>4883</v>
      </c>
      <c r="N5777" s="130" t="s">
        <v>5692</v>
      </c>
      <c r="O5777" s="130" t="s">
        <v>5721</v>
      </c>
      <c r="P5777" s="132">
        <v>43086</v>
      </c>
      <c r="Q5777" s="150">
        <v>43151</v>
      </c>
      <c r="R5777" s="133"/>
      <c r="S5777" s="133">
        <v>288</v>
      </c>
      <c r="T5777" s="135">
        <v>0</v>
      </c>
      <c r="U5777" s="135">
        <v>288</v>
      </c>
      <c r="V5777" s="135"/>
      <c r="W5777" s="135"/>
      <c r="X5777" s="135"/>
      <c r="Y5777" s="135"/>
      <c r="Z5777" s="135"/>
      <c r="AA5777" s="137"/>
      <c r="AB5777" s="156"/>
      <c r="AC5777" s="157"/>
      <c r="AD5777" s="4"/>
      <c r="AE5777" s="131">
        <f>INDEX(Where!$B$2:$B$8,MATCH('4W'!I5777,DivisionList,0))</f>
        <v>20</v>
      </c>
      <c r="AF5777" s="131">
        <f>INDEX(Where!$F$2:$F$65,MATCH('4W'!J5777,DistrictList,0))</f>
        <v>2022</v>
      </c>
      <c r="AG5777" s="131">
        <f>IF(K5777&lt;&gt;"",INDEX(Where!$K$2:$K$545,MATCH('4W'!K5777,UpazilaList,0)),"")</f>
        <v>202294</v>
      </c>
      <c r="AH5777" s="141">
        <f t="array" ref="AH5777">IF(L5777&lt;&gt;"",INDEX(Where!$Q$2:$Q$5167,MATCH('4W'!K5777&amp;'4W'!L5777,Where!$O$2:$O$5167&amp;Where!$P$2:$P$5167,0)),"")</f>
        <v>20229479</v>
      </c>
      <c r="AI5777" s="198" t="str">
        <f>IF(Table1[[#This Row],[SSID]]="", "..", Table1[[#This Row],[District]]&amp;", "&amp;Table1[[#This Row],[Upazila]]&amp;", "&amp;Table1[[#This Row],[Union]]&amp;", "&amp;Table1[[#This Row],[Location Camp]])</f>
        <v>Cox's Bazar, Ukhia, Palong Khali, Camp 13</v>
      </c>
    </row>
    <row r="5778" spans="1:35" x14ac:dyDescent="0.35">
      <c r="A5778" s="67">
        <v>109</v>
      </c>
      <c r="B5778" s="130" t="s">
        <v>5413</v>
      </c>
      <c r="C5778" s="130" t="s">
        <v>5413</v>
      </c>
      <c r="D5778" s="130" t="s">
        <v>5327</v>
      </c>
      <c r="E5778" s="130" t="s">
        <v>4631</v>
      </c>
      <c r="F5778" s="130"/>
      <c r="G5778" s="130" t="s">
        <v>6132</v>
      </c>
      <c r="H5778" s="130" t="s">
        <v>4637</v>
      </c>
      <c r="I5778" s="131" t="s">
        <v>4</v>
      </c>
      <c r="J5778" s="131" t="s">
        <v>21</v>
      </c>
      <c r="K5778" s="130" t="s">
        <v>184</v>
      </c>
      <c r="L5778" s="130" t="s">
        <v>1533</v>
      </c>
      <c r="M5778" s="130" t="s">
        <v>4883</v>
      </c>
      <c r="N5778" s="130" t="s">
        <v>5692</v>
      </c>
      <c r="O5778" s="130" t="s">
        <v>5721</v>
      </c>
      <c r="P5778" s="132">
        <v>43086</v>
      </c>
      <c r="Q5778" s="150">
        <v>43151</v>
      </c>
      <c r="R5778" s="133"/>
      <c r="S5778" s="133">
        <v>128</v>
      </c>
      <c r="T5778" s="135">
        <v>0</v>
      </c>
      <c r="U5778" s="135">
        <v>128</v>
      </c>
      <c r="V5778" s="135"/>
      <c r="W5778" s="135"/>
      <c r="X5778" s="135"/>
      <c r="Y5778" s="135"/>
      <c r="Z5778" s="135"/>
      <c r="AA5778" s="137"/>
      <c r="AB5778" s="156"/>
      <c r="AC5778" s="157"/>
      <c r="AD5778" s="4"/>
      <c r="AE5778" s="131">
        <f>INDEX(Where!$B$2:$B$8,MATCH('4W'!I5778,DivisionList,0))</f>
        <v>20</v>
      </c>
      <c r="AF5778" s="131">
        <f>INDEX(Where!$F$2:$F$65,MATCH('4W'!J5778,DistrictList,0))</f>
        <v>2022</v>
      </c>
      <c r="AG5778" s="131">
        <f>IF(K5778&lt;&gt;"",INDEX(Where!$K$2:$K$545,MATCH('4W'!K5778,UpazilaList,0)),"")</f>
        <v>202294</v>
      </c>
      <c r="AH5778" s="141">
        <f t="array" ref="AH5778">IF(L5778&lt;&gt;"",INDEX(Where!$Q$2:$Q$5167,MATCH('4W'!K5778&amp;'4W'!L5778,Where!$O$2:$O$5167&amp;Where!$P$2:$P$5167,0)),"")</f>
        <v>20229479</v>
      </c>
      <c r="AI5778" s="198" t="str">
        <f>IF(Table1[[#This Row],[SSID]]="", "..", Table1[[#This Row],[District]]&amp;", "&amp;Table1[[#This Row],[Upazila]]&amp;", "&amp;Table1[[#This Row],[Union]]&amp;", "&amp;Table1[[#This Row],[Location Camp]])</f>
        <v>Cox's Bazar, Ukhia, Palong Khali, Camp 13</v>
      </c>
    </row>
    <row r="5779" spans="1:35" x14ac:dyDescent="0.35">
      <c r="A5779" s="67">
        <v>557</v>
      </c>
      <c r="B5779" s="130" t="s">
        <v>4642</v>
      </c>
      <c r="C5779" s="130" t="s">
        <v>4786</v>
      </c>
      <c r="D5779" s="130" t="s">
        <v>4642</v>
      </c>
      <c r="E5779" s="130" t="s">
        <v>4692</v>
      </c>
      <c r="F5779" s="130" t="s">
        <v>4695</v>
      </c>
      <c r="G5779" s="130" t="s">
        <v>5831</v>
      </c>
      <c r="H5779" s="130" t="s">
        <v>4636</v>
      </c>
      <c r="I5779" s="131" t="s">
        <v>4</v>
      </c>
      <c r="J5779" s="131" t="s">
        <v>21</v>
      </c>
      <c r="K5779" s="130" t="s">
        <v>184</v>
      </c>
      <c r="L5779" s="130" t="s">
        <v>1533</v>
      </c>
      <c r="M5779" s="130" t="s">
        <v>4883</v>
      </c>
      <c r="N5779" s="130" t="s">
        <v>5692</v>
      </c>
      <c r="O5779" s="130" t="s">
        <v>5721</v>
      </c>
      <c r="P5779" s="132">
        <v>43132</v>
      </c>
      <c r="Q5779" s="132">
        <v>43220</v>
      </c>
      <c r="R5779" s="133">
        <v>0</v>
      </c>
      <c r="S5779" s="133">
        <v>0</v>
      </c>
      <c r="T5779" s="135">
        <v>0</v>
      </c>
      <c r="U5779" s="135">
        <v>0</v>
      </c>
      <c r="V5779" s="135">
        <v>0</v>
      </c>
      <c r="W5779" s="135">
        <v>0</v>
      </c>
      <c r="X5779" s="135">
        <v>0</v>
      </c>
      <c r="Y5779" s="135">
        <v>0</v>
      </c>
      <c r="Z5779" s="135"/>
      <c r="AA5779" s="137" t="s">
        <v>5786</v>
      </c>
      <c r="AB5779" s="137"/>
      <c r="AC5779" s="139"/>
      <c r="AD5779" s="140"/>
      <c r="AE5779" s="131">
        <f>INDEX(Where!$B$2:$B$8,MATCH('4W'!I5779,DivisionList,0))</f>
        <v>20</v>
      </c>
      <c r="AF5779" s="131">
        <f>INDEX(Where!$F$2:$F$65,MATCH('4W'!J5779,DistrictList,0))</f>
        <v>2022</v>
      </c>
      <c r="AG5779" s="131">
        <f>IF(K5779&lt;&gt;"",INDEX(Where!$K$2:$K$545,MATCH('4W'!K5779,UpazilaList,0)),"")</f>
        <v>202294</v>
      </c>
      <c r="AH5779" s="141">
        <f t="array" ref="AH5779">IF(L5779&lt;&gt;"",INDEX(Where!$Q$2:$Q$5167,MATCH('4W'!K5779&amp;'4W'!L5779,Where!$O$2:$O$5167&amp;Where!$P$2:$P$5167,0)),"")</f>
        <v>20229479</v>
      </c>
      <c r="AI5779" s="198" t="str">
        <f>IF(Table1[[#This Row],[SSID]]="", "..", Table1[[#This Row],[District]]&amp;", "&amp;Table1[[#This Row],[Upazila]]&amp;", "&amp;Table1[[#This Row],[Union]]&amp;", "&amp;Table1[[#This Row],[Location Camp]])</f>
        <v>Cox's Bazar, Ukhia, Palong Khali, Camp 13</v>
      </c>
    </row>
    <row r="5780" spans="1:35" x14ac:dyDescent="0.35">
      <c r="A5780" s="67">
        <v>565</v>
      </c>
      <c r="B5780" s="130" t="s">
        <v>4642</v>
      </c>
      <c r="C5780" s="130" t="s">
        <v>4786</v>
      </c>
      <c r="D5780" s="130" t="s">
        <v>4642</v>
      </c>
      <c r="E5780" s="130" t="s">
        <v>4692</v>
      </c>
      <c r="F5780" s="130" t="s">
        <v>4695</v>
      </c>
      <c r="G5780" s="130" t="s">
        <v>5831</v>
      </c>
      <c r="H5780" s="130" t="s">
        <v>4636</v>
      </c>
      <c r="I5780" s="131" t="s">
        <v>4</v>
      </c>
      <c r="J5780" s="131" t="s">
        <v>21</v>
      </c>
      <c r="K5780" s="130" t="s">
        <v>184</v>
      </c>
      <c r="L5780" s="130" t="s">
        <v>1533</v>
      </c>
      <c r="M5780" s="130" t="s">
        <v>4883</v>
      </c>
      <c r="N5780" s="130" t="s">
        <v>5692</v>
      </c>
      <c r="O5780" s="130" t="s">
        <v>5721</v>
      </c>
      <c r="P5780" s="132">
        <v>43156</v>
      </c>
      <c r="Q5780" s="132">
        <v>43214</v>
      </c>
      <c r="R5780" s="133">
        <v>0</v>
      </c>
      <c r="S5780" s="133">
        <v>0</v>
      </c>
      <c r="T5780" s="135">
        <v>0</v>
      </c>
      <c r="U5780" s="135">
        <v>0</v>
      </c>
      <c r="V5780" s="135">
        <v>0</v>
      </c>
      <c r="W5780" s="135">
        <v>0</v>
      </c>
      <c r="X5780" s="135">
        <v>0</v>
      </c>
      <c r="Y5780" s="135">
        <v>0</v>
      </c>
      <c r="Z5780" s="135"/>
      <c r="AA5780" s="137" t="s">
        <v>5786</v>
      </c>
      <c r="AB5780" s="137"/>
      <c r="AC5780" s="139"/>
      <c r="AD5780" s="140"/>
      <c r="AE5780" s="131">
        <f>INDEX(Where!$B$2:$B$8,MATCH('4W'!I5780,DivisionList,0))</f>
        <v>20</v>
      </c>
      <c r="AF5780" s="131">
        <f>INDEX(Where!$F$2:$F$65,MATCH('4W'!J5780,DistrictList,0))</f>
        <v>2022</v>
      </c>
      <c r="AG5780" s="131">
        <f>IF(K5780&lt;&gt;"",INDEX(Where!$K$2:$K$545,MATCH('4W'!K5780,UpazilaList,0)),"")</f>
        <v>202294</v>
      </c>
      <c r="AH5780" s="141">
        <f t="array" ref="AH5780">IF(L5780&lt;&gt;"",INDEX(Where!$Q$2:$Q$5167,MATCH('4W'!K5780&amp;'4W'!L5780,Where!$O$2:$O$5167&amp;Where!$P$2:$P$5167,0)),"")</f>
        <v>20229479</v>
      </c>
      <c r="AI5780" s="198" t="str">
        <f>IF(Table1[[#This Row],[SSID]]="", "..", Table1[[#This Row],[District]]&amp;", "&amp;Table1[[#This Row],[Upazila]]&amp;", "&amp;Table1[[#This Row],[Union]]&amp;", "&amp;Table1[[#This Row],[Location Camp]])</f>
        <v>Cox's Bazar, Ukhia, Palong Khali, Camp 13</v>
      </c>
    </row>
    <row r="5781" spans="1:35" x14ac:dyDescent="0.35">
      <c r="A5781" s="67">
        <v>603</v>
      </c>
      <c r="B5781" s="130" t="s">
        <v>4642</v>
      </c>
      <c r="C5781" s="130" t="s">
        <v>4786</v>
      </c>
      <c r="D5781" s="130" t="s">
        <v>4642</v>
      </c>
      <c r="E5781" s="130" t="s">
        <v>4692</v>
      </c>
      <c r="F5781" s="130" t="s">
        <v>4695</v>
      </c>
      <c r="G5781" s="130" t="s">
        <v>5831</v>
      </c>
      <c r="H5781" s="130" t="s">
        <v>4636</v>
      </c>
      <c r="I5781" s="131" t="s">
        <v>4</v>
      </c>
      <c r="J5781" s="131" t="s">
        <v>21</v>
      </c>
      <c r="K5781" s="130" t="s">
        <v>184</v>
      </c>
      <c r="L5781" s="130" t="s">
        <v>1533</v>
      </c>
      <c r="M5781" s="130" t="s">
        <v>4883</v>
      </c>
      <c r="N5781" s="130" t="s">
        <v>5692</v>
      </c>
      <c r="O5781" s="130" t="s">
        <v>5721</v>
      </c>
      <c r="P5781" s="132">
        <v>43132</v>
      </c>
      <c r="Q5781" s="132">
        <v>43220</v>
      </c>
      <c r="R5781" s="133">
        <v>0</v>
      </c>
      <c r="S5781" s="133">
        <v>0</v>
      </c>
      <c r="T5781" s="135">
        <v>0</v>
      </c>
      <c r="U5781" s="135">
        <v>0</v>
      </c>
      <c r="V5781" s="135">
        <v>0</v>
      </c>
      <c r="W5781" s="135">
        <v>0</v>
      </c>
      <c r="X5781" s="135">
        <v>0</v>
      </c>
      <c r="Y5781" s="135">
        <v>0</v>
      </c>
      <c r="Z5781" s="135"/>
      <c r="AA5781" s="137" t="s">
        <v>5786</v>
      </c>
      <c r="AB5781" s="137"/>
      <c r="AC5781" s="139"/>
      <c r="AD5781" s="140"/>
      <c r="AE5781" s="131">
        <f>INDEX(Where!$B$2:$B$8,MATCH('4W'!I5781,DivisionList,0))</f>
        <v>20</v>
      </c>
      <c r="AF5781" s="131">
        <f>INDEX(Where!$F$2:$F$65,MATCH('4W'!J5781,DistrictList,0))</f>
        <v>2022</v>
      </c>
      <c r="AG5781" s="131">
        <f>IF(K5781&lt;&gt;"",INDEX(Where!$K$2:$K$545,MATCH('4W'!K5781,UpazilaList,0)),"")</f>
        <v>202294</v>
      </c>
      <c r="AH5781" s="141">
        <f t="array" ref="AH5781">IF(L5781&lt;&gt;"",INDEX(Where!$Q$2:$Q$5167,MATCH('4W'!K5781&amp;'4W'!L5781,Where!$O$2:$O$5167&amp;Where!$P$2:$P$5167,0)),"")</f>
        <v>20229479</v>
      </c>
      <c r="AI5781" s="198" t="str">
        <f>IF(Table1[[#This Row],[SSID]]="", "..", Table1[[#This Row],[District]]&amp;", "&amp;Table1[[#This Row],[Upazila]]&amp;", "&amp;Table1[[#This Row],[Union]]&amp;", "&amp;Table1[[#This Row],[Location Camp]])</f>
        <v>Cox's Bazar, Ukhia, Palong Khali, Camp 13</v>
      </c>
    </row>
    <row r="5782" spans="1:35" x14ac:dyDescent="0.35">
      <c r="A5782" s="67">
        <v>611</v>
      </c>
      <c r="B5782" s="130" t="s">
        <v>4642</v>
      </c>
      <c r="C5782" s="130" t="s">
        <v>4786</v>
      </c>
      <c r="D5782" s="130" t="s">
        <v>4642</v>
      </c>
      <c r="E5782" s="130" t="s">
        <v>4692</v>
      </c>
      <c r="F5782" s="130" t="s">
        <v>4695</v>
      </c>
      <c r="G5782" s="130" t="s">
        <v>5831</v>
      </c>
      <c r="H5782" s="130" t="s">
        <v>4636</v>
      </c>
      <c r="I5782" s="131" t="s">
        <v>4</v>
      </c>
      <c r="J5782" s="131" t="s">
        <v>21</v>
      </c>
      <c r="K5782" s="130" t="s">
        <v>184</v>
      </c>
      <c r="L5782" s="130" t="s">
        <v>1533</v>
      </c>
      <c r="M5782" s="130" t="s">
        <v>4883</v>
      </c>
      <c r="N5782" s="130" t="s">
        <v>5692</v>
      </c>
      <c r="O5782" s="130" t="s">
        <v>5721</v>
      </c>
      <c r="P5782" s="132">
        <v>43156</v>
      </c>
      <c r="Q5782" s="132">
        <v>43214</v>
      </c>
      <c r="R5782" s="133">
        <v>0</v>
      </c>
      <c r="S5782" s="133">
        <v>0</v>
      </c>
      <c r="T5782" s="135">
        <v>0</v>
      </c>
      <c r="U5782" s="135">
        <v>0</v>
      </c>
      <c r="V5782" s="135">
        <v>0</v>
      </c>
      <c r="W5782" s="135">
        <v>0</v>
      </c>
      <c r="X5782" s="135">
        <v>0</v>
      </c>
      <c r="Y5782" s="135">
        <v>0</v>
      </c>
      <c r="Z5782" s="135"/>
      <c r="AA5782" s="137" t="s">
        <v>5786</v>
      </c>
      <c r="AB5782" s="137"/>
      <c r="AC5782" s="139"/>
      <c r="AD5782" s="140"/>
      <c r="AE5782" s="131">
        <f>INDEX(Where!$B$2:$B$8,MATCH('4W'!I5782,DivisionList,0))</f>
        <v>20</v>
      </c>
      <c r="AF5782" s="131">
        <f>INDEX(Where!$F$2:$F$65,MATCH('4W'!J5782,DistrictList,0))</f>
        <v>2022</v>
      </c>
      <c r="AG5782" s="131">
        <f>IF(K5782&lt;&gt;"",INDEX(Where!$K$2:$K$545,MATCH('4W'!K5782,UpazilaList,0)),"")</f>
        <v>202294</v>
      </c>
      <c r="AH5782" s="141">
        <f t="array" ref="AH5782">IF(L5782&lt;&gt;"",INDEX(Where!$Q$2:$Q$5167,MATCH('4W'!K5782&amp;'4W'!L5782,Where!$O$2:$O$5167&amp;Where!$P$2:$P$5167,0)),"")</f>
        <v>20229479</v>
      </c>
      <c r="AI5782" s="198" t="str">
        <f>IF(Table1[[#This Row],[SSID]]="", "..", Table1[[#This Row],[District]]&amp;", "&amp;Table1[[#This Row],[Upazila]]&amp;", "&amp;Table1[[#This Row],[Union]]&amp;", "&amp;Table1[[#This Row],[Location Camp]])</f>
        <v>Cox's Bazar, Ukhia, Palong Khali, Camp 13</v>
      </c>
    </row>
    <row r="5783" spans="1:35" x14ac:dyDescent="0.35">
      <c r="A5783" s="67">
        <v>558</v>
      </c>
      <c r="B5783" s="130" t="s">
        <v>4642</v>
      </c>
      <c r="C5783" s="130" t="s">
        <v>4786</v>
      </c>
      <c r="D5783" s="130" t="s">
        <v>4642</v>
      </c>
      <c r="E5783" s="130" t="s">
        <v>4692</v>
      </c>
      <c r="F5783" s="130" t="s">
        <v>4695</v>
      </c>
      <c r="G5783" s="130" t="s">
        <v>5833</v>
      </c>
      <c r="H5783" s="130" t="s">
        <v>4636</v>
      </c>
      <c r="I5783" s="131" t="s">
        <v>4</v>
      </c>
      <c r="J5783" s="131" t="s">
        <v>21</v>
      </c>
      <c r="K5783" s="130" t="s">
        <v>184</v>
      </c>
      <c r="L5783" s="130" t="s">
        <v>1533</v>
      </c>
      <c r="M5783" s="130" t="s">
        <v>4883</v>
      </c>
      <c r="N5783" s="130" t="s">
        <v>5692</v>
      </c>
      <c r="O5783" s="130" t="s">
        <v>5721</v>
      </c>
      <c r="P5783" s="132">
        <v>43132</v>
      </c>
      <c r="Q5783" s="132">
        <v>43220</v>
      </c>
      <c r="R5783" s="133">
        <v>0</v>
      </c>
      <c r="S5783" s="133">
        <v>0</v>
      </c>
      <c r="T5783" s="135">
        <v>0</v>
      </c>
      <c r="U5783" s="135">
        <v>0</v>
      </c>
      <c r="V5783" s="135">
        <v>0</v>
      </c>
      <c r="W5783" s="135">
        <v>0</v>
      </c>
      <c r="X5783" s="135">
        <v>0</v>
      </c>
      <c r="Y5783" s="135">
        <v>0</v>
      </c>
      <c r="Z5783" s="135"/>
      <c r="AA5783" s="137" t="s">
        <v>5786</v>
      </c>
      <c r="AB5783" s="137"/>
      <c r="AC5783" s="139"/>
      <c r="AD5783" s="140"/>
      <c r="AE5783" s="131">
        <f>INDEX(Where!$B$2:$B$8,MATCH('4W'!I5783,DivisionList,0))</f>
        <v>20</v>
      </c>
      <c r="AF5783" s="131">
        <f>INDEX(Where!$F$2:$F$65,MATCH('4W'!J5783,DistrictList,0))</f>
        <v>2022</v>
      </c>
      <c r="AG5783" s="131">
        <f>IF(K5783&lt;&gt;"",INDEX(Where!$K$2:$K$545,MATCH('4W'!K5783,UpazilaList,0)),"")</f>
        <v>202294</v>
      </c>
      <c r="AH5783" s="141">
        <f t="array" ref="AH5783">IF(L5783&lt;&gt;"",INDEX(Where!$Q$2:$Q$5167,MATCH('4W'!K5783&amp;'4W'!L5783,Where!$O$2:$O$5167&amp;Where!$P$2:$P$5167,0)),"")</f>
        <v>20229479</v>
      </c>
      <c r="AI5783" s="198" t="str">
        <f>IF(Table1[[#This Row],[SSID]]="", "..", Table1[[#This Row],[District]]&amp;", "&amp;Table1[[#This Row],[Upazila]]&amp;", "&amp;Table1[[#This Row],[Union]]&amp;", "&amp;Table1[[#This Row],[Location Camp]])</f>
        <v>Cox's Bazar, Ukhia, Palong Khali, Camp 13</v>
      </c>
    </row>
    <row r="5784" spans="1:35" x14ac:dyDescent="0.35">
      <c r="A5784" s="67">
        <v>566</v>
      </c>
      <c r="B5784" s="130" t="s">
        <v>4642</v>
      </c>
      <c r="C5784" s="130" t="s">
        <v>4786</v>
      </c>
      <c r="D5784" s="130" t="s">
        <v>4642</v>
      </c>
      <c r="E5784" s="130" t="s">
        <v>4692</v>
      </c>
      <c r="F5784" s="130" t="s">
        <v>4695</v>
      </c>
      <c r="G5784" s="130" t="s">
        <v>5833</v>
      </c>
      <c r="H5784" s="130" t="s">
        <v>4636</v>
      </c>
      <c r="I5784" s="131" t="s">
        <v>4</v>
      </c>
      <c r="J5784" s="131" t="s">
        <v>21</v>
      </c>
      <c r="K5784" s="130" t="s">
        <v>184</v>
      </c>
      <c r="L5784" s="130" t="s">
        <v>1533</v>
      </c>
      <c r="M5784" s="130" t="s">
        <v>4883</v>
      </c>
      <c r="N5784" s="130" t="s">
        <v>5692</v>
      </c>
      <c r="O5784" s="130" t="s">
        <v>5721</v>
      </c>
      <c r="P5784" s="132">
        <v>43156</v>
      </c>
      <c r="Q5784" s="132">
        <v>43214</v>
      </c>
      <c r="R5784" s="133">
        <v>0</v>
      </c>
      <c r="S5784" s="133">
        <v>0</v>
      </c>
      <c r="T5784" s="135">
        <v>0</v>
      </c>
      <c r="U5784" s="135">
        <v>0</v>
      </c>
      <c r="V5784" s="135">
        <v>0</v>
      </c>
      <c r="W5784" s="135">
        <v>0</v>
      </c>
      <c r="X5784" s="135">
        <v>0</v>
      </c>
      <c r="Y5784" s="135">
        <v>0</v>
      </c>
      <c r="Z5784" s="135"/>
      <c r="AA5784" s="137" t="s">
        <v>5786</v>
      </c>
      <c r="AB5784" s="137"/>
      <c r="AC5784" s="139"/>
      <c r="AD5784" s="140"/>
      <c r="AE5784" s="131">
        <f>INDEX(Where!$B$2:$B$8,MATCH('4W'!I5784,DivisionList,0))</f>
        <v>20</v>
      </c>
      <c r="AF5784" s="131">
        <f>INDEX(Where!$F$2:$F$65,MATCH('4W'!J5784,DistrictList,0))</f>
        <v>2022</v>
      </c>
      <c r="AG5784" s="131">
        <f>IF(K5784&lt;&gt;"",INDEX(Where!$K$2:$K$545,MATCH('4W'!K5784,UpazilaList,0)),"")</f>
        <v>202294</v>
      </c>
      <c r="AH5784" s="141">
        <f t="array" ref="AH5784">IF(L5784&lt;&gt;"",INDEX(Where!$Q$2:$Q$5167,MATCH('4W'!K5784&amp;'4W'!L5784,Where!$O$2:$O$5167&amp;Where!$P$2:$P$5167,0)),"")</f>
        <v>20229479</v>
      </c>
      <c r="AI5784" s="198" t="str">
        <f>IF(Table1[[#This Row],[SSID]]="", "..", Table1[[#This Row],[District]]&amp;", "&amp;Table1[[#This Row],[Upazila]]&amp;", "&amp;Table1[[#This Row],[Union]]&amp;", "&amp;Table1[[#This Row],[Location Camp]])</f>
        <v>Cox's Bazar, Ukhia, Palong Khali, Camp 13</v>
      </c>
    </row>
    <row r="5785" spans="1:35" x14ac:dyDescent="0.35">
      <c r="A5785" s="67">
        <v>604</v>
      </c>
      <c r="B5785" s="130" t="s">
        <v>4642</v>
      </c>
      <c r="C5785" s="130" t="s">
        <v>4786</v>
      </c>
      <c r="D5785" s="130" t="s">
        <v>4642</v>
      </c>
      <c r="E5785" s="130" t="s">
        <v>4692</v>
      </c>
      <c r="F5785" s="130" t="s">
        <v>4695</v>
      </c>
      <c r="G5785" s="130" t="s">
        <v>5833</v>
      </c>
      <c r="H5785" s="130" t="s">
        <v>4636</v>
      </c>
      <c r="I5785" s="131" t="s">
        <v>4</v>
      </c>
      <c r="J5785" s="131" t="s">
        <v>21</v>
      </c>
      <c r="K5785" s="130" t="s">
        <v>184</v>
      </c>
      <c r="L5785" s="130" t="s">
        <v>1533</v>
      </c>
      <c r="M5785" s="130" t="s">
        <v>4883</v>
      </c>
      <c r="N5785" s="130" t="s">
        <v>5692</v>
      </c>
      <c r="O5785" s="130" t="s">
        <v>5721</v>
      </c>
      <c r="P5785" s="132">
        <v>43132</v>
      </c>
      <c r="Q5785" s="132">
        <v>43220</v>
      </c>
      <c r="R5785" s="133">
        <v>0</v>
      </c>
      <c r="S5785" s="133">
        <v>0</v>
      </c>
      <c r="T5785" s="135">
        <v>0</v>
      </c>
      <c r="U5785" s="135">
        <v>0</v>
      </c>
      <c r="V5785" s="135">
        <v>0</v>
      </c>
      <c r="W5785" s="135">
        <v>0</v>
      </c>
      <c r="X5785" s="135">
        <v>0</v>
      </c>
      <c r="Y5785" s="135">
        <v>0</v>
      </c>
      <c r="Z5785" s="135"/>
      <c r="AA5785" s="137" t="s">
        <v>5786</v>
      </c>
      <c r="AB5785" s="137"/>
      <c r="AC5785" s="139"/>
      <c r="AD5785" s="140"/>
      <c r="AE5785" s="131">
        <f>INDEX(Where!$B$2:$B$8,MATCH('4W'!I5785,DivisionList,0))</f>
        <v>20</v>
      </c>
      <c r="AF5785" s="131">
        <f>INDEX(Where!$F$2:$F$65,MATCH('4W'!J5785,DistrictList,0))</f>
        <v>2022</v>
      </c>
      <c r="AG5785" s="131">
        <f>IF(K5785&lt;&gt;"",INDEX(Where!$K$2:$K$545,MATCH('4W'!K5785,UpazilaList,0)),"")</f>
        <v>202294</v>
      </c>
      <c r="AH5785" s="141">
        <f t="array" ref="AH5785">IF(L5785&lt;&gt;"",INDEX(Where!$Q$2:$Q$5167,MATCH('4W'!K5785&amp;'4W'!L5785,Where!$O$2:$O$5167&amp;Where!$P$2:$P$5167,0)),"")</f>
        <v>20229479</v>
      </c>
      <c r="AI5785" s="198" t="str">
        <f>IF(Table1[[#This Row],[SSID]]="", "..", Table1[[#This Row],[District]]&amp;", "&amp;Table1[[#This Row],[Upazila]]&amp;", "&amp;Table1[[#This Row],[Union]]&amp;", "&amp;Table1[[#This Row],[Location Camp]])</f>
        <v>Cox's Bazar, Ukhia, Palong Khali, Camp 13</v>
      </c>
    </row>
    <row r="5786" spans="1:35" x14ac:dyDescent="0.35">
      <c r="A5786" s="67">
        <v>612</v>
      </c>
      <c r="B5786" s="130" t="s">
        <v>4642</v>
      </c>
      <c r="C5786" s="130" t="s">
        <v>4786</v>
      </c>
      <c r="D5786" s="130" t="s">
        <v>4642</v>
      </c>
      <c r="E5786" s="130" t="s">
        <v>4692</v>
      </c>
      <c r="F5786" s="130" t="s">
        <v>4695</v>
      </c>
      <c r="G5786" s="130" t="s">
        <v>5833</v>
      </c>
      <c r="H5786" s="130" t="s">
        <v>4636</v>
      </c>
      <c r="I5786" s="131" t="s">
        <v>4</v>
      </c>
      <c r="J5786" s="131" t="s">
        <v>21</v>
      </c>
      <c r="K5786" s="130" t="s">
        <v>184</v>
      </c>
      <c r="L5786" s="130" t="s">
        <v>1533</v>
      </c>
      <c r="M5786" s="130" t="s">
        <v>4883</v>
      </c>
      <c r="N5786" s="130" t="s">
        <v>5692</v>
      </c>
      <c r="O5786" s="130" t="s">
        <v>5721</v>
      </c>
      <c r="P5786" s="132">
        <v>43156</v>
      </c>
      <c r="Q5786" s="132">
        <v>43214</v>
      </c>
      <c r="R5786" s="133">
        <v>0</v>
      </c>
      <c r="S5786" s="133">
        <v>0</v>
      </c>
      <c r="T5786" s="135">
        <v>0</v>
      </c>
      <c r="U5786" s="135">
        <v>0</v>
      </c>
      <c r="V5786" s="135">
        <v>0</v>
      </c>
      <c r="W5786" s="135">
        <v>0</v>
      </c>
      <c r="X5786" s="135">
        <v>0</v>
      </c>
      <c r="Y5786" s="135">
        <v>0</v>
      </c>
      <c r="Z5786" s="135"/>
      <c r="AA5786" s="137" t="s">
        <v>5786</v>
      </c>
      <c r="AB5786" s="137"/>
      <c r="AC5786" s="139"/>
      <c r="AD5786" s="140"/>
      <c r="AE5786" s="131">
        <f>INDEX(Where!$B$2:$B$8,MATCH('4W'!I5786,DivisionList,0))</f>
        <v>20</v>
      </c>
      <c r="AF5786" s="131">
        <f>INDEX(Where!$F$2:$F$65,MATCH('4W'!J5786,DistrictList,0))</f>
        <v>2022</v>
      </c>
      <c r="AG5786" s="131">
        <f>IF(K5786&lt;&gt;"",INDEX(Where!$K$2:$K$545,MATCH('4W'!K5786,UpazilaList,0)),"")</f>
        <v>202294</v>
      </c>
      <c r="AH5786" s="141">
        <f t="array" ref="AH5786">IF(L5786&lt;&gt;"",INDEX(Where!$Q$2:$Q$5167,MATCH('4W'!K5786&amp;'4W'!L5786,Where!$O$2:$O$5167&amp;Where!$P$2:$P$5167,0)),"")</f>
        <v>20229479</v>
      </c>
      <c r="AI5786" s="198" t="str">
        <f>IF(Table1[[#This Row],[SSID]]="", "..", Table1[[#This Row],[District]]&amp;", "&amp;Table1[[#This Row],[Upazila]]&amp;", "&amp;Table1[[#This Row],[Union]]&amp;", "&amp;Table1[[#This Row],[Location Camp]])</f>
        <v>Cox's Bazar, Ukhia, Palong Khali, Camp 13</v>
      </c>
    </row>
    <row r="5787" spans="1:35" x14ac:dyDescent="0.35">
      <c r="A5787" s="67">
        <v>514</v>
      </c>
      <c r="B5787" s="4" t="s">
        <v>4672</v>
      </c>
      <c r="C5787" s="4" t="s">
        <v>5324</v>
      </c>
      <c r="D5787" s="4" t="s">
        <v>5797</v>
      </c>
      <c r="E5787" s="4" t="s">
        <v>4692</v>
      </c>
      <c r="F5787" s="4" t="s">
        <v>4695</v>
      </c>
      <c r="G5787" s="4" t="s">
        <v>5779</v>
      </c>
      <c r="H5787" s="4" t="s">
        <v>4638</v>
      </c>
      <c r="I5787" s="10" t="s">
        <v>4</v>
      </c>
      <c r="J5787" s="10" t="s">
        <v>21</v>
      </c>
      <c r="K5787" s="4" t="s">
        <v>184</v>
      </c>
      <c r="L5787" s="4" t="s">
        <v>1533</v>
      </c>
      <c r="M5787" s="4" t="s">
        <v>4883</v>
      </c>
      <c r="N5787" s="4" t="s">
        <v>5692</v>
      </c>
      <c r="O5787" s="4" t="s">
        <v>5721</v>
      </c>
      <c r="P5787" s="11">
        <v>43061</v>
      </c>
      <c r="Q5787" s="11" t="s">
        <v>5786</v>
      </c>
      <c r="R5787" s="52">
        <v>16369</v>
      </c>
      <c r="S5787" s="52">
        <v>0</v>
      </c>
      <c r="T5787" s="155">
        <v>0</v>
      </c>
      <c r="U5787" s="155">
        <v>0</v>
      </c>
      <c r="V5787" s="155">
        <v>0</v>
      </c>
      <c r="W5787" s="155">
        <v>0</v>
      </c>
      <c r="X5787" s="155">
        <v>0</v>
      </c>
      <c r="Y5787" s="155">
        <v>0</v>
      </c>
      <c r="Z5787" s="155"/>
      <c r="AA5787" s="156" t="s">
        <v>5809</v>
      </c>
      <c r="AB5787" s="156"/>
      <c r="AC5787" s="157"/>
      <c r="AD5787" s="4"/>
      <c r="AE5787" s="131">
        <f>INDEX(Where!$B$2:$B$8,MATCH('4W'!I5787,DivisionList,0))</f>
        <v>20</v>
      </c>
      <c r="AF5787" s="131">
        <f>INDEX(Where!$F$2:$F$65,MATCH('4W'!J5787,DistrictList,0))</f>
        <v>2022</v>
      </c>
      <c r="AG5787" s="131">
        <f>IF(K5787&lt;&gt;"",INDEX(Where!$K$2:$K$545,MATCH('4W'!K5787,UpazilaList,0)),"")</f>
        <v>202294</v>
      </c>
      <c r="AH5787" s="141">
        <f t="array" ref="AH5787">IF(L5787&lt;&gt;"",INDEX(Where!$Q$2:$Q$5167,MATCH('4W'!K5787&amp;'4W'!L5787,Where!$O$2:$O$5167&amp;Where!$P$2:$P$5167,0)),"")</f>
        <v>20229479</v>
      </c>
      <c r="AI5787" s="198" t="str">
        <f>IF(Table1[[#This Row],[SSID]]="", "..", Table1[[#This Row],[District]]&amp;", "&amp;Table1[[#This Row],[Upazila]]&amp;", "&amp;Table1[[#This Row],[Union]]&amp;", "&amp;Table1[[#This Row],[Location Camp]])</f>
        <v>Cox's Bazar, Ukhia, Palong Khali, Camp 13</v>
      </c>
    </row>
    <row r="5788" spans="1:35" x14ac:dyDescent="0.35">
      <c r="A5788" s="67">
        <v>520</v>
      </c>
      <c r="B5788" s="4" t="s">
        <v>4697</v>
      </c>
      <c r="C5788" s="4" t="s">
        <v>4697</v>
      </c>
      <c r="D5788" s="4" t="s">
        <v>4697</v>
      </c>
      <c r="E5788" s="4" t="s">
        <v>4692</v>
      </c>
      <c r="F5788" s="4" t="s">
        <v>4695</v>
      </c>
      <c r="G5788" s="4" t="s">
        <v>5779</v>
      </c>
      <c r="H5788" s="4" t="s">
        <v>4638</v>
      </c>
      <c r="I5788" s="10" t="s">
        <v>4</v>
      </c>
      <c r="J5788" s="10" t="s">
        <v>21</v>
      </c>
      <c r="K5788" s="4" t="s">
        <v>184</v>
      </c>
      <c r="L5788" s="4" t="s">
        <v>1533</v>
      </c>
      <c r="M5788" s="4" t="s">
        <v>4883</v>
      </c>
      <c r="N5788" s="4" t="s">
        <v>5692</v>
      </c>
      <c r="O5788" s="4" t="s">
        <v>5721</v>
      </c>
      <c r="P5788" s="11">
        <v>43054</v>
      </c>
      <c r="Q5788" s="11">
        <v>43063</v>
      </c>
      <c r="R5788" s="52">
        <v>1450</v>
      </c>
      <c r="S5788" s="52">
        <v>2175</v>
      </c>
      <c r="T5788" s="155">
        <v>0</v>
      </c>
      <c r="U5788" s="155">
        <v>0</v>
      </c>
      <c r="V5788" s="155">
        <v>0</v>
      </c>
      <c r="W5788" s="155">
        <v>0</v>
      </c>
      <c r="X5788" s="155">
        <v>0</v>
      </c>
      <c r="Y5788" s="155">
        <v>0</v>
      </c>
      <c r="Z5788" s="155"/>
      <c r="AA5788" s="156" t="s">
        <v>5824</v>
      </c>
      <c r="AB5788" s="156"/>
      <c r="AC5788" s="157"/>
      <c r="AD5788" s="4"/>
      <c r="AE5788" s="131">
        <f>INDEX(Where!$B$2:$B$8,MATCH('4W'!I5788,DivisionList,0))</f>
        <v>20</v>
      </c>
      <c r="AF5788" s="131">
        <f>INDEX(Where!$F$2:$F$65,MATCH('4W'!J5788,DistrictList,0))</f>
        <v>2022</v>
      </c>
      <c r="AG5788" s="131">
        <f>IF(K5788&lt;&gt;"",INDEX(Where!$K$2:$K$545,MATCH('4W'!K5788,UpazilaList,0)),"")</f>
        <v>202294</v>
      </c>
      <c r="AH5788" s="141">
        <f t="array" ref="AH5788">IF(L5788&lt;&gt;"",INDEX(Where!$Q$2:$Q$5167,MATCH('4W'!K5788&amp;'4W'!L5788,Where!$O$2:$O$5167&amp;Where!$P$2:$P$5167,0)),"")</f>
        <v>20229479</v>
      </c>
      <c r="AI5788" s="198" t="str">
        <f>IF(Table1[[#This Row],[SSID]]="", "..", Table1[[#This Row],[District]]&amp;", "&amp;Table1[[#This Row],[Upazila]]&amp;", "&amp;Table1[[#This Row],[Union]]&amp;", "&amp;Table1[[#This Row],[Location Camp]])</f>
        <v>Cox's Bazar, Ukhia, Palong Khali, Camp 13</v>
      </c>
    </row>
    <row r="5789" spans="1:35" x14ac:dyDescent="0.35">
      <c r="A5789" s="67">
        <v>526</v>
      </c>
      <c r="B5789" s="4" t="s">
        <v>4697</v>
      </c>
      <c r="C5789" s="4" t="s">
        <v>4697</v>
      </c>
      <c r="D5789" s="4" t="s">
        <v>4697</v>
      </c>
      <c r="E5789" s="4" t="s">
        <v>4692</v>
      </c>
      <c r="F5789" s="4" t="s">
        <v>4695</v>
      </c>
      <c r="G5789" s="4" t="s">
        <v>5779</v>
      </c>
      <c r="H5789" s="4" t="s">
        <v>4638</v>
      </c>
      <c r="I5789" s="10" t="s">
        <v>4</v>
      </c>
      <c r="J5789" s="10" t="s">
        <v>21</v>
      </c>
      <c r="K5789" s="4" t="s">
        <v>184</v>
      </c>
      <c r="L5789" s="4" t="s">
        <v>1533</v>
      </c>
      <c r="M5789" s="4" t="s">
        <v>4883</v>
      </c>
      <c r="N5789" s="4" t="s">
        <v>5692</v>
      </c>
      <c r="O5789" s="4" t="s">
        <v>5721</v>
      </c>
      <c r="P5789" s="11">
        <v>42980</v>
      </c>
      <c r="Q5789" s="11">
        <v>43063</v>
      </c>
      <c r="R5789" s="52">
        <v>350</v>
      </c>
      <c r="S5789" s="52">
        <v>2100</v>
      </c>
      <c r="T5789" s="155">
        <v>0</v>
      </c>
      <c r="U5789" s="155">
        <v>0</v>
      </c>
      <c r="V5789" s="155">
        <v>0</v>
      </c>
      <c r="W5789" s="155">
        <v>0</v>
      </c>
      <c r="X5789" s="155">
        <v>0</v>
      </c>
      <c r="Y5789" s="155">
        <v>0</v>
      </c>
      <c r="Z5789" s="155"/>
      <c r="AA5789" s="156" t="s">
        <v>5814</v>
      </c>
      <c r="AB5789" s="156"/>
      <c r="AC5789" s="157"/>
      <c r="AD5789" s="4"/>
      <c r="AE5789" s="131">
        <f>INDEX(Where!$B$2:$B$8,MATCH('4W'!I5789,DivisionList,0))</f>
        <v>20</v>
      </c>
      <c r="AF5789" s="131">
        <f>INDEX(Where!$F$2:$F$65,MATCH('4W'!J5789,DistrictList,0))</f>
        <v>2022</v>
      </c>
      <c r="AG5789" s="131">
        <f>IF(K5789&lt;&gt;"",INDEX(Where!$K$2:$K$545,MATCH('4W'!K5789,UpazilaList,0)),"")</f>
        <v>202294</v>
      </c>
      <c r="AH5789" s="141">
        <f t="array" ref="AH5789">IF(L5789&lt;&gt;"",INDEX(Where!$Q$2:$Q$5167,MATCH('4W'!K5789&amp;'4W'!L5789,Where!$O$2:$O$5167&amp;Where!$P$2:$P$5167,0)),"")</f>
        <v>20229479</v>
      </c>
      <c r="AI5789" s="198" t="str">
        <f>IF(Table1[[#This Row],[SSID]]="", "..", Table1[[#This Row],[District]]&amp;", "&amp;Table1[[#This Row],[Upazila]]&amp;", "&amp;Table1[[#This Row],[Union]]&amp;", "&amp;Table1[[#This Row],[Location Camp]])</f>
        <v>Cox's Bazar, Ukhia, Palong Khali, Camp 13</v>
      </c>
    </row>
    <row r="5790" spans="1:35" x14ac:dyDescent="0.35">
      <c r="A5790" s="67">
        <v>527</v>
      </c>
      <c r="B5790" s="4" t="s">
        <v>4697</v>
      </c>
      <c r="C5790" s="4" t="s">
        <v>4697</v>
      </c>
      <c r="D5790" s="4" t="s">
        <v>4697</v>
      </c>
      <c r="E5790" s="4" t="s">
        <v>4692</v>
      </c>
      <c r="F5790" s="4" t="s">
        <v>4695</v>
      </c>
      <c r="G5790" s="4" t="s">
        <v>5779</v>
      </c>
      <c r="H5790" s="4" t="s">
        <v>4638</v>
      </c>
      <c r="I5790" s="10" t="s">
        <v>4</v>
      </c>
      <c r="J5790" s="10" t="s">
        <v>21</v>
      </c>
      <c r="K5790" s="4" t="s">
        <v>184</v>
      </c>
      <c r="L5790" s="4" t="s">
        <v>1533</v>
      </c>
      <c r="M5790" s="4" t="s">
        <v>4883</v>
      </c>
      <c r="N5790" s="4" t="s">
        <v>5692</v>
      </c>
      <c r="O5790" s="4" t="s">
        <v>5721</v>
      </c>
      <c r="P5790" s="11">
        <v>42980</v>
      </c>
      <c r="Q5790" s="11">
        <v>43063</v>
      </c>
      <c r="R5790" s="52">
        <v>356</v>
      </c>
      <c r="S5790" s="52">
        <v>2136</v>
      </c>
      <c r="T5790" s="155">
        <v>0</v>
      </c>
      <c r="U5790" s="155">
        <v>0</v>
      </c>
      <c r="V5790" s="155">
        <v>0</v>
      </c>
      <c r="W5790" s="155">
        <v>0</v>
      </c>
      <c r="X5790" s="155">
        <v>0</v>
      </c>
      <c r="Y5790" s="155">
        <v>0</v>
      </c>
      <c r="Z5790" s="155"/>
      <c r="AA5790" s="156" t="s">
        <v>5814</v>
      </c>
      <c r="AB5790" s="156"/>
      <c r="AC5790" s="157"/>
      <c r="AD5790" s="4"/>
      <c r="AE5790" s="131">
        <f>INDEX(Where!$B$2:$B$8,MATCH('4W'!I5790,DivisionList,0))</f>
        <v>20</v>
      </c>
      <c r="AF5790" s="131">
        <f>INDEX(Where!$F$2:$F$65,MATCH('4W'!J5790,DistrictList,0))</f>
        <v>2022</v>
      </c>
      <c r="AG5790" s="131">
        <f>IF(K5790&lt;&gt;"",INDEX(Where!$K$2:$K$545,MATCH('4W'!K5790,UpazilaList,0)),"")</f>
        <v>202294</v>
      </c>
      <c r="AH5790" s="141">
        <f t="array" ref="AH5790">IF(L5790&lt;&gt;"",INDEX(Where!$Q$2:$Q$5167,MATCH('4W'!K5790&amp;'4W'!L5790,Where!$O$2:$O$5167&amp;Where!$P$2:$P$5167,0)),"")</f>
        <v>20229479</v>
      </c>
      <c r="AI5790" s="198" t="str">
        <f>IF(Table1[[#This Row],[SSID]]="", "..", Table1[[#This Row],[District]]&amp;", "&amp;Table1[[#This Row],[Upazila]]&amp;", "&amp;Table1[[#This Row],[Union]]&amp;", "&amp;Table1[[#This Row],[Location Camp]])</f>
        <v>Cox's Bazar, Ukhia, Palong Khali, Camp 13</v>
      </c>
    </row>
    <row r="5791" spans="1:35" x14ac:dyDescent="0.35">
      <c r="A5791" s="67">
        <v>528</v>
      </c>
      <c r="B5791" s="4" t="s">
        <v>4697</v>
      </c>
      <c r="C5791" s="4" t="s">
        <v>4697</v>
      </c>
      <c r="D5791" s="4" t="s">
        <v>4697</v>
      </c>
      <c r="E5791" s="4" t="s">
        <v>4692</v>
      </c>
      <c r="F5791" s="4" t="s">
        <v>4695</v>
      </c>
      <c r="G5791" s="4" t="s">
        <v>5779</v>
      </c>
      <c r="H5791" s="4" t="s">
        <v>4638</v>
      </c>
      <c r="I5791" s="10" t="s">
        <v>4</v>
      </c>
      <c r="J5791" s="10" t="s">
        <v>21</v>
      </c>
      <c r="K5791" s="4" t="s">
        <v>184</v>
      </c>
      <c r="L5791" s="4" t="s">
        <v>1533</v>
      </c>
      <c r="M5791" s="4" t="s">
        <v>4883</v>
      </c>
      <c r="N5791" s="4" t="s">
        <v>5692</v>
      </c>
      <c r="O5791" s="4" t="s">
        <v>5721</v>
      </c>
      <c r="P5791" s="11">
        <v>42980</v>
      </c>
      <c r="Q5791" s="11">
        <v>43063</v>
      </c>
      <c r="R5791" s="52">
        <v>940</v>
      </c>
      <c r="S5791" s="52">
        <v>5640</v>
      </c>
      <c r="T5791" s="155">
        <v>0</v>
      </c>
      <c r="U5791" s="155">
        <v>0</v>
      </c>
      <c r="V5791" s="155">
        <v>0</v>
      </c>
      <c r="W5791" s="155">
        <v>0</v>
      </c>
      <c r="X5791" s="155">
        <v>0</v>
      </c>
      <c r="Y5791" s="155">
        <v>0</v>
      </c>
      <c r="Z5791" s="155"/>
      <c r="AA5791" s="156" t="s">
        <v>5814</v>
      </c>
      <c r="AB5791" s="156"/>
      <c r="AC5791" s="157"/>
      <c r="AD5791" s="4"/>
      <c r="AE5791" s="131">
        <f>INDEX(Where!$B$2:$B$8,MATCH('4W'!I5791,DivisionList,0))</f>
        <v>20</v>
      </c>
      <c r="AF5791" s="131">
        <f>INDEX(Where!$F$2:$F$65,MATCH('4W'!J5791,DistrictList,0))</f>
        <v>2022</v>
      </c>
      <c r="AG5791" s="131">
        <f>IF(K5791&lt;&gt;"",INDEX(Where!$K$2:$K$545,MATCH('4W'!K5791,UpazilaList,0)),"")</f>
        <v>202294</v>
      </c>
      <c r="AH5791" s="141">
        <f t="array" ref="AH5791">IF(L5791&lt;&gt;"",INDEX(Where!$Q$2:$Q$5167,MATCH('4W'!K5791&amp;'4W'!L5791,Where!$O$2:$O$5167&amp;Where!$P$2:$P$5167,0)),"")</f>
        <v>20229479</v>
      </c>
      <c r="AI5791" s="198" t="str">
        <f>IF(Table1[[#This Row],[SSID]]="", "..", Table1[[#This Row],[District]]&amp;", "&amp;Table1[[#This Row],[Upazila]]&amp;", "&amp;Table1[[#This Row],[Union]]&amp;", "&amp;Table1[[#This Row],[Location Camp]])</f>
        <v>Cox's Bazar, Ukhia, Palong Khali, Camp 13</v>
      </c>
    </row>
    <row r="5792" spans="1:35" x14ac:dyDescent="0.35">
      <c r="A5792" s="67">
        <v>529</v>
      </c>
      <c r="B5792" s="4" t="s">
        <v>4697</v>
      </c>
      <c r="C5792" s="4" t="s">
        <v>4697</v>
      </c>
      <c r="D5792" s="4" t="s">
        <v>4697</v>
      </c>
      <c r="E5792" s="4" t="s">
        <v>4692</v>
      </c>
      <c r="F5792" s="4" t="s">
        <v>4695</v>
      </c>
      <c r="G5792" s="4" t="s">
        <v>5779</v>
      </c>
      <c r="H5792" s="4" t="s">
        <v>4638</v>
      </c>
      <c r="I5792" s="10" t="s">
        <v>4</v>
      </c>
      <c r="J5792" s="10" t="s">
        <v>21</v>
      </c>
      <c r="K5792" s="4" t="s">
        <v>184</v>
      </c>
      <c r="L5792" s="4" t="s">
        <v>1533</v>
      </c>
      <c r="M5792" s="4" t="s">
        <v>4883</v>
      </c>
      <c r="N5792" s="4" t="s">
        <v>5692</v>
      </c>
      <c r="O5792" s="4" t="s">
        <v>5721</v>
      </c>
      <c r="P5792" s="11">
        <v>42980</v>
      </c>
      <c r="Q5792" s="11">
        <v>43063</v>
      </c>
      <c r="R5792" s="52">
        <v>950</v>
      </c>
      <c r="S5792" s="52">
        <v>5700</v>
      </c>
      <c r="T5792" s="155">
        <v>0</v>
      </c>
      <c r="U5792" s="155">
        <v>0</v>
      </c>
      <c r="V5792" s="155">
        <v>0</v>
      </c>
      <c r="W5792" s="155">
        <v>0</v>
      </c>
      <c r="X5792" s="155">
        <v>0</v>
      </c>
      <c r="Y5792" s="155">
        <v>0</v>
      </c>
      <c r="Z5792" s="155"/>
      <c r="AA5792" s="156" t="s">
        <v>5814</v>
      </c>
      <c r="AB5792" s="156"/>
      <c r="AC5792" s="157"/>
      <c r="AD5792" s="4"/>
      <c r="AE5792" s="131">
        <f>INDEX(Where!$B$2:$B$8,MATCH('4W'!I5792,DivisionList,0))</f>
        <v>20</v>
      </c>
      <c r="AF5792" s="131">
        <f>INDEX(Where!$F$2:$F$65,MATCH('4W'!J5792,DistrictList,0))</f>
        <v>2022</v>
      </c>
      <c r="AG5792" s="131">
        <f>IF(K5792&lt;&gt;"",INDEX(Where!$K$2:$K$545,MATCH('4W'!K5792,UpazilaList,0)),"")</f>
        <v>202294</v>
      </c>
      <c r="AH5792" s="141">
        <f t="array" ref="AH5792">IF(L5792&lt;&gt;"",INDEX(Where!$Q$2:$Q$5167,MATCH('4W'!K5792&amp;'4W'!L5792,Where!$O$2:$O$5167&amp;Where!$P$2:$P$5167,0)),"")</f>
        <v>20229479</v>
      </c>
      <c r="AI5792" s="198" t="str">
        <f>IF(Table1[[#This Row],[SSID]]="", "..", Table1[[#This Row],[District]]&amp;", "&amp;Table1[[#This Row],[Upazila]]&amp;", "&amp;Table1[[#This Row],[Union]]&amp;", "&amp;Table1[[#This Row],[Location Camp]])</f>
        <v>Cox's Bazar, Ukhia, Palong Khali, Camp 13</v>
      </c>
    </row>
    <row r="5793" spans="1:35" x14ac:dyDescent="0.35">
      <c r="A5793" s="67">
        <v>530</v>
      </c>
      <c r="B5793" s="4" t="s">
        <v>4697</v>
      </c>
      <c r="C5793" s="4" t="s">
        <v>4697</v>
      </c>
      <c r="D5793" s="4" t="s">
        <v>4697</v>
      </c>
      <c r="E5793" s="4" t="s">
        <v>4692</v>
      </c>
      <c r="F5793" s="4" t="s">
        <v>4695</v>
      </c>
      <c r="G5793" s="4" t="s">
        <v>5779</v>
      </c>
      <c r="H5793" s="4" t="s">
        <v>4638</v>
      </c>
      <c r="I5793" s="10" t="s">
        <v>4</v>
      </c>
      <c r="J5793" s="10" t="s">
        <v>21</v>
      </c>
      <c r="K5793" s="4" t="s">
        <v>184</v>
      </c>
      <c r="L5793" s="4" t="s">
        <v>1533</v>
      </c>
      <c r="M5793" s="4" t="s">
        <v>4883</v>
      </c>
      <c r="N5793" s="4" t="s">
        <v>5692</v>
      </c>
      <c r="O5793" s="4" t="s">
        <v>5721</v>
      </c>
      <c r="P5793" s="11">
        <v>42980</v>
      </c>
      <c r="Q5793" s="11">
        <v>43063</v>
      </c>
      <c r="R5793" s="52">
        <v>1150</v>
      </c>
      <c r="S5793" s="52">
        <v>6900</v>
      </c>
      <c r="T5793" s="155">
        <v>0</v>
      </c>
      <c r="U5793" s="155">
        <v>0</v>
      </c>
      <c r="V5793" s="155">
        <v>0</v>
      </c>
      <c r="W5793" s="155">
        <v>0</v>
      </c>
      <c r="X5793" s="155">
        <v>0</v>
      </c>
      <c r="Y5793" s="155">
        <v>0</v>
      </c>
      <c r="Z5793" s="155"/>
      <c r="AA5793" s="156" t="s">
        <v>5814</v>
      </c>
      <c r="AB5793" s="156"/>
      <c r="AC5793" s="157"/>
      <c r="AD5793" s="4"/>
      <c r="AE5793" s="131">
        <f>INDEX(Where!$B$2:$B$8,MATCH('4W'!I5793,DivisionList,0))</f>
        <v>20</v>
      </c>
      <c r="AF5793" s="131">
        <f>INDEX(Where!$F$2:$F$65,MATCH('4W'!J5793,DistrictList,0))</f>
        <v>2022</v>
      </c>
      <c r="AG5793" s="131">
        <f>IF(K5793&lt;&gt;"",INDEX(Where!$K$2:$K$545,MATCH('4W'!K5793,UpazilaList,0)),"")</f>
        <v>202294</v>
      </c>
      <c r="AH5793" s="141">
        <f t="array" ref="AH5793">IF(L5793&lt;&gt;"",INDEX(Where!$Q$2:$Q$5167,MATCH('4W'!K5793&amp;'4W'!L5793,Where!$O$2:$O$5167&amp;Where!$P$2:$P$5167,0)),"")</f>
        <v>20229479</v>
      </c>
      <c r="AI5793" s="198" t="str">
        <f>IF(Table1[[#This Row],[SSID]]="", "..", Table1[[#This Row],[District]]&amp;", "&amp;Table1[[#This Row],[Upazila]]&amp;", "&amp;Table1[[#This Row],[Union]]&amp;", "&amp;Table1[[#This Row],[Location Camp]])</f>
        <v>Cox's Bazar, Ukhia, Palong Khali, Camp 13</v>
      </c>
    </row>
    <row r="5794" spans="1:35" x14ac:dyDescent="0.35">
      <c r="A5794" s="67">
        <v>539</v>
      </c>
      <c r="B5794" s="130" t="s">
        <v>4788</v>
      </c>
      <c r="C5794" s="130" t="s">
        <v>4684</v>
      </c>
      <c r="D5794" s="130" t="s">
        <v>6024</v>
      </c>
      <c r="E5794" s="130" t="s">
        <v>4692</v>
      </c>
      <c r="F5794" s="130" t="s">
        <v>4695</v>
      </c>
      <c r="G5794" s="130" t="s">
        <v>5779</v>
      </c>
      <c r="H5794" s="130" t="s">
        <v>4638</v>
      </c>
      <c r="I5794" s="131" t="s">
        <v>4</v>
      </c>
      <c r="J5794" s="131" t="s">
        <v>21</v>
      </c>
      <c r="K5794" s="130" t="s">
        <v>184</v>
      </c>
      <c r="L5794" s="130" t="s">
        <v>1533</v>
      </c>
      <c r="M5794" s="130" t="s">
        <v>4883</v>
      </c>
      <c r="N5794" s="130" t="s">
        <v>5692</v>
      </c>
      <c r="O5794" s="130" t="s">
        <v>5721</v>
      </c>
      <c r="P5794" s="132">
        <v>43046</v>
      </c>
      <c r="Q5794" s="132">
        <v>43100</v>
      </c>
      <c r="R5794" s="133">
        <v>1250</v>
      </c>
      <c r="S5794" s="133">
        <v>0</v>
      </c>
      <c r="T5794" s="135">
        <v>0</v>
      </c>
      <c r="U5794" s="135">
        <v>0</v>
      </c>
      <c r="V5794" s="135">
        <v>0</v>
      </c>
      <c r="W5794" s="135">
        <v>0</v>
      </c>
      <c r="X5794" s="135">
        <v>0</v>
      </c>
      <c r="Y5794" s="135">
        <v>0</v>
      </c>
      <c r="Z5794" s="135"/>
      <c r="AA5794" s="137" t="s">
        <v>6036</v>
      </c>
      <c r="AB5794" s="137"/>
      <c r="AC5794" s="139"/>
      <c r="AD5794" s="140"/>
      <c r="AE5794" s="131">
        <f>INDEX(Where!$B$2:$B$8,MATCH('4W'!I5794,DivisionList,0))</f>
        <v>20</v>
      </c>
      <c r="AF5794" s="131">
        <f>INDEX(Where!$F$2:$F$65,MATCH('4W'!J5794,DistrictList,0))</f>
        <v>2022</v>
      </c>
      <c r="AG5794" s="131">
        <f>IF(K5794&lt;&gt;"",INDEX(Where!$K$2:$K$545,MATCH('4W'!K5794,UpazilaList,0)),"")</f>
        <v>202294</v>
      </c>
      <c r="AH5794" s="141">
        <f t="array" ref="AH5794">IF(L5794&lt;&gt;"",INDEX(Where!$Q$2:$Q$5167,MATCH('4W'!K5794&amp;'4W'!L5794,Where!$O$2:$O$5167&amp;Where!$P$2:$P$5167,0)),"")</f>
        <v>20229479</v>
      </c>
      <c r="AI5794" s="198" t="str">
        <f>IF(Table1[[#This Row],[SSID]]="", "..", Table1[[#This Row],[District]]&amp;", "&amp;Table1[[#This Row],[Upazila]]&amp;", "&amp;Table1[[#This Row],[Union]]&amp;", "&amp;Table1[[#This Row],[Location Camp]])</f>
        <v>Cox's Bazar, Ukhia, Palong Khali, Camp 13</v>
      </c>
    </row>
    <row r="5795" spans="1:35" x14ac:dyDescent="0.35">
      <c r="A5795" s="67">
        <v>546</v>
      </c>
      <c r="B5795" s="130" t="s">
        <v>4675</v>
      </c>
      <c r="C5795" s="130" t="s">
        <v>5786</v>
      </c>
      <c r="D5795" s="130" t="s">
        <v>4642</v>
      </c>
      <c r="E5795" s="130" t="s">
        <v>4692</v>
      </c>
      <c r="F5795" s="130" t="s">
        <v>4695</v>
      </c>
      <c r="G5795" s="130" t="s">
        <v>5779</v>
      </c>
      <c r="H5795" s="130" t="s">
        <v>4638</v>
      </c>
      <c r="I5795" s="131" t="s">
        <v>4</v>
      </c>
      <c r="J5795" s="131" t="s">
        <v>21</v>
      </c>
      <c r="K5795" s="130" t="s">
        <v>184</v>
      </c>
      <c r="L5795" s="130" t="s">
        <v>1533</v>
      </c>
      <c r="M5795" s="130" t="s">
        <v>4883</v>
      </c>
      <c r="N5795" s="130" t="s">
        <v>5692</v>
      </c>
      <c r="O5795" s="130" t="s">
        <v>5721</v>
      </c>
      <c r="P5795" s="132">
        <v>43072</v>
      </c>
      <c r="Q5795" s="132">
        <v>43252</v>
      </c>
      <c r="R5795" s="133">
        <v>1000</v>
      </c>
      <c r="S5795" s="133">
        <v>0</v>
      </c>
      <c r="T5795" s="135">
        <v>0</v>
      </c>
      <c r="U5795" s="135">
        <v>0</v>
      </c>
      <c r="V5795" s="135">
        <v>0</v>
      </c>
      <c r="W5795" s="135">
        <v>0</v>
      </c>
      <c r="X5795" s="135">
        <v>0</v>
      </c>
      <c r="Y5795" s="135">
        <v>0</v>
      </c>
      <c r="Z5795" s="135"/>
      <c r="AA5795" s="137" t="s">
        <v>5786</v>
      </c>
      <c r="AB5795" s="137"/>
      <c r="AC5795" s="139"/>
      <c r="AD5795" s="140"/>
      <c r="AE5795" s="131">
        <f>INDEX(Where!$B$2:$B$8,MATCH('4W'!I5795,DivisionList,0))</f>
        <v>20</v>
      </c>
      <c r="AF5795" s="131">
        <f>INDEX(Where!$F$2:$F$65,MATCH('4W'!J5795,DistrictList,0))</f>
        <v>2022</v>
      </c>
      <c r="AG5795" s="131">
        <f>IF(K5795&lt;&gt;"",INDEX(Where!$K$2:$K$545,MATCH('4W'!K5795,UpazilaList,0)),"")</f>
        <v>202294</v>
      </c>
      <c r="AH5795" s="141">
        <f t="array" ref="AH5795">IF(L5795&lt;&gt;"",INDEX(Where!$Q$2:$Q$5167,MATCH('4W'!K5795&amp;'4W'!L5795,Where!$O$2:$O$5167&amp;Where!$P$2:$P$5167,0)),"")</f>
        <v>20229479</v>
      </c>
      <c r="AI5795" s="198" t="str">
        <f>IF(Table1[[#This Row],[SSID]]="", "..", Table1[[#This Row],[District]]&amp;", "&amp;Table1[[#This Row],[Upazila]]&amp;", "&amp;Table1[[#This Row],[Union]]&amp;", "&amp;Table1[[#This Row],[Location Camp]])</f>
        <v>Cox's Bazar, Ukhia, Palong Khali, Camp 13</v>
      </c>
    </row>
    <row r="5796" spans="1:35" x14ac:dyDescent="0.35">
      <c r="A5796" s="67">
        <v>552</v>
      </c>
      <c r="B5796" s="130" t="s">
        <v>4642</v>
      </c>
      <c r="C5796" s="130" t="s">
        <v>4786</v>
      </c>
      <c r="D5796" s="130" t="s">
        <v>4642</v>
      </c>
      <c r="E5796" s="130" t="s">
        <v>4692</v>
      </c>
      <c r="F5796" s="130" t="s">
        <v>4695</v>
      </c>
      <c r="G5796" s="130" t="s">
        <v>5779</v>
      </c>
      <c r="H5796" s="130" t="s">
        <v>4638</v>
      </c>
      <c r="I5796" s="131" t="s">
        <v>4</v>
      </c>
      <c r="J5796" s="131" t="s">
        <v>21</v>
      </c>
      <c r="K5796" s="130" t="s">
        <v>184</v>
      </c>
      <c r="L5796" s="130" t="s">
        <v>1533</v>
      </c>
      <c r="M5796" s="130" t="s">
        <v>4883</v>
      </c>
      <c r="N5796" s="130" t="s">
        <v>5692</v>
      </c>
      <c r="O5796" s="130" t="s">
        <v>5721</v>
      </c>
      <c r="P5796" s="132">
        <v>43083</v>
      </c>
      <c r="Q5796" s="132">
        <v>43089</v>
      </c>
      <c r="R5796" s="133">
        <v>3000</v>
      </c>
      <c r="S5796" s="133">
        <v>0</v>
      </c>
      <c r="T5796" s="135">
        <v>0</v>
      </c>
      <c r="U5796" s="135">
        <v>0</v>
      </c>
      <c r="V5796" s="135">
        <v>0</v>
      </c>
      <c r="W5796" s="135">
        <v>0</v>
      </c>
      <c r="X5796" s="135">
        <v>0</v>
      </c>
      <c r="Y5796" s="135">
        <v>0</v>
      </c>
      <c r="Z5796" s="135"/>
      <c r="AA5796" s="137" t="s">
        <v>5786</v>
      </c>
      <c r="AB5796" s="137"/>
      <c r="AC5796" s="139"/>
      <c r="AD5796" s="140"/>
      <c r="AE5796" s="131">
        <f>INDEX(Where!$B$2:$B$8,MATCH('4W'!I5796,DivisionList,0))</f>
        <v>20</v>
      </c>
      <c r="AF5796" s="131">
        <f>INDEX(Where!$F$2:$F$65,MATCH('4W'!J5796,DistrictList,0))</f>
        <v>2022</v>
      </c>
      <c r="AG5796" s="131">
        <f>IF(K5796&lt;&gt;"",INDEX(Where!$K$2:$K$545,MATCH('4W'!K5796,UpazilaList,0)),"")</f>
        <v>202294</v>
      </c>
      <c r="AH5796" s="141">
        <f t="array" ref="AH5796">IF(L5796&lt;&gt;"",INDEX(Where!$Q$2:$Q$5167,MATCH('4W'!K5796&amp;'4W'!L5796,Where!$O$2:$O$5167&amp;Where!$P$2:$P$5167,0)),"")</f>
        <v>20229479</v>
      </c>
      <c r="AI5796" s="198" t="str">
        <f>IF(Table1[[#This Row],[SSID]]="", "..", Table1[[#This Row],[District]]&amp;", "&amp;Table1[[#This Row],[Upazila]]&amp;", "&amp;Table1[[#This Row],[Union]]&amp;", "&amp;Table1[[#This Row],[Location Camp]])</f>
        <v>Cox's Bazar, Ukhia, Palong Khali, Camp 13</v>
      </c>
    </row>
    <row r="5797" spans="1:35" x14ac:dyDescent="0.35">
      <c r="A5797" s="67">
        <v>577</v>
      </c>
      <c r="B5797" s="130" t="s">
        <v>4786</v>
      </c>
      <c r="C5797" s="130" t="s">
        <v>4786</v>
      </c>
      <c r="D5797" s="130" t="s">
        <v>6024</v>
      </c>
      <c r="E5797" s="130" t="s">
        <v>4692</v>
      </c>
      <c r="F5797" s="130" t="s">
        <v>4695</v>
      </c>
      <c r="G5797" s="130" t="s">
        <v>5779</v>
      </c>
      <c r="H5797" s="130" t="s">
        <v>4638</v>
      </c>
      <c r="I5797" s="131" t="s">
        <v>4</v>
      </c>
      <c r="J5797" s="131" t="s">
        <v>21</v>
      </c>
      <c r="K5797" s="130" t="s">
        <v>184</v>
      </c>
      <c r="L5797" s="130" t="s">
        <v>1533</v>
      </c>
      <c r="M5797" s="130" t="s">
        <v>4883</v>
      </c>
      <c r="N5797" s="130" t="s">
        <v>5692</v>
      </c>
      <c r="O5797" s="130" t="s">
        <v>5721</v>
      </c>
      <c r="P5797" s="132">
        <v>43040</v>
      </c>
      <c r="Q5797" s="132">
        <v>43040</v>
      </c>
      <c r="R5797" s="133">
        <v>726</v>
      </c>
      <c r="S5797" s="133">
        <v>0</v>
      </c>
      <c r="T5797" s="135">
        <v>0</v>
      </c>
      <c r="U5797" s="135">
        <v>0</v>
      </c>
      <c r="V5797" s="135">
        <v>0</v>
      </c>
      <c r="W5797" s="135">
        <v>0</v>
      </c>
      <c r="X5797" s="135">
        <v>0</v>
      </c>
      <c r="Y5797" s="135">
        <v>0</v>
      </c>
      <c r="Z5797" s="135"/>
      <c r="AA5797" s="137" t="s">
        <v>5786</v>
      </c>
      <c r="AB5797" s="137"/>
      <c r="AC5797" s="139"/>
      <c r="AD5797" s="140"/>
      <c r="AE5797" s="131">
        <f>INDEX(Where!$B$2:$B$8,MATCH('4W'!I5797,DivisionList,0))</f>
        <v>20</v>
      </c>
      <c r="AF5797" s="131">
        <f>INDEX(Where!$F$2:$F$65,MATCH('4W'!J5797,DistrictList,0))</f>
        <v>2022</v>
      </c>
      <c r="AG5797" s="131">
        <f>IF(K5797&lt;&gt;"",INDEX(Where!$K$2:$K$545,MATCH('4W'!K5797,UpazilaList,0)),"")</f>
        <v>202294</v>
      </c>
      <c r="AH5797" s="141">
        <f t="array" ref="AH5797">IF(L5797&lt;&gt;"",INDEX(Where!$Q$2:$Q$5167,MATCH('4W'!K5797&amp;'4W'!L5797,Where!$O$2:$O$5167&amp;Where!$P$2:$P$5167,0)),"")</f>
        <v>20229479</v>
      </c>
      <c r="AI5797" s="198" t="str">
        <f>IF(Table1[[#This Row],[SSID]]="", "..", Table1[[#This Row],[District]]&amp;", "&amp;Table1[[#This Row],[Upazila]]&amp;", "&amp;Table1[[#This Row],[Union]]&amp;", "&amp;Table1[[#This Row],[Location Camp]])</f>
        <v>Cox's Bazar, Ukhia, Palong Khali, Camp 13</v>
      </c>
    </row>
    <row r="5798" spans="1:35" x14ac:dyDescent="0.35">
      <c r="A5798" s="67">
        <v>578</v>
      </c>
      <c r="B5798" s="130" t="s">
        <v>4786</v>
      </c>
      <c r="C5798" s="130" t="s">
        <v>4786</v>
      </c>
      <c r="D5798" s="130" t="s">
        <v>6024</v>
      </c>
      <c r="E5798" s="130" t="s">
        <v>4692</v>
      </c>
      <c r="F5798" s="130" t="s">
        <v>4695</v>
      </c>
      <c r="G5798" s="130" t="s">
        <v>5779</v>
      </c>
      <c r="H5798" s="130" t="s">
        <v>4638</v>
      </c>
      <c r="I5798" s="131" t="s">
        <v>4</v>
      </c>
      <c r="J5798" s="131" t="s">
        <v>21</v>
      </c>
      <c r="K5798" s="130" t="s">
        <v>184</v>
      </c>
      <c r="L5798" s="130" t="s">
        <v>1533</v>
      </c>
      <c r="M5798" s="130" t="s">
        <v>4883</v>
      </c>
      <c r="N5798" s="130" t="s">
        <v>5692</v>
      </c>
      <c r="O5798" s="130" t="s">
        <v>5721</v>
      </c>
      <c r="P5798" s="132">
        <v>43041</v>
      </c>
      <c r="Q5798" s="132">
        <v>43063</v>
      </c>
      <c r="R5798" s="133">
        <v>1500</v>
      </c>
      <c r="S5798" s="133">
        <v>0</v>
      </c>
      <c r="T5798" s="135">
        <v>0</v>
      </c>
      <c r="U5798" s="135">
        <v>0</v>
      </c>
      <c r="V5798" s="135">
        <v>0</v>
      </c>
      <c r="W5798" s="135">
        <v>0</v>
      </c>
      <c r="X5798" s="135">
        <v>0</v>
      </c>
      <c r="Y5798" s="135">
        <v>0</v>
      </c>
      <c r="Z5798" s="135"/>
      <c r="AA5798" s="137" t="s">
        <v>5786</v>
      </c>
      <c r="AB5798" s="137"/>
      <c r="AC5798" s="139"/>
      <c r="AD5798" s="140"/>
      <c r="AE5798" s="131">
        <f>INDEX(Where!$B$2:$B$8,MATCH('4W'!I5798,DivisionList,0))</f>
        <v>20</v>
      </c>
      <c r="AF5798" s="131">
        <f>INDEX(Where!$F$2:$F$65,MATCH('4W'!J5798,DistrictList,0))</f>
        <v>2022</v>
      </c>
      <c r="AG5798" s="131">
        <f>IF(K5798&lt;&gt;"",INDEX(Where!$K$2:$K$545,MATCH('4W'!K5798,UpazilaList,0)),"")</f>
        <v>202294</v>
      </c>
      <c r="AH5798" s="141">
        <f t="array" ref="AH5798">IF(L5798&lt;&gt;"",INDEX(Where!$Q$2:$Q$5167,MATCH('4W'!K5798&amp;'4W'!L5798,Where!$O$2:$O$5167&amp;Where!$P$2:$P$5167,0)),"")</f>
        <v>20229479</v>
      </c>
      <c r="AI5798" s="198" t="str">
        <f>IF(Table1[[#This Row],[SSID]]="", "..", Table1[[#This Row],[District]]&amp;", "&amp;Table1[[#This Row],[Upazila]]&amp;", "&amp;Table1[[#This Row],[Union]]&amp;", "&amp;Table1[[#This Row],[Location Camp]])</f>
        <v>Cox's Bazar, Ukhia, Palong Khali, Camp 13</v>
      </c>
    </row>
    <row r="5799" spans="1:35" x14ac:dyDescent="0.35">
      <c r="A5799" s="67">
        <v>581</v>
      </c>
      <c r="B5799" s="130" t="s">
        <v>4786</v>
      </c>
      <c r="C5799" s="130" t="s">
        <v>4786</v>
      </c>
      <c r="D5799" s="130" t="s">
        <v>5778</v>
      </c>
      <c r="E5799" s="130" t="s">
        <v>4692</v>
      </c>
      <c r="F5799" s="130" t="s">
        <v>4695</v>
      </c>
      <c r="G5799" s="130" t="s">
        <v>5779</v>
      </c>
      <c r="H5799" s="130" t="s">
        <v>4638</v>
      </c>
      <c r="I5799" s="131" t="s">
        <v>4</v>
      </c>
      <c r="J5799" s="131" t="s">
        <v>21</v>
      </c>
      <c r="K5799" s="130" t="s">
        <v>184</v>
      </c>
      <c r="L5799" s="130" t="s">
        <v>1533</v>
      </c>
      <c r="M5799" s="130" t="s">
        <v>4883</v>
      </c>
      <c r="N5799" s="130" t="s">
        <v>5692</v>
      </c>
      <c r="O5799" s="130" t="s">
        <v>5721</v>
      </c>
      <c r="P5799" s="132">
        <v>43083</v>
      </c>
      <c r="Q5799" s="132">
        <v>43089</v>
      </c>
      <c r="R5799" s="133">
        <v>1000</v>
      </c>
      <c r="S5799" s="133">
        <v>0</v>
      </c>
      <c r="T5799" s="135">
        <v>0</v>
      </c>
      <c r="U5799" s="135">
        <v>0</v>
      </c>
      <c r="V5799" s="135">
        <v>0</v>
      </c>
      <c r="W5799" s="135">
        <v>0</v>
      </c>
      <c r="X5799" s="135">
        <v>0</v>
      </c>
      <c r="Y5799" s="135">
        <v>0</v>
      </c>
      <c r="Z5799" s="135"/>
      <c r="AA5799" s="137" t="s">
        <v>5786</v>
      </c>
      <c r="AB5799" s="137"/>
      <c r="AC5799" s="139"/>
      <c r="AD5799" s="140"/>
      <c r="AE5799" s="131">
        <f>INDEX(Where!$B$2:$B$8,MATCH('4W'!I5799,DivisionList,0))</f>
        <v>20</v>
      </c>
      <c r="AF5799" s="131">
        <f>INDEX(Where!$F$2:$F$65,MATCH('4W'!J5799,DistrictList,0))</f>
        <v>2022</v>
      </c>
      <c r="AG5799" s="131">
        <f>IF(K5799&lt;&gt;"",INDEX(Where!$K$2:$K$545,MATCH('4W'!K5799,UpazilaList,0)),"")</f>
        <v>202294</v>
      </c>
      <c r="AH5799" s="141">
        <f t="array" ref="AH5799">IF(L5799&lt;&gt;"",INDEX(Where!$Q$2:$Q$5167,MATCH('4W'!K5799&amp;'4W'!L5799,Where!$O$2:$O$5167&amp;Where!$P$2:$P$5167,0)),"")</f>
        <v>20229479</v>
      </c>
      <c r="AI5799" s="198" t="str">
        <f>IF(Table1[[#This Row],[SSID]]="", "..", Table1[[#This Row],[District]]&amp;", "&amp;Table1[[#This Row],[Upazila]]&amp;", "&amp;Table1[[#This Row],[Union]]&amp;", "&amp;Table1[[#This Row],[Location Camp]])</f>
        <v>Cox's Bazar, Ukhia, Palong Khali, Camp 13</v>
      </c>
    </row>
    <row r="5800" spans="1:35" x14ac:dyDescent="0.35">
      <c r="A5800" s="67">
        <v>582</v>
      </c>
      <c r="B5800" s="130" t="s">
        <v>4786</v>
      </c>
      <c r="C5800" s="130" t="s">
        <v>4786</v>
      </c>
      <c r="D5800" s="130" t="s">
        <v>5778</v>
      </c>
      <c r="E5800" s="130" t="s">
        <v>4692</v>
      </c>
      <c r="F5800" s="130" t="s">
        <v>4695</v>
      </c>
      <c r="G5800" s="130" t="s">
        <v>5779</v>
      </c>
      <c r="H5800" s="130" t="s">
        <v>4638</v>
      </c>
      <c r="I5800" s="131" t="s">
        <v>4</v>
      </c>
      <c r="J5800" s="131" t="s">
        <v>21</v>
      </c>
      <c r="K5800" s="130" t="s">
        <v>184</v>
      </c>
      <c r="L5800" s="130" t="s">
        <v>1533</v>
      </c>
      <c r="M5800" s="130" t="s">
        <v>4883</v>
      </c>
      <c r="N5800" s="130" t="s">
        <v>5692</v>
      </c>
      <c r="O5800" s="130" t="s">
        <v>5721</v>
      </c>
      <c r="P5800" s="132">
        <v>43083</v>
      </c>
      <c r="Q5800" s="132">
        <v>43089</v>
      </c>
      <c r="R5800" s="133">
        <v>1000</v>
      </c>
      <c r="S5800" s="133">
        <v>0</v>
      </c>
      <c r="T5800" s="135">
        <v>0</v>
      </c>
      <c r="U5800" s="135">
        <v>0</v>
      </c>
      <c r="V5800" s="135">
        <v>0</v>
      </c>
      <c r="W5800" s="135">
        <v>0</v>
      </c>
      <c r="X5800" s="135">
        <v>0</v>
      </c>
      <c r="Y5800" s="135">
        <v>0</v>
      </c>
      <c r="Z5800" s="135"/>
      <c r="AA5800" s="137" t="s">
        <v>5786</v>
      </c>
      <c r="AB5800" s="137"/>
      <c r="AC5800" s="139"/>
      <c r="AD5800" s="140"/>
      <c r="AE5800" s="131">
        <f>INDEX(Where!$B$2:$B$8,MATCH('4W'!I5800,DivisionList,0))</f>
        <v>20</v>
      </c>
      <c r="AF5800" s="131">
        <f>INDEX(Where!$F$2:$F$65,MATCH('4W'!J5800,DistrictList,0))</f>
        <v>2022</v>
      </c>
      <c r="AG5800" s="131">
        <f>IF(K5800&lt;&gt;"",INDEX(Where!$K$2:$K$545,MATCH('4W'!K5800,UpazilaList,0)),"")</f>
        <v>202294</v>
      </c>
      <c r="AH5800" s="141">
        <f t="array" ref="AH5800">IF(L5800&lt;&gt;"",INDEX(Where!$Q$2:$Q$5167,MATCH('4W'!K5800&amp;'4W'!L5800,Where!$O$2:$O$5167&amp;Where!$P$2:$P$5167,0)),"")</f>
        <v>20229479</v>
      </c>
      <c r="AI5800" s="198" t="str">
        <f>IF(Table1[[#This Row],[SSID]]="", "..", Table1[[#This Row],[District]]&amp;", "&amp;Table1[[#This Row],[Upazila]]&amp;", "&amp;Table1[[#This Row],[Union]]&amp;", "&amp;Table1[[#This Row],[Location Camp]])</f>
        <v>Cox's Bazar, Ukhia, Palong Khali, Camp 13</v>
      </c>
    </row>
    <row r="5801" spans="1:35" x14ac:dyDescent="0.35">
      <c r="A5801" s="67">
        <v>583</v>
      </c>
      <c r="B5801" s="130" t="s">
        <v>4786</v>
      </c>
      <c r="C5801" s="130" t="s">
        <v>4786</v>
      </c>
      <c r="D5801" s="130" t="s">
        <v>5778</v>
      </c>
      <c r="E5801" s="130" t="s">
        <v>4692</v>
      </c>
      <c r="F5801" s="130" t="s">
        <v>4695</v>
      </c>
      <c r="G5801" s="130" t="s">
        <v>5779</v>
      </c>
      <c r="H5801" s="130" t="s">
        <v>4638</v>
      </c>
      <c r="I5801" s="131" t="s">
        <v>4</v>
      </c>
      <c r="J5801" s="131" t="s">
        <v>21</v>
      </c>
      <c r="K5801" s="130" t="s">
        <v>184</v>
      </c>
      <c r="L5801" s="130" t="s">
        <v>1533</v>
      </c>
      <c r="M5801" s="130" t="s">
        <v>4883</v>
      </c>
      <c r="N5801" s="130" t="s">
        <v>5692</v>
      </c>
      <c r="O5801" s="130" t="s">
        <v>5721</v>
      </c>
      <c r="P5801" s="132">
        <v>43090</v>
      </c>
      <c r="Q5801" s="132">
        <v>43097</v>
      </c>
      <c r="R5801" s="133">
        <v>2227</v>
      </c>
      <c r="S5801" s="133">
        <v>0</v>
      </c>
      <c r="T5801" s="135">
        <v>0</v>
      </c>
      <c r="U5801" s="135">
        <v>0</v>
      </c>
      <c r="V5801" s="135">
        <v>0</v>
      </c>
      <c r="W5801" s="135">
        <v>0</v>
      </c>
      <c r="X5801" s="135">
        <v>0</v>
      </c>
      <c r="Y5801" s="135">
        <v>0</v>
      </c>
      <c r="Z5801" s="135"/>
      <c r="AA5801" s="137" t="s">
        <v>5786</v>
      </c>
      <c r="AB5801" s="137"/>
      <c r="AC5801" s="139"/>
      <c r="AD5801" s="140"/>
      <c r="AE5801" s="131">
        <f>INDEX(Where!$B$2:$B$8,MATCH('4W'!I5801,DivisionList,0))</f>
        <v>20</v>
      </c>
      <c r="AF5801" s="131">
        <f>INDEX(Where!$F$2:$F$65,MATCH('4W'!J5801,DistrictList,0))</f>
        <v>2022</v>
      </c>
      <c r="AG5801" s="131">
        <f>IF(K5801&lt;&gt;"",INDEX(Where!$K$2:$K$545,MATCH('4W'!K5801,UpazilaList,0)),"")</f>
        <v>202294</v>
      </c>
      <c r="AH5801" s="141">
        <f t="array" ref="AH5801">IF(L5801&lt;&gt;"",INDEX(Where!$Q$2:$Q$5167,MATCH('4W'!K5801&amp;'4W'!L5801,Where!$O$2:$O$5167&amp;Where!$P$2:$P$5167,0)),"")</f>
        <v>20229479</v>
      </c>
      <c r="AI5801" s="198" t="str">
        <f>IF(Table1[[#This Row],[SSID]]="", "..", Table1[[#This Row],[District]]&amp;", "&amp;Table1[[#This Row],[Upazila]]&amp;", "&amp;Table1[[#This Row],[Union]]&amp;", "&amp;Table1[[#This Row],[Location Camp]])</f>
        <v>Cox's Bazar, Ukhia, Palong Khali, Camp 13</v>
      </c>
    </row>
    <row r="5802" spans="1:35" x14ac:dyDescent="0.35">
      <c r="A5802" s="67">
        <v>585</v>
      </c>
      <c r="B5802" s="130" t="s">
        <v>4786</v>
      </c>
      <c r="C5802" s="130" t="s">
        <v>4786</v>
      </c>
      <c r="D5802" s="130" t="s">
        <v>5778</v>
      </c>
      <c r="E5802" s="130" t="s">
        <v>4692</v>
      </c>
      <c r="F5802" s="130" t="s">
        <v>4695</v>
      </c>
      <c r="G5802" s="130" t="s">
        <v>5779</v>
      </c>
      <c r="H5802" s="130" t="s">
        <v>4638</v>
      </c>
      <c r="I5802" s="131" t="s">
        <v>4</v>
      </c>
      <c r="J5802" s="131" t="s">
        <v>21</v>
      </c>
      <c r="K5802" s="130" t="s">
        <v>184</v>
      </c>
      <c r="L5802" s="130" t="s">
        <v>1533</v>
      </c>
      <c r="M5802" s="130" t="s">
        <v>4883</v>
      </c>
      <c r="N5802" s="130" t="s">
        <v>5692</v>
      </c>
      <c r="O5802" s="130" t="s">
        <v>5721</v>
      </c>
      <c r="P5802" s="132">
        <v>43128</v>
      </c>
      <c r="Q5802" s="132">
        <v>43137</v>
      </c>
      <c r="R5802" s="133">
        <v>920</v>
      </c>
      <c r="S5802" s="133">
        <v>0</v>
      </c>
      <c r="T5802" s="135">
        <v>0</v>
      </c>
      <c r="U5802" s="135">
        <v>0</v>
      </c>
      <c r="V5802" s="135">
        <v>0</v>
      </c>
      <c r="W5802" s="135">
        <v>0</v>
      </c>
      <c r="X5802" s="135">
        <v>0</v>
      </c>
      <c r="Y5802" s="135">
        <v>0</v>
      </c>
      <c r="Z5802" s="135"/>
      <c r="AA5802" s="137" t="s">
        <v>5786</v>
      </c>
      <c r="AB5802" s="137"/>
      <c r="AC5802" s="139"/>
      <c r="AD5802" s="140"/>
      <c r="AE5802" s="131">
        <f>INDEX(Where!$B$2:$B$8,MATCH('4W'!I5802,DivisionList,0))</f>
        <v>20</v>
      </c>
      <c r="AF5802" s="131">
        <f>INDEX(Where!$F$2:$F$65,MATCH('4W'!J5802,DistrictList,0))</f>
        <v>2022</v>
      </c>
      <c r="AG5802" s="131">
        <f>IF(K5802&lt;&gt;"",INDEX(Where!$K$2:$K$545,MATCH('4W'!K5802,UpazilaList,0)),"")</f>
        <v>202294</v>
      </c>
      <c r="AH5802" s="141">
        <f t="array" ref="AH5802">IF(L5802&lt;&gt;"",INDEX(Where!$Q$2:$Q$5167,MATCH('4W'!K5802&amp;'4W'!L5802,Where!$O$2:$O$5167&amp;Where!$P$2:$P$5167,0)),"")</f>
        <v>20229479</v>
      </c>
      <c r="AI5802" s="198" t="str">
        <f>IF(Table1[[#This Row],[SSID]]="", "..", Table1[[#This Row],[District]]&amp;", "&amp;Table1[[#This Row],[Upazila]]&amp;", "&amp;Table1[[#This Row],[Union]]&amp;", "&amp;Table1[[#This Row],[Location Camp]])</f>
        <v>Cox's Bazar, Ukhia, Palong Khali, Camp 13</v>
      </c>
    </row>
    <row r="5803" spans="1:35" x14ac:dyDescent="0.35">
      <c r="A5803" s="67">
        <v>588</v>
      </c>
      <c r="B5803" s="130" t="s">
        <v>4642</v>
      </c>
      <c r="C5803" s="130" t="s">
        <v>5325</v>
      </c>
      <c r="D5803" s="130" t="s">
        <v>6049</v>
      </c>
      <c r="E5803" s="130" t="s">
        <v>4692</v>
      </c>
      <c r="F5803" s="130" t="s">
        <v>4695</v>
      </c>
      <c r="G5803" s="130" t="s">
        <v>5779</v>
      </c>
      <c r="H5803" s="130" t="s">
        <v>4638</v>
      </c>
      <c r="I5803" s="131" t="s">
        <v>4</v>
      </c>
      <c r="J5803" s="131" t="s">
        <v>21</v>
      </c>
      <c r="K5803" s="130" t="s">
        <v>184</v>
      </c>
      <c r="L5803" s="130" t="s">
        <v>1533</v>
      </c>
      <c r="M5803" s="130" t="s">
        <v>4883</v>
      </c>
      <c r="N5803" s="130" t="s">
        <v>5692</v>
      </c>
      <c r="O5803" s="130" t="s">
        <v>5721</v>
      </c>
      <c r="P5803" s="132">
        <v>43048</v>
      </c>
      <c r="Q5803" s="132">
        <v>43050</v>
      </c>
      <c r="R5803" s="133">
        <v>1974</v>
      </c>
      <c r="S5803" s="133">
        <v>0</v>
      </c>
      <c r="T5803" s="135">
        <v>0</v>
      </c>
      <c r="U5803" s="135">
        <v>0</v>
      </c>
      <c r="V5803" s="135">
        <v>0</v>
      </c>
      <c r="W5803" s="135">
        <v>0</v>
      </c>
      <c r="X5803" s="135">
        <v>0</v>
      </c>
      <c r="Y5803" s="135">
        <v>0</v>
      </c>
      <c r="Z5803" s="135"/>
      <c r="AA5803" s="137" t="s">
        <v>5786</v>
      </c>
      <c r="AB5803" s="137"/>
      <c r="AC5803" s="139"/>
      <c r="AD5803" s="140"/>
      <c r="AE5803" s="131">
        <f>INDEX(Where!$B$2:$B$8,MATCH('4W'!I5803,DivisionList,0))</f>
        <v>20</v>
      </c>
      <c r="AF5803" s="131">
        <f>INDEX(Where!$F$2:$F$65,MATCH('4W'!J5803,DistrictList,0))</f>
        <v>2022</v>
      </c>
      <c r="AG5803" s="131">
        <f>IF(K5803&lt;&gt;"",INDEX(Where!$K$2:$K$545,MATCH('4W'!K5803,UpazilaList,0)),"")</f>
        <v>202294</v>
      </c>
      <c r="AH5803" s="141">
        <f t="array" ref="AH5803">IF(L5803&lt;&gt;"",INDEX(Where!$Q$2:$Q$5167,MATCH('4W'!K5803&amp;'4W'!L5803,Where!$O$2:$O$5167&amp;Where!$P$2:$P$5167,0)),"")</f>
        <v>20229479</v>
      </c>
      <c r="AI5803" s="198" t="str">
        <f>IF(Table1[[#This Row],[SSID]]="", "..", Table1[[#This Row],[District]]&amp;", "&amp;Table1[[#This Row],[Upazila]]&amp;", "&amp;Table1[[#This Row],[Union]]&amp;", "&amp;Table1[[#This Row],[Location Camp]])</f>
        <v>Cox's Bazar, Ukhia, Palong Khali, Camp 13</v>
      </c>
    </row>
    <row r="5804" spans="1:35" x14ac:dyDescent="0.35">
      <c r="A5804" s="67">
        <v>593</v>
      </c>
      <c r="B5804" s="130" t="s">
        <v>4642</v>
      </c>
      <c r="C5804" s="130" t="s">
        <v>5325</v>
      </c>
      <c r="D5804" s="130" t="s">
        <v>6049</v>
      </c>
      <c r="E5804" s="130" t="s">
        <v>4692</v>
      </c>
      <c r="F5804" s="130" t="s">
        <v>4695</v>
      </c>
      <c r="G5804" s="130" t="s">
        <v>5779</v>
      </c>
      <c r="H5804" s="130" t="s">
        <v>4638</v>
      </c>
      <c r="I5804" s="131" t="s">
        <v>4</v>
      </c>
      <c r="J5804" s="131" t="s">
        <v>21</v>
      </c>
      <c r="K5804" s="130" t="s">
        <v>184</v>
      </c>
      <c r="L5804" s="130" t="s">
        <v>1533</v>
      </c>
      <c r="M5804" s="130" t="s">
        <v>4883</v>
      </c>
      <c r="N5804" s="130" t="s">
        <v>5692</v>
      </c>
      <c r="O5804" s="130" t="s">
        <v>5721</v>
      </c>
      <c r="P5804" s="132">
        <v>43048</v>
      </c>
      <c r="Q5804" s="132">
        <v>43050</v>
      </c>
      <c r="R5804" s="133">
        <v>1974</v>
      </c>
      <c r="S5804" s="133">
        <v>0</v>
      </c>
      <c r="T5804" s="135">
        <v>0</v>
      </c>
      <c r="U5804" s="135">
        <v>0</v>
      </c>
      <c r="V5804" s="135">
        <v>0</v>
      </c>
      <c r="W5804" s="135">
        <v>0</v>
      </c>
      <c r="X5804" s="135">
        <v>0</v>
      </c>
      <c r="Y5804" s="135">
        <v>0</v>
      </c>
      <c r="Z5804" s="135"/>
      <c r="AA5804" s="137" t="s">
        <v>5786</v>
      </c>
      <c r="AB5804" s="137"/>
      <c r="AC5804" s="139"/>
      <c r="AD5804" s="140"/>
      <c r="AE5804" s="131">
        <f>INDEX(Where!$B$2:$B$8,MATCH('4W'!I5804,DivisionList,0))</f>
        <v>20</v>
      </c>
      <c r="AF5804" s="131">
        <f>INDEX(Where!$F$2:$F$65,MATCH('4W'!J5804,DistrictList,0))</f>
        <v>2022</v>
      </c>
      <c r="AG5804" s="131">
        <f>IF(K5804&lt;&gt;"",INDEX(Where!$K$2:$K$545,MATCH('4W'!K5804,UpazilaList,0)),"")</f>
        <v>202294</v>
      </c>
      <c r="AH5804" s="141">
        <f t="array" ref="AH5804">IF(L5804&lt;&gt;"",INDEX(Where!$Q$2:$Q$5167,MATCH('4W'!K5804&amp;'4W'!L5804,Where!$O$2:$O$5167&amp;Where!$P$2:$P$5167,0)),"")</f>
        <v>20229479</v>
      </c>
      <c r="AI5804" s="198" t="str">
        <f>IF(Table1[[#This Row],[SSID]]="", "..", Table1[[#This Row],[District]]&amp;", "&amp;Table1[[#This Row],[Upazila]]&amp;", "&amp;Table1[[#This Row],[Union]]&amp;", "&amp;Table1[[#This Row],[Location Camp]])</f>
        <v>Cox's Bazar, Ukhia, Palong Khali, Camp 13</v>
      </c>
    </row>
    <row r="5805" spans="1:35" x14ac:dyDescent="0.35">
      <c r="A5805" s="67">
        <v>599</v>
      </c>
      <c r="B5805" s="130" t="s">
        <v>4642</v>
      </c>
      <c r="C5805" s="130" t="s">
        <v>4786</v>
      </c>
      <c r="D5805" s="130" t="s">
        <v>4642</v>
      </c>
      <c r="E5805" s="130" t="s">
        <v>4692</v>
      </c>
      <c r="F5805" s="130" t="s">
        <v>4695</v>
      </c>
      <c r="G5805" s="130" t="s">
        <v>5779</v>
      </c>
      <c r="H5805" s="130" t="s">
        <v>4638</v>
      </c>
      <c r="I5805" s="131" t="s">
        <v>4</v>
      </c>
      <c r="J5805" s="131" t="s">
        <v>21</v>
      </c>
      <c r="K5805" s="130" t="s">
        <v>184</v>
      </c>
      <c r="L5805" s="130" t="s">
        <v>1533</v>
      </c>
      <c r="M5805" s="130" t="s">
        <v>4883</v>
      </c>
      <c r="N5805" s="130" t="s">
        <v>5692</v>
      </c>
      <c r="O5805" s="130" t="s">
        <v>5721</v>
      </c>
      <c r="P5805" s="132">
        <v>43083</v>
      </c>
      <c r="Q5805" s="132">
        <v>43089</v>
      </c>
      <c r="R5805" s="133">
        <v>3000</v>
      </c>
      <c r="S5805" s="133">
        <v>0</v>
      </c>
      <c r="T5805" s="135">
        <v>0</v>
      </c>
      <c r="U5805" s="135">
        <v>0</v>
      </c>
      <c r="V5805" s="135">
        <v>0</v>
      </c>
      <c r="W5805" s="135">
        <v>0</v>
      </c>
      <c r="X5805" s="135">
        <v>0</v>
      </c>
      <c r="Y5805" s="135">
        <v>0</v>
      </c>
      <c r="Z5805" s="135"/>
      <c r="AA5805" s="137" t="s">
        <v>5786</v>
      </c>
      <c r="AB5805" s="137"/>
      <c r="AC5805" s="139"/>
      <c r="AD5805" s="140"/>
      <c r="AE5805" s="131">
        <f>INDEX(Where!$B$2:$B$8,MATCH('4W'!I5805,DivisionList,0))</f>
        <v>20</v>
      </c>
      <c r="AF5805" s="131">
        <f>INDEX(Where!$F$2:$F$65,MATCH('4W'!J5805,DistrictList,0))</f>
        <v>2022</v>
      </c>
      <c r="AG5805" s="131">
        <f>IF(K5805&lt;&gt;"",INDEX(Where!$K$2:$K$545,MATCH('4W'!K5805,UpazilaList,0)),"")</f>
        <v>202294</v>
      </c>
      <c r="AH5805" s="141">
        <f t="array" ref="AH5805">IF(L5805&lt;&gt;"",INDEX(Where!$Q$2:$Q$5167,MATCH('4W'!K5805&amp;'4W'!L5805,Where!$O$2:$O$5167&amp;Where!$P$2:$P$5167,0)),"")</f>
        <v>20229479</v>
      </c>
      <c r="AI5805" s="198" t="str">
        <f>IF(Table1[[#This Row],[SSID]]="", "..", Table1[[#This Row],[District]]&amp;", "&amp;Table1[[#This Row],[Upazila]]&amp;", "&amp;Table1[[#This Row],[Union]]&amp;", "&amp;Table1[[#This Row],[Location Camp]])</f>
        <v>Cox's Bazar, Ukhia, Palong Khali, Camp 13</v>
      </c>
    </row>
    <row r="5806" spans="1:35" x14ac:dyDescent="0.35">
      <c r="A5806" s="67">
        <v>643</v>
      </c>
      <c r="B5806" s="130" t="s">
        <v>5366</v>
      </c>
      <c r="C5806" s="130" t="s">
        <v>5366</v>
      </c>
      <c r="D5806" s="130" t="s">
        <v>4661</v>
      </c>
      <c r="E5806" s="130" t="s">
        <v>6550</v>
      </c>
      <c r="F5806" s="130" t="s">
        <v>6342</v>
      </c>
      <c r="G5806" s="130" t="s">
        <v>6343</v>
      </c>
      <c r="H5806" s="130" t="s">
        <v>4637</v>
      </c>
      <c r="I5806" s="131" t="s">
        <v>4</v>
      </c>
      <c r="J5806" s="131" t="s">
        <v>21</v>
      </c>
      <c r="K5806" s="130" t="s">
        <v>184</v>
      </c>
      <c r="L5806" s="130" t="s">
        <v>1533</v>
      </c>
      <c r="M5806" s="130" t="s">
        <v>4883</v>
      </c>
      <c r="N5806" s="130" t="s">
        <v>5692</v>
      </c>
      <c r="O5806" s="130" t="s">
        <v>5721</v>
      </c>
      <c r="P5806" s="132">
        <v>43145</v>
      </c>
      <c r="Q5806" s="150">
        <v>43159</v>
      </c>
      <c r="R5806" s="133"/>
      <c r="S5806" s="133"/>
      <c r="T5806" s="135"/>
      <c r="U5806" s="135"/>
      <c r="V5806" s="135"/>
      <c r="W5806" s="135"/>
      <c r="X5806" s="135"/>
      <c r="Y5806" s="135"/>
      <c r="Z5806" s="135"/>
      <c r="AA5806" s="137"/>
      <c r="AB5806" s="137"/>
      <c r="AC5806" s="139"/>
      <c r="AD5806" s="144"/>
      <c r="AE5806" s="131">
        <f>INDEX(Where!$B$2:$B$8,MATCH('4W'!I5806,DivisionList,0))</f>
        <v>20</v>
      </c>
      <c r="AF5806" s="131">
        <f>INDEX(Where!$F$2:$F$65,MATCH('4W'!J5806,DistrictList,0))</f>
        <v>2022</v>
      </c>
      <c r="AG5806" s="131">
        <f>IF(K5806&lt;&gt;"",INDEX(Where!$K$2:$K$545,MATCH('4W'!K5806,UpazilaList,0)),"")</f>
        <v>202294</v>
      </c>
      <c r="AH5806" s="141">
        <f t="array" ref="AH5806">IF(L5806&lt;&gt;"",INDEX(Where!$Q$2:$Q$5167,MATCH('4W'!K5806&amp;'4W'!L5806,Where!$O$2:$O$5167&amp;Where!$P$2:$P$5167,0)),"")</f>
        <v>20229479</v>
      </c>
      <c r="AI5806" s="198" t="str">
        <f>IF(Table1[[#This Row],[SSID]]="", "..", Table1[[#This Row],[District]]&amp;", "&amp;Table1[[#This Row],[Upazila]]&amp;", "&amp;Table1[[#This Row],[Union]]&amp;", "&amp;Table1[[#This Row],[Location Camp]])</f>
        <v>Cox's Bazar, Ukhia, Palong Khali, Camp 13</v>
      </c>
    </row>
    <row r="5807" spans="1:35" x14ac:dyDescent="0.35">
      <c r="A5807" s="67">
        <v>653</v>
      </c>
      <c r="B5807" s="130" t="s">
        <v>4786</v>
      </c>
      <c r="C5807" s="130" t="s">
        <v>4786</v>
      </c>
      <c r="D5807" s="130" t="s">
        <v>6118</v>
      </c>
      <c r="E5807" s="130" t="s">
        <v>6550</v>
      </c>
      <c r="F5807" s="130" t="s">
        <v>4752</v>
      </c>
      <c r="G5807" s="130" t="s">
        <v>6343</v>
      </c>
      <c r="H5807" s="130" t="s">
        <v>6555</v>
      </c>
      <c r="I5807" s="131" t="s">
        <v>4</v>
      </c>
      <c r="J5807" s="131" t="s">
        <v>21</v>
      </c>
      <c r="K5807" s="130" t="s">
        <v>184</v>
      </c>
      <c r="L5807" s="130" t="s">
        <v>1533</v>
      </c>
      <c r="M5807" s="130" t="s">
        <v>4883</v>
      </c>
      <c r="N5807" s="130" t="s">
        <v>5692</v>
      </c>
      <c r="O5807" s="130" t="s">
        <v>5721</v>
      </c>
      <c r="P5807" s="132">
        <v>43138</v>
      </c>
      <c r="Q5807" s="150">
        <v>43178</v>
      </c>
      <c r="R5807" s="133"/>
      <c r="S5807" s="133"/>
      <c r="T5807" s="135"/>
      <c r="U5807" s="135"/>
      <c r="V5807" s="135"/>
      <c r="W5807" s="135"/>
      <c r="X5807" s="135"/>
      <c r="Y5807" s="135"/>
      <c r="Z5807" s="135"/>
      <c r="AA5807" s="137"/>
      <c r="AB5807" s="137"/>
      <c r="AC5807" s="139"/>
      <c r="AD5807" s="144"/>
      <c r="AE5807" s="131">
        <f>INDEX(Where!$B$2:$B$8,MATCH('4W'!I5807,DivisionList,0))</f>
        <v>20</v>
      </c>
      <c r="AF5807" s="131">
        <f>INDEX(Where!$F$2:$F$65,MATCH('4W'!J5807,DistrictList,0))</f>
        <v>2022</v>
      </c>
      <c r="AG5807" s="131">
        <f>IF(K5807&lt;&gt;"",INDEX(Where!$K$2:$K$545,MATCH('4W'!K5807,UpazilaList,0)),"")</f>
        <v>202294</v>
      </c>
      <c r="AH5807" s="141">
        <f t="array" ref="AH5807">IF(L5807&lt;&gt;"",INDEX(Where!$Q$2:$Q$5167,MATCH('4W'!K5807&amp;'4W'!L5807,Where!$O$2:$O$5167&amp;Where!$P$2:$P$5167,0)),"")</f>
        <v>20229479</v>
      </c>
      <c r="AI5807" s="198" t="str">
        <f>IF(Table1[[#This Row],[SSID]]="", "..", Table1[[#This Row],[District]]&amp;", "&amp;Table1[[#This Row],[Upazila]]&amp;", "&amp;Table1[[#This Row],[Union]]&amp;", "&amp;Table1[[#This Row],[Location Camp]])</f>
        <v>Cox's Bazar, Ukhia, Palong Khali, Camp 13</v>
      </c>
    </row>
    <row r="5808" spans="1:35" x14ac:dyDescent="0.35">
      <c r="A5808" s="67">
        <v>644</v>
      </c>
      <c r="B5808" s="130" t="s">
        <v>5366</v>
      </c>
      <c r="C5808" s="130" t="s">
        <v>5366</v>
      </c>
      <c r="D5808" s="130" t="s">
        <v>4661</v>
      </c>
      <c r="E5808" s="130" t="s">
        <v>6550</v>
      </c>
      <c r="F5808" s="130" t="s">
        <v>6342</v>
      </c>
      <c r="G5808" s="130" t="s">
        <v>6344</v>
      </c>
      <c r="H5808" s="130" t="s">
        <v>4637</v>
      </c>
      <c r="I5808" s="131" t="s">
        <v>4</v>
      </c>
      <c r="J5808" s="131" t="s">
        <v>21</v>
      </c>
      <c r="K5808" s="130" t="s">
        <v>184</v>
      </c>
      <c r="L5808" s="130" t="s">
        <v>1533</v>
      </c>
      <c r="M5808" s="130" t="s">
        <v>4883</v>
      </c>
      <c r="N5808" s="130" t="s">
        <v>5692</v>
      </c>
      <c r="O5808" s="130" t="s">
        <v>5721</v>
      </c>
      <c r="P5808" s="132">
        <v>43145</v>
      </c>
      <c r="Q5808" s="150">
        <v>43159</v>
      </c>
      <c r="R5808" s="133"/>
      <c r="S5808" s="133"/>
      <c r="T5808" s="135"/>
      <c r="U5808" s="135"/>
      <c r="V5808" s="135"/>
      <c r="W5808" s="135"/>
      <c r="X5808" s="135"/>
      <c r="Y5808" s="135"/>
      <c r="Z5808" s="135"/>
      <c r="AA5808" s="137"/>
      <c r="AB5808" s="137"/>
      <c r="AC5808" s="139"/>
      <c r="AD5808" s="144"/>
      <c r="AE5808" s="131">
        <f>INDEX(Where!$B$2:$B$8,MATCH('4W'!I5808,DivisionList,0))</f>
        <v>20</v>
      </c>
      <c r="AF5808" s="131">
        <f>INDEX(Where!$F$2:$F$65,MATCH('4W'!J5808,DistrictList,0))</f>
        <v>2022</v>
      </c>
      <c r="AG5808" s="131">
        <f>IF(K5808&lt;&gt;"",INDEX(Where!$K$2:$K$545,MATCH('4W'!K5808,UpazilaList,0)),"")</f>
        <v>202294</v>
      </c>
      <c r="AH5808" s="141">
        <f t="array" ref="AH5808">IF(L5808&lt;&gt;"",INDEX(Where!$Q$2:$Q$5167,MATCH('4W'!K5808&amp;'4W'!L5808,Where!$O$2:$O$5167&amp;Where!$P$2:$P$5167,0)),"")</f>
        <v>20229479</v>
      </c>
      <c r="AI5808" s="198" t="str">
        <f>IF(Table1[[#This Row],[SSID]]="", "..", Table1[[#This Row],[District]]&amp;", "&amp;Table1[[#This Row],[Upazila]]&amp;", "&amp;Table1[[#This Row],[Union]]&amp;", "&amp;Table1[[#This Row],[Location Camp]])</f>
        <v>Cox's Bazar, Ukhia, Palong Khali, Camp 13</v>
      </c>
    </row>
    <row r="5809" spans="1:35" x14ac:dyDescent="0.35">
      <c r="A5809" s="67">
        <v>654</v>
      </c>
      <c r="B5809" s="130" t="s">
        <v>4786</v>
      </c>
      <c r="C5809" s="130" t="s">
        <v>4786</v>
      </c>
      <c r="D5809" s="130" t="s">
        <v>6118</v>
      </c>
      <c r="E5809" s="130" t="s">
        <v>6550</v>
      </c>
      <c r="F5809" s="130" t="s">
        <v>4752</v>
      </c>
      <c r="G5809" s="130" t="s">
        <v>6344</v>
      </c>
      <c r="H5809" s="130" t="s">
        <v>6555</v>
      </c>
      <c r="I5809" s="131" t="s">
        <v>4</v>
      </c>
      <c r="J5809" s="131" t="s">
        <v>21</v>
      </c>
      <c r="K5809" s="130" t="s">
        <v>184</v>
      </c>
      <c r="L5809" s="130" t="s">
        <v>1533</v>
      </c>
      <c r="M5809" s="130" t="s">
        <v>4883</v>
      </c>
      <c r="N5809" s="130" t="s">
        <v>5692</v>
      </c>
      <c r="O5809" s="130" t="s">
        <v>5721</v>
      </c>
      <c r="P5809" s="132">
        <v>43138</v>
      </c>
      <c r="Q5809" s="150">
        <v>43178</v>
      </c>
      <c r="R5809" s="133"/>
      <c r="S5809" s="133"/>
      <c r="T5809" s="135"/>
      <c r="U5809" s="135"/>
      <c r="V5809" s="135"/>
      <c r="W5809" s="135"/>
      <c r="X5809" s="135"/>
      <c r="Y5809" s="135"/>
      <c r="Z5809" s="135"/>
      <c r="AA5809" s="137"/>
      <c r="AB5809" s="137"/>
      <c r="AC5809" s="139"/>
      <c r="AD5809" s="144"/>
      <c r="AE5809" s="131">
        <f>INDEX(Where!$B$2:$B$8,MATCH('4W'!I5809,DivisionList,0))</f>
        <v>20</v>
      </c>
      <c r="AF5809" s="131">
        <f>INDEX(Where!$F$2:$F$65,MATCH('4W'!J5809,DistrictList,0))</f>
        <v>2022</v>
      </c>
      <c r="AG5809" s="131">
        <f>IF(K5809&lt;&gt;"",INDEX(Where!$K$2:$K$545,MATCH('4W'!K5809,UpazilaList,0)),"")</f>
        <v>202294</v>
      </c>
      <c r="AH5809" s="141">
        <f t="array" ref="AH5809">IF(L5809&lt;&gt;"",INDEX(Where!$Q$2:$Q$5167,MATCH('4W'!K5809&amp;'4W'!L5809,Where!$O$2:$O$5167&amp;Where!$P$2:$P$5167,0)),"")</f>
        <v>20229479</v>
      </c>
      <c r="AI5809" s="198" t="str">
        <f>IF(Table1[[#This Row],[SSID]]="", "..", Table1[[#This Row],[District]]&amp;", "&amp;Table1[[#This Row],[Upazila]]&amp;", "&amp;Table1[[#This Row],[Union]]&amp;", "&amp;Table1[[#This Row],[Location Camp]])</f>
        <v>Cox's Bazar, Ukhia, Palong Khali, Camp 13</v>
      </c>
    </row>
    <row r="5810" spans="1:35" x14ac:dyDescent="0.35">
      <c r="A5810" s="67"/>
      <c r="B5810" s="4" t="s">
        <v>4786</v>
      </c>
      <c r="C5810" s="4" t="s">
        <v>5786</v>
      </c>
      <c r="D5810" s="4" t="s">
        <v>5786</v>
      </c>
      <c r="E5810" s="4" t="s">
        <v>4886</v>
      </c>
      <c r="F5810" s="4" t="s">
        <v>4886</v>
      </c>
      <c r="G5810" s="4" t="s">
        <v>6526</v>
      </c>
      <c r="H5810" s="4" t="s">
        <v>4637</v>
      </c>
      <c r="I5810" s="10" t="s">
        <v>4</v>
      </c>
      <c r="J5810" s="10" t="s">
        <v>21</v>
      </c>
      <c r="K5810" s="4" t="s">
        <v>184</v>
      </c>
      <c r="L5810" s="4" t="s">
        <v>1533</v>
      </c>
      <c r="M5810" s="4" t="s">
        <v>4883</v>
      </c>
      <c r="N5810" s="4" t="s">
        <v>5692</v>
      </c>
      <c r="O5810" s="180" t="s">
        <v>5721</v>
      </c>
      <c r="P5810" s="11"/>
      <c r="Q5810" s="187">
        <v>43039</v>
      </c>
      <c r="R5810" s="52"/>
      <c r="S5810" s="52"/>
      <c r="T5810" s="182"/>
      <c r="U5810" s="182"/>
      <c r="V5810" s="182"/>
      <c r="W5810" s="182"/>
      <c r="X5810" s="182"/>
      <c r="Y5810" s="182"/>
      <c r="Z5810" s="182"/>
      <c r="AA5810" s="184"/>
      <c r="AB5810" s="184"/>
      <c r="AC5810" s="186"/>
      <c r="AD5810" s="188"/>
      <c r="AE5810" s="131">
        <f>INDEX(Where!$B$2:$B$8,MATCH('4W'!I5810,DivisionList,0))</f>
        <v>20</v>
      </c>
      <c r="AF5810" s="131">
        <f>INDEX(Where!$F$2:$F$65,MATCH('4W'!J5810,DistrictList,0))</f>
        <v>2022</v>
      </c>
      <c r="AG5810" s="131">
        <f>IF(K5810&lt;&gt;"",INDEX(Where!$K$2:$K$545,MATCH('4W'!K5810,UpazilaList,0)),"")</f>
        <v>202294</v>
      </c>
      <c r="AH5810" s="141">
        <f t="array" ref="AH5810">IF(L5810&lt;&gt;"",INDEX(Where!$Q$2:$Q$5167,MATCH('4W'!K5810&amp;'4W'!L5810,Where!$O$2:$O$5167&amp;Where!$P$2:$P$5167,0)),"")</f>
        <v>20229479</v>
      </c>
      <c r="AI5810" s="198" t="str">
        <f>IF(Table1[[#This Row],[SSID]]="", "..", Table1[[#This Row],[District]]&amp;", "&amp;Table1[[#This Row],[Upazila]]&amp;", "&amp;Table1[[#This Row],[Union]]&amp;", "&amp;Table1[[#This Row],[Location Camp]])</f>
        <v>Cox's Bazar, Ukhia, Palong Khali, Camp 13</v>
      </c>
    </row>
    <row r="5811" spans="1:35" x14ac:dyDescent="0.35">
      <c r="A5811" s="67">
        <v>6133</v>
      </c>
      <c r="B5811" s="4" t="s">
        <v>5356</v>
      </c>
      <c r="C5811" s="4" t="s">
        <v>5356</v>
      </c>
      <c r="D5811" s="4" t="s">
        <v>6482</v>
      </c>
      <c r="E5811" s="4" t="s">
        <v>4789</v>
      </c>
      <c r="F5811" s="4" t="s">
        <v>6496</v>
      </c>
      <c r="G5811" s="4" t="s">
        <v>6507</v>
      </c>
      <c r="H5811" s="4" t="s">
        <v>4637</v>
      </c>
      <c r="I5811" s="131" t="s">
        <v>4</v>
      </c>
      <c r="J5811" s="131" t="s">
        <v>21</v>
      </c>
      <c r="K5811" s="4" t="s">
        <v>184</v>
      </c>
      <c r="L5811" s="4" t="s">
        <v>1533</v>
      </c>
      <c r="M5811" s="4" t="s">
        <v>4883</v>
      </c>
      <c r="N5811" s="4" t="s">
        <v>5692</v>
      </c>
      <c r="O5811" s="180" t="s">
        <v>5721</v>
      </c>
      <c r="P5811" s="11"/>
      <c r="Q5811" s="187">
        <v>43922</v>
      </c>
      <c r="R5811" s="52"/>
      <c r="S5811" s="52"/>
      <c r="T5811" s="182"/>
      <c r="U5811" s="182"/>
      <c r="V5811" s="182"/>
      <c r="W5811" s="182"/>
      <c r="X5811" s="182"/>
      <c r="Y5811" s="182"/>
      <c r="Z5811" s="182"/>
      <c r="AA5811" s="184"/>
      <c r="AB5811" s="184"/>
      <c r="AC5811" s="186"/>
      <c r="AD5811" s="188"/>
      <c r="AE5811" s="131">
        <f>INDEX(Where!$B$2:$B$8,MATCH('4W'!I5811,DivisionList,0))</f>
        <v>20</v>
      </c>
      <c r="AF5811" s="131">
        <f>INDEX(Where!$F$2:$F$65,MATCH('4W'!J5811,DistrictList,0))</f>
        <v>2022</v>
      </c>
      <c r="AG5811" s="131">
        <f>IF(K5811&lt;&gt;"",INDEX(Where!$K$2:$K$545,MATCH('4W'!K5811,UpazilaList,0)),"")</f>
        <v>202294</v>
      </c>
      <c r="AH5811" s="141">
        <f t="array" ref="AH5811">IF(L5811&lt;&gt;"",INDEX(Where!$Q$2:$Q$5167,MATCH('4W'!K5811&amp;'4W'!L5811,Where!$O$2:$O$5167&amp;Where!$P$2:$P$5167,0)),"")</f>
        <v>20229479</v>
      </c>
      <c r="AI5811" s="198" t="str">
        <f>IF(Table1[[#This Row],[SSID]]="", "..", Table1[[#This Row],[District]]&amp;", "&amp;Table1[[#This Row],[Upazila]]&amp;", "&amp;Table1[[#This Row],[Union]]&amp;", "&amp;Table1[[#This Row],[Location Camp]])</f>
        <v>Cox's Bazar, Ukhia, Palong Khali, Camp 13</v>
      </c>
    </row>
    <row r="5812" spans="1:35" x14ac:dyDescent="0.35">
      <c r="A5812" s="67">
        <v>531</v>
      </c>
      <c r="B5812" s="4" t="s">
        <v>4697</v>
      </c>
      <c r="C5812" s="4" t="s">
        <v>4697</v>
      </c>
      <c r="D5812" s="4" t="s">
        <v>4697</v>
      </c>
      <c r="E5812" s="4" t="s">
        <v>4692</v>
      </c>
      <c r="F5812" s="4" t="s">
        <v>4695</v>
      </c>
      <c r="G5812" s="4" t="s">
        <v>5781</v>
      </c>
      <c r="H5812" s="4" t="s">
        <v>4638</v>
      </c>
      <c r="I5812" s="10" t="s">
        <v>4</v>
      </c>
      <c r="J5812" s="10" t="s">
        <v>21</v>
      </c>
      <c r="K5812" s="4" t="s">
        <v>184</v>
      </c>
      <c r="L5812" s="4" t="s">
        <v>1533</v>
      </c>
      <c r="M5812" s="4" t="s">
        <v>4883</v>
      </c>
      <c r="N5812" s="4" t="s">
        <v>5692</v>
      </c>
      <c r="O5812" s="4" t="s">
        <v>5721</v>
      </c>
      <c r="P5812" s="11">
        <v>42980</v>
      </c>
      <c r="Q5812" s="11">
        <v>43063</v>
      </c>
      <c r="R5812" s="52">
        <v>6157</v>
      </c>
      <c r="S5812" s="52">
        <v>12314</v>
      </c>
      <c r="T5812" s="155">
        <v>0</v>
      </c>
      <c r="U5812" s="155">
        <v>0</v>
      </c>
      <c r="V5812" s="155">
        <v>0</v>
      </c>
      <c r="W5812" s="155">
        <v>0</v>
      </c>
      <c r="X5812" s="155">
        <v>0</v>
      </c>
      <c r="Y5812" s="155">
        <v>0</v>
      </c>
      <c r="Z5812" s="155"/>
      <c r="AA5812" s="156" t="s">
        <v>5816</v>
      </c>
      <c r="AB5812" s="156"/>
      <c r="AC5812" s="157"/>
      <c r="AD5812" s="4"/>
      <c r="AE5812" s="131">
        <f>INDEX(Where!$B$2:$B$8,MATCH('4W'!I5812,DivisionList,0))</f>
        <v>20</v>
      </c>
      <c r="AF5812" s="131">
        <f>INDEX(Where!$F$2:$F$65,MATCH('4W'!J5812,DistrictList,0))</f>
        <v>2022</v>
      </c>
      <c r="AG5812" s="131">
        <f>IF(K5812&lt;&gt;"",INDEX(Where!$K$2:$K$545,MATCH('4W'!K5812,UpazilaList,0)),"")</f>
        <v>202294</v>
      </c>
      <c r="AH5812" s="141">
        <f t="array" ref="AH5812">IF(L5812&lt;&gt;"",INDEX(Where!$Q$2:$Q$5167,MATCH('4W'!K5812&amp;'4W'!L5812,Where!$O$2:$O$5167&amp;Where!$P$2:$P$5167,0)),"")</f>
        <v>20229479</v>
      </c>
      <c r="AI5812" s="198" t="str">
        <f>IF(Table1[[#This Row],[SSID]]="", "..", Table1[[#This Row],[District]]&amp;", "&amp;Table1[[#This Row],[Upazila]]&amp;", "&amp;Table1[[#This Row],[Union]]&amp;", "&amp;Table1[[#This Row],[Location Camp]])</f>
        <v>Cox's Bazar, Ukhia, Palong Khali, Camp 13</v>
      </c>
    </row>
    <row r="5813" spans="1:35" x14ac:dyDescent="0.35">
      <c r="A5813" s="67">
        <v>538</v>
      </c>
      <c r="B5813" s="4" t="s">
        <v>4697</v>
      </c>
      <c r="C5813" s="4" t="s">
        <v>4697</v>
      </c>
      <c r="D5813" s="4" t="s">
        <v>4697</v>
      </c>
      <c r="E5813" s="4" t="s">
        <v>4692</v>
      </c>
      <c r="F5813" s="4" t="s">
        <v>4695</v>
      </c>
      <c r="G5813" s="4" t="s">
        <v>5781</v>
      </c>
      <c r="H5813" s="4" t="s">
        <v>4638</v>
      </c>
      <c r="I5813" s="10" t="s">
        <v>4</v>
      </c>
      <c r="J5813" s="10" t="s">
        <v>21</v>
      </c>
      <c r="K5813" s="4" t="s">
        <v>184</v>
      </c>
      <c r="L5813" s="4" t="s">
        <v>1533</v>
      </c>
      <c r="M5813" s="4" t="s">
        <v>4883</v>
      </c>
      <c r="N5813" s="4" t="s">
        <v>5692</v>
      </c>
      <c r="O5813" s="4" t="s">
        <v>5721</v>
      </c>
      <c r="P5813" s="11">
        <v>42980</v>
      </c>
      <c r="Q5813" s="11">
        <v>43063</v>
      </c>
      <c r="R5813" s="52">
        <v>754</v>
      </c>
      <c r="S5813" s="52">
        <v>1508</v>
      </c>
      <c r="T5813" s="155">
        <v>0</v>
      </c>
      <c r="U5813" s="155">
        <v>0</v>
      </c>
      <c r="V5813" s="155">
        <v>0</v>
      </c>
      <c r="W5813" s="155">
        <v>0</v>
      </c>
      <c r="X5813" s="155">
        <v>0</v>
      </c>
      <c r="Y5813" s="155">
        <v>0</v>
      </c>
      <c r="Z5813" s="155"/>
      <c r="AA5813" s="156" t="s">
        <v>5816</v>
      </c>
      <c r="AB5813" s="156"/>
      <c r="AC5813" s="157"/>
      <c r="AD5813" s="4"/>
      <c r="AE5813" s="131">
        <f>INDEX(Where!$B$2:$B$8,MATCH('4W'!I5813,DivisionList,0))</f>
        <v>20</v>
      </c>
      <c r="AF5813" s="131">
        <f>INDEX(Where!$F$2:$F$65,MATCH('4W'!J5813,DistrictList,0))</f>
        <v>2022</v>
      </c>
      <c r="AG5813" s="131">
        <f>IF(K5813&lt;&gt;"",INDEX(Where!$K$2:$K$545,MATCH('4W'!K5813,UpazilaList,0)),"")</f>
        <v>202294</v>
      </c>
      <c r="AH5813" s="141">
        <f t="array" ref="AH5813">IF(L5813&lt;&gt;"",INDEX(Where!$Q$2:$Q$5167,MATCH('4W'!K5813&amp;'4W'!L5813,Where!$O$2:$O$5167&amp;Where!$P$2:$P$5167,0)),"")</f>
        <v>20229479</v>
      </c>
      <c r="AI5813" s="198" t="str">
        <f>IF(Table1[[#This Row],[SSID]]="", "..", Table1[[#This Row],[District]]&amp;", "&amp;Table1[[#This Row],[Upazila]]&amp;", "&amp;Table1[[#This Row],[Union]]&amp;", "&amp;Table1[[#This Row],[Location Camp]])</f>
        <v>Cox's Bazar, Ukhia, Palong Khali, Camp 13</v>
      </c>
    </row>
    <row r="5814" spans="1:35" x14ac:dyDescent="0.35">
      <c r="A5814" s="67">
        <v>540</v>
      </c>
      <c r="B5814" s="130" t="s">
        <v>4788</v>
      </c>
      <c r="C5814" s="130" t="s">
        <v>4684</v>
      </c>
      <c r="D5814" s="130" t="s">
        <v>6024</v>
      </c>
      <c r="E5814" s="130" t="s">
        <v>4692</v>
      </c>
      <c r="F5814" s="130" t="s">
        <v>4695</v>
      </c>
      <c r="G5814" s="130" t="s">
        <v>5781</v>
      </c>
      <c r="H5814" s="130" t="s">
        <v>4638</v>
      </c>
      <c r="I5814" s="131" t="s">
        <v>4</v>
      </c>
      <c r="J5814" s="131" t="s">
        <v>21</v>
      </c>
      <c r="K5814" s="130" t="s">
        <v>184</v>
      </c>
      <c r="L5814" s="130" t="s">
        <v>1533</v>
      </c>
      <c r="M5814" s="130" t="s">
        <v>4883</v>
      </c>
      <c r="N5814" s="130" t="s">
        <v>5692</v>
      </c>
      <c r="O5814" s="130" t="s">
        <v>5721</v>
      </c>
      <c r="P5814" s="132">
        <v>43046</v>
      </c>
      <c r="Q5814" s="132">
        <v>43100</v>
      </c>
      <c r="R5814" s="133">
        <v>1250</v>
      </c>
      <c r="S5814" s="133">
        <v>0</v>
      </c>
      <c r="T5814" s="135">
        <v>0</v>
      </c>
      <c r="U5814" s="135">
        <v>0</v>
      </c>
      <c r="V5814" s="135">
        <v>0</v>
      </c>
      <c r="W5814" s="135">
        <v>0</v>
      </c>
      <c r="X5814" s="135">
        <v>0</v>
      </c>
      <c r="Y5814" s="135">
        <v>0</v>
      </c>
      <c r="Z5814" s="135"/>
      <c r="AA5814" s="137" t="s">
        <v>6036</v>
      </c>
      <c r="AB5814" s="137"/>
      <c r="AC5814" s="139"/>
      <c r="AD5814" s="140"/>
      <c r="AE5814" s="131">
        <f>INDEX(Where!$B$2:$B$8,MATCH('4W'!I5814,DivisionList,0))</f>
        <v>20</v>
      </c>
      <c r="AF5814" s="131">
        <f>INDEX(Where!$F$2:$F$65,MATCH('4W'!J5814,DistrictList,0))</f>
        <v>2022</v>
      </c>
      <c r="AG5814" s="131">
        <f>IF(K5814&lt;&gt;"",INDEX(Where!$K$2:$K$545,MATCH('4W'!K5814,UpazilaList,0)),"")</f>
        <v>202294</v>
      </c>
      <c r="AH5814" s="141">
        <f t="array" ref="AH5814">IF(L5814&lt;&gt;"",INDEX(Where!$Q$2:$Q$5167,MATCH('4W'!K5814&amp;'4W'!L5814,Where!$O$2:$O$5167&amp;Where!$P$2:$P$5167,0)),"")</f>
        <v>20229479</v>
      </c>
      <c r="AI5814" s="198" t="str">
        <f>IF(Table1[[#This Row],[SSID]]="", "..", Table1[[#This Row],[District]]&amp;", "&amp;Table1[[#This Row],[Upazila]]&amp;", "&amp;Table1[[#This Row],[Union]]&amp;", "&amp;Table1[[#This Row],[Location Camp]])</f>
        <v>Cox's Bazar, Ukhia, Palong Khali, Camp 13</v>
      </c>
    </row>
    <row r="5815" spans="1:35" x14ac:dyDescent="0.35">
      <c r="A5815" s="67"/>
      <c r="B5815" s="4" t="s">
        <v>4642</v>
      </c>
      <c r="C5815" s="4" t="s">
        <v>4786</v>
      </c>
      <c r="D5815" s="4" t="s">
        <v>5786</v>
      </c>
      <c r="E5815" s="4" t="s">
        <v>4886</v>
      </c>
      <c r="F5815" s="4" t="s">
        <v>6538</v>
      </c>
      <c r="G5815" s="4" t="s">
        <v>6539</v>
      </c>
      <c r="H5815" s="4" t="s">
        <v>4638</v>
      </c>
      <c r="I5815" s="10" t="s">
        <v>4</v>
      </c>
      <c r="J5815" s="10" t="s">
        <v>21</v>
      </c>
      <c r="K5815" s="4" t="s">
        <v>184</v>
      </c>
      <c r="L5815" s="4" t="s">
        <v>1533</v>
      </c>
      <c r="M5815" s="4" t="s">
        <v>4883</v>
      </c>
      <c r="N5815" s="4" t="s">
        <v>5692</v>
      </c>
      <c r="O5815" s="180" t="s">
        <v>5721</v>
      </c>
      <c r="P5815" s="11"/>
      <c r="Q5815" s="187">
        <v>43112</v>
      </c>
      <c r="R5815" s="52"/>
      <c r="S5815" s="52"/>
      <c r="T5815" s="182"/>
      <c r="U5815" s="182"/>
      <c r="V5815" s="182"/>
      <c r="W5815" s="182"/>
      <c r="X5815" s="182"/>
      <c r="Y5815" s="182"/>
      <c r="Z5815" s="182"/>
      <c r="AA5815" s="184"/>
      <c r="AB5815" s="184"/>
      <c r="AC5815" s="186"/>
      <c r="AD5815" s="188"/>
      <c r="AE5815" s="131">
        <f>INDEX(Where!$B$2:$B$8,MATCH('4W'!I5815,DivisionList,0))</f>
        <v>20</v>
      </c>
      <c r="AF5815" s="131">
        <f>INDEX(Where!$F$2:$F$65,MATCH('4W'!J5815,DistrictList,0))</f>
        <v>2022</v>
      </c>
      <c r="AG5815" s="131">
        <f>IF(K5815&lt;&gt;"",INDEX(Where!$K$2:$K$545,MATCH('4W'!K5815,UpazilaList,0)),"")</f>
        <v>202294</v>
      </c>
      <c r="AH5815" s="141">
        <f t="array" ref="AH5815">IF(L5815&lt;&gt;"",INDEX(Where!$Q$2:$Q$5167,MATCH('4W'!K5815&amp;'4W'!L5815,Where!$O$2:$O$5167&amp;Where!$P$2:$P$5167,0)),"")</f>
        <v>20229479</v>
      </c>
      <c r="AI5815" s="198" t="str">
        <f>IF(Table1[[#This Row],[SSID]]="", "..", Table1[[#This Row],[District]]&amp;", "&amp;Table1[[#This Row],[Upazila]]&amp;", "&amp;Table1[[#This Row],[Union]]&amp;", "&amp;Table1[[#This Row],[Location Camp]])</f>
        <v>Cox's Bazar, Ukhia, Palong Khali, Camp 13</v>
      </c>
    </row>
    <row r="5816" spans="1:35" x14ac:dyDescent="0.35">
      <c r="A5816" s="67">
        <v>623</v>
      </c>
      <c r="B5816" s="130" t="s">
        <v>4697</v>
      </c>
      <c r="C5816" s="130" t="s">
        <v>4697</v>
      </c>
      <c r="D5816" s="130" t="s">
        <v>5786</v>
      </c>
      <c r="E5816" s="130" t="s">
        <v>4631</v>
      </c>
      <c r="F5816" s="130" t="s">
        <v>5663</v>
      </c>
      <c r="G5816" s="130" t="s">
        <v>6109</v>
      </c>
      <c r="H5816" s="130" t="s">
        <v>4637</v>
      </c>
      <c r="I5816" s="131" t="s">
        <v>4</v>
      </c>
      <c r="J5816" s="131" t="s">
        <v>21</v>
      </c>
      <c r="K5816" s="130" t="s">
        <v>184</v>
      </c>
      <c r="L5816" s="130" t="s">
        <v>1533</v>
      </c>
      <c r="M5816" s="130" t="s">
        <v>4883</v>
      </c>
      <c r="N5816" s="130" t="s">
        <v>5692</v>
      </c>
      <c r="O5816" s="130" t="s">
        <v>5721</v>
      </c>
      <c r="P5816" s="132">
        <v>42983</v>
      </c>
      <c r="Q5816" s="150">
        <v>43465</v>
      </c>
      <c r="R5816" s="133"/>
      <c r="S5816" s="133">
        <v>35552</v>
      </c>
      <c r="T5816" s="135">
        <v>12151</v>
      </c>
      <c r="U5816" s="135">
        <v>23401</v>
      </c>
      <c r="V5816" s="135"/>
      <c r="W5816" s="135"/>
      <c r="X5816" s="135"/>
      <c r="Y5816" s="135"/>
      <c r="Z5816" s="135"/>
      <c r="AA5816" s="137"/>
      <c r="AB5816" s="156"/>
      <c r="AC5816" s="157"/>
      <c r="AD5816" s="4"/>
      <c r="AE5816" s="131">
        <f>INDEX(Where!$B$2:$B$8,MATCH('4W'!I5816,DivisionList,0))</f>
        <v>20</v>
      </c>
      <c r="AF5816" s="131">
        <f>INDEX(Where!$F$2:$F$65,MATCH('4W'!J5816,DistrictList,0))</f>
        <v>2022</v>
      </c>
      <c r="AG5816" s="131">
        <f>IF(K5816&lt;&gt;"",INDEX(Where!$K$2:$K$545,MATCH('4W'!K5816,UpazilaList,0)),"")</f>
        <v>202294</v>
      </c>
      <c r="AH5816" s="141">
        <f t="array" ref="AH5816">IF(L5816&lt;&gt;"",INDEX(Where!$Q$2:$Q$5167,MATCH('4W'!K5816&amp;'4W'!L5816,Where!$O$2:$O$5167&amp;Where!$P$2:$P$5167,0)),"")</f>
        <v>20229479</v>
      </c>
      <c r="AI5816" s="198" t="str">
        <f>IF(Table1[[#This Row],[SSID]]="", "..", Table1[[#This Row],[District]]&amp;", "&amp;Table1[[#This Row],[Upazila]]&amp;", "&amp;Table1[[#This Row],[Union]]&amp;", "&amp;Table1[[#This Row],[Location Camp]])</f>
        <v>Cox's Bazar, Ukhia, Palong Khali, Camp 13</v>
      </c>
    </row>
    <row r="5817" spans="1:35" x14ac:dyDescent="0.35">
      <c r="A5817" s="67"/>
      <c r="B5817" s="4" t="s">
        <v>4642</v>
      </c>
      <c r="C5817" s="4" t="s">
        <v>4786</v>
      </c>
      <c r="D5817" s="4" t="s">
        <v>5786</v>
      </c>
      <c r="E5817" s="4" t="s">
        <v>4886</v>
      </c>
      <c r="F5817" s="4" t="s">
        <v>6535</v>
      </c>
      <c r="G5817" s="4" t="s">
        <v>6541</v>
      </c>
      <c r="H5817" s="4" t="s">
        <v>4637</v>
      </c>
      <c r="I5817" s="10" t="s">
        <v>4</v>
      </c>
      <c r="J5817" s="10" t="s">
        <v>21</v>
      </c>
      <c r="K5817" s="4" t="s">
        <v>184</v>
      </c>
      <c r="L5817" s="4" t="s">
        <v>1533</v>
      </c>
      <c r="M5817" s="4" t="s">
        <v>4883</v>
      </c>
      <c r="N5817" s="4" t="s">
        <v>5692</v>
      </c>
      <c r="O5817" s="180" t="s">
        <v>5721</v>
      </c>
      <c r="P5817" s="11"/>
      <c r="Q5817" s="187">
        <v>43112</v>
      </c>
      <c r="R5817" s="52"/>
      <c r="S5817" s="52"/>
      <c r="T5817" s="182"/>
      <c r="U5817" s="182"/>
      <c r="V5817" s="182"/>
      <c r="W5817" s="182"/>
      <c r="X5817" s="182"/>
      <c r="Y5817" s="182"/>
      <c r="Z5817" s="182"/>
      <c r="AA5817" s="184"/>
      <c r="AB5817" s="184"/>
      <c r="AC5817" s="186"/>
      <c r="AD5817" s="188"/>
      <c r="AE5817" s="131">
        <f>INDEX(Where!$B$2:$B$8,MATCH('4W'!I5817,DivisionList,0))</f>
        <v>20</v>
      </c>
      <c r="AF5817" s="131">
        <f>INDEX(Where!$F$2:$F$65,MATCH('4W'!J5817,DistrictList,0))</f>
        <v>2022</v>
      </c>
      <c r="AG5817" s="131">
        <f>IF(K5817&lt;&gt;"",INDEX(Where!$K$2:$K$545,MATCH('4W'!K5817,UpazilaList,0)),"")</f>
        <v>202294</v>
      </c>
      <c r="AH5817" s="141">
        <f t="array" ref="AH5817">IF(L5817&lt;&gt;"",INDEX(Where!$Q$2:$Q$5167,MATCH('4W'!K5817&amp;'4W'!L5817,Where!$O$2:$O$5167&amp;Where!$P$2:$P$5167,0)),"")</f>
        <v>20229479</v>
      </c>
      <c r="AI5817" s="198" t="str">
        <f>IF(Table1[[#This Row],[SSID]]="", "..", Table1[[#This Row],[District]]&amp;", "&amp;Table1[[#This Row],[Upazila]]&amp;", "&amp;Table1[[#This Row],[Union]]&amp;", "&amp;Table1[[#This Row],[Location Camp]])</f>
        <v>Cox's Bazar, Ukhia, Palong Khali, Camp 13</v>
      </c>
    </row>
    <row r="5818" spans="1:35" x14ac:dyDescent="0.35">
      <c r="A5818" s="67"/>
      <c r="B5818" s="4" t="s">
        <v>4642</v>
      </c>
      <c r="C5818" s="4" t="s">
        <v>4786</v>
      </c>
      <c r="D5818" s="4" t="s">
        <v>5786</v>
      </c>
      <c r="E5818" s="4" t="s">
        <v>4886</v>
      </c>
      <c r="F5818" s="4" t="s">
        <v>6535</v>
      </c>
      <c r="G5818" s="4" t="s">
        <v>6516</v>
      </c>
      <c r="H5818" s="4" t="s">
        <v>4637</v>
      </c>
      <c r="I5818" s="10" t="s">
        <v>4</v>
      </c>
      <c r="J5818" s="10" t="s">
        <v>21</v>
      </c>
      <c r="K5818" s="4" t="s">
        <v>184</v>
      </c>
      <c r="L5818" s="4" t="s">
        <v>1533</v>
      </c>
      <c r="M5818" s="4" t="s">
        <v>4883</v>
      </c>
      <c r="N5818" s="4" t="s">
        <v>5692</v>
      </c>
      <c r="O5818" s="180" t="s">
        <v>5721</v>
      </c>
      <c r="P5818" s="11"/>
      <c r="Q5818" s="187">
        <v>43112</v>
      </c>
      <c r="R5818" s="52"/>
      <c r="S5818" s="52"/>
      <c r="T5818" s="182"/>
      <c r="U5818" s="182"/>
      <c r="V5818" s="182"/>
      <c r="W5818" s="182"/>
      <c r="X5818" s="182"/>
      <c r="Y5818" s="182"/>
      <c r="Z5818" s="182"/>
      <c r="AA5818" s="184"/>
      <c r="AB5818" s="184"/>
      <c r="AC5818" s="186"/>
      <c r="AD5818" s="188"/>
      <c r="AE5818" s="131">
        <f>INDEX(Where!$B$2:$B$8,MATCH('4W'!I5818,DivisionList,0))</f>
        <v>20</v>
      </c>
      <c r="AF5818" s="131">
        <f>INDEX(Where!$F$2:$F$65,MATCH('4W'!J5818,DistrictList,0))</f>
        <v>2022</v>
      </c>
      <c r="AG5818" s="131">
        <f>IF(K5818&lt;&gt;"",INDEX(Where!$K$2:$K$545,MATCH('4W'!K5818,UpazilaList,0)),"")</f>
        <v>202294</v>
      </c>
      <c r="AH5818" s="141">
        <f t="array" ref="AH5818">IF(L5818&lt;&gt;"",INDEX(Where!$Q$2:$Q$5167,MATCH('4W'!K5818&amp;'4W'!L5818,Where!$O$2:$O$5167&amp;Where!$P$2:$P$5167,0)),"")</f>
        <v>20229479</v>
      </c>
      <c r="AI5818" s="198" t="str">
        <f>IF(Table1[[#This Row],[SSID]]="", "..", Table1[[#This Row],[District]]&amp;", "&amp;Table1[[#This Row],[Upazila]]&amp;", "&amp;Table1[[#This Row],[Union]]&amp;", "&amp;Table1[[#This Row],[Location Camp]])</f>
        <v>Cox's Bazar, Ukhia, Palong Khali, Camp 13</v>
      </c>
    </row>
    <row r="5819" spans="1:35" x14ac:dyDescent="0.35">
      <c r="A5819" s="67">
        <v>666</v>
      </c>
      <c r="B5819" s="130" t="s">
        <v>4697</v>
      </c>
      <c r="C5819" s="130" t="s">
        <v>4697</v>
      </c>
      <c r="D5819" s="130" t="s">
        <v>5786</v>
      </c>
      <c r="E5819" s="130" t="s">
        <v>4630</v>
      </c>
      <c r="F5819" s="130" t="s">
        <v>6360</v>
      </c>
      <c r="G5819" s="130" t="s">
        <v>6364</v>
      </c>
      <c r="H5819" s="130" t="s">
        <v>4637</v>
      </c>
      <c r="I5819" s="131" t="s">
        <v>4</v>
      </c>
      <c r="J5819" s="131" t="s">
        <v>21</v>
      </c>
      <c r="K5819" s="130" t="s">
        <v>184</v>
      </c>
      <c r="L5819" s="130" t="s">
        <v>1533</v>
      </c>
      <c r="M5819" s="130" t="s">
        <v>4883</v>
      </c>
      <c r="N5819" s="130" t="s">
        <v>5692</v>
      </c>
      <c r="O5819" s="130" t="s">
        <v>5721</v>
      </c>
      <c r="P5819" s="132">
        <v>43159</v>
      </c>
      <c r="Q5819" s="150"/>
      <c r="R5819" s="133"/>
      <c r="S5819" s="133"/>
      <c r="T5819" s="135"/>
      <c r="U5819" s="135"/>
      <c r="V5819" s="135"/>
      <c r="W5819" s="135"/>
      <c r="X5819" s="135"/>
      <c r="Y5819" s="135"/>
      <c r="Z5819" s="135"/>
      <c r="AA5819" s="137"/>
      <c r="AB5819" s="137"/>
      <c r="AC5819" s="139"/>
      <c r="AD5819" s="144"/>
      <c r="AE5819" s="131">
        <f>INDEX(Where!$B$2:$B$8,MATCH('4W'!I5819,DivisionList,0))</f>
        <v>20</v>
      </c>
      <c r="AF5819" s="131">
        <f>INDEX(Where!$F$2:$F$65,MATCH('4W'!J5819,DistrictList,0))</f>
        <v>2022</v>
      </c>
      <c r="AG5819" s="131">
        <f>IF(K5819&lt;&gt;"",INDEX(Where!$K$2:$K$545,MATCH('4W'!K5819,UpazilaList,0)),"")</f>
        <v>202294</v>
      </c>
      <c r="AH5819" s="141">
        <f t="array" ref="AH5819">IF(L5819&lt;&gt;"",INDEX(Where!$Q$2:$Q$5167,MATCH('4W'!K5819&amp;'4W'!L5819,Where!$O$2:$O$5167&amp;Where!$P$2:$P$5167,0)),"")</f>
        <v>20229479</v>
      </c>
      <c r="AI5819" s="198" t="str">
        <f>IF(Table1[[#This Row],[SSID]]="", "..", Table1[[#This Row],[District]]&amp;", "&amp;Table1[[#This Row],[Upazila]]&amp;", "&amp;Table1[[#This Row],[Union]]&amp;", "&amp;Table1[[#This Row],[Location Camp]])</f>
        <v>Cox's Bazar, Ukhia, Palong Khali, Camp 13</v>
      </c>
    </row>
    <row r="5820" spans="1:35" x14ac:dyDescent="0.35">
      <c r="A5820" s="67">
        <v>674</v>
      </c>
      <c r="B5820" s="130" t="s">
        <v>4673</v>
      </c>
      <c r="C5820" s="130" t="s">
        <v>5369</v>
      </c>
      <c r="D5820" s="130" t="s">
        <v>4673</v>
      </c>
      <c r="E5820" s="130" t="s">
        <v>4630</v>
      </c>
      <c r="F5820" s="130" t="s">
        <v>6360</v>
      </c>
      <c r="G5820" s="130" t="s">
        <v>6364</v>
      </c>
      <c r="H5820" s="130" t="s">
        <v>6555</v>
      </c>
      <c r="I5820" s="131" t="s">
        <v>4</v>
      </c>
      <c r="J5820" s="131" t="s">
        <v>21</v>
      </c>
      <c r="K5820" s="130" t="s">
        <v>184</v>
      </c>
      <c r="L5820" s="130" t="s">
        <v>1533</v>
      </c>
      <c r="M5820" s="130" t="s">
        <v>4883</v>
      </c>
      <c r="N5820" s="130" t="s">
        <v>5692</v>
      </c>
      <c r="O5820" s="130" t="s">
        <v>5721</v>
      </c>
      <c r="P5820" s="132"/>
      <c r="Q5820" s="150">
        <v>43201</v>
      </c>
      <c r="R5820" s="133">
        <v>0</v>
      </c>
      <c r="S5820" s="133">
        <v>0</v>
      </c>
      <c r="T5820" s="135"/>
      <c r="U5820" s="135"/>
      <c r="V5820" s="135"/>
      <c r="W5820" s="135"/>
      <c r="X5820" s="135"/>
      <c r="Y5820" s="135"/>
      <c r="Z5820" s="135"/>
      <c r="AA5820" s="137"/>
      <c r="AB5820" s="137"/>
      <c r="AC5820" s="139"/>
      <c r="AD5820" s="144"/>
      <c r="AE5820" s="131">
        <f>INDEX(Where!$B$2:$B$8,MATCH('4W'!I5820,DivisionList,0))</f>
        <v>20</v>
      </c>
      <c r="AF5820" s="131">
        <f>INDEX(Where!$F$2:$F$65,MATCH('4W'!J5820,DistrictList,0))</f>
        <v>2022</v>
      </c>
      <c r="AG5820" s="131">
        <f>IF(K5820&lt;&gt;"",INDEX(Where!$K$2:$K$545,MATCH('4W'!K5820,UpazilaList,0)),"")</f>
        <v>202294</v>
      </c>
      <c r="AH5820" s="141">
        <f t="array" ref="AH5820">IF(L5820&lt;&gt;"",INDEX(Where!$Q$2:$Q$5167,MATCH('4W'!K5820&amp;'4W'!L5820,Where!$O$2:$O$5167&amp;Where!$P$2:$P$5167,0)),"")</f>
        <v>20229479</v>
      </c>
      <c r="AI5820" s="198" t="str">
        <f>IF(Table1[[#This Row],[SSID]]="", "..", Table1[[#This Row],[District]]&amp;", "&amp;Table1[[#This Row],[Upazila]]&amp;", "&amp;Table1[[#This Row],[Union]]&amp;", "&amp;Table1[[#This Row],[Location Camp]])</f>
        <v>Cox's Bazar, Ukhia, Palong Khali, Camp 13</v>
      </c>
    </row>
    <row r="5821" spans="1:35" x14ac:dyDescent="0.35">
      <c r="A5821" s="67">
        <v>512</v>
      </c>
      <c r="B5821" s="4" t="s">
        <v>4672</v>
      </c>
      <c r="C5821" s="4" t="s">
        <v>5324</v>
      </c>
      <c r="D5821" s="4" t="s">
        <v>5797</v>
      </c>
      <c r="E5821" s="4" t="s">
        <v>4692</v>
      </c>
      <c r="F5821" s="4" t="s">
        <v>4695</v>
      </c>
      <c r="G5821" s="4" t="s">
        <v>5798</v>
      </c>
      <c r="H5821" s="4" t="s">
        <v>4636</v>
      </c>
      <c r="I5821" s="10" t="s">
        <v>4</v>
      </c>
      <c r="J5821" s="10" t="s">
        <v>21</v>
      </c>
      <c r="K5821" s="4" t="s">
        <v>184</v>
      </c>
      <c r="L5821" s="4" t="s">
        <v>1533</v>
      </c>
      <c r="M5821" s="4" t="s">
        <v>4883</v>
      </c>
      <c r="N5821" s="4" t="s">
        <v>5692</v>
      </c>
      <c r="O5821" s="4" t="s">
        <v>5721</v>
      </c>
      <c r="P5821" s="11">
        <v>43054</v>
      </c>
      <c r="Q5821" s="11" t="s">
        <v>5786</v>
      </c>
      <c r="R5821" s="52">
        <v>0</v>
      </c>
      <c r="S5821" s="52">
        <v>0</v>
      </c>
      <c r="T5821" s="155">
        <v>0</v>
      </c>
      <c r="U5821" s="155">
        <v>0</v>
      </c>
      <c r="V5821" s="155">
        <v>0</v>
      </c>
      <c r="W5821" s="155">
        <v>0</v>
      </c>
      <c r="X5821" s="155">
        <v>0</v>
      </c>
      <c r="Y5821" s="155">
        <v>0</v>
      </c>
      <c r="Z5821" s="155"/>
      <c r="AA5821" s="156" t="s">
        <v>5807</v>
      </c>
      <c r="AB5821" s="156"/>
      <c r="AC5821" s="157"/>
      <c r="AD5821" s="4"/>
      <c r="AE5821" s="131">
        <f>INDEX(Where!$B$2:$B$8,MATCH('4W'!I5821,DivisionList,0))</f>
        <v>20</v>
      </c>
      <c r="AF5821" s="131">
        <f>INDEX(Where!$F$2:$F$65,MATCH('4W'!J5821,DistrictList,0))</f>
        <v>2022</v>
      </c>
      <c r="AG5821" s="131">
        <f>IF(K5821&lt;&gt;"",INDEX(Where!$K$2:$K$545,MATCH('4W'!K5821,UpazilaList,0)),"")</f>
        <v>202294</v>
      </c>
      <c r="AH5821" s="141">
        <f t="array" ref="AH5821">IF(L5821&lt;&gt;"",INDEX(Where!$Q$2:$Q$5167,MATCH('4W'!K5821&amp;'4W'!L5821,Where!$O$2:$O$5167&amp;Where!$P$2:$P$5167,0)),"")</f>
        <v>20229479</v>
      </c>
      <c r="AI5821" s="198" t="str">
        <f>IF(Table1[[#This Row],[SSID]]="", "..", Table1[[#This Row],[District]]&amp;", "&amp;Table1[[#This Row],[Upazila]]&amp;", "&amp;Table1[[#This Row],[Union]]&amp;", "&amp;Table1[[#This Row],[Location Camp]])</f>
        <v>Cox's Bazar, Ukhia, Palong Khali, Camp 13</v>
      </c>
    </row>
    <row r="5822" spans="1:35" x14ac:dyDescent="0.35">
      <c r="A5822" s="67">
        <v>661</v>
      </c>
      <c r="B5822" s="130" t="s">
        <v>4697</v>
      </c>
      <c r="C5822" s="130" t="s">
        <v>4697</v>
      </c>
      <c r="D5822" s="130" t="s">
        <v>5786</v>
      </c>
      <c r="E5822" s="130" t="s">
        <v>4630</v>
      </c>
      <c r="F5822" s="130" t="s">
        <v>6360</v>
      </c>
      <c r="G5822" s="130" t="s">
        <v>6376</v>
      </c>
      <c r="H5822" s="130" t="s">
        <v>4637</v>
      </c>
      <c r="I5822" s="131" t="s">
        <v>4</v>
      </c>
      <c r="J5822" s="131" t="s">
        <v>21</v>
      </c>
      <c r="K5822" s="130" t="s">
        <v>184</v>
      </c>
      <c r="L5822" s="130" t="s">
        <v>1533</v>
      </c>
      <c r="M5822" s="130" t="s">
        <v>4883</v>
      </c>
      <c r="N5822" s="130" t="s">
        <v>5692</v>
      </c>
      <c r="O5822" s="130" t="s">
        <v>5721</v>
      </c>
      <c r="P5822" s="132">
        <v>43159</v>
      </c>
      <c r="Q5822" s="150"/>
      <c r="R5822" s="133"/>
      <c r="S5822" s="133"/>
      <c r="T5822" s="135"/>
      <c r="U5822" s="135"/>
      <c r="V5822" s="135"/>
      <c r="W5822" s="135"/>
      <c r="X5822" s="135"/>
      <c r="Y5822" s="135"/>
      <c r="Z5822" s="135"/>
      <c r="AA5822" s="137"/>
      <c r="AB5822" s="137"/>
      <c r="AC5822" s="139"/>
      <c r="AD5822" s="144"/>
      <c r="AE5822" s="131">
        <f>INDEX(Where!$B$2:$B$8,MATCH('4W'!I5822,DivisionList,0))</f>
        <v>20</v>
      </c>
      <c r="AF5822" s="131">
        <f>INDEX(Where!$F$2:$F$65,MATCH('4W'!J5822,DistrictList,0))</f>
        <v>2022</v>
      </c>
      <c r="AG5822" s="131">
        <f>IF(K5822&lt;&gt;"",INDEX(Where!$K$2:$K$545,MATCH('4W'!K5822,UpazilaList,0)),"")</f>
        <v>202294</v>
      </c>
      <c r="AH5822" s="141">
        <f t="array" ref="AH5822">IF(L5822&lt;&gt;"",INDEX(Where!$Q$2:$Q$5167,MATCH('4W'!K5822&amp;'4W'!L5822,Where!$O$2:$O$5167&amp;Where!$P$2:$P$5167,0)),"")</f>
        <v>20229479</v>
      </c>
      <c r="AI5822" s="198" t="str">
        <f>IF(Table1[[#This Row],[SSID]]="", "..", Table1[[#This Row],[District]]&amp;", "&amp;Table1[[#This Row],[Upazila]]&amp;", "&amp;Table1[[#This Row],[Union]]&amp;", "&amp;Table1[[#This Row],[Location Camp]])</f>
        <v>Cox's Bazar, Ukhia, Palong Khali, Camp 13</v>
      </c>
    </row>
    <row r="5823" spans="1:35" x14ac:dyDescent="0.35">
      <c r="A5823" s="67">
        <v>667</v>
      </c>
      <c r="B5823" s="130" t="s">
        <v>4697</v>
      </c>
      <c r="C5823" s="130" t="s">
        <v>4697</v>
      </c>
      <c r="D5823" s="130" t="s">
        <v>5786</v>
      </c>
      <c r="E5823" s="130" t="s">
        <v>4630</v>
      </c>
      <c r="F5823" s="130" t="s">
        <v>6362</v>
      </c>
      <c r="G5823" s="130" t="s">
        <v>6366</v>
      </c>
      <c r="H5823" s="130" t="s">
        <v>4637</v>
      </c>
      <c r="I5823" s="131" t="s">
        <v>4</v>
      </c>
      <c r="J5823" s="131" t="s">
        <v>21</v>
      </c>
      <c r="K5823" s="130" t="s">
        <v>184</v>
      </c>
      <c r="L5823" s="130" t="s">
        <v>1533</v>
      </c>
      <c r="M5823" s="130" t="s">
        <v>4883</v>
      </c>
      <c r="N5823" s="130" t="s">
        <v>5692</v>
      </c>
      <c r="O5823" s="130" t="s">
        <v>5721</v>
      </c>
      <c r="P5823" s="132">
        <v>43159</v>
      </c>
      <c r="Q5823" s="150"/>
      <c r="R5823" s="133"/>
      <c r="S5823" s="133"/>
      <c r="T5823" s="135"/>
      <c r="U5823" s="135"/>
      <c r="V5823" s="135"/>
      <c r="W5823" s="135"/>
      <c r="X5823" s="135"/>
      <c r="Y5823" s="135"/>
      <c r="Z5823" s="135"/>
      <c r="AA5823" s="137"/>
      <c r="AB5823" s="137"/>
      <c r="AC5823" s="139"/>
      <c r="AD5823" s="144"/>
      <c r="AE5823" s="131">
        <f>INDEX(Where!$B$2:$B$8,MATCH('4W'!I5823,DivisionList,0))</f>
        <v>20</v>
      </c>
      <c r="AF5823" s="131">
        <f>INDEX(Where!$F$2:$F$65,MATCH('4W'!J5823,DistrictList,0))</f>
        <v>2022</v>
      </c>
      <c r="AG5823" s="131">
        <f>IF(K5823&lt;&gt;"",INDEX(Where!$K$2:$K$545,MATCH('4W'!K5823,UpazilaList,0)),"")</f>
        <v>202294</v>
      </c>
      <c r="AH5823" s="141">
        <f t="array" ref="AH5823">IF(L5823&lt;&gt;"",INDEX(Where!$Q$2:$Q$5167,MATCH('4W'!K5823&amp;'4W'!L5823,Where!$O$2:$O$5167&amp;Where!$P$2:$P$5167,0)),"")</f>
        <v>20229479</v>
      </c>
      <c r="AI5823" s="198" t="str">
        <f>IF(Table1[[#This Row],[SSID]]="", "..", Table1[[#This Row],[District]]&amp;", "&amp;Table1[[#This Row],[Upazila]]&amp;", "&amp;Table1[[#This Row],[Union]]&amp;", "&amp;Table1[[#This Row],[Location Camp]])</f>
        <v>Cox's Bazar, Ukhia, Palong Khali, Camp 13</v>
      </c>
    </row>
    <row r="5824" spans="1:35" x14ac:dyDescent="0.35">
      <c r="A5824" s="67">
        <v>675</v>
      </c>
      <c r="B5824" s="130" t="s">
        <v>4673</v>
      </c>
      <c r="C5824" s="130" t="s">
        <v>5369</v>
      </c>
      <c r="D5824" s="130" t="s">
        <v>4673</v>
      </c>
      <c r="E5824" s="130" t="s">
        <v>4630</v>
      </c>
      <c r="F5824" s="130" t="s">
        <v>6362</v>
      </c>
      <c r="G5824" s="130" t="s">
        <v>6366</v>
      </c>
      <c r="H5824" s="130" t="s">
        <v>6555</v>
      </c>
      <c r="I5824" s="131" t="s">
        <v>4</v>
      </c>
      <c r="J5824" s="131" t="s">
        <v>21</v>
      </c>
      <c r="K5824" s="130" t="s">
        <v>184</v>
      </c>
      <c r="L5824" s="130" t="s">
        <v>1533</v>
      </c>
      <c r="M5824" s="130" t="s">
        <v>4883</v>
      </c>
      <c r="N5824" s="130" t="s">
        <v>5692</v>
      </c>
      <c r="O5824" s="130" t="s">
        <v>5721</v>
      </c>
      <c r="P5824" s="132"/>
      <c r="Q5824" s="150">
        <v>43201</v>
      </c>
      <c r="R5824" s="133">
        <v>0</v>
      </c>
      <c r="S5824" s="133">
        <v>0</v>
      </c>
      <c r="T5824" s="135"/>
      <c r="U5824" s="135"/>
      <c r="V5824" s="135"/>
      <c r="W5824" s="135"/>
      <c r="X5824" s="135"/>
      <c r="Y5824" s="135"/>
      <c r="Z5824" s="135"/>
      <c r="AA5824" s="137"/>
      <c r="AB5824" s="137"/>
      <c r="AC5824" s="139"/>
      <c r="AD5824" s="144"/>
      <c r="AE5824" s="131">
        <f>INDEX(Where!$B$2:$B$8,MATCH('4W'!I5824,DivisionList,0))</f>
        <v>20</v>
      </c>
      <c r="AF5824" s="131">
        <f>INDEX(Where!$F$2:$F$65,MATCH('4W'!J5824,DistrictList,0))</f>
        <v>2022</v>
      </c>
      <c r="AG5824" s="131">
        <f>IF(K5824&lt;&gt;"",INDEX(Where!$K$2:$K$545,MATCH('4W'!K5824,UpazilaList,0)),"")</f>
        <v>202294</v>
      </c>
      <c r="AH5824" s="141">
        <f t="array" ref="AH5824">IF(L5824&lt;&gt;"",INDEX(Where!$Q$2:$Q$5167,MATCH('4W'!K5824&amp;'4W'!L5824,Where!$O$2:$O$5167&amp;Where!$P$2:$P$5167,0)),"")</f>
        <v>20229479</v>
      </c>
      <c r="AI5824" s="198" t="str">
        <f>IF(Table1[[#This Row],[SSID]]="", "..", Table1[[#This Row],[District]]&amp;", "&amp;Table1[[#This Row],[Upazila]]&amp;", "&amp;Table1[[#This Row],[Union]]&amp;", "&amp;Table1[[#This Row],[Location Camp]])</f>
        <v>Cox's Bazar, Ukhia, Palong Khali, Camp 13</v>
      </c>
    </row>
    <row r="5825" spans="1:35" x14ac:dyDescent="0.35">
      <c r="A5825" s="67">
        <v>660</v>
      </c>
      <c r="B5825" s="130" t="s">
        <v>4697</v>
      </c>
      <c r="C5825" s="130" t="s">
        <v>4697</v>
      </c>
      <c r="D5825" s="130" t="s">
        <v>5786</v>
      </c>
      <c r="E5825" s="130" t="s">
        <v>4630</v>
      </c>
      <c r="F5825" s="130" t="s">
        <v>6360</v>
      </c>
      <c r="G5825" s="130" t="s">
        <v>6375</v>
      </c>
      <c r="H5825" s="130" t="s">
        <v>4637</v>
      </c>
      <c r="I5825" s="131" t="s">
        <v>4</v>
      </c>
      <c r="J5825" s="131" t="s">
        <v>21</v>
      </c>
      <c r="K5825" s="130" t="s">
        <v>184</v>
      </c>
      <c r="L5825" s="130" t="s">
        <v>1533</v>
      </c>
      <c r="M5825" s="130" t="s">
        <v>4883</v>
      </c>
      <c r="N5825" s="130" t="s">
        <v>5692</v>
      </c>
      <c r="O5825" s="130" t="s">
        <v>5721</v>
      </c>
      <c r="P5825" s="132">
        <v>43159</v>
      </c>
      <c r="Q5825" s="150"/>
      <c r="R5825" s="133"/>
      <c r="S5825" s="133"/>
      <c r="T5825" s="135"/>
      <c r="U5825" s="135"/>
      <c r="V5825" s="135"/>
      <c r="W5825" s="135"/>
      <c r="X5825" s="135"/>
      <c r="Y5825" s="135"/>
      <c r="Z5825" s="135"/>
      <c r="AA5825" s="137"/>
      <c r="AB5825" s="137"/>
      <c r="AC5825" s="139"/>
      <c r="AD5825" s="144"/>
      <c r="AE5825" s="131">
        <f>INDEX(Where!$B$2:$B$8,MATCH('4W'!I5825,DivisionList,0))</f>
        <v>20</v>
      </c>
      <c r="AF5825" s="131">
        <f>INDEX(Where!$F$2:$F$65,MATCH('4W'!J5825,DistrictList,0))</f>
        <v>2022</v>
      </c>
      <c r="AG5825" s="131">
        <f>IF(K5825&lt;&gt;"",INDEX(Where!$K$2:$K$545,MATCH('4W'!K5825,UpazilaList,0)),"")</f>
        <v>202294</v>
      </c>
      <c r="AH5825" s="141">
        <f t="array" ref="AH5825">IF(L5825&lt;&gt;"",INDEX(Where!$Q$2:$Q$5167,MATCH('4W'!K5825&amp;'4W'!L5825,Where!$O$2:$O$5167&amp;Where!$P$2:$P$5167,0)),"")</f>
        <v>20229479</v>
      </c>
      <c r="AI5825" s="198" t="str">
        <f>IF(Table1[[#This Row],[SSID]]="", "..", Table1[[#This Row],[District]]&amp;", "&amp;Table1[[#This Row],[Upazila]]&amp;", "&amp;Table1[[#This Row],[Union]]&amp;", "&amp;Table1[[#This Row],[Location Camp]])</f>
        <v>Cox's Bazar, Ukhia, Palong Khali, Camp 13</v>
      </c>
    </row>
    <row r="5826" spans="1:35" x14ac:dyDescent="0.35">
      <c r="A5826" s="67">
        <v>104</v>
      </c>
      <c r="B5826" s="4" t="s">
        <v>5366</v>
      </c>
      <c r="C5826" s="4" t="s">
        <v>4684</v>
      </c>
      <c r="D5826" s="4" t="s">
        <v>5770</v>
      </c>
      <c r="E5826" s="4" t="s">
        <v>6551</v>
      </c>
      <c r="F5826" s="4" t="s">
        <v>5565</v>
      </c>
      <c r="G5826" s="4" t="s">
        <v>5565</v>
      </c>
      <c r="H5826" s="4" t="s">
        <v>4638</v>
      </c>
      <c r="I5826" s="10" t="s">
        <v>4</v>
      </c>
      <c r="J5826" s="10" t="s">
        <v>21</v>
      </c>
      <c r="K5826" s="4" t="s">
        <v>184</v>
      </c>
      <c r="L5826" s="4" t="s">
        <v>1533</v>
      </c>
      <c r="M5826" s="4" t="s">
        <v>4883</v>
      </c>
      <c r="N5826" s="4" t="s">
        <v>5692</v>
      </c>
      <c r="O5826" s="4" t="s">
        <v>5721</v>
      </c>
      <c r="P5826" s="11">
        <v>43009</v>
      </c>
      <c r="Q5826" s="11">
        <v>43131</v>
      </c>
      <c r="R5826" s="52"/>
      <c r="S5826" s="52">
        <v>805</v>
      </c>
      <c r="T5826" s="155">
        <v>421</v>
      </c>
      <c r="U5826" s="155">
        <v>384</v>
      </c>
      <c r="V5826" s="155">
        <v>0</v>
      </c>
      <c r="W5826" s="155">
        <v>0</v>
      </c>
      <c r="X5826" s="155">
        <v>384</v>
      </c>
      <c r="Y5826" s="155">
        <v>421</v>
      </c>
      <c r="Z5826" s="155">
        <v>0</v>
      </c>
      <c r="AA5826" s="156"/>
      <c r="AB5826" s="156"/>
      <c r="AC5826" s="157"/>
      <c r="AD5826" s="4"/>
      <c r="AE5826" s="131">
        <f>INDEX(Where!$B$2:$B$8,MATCH('4W'!I5826,DivisionList,0))</f>
        <v>20</v>
      </c>
      <c r="AF5826" s="131">
        <f>INDEX(Where!$F$2:$F$65,MATCH('4W'!J5826,DistrictList,0))</f>
        <v>2022</v>
      </c>
      <c r="AG5826" s="131">
        <f>IF(K5826&lt;&gt;"",INDEX(Where!$K$2:$K$545,MATCH('4W'!K5826,UpazilaList,0)),"")</f>
        <v>202294</v>
      </c>
      <c r="AH5826" s="141">
        <f t="array" ref="AH5826">IF(L5826&lt;&gt;"",INDEX(Where!$Q$2:$Q$5167,MATCH('4W'!K5826&amp;'4W'!L5826,Where!$O$2:$O$5167&amp;Where!$P$2:$P$5167,0)),"")</f>
        <v>20229479</v>
      </c>
      <c r="AI5826" s="198" t="str">
        <f>IF(Table1[[#This Row],[SSID]]="", "..", Table1[[#This Row],[District]]&amp;", "&amp;Table1[[#This Row],[Upazila]]&amp;", "&amp;Table1[[#This Row],[Union]]&amp;", "&amp;Table1[[#This Row],[Location Camp]])</f>
        <v>Cox's Bazar, Ukhia, Palong Khali, Camp 13</v>
      </c>
    </row>
    <row r="5827" spans="1:35" x14ac:dyDescent="0.35">
      <c r="A5827" s="67">
        <v>102</v>
      </c>
      <c r="B5827" s="4" t="s">
        <v>5366</v>
      </c>
      <c r="C5827" s="4" t="s">
        <v>4684</v>
      </c>
      <c r="D5827" s="4" t="s">
        <v>5770</v>
      </c>
      <c r="E5827" s="4" t="s">
        <v>6551</v>
      </c>
      <c r="F5827" s="4" t="s">
        <v>5566</v>
      </c>
      <c r="G5827" s="4" t="s">
        <v>5566</v>
      </c>
      <c r="H5827" s="4" t="s">
        <v>4638</v>
      </c>
      <c r="I5827" s="10" t="s">
        <v>4</v>
      </c>
      <c r="J5827" s="10" t="s">
        <v>21</v>
      </c>
      <c r="K5827" s="4" t="s">
        <v>184</v>
      </c>
      <c r="L5827" s="4" t="s">
        <v>1533</v>
      </c>
      <c r="M5827" s="4" t="s">
        <v>4883</v>
      </c>
      <c r="N5827" s="4" t="s">
        <v>5692</v>
      </c>
      <c r="O5827" s="4" t="s">
        <v>5721</v>
      </c>
      <c r="P5827" s="11">
        <v>43009</v>
      </c>
      <c r="Q5827" s="11">
        <v>43131</v>
      </c>
      <c r="R5827" s="52"/>
      <c r="S5827" s="52">
        <v>1611</v>
      </c>
      <c r="T5827" s="155">
        <v>857</v>
      </c>
      <c r="U5827" s="155">
        <v>754</v>
      </c>
      <c r="V5827" s="155">
        <v>0</v>
      </c>
      <c r="W5827" s="155">
        <v>0</v>
      </c>
      <c r="X5827" s="155">
        <v>754</v>
      </c>
      <c r="Y5827" s="155">
        <v>857</v>
      </c>
      <c r="Z5827" s="155">
        <v>0</v>
      </c>
      <c r="AA5827" s="156"/>
      <c r="AB5827" s="156"/>
      <c r="AC5827" s="157"/>
      <c r="AD5827" s="4"/>
      <c r="AE5827" s="131">
        <f>INDEX(Where!$B$2:$B$8,MATCH('4W'!I5827,DivisionList,0))</f>
        <v>20</v>
      </c>
      <c r="AF5827" s="131">
        <f>INDEX(Where!$F$2:$F$65,MATCH('4W'!J5827,DistrictList,0))</f>
        <v>2022</v>
      </c>
      <c r="AG5827" s="131">
        <f>IF(K5827&lt;&gt;"",INDEX(Where!$K$2:$K$545,MATCH('4W'!K5827,UpazilaList,0)),"")</f>
        <v>202294</v>
      </c>
      <c r="AH5827" s="141">
        <f t="array" ref="AH5827">IF(L5827&lt;&gt;"",INDEX(Where!$Q$2:$Q$5167,MATCH('4W'!K5827&amp;'4W'!L5827,Where!$O$2:$O$5167&amp;Where!$P$2:$P$5167,0)),"")</f>
        <v>20229479</v>
      </c>
      <c r="AI5827" s="198" t="str">
        <f>IF(Table1[[#This Row],[SSID]]="", "..", Table1[[#This Row],[District]]&amp;", "&amp;Table1[[#This Row],[Upazila]]&amp;", "&amp;Table1[[#This Row],[Union]]&amp;", "&amp;Table1[[#This Row],[Location Camp]])</f>
        <v>Cox's Bazar, Ukhia, Palong Khali, Camp 13</v>
      </c>
    </row>
    <row r="5828" spans="1:35" x14ac:dyDescent="0.35">
      <c r="A5828" s="67"/>
      <c r="B5828" s="4" t="s">
        <v>4642</v>
      </c>
      <c r="C5828" s="4" t="s">
        <v>4786</v>
      </c>
      <c r="D5828" s="4" t="s">
        <v>5786</v>
      </c>
      <c r="E5828" s="4" t="s">
        <v>4886</v>
      </c>
      <c r="F5828" s="4" t="s">
        <v>6538</v>
      </c>
      <c r="G5828" s="4" t="s">
        <v>6544</v>
      </c>
      <c r="H5828" s="4" t="s">
        <v>4638</v>
      </c>
      <c r="I5828" s="10" t="s">
        <v>4</v>
      </c>
      <c r="J5828" s="10" t="s">
        <v>21</v>
      </c>
      <c r="K5828" s="4" t="s">
        <v>184</v>
      </c>
      <c r="L5828" s="4" t="s">
        <v>1533</v>
      </c>
      <c r="M5828" s="4" t="s">
        <v>4883</v>
      </c>
      <c r="N5828" s="4" t="s">
        <v>5692</v>
      </c>
      <c r="O5828" s="180" t="s">
        <v>5721</v>
      </c>
      <c r="P5828" s="11"/>
      <c r="Q5828" s="187">
        <v>43112</v>
      </c>
      <c r="R5828" s="52"/>
      <c r="S5828" s="52"/>
      <c r="T5828" s="182"/>
      <c r="U5828" s="182"/>
      <c r="V5828" s="182"/>
      <c r="W5828" s="182"/>
      <c r="X5828" s="182"/>
      <c r="Y5828" s="182"/>
      <c r="Z5828" s="182"/>
      <c r="AA5828" s="184"/>
      <c r="AB5828" s="184"/>
      <c r="AC5828" s="186"/>
      <c r="AD5828" s="188"/>
      <c r="AE5828" s="131">
        <f>INDEX(Where!$B$2:$B$8,MATCH('4W'!I5828,DivisionList,0))</f>
        <v>20</v>
      </c>
      <c r="AF5828" s="131">
        <f>INDEX(Where!$F$2:$F$65,MATCH('4W'!J5828,DistrictList,0))</f>
        <v>2022</v>
      </c>
      <c r="AG5828" s="131">
        <f>IF(K5828&lt;&gt;"",INDEX(Where!$K$2:$K$545,MATCH('4W'!K5828,UpazilaList,0)),"")</f>
        <v>202294</v>
      </c>
      <c r="AH5828" s="141">
        <f t="array" ref="AH5828">IF(L5828&lt;&gt;"",INDEX(Where!$Q$2:$Q$5167,MATCH('4W'!K5828&amp;'4W'!L5828,Where!$O$2:$O$5167&amp;Where!$P$2:$P$5167,0)),"")</f>
        <v>20229479</v>
      </c>
      <c r="AI5828" s="198" t="str">
        <f>IF(Table1[[#This Row],[SSID]]="", "..", Table1[[#This Row],[District]]&amp;", "&amp;Table1[[#This Row],[Upazila]]&amp;", "&amp;Table1[[#This Row],[Union]]&amp;", "&amp;Table1[[#This Row],[Location Camp]])</f>
        <v>Cox's Bazar, Ukhia, Palong Khali, Camp 13</v>
      </c>
    </row>
    <row r="5829" spans="1:35" x14ac:dyDescent="0.35">
      <c r="A5829" s="67">
        <v>6090</v>
      </c>
      <c r="B5829" s="4" t="s">
        <v>4786</v>
      </c>
      <c r="C5829" s="4" t="s">
        <v>4786</v>
      </c>
      <c r="D5829" s="4" t="s">
        <v>4786</v>
      </c>
      <c r="E5829" s="4" t="s">
        <v>4789</v>
      </c>
      <c r="F5829" s="4" t="s">
        <v>6485</v>
      </c>
      <c r="G5829" s="4" t="s">
        <v>6488</v>
      </c>
      <c r="H5829" s="4" t="s">
        <v>4637</v>
      </c>
      <c r="I5829" s="131" t="s">
        <v>4</v>
      </c>
      <c r="J5829" s="131" t="s">
        <v>21</v>
      </c>
      <c r="K5829" s="4" t="s">
        <v>184</v>
      </c>
      <c r="L5829" s="4" t="s">
        <v>1533</v>
      </c>
      <c r="M5829" s="4" t="s">
        <v>4883</v>
      </c>
      <c r="N5829" s="4" t="s">
        <v>5692</v>
      </c>
      <c r="O5829" s="180" t="s">
        <v>5721</v>
      </c>
      <c r="P5829" s="11"/>
      <c r="Q5829" s="187">
        <v>43343</v>
      </c>
      <c r="R5829" s="52">
        <v>7000</v>
      </c>
      <c r="S5829" s="52"/>
      <c r="T5829" s="182"/>
      <c r="U5829" s="182"/>
      <c r="V5829" s="182"/>
      <c r="W5829" s="182"/>
      <c r="X5829" s="182"/>
      <c r="Y5829" s="182"/>
      <c r="Z5829" s="182"/>
      <c r="AA5829" s="184" t="s">
        <v>6514</v>
      </c>
      <c r="AB5829" s="184"/>
      <c r="AC5829" s="186"/>
      <c r="AD5829" s="188"/>
      <c r="AE5829" s="131">
        <f>INDEX(Where!$B$2:$B$8,MATCH('4W'!I5829,DivisionList,0))</f>
        <v>20</v>
      </c>
      <c r="AF5829" s="131">
        <f>INDEX(Where!$F$2:$F$65,MATCH('4W'!J5829,DistrictList,0))</f>
        <v>2022</v>
      </c>
      <c r="AG5829" s="131">
        <f>IF(K5829&lt;&gt;"",INDEX(Where!$K$2:$K$545,MATCH('4W'!K5829,UpazilaList,0)),"")</f>
        <v>202294</v>
      </c>
      <c r="AH5829" s="141">
        <f t="array" ref="AH5829">IF(L5829&lt;&gt;"",INDEX(Where!$Q$2:$Q$5167,MATCH('4W'!K5829&amp;'4W'!L5829,Where!$O$2:$O$5167&amp;Where!$P$2:$P$5167,0)),"")</f>
        <v>20229479</v>
      </c>
      <c r="AI5829" s="198" t="str">
        <f>IF(Table1[[#This Row],[SSID]]="", "..", Table1[[#This Row],[District]]&amp;", "&amp;Table1[[#This Row],[Upazila]]&amp;", "&amp;Table1[[#This Row],[Union]]&amp;", "&amp;Table1[[#This Row],[Location Camp]])</f>
        <v>Cox's Bazar, Ukhia, Palong Khali, Camp 13</v>
      </c>
    </row>
    <row r="5830" spans="1:35" x14ac:dyDescent="0.35">
      <c r="A5830" s="67">
        <v>669</v>
      </c>
      <c r="B5830" s="130" t="s">
        <v>4697</v>
      </c>
      <c r="C5830" s="130" t="s">
        <v>4697</v>
      </c>
      <c r="D5830" s="130" t="s">
        <v>5786</v>
      </c>
      <c r="E5830" s="130" t="s">
        <v>4630</v>
      </c>
      <c r="F5830" s="130" t="s">
        <v>6360</v>
      </c>
      <c r="G5830" s="130" t="s">
        <v>6371</v>
      </c>
      <c r="H5830" s="130" t="s">
        <v>4638</v>
      </c>
      <c r="I5830" s="131" t="s">
        <v>4</v>
      </c>
      <c r="J5830" s="131" t="s">
        <v>21</v>
      </c>
      <c r="K5830" s="130" t="s">
        <v>184</v>
      </c>
      <c r="L5830" s="130" t="s">
        <v>1533</v>
      </c>
      <c r="M5830" s="130" t="s">
        <v>4883</v>
      </c>
      <c r="N5830" s="130" t="s">
        <v>5692</v>
      </c>
      <c r="O5830" s="130" t="s">
        <v>5721</v>
      </c>
      <c r="P5830" s="132">
        <v>43159</v>
      </c>
      <c r="Q5830" s="150"/>
      <c r="R5830" s="133"/>
      <c r="S5830" s="133"/>
      <c r="T5830" s="135"/>
      <c r="U5830" s="135"/>
      <c r="V5830" s="135"/>
      <c r="W5830" s="135"/>
      <c r="X5830" s="135"/>
      <c r="Y5830" s="135"/>
      <c r="Z5830" s="135"/>
      <c r="AA5830" s="137"/>
      <c r="AB5830" s="137"/>
      <c r="AC5830" s="139"/>
      <c r="AD5830" s="144"/>
      <c r="AE5830" s="131">
        <f>INDEX(Where!$B$2:$B$8,MATCH('4W'!I5830,DivisionList,0))</f>
        <v>20</v>
      </c>
      <c r="AF5830" s="131">
        <f>INDEX(Where!$F$2:$F$65,MATCH('4W'!J5830,DistrictList,0))</f>
        <v>2022</v>
      </c>
      <c r="AG5830" s="131">
        <f>IF(K5830&lt;&gt;"",INDEX(Where!$K$2:$K$545,MATCH('4W'!K5830,UpazilaList,0)),"")</f>
        <v>202294</v>
      </c>
      <c r="AH5830" s="141">
        <f t="array" ref="AH5830">IF(L5830&lt;&gt;"",INDEX(Where!$Q$2:$Q$5167,MATCH('4W'!K5830&amp;'4W'!L5830,Where!$O$2:$O$5167&amp;Where!$P$2:$P$5167,0)),"")</f>
        <v>20229479</v>
      </c>
      <c r="AI5830" s="198" t="str">
        <f>IF(Table1[[#This Row],[SSID]]="", "..", Table1[[#This Row],[District]]&amp;", "&amp;Table1[[#This Row],[Upazila]]&amp;", "&amp;Table1[[#This Row],[Union]]&amp;", "&amp;Table1[[#This Row],[Location Camp]])</f>
        <v>Cox's Bazar, Ukhia, Palong Khali, Camp 13</v>
      </c>
    </row>
    <row r="5831" spans="1:35" x14ac:dyDescent="0.35">
      <c r="A5831" s="67">
        <v>672</v>
      </c>
      <c r="B5831" s="130" t="s">
        <v>5369</v>
      </c>
      <c r="C5831" s="130" t="s">
        <v>5369</v>
      </c>
      <c r="D5831" s="130" t="s">
        <v>6055</v>
      </c>
      <c r="E5831" s="130" t="s">
        <v>4630</v>
      </c>
      <c r="F5831" s="130" t="s">
        <v>6360</v>
      </c>
      <c r="G5831" s="130" t="s">
        <v>6371</v>
      </c>
      <c r="H5831" s="130" t="s">
        <v>4638</v>
      </c>
      <c r="I5831" s="131" t="s">
        <v>4</v>
      </c>
      <c r="J5831" s="131" t="s">
        <v>21</v>
      </c>
      <c r="K5831" s="130" t="s">
        <v>184</v>
      </c>
      <c r="L5831" s="130" t="s">
        <v>1533</v>
      </c>
      <c r="M5831" s="130" t="s">
        <v>4883</v>
      </c>
      <c r="N5831" s="130" t="s">
        <v>5692</v>
      </c>
      <c r="O5831" s="130" t="s">
        <v>5721</v>
      </c>
      <c r="P5831" s="132"/>
      <c r="Q5831" s="150">
        <v>43190</v>
      </c>
      <c r="R5831" s="133">
        <v>45</v>
      </c>
      <c r="S5831" s="133">
        <v>225</v>
      </c>
      <c r="T5831" s="135"/>
      <c r="U5831" s="135"/>
      <c r="V5831" s="135"/>
      <c r="W5831" s="135"/>
      <c r="X5831" s="135"/>
      <c r="Y5831" s="135"/>
      <c r="Z5831" s="135"/>
      <c r="AA5831" s="137"/>
      <c r="AB5831" s="137"/>
      <c r="AC5831" s="139"/>
      <c r="AD5831" s="144"/>
      <c r="AE5831" s="131">
        <f>INDEX(Where!$B$2:$B$8,MATCH('4W'!I5831,DivisionList,0))</f>
        <v>20</v>
      </c>
      <c r="AF5831" s="131">
        <f>INDEX(Where!$F$2:$F$65,MATCH('4W'!J5831,DistrictList,0))</f>
        <v>2022</v>
      </c>
      <c r="AG5831" s="131">
        <f>IF(K5831&lt;&gt;"",INDEX(Where!$K$2:$K$545,MATCH('4W'!K5831,UpazilaList,0)),"")</f>
        <v>202294</v>
      </c>
      <c r="AH5831" s="141">
        <f t="array" ref="AH5831">IF(L5831&lt;&gt;"",INDEX(Where!$Q$2:$Q$5167,MATCH('4W'!K5831&amp;'4W'!L5831,Where!$O$2:$O$5167&amp;Where!$P$2:$P$5167,0)),"")</f>
        <v>20229479</v>
      </c>
      <c r="AI5831" s="198" t="str">
        <f>IF(Table1[[#This Row],[SSID]]="", "..", Table1[[#This Row],[District]]&amp;", "&amp;Table1[[#This Row],[Upazila]]&amp;", "&amp;Table1[[#This Row],[Union]]&amp;", "&amp;Table1[[#This Row],[Location Camp]])</f>
        <v>Cox's Bazar, Ukhia, Palong Khali, Camp 13</v>
      </c>
    </row>
    <row r="5832" spans="1:35" x14ac:dyDescent="0.35">
      <c r="A5832" s="67">
        <v>103</v>
      </c>
      <c r="B5832" s="4" t="s">
        <v>5366</v>
      </c>
      <c r="C5832" s="4" t="s">
        <v>4684</v>
      </c>
      <c r="D5832" s="4" t="s">
        <v>5770</v>
      </c>
      <c r="E5832" s="4" t="s">
        <v>6551</v>
      </c>
      <c r="F5832" s="4" t="s">
        <v>5567</v>
      </c>
      <c r="G5832" s="4" t="s">
        <v>5567</v>
      </c>
      <c r="H5832" s="4" t="s">
        <v>4638</v>
      </c>
      <c r="I5832" s="10" t="s">
        <v>4</v>
      </c>
      <c r="J5832" s="10" t="s">
        <v>21</v>
      </c>
      <c r="K5832" s="4" t="s">
        <v>184</v>
      </c>
      <c r="L5832" s="4" t="s">
        <v>1533</v>
      </c>
      <c r="M5832" s="4" t="s">
        <v>4883</v>
      </c>
      <c r="N5832" s="4" t="s">
        <v>5692</v>
      </c>
      <c r="O5832" s="4" t="s">
        <v>5721</v>
      </c>
      <c r="P5832" s="11">
        <v>43009</v>
      </c>
      <c r="Q5832" s="11">
        <v>43131</v>
      </c>
      <c r="R5832" s="52"/>
      <c r="S5832" s="52">
        <v>827</v>
      </c>
      <c r="T5832" s="155">
        <v>431</v>
      </c>
      <c r="U5832" s="155">
        <v>396</v>
      </c>
      <c r="V5832" s="155">
        <v>0</v>
      </c>
      <c r="W5832" s="155">
        <v>0</v>
      </c>
      <c r="X5832" s="155">
        <v>396</v>
      </c>
      <c r="Y5832" s="155">
        <v>431</v>
      </c>
      <c r="Z5832" s="155">
        <v>0</v>
      </c>
      <c r="AA5832" s="156"/>
      <c r="AB5832" s="156"/>
      <c r="AC5832" s="157"/>
      <c r="AD5832" s="4"/>
      <c r="AE5832" s="131">
        <f>INDEX(Where!$B$2:$B$8,MATCH('4W'!I5832,DivisionList,0))</f>
        <v>20</v>
      </c>
      <c r="AF5832" s="131">
        <f>INDEX(Where!$F$2:$F$65,MATCH('4W'!J5832,DistrictList,0))</f>
        <v>2022</v>
      </c>
      <c r="AG5832" s="131">
        <f>IF(K5832&lt;&gt;"",INDEX(Where!$K$2:$K$545,MATCH('4W'!K5832,UpazilaList,0)),"")</f>
        <v>202294</v>
      </c>
      <c r="AH5832" s="141">
        <f t="array" ref="AH5832">IF(L5832&lt;&gt;"",INDEX(Where!$Q$2:$Q$5167,MATCH('4W'!K5832&amp;'4W'!L5832,Where!$O$2:$O$5167&amp;Where!$P$2:$P$5167,0)),"")</f>
        <v>20229479</v>
      </c>
      <c r="AI5832" s="198" t="str">
        <f>IF(Table1[[#This Row],[SSID]]="", "..", Table1[[#This Row],[District]]&amp;", "&amp;Table1[[#This Row],[Upazila]]&amp;", "&amp;Table1[[#This Row],[Union]]&amp;", "&amp;Table1[[#This Row],[Location Camp]])</f>
        <v>Cox's Bazar, Ukhia, Palong Khali, Camp 13</v>
      </c>
    </row>
    <row r="5833" spans="1:35" x14ac:dyDescent="0.35">
      <c r="A5833" s="67">
        <v>101</v>
      </c>
      <c r="B5833" s="4" t="s">
        <v>5366</v>
      </c>
      <c r="C5833" s="4" t="s">
        <v>4684</v>
      </c>
      <c r="D5833" s="4" t="s">
        <v>5770</v>
      </c>
      <c r="E5833" s="4" t="s">
        <v>6551</v>
      </c>
      <c r="F5833" s="4" t="s">
        <v>5568</v>
      </c>
      <c r="G5833" s="4" t="s">
        <v>5568</v>
      </c>
      <c r="H5833" s="4" t="s">
        <v>4638</v>
      </c>
      <c r="I5833" s="10" t="s">
        <v>4</v>
      </c>
      <c r="J5833" s="10" t="s">
        <v>21</v>
      </c>
      <c r="K5833" s="4" t="s">
        <v>184</v>
      </c>
      <c r="L5833" s="4" t="s">
        <v>1533</v>
      </c>
      <c r="M5833" s="4" t="s">
        <v>4883</v>
      </c>
      <c r="N5833" s="4" t="s">
        <v>5692</v>
      </c>
      <c r="O5833" s="4" t="s">
        <v>5721</v>
      </c>
      <c r="P5833" s="11">
        <v>43009</v>
      </c>
      <c r="Q5833" s="11">
        <v>43131</v>
      </c>
      <c r="R5833" s="52"/>
      <c r="S5833" s="52">
        <v>1643</v>
      </c>
      <c r="T5833" s="155">
        <v>879</v>
      </c>
      <c r="U5833" s="155">
        <v>764</v>
      </c>
      <c r="V5833" s="155">
        <v>0</v>
      </c>
      <c r="W5833" s="155">
        <v>0</v>
      </c>
      <c r="X5833" s="155">
        <v>764</v>
      </c>
      <c r="Y5833" s="155">
        <v>879</v>
      </c>
      <c r="Z5833" s="155">
        <v>0</v>
      </c>
      <c r="AA5833" s="156"/>
      <c r="AB5833" s="156"/>
      <c r="AC5833" s="157"/>
      <c r="AD5833" s="4"/>
      <c r="AE5833" s="131">
        <f>INDEX(Where!$B$2:$B$8,MATCH('4W'!I5833,DivisionList,0))</f>
        <v>20</v>
      </c>
      <c r="AF5833" s="131">
        <f>INDEX(Where!$F$2:$F$65,MATCH('4W'!J5833,DistrictList,0))</f>
        <v>2022</v>
      </c>
      <c r="AG5833" s="131">
        <f>IF(K5833&lt;&gt;"",INDEX(Where!$K$2:$K$545,MATCH('4W'!K5833,UpazilaList,0)),"")</f>
        <v>202294</v>
      </c>
      <c r="AH5833" s="141">
        <f t="array" ref="AH5833">IF(L5833&lt;&gt;"",INDEX(Where!$Q$2:$Q$5167,MATCH('4W'!K5833&amp;'4W'!L5833,Where!$O$2:$O$5167&amp;Where!$P$2:$P$5167,0)),"")</f>
        <v>20229479</v>
      </c>
      <c r="AI5833" s="198" t="str">
        <f>IF(Table1[[#This Row],[SSID]]="", "..", Table1[[#This Row],[District]]&amp;", "&amp;Table1[[#This Row],[Upazila]]&amp;", "&amp;Table1[[#This Row],[Union]]&amp;", "&amp;Table1[[#This Row],[Location Camp]])</f>
        <v>Cox's Bazar, Ukhia, Palong Khali, Camp 13</v>
      </c>
    </row>
    <row r="5834" spans="1:35" x14ac:dyDescent="0.35">
      <c r="A5834" s="67">
        <v>97</v>
      </c>
      <c r="B5834" s="4" t="s">
        <v>5366</v>
      </c>
      <c r="C5834" s="4" t="s">
        <v>4684</v>
      </c>
      <c r="D5834" s="4" t="s">
        <v>5770</v>
      </c>
      <c r="E5834" s="4" t="s">
        <v>6551</v>
      </c>
      <c r="F5834" s="4" t="s">
        <v>5570</v>
      </c>
      <c r="G5834" s="4" t="s">
        <v>5570</v>
      </c>
      <c r="H5834" s="4" t="s">
        <v>4638</v>
      </c>
      <c r="I5834" s="10" t="s">
        <v>4</v>
      </c>
      <c r="J5834" s="10" t="s">
        <v>21</v>
      </c>
      <c r="K5834" s="4" t="s">
        <v>184</v>
      </c>
      <c r="L5834" s="4" t="s">
        <v>1533</v>
      </c>
      <c r="M5834" s="4" t="s">
        <v>4883</v>
      </c>
      <c r="N5834" s="4" t="s">
        <v>5692</v>
      </c>
      <c r="O5834" s="4" t="s">
        <v>5721</v>
      </c>
      <c r="P5834" s="11">
        <v>43009</v>
      </c>
      <c r="Q5834" s="11">
        <v>43131</v>
      </c>
      <c r="R5834" s="52"/>
      <c r="S5834" s="52">
        <v>2472</v>
      </c>
      <c r="T5834" s="155">
        <v>1310</v>
      </c>
      <c r="U5834" s="155">
        <v>1162</v>
      </c>
      <c r="V5834" s="155">
        <v>0</v>
      </c>
      <c r="W5834" s="155">
        <v>0</v>
      </c>
      <c r="X5834" s="155">
        <v>1162</v>
      </c>
      <c r="Y5834" s="155">
        <v>1310</v>
      </c>
      <c r="Z5834" s="155">
        <v>0</v>
      </c>
      <c r="AA5834" s="156"/>
      <c r="AB5834" s="156"/>
      <c r="AC5834" s="157"/>
      <c r="AD5834" s="4"/>
      <c r="AE5834" s="131">
        <f>INDEX(Where!$B$2:$B$8,MATCH('4W'!I5834,DivisionList,0))</f>
        <v>20</v>
      </c>
      <c r="AF5834" s="131">
        <f>INDEX(Where!$F$2:$F$65,MATCH('4W'!J5834,DistrictList,0))</f>
        <v>2022</v>
      </c>
      <c r="AG5834" s="131">
        <f>IF(K5834&lt;&gt;"",INDEX(Where!$K$2:$K$545,MATCH('4W'!K5834,UpazilaList,0)),"")</f>
        <v>202294</v>
      </c>
      <c r="AH5834" s="141">
        <f t="array" ref="AH5834">IF(L5834&lt;&gt;"",INDEX(Where!$Q$2:$Q$5167,MATCH('4W'!K5834&amp;'4W'!L5834,Where!$O$2:$O$5167&amp;Where!$P$2:$P$5167,0)),"")</f>
        <v>20229479</v>
      </c>
      <c r="AI5834" s="198" t="str">
        <f>IF(Table1[[#This Row],[SSID]]="", "..", Table1[[#This Row],[District]]&amp;", "&amp;Table1[[#This Row],[Upazila]]&amp;", "&amp;Table1[[#This Row],[Union]]&amp;", "&amp;Table1[[#This Row],[Location Camp]])</f>
        <v>Cox's Bazar, Ukhia, Palong Khali, Camp 13</v>
      </c>
    </row>
    <row r="5835" spans="1:35" x14ac:dyDescent="0.35">
      <c r="A5835" s="67">
        <v>5179</v>
      </c>
      <c r="B5835" s="130" t="s">
        <v>4697</v>
      </c>
      <c r="C5835" s="130" t="s">
        <v>4697</v>
      </c>
      <c r="D5835" s="130" t="s">
        <v>4697</v>
      </c>
      <c r="E5835" s="130" t="s">
        <v>4885</v>
      </c>
      <c r="F5835" s="130" t="s">
        <v>6180</v>
      </c>
      <c r="G5835" s="130" t="s">
        <v>6182</v>
      </c>
      <c r="H5835" s="130" t="s">
        <v>4637</v>
      </c>
      <c r="I5835" s="131" t="s">
        <v>4</v>
      </c>
      <c r="J5835" s="131" t="s">
        <v>21</v>
      </c>
      <c r="K5835" s="130" t="s">
        <v>184</v>
      </c>
      <c r="L5835" s="130" t="s">
        <v>1533</v>
      </c>
      <c r="M5835" s="130" t="s">
        <v>4883</v>
      </c>
      <c r="N5835" s="130" t="s">
        <v>5692</v>
      </c>
      <c r="O5835" s="130" t="s">
        <v>5721</v>
      </c>
      <c r="P5835" s="132">
        <v>43153</v>
      </c>
      <c r="Q5835" s="150">
        <v>43465</v>
      </c>
      <c r="R5835" s="133"/>
      <c r="S5835" s="133">
        <v>0</v>
      </c>
      <c r="T5835" s="135">
        <v>0</v>
      </c>
      <c r="U5835" s="135">
        <v>0</v>
      </c>
      <c r="V5835" s="135"/>
      <c r="W5835" s="135"/>
      <c r="X5835" s="135"/>
      <c r="Y5835" s="135"/>
      <c r="Z5835" s="135"/>
      <c r="AA5835" s="137"/>
      <c r="AB5835" s="137"/>
      <c r="AC5835" s="139"/>
      <c r="AD5835" s="144"/>
      <c r="AE5835" s="131">
        <f>INDEX(Where!$B$2:$B$8,MATCH('4W'!I5835,DivisionList,0))</f>
        <v>20</v>
      </c>
      <c r="AF5835" s="131">
        <f>INDEX(Where!$F$2:$F$65,MATCH('4W'!J5835,DistrictList,0))</f>
        <v>2022</v>
      </c>
      <c r="AG5835" s="131">
        <f>IF(K5835&lt;&gt;"",INDEX(Where!$K$2:$K$545,MATCH('4W'!K5835,UpazilaList,0)),"")</f>
        <v>202294</v>
      </c>
      <c r="AH5835" s="141">
        <f t="array" ref="AH5835">IF(L5835&lt;&gt;"",INDEX(Where!$Q$2:$Q$5167,MATCH('4W'!K5835&amp;'4W'!L5835,Where!$O$2:$O$5167&amp;Where!$P$2:$P$5167,0)),"")</f>
        <v>20229479</v>
      </c>
      <c r="AI5835" s="198" t="str">
        <f>IF(Table1[[#This Row],[SSID]]="", "..", Table1[[#This Row],[District]]&amp;", "&amp;Table1[[#This Row],[Upazila]]&amp;", "&amp;Table1[[#This Row],[Union]]&amp;", "&amp;Table1[[#This Row],[Location Camp]])</f>
        <v>Cox's Bazar, Ukhia, Palong Khali, Camp 13</v>
      </c>
    </row>
    <row r="5836" spans="1:35" x14ac:dyDescent="0.35">
      <c r="A5836" s="67">
        <v>6093</v>
      </c>
      <c r="B5836" s="4" t="s">
        <v>4786</v>
      </c>
      <c r="C5836" s="4" t="s">
        <v>4786</v>
      </c>
      <c r="D5836" s="4" t="s">
        <v>4786</v>
      </c>
      <c r="E5836" s="4" t="s">
        <v>4789</v>
      </c>
      <c r="F5836" s="4" t="s">
        <v>6489</v>
      </c>
      <c r="G5836" s="4" t="s">
        <v>6490</v>
      </c>
      <c r="H5836" s="4" t="s">
        <v>4637</v>
      </c>
      <c r="I5836" s="131" t="s">
        <v>4</v>
      </c>
      <c r="J5836" s="131" t="s">
        <v>21</v>
      </c>
      <c r="K5836" s="4" t="s">
        <v>184</v>
      </c>
      <c r="L5836" s="4" t="s">
        <v>1533</v>
      </c>
      <c r="M5836" s="4" t="s">
        <v>4883</v>
      </c>
      <c r="N5836" s="4" t="s">
        <v>5692</v>
      </c>
      <c r="O5836" s="180" t="s">
        <v>5721</v>
      </c>
      <c r="P5836" s="11"/>
      <c r="Q5836" s="187">
        <v>43465</v>
      </c>
      <c r="R5836" s="52">
        <v>700</v>
      </c>
      <c r="S5836" s="52"/>
      <c r="T5836" s="182"/>
      <c r="U5836" s="182"/>
      <c r="V5836" s="182"/>
      <c r="W5836" s="182"/>
      <c r="X5836" s="182"/>
      <c r="Y5836" s="182"/>
      <c r="Z5836" s="182"/>
      <c r="AA5836" s="184" t="s">
        <v>6515</v>
      </c>
      <c r="AB5836" s="184"/>
      <c r="AC5836" s="186"/>
      <c r="AD5836" s="188"/>
      <c r="AE5836" s="131">
        <f>INDEX(Where!$B$2:$B$8,MATCH('4W'!I5836,DivisionList,0))</f>
        <v>20</v>
      </c>
      <c r="AF5836" s="131">
        <f>INDEX(Where!$F$2:$F$65,MATCH('4W'!J5836,DistrictList,0))</f>
        <v>2022</v>
      </c>
      <c r="AG5836" s="131">
        <f>IF(K5836&lt;&gt;"",INDEX(Where!$K$2:$K$545,MATCH('4W'!K5836,UpazilaList,0)),"")</f>
        <v>202294</v>
      </c>
      <c r="AH5836" s="141">
        <f t="array" ref="AH5836">IF(L5836&lt;&gt;"",INDEX(Where!$Q$2:$Q$5167,MATCH('4W'!K5836&amp;'4W'!L5836,Where!$O$2:$O$5167&amp;Where!$P$2:$P$5167,0)),"")</f>
        <v>20229479</v>
      </c>
      <c r="AI5836" s="198" t="str">
        <f>IF(Table1[[#This Row],[SSID]]="", "..", Table1[[#This Row],[District]]&amp;", "&amp;Table1[[#This Row],[Upazila]]&amp;", "&amp;Table1[[#This Row],[Union]]&amp;", "&amp;Table1[[#This Row],[Location Camp]])</f>
        <v>Cox's Bazar, Ukhia, Palong Khali, Camp 13</v>
      </c>
    </row>
    <row r="5837" spans="1:35" x14ac:dyDescent="0.35">
      <c r="A5837" s="67">
        <v>630</v>
      </c>
      <c r="B5837" s="130" t="s">
        <v>4786</v>
      </c>
      <c r="C5837" s="130" t="s">
        <v>4786</v>
      </c>
      <c r="D5837" s="130" t="s">
        <v>6118</v>
      </c>
      <c r="E5837" s="130" t="s">
        <v>4631</v>
      </c>
      <c r="F5837" s="130" t="s">
        <v>5663</v>
      </c>
      <c r="G5837" s="130" t="s">
        <v>6121</v>
      </c>
      <c r="H5837" s="130" t="s">
        <v>4637</v>
      </c>
      <c r="I5837" s="131" t="s">
        <v>4</v>
      </c>
      <c r="J5837" s="131" t="s">
        <v>21</v>
      </c>
      <c r="K5837" s="130" t="s">
        <v>184</v>
      </c>
      <c r="L5837" s="130" t="s">
        <v>1533</v>
      </c>
      <c r="M5837" s="130" t="s">
        <v>4883</v>
      </c>
      <c r="N5837" s="130" t="s">
        <v>5692</v>
      </c>
      <c r="O5837" s="130" t="s">
        <v>5721</v>
      </c>
      <c r="P5837" s="132">
        <v>43069</v>
      </c>
      <c r="Q5837" s="150">
        <v>43178</v>
      </c>
      <c r="R5837" s="133"/>
      <c r="S5837" s="133">
        <v>378</v>
      </c>
      <c r="T5837" s="135">
        <v>0</v>
      </c>
      <c r="U5837" s="135">
        <v>378</v>
      </c>
      <c r="V5837" s="135"/>
      <c r="W5837" s="135"/>
      <c r="X5837" s="135"/>
      <c r="Y5837" s="135"/>
      <c r="Z5837" s="135"/>
      <c r="AA5837" s="137"/>
      <c r="AB5837" s="156"/>
      <c r="AC5837" s="157"/>
      <c r="AD5837" s="4"/>
      <c r="AE5837" s="131">
        <f>INDEX(Where!$B$2:$B$8,MATCH('4W'!I5837,DivisionList,0))</f>
        <v>20</v>
      </c>
      <c r="AF5837" s="131">
        <f>INDEX(Where!$F$2:$F$65,MATCH('4W'!J5837,DistrictList,0))</f>
        <v>2022</v>
      </c>
      <c r="AG5837" s="131">
        <f>IF(K5837&lt;&gt;"",INDEX(Where!$K$2:$K$545,MATCH('4W'!K5837,UpazilaList,0)),"")</f>
        <v>202294</v>
      </c>
      <c r="AH5837" s="141">
        <f t="array" ref="AH5837">IF(L5837&lt;&gt;"",INDEX(Where!$Q$2:$Q$5167,MATCH('4W'!K5837&amp;'4W'!L5837,Where!$O$2:$O$5167&amp;Where!$P$2:$P$5167,0)),"")</f>
        <v>20229479</v>
      </c>
      <c r="AI5837" s="198" t="str">
        <f>IF(Table1[[#This Row],[SSID]]="", "..", Table1[[#This Row],[District]]&amp;", "&amp;Table1[[#This Row],[Upazila]]&amp;", "&amp;Table1[[#This Row],[Union]]&amp;", "&amp;Table1[[#This Row],[Location Camp]])</f>
        <v>Cox's Bazar, Ukhia, Palong Khali, Camp 13</v>
      </c>
    </row>
    <row r="5838" spans="1:35" x14ac:dyDescent="0.35">
      <c r="A5838" s="67">
        <v>631</v>
      </c>
      <c r="B5838" s="130" t="s">
        <v>4786</v>
      </c>
      <c r="C5838" s="130" t="s">
        <v>4786</v>
      </c>
      <c r="D5838" s="130" t="s">
        <v>6118</v>
      </c>
      <c r="E5838" s="130" t="s">
        <v>4631</v>
      </c>
      <c r="F5838" s="130" t="s">
        <v>5663</v>
      </c>
      <c r="G5838" s="130" t="s">
        <v>6121</v>
      </c>
      <c r="H5838" s="130" t="s">
        <v>4637</v>
      </c>
      <c r="I5838" s="131" t="s">
        <v>4</v>
      </c>
      <c r="J5838" s="131" t="s">
        <v>21</v>
      </c>
      <c r="K5838" s="130" t="s">
        <v>184</v>
      </c>
      <c r="L5838" s="130" t="s">
        <v>1533</v>
      </c>
      <c r="M5838" s="130" t="s">
        <v>4883</v>
      </c>
      <c r="N5838" s="130" t="s">
        <v>5692</v>
      </c>
      <c r="O5838" s="130" t="s">
        <v>5721</v>
      </c>
      <c r="P5838" s="132">
        <v>43069</v>
      </c>
      <c r="Q5838" s="150">
        <v>43178</v>
      </c>
      <c r="R5838" s="133"/>
      <c r="S5838" s="133">
        <v>241</v>
      </c>
      <c r="T5838" s="135">
        <v>0</v>
      </c>
      <c r="U5838" s="135">
        <v>241</v>
      </c>
      <c r="V5838" s="135"/>
      <c r="W5838" s="135"/>
      <c r="X5838" s="135"/>
      <c r="Y5838" s="135"/>
      <c r="Z5838" s="135"/>
      <c r="AA5838" s="137"/>
      <c r="AB5838" s="156"/>
      <c r="AC5838" s="157"/>
      <c r="AD5838" s="4"/>
      <c r="AE5838" s="131">
        <f>INDEX(Where!$B$2:$B$8,MATCH('4W'!I5838,DivisionList,0))</f>
        <v>20</v>
      </c>
      <c r="AF5838" s="131">
        <f>INDEX(Where!$F$2:$F$65,MATCH('4W'!J5838,DistrictList,0))</f>
        <v>2022</v>
      </c>
      <c r="AG5838" s="131">
        <f>IF(K5838&lt;&gt;"",INDEX(Where!$K$2:$K$545,MATCH('4W'!K5838,UpazilaList,0)),"")</f>
        <v>202294</v>
      </c>
      <c r="AH5838" s="141">
        <f t="array" ref="AH5838">IF(L5838&lt;&gt;"",INDEX(Where!$Q$2:$Q$5167,MATCH('4W'!K5838&amp;'4W'!L5838,Where!$O$2:$O$5167&amp;Where!$P$2:$P$5167,0)),"")</f>
        <v>20229479</v>
      </c>
      <c r="AI5838" s="198" t="str">
        <f>IF(Table1[[#This Row],[SSID]]="", "..", Table1[[#This Row],[District]]&amp;", "&amp;Table1[[#This Row],[Upazila]]&amp;", "&amp;Table1[[#This Row],[Union]]&amp;", "&amp;Table1[[#This Row],[Location Camp]])</f>
        <v>Cox's Bazar, Ukhia, Palong Khali, Camp 13</v>
      </c>
    </row>
    <row r="5839" spans="1:35" x14ac:dyDescent="0.35">
      <c r="A5839" s="67">
        <v>111</v>
      </c>
      <c r="B5839" s="130" t="s">
        <v>5413</v>
      </c>
      <c r="C5839" s="130" t="s">
        <v>5413</v>
      </c>
      <c r="D5839" s="130" t="s">
        <v>5327</v>
      </c>
      <c r="E5839" s="130" t="s">
        <v>4631</v>
      </c>
      <c r="F5839" s="130"/>
      <c r="G5839" s="130" t="s">
        <v>6137</v>
      </c>
      <c r="H5839" s="130" t="s">
        <v>4637</v>
      </c>
      <c r="I5839" s="131" t="s">
        <v>4</v>
      </c>
      <c r="J5839" s="131" t="s">
        <v>21</v>
      </c>
      <c r="K5839" s="130" t="s">
        <v>184</v>
      </c>
      <c r="L5839" s="130" t="s">
        <v>1533</v>
      </c>
      <c r="M5839" s="130" t="s">
        <v>4883</v>
      </c>
      <c r="N5839" s="130" t="s">
        <v>5692</v>
      </c>
      <c r="O5839" s="130" t="s">
        <v>5721</v>
      </c>
      <c r="P5839" s="132">
        <v>43086</v>
      </c>
      <c r="Q5839" s="150">
        <v>43151</v>
      </c>
      <c r="R5839" s="133"/>
      <c r="S5839" s="133">
        <v>8</v>
      </c>
      <c r="T5839" s="135">
        <v>0</v>
      </c>
      <c r="U5839" s="135">
        <v>8</v>
      </c>
      <c r="V5839" s="135"/>
      <c r="W5839" s="135"/>
      <c r="X5839" s="135"/>
      <c r="Y5839" s="135"/>
      <c r="Z5839" s="135"/>
      <c r="AA5839" s="137"/>
      <c r="AB5839" s="156"/>
      <c r="AC5839" s="157"/>
      <c r="AD5839" s="4"/>
      <c r="AE5839" s="131">
        <f>INDEX(Where!$B$2:$B$8,MATCH('4W'!I5839,DivisionList,0))</f>
        <v>20</v>
      </c>
      <c r="AF5839" s="131">
        <f>INDEX(Where!$F$2:$F$65,MATCH('4W'!J5839,DistrictList,0))</f>
        <v>2022</v>
      </c>
      <c r="AG5839" s="131">
        <f>IF(K5839&lt;&gt;"",INDEX(Where!$K$2:$K$545,MATCH('4W'!K5839,UpazilaList,0)),"")</f>
        <v>202294</v>
      </c>
      <c r="AH5839" s="141">
        <f t="array" ref="AH5839">IF(L5839&lt;&gt;"",INDEX(Where!$Q$2:$Q$5167,MATCH('4W'!K5839&amp;'4W'!L5839,Where!$O$2:$O$5167&amp;Where!$P$2:$P$5167,0)),"")</f>
        <v>20229479</v>
      </c>
      <c r="AI5839" s="198" t="str">
        <f>IF(Table1[[#This Row],[SSID]]="", "..", Table1[[#This Row],[District]]&amp;", "&amp;Table1[[#This Row],[Upazila]]&amp;", "&amp;Table1[[#This Row],[Union]]&amp;", "&amp;Table1[[#This Row],[Location Camp]])</f>
        <v>Cox's Bazar, Ukhia, Palong Khali, Camp 13</v>
      </c>
    </row>
    <row r="5840" spans="1:35" x14ac:dyDescent="0.35">
      <c r="A5840" s="67">
        <v>113</v>
      </c>
      <c r="B5840" s="130" t="s">
        <v>5413</v>
      </c>
      <c r="C5840" s="130" t="s">
        <v>5413</v>
      </c>
      <c r="D5840" s="130" t="s">
        <v>5327</v>
      </c>
      <c r="E5840" s="130" t="s">
        <v>4631</v>
      </c>
      <c r="F5840" s="130"/>
      <c r="G5840" s="130" t="s">
        <v>6139</v>
      </c>
      <c r="H5840" s="130" t="s">
        <v>4637</v>
      </c>
      <c r="I5840" s="131" t="s">
        <v>4</v>
      </c>
      <c r="J5840" s="131" t="s">
        <v>21</v>
      </c>
      <c r="K5840" s="130" t="s">
        <v>184</v>
      </c>
      <c r="L5840" s="130" t="s">
        <v>1533</v>
      </c>
      <c r="M5840" s="130" t="s">
        <v>4883</v>
      </c>
      <c r="N5840" s="130" t="s">
        <v>5692</v>
      </c>
      <c r="O5840" s="130" t="s">
        <v>5721</v>
      </c>
      <c r="P5840" s="132">
        <v>43086</v>
      </c>
      <c r="Q5840" s="150">
        <v>43151</v>
      </c>
      <c r="R5840" s="133"/>
      <c r="S5840" s="133">
        <v>37</v>
      </c>
      <c r="T5840" s="135">
        <v>0</v>
      </c>
      <c r="U5840" s="135">
        <v>37</v>
      </c>
      <c r="V5840" s="135"/>
      <c r="W5840" s="135"/>
      <c r="X5840" s="135"/>
      <c r="Y5840" s="135"/>
      <c r="Z5840" s="135"/>
      <c r="AA5840" s="137"/>
      <c r="AB5840" s="156"/>
      <c r="AC5840" s="157"/>
      <c r="AD5840" s="4"/>
      <c r="AE5840" s="131">
        <f>INDEX(Where!$B$2:$B$8,MATCH('4W'!I5840,DivisionList,0))</f>
        <v>20</v>
      </c>
      <c r="AF5840" s="131">
        <f>INDEX(Where!$F$2:$F$65,MATCH('4W'!J5840,DistrictList,0))</f>
        <v>2022</v>
      </c>
      <c r="AG5840" s="131">
        <f>IF(K5840&lt;&gt;"",INDEX(Where!$K$2:$K$545,MATCH('4W'!K5840,UpazilaList,0)),"")</f>
        <v>202294</v>
      </c>
      <c r="AH5840" s="141">
        <f t="array" ref="AH5840">IF(L5840&lt;&gt;"",INDEX(Where!$Q$2:$Q$5167,MATCH('4W'!K5840&amp;'4W'!L5840,Where!$O$2:$O$5167&amp;Where!$P$2:$P$5167,0)),"")</f>
        <v>20229479</v>
      </c>
      <c r="AI5840" s="198" t="str">
        <f>IF(Table1[[#This Row],[SSID]]="", "..", Table1[[#This Row],[District]]&amp;", "&amp;Table1[[#This Row],[Upazila]]&amp;", "&amp;Table1[[#This Row],[Union]]&amp;", "&amp;Table1[[#This Row],[Location Camp]])</f>
        <v>Cox's Bazar, Ukhia, Palong Khali, Camp 13</v>
      </c>
    </row>
    <row r="5841" spans="1:35" x14ac:dyDescent="0.35">
      <c r="A5841" s="67">
        <v>112</v>
      </c>
      <c r="B5841" s="130" t="s">
        <v>5413</v>
      </c>
      <c r="C5841" s="130" t="s">
        <v>5413</v>
      </c>
      <c r="D5841" s="130" t="s">
        <v>5327</v>
      </c>
      <c r="E5841" s="130" t="s">
        <v>4631</v>
      </c>
      <c r="F5841" s="130"/>
      <c r="G5841" s="130" t="s">
        <v>6138</v>
      </c>
      <c r="H5841" s="130" t="s">
        <v>4637</v>
      </c>
      <c r="I5841" s="131" t="s">
        <v>4</v>
      </c>
      <c r="J5841" s="131" t="s">
        <v>21</v>
      </c>
      <c r="K5841" s="130" t="s">
        <v>184</v>
      </c>
      <c r="L5841" s="130" t="s">
        <v>1533</v>
      </c>
      <c r="M5841" s="130" t="s">
        <v>4883</v>
      </c>
      <c r="N5841" s="130" t="s">
        <v>5692</v>
      </c>
      <c r="O5841" s="130" t="s">
        <v>5721</v>
      </c>
      <c r="P5841" s="132">
        <v>43086</v>
      </c>
      <c r="Q5841" s="150">
        <v>43151</v>
      </c>
      <c r="R5841" s="133"/>
      <c r="S5841" s="133">
        <v>101</v>
      </c>
      <c r="T5841" s="135">
        <v>0</v>
      </c>
      <c r="U5841" s="135">
        <v>101</v>
      </c>
      <c r="V5841" s="135"/>
      <c r="W5841" s="135"/>
      <c r="X5841" s="135"/>
      <c r="Y5841" s="135"/>
      <c r="Z5841" s="135"/>
      <c r="AA5841" s="137"/>
      <c r="AB5841" s="156"/>
      <c r="AC5841" s="157"/>
      <c r="AD5841" s="4"/>
      <c r="AE5841" s="131">
        <f>INDEX(Where!$B$2:$B$8,MATCH('4W'!I5841,DivisionList,0))</f>
        <v>20</v>
      </c>
      <c r="AF5841" s="131">
        <f>INDEX(Where!$F$2:$F$65,MATCH('4W'!J5841,DistrictList,0))</f>
        <v>2022</v>
      </c>
      <c r="AG5841" s="131">
        <f>IF(K5841&lt;&gt;"",INDEX(Where!$K$2:$K$545,MATCH('4W'!K5841,UpazilaList,0)),"")</f>
        <v>202294</v>
      </c>
      <c r="AH5841" s="141">
        <f t="array" ref="AH5841">IF(L5841&lt;&gt;"",INDEX(Where!$Q$2:$Q$5167,MATCH('4W'!K5841&amp;'4W'!L5841,Where!$O$2:$O$5167&amp;Where!$P$2:$P$5167,0)),"")</f>
        <v>20229479</v>
      </c>
      <c r="AI5841" s="198" t="str">
        <f>IF(Table1[[#This Row],[SSID]]="", "..", Table1[[#This Row],[District]]&amp;", "&amp;Table1[[#This Row],[Upazila]]&amp;", "&amp;Table1[[#This Row],[Union]]&amp;", "&amp;Table1[[#This Row],[Location Camp]])</f>
        <v>Cox's Bazar, Ukhia, Palong Khali, Camp 13</v>
      </c>
    </row>
    <row r="5842" spans="1:35" x14ac:dyDescent="0.35">
      <c r="A5842" s="67">
        <v>116</v>
      </c>
      <c r="B5842" s="130" t="s">
        <v>5413</v>
      </c>
      <c r="C5842" s="130" t="s">
        <v>5413</v>
      </c>
      <c r="D5842" s="130" t="s">
        <v>5327</v>
      </c>
      <c r="E5842" s="130" t="s">
        <v>4631</v>
      </c>
      <c r="F5842" s="130"/>
      <c r="G5842" s="130" t="s">
        <v>6149</v>
      </c>
      <c r="H5842" s="130" t="s">
        <v>4637</v>
      </c>
      <c r="I5842" s="131" t="s">
        <v>4</v>
      </c>
      <c r="J5842" s="131" t="s">
        <v>21</v>
      </c>
      <c r="K5842" s="130" t="s">
        <v>184</v>
      </c>
      <c r="L5842" s="130" t="s">
        <v>1533</v>
      </c>
      <c r="M5842" s="130" t="s">
        <v>4883</v>
      </c>
      <c r="N5842" s="130" t="s">
        <v>5692</v>
      </c>
      <c r="O5842" s="130" t="s">
        <v>5721</v>
      </c>
      <c r="P5842" s="132">
        <v>43086</v>
      </c>
      <c r="Q5842" s="150">
        <v>43151</v>
      </c>
      <c r="R5842" s="133"/>
      <c r="S5842" s="133">
        <v>0</v>
      </c>
      <c r="T5842" s="135">
        <v>0</v>
      </c>
      <c r="U5842" s="135">
        <v>0</v>
      </c>
      <c r="V5842" s="135"/>
      <c r="W5842" s="135"/>
      <c r="X5842" s="135"/>
      <c r="Y5842" s="135"/>
      <c r="Z5842" s="135"/>
      <c r="AA5842" s="137"/>
      <c r="AB5842" s="156"/>
      <c r="AC5842" s="157"/>
      <c r="AD5842" s="4"/>
      <c r="AE5842" s="131">
        <f>INDEX(Where!$B$2:$B$8,MATCH('4W'!I5842,DivisionList,0))</f>
        <v>20</v>
      </c>
      <c r="AF5842" s="131">
        <f>INDEX(Where!$F$2:$F$65,MATCH('4W'!J5842,DistrictList,0))</f>
        <v>2022</v>
      </c>
      <c r="AG5842" s="131">
        <f>IF(K5842&lt;&gt;"",INDEX(Where!$K$2:$K$545,MATCH('4W'!K5842,UpazilaList,0)),"")</f>
        <v>202294</v>
      </c>
      <c r="AH5842" s="141">
        <f t="array" ref="AH5842">IF(L5842&lt;&gt;"",INDEX(Where!$Q$2:$Q$5167,MATCH('4W'!K5842&amp;'4W'!L5842,Where!$O$2:$O$5167&amp;Where!$P$2:$P$5167,0)),"")</f>
        <v>20229479</v>
      </c>
      <c r="AI5842" s="198" t="str">
        <f>IF(Table1[[#This Row],[SSID]]="", "..", Table1[[#This Row],[District]]&amp;", "&amp;Table1[[#This Row],[Upazila]]&amp;", "&amp;Table1[[#This Row],[Union]]&amp;", "&amp;Table1[[#This Row],[Location Camp]])</f>
        <v>Cox's Bazar, Ukhia, Palong Khali, Camp 13</v>
      </c>
    </row>
    <row r="5843" spans="1:35" x14ac:dyDescent="0.35">
      <c r="A5843" s="67"/>
      <c r="B5843" s="4" t="s">
        <v>4642</v>
      </c>
      <c r="C5843" s="4" t="s">
        <v>4786</v>
      </c>
      <c r="D5843" s="4" t="s">
        <v>5786</v>
      </c>
      <c r="E5843" s="4" t="s">
        <v>4886</v>
      </c>
      <c r="F5843" s="4" t="s">
        <v>6538</v>
      </c>
      <c r="G5843" s="4" t="s">
        <v>6542</v>
      </c>
      <c r="H5843" s="4" t="s">
        <v>4637</v>
      </c>
      <c r="I5843" s="10" t="s">
        <v>4</v>
      </c>
      <c r="J5843" s="10" t="s">
        <v>21</v>
      </c>
      <c r="K5843" s="4" t="s">
        <v>184</v>
      </c>
      <c r="L5843" s="4" t="s">
        <v>1533</v>
      </c>
      <c r="M5843" s="4" t="s">
        <v>4883</v>
      </c>
      <c r="N5843" s="4" t="s">
        <v>5692</v>
      </c>
      <c r="O5843" s="180" t="s">
        <v>5721</v>
      </c>
      <c r="P5843" s="11"/>
      <c r="Q5843" s="187">
        <v>43112</v>
      </c>
      <c r="R5843" s="52"/>
      <c r="S5843" s="52"/>
      <c r="T5843" s="182"/>
      <c r="U5843" s="182"/>
      <c r="V5843" s="182"/>
      <c r="W5843" s="182"/>
      <c r="X5843" s="182"/>
      <c r="Y5843" s="182"/>
      <c r="Z5843" s="182"/>
      <c r="AA5843" s="184"/>
      <c r="AB5843" s="184"/>
      <c r="AC5843" s="186"/>
      <c r="AD5843" s="188"/>
      <c r="AE5843" s="131">
        <f>INDEX(Where!$B$2:$B$8,MATCH('4W'!I5843,DivisionList,0))</f>
        <v>20</v>
      </c>
      <c r="AF5843" s="131">
        <f>INDEX(Where!$F$2:$F$65,MATCH('4W'!J5843,DistrictList,0))</f>
        <v>2022</v>
      </c>
      <c r="AG5843" s="131">
        <f>IF(K5843&lt;&gt;"",INDEX(Where!$K$2:$K$545,MATCH('4W'!K5843,UpazilaList,0)),"")</f>
        <v>202294</v>
      </c>
      <c r="AH5843" s="141">
        <f t="array" ref="AH5843">IF(L5843&lt;&gt;"",INDEX(Where!$Q$2:$Q$5167,MATCH('4W'!K5843&amp;'4W'!L5843,Where!$O$2:$O$5167&amp;Where!$P$2:$P$5167,0)),"")</f>
        <v>20229479</v>
      </c>
      <c r="AI5843" s="198" t="str">
        <f>IF(Table1[[#This Row],[SSID]]="", "..", Table1[[#This Row],[District]]&amp;", "&amp;Table1[[#This Row],[Upazila]]&amp;", "&amp;Table1[[#This Row],[Union]]&amp;", "&amp;Table1[[#This Row],[Location Camp]])</f>
        <v>Cox's Bazar, Ukhia, Palong Khali, Camp 13</v>
      </c>
    </row>
    <row r="5844" spans="1:35" x14ac:dyDescent="0.35">
      <c r="A5844" s="67">
        <v>516</v>
      </c>
      <c r="B5844" s="4" t="s">
        <v>4672</v>
      </c>
      <c r="C5844" s="4" t="s">
        <v>5324</v>
      </c>
      <c r="D5844" s="4" t="s">
        <v>5813</v>
      </c>
      <c r="E5844" s="4" t="s">
        <v>4692</v>
      </c>
      <c r="F5844" s="4" t="s">
        <v>4695</v>
      </c>
      <c r="G5844" s="4" t="s">
        <v>5787</v>
      </c>
      <c r="H5844" s="4" t="s">
        <v>4638</v>
      </c>
      <c r="I5844" s="10" t="s">
        <v>4</v>
      </c>
      <c r="J5844" s="10" t="s">
        <v>21</v>
      </c>
      <c r="K5844" s="4" t="s">
        <v>184</v>
      </c>
      <c r="L5844" s="4" t="s">
        <v>1533</v>
      </c>
      <c r="M5844" s="4" t="s">
        <v>4883</v>
      </c>
      <c r="N5844" s="4" t="s">
        <v>5692</v>
      </c>
      <c r="O5844" s="4" t="s">
        <v>5721</v>
      </c>
      <c r="P5844" s="11">
        <v>43061</v>
      </c>
      <c r="Q5844" s="11" t="s">
        <v>5786</v>
      </c>
      <c r="R5844" s="52">
        <v>1000</v>
      </c>
      <c r="S5844" s="52">
        <v>0</v>
      </c>
      <c r="T5844" s="155">
        <v>0</v>
      </c>
      <c r="U5844" s="155">
        <v>0</v>
      </c>
      <c r="V5844" s="155">
        <v>0</v>
      </c>
      <c r="W5844" s="155">
        <v>0</v>
      </c>
      <c r="X5844" s="155">
        <v>0</v>
      </c>
      <c r="Y5844" s="155">
        <v>0</v>
      </c>
      <c r="Z5844" s="155"/>
      <c r="AA5844" s="156" t="s">
        <v>5812</v>
      </c>
      <c r="AB5844" s="156"/>
      <c r="AC5844" s="157"/>
      <c r="AD5844" s="4"/>
      <c r="AE5844" s="131">
        <f>INDEX(Where!$B$2:$B$8,MATCH('4W'!I5844,DivisionList,0))</f>
        <v>20</v>
      </c>
      <c r="AF5844" s="131">
        <f>INDEX(Where!$F$2:$F$65,MATCH('4W'!J5844,DistrictList,0))</f>
        <v>2022</v>
      </c>
      <c r="AG5844" s="131">
        <f>IF(K5844&lt;&gt;"",INDEX(Where!$K$2:$K$545,MATCH('4W'!K5844,UpazilaList,0)),"")</f>
        <v>202294</v>
      </c>
      <c r="AH5844" s="141">
        <f t="array" ref="AH5844">IF(L5844&lt;&gt;"",INDEX(Where!$Q$2:$Q$5167,MATCH('4W'!K5844&amp;'4W'!L5844,Where!$O$2:$O$5167&amp;Where!$P$2:$P$5167,0)),"")</f>
        <v>20229479</v>
      </c>
      <c r="AI5844" s="198" t="str">
        <f>IF(Table1[[#This Row],[SSID]]="", "..", Table1[[#This Row],[District]]&amp;", "&amp;Table1[[#This Row],[Upazila]]&amp;", "&amp;Table1[[#This Row],[Union]]&amp;", "&amp;Table1[[#This Row],[Location Camp]])</f>
        <v>Cox's Bazar, Ukhia, Palong Khali, Camp 13</v>
      </c>
    </row>
    <row r="5845" spans="1:35" x14ac:dyDescent="0.35">
      <c r="A5845" s="67">
        <v>524</v>
      </c>
      <c r="B5845" s="4" t="s">
        <v>4697</v>
      </c>
      <c r="C5845" s="4" t="s">
        <v>4697</v>
      </c>
      <c r="D5845" s="4" t="s">
        <v>4697</v>
      </c>
      <c r="E5845" s="4" t="s">
        <v>4692</v>
      </c>
      <c r="F5845" s="4" t="s">
        <v>4695</v>
      </c>
      <c r="G5845" s="4" t="s">
        <v>5787</v>
      </c>
      <c r="H5845" s="4" t="s">
        <v>4638</v>
      </c>
      <c r="I5845" s="10" t="s">
        <v>4</v>
      </c>
      <c r="J5845" s="10" t="s">
        <v>21</v>
      </c>
      <c r="K5845" s="4" t="s">
        <v>184</v>
      </c>
      <c r="L5845" s="4" t="s">
        <v>1533</v>
      </c>
      <c r="M5845" s="4" t="s">
        <v>4883</v>
      </c>
      <c r="N5845" s="4" t="s">
        <v>5692</v>
      </c>
      <c r="O5845" s="4" t="s">
        <v>5721</v>
      </c>
      <c r="P5845" s="11">
        <v>42996</v>
      </c>
      <c r="Q5845" s="11">
        <v>43027</v>
      </c>
      <c r="R5845" s="52">
        <v>2450</v>
      </c>
      <c r="S5845" s="52">
        <v>14700</v>
      </c>
      <c r="T5845" s="155">
        <v>0</v>
      </c>
      <c r="U5845" s="155">
        <v>0</v>
      </c>
      <c r="V5845" s="155">
        <v>0</v>
      </c>
      <c r="W5845" s="155">
        <v>0</v>
      </c>
      <c r="X5845" s="155">
        <v>0</v>
      </c>
      <c r="Y5845" s="155">
        <v>0</v>
      </c>
      <c r="Z5845" s="155"/>
      <c r="AA5845" s="156" t="s">
        <v>5822</v>
      </c>
      <c r="AB5845" s="156"/>
      <c r="AC5845" s="157"/>
      <c r="AD5845" s="4"/>
      <c r="AE5845" s="131">
        <f>INDEX(Where!$B$2:$B$8,MATCH('4W'!I5845,DivisionList,0))</f>
        <v>20</v>
      </c>
      <c r="AF5845" s="131">
        <f>INDEX(Where!$F$2:$F$65,MATCH('4W'!J5845,DistrictList,0))</f>
        <v>2022</v>
      </c>
      <c r="AG5845" s="131">
        <f>IF(K5845&lt;&gt;"",INDEX(Where!$K$2:$K$545,MATCH('4W'!K5845,UpazilaList,0)),"")</f>
        <v>202294</v>
      </c>
      <c r="AH5845" s="141">
        <f t="array" ref="AH5845">IF(L5845&lt;&gt;"",INDEX(Where!$Q$2:$Q$5167,MATCH('4W'!K5845&amp;'4W'!L5845,Where!$O$2:$O$5167&amp;Where!$P$2:$P$5167,0)),"")</f>
        <v>20229479</v>
      </c>
      <c r="AI5845" s="198" t="str">
        <f>IF(Table1[[#This Row],[SSID]]="", "..", Table1[[#This Row],[District]]&amp;", "&amp;Table1[[#This Row],[Upazila]]&amp;", "&amp;Table1[[#This Row],[Union]]&amp;", "&amp;Table1[[#This Row],[Location Camp]])</f>
        <v>Cox's Bazar, Ukhia, Palong Khali, Camp 13</v>
      </c>
    </row>
    <row r="5846" spans="1:35" x14ac:dyDescent="0.35">
      <c r="A5846" s="67">
        <v>542</v>
      </c>
      <c r="B5846" s="130" t="s">
        <v>4788</v>
      </c>
      <c r="C5846" s="130" t="s">
        <v>4684</v>
      </c>
      <c r="D5846" s="130" t="s">
        <v>6024</v>
      </c>
      <c r="E5846" s="130" t="s">
        <v>4692</v>
      </c>
      <c r="F5846" s="130" t="s">
        <v>4695</v>
      </c>
      <c r="G5846" s="130" t="s">
        <v>5787</v>
      </c>
      <c r="H5846" s="130" t="s">
        <v>4638</v>
      </c>
      <c r="I5846" s="131" t="s">
        <v>4</v>
      </c>
      <c r="J5846" s="131" t="s">
        <v>21</v>
      </c>
      <c r="K5846" s="130" t="s">
        <v>184</v>
      </c>
      <c r="L5846" s="130" t="s">
        <v>1533</v>
      </c>
      <c r="M5846" s="130" t="s">
        <v>4883</v>
      </c>
      <c r="N5846" s="130" t="s">
        <v>5692</v>
      </c>
      <c r="O5846" s="130" t="s">
        <v>5721</v>
      </c>
      <c r="P5846" s="132">
        <v>43046</v>
      </c>
      <c r="Q5846" s="132">
        <v>43100</v>
      </c>
      <c r="R5846" s="133">
        <v>1250</v>
      </c>
      <c r="S5846" s="133">
        <v>0</v>
      </c>
      <c r="T5846" s="135">
        <v>0</v>
      </c>
      <c r="U5846" s="135">
        <v>0</v>
      </c>
      <c r="V5846" s="135">
        <v>0</v>
      </c>
      <c r="W5846" s="135">
        <v>0</v>
      </c>
      <c r="X5846" s="135">
        <v>0</v>
      </c>
      <c r="Y5846" s="135">
        <v>0</v>
      </c>
      <c r="Z5846" s="135"/>
      <c r="AA5846" s="137" t="s">
        <v>6036</v>
      </c>
      <c r="AB5846" s="137"/>
      <c r="AC5846" s="139"/>
      <c r="AD5846" s="140"/>
      <c r="AE5846" s="131">
        <f>INDEX(Where!$B$2:$B$8,MATCH('4W'!I5846,DivisionList,0))</f>
        <v>20</v>
      </c>
      <c r="AF5846" s="131">
        <f>INDEX(Where!$F$2:$F$65,MATCH('4W'!J5846,DistrictList,0))</f>
        <v>2022</v>
      </c>
      <c r="AG5846" s="131">
        <f>IF(K5846&lt;&gt;"",INDEX(Where!$K$2:$K$545,MATCH('4W'!K5846,UpazilaList,0)),"")</f>
        <v>202294</v>
      </c>
      <c r="AH5846" s="141">
        <f t="array" ref="AH5846">IF(L5846&lt;&gt;"",INDEX(Where!$Q$2:$Q$5167,MATCH('4W'!K5846&amp;'4W'!L5846,Where!$O$2:$O$5167&amp;Where!$P$2:$P$5167,0)),"")</f>
        <v>20229479</v>
      </c>
      <c r="AI5846" s="198" t="str">
        <f>IF(Table1[[#This Row],[SSID]]="", "..", Table1[[#This Row],[District]]&amp;", "&amp;Table1[[#This Row],[Upazila]]&amp;", "&amp;Table1[[#This Row],[Union]]&amp;", "&amp;Table1[[#This Row],[Location Camp]])</f>
        <v>Cox's Bazar, Ukhia, Palong Khali, Camp 13</v>
      </c>
    </row>
    <row r="5847" spans="1:35" x14ac:dyDescent="0.35">
      <c r="A5847" s="67">
        <v>545</v>
      </c>
      <c r="B5847" s="130" t="s">
        <v>4675</v>
      </c>
      <c r="C5847" s="130" t="s">
        <v>5786</v>
      </c>
      <c r="D5847" s="130" t="s">
        <v>4642</v>
      </c>
      <c r="E5847" s="130" t="s">
        <v>4692</v>
      </c>
      <c r="F5847" s="130" t="s">
        <v>4695</v>
      </c>
      <c r="G5847" s="130" t="s">
        <v>5787</v>
      </c>
      <c r="H5847" s="130" t="s">
        <v>4638</v>
      </c>
      <c r="I5847" s="131" t="s">
        <v>4</v>
      </c>
      <c r="J5847" s="131" t="s">
        <v>21</v>
      </c>
      <c r="K5847" s="130" t="s">
        <v>184</v>
      </c>
      <c r="L5847" s="130" t="s">
        <v>1533</v>
      </c>
      <c r="M5847" s="130" t="s">
        <v>4883</v>
      </c>
      <c r="N5847" s="130" t="s">
        <v>5692</v>
      </c>
      <c r="O5847" s="130" t="s">
        <v>5721</v>
      </c>
      <c r="P5847" s="132">
        <v>43072</v>
      </c>
      <c r="Q5847" s="132">
        <v>43252</v>
      </c>
      <c r="R5847" s="133">
        <v>1000</v>
      </c>
      <c r="S5847" s="133">
        <v>0</v>
      </c>
      <c r="T5847" s="135">
        <v>0</v>
      </c>
      <c r="U5847" s="135">
        <v>0</v>
      </c>
      <c r="V5847" s="135">
        <v>0</v>
      </c>
      <c r="W5847" s="135">
        <v>0</v>
      </c>
      <c r="X5847" s="135">
        <v>0</v>
      </c>
      <c r="Y5847" s="135">
        <v>0</v>
      </c>
      <c r="Z5847" s="135"/>
      <c r="AA5847" s="137" t="s">
        <v>5786</v>
      </c>
      <c r="AB5847" s="137"/>
      <c r="AC5847" s="139"/>
      <c r="AD5847" s="140"/>
      <c r="AE5847" s="131">
        <f>INDEX(Where!$B$2:$B$8,MATCH('4W'!I5847,DivisionList,0))</f>
        <v>20</v>
      </c>
      <c r="AF5847" s="131">
        <f>INDEX(Where!$F$2:$F$65,MATCH('4W'!J5847,DistrictList,0))</f>
        <v>2022</v>
      </c>
      <c r="AG5847" s="131">
        <f>IF(K5847&lt;&gt;"",INDEX(Where!$K$2:$K$545,MATCH('4W'!K5847,UpazilaList,0)),"")</f>
        <v>202294</v>
      </c>
      <c r="AH5847" s="141">
        <f t="array" ref="AH5847">IF(L5847&lt;&gt;"",INDEX(Where!$Q$2:$Q$5167,MATCH('4W'!K5847&amp;'4W'!L5847,Where!$O$2:$O$5167&amp;Where!$P$2:$P$5167,0)),"")</f>
        <v>20229479</v>
      </c>
      <c r="AI5847" s="198" t="str">
        <f>IF(Table1[[#This Row],[SSID]]="", "..", Table1[[#This Row],[District]]&amp;", "&amp;Table1[[#This Row],[Upazila]]&amp;", "&amp;Table1[[#This Row],[Union]]&amp;", "&amp;Table1[[#This Row],[Location Camp]])</f>
        <v>Cox's Bazar, Ukhia, Palong Khali, Camp 13</v>
      </c>
    </row>
    <row r="5848" spans="1:35" x14ac:dyDescent="0.35">
      <c r="A5848" s="67">
        <v>553</v>
      </c>
      <c r="B5848" s="130" t="s">
        <v>4642</v>
      </c>
      <c r="C5848" s="130" t="s">
        <v>4786</v>
      </c>
      <c r="D5848" s="130" t="s">
        <v>4642</v>
      </c>
      <c r="E5848" s="130" t="s">
        <v>4692</v>
      </c>
      <c r="F5848" s="130" t="s">
        <v>4695</v>
      </c>
      <c r="G5848" s="130" t="s">
        <v>5787</v>
      </c>
      <c r="H5848" s="130" t="s">
        <v>4638</v>
      </c>
      <c r="I5848" s="131" t="s">
        <v>4</v>
      </c>
      <c r="J5848" s="131" t="s">
        <v>21</v>
      </c>
      <c r="K5848" s="130" t="s">
        <v>184</v>
      </c>
      <c r="L5848" s="130" t="s">
        <v>1533</v>
      </c>
      <c r="M5848" s="130" t="s">
        <v>4883</v>
      </c>
      <c r="N5848" s="130" t="s">
        <v>5692</v>
      </c>
      <c r="O5848" s="130" t="s">
        <v>5721</v>
      </c>
      <c r="P5848" s="132">
        <v>43083</v>
      </c>
      <c r="Q5848" s="132">
        <v>43089</v>
      </c>
      <c r="R5848" s="133">
        <v>3000</v>
      </c>
      <c r="S5848" s="133">
        <v>0</v>
      </c>
      <c r="T5848" s="135">
        <v>0</v>
      </c>
      <c r="U5848" s="135">
        <v>0</v>
      </c>
      <c r="V5848" s="135">
        <v>0</v>
      </c>
      <c r="W5848" s="135">
        <v>0</v>
      </c>
      <c r="X5848" s="135">
        <v>0</v>
      </c>
      <c r="Y5848" s="135">
        <v>0</v>
      </c>
      <c r="Z5848" s="135"/>
      <c r="AA5848" s="137" t="s">
        <v>5786</v>
      </c>
      <c r="AB5848" s="137"/>
      <c r="AC5848" s="139"/>
      <c r="AD5848" s="140"/>
      <c r="AE5848" s="131">
        <f>INDEX(Where!$B$2:$B$8,MATCH('4W'!I5848,DivisionList,0))</f>
        <v>20</v>
      </c>
      <c r="AF5848" s="131">
        <f>INDEX(Where!$F$2:$F$65,MATCH('4W'!J5848,DistrictList,0))</f>
        <v>2022</v>
      </c>
      <c r="AG5848" s="131">
        <f>IF(K5848&lt;&gt;"",INDEX(Where!$K$2:$K$545,MATCH('4W'!K5848,UpazilaList,0)),"")</f>
        <v>202294</v>
      </c>
      <c r="AH5848" s="141">
        <f t="array" ref="AH5848">IF(L5848&lt;&gt;"",INDEX(Where!$Q$2:$Q$5167,MATCH('4W'!K5848&amp;'4W'!L5848,Where!$O$2:$O$5167&amp;Where!$P$2:$P$5167,0)),"")</f>
        <v>20229479</v>
      </c>
      <c r="AI5848" s="198" t="str">
        <f>IF(Table1[[#This Row],[SSID]]="", "..", Table1[[#This Row],[District]]&amp;", "&amp;Table1[[#This Row],[Upazila]]&amp;", "&amp;Table1[[#This Row],[Union]]&amp;", "&amp;Table1[[#This Row],[Location Camp]])</f>
        <v>Cox's Bazar, Ukhia, Palong Khali, Camp 13</v>
      </c>
    </row>
    <row r="5849" spans="1:35" x14ac:dyDescent="0.35">
      <c r="A5849" s="67">
        <v>580</v>
      </c>
      <c r="B5849" s="130" t="s">
        <v>4786</v>
      </c>
      <c r="C5849" s="130" t="s">
        <v>4786</v>
      </c>
      <c r="D5849" s="130" t="s">
        <v>6024</v>
      </c>
      <c r="E5849" s="130" t="s">
        <v>4692</v>
      </c>
      <c r="F5849" s="130" t="s">
        <v>4695</v>
      </c>
      <c r="G5849" s="130" t="s">
        <v>5787</v>
      </c>
      <c r="H5849" s="130" t="s">
        <v>4638</v>
      </c>
      <c r="I5849" s="131" t="s">
        <v>4</v>
      </c>
      <c r="J5849" s="131" t="s">
        <v>21</v>
      </c>
      <c r="K5849" s="130" t="s">
        <v>184</v>
      </c>
      <c r="L5849" s="130" t="s">
        <v>1533</v>
      </c>
      <c r="M5849" s="130" t="s">
        <v>4883</v>
      </c>
      <c r="N5849" s="130" t="s">
        <v>5692</v>
      </c>
      <c r="O5849" s="130" t="s">
        <v>5721</v>
      </c>
      <c r="P5849" s="132">
        <v>43040</v>
      </c>
      <c r="Q5849" s="132">
        <v>43040</v>
      </c>
      <c r="R5849" s="133">
        <v>726</v>
      </c>
      <c r="S5849" s="133">
        <v>0</v>
      </c>
      <c r="T5849" s="135">
        <v>0</v>
      </c>
      <c r="U5849" s="135">
        <v>0</v>
      </c>
      <c r="V5849" s="135">
        <v>0</v>
      </c>
      <c r="W5849" s="135">
        <v>0</v>
      </c>
      <c r="X5849" s="135">
        <v>0</v>
      </c>
      <c r="Y5849" s="135">
        <v>0</v>
      </c>
      <c r="Z5849" s="135"/>
      <c r="AA5849" s="137" t="s">
        <v>5786</v>
      </c>
      <c r="AB5849" s="137"/>
      <c r="AC5849" s="139"/>
      <c r="AD5849" s="140"/>
      <c r="AE5849" s="131">
        <f>INDEX(Where!$B$2:$B$8,MATCH('4W'!I5849,DivisionList,0))</f>
        <v>20</v>
      </c>
      <c r="AF5849" s="131">
        <f>INDEX(Where!$F$2:$F$65,MATCH('4W'!J5849,DistrictList,0))</f>
        <v>2022</v>
      </c>
      <c r="AG5849" s="131">
        <f>IF(K5849&lt;&gt;"",INDEX(Where!$K$2:$K$545,MATCH('4W'!K5849,UpazilaList,0)),"")</f>
        <v>202294</v>
      </c>
      <c r="AH5849" s="141">
        <f t="array" ref="AH5849">IF(L5849&lt;&gt;"",INDEX(Where!$Q$2:$Q$5167,MATCH('4W'!K5849&amp;'4W'!L5849,Where!$O$2:$O$5167&amp;Where!$P$2:$P$5167,0)),"")</f>
        <v>20229479</v>
      </c>
      <c r="AI5849" s="198" t="str">
        <f>IF(Table1[[#This Row],[SSID]]="", "..", Table1[[#This Row],[District]]&amp;", "&amp;Table1[[#This Row],[Upazila]]&amp;", "&amp;Table1[[#This Row],[Union]]&amp;", "&amp;Table1[[#This Row],[Location Camp]])</f>
        <v>Cox's Bazar, Ukhia, Palong Khali, Camp 13</v>
      </c>
    </row>
    <row r="5850" spans="1:35" x14ac:dyDescent="0.35">
      <c r="A5850" s="67">
        <v>598</v>
      </c>
      <c r="B5850" s="130" t="s">
        <v>4642</v>
      </c>
      <c r="C5850" s="130" t="s">
        <v>4786</v>
      </c>
      <c r="D5850" s="130" t="s">
        <v>4642</v>
      </c>
      <c r="E5850" s="130" t="s">
        <v>4692</v>
      </c>
      <c r="F5850" s="130" t="s">
        <v>4695</v>
      </c>
      <c r="G5850" s="130" t="s">
        <v>5787</v>
      </c>
      <c r="H5850" s="130" t="s">
        <v>4638</v>
      </c>
      <c r="I5850" s="131" t="s">
        <v>4</v>
      </c>
      <c r="J5850" s="131" t="s">
        <v>21</v>
      </c>
      <c r="K5850" s="130" t="s">
        <v>184</v>
      </c>
      <c r="L5850" s="130" t="s">
        <v>1533</v>
      </c>
      <c r="M5850" s="130" t="s">
        <v>4883</v>
      </c>
      <c r="N5850" s="130" t="s">
        <v>5692</v>
      </c>
      <c r="O5850" s="130" t="s">
        <v>5721</v>
      </c>
      <c r="P5850" s="132">
        <v>43083</v>
      </c>
      <c r="Q5850" s="132">
        <v>43089</v>
      </c>
      <c r="R5850" s="133">
        <v>3000</v>
      </c>
      <c r="S5850" s="133">
        <v>0</v>
      </c>
      <c r="T5850" s="135">
        <v>0</v>
      </c>
      <c r="U5850" s="135">
        <v>0</v>
      </c>
      <c r="V5850" s="135">
        <v>0</v>
      </c>
      <c r="W5850" s="135">
        <v>0</v>
      </c>
      <c r="X5850" s="135">
        <v>0</v>
      </c>
      <c r="Y5850" s="135">
        <v>0</v>
      </c>
      <c r="Z5850" s="135"/>
      <c r="AA5850" s="137" t="s">
        <v>5786</v>
      </c>
      <c r="AB5850" s="137"/>
      <c r="AC5850" s="139"/>
      <c r="AD5850" s="140"/>
      <c r="AE5850" s="131">
        <f>INDEX(Where!$B$2:$B$8,MATCH('4W'!I5850,DivisionList,0))</f>
        <v>20</v>
      </c>
      <c r="AF5850" s="131">
        <f>INDEX(Where!$F$2:$F$65,MATCH('4W'!J5850,DistrictList,0))</f>
        <v>2022</v>
      </c>
      <c r="AG5850" s="131">
        <f>IF(K5850&lt;&gt;"",INDEX(Where!$K$2:$K$545,MATCH('4W'!K5850,UpazilaList,0)),"")</f>
        <v>202294</v>
      </c>
      <c r="AH5850" s="141">
        <f t="array" ref="AH5850">IF(L5850&lt;&gt;"",INDEX(Where!$Q$2:$Q$5167,MATCH('4W'!K5850&amp;'4W'!L5850,Where!$O$2:$O$5167&amp;Where!$P$2:$P$5167,0)),"")</f>
        <v>20229479</v>
      </c>
      <c r="AI5850" s="198" t="str">
        <f>IF(Table1[[#This Row],[SSID]]="", "..", Table1[[#This Row],[District]]&amp;", "&amp;Table1[[#This Row],[Upazila]]&amp;", "&amp;Table1[[#This Row],[Union]]&amp;", "&amp;Table1[[#This Row],[Location Camp]])</f>
        <v>Cox's Bazar, Ukhia, Palong Khali, Camp 13</v>
      </c>
    </row>
    <row r="5851" spans="1:35" x14ac:dyDescent="0.35">
      <c r="A5851" s="67"/>
      <c r="B5851" s="4" t="s">
        <v>4642</v>
      </c>
      <c r="C5851" s="4" t="s">
        <v>4786</v>
      </c>
      <c r="D5851" s="4" t="s">
        <v>5786</v>
      </c>
      <c r="E5851" s="4" t="s">
        <v>4886</v>
      </c>
      <c r="F5851" s="4" t="s">
        <v>6538</v>
      </c>
      <c r="G5851" s="4" t="s">
        <v>6543</v>
      </c>
      <c r="H5851" s="4" t="s">
        <v>4638</v>
      </c>
      <c r="I5851" s="10" t="s">
        <v>4</v>
      </c>
      <c r="J5851" s="10" t="s">
        <v>21</v>
      </c>
      <c r="K5851" s="4" t="s">
        <v>184</v>
      </c>
      <c r="L5851" s="4" t="s">
        <v>1533</v>
      </c>
      <c r="M5851" s="4" t="s">
        <v>4883</v>
      </c>
      <c r="N5851" s="4" t="s">
        <v>5692</v>
      </c>
      <c r="O5851" s="180" t="s">
        <v>5721</v>
      </c>
      <c r="P5851" s="11"/>
      <c r="Q5851" s="187">
        <v>43112</v>
      </c>
      <c r="R5851" s="52"/>
      <c r="S5851" s="52"/>
      <c r="T5851" s="182"/>
      <c r="U5851" s="182"/>
      <c r="V5851" s="182"/>
      <c r="W5851" s="182"/>
      <c r="X5851" s="182"/>
      <c r="Y5851" s="182"/>
      <c r="Z5851" s="182"/>
      <c r="AA5851" s="184"/>
      <c r="AB5851" s="184"/>
      <c r="AC5851" s="186"/>
      <c r="AD5851" s="188"/>
      <c r="AE5851" s="131">
        <f>INDEX(Where!$B$2:$B$8,MATCH('4W'!I5851,DivisionList,0))</f>
        <v>20</v>
      </c>
      <c r="AF5851" s="131">
        <f>INDEX(Where!$F$2:$F$65,MATCH('4W'!J5851,DistrictList,0))</f>
        <v>2022</v>
      </c>
      <c r="AG5851" s="131">
        <f>IF(K5851&lt;&gt;"",INDEX(Where!$K$2:$K$545,MATCH('4W'!K5851,UpazilaList,0)),"")</f>
        <v>202294</v>
      </c>
      <c r="AH5851" s="141">
        <f t="array" ref="AH5851">IF(L5851&lt;&gt;"",INDEX(Where!$Q$2:$Q$5167,MATCH('4W'!K5851&amp;'4W'!L5851,Where!$O$2:$O$5167&amp;Where!$P$2:$P$5167,0)),"")</f>
        <v>20229479</v>
      </c>
      <c r="AI5851" s="198" t="str">
        <f>IF(Table1[[#This Row],[SSID]]="", "..", Table1[[#This Row],[District]]&amp;", "&amp;Table1[[#This Row],[Upazila]]&amp;", "&amp;Table1[[#This Row],[Union]]&amp;", "&amp;Table1[[#This Row],[Location Camp]])</f>
        <v>Cox's Bazar, Ukhia, Palong Khali, Camp 13</v>
      </c>
    </row>
    <row r="5852" spans="1:35" x14ac:dyDescent="0.35">
      <c r="A5852" s="67">
        <v>6109</v>
      </c>
      <c r="B5852" s="4" t="s">
        <v>4786</v>
      </c>
      <c r="C5852" s="4" t="s">
        <v>4786</v>
      </c>
      <c r="D5852" s="4" t="s">
        <v>4786</v>
      </c>
      <c r="E5852" s="4" t="s">
        <v>4789</v>
      </c>
      <c r="F5852" s="4" t="s">
        <v>6496</v>
      </c>
      <c r="G5852" s="4" t="s">
        <v>6497</v>
      </c>
      <c r="H5852" s="4" t="s">
        <v>4637</v>
      </c>
      <c r="I5852" s="131" t="s">
        <v>4</v>
      </c>
      <c r="J5852" s="131" t="s">
        <v>21</v>
      </c>
      <c r="K5852" s="4" t="s">
        <v>184</v>
      </c>
      <c r="L5852" s="4" t="s">
        <v>1533</v>
      </c>
      <c r="M5852" s="4" t="s">
        <v>4883</v>
      </c>
      <c r="N5852" s="4" t="s">
        <v>5692</v>
      </c>
      <c r="O5852" s="180" t="s">
        <v>5721</v>
      </c>
      <c r="P5852" s="11"/>
      <c r="Q5852" s="187">
        <v>43465</v>
      </c>
      <c r="R5852" s="52">
        <v>500</v>
      </c>
      <c r="S5852" s="52"/>
      <c r="T5852" s="182"/>
      <c r="U5852" s="182"/>
      <c r="V5852" s="182"/>
      <c r="W5852" s="182"/>
      <c r="X5852" s="182"/>
      <c r="Y5852" s="182"/>
      <c r="Z5852" s="182"/>
      <c r="AA5852" s="184"/>
      <c r="AB5852" s="184"/>
      <c r="AC5852" s="186"/>
      <c r="AD5852" s="188"/>
      <c r="AE5852" s="131">
        <f>INDEX(Where!$B$2:$B$8,MATCH('4W'!I5852,DivisionList,0))</f>
        <v>20</v>
      </c>
      <c r="AF5852" s="131">
        <f>INDEX(Where!$F$2:$F$65,MATCH('4W'!J5852,DistrictList,0))</f>
        <v>2022</v>
      </c>
      <c r="AG5852" s="131">
        <f>IF(K5852&lt;&gt;"",INDEX(Where!$K$2:$K$545,MATCH('4W'!K5852,UpazilaList,0)),"")</f>
        <v>202294</v>
      </c>
      <c r="AH5852" s="141">
        <f t="array" ref="AH5852">IF(L5852&lt;&gt;"",INDEX(Where!$Q$2:$Q$5167,MATCH('4W'!K5852&amp;'4W'!L5852,Where!$O$2:$O$5167&amp;Where!$P$2:$P$5167,0)),"")</f>
        <v>20229479</v>
      </c>
      <c r="AI5852" s="198" t="str">
        <f>IF(Table1[[#This Row],[SSID]]="", "..", Table1[[#This Row],[District]]&amp;", "&amp;Table1[[#This Row],[Upazila]]&amp;", "&amp;Table1[[#This Row],[Union]]&amp;", "&amp;Table1[[#This Row],[Location Camp]])</f>
        <v>Cox's Bazar, Ukhia, Palong Khali, Camp 13</v>
      </c>
    </row>
    <row r="5853" spans="1:35" x14ac:dyDescent="0.35">
      <c r="A5853" s="67">
        <v>513</v>
      </c>
      <c r="B5853" s="4" t="s">
        <v>4672</v>
      </c>
      <c r="C5853" s="4" t="s">
        <v>5324</v>
      </c>
      <c r="D5853" s="4" t="s">
        <v>5797</v>
      </c>
      <c r="E5853" s="4" t="s">
        <v>4692</v>
      </c>
      <c r="F5853" s="4" t="s">
        <v>4695</v>
      </c>
      <c r="G5853" s="4" t="s">
        <v>5800</v>
      </c>
      <c r="H5853" s="4" t="s">
        <v>4636</v>
      </c>
      <c r="I5853" s="10" t="s">
        <v>4</v>
      </c>
      <c r="J5853" s="10" t="s">
        <v>21</v>
      </c>
      <c r="K5853" s="4" t="s">
        <v>184</v>
      </c>
      <c r="L5853" s="4" t="s">
        <v>1533</v>
      </c>
      <c r="M5853" s="4" t="s">
        <v>4883</v>
      </c>
      <c r="N5853" s="4" t="s">
        <v>5692</v>
      </c>
      <c r="O5853" s="4" t="s">
        <v>5721</v>
      </c>
      <c r="P5853" s="11">
        <v>43054</v>
      </c>
      <c r="Q5853" s="11" t="s">
        <v>5786</v>
      </c>
      <c r="R5853" s="52">
        <v>0</v>
      </c>
      <c r="S5853" s="52">
        <v>0</v>
      </c>
      <c r="T5853" s="155">
        <v>0</v>
      </c>
      <c r="U5853" s="155">
        <v>0</v>
      </c>
      <c r="V5853" s="155">
        <v>0</v>
      </c>
      <c r="W5853" s="155">
        <v>0</v>
      </c>
      <c r="X5853" s="155">
        <v>0</v>
      </c>
      <c r="Y5853" s="155">
        <v>0</v>
      </c>
      <c r="Z5853" s="155"/>
      <c r="AA5853" s="156" t="s">
        <v>5808</v>
      </c>
      <c r="AB5853" s="156"/>
      <c r="AC5853" s="157"/>
      <c r="AD5853" s="4"/>
      <c r="AE5853" s="131">
        <f>INDEX(Where!$B$2:$B$8,MATCH('4W'!I5853,DivisionList,0))</f>
        <v>20</v>
      </c>
      <c r="AF5853" s="131">
        <f>INDEX(Where!$F$2:$F$65,MATCH('4W'!J5853,DistrictList,0))</f>
        <v>2022</v>
      </c>
      <c r="AG5853" s="131">
        <f>IF(K5853&lt;&gt;"",INDEX(Where!$K$2:$K$545,MATCH('4W'!K5853,UpazilaList,0)),"")</f>
        <v>202294</v>
      </c>
      <c r="AH5853" s="141">
        <f t="array" ref="AH5853">IF(L5853&lt;&gt;"",INDEX(Where!$Q$2:$Q$5167,MATCH('4W'!K5853&amp;'4W'!L5853,Where!$O$2:$O$5167&amp;Where!$P$2:$P$5167,0)),"")</f>
        <v>20229479</v>
      </c>
      <c r="AI5853" s="198" t="str">
        <f>IF(Table1[[#This Row],[SSID]]="", "..", Table1[[#This Row],[District]]&amp;", "&amp;Table1[[#This Row],[Upazila]]&amp;", "&amp;Table1[[#This Row],[Union]]&amp;", "&amp;Table1[[#This Row],[Location Camp]])</f>
        <v>Cox's Bazar, Ukhia, Palong Khali, Camp 13</v>
      </c>
    </row>
    <row r="5854" spans="1:35" x14ac:dyDescent="0.35">
      <c r="A5854" s="67">
        <v>532</v>
      </c>
      <c r="B5854" s="4" t="s">
        <v>4697</v>
      </c>
      <c r="C5854" s="4" t="s">
        <v>4697</v>
      </c>
      <c r="D5854" s="4" t="s">
        <v>4697</v>
      </c>
      <c r="E5854" s="4" t="s">
        <v>4692</v>
      </c>
      <c r="F5854" s="4" t="s">
        <v>4695</v>
      </c>
      <c r="G5854" s="4" t="s">
        <v>5800</v>
      </c>
      <c r="H5854" s="4" t="s">
        <v>4638</v>
      </c>
      <c r="I5854" s="10" t="s">
        <v>4</v>
      </c>
      <c r="J5854" s="10" t="s">
        <v>21</v>
      </c>
      <c r="K5854" s="4" t="s">
        <v>184</v>
      </c>
      <c r="L5854" s="4" t="s">
        <v>1533</v>
      </c>
      <c r="M5854" s="4" t="s">
        <v>4883</v>
      </c>
      <c r="N5854" s="4" t="s">
        <v>5692</v>
      </c>
      <c r="O5854" s="4" t="s">
        <v>5721</v>
      </c>
      <c r="P5854" s="11">
        <v>43048</v>
      </c>
      <c r="Q5854" s="11">
        <v>43063</v>
      </c>
      <c r="R5854" s="52">
        <v>70</v>
      </c>
      <c r="S5854" s="52">
        <v>420</v>
      </c>
      <c r="T5854" s="155">
        <v>0</v>
      </c>
      <c r="U5854" s="155">
        <v>0</v>
      </c>
      <c r="V5854" s="155">
        <v>0</v>
      </c>
      <c r="W5854" s="155">
        <v>0</v>
      </c>
      <c r="X5854" s="155">
        <v>0</v>
      </c>
      <c r="Y5854" s="155">
        <v>0</v>
      </c>
      <c r="Z5854" s="155"/>
      <c r="AA5854" s="156" t="s">
        <v>5817</v>
      </c>
      <c r="AB5854" s="156"/>
      <c r="AC5854" s="157"/>
      <c r="AD5854" s="4"/>
      <c r="AE5854" s="131">
        <f>INDEX(Where!$B$2:$B$8,MATCH('4W'!I5854,DivisionList,0))</f>
        <v>20</v>
      </c>
      <c r="AF5854" s="131">
        <f>INDEX(Where!$F$2:$F$65,MATCH('4W'!J5854,DistrictList,0))</f>
        <v>2022</v>
      </c>
      <c r="AG5854" s="131">
        <f>IF(K5854&lt;&gt;"",INDEX(Where!$K$2:$K$545,MATCH('4W'!K5854,UpazilaList,0)),"")</f>
        <v>202294</v>
      </c>
      <c r="AH5854" s="141">
        <f t="array" ref="AH5854">IF(L5854&lt;&gt;"",INDEX(Where!$Q$2:$Q$5167,MATCH('4W'!K5854&amp;'4W'!L5854,Where!$O$2:$O$5167&amp;Where!$P$2:$P$5167,0)),"")</f>
        <v>20229479</v>
      </c>
      <c r="AI5854" s="198" t="str">
        <f>IF(Table1[[#This Row],[SSID]]="", "..", Table1[[#This Row],[District]]&amp;", "&amp;Table1[[#This Row],[Upazila]]&amp;", "&amp;Table1[[#This Row],[Union]]&amp;", "&amp;Table1[[#This Row],[Location Camp]])</f>
        <v>Cox's Bazar, Ukhia, Palong Khali, Camp 13</v>
      </c>
    </row>
    <row r="5855" spans="1:35" x14ac:dyDescent="0.35">
      <c r="A5855" s="67">
        <v>533</v>
      </c>
      <c r="B5855" s="4" t="s">
        <v>4697</v>
      </c>
      <c r="C5855" s="4" t="s">
        <v>4697</v>
      </c>
      <c r="D5855" s="4" t="s">
        <v>4697</v>
      </c>
      <c r="E5855" s="4" t="s">
        <v>4692</v>
      </c>
      <c r="F5855" s="4" t="s">
        <v>4695</v>
      </c>
      <c r="G5855" s="4" t="s">
        <v>5800</v>
      </c>
      <c r="H5855" s="4" t="s">
        <v>4638</v>
      </c>
      <c r="I5855" s="10" t="s">
        <v>4</v>
      </c>
      <c r="J5855" s="10" t="s">
        <v>21</v>
      </c>
      <c r="K5855" s="4" t="s">
        <v>184</v>
      </c>
      <c r="L5855" s="4" t="s">
        <v>1533</v>
      </c>
      <c r="M5855" s="4" t="s">
        <v>4883</v>
      </c>
      <c r="N5855" s="4" t="s">
        <v>5692</v>
      </c>
      <c r="O5855" s="4" t="s">
        <v>5721</v>
      </c>
      <c r="P5855" s="11">
        <v>43048</v>
      </c>
      <c r="Q5855" s="11">
        <v>43063</v>
      </c>
      <c r="R5855" s="52">
        <v>100</v>
      </c>
      <c r="S5855" s="52">
        <v>600</v>
      </c>
      <c r="T5855" s="155">
        <v>0</v>
      </c>
      <c r="U5855" s="155">
        <v>0</v>
      </c>
      <c r="V5855" s="155">
        <v>0</v>
      </c>
      <c r="W5855" s="155">
        <v>0</v>
      </c>
      <c r="X5855" s="155">
        <v>0</v>
      </c>
      <c r="Y5855" s="155">
        <v>0</v>
      </c>
      <c r="Z5855" s="155"/>
      <c r="AA5855" s="156" t="s">
        <v>5817</v>
      </c>
      <c r="AB5855" s="156"/>
      <c r="AC5855" s="157"/>
      <c r="AD5855" s="4"/>
      <c r="AE5855" s="131">
        <f>INDEX(Where!$B$2:$B$8,MATCH('4W'!I5855,DivisionList,0))</f>
        <v>20</v>
      </c>
      <c r="AF5855" s="131">
        <f>INDEX(Where!$F$2:$F$65,MATCH('4W'!J5855,DistrictList,0))</f>
        <v>2022</v>
      </c>
      <c r="AG5855" s="131">
        <f>IF(K5855&lt;&gt;"",INDEX(Where!$K$2:$K$545,MATCH('4W'!K5855,UpazilaList,0)),"")</f>
        <v>202294</v>
      </c>
      <c r="AH5855" s="141">
        <f t="array" ref="AH5855">IF(L5855&lt;&gt;"",INDEX(Where!$Q$2:$Q$5167,MATCH('4W'!K5855&amp;'4W'!L5855,Where!$O$2:$O$5167&amp;Where!$P$2:$P$5167,0)),"")</f>
        <v>20229479</v>
      </c>
      <c r="AI5855" s="198" t="str">
        <f>IF(Table1[[#This Row],[SSID]]="", "..", Table1[[#This Row],[District]]&amp;", "&amp;Table1[[#This Row],[Upazila]]&amp;", "&amp;Table1[[#This Row],[Union]]&amp;", "&amp;Table1[[#This Row],[Location Camp]])</f>
        <v>Cox's Bazar, Ukhia, Palong Khali, Camp 13</v>
      </c>
    </row>
    <row r="5856" spans="1:35" x14ac:dyDescent="0.35">
      <c r="A5856" s="67">
        <v>534</v>
      </c>
      <c r="B5856" s="4" t="s">
        <v>4697</v>
      </c>
      <c r="C5856" s="4" t="s">
        <v>4697</v>
      </c>
      <c r="D5856" s="4" t="s">
        <v>4697</v>
      </c>
      <c r="E5856" s="4" t="s">
        <v>4692</v>
      </c>
      <c r="F5856" s="4" t="s">
        <v>4695</v>
      </c>
      <c r="G5856" s="4" t="s">
        <v>5800</v>
      </c>
      <c r="H5856" s="4" t="s">
        <v>4638</v>
      </c>
      <c r="I5856" s="10" t="s">
        <v>4</v>
      </c>
      <c r="J5856" s="10" t="s">
        <v>21</v>
      </c>
      <c r="K5856" s="4" t="s">
        <v>184</v>
      </c>
      <c r="L5856" s="4" t="s">
        <v>1533</v>
      </c>
      <c r="M5856" s="4" t="s">
        <v>4883</v>
      </c>
      <c r="N5856" s="4" t="s">
        <v>5692</v>
      </c>
      <c r="O5856" s="4" t="s">
        <v>5721</v>
      </c>
      <c r="P5856" s="11">
        <v>43048</v>
      </c>
      <c r="Q5856" s="11">
        <v>43063</v>
      </c>
      <c r="R5856" s="52">
        <v>350</v>
      </c>
      <c r="S5856" s="52">
        <v>2100</v>
      </c>
      <c r="T5856" s="155">
        <v>0</v>
      </c>
      <c r="U5856" s="155">
        <v>0</v>
      </c>
      <c r="V5856" s="155">
        <v>0</v>
      </c>
      <c r="W5856" s="155">
        <v>0</v>
      </c>
      <c r="X5856" s="155">
        <v>0</v>
      </c>
      <c r="Y5856" s="155">
        <v>0</v>
      </c>
      <c r="Z5856" s="155"/>
      <c r="AA5856" s="156" t="s">
        <v>5817</v>
      </c>
      <c r="AB5856" s="156"/>
      <c r="AC5856" s="157"/>
      <c r="AD5856" s="4"/>
      <c r="AE5856" s="131">
        <f>INDEX(Where!$B$2:$B$8,MATCH('4W'!I5856,DivisionList,0))</f>
        <v>20</v>
      </c>
      <c r="AF5856" s="131">
        <f>INDEX(Where!$F$2:$F$65,MATCH('4W'!J5856,DistrictList,0))</f>
        <v>2022</v>
      </c>
      <c r="AG5856" s="131">
        <f>IF(K5856&lt;&gt;"",INDEX(Where!$K$2:$K$545,MATCH('4W'!K5856,UpazilaList,0)),"")</f>
        <v>202294</v>
      </c>
      <c r="AH5856" s="141">
        <f t="array" ref="AH5856">IF(L5856&lt;&gt;"",INDEX(Where!$Q$2:$Q$5167,MATCH('4W'!K5856&amp;'4W'!L5856,Where!$O$2:$O$5167&amp;Where!$P$2:$P$5167,0)),"")</f>
        <v>20229479</v>
      </c>
      <c r="AI5856" s="198" t="str">
        <f>IF(Table1[[#This Row],[SSID]]="", "..", Table1[[#This Row],[District]]&amp;", "&amp;Table1[[#This Row],[Upazila]]&amp;", "&amp;Table1[[#This Row],[Union]]&amp;", "&amp;Table1[[#This Row],[Location Camp]])</f>
        <v>Cox's Bazar, Ukhia, Palong Khali, Camp 13</v>
      </c>
    </row>
    <row r="5857" spans="1:35" x14ac:dyDescent="0.35">
      <c r="A5857" s="67">
        <v>535</v>
      </c>
      <c r="B5857" s="4" t="s">
        <v>4697</v>
      </c>
      <c r="C5857" s="4" t="s">
        <v>4697</v>
      </c>
      <c r="D5857" s="4" t="s">
        <v>4697</v>
      </c>
      <c r="E5857" s="4" t="s">
        <v>4692</v>
      </c>
      <c r="F5857" s="4" t="s">
        <v>4695</v>
      </c>
      <c r="G5857" s="4" t="s">
        <v>5800</v>
      </c>
      <c r="H5857" s="4" t="s">
        <v>4638</v>
      </c>
      <c r="I5857" s="10" t="s">
        <v>4</v>
      </c>
      <c r="J5857" s="10" t="s">
        <v>21</v>
      </c>
      <c r="K5857" s="4" t="s">
        <v>184</v>
      </c>
      <c r="L5857" s="4" t="s">
        <v>1533</v>
      </c>
      <c r="M5857" s="4" t="s">
        <v>4883</v>
      </c>
      <c r="N5857" s="4" t="s">
        <v>5692</v>
      </c>
      <c r="O5857" s="4" t="s">
        <v>5721</v>
      </c>
      <c r="P5857" s="11">
        <v>43048</v>
      </c>
      <c r="Q5857" s="11">
        <v>43063</v>
      </c>
      <c r="R5857" s="52">
        <v>350</v>
      </c>
      <c r="S5857" s="52">
        <v>2100</v>
      </c>
      <c r="T5857" s="155">
        <v>0</v>
      </c>
      <c r="U5857" s="155">
        <v>0</v>
      </c>
      <c r="V5857" s="155">
        <v>0</v>
      </c>
      <c r="W5857" s="155">
        <v>0</v>
      </c>
      <c r="X5857" s="155">
        <v>0</v>
      </c>
      <c r="Y5857" s="155">
        <v>0</v>
      </c>
      <c r="Z5857" s="155"/>
      <c r="AA5857" s="156" t="s">
        <v>5817</v>
      </c>
      <c r="AB5857" s="156"/>
      <c r="AC5857" s="157"/>
      <c r="AD5857" s="4"/>
      <c r="AE5857" s="131">
        <f>INDEX(Where!$B$2:$B$8,MATCH('4W'!I5857,DivisionList,0))</f>
        <v>20</v>
      </c>
      <c r="AF5857" s="131">
        <f>INDEX(Where!$F$2:$F$65,MATCH('4W'!J5857,DistrictList,0))</f>
        <v>2022</v>
      </c>
      <c r="AG5857" s="131">
        <f>IF(K5857&lt;&gt;"",INDEX(Where!$K$2:$K$545,MATCH('4W'!K5857,UpazilaList,0)),"")</f>
        <v>202294</v>
      </c>
      <c r="AH5857" s="141">
        <f t="array" ref="AH5857">IF(L5857&lt;&gt;"",INDEX(Where!$Q$2:$Q$5167,MATCH('4W'!K5857&amp;'4W'!L5857,Where!$O$2:$O$5167&amp;Where!$P$2:$P$5167,0)),"")</f>
        <v>20229479</v>
      </c>
      <c r="AI5857" s="198" t="str">
        <f>IF(Table1[[#This Row],[SSID]]="", "..", Table1[[#This Row],[District]]&amp;", "&amp;Table1[[#This Row],[Upazila]]&amp;", "&amp;Table1[[#This Row],[Union]]&amp;", "&amp;Table1[[#This Row],[Location Camp]])</f>
        <v>Cox's Bazar, Ukhia, Palong Khali, Camp 13</v>
      </c>
    </row>
    <row r="5858" spans="1:35" x14ac:dyDescent="0.35">
      <c r="A5858" s="67">
        <v>536</v>
      </c>
      <c r="B5858" s="4" t="s">
        <v>4697</v>
      </c>
      <c r="C5858" s="4" t="s">
        <v>4697</v>
      </c>
      <c r="D5858" s="4" t="s">
        <v>4697</v>
      </c>
      <c r="E5858" s="4" t="s">
        <v>4692</v>
      </c>
      <c r="F5858" s="4" t="s">
        <v>4695</v>
      </c>
      <c r="G5858" s="4" t="s">
        <v>5800</v>
      </c>
      <c r="H5858" s="4" t="s">
        <v>4638</v>
      </c>
      <c r="I5858" s="10" t="s">
        <v>4</v>
      </c>
      <c r="J5858" s="10" t="s">
        <v>21</v>
      </c>
      <c r="K5858" s="4" t="s">
        <v>184</v>
      </c>
      <c r="L5858" s="4" t="s">
        <v>1533</v>
      </c>
      <c r="M5858" s="4" t="s">
        <v>4883</v>
      </c>
      <c r="N5858" s="4" t="s">
        <v>5692</v>
      </c>
      <c r="O5858" s="4" t="s">
        <v>5721</v>
      </c>
      <c r="P5858" s="11">
        <v>43048</v>
      </c>
      <c r="Q5858" s="11">
        <v>43063</v>
      </c>
      <c r="R5858" s="52">
        <v>30</v>
      </c>
      <c r="S5858" s="52">
        <v>180</v>
      </c>
      <c r="T5858" s="155">
        <v>0</v>
      </c>
      <c r="U5858" s="155">
        <v>0</v>
      </c>
      <c r="V5858" s="155">
        <v>0</v>
      </c>
      <c r="W5858" s="155">
        <v>0</v>
      </c>
      <c r="X5858" s="155">
        <v>0</v>
      </c>
      <c r="Y5858" s="155">
        <v>0</v>
      </c>
      <c r="Z5858" s="155"/>
      <c r="AA5858" s="156" t="s">
        <v>5817</v>
      </c>
      <c r="AB5858" s="156"/>
      <c r="AC5858" s="157"/>
      <c r="AD5858" s="4"/>
      <c r="AE5858" s="131">
        <f>INDEX(Where!$B$2:$B$8,MATCH('4W'!I5858,DivisionList,0))</f>
        <v>20</v>
      </c>
      <c r="AF5858" s="131">
        <f>INDEX(Where!$F$2:$F$65,MATCH('4W'!J5858,DistrictList,0))</f>
        <v>2022</v>
      </c>
      <c r="AG5858" s="131">
        <f>IF(K5858&lt;&gt;"",INDEX(Where!$K$2:$K$545,MATCH('4W'!K5858,UpazilaList,0)),"")</f>
        <v>202294</v>
      </c>
      <c r="AH5858" s="141">
        <f t="array" ref="AH5858">IF(L5858&lt;&gt;"",INDEX(Where!$Q$2:$Q$5167,MATCH('4W'!K5858&amp;'4W'!L5858,Where!$O$2:$O$5167&amp;Where!$P$2:$P$5167,0)),"")</f>
        <v>20229479</v>
      </c>
      <c r="AI5858" s="198" t="str">
        <f>IF(Table1[[#This Row],[SSID]]="", "..", Table1[[#This Row],[District]]&amp;", "&amp;Table1[[#This Row],[Upazila]]&amp;", "&amp;Table1[[#This Row],[Union]]&amp;", "&amp;Table1[[#This Row],[Location Camp]])</f>
        <v>Cox's Bazar, Ukhia, Palong Khali, Camp 13</v>
      </c>
    </row>
    <row r="5859" spans="1:35" x14ac:dyDescent="0.35">
      <c r="A5859" s="67">
        <v>537</v>
      </c>
      <c r="B5859" s="4" t="s">
        <v>4697</v>
      </c>
      <c r="C5859" s="4" t="s">
        <v>4697</v>
      </c>
      <c r="D5859" s="4" t="s">
        <v>4697</v>
      </c>
      <c r="E5859" s="4" t="s">
        <v>4692</v>
      </c>
      <c r="F5859" s="4" t="s">
        <v>4695</v>
      </c>
      <c r="G5859" s="4" t="s">
        <v>5800</v>
      </c>
      <c r="H5859" s="4" t="s">
        <v>4638</v>
      </c>
      <c r="I5859" s="10" t="s">
        <v>4</v>
      </c>
      <c r="J5859" s="10" t="s">
        <v>21</v>
      </c>
      <c r="K5859" s="4" t="s">
        <v>184</v>
      </c>
      <c r="L5859" s="4" t="s">
        <v>1533</v>
      </c>
      <c r="M5859" s="4" t="s">
        <v>4883</v>
      </c>
      <c r="N5859" s="4" t="s">
        <v>5692</v>
      </c>
      <c r="O5859" s="4" t="s">
        <v>5721</v>
      </c>
      <c r="P5859" s="11">
        <v>43048</v>
      </c>
      <c r="Q5859" s="11">
        <v>43063</v>
      </c>
      <c r="R5859" s="52">
        <v>600</v>
      </c>
      <c r="S5859" s="52">
        <v>3600</v>
      </c>
      <c r="T5859" s="155">
        <v>0</v>
      </c>
      <c r="U5859" s="155">
        <v>0</v>
      </c>
      <c r="V5859" s="155">
        <v>0</v>
      </c>
      <c r="W5859" s="155">
        <v>0</v>
      </c>
      <c r="X5859" s="155">
        <v>0</v>
      </c>
      <c r="Y5859" s="155">
        <v>0</v>
      </c>
      <c r="Z5859" s="155"/>
      <c r="AA5859" s="156" t="s">
        <v>5817</v>
      </c>
      <c r="AB5859" s="156"/>
      <c r="AC5859" s="157"/>
      <c r="AD5859" s="4"/>
      <c r="AE5859" s="131">
        <f>INDEX(Where!$B$2:$B$8,MATCH('4W'!I5859,DivisionList,0))</f>
        <v>20</v>
      </c>
      <c r="AF5859" s="131">
        <f>INDEX(Where!$F$2:$F$65,MATCH('4W'!J5859,DistrictList,0))</f>
        <v>2022</v>
      </c>
      <c r="AG5859" s="131">
        <f>IF(K5859&lt;&gt;"",INDEX(Where!$K$2:$K$545,MATCH('4W'!K5859,UpazilaList,0)),"")</f>
        <v>202294</v>
      </c>
      <c r="AH5859" s="141">
        <f t="array" ref="AH5859">IF(L5859&lt;&gt;"",INDEX(Where!$Q$2:$Q$5167,MATCH('4W'!K5859&amp;'4W'!L5859,Where!$O$2:$O$5167&amp;Where!$P$2:$P$5167,0)),"")</f>
        <v>20229479</v>
      </c>
      <c r="AI5859" s="198" t="str">
        <f>IF(Table1[[#This Row],[SSID]]="", "..", Table1[[#This Row],[District]]&amp;", "&amp;Table1[[#This Row],[Upazila]]&amp;", "&amp;Table1[[#This Row],[Union]]&amp;", "&amp;Table1[[#This Row],[Location Camp]])</f>
        <v>Cox's Bazar, Ukhia, Palong Khali, Camp 13</v>
      </c>
    </row>
    <row r="5860" spans="1:35" x14ac:dyDescent="0.35">
      <c r="A5860" s="67">
        <v>601</v>
      </c>
      <c r="B5860" s="4" t="s">
        <v>4697</v>
      </c>
      <c r="C5860" s="4" t="s">
        <v>4697</v>
      </c>
      <c r="D5860" s="4" t="s">
        <v>4697</v>
      </c>
      <c r="E5860" s="4" t="s">
        <v>4692</v>
      </c>
      <c r="F5860" s="4" t="s">
        <v>4695</v>
      </c>
      <c r="G5860" s="4" t="s">
        <v>5800</v>
      </c>
      <c r="H5860" s="4" t="s">
        <v>4638</v>
      </c>
      <c r="I5860" s="10" t="s">
        <v>4</v>
      </c>
      <c r="J5860" s="10" t="s">
        <v>21</v>
      </c>
      <c r="K5860" s="4" t="s">
        <v>184</v>
      </c>
      <c r="L5860" s="4" t="s">
        <v>1533</v>
      </c>
      <c r="M5860" s="4" t="s">
        <v>4883</v>
      </c>
      <c r="N5860" s="4" t="s">
        <v>5692</v>
      </c>
      <c r="O5860" s="4" t="s">
        <v>5721</v>
      </c>
      <c r="P5860" s="11">
        <v>43048</v>
      </c>
      <c r="Q5860" s="11">
        <v>43109</v>
      </c>
      <c r="R5860" s="52">
        <v>1000</v>
      </c>
      <c r="S5860" s="52">
        <v>6000</v>
      </c>
      <c r="T5860" s="155">
        <v>0</v>
      </c>
      <c r="U5860" s="155">
        <v>0</v>
      </c>
      <c r="V5860" s="155">
        <v>0</v>
      </c>
      <c r="W5860" s="155">
        <v>0</v>
      </c>
      <c r="X5860" s="155">
        <v>0</v>
      </c>
      <c r="Y5860" s="155">
        <v>0</v>
      </c>
      <c r="Z5860" s="155"/>
      <c r="AA5860" s="156" t="s">
        <v>5817</v>
      </c>
      <c r="AB5860" s="156"/>
      <c r="AC5860" s="157"/>
      <c r="AD5860" s="4"/>
      <c r="AE5860" s="131">
        <f>INDEX(Where!$B$2:$B$8,MATCH('4W'!I5860,DivisionList,0))</f>
        <v>20</v>
      </c>
      <c r="AF5860" s="131">
        <f>INDEX(Where!$F$2:$F$65,MATCH('4W'!J5860,DistrictList,0))</f>
        <v>2022</v>
      </c>
      <c r="AG5860" s="131">
        <f>IF(K5860&lt;&gt;"",INDEX(Where!$K$2:$K$545,MATCH('4W'!K5860,UpazilaList,0)),"")</f>
        <v>202294</v>
      </c>
      <c r="AH5860" s="141">
        <f t="array" ref="AH5860">IF(L5860&lt;&gt;"",INDEX(Where!$Q$2:$Q$5167,MATCH('4W'!K5860&amp;'4W'!L5860,Where!$O$2:$O$5167&amp;Where!$P$2:$P$5167,0)),"")</f>
        <v>20229479</v>
      </c>
      <c r="AI5860" s="198" t="str">
        <f>IF(Table1[[#This Row],[SSID]]="", "..", Table1[[#This Row],[District]]&amp;", "&amp;Table1[[#This Row],[Upazila]]&amp;", "&amp;Table1[[#This Row],[Union]]&amp;", "&amp;Table1[[#This Row],[Location Camp]])</f>
        <v>Cox's Bazar, Ukhia, Palong Khali, Camp 13</v>
      </c>
    </row>
    <row r="5861" spans="1:35" x14ac:dyDescent="0.35">
      <c r="A5861" s="67">
        <v>620</v>
      </c>
      <c r="B5861" s="130" t="s">
        <v>4642</v>
      </c>
      <c r="C5861" s="130" t="s">
        <v>4642</v>
      </c>
      <c r="D5861" s="130" t="s">
        <v>5786</v>
      </c>
      <c r="E5861" s="130" t="s">
        <v>4631</v>
      </c>
      <c r="F5861" s="130" t="s">
        <v>5662</v>
      </c>
      <c r="G5861" s="130" t="s">
        <v>6081</v>
      </c>
      <c r="H5861" s="130" t="s">
        <v>4637</v>
      </c>
      <c r="I5861" s="131" t="s">
        <v>4</v>
      </c>
      <c r="J5861" s="131" t="s">
        <v>21</v>
      </c>
      <c r="K5861" s="130" t="s">
        <v>184</v>
      </c>
      <c r="L5861" s="130" t="s">
        <v>1533</v>
      </c>
      <c r="M5861" s="130" t="s">
        <v>4883</v>
      </c>
      <c r="N5861" s="130" t="s">
        <v>5692</v>
      </c>
      <c r="O5861" s="130" t="s">
        <v>5721</v>
      </c>
      <c r="P5861" s="132">
        <v>43046</v>
      </c>
      <c r="Q5861" s="150"/>
      <c r="R5861" s="133"/>
      <c r="S5861" s="133">
        <v>10688</v>
      </c>
      <c r="T5861" s="135">
        <v>3878</v>
      </c>
      <c r="U5861" s="135">
        <v>6810</v>
      </c>
      <c r="V5861" s="135"/>
      <c r="W5861" s="135"/>
      <c r="X5861" s="135"/>
      <c r="Y5861" s="135"/>
      <c r="Z5861" s="135"/>
      <c r="AA5861" s="137"/>
      <c r="AB5861" s="156"/>
      <c r="AC5861" s="157"/>
      <c r="AD5861" s="4"/>
      <c r="AE5861" s="131">
        <f>INDEX(Where!$B$2:$B$8,MATCH('4W'!I5861,DivisionList,0))</f>
        <v>20</v>
      </c>
      <c r="AF5861" s="131">
        <f>INDEX(Where!$F$2:$F$65,MATCH('4W'!J5861,DistrictList,0))</f>
        <v>2022</v>
      </c>
      <c r="AG5861" s="131">
        <f>IF(K5861&lt;&gt;"",INDEX(Where!$K$2:$K$545,MATCH('4W'!K5861,UpazilaList,0)),"")</f>
        <v>202294</v>
      </c>
      <c r="AH5861" s="141">
        <f t="array" ref="AH5861">IF(L5861&lt;&gt;"",INDEX(Where!$Q$2:$Q$5167,MATCH('4W'!K5861&amp;'4W'!L5861,Where!$O$2:$O$5167&amp;Where!$P$2:$P$5167,0)),"")</f>
        <v>20229479</v>
      </c>
      <c r="AI5861" s="198" t="str">
        <f>IF(Table1[[#This Row],[SSID]]="", "..", Table1[[#This Row],[District]]&amp;", "&amp;Table1[[#This Row],[Upazila]]&amp;", "&amp;Table1[[#This Row],[Union]]&amp;", "&amp;Table1[[#This Row],[Location Camp]])</f>
        <v>Cox's Bazar, Ukhia, Palong Khali, Camp 13</v>
      </c>
    </row>
    <row r="5862" spans="1:35" x14ac:dyDescent="0.35">
      <c r="A5862" s="67">
        <v>117</v>
      </c>
      <c r="B5862" s="130" t="s">
        <v>5413</v>
      </c>
      <c r="C5862" s="130" t="s">
        <v>5413</v>
      </c>
      <c r="D5862" s="130" t="s">
        <v>5327</v>
      </c>
      <c r="E5862" s="130" t="s">
        <v>4631</v>
      </c>
      <c r="F5862" s="130"/>
      <c r="G5862" s="130" t="s">
        <v>6150</v>
      </c>
      <c r="H5862" s="130" t="s">
        <v>4637</v>
      </c>
      <c r="I5862" s="131" t="s">
        <v>4</v>
      </c>
      <c r="J5862" s="131" t="s">
        <v>21</v>
      </c>
      <c r="K5862" s="130" t="s">
        <v>184</v>
      </c>
      <c r="L5862" s="130" t="s">
        <v>1533</v>
      </c>
      <c r="M5862" s="130" t="s">
        <v>4883</v>
      </c>
      <c r="N5862" s="130" t="s">
        <v>5692</v>
      </c>
      <c r="O5862" s="130" t="s">
        <v>5721</v>
      </c>
      <c r="P5862" s="132">
        <v>43086</v>
      </c>
      <c r="Q5862" s="150">
        <v>43151</v>
      </c>
      <c r="R5862" s="133"/>
      <c r="S5862" s="133">
        <v>0</v>
      </c>
      <c r="T5862" s="135">
        <v>0</v>
      </c>
      <c r="U5862" s="135">
        <v>0</v>
      </c>
      <c r="V5862" s="135"/>
      <c r="W5862" s="135"/>
      <c r="X5862" s="135"/>
      <c r="Y5862" s="135"/>
      <c r="Z5862" s="135"/>
      <c r="AA5862" s="137"/>
      <c r="AB5862" s="156"/>
      <c r="AC5862" s="157"/>
      <c r="AD5862" s="4"/>
      <c r="AE5862" s="131">
        <f>INDEX(Where!$B$2:$B$8,MATCH('4W'!I5862,DivisionList,0))</f>
        <v>20</v>
      </c>
      <c r="AF5862" s="131">
        <f>INDEX(Where!$F$2:$F$65,MATCH('4W'!J5862,DistrictList,0))</f>
        <v>2022</v>
      </c>
      <c r="AG5862" s="131">
        <f>IF(K5862&lt;&gt;"",INDEX(Where!$K$2:$K$545,MATCH('4W'!K5862,UpazilaList,0)),"")</f>
        <v>202294</v>
      </c>
      <c r="AH5862" s="141">
        <f t="array" ref="AH5862">IF(L5862&lt;&gt;"",INDEX(Where!$Q$2:$Q$5167,MATCH('4W'!K5862&amp;'4W'!L5862,Where!$O$2:$O$5167&amp;Where!$P$2:$P$5167,0)),"")</f>
        <v>20229479</v>
      </c>
      <c r="AI5862" s="198" t="str">
        <f>IF(Table1[[#This Row],[SSID]]="", "..", Table1[[#This Row],[District]]&amp;", "&amp;Table1[[#This Row],[Upazila]]&amp;", "&amp;Table1[[#This Row],[Union]]&amp;", "&amp;Table1[[#This Row],[Location Camp]])</f>
        <v>Cox's Bazar, Ukhia, Palong Khali, Camp 13</v>
      </c>
    </row>
    <row r="5863" spans="1:35" x14ac:dyDescent="0.35">
      <c r="A5863" s="67">
        <v>662</v>
      </c>
      <c r="B5863" s="130" t="s">
        <v>4697</v>
      </c>
      <c r="C5863" s="130" t="s">
        <v>4697</v>
      </c>
      <c r="D5863" s="130" t="s">
        <v>5786</v>
      </c>
      <c r="E5863" s="130" t="s">
        <v>4630</v>
      </c>
      <c r="F5863" s="130" t="s">
        <v>6377</v>
      </c>
      <c r="G5863" s="130" t="s">
        <v>6378</v>
      </c>
      <c r="H5863" s="130" t="s">
        <v>4638</v>
      </c>
      <c r="I5863" s="131" t="s">
        <v>4</v>
      </c>
      <c r="J5863" s="131" t="s">
        <v>21</v>
      </c>
      <c r="K5863" s="130" t="s">
        <v>184</v>
      </c>
      <c r="L5863" s="130" t="s">
        <v>1533</v>
      </c>
      <c r="M5863" s="130" t="s">
        <v>4883</v>
      </c>
      <c r="N5863" s="130" t="s">
        <v>5692</v>
      </c>
      <c r="O5863" s="130" t="s">
        <v>5721</v>
      </c>
      <c r="P5863" s="132">
        <v>43159</v>
      </c>
      <c r="Q5863" s="150"/>
      <c r="R5863" s="133"/>
      <c r="S5863" s="133"/>
      <c r="T5863" s="135"/>
      <c r="U5863" s="135"/>
      <c r="V5863" s="135"/>
      <c r="W5863" s="135"/>
      <c r="X5863" s="135"/>
      <c r="Y5863" s="135"/>
      <c r="Z5863" s="135"/>
      <c r="AA5863" s="137"/>
      <c r="AB5863" s="137"/>
      <c r="AC5863" s="139"/>
      <c r="AD5863" s="144"/>
      <c r="AE5863" s="131">
        <f>INDEX(Where!$B$2:$B$8,MATCH('4W'!I5863,DivisionList,0))</f>
        <v>20</v>
      </c>
      <c r="AF5863" s="131">
        <f>INDEX(Where!$F$2:$F$65,MATCH('4W'!J5863,DistrictList,0))</f>
        <v>2022</v>
      </c>
      <c r="AG5863" s="131">
        <f>IF(K5863&lt;&gt;"",INDEX(Where!$K$2:$K$545,MATCH('4W'!K5863,UpazilaList,0)),"")</f>
        <v>202294</v>
      </c>
      <c r="AH5863" s="141">
        <f t="array" ref="AH5863">IF(L5863&lt;&gt;"",INDEX(Where!$Q$2:$Q$5167,MATCH('4W'!K5863&amp;'4W'!L5863,Where!$O$2:$O$5167&amp;Where!$P$2:$P$5167,0)),"")</f>
        <v>20229479</v>
      </c>
      <c r="AI5863" s="198" t="str">
        <f>IF(Table1[[#This Row],[SSID]]="", "..", Table1[[#This Row],[District]]&amp;", "&amp;Table1[[#This Row],[Upazila]]&amp;", "&amp;Table1[[#This Row],[Union]]&amp;", "&amp;Table1[[#This Row],[Location Camp]])</f>
        <v>Cox's Bazar, Ukhia, Palong Khali, Camp 13</v>
      </c>
    </row>
    <row r="5864" spans="1:35" x14ac:dyDescent="0.35">
      <c r="A5864" s="67"/>
      <c r="B5864" s="4" t="s">
        <v>4642</v>
      </c>
      <c r="C5864" s="4" t="s">
        <v>4786</v>
      </c>
      <c r="D5864" s="4" t="s">
        <v>5786</v>
      </c>
      <c r="E5864" s="4" t="s">
        <v>4886</v>
      </c>
      <c r="F5864" s="4" t="s">
        <v>6535</v>
      </c>
      <c r="G5864" s="4" t="s">
        <v>6536</v>
      </c>
      <c r="H5864" s="4" t="s">
        <v>4637</v>
      </c>
      <c r="I5864" s="10" t="s">
        <v>4</v>
      </c>
      <c r="J5864" s="10" t="s">
        <v>21</v>
      </c>
      <c r="K5864" s="4" t="s">
        <v>184</v>
      </c>
      <c r="L5864" s="4" t="s">
        <v>1533</v>
      </c>
      <c r="M5864" s="4" t="s">
        <v>4883</v>
      </c>
      <c r="N5864" s="4" t="s">
        <v>5692</v>
      </c>
      <c r="O5864" s="180" t="s">
        <v>5721</v>
      </c>
      <c r="P5864" s="11"/>
      <c r="Q5864" s="187">
        <v>43112</v>
      </c>
      <c r="R5864" s="52"/>
      <c r="S5864" s="52"/>
      <c r="T5864" s="182"/>
      <c r="U5864" s="182"/>
      <c r="V5864" s="182"/>
      <c r="W5864" s="182"/>
      <c r="X5864" s="182"/>
      <c r="Y5864" s="182"/>
      <c r="Z5864" s="182"/>
      <c r="AA5864" s="184"/>
      <c r="AB5864" s="184"/>
      <c r="AC5864" s="186"/>
      <c r="AD5864" s="188"/>
      <c r="AE5864" s="131">
        <f>INDEX(Where!$B$2:$B$8,MATCH('4W'!I5864,DivisionList,0))</f>
        <v>20</v>
      </c>
      <c r="AF5864" s="131">
        <f>INDEX(Where!$F$2:$F$65,MATCH('4W'!J5864,DistrictList,0))</f>
        <v>2022</v>
      </c>
      <c r="AG5864" s="131">
        <f>IF(K5864&lt;&gt;"",INDEX(Where!$K$2:$K$545,MATCH('4W'!K5864,UpazilaList,0)),"")</f>
        <v>202294</v>
      </c>
      <c r="AH5864" s="141">
        <f t="array" ref="AH5864">IF(L5864&lt;&gt;"",INDEX(Where!$Q$2:$Q$5167,MATCH('4W'!K5864&amp;'4W'!L5864,Where!$O$2:$O$5167&amp;Where!$P$2:$P$5167,0)),"")</f>
        <v>20229479</v>
      </c>
      <c r="AI5864" s="198" t="str">
        <f>IF(Table1[[#This Row],[SSID]]="", "..", Table1[[#This Row],[District]]&amp;", "&amp;Table1[[#This Row],[Upazila]]&amp;", "&amp;Table1[[#This Row],[Union]]&amp;", "&amp;Table1[[#This Row],[Location Camp]])</f>
        <v>Cox's Bazar, Ukhia, Palong Khali, Camp 13</v>
      </c>
    </row>
    <row r="5865" spans="1:35" x14ac:dyDescent="0.35">
      <c r="A5865" s="67">
        <v>626</v>
      </c>
      <c r="B5865" s="130" t="s">
        <v>4658</v>
      </c>
      <c r="C5865" s="130" t="s">
        <v>4658</v>
      </c>
      <c r="D5865" s="130" t="s">
        <v>5786</v>
      </c>
      <c r="E5865" s="130" t="s">
        <v>4631</v>
      </c>
      <c r="F5865" s="130" t="s">
        <v>5663</v>
      </c>
      <c r="G5865" s="130" t="s">
        <v>6115</v>
      </c>
      <c r="H5865" s="130" t="s">
        <v>4637</v>
      </c>
      <c r="I5865" s="131" t="s">
        <v>4</v>
      </c>
      <c r="J5865" s="131" t="s">
        <v>21</v>
      </c>
      <c r="K5865" s="130" t="s">
        <v>184</v>
      </c>
      <c r="L5865" s="130" t="s">
        <v>1533</v>
      </c>
      <c r="M5865" s="130" t="s">
        <v>4883</v>
      </c>
      <c r="N5865" s="130" t="s">
        <v>5692</v>
      </c>
      <c r="O5865" s="130" t="s">
        <v>5721</v>
      </c>
      <c r="P5865" s="132">
        <v>42996</v>
      </c>
      <c r="Q5865" s="150">
        <v>43151</v>
      </c>
      <c r="R5865" s="133"/>
      <c r="S5865" s="133">
        <v>3149</v>
      </c>
      <c r="T5865" s="135">
        <v>0</v>
      </c>
      <c r="U5865" s="135">
        <v>3149</v>
      </c>
      <c r="V5865" s="135"/>
      <c r="W5865" s="135"/>
      <c r="X5865" s="135"/>
      <c r="Y5865" s="135"/>
      <c r="Z5865" s="135"/>
      <c r="AA5865" s="137"/>
      <c r="AB5865" s="156"/>
      <c r="AC5865" s="157"/>
      <c r="AD5865" s="4"/>
      <c r="AE5865" s="131">
        <f>INDEX(Where!$B$2:$B$8,MATCH('4W'!I5865,DivisionList,0))</f>
        <v>20</v>
      </c>
      <c r="AF5865" s="131">
        <f>INDEX(Where!$F$2:$F$65,MATCH('4W'!J5865,DistrictList,0))</f>
        <v>2022</v>
      </c>
      <c r="AG5865" s="131">
        <f>IF(K5865&lt;&gt;"",INDEX(Where!$K$2:$K$545,MATCH('4W'!K5865,UpazilaList,0)),"")</f>
        <v>202294</v>
      </c>
      <c r="AH5865" s="141">
        <f t="array" ref="AH5865">IF(L5865&lt;&gt;"",INDEX(Where!$Q$2:$Q$5167,MATCH('4W'!K5865&amp;'4W'!L5865,Where!$O$2:$O$5167&amp;Where!$P$2:$P$5167,0)),"")</f>
        <v>20229479</v>
      </c>
      <c r="AI5865" s="198" t="str">
        <f>IF(Table1[[#This Row],[SSID]]="", "..", Table1[[#This Row],[District]]&amp;", "&amp;Table1[[#This Row],[Upazila]]&amp;", "&amp;Table1[[#This Row],[Union]]&amp;", "&amp;Table1[[#This Row],[Location Camp]])</f>
        <v>Cox's Bazar, Ukhia, Palong Khali, Camp 13</v>
      </c>
    </row>
    <row r="5866" spans="1:35" x14ac:dyDescent="0.35">
      <c r="A5866" s="67">
        <v>641</v>
      </c>
      <c r="B5866" s="130" t="s">
        <v>4673</v>
      </c>
      <c r="C5866" s="130" t="s">
        <v>4697</v>
      </c>
      <c r="D5866" s="130" t="s">
        <v>4673</v>
      </c>
      <c r="E5866" s="130" t="s">
        <v>6550</v>
      </c>
      <c r="F5866" s="130" t="s">
        <v>6328</v>
      </c>
      <c r="G5866" s="130" t="s">
        <v>6339</v>
      </c>
      <c r="H5866" s="130" t="s">
        <v>4637</v>
      </c>
      <c r="I5866" s="131" t="s">
        <v>4</v>
      </c>
      <c r="J5866" s="131" t="s">
        <v>21</v>
      </c>
      <c r="K5866" s="130" t="s">
        <v>184</v>
      </c>
      <c r="L5866" s="130" t="s">
        <v>1533</v>
      </c>
      <c r="M5866" s="130" t="s">
        <v>4883</v>
      </c>
      <c r="N5866" s="130" t="s">
        <v>5692</v>
      </c>
      <c r="O5866" s="130" t="s">
        <v>5721</v>
      </c>
      <c r="P5866" s="132">
        <v>43145</v>
      </c>
      <c r="Q5866" s="150">
        <v>43404</v>
      </c>
      <c r="R5866" s="133">
        <v>122</v>
      </c>
      <c r="S5866" s="133">
        <v>610</v>
      </c>
      <c r="T5866" s="135"/>
      <c r="U5866" s="135"/>
      <c r="V5866" s="135"/>
      <c r="W5866" s="135"/>
      <c r="X5866" s="135"/>
      <c r="Y5866" s="135"/>
      <c r="Z5866" s="135"/>
      <c r="AA5866" s="137"/>
      <c r="AB5866" s="137"/>
      <c r="AC5866" s="139"/>
      <c r="AD5866" s="144"/>
      <c r="AE5866" s="131">
        <f>INDEX(Where!$B$2:$B$8,MATCH('4W'!I5866,DivisionList,0))</f>
        <v>20</v>
      </c>
      <c r="AF5866" s="131">
        <f>INDEX(Where!$F$2:$F$65,MATCH('4W'!J5866,DistrictList,0))</f>
        <v>2022</v>
      </c>
      <c r="AG5866" s="131">
        <f>IF(K5866&lt;&gt;"",INDEX(Where!$K$2:$K$545,MATCH('4W'!K5866,UpazilaList,0)),"")</f>
        <v>202294</v>
      </c>
      <c r="AH5866" s="141">
        <f t="array" ref="AH5866">IF(L5866&lt;&gt;"",INDEX(Where!$Q$2:$Q$5167,MATCH('4W'!K5866&amp;'4W'!L5866,Where!$O$2:$O$5167&amp;Where!$P$2:$P$5167,0)),"")</f>
        <v>20229479</v>
      </c>
      <c r="AI5866" s="198" t="str">
        <f>IF(Table1[[#This Row],[SSID]]="", "..", Table1[[#This Row],[District]]&amp;", "&amp;Table1[[#This Row],[Upazila]]&amp;", "&amp;Table1[[#This Row],[Union]]&amp;", "&amp;Table1[[#This Row],[Location Camp]])</f>
        <v>Cox's Bazar, Ukhia, Palong Khali, Camp 13</v>
      </c>
    </row>
    <row r="5867" spans="1:35" x14ac:dyDescent="0.35">
      <c r="A5867" s="67">
        <v>656</v>
      </c>
      <c r="B5867" s="130" t="s">
        <v>4673</v>
      </c>
      <c r="C5867" s="130" t="s">
        <v>4658</v>
      </c>
      <c r="D5867" s="130" t="s">
        <v>6355</v>
      </c>
      <c r="E5867" s="130" t="s">
        <v>6550</v>
      </c>
      <c r="F5867" s="130" t="s">
        <v>6328</v>
      </c>
      <c r="G5867" s="130" t="s">
        <v>6329</v>
      </c>
      <c r="H5867" s="130" t="s">
        <v>4637</v>
      </c>
      <c r="I5867" s="131" t="s">
        <v>4</v>
      </c>
      <c r="J5867" s="131" t="s">
        <v>21</v>
      </c>
      <c r="K5867" s="130" t="s">
        <v>184</v>
      </c>
      <c r="L5867" s="130" t="s">
        <v>1533</v>
      </c>
      <c r="M5867" s="130" t="s">
        <v>4883</v>
      </c>
      <c r="N5867" s="130" t="s">
        <v>5692</v>
      </c>
      <c r="O5867" s="130" t="s">
        <v>5721</v>
      </c>
      <c r="P5867" s="132">
        <v>43146</v>
      </c>
      <c r="Q5867" s="150">
        <v>43465</v>
      </c>
      <c r="R5867" s="133"/>
      <c r="S5867" s="133"/>
      <c r="T5867" s="135"/>
      <c r="U5867" s="135"/>
      <c r="V5867" s="135"/>
      <c r="W5867" s="135"/>
      <c r="X5867" s="135"/>
      <c r="Y5867" s="135"/>
      <c r="Z5867" s="135"/>
      <c r="AA5867" s="137" t="s">
        <v>6356</v>
      </c>
      <c r="AB5867" s="137"/>
      <c r="AC5867" s="139"/>
      <c r="AD5867" s="144"/>
      <c r="AE5867" s="131">
        <f>INDEX(Where!$B$2:$B$8,MATCH('4W'!I5867,DivisionList,0))</f>
        <v>20</v>
      </c>
      <c r="AF5867" s="131">
        <f>INDEX(Where!$F$2:$F$65,MATCH('4W'!J5867,DistrictList,0))</f>
        <v>2022</v>
      </c>
      <c r="AG5867" s="131">
        <f>IF(K5867&lt;&gt;"",INDEX(Where!$K$2:$K$545,MATCH('4W'!K5867,UpazilaList,0)),"")</f>
        <v>202294</v>
      </c>
      <c r="AH5867" s="141">
        <f t="array" ref="AH5867">IF(L5867&lt;&gt;"",INDEX(Where!$Q$2:$Q$5167,MATCH('4W'!K5867&amp;'4W'!L5867,Where!$O$2:$O$5167&amp;Where!$P$2:$P$5167,0)),"")</f>
        <v>20229479</v>
      </c>
      <c r="AI5867" s="198" t="str">
        <f>IF(Table1[[#This Row],[SSID]]="", "..", Table1[[#This Row],[District]]&amp;", "&amp;Table1[[#This Row],[Upazila]]&amp;", "&amp;Table1[[#This Row],[Union]]&amp;", "&amp;Table1[[#This Row],[Location Camp]])</f>
        <v>Cox's Bazar, Ukhia, Palong Khali, Camp 13</v>
      </c>
    </row>
    <row r="5868" spans="1:35" x14ac:dyDescent="0.35">
      <c r="A5868" s="67">
        <v>650</v>
      </c>
      <c r="B5868" s="130" t="s">
        <v>4786</v>
      </c>
      <c r="C5868" s="130" t="s">
        <v>4786</v>
      </c>
      <c r="D5868" s="130" t="s">
        <v>6118</v>
      </c>
      <c r="E5868" s="130" t="s">
        <v>6550</v>
      </c>
      <c r="F5868" s="130" t="s">
        <v>6328</v>
      </c>
      <c r="G5868" s="130" t="s">
        <v>6349</v>
      </c>
      <c r="H5868" s="130" t="s">
        <v>4637</v>
      </c>
      <c r="I5868" s="131" t="s">
        <v>4</v>
      </c>
      <c r="J5868" s="131" t="s">
        <v>21</v>
      </c>
      <c r="K5868" s="130" t="s">
        <v>184</v>
      </c>
      <c r="L5868" s="130" t="s">
        <v>1533</v>
      </c>
      <c r="M5868" s="130" t="s">
        <v>4883</v>
      </c>
      <c r="N5868" s="130" t="s">
        <v>5692</v>
      </c>
      <c r="O5868" s="130" t="s">
        <v>5721</v>
      </c>
      <c r="P5868" s="132">
        <v>43138</v>
      </c>
      <c r="Q5868" s="150">
        <v>43178</v>
      </c>
      <c r="R5868" s="133">
        <v>313</v>
      </c>
      <c r="S5868" s="133">
        <v>313</v>
      </c>
      <c r="T5868" s="135">
        <v>154</v>
      </c>
      <c r="U5868" s="135">
        <v>159</v>
      </c>
      <c r="V5868" s="135"/>
      <c r="W5868" s="135"/>
      <c r="X5868" s="135"/>
      <c r="Y5868" s="135"/>
      <c r="Z5868" s="135"/>
      <c r="AA5868" s="137"/>
      <c r="AB5868" s="137"/>
      <c r="AC5868" s="139"/>
      <c r="AD5868" s="144"/>
      <c r="AE5868" s="131">
        <f>INDEX(Where!$B$2:$B$8,MATCH('4W'!I5868,DivisionList,0))</f>
        <v>20</v>
      </c>
      <c r="AF5868" s="131">
        <f>INDEX(Where!$F$2:$F$65,MATCH('4W'!J5868,DistrictList,0))</f>
        <v>2022</v>
      </c>
      <c r="AG5868" s="131">
        <f>IF(K5868&lt;&gt;"",INDEX(Where!$K$2:$K$545,MATCH('4W'!K5868,UpazilaList,0)),"")</f>
        <v>202294</v>
      </c>
      <c r="AH5868" s="141">
        <f t="array" ref="AH5868">IF(L5868&lt;&gt;"",INDEX(Where!$Q$2:$Q$5167,MATCH('4W'!K5868&amp;'4W'!L5868,Where!$O$2:$O$5167&amp;Where!$P$2:$P$5167,0)),"")</f>
        <v>20229479</v>
      </c>
      <c r="AI5868" s="198" t="str">
        <f>IF(Table1[[#This Row],[SSID]]="", "..", Table1[[#This Row],[District]]&amp;", "&amp;Table1[[#This Row],[Upazila]]&amp;", "&amp;Table1[[#This Row],[Union]]&amp;", "&amp;Table1[[#This Row],[Location Camp]])</f>
        <v>Cox's Bazar, Ukhia, Palong Khali, Camp 13</v>
      </c>
    </row>
    <row r="5869" spans="1:35" x14ac:dyDescent="0.35">
      <c r="A5869" s="67">
        <v>521</v>
      </c>
      <c r="B5869" s="4" t="s">
        <v>4697</v>
      </c>
      <c r="C5869" s="4" t="s">
        <v>4697</v>
      </c>
      <c r="D5869" s="4" t="s">
        <v>4697</v>
      </c>
      <c r="E5869" s="4" t="s">
        <v>4692</v>
      </c>
      <c r="F5869" s="4" t="s">
        <v>4695</v>
      </c>
      <c r="G5869" s="4" t="s">
        <v>5789</v>
      </c>
      <c r="H5869" s="4" t="s">
        <v>4638</v>
      </c>
      <c r="I5869" s="10" t="s">
        <v>4</v>
      </c>
      <c r="J5869" s="10" t="s">
        <v>21</v>
      </c>
      <c r="K5869" s="4" t="s">
        <v>184</v>
      </c>
      <c r="L5869" s="4" t="s">
        <v>1533</v>
      </c>
      <c r="M5869" s="4" t="s">
        <v>4883</v>
      </c>
      <c r="N5869" s="4" t="s">
        <v>5692</v>
      </c>
      <c r="O5869" s="4" t="s">
        <v>5721</v>
      </c>
      <c r="P5869" s="11">
        <v>43051</v>
      </c>
      <c r="Q5869" s="11">
        <v>43063</v>
      </c>
      <c r="R5869" s="52">
        <v>150</v>
      </c>
      <c r="S5869" s="52">
        <v>900</v>
      </c>
      <c r="T5869" s="155">
        <v>0</v>
      </c>
      <c r="U5869" s="155">
        <v>0</v>
      </c>
      <c r="V5869" s="155">
        <v>0</v>
      </c>
      <c r="W5869" s="155">
        <v>0</v>
      </c>
      <c r="X5869" s="155">
        <v>0</v>
      </c>
      <c r="Y5869" s="155">
        <v>0</v>
      </c>
      <c r="Z5869" s="155"/>
      <c r="AA5869" s="156" t="s">
        <v>5826</v>
      </c>
      <c r="AB5869" s="156"/>
      <c r="AC5869" s="157"/>
      <c r="AD5869" s="4"/>
      <c r="AE5869" s="131">
        <f>INDEX(Where!$B$2:$B$8,MATCH('4W'!I5869,DivisionList,0))</f>
        <v>20</v>
      </c>
      <c r="AF5869" s="131">
        <f>INDEX(Where!$F$2:$F$65,MATCH('4W'!J5869,DistrictList,0))</f>
        <v>2022</v>
      </c>
      <c r="AG5869" s="131">
        <f>IF(K5869&lt;&gt;"",INDEX(Where!$K$2:$K$545,MATCH('4W'!K5869,UpazilaList,0)),"")</f>
        <v>202294</v>
      </c>
      <c r="AH5869" s="141">
        <f t="array" ref="AH5869">IF(L5869&lt;&gt;"",INDEX(Where!$Q$2:$Q$5167,MATCH('4W'!K5869&amp;'4W'!L5869,Where!$O$2:$O$5167&amp;Where!$P$2:$P$5167,0)),"")</f>
        <v>20229479</v>
      </c>
      <c r="AI5869" s="198" t="str">
        <f>IF(Table1[[#This Row],[SSID]]="", "..", Table1[[#This Row],[District]]&amp;", "&amp;Table1[[#This Row],[Upazila]]&amp;", "&amp;Table1[[#This Row],[Union]]&amp;", "&amp;Table1[[#This Row],[Location Camp]])</f>
        <v>Cox's Bazar, Ukhia, Palong Khali, Camp 13</v>
      </c>
    </row>
    <row r="5870" spans="1:35" x14ac:dyDescent="0.35">
      <c r="A5870" s="67">
        <v>525</v>
      </c>
      <c r="B5870" s="4" t="s">
        <v>4697</v>
      </c>
      <c r="C5870" s="4" t="s">
        <v>4697</v>
      </c>
      <c r="D5870" s="4" t="s">
        <v>4697</v>
      </c>
      <c r="E5870" s="4" t="s">
        <v>4692</v>
      </c>
      <c r="F5870" s="4" t="s">
        <v>4695</v>
      </c>
      <c r="G5870" s="4" t="s">
        <v>5789</v>
      </c>
      <c r="H5870" s="4" t="s">
        <v>4638</v>
      </c>
      <c r="I5870" s="10" t="s">
        <v>4</v>
      </c>
      <c r="J5870" s="10" t="s">
        <v>21</v>
      </c>
      <c r="K5870" s="4" t="s">
        <v>184</v>
      </c>
      <c r="L5870" s="4" t="s">
        <v>1533</v>
      </c>
      <c r="M5870" s="4" t="s">
        <v>4883</v>
      </c>
      <c r="N5870" s="4" t="s">
        <v>5692</v>
      </c>
      <c r="O5870" s="4" t="s">
        <v>5721</v>
      </c>
      <c r="P5870" s="11">
        <v>43051</v>
      </c>
      <c r="Q5870" s="11">
        <v>43063</v>
      </c>
      <c r="R5870" s="52">
        <v>150</v>
      </c>
      <c r="S5870" s="52">
        <v>900</v>
      </c>
      <c r="T5870" s="155">
        <v>0</v>
      </c>
      <c r="U5870" s="155">
        <v>0</v>
      </c>
      <c r="V5870" s="155">
        <v>0</v>
      </c>
      <c r="W5870" s="155">
        <v>0</v>
      </c>
      <c r="X5870" s="155">
        <v>0</v>
      </c>
      <c r="Y5870" s="155">
        <v>0</v>
      </c>
      <c r="Z5870" s="155"/>
      <c r="AA5870" s="156" t="s">
        <v>5826</v>
      </c>
      <c r="AB5870" s="156"/>
      <c r="AC5870" s="157"/>
      <c r="AD5870" s="4"/>
      <c r="AE5870" s="131">
        <f>INDEX(Where!$B$2:$B$8,MATCH('4W'!I5870,DivisionList,0))</f>
        <v>20</v>
      </c>
      <c r="AF5870" s="131">
        <f>INDEX(Where!$F$2:$F$65,MATCH('4W'!J5870,DistrictList,0))</f>
        <v>2022</v>
      </c>
      <c r="AG5870" s="131">
        <f>IF(K5870&lt;&gt;"",INDEX(Where!$K$2:$K$545,MATCH('4W'!K5870,UpazilaList,0)),"")</f>
        <v>202294</v>
      </c>
      <c r="AH5870" s="141">
        <f t="array" ref="AH5870">IF(L5870&lt;&gt;"",INDEX(Where!$Q$2:$Q$5167,MATCH('4W'!K5870&amp;'4W'!L5870,Where!$O$2:$O$5167&amp;Where!$P$2:$P$5167,0)),"")</f>
        <v>20229479</v>
      </c>
      <c r="AI5870" s="198" t="str">
        <f>IF(Table1[[#This Row],[SSID]]="", "..", Table1[[#This Row],[District]]&amp;", "&amp;Table1[[#This Row],[Upazila]]&amp;", "&amp;Table1[[#This Row],[Union]]&amp;", "&amp;Table1[[#This Row],[Location Camp]])</f>
        <v>Cox's Bazar, Ukhia, Palong Khali, Camp 13</v>
      </c>
    </row>
    <row r="5871" spans="1:35" x14ac:dyDescent="0.35">
      <c r="A5871" s="67">
        <v>586</v>
      </c>
      <c r="B5871" s="130" t="s">
        <v>4786</v>
      </c>
      <c r="C5871" s="130" t="s">
        <v>4786</v>
      </c>
      <c r="D5871" s="130" t="s">
        <v>5778</v>
      </c>
      <c r="E5871" s="130" t="s">
        <v>4692</v>
      </c>
      <c r="F5871" s="130" t="s">
        <v>4695</v>
      </c>
      <c r="G5871" s="130" t="s">
        <v>5789</v>
      </c>
      <c r="H5871" s="130" t="s">
        <v>4638</v>
      </c>
      <c r="I5871" s="131" t="s">
        <v>4</v>
      </c>
      <c r="J5871" s="131" t="s">
        <v>21</v>
      </c>
      <c r="K5871" s="130" t="s">
        <v>184</v>
      </c>
      <c r="L5871" s="130" t="s">
        <v>1533</v>
      </c>
      <c r="M5871" s="130" t="s">
        <v>4883</v>
      </c>
      <c r="N5871" s="130" t="s">
        <v>5692</v>
      </c>
      <c r="O5871" s="130" t="s">
        <v>5721</v>
      </c>
      <c r="P5871" s="132">
        <v>43125</v>
      </c>
      <c r="Q5871" s="132">
        <v>43128</v>
      </c>
      <c r="R5871" s="133">
        <v>1414</v>
      </c>
      <c r="S5871" s="133">
        <v>0</v>
      </c>
      <c r="T5871" s="135">
        <v>0</v>
      </c>
      <c r="U5871" s="135">
        <v>0</v>
      </c>
      <c r="V5871" s="135">
        <v>0</v>
      </c>
      <c r="W5871" s="135">
        <v>0</v>
      </c>
      <c r="X5871" s="135">
        <v>0</v>
      </c>
      <c r="Y5871" s="135">
        <v>0</v>
      </c>
      <c r="Z5871" s="135"/>
      <c r="AA5871" s="137" t="s">
        <v>5786</v>
      </c>
      <c r="AB5871" s="137"/>
      <c r="AC5871" s="139"/>
      <c r="AD5871" s="140"/>
      <c r="AE5871" s="131">
        <f>INDEX(Where!$B$2:$B$8,MATCH('4W'!I5871,DivisionList,0))</f>
        <v>20</v>
      </c>
      <c r="AF5871" s="131">
        <f>INDEX(Where!$F$2:$F$65,MATCH('4W'!J5871,DistrictList,0))</f>
        <v>2022</v>
      </c>
      <c r="AG5871" s="131">
        <f>IF(K5871&lt;&gt;"",INDEX(Where!$K$2:$K$545,MATCH('4W'!K5871,UpazilaList,0)),"")</f>
        <v>202294</v>
      </c>
      <c r="AH5871" s="141">
        <f t="array" ref="AH5871">IF(L5871&lt;&gt;"",INDEX(Where!$Q$2:$Q$5167,MATCH('4W'!K5871&amp;'4W'!L5871,Where!$O$2:$O$5167&amp;Where!$P$2:$P$5167,0)),"")</f>
        <v>20229479</v>
      </c>
      <c r="AI5871" s="198" t="str">
        <f>IF(Table1[[#This Row],[SSID]]="", "..", Table1[[#This Row],[District]]&amp;", "&amp;Table1[[#This Row],[Upazila]]&amp;", "&amp;Table1[[#This Row],[Union]]&amp;", "&amp;Table1[[#This Row],[Location Camp]])</f>
        <v>Cox's Bazar, Ukhia, Palong Khali, Camp 13</v>
      </c>
    </row>
    <row r="5872" spans="1:35" x14ac:dyDescent="0.35">
      <c r="A5872" s="67">
        <v>594</v>
      </c>
      <c r="B5872" s="130" t="s">
        <v>4642</v>
      </c>
      <c r="C5872" s="130" t="s">
        <v>5786</v>
      </c>
      <c r="D5872" s="130" t="s">
        <v>6053</v>
      </c>
      <c r="E5872" s="130" t="s">
        <v>4692</v>
      </c>
      <c r="F5872" s="130" t="s">
        <v>4695</v>
      </c>
      <c r="G5872" s="130" t="s">
        <v>5789</v>
      </c>
      <c r="H5872" s="130" t="s">
        <v>4638</v>
      </c>
      <c r="I5872" s="131" t="s">
        <v>4</v>
      </c>
      <c r="J5872" s="131" t="s">
        <v>21</v>
      </c>
      <c r="K5872" s="130" t="s">
        <v>184</v>
      </c>
      <c r="L5872" s="130" t="s">
        <v>1533</v>
      </c>
      <c r="M5872" s="130" t="s">
        <v>4883</v>
      </c>
      <c r="N5872" s="130" t="s">
        <v>5692</v>
      </c>
      <c r="O5872" s="130" t="s">
        <v>5721</v>
      </c>
      <c r="P5872" s="132">
        <v>43074</v>
      </c>
      <c r="Q5872" s="132">
        <v>43074</v>
      </c>
      <c r="R5872" s="133">
        <v>84</v>
      </c>
      <c r="S5872" s="133">
        <v>420</v>
      </c>
      <c r="T5872" s="135">
        <v>0</v>
      </c>
      <c r="U5872" s="135">
        <v>0</v>
      </c>
      <c r="V5872" s="135">
        <v>0</v>
      </c>
      <c r="W5872" s="135">
        <v>0</v>
      </c>
      <c r="X5872" s="135">
        <v>0</v>
      </c>
      <c r="Y5872" s="135">
        <v>0</v>
      </c>
      <c r="Z5872" s="135"/>
      <c r="AA5872" s="137" t="s">
        <v>5786</v>
      </c>
      <c r="AB5872" s="137"/>
      <c r="AC5872" s="139"/>
      <c r="AD5872" s="140"/>
      <c r="AE5872" s="131">
        <f>INDEX(Where!$B$2:$B$8,MATCH('4W'!I5872,DivisionList,0))</f>
        <v>20</v>
      </c>
      <c r="AF5872" s="131">
        <f>INDEX(Where!$F$2:$F$65,MATCH('4W'!J5872,DistrictList,0))</f>
        <v>2022</v>
      </c>
      <c r="AG5872" s="131">
        <f>IF(K5872&lt;&gt;"",INDEX(Where!$K$2:$K$545,MATCH('4W'!K5872,UpazilaList,0)),"")</f>
        <v>202294</v>
      </c>
      <c r="AH5872" s="141">
        <f t="array" ref="AH5872">IF(L5872&lt;&gt;"",INDEX(Where!$Q$2:$Q$5167,MATCH('4W'!K5872&amp;'4W'!L5872,Where!$O$2:$O$5167&amp;Where!$P$2:$P$5167,0)),"")</f>
        <v>20229479</v>
      </c>
      <c r="AI5872" s="198" t="str">
        <f>IF(Table1[[#This Row],[SSID]]="", "..", Table1[[#This Row],[District]]&amp;", "&amp;Table1[[#This Row],[Upazila]]&amp;", "&amp;Table1[[#This Row],[Union]]&amp;", "&amp;Table1[[#This Row],[Location Camp]])</f>
        <v>Cox's Bazar, Ukhia, Palong Khali, Camp 13</v>
      </c>
    </row>
    <row r="5873" spans="1:35" x14ac:dyDescent="0.35">
      <c r="A5873" s="67">
        <v>595</v>
      </c>
      <c r="B5873" s="130" t="s">
        <v>4642</v>
      </c>
      <c r="C5873" s="130" t="s">
        <v>5786</v>
      </c>
      <c r="D5873" s="130" t="s">
        <v>6053</v>
      </c>
      <c r="E5873" s="130" t="s">
        <v>4692</v>
      </c>
      <c r="F5873" s="130" t="s">
        <v>4695</v>
      </c>
      <c r="G5873" s="130" t="s">
        <v>5789</v>
      </c>
      <c r="H5873" s="130" t="s">
        <v>4638</v>
      </c>
      <c r="I5873" s="131" t="s">
        <v>4</v>
      </c>
      <c r="J5873" s="131" t="s">
        <v>21</v>
      </c>
      <c r="K5873" s="130" t="s">
        <v>184</v>
      </c>
      <c r="L5873" s="130" t="s">
        <v>1533</v>
      </c>
      <c r="M5873" s="130" t="s">
        <v>4883</v>
      </c>
      <c r="N5873" s="130" t="s">
        <v>5692</v>
      </c>
      <c r="O5873" s="130" t="s">
        <v>5721</v>
      </c>
      <c r="P5873" s="132">
        <v>43074</v>
      </c>
      <c r="Q5873" s="132">
        <v>43074</v>
      </c>
      <c r="R5873" s="133">
        <v>116</v>
      </c>
      <c r="S5873" s="133">
        <v>580</v>
      </c>
      <c r="T5873" s="135">
        <v>0</v>
      </c>
      <c r="U5873" s="135">
        <v>0</v>
      </c>
      <c r="V5873" s="135">
        <v>0</v>
      </c>
      <c r="W5873" s="135">
        <v>0</v>
      </c>
      <c r="X5873" s="135">
        <v>0</v>
      </c>
      <c r="Y5873" s="135">
        <v>0</v>
      </c>
      <c r="Z5873" s="135"/>
      <c r="AA5873" s="137" t="s">
        <v>5786</v>
      </c>
      <c r="AB5873" s="137"/>
      <c r="AC5873" s="139"/>
      <c r="AD5873" s="140"/>
      <c r="AE5873" s="131">
        <f>INDEX(Where!$B$2:$B$8,MATCH('4W'!I5873,DivisionList,0))</f>
        <v>20</v>
      </c>
      <c r="AF5873" s="131">
        <f>INDEX(Where!$F$2:$F$65,MATCH('4W'!J5873,DistrictList,0))</f>
        <v>2022</v>
      </c>
      <c r="AG5873" s="131">
        <f>IF(K5873&lt;&gt;"",INDEX(Where!$K$2:$K$545,MATCH('4W'!K5873,UpazilaList,0)),"")</f>
        <v>202294</v>
      </c>
      <c r="AH5873" s="141">
        <f t="array" ref="AH5873">IF(L5873&lt;&gt;"",INDEX(Where!$Q$2:$Q$5167,MATCH('4W'!K5873&amp;'4W'!L5873,Where!$O$2:$O$5167&amp;Where!$P$2:$P$5167,0)),"")</f>
        <v>20229479</v>
      </c>
      <c r="AI5873" s="198" t="str">
        <f>IF(Table1[[#This Row],[SSID]]="", "..", Table1[[#This Row],[District]]&amp;", "&amp;Table1[[#This Row],[Upazila]]&amp;", "&amp;Table1[[#This Row],[Union]]&amp;", "&amp;Table1[[#This Row],[Location Camp]])</f>
        <v>Cox's Bazar, Ukhia, Palong Khali, Camp 13</v>
      </c>
    </row>
    <row r="5874" spans="1:35" x14ac:dyDescent="0.35">
      <c r="A5874" s="67"/>
      <c r="B5874" s="4" t="s">
        <v>4642</v>
      </c>
      <c r="C5874" s="4" t="s">
        <v>4786</v>
      </c>
      <c r="D5874" s="4" t="s">
        <v>5786</v>
      </c>
      <c r="E5874" s="4" t="s">
        <v>4886</v>
      </c>
      <c r="F5874" s="4" t="s">
        <v>6535</v>
      </c>
      <c r="G5874" s="4" t="s">
        <v>6523</v>
      </c>
      <c r="H5874" s="4" t="s">
        <v>4637</v>
      </c>
      <c r="I5874" s="10" t="s">
        <v>4</v>
      </c>
      <c r="J5874" s="10" t="s">
        <v>21</v>
      </c>
      <c r="K5874" s="4" t="s">
        <v>184</v>
      </c>
      <c r="L5874" s="4" t="s">
        <v>1533</v>
      </c>
      <c r="M5874" s="4" t="s">
        <v>4883</v>
      </c>
      <c r="N5874" s="4" t="s">
        <v>5692</v>
      </c>
      <c r="O5874" s="180" t="s">
        <v>5721</v>
      </c>
      <c r="P5874" s="11"/>
      <c r="Q5874" s="187">
        <v>43112</v>
      </c>
      <c r="R5874" s="52"/>
      <c r="S5874" s="52"/>
      <c r="T5874" s="182"/>
      <c r="U5874" s="182"/>
      <c r="V5874" s="182"/>
      <c r="W5874" s="182"/>
      <c r="X5874" s="182"/>
      <c r="Y5874" s="182"/>
      <c r="Z5874" s="182"/>
      <c r="AA5874" s="184"/>
      <c r="AB5874" s="184"/>
      <c r="AC5874" s="186"/>
      <c r="AD5874" s="188"/>
      <c r="AE5874" s="131">
        <f>INDEX(Where!$B$2:$B$8,MATCH('4W'!I5874,DivisionList,0))</f>
        <v>20</v>
      </c>
      <c r="AF5874" s="131">
        <f>INDEX(Where!$F$2:$F$65,MATCH('4W'!J5874,DistrictList,0))</f>
        <v>2022</v>
      </c>
      <c r="AG5874" s="131">
        <f>IF(K5874&lt;&gt;"",INDEX(Where!$K$2:$K$545,MATCH('4W'!K5874,UpazilaList,0)),"")</f>
        <v>202294</v>
      </c>
      <c r="AH5874" s="141">
        <f t="array" ref="AH5874">IF(L5874&lt;&gt;"",INDEX(Where!$Q$2:$Q$5167,MATCH('4W'!K5874&amp;'4W'!L5874,Where!$O$2:$O$5167&amp;Where!$P$2:$P$5167,0)),"")</f>
        <v>20229479</v>
      </c>
      <c r="AI5874" s="198" t="str">
        <f>IF(Table1[[#This Row],[SSID]]="", "..", Table1[[#This Row],[District]]&amp;", "&amp;Table1[[#This Row],[Upazila]]&amp;", "&amp;Table1[[#This Row],[Union]]&amp;", "&amp;Table1[[#This Row],[Location Camp]])</f>
        <v>Cox's Bazar, Ukhia, Palong Khali, Camp 13</v>
      </c>
    </row>
    <row r="5875" spans="1:35" x14ac:dyDescent="0.35">
      <c r="A5875" s="67">
        <v>649</v>
      </c>
      <c r="B5875" s="130" t="s">
        <v>4786</v>
      </c>
      <c r="C5875" s="130" t="s">
        <v>4786</v>
      </c>
      <c r="D5875" s="130" t="s">
        <v>6118</v>
      </c>
      <c r="E5875" s="130" t="s">
        <v>6550</v>
      </c>
      <c r="F5875" s="130" t="s">
        <v>6328</v>
      </c>
      <c r="G5875" s="130" t="s">
        <v>6330</v>
      </c>
      <c r="H5875" s="130" t="s">
        <v>4637</v>
      </c>
      <c r="I5875" s="131" t="s">
        <v>4</v>
      </c>
      <c r="J5875" s="131" t="s">
        <v>21</v>
      </c>
      <c r="K5875" s="130" t="s">
        <v>184</v>
      </c>
      <c r="L5875" s="130" t="s">
        <v>1533</v>
      </c>
      <c r="M5875" s="130" t="s">
        <v>4883</v>
      </c>
      <c r="N5875" s="130" t="s">
        <v>5692</v>
      </c>
      <c r="O5875" s="130" t="s">
        <v>5721</v>
      </c>
      <c r="P5875" s="132">
        <v>43138</v>
      </c>
      <c r="Q5875" s="150">
        <v>43178</v>
      </c>
      <c r="R5875" s="133">
        <v>301</v>
      </c>
      <c r="S5875" s="133">
        <v>301</v>
      </c>
      <c r="T5875" s="135">
        <v>77</v>
      </c>
      <c r="U5875" s="135">
        <v>224</v>
      </c>
      <c r="V5875" s="135"/>
      <c r="W5875" s="135"/>
      <c r="X5875" s="135"/>
      <c r="Y5875" s="135"/>
      <c r="Z5875" s="135"/>
      <c r="AA5875" s="137"/>
      <c r="AB5875" s="137"/>
      <c r="AC5875" s="139"/>
      <c r="AD5875" s="144"/>
      <c r="AE5875" s="131">
        <f>INDEX(Where!$B$2:$B$8,MATCH('4W'!I5875,DivisionList,0))</f>
        <v>20</v>
      </c>
      <c r="AF5875" s="131">
        <f>INDEX(Where!$F$2:$F$65,MATCH('4W'!J5875,DistrictList,0))</f>
        <v>2022</v>
      </c>
      <c r="AG5875" s="131">
        <f>IF(K5875&lt;&gt;"",INDEX(Where!$K$2:$K$545,MATCH('4W'!K5875,UpazilaList,0)),"")</f>
        <v>202294</v>
      </c>
      <c r="AH5875" s="141">
        <f t="array" ref="AH5875">IF(L5875&lt;&gt;"",INDEX(Where!$Q$2:$Q$5167,MATCH('4W'!K5875&amp;'4W'!L5875,Where!$O$2:$O$5167&amp;Where!$P$2:$P$5167,0)),"")</f>
        <v>20229479</v>
      </c>
      <c r="AI5875" s="198" t="str">
        <f>IF(Table1[[#This Row],[SSID]]="", "..", Table1[[#This Row],[District]]&amp;", "&amp;Table1[[#This Row],[Upazila]]&amp;", "&amp;Table1[[#This Row],[Union]]&amp;", "&amp;Table1[[#This Row],[Location Camp]])</f>
        <v>Cox's Bazar, Ukhia, Palong Khali, Camp 13</v>
      </c>
    </row>
    <row r="5876" spans="1:35" x14ac:dyDescent="0.35">
      <c r="A5876" s="67">
        <v>561</v>
      </c>
      <c r="B5876" s="130" t="s">
        <v>4642</v>
      </c>
      <c r="C5876" s="130" t="s">
        <v>4786</v>
      </c>
      <c r="D5876" s="130" t="s">
        <v>4642</v>
      </c>
      <c r="E5876" s="130" t="s">
        <v>4692</v>
      </c>
      <c r="F5876" s="130" t="s">
        <v>4695</v>
      </c>
      <c r="G5876" s="130" t="s">
        <v>6019</v>
      </c>
      <c r="H5876" s="130" t="s">
        <v>4636</v>
      </c>
      <c r="I5876" s="131" t="s">
        <v>4</v>
      </c>
      <c r="J5876" s="131" t="s">
        <v>21</v>
      </c>
      <c r="K5876" s="130" t="s">
        <v>184</v>
      </c>
      <c r="L5876" s="130" t="s">
        <v>1533</v>
      </c>
      <c r="M5876" s="130" t="s">
        <v>4883</v>
      </c>
      <c r="N5876" s="130" t="s">
        <v>5692</v>
      </c>
      <c r="O5876" s="130" t="s">
        <v>5721</v>
      </c>
      <c r="P5876" s="132">
        <v>43132</v>
      </c>
      <c r="Q5876" s="132">
        <v>43220</v>
      </c>
      <c r="R5876" s="133">
        <v>0</v>
      </c>
      <c r="S5876" s="133">
        <v>0</v>
      </c>
      <c r="T5876" s="135">
        <v>0</v>
      </c>
      <c r="U5876" s="135">
        <v>0</v>
      </c>
      <c r="V5876" s="135">
        <v>0</v>
      </c>
      <c r="W5876" s="135">
        <v>0</v>
      </c>
      <c r="X5876" s="135">
        <v>0</v>
      </c>
      <c r="Y5876" s="135">
        <v>0</v>
      </c>
      <c r="Z5876" s="135"/>
      <c r="AA5876" s="137" t="s">
        <v>5786</v>
      </c>
      <c r="AB5876" s="137"/>
      <c r="AC5876" s="139"/>
      <c r="AD5876" s="140"/>
      <c r="AE5876" s="131">
        <f>INDEX(Where!$B$2:$B$8,MATCH('4W'!I5876,DivisionList,0))</f>
        <v>20</v>
      </c>
      <c r="AF5876" s="131">
        <f>INDEX(Where!$F$2:$F$65,MATCH('4W'!J5876,DistrictList,0))</f>
        <v>2022</v>
      </c>
      <c r="AG5876" s="131">
        <f>IF(K5876&lt;&gt;"",INDEX(Where!$K$2:$K$545,MATCH('4W'!K5876,UpazilaList,0)),"")</f>
        <v>202294</v>
      </c>
      <c r="AH5876" s="141">
        <f t="array" ref="AH5876">IF(L5876&lt;&gt;"",INDEX(Where!$Q$2:$Q$5167,MATCH('4W'!K5876&amp;'4W'!L5876,Where!$O$2:$O$5167&amp;Where!$P$2:$P$5167,0)),"")</f>
        <v>20229479</v>
      </c>
      <c r="AI5876" s="198" t="str">
        <f>IF(Table1[[#This Row],[SSID]]="", "..", Table1[[#This Row],[District]]&amp;", "&amp;Table1[[#This Row],[Upazila]]&amp;", "&amp;Table1[[#This Row],[Union]]&amp;", "&amp;Table1[[#This Row],[Location Camp]])</f>
        <v>Cox's Bazar, Ukhia, Palong Khali, Camp 13</v>
      </c>
    </row>
    <row r="5877" spans="1:35" x14ac:dyDescent="0.35">
      <c r="A5877" s="67">
        <v>569</v>
      </c>
      <c r="B5877" s="130" t="s">
        <v>4642</v>
      </c>
      <c r="C5877" s="130" t="s">
        <v>4786</v>
      </c>
      <c r="D5877" s="130" t="s">
        <v>4642</v>
      </c>
      <c r="E5877" s="130" t="s">
        <v>4692</v>
      </c>
      <c r="F5877" s="130" t="s">
        <v>4695</v>
      </c>
      <c r="G5877" s="130" t="s">
        <v>6019</v>
      </c>
      <c r="H5877" s="130" t="s">
        <v>4636</v>
      </c>
      <c r="I5877" s="131" t="s">
        <v>4</v>
      </c>
      <c r="J5877" s="131" t="s">
        <v>21</v>
      </c>
      <c r="K5877" s="130" t="s">
        <v>184</v>
      </c>
      <c r="L5877" s="130" t="s">
        <v>1533</v>
      </c>
      <c r="M5877" s="130" t="s">
        <v>4883</v>
      </c>
      <c r="N5877" s="130" t="s">
        <v>5692</v>
      </c>
      <c r="O5877" s="130" t="s">
        <v>5721</v>
      </c>
      <c r="P5877" s="132">
        <v>43156</v>
      </c>
      <c r="Q5877" s="132">
        <v>43214</v>
      </c>
      <c r="R5877" s="133">
        <v>0</v>
      </c>
      <c r="S5877" s="133">
        <v>0</v>
      </c>
      <c r="T5877" s="135">
        <v>0</v>
      </c>
      <c r="U5877" s="135">
        <v>0</v>
      </c>
      <c r="V5877" s="135">
        <v>0</v>
      </c>
      <c r="W5877" s="135">
        <v>0</v>
      </c>
      <c r="X5877" s="135">
        <v>0</v>
      </c>
      <c r="Y5877" s="135">
        <v>0</v>
      </c>
      <c r="Z5877" s="135"/>
      <c r="AA5877" s="137" t="s">
        <v>5786</v>
      </c>
      <c r="AB5877" s="137"/>
      <c r="AC5877" s="139"/>
      <c r="AD5877" s="140"/>
      <c r="AE5877" s="131">
        <f>INDEX(Where!$B$2:$B$8,MATCH('4W'!I5877,DivisionList,0))</f>
        <v>20</v>
      </c>
      <c r="AF5877" s="131">
        <f>INDEX(Where!$F$2:$F$65,MATCH('4W'!J5877,DistrictList,0))</f>
        <v>2022</v>
      </c>
      <c r="AG5877" s="131">
        <f>IF(K5877&lt;&gt;"",INDEX(Where!$K$2:$K$545,MATCH('4W'!K5877,UpazilaList,0)),"")</f>
        <v>202294</v>
      </c>
      <c r="AH5877" s="141">
        <f t="array" ref="AH5877">IF(L5877&lt;&gt;"",INDEX(Where!$Q$2:$Q$5167,MATCH('4W'!K5877&amp;'4W'!L5877,Where!$O$2:$O$5167&amp;Where!$P$2:$P$5167,0)),"")</f>
        <v>20229479</v>
      </c>
      <c r="AI5877" s="198" t="str">
        <f>IF(Table1[[#This Row],[SSID]]="", "..", Table1[[#This Row],[District]]&amp;", "&amp;Table1[[#This Row],[Upazila]]&amp;", "&amp;Table1[[#This Row],[Union]]&amp;", "&amp;Table1[[#This Row],[Location Camp]])</f>
        <v>Cox's Bazar, Ukhia, Palong Khali, Camp 13</v>
      </c>
    </row>
    <row r="5878" spans="1:35" x14ac:dyDescent="0.35">
      <c r="A5878" s="67">
        <v>607</v>
      </c>
      <c r="B5878" s="130" t="s">
        <v>4642</v>
      </c>
      <c r="C5878" s="130" t="s">
        <v>4786</v>
      </c>
      <c r="D5878" s="130" t="s">
        <v>4642</v>
      </c>
      <c r="E5878" s="130" t="s">
        <v>4692</v>
      </c>
      <c r="F5878" s="130" t="s">
        <v>4695</v>
      </c>
      <c r="G5878" s="130" t="s">
        <v>6019</v>
      </c>
      <c r="H5878" s="130" t="s">
        <v>4636</v>
      </c>
      <c r="I5878" s="131" t="s">
        <v>4</v>
      </c>
      <c r="J5878" s="131" t="s">
        <v>21</v>
      </c>
      <c r="K5878" s="130" t="s">
        <v>184</v>
      </c>
      <c r="L5878" s="130" t="s">
        <v>1533</v>
      </c>
      <c r="M5878" s="130" t="s">
        <v>4883</v>
      </c>
      <c r="N5878" s="130" t="s">
        <v>5692</v>
      </c>
      <c r="O5878" s="130" t="s">
        <v>5721</v>
      </c>
      <c r="P5878" s="132">
        <v>43132</v>
      </c>
      <c r="Q5878" s="132">
        <v>43220</v>
      </c>
      <c r="R5878" s="133">
        <v>0</v>
      </c>
      <c r="S5878" s="133">
        <v>0</v>
      </c>
      <c r="T5878" s="135">
        <v>0</v>
      </c>
      <c r="U5878" s="135">
        <v>0</v>
      </c>
      <c r="V5878" s="135">
        <v>0</v>
      </c>
      <c r="W5878" s="135">
        <v>0</v>
      </c>
      <c r="X5878" s="135">
        <v>0</v>
      </c>
      <c r="Y5878" s="135">
        <v>0</v>
      </c>
      <c r="Z5878" s="135"/>
      <c r="AA5878" s="137" t="s">
        <v>5786</v>
      </c>
      <c r="AB5878" s="137"/>
      <c r="AC5878" s="139"/>
      <c r="AD5878" s="140"/>
      <c r="AE5878" s="131">
        <f>INDEX(Where!$B$2:$B$8,MATCH('4W'!I5878,DivisionList,0))</f>
        <v>20</v>
      </c>
      <c r="AF5878" s="131">
        <f>INDEX(Where!$F$2:$F$65,MATCH('4W'!J5878,DistrictList,0))</f>
        <v>2022</v>
      </c>
      <c r="AG5878" s="131">
        <f>IF(K5878&lt;&gt;"",INDEX(Where!$K$2:$K$545,MATCH('4W'!K5878,UpazilaList,0)),"")</f>
        <v>202294</v>
      </c>
      <c r="AH5878" s="141">
        <f t="array" ref="AH5878">IF(L5878&lt;&gt;"",INDEX(Where!$Q$2:$Q$5167,MATCH('4W'!K5878&amp;'4W'!L5878,Where!$O$2:$O$5167&amp;Where!$P$2:$P$5167,0)),"")</f>
        <v>20229479</v>
      </c>
      <c r="AI5878" s="198" t="str">
        <f>IF(Table1[[#This Row],[SSID]]="", "..", Table1[[#This Row],[District]]&amp;", "&amp;Table1[[#This Row],[Upazila]]&amp;", "&amp;Table1[[#This Row],[Union]]&amp;", "&amp;Table1[[#This Row],[Location Camp]])</f>
        <v>Cox's Bazar, Ukhia, Palong Khali, Camp 13</v>
      </c>
    </row>
    <row r="5879" spans="1:35" x14ac:dyDescent="0.35">
      <c r="A5879" s="67">
        <v>615</v>
      </c>
      <c r="B5879" s="130" t="s">
        <v>4642</v>
      </c>
      <c r="C5879" s="130" t="s">
        <v>4786</v>
      </c>
      <c r="D5879" s="130" t="s">
        <v>4642</v>
      </c>
      <c r="E5879" s="130" t="s">
        <v>4692</v>
      </c>
      <c r="F5879" s="130" t="s">
        <v>4695</v>
      </c>
      <c r="G5879" s="130" t="s">
        <v>6019</v>
      </c>
      <c r="H5879" s="130" t="s">
        <v>4636</v>
      </c>
      <c r="I5879" s="131" t="s">
        <v>4</v>
      </c>
      <c r="J5879" s="131" t="s">
        <v>21</v>
      </c>
      <c r="K5879" s="130" t="s">
        <v>184</v>
      </c>
      <c r="L5879" s="130" t="s">
        <v>1533</v>
      </c>
      <c r="M5879" s="130" t="s">
        <v>4883</v>
      </c>
      <c r="N5879" s="130" t="s">
        <v>5692</v>
      </c>
      <c r="O5879" s="130" t="s">
        <v>5721</v>
      </c>
      <c r="P5879" s="132">
        <v>43156</v>
      </c>
      <c r="Q5879" s="132">
        <v>43214</v>
      </c>
      <c r="R5879" s="133">
        <v>0</v>
      </c>
      <c r="S5879" s="133">
        <v>0</v>
      </c>
      <c r="T5879" s="135">
        <v>0</v>
      </c>
      <c r="U5879" s="135">
        <v>0</v>
      </c>
      <c r="V5879" s="135">
        <v>0</v>
      </c>
      <c r="W5879" s="135">
        <v>0</v>
      </c>
      <c r="X5879" s="135">
        <v>0</v>
      </c>
      <c r="Y5879" s="135">
        <v>0</v>
      </c>
      <c r="Z5879" s="135"/>
      <c r="AA5879" s="137" t="s">
        <v>5786</v>
      </c>
      <c r="AB5879" s="137"/>
      <c r="AC5879" s="139"/>
      <c r="AD5879" s="140"/>
      <c r="AE5879" s="131">
        <f>INDEX(Where!$B$2:$B$8,MATCH('4W'!I5879,DivisionList,0))</f>
        <v>20</v>
      </c>
      <c r="AF5879" s="131">
        <f>INDEX(Where!$F$2:$F$65,MATCH('4W'!J5879,DistrictList,0))</f>
        <v>2022</v>
      </c>
      <c r="AG5879" s="131">
        <f>IF(K5879&lt;&gt;"",INDEX(Where!$K$2:$K$545,MATCH('4W'!K5879,UpazilaList,0)),"")</f>
        <v>202294</v>
      </c>
      <c r="AH5879" s="141">
        <f t="array" ref="AH5879">IF(L5879&lt;&gt;"",INDEX(Where!$Q$2:$Q$5167,MATCH('4W'!K5879&amp;'4W'!L5879,Where!$O$2:$O$5167&amp;Where!$P$2:$P$5167,0)),"")</f>
        <v>20229479</v>
      </c>
      <c r="AI5879" s="198" t="str">
        <f>IF(Table1[[#This Row],[SSID]]="", "..", Table1[[#This Row],[District]]&amp;", "&amp;Table1[[#This Row],[Upazila]]&amp;", "&amp;Table1[[#This Row],[Union]]&amp;", "&amp;Table1[[#This Row],[Location Camp]])</f>
        <v>Cox's Bazar, Ukhia, Palong Khali, Camp 13</v>
      </c>
    </row>
    <row r="5880" spans="1:35" x14ac:dyDescent="0.35">
      <c r="A5880" s="67">
        <v>522</v>
      </c>
      <c r="B5880" s="4" t="s">
        <v>4697</v>
      </c>
      <c r="C5880" s="4" t="s">
        <v>4697</v>
      </c>
      <c r="D5880" s="4" t="s">
        <v>4697</v>
      </c>
      <c r="E5880" s="4" t="s">
        <v>4692</v>
      </c>
      <c r="F5880" s="4" t="s">
        <v>4695</v>
      </c>
      <c r="G5880" s="4" t="s">
        <v>5818</v>
      </c>
      <c r="H5880" s="4" t="s">
        <v>4638</v>
      </c>
      <c r="I5880" s="10" t="s">
        <v>4</v>
      </c>
      <c r="J5880" s="10" t="s">
        <v>21</v>
      </c>
      <c r="K5880" s="4" t="s">
        <v>184</v>
      </c>
      <c r="L5880" s="4" t="s">
        <v>1533</v>
      </c>
      <c r="M5880" s="4" t="s">
        <v>4883</v>
      </c>
      <c r="N5880" s="4" t="s">
        <v>5692</v>
      </c>
      <c r="O5880" s="4" t="s">
        <v>5721</v>
      </c>
      <c r="P5880" s="11">
        <v>42996</v>
      </c>
      <c r="Q5880" s="11">
        <v>43027</v>
      </c>
      <c r="R5880" s="52">
        <v>2450</v>
      </c>
      <c r="S5880" s="52">
        <v>14700</v>
      </c>
      <c r="T5880" s="155">
        <v>0</v>
      </c>
      <c r="U5880" s="155">
        <v>0</v>
      </c>
      <c r="V5880" s="155">
        <v>0</v>
      </c>
      <c r="W5880" s="155">
        <v>0</v>
      </c>
      <c r="X5880" s="155">
        <v>0</v>
      </c>
      <c r="Y5880" s="155">
        <v>0</v>
      </c>
      <c r="Z5880" s="155"/>
      <c r="AA5880" s="156" t="s">
        <v>5819</v>
      </c>
      <c r="AB5880" s="156"/>
      <c r="AC5880" s="157"/>
      <c r="AD5880" s="4"/>
      <c r="AE5880" s="131">
        <f>INDEX(Where!$B$2:$B$8,MATCH('4W'!I5880,DivisionList,0))</f>
        <v>20</v>
      </c>
      <c r="AF5880" s="131">
        <f>INDEX(Where!$F$2:$F$65,MATCH('4W'!J5880,DistrictList,0))</f>
        <v>2022</v>
      </c>
      <c r="AG5880" s="131">
        <f>IF(K5880&lt;&gt;"",INDEX(Where!$K$2:$K$545,MATCH('4W'!K5880,UpazilaList,0)),"")</f>
        <v>202294</v>
      </c>
      <c r="AH5880" s="141">
        <f t="array" ref="AH5880">IF(L5880&lt;&gt;"",INDEX(Where!$Q$2:$Q$5167,MATCH('4W'!K5880&amp;'4W'!L5880,Where!$O$2:$O$5167&amp;Where!$P$2:$P$5167,0)),"")</f>
        <v>20229479</v>
      </c>
      <c r="AI5880" s="198" t="str">
        <f>IF(Table1[[#This Row],[SSID]]="", "..", Table1[[#This Row],[District]]&amp;", "&amp;Table1[[#This Row],[Upazila]]&amp;", "&amp;Table1[[#This Row],[Union]]&amp;", "&amp;Table1[[#This Row],[Location Camp]])</f>
        <v>Cox's Bazar, Ukhia, Palong Khali, Camp 13</v>
      </c>
    </row>
    <row r="5881" spans="1:35" x14ac:dyDescent="0.35">
      <c r="A5881" s="67">
        <v>632</v>
      </c>
      <c r="B5881" s="130" t="s">
        <v>4786</v>
      </c>
      <c r="C5881" s="130" t="s">
        <v>4786</v>
      </c>
      <c r="D5881" s="130" t="s">
        <v>6118</v>
      </c>
      <c r="E5881" s="130" t="s">
        <v>4631</v>
      </c>
      <c r="F5881" s="130" t="s">
        <v>5662</v>
      </c>
      <c r="G5881" s="130" t="s">
        <v>6123</v>
      </c>
      <c r="H5881" s="130" t="s">
        <v>4637</v>
      </c>
      <c r="I5881" s="131" t="s">
        <v>4</v>
      </c>
      <c r="J5881" s="131" t="s">
        <v>21</v>
      </c>
      <c r="K5881" s="130" t="s">
        <v>184</v>
      </c>
      <c r="L5881" s="130" t="s">
        <v>1533</v>
      </c>
      <c r="M5881" s="130" t="s">
        <v>4883</v>
      </c>
      <c r="N5881" s="130" t="s">
        <v>5692</v>
      </c>
      <c r="O5881" s="130" t="s">
        <v>5721</v>
      </c>
      <c r="P5881" s="132">
        <v>43069</v>
      </c>
      <c r="Q5881" s="150">
        <v>43178</v>
      </c>
      <c r="R5881" s="133"/>
      <c r="S5881" s="133">
        <v>3268</v>
      </c>
      <c r="T5881" s="135">
        <v>1567</v>
      </c>
      <c r="U5881" s="135">
        <v>1701</v>
      </c>
      <c r="V5881" s="135"/>
      <c r="W5881" s="135"/>
      <c r="X5881" s="135"/>
      <c r="Y5881" s="135"/>
      <c r="Z5881" s="135"/>
      <c r="AA5881" s="137"/>
      <c r="AB5881" s="156"/>
      <c r="AC5881" s="157"/>
      <c r="AD5881" s="4"/>
      <c r="AE5881" s="131">
        <f>INDEX(Where!$B$2:$B$8,MATCH('4W'!I5881,DivisionList,0))</f>
        <v>20</v>
      </c>
      <c r="AF5881" s="131">
        <f>INDEX(Where!$F$2:$F$65,MATCH('4W'!J5881,DistrictList,0))</f>
        <v>2022</v>
      </c>
      <c r="AG5881" s="131">
        <f>IF(K5881&lt;&gt;"",INDEX(Where!$K$2:$K$545,MATCH('4W'!K5881,UpazilaList,0)),"")</f>
        <v>202294</v>
      </c>
      <c r="AH5881" s="141">
        <f t="array" ref="AH5881">IF(L5881&lt;&gt;"",INDEX(Where!$Q$2:$Q$5167,MATCH('4W'!K5881&amp;'4W'!L5881,Where!$O$2:$O$5167&amp;Where!$P$2:$P$5167,0)),"")</f>
        <v>20229479</v>
      </c>
      <c r="AI5881" s="198" t="str">
        <f>IF(Table1[[#This Row],[SSID]]="", "..", Table1[[#This Row],[District]]&amp;", "&amp;Table1[[#This Row],[Upazila]]&amp;", "&amp;Table1[[#This Row],[Union]]&amp;", "&amp;Table1[[#This Row],[Location Camp]])</f>
        <v>Cox's Bazar, Ukhia, Palong Khali, Camp 13</v>
      </c>
    </row>
    <row r="5882" spans="1:35" x14ac:dyDescent="0.35">
      <c r="A5882" s="67">
        <v>106</v>
      </c>
      <c r="B5882" s="130" t="s">
        <v>5413</v>
      </c>
      <c r="C5882" s="130" t="s">
        <v>5413</v>
      </c>
      <c r="D5882" s="130" t="s">
        <v>5327</v>
      </c>
      <c r="E5882" s="130" t="s">
        <v>4631</v>
      </c>
      <c r="F5882" s="130"/>
      <c r="G5882" s="130" t="s">
        <v>6107</v>
      </c>
      <c r="H5882" s="130" t="s">
        <v>4637</v>
      </c>
      <c r="I5882" s="131" t="s">
        <v>4</v>
      </c>
      <c r="J5882" s="131" t="s">
        <v>21</v>
      </c>
      <c r="K5882" s="130" t="s">
        <v>184</v>
      </c>
      <c r="L5882" s="130" t="s">
        <v>1533</v>
      </c>
      <c r="M5882" s="130" t="s">
        <v>4883</v>
      </c>
      <c r="N5882" s="130" t="s">
        <v>5692</v>
      </c>
      <c r="O5882" s="130" t="s">
        <v>5721</v>
      </c>
      <c r="P5882" s="132">
        <v>43086</v>
      </c>
      <c r="Q5882" s="150">
        <v>43151</v>
      </c>
      <c r="R5882" s="133"/>
      <c r="S5882" s="133">
        <v>7520</v>
      </c>
      <c r="T5882" s="135">
        <v>3679</v>
      </c>
      <c r="U5882" s="135">
        <v>3841</v>
      </c>
      <c r="V5882" s="135"/>
      <c r="W5882" s="135"/>
      <c r="X5882" s="135"/>
      <c r="Y5882" s="135"/>
      <c r="Z5882" s="135"/>
      <c r="AA5882" s="137"/>
      <c r="AB5882" s="156"/>
      <c r="AC5882" s="157"/>
      <c r="AD5882" s="4"/>
      <c r="AE5882" s="131">
        <f>INDEX(Where!$B$2:$B$8,MATCH('4W'!I5882,DivisionList,0))</f>
        <v>20</v>
      </c>
      <c r="AF5882" s="131">
        <f>INDEX(Where!$F$2:$F$65,MATCH('4W'!J5882,DistrictList,0))</f>
        <v>2022</v>
      </c>
      <c r="AG5882" s="131">
        <f>IF(K5882&lt;&gt;"",INDEX(Where!$K$2:$K$545,MATCH('4W'!K5882,UpazilaList,0)),"")</f>
        <v>202294</v>
      </c>
      <c r="AH5882" s="141">
        <f t="array" ref="AH5882">IF(L5882&lt;&gt;"",INDEX(Where!$Q$2:$Q$5167,MATCH('4W'!K5882&amp;'4W'!L5882,Where!$O$2:$O$5167&amp;Where!$P$2:$P$5167,0)),"")</f>
        <v>20229479</v>
      </c>
      <c r="AI5882" s="198" t="str">
        <f>IF(Table1[[#This Row],[SSID]]="", "..", Table1[[#This Row],[District]]&amp;", "&amp;Table1[[#This Row],[Upazila]]&amp;", "&amp;Table1[[#This Row],[Union]]&amp;", "&amp;Table1[[#This Row],[Location Camp]])</f>
        <v>Cox's Bazar, Ukhia, Palong Khali, Camp 13</v>
      </c>
    </row>
    <row r="5883" spans="1:35" x14ac:dyDescent="0.35">
      <c r="A5883" s="67">
        <v>622</v>
      </c>
      <c r="B5883" s="130" t="s">
        <v>4697</v>
      </c>
      <c r="C5883" s="130" t="s">
        <v>4697</v>
      </c>
      <c r="D5883" s="130" t="s">
        <v>5786</v>
      </c>
      <c r="E5883" s="130" t="s">
        <v>4631</v>
      </c>
      <c r="F5883" s="130" t="s">
        <v>5662</v>
      </c>
      <c r="G5883" s="130" t="s">
        <v>6107</v>
      </c>
      <c r="H5883" s="130" t="s">
        <v>4637</v>
      </c>
      <c r="I5883" s="131" t="s">
        <v>4</v>
      </c>
      <c r="J5883" s="131" t="s">
        <v>21</v>
      </c>
      <c r="K5883" s="130" t="s">
        <v>184</v>
      </c>
      <c r="L5883" s="130" t="s">
        <v>1533</v>
      </c>
      <c r="M5883" s="130" t="s">
        <v>4883</v>
      </c>
      <c r="N5883" s="130" t="s">
        <v>5692</v>
      </c>
      <c r="O5883" s="130" t="s">
        <v>5721</v>
      </c>
      <c r="P5883" s="132">
        <v>42983</v>
      </c>
      <c r="Q5883" s="150">
        <v>43465</v>
      </c>
      <c r="R5883" s="133"/>
      <c r="S5883" s="133">
        <v>14748</v>
      </c>
      <c r="T5883" s="135">
        <v>5906</v>
      </c>
      <c r="U5883" s="135">
        <v>8842</v>
      </c>
      <c r="V5883" s="135"/>
      <c r="W5883" s="135"/>
      <c r="X5883" s="135"/>
      <c r="Y5883" s="135"/>
      <c r="Z5883" s="135"/>
      <c r="AA5883" s="137"/>
      <c r="AB5883" s="156"/>
      <c r="AC5883" s="157"/>
      <c r="AD5883" s="4"/>
      <c r="AE5883" s="131">
        <f>INDEX(Where!$B$2:$B$8,MATCH('4W'!I5883,DivisionList,0))</f>
        <v>20</v>
      </c>
      <c r="AF5883" s="131">
        <f>INDEX(Where!$F$2:$F$65,MATCH('4W'!J5883,DistrictList,0))</f>
        <v>2022</v>
      </c>
      <c r="AG5883" s="131">
        <f>IF(K5883&lt;&gt;"",INDEX(Where!$K$2:$K$545,MATCH('4W'!K5883,UpazilaList,0)),"")</f>
        <v>202294</v>
      </c>
      <c r="AH5883" s="141">
        <f t="array" ref="AH5883">IF(L5883&lt;&gt;"",INDEX(Where!$Q$2:$Q$5167,MATCH('4W'!K5883&amp;'4W'!L5883,Where!$O$2:$O$5167&amp;Where!$P$2:$P$5167,0)),"")</f>
        <v>20229479</v>
      </c>
      <c r="AI5883" s="198" t="str">
        <f>IF(Table1[[#This Row],[SSID]]="", "..", Table1[[#This Row],[District]]&amp;", "&amp;Table1[[#This Row],[Upazila]]&amp;", "&amp;Table1[[#This Row],[Union]]&amp;", "&amp;Table1[[#This Row],[Location Camp]])</f>
        <v>Cox's Bazar, Ukhia, Palong Khali, Camp 13</v>
      </c>
    </row>
    <row r="5884" spans="1:35" x14ac:dyDescent="0.35">
      <c r="A5884" s="67">
        <v>621</v>
      </c>
      <c r="B5884" s="130" t="s">
        <v>5416</v>
      </c>
      <c r="C5884" s="130" t="s">
        <v>4658</v>
      </c>
      <c r="D5884" s="130" t="s">
        <v>6085</v>
      </c>
      <c r="E5884" s="130" t="s">
        <v>4631</v>
      </c>
      <c r="F5884" s="130" t="s">
        <v>6086</v>
      </c>
      <c r="G5884" s="130" t="s">
        <v>6087</v>
      </c>
      <c r="H5884" s="130" t="s">
        <v>4637</v>
      </c>
      <c r="I5884" s="131" t="s">
        <v>4</v>
      </c>
      <c r="J5884" s="131" t="s">
        <v>21</v>
      </c>
      <c r="K5884" s="130" t="s">
        <v>184</v>
      </c>
      <c r="L5884" s="130" t="s">
        <v>1533</v>
      </c>
      <c r="M5884" s="130" t="s">
        <v>4883</v>
      </c>
      <c r="N5884" s="130" t="s">
        <v>5692</v>
      </c>
      <c r="O5884" s="130" t="s">
        <v>5721</v>
      </c>
      <c r="P5884" s="132">
        <v>43052</v>
      </c>
      <c r="Q5884" s="150">
        <v>43138</v>
      </c>
      <c r="R5884" s="133"/>
      <c r="S5884" s="133">
        <v>1958</v>
      </c>
      <c r="T5884" s="135">
        <v>781</v>
      </c>
      <c r="U5884" s="135">
        <v>1177</v>
      </c>
      <c r="V5884" s="135"/>
      <c r="W5884" s="135"/>
      <c r="X5884" s="135"/>
      <c r="Y5884" s="135"/>
      <c r="Z5884" s="135"/>
      <c r="AA5884" s="137"/>
      <c r="AB5884" s="156"/>
      <c r="AC5884" s="157"/>
      <c r="AD5884" s="4"/>
      <c r="AE5884" s="131">
        <f>INDEX(Where!$B$2:$B$8,MATCH('4W'!I5884,DivisionList,0))</f>
        <v>20</v>
      </c>
      <c r="AF5884" s="131">
        <f>INDEX(Where!$F$2:$F$65,MATCH('4W'!J5884,DistrictList,0))</f>
        <v>2022</v>
      </c>
      <c r="AG5884" s="131">
        <f>IF(K5884&lt;&gt;"",INDEX(Where!$K$2:$K$545,MATCH('4W'!K5884,UpazilaList,0)),"")</f>
        <v>202294</v>
      </c>
      <c r="AH5884" s="141">
        <f t="array" ref="AH5884">IF(L5884&lt;&gt;"",INDEX(Where!$Q$2:$Q$5167,MATCH('4W'!K5884&amp;'4W'!L5884,Where!$O$2:$O$5167&amp;Where!$P$2:$P$5167,0)),"")</f>
        <v>20229479</v>
      </c>
      <c r="AI5884" s="198" t="str">
        <f>IF(Table1[[#This Row],[SSID]]="", "..", Table1[[#This Row],[District]]&amp;", "&amp;Table1[[#This Row],[Upazila]]&amp;", "&amp;Table1[[#This Row],[Union]]&amp;", "&amp;Table1[[#This Row],[Location Camp]])</f>
        <v>Cox's Bazar, Ukhia, Palong Khali, Camp 13</v>
      </c>
    </row>
    <row r="5885" spans="1:35" x14ac:dyDescent="0.35">
      <c r="A5885" s="67">
        <v>517</v>
      </c>
      <c r="B5885" s="4" t="s">
        <v>4697</v>
      </c>
      <c r="C5885" s="4" t="s">
        <v>4697</v>
      </c>
      <c r="D5885" s="4" t="s">
        <v>4697</v>
      </c>
      <c r="E5885" s="4" t="s">
        <v>4692</v>
      </c>
      <c r="F5885" s="4" t="s">
        <v>4695</v>
      </c>
      <c r="G5885" s="4" t="s">
        <v>5782</v>
      </c>
      <c r="H5885" s="4" t="s">
        <v>4638</v>
      </c>
      <c r="I5885" s="10" t="s">
        <v>4</v>
      </c>
      <c r="J5885" s="10" t="s">
        <v>21</v>
      </c>
      <c r="K5885" s="4" t="s">
        <v>184</v>
      </c>
      <c r="L5885" s="4" t="s">
        <v>1533</v>
      </c>
      <c r="M5885" s="4" t="s">
        <v>4883</v>
      </c>
      <c r="N5885" s="4" t="s">
        <v>5692</v>
      </c>
      <c r="O5885" s="4" t="s">
        <v>5721</v>
      </c>
      <c r="P5885" s="11">
        <v>43010</v>
      </c>
      <c r="Q5885" s="11">
        <v>43025</v>
      </c>
      <c r="R5885" s="52">
        <v>547</v>
      </c>
      <c r="S5885" s="52">
        <v>3282</v>
      </c>
      <c r="T5885" s="155">
        <v>0</v>
      </c>
      <c r="U5885" s="155">
        <v>0</v>
      </c>
      <c r="V5885" s="155">
        <v>0</v>
      </c>
      <c r="W5885" s="155">
        <v>0</v>
      </c>
      <c r="X5885" s="155">
        <v>0</v>
      </c>
      <c r="Y5885" s="155">
        <v>0</v>
      </c>
      <c r="Z5885" s="155"/>
      <c r="AA5885" s="156" t="s">
        <v>5820</v>
      </c>
      <c r="AB5885" s="156"/>
      <c r="AC5885" s="157"/>
      <c r="AD5885" s="4"/>
      <c r="AE5885" s="131">
        <f>INDEX(Where!$B$2:$B$8,MATCH('4W'!I5885,DivisionList,0))</f>
        <v>20</v>
      </c>
      <c r="AF5885" s="131">
        <f>INDEX(Where!$F$2:$F$65,MATCH('4W'!J5885,DistrictList,0))</f>
        <v>2022</v>
      </c>
      <c r="AG5885" s="131">
        <f>IF(K5885&lt;&gt;"",INDEX(Where!$K$2:$K$545,MATCH('4W'!K5885,UpazilaList,0)),"")</f>
        <v>202294</v>
      </c>
      <c r="AH5885" s="141">
        <f t="array" ref="AH5885">IF(L5885&lt;&gt;"",INDEX(Where!$Q$2:$Q$5167,MATCH('4W'!K5885&amp;'4W'!L5885,Where!$O$2:$O$5167&amp;Where!$P$2:$P$5167,0)),"")</f>
        <v>20229479</v>
      </c>
      <c r="AI5885" s="198" t="str">
        <f>IF(Table1[[#This Row],[SSID]]="", "..", Table1[[#This Row],[District]]&amp;", "&amp;Table1[[#This Row],[Upazila]]&amp;", "&amp;Table1[[#This Row],[Union]]&amp;", "&amp;Table1[[#This Row],[Location Camp]])</f>
        <v>Cox's Bazar, Ukhia, Palong Khali, Camp 13</v>
      </c>
    </row>
    <row r="5886" spans="1:35" x14ac:dyDescent="0.35">
      <c r="A5886" s="67">
        <v>544</v>
      </c>
      <c r="B5886" s="130" t="s">
        <v>5343</v>
      </c>
      <c r="C5886" s="130" t="s">
        <v>5343</v>
      </c>
      <c r="D5886" s="130" t="s">
        <v>6025</v>
      </c>
      <c r="E5886" s="130" t="s">
        <v>4692</v>
      </c>
      <c r="F5886" s="130" t="s">
        <v>4695</v>
      </c>
      <c r="G5886" s="130" t="s">
        <v>5782</v>
      </c>
      <c r="H5886" s="130" t="s">
        <v>4636</v>
      </c>
      <c r="I5886" s="131" t="s">
        <v>4</v>
      </c>
      <c r="J5886" s="131" t="s">
        <v>21</v>
      </c>
      <c r="K5886" s="130" t="s">
        <v>184</v>
      </c>
      <c r="L5886" s="130" t="s">
        <v>1533</v>
      </c>
      <c r="M5886" s="130" t="s">
        <v>4883</v>
      </c>
      <c r="N5886" s="130" t="s">
        <v>5692</v>
      </c>
      <c r="O5886" s="130" t="s">
        <v>5721</v>
      </c>
      <c r="P5886" s="132">
        <v>43136</v>
      </c>
      <c r="Q5886" s="132">
        <v>43148</v>
      </c>
      <c r="R5886" s="133"/>
      <c r="S5886" s="133">
        <v>0</v>
      </c>
      <c r="T5886" s="135">
        <v>0</v>
      </c>
      <c r="U5886" s="135">
        <v>0</v>
      </c>
      <c r="V5886" s="135">
        <v>0</v>
      </c>
      <c r="W5886" s="135">
        <v>0</v>
      </c>
      <c r="X5886" s="135">
        <v>0</v>
      </c>
      <c r="Y5886" s="135">
        <v>0</v>
      </c>
      <c r="Z5886" s="135"/>
      <c r="AA5886" s="137" t="s">
        <v>6028</v>
      </c>
      <c r="AB5886" s="137"/>
      <c r="AC5886" s="139"/>
      <c r="AD5886" s="140"/>
      <c r="AE5886" s="131">
        <f>INDEX(Where!$B$2:$B$8,MATCH('4W'!I5886,DivisionList,0))</f>
        <v>20</v>
      </c>
      <c r="AF5886" s="131">
        <f>INDEX(Where!$F$2:$F$65,MATCH('4W'!J5886,DistrictList,0))</f>
        <v>2022</v>
      </c>
      <c r="AG5886" s="131">
        <f>IF(K5886&lt;&gt;"",INDEX(Where!$K$2:$K$545,MATCH('4W'!K5886,UpazilaList,0)),"")</f>
        <v>202294</v>
      </c>
      <c r="AH5886" s="141">
        <f t="array" ref="AH5886">IF(L5886&lt;&gt;"",INDEX(Where!$Q$2:$Q$5167,MATCH('4W'!K5886&amp;'4W'!L5886,Where!$O$2:$O$5167&amp;Where!$P$2:$P$5167,0)),"")</f>
        <v>20229479</v>
      </c>
      <c r="AI5886" s="198" t="str">
        <f>IF(Table1[[#This Row],[SSID]]="", "..", Table1[[#This Row],[District]]&amp;", "&amp;Table1[[#This Row],[Upazila]]&amp;", "&amp;Table1[[#This Row],[Union]]&amp;", "&amp;Table1[[#This Row],[Location Camp]])</f>
        <v>Cox's Bazar, Ukhia, Palong Khali, Camp 13</v>
      </c>
    </row>
    <row r="5887" spans="1:35" x14ac:dyDescent="0.35">
      <c r="A5887" s="67">
        <v>548</v>
      </c>
      <c r="B5887" s="130" t="s">
        <v>4675</v>
      </c>
      <c r="C5887" s="130" t="s">
        <v>5786</v>
      </c>
      <c r="D5887" s="130" t="s">
        <v>4642</v>
      </c>
      <c r="E5887" s="130" t="s">
        <v>4692</v>
      </c>
      <c r="F5887" s="130" t="s">
        <v>4695</v>
      </c>
      <c r="G5887" s="130" t="s">
        <v>5782</v>
      </c>
      <c r="H5887" s="130" t="s">
        <v>4638</v>
      </c>
      <c r="I5887" s="131" t="s">
        <v>4</v>
      </c>
      <c r="J5887" s="131" t="s">
        <v>21</v>
      </c>
      <c r="K5887" s="130" t="s">
        <v>184</v>
      </c>
      <c r="L5887" s="130" t="s">
        <v>1533</v>
      </c>
      <c r="M5887" s="130" t="s">
        <v>4883</v>
      </c>
      <c r="N5887" s="130" t="s">
        <v>5692</v>
      </c>
      <c r="O5887" s="130" t="s">
        <v>5721</v>
      </c>
      <c r="P5887" s="132">
        <v>43072</v>
      </c>
      <c r="Q5887" s="132">
        <v>43252</v>
      </c>
      <c r="R5887" s="133">
        <v>1000</v>
      </c>
      <c r="S5887" s="133">
        <v>0</v>
      </c>
      <c r="T5887" s="135">
        <v>0</v>
      </c>
      <c r="U5887" s="135">
        <v>0</v>
      </c>
      <c r="V5887" s="135">
        <v>0</v>
      </c>
      <c r="W5887" s="135">
        <v>0</v>
      </c>
      <c r="X5887" s="135">
        <v>0</v>
      </c>
      <c r="Y5887" s="135">
        <v>0</v>
      </c>
      <c r="Z5887" s="135"/>
      <c r="AA5887" s="137" t="s">
        <v>5786</v>
      </c>
      <c r="AB5887" s="137"/>
      <c r="AC5887" s="139"/>
      <c r="AD5887" s="140"/>
      <c r="AE5887" s="131">
        <f>INDEX(Where!$B$2:$B$8,MATCH('4W'!I5887,DivisionList,0))</f>
        <v>20</v>
      </c>
      <c r="AF5887" s="131">
        <f>INDEX(Where!$F$2:$F$65,MATCH('4W'!J5887,DistrictList,0))</f>
        <v>2022</v>
      </c>
      <c r="AG5887" s="131">
        <f>IF(K5887&lt;&gt;"",INDEX(Where!$K$2:$K$545,MATCH('4W'!K5887,UpazilaList,0)),"")</f>
        <v>202294</v>
      </c>
      <c r="AH5887" s="141">
        <f t="array" ref="AH5887">IF(L5887&lt;&gt;"",INDEX(Where!$Q$2:$Q$5167,MATCH('4W'!K5887&amp;'4W'!L5887,Where!$O$2:$O$5167&amp;Where!$P$2:$P$5167,0)),"")</f>
        <v>20229479</v>
      </c>
      <c r="AI5887" s="198" t="str">
        <f>IF(Table1[[#This Row],[SSID]]="", "..", Table1[[#This Row],[District]]&amp;", "&amp;Table1[[#This Row],[Upazila]]&amp;", "&amp;Table1[[#This Row],[Union]]&amp;", "&amp;Table1[[#This Row],[Location Camp]])</f>
        <v>Cox's Bazar, Ukhia, Palong Khali, Camp 13</v>
      </c>
    </row>
    <row r="5888" spans="1:35" x14ac:dyDescent="0.35">
      <c r="A5888" s="67">
        <v>554</v>
      </c>
      <c r="B5888" s="130" t="s">
        <v>4642</v>
      </c>
      <c r="C5888" s="130" t="s">
        <v>4786</v>
      </c>
      <c r="D5888" s="130" t="s">
        <v>4642</v>
      </c>
      <c r="E5888" s="130" t="s">
        <v>4692</v>
      </c>
      <c r="F5888" s="130" t="s">
        <v>4695</v>
      </c>
      <c r="G5888" s="130" t="s">
        <v>5782</v>
      </c>
      <c r="H5888" s="130" t="s">
        <v>4638</v>
      </c>
      <c r="I5888" s="131" t="s">
        <v>4</v>
      </c>
      <c r="J5888" s="131" t="s">
        <v>21</v>
      </c>
      <c r="K5888" s="130" t="s">
        <v>184</v>
      </c>
      <c r="L5888" s="130" t="s">
        <v>1533</v>
      </c>
      <c r="M5888" s="130" t="s">
        <v>4883</v>
      </c>
      <c r="N5888" s="130" t="s">
        <v>5692</v>
      </c>
      <c r="O5888" s="130" t="s">
        <v>5721</v>
      </c>
      <c r="P5888" s="132">
        <v>43083</v>
      </c>
      <c r="Q5888" s="132">
        <v>43089</v>
      </c>
      <c r="R5888" s="133">
        <v>3000</v>
      </c>
      <c r="S5888" s="133">
        <v>0</v>
      </c>
      <c r="T5888" s="135">
        <v>0</v>
      </c>
      <c r="U5888" s="135">
        <v>0</v>
      </c>
      <c r="V5888" s="135">
        <v>0</v>
      </c>
      <c r="W5888" s="135">
        <v>0</v>
      </c>
      <c r="X5888" s="135">
        <v>0</v>
      </c>
      <c r="Y5888" s="135">
        <v>0</v>
      </c>
      <c r="Z5888" s="135"/>
      <c r="AA5888" s="137" t="s">
        <v>5786</v>
      </c>
      <c r="AB5888" s="137"/>
      <c r="AC5888" s="139"/>
      <c r="AD5888" s="140"/>
      <c r="AE5888" s="131">
        <f>INDEX(Where!$B$2:$B$8,MATCH('4W'!I5888,DivisionList,0))</f>
        <v>20</v>
      </c>
      <c r="AF5888" s="131">
        <f>INDEX(Where!$F$2:$F$65,MATCH('4W'!J5888,DistrictList,0))</f>
        <v>2022</v>
      </c>
      <c r="AG5888" s="131">
        <f>IF(K5888&lt;&gt;"",INDEX(Where!$K$2:$K$545,MATCH('4W'!K5888,UpazilaList,0)),"")</f>
        <v>202294</v>
      </c>
      <c r="AH5888" s="141">
        <f t="array" ref="AH5888">IF(L5888&lt;&gt;"",INDEX(Where!$Q$2:$Q$5167,MATCH('4W'!K5888&amp;'4W'!L5888,Where!$O$2:$O$5167&amp;Where!$P$2:$P$5167,0)),"")</f>
        <v>20229479</v>
      </c>
      <c r="AI5888" s="198" t="str">
        <f>IF(Table1[[#This Row],[SSID]]="", "..", Table1[[#This Row],[District]]&amp;", "&amp;Table1[[#This Row],[Upazila]]&amp;", "&amp;Table1[[#This Row],[Union]]&amp;", "&amp;Table1[[#This Row],[Location Camp]])</f>
        <v>Cox's Bazar, Ukhia, Palong Khali, Camp 13</v>
      </c>
    </row>
    <row r="5889" spans="1:35" x14ac:dyDescent="0.35">
      <c r="A5889" s="67">
        <v>555</v>
      </c>
      <c r="B5889" s="130" t="s">
        <v>4642</v>
      </c>
      <c r="C5889" s="130" t="s">
        <v>4786</v>
      </c>
      <c r="D5889" s="130" t="s">
        <v>4642</v>
      </c>
      <c r="E5889" s="130" t="s">
        <v>4692</v>
      </c>
      <c r="F5889" s="130" t="s">
        <v>4695</v>
      </c>
      <c r="G5889" s="130" t="s">
        <v>5782</v>
      </c>
      <c r="H5889" s="130" t="s">
        <v>4638</v>
      </c>
      <c r="I5889" s="131" t="s">
        <v>4</v>
      </c>
      <c r="J5889" s="131" t="s">
        <v>21</v>
      </c>
      <c r="K5889" s="130" t="s">
        <v>184</v>
      </c>
      <c r="L5889" s="130" t="s">
        <v>1533</v>
      </c>
      <c r="M5889" s="130" t="s">
        <v>4883</v>
      </c>
      <c r="N5889" s="130" t="s">
        <v>5692</v>
      </c>
      <c r="O5889" s="130" t="s">
        <v>5721</v>
      </c>
      <c r="P5889" s="132">
        <v>43088</v>
      </c>
      <c r="Q5889" s="132">
        <v>43095</v>
      </c>
      <c r="R5889" s="133">
        <v>3000</v>
      </c>
      <c r="S5889" s="133">
        <v>0</v>
      </c>
      <c r="T5889" s="135">
        <v>0</v>
      </c>
      <c r="U5889" s="135">
        <v>0</v>
      </c>
      <c r="V5889" s="135">
        <v>0</v>
      </c>
      <c r="W5889" s="135">
        <v>0</v>
      </c>
      <c r="X5889" s="135">
        <v>0</v>
      </c>
      <c r="Y5889" s="135">
        <v>0</v>
      </c>
      <c r="Z5889" s="135"/>
      <c r="AA5889" s="137" t="s">
        <v>5786</v>
      </c>
      <c r="AB5889" s="137"/>
      <c r="AC5889" s="139"/>
      <c r="AD5889" s="140"/>
      <c r="AE5889" s="131">
        <f>INDEX(Where!$B$2:$B$8,MATCH('4W'!I5889,DivisionList,0))</f>
        <v>20</v>
      </c>
      <c r="AF5889" s="131">
        <f>INDEX(Where!$F$2:$F$65,MATCH('4W'!J5889,DistrictList,0))</f>
        <v>2022</v>
      </c>
      <c r="AG5889" s="131">
        <f>IF(K5889&lt;&gt;"",INDEX(Where!$K$2:$K$545,MATCH('4W'!K5889,UpazilaList,0)),"")</f>
        <v>202294</v>
      </c>
      <c r="AH5889" s="141">
        <f t="array" ref="AH5889">IF(L5889&lt;&gt;"",INDEX(Where!$Q$2:$Q$5167,MATCH('4W'!K5889&amp;'4W'!L5889,Where!$O$2:$O$5167&amp;Where!$P$2:$P$5167,0)),"")</f>
        <v>20229479</v>
      </c>
      <c r="AI5889" s="198" t="str">
        <f>IF(Table1[[#This Row],[SSID]]="", "..", Table1[[#This Row],[District]]&amp;", "&amp;Table1[[#This Row],[Upazila]]&amp;", "&amp;Table1[[#This Row],[Union]]&amp;", "&amp;Table1[[#This Row],[Location Camp]])</f>
        <v>Cox's Bazar, Ukhia, Palong Khali, Camp 13</v>
      </c>
    </row>
    <row r="5890" spans="1:35" x14ac:dyDescent="0.35">
      <c r="A5890" s="67">
        <v>563</v>
      </c>
      <c r="B5890" s="130" t="s">
        <v>4642</v>
      </c>
      <c r="C5890" s="130" t="s">
        <v>4786</v>
      </c>
      <c r="D5890" s="130" t="s">
        <v>4642</v>
      </c>
      <c r="E5890" s="130" t="s">
        <v>4692</v>
      </c>
      <c r="F5890" s="130" t="s">
        <v>4695</v>
      </c>
      <c r="G5890" s="130" t="s">
        <v>5782</v>
      </c>
      <c r="H5890" s="130" t="s">
        <v>4636</v>
      </c>
      <c r="I5890" s="131" t="s">
        <v>4</v>
      </c>
      <c r="J5890" s="131" t="s">
        <v>21</v>
      </c>
      <c r="K5890" s="130" t="s">
        <v>184</v>
      </c>
      <c r="L5890" s="130" t="s">
        <v>1533</v>
      </c>
      <c r="M5890" s="130" t="s">
        <v>4883</v>
      </c>
      <c r="N5890" s="130" t="s">
        <v>5692</v>
      </c>
      <c r="O5890" s="130" t="s">
        <v>5721</v>
      </c>
      <c r="P5890" s="132">
        <v>43132</v>
      </c>
      <c r="Q5890" s="132">
        <v>43220</v>
      </c>
      <c r="R5890" s="133">
        <v>0</v>
      </c>
      <c r="S5890" s="133">
        <v>0</v>
      </c>
      <c r="T5890" s="135">
        <v>0</v>
      </c>
      <c r="U5890" s="135">
        <v>0</v>
      </c>
      <c r="V5890" s="135">
        <v>0</v>
      </c>
      <c r="W5890" s="135">
        <v>0</v>
      </c>
      <c r="X5890" s="135">
        <v>0</v>
      </c>
      <c r="Y5890" s="135">
        <v>0</v>
      </c>
      <c r="Z5890" s="135"/>
      <c r="AA5890" s="137" t="s">
        <v>5786</v>
      </c>
      <c r="AB5890" s="137"/>
      <c r="AC5890" s="139"/>
      <c r="AD5890" s="140"/>
      <c r="AE5890" s="131">
        <f>INDEX(Where!$B$2:$B$8,MATCH('4W'!I5890,DivisionList,0))</f>
        <v>20</v>
      </c>
      <c r="AF5890" s="131">
        <f>INDEX(Where!$F$2:$F$65,MATCH('4W'!J5890,DistrictList,0))</f>
        <v>2022</v>
      </c>
      <c r="AG5890" s="131">
        <f>IF(K5890&lt;&gt;"",INDEX(Where!$K$2:$K$545,MATCH('4W'!K5890,UpazilaList,0)),"")</f>
        <v>202294</v>
      </c>
      <c r="AH5890" s="141">
        <f t="array" ref="AH5890">IF(L5890&lt;&gt;"",INDEX(Where!$Q$2:$Q$5167,MATCH('4W'!K5890&amp;'4W'!L5890,Where!$O$2:$O$5167&amp;Where!$P$2:$P$5167,0)),"")</f>
        <v>20229479</v>
      </c>
      <c r="AI5890" s="198" t="str">
        <f>IF(Table1[[#This Row],[SSID]]="", "..", Table1[[#This Row],[District]]&amp;", "&amp;Table1[[#This Row],[Upazila]]&amp;", "&amp;Table1[[#This Row],[Union]]&amp;", "&amp;Table1[[#This Row],[Location Camp]])</f>
        <v>Cox's Bazar, Ukhia, Palong Khali, Camp 13</v>
      </c>
    </row>
    <row r="5891" spans="1:35" x14ac:dyDescent="0.35">
      <c r="A5891" s="67">
        <v>571</v>
      </c>
      <c r="B5891" s="130" t="s">
        <v>4642</v>
      </c>
      <c r="C5891" s="130" t="s">
        <v>4786</v>
      </c>
      <c r="D5891" s="130" t="s">
        <v>4642</v>
      </c>
      <c r="E5891" s="130" t="s">
        <v>4692</v>
      </c>
      <c r="F5891" s="130" t="s">
        <v>4695</v>
      </c>
      <c r="G5891" s="130" t="s">
        <v>5782</v>
      </c>
      <c r="H5891" s="130" t="s">
        <v>4636</v>
      </c>
      <c r="I5891" s="131" t="s">
        <v>4</v>
      </c>
      <c r="J5891" s="131" t="s">
        <v>21</v>
      </c>
      <c r="K5891" s="130" t="s">
        <v>184</v>
      </c>
      <c r="L5891" s="130" t="s">
        <v>1533</v>
      </c>
      <c r="M5891" s="130" t="s">
        <v>4883</v>
      </c>
      <c r="N5891" s="130" t="s">
        <v>5692</v>
      </c>
      <c r="O5891" s="130" t="s">
        <v>5721</v>
      </c>
      <c r="P5891" s="132">
        <v>43156</v>
      </c>
      <c r="Q5891" s="132">
        <v>43214</v>
      </c>
      <c r="R5891" s="133">
        <v>0</v>
      </c>
      <c r="S5891" s="133">
        <v>0</v>
      </c>
      <c r="T5891" s="135">
        <v>0</v>
      </c>
      <c r="U5891" s="135">
        <v>0</v>
      </c>
      <c r="V5891" s="135">
        <v>0</v>
      </c>
      <c r="W5891" s="135">
        <v>0</v>
      </c>
      <c r="X5891" s="135">
        <v>0</v>
      </c>
      <c r="Y5891" s="135">
        <v>0</v>
      </c>
      <c r="Z5891" s="135"/>
      <c r="AA5891" s="137" t="s">
        <v>5786</v>
      </c>
      <c r="AB5891" s="137"/>
      <c r="AC5891" s="139"/>
      <c r="AD5891" s="140"/>
      <c r="AE5891" s="131">
        <f>INDEX(Where!$B$2:$B$8,MATCH('4W'!I5891,DivisionList,0))</f>
        <v>20</v>
      </c>
      <c r="AF5891" s="131">
        <f>INDEX(Where!$F$2:$F$65,MATCH('4W'!J5891,DistrictList,0))</f>
        <v>2022</v>
      </c>
      <c r="AG5891" s="131">
        <f>IF(K5891&lt;&gt;"",INDEX(Where!$K$2:$K$545,MATCH('4W'!K5891,UpazilaList,0)),"")</f>
        <v>202294</v>
      </c>
      <c r="AH5891" s="141">
        <f t="array" ref="AH5891">IF(L5891&lt;&gt;"",INDEX(Where!$Q$2:$Q$5167,MATCH('4W'!K5891&amp;'4W'!L5891,Where!$O$2:$O$5167&amp;Where!$P$2:$P$5167,0)),"")</f>
        <v>20229479</v>
      </c>
      <c r="AI5891" s="198" t="str">
        <f>IF(Table1[[#This Row],[SSID]]="", "..", Table1[[#This Row],[District]]&amp;", "&amp;Table1[[#This Row],[Upazila]]&amp;", "&amp;Table1[[#This Row],[Union]]&amp;", "&amp;Table1[[#This Row],[Location Camp]])</f>
        <v>Cox's Bazar, Ukhia, Palong Khali, Camp 13</v>
      </c>
    </row>
    <row r="5892" spans="1:35" x14ac:dyDescent="0.35">
      <c r="A5892" s="67">
        <v>572</v>
      </c>
      <c r="B5892" s="130" t="s">
        <v>4642</v>
      </c>
      <c r="C5892" s="130" t="s">
        <v>4786</v>
      </c>
      <c r="D5892" s="130" t="s">
        <v>4642</v>
      </c>
      <c r="E5892" s="130" t="s">
        <v>4692</v>
      </c>
      <c r="F5892" s="130" t="s">
        <v>4695</v>
      </c>
      <c r="G5892" s="130" t="s">
        <v>5782</v>
      </c>
      <c r="H5892" s="130" t="s">
        <v>4636</v>
      </c>
      <c r="I5892" s="131" t="s">
        <v>4</v>
      </c>
      <c r="J5892" s="131" t="s">
        <v>21</v>
      </c>
      <c r="K5892" s="130" t="s">
        <v>184</v>
      </c>
      <c r="L5892" s="130" t="s">
        <v>1533</v>
      </c>
      <c r="M5892" s="130" t="s">
        <v>4883</v>
      </c>
      <c r="N5892" s="130" t="s">
        <v>5692</v>
      </c>
      <c r="O5892" s="130" t="s">
        <v>5721</v>
      </c>
      <c r="P5892" s="132">
        <v>43156</v>
      </c>
      <c r="Q5892" s="132">
        <v>43214</v>
      </c>
      <c r="R5892" s="133">
        <v>0</v>
      </c>
      <c r="S5892" s="133">
        <v>0</v>
      </c>
      <c r="T5892" s="135">
        <v>0</v>
      </c>
      <c r="U5892" s="135">
        <v>0</v>
      </c>
      <c r="V5892" s="135">
        <v>0</v>
      </c>
      <c r="W5892" s="135">
        <v>0</v>
      </c>
      <c r="X5892" s="135">
        <v>0</v>
      </c>
      <c r="Y5892" s="135">
        <v>0</v>
      </c>
      <c r="Z5892" s="135"/>
      <c r="AA5892" s="137" t="s">
        <v>5786</v>
      </c>
      <c r="AB5892" s="137"/>
      <c r="AC5892" s="139"/>
      <c r="AD5892" s="140"/>
      <c r="AE5892" s="131">
        <f>INDEX(Where!$B$2:$B$8,MATCH('4W'!I5892,DivisionList,0))</f>
        <v>20</v>
      </c>
      <c r="AF5892" s="131">
        <f>INDEX(Where!$F$2:$F$65,MATCH('4W'!J5892,DistrictList,0))</f>
        <v>2022</v>
      </c>
      <c r="AG5892" s="131">
        <f>IF(K5892&lt;&gt;"",INDEX(Where!$K$2:$K$545,MATCH('4W'!K5892,UpazilaList,0)),"")</f>
        <v>202294</v>
      </c>
      <c r="AH5892" s="141">
        <f t="array" ref="AH5892">IF(L5892&lt;&gt;"",INDEX(Where!$Q$2:$Q$5167,MATCH('4W'!K5892&amp;'4W'!L5892,Where!$O$2:$O$5167&amp;Where!$P$2:$P$5167,0)),"")</f>
        <v>20229479</v>
      </c>
      <c r="AI5892" s="198" t="str">
        <f>IF(Table1[[#This Row],[SSID]]="", "..", Table1[[#This Row],[District]]&amp;", "&amp;Table1[[#This Row],[Upazila]]&amp;", "&amp;Table1[[#This Row],[Union]]&amp;", "&amp;Table1[[#This Row],[Location Camp]])</f>
        <v>Cox's Bazar, Ukhia, Palong Khali, Camp 13</v>
      </c>
    </row>
    <row r="5893" spans="1:35" x14ac:dyDescent="0.35">
      <c r="A5893" s="67">
        <v>573</v>
      </c>
      <c r="B5893" s="130" t="s">
        <v>4673</v>
      </c>
      <c r="C5893" s="130" t="s">
        <v>4786</v>
      </c>
      <c r="D5893" s="130" t="s">
        <v>4673</v>
      </c>
      <c r="E5893" s="130" t="s">
        <v>4692</v>
      </c>
      <c r="F5893" s="130" t="s">
        <v>4695</v>
      </c>
      <c r="G5893" s="130" t="s">
        <v>5782</v>
      </c>
      <c r="H5893" s="130" t="s">
        <v>4637</v>
      </c>
      <c r="I5893" s="131" t="s">
        <v>4</v>
      </c>
      <c r="J5893" s="131" t="s">
        <v>21</v>
      </c>
      <c r="K5893" s="130" t="s">
        <v>184</v>
      </c>
      <c r="L5893" s="130" t="s">
        <v>1533</v>
      </c>
      <c r="M5893" s="130" t="s">
        <v>4883</v>
      </c>
      <c r="N5893" s="130" t="s">
        <v>5692</v>
      </c>
      <c r="O5893" s="130" t="s">
        <v>5721</v>
      </c>
      <c r="P5893" s="132">
        <v>43128</v>
      </c>
      <c r="Q5893" s="132">
        <v>43143</v>
      </c>
      <c r="R5893" s="133">
        <v>1000</v>
      </c>
      <c r="S5893" s="133">
        <v>0</v>
      </c>
      <c r="T5893" s="135">
        <v>0</v>
      </c>
      <c r="U5893" s="135">
        <v>0</v>
      </c>
      <c r="V5893" s="135">
        <v>0</v>
      </c>
      <c r="W5893" s="135">
        <v>0</v>
      </c>
      <c r="X5893" s="135">
        <v>0</v>
      </c>
      <c r="Y5893" s="135">
        <v>0</v>
      </c>
      <c r="Z5893" s="135"/>
      <c r="AA5893" s="137"/>
      <c r="AB5893" s="137"/>
      <c r="AC5893" s="139"/>
      <c r="AD5893" s="140"/>
      <c r="AE5893" s="131">
        <f>INDEX(Where!$B$2:$B$8,MATCH('4W'!I5893,DivisionList,0))</f>
        <v>20</v>
      </c>
      <c r="AF5893" s="131">
        <f>INDEX(Where!$F$2:$F$65,MATCH('4W'!J5893,DistrictList,0))</f>
        <v>2022</v>
      </c>
      <c r="AG5893" s="131">
        <f>IF(K5893&lt;&gt;"",INDEX(Where!$K$2:$K$545,MATCH('4W'!K5893,UpazilaList,0)),"")</f>
        <v>202294</v>
      </c>
      <c r="AH5893" s="141">
        <f t="array" ref="AH5893">IF(L5893&lt;&gt;"",INDEX(Where!$Q$2:$Q$5167,MATCH('4W'!K5893&amp;'4W'!L5893,Where!$O$2:$O$5167&amp;Where!$P$2:$P$5167,0)),"")</f>
        <v>20229479</v>
      </c>
      <c r="AI5893" s="198" t="str">
        <f>IF(Table1[[#This Row],[SSID]]="", "..", Table1[[#This Row],[District]]&amp;", "&amp;Table1[[#This Row],[Upazila]]&amp;", "&amp;Table1[[#This Row],[Union]]&amp;", "&amp;Table1[[#This Row],[Location Camp]])</f>
        <v>Cox's Bazar, Ukhia, Palong Khali, Camp 13</v>
      </c>
    </row>
    <row r="5894" spans="1:35" x14ac:dyDescent="0.35">
      <c r="A5894" s="67">
        <v>574</v>
      </c>
      <c r="B5894" s="130" t="s">
        <v>4673</v>
      </c>
      <c r="C5894" s="130" t="s">
        <v>4786</v>
      </c>
      <c r="D5894" s="130" t="s">
        <v>4673</v>
      </c>
      <c r="E5894" s="130" t="s">
        <v>4692</v>
      </c>
      <c r="F5894" s="130" t="s">
        <v>4695</v>
      </c>
      <c r="G5894" s="130" t="s">
        <v>5782</v>
      </c>
      <c r="H5894" s="130" t="s">
        <v>4637</v>
      </c>
      <c r="I5894" s="131" t="s">
        <v>4</v>
      </c>
      <c r="J5894" s="131" t="s">
        <v>21</v>
      </c>
      <c r="K5894" s="130" t="s">
        <v>184</v>
      </c>
      <c r="L5894" s="130" t="s">
        <v>1533</v>
      </c>
      <c r="M5894" s="130" t="s">
        <v>4883</v>
      </c>
      <c r="N5894" s="130" t="s">
        <v>5692</v>
      </c>
      <c r="O5894" s="130" t="s">
        <v>5721</v>
      </c>
      <c r="P5894" s="132">
        <v>43128</v>
      </c>
      <c r="Q5894" s="132">
        <v>43143</v>
      </c>
      <c r="R5894" s="133">
        <v>1000</v>
      </c>
      <c r="S5894" s="133">
        <v>0</v>
      </c>
      <c r="T5894" s="135">
        <v>0</v>
      </c>
      <c r="U5894" s="135">
        <v>0</v>
      </c>
      <c r="V5894" s="135">
        <v>0</v>
      </c>
      <c r="W5894" s="135">
        <v>0</v>
      </c>
      <c r="X5894" s="135">
        <v>0</v>
      </c>
      <c r="Y5894" s="135">
        <v>0</v>
      </c>
      <c r="Z5894" s="135"/>
      <c r="AA5894" s="137"/>
      <c r="AB5894" s="137"/>
      <c r="AC5894" s="139"/>
      <c r="AD5894" s="140"/>
      <c r="AE5894" s="131">
        <f>INDEX(Where!$B$2:$B$8,MATCH('4W'!I5894,DivisionList,0))</f>
        <v>20</v>
      </c>
      <c r="AF5894" s="131">
        <f>INDEX(Where!$F$2:$F$65,MATCH('4W'!J5894,DistrictList,0))</f>
        <v>2022</v>
      </c>
      <c r="AG5894" s="131">
        <f>IF(K5894&lt;&gt;"",INDEX(Where!$K$2:$K$545,MATCH('4W'!K5894,UpazilaList,0)),"")</f>
        <v>202294</v>
      </c>
      <c r="AH5894" s="141">
        <f t="array" ref="AH5894">IF(L5894&lt;&gt;"",INDEX(Where!$Q$2:$Q$5167,MATCH('4W'!K5894&amp;'4W'!L5894,Where!$O$2:$O$5167&amp;Where!$P$2:$P$5167,0)),"")</f>
        <v>20229479</v>
      </c>
      <c r="AI5894" s="198" t="str">
        <f>IF(Table1[[#This Row],[SSID]]="", "..", Table1[[#This Row],[District]]&amp;", "&amp;Table1[[#This Row],[Upazila]]&amp;", "&amp;Table1[[#This Row],[Union]]&amp;", "&amp;Table1[[#This Row],[Location Camp]])</f>
        <v>Cox's Bazar, Ukhia, Palong Khali, Camp 13</v>
      </c>
    </row>
    <row r="5895" spans="1:35" x14ac:dyDescent="0.35">
      <c r="A5895" s="67">
        <v>575</v>
      </c>
      <c r="B5895" s="130" t="s">
        <v>4673</v>
      </c>
      <c r="C5895" s="130" t="s">
        <v>4786</v>
      </c>
      <c r="D5895" s="130" t="s">
        <v>4673</v>
      </c>
      <c r="E5895" s="130" t="s">
        <v>4692</v>
      </c>
      <c r="F5895" s="130" t="s">
        <v>4695</v>
      </c>
      <c r="G5895" s="130" t="s">
        <v>5782</v>
      </c>
      <c r="H5895" s="130" t="s">
        <v>4637</v>
      </c>
      <c r="I5895" s="131" t="s">
        <v>4</v>
      </c>
      <c r="J5895" s="131" t="s">
        <v>21</v>
      </c>
      <c r="K5895" s="130" t="s">
        <v>184</v>
      </c>
      <c r="L5895" s="130" t="s">
        <v>1533</v>
      </c>
      <c r="M5895" s="130" t="s">
        <v>4883</v>
      </c>
      <c r="N5895" s="130" t="s">
        <v>5692</v>
      </c>
      <c r="O5895" s="130" t="s">
        <v>5721</v>
      </c>
      <c r="P5895" s="132">
        <v>43128</v>
      </c>
      <c r="Q5895" s="132">
        <v>43143</v>
      </c>
      <c r="R5895" s="133">
        <v>1000</v>
      </c>
      <c r="S5895" s="133">
        <v>0</v>
      </c>
      <c r="T5895" s="135">
        <v>0</v>
      </c>
      <c r="U5895" s="135">
        <v>0</v>
      </c>
      <c r="V5895" s="135">
        <v>0</v>
      </c>
      <c r="W5895" s="135">
        <v>0</v>
      </c>
      <c r="X5895" s="135">
        <v>0</v>
      </c>
      <c r="Y5895" s="135">
        <v>0</v>
      </c>
      <c r="Z5895" s="135"/>
      <c r="AA5895" s="137"/>
      <c r="AB5895" s="137"/>
      <c r="AC5895" s="139"/>
      <c r="AD5895" s="140"/>
      <c r="AE5895" s="131">
        <f>INDEX(Where!$B$2:$B$8,MATCH('4W'!I5895,DivisionList,0))</f>
        <v>20</v>
      </c>
      <c r="AF5895" s="131">
        <f>INDEX(Where!$F$2:$F$65,MATCH('4W'!J5895,DistrictList,0))</f>
        <v>2022</v>
      </c>
      <c r="AG5895" s="131">
        <f>IF(K5895&lt;&gt;"",INDEX(Where!$K$2:$K$545,MATCH('4W'!K5895,UpazilaList,0)),"")</f>
        <v>202294</v>
      </c>
      <c r="AH5895" s="141">
        <f t="array" ref="AH5895">IF(L5895&lt;&gt;"",INDEX(Where!$Q$2:$Q$5167,MATCH('4W'!K5895&amp;'4W'!L5895,Where!$O$2:$O$5167&amp;Where!$P$2:$P$5167,0)),"")</f>
        <v>20229479</v>
      </c>
      <c r="AI5895" s="198" t="str">
        <f>IF(Table1[[#This Row],[SSID]]="", "..", Table1[[#This Row],[District]]&amp;", "&amp;Table1[[#This Row],[Upazila]]&amp;", "&amp;Table1[[#This Row],[Union]]&amp;", "&amp;Table1[[#This Row],[Location Camp]])</f>
        <v>Cox's Bazar, Ukhia, Palong Khali, Camp 13</v>
      </c>
    </row>
    <row r="5896" spans="1:35" x14ac:dyDescent="0.35">
      <c r="A5896" s="67">
        <v>576</v>
      </c>
      <c r="B5896" s="130" t="s">
        <v>4673</v>
      </c>
      <c r="C5896" s="130" t="s">
        <v>4786</v>
      </c>
      <c r="D5896" s="130" t="s">
        <v>4673</v>
      </c>
      <c r="E5896" s="130" t="s">
        <v>4692</v>
      </c>
      <c r="F5896" s="130" t="s">
        <v>4695</v>
      </c>
      <c r="G5896" s="130" t="s">
        <v>5782</v>
      </c>
      <c r="H5896" s="130" t="s">
        <v>4637</v>
      </c>
      <c r="I5896" s="131" t="s">
        <v>4</v>
      </c>
      <c r="J5896" s="131" t="s">
        <v>21</v>
      </c>
      <c r="K5896" s="130" t="s">
        <v>184</v>
      </c>
      <c r="L5896" s="130" t="s">
        <v>1533</v>
      </c>
      <c r="M5896" s="130" t="s">
        <v>4883</v>
      </c>
      <c r="N5896" s="130" t="s">
        <v>5692</v>
      </c>
      <c r="O5896" s="130" t="s">
        <v>5721</v>
      </c>
      <c r="P5896" s="132">
        <v>43128</v>
      </c>
      <c r="Q5896" s="132">
        <v>43143</v>
      </c>
      <c r="R5896" s="133">
        <v>1000</v>
      </c>
      <c r="S5896" s="133">
        <v>0</v>
      </c>
      <c r="T5896" s="135">
        <v>0</v>
      </c>
      <c r="U5896" s="135">
        <v>0</v>
      </c>
      <c r="V5896" s="135">
        <v>0</v>
      </c>
      <c r="W5896" s="135">
        <v>0</v>
      </c>
      <c r="X5896" s="135">
        <v>0</v>
      </c>
      <c r="Y5896" s="135">
        <v>0</v>
      </c>
      <c r="Z5896" s="135"/>
      <c r="AA5896" s="137"/>
      <c r="AB5896" s="137"/>
      <c r="AC5896" s="139"/>
      <c r="AD5896" s="140"/>
      <c r="AE5896" s="131">
        <f>INDEX(Where!$B$2:$B$8,MATCH('4W'!I5896,DivisionList,0))</f>
        <v>20</v>
      </c>
      <c r="AF5896" s="131">
        <f>INDEX(Where!$F$2:$F$65,MATCH('4W'!J5896,DistrictList,0))</f>
        <v>2022</v>
      </c>
      <c r="AG5896" s="131">
        <f>IF(K5896&lt;&gt;"",INDEX(Where!$K$2:$K$545,MATCH('4W'!K5896,UpazilaList,0)),"")</f>
        <v>202294</v>
      </c>
      <c r="AH5896" s="141">
        <f t="array" ref="AH5896">IF(L5896&lt;&gt;"",INDEX(Where!$Q$2:$Q$5167,MATCH('4W'!K5896&amp;'4W'!L5896,Where!$O$2:$O$5167&amp;Where!$P$2:$P$5167,0)),"")</f>
        <v>20229479</v>
      </c>
      <c r="AI5896" s="198" t="str">
        <f>IF(Table1[[#This Row],[SSID]]="", "..", Table1[[#This Row],[District]]&amp;", "&amp;Table1[[#This Row],[Upazila]]&amp;", "&amp;Table1[[#This Row],[Union]]&amp;", "&amp;Table1[[#This Row],[Location Camp]])</f>
        <v>Cox's Bazar, Ukhia, Palong Khali, Camp 13</v>
      </c>
    </row>
    <row r="5897" spans="1:35" x14ac:dyDescent="0.35">
      <c r="A5897" s="67">
        <v>584</v>
      </c>
      <c r="B5897" s="130" t="s">
        <v>4786</v>
      </c>
      <c r="C5897" s="130" t="s">
        <v>4786</v>
      </c>
      <c r="D5897" s="130" t="s">
        <v>4673</v>
      </c>
      <c r="E5897" s="130" t="s">
        <v>4692</v>
      </c>
      <c r="F5897" s="130" t="s">
        <v>4695</v>
      </c>
      <c r="G5897" s="130" t="s">
        <v>5782</v>
      </c>
      <c r="H5897" s="130" t="s">
        <v>4638</v>
      </c>
      <c r="I5897" s="131" t="s">
        <v>4</v>
      </c>
      <c r="J5897" s="131" t="s">
        <v>21</v>
      </c>
      <c r="K5897" s="130" t="s">
        <v>184</v>
      </c>
      <c r="L5897" s="130" t="s">
        <v>1533</v>
      </c>
      <c r="M5897" s="130" t="s">
        <v>4883</v>
      </c>
      <c r="N5897" s="130" t="s">
        <v>5692</v>
      </c>
      <c r="O5897" s="130" t="s">
        <v>5721</v>
      </c>
      <c r="P5897" s="132">
        <v>43090</v>
      </c>
      <c r="Q5897" s="132">
        <v>43097</v>
      </c>
      <c r="R5897" s="133">
        <v>1000</v>
      </c>
      <c r="S5897" s="133">
        <v>0</v>
      </c>
      <c r="T5897" s="135">
        <v>0</v>
      </c>
      <c r="U5897" s="135">
        <v>0</v>
      </c>
      <c r="V5897" s="135">
        <v>0</v>
      </c>
      <c r="W5897" s="135">
        <v>0</v>
      </c>
      <c r="X5897" s="135">
        <v>0</v>
      </c>
      <c r="Y5897" s="135">
        <v>0</v>
      </c>
      <c r="Z5897" s="135"/>
      <c r="AA5897" s="137" t="s">
        <v>5786</v>
      </c>
      <c r="AB5897" s="137"/>
      <c r="AC5897" s="139"/>
      <c r="AD5897" s="140"/>
      <c r="AE5897" s="131">
        <f>INDEX(Where!$B$2:$B$8,MATCH('4W'!I5897,DivisionList,0))</f>
        <v>20</v>
      </c>
      <c r="AF5897" s="131">
        <f>INDEX(Where!$F$2:$F$65,MATCH('4W'!J5897,DistrictList,0))</f>
        <v>2022</v>
      </c>
      <c r="AG5897" s="131">
        <f>IF(K5897&lt;&gt;"",INDEX(Where!$K$2:$K$545,MATCH('4W'!K5897,UpazilaList,0)),"")</f>
        <v>202294</v>
      </c>
      <c r="AH5897" s="141">
        <f t="array" ref="AH5897">IF(L5897&lt;&gt;"",INDEX(Where!$Q$2:$Q$5167,MATCH('4W'!K5897&amp;'4W'!L5897,Where!$O$2:$O$5167&amp;Where!$P$2:$P$5167,0)),"")</f>
        <v>20229479</v>
      </c>
      <c r="AI5897" s="198" t="str">
        <f>IF(Table1[[#This Row],[SSID]]="", "..", Table1[[#This Row],[District]]&amp;", "&amp;Table1[[#This Row],[Upazila]]&amp;", "&amp;Table1[[#This Row],[Union]]&amp;", "&amp;Table1[[#This Row],[Location Camp]])</f>
        <v>Cox's Bazar, Ukhia, Palong Khali, Camp 13</v>
      </c>
    </row>
    <row r="5898" spans="1:35" x14ac:dyDescent="0.35">
      <c r="A5898" s="67">
        <v>587</v>
      </c>
      <c r="B5898" s="130" t="s">
        <v>4786</v>
      </c>
      <c r="C5898" s="130" t="s">
        <v>4786</v>
      </c>
      <c r="D5898" s="130" t="s">
        <v>5778</v>
      </c>
      <c r="E5898" s="130" t="s">
        <v>4692</v>
      </c>
      <c r="F5898" s="130" t="s">
        <v>4695</v>
      </c>
      <c r="G5898" s="130" t="s">
        <v>5782</v>
      </c>
      <c r="H5898" s="130" t="s">
        <v>4636</v>
      </c>
      <c r="I5898" s="131" t="s">
        <v>4</v>
      </c>
      <c r="J5898" s="131" t="s">
        <v>21</v>
      </c>
      <c r="K5898" s="130" t="s">
        <v>184</v>
      </c>
      <c r="L5898" s="130" t="s">
        <v>1533</v>
      </c>
      <c r="M5898" s="130" t="s">
        <v>4883</v>
      </c>
      <c r="N5898" s="130" t="s">
        <v>5692</v>
      </c>
      <c r="O5898" s="130" t="s">
        <v>5721</v>
      </c>
      <c r="P5898" s="132">
        <v>43149</v>
      </c>
      <c r="Q5898" s="132">
        <v>43151</v>
      </c>
      <c r="R5898" s="133">
        <v>0</v>
      </c>
      <c r="S5898" s="133">
        <v>0</v>
      </c>
      <c r="T5898" s="135">
        <v>0</v>
      </c>
      <c r="U5898" s="135">
        <v>0</v>
      </c>
      <c r="V5898" s="135">
        <v>0</v>
      </c>
      <c r="W5898" s="135">
        <v>0</v>
      </c>
      <c r="X5898" s="135">
        <v>0</v>
      </c>
      <c r="Y5898" s="135">
        <v>0</v>
      </c>
      <c r="Z5898" s="135"/>
      <c r="AA5898" s="137" t="s">
        <v>5786</v>
      </c>
      <c r="AB5898" s="137"/>
      <c r="AC5898" s="139"/>
      <c r="AD5898" s="140"/>
      <c r="AE5898" s="131">
        <f>INDEX(Where!$B$2:$B$8,MATCH('4W'!I5898,DivisionList,0))</f>
        <v>20</v>
      </c>
      <c r="AF5898" s="131">
        <f>INDEX(Where!$F$2:$F$65,MATCH('4W'!J5898,DistrictList,0))</f>
        <v>2022</v>
      </c>
      <c r="AG5898" s="131">
        <f>IF(K5898&lt;&gt;"",INDEX(Where!$K$2:$K$545,MATCH('4W'!K5898,UpazilaList,0)),"")</f>
        <v>202294</v>
      </c>
      <c r="AH5898" s="141">
        <f t="array" ref="AH5898">IF(L5898&lt;&gt;"",INDEX(Where!$Q$2:$Q$5167,MATCH('4W'!K5898&amp;'4W'!L5898,Where!$O$2:$O$5167&amp;Where!$P$2:$P$5167,0)),"")</f>
        <v>20229479</v>
      </c>
      <c r="AI5898" s="198" t="str">
        <f>IF(Table1[[#This Row],[SSID]]="", "..", Table1[[#This Row],[District]]&amp;", "&amp;Table1[[#This Row],[Upazila]]&amp;", "&amp;Table1[[#This Row],[Union]]&amp;", "&amp;Table1[[#This Row],[Location Camp]])</f>
        <v>Cox's Bazar, Ukhia, Palong Khali, Camp 13</v>
      </c>
    </row>
    <row r="5899" spans="1:35" x14ac:dyDescent="0.35">
      <c r="A5899" s="67">
        <v>597</v>
      </c>
      <c r="B5899" s="130" t="s">
        <v>4642</v>
      </c>
      <c r="C5899" s="130" t="s">
        <v>4786</v>
      </c>
      <c r="D5899" s="130" t="s">
        <v>4642</v>
      </c>
      <c r="E5899" s="130" t="s">
        <v>4692</v>
      </c>
      <c r="F5899" s="130" t="s">
        <v>4695</v>
      </c>
      <c r="G5899" s="130" t="s">
        <v>5782</v>
      </c>
      <c r="H5899" s="130" t="s">
        <v>4638</v>
      </c>
      <c r="I5899" s="131" t="s">
        <v>4</v>
      </c>
      <c r="J5899" s="131" t="s">
        <v>21</v>
      </c>
      <c r="K5899" s="130" t="s">
        <v>184</v>
      </c>
      <c r="L5899" s="130" t="s">
        <v>1533</v>
      </c>
      <c r="M5899" s="130" t="s">
        <v>4883</v>
      </c>
      <c r="N5899" s="130" t="s">
        <v>5692</v>
      </c>
      <c r="O5899" s="130" t="s">
        <v>5721</v>
      </c>
      <c r="P5899" s="132">
        <v>43083</v>
      </c>
      <c r="Q5899" s="132">
        <v>43089</v>
      </c>
      <c r="R5899" s="133">
        <v>3000</v>
      </c>
      <c r="S5899" s="133">
        <v>0</v>
      </c>
      <c r="T5899" s="135">
        <v>0</v>
      </c>
      <c r="U5899" s="135">
        <v>0</v>
      </c>
      <c r="V5899" s="135">
        <v>0</v>
      </c>
      <c r="W5899" s="135">
        <v>0</v>
      </c>
      <c r="X5899" s="135">
        <v>0</v>
      </c>
      <c r="Y5899" s="135">
        <v>0</v>
      </c>
      <c r="Z5899" s="135"/>
      <c r="AA5899" s="137" t="s">
        <v>5786</v>
      </c>
      <c r="AB5899" s="137"/>
      <c r="AC5899" s="139"/>
      <c r="AD5899" s="140"/>
      <c r="AE5899" s="131">
        <f>INDEX(Where!$B$2:$B$8,MATCH('4W'!I5899,DivisionList,0))</f>
        <v>20</v>
      </c>
      <c r="AF5899" s="131">
        <f>INDEX(Where!$F$2:$F$65,MATCH('4W'!J5899,DistrictList,0))</f>
        <v>2022</v>
      </c>
      <c r="AG5899" s="131">
        <f>IF(K5899&lt;&gt;"",INDEX(Where!$K$2:$K$545,MATCH('4W'!K5899,UpazilaList,0)),"")</f>
        <v>202294</v>
      </c>
      <c r="AH5899" s="141">
        <f t="array" ref="AH5899">IF(L5899&lt;&gt;"",INDEX(Where!$Q$2:$Q$5167,MATCH('4W'!K5899&amp;'4W'!L5899,Where!$O$2:$O$5167&amp;Where!$P$2:$P$5167,0)),"")</f>
        <v>20229479</v>
      </c>
      <c r="AI5899" s="198" t="str">
        <f>IF(Table1[[#This Row],[SSID]]="", "..", Table1[[#This Row],[District]]&amp;", "&amp;Table1[[#This Row],[Upazila]]&amp;", "&amp;Table1[[#This Row],[Union]]&amp;", "&amp;Table1[[#This Row],[Location Camp]])</f>
        <v>Cox's Bazar, Ukhia, Palong Khali, Camp 13</v>
      </c>
    </row>
    <row r="5900" spans="1:35" x14ac:dyDescent="0.35">
      <c r="A5900" s="67">
        <v>600</v>
      </c>
      <c r="B5900" s="130" t="s">
        <v>4642</v>
      </c>
      <c r="C5900" s="130" t="s">
        <v>4786</v>
      </c>
      <c r="D5900" s="130" t="s">
        <v>4642</v>
      </c>
      <c r="E5900" s="130" t="s">
        <v>4692</v>
      </c>
      <c r="F5900" s="130" t="s">
        <v>4695</v>
      </c>
      <c r="G5900" s="130" t="s">
        <v>5782</v>
      </c>
      <c r="H5900" s="130" t="s">
        <v>4638</v>
      </c>
      <c r="I5900" s="131" t="s">
        <v>4</v>
      </c>
      <c r="J5900" s="131" t="s">
        <v>21</v>
      </c>
      <c r="K5900" s="130" t="s">
        <v>184</v>
      </c>
      <c r="L5900" s="130" t="s">
        <v>1533</v>
      </c>
      <c r="M5900" s="130" t="s">
        <v>4883</v>
      </c>
      <c r="N5900" s="130" t="s">
        <v>5692</v>
      </c>
      <c r="O5900" s="130" t="s">
        <v>5721</v>
      </c>
      <c r="P5900" s="132">
        <v>43088</v>
      </c>
      <c r="Q5900" s="132">
        <v>43095</v>
      </c>
      <c r="R5900" s="133">
        <v>3000</v>
      </c>
      <c r="S5900" s="133">
        <v>0</v>
      </c>
      <c r="T5900" s="135">
        <v>0</v>
      </c>
      <c r="U5900" s="135">
        <v>0</v>
      </c>
      <c r="V5900" s="135">
        <v>0</v>
      </c>
      <c r="W5900" s="135">
        <v>0</v>
      </c>
      <c r="X5900" s="135">
        <v>0</v>
      </c>
      <c r="Y5900" s="135">
        <v>0</v>
      </c>
      <c r="Z5900" s="135"/>
      <c r="AA5900" s="137" t="s">
        <v>5786</v>
      </c>
      <c r="AB5900" s="137"/>
      <c r="AC5900" s="139"/>
      <c r="AD5900" s="140"/>
      <c r="AE5900" s="131">
        <f>INDEX(Where!$B$2:$B$8,MATCH('4W'!I5900,DivisionList,0))</f>
        <v>20</v>
      </c>
      <c r="AF5900" s="131">
        <f>INDEX(Where!$F$2:$F$65,MATCH('4W'!J5900,DistrictList,0))</f>
        <v>2022</v>
      </c>
      <c r="AG5900" s="131">
        <f>IF(K5900&lt;&gt;"",INDEX(Where!$K$2:$K$545,MATCH('4W'!K5900,UpazilaList,0)),"")</f>
        <v>202294</v>
      </c>
      <c r="AH5900" s="141">
        <f t="array" ref="AH5900">IF(L5900&lt;&gt;"",INDEX(Where!$Q$2:$Q$5167,MATCH('4W'!K5900&amp;'4W'!L5900,Where!$O$2:$O$5167&amp;Where!$P$2:$P$5167,0)),"")</f>
        <v>20229479</v>
      </c>
      <c r="AI5900" s="198" t="str">
        <f>IF(Table1[[#This Row],[SSID]]="", "..", Table1[[#This Row],[District]]&amp;", "&amp;Table1[[#This Row],[Upazila]]&amp;", "&amp;Table1[[#This Row],[Union]]&amp;", "&amp;Table1[[#This Row],[Location Camp]])</f>
        <v>Cox's Bazar, Ukhia, Palong Khali, Camp 13</v>
      </c>
    </row>
    <row r="5901" spans="1:35" x14ac:dyDescent="0.35">
      <c r="A5901" s="67">
        <v>609</v>
      </c>
      <c r="B5901" s="130" t="s">
        <v>4642</v>
      </c>
      <c r="C5901" s="130" t="s">
        <v>4786</v>
      </c>
      <c r="D5901" s="130" t="s">
        <v>4642</v>
      </c>
      <c r="E5901" s="130" t="s">
        <v>4692</v>
      </c>
      <c r="F5901" s="130" t="s">
        <v>4695</v>
      </c>
      <c r="G5901" s="130" t="s">
        <v>5782</v>
      </c>
      <c r="H5901" s="130" t="s">
        <v>4636</v>
      </c>
      <c r="I5901" s="131" t="s">
        <v>4</v>
      </c>
      <c r="J5901" s="131" t="s">
        <v>21</v>
      </c>
      <c r="K5901" s="130" t="s">
        <v>184</v>
      </c>
      <c r="L5901" s="130" t="s">
        <v>1533</v>
      </c>
      <c r="M5901" s="130" t="s">
        <v>4883</v>
      </c>
      <c r="N5901" s="130" t="s">
        <v>5692</v>
      </c>
      <c r="O5901" s="130" t="s">
        <v>5721</v>
      </c>
      <c r="P5901" s="132">
        <v>43132</v>
      </c>
      <c r="Q5901" s="132">
        <v>43220</v>
      </c>
      <c r="R5901" s="133">
        <v>0</v>
      </c>
      <c r="S5901" s="133">
        <v>0</v>
      </c>
      <c r="T5901" s="135">
        <v>0</v>
      </c>
      <c r="U5901" s="135">
        <v>0</v>
      </c>
      <c r="V5901" s="135">
        <v>0</v>
      </c>
      <c r="W5901" s="135">
        <v>0</v>
      </c>
      <c r="X5901" s="135">
        <v>0</v>
      </c>
      <c r="Y5901" s="135">
        <v>0</v>
      </c>
      <c r="Z5901" s="135"/>
      <c r="AA5901" s="137" t="s">
        <v>5786</v>
      </c>
      <c r="AB5901" s="137"/>
      <c r="AC5901" s="139"/>
      <c r="AD5901" s="140"/>
      <c r="AE5901" s="131">
        <f>INDEX(Where!$B$2:$B$8,MATCH('4W'!I5901,DivisionList,0))</f>
        <v>20</v>
      </c>
      <c r="AF5901" s="131">
        <f>INDEX(Where!$F$2:$F$65,MATCH('4W'!J5901,DistrictList,0))</f>
        <v>2022</v>
      </c>
      <c r="AG5901" s="131">
        <f>IF(K5901&lt;&gt;"",INDEX(Where!$K$2:$K$545,MATCH('4W'!K5901,UpazilaList,0)),"")</f>
        <v>202294</v>
      </c>
      <c r="AH5901" s="141">
        <f t="array" ref="AH5901">IF(L5901&lt;&gt;"",INDEX(Where!$Q$2:$Q$5167,MATCH('4W'!K5901&amp;'4W'!L5901,Where!$O$2:$O$5167&amp;Where!$P$2:$P$5167,0)),"")</f>
        <v>20229479</v>
      </c>
      <c r="AI5901" s="198" t="str">
        <f>IF(Table1[[#This Row],[SSID]]="", "..", Table1[[#This Row],[District]]&amp;", "&amp;Table1[[#This Row],[Upazila]]&amp;", "&amp;Table1[[#This Row],[Union]]&amp;", "&amp;Table1[[#This Row],[Location Camp]])</f>
        <v>Cox's Bazar, Ukhia, Palong Khali, Camp 13</v>
      </c>
    </row>
    <row r="5902" spans="1:35" x14ac:dyDescent="0.35">
      <c r="A5902" s="67">
        <v>617</v>
      </c>
      <c r="B5902" s="130" t="s">
        <v>4642</v>
      </c>
      <c r="C5902" s="130" t="s">
        <v>4786</v>
      </c>
      <c r="D5902" s="130" t="s">
        <v>4642</v>
      </c>
      <c r="E5902" s="130" t="s">
        <v>4692</v>
      </c>
      <c r="F5902" s="130" t="s">
        <v>4695</v>
      </c>
      <c r="G5902" s="130" t="s">
        <v>5782</v>
      </c>
      <c r="H5902" s="130" t="s">
        <v>4636</v>
      </c>
      <c r="I5902" s="131" t="s">
        <v>4</v>
      </c>
      <c r="J5902" s="131" t="s">
        <v>21</v>
      </c>
      <c r="K5902" s="130" t="s">
        <v>184</v>
      </c>
      <c r="L5902" s="130" t="s">
        <v>1533</v>
      </c>
      <c r="M5902" s="130" t="s">
        <v>4883</v>
      </c>
      <c r="N5902" s="130" t="s">
        <v>5692</v>
      </c>
      <c r="O5902" s="130" t="s">
        <v>5721</v>
      </c>
      <c r="P5902" s="132">
        <v>43156</v>
      </c>
      <c r="Q5902" s="132">
        <v>43214</v>
      </c>
      <c r="R5902" s="133">
        <v>0</v>
      </c>
      <c r="S5902" s="133">
        <v>0</v>
      </c>
      <c r="T5902" s="135">
        <v>0</v>
      </c>
      <c r="U5902" s="135">
        <v>0</v>
      </c>
      <c r="V5902" s="135">
        <v>0</v>
      </c>
      <c r="W5902" s="135">
        <v>0</v>
      </c>
      <c r="X5902" s="135">
        <v>0</v>
      </c>
      <c r="Y5902" s="135">
        <v>0</v>
      </c>
      <c r="Z5902" s="135"/>
      <c r="AA5902" s="137" t="s">
        <v>5786</v>
      </c>
      <c r="AB5902" s="137"/>
      <c r="AC5902" s="139"/>
      <c r="AD5902" s="140"/>
      <c r="AE5902" s="131">
        <f>INDEX(Where!$B$2:$B$8,MATCH('4W'!I5902,DivisionList,0))</f>
        <v>20</v>
      </c>
      <c r="AF5902" s="131">
        <f>INDEX(Where!$F$2:$F$65,MATCH('4W'!J5902,DistrictList,0))</f>
        <v>2022</v>
      </c>
      <c r="AG5902" s="131">
        <f>IF(K5902&lt;&gt;"",INDEX(Where!$K$2:$K$545,MATCH('4W'!K5902,UpazilaList,0)),"")</f>
        <v>202294</v>
      </c>
      <c r="AH5902" s="141">
        <f t="array" ref="AH5902">IF(L5902&lt;&gt;"",INDEX(Where!$Q$2:$Q$5167,MATCH('4W'!K5902&amp;'4W'!L5902,Where!$O$2:$O$5167&amp;Where!$P$2:$P$5167,0)),"")</f>
        <v>20229479</v>
      </c>
      <c r="AI5902" s="198" t="str">
        <f>IF(Table1[[#This Row],[SSID]]="", "..", Table1[[#This Row],[District]]&amp;", "&amp;Table1[[#This Row],[Upazila]]&amp;", "&amp;Table1[[#This Row],[Union]]&amp;", "&amp;Table1[[#This Row],[Location Camp]])</f>
        <v>Cox's Bazar, Ukhia, Palong Khali, Camp 13</v>
      </c>
    </row>
    <row r="5903" spans="1:35" x14ac:dyDescent="0.35">
      <c r="A5903" s="67">
        <v>618</v>
      </c>
      <c r="B5903" s="130" t="s">
        <v>4642</v>
      </c>
      <c r="C5903" s="130" t="s">
        <v>4786</v>
      </c>
      <c r="D5903" s="130" t="s">
        <v>4642</v>
      </c>
      <c r="E5903" s="130" t="s">
        <v>4692</v>
      </c>
      <c r="F5903" s="130" t="s">
        <v>4695</v>
      </c>
      <c r="G5903" s="130" t="s">
        <v>5782</v>
      </c>
      <c r="H5903" s="130" t="s">
        <v>4636</v>
      </c>
      <c r="I5903" s="131" t="s">
        <v>4</v>
      </c>
      <c r="J5903" s="131" t="s">
        <v>21</v>
      </c>
      <c r="K5903" s="130" t="s">
        <v>184</v>
      </c>
      <c r="L5903" s="130" t="s">
        <v>1533</v>
      </c>
      <c r="M5903" s="130" t="s">
        <v>4883</v>
      </c>
      <c r="N5903" s="130" t="s">
        <v>5692</v>
      </c>
      <c r="O5903" s="130" t="s">
        <v>5721</v>
      </c>
      <c r="P5903" s="132">
        <v>43156</v>
      </c>
      <c r="Q5903" s="132">
        <v>43214</v>
      </c>
      <c r="R5903" s="133">
        <v>0</v>
      </c>
      <c r="S5903" s="133">
        <v>0</v>
      </c>
      <c r="T5903" s="135">
        <v>0</v>
      </c>
      <c r="U5903" s="135">
        <v>0</v>
      </c>
      <c r="V5903" s="135">
        <v>0</v>
      </c>
      <c r="W5903" s="135">
        <v>0</v>
      </c>
      <c r="X5903" s="135">
        <v>0</v>
      </c>
      <c r="Y5903" s="135">
        <v>0</v>
      </c>
      <c r="Z5903" s="135"/>
      <c r="AA5903" s="137" t="s">
        <v>5786</v>
      </c>
      <c r="AB5903" s="137"/>
      <c r="AC5903" s="139"/>
      <c r="AD5903" s="140"/>
      <c r="AE5903" s="131">
        <f>INDEX(Where!$B$2:$B$8,MATCH('4W'!I5903,DivisionList,0))</f>
        <v>20</v>
      </c>
      <c r="AF5903" s="131">
        <f>INDEX(Where!$F$2:$F$65,MATCH('4W'!J5903,DistrictList,0))</f>
        <v>2022</v>
      </c>
      <c r="AG5903" s="131">
        <f>IF(K5903&lt;&gt;"",INDEX(Where!$K$2:$K$545,MATCH('4W'!K5903,UpazilaList,0)),"")</f>
        <v>202294</v>
      </c>
      <c r="AH5903" s="141">
        <f t="array" ref="AH5903">IF(L5903&lt;&gt;"",INDEX(Where!$Q$2:$Q$5167,MATCH('4W'!K5903&amp;'4W'!L5903,Where!$O$2:$O$5167&amp;Where!$P$2:$P$5167,0)),"")</f>
        <v>20229479</v>
      </c>
      <c r="AI5903" s="198" t="str">
        <f>IF(Table1[[#This Row],[SSID]]="", "..", Table1[[#This Row],[District]]&amp;", "&amp;Table1[[#This Row],[Upazila]]&amp;", "&amp;Table1[[#This Row],[Union]]&amp;", "&amp;Table1[[#This Row],[Location Camp]])</f>
        <v>Cox's Bazar, Ukhia, Palong Khali, Camp 13</v>
      </c>
    </row>
    <row r="5904" spans="1:35" x14ac:dyDescent="0.35">
      <c r="A5904" s="67">
        <v>671</v>
      </c>
      <c r="B5904" s="4" t="s">
        <v>6055</v>
      </c>
      <c r="C5904" s="130" t="s">
        <v>5369</v>
      </c>
      <c r="D5904" s="130" t="s">
        <v>6055</v>
      </c>
      <c r="E5904" s="130" t="s">
        <v>4630</v>
      </c>
      <c r="F5904" s="130" t="s">
        <v>6360</v>
      </c>
      <c r="G5904" s="130" t="s">
        <v>6373</v>
      </c>
      <c r="H5904" s="130" t="s">
        <v>6555</v>
      </c>
      <c r="I5904" s="131" t="s">
        <v>4</v>
      </c>
      <c r="J5904" s="131" t="s">
        <v>21</v>
      </c>
      <c r="K5904" s="130" t="s">
        <v>184</v>
      </c>
      <c r="L5904" s="130" t="s">
        <v>1533</v>
      </c>
      <c r="M5904" s="130" t="s">
        <v>4883</v>
      </c>
      <c r="N5904" s="130" t="s">
        <v>5692</v>
      </c>
      <c r="O5904" s="130" t="s">
        <v>5721</v>
      </c>
      <c r="P5904" s="132"/>
      <c r="Q5904" s="150">
        <v>43190</v>
      </c>
      <c r="R5904" s="133">
        <v>0</v>
      </c>
      <c r="S5904" s="133">
        <v>0</v>
      </c>
      <c r="T5904" s="135"/>
      <c r="U5904" s="135"/>
      <c r="V5904" s="135"/>
      <c r="W5904" s="135"/>
      <c r="X5904" s="135"/>
      <c r="Y5904" s="135"/>
      <c r="Z5904" s="135"/>
      <c r="AA5904" s="137" t="s">
        <v>6426</v>
      </c>
      <c r="AB5904" s="137"/>
      <c r="AC5904" s="139"/>
      <c r="AD5904" s="144"/>
      <c r="AE5904" s="131">
        <f>INDEX(Where!$B$2:$B$8,MATCH('4W'!I5904,DivisionList,0))</f>
        <v>20</v>
      </c>
      <c r="AF5904" s="131">
        <f>INDEX(Where!$F$2:$F$65,MATCH('4W'!J5904,DistrictList,0))</f>
        <v>2022</v>
      </c>
      <c r="AG5904" s="131">
        <f>IF(K5904&lt;&gt;"",INDEX(Where!$K$2:$K$545,MATCH('4W'!K5904,UpazilaList,0)),"")</f>
        <v>202294</v>
      </c>
      <c r="AH5904" s="141">
        <f t="array" ref="AH5904">IF(L5904&lt;&gt;"",INDEX(Where!$Q$2:$Q$5167,MATCH('4W'!K5904&amp;'4W'!L5904,Where!$O$2:$O$5167&amp;Where!$P$2:$P$5167,0)),"")</f>
        <v>20229479</v>
      </c>
      <c r="AI5904" s="198" t="str">
        <f>IF(Table1[[#This Row],[SSID]]="", "..", Table1[[#This Row],[District]]&amp;", "&amp;Table1[[#This Row],[Upazila]]&amp;", "&amp;Table1[[#This Row],[Union]]&amp;", "&amp;Table1[[#This Row],[Location Camp]])</f>
        <v>Cox's Bazar, Ukhia, Palong Khali, Camp 13</v>
      </c>
    </row>
    <row r="5905" spans="1:35" x14ac:dyDescent="0.35">
      <c r="A5905" s="67">
        <v>673</v>
      </c>
      <c r="B5905" s="130" t="s">
        <v>5369</v>
      </c>
      <c r="C5905" s="130" t="s">
        <v>5369</v>
      </c>
      <c r="D5905" s="130" t="s">
        <v>6055</v>
      </c>
      <c r="E5905" s="130" t="s">
        <v>4630</v>
      </c>
      <c r="F5905" s="130" t="s">
        <v>6360</v>
      </c>
      <c r="G5905" s="130" t="s">
        <v>6373</v>
      </c>
      <c r="H5905" s="130" t="s">
        <v>6555</v>
      </c>
      <c r="I5905" s="131" t="s">
        <v>4</v>
      </c>
      <c r="J5905" s="131" t="s">
        <v>21</v>
      </c>
      <c r="K5905" s="130" t="s">
        <v>184</v>
      </c>
      <c r="L5905" s="130" t="s">
        <v>1533</v>
      </c>
      <c r="M5905" s="130" t="s">
        <v>4883</v>
      </c>
      <c r="N5905" s="130" t="s">
        <v>5692</v>
      </c>
      <c r="O5905" s="130" t="s">
        <v>5721</v>
      </c>
      <c r="P5905" s="132"/>
      <c r="Q5905" s="150">
        <v>43190</v>
      </c>
      <c r="R5905" s="133">
        <v>0</v>
      </c>
      <c r="S5905" s="133">
        <v>0</v>
      </c>
      <c r="T5905" s="135"/>
      <c r="U5905" s="135"/>
      <c r="V5905" s="135"/>
      <c r="W5905" s="135"/>
      <c r="X5905" s="135"/>
      <c r="Y5905" s="135"/>
      <c r="Z5905" s="135"/>
      <c r="AA5905" s="137" t="s">
        <v>6427</v>
      </c>
      <c r="AB5905" s="137"/>
      <c r="AC5905" s="139"/>
      <c r="AD5905" s="144"/>
      <c r="AE5905" s="131">
        <f>INDEX(Where!$B$2:$B$8,MATCH('4W'!I5905,DivisionList,0))</f>
        <v>20</v>
      </c>
      <c r="AF5905" s="131">
        <f>INDEX(Where!$F$2:$F$65,MATCH('4W'!J5905,DistrictList,0))</f>
        <v>2022</v>
      </c>
      <c r="AG5905" s="131">
        <f>IF(K5905&lt;&gt;"",INDEX(Where!$K$2:$K$545,MATCH('4W'!K5905,UpazilaList,0)),"")</f>
        <v>202294</v>
      </c>
      <c r="AH5905" s="141">
        <f t="array" ref="AH5905">IF(L5905&lt;&gt;"",INDEX(Where!$Q$2:$Q$5167,MATCH('4W'!K5905&amp;'4W'!L5905,Where!$O$2:$O$5167&amp;Where!$P$2:$P$5167,0)),"")</f>
        <v>20229479</v>
      </c>
      <c r="AI5905" s="198" t="str">
        <f>IF(Table1[[#This Row],[SSID]]="", "..", Table1[[#This Row],[District]]&amp;", "&amp;Table1[[#This Row],[Upazila]]&amp;", "&amp;Table1[[#This Row],[Union]]&amp;", "&amp;Table1[[#This Row],[Location Camp]])</f>
        <v>Cox's Bazar, Ukhia, Palong Khali, Camp 13</v>
      </c>
    </row>
    <row r="5906" spans="1:35" x14ac:dyDescent="0.35">
      <c r="A5906" s="67">
        <v>119</v>
      </c>
      <c r="B5906" s="130" t="s">
        <v>5413</v>
      </c>
      <c r="C5906" s="130" t="s">
        <v>5413</v>
      </c>
      <c r="D5906" s="130" t="s">
        <v>5327</v>
      </c>
      <c r="E5906" s="130" t="s">
        <v>4631</v>
      </c>
      <c r="F5906" s="130"/>
      <c r="G5906" s="130" t="s">
        <v>6152</v>
      </c>
      <c r="H5906" s="130" t="s">
        <v>4637</v>
      </c>
      <c r="I5906" s="131" t="s">
        <v>4</v>
      </c>
      <c r="J5906" s="131" t="s">
        <v>21</v>
      </c>
      <c r="K5906" s="130" t="s">
        <v>184</v>
      </c>
      <c r="L5906" s="130" t="s">
        <v>1533</v>
      </c>
      <c r="M5906" s="130" t="s">
        <v>4883</v>
      </c>
      <c r="N5906" s="130" t="s">
        <v>5692</v>
      </c>
      <c r="O5906" s="130" t="s">
        <v>5721</v>
      </c>
      <c r="P5906" s="132">
        <v>43086</v>
      </c>
      <c r="Q5906" s="150">
        <v>43151</v>
      </c>
      <c r="R5906" s="133"/>
      <c r="S5906" s="133">
        <v>288</v>
      </c>
      <c r="T5906" s="135">
        <v>106</v>
      </c>
      <c r="U5906" s="135">
        <v>182</v>
      </c>
      <c r="V5906" s="135"/>
      <c r="W5906" s="135"/>
      <c r="X5906" s="135"/>
      <c r="Y5906" s="135"/>
      <c r="Z5906" s="135"/>
      <c r="AA5906" s="137"/>
      <c r="AB5906" s="156"/>
      <c r="AC5906" s="157"/>
      <c r="AD5906" s="4"/>
      <c r="AE5906" s="131">
        <f>INDEX(Where!$B$2:$B$8,MATCH('4W'!I5906,DivisionList,0))</f>
        <v>20</v>
      </c>
      <c r="AF5906" s="131">
        <f>INDEX(Where!$F$2:$F$65,MATCH('4W'!J5906,DistrictList,0))</f>
        <v>2022</v>
      </c>
      <c r="AG5906" s="131">
        <f>IF(K5906&lt;&gt;"",INDEX(Where!$K$2:$K$545,MATCH('4W'!K5906,UpazilaList,0)),"")</f>
        <v>202294</v>
      </c>
      <c r="AH5906" s="141">
        <f t="array" ref="AH5906">IF(L5906&lt;&gt;"",INDEX(Where!$Q$2:$Q$5167,MATCH('4W'!K5906&amp;'4W'!L5906,Where!$O$2:$O$5167&amp;Where!$P$2:$P$5167,0)),"")</f>
        <v>20229479</v>
      </c>
      <c r="AI5906" s="198" t="str">
        <f>IF(Table1[[#This Row],[SSID]]="", "..", Table1[[#This Row],[District]]&amp;", "&amp;Table1[[#This Row],[Upazila]]&amp;", "&amp;Table1[[#This Row],[Union]]&amp;", "&amp;Table1[[#This Row],[Location Camp]])</f>
        <v>Cox's Bazar, Ukhia, Palong Khali, Camp 13</v>
      </c>
    </row>
    <row r="5907" spans="1:35" x14ac:dyDescent="0.35">
      <c r="A5907" s="67">
        <v>120</v>
      </c>
      <c r="B5907" s="130" t="s">
        <v>5413</v>
      </c>
      <c r="C5907" s="130" t="s">
        <v>5413</v>
      </c>
      <c r="D5907" s="130" t="s">
        <v>5327</v>
      </c>
      <c r="E5907" s="130" t="s">
        <v>4631</v>
      </c>
      <c r="F5907" s="130"/>
      <c r="G5907" s="130" t="s">
        <v>6152</v>
      </c>
      <c r="H5907" s="130" t="s">
        <v>4637</v>
      </c>
      <c r="I5907" s="131" t="s">
        <v>4</v>
      </c>
      <c r="J5907" s="131" t="s">
        <v>21</v>
      </c>
      <c r="K5907" s="130" t="s">
        <v>184</v>
      </c>
      <c r="L5907" s="130" t="s">
        <v>1533</v>
      </c>
      <c r="M5907" s="130" t="s">
        <v>4883</v>
      </c>
      <c r="N5907" s="130" t="s">
        <v>5692</v>
      </c>
      <c r="O5907" s="130" t="s">
        <v>5721</v>
      </c>
      <c r="P5907" s="132">
        <v>43086</v>
      </c>
      <c r="Q5907" s="150">
        <v>43151</v>
      </c>
      <c r="R5907" s="133"/>
      <c r="S5907" s="133">
        <v>57</v>
      </c>
      <c r="T5907" s="135">
        <v>24</v>
      </c>
      <c r="U5907" s="135">
        <v>33</v>
      </c>
      <c r="V5907" s="135"/>
      <c r="W5907" s="135"/>
      <c r="X5907" s="135"/>
      <c r="Y5907" s="135"/>
      <c r="Z5907" s="135"/>
      <c r="AA5907" s="137"/>
      <c r="AB5907" s="156"/>
      <c r="AC5907" s="157"/>
      <c r="AD5907" s="4"/>
      <c r="AE5907" s="131">
        <f>INDEX(Where!$B$2:$B$8,MATCH('4W'!I5907,DivisionList,0))</f>
        <v>20</v>
      </c>
      <c r="AF5907" s="131">
        <f>INDEX(Where!$F$2:$F$65,MATCH('4W'!J5907,DistrictList,0))</f>
        <v>2022</v>
      </c>
      <c r="AG5907" s="131">
        <f>IF(K5907&lt;&gt;"",INDEX(Where!$K$2:$K$545,MATCH('4W'!K5907,UpazilaList,0)),"")</f>
        <v>202294</v>
      </c>
      <c r="AH5907" s="141">
        <f t="array" ref="AH5907">IF(L5907&lt;&gt;"",INDEX(Where!$Q$2:$Q$5167,MATCH('4W'!K5907&amp;'4W'!L5907,Where!$O$2:$O$5167&amp;Where!$P$2:$P$5167,0)),"")</f>
        <v>20229479</v>
      </c>
      <c r="AI5907" s="198" t="str">
        <f>IF(Table1[[#This Row],[SSID]]="", "..", Table1[[#This Row],[District]]&amp;", "&amp;Table1[[#This Row],[Upazila]]&amp;", "&amp;Table1[[#This Row],[Union]]&amp;", "&amp;Table1[[#This Row],[Location Camp]])</f>
        <v>Cox's Bazar, Ukhia, Palong Khali, Camp 13</v>
      </c>
    </row>
    <row r="5908" spans="1:35" x14ac:dyDescent="0.35">
      <c r="A5908" s="67">
        <v>640</v>
      </c>
      <c r="B5908" s="130" t="s">
        <v>4673</v>
      </c>
      <c r="C5908" s="130" t="s">
        <v>4788</v>
      </c>
      <c r="D5908" s="130" t="s">
        <v>4673</v>
      </c>
      <c r="E5908" s="130" t="s">
        <v>6550</v>
      </c>
      <c r="F5908" s="130" t="s">
        <v>6334</v>
      </c>
      <c r="G5908" s="130" t="s">
        <v>6335</v>
      </c>
      <c r="H5908" s="130" t="s">
        <v>4637</v>
      </c>
      <c r="I5908" s="131" t="s">
        <v>4</v>
      </c>
      <c r="J5908" s="131" t="s">
        <v>21</v>
      </c>
      <c r="K5908" s="130" t="s">
        <v>184</v>
      </c>
      <c r="L5908" s="130" t="s">
        <v>1533</v>
      </c>
      <c r="M5908" s="130" t="s">
        <v>4883</v>
      </c>
      <c r="N5908" s="130" t="s">
        <v>5692</v>
      </c>
      <c r="O5908" s="130" t="s">
        <v>5721</v>
      </c>
      <c r="P5908" s="132">
        <v>43146</v>
      </c>
      <c r="Q5908" s="150">
        <v>43361</v>
      </c>
      <c r="R5908" s="133">
        <v>1000</v>
      </c>
      <c r="S5908" s="133">
        <v>5000</v>
      </c>
      <c r="T5908" s="135"/>
      <c r="U5908" s="135">
        <v>5764.38</v>
      </c>
      <c r="V5908" s="135">
        <v>3726.63</v>
      </c>
      <c r="W5908" s="135"/>
      <c r="X5908" s="135">
        <v>1059.6300000000001</v>
      </c>
      <c r="Y5908" s="135">
        <v>978.12</v>
      </c>
      <c r="Z5908" s="135"/>
      <c r="AA5908" s="137"/>
      <c r="AB5908" s="137"/>
      <c r="AC5908" s="139"/>
      <c r="AD5908" s="144"/>
      <c r="AE5908" s="131">
        <f>INDEX(Where!$B$2:$B$8,MATCH('4W'!I5908,DivisionList,0))</f>
        <v>20</v>
      </c>
      <c r="AF5908" s="131">
        <f>INDEX(Where!$F$2:$F$65,MATCH('4W'!J5908,DistrictList,0))</f>
        <v>2022</v>
      </c>
      <c r="AG5908" s="131">
        <f>IF(K5908&lt;&gt;"",INDEX(Where!$K$2:$K$545,MATCH('4W'!K5908,UpazilaList,0)),"")</f>
        <v>202294</v>
      </c>
      <c r="AH5908" s="141">
        <f t="array" ref="AH5908">IF(L5908&lt;&gt;"",INDEX(Where!$Q$2:$Q$5167,MATCH('4W'!K5908&amp;'4W'!L5908,Where!$O$2:$O$5167&amp;Where!$P$2:$P$5167,0)),"")</f>
        <v>20229479</v>
      </c>
      <c r="AI5908" s="198" t="str">
        <f>IF(Table1[[#This Row],[SSID]]="", "..", Table1[[#This Row],[District]]&amp;", "&amp;Table1[[#This Row],[Upazila]]&amp;", "&amp;Table1[[#This Row],[Union]]&amp;", "&amp;Table1[[#This Row],[Location Camp]])</f>
        <v>Cox's Bazar, Ukhia, Palong Khali, Camp 13</v>
      </c>
    </row>
    <row r="5909" spans="1:35" x14ac:dyDescent="0.35">
      <c r="A5909" s="67">
        <v>655</v>
      </c>
      <c r="B5909" s="130" t="s">
        <v>4673</v>
      </c>
      <c r="C5909" s="130" t="s">
        <v>4658</v>
      </c>
      <c r="D5909" s="130" t="s">
        <v>6355</v>
      </c>
      <c r="E5909" s="130" t="s">
        <v>6550</v>
      </c>
      <c r="F5909" s="130" t="s">
        <v>6334</v>
      </c>
      <c r="G5909" s="130" t="s">
        <v>6335</v>
      </c>
      <c r="H5909" s="130" t="s">
        <v>4637</v>
      </c>
      <c r="I5909" s="131" t="s">
        <v>4</v>
      </c>
      <c r="J5909" s="131" t="s">
        <v>21</v>
      </c>
      <c r="K5909" s="130" t="s">
        <v>184</v>
      </c>
      <c r="L5909" s="130" t="s">
        <v>1533</v>
      </c>
      <c r="M5909" s="130" t="s">
        <v>4883</v>
      </c>
      <c r="N5909" s="130" t="s">
        <v>5692</v>
      </c>
      <c r="O5909" s="130" t="s">
        <v>5721</v>
      </c>
      <c r="P5909" s="132">
        <v>43146</v>
      </c>
      <c r="Q5909" s="150">
        <v>43465</v>
      </c>
      <c r="R5909" s="133"/>
      <c r="S5909" s="133"/>
      <c r="T5909" s="135"/>
      <c r="U5909" s="135"/>
      <c r="V5909" s="135"/>
      <c r="W5909" s="135"/>
      <c r="X5909" s="135"/>
      <c r="Y5909" s="135"/>
      <c r="Z5909" s="135"/>
      <c r="AA5909" s="137" t="s">
        <v>6356</v>
      </c>
      <c r="AB5909" s="137"/>
      <c r="AC5909" s="139"/>
      <c r="AD5909" s="144"/>
      <c r="AE5909" s="131">
        <f>INDEX(Where!$B$2:$B$8,MATCH('4W'!I5909,DivisionList,0))</f>
        <v>20</v>
      </c>
      <c r="AF5909" s="131">
        <f>INDEX(Where!$F$2:$F$65,MATCH('4W'!J5909,DistrictList,0))</f>
        <v>2022</v>
      </c>
      <c r="AG5909" s="131">
        <f>IF(K5909&lt;&gt;"",INDEX(Where!$K$2:$K$545,MATCH('4W'!K5909,UpazilaList,0)),"")</f>
        <v>202294</v>
      </c>
      <c r="AH5909" s="141">
        <f t="array" ref="AH5909">IF(L5909&lt;&gt;"",INDEX(Where!$Q$2:$Q$5167,MATCH('4W'!K5909&amp;'4W'!L5909,Where!$O$2:$O$5167&amp;Where!$P$2:$P$5167,0)),"")</f>
        <v>20229479</v>
      </c>
      <c r="AI5909" s="198" t="str">
        <f>IF(Table1[[#This Row],[SSID]]="", "..", Table1[[#This Row],[District]]&amp;", "&amp;Table1[[#This Row],[Upazila]]&amp;", "&amp;Table1[[#This Row],[Union]]&amp;", "&amp;Table1[[#This Row],[Location Camp]])</f>
        <v>Cox's Bazar, Ukhia, Palong Khali, Camp 13</v>
      </c>
    </row>
    <row r="5910" spans="1:35" x14ac:dyDescent="0.35">
      <c r="A5910" s="67">
        <v>624</v>
      </c>
      <c r="B5910" s="130" t="s">
        <v>4658</v>
      </c>
      <c r="C5910" s="130" t="s">
        <v>4658</v>
      </c>
      <c r="D5910" s="130" t="s">
        <v>5786</v>
      </c>
      <c r="E5910" s="130" t="s">
        <v>4631</v>
      </c>
      <c r="F5910" s="130" t="s">
        <v>5663</v>
      </c>
      <c r="G5910" s="130" t="s">
        <v>6113</v>
      </c>
      <c r="H5910" s="130" t="s">
        <v>4637</v>
      </c>
      <c r="I5910" s="131" t="s">
        <v>4</v>
      </c>
      <c r="J5910" s="131" t="s">
        <v>21</v>
      </c>
      <c r="K5910" s="130" t="s">
        <v>184</v>
      </c>
      <c r="L5910" s="130" t="s">
        <v>1533</v>
      </c>
      <c r="M5910" s="130" t="s">
        <v>4883</v>
      </c>
      <c r="N5910" s="130" t="s">
        <v>5692</v>
      </c>
      <c r="O5910" s="130" t="s">
        <v>5721</v>
      </c>
      <c r="P5910" s="132">
        <v>42996</v>
      </c>
      <c r="Q5910" s="150">
        <v>43151</v>
      </c>
      <c r="R5910" s="133"/>
      <c r="S5910" s="133">
        <v>15187</v>
      </c>
      <c r="T5910" s="135">
        <v>7316</v>
      </c>
      <c r="U5910" s="135">
        <v>7871</v>
      </c>
      <c r="V5910" s="135"/>
      <c r="W5910" s="135"/>
      <c r="X5910" s="135"/>
      <c r="Y5910" s="135"/>
      <c r="Z5910" s="135"/>
      <c r="AA5910" s="137"/>
      <c r="AB5910" s="156"/>
      <c r="AC5910" s="157"/>
      <c r="AD5910" s="4"/>
      <c r="AE5910" s="131">
        <f>INDEX(Where!$B$2:$B$8,MATCH('4W'!I5910,DivisionList,0))</f>
        <v>20</v>
      </c>
      <c r="AF5910" s="131">
        <f>INDEX(Where!$F$2:$F$65,MATCH('4W'!J5910,DistrictList,0))</f>
        <v>2022</v>
      </c>
      <c r="AG5910" s="131">
        <f>IF(K5910&lt;&gt;"",INDEX(Where!$K$2:$K$545,MATCH('4W'!K5910,UpazilaList,0)),"")</f>
        <v>202294</v>
      </c>
      <c r="AH5910" s="141">
        <f t="array" ref="AH5910">IF(L5910&lt;&gt;"",INDEX(Where!$Q$2:$Q$5167,MATCH('4W'!K5910&amp;'4W'!L5910,Where!$O$2:$O$5167&amp;Where!$P$2:$P$5167,0)),"")</f>
        <v>20229479</v>
      </c>
      <c r="AI5910" s="198" t="str">
        <f>IF(Table1[[#This Row],[SSID]]="", "..", Table1[[#This Row],[District]]&amp;", "&amp;Table1[[#This Row],[Upazila]]&amp;", "&amp;Table1[[#This Row],[Union]]&amp;", "&amp;Table1[[#This Row],[Location Camp]])</f>
        <v>Cox's Bazar, Ukhia, Palong Khali, Camp 13</v>
      </c>
    </row>
    <row r="5911" spans="1:35" x14ac:dyDescent="0.35">
      <c r="A5911" s="67">
        <v>619</v>
      </c>
      <c r="B5911" s="130" t="s">
        <v>4673</v>
      </c>
      <c r="C5911" s="130" t="s">
        <v>5411</v>
      </c>
      <c r="D5911" s="130" t="s">
        <v>5786</v>
      </c>
      <c r="E5911" s="130" t="s">
        <v>4631</v>
      </c>
      <c r="F5911" s="130" t="s">
        <v>5662</v>
      </c>
      <c r="G5911" s="130" t="s">
        <v>6077</v>
      </c>
      <c r="H5911" s="130" t="s">
        <v>4637</v>
      </c>
      <c r="I5911" s="131" t="s">
        <v>4</v>
      </c>
      <c r="J5911" s="131" t="s">
        <v>21</v>
      </c>
      <c r="K5911" s="130" t="s">
        <v>184</v>
      </c>
      <c r="L5911" s="130" t="s">
        <v>1533</v>
      </c>
      <c r="M5911" s="130" t="s">
        <v>4883</v>
      </c>
      <c r="N5911" s="130" t="s">
        <v>5692</v>
      </c>
      <c r="O5911" s="130" t="s">
        <v>5721</v>
      </c>
      <c r="P5911" s="132">
        <v>43002</v>
      </c>
      <c r="Q5911" s="150">
        <v>43358</v>
      </c>
      <c r="R5911" s="133"/>
      <c r="S5911" s="133">
        <v>16395</v>
      </c>
      <c r="T5911" s="135">
        <v>5123</v>
      </c>
      <c r="U5911" s="135">
        <v>11272</v>
      </c>
      <c r="V5911" s="135"/>
      <c r="W5911" s="135"/>
      <c r="X5911" s="135"/>
      <c r="Y5911" s="135"/>
      <c r="Z5911" s="135"/>
      <c r="AA5911" s="137"/>
      <c r="AB5911" s="156"/>
      <c r="AC5911" s="157"/>
      <c r="AD5911" s="4"/>
      <c r="AE5911" s="131">
        <f>INDEX(Where!$B$2:$B$8,MATCH('4W'!I5911,DivisionList,0))</f>
        <v>20</v>
      </c>
      <c r="AF5911" s="131">
        <f>INDEX(Where!$F$2:$F$65,MATCH('4W'!J5911,DistrictList,0))</f>
        <v>2022</v>
      </c>
      <c r="AG5911" s="131">
        <f>IF(K5911&lt;&gt;"",INDEX(Where!$K$2:$K$545,MATCH('4W'!K5911,UpazilaList,0)),"")</f>
        <v>202294</v>
      </c>
      <c r="AH5911" s="141">
        <f t="array" ref="AH5911">IF(L5911&lt;&gt;"",INDEX(Where!$Q$2:$Q$5167,MATCH('4W'!K5911&amp;'4W'!L5911,Where!$O$2:$O$5167&amp;Where!$P$2:$P$5167,0)),"")</f>
        <v>20229479</v>
      </c>
      <c r="AI5911" s="198" t="str">
        <f>IF(Table1[[#This Row],[SSID]]="", "..", Table1[[#This Row],[District]]&amp;", "&amp;Table1[[#This Row],[Upazila]]&amp;", "&amp;Table1[[#This Row],[Union]]&amp;", "&amp;Table1[[#This Row],[Location Camp]])</f>
        <v>Cox's Bazar, Ukhia, Palong Khali, Camp 13</v>
      </c>
    </row>
    <row r="5912" spans="1:35" x14ac:dyDescent="0.35">
      <c r="A5912" s="67">
        <v>648</v>
      </c>
      <c r="B5912" s="130" t="s">
        <v>4786</v>
      </c>
      <c r="C5912" s="130" t="s">
        <v>4786</v>
      </c>
      <c r="D5912" s="130" t="s">
        <v>6118</v>
      </c>
      <c r="E5912" s="130" t="s">
        <v>6550</v>
      </c>
      <c r="F5912" s="130" t="s">
        <v>6328</v>
      </c>
      <c r="G5912" s="130" t="s">
        <v>6348</v>
      </c>
      <c r="H5912" s="130" t="s">
        <v>4637</v>
      </c>
      <c r="I5912" s="131" t="s">
        <v>4</v>
      </c>
      <c r="J5912" s="131" t="s">
        <v>21</v>
      </c>
      <c r="K5912" s="130" t="s">
        <v>184</v>
      </c>
      <c r="L5912" s="130" t="s">
        <v>1533</v>
      </c>
      <c r="M5912" s="130" t="s">
        <v>4883</v>
      </c>
      <c r="N5912" s="130" t="s">
        <v>5692</v>
      </c>
      <c r="O5912" s="130" t="s">
        <v>5721</v>
      </c>
      <c r="P5912" s="132">
        <v>43138</v>
      </c>
      <c r="Q5912" s="150">
        <v>43178</v>
      </c>
      <c r="R5912" s="133">
        <v>110</v>
      </c>
      <c r="S5912" s="133">
        <v>110</v>
      </c>
      <c r="T5912" s="135"/>
      <c r="U5912" s="135">
        <v>110</v>
      </c>
      <c r="V5912" s="135"/>
      <c r="W5912" s="135"/>
      <c r="X5912" s="135"/>
      <c r="Y5912" s="135"/>
      <c r="Z5912" s="135"/>
      <c r="AA5912" s="137"/>
      <c r="AB5912" s="137"/>
      <c r="AC5912" s="139"/>
      <c r="AD5912" s="144"/>
      <c r="AE5912" s="131">
        <f>INDEX(Where!$B$2:$B$8,MATCH('4W'!I5912,DivisionList,0))</f>
        <v>20</v>
      </c>
      <c r="AF5912" s="131">
        <f>INDEX(Where!$F$2:$F$65,MATCH('4W'!J5912,DistrictList,0))</f>
        <v>2022</v>
      </c>
      <c r="AG5912" s="131">
        <f>IF(K5912&lt;&gt;"",INDEX(Where!$K$2:$K$545,MATCH('4W'!K5912,UpazilaList,0)),"")</f>
        <v>202294</v>
      </c>
      <c r="AH5912" s="141">
        <f t="array" ref="AH5912">IF(L5912&lt;&gt;"",INDEX(Where!$Q$2:$Q$5167,MATCH('4W'!K5912&amp;'4W'!L5912,Where!$O$2:$O$5167&amp;Where!$P$2:$P$5167,0)),"")</f>
        <v>20229479</v>
      </c>
      <c r="AI5912" s="198" t="str">
        <f>IF(Table1[[#This Row],[SSID]]="", "..", Table1[[#This Row],[District]]&amp;", "&amp;Table1[[#This Row],[Upazila]]&amp;", "&amp;Table1[[#This Row],[Union]]&amp;", "&amp;Table1[[#This Row],[Location Camp]])</f>
        <v>Cox's Bazar, Ukhia, Palong Khali, Camp 13</v>
      </c>
    </row>
    <row r="5913" spans="1:35" x14ac:dyDescent="0.35">
      <c r="A5913" s="67">
        <v>108</v>
      </c>
      <c r="B5913" s="130" t="s">
        <v>5413</v>
      </c>
      <c r="C5913" s="130" t="s">
        <v>5413</v>
      </c>
      <c r="D5913" s="130" t="s">
        <v>5327</v>
      </c>
      <c r="E5913" s="130" t="s">
        <v>4631</v>
      </c>
      <c r="F5913" s="130"/>
      <c r="G5913" s="130" t="s">
        <v>6131</v>
      </c>
      <c r="H5913" s="130" t="s">
        <v>4637</v>
      </c>
      <c r="I5913" s="131" t="s">
        <v>4</v>
      </c>
      <c r="J5913" s="131" t="s">
        <v>21</v>
      </c>
      <c r="K5913" s="130" t="s">
        <v>184</v>
      </c>
      <c r="L5913" s="130" t="s">
        <v>1533</v>
      </c>
      <c r="M5913" s="130" t="s">
        <v>4883</v>
      </c>
      <c r="N5913" s="130" t="s">
        <v>5692</v>
      </c>
      <c r="O5913" s="130" t="s">
        <v>5721</v>
      </c>
      <c r="P5913" s="132">
        <v>43086</v>
      </c>
      <c r="Q5913" s="150">
        <v>43151</v>
      </c>
      <c r="R5913" s="133"/>
      <c r="S5913" s="133">
        <v>163</v>
      </c>
      <c r="T5913" s="135">
        <v>0</v>
      </c>
      <c r="U5913" s="135">
        <v>163</v>
      </c>
      <c r="V5913" s="135"/>
      <c r="W5913" s="135"/>
      <c r="X5913" s="135"/>
      <c r="Y5913" s="135"/>
      <c r="Z5913" s="135"/>
      <c r="AA5913" s="137"/>
      <c r="AB5913" s="156"/>
      <c r="AC5913" s="157"/>
      <c r="AD5913" s="4"/>
      <c r="AE5913" s="131">
        <f>INDEX(Where!$B$2:$B$8,MATCH('4W'!I5913,DivisionList,0))</f>
        <v>20</v>
      </c>
      <c r="AF5913" s="131">
        <f>INDEX(Where!$F$2:$F$65,MATCH('4W'!J5913,DistrictList,0))</f>
        <v>2022</v>
      </c>
      <c r="AG5913" s="131">
        <f>IF(K5913&lt;&gt;"",INDEX(Where!$K$2:$K$545,MATCH('4W'!K5913,UpazilaList,0)),"")</f>
        <v>202294</v>
      </c>
      <c r="AH5913" s="141">
        <f t="array" ref="AH5913">IF(L5913&lt;&gt;"",INDEX(Where!$Q$2:$Q$5167,MATCH('4W'!K5913&amp;'4W'!L5913,Where!$O$2:$O$5167&amp;Where!$P$2:$P$5167,0)),"")</f>
        <v>20229479</v>
      </c>
      <c r="AI5913" s="198" t="str">
        <f>IF(Table1[[#This Row],[SSID]]="", "..", Table1[[#This Row],[District]]&amp;", "&amp;Table1[[#This Row],[Upazila]]&amp;", "&amp;Table1[[#This Row],[Union]]&amp;", "&amp;Table1[[#This Row],[Location Camp]])</f>
        <v>Cox's Bazar, Ukhia, Palong Khali, Camp 13</v>
      </c>
    </row>
    <row r="5914" spans="1:35" x14ac:dyDescent="0.35">
      <c r="A5914" s="67">
        <v>110</v>
      </c>
      <c r="B5914" s="130" t="s">
        <v>5413</v>
      </c>
      <c r="C5914" s="130" t="s">
        <v>5413</v>
      </c>
      <c r="D5914" s="130" t="s">
        <v>5327</v>
      </c>
      <c r="E5914" s="130" t="s">
        <v>4631</v>
      </c>
      <c r="F5914" s="130"/>
      <c r="G5914" s="130" t="s">
        <v>6133</v>
      </c>
      <c r="H5914" s="130" t="s">
        <v>4637</v>
      </c>
      <c r="I5914" s="131" t="s">
        <v>4</v>
      </c>
      <c r="J5914" s="131" t="s">
        <v>21</v>
      </c>
      <c r="K5914" s="130" t="s">
        <v>184</v>
      </c>
      <c r="L5914" s="130" t="s">
        <v>1533</v>
      </c>
      <c r="M5914" s="130" t="s">
        <v>4883</v>
      </c>
      <c r="N5914" s="130" t="s">
        <v>5692</v>
      </c>
      <c r="O5914" s="130" t="s">
        <v>5721</v>
      </c>
      <c r="P5914" s="132">
        <v>43086</v>
      </c>
      <c r="Q5914" s="150">
        <v>43151</v>
      </c>
      <c r="R5914" s="133"/>
      <c r="S5914" s="133">
        <v>48</v>
      </c>
      <c r="T5914" s="135">
        <v>0</v>
      </c>
      <c r="U5914" s="135">
        <v>48</v>
      </c>
      <c r="V5914" s="135"/>
      <c r="W5914" s="135"/>
      <c r="X5914" s="135"/>
      <c r="Y5914" s="135"/>
      <c r="Z5914" s="135"/>
      <c r="AA5914" s="137"/>
      <c r="AB5914" s="156"/>
      <c r="AC5914" s="157"/>
      <c r="AD5914" s="4"/>
      <c r="AE5914" s="131">
        <f>INDEX(Where!$B$2:$B$8,MATCH('4W'!I5914,DivisionList,0))</f>
        <v>20</v>
      </c>
      <c r="AF5914" s="131">
        <f>INDEX(Where!$F$2:$F$65,MATCH('4W'!J5914,DistrictList,0))</f>
        <v>2022</v>
      </c>
      <c r="AG5914" s="131">
        <f>IF(K5914&lt;&gt;"",INDEX(Where!$K$2:$K$545,MATCH('4W'!K5914,UpazilaList,0)),"")</f>
        <v>202294</v>
      </c>
      <c r="AH5914" s="141">
        <f t="array" ref="AH5914">IF(L5914&lt;&gt;"",INDEX(Where!$Q$2:$Q$5167,MATCH('4W'!K5914&amp;'4W'!L5914,Where!$O$2:$O$5167&amp;Where!$P$2:$P$5167,0)),"")</f>
        <v>20229479</v>
      </c>
      <c r="AI5914" s="198" t="str">
        <f>IF(Table1[[#This Row],[SSID]]="", "..", Table1[[#This Row],[District]]&amp;", "&amp;Table1[[#This Row],[Upazila]]&amp;", "&amp;Table1[[#This Row],[Union]]&amp;", "&amp;Table1[[#This Row],[Location Camp]])</f>
        <v>Cox's Bazar, Ukhia, Palong Khali, Camp 13</v>
      </c>
    </row>
    <row r="5915" spans="1:35" x14ac:dyDescent="0.35">
      <c r="A5915" s="67"/>
      <c r="B5915" s="4" t="s">
        <v>4642</v>
      </c>
      <c r="C5915" s="4" t="s">
        <v>4786</v>
      </c>
      <c r="D5915" s="4" t="s">
        <v>5786</v>
      </c>
      <c r="E5915" s="4" t="s">
        <v>4886</v>
      </c>
      <c r="F5915" s="4" t="s">
        <v>6533</v>
      </c>
      <c r="G5915" s="4" t="s">
        <v>6540</v>
      </c>
      <c r="H5915" s="4" t="s">
        <v>4636</v>
      </c>
      <c r="I5915" s="10" t="s">
        <v>4</v>
      </c>
      <c r="J5915" s="10" t="s">
        <v>21</v>
      </c>
      <c r="K5915" s="4" t="s">
        <v>184</v>
      </c>
      <c r="L5915" s="4" t="s">
        <v>1533</v>
      </c>
      <c r="M5915" s="4" t="s">
        <v>4883</v>
      </c>
      <c r="N5915" s="4" t="s">
        <v>5692</v>
      </c>
      <c r="O5915" s="180" t="s">
        <v>5721</v>
      </c>
      <c r="P5915" s="11"/>
      <c r="Q5915" s="187">
        <v>43112</v>
      </c>
      <c r="R5915" s="52"/>
      <c r="S5915" s="52"/>
      <c r="T5915" s="182"/>
      <c r="U5915" s="182"/>
      <c r="V5915" s="182"/>
      <c r="W5915" s="182"/>
      <c r="X5915" s="182"/>
      <c r="Y5915" s="182"/>
      <c r="Z5915" s="182"/>
      <c r="AA5915" s="184"/>
      <c r="AB5915" s="184"/>
      <c r="AC5915" s="186"/>
      <c r="AD5915" s="188"/>
      <c r="AE5915" s="131">
        <f>INDEX(Where!$B$2:$B$8,MATCH('4W'!I5915,DivisionList,0))</f>
        <v>20</v>
      </c>
      <c r="AF5915" s="131">
        <f>INDEX(Where!$F$2:$F$65,MATCH('4W'!J5915,DistrictList,0))</f>
        <v>2022</v>
      </c>
      <c r="AG5915" s="131">
        <f>IF(K5915&lt;&gt;"",INDEX(Where!$K$2:$K$545,MATCH('4W'!K5915,UpazilaList,0)),"")</f>
        <v>202294</v>
      </c>
      <c r="AH5915" s="141">
        <f t="array" ref="AH5915">IF(L5915&lt;&gt;"",INDEX(Where!$Q$2:$Q$5167,MATCH('4W'!K5915&amp;'4W'!L5915,Where!$O$2:$O$5167&amp;Where!$P$2:$P$5167,0)),"")</f>
        <v>20229479</v>
      </c>
      <c r="AI5915" s="198" t="str">
        <f>IF(Table1[[#This Row],[SSID]]="", "..", Table1[[#This Row],[District]]&amp;", "&amp;Table1[[#This Row],[Upazila]]&amp;", "&amp;Table1[[#This Row],[Union]]&amp;", "&amp;Table1[[#This Row],[Location Camp]])</f>
        <v>Cox's Bazar, Ukhia, Palong Khali, Camp 13</v>
      </c>
    </row>
    <row r="5916" spans="1:35" x14ac:dyDescent="0.35">
      <c r="A5916" s="67">
        <v>114</v>
      </c>
      <c r="B5916" s="130" t="s">
        <v>5413</v>
      </c>
      <c r="C5916" s="130" t="s">
        <v>5413</v>
      </c>
      <c r="D5916" s="130" t="s">
        <v>5327</v>
      </c>
      <c r="E5916" s="130" t="s">
        <v>4631</v>
      </c>
      <c r="F5916" s="130"/>
      <c r="G5916" s="130" t="s">
        <v>6147</v>
      </c>
      <c r="H5916" s="130" t="s">
        <v>4637</v>
      </c>
      <c r="I5916" s="131" t="s">
        <v>4</v>
      </c>
      <c r="J5916" s="131" t="s">
        <v>21</v>
      </c>
      <c r="K5916" s="130" t="s">
        <v>184</v>
      </c>
      <c r="L5916" s="130" t="s">
        <v>1533</v>
      </c>
      <c r="M5916" s="130" t="s">
        <v>4883</v>
      </c>
      <c r="N5916" s="130" t="s">
        <v>5692</v>
      </c>
      <c r="O5916" s="130" t="s">
        <v>5721</v>
      </c>
      <c r="P5916" s="132">
        <v>43086</v>
      </c>
      <c r="Q5916" s="150">
        <v>43151</v>
      </c>
      <c r="R5916" s="133"/>
      <c r="S5916" s="133">
        <v>13</v>
      </c>
      <c r="T5916" s="135">
        <v>0</v>
      </c>
      <c r="U5916" s="135">
        <v>13</v>
      </c>
      <c r="V5916" s="135"/>
      <c r="W5916" s="135"/>
      <c r="X5916" s="135"/>
      <c r="Y5916" s="135"/>
      <c r="Z5916" s="135"/>
      <c r="AA5916" s="137"/>
      <c r="AB5916" s="156"/>
      <c r="AC5916" s="157"/>
      <c r="AD5916" s="4"/>
      <c r="AE5916" s="131">
        <f>INDEX(Where!$B$2:$B$8,MATCH('4W'!I5916,DivisionList,0))</f>
        <v>20</v>
      </c>
      <c r="AF5916" s="131">
        <f>INDEX(Where!$F$2:$F$65,MATCH('4W'!J5916,DistrictList,0))</f>
        <v>2022</v>
      </c>
      <c r="AG5916" s="131">
        <f>IF(K5916&lt;&gt;"",INDEX(Where!$K$2:$K$545,MATCH('4W'!K5916,UpazilaList,0)),"")</f>
        <v>202294</v>
      </c>
      <c r="AH5916" s="141">
        <f t="array" ref="AH5916">IF(L5916&lt;&gt;"",INDEX(Where!$Q$2:$Q$5167,MATCH('4W'!K5916&amp;'4W'!L5916,Where!$O$2:$O$5167&amp;Where!$P$2:$P$5167,0)),"")</f>
        <v>20229479</v>
      </c>
      <c r="AI5916" s="198" t="str">
        <f>IF(Table1[[#This Row],[SSID]]="", "..", Table1[[#This Row],[District]]&amp;", "&amp;Table1[[#This Row],[Upazila]]&amp;", "&amp;Table1[[#This Row],[Union]]&amp;", "&amp;Table1[[#This Row],[Location Camp]])</f>
        <v>Cox's Bazar, Ukhia, Palong Khali, Camp 13</v>
      </c>
    </row>
    <row r="5917" spans="1:35" x14ac:dyDescent="0.35">
      <c r="A5917" s="67">
        <v>633</v>
      </c>
      <c r="B5917" s="130" t="s">
        <v>5632</v>
      </c>
      <c r="C5917" s="130" t="s">
        <v>5632</v>
      </c>
      <c r="D5917" s="130" t="s">
        <v>6128</v>
      </c>
      <c r="E5917" s="130" t="s">
        <v>4631</v>
      </c>
      <c r="F5917" s="130" t="s">
        <v>5663</v>
      </c>
      <c r="G5917" s="130" t="s">
        <v>6129</v>
      </c>
      <c r="H5917" s="130" t="s">
        <v>4638</v>
      </c>
      <c r="I5917" s="131" t="s">
        <v>4</v>
      </c>
      <c r="J5917" s="131" t="s">
        <v>21</v>
      </c>
      <c r="K5917" s="130" t="s">
        <v>184</v>
      </c>
      <c r="L5917" s="130" t="s">
        <v>1533</v>
      </c>
      <c r="M5917" s="130" t="s">
        <v>4883</v>
      </c>
      <c r="N5917" s="130" t="s">
        <v>5692</v>
      </c>
      <c r="O5917" s="130" t="s">
        <v>5721</v>
      </c>
      <c r="P5917" s="132">
        <v>42991</v>
      </c>
      <c r="Q5917" s="150">
        <v>43039</v>
      </c>
      <c r="R5917" s="133"/>
      <c r="S5917" s="133"/>
      <c r="T5917" s="135"/>
      <c r="U5917" s="135"/>
      <c r="V5917" s="135"/>
      <c r="W5917" s="135"/>
      <c r="X5917" s="135"/>
      <c r="Y5917" s="135"/>
      <c r="Z5917" s="135"/>
      <c r="AA5917" s="137"/>
      <c r="AB5917" s="156"/>
      <c r="AC5917" s="157"/>
      <c r="AD5917" s="4"/>
      <c r="AE5917" s="131">
        <f>INDEX(Where!$B$2:$B$8,MATCH('4W'!I5917,DivisionList,0))</f>
        <v>20</v>
      </c>
      <c r="AF5917" s="131">
        <f>INDEX(Where!$F$2:$F$65,MATCH('4W'!J5917,DistrictList,0))</f>
        <v>2022</v>
      </c>
      <c r="AG5917" s="131">
        <f>IF(K5917&lt;&gt;"",INDEX(Where!$K$2:$K$545,MATCH('4W'!K5917,UpazilaList,0)),"")</f>
        <v>202294</v>
      </c>
      <c r="AH5917" s="141">
        <f t="array" ref="AH5917">IF(L5917&lt;&gt;"",INDEX(Where!$Q$2:$Q$5167,MATCH('4W'!K5917&amp;'4W'!L5917,Where!$O$2:$O$5167&amp;Where!$P$2:$P$5167,0)),"")</f>
        <v>20229479</v>
      </c>
      <c r="AI5917" s="198" t="str">
        <f>IF(Table1[[#This Row],[SSID]]="", "..", Table1[[#This Row],[District]]&amp;", "&amp;Table1[[#This Row],[Upazila]]&amp;", "&amp;Table1[[#This Row],[Union]]&amp;", "&amp;Table1[[#This Row],[Location Camp]])</f>
        <v>Cox's Bazar, Ukhia, Palong Khali, Camp 13</v>
      </c>
    </row>
    <row r="5918" spans="1:35" x14ac:dyDescent="0.35">
      <c r="A5918" s="67">
        <v>634</v>
      </c>
      <c r="B5918" s="130" t="s">
        <v>5632</v>
      </c>
      <c r="C5918" s="130" t="s">
        <v>5632</v>
      </c>
      <c r="D5918" s="130" t="s">
        <v>6128</v>
      </c>
      <c r="E5918" s="130" t="s">
        <v>4631</v>
      </c>
      <c r="F5918" s="130" t="s">
        <v>5663</v>
      </c>
      <c r="G5918" s="130" t="s">
        <v>6129</v>
      </c>
      <c r="H5918" s="130" t="s">
        <v>4637</v>
      </c>
      <c r="I5918" s="131" t="s">
        <v>4</v>
      </c>
      <c r="J5918" s="131" t="s">
        <v>21</v>
      </c>
      <c r="K5918" s="130" t="s">
        <v>184</v>
      </c>
      <c r="L5918" s="130" t="s">
        <v>1533</v>
      </c>
      <c r="M5918" s="130" t="s">
        <v>4883</v>
      </c>
      <c r="N5918" s="130" t="s">
        <v>5692</v>
      </c>
      <c r="O5918" s="130" t="s">
        <v>5721</v>
      </c>
      <c r="P5918" s="132">
        <v>42993</v>
      </c>
      <c r="Q5918" s="150"/>
      <c r="R5918" s="133"/>
      <c r="S5918" s="133"/>
      <c r="T5918" s="135"/>
      <c r="U5918" s="135"/>
      <c r="V5918" s="135"/>
      <c r="W5918" s="135"/>
      <c r="X5918" s="135"/>
      <c r="Y5918" s="135"/>
      <c r="Z5918" s="135"/>
      <c r="AA5918" s="137"/>
      <c r="AB5918" s="156"/>
      <c r="AC5918" s="157"/>
      <c r="AD5918" s="4"/>
      <c r="AE5918" s="131">
        <f>INDEX(Where!$B$2:$B$8,MATCH('4W'!I5918,DivisionList,0))</f>
        <v>20</v>
      </c>
      <c r="AF5918" s="131">
        <f>INDEX(Where!$F$2:$F$65,MATCH('4W'!J5918,DistrictList,0))</f>
        <v>2022</v>
      </c>
      <c r="AG5918" s="131">
        <f>IF(K5918&lt;&gt;"",INDEX(Where!$K$2:$K$545,MATCH('4W'!K5918,UpazilaList,0)),"")</f>
        <v>202294</v>
      </c>
      <c r="AH5918" s="141">
        <f t="array" ref="AH5918">IF(L5918&lt;&gt;"",INDEX(Where!$Q$2:$Q$5167,MATCH('4W'!K5918&amp;'4W'!L5918,Where!$O$2:$O$5167&amp;Where!$P$2:$P$5167,0)),"")</f>
        <v>20229479</v>
      </c>
      <c r="AI5918" s="198" t="str">
        <f>IF(Table1[[#This Row],[SSID]]="", "..", Table1[[#This Row],[District]]&amp;", "&amp;Table1[[#This Row],[Upazila]]&amp;", "&amp;Table1[[#This Row],[Union]]&amp;", "&amp;Table1[[#This Row],[Location Camp]])</f>
        <v>Cox's Bazar, Ukhia, Palong Khali, Camp 13</v>
      </c>
    </row>
    <row r="5919" spans="1:35" x14ac:dyDescent="0.35">
      <c r="A5919" s="67">
        <v>635</v>
      </c>
      <c r="B5919" s="130" t="s">
        <v>4786</v>
      </c>
      <c r="C5919" s="130" t="s">
        <v>4786</v>
      </c>
      <c r="D5919" s="130" t="s">
        <v>6024</v>
      </c>
      <c r="E5919" s="130" t="s">
        <v>4885</v>
      </c>
      <c r="F5919" s="130" t="s">
        <v>6180</v>
      </c>
      <c r="G5919" s="130" t="s">
        <v>6181</v>
      </c>
      <c r="H5919" s="130" t="s">
        <v>4637</v>
      </c>
      <c r="I5919" s="131" t="s">
        <v>4</v>
      </c>
      <c r="J5919" s="131" t="s">
        <v>21</v>
      </c>
      <c r="K5919" s="130" t="s">
        <v>184</v>
      </c>
      <c r="L5919" s="130" t="s">
        <v>1533</v>
      </c>
      <c r="M5919" s="130" t="s">
        <v>4883</v>
      </c>
      <c r="N5919" s="130" t="s">
        <v>5692</v>
      </c>
      <c r="O5919" s="130" t="s">
        <v>5721</v>
      </c>
      <c r="P5919" s="132">
        <v>43151</v>
      </c>
      <c r="Q5919" s="150">
        <v>43189</v>
      </c>
      <c r="R5919" s="133"/>
      <c r="S5919" s="133">
        <v>174</v>
      </c>
      <c r="T5919" s="135">
        <v>72</v>
      </c>
      <c r="U5919" s="135">
        <v>102</v>
      </c>
      <c r="V5919" s="135"/>
      <c r="W5919" s="135"/>
      <c r="X5919" s="135">
        <v>102</v>
      </c>
      <c r="Y5919" s="135">
        <v>72</v>
      </c>
      <c r="Z5919" s="135"/>
      <c r="AA5919" s="137"/>
      <c r="AB5919" s="137"/>
      <c r="AC5919" s="139"/>
      <c r="AD5919" s="144"/>
      <c r="AE5919" s="131">
        <f>INDEX(Where!$B$2:$B$8,MATCH('4W'!I5919,DivisionList,0))</f>
        <v>20</v>
      </c>
      <c r="AF5919" s="131">
        <f>INDEX(Where!$F$2:$F$65,MATCH('4W'!J5919,DistrictList,0))</f>
        <v>2022</v>
      </c>
      <c r="AG5919" s="131">
        <f>IF(K5919&lt;&gt;"",INDEX(Where!$K$2:$K$545,MATCH('4W'!K5919,UpazilaList,0)),"")</f>
        <v>202294</v>
      </c>
      <c r="AH5919" s="141">
        <f t="array" ref="AH5919">IF(L5919&lt;&gt;"",INDEX(Where!$Q$2:$Q$5167,MATCH('4W'!K5919&amp;'4W'!L5919,Where!$O$2:$O$5167&amp;Where!$P$2:$P$5167,0)),"")</f>
        <v>20229479</v>
      </c>
      <c r="AI5919" s="198" t="str">
        <f>IF(Table1[[#This Row],[SSID]]="", "..", Table1[[#This Row],[District]]&amp;", "&amp;Table1[[#This Row],[Upazila]]&amp;", "&amp;Table1[[#This Row],[Union]]&amp;", "&amp;Table1[[#This Row],[Location Camp]])</f>
        <v>Cox's Bazar, Ukhia, Palong Khali, Camp 13</v>
      </c>
    </row>
    <row r="5920" spans="1:35" x14ac:dyDescent="0.35">
      <c r="A5920" s="67">
        <v>636</v>
      </c>
      <c r="B5920" s="130" t="s">
        <v>4786</v>
      </c>
      <c r="C5920" s="130" t="s">
        <v>4786</v>
      </c>
      <c r="D5920" s="130" t="s">
        <v>6024</v>
      </c>
      <c r="E5920" s="130" t="s">
        <v>4885</v>
      </c>
      <c r="F5920" s="130" t="s">
        <v>6180</v>
      </c>
      <c r="G5920" s="130" t="s">
        <v>6181</v>
      </c>
      <c r="H5920" s="130" t="s">
        <v>4637</v>
      </c>
      <c r="I5920" s="131" t="s">
        <v>4</v>
      </c>
      <c r="J5920" s="131" t="s">
        <v>21</v>
      </c>
      <c r="K5920" s="130" t="s">
        <v>184</v>
      </c>
      <c r="L5920" s="130" t="s">
        <v>1533</v>
      </c>
      <c r="M5920" s="130" t="s">
        <v>4883</v>
      </c>
      <c r="N5920" s="130" t="s">
        <v>5692</v>
      </c>
      <c r="O5920" s="130" t="s">
        <v>5721</v>
      </c>
      <c r="P5920" s="132">
        <v>43151</v>
      </c>
      <c r="Q5920" s="150">
        <v>43189</v>
      </c>
      <c r="R5920" s="133"/>
      <c r="S5920" s="133">
        <v>195</v>
      </c>
      <c r="T5920" s="135">
        <v>77</v>
      </c>
      <c r="U5920" s="135">
        <v>118</v>
      </c>
      <c r="V5920" s="135"/>
      <c r="W5920" s="135"/>
      <c r="X5920" s="135">
        <v>118</v>
      </c>
      <c r="Y5920" s="135">
        <v>77</v>
      </c>
      <c r="Z5920" s="135"/>
      <c r="AA5920" s="137"/>
      <c r="AB5920" s="137"/>
      <c r="AC5920" s="139"/>
      <c r="AD5920" s="144"/>
      <c r="AE5920" s="131">
        <f>INDEX(Where!$B$2:$B$8,MATCH('4W'!I5920,DivisionList,0))</f>
        <v>20</v>
      </c>
      <c r="AF5920" s="131">
        <f>INDEX(Where!$F$2:$F$65,MATCH('4W'!J5920,DistrictList,0))</f>
        <v>2022</v>
      </c>
      <c r="AG5920" s="131">
        <f>IF(K5920&lt;&gt;"",INDEX(Where!$K$2:$K$545,MATCH('4W'!K5920,UpazilaList,0)),"")</f>
        <v>202294</v>
      </c>
      <c r="AH5920" s="141">
        <f t="array" ref="AH5920">IF(L5920&lt;&gt;"",INDEX(Where!$Q$2:$Q$5167,MATCH('4W'!K5920&amp;'4W'!L5920,Where!$O$2:$O$5167&amp;Where!$P$2:$P$5167,0)),"")</f>
        <v>20229479</v>
      </c>
      <c r="AI5920" s="198" t="str">
        <f>IF(Table1[[#This Row],[SSID]]="", "..", Table1[[#This Row],[District]]&amp;", "&amp;Table1[[#This Row],[Upazila]]&amp;", "&amp;Table1[[#This Row],[Union]]&amp;", "&amp;Table1[[#This Row],[Location Camp]])</f>
        <v>Cox's Bazar, Ukhia, Palong Khali, Camp 13</v>
      </c>
    </row>
    <row r="5921" spans="1:35" x14ac:dyDescent="0.35">
      <c r="A5921" s="67">
        <v>637</v>
      </c>
      <c r="B5921" s="130" t="s">
        <v>4786</v>
      </c>
      <c r="C5921" s="130" t="s">
        <v>4786</v>
      </c>
      <c r="D5921" s="130" t="s">
        <v>6024</v>
      </c>
      <c r="E5921" s="130" t="s">
        <v>4885</v>
      </c>
      <c r="F5921" s="130" t="s">
        <v>6180</v>
      </c>
      <c r="G5921" s="130" t="s">
        <v>6181</v>
      </c>
      <c r="H5921" s="130" t="s">
        <v>4637</v>
      </c>
      <c r="I5921" s="131" t="s">
        <v>4</v>
      </c>
      <c r="J5921" s="131" t="s">
        <v>21</v>
      </c>
      <c r="K5921" s="130" t="s">
        <v>184</v>
      </c>
      <c r="L5921" s="130" t="s">
        <v>1533</v>
      </c>
      <c r="M5921" s="130" t="s">
        <v>4883</v>
      </c>
      <c r="N5921" s="130" t="s">
        <v>5692</v>
      </c>
      <c r="O5921" s="130" t="s">
        <v>5721</v>
      </c>
      <c r="P5921" s="132">
        <v>43151</v>
      </c>
      <c r="Q5921" s="150">
        <v>43189</v>
      </c>
      <c r="R5921" s="133"/>
      <c r="S5921" s="133">
        <v>170</v>
      </c>
      <c r="T5921" s="135">
        <v>71</v>
      </c>
      <c r="U5921" s="135">
        <v>99</v>
      </c>
      <c r="V5921" s="135"/>
      <c r="W5921" s="135"/>
      <c r="X5921" s="135">
        <v>99</v>
      </c>
      <c r="Y5921" s="135">
        <v>71</v>
      </c>
      <c r="Z5921" s="135"/>
      <c r="AA5921" s="137"/>
      <c r="AB5921" s="137"/>
      <c r="AC5921" s="139"/>
      <c r="AD5921" s="144"/>
      <c r="AE5921" s="131">
        <f>INDEX(Where!$B$2:$B$8,MATCH('4W'!I5921,DivisionList,0))</f>
        <v>20</v>
      </c>
      <c r="AF5921" s="131">
        <f>INDEX(Where!$F$2:$F$65,MATCH('4W'!J5921,DistrictList,0))</f>
        <v>2022</v>
      </c>
      <c r="AG5921" s="131">
        <f>IF(K5921&lt;&gt;"",INDEX(Where!$K$2:$K$545,MATCH('4W'!K5921,UpazilaList,0)),"")</f>
        <v>202294</v>
      </c>
      <c r="AH5921" s="141">
        <f t="array" ref="AH5921">IF(L5921&lt;&gt;"",INDEX(Where!$Q$2:$Q$5167,MATCH('4W'!K5921&amp;'4W'!L5921,Where!$O$2:$O$5167&amp;Where!$P$2:$P$5167,0)),"")</f>
        <v>20229479</v>
      </c>
      <c r="AI5921" s="198" t="str">
        <f>IF(Table1[[#This Row],[SSID]]="", "..", Table1[[#This Row],[District]]&amp;", "&amp;Table1[[#This Row],[Upazila]]&amp;", "&amp;Table1[[#This Row],[Union]]&amp;", "&amp;Table1[[#This Row],[Location Camp]])</f>
        <v>Cox's Bazar, Ukhia, Palong Khali, Camp 13</v>
      </c>
    </row>
    <row r="5922" spans="1:35" x14ac:dyDescent="0.35">
      <c r="A5922" s="67">
        <v>638</v>
      </c>
      <c r="B5922" s="130" t="s">
        <v>4786</v>
      </c>
      <c r="C5922" s="130" t="s">
        <v>4786</v>
      </c>
      <c r="D5922" s="130" t="s">
        <v>6024</v>
      </c>
      <c r="E5922" s="130" t="s">
        <v>4885</v>
      </c>
      <c r="F5922" s="130" t="s">
        <v>6180</v>
      </c>
      <c r="G5922" s="130" t="s">
        <v>6181</v>
      </c>
      <c r="H5922" s="130" t="s">
        <v>4637</v>
      </c>
      <c r="I5922" s="131" t="s">
        <v>4</v>
      </c>
      <c r="J5922" s="131" t="s">
        <v>21</v>
      </c>
      <c r="K5922" s="130" t="s">
        <v>184</v>
      </c>
      <c r="L5922" s="130" t="s">
        <v>1533</v>
      </c>
      <c r="M5922" s="130" t="s">
        <v>4883</v>
      </c>
      <c r="N5922" s="130" t="s">
        <v>5692</v>
      </c>
      <c r="O5922" s="130" t="s">
        <v>5721</v>
      </c>
      <c r="P5922" s="132">
        <v>43151</v>
      </c>
      <c r="Q5922" s="150">
        <v>43189</v>
      </c>
      <c r="R5922" s="133"/>
      <c r="S5922" s="133">
        <v>162</v>
      </c>
      <c r="T5922" s="135">
        <v>70</v>
      </c>
      <c r="U5922" s="135">
        <v>92</v>
      </c>
      <c r="V5922" s="135"/>
      <c r="W5922" s="135"/>
      <c r="X5922" s="135">
        <v>92</v>
      </c>
      <c r="Y5922" s="135">
        <v>70</v>
      </c>
      <c r="Z5922" s="135"/>
      <c r="AA5922" s="137"/>
      <c r="AB5922" s="137"/>
      <c r="AC5922" s="139"/>
      <c r="AD5922" s="144"/>
      <c r="AE5922" s="131">
        <f>INDEX(Where!$B$2:$B$8,MATCH('4W'!I5922,DivisionList,0))</f>
        <v>20</v>
      </c>
      <c r="AF5922" s="131">
        <f>INDEX(Where!$F$2:$F$65,MATCH('4W'!J5922,DistrictList,0))</f>
        <v>2022</v>
      </c>
      <c r="AG5922" s="131">
        <f>IF(K5922&lt;&gt;"",INDEX(Where!$K$2:$K$545,MATCH('4W'!K5922,UpazilaList,0)),"")</f>
        <v>202294</v>
      </c>
      <c r="AH5922" s="141">
        <f t="array" ref="AH5922">IF(L5922&lt;&gt;"",INDEX(Where!$Q$2:$Q$5167,MATCH('4W'!K5922&amp;'4W'!L5922,Where!$O$2:$O$5167&amp;Where!$P$2:$P$5167,0)),"")</f>
        <v>20229479</v>
      </c>
      <c r="AI5922" s="198" t="str">
        <f>IF(Table1[[#This Row],[SSID]]="", "..", Table1[[#This Row],[District]]&amp;", "&amp;Table1[[#This Row],[Upazila]]&amp;", "&amp;Table1[[#This Row],[Union]]&amp;", "&amp;Table1[[#This Row],[Location Camp]])</f>
        <v>Cox's Bazar, Ukhia, Palong Khali, Camp 13</v>
      </c>
    </row>
    <row r="5923" spans="1:35" x14ac:dyDescent="0.35">
      <c r="A5923" s="67">
        <v>639</v>
      </c>
      <c r="B5923" s="130" t="s">
        <v>4786</v>
      </c>
      <c r="C5923" s="130" t="s">
        <v>4786</v>
      </c>
      <c r="D5923" s="130" t="s">
        <v>6118</v>
      </c>
      <c r="E5923" s="130" t="s">
        <v>4885</v>
      </c>
      <c r="F5923" s="130" t="s">
        <v>6180</v>
      </c>
      <c r="G5923" s="130" t="s">
        <v>6181</v>
      </c>
      <c r="H5923" s="130" t="s">
        <v>4637</v>
      </c>
      <c r="I5923" s="131" t="s">
        <v>4</v>
      </c>
      <c r="J5923" s="131" t="s">
        <v>21</v>
      </c>
      <c r="K5923" s="130" t="s">
        <v>184</v>
      </c>
      <c r="L5923" s="130" t="s">
        <v>1533</v>
      </c>
      <c r="M5923" s="130" t="s">
        <v>4883</v>
      </c>
      <c r="N5923" s="130" t="s">
        <v>5692</v>
      </c>
      <c r="O5923" s="130" t="s">
        <v>5721</v>
      </c>
      <c r="P5923" s="132">
        <v>43151</v>
      </c>
      <c r="Q5923" s="150">
        <v>43189</v>
      </c>
      <c r="R5923" s="133"/>
      <c r="S5923" s="133">
        <v>177</v>
      </c>
      <c r="T5923" s="135">
        <v>65</v>
      </c>
      <c r="U5923" s="135">
        <v>112</v>
      </c>
      <c r="V5923" s="135"/>
      <c r="W5923" s="135"/>
      <c r="X5923" s="135">
        <v>112</v>
      </c>
      <c r="Y5923" s="135">
        <v>65</v>
      </c>
      <c r="Z5923" s="135"/>
      <c r="AA5923" s="137"/>
      <c r="AB5923" s="137"/>
      <c r="AC5923" s="139"/>
      <c r="AD5923" s="144"/>
      <c r="AE5923" s="131">
        <f>INDEX(Where!$B$2:$B$8,MATCH('4W'!I5923,DivisionList,0))</f>
        <v>20</v>
      </c>
      <c r="AF5923" s="131">
        <f>INDEX(Where!$F$2:$F$65,MATCH('4W'!J5923,DistrictList,0))</f>
        <v>2022</v>
      </c>
      <c r="AG5923" s="131">
        <f>IF(K5923&lt;&gt;"",INDEX(Where!$K$2:$K$545,MATCH('4W'!K5923,UpazilaList,0)),"")</f>
        <v>202294</v>
      </c>
      <c r="AH5923" s="141">
        <f t="array" ref="AH5923">IF(L5923&lt;&gt;"",INDEX(Where!$Q$2:$Q$5167,MATCH('4W'!K5923&amp;'4W'!L5923,Where!$O$2:$O$5167&amp;Where!$P$2:$P$5167,0)),"")</f>
        <v>20229479</v>
      </c>
      <c r="AI5923" s="198" t="str">
        <f>IF(Table1[[#This Row],[SSID]]="", "..", Table1[[#This Row],[District]]&amp;", "&amp;Table1[[#This Row],[Upazila]]&amp;", "&amp;Table1[[#This Row],[Union]]&amp;", "&amp;Table1[[#This Row],[Location Camp]])</f>
        <v>Cox's Bazar, Ukhia, Palong Khali, Camp 13</v>
      </c>
    </row>
    <row r="5924" spans="1:35" x14ac:dyDescent="0.35">
      <c r="A5924" s="67">
        <v>5180</v>
      </c>
      <c r="B5924" s="130" t="s">
        <v>4697</v>
      </c>
      <c r="C5924" s="130" t="s">
        <v>4697</v>
      </c>
      <c r="D5924" s="130" t="s">
        <v>4697</v>
      </c>
      <c r="E5924" s="130" t="s">
        <v>4885</v>
      </c>
      <c r="F5924" s="130" t="s">
        <v>6180</v>
      </c>
      <c r="G5924" s="130" t="s">
        <v>6181</v>
      </c>
      <c r="H5924" s="130" t="s">
        <v>4637</v>
      </c>
      <c r="I5924" s="131" t="s">
        <v>4</v>
      </c>
      <c r="J5924" s="131" t="s">
        <v>21</v>
      </c>
      <c r="K5924" s="130" t="s">
        <v>184</v>
      </c>
      <c r="L5924" s="130" t="s">
        <v>1533</v>
      </c>
      <c r="M5924" s="130" t="s">
        <v>4883</v>
      </c>
      <c r="N5924" s="130" t="s">
        <v>5692</v>
      </c>
      <c r="O5924" s="130" t="s">
        <v>5721</v>
      </c>
      <c r="P5924" s="132">
        <v>43153</v>
      </c>
      <c r="Q5924" s="150">
        <v>43465</v>
      </c>
      <c r="R5924" s="133"/>
      <c r="S5924" s="133">
        <v>2930</v>
      </c>
      <c r="T5924" s="135">
        <v>1460</v>
      </c>
      <c r="U5924" s="135">
        <v>1470</v>
      </c>
      <c r="V5924" s="135"/>
      <c r="W5924" s="135"/>
      <c r="X5924" s="135">
        <v>1470</v>
      </c>
      <c r="Y5924" s="135">
        <v>1460</v>
      </c>
      <c r="Z5924" s="135"/>
      <c r="AA5924" s="137"/>
      <c r="AB5924" s="137"/>
      <c r="AC5924" s="139"/>
      <c r="AD5924" s="144"/>
      <c r="AE5924" s="131">
        <f>INDEX(Where!$B$2:$B$8,MATCH('4W'!I5924,DivisionList,0))</f>
        <v>20</v>
      </c>
      <c r="AF5924" s="131">
        <f>INDEX(Where!$F$2:$F$65,MATCH('4W'!J5924,DistrictList,0))</f>
        <v>2022</v>
      </c>
      <c r="AG5924" s="131">
        <f>IF(K5924&lt;&gt;"",INDEX(Where!$K$2:$K$545,MATCH('4W'!K5924,UpazilaList,0)),"")</f>
        <v>202294</v>
      </c>
      <c r="AH5924" s="141">
        <f t="array" ref="AH5924">IF(L5924&lt;&gt;"",INDEX(Where!$Q$2:$Q$5167,MATCH('4W'!K5924&amp;'4W'!L5924,Where!$O$2:$O$5167&amp;Where!$P$2:$P$5167,0)),"")</f>
        <v>20229479</v>
      </c>
      <c r="AI5924" s="198" t="str">
        <f>IF(Table1[[#This Row],[SSID]]="", "..", Table1[[#This Row],[District]]&amp;", "&amp;Table1[[#This Row],[Upazila]]&amp;", "&amp;Table1[[#This Row],[Union]]&amp;", "&amp;Table1[[#This Row],[Location Camp]])</f>
        <v>Cox's Bazar, Ukhia, Palong Khali, Camp 13</v>
      </c>
    </row>
    <row r="5925" spans="1:35" x14ac:dyDescent="0.35">
      <c r="A5925" s="67">
        <v>6104</v>
      </c>
      <c r="B5925" s="4" t="s">
        <v>4786</v>
      </c>
      <c r="C5925" s="4" t="s">
        <v>4786</v>
      </c>
      <c r="D5925" s="4" t="s">
        <v>4786</v>
      </c>
      <c r="E5925" s="4" t="s">
        <v>4789</v>
      </c>
      <c r="F5925" s="4" t="s">
        <v>6493</v>
      </c>
      <c r="G5925" s="4" t="s">
        <v>6495</v>
      </c>
      <c r="H5925" s="4" t="s">
        <v>4637</v>
      </c>
      <c r="I5925" s="131" t="s">
        <v>4</v>
      </c>
      <c r="J5925" s="131" t="s">
        <v>21</v>
      </c>
      <c r="K5925" s="4" t="s">
        <v>184</v>
      </c>
      <c r="L5925" s="4" t="s">
        <v>1533</v>
      </c>
      <c r="M5925" s="4" t="s">
        <v>4883</v>
      </c>
      <c r="N5925" s="4" t="s">
        <v>5692</v>
      </c>
      <c r="O5925" s="180" t="s">
        <v>5721</v>
      </c>
      <c r="P5925" s="11"/>
      <c r="Q5925" s="187">
        <v>43465</v>
      </c>
      <c r="R5925" s="52">
        <v>500</v>
      </c>
      <c r="S5925" s="52"/>
      <c r="T5925" s="182"/>
      <c r="U5925" s="182"/>
      <c r="V5925" s="182"/>
      <c r="W5925" s="182"/>
      <c r="X5925" s="182"/>
      <c r="Y5925" s="182"/>
      <c r="Z5925" s="182"/>
      <c r="AA5925" s="184"/>
      <c r="AB5925" s="184"/>
      <c r="AC5925" s="186"/>
      <c r="AD5925" s="188"/>
      <c r="AE5925" s="131">
        <f>INDEX(Where!$B$2:$B$8,MATCH('4W'!I5925,DivisionList,0))</f>
        <v>20</v>
      </c>
      <c r="AF5925" s="131">
        <f>INDEX(Where!$F$2:$F$65,MATCH('4W'!J5925,DistrictList,0))</f>
        <v>2022</v>
      </c>
      <c r="AG5925" s="131">
        <f>IF(K5925&lt;&gt;"",INDEX(Where!$K$2:$K$545,MATCH('4W'!K5925,UpazilaList,0)),"")</f>
        <v>202294</v>
      </c>
      <c r="AH5925" s="141">
        <f t="array" ref="AH5925">IF(L5925&lt;&gt;"",INDEX(Where!$Q$2:$Q$5167,MATCH('4W'!K5925&amp;'4W'!L5925,Where!$O$2:$O$5167&amp;Where!$P$2:$P$5167,0)),"")</f>
        <v>20229479</v>
      </c>
      <c r="AI5925" s="198" t="str">
        <f>IF(Table1[[#This Row],[SSID]]="", "..", Table1[[#This Row],[District]]&amp;", "&amp;Table1[[#This Row],[Upazila]]&amp;", "&amp;Table1[[#This Row],[Union]]&amp;", "&amp;Table1[[#This Row],[Location Camp]])</f>
        <v>Cox's Bazar, Ukhia, Palong Khali, Camp 13</v>
      </c>
    </row>
    <row r="5926" spans="1:35" x14ac:dyDescent="0.35">
      <c r="A5926" s="67">
        <v>6122</v>
      </c>
      <c r="B5926" s="4" t="s">
        <v>4786</v>
      </c>
      <c r="C5926" s="4" t="s">
        <v>4786</v>
      </c>
      <c r="D5926" s="4" t="s">
        <v>4786</v>
      </c>
      <c r="E5926" s="4" t="s">
        <v>4789</v>
      </c>
      <c r="F5926" s="4" t="s">
        <v>6502</v>
      </c>
      <c r="G5926" s="4" t="s">
        <v>6503</v>
      </c>
      <c r="H5926" s="4" t="s">
        <v>4637</v>
      </c>
      <c r="I5926" s="131" t="s">
        <v>4</v>
      </c>
      <c r="J5926" s="131" t="s">
        <v>21</v>
      </c>
      <c r="K5926" s="4" t="s">
        <v>184</v>
      </c>
      <c r="L5926" s="4" t="s">
        <v>1533</v>
      </c>
      <c r="M5926" s="4" t="s">
        <v>4883</v>
      </c>
      <c r="N5926" s="4" t="s">
        <v>5692</v>
      </c>
      <c r="O5926" s="180" t="s">
        <v>5721</v>
      </c>
      <c r="P5926" s="11"/>
      <c r="Q5926" s="187">
        <v>43465</v>
      </c>
      <c r="R5926" s="52">
        <v>1000</v>
      </c>
      <c r="S5926" s="52"/>
      <c r="T5926" s="182"/>
      <c r="U5926" s="182"/>
      <c r="V5926" s="182"/>
      <c r="W5926" s="182"/>
      <c r="X5926" s="182"/>
      <c r="Y5926" s="182"/>
      <c r="Z5926" s="182"/>
      <c r="AA5926" s="184"/>
      <c r="AB5926" s="184"/>
      <c r="AC5926" s="186"/>
      <c r="AD5926" s="188"/>
      <c r="AE5926" s="131">
        <f>INDEX(Where!$B$2:$B$8,MATCH('4W'!I5926,DivisionList,0))</f>
        <v>20</v>
      </c>
      <c r="AF5926" s="131">
        <f>INDEX(Where!$F$2:$F$65,MATCH('4W'!J5926,DistrictList,0))</f>
        <v>2022</v>
      </c>
      <c r="AG5926" s="131">
        <f>IF(K5926&lt;&gt;"",INDEX(Where!$K$2:$K$545,MATCH('4W'!K5926,UpazilaList,0)),"")</f>
        <v>202294</v>
      </c>
      <c r="AH5926" s="141">
        <f t="array" ref="AH5926">IF(L5926&lt;&gt;"",INDEX(Where!$Q$2:$Q$5167,MATCH('4W'!K5926&amp;'4W'!L5926,Where!$O$2:$O$5167&amp;Where!$P$2:$P$5167,0)),"")</f>
        <v>20229479</v>
      </c>
      <c r="AI5926" s="198" t="str">
        <f>IF(Table1[[#This Row],[SSID]]="", "..", Table1[[#This Row],[District]]&amp;", "&amp;Table1[[#This Row],[Upazila]]&amp;", "&amp;Table1[[#This Row],[Union]]&amp;", "&amp;Table1[[#This Row],[Location Camp]])</f>
        <v>Cox's Bazar, Ukhia, Palong Khali, Camp 13</v>
      </c>
    </row>
    <row r="5927" spans="1:35" x14ac:dyDescent="0.35">
      <c r="A5927" s="67">
        <v>629</v>
      </c>
      <c r="B5927" s="130" t="s">
        <v>4786</v>
      </c>
      <c r="C5927" s="130" t="s">
        <v>4786</v>
      </c>
      <c r="D5927" s="130" t="s">
        <v>6118</v>
      </c>
      <c r="E5927" s="130" t="s">
        <v>4631</v>
      </c>
      <c r="F5927" s="130" t="s">
        <v>5663</v>
      </c>
      <c r="G5927" s="130" t="s">
        <v>6120</v>
      </c>
      <c r="H5927" s="130" t="s">
        <v>4637</v>
      </c>
      <c r="I5927" s="131" t="s">
        <v>4</v>
      </c>
      <c r="J5927" s="131" t="s">
        <v>21</v>
      </c>
      <c r="K5927" s="130" t="s">
        <v>184</v>
      </c>
      <c r="L5927" s="130" t="s">
        <v>1533</v>
      </c>
      <c r="M5927" s="130" t="s">
        <v>4883</v>
      </c>
      <c r="N5927" s="130" t="s">
        <v>5692</v>
      </c>
      <c r="O5927" s="130" t="s">
        <v>5721</v>
      </c>
      <c r="P5927" s="132">
        <v>43069</v>
      </c>
      <c r="Q5927" s="150">
        <v>43178</v>
      </c>
      <c r="R5927" s="133"/>
      <c r="S5927" s="133">
        <v>214</v>
      </c>
      <c r="T5927" s="135">
        <v>0</v>
      </c>
      <c r="U5927" s="135">
        <v>214</v>
      </c>
      <c r="V5927" s="135"/>
      <c r="W5927" s="135"/>
      <c r="X5927" s="135"/>
      <c r="Y5927" s="135"/>
      <c r="Z5927" s="135"/>
      <c r="AA5927" s="137"/>
      <c r="AB5927" s="156"/>
      <c r="AC5927" s="157"/>
      <c r="AD5927" s="4"/>
      <c r="AE5927" s="131">
        <f>INDEX(Where!$B$2:$B$8,MATCH('4W'!I5927,DivisionList,0))</f>
        <v>20</v>
      </c>
      <c r="AF5927" s="131">
        <f>INDEX(Where!$F$2:$F$65,MATCH('4W'!J5927,DistrictList,0))</f>
        <v>2022</v>
      </c>
      <c r="AG5927" s="131">
        <f>IF(K5927&lt;&gt;"",INDEX(Where!$K$2:$K$545,MATCH('4W'!K5927,UpazilaList,0)),"")</f>
        <v>202294</v>
      </c>
      <c r="AH5927" s="141">
        <f t="array" ref="AH5927">IF(L5927&lt;&gt;"",INDEX(Where!$Q$2:$Q$5167,MATCH('4W'!K5927&amp;'4W'!L5927,Where!$O$2:$O$5167&amp;Where!$P$2:$P$5167,0)),"")</f>
        <v>20229479</v>
      </c>
      <c r="AI5927" s="198" t="str">
        <f>IF(Table1[[#This Row],[SSID]]="", "..", Table1[[#This Row],[District]]&amp;", "&amp;Table1[[#This Row],[Upazila]]&amp;", "&amp;Table1[[#This Row],[Union]]&amp;", "&amp;Table1[[#This Row],[Location Camp]])</f>
        <v>Cox's Bazar, Ukhia, Palong Khali, Camp 13</v>
      </c>
    </row>
    <row r="5928" spans="1:35" x14ac:dyDescent="0.35">
      <c r="A5928" s="67">
        <v>115</v>
      </c>
      <c r="B5928" s="130" t="s">
        <v>5413</v>
      </c>
      <c r="C5928" s="130" t="s">
        <v>5413</v>
      </c>
      <c r="D5928" s="130" t="s">
        <v>5327</v>
      </c>
      <c r="E5928" s="130" t="s">
        <v>4631</v>
      </c>
      <c r="F5928" s="130"/>
      <c r="G5928" s="130" t="s">
        <v>6148</v>
      </c>
      <c r="H5928" s="130" t="s">
        <v>4637</v>
      </c>
      <c r="I5928" s="131" t="s">
        <v>4</v>
      </c>
      <c r="J5928" s="131" t="s">
        <v>21</v>
      </c>
      <c r="K5928" s="130" t="s">
        <v>184</v>
      </c>
      <c r="L5928" s="130" t="s">
        <v>1533</v>
      </c>
      <c r="M5928" s="130" t="s">
        <v>4883</v>
      </c>
      <c r="N5928" s="130" t="s">
        <v>5692</v>
      </c>
      <c r="O5928" s="130" t="s">
        <v>5721</v>
      </c>
      <c r="P5928" s="132">
        <v>43086</v>
      </c>
      <c r="Q5928" s="150">
        <v>43151</v>
      </c>
      <c r="R5928" s="133"/>
      <c r="S5928" s="133">
        <v>0</v>
      </c>
      <c r="T5928" s="135">
        <v>0</v>
      </c>
      <c r="U5928" s="135">
        <v>0</v>
      </c>
      <c r="V5928" s="135"/>
      <c r="W5928" s="135"/>
      <c r="X5928" s="135"/>
      <c r="Y5928" s="135"/>
      <c r="Z5928" s="135"/>
      <c r="AA5928" s="137"/>
      <c r="AB5928" s="156"/>
      <c r="AC5928" s="157"/>
      <c r="AD5928" s="4"/>
      <c r="AE5928" s="131">
        <f>INDEX(Where!$B$2:$B$8,MATCH('4W'!I5928,DivisionList,0))</f>
        <v>20</v>
      </c>
      <c r="AF5928" s="131">
        <f>INDEX(Where!$F$2:$F$65,MATCH('4W'!J5928,DistrictList,0))</f>
        <v>2022</v>
      </c>
      <c r="AG5928" s="131">
        <f>IF(K5928&lt;&gt;"",INDEX(Where!$K$2:$K$545,MATCH('4W'!K5928,UpazilaList,0)),"")</f>
        <v>202294</v>
      </c>
      <c r="AH5928" s="141">
        <f t="array" ref="AH5928">IF(L5928&lt;&gt;"",INDEX(Where!$Q$2:$Q$5167,MATCH('4W'!K5928&amp;'4W'!L5928,Where!$O$2:$O$5167&amp;Where!$P$2:$P$5167,0)),"")</f>
        <v>20229479</v>
      </c>
      <c r="AI5928" s="198" t="str">
        <f>IF(Table1[[#This Row],[SSID]]="", "..", Table1[[#This Row],[District]]&amp;", "&amp;Table1[[#This Row],[Upazila]]&amp;", "&amp;Table1[[#This Row],[Union]]&amp;", "&amp;Table1[[#This Row],[Location Camp]])</f>
        <v>Cox's Bazar, Ukhia, Palong Khali, Camp 13</v>
      </c>
    </row>
    <row r="5929" spans="1:35" x14ac:dyDescent="0.35">
      <c r="A5929" s="67">
        <v>6179</v>
      </c>
      <c r="B5929" s="4" t="s">
        <v>5356</v>
      </c>
      <c r="C5929" s="4" t="s">
        <v>5356</v>
      </c>
      <c r="D5929" s="4" t="s">
        <v>6484</v>
      </c>
      <c r="E5929" s="4" t="s">
        <v>4789</v>
      </c>
      <c r="F5929" s="4" t="s">
        <v>6496</v>
      </c>
      <c r="G5929" s="4" t="s">
        <v>6509</v>
      </c>
      <c r="H5929" s="4" t="s">
        <v>4637</v>
      </c>
      <c r="I5929" s="131" t="s">
        <v>4</v>
      </c>
      <c r="J5929" s="131" t="s">
        <v>21</v>
      </c>
      <c r="K5929" s="4" t="s">
        <v>184</v>
      </c>
      <c r="L5929" s="4" t="s">
        <v>1533</v>
      </c>
      <c r="M5929" s="4" t="s">
        <v>4883</v>
      </c>
      <c r="N5929" s="4" t="s">
        <v>5692</v>
      </c>
      <c r="O5929" s="180" t="s">
        <v>5721</v>
      </c>
      <c r="P5929" s="11"/>
      <c r="Q5929" s="187">
        <v>43159</v>
      </c>
      <c r="R5929" s="52"/>
      <c r="S5929" s="52"/>
      <c r="T5929" s="182"/>
      <c r="U5929" s="182"/>
      <c r="V5929" s="182"/>
      <c r="W5929" s="182"/>
      <c r="X5929" s="182"/>
      <c r="Y5929" s="182"/>
      <c r="Z5929" s="182"/>
      <c r="AA5929" s="184"/>
      <c r="AB5929" s="184"/>
      <c r="AC5929" s="186"/>
      <c r="AD5929" s="188"/>
      <c r="AE5929" s="131">
        <f>INDEX(Where!$B$2:$B$8,MATCH('4W'!I5929,DivisionList,0))</f>
        <v>20</v>
      </c>
      <c r="AF5929" s="131">
        <f>INDEX(Where!$F$2:$F$65,MATCH('4W'!J5929,DistrictList,0))</f>
        <v>2022</v>
      </c>
      <c r="AG5929" s="131">
        <f>IF(K5929&lt;&gt;"",INDEX(Where!$K$2:$K$545,MATCH('4W'!K5929,UpazilaList,0)),"")</f>
        <v>202294</v>
      </c>
      <c r="AH5929" s="141">
        <f t="array" ref="AH5929">IF(L5929&lt;&gt;"",INDEX(Where!$Q$2:$Q$5167,MATCH('4W'!K5929&amp;'4W'!L5929,Where!$O$2:$O$5167&amp;Where!$P$2:$P$5167,0)),"")</f>
        <v>20229479</v>
      </c>
      <c r="AI5929" s="198" t="str">
        <f>IF(Table1[[#This Row],[SSID]]="", "..", Table1[[#This Row],[District]]&amp;", "&amp;Table1[[#This Row],[Upazila]]&amp;", "&amp;Table1[[#This Row],[Union]]&amp;", "&amp;Table1[[#This Row],[Location Camp]])</f>
        <v>Cox's Bazar, Ukhia, Palong Khali, Camp 13</v>
      </c>
    </row>
    <row r="5930" spans="1:35" x14ac:dyDescent="0.35">
      <c r="A5930" s="67">
        <v>628</v>
      </c>
      <c r="B5930" s="130" t="s">
        <v>4786</v>
      </c>
      <c r="C5930" s="130" t="s">
        <v>4786</v>
      </c>
      <c r="D5930" s="130" t="s">
        <v>6118</v>
      </c>
      <c r="E5930" s="130" t="s">
        <v>4631</v>
      </c>
      <c r="F5930" s="130" t="s">
        <v>5663</v>
      </c>
      <c r="G5930" s="130" t="s">
        <v>6119</v>
      </c>
      <c r="H5930" s="130" t="s">
        <v>4637</v>
      </c>
      <c r="I5930" s="131" t="s">
        <v>4</v>
      </c>
      <c r="J5930" s="131" t="s">
        <v>21</v>
      </c>
      <c r="K5930" s="130" t="s">
        <v>184</v>
      </c>
      <c r="L5930" s="130" t="s">
        <v>1533</v>
      </c>
      <c r="M5930" s="130" t="s">
        <v>4883</v>
      </c>
      <c r="N5930" s="130" t="s">
        <v>5692</v>
      </c>
      <c r="O5930" s="130" t="s">
        <v>5721</v>
      </c>
      <c r="P5930" s="132">
        <v>43069</v>
      </c>
      <c r="Q5930" s="150">
        <v>43178</v>
      </c>
      <c r="R5930" s="133"/>
      <c r="S5930" s="133">
        <v>230</v>
      </c>
      <c r="T5930" s="135">
        <v>0</v>
      </c>
      <c r="U5930" s="135">
        <v>230</v>
      </c>
      <c r="V5930" s="135"/>
      <c r="W5930" s="135"/>
      <c r="X5930" s="135"/>
      <c r="Y5930" s="135"/>
      <c r="Z5930" s="135"/>
      <c r="AA5930" s="137"/>
      <c r="AB5930" s="156"/>
      <c r="AC5930" s="157"/>
      <c r="AD5930" s="4"/>
      <c r="AE5930" s="131">
        <f>INDEX(Where!$B$2:$B$8,MATCH('4W'!I5930,DivisionList,0))</f>
        <v>20</v>
      </c>
      <c r="AF5930" s="131">
        <f>INDEX(Where!$F$2:$F$65,MATCH('4W'!J5930,DistrictList,0))</f>
        <v>2022</v>
      </c>
      <c r="AG5930" s="131">
        <f>IF(K5930&lt;&gt;"",INDEX(Where!$K$2:$K$545,MATCH('4W'!K5930,UpazilaList,0)),"")</f>
        <v>202294</v>
      </c>
      <c r="AH5930" s="141">
        <f t="array" ref="AH5930">IF(L5930&lt;&gt;"",INDEX(Where!$Q$2:$Q$5167,MATCH('4W'!K5930&amp;'4W'!L5930,Where!$O$2:$O$5167&amp;Where!$P$2:$P$5167,0)),"")</f>
        <v>20229479</v>
      </c>
      <c r="AI5930" s="198" t="str">
        <f>IF(Table1[[#This Row],[SSID]]="", "..", Table1[[#This Row],[District]]&amp;", "&amp;Table1[[#This Row],[Upazila]]&amp;", "&amp;Table1[[#This Row],[Union]]&amp;", "&amp;Table1[[#This Row],[Location Camp]])</f>
        <v>Cox's Bazar, Ukhia, Palong Khali, Camp 13</v>
      </c>
    </row>
    <row r="5931" spans="1:35" x14ac:dyDescent="0.35">
      <c r="A5931" s="67">
        <v>559</v>
      </c>
      <c r="B5931" s="130" t="s">
        <v>4642</v>
      </c>
      <c r="C5931" s="130" t="s">
        <v>4786</v>
      </c>
      <c r="D5931" s="130" t="s">
        <v>4642</v>
      </c>
      <c r="E5931" s="130" t="s">
        <v>4692</v>
      </c>
      <c r="F5931" s="130" t="s">
        <v>4695</v>
      </c>
      <c r="G5931" s="130" t="s">
        <v>5892</v>
      </c>
      <c r="H5931" s="130" t="s">
        <v>4636</v>
      </c>
      <c r="I5931" s="131" t="s">
        <v>4</v>
      </c>
      <c r="J5931" s="131" t="s">
        <v>21</v>
      </c>
      <c r="K5931" s="130" t="s">
        <v>184</v>
      </c>
      <c r="L5931" s="130" t="s">
        <v>1533</v>
      </c>
      <c r="M5931" s="130" t="s">
        <v>4883</v>
      </c>
      <c r="N5931" s="130" t="s">
        <v>5692</v>
      </c>
      <c r="O5931" s="130" t="s">
        <v>5721</v>
      </c>
      <c r="P5931" s="132">
        <v>43132</v>
      </c>
      <c r="Q5931" s="132">
        <v>43220</v>
      </c>
      <c r="R5931" s="133">
        <v>0</v>
      </c>
      <c r="S5931" s="133">
        <v>0</v>
      </c>
      <c r="T5931" s="135">
        <v>0</v>
      </c>
      <c r="U5931" s="135">
        <v>0</v>
      </c>
      <c r="V5931" s="135">
        <v>0</v>
      </c>
      <c r="W5931" s="135">
        <v>0</v>
      </c>
      <c r="X5931" s="135">
        <v>0</v>
      </c>
      <c r="Y5931" s="135">
        <v>0</v>
      </c>
      <c r="Z5931" s="135"/>
      <c r="AA5931" s="137" t="s">
        <v>5786</v>
      </c>
      <c r="AB5931" s="137"/>
      <c r="AC5931" s="139"/>
      <c r="AD5931" s="140"/>
      <c r="AE5931" s="131">
        <f>INDEX(Where!$B$2:$B$8,MATCH('4W'!I5931,DivisionList,0))</f>
        <v>20</v>
      </c>
      <c r="AF5931" s="131">
        <f>INDEX(Where!$F$2:$F$65,MATCH('4W'!J5931,DistrictList,0))</f>
        <v>2022</v>
      </c>
      <c r="AG5931" s="131">
        <f>IF(K5931&lt;&gt;"",INDEX(Where!$K$2:$K$545,MATCH('4W'!K5931,UpazilaList,0)),"")</f>
        <v>202294</v>
      </c>
      <c r="AH5931" s="141">
        <f t="array" ref="AH5931">IF(L5931&lt;&gt;"",INDEX(Where!$Q$2:$Q$5167,MATCH('4W'!K5931&amp;'4W'!L5931,Where!$O$2:$O$5167&amp;Where!$P$2:$P$5167,0)),"")</f>
        <v>20229479</v>
      </c>
      <c r="AI5931" s="198" t="str">
        <f>IF(Table1[[#This Row],[SSID]]="", "..", Table1[[#This Row],[District]]&amp;", "&amp;Table1[[#This Row],[Upazila]]&amp;", "&amp;Table1[[#This Row],[Union]]&amp;", "&amp;Table1[[#This Row],[Location Camp]])</f>
        <v>Cox's Bazar, Ukhia, Palong Khali, Camp 13</v>
      </c>
    </row>
    <row r="5932" spans="1:35" x14ac:dyDescent="0.35">
      <c r="A5932" s="67">
        <v>567</v>
      </c>
      <c r="B5932" s="130" t="s">
        <v>4642</v>
      </c>
      <c r="C5932" s="130" t="s">
        <v>4786</v>
      </c>
      <c r="D5932" s="130" t="s">
        <v>4642</v>
      </c>
      <c r="E5932" s="130" t="s">
        <v>4692</v>
      </c>
      <c r="F5932" s="130" t="s">
        <v>4695</v>
      </c>
      <c r="G5932" s="130" t="s">
        <v>5892</v>
      </c>
      <c r="H5932" s="130" t="s">
        <v>4636</v>
      </c>
      <c r="I5932" s="131" t="s">
        <v>4</v>
      </c>
      <c r="J5932" s="131" t="s">
        <v>21</v>
      </c>
      <c r="K5932" s="130" t="s">
        <v>184</v>
      </c>
      <c r="L5932" s="130" t="s">
        <v>1533</v>
      </c>
      <c r="M5932" s="130" t="s">
        <v>4883</v>
      </c>
      <c r="N5932" s="130" t="s">
        <v>5692</v>
      </c>
      <c r="O5932" s="130" t="s">
        <v>5721</v>
      </c>
      <c r="P5932" s="132">
        <v>43156</v>
      </c>
      <c r="Q5932" s="132">
        <v>43214</v>
      </c>
      <c r="R5932" s="133">
        <v>0</v>
      </c>
      <c r="S5932" s="133">
        <v>0</v>
      </c>
      <c r="T5932" s="135">
        <v>0</v>
      </c>
      <c r="U5932" s="135">
        <v>0</v>
      </c>
      <c r="V5932" s="135">
        <v>0</v>
      </c>
      <c r="W5932" s="135">
        <v>0</v>
      </c>
      <c r="X5932" s="135">
        <v>0</v>
      </c>
      <c r="Y5932" s="135">
        <v>0</v>
      </c>
      <c r="Z5932" s="135"/>
      <c r="AA5932" s="137" t="s">
        <v>5786</v>
      </c>
      <c r="AB5932" s="137"/>
      <c r="AC5932" s="139"/>
      <c r="AD5932" s="140"/>
      <c r="AE5932" s="131">
        <f>INDEX(Where!$B$2:$B$8,MATCH('4W'!I5932,DivisionList,0))</f>
        <v>20</v>
      </c>
      <c r="AF5932" s="131">
        <f>INDEX(Where!$F$2:$F$65,MATCH('4W'!J5932,DistrictList,0))</f>
        <v>2022</v>
      </c>
      <c r="AG5932" s="131">
        <f>IF(K5932&lt;&gt;"",INDEX(Where!$K$2:$K$545,MATCH('4W'!K5932,UpazilaList,0)),"")</f>
        <v>202294</v>
      </c>
      <c r="AH5932" s="141">
        <f t="array" ref="AH5932">IF(L5932&lt;&gt;"",INDEX(Where!$Q$2:$Q$5167,MATCH('4W'!K5932&amp;'4W'!L5932,Where!$O$2:$O$5167&amp;Where!$P$2:$P$5167,0)),"")</f>
        <v>20229479</v>
      </c>
      <c r="AI5932" s="198" t="str">
        <f>IF(Table1[[#This Row],[SSID]]="", "..", Table1[[#This Row],[District]]&amp;", "&amp;Table1[[#This Row],[Upazila]]&amp;", "&amp;Table1[[#This Row],[Union]]&amp;", "&amp;Table1[[#This Row],[Location Camp]])</f>
        <v>Cox's Bazar, Ukhia, Palong Khali, Camp 13</v>
      </c>
    </row>
    <row r="5933" spans="1:35" x14ac:dyDescent="0.35">
      <c r="A5933" s="67">
        <v>605</v>
      </c>
      <c r="B5933" s="130" t="s">
        <v>4642</v>
      </c>
      <c r="C5933" s="130" t="s">
        <v>4786</v>
      </c>
      <c r="D5933" s="130" t="s">
        <v>4642</v>
      </c>
      <c r="E5933" s="130" t="s">
        <v>4692</v>
      </c>
      <c r="F5933" s="130" t="s">
        <v>4695</v>
      </c>
      <c r="G5933" s="130" t="s">
        <v>5892</v>
      </c>
      <c r="H5933" s="130" t="s">
        <v>4636</v>
      </c>
      <c r="I5933" s="131" t="s">
        <v>4</v>
      </c>
      <c r="J5933" s="131" t="s">
        <v>21</v>
      </c>
      <c r="K5933" s="130" t="s">
        <v>184</v>
      </c>
      <c r="L5933" s="130" t="s">
        <v>1533</v>
      </c>
      <c r="M5933" s="130" t="s">
        <v>4883</v>
      </c>
      <c r="N5933" s="130" t="s">
        <v>5692</v>
      </c>
      <c r="O5933" s="130" t="s">
        <v>5721</v>
      </c>
      <c r="P5933" s="132">
        <v>43132</v>
      </c>
      <c r="Q5933" s="132">
        <v>43220</v>
      </c>
      <c r="R5933" s="133">
        <v>0</v>
      </c>
      <c r="S5933" s="133">
        <v>0</v>
      </c>
      <c r="T5933" s="135">
        <v>0</v>
      </c>
      <c r="U5933" s="135">
        <v>0</v>
      </c>
      <c r="V5933" s="135">
        <v>0</v>
      </c>
      <c r="W5933" s="135">
        <v>0</v>
      </c>
      <c r="X5933" s="135">
        <v>0</v>
      </c>
      <c r="Y5933" s="135">
        <v>0</v>
      </c>
      <c r="Z5933" s="135"/>
      <c r="AA5933" s="137" t="s">
        <v>5786</v>
      </c>
      <c r="AB5933" s="137"/>
      <c r="AC5933" s="139"/>
      <c r="AD5933" s="140"/>
      <c r="AE5933" s="131">
        <f>INDEX(Where!$B$2:$B$8,MATCH('4W'!I5933,DivisionList,0))</f>
        <v>20</v>
      </c>
      <c r="AF5933" s="131">
        <f>INDEX(Where!$F$2:$F$65,MATCH('4W'!J5933,DistrictList,0))</f>
        <v>2022</v>
      </c>
      <c r="AG5933" s="131">
        <f>IF(K5933&lt;&gt;"",INDEX(Where!$K$2:$K$545,MATCH('4W'!K5933,UpazilaList,0)),"")</f>
        <v>202294</v>
      </c>
      <c r="AH5933" s="141">
        <f t="array" ref="AH5933">IF(L5933&lt;&gt;"",INDEX(Where!$Q$2:$Q$5167,MATCH('4W'!K5933&amp;'4W'!L5933,Where!$O$2:$O$5167&amp;Where!$P$2:$P$5167,0)),"")</f>
        <v>20229479</v>
      </c>
      <c r="AI5933" s="198" t="str">
        <f>IF(Table1[[#This Row],[SSID]]="", "..", Table1[[#This Row],[District]]&amp;", "&amp;Table1[[#This Row],[Upazila]]&amp;", "&amp;Table1[[#This Row],[Union]]&amp;", "&amp;Table1[[#This Row],[Location Camp]])</f>
        <v>Cox's Bazar, Ukhia, Palong Khali, Camp 13</v>
      </c>
    </row>
    <row r="5934" spans="1:35" x14ac:dyDescent="0.35">
      <c r="A5934" s="67">
        <v>613</v>
      </c>
      <c r="B5934" s="130" t="s">
        <v>4642</v>
      </c>
      <c r="C5934" s="130" t="s">
        <v>4786</v>
      </c>
      <c r="D5934" s="130" t="s">
        <v>4642</v>
      </c>
      <c r="E5934" s="130" t="s">
        <v>4692</v>
      </c>
      <c r="F5934" s="130" t="s">
        <v>4695</v>
      </c>
      <c r="G5934" s="130" t="s">
        <v>5892</v>
      </c>
      <c r="H5934" s="130" t="s">
        <v>4636</v>
      </c>
      <c r="I5934" s="131" t="s">
        <v>4</v>
      </c>
      <c r="J5934" s="131" t="s">
        <v>21</v>
      </c>
      <c r="K5934" s="130" t="s">
        <v>184</v>
      </c>
      <c r="L5934" s="130" t="s">
        <v>1533</v>
      </c>
      <c r="M5934" s="130" t="s">
        <v>4883</v>
      </c>
      <c r="N5934" s="130" t="s">
        <v>5692</v>
      </c>
      <c r="O5934" s="130" t="s">
        <v>5721</v>
      </c>
      <c r="P5934" s="132">
        <v>43156</v>
      </c>
      <c r="Q5934" s="132">
        <v>43214</v>
      </c>
      <c r="R5934" s="133">
        <v>0</v>
      </c>
      <c r="S5934" s="133">
        <v>0</v>
      </c>
      <c r="T5934" s="135">
        <v>0</v>
      </c>
      <c r="U5934" s="135">
        <v>0</v>
      </c>
      <c r="V5934" s="135">
        <v>0</v>
      </c>
      <c r="W5934" s="135">
        <v>0</v>
      </c>
      <c r="X5934" s="135">
        <v>0</v>
      </c>
      <c r="Y5934" s="135">
        <v>0</v>
      </c>
      <c r="Z5934" s="135"/>
      <c r="AA5934" s="137" t="s">
        <v>5786</v>
      </c>
      <c r="AB5934" s="137"/>
      <c r="AC5934" s="139"/>
      <c r="AD5934" s="140"/>
      <c r="AE5934" s="131">
        <f>INDEX(Where!$B$2:$B$8,MATCH('4W'!I5934,DivisionList,0))</f>
        <v>20</v>
      </c>
      <c r="AF5934" s="131">
        <f>INDEX(Where!$F$2:$F$65,MATCH('4W'!J5934,DistrictList,0))</f>
        <v>2022</v>
      </c>
      <c r="AG5934" s="131">
        <f>IF(K5934&lt;&gt;"",INDEX(Where!$K$2:$K$545,MATCH('4W'!K5934,UpazilaList,0)),"")</f>
        <v>202294</v>
      </c>
      <c r="AH5934" s="141">
        <f t="array" ref="AH5934">IF(L5934&lt;&gt;"",INDEX(Where!$Q$2:$Q$5167,MATCH('4W'!K5934&amp;'4W'!L5934,Where!$O$2:$O$5167&amp;Where!$P$2:$P$5167,0)),"")</f>
        <v>20229479</v>
      </c>
      <c r="AI5934" s="198" t="str">
        <f>IF(Table1[[#This Row],[SSID]]="", "..", Table1[[#This Row],[District]]&amp;", "&amp;Table1[[#This Row],[Upazila]]&amp;", "&amp;Table1[[#This Row],[Union]]&amp;", "&amp;Table1[[#This Row],[Location Camp]])</f>
        <v>Cox's Bazar, Ukhia, Palong Khali, Camp 13</v>
      </c>
    </row>
    <row r="5935" spans="1:35" x14ac:dyDescent="0.35">
      <c r="A5935" s="67">
        <v>523</v>
      </c>
      <c r="B5935" s="4" t="s">
        <v>4697</v>
      </c>
      <c r="C5935" s="4" t="s">
        <v>4697</v>
      </c>
      <c r="D5935" s="4" t="s">
        <v>4697</v>
      </c>
      <c r="E5935" s="4" t="s">
        <v>4692</v>
      </c>
      <c r="F5935" s="4" t="s">
        <v>4695</v>
      </c>
      <c r="G5935" s="4" t="s">
        <v>5784</v>
      </c>
      <c r="H5935" s="4" t="s">
        <v>4638</v>
      </c>
      <c r="I5935" s="10" t="s">
        <v>4</v>
      </c>
      <c r="J5935" s="10" t="s">
        <v>21</v>
      </c>
      <c r="K5935" s="4" t="s">
        <v>184</v>
      </c>
      <c r="L5935" s="4" t="s">
        <v>1533</v>
      </c>
      <c r="M5935" s="4" t="s">
        <v>4883</v>
      </c>
      <c r="N5935" s="4" t="s">
        <v>5692</v>
      </c>
      <c r="O5935" s="4" t="s">
        <v>5721</v>
      </c>
      <c r="P5935" s="11">
        <v>43031</v>
      </c>
      <c r="Q5935" s="11">
        <v>43047</v>
      </c>
      <c r="R5935" s="52">
        <v>324</v>
      </c>
      <c r="S5935" s="52">
        <v>1944</v>
      </c>
      <c r="T5935" s="155">
        <v>0</v>
      </c>
      <c r="U5935" s="155">
        <v>0</v>
      </c>
      <c r="V5935" s="155">
        <v>0</v>
      </c>
      <c r="W5935" s="155">
        <v>0</v>
      </c>
      <c r="X5935" s="155">
        <v>0</v>
      </c>
      <c r="Y5935" s="155">
        <v>0</v>
      </c>
      <c r="Z5935" s="155"/>
      <c r="AA5935" s="156" t="s">
        <v>5821</v>
      </c>
      <c r="AB5935" s="156"/>
      <c r="AC5935" s="157"/>
      <c r="AD5935" s="4"/>
      <c r="AE5935" s="131">
        <f>INDEX(Where!$B$2:$B$8,MATCH('4W'!I5935,DivisionList,0))</f>
        <v>20</v>
      </c>
      <c r="AF5935" s="131">
        <f>INDEX(Where!$F$2:$F$65,MATCH('4W'!J5935,DistrictList,0))</f>
        <v>2022</v>
      </c>
      <c r="AG5935" s="131">
        <f>IF(K5935&lt;&gt;"",INDEX(Where!$K$2:$K$545,MATCH('4W'!K5935,UpazilaList,0)),"")</f>
        <v>202294</v>
      </c>
      <c r="AH5935" s="141">
        <f t="array" ref="AH5935">IF(L5935&lt;&gt;"",INDEX(Where!$Q$2:$Q$5167,MATCH('4W'!K5935&amp;'4W'!L5935,Where!$O$2:$O$5167&amp;Where!$P$2:$P$5167,0)),"")</f>
        <v>20229479</v>
      </c>
      <c r="AI5935" s="198" t="str">
        <f>IF(Table1[[#This Row],[SSID]]="", "..", Table1[[#This Row],[District]]&amp;", "&amp;Table1[[#This Row],[Upazila]]&amp;", "&amp;Table1[[#This Row],[Union]]&amp;", "&amp;Table1[[#This Row],[Location Camp]])</f>
        <v>Cox's Bazar, Ukhia, Palong Khali, Camp 13</v>
      </c>
    </row>
    <row r="5936" spans="1:35" x14ac:dyDescent="0.35">
      <c r="A5936" s="67">
        <v>541</v>
      </c>
      <c r="B5936" s="130" t="s">
        <v>4788</v>
      </c>
      <c r="C5936" s="130" t="s">
        <v>4684</v>
      </c>
      <c r="D5936" s="130" t="s">
        <v>6024</v>
      </c>
      <c r="E5936" s="130" t="s">
        <v>4692</v>
      </c>
      <c r="F5936" s="130" t="s">
        <v>4695</v>
      </c>
      <c r="G5936" s="130" t="s">
        <v>5784</v>
      </c>
      <c r="H5936" s="130" t="s">
        <v>4638</v>
      </c>
      <c r="I5936" s="131" t="s">
        <v>4</v>
      </c>
      <c r="J5936" s="131" t="s">
        <v>21</v>
      </c>
      <c r="K5936" s="130" t="s">
        <v>184</v>
      </c>
      <c r="L5936" s="130" t="s">
        <v>1533</v>
      </c>
      <c r="M5936" s="130" t="s">
        <v>4883</v>
      </c>
      <c r="N5936" s="130" t="s">
        <v>5692</v>
      </c>
      <c r="O5936" s="130" t="s">
        <v>5721</v>
      </c>
      <c r="P5936" s="132">
        <v>43046</v>
      </c>
      <c r="Q5936" s="132">
        <v>43100</v>
      </c>
      <c r="R5936" s="133">
        <v>1250</v>
      </c>
      <c r="S5936" s="133">
        <v>0</v>
      </c>
      <c r="T5936" s="135">
        <v>0</v>
      </c>
      <c r="U5936" s="135">
        <v>0</v>
      </c>
      <c r="V5936" s="135">
        <v>0</v>
      </c>
      <c r="W5936" s="135">
        <v>0</v>
      </c>
      <c r="X5936" s="135">
        <v>0</v>
      </c>
      <c r="Y5936" s="135">
        <v>0</v>
      </c>
      <c r="Z5936" s="135"/>
      <c r="AA5936" s="137" t="s">
        <v>6036</v>
      </c>
      <c r="AB5936" s="137"/>
      <c r="AC5936" s="139"/>
      <c r="AD5936" s="140"/>
      <c r="AE5936" s="131">
        <f>INDEX(Where!$B$2:$B$8,MATCH('4W'!I5936,DivisionList,0))</f>
        <v>20</v>
      </c>
      <c r="AF5936" s="131">
        <f>INDEX(Where!$F$2:$F$65,MATCH('4W'!J5936,DistrictList,0))</f>
        <v>2022</v>
      </c>
      <c r="AG5936" s="131">
        <f>IF(K5936&lt;&gt;"",INDEX(Where!$K$2:$K$545,MATCH('4W'!K5936,UpazilaList,0)),"")</f>
        <v>202294</v>
      </c>
      <c r="AH5936" s="141">
        <f t="array" ref="AH5936">IF(L5936&lt;&gt;"",INDEX(Where!$Q$2:$Q$5167,MATCH('4W'!K5936&amp;'4W'!L5936,Where!$O$2:$O$5167&amp;Where!$P$2:$P$5167,0)),"")</f>
        <v>20229479</v>
      </c>
      <c r="AI5936" s="198" t="str">
        <f>IF(Table1[[#This Row],[SSID]]="", "..", Table1[[#This Row],[District]]&amp;", "&amp;Table1[[#This Row],[Upazila]]&amp;", "&amp;Table1[[#This Row],[Union]]&amp;", "&amp;Table1[[#This Row],[Location Camp]])</f>
        <v>Cox's Bazar, Ukhia, Palong Khali, Camp 13</v>
      </c>
    </row>
    <row r="5937" spans="1:35" x14ac:dyDescent="0.35">
      <c r="A5937" s="67">
        <v>547</v>
      </c>
      <c r="B5937" s="130" t="s">
        <v>4675</v>
      </c>
      <c r="C5937" s="130" t="s">
        <v>5786</v>
      </c>
      <c r="D5937" s="130" t="s">
        <v>4642</v>
      </c>
      <c r="E5937" s="130" t="s">
        <v>4692</v>
      </c>
      <c r="F5937" s="130" t="s">
        <v>4695</v>
      </c>
      <c r="G5937" s="130" t="s">
        <v>5784</v>
      </c>
      <c r="H5937" s="130" t="s">
        <v>4638</v>
      </c>
      <c r="I5937" s="131" t="s">
        <v>4</v>
      </c>
      <c r="J5937" s="131" t="s">
        <v>21</v>
      </c>
      <c r="K5937" s="130" t="s">
        <v>184</v>
      </c>
      <c r="L5937" s="130" t="s">
        <v>1533</v>
      </c>
      <c r="M5937" s="130" t="s">
        <v>4883</v>
      </c>
      <c r="N5937" s="130" t="s">
        <v>5692</v>
      </c>
      <c r="O5937" s="130" t="s">
        <v>5721</v>
      </c>
      <c r="P5937" s="132">
        <v>43072</v>
      </c>
      <c r="Q5937" s="132">
        <v>43252</v>
      </c>
      <c r="R5937" s="133">
        <v>1000</v>
      </c>
      <c r="S5937" s="133">
        <v>0</v>
      </c>
      <c r="T5937" s="135">
        <v>0</v>
      </c>
      <c r="U5937" s="135">
        <v>0</v>
      </c>
      <c r="V5937" s="135">
        <v>0</v>
      </c>
      <c r="W5937" s="135">
        <v>0</v>
      </c>
      <c r="X5937" s="135">
        <v>0</v>
      </c>
      <c r="Y5937" s="135">
        <v>0</v>
      </c>
      <c r="Z5937" s="135"/>
      <c r="AA5937" s="137" t="s">
        <v>5786</v>
      </c>
      <c r="AB5937" s="137"/>
      <c r="AC5937" s="139"/>
      <c r="AD5937" s="140"/>
      <c r="AE5937" s="131">
        <f>INDEX(Where!$B$2:$B$8,MATCH('4W'!I5937,DivisionList,0))</f>
        <v>20</v>
      </c>
      <c r="AF5937" s="131">
        <f>INDEX(Where!$F$2:$F$65,MATCH('4W'!J5937,DistrictList,0))</f>
        <v>2022</v>
      </c>
      <c r="AG5937" s="131">
        <f>IF(K5937&lt;&gt;"",INDEX(Where!$K$2:$K$545,MATCH('4W'!K5937,UpazilaList,0)),"")</f>
        <v>202294</v>
      </c>
      <c r="AH5937" s="141">
        <f t="array" ref="AH5937">IF(L5937&lt;&gt;"",INDEX(Where!$Q$2:$Q$5167,MATCH('4W'!K5937&amp;'4W'!L5937,Where!$O$2:$O$5167&amp;Where!$P$2:$P$5167,0)),"")</f>
        <v>20229479</v>
      </c>
      <c r="AI5937" s="198" t="str">
        <f>IF(Table1[[#This Row],[SSID]]="", "..", Table1[[#This Row],[District]]&amp;", "&amp;Table1[[#This Row],[Upazila]]&amp;", "&amp;Table1[[#This Row],[Union]]&amp;", "&amp;Table1[[#This Row],[Location Camp]])</f>
        <v>Cox's Bazar, Ukhia, Palong Khali, Camp 13</v>
      </c>
    </row>
    <row r="5938" spans="1:35" x14ac:dyDescent="0.35">
      <c r="A5938" s="67">
        <v>105</v>
      </c>
      <c r="B5938" s="4" t="s">
        <v>5366</v>
      </c>
      <c r="C5938" s="4" t="s">
        <v>4684</v>
      </c>
      <c r="D5938" s="4" t="s">
        <v>5770</v>
      </c>
      <c r="E5938" s="4" t="s">
        <v>6551</v>
      </c>
      <c r="F5938" s="4" t="s">
        <v>5571</v>
      </c>
      <c r="G5938" s="4" t="s">
        <v>5571</v>
      </c>
      <c r="H5938" s="4" t="s">
        <v>4637</v>
      </c>
      <c r="I5938" s="10" t="s">
        <v>4</v>
      </c>
      <c r="J5938" s="10" t="s">
        <v>21</v>
      </c>
      <c r="K5938" s="4" t="s">
        <v>184</v>
      </c>
      <c r="L5938" s="4" t="s">
        <v>1533</v>
      </c>
      <c r="M5938" s="4" t="s">
        <v>4883</v>
      </c>
      <c r="N5938" s="4" t="s">
        <v>5692</v>
      </c>
      <c r="O5938" s="4" t="s">
        <v>5721</v>
      </c>
      <c r="P5938" s="11">
        <v>43009</v>
      </c>
      <c r="Q5938" s="11">
        <v>43131</v>
      </c>
      <c r="R5938" s="52"/>
      <c r="S5938" s="52">
        <v>0</v>
      </c>
      <c r="T5938" s="155">
        <v>0</v>
      </c>
      <c r="U5938" s="155">
        <v>0</v>
      </c>
      <c r="V5938" s="155">
        <v>0</v>
      </c>
      <c r="W5938" s="155">
        <v>0</v>
      </c>
      <c r="X5938" s="155">
        <v>0</v>
      </c>
      <c r="Y5938" s="155">
        <v>0</v>
      </c>
      <c r="Z5938" s="155">
        <v>0</v>
      </c>
      <c r="AA5938" s="156"/>
      <c r="AB5938" s="156"/>
      <c r="AC5938" s="157"/>
      <c r="AD5938" s="4"/>
      <c r="AE5938" s="131">
        <f>INDEX(Where!$B$2:$B$8,MATCH('4W'!I5938,DivisionList,0))</f>
        <v>20</v>
      </c>
      <c r="AF5938" s="131">
        <f>INDEX(Where!$F$2:$F$65,MATCH('4W'!J5938,DistrictList,0))</f>
        <v>2022</v>
      </c>
      <c r="AG5938" s="131">
        <f>IF(K5938&lt;&gt;"",INDEX(Where!$K$2:$K$545,MATCH('4W'!K5938,UpazilaList,0)),"")</f>
        <v>202294</v>
      </c>
      <c r="AH5938" s="141">
        <f t="array" ref="AH5938">IF(L5938&lt;&gt;"",INDEX(Where!$Q$2:$Q$5167,MATCH('4W'!K5938&amp;'4W'!L5938,Where!$O$2:$O$5167&amp;Where!$P$2:$P$5167,0)),"")</f>
        <v>20229479</v>
      </c>
      <c r="AI5938" s="198" t="str">
        <f>IF(Table1[[#This Row],[SSID]]="", "..", Table1[[#This Row],[District]]&amp;", "&amp;Table1[[#This Row],[Upazila]]&amp;", "&amp;Table1[[#This Row],[Union]]&amp;", "&amp;Table1[[#This Row],[Location Camp]])</f>
        <v>Cox's Bazar, Ukhia, Palong Khali, Camp 13</v>
      </c>
    </row>
    <row r="5939" spans="1:35" x14ac:dyDescent="0.35">
      <c r="A5939" s="67">
        <v>642</v>
      </c>
      <c r="B5939" s="130" t="s">
        <v>4673</v>
      </c>
      <c r="C5939" s="130" t="s">
        <v>4697</v>
      </c>
      <c r="D5939" s="130" t="s">
        <v>4673</v>
      </c>
      <c r="E5939" s="130" t="s">
        <v>6550</v>
      </c>
      <c r="F5939" s="130" t="s">
        <v>6336</v>
      </c>
      <c r="G5939" s="130" t="s">
        <v>6336</v>
      </c>
      <c r="H5939" s="130" t="s">
        <v>4637</v>
      </c>
      <c r="I5939" s="131" t="s">
        <v>4</v>
      </c>
      <c r="J5939" s="131" t="s">
        <v>21</v>
      </c>
      <c r="K5939" s="130" t="s">
        <v>184</v>
      </c>
      <c r="L5939" s="130" t="s">
        <v>1533</v>
      </c>
      <c r="M5939" s="130" t="s">
        <v>4883</v>
      </c>
      <c r="N5939" s="130" t="s">
        <v>5692</v>
      </c>
      <c r="O5939" s="130" t="s">
        <v>5721</v>
      </c>
      <c r="P5939" s="132">
        <v>43145</v>
      </c>
      <c r="Q5939" s="150">
        <v>43404</v>
      </c>
      <c r="R5939" s="133">
        <v>233</v>
      </c>
      <c r="S5939" s="133">
        <v>1165</v>
      </c>
      <c r="T5939" s="135"/>
      <c r="U5939" s="135"/>
      <c r="V5939" s="135"/>
      <c r="W5939" s="135"/>
      <c r="X5939" s="135"/>
      <c r="Y5939" s="135"/>
      <c r="Z5939" s="135"/>
      <c r="AA5939" s="137"/>
      <c r="AB5939" s="137"/>
      <c r="AC5939" s="139"/>
      <c r="AD5939" s="144"/>
      <c r="AE5939" s="131">
        <f>INDEX(Where!$B$2:$B$8,MATCH('4W'!I5939,DivisionList,0))</f>
        <v>20</v>
      </c>
      <c r="AF5939" s="131">
        <f>INDEX(Where!$F$2:$F$65,MATCH('4W'!J5939,DistrictList,0))</f>
        <v>2022</v>
      </c>
      <c r="AG5939" s="131">
        <f>IF(K5939&lt;&gt;"",INDEX(Where!$K$2:$K$545,MATCH('4W'!K5939,UpazilaList,0)),"")</f>
        <v>202294</v>
      </c>
      <c r="AH5939" s="141">
        <f t="array" ref="AH5939">IF(L5939&lt;&gt;"",INDEX(Where!$Q$2:$Q$5167,MATCH('4W'!K5939&amp;'4W'!L5939,Where!$O$2:$O$5167&amp;Where!$P$2:$P$5167,0)),"")</f>
        <v>20229479</v>
      </c>
      <c r="AI5939" s="198" t="str">
        <f>IF(Table1[[#This Row],[SSID]]="", "..", Table1[[#This Row],[District]]&amp;", "&amp;Table1[[#This Row],[Upazila]]&amp;", "&amp;Table1[[#This Row],[Union]]&amp;", "&amp;Table1[[#This Row],[Location Camp]])</f>
        <v>Cox's Bazar, Ukhia, Palong Khali, Camp 13</v>
      </c>
    </row>
    <row r="5940" spans="1:35" x14ac:dyDescent="0.35">
      <c r="A5940" s="67">
        <v>645</v>
      </c>
      <c r="B5940" s="130" t="s">
        <v>5366</v>
      </c>
      <c r="C5940" s="130" t="s">
        <v>5366</v>
      </c>
      <c r="D5940" s="130" t="s">
        <v>4661</v>
      </c>
      <c r="E5940" s="130" t="s">
        <v>6550</v>
      </c>
      <c r="F5940" s="130" t="s">
        <v>6336</v>
      </c>
      <c r="G5940" s="130" t="s">
        <v>6336</v>
      </c>
      <c r="H5940" s="130" t="s">
        <v>4637</v>
      </c>
      <c r="I5940" s="131" t="s">
        <v>4</v>
      </c>
      <c r="J5940" s="131" t="s">
        <v>21</v>
      </c>
      <c r="K5940" s="130" t="s">
        <v>184</v>
      </c>
      <c r="L5940" s="130" t="s">
        <v>1533</v>
      </c>
      <c r="M5940" s="130" t="s">
        <v>4883</v>
      </c>
      <c r="N5940" s="130" t="s">
        <v>5692</v>
      </c>
      <c r="O5940" s="130" t="s">
        <v>5721</v>
      </c>
      <c r="P5940" s="132">
        <v>43145</v>
      </c>
      <c r="Q5940" s="150">
        <v>43159</v>
      </c>
      <c r="R5940" s="133"/>
      <c r="S5940" s="133"/>
      <c r="T5940" s="135"/>
      <c r="U5940" s="135"/>
      <c r="V5940" s="135"/>
      <c r="W5940" s="135"/>
      <c r="X5940" s="135"/>
      <c r="Y5940" s="135"/>
      <c r="Z5940" s="135"/>
      <c r="AA5940" s="137"/>
      <c r="AB5940" s="137"/>
      <c r="AC5940" s="139"/>
      <c r="AD5940" s="144"/>
      <c r="AE5940" s="131">
        <f>INDEX(Where!$B$2:$B$8,MATCH('4W'!I5940,DivisionList,0))</f>
        <v>20</v>
      </c>
      <c r="AF5940" s="131">
        <f>INDEX(Where!$F$2:$F$65,MATCH('4W'!J5940,DistrictList,0))</f>
        <v>2022</v>
      </c>
      <c r="AG5940" s="131">
        <f>IF(K5940&lt;&gt;"",INDEX(Where!$K$2:$K$545,MATCH('4W'!K5940,UpazilaList,0)),"")</f>
        <v>202294</v>
      </c>
      <c r="AH5940" s="141">
        <f t="array" ref="AH5940">IF(L5940&lt;&gt;"",INDEX(Where!$Q$2:$Q$5167,MATCH('4W'!K5940&amp;'4W'!L5940,Where!$O$2:$O$5167&amp;Where!$P$2:$P$5167,0)),"")</f>
        <v>20229479</v>
      </c>
      <c r="AI5940" s="198" t="str">
        <f>IF(Table1[[#This Row],[SSID]]="", "..", Table1[[#This Row],[District]]&amp;", "&amp;Table1[[#This Row],[Upazila]]&amp;", "&amp;Table1[[#This Row],[Union]]&amp;", "&amp;Table1[[#This Row],[Location Camp]])</f>
        <v>Cox's Bazar, Ukhia, Palong Khali, Camp 13</v>
      </c>
    </row>
    <row r="5941" spans="1:35" x14ac:dyDescent="0.35">
      <c r="A5941" s="67">
        <v>651</v>
      </c>
      <c r="B5941" s="130" t="s">
        <v>4786</v>
      </c>
      <c r="C5941" s="130" t="s">
        <v>4786</v>
      </c>
      <c r="D5941" s="130" t="s">
        <v>6118</v>
      </c>
      <c r="E5941" s="130" t="s">
        <v>6550</v>
      </c>
      <c r="F5941" s="130" t="s">
        <v>4751</v>
      </c>
      <c r="G5941" s="130" t="s">
        <v>6336</v>
      </c>
      <c r="H5941" s="130" t="s">
        <v>4637</v>
      </c>
      <c r="I5941" s="131" t="s">
        <v>4</v>
      </c>
      <c r="J5941" s="131" t="s">
        <v>21</v>
      </c>
      <c r="K5941" s="130" t="s">
        <v>184</v>
      </c>
      <c r="L5941" s="130" t="s">
        <v>1533</v>
      </c>
      <c r="M5941" s="130" t="s">
        <v>4883</v>
      </c>
      <c r="N5941" s="130" t="s">
        <v>5692</v>
      </c>
      <c r="O5941" s="130" t="s">
        <v>5721</v>
      </c>
      <c r="P5941" s="132">
        <v>43138</v>
      </c>
      <c r="Q5941" s="150">
        <v>43178</v>
      </c>
      <c r="R5941" s="133">
        <v>442</v>
      </c>
      <c r="S5941" s="133">
        <v>432</v>
      </c>
      <c r="T5941" s="135">
        <v>205</v>
      </c>
      <c r="U5941" s="135">
        <v>227</v>
      </c>
      <c r="V5941" s="135"/>
      <c r="W5941" s="135"/>
      <c r="X5941" s="135"/>
      <c r="Y5941" s="135"/>
      <c r="Z5941" s="135"/>
      <c r="AA5941" s="137"/>
      <c r="AB5941" s="137"/>
      <c r="AC5941" s="139"/>
      <c r="AD5941" s="144"/>
      <c r="AE5941" s="131">
        <f>INDEX(Where!$B$2:$B$8,MATCH('4W'!I5941,DivisionList,0))</f>
        <v>20</v>
      </c>
      <c r="AF5941" s="131">
        <f>INDEX(Where!$F$2:$F$65,MATCH('4W'!J5941,DistrictList,0))</f>
        <v>2022</v>
      </c>
      <c r="AG5941" s="131">
        <f>IF(K5941&lt;&gt;"",INDEX(Where!$K$2:$K$545,MATCH('4W'!K5941,UpazilaList,0)),"")</f>
        <v>202294</v>
      </c>
      <c r="AH5941" s="141">
        <f t="array" ref="AH5941">IF(L5941&lt;&gt;"",INDEX(Where!$Q$2:$Q$5167,MATCH('4W'!K5941&amp;'4W'!L5941,Where!$O$2:$O$5167&amp;Where!$P$2:$P$5167,0)),"")</f>
        <v>20229479</v>
      </c>
      <c r="AI5941" s="198" t="str">
        <f>IF(Table1[[#This Row],[SSID]]="", "..", Table1[[#This Row],[District]]&amp;", "&amp;Table1[[#This Row],[Upazila]]&amp;", "&amp;Table1[[#This Row],[Union]]&amp;", "&amp;Table1[[#This Row],[Location Camp]])</f>
        <v>Cox's Bazar, Ukhia, Palong Khali, Camp 13</v>
      </c>
    </row>
    <row r="5942" spans="1:35" x14ac:dyDescent="0.35">
      <c r="A5942" s="67">
        <v>652</v>
      </c>
      <c r="B5942" s="130" t="s">
        <v>4786</v>
      </c>
      <c r="C5942" s="130" t="s">
        <v>4786</v>
      </c>
      <c r="D5942" s="130" t="s">
        <v>6118</v>
      </c>
      <c r="E5942" s="130" t="s">
        <v>6550</v>
      </c>
      <c r="F5942" s="130" t="s">
        <v>4751</v>
      </c>
      <c r="G5942" s="130" t="s">
        <v>6336</v>
      </c>
      <c r="H5942" s="130" t="s">
        <v>4637</v>
      </c>
      <c r="I5942" s="131" t="s">
        <v>4</v>
      </c>
      <c r="J5942" s="131" t="s">
        <v>21</v>
      </c>
      <c r="K5942" s="130" t="s">
        <v>184</v>
      </c>
      <c r="L5942" s="130" t="s">
        <v>1533</v>
      </c>
      <c r="M5942" s="130" t="s">
        <v>4883</v>
      </c>
      <c r="N5942" s="130" t="s">
        <v>5692</v>
      </c>
      <c r="O5942" s="130" t="s">
        <v>5721</v>
      </c>
      <c r="P5942" s="132">
        <v>43138</v>
      </c>
      <c r="Q5942" s="150">
        <v>43178</v>
      </c>
      <c r="R5942" s="133">
        <v>56</v>
      </c>
      <c r="S5942" s="133">
        <v>58</v>
      </c>
      <c r="T5942" s="135"/>
      <c r="U5942" s="135">
        <v>58</v>
      </c>
      <c r="V5942" s="135"/>
      <c r="W5942" s="135"/>
      <c r="X5942" s="135"/>
      <c r="Y5942" s="135"/>
      <c r="Z5942" s="135"/>
      <c r="AA5942" s="137"/>
      <c r="AB5942" s="137"/>
      <c r="AC5942" s="139"/>
      <c r="AD5942" s="144"/>
      <c r="AE5942" s="131">
        <f>INDEX(Where!$B$2:$B$8,MATCH('4W'!I5942,DivisionList,0))</f>
        <v>20</v>
      </c>
      <c r="AF5942" s="131">
        <f>INDEX(Where!$F$2:$F$65,MATCH('4W'!J5942,DistrictList,0))</f>
        <v>2022</v>
      </c>
      <c r="AG5942" s="131">
        <f>IF(K5942&lt;&gt;"",INDEX(Where!$K$2:$K$545,MATCH('4W'!K5942,UpazilaList,0)),"")</f>
        <v>202294</v>
      </c>
      <c r="AH5942" s="141">
        <f t="array" ref="AH5942">IF(L5942&lt;&gt;"",INDEX(Where!$Q$2:$Q$5167,MATCH('4W'!K5942&amp;'4W'!L5942,Where!$O$2:$O$5167&amp;Where!$P$2:$P$5167,0)),"")</f>
        <v>20229479</v>
      </c>
      <c r="AI5942" s="198" t="str">
        <f>IF(Table1[[#This Row],[SSID]]="", "..", Table1[[#This Row],[District]]&amp;", "&amp;Table1[[#This Row],[Upazila]]&amp;", "&amp;Table1[[#This Row],[Union]]&amp;", "&amp;Table1[[#This Row],[Location Camp]])</f>
        <v>Cox's Bazar, Ukhia, Palong Khali, Camp 13</v>
      </c>
    </row>
    <row r="5943" spans="1:35" x14ac:dyDescent="0.35">
      <c r="A5943" s="67">
        <v>657</v>
      </c>
      <c r="B5943" s="130" t="s">
        <v>4673</v>
      </c>
      <c r="C5943" s="130" t="s">
        <v>4658</v>
      </c>
      <c r="D5943" s="130" t="s">
        <v>6355</v>
      </c>
      <c r="E5943" s="130" t="s">
        <v>6550</v>
      </c>
      <c r="F5943" s="130" t="s">
        <v>6336</v>
      </c>
      <c r="G5943" s="130" t="s">
        <v>6336</v>
      </c>
      <c r="H5943" s="130" t="s">
        <v>4637</v>
      </c>
      <c r="I5943" s="131" t="s">
        <v>4</v>
      </c>
      <c r="J5943" s="131" t="s">
        <v>21</v>
      </c>
      <c r="K5943" s="130" t="s">
        <v>184</v>
      </c>
      <c r="L5943" s="130" t="s">
        <v>1533</v>
      </c>
      <c r="M5943" s="130" t="s">
        <v>4883</v>
      </c>
      <c r="N5943" s="130" t="s">
        <v>5692</v>
      </c>
      <c r="O5943" s="130" t="s">
        <v>5721</v>
      </c>
      <c r="P5943" s="132">
        <v>43146</v>
      </c>
      <c r="Q5943" s="150">
        <v>43465</v>
      </c>
      <c r="R5943" s="133"/>
      <c r="S5943" s="133"/>
      <c r="T5943" s="135"/>
      <c r="U5943" s="135"/>
      <c r="V5943" s="135"/>
      <c r="W5943" s="135"/>
      <c r="X5943" s="135"/>
      <c r="Y5943" s="135"/>
      <c r="Z5943" s="135"/>
      <c r="AA5943" s="137" t="s">
        <v>6356</v>
      </c>
      <c r="AB5943" s="137"/>
      <c r="AC5943" s="139"/>
      <c r="AD5943" s="144"/>
      <c r="AE5943" s="131">
        <f>INDEX(Where!$B$2:$B$8,MATCH('4W'!I5943,DivisionList,0))</f>
        <v>20</v>
      </c>
      <c r="AF5943" s="131">
        <f>INDEX(Where!$F$2:$F$65,MATCH('4W'!J5943,DistrictList,0))</f>
        <v>2022</v>
      </c>
      <c r="AG5943" s="131">
        <f>IF(K5943&lt;&gt;"",INDEX(Where!$K$2:$K$545,MATCH('4W'!K5943,UpazilaList,0)),"")</f>
        <v>202294</v>
      </c>
      <c r="AH5943" s="141">
        <f t="array" ref="AH5943">IF(L5943&lt;&gt;"",INDEX(Where!$Q$2:$Q$5167,MATCH('4W'!K5943&amp;'4W'!L5943,Where!$O$2:$O$5167&amp;Where!$P$2:$P$5167,0)),"")</f>
        <v>20229479</v>
      </c>
      <c r="AI5943" s="198" t="str">
        <f>IF(Table1[[#This Row],[SSID]]="", "..", Table1[[#This Row],[District]]&amp;", "&amp;Table1[[#This Row],[Upazila]]&amp;", "&amp;Table1[[#This Row],[Union]]&amp;", "&amp;Table1[[#This Row],[Location Camp]])</f>
        <v>Cox's Bazar, Ukhia, Palong Khali, Camp 13</v>
      </c>
    </row>
    <row r="5944" spans="1:35" x14ac:dyDescent="0.35">
      <c r="A5944" s="67">
        <v>670</v>
      </c>
      <c r="B5944" s="130" t="s">
        <v>4697</v>
      </c>
      <c r="C5944" s="130" t="s">
        <v>4697</v>
      </c>
      <c r="D5944" s="130" t="s">
        <v>5786</v>
      </c>
      <c r="E5944" s="130" t="s">
        <v>4630</v>
      </c>
      <c r="F5944" s="130" t="s">
        <v>6360</v>
      </c>
      <c r="G5944" s="130" t="s">
        <v>6361</v>
      </c>
      <c r="H5944" s="130" t="s">
        <v>4637</v>
      </c>
      <c r="I5944" s="131" t="s">
        <v>4</v>
      </c>
      <c r="J5944" s="131" t="s">
        <v>21</v>
      </c>
      <c r="K5944" s="130" t="s">
        <v>184</v>
      </c>
      <c r="L5944" s="130" t="s">
        <v>1533</v>
      </c>
      <c r="M5944" s="130" t="s">
        <v>4883</v>
      </c>
      <c r="N5944" s="130" t="s">
        <v>5692</v>
      </c>
      <c r="O5944" s="130" t="s">
        <v>5721</v>
      </c>
      <c r="P5944" s="132">
        <v>43159</v>
      </c>
      <c r="Q5944" s="150"/>
      <c r="R5944" s="133"/>
      <c r="S5944" s="133"/>
      <c r="T5944" s="135"/>
      <c r="U5944" s="135"/>
      <c r="V5944" s="135"/>
      <c r="W5944" s="135"/>
      <c r="X5944" s="135"/>
      <c r="Y5944" s="135"/>
      <c r="Z5944" s="135"/>
      <c r="AA5944" s="137"/>
      <c r="AB5944" s="137"/>
      <c r="AC5944" s="139"/>
      <c r="AD5944" s="144"/>
      <c r="AE5944" s="131">
        <f>INDEX(Where!$B$2:$B$8,MATCH('4W'!I5944,DivisionList,0))</f>
        <v>20</v>
      </c>
      <c r="AF5944" s="131">
        <f>INDEX(Where!$F$2:$F$65,MATCH('4W'!J5944,DistrictList,0))</f>
        <v>2022</v>
      </c>
      <c r="AG5944" s="131">
        <f>IF(K5944&lt;&gt;"",INDEX(Where!$K$2:$K$545,MATCH('4W'!K5944,UpazilaList,0)),"")</f>
        <v>202294</v>
      </c>
      <c r="AH5944" s="141">
        <f t="array" ref="AH5944">IF(L5944&lt;&gt;"",INDEX(Where!$Q$2:$Q$5167,MATCH('4W'!K5944&amp;'4W'!L5944,Where!$O$2:$O$5167&amp;Where!$P$2:$P$5167,0)),"")</f>
        <v>20229479</v>
      </c>
      <c r="AI5944" s="198" t="str">
        <f>IF(Table1[[#This Row],[SSID]]="", "..", Table1[[#This Row],[District]]&amp;", "&amp;Table1[[#This Row],[Upazila]]&amp;", "&amp;Table1[[#This Row],[Union]]&amp;", "&amp;Table1[[#This Row],[Location Camp]])</f>
        <v>Cox's Bazar, Ukhia, Palong Khali, Camp 13</v>
      </c>
    </row>
    <row r="5945" spans="1:35" x14ac:dyDescent="0.35">
      <c r="A5945" s="67"/>
      <c r="B5945" s="4" t="s">
        <v>4642</v>
      </c>
      <c r="C5945" s="4" t="s">
        <v>4786</v>
      </c>
      <c r="D5945" s="4" t="s">
        <v>5786</v>
      </c>
      <c r="E5945" s="4" t="s">
        <v>4886</v>
      </c>
      <c r="F5945" s="4" t="s">
        <v>6533</v>
      </c>
      <c r="G5945" s="4" t="s">
        <v>6534</v>
      </c>
      <c r="H5945" s="4" t="s">
        <v>4637</v>
      </c>
      <c r="I5945" s="10" t="s">
        <v>4</v>
      </c>
      <c r="J5945" s="10" t="s">
        <v>21</v>
      </c>
      <c r="K5945" s="4" t="s">
        <v>184</v>
      </c>
      <c r="L5945" s="4" t="s">
        <v>1533</v>
      </c>
      <c r="M5945" s="4" t="s">
        <v>4883</v>
      </c>
      <c r="N5945" s="4" t="s">
        <v>5692</v>
      </c>
      <c r="O5945" s="180" t="s">
        <v>5721</v>
      </c>
      <c r="P5945" s="11"/>
      <c r="Q5945" s="187">
        <v>43112</v>
      </c>
      <c r="R5945" s="52"/>
      <c r="S5945" s="52"/>
      <c r="T5945" s="182"/>
      <c r="U5945" s="182"/>
      <c r="V5945" s="182"/>
      <c r="W5945" s="182"/>
      <c r="X5945" s="182"/>
      <c r="Y5945" s="182"/>
      <c r="Z5945" s="182"/>
      <c r="AA5945" s="184"/>
      <c r="AB5945" s="184"/>
      <c r="AC5945" s="186"/>
      <c r="AD5945" s="188"/>
      <c r="AE5945" s="131">
        <f>INDEX(Where!$B$2:$B$8,MATCH('4W'!I5945,DivisionList,0))</f>
        <v>20</v>
      </c>
      <c r="AF5945" s="131">
        <f>INDEX(Where!$F$2:$F$65,MATCH('4W'!J5945,DistrictList,0))</f>
        <v>2022</v>
      </c>
      <c r="AG5945" s="131">
        <f>IF(K5945&lt;&gt;"",INDEX(Where!$K$2:$K$545,MATCH('4W'!K5945,UpazilaList,0)),"")</f>
        <v>202294</v>
      </c>
      <c r="AH5945" s="141">
        <f t="array" ref="AH5945">IF(L5945&lt;&gt;"",INDEX(Where!$Q$2:$Q$5167,MATCH('4W'!K5945&amp;'4W'!L5945,Where!$O$2:$O$5167&amp;Where!$P$2:$P$5167,0)),"")</f>
        <v>20229479</v>
      </c>
      <c r="AI5945" s="198" t="str">
        <f>IF(Table1[[#This Row],[SSID]]="", "..", Table1[[#This Row],[District]]&amp;", "&amp;Table1[[#This Row],[Upazila]]&amp;", "&amp;Table1[[#This Row],[Union]]&amp;", "&amp;Table1[[#This Row],[Location Camp]])</f>
        <v>Cox's Bazar, Ukhia, Palong Khali, Camp 13</v>
      </c>
    </row>
    <row r="5946" spans="1:35" x14ac:dyDescent="0.35">
      <c r="A5946" s="67">
        <v>668</v>
      </c>
      <c r="B5946" s="130" t="s">
        <v>4697</v>
      </c>
      <c r="C5946" s="130" t="s">
        <v>4697</v>
      </c>
      <c r="D5946" s="130" t="s">
        <v>5786</v>
      </c>
      <c r="E5946" s="130" t="s">
        <v>4630</v>
      </c>
      <c r="F5946" s="130" t="s">
        <v>6362</v>
      </c>
      <c r="G5946" s="130" t="s">
        <v>6363</v>
      </c>
      <c r="H5946" s="130" t="s">
        <v>4638</v>
      </c>
      <c r="I5946" s="131" t="s">
        <v>4</v>
      </c>
      <c r="J5946" s="131" t="s">
        <v>21</v>
      </c>
      <c r="K5946" s="130" t="s">
        <v>184</v>
      </c>
      <c r="L5946" s="130" t="s">
        <v>1533</v>
      </c>
      <c r="M5946" s="130" t="s">
        <v>4883</v>
      </c>
      <c r="N5946" s="130" t="s">
        <v>5692</v>
      </c>
      <c r="O5946" s="130" t="s">
        <v>5721</v>
      </c>
      <c r="P5946" s="132">
        <v>43159</v>
      </c>
      <c r="Q5946" s="150"/>
      <c r="R5946" s="133"/>
      <c r="S5946" s="133"/>
      <c r="T5946" s="135"/>
      <c r="U5946" s="135"/>
      <c r="V5946" s="135"/>
      <c r="W5946" s="135"/>
      <c r="X5946" s="135"/>
      <c r="Y5946" s="135"/>
      <c r="Z5946" s="135"/>
      <c r="AA5946" s="137"/>
      <c r="AB5946" s="137"/>
      <c r="AC5946" s="139"/>
      <c r="AD5946" s="144"/>
      <c r="AE5946" s="131">
        <f>INDEX(Where!$B$2:$B$8,MATCH('4W'!I5946,DivisionList,0))</f>
        <v>20</v>
      </c>
      <c r="AF5946" s="131">
        <f>INDEX(Where!$F$2:$F$65,MATCH('4W'!J5946,DistrictList,0))</f>
        <v>2022</v>
      </c>
      <c r="AG5946" s="131">
        <f>IF(K5946&lt;&gt;"",INDEX(Where!$K$2:$K$545,MATCH('4W'!K5946,UpazilaList,0)),"")</f>
        <v>202294</v>
      </c>
      <c r="AH5946" s="141">
        <f t="array" ref="AH5946">IF(L5946&lt;&gt;"",INDEX(Where!$Q$2:$Q$5167,MATCH('4W'!K5946&amp;'4W'!L5946,Where!$O$2:$O$5167&amp;Where!$P$2:$P$5167,0)),"")</f>
        <v>20229479</v>
      </c>
      <c r="AI5946" s="198" t="str">
        <f>IF(Table1[[#This Row],[SSID]]="", "..", Table1[[#This Row],[District]]&amp;", "&amp;Table1[[#This Row],[Upazila]]&amp;", "&amp;Table1[[#This Row],[Union]]&amp;", "&amp;Table1[[#This Row],[Location Camp]])</f>
        <v>Cox's Bazar, Ukhia, Palong Khali, Camp 13</v>
      </c>
    </row>
    <row r="5947" spans="1:35" x14ac:dyDescent="0.35">
      <c r="A5947" s="67">
        <v>515</v>
      </c>
      <c r="B5947" s="4" t="s">
        <v>4672</v>
      </c>
      <c r="C5947" s="4" t="s">
        <v>5324</v>
      </c>
      <c r="D5947" s="4" t="s">
        <v>5797</v>
      </c>
      <c r="E5947" s="4" t="s">
        <v>4692</v>
      </c>
      <c r="F5947" s="4" t="s">
        <v>4695</v>
      </c>
      <c r="G5947" s="4" t="s">
        <v>5804</v>
      </c>
      <c r="H5947" s="4" t="s">
        <v>4638</v>
      </c>
      <c r="I5947" s="10" t="s">
        <v>4</v>
      </c>
      <c r="J5947" s="10" t="s">
        <v>21</v>
      </c>
      <c r="K5947" s="4" t="s">
        <v>184</v>
      </c>
      <c r="L5947" s="4" t="s">
        <v>1533</v>
      </c>
      <c r="M5947" s="4" t="s">
        <v>4883</v>
      </c>
      <c r="N5947" s="4" t="s">
        <v>5692</v>
      </c>
      <c r="O5947" s="4" t="s">
        <v>5721</v>
      </c>
      <c r="P5947" s="11">
        <v>43061</v>
      </c>
      <c r="Q5947" s="11" t="s">
        <v>5786</v>
      </c>
      <c r="R5947" s="52">
        <v>8697</v>
      </c>
      <c r="S5947" s="52">
        <v>0</v>
      </c>
      <c r="T5947" s="155">
        <v>0</v>
      </c>
      <c r="U5947" s="155">
        <v>0</v>
      </c>
      <c r="V5947" s="155">
        <v>0</v>
      </c>
      <c r="W5947" s="155">
        <v>0</v>
      </c>
      <c r="X5947" s="155">
        <v>0</v>
      </c>
      <c r="Y5947" s="155">
        <v>0</v>
      </c>
      <c r="Z5947" s="155"/>
      <c r="AA5947" s="156" t="s">
        <v>5811</v>
      </c>
      <c r="AB5947" s="156"/>
      <c r="AC5947" s="157"/>
      <c r="AD5947" s="4"/>
      <c r="AE5947" s="131">
        <f>INDEX(Where!$B$2:$B$8,MATCH('4W'!I5947,DivisionList,0))</f>
        <v>20</v>
      </c>
      <c r="AF5947" s="131">
        <f>INDEX(Where!$F$2:$F$65,MATCH('4W'!J5947,DistrictList,0))</f>
        <v>2022</v>
      </c>
      <c r="AG5947" s="131">
        <f>IF(K5947&lt;&gt;"",INDEX(Where!$K$2:$K$545,MATCH('4W'!K5947,UpazilaList,0)),"")</f>
        <v>202294</v>
      </c>
      <c r="AH5947" s="141">
        <f t="array" ref="AH5947">IF(L5947&lt;&gt;"",INDEX(Where!$Q$2:$Q$5167,MATCH('4W'!K5947&amp;'4W'!L5947,Where!$O$2:$O$5167&amp;Where!$P$2:$P$5167,0)),"")</f>
        <v>20229479</v>
      </c>
      <c r="AI5947" s="198" t="str">
        <f>IF(Table1[[#This Row],[SSID]]="", "..", Table1[[#This Row],[District]]&amp;", "&amp;Table1[[#This Row],[Upazila]]&amp;", "&amp;Table1[[#This Row],[Union]]&amp;", "&amp;Table1[[#This Row],[Location Camp]])</f>
        <v>Cox's Bazar, Ukhia, Palong Khali, Camp 13</v>
      </c>
    </row>
    <row r="5948" spans="1:35" x14ac:dyDescent="0.35">
      <c r="A5948" s="67">
        <v>543</v>
      </c>
      <c r="B5948" s="4" t="s">
        <v>5378</v>
      </c>
      <c r="C5948" s="4" t="s">
        <v>5351</v>
      </c>
      <c r="D5948" s="130" t="s">
        <v>6021</v>
      </c>
      <c r="E5948" s="130" t="s">
        <v>4692</v>
      </c>
      <c r="F5948" s="130" t="s">
        <v>4695</v>
      </c>
      <c r="G5948" s="130" t="s">
        <v>5804</v>
      </c>
      <c r="H5948" s="130" t="s">
        <v>4638</v>
      </c>
      <c r="I5948" s="131" t="s">
        <v>4</v>
      </c>
      <c r="J5948" s="131" t="s">
        <v>21</v>
      </c>
      <c r="K5948" s="130" t="s">
        <v>184</v>
      </c>
      <c r="L5948" s="130" t="s">
        <v>1533</v>
      </c>
      <c r="M5948" s="130" t="s">
        <v>4883</v>
      </c>
      <c r="N5948" s="130" t="s">
        <v>5692</v>
      </c>
      <c r="O5948" s="130" t="s">
        <v>5721</v>
      </c>
      <c r="P5948" s="132">
        <v>43048</v>
      </c>
      <c r="Q5948" s="132">
        <v>43059</v>
      </c>
      <c r="R5948" s="133">
        <v>1227</v>
      </c>
      <c r="S5948" s="133">
        <v>0</v>
      </c>
      <c r="T5948" s="135">
        <v>0</v>
      </c>
      <c r="U5948" s="135">
        <v>0</v>
      </c>
      <c r="V5948" s="135">
        <v>0</v>
      </c>
      <c r="W5948" s="135">
        <v>0</v>
      </c>
      <c r="X5948" s="135">
        <v>0</v>
      </c>
      <c r="Y5948" s="135">
        <v>0</v>
      </c>
      <c r="Z5948" s="135"/>
      <c r="AA5948" s="137" t="s">
        <v>5786</v>
      </c>
      <c r="AB5948" s="137"/>
      <c r="AC5948" s="139"/>
      <c r="AD5948" s="140"/>
      <c r="AE5948" s="131">
        <f>INDEX(Where!$B$2:$B$8,MATCH('4W'!I5948,DivisionList,0))</f>
        <v>20</v>
      </c>
      <c r="AF5948" s="131">
        <f>INDEX(Where!$F$2:$F$65,MATCH('4W'!J5948,DistrictList,0))</f>
        <v>2022</v>
      </c>
      <c r="AG5948" s="131">
        <f>IF(K5948&lt;&gt;"",INDEX(Where!$K$2:$K$545,MATCH('4W'!K5948,UpazilaList,0)),"")</f>
        <v>202294</v>
      </c>
      <c r="AH5948" s="141">
        <f t="array" ref="AH5948">IF(L5948&lt;&gt;"",INDEX(Where!$Q$2:$Q$5167,MATCH('4W'!K5948&amp;'4W'!L5948,Where!$O$2:$O$5167&amp;Where!$P$2:$P$5167,0)),"")</f>
        <v>20229479</v>
      </c>
      <c r="AI5948" s="198" t="str">
        <f>IF(Table1[[#This Row],[SSID]]="", "..", Table1[[#This Row],[District]]&amp;", "&amp;Table1[[#This Row],[Upazila]]&amp;", "&amp;Table1[[#This Row],[Union]]&amp;", "&amp;Table1[[#This Row],[Location Camp]])</f>
        <v>Cox's Bazar, Ukhia, Palong Khali, Camp 13</v>
      </c>
    </row>
    <row r="5949" spans="1:35" x14ac:dyDescent="0.35">
      <c r="A5949" s="67">
        <v>549</v>
      </c>
      <c r="B5949" s="130" t="s">
        <v>4642</v>
      </c>
      <c r="C5949" s="130" t="s">
        <v>4786</v>
      </c>
      <c r="D5949" s="130" t="s">
        <v>6032</v>
      </c>
      <c r="E5949" s="130" t="s">
        <v>4692</v>
      </c>
      <c r="F5949" s="130" t="s">
        <v>4695</v>
      </c>
      <c r="G5949" s="130" t="s">
        <v>5804</v>
      </c>
      <c r="H5949" s="130" t="s">
        <v>4638</v>
      </c>
      <c r="I5949" s="131" t="s">
        <v>4</v>
      </c>
      <c r="J5949" s="131" t="s">
        <v>21</v>
      </c>
      <c r="K5949" s="130" t="s">
        <v>184</v>
      </c>
      <c r="L5949" s="130" t="s">
        <v>1533</v>
      </c>
      <c r="M5949" s="130" t="s">
        <v>4883</v>
      </c>
      <c r="N5949" s="130" t="s">
        <v>5692</v>
      </c>
      <c r="O5949" s="130" t="s">
        <v>5721</v>
      </c>
      <c r="P5949" s="132">
        <v>43040</v>
      </c>
      <c r="Q5949" s="132">
        <v>43040</v>
      </c>
      <c r="R5949" s="133">
        <v>726</v>
      </c>
      <c r="S5949" s="133"/>
      <c r="T5949" s="135">
        <v>2439</v>
      </c>
      <c r="U5949" s="135">
        <v>2643</v>
      </c>
      <c r="V5949" s="135">
        <v>1268</v>
      </c>
      <c r="W5949" s="135">
        <v>1172</v>
      </c>
      <c r="X5949" s="135">
        <v>1374</v>
      </c>
      <c r="Y5949" s="135">
        <v>1268</v>
      </c>
      <c r="Z5949" s="135"/>
      <c r="AA5949" s="137" t="s">
        <v>5786</v>
      </c>
      <c r="AB5949" s="137"/>
      <c r="AC5949" s="139"/>
      <c r="AD5949" s="140"/>
      <c r="AE5949" s="131">
        <f>INDEX(Where!$B$2:$B$8,MATCH('4W'!I5949,DivisionList,0))</f>
        <v>20</v>
      </c>
      <c r="AF5949" s="131">
        <f>INDEX(Where!$F$2:$F$65,MATCH('4W'!J5949,DistrictList,0))</f>
        <v>2022</v>
      </c>
      <c r="AG5949" s="131">
        <f>IF(K5949&lt;&gt;"",INDEX(Where!$K$2:$K$545,MATCH('4W'!K5949,UpazilaList,0)),"")</f>
        <v>202294</v>
      </c>
      <c r="AH5949" s="141">
        <f t="array" ref="AH5949">IF(L5949&lt;&gt;"",INDEX(Where!$Q$2:$Q$5167,MATCH('4W'!K5949&amp;'4W'!L5949,Where!$O$2:$O$5167&amp;Where!$P$2:$P$5167,0)),"")</f>
        <v>20229479</v>
      </c>
      <c r="AI5949" s="198" t="str">
        <f>IF(Table1[[#This Row],[SSID]]="", "..", Table1[[#This Row],[District]]&amp;", "&amp;Table1[[#This Row],[Upazila]]&amp;", "&amp;Table1[[#This Row],[Union]]&amp;", "&amp;Table1[[#This Row],[Location Camp]])</f>
        <v>Cox's Bazar, Ukhia, Palong Khali, Camp 13</v>
      </c>
    </row>
    <row r="5950" spans="1:35" x14ac:dyDescent="0.35">
      <c r="A5950" s="67">
        <v>551</v>
      </c>
      <c r="B5950" s="130" t="s">
        <v>4642</v>
      </c>
      <c r="C5950" s="130" t="s">
        <v>4786</v>
      </c>
      <c r="D5950" s="130" t="s">
        <v>4642</v>
      </c>
      <c r="E5950" s="130" t="s">
        <v>4692</v>
      </c>
      <c r="F5950" s="130" t="s">
        <v>4695</v>
      </c>
      <c r="G5950" s="130" t="s">
        <v>5804</v>
      </c>
      <c r="H5950" s="130" t="s">
        <v>4638</v>
      </c>
      <c r="I5950" s="131" t="s">
        <v>4</v>
      </c>
      <c r="J5950" s="131" t="s">
        <v>21</v>
      </c>
      <c r="K5950" s="130" t="s">
        <v>184</v>
      </c>
      <c r="L5950" s="130" t="s">
        <v>1533</v>
      </c>
      <c r="M5950" s="130" t="s">
        <v>4883</v>
      </c>
      <c r="N5950" s="130" t="s">
        <v>5692</v>
      </c>
      <c r="O5950" s="130" t="s">
        <v>5721</v>
      </c>
      <c r="P5950" s="132">
        <v>43083</v>
      </c>
      <c r="Q5950" s="132">
        <v>43089</v>
      </c>
      <c r="R5950" s="133">
        <v>3000</v>
      </c>
      <c r="S5950" s="133">
        <v>0</v>
      </c>
      <c r="T5950" s="135">
        <v>0</v>
      </c>
      <c r="U5950" s="135">
        <v>0</v>
      </c>
      <c r="V5950" s="135">
        <v>0</v>
      </c>
      <c r="W5950" s="135">
        <v>0</v>
      </c>
      <c r="X5950" s="135">
        <v>0</v>
      </c>
      <c r="Y5950" s="135">
        <v>0</v>
      </c>
      <c r="Z5950" s="135"/>
      <c r="AA5950" s="137" t="s">
        <v>5786</v>
      </c>
      <c r="AB5950" s="137"/>
      <c r="AC5950" s="139"/>
      <c r="AD5950" s="140"/>
      <c r="AE5950" s="131">
        <f>INDEX(Where!$B$2:$B$8,MATCH('4W'!I5950,DivisionList,0))</f>
        <v>20</v>
      </c>
      <c r="AF5950" s="131">
        <f>INDEX(Where!$F$2:$F$65,MATCH('4W'!J5950,DistrictList,0))</f>
        <v>2022</v>
      </c>
      <c r="AG5950" s="131">
        <f>IF(K5950&lt;&gt;"",INDEX(Where!$K$2:$K$545,MATCH('4W'!K5950,UpazilaList,0)),"")</f>
        <v>202294</v>
      </c>
      <c r="AH5950" s="141">
        <f t="array" ref="AH5950">IF(L5950&lt;&gt;"",INDEX(Where!$Q$2:$Q$5167,MATCH('4W'!K5950&amp;'4W'!L5950,Where!$O$2:$O$5167&amp;Where!$P$2:$P$5167,0)),"")</f>
        <v>20229479</v>
      </c>
      <c r="AI5950" s="198" t="str">
        <f>IF(Table1[[#This Row],[SSID]]="", "..", Table1[[#This Row],[District]]&amp;", "&amp;Table1[[#This Row],[Upazila]]&amp;", "&amp;Table1[[#This Row],[Union]]&amp;", "&amp;Table1[[#This Row],[Location Camp]])</f>
        <v>Cox's Bazar, Ukhia, Palong Khali, Camp 13</v>
      </c>
    </row>
    <row r="5951" spans="1:35" x14ac:dyDescent="0.35">
      <c r="A5951" s="67">
        <v>589</v>
      </c>
      <c r="B5951" s="130" t="s">
        <v>4642</v>
      </c>
      <c r="C5951" s="130" t="s">
        <v>5325</v>
      </c>
      <c r="D5951" s="130" t="s">
        <v>6049</v>
      </c>
      <c r="E5951" s="130" t="s">
        <v>4692</v>
      </c>
      <c r="F5951" s="130" t="s">
        <v>4695</v>
      </c>
      <c r="G5951" s="130" t="s">
        <v>5804</v>
      </c>
      <c r="H5951" s="130" t="s">
        <v>4638</v>
      </c>
      <c r="I5951" s="131" t="s">
        <v>4</v>
      </c>
      <c r="J5951" s="131" t="s">
        <v>21</v>
      </c>
      <c r="K5951" s="130" t="s">
        <v>184</v>
      </c>
      <c r="L5951" s="130" t="s">
        <v>1533</v>
      </c>
      <c r="M5951" s="130" t="s">
        <v>4883</v>
      </c>
      <c r="N5951" s="130" t="s">
        <v>5692</v>
      </c>
      <c r="O5951" s="130" t="s">
        <v>5721</v>
      </c>
      <c r="P5951" s="132">
        <v>43048</v>
      </c>
      <c r="Q5951" s="132">
        <v>43050</v>
      </c>
      <c r="R5951" s="133">
        <v>1974</v>
      </c>
      <c r="S5951" s="133">
        <v>0</v>
      </c>
      <c r="T5951" s="135">
        <v>0</v>
      </c>
      <c r="U5951" s="135">
        <v>0</v>
      </c>
      <c r="V5951" s="135">
        <v>0</v>
      </c>
      <c r="W5951" s="135">
        <v>0</v>
      </c>
      <c r="X5951" s="135">
        <v>0</v>
      </c>
      <c r="Y5951" s="135">
        <v>0</v>
      </c>
      <c r="Z5951" s="135"/>
      <c r="AA5951" s="137" t="s">
        <v>5786</v>
      </c>
      <c r="AB5951" s="137"/>
      <c r="AC5951" s="139"/>
      <c r="AD5951" s="140"/>
      <c r="AE5951" s="131">
        <f>INDEX(Where!$B$2:$B$8,MATCH('4W'!I5951,DivisionList,0))</f>
        <v>20</v>
      </c>
      <c r="AF5951" s="131">
        <f>INDEX(Where!$F$2:$F$65,MATCH('4W'!J5951,DistrictList,0))</f>
        <v>2022</v>
      </c>
      <c r="AG5951" s="131">
        <f>IF(K5951&lt;&gt;"",INDEX(Where!$K$2:$K$545,MATCH('4W'!K5951,UpazilaList,0)),"")</f>
        <v>202294</v>
      </c>
      <c r="AH5951" s="141">
        <f t="array" ref="AH5951">IF(L5951&lt;&gt;"",INDEX(Where!$Q$2:$Q$5167,MATCH('4W'!K5951&amp;'4W'!L5951,Where!$O$2:$O$5167&amp;Where!$P$2:$P$5167,0)),"")</f>
        <v>20229479</v>
      </c>
      <c r="AI5951" s="198" t="str">
        <f>IF(Table1[[#This Row],[SSID]]="", "..", Table1[[#This Row],[District]]&amp;", "&amp;Table1[[#This Row],[Upazila]]&amp;", "&amp;Table1[[#This Row],[Union]]&amp;", "&amp;Table1[[#This Row],[Location Camp]])</f>
        <v>Cox's Bazar, Ukhia, Palong Khali, Camp 13</v>
      </c>
    </row>
    <row r="5952" spans="1:35" x14ac:dyDescent="0.35">
      <c r="A5952" s="67">
        <v>590</v>
      </c>
      <c r="B5952" s="130" t="s">
        <v>4642</v>
      </c>
      <c r="C5952" s="130" t="s">
        <v>4786</v>
      </c>
      <c r="D5952" s="130" t="s">
        <v>6032</v>
      </c>
      <c r="E5952" s="130" t="s">
        <v>4692</v>
      </c>
      <c r="F5952" s="130" t="s">
        <v>4695</v>
      </c>
      <c r="G5952" s="130" t="s">
        <v>5804</v>
      </c>
      <c r="H5952" s="130" t="s">
        <v>4638</v>
      </c>
      <c r="I5952" s="131" t="s">
        <v>4</v>
      </c>
      <c r="J5952" s="131" t="s">
        <v>21</v>
      </c>
      <c r="K5952" s="130" t="s">
        <v>184</v>
      </c>
      <c r="L5952" s="130" t="s">
        <v>1533</v>
      </c>
      <c r="M5952" s="130" t="s">
        <v>4883</v>
      </c>
      <c r="N5952" s="130" t="s">
        <v>5692</v>
      </c>
      <c r="O5952" s="130" t="s">
        <v>5721</v>
      </c>
      <c r="P5952" s="132">
        <v>43040</v>
      </c>
      <c r="Q5952" s="132">
        <v>43040</v>
      </c>
      <c r="R5952" s="133">
        <v>726</v>
      </c>
      <c r="S5952" s="133"/>
      <c r="T5952" s="135">
        <v>2439</v>
      </c>
      <c r="U5952" s="135">
        <v>2643</v>
      </c>
      <c r="V5952" s="135">
        <v>1268</v>
      </c>
      <c r="W5952" s="135">
        <v>1172</v>
      </c>
      <c r="X5952" s="135">
        <v>1374</v>
      </c>
      <c r="Y5952" s="135">
        <v>1268</v>
      </c>
      <c r="Z5952" s="135"/>
      <c r="AA5952" s="137" t="s">
        <v>5786</v>
      </c>
      <c r="AB5952" s="137"/>
      <c r="AC5952" s="139"/>
      <c r="AD5952" s="140"/>
      <c r="AE5952" s="131">
        <f>INDEX(Where!$B$2:$B$8,MATCH('4W'!I5952,DivisionList,0))</f>
        <v>20</v>
      </c>
      <c r="AF5952" s="131">
        <f>INDEX(Where!$F$2:$F$65,MATCH('4W'!J5952,DistrictList,0))</f>
        <v>2022</v>
      </c>
      <c r="AG5952" s="131">
        <f>IF(K5952&lt;&gt;"",INDEX(Where!$K$2:$K$545,MATCH('4W'!K5952,UpazilaList,0)),"")</f>
        <v>202294</v>
      </c>
      <c r="AH5952" s="141">
        <f t="array" ref="AH5952">IF(L5952&lt;&gt;"",INDEX(Where!$Q$2:$Q$5167,MATCH('4W'!K5952&amp;'4W'!L5952,Where!$O$2:$O$5167&amp;Where!$P$2:$P$5167,0)),"")</f>
        <v>20229479</v>
      </c>
      <c r="AI5952" s="198" t="str">
        <f>IF(Table1[[#This Row],[SSID]]="", "..", Table1[[#This Row],[District]]&amp;", "&amp;Table1[[#This Row],[Upazila]]&amp;", "&amp;Table1[[#This Row],[Union]]&amp;", "&amp;Table1[[#This Row],[Location Camp]])</f>
        <v>Cox's Bazar, Ukhia, Palong Khali, Camp 13</v>
      </c>
    </row>
    <row r="5953" spans="1:35" x14ac:dyDescent="0.35">
      <c r="A5953" s="67">
        <v>592</v>
      </c>
      <c r="B5953" s="130" t="s">
        <v>4642</v>
      </c>
      <c r="C5953" s="130" t="s">
        <v>5325</v>
      </c>
      <c r="D5953" s="130" t="s">
        <v>6049</v>
      </c>
      <c r="E5953" s="130" t="s">
        <v>4692</v>
      </c>
      <c r="F5953" s="130" t="s">
        <v>4695</v>
      </c>
      <c r="G5953" s="130" t="s">
        <v>5804</v>
      </c>
      <c r="H5953" s="130" t="s">
        <v>4638</v>
      </c>
      <c r="I5953" s="131" t="s">
        <v>4</v>
      </c>
      <c r="J5953" s="131" t="s">
        <v>21</v>
      </c>
      <c r="K5953" s="130" t="s">
        <v>184</v>
      </c>
      <c r="L5953" s="130" t="s">
        <v>1533</v>
      </c>
      <c r="M5953" s="130" t="s">
        <v>4883</v>
      </c>
      <c r="N5953" s="130" t="s">
        <v>5692</v>
      </c>
      <c r="O5953" s="130" t="s">
        <v>5721</v>
      </c>
      <c r="P5953" s="132">
        <v>43048</v>
      </c>
      <c r="Q5953" s="132">
        <v>43050</v>
      </c>
      <c r="R5953" s="133">
        <v>1974</v>
      </c>
      <c r="S5953" s="133">
        <v>0</v>
      </c>
      <c r="T5953" s="135">
        <v>0</v>
      </c>
      <c r="U5953" s="135">
        <v>0</v>
      </c>
      <c r="V5953" s="135">
        <v>0</v>
      </c>
      <c r="W5953" s="135">
        <v>0</v>
      </c>
      <c r="X5953" s="135">
        <v>0</v>
      </c>
      <c r="Y5953" s="135">
        <v>0</v>
      </c>
      <c r="Z5953" s="135"/>
      <c r="AA5953" s="137" t="s">
        <v>5786</v>
      </c>
      <c r="AB5953" s="137"/>
      <c r="AC5953" s="139"/>
      <c r="AD5953" s="140"/>
      <c r="AE5953" s="131">
        <f>INDEX(Where!$B$2:$B$8,MATCH('4W'!I5953,DivisionList,0))</f>
        <v>20</v>
      </c>
      <c r="AF5953" s="131">
        <f>INDEX(Where!$F$2:$F$65,MATCH('4W'!J5953,DistrictList,0))</f>
        <v>2022</v>
      </c>
      <c r="AG5953" s="131">
        <f>IF(K5953&lt;&gt;"",INDEX(Where!$K$2:$K$545,MATCH('4W'!K5953,UpazilaList,0)),"")</f>
        <v>202294</v>
      </c>
      <c r="AH5953" s="141">
        <f t="array" ref="AH5953">IF(L5953&lt;&gt;"",INDEX(Where!$Q$2:$Q$5167,MATCH('4W'!K5953&amp;'4W'!L5953,Where!$O$2:$O$5167&amp;Where!$P$2:$P$5167,0)),"")</f>
        <v>20229479</v>
      </c>
      <c r="AI5953" s="198" t="str">
        <f>IF(Table1[[#This Row],[SSID]]="", "..", Table1[[#This Row],[District]]&amp;", "&amp;Table1[[#This Row],[Upazila]]&amp;", "&amp;Table1[[#This Row],[Union]]&amp;", "&amp;Table1[[#This Row],[Location Camp]])</f>
        <v>Cox's Bazar, Ukhia, Palong Khali, Camp 13</v>
      </c>
    </row>
    <row r="5954" spans="1:35" x14ac:dyDescent="0.35">
      <c r="A5954" s="67">
        <v>596</v>
      </c>
      <c r="B5954" s="130" t="s">
        <v>4642</v>
      </c>
      <c r="C5954" s="130" t="s">
        <v>4786</v>
      </c>
      <c r="D5954" s="130" t="s">
        <v>4642</v>
      </c>
      <c r="E5954" s="130" t="s">
        <v>4692</v>
      </c>
      <c r="F5954" s="130" t="s">
        <v>4695</v>
      </c>
      <c r="G5954" s="130" t="s">
        <v>5804</v>
      </c>
      <c r="H5954" s="130" t="s">
        <v>4638</v>
      </c>
      <c r="I5954" s="131" t="s">
        <v>4</v>
      </c>
      <c r="J5954" s="131" t="s">
        <v>21</v>
      </c>
      <c r="K5954" s="130" t="s">
        <v>184</v>
      </c>
      <c r="L5954" s="130" t="s">
        <v>1533</v>
      </c>
      <c r="M5954" s="130" t="s">
        <v>4883</v>
      </c>
      <c r="N5954" s="130" t="s">
        <v>5692</v>
      </c>
      <c r="O5954" s="130" t="s">
        <v>5721</v>
      </c>
      <c r="P5954" s="132">
        <v>43083</v>
      </c>
      <c r="Q5954" s="132">
        <v>43089</v>
      </c>
      <c r="R5954" s="133">
        <v>3000</v>
      </c>
      <c r="S5954" s="133">
        <v>0</v>
      </c>
      <c r="T5954" s="135">
        <v>0</v>
      </c>
      <c r="U5954" s="135">
        <v>0</v>
      </c>
      <c r="V5954" s="135">
        <v>0</v>
      </c>
      <c r="W5954" s="135">
        <v>0</v>
      </c>
      <c r="X5954" s="135">
        <v>0</v>
      </c>
      <c r="Y5954" s="135">
        <v>0</v>
      </c>
      <c r="Z5954" s="135"/>
      <c r="AA5954" s="137" t="s">
        <v>5786</v>
      </c>
      <c r="AB5954" s="137"/>
      <c r="AC5954" s="139"/>
      <c r="AD5954" s="140"/>
      <c r="AE5954" s="131">
        <f>INDEX(Where!$B$2:$B$8,MATCH('4W'!I5954,DivisionList,0))</f>
        <v>20</v>
      </c>
      <c r="AF5954" s="131">
        <f>INDEX(Where!$F$2:$F$65,MATCH('4W'!J5954,DistrictList,0))</f>
        <v>2022</v>
      </c>
      <c r="AG5954" s="131">
        <f>IF(K5954&lt;&gt;"",INDEX(Where!$K$2:$K$545,MATCH('4W'!K5954,UpazilaList,0)),"")</f>
        <v>202294</v>
      </c>
      <c r="AH5954" s="141">
        <f t="array" ref="AH5954">IF(L5954&lt;&gt;"",INDEX(Where!$Q$2:$Q$5167,MATCH('4W'!K5954&amp;'4W'!L5954,Where!$O$2:$O$5167&amp;Where!$P$2:$P$5167,0)),"")</f>
        <v>20229479</v>
      </c>
      <c r="AI5954" s="198" t="str">
        <f>IF(Table1[[#This Row],[SSID]]="", "..", Table1[[#This Row],[District]]&amp;", "&amp;Table1[[#This Row],[Upazila]]&amp;", "&amp;Table1[[#This Row],[Union]]&amp;", "&amp;Table1[[#This Row],[Location Camp]])</f>
        <v>Cox's Bazar, Ukhia, Palong Khali, Camp 13</v>
      </c>
    </row>
    <row r="5955" spans="1:35" x14ac:dyDescent="0.35">
      <c r="A5955" s="67">
        <v>556</v>
      </c>
      <c r="B5955" s="130" t="s">
        <v>4642</v>
      </c>
      <c r="C5955" s="130" t="s">
        <v>4786</v>
      </c>
      <c r="D5955" s="130" t="s">
        <v>4642</v>
      </c>
      <c r="E5955" s="130" t="s">
        <v>4692</v>
      </c>
      <c r="F5955" s="130" t="s">
        <v>4695</v>
      </c>
      <c r="G5955" s="130" t="s">
        <v>5853</v>
      </c>
      <c r="H5955" s="130" t="s">
        <v>4636</v>
      </c>
      <c r="I5955" s="131" t="s">
        <v>4</v>
      </c>
      <c r="J5955" s="131" t="s">
        <v>21</v>
      </c>
      <c r="K5955" s="130" t="s">
        <v>184</v>
      </c>
      <c r="L5955" s="130" t="s">
        <v>1533</v>
      </c>
      <c r="M5955" s="130" t="s">
        <v>4883</v>
      </c>
      <c r="N5955" s="130" t="s">
        <v>5692</v>
      </c>
      <c r="O5955" s="130" t="s">
        <v>5721</v>
      </c>
      <c r="P5955" s="132">
        <v>43132</v>
      </c>
      <c r="Q5955" s="132">
        <v>43220</v>
      </c>
      <c r="R5955" s="133">
        <v>0</v>
      </c>
      <c r="S5955" s="133">
        <v>0</v>
      </c>
      <c r="T5955" s="135">
        <v>0</v>
      </c>
      <c r="U5955" s="135">
        <v>0</v>
      </c>
      <c r="V5955" s="135">
        <v>0</v>
      </c>
      <c r="W5955" s="135">
        <v>0</v>
      </c>
      <c r="X5955" s="135">
        <v>0</v>
      </c>
      <c r="Y5955" s="135">
        <v>0</v>
      </c>
      <c r="Z5955" s="135"/>
      <c r="AA5955" s="137" t="s">
        <v>5786</v>
      </c>
      <c r="AB5955" s="137"/>
      <c r="AC5955" s="139"/>
      <c r="AD5955" s="140"/>
      <c r="AE5955" s="131">
        <f>INDEX(Where!$B$2:$B$8,MATCH('4W'!I5955,DivisionList,0))</f>
        <v>20</v>
      </c>
      <c r="AF5955" s="131">
        <f>INDEX(Where!$F$2:$F$65,MATCH('4W'!J5955,DistrictList,0))</f>
        <v>2022</v>
      </c>
      <c r="AG5955" s="131">
        <f>IF(K5955&lt;&gt;"",INDEX(Where!$K$2:$K$545,MATCH('4W'!K5955,UpazilaList,0)),"")</f>
        <v>202294</v>
      </c>
      <c r="AH5955" s="141">
        <f t="array" ref="AH5955">IF(L5955&lt;&gt;"",INDEX(Where!$Q$2:$Q$5167,MATCH('4W'!K5955&amp;'4W'!L5955,Where!$O$2:$O$5167&amp;Where!$P$2:$P$5167,0)),"")</f>
        <v>20229479</v>
      </c>
      <c r="AI5955" s="198" t="str">
        <f>IF(Table1[[#This Row],[SSID]]="", "..", Table1[[#This Row],[District]]&amp;", "&amp;Table1[[#This Row],[Upazila]]&amp;", "&amp;Table1[[#This Row],[Union]]&amp;", "&amp;Table1[[#This Row],[Location Camp]])</f>
        <v>Cox's Bazar, Ukhia, Palong Khali, Camp 13</v>
      </c>
    </row>
    <row r="5956" spans="1:35" x14ac:dyDescent="0.35">
      <c r="A5956" s="67">
        <v>564</v>
      </c>
      <c r="B5956" s="130" t="s">
        <v>4642</v>
      </c>
      <c r="C5956" s="130" t="s">
        <v>4786</v>
      </c>
      <c r="D5956" s="130" t="s">
        <v>4642</v>
      </c>
      <c r="E5956" s="130" t="s">
        <v>4692</v>
      </c>
      <c r="F5956" s="130" t="s">
        <v>4695</v>
      </c>
      <c r="G5956" s="130" t="s">
        <v>5853</v>
      </c>
      <c r="H5956" s="130" t="s">
        <v>4636</v>
      </c>
      <c r="I5956" s="131" t="s">
        <v>4</v>
      </c>
      <c r="J5956" s="131" t="s">
        <v>21</v>
      </c>
      <c r="K5956" s="130" t="s">
        <v>184</v>
      </c>
      <c r="L5956" s="130" t="s">
        <v>1533</v>
      </c>
      <c r="M5956" s="130" t="s">
        <v>4883</v>
      </c>
      <c r="N5956" s="130" t="s">
        <v>5692</v>
      </c>
      <c r="O5956" s="130" t="s">
        <v>5721</v>
      </c>
      <c r="P5956" s="132">
        <v>43156</v>
      </c>
      <c r="Q5956" s="132">
        <v>43214</v>
      </c>
      <c r="R5956" s="133">
        <v>0</v>
      </c>
      <c r="S5956" s="133">
        <v>0</v>
      </c>
      <c r="T5956" s="135">
        <v>0</v>
      </c>
      <c r="U5956" s="135">
        <v>0</v>
      </c>
      <c r="V5956" s="135">
        <v>0</v>
      </c>
      <c r="W5956" s="135">
        <v>0</v>
      </c>
      <c r="X5956" s="135">
        <v>0</v>
      </c>
      <c r="Y5956" s="135">
        <v>0</v>
      </c>
      <c r="Z5956" s="135"/>
      <c r="AA5956" s="137" t="s">
        <v>5786</v>
      </c>
      <c r="AB5956" s="137"/>
      <c r="AC5956" s="139"/>
      <c r="AD5956" s="140"/>
      <c r="AE5956" s="131">
        <f>INDEX(Where!$B$2:$B$8,MATCH('4W'!I5956,DivisionList,0))</f>
        <v>20</v>
      </c>
      <c r="AF5956" s="131">
        <f>INDEX(Where!$F$2:$F$65,MATCH('4W'!J5956,DistrictList,0))</f>
        <v>2022</v>
      </c>
      <c r="AG5956" s="131">
        <f>IF(K5956&lt;&gt;"",INDEX(Where!$K$2:$K$545,MATCH('4W'!K5956,UpazilaList,0)),"")</f>
        <v>202294</v>
      </c>
      <c r="AH5956" s="141">
        <f t="array" ref="AH5956">IF(L5956&lt;&gt;"",INDEX(Where!$Q$2:$Q$5167,MATCH('4W'!K5956&amp;'4W'!L5956,Where!$O$2:$O$5167&amp;Where!$P$2:$P$5167,0)),"")</f>
        <v>20229479</v>
      </c>
      <c r="AI5956" s="198" t="str">
        <f>IF(Table1[[#This Row],[SSID]]="", "..", Table1[[#This Row],[District]]&amp;", "&amp;Table1[[#This Row],[Upazila]]&amp;", "&amp;Table1[[#This Row],[Union]]&amp;", "&amp;Table1[[#This Row],[Location Camp]])</f>
        <v>Cox's Bazar, Ukhia, Palong Khali, Camp 13</v>
      </c>
    </row>
    <row r="5957" spans="1:35" x14ac:dyDescent="0.35">
      <c r="A5957" s="67">
        <v>579</v>
      </c>
      <c r="B5957" s="130" t="s">
        <v>4786</v>
      </c>
      <c r="C5957" s="130" t="s">
        <v>4786</v>
      </c>
      <c r="D5957" s="130" t="s">
        <v>6024</v>
      </c>
      <c r="E5957" s="130" t="s">
        <v>4692</v>
      </c>
      <c r="F5957" s="130" t="s">
        <v>4695</v>
      </c>
      <c r="G5957" s="130" t="s">
        <v>5853</v>
      </c>
      <c r="H5957" s="130" t="s">
        <v>4636</v>
      </c>
      <c r="I5957" s="131" t="s">
        <v>4</v>
      </c>
      <c r="J5957" s="131" t="s">
        <v>21</v>
      </c>
      <c r="K5957" s="130" t="s">
        <v>184</v>
      </c>
      <c r="L5957" s="130" t="s">
        <v>1533</v>
      </c>
      <c r="M5957" s="130" t="s">
        <v>4883</v>
      </c>
      <c r="N5957" s="130" t="s">
        <v>5692</v>
      </c>
      <c r="O5957" s="130" t="s">
        <v>5721</v>
      </c>
      <c r="P5957" s="132">
        <v>43156</v>
      </c>
      <c r="Q5957" s="132">
        <v>43159</v>
      </c>
      <c r="R5957" s="133">
        <v>0</v>
      </c>
      <c r="S5957" s="133">
        <v>0</v>
      </c>
      <c r="T5957" s="135">
        <v>0</v>
      </c>
      <c r="U5957" s="135">
        <v>0</v>
      </c>
      <c r="V5957" s="135">
        <v>0</v>
      </c>
      <c r="W5957" s="135">
        <v>0</v>
      </c>
      <c r="X5957" s="135">
        <v>0</v>
      </c>
      <c r="Y5957" s="135">
        <v>0</v>
      </c>
      <c r="Z5957" s="135"/>
      <c r="AA5957" s="137" t="s">
        <v>5786</v>
      </c>
      <c r="AB5957" s="137"/>
      <c r="AC5957" s="139"/>
      <c r="AD5957" s="140"/>
      <c r="AE5957" s="131">
        <f>INDEX(Where!$B$2:$B$8,MATCH('4W'!I5957,DivisionList,0))</f>
        <v>20</v>
      </c>
      <c r="AF5957" s="131">
        <f>INDEX(Where!$F$2:$F$65,MATCH('4W'!J5957,DistrictList,0))</f>
        <v>2022</v>
      </c>
      <c r="AG5957" s="131">
        <f>IF(K5957&lt;&gt;"",INDEX(Where!$K$2:$K$545,MATCH('4W'!K5957,UpazilaList,0)),"")</f>
        <v>202294</v>
      </c>
      <c r="AH5957" s="141">
        <f t="array" ref="AH5957">IF(L5957&lt;&gt;"",INDEX(Where!$Q$2:$Q$5167,MATCH('4W'!K5957&amp;'4W'!L5957,Where!$O$2:$O$5167&amp;Where!$P$2:$P$5167,0)),"")</f>
        <v>20229479</v>
      </c>
      <c r="AI5957" s="198" t="str">
        <f>IF(Table1[[#This Row],[SSID]]="", "..", Table1[[#This Row],[District]]&amp;", "&amp;Table1[[#This Row],[Upazila]]&amp;", "&amp;Table1[[#This Row],[Union]]&amp;", "&amp;Table1[[#This Row],[Location Camp]])</f>
        <v>Cox's Bazar, Ukhia, Palong Khali, Camp 13</v>
      </c>
    </row>
    <row r="5958" spans="1:35" x14ac:dyDescent="0.35">
      <c r="A5958" s="67">
        <v>602</v>
      </c>
      <c r="B5958" s="130" t="s">
        <v>4642</v>
      </c>
      <c r="C5958" s="130" t="s">
        <v>4786</v>
      </c>
      <c r="D5958" s="130" t="s">
        <v>4642</v>
      </c>
      <c r="E5958" s="130" t="s">
        <v>4692</v>
      </c>
      <c r="F5958" s="130" t="s">
        <v>4695</v>
      </c>
      <c r="G5958" s="130" t="s">
        <v>5853</v>
      </c>
      <c r="H5958" s="130" t="s">
        <v>4636</v>
      </c>
      <c r="I5958" s="131" t="s">
        <v>4</v>
      </c>
      <c r="J5958" s="131" t="s">
        <v>21</v>
      </c>
      <c r="K5958" s="130" t="s">
        <v>184</v>
      </c>
      <c r="L5958" s="130" t="s">
        <v>1533</v>
      </c>
      <c r="M5958" s="130" t="s">
        <v>4883</v>
      </c>
      <c r="N5958" s="130" t="s">
        <v>5692</v>
      </c>
      <c r="O5958" s="130" t="s">
        <v>5721</v>
      </c>
      <c r="P5958" s="132">
        <v>43132</v>
      </c>
      <c r="Q5958" s="132">
        <v>43220</v>
      </c>
      <c r="R5958" s="133">
        <v>0</v>
      </c>
      <c r="S5958" s="133">
        <v>0</v>
      </c>
      <c r="T5958" s="135">
        <v>0</v>
      </c>
      <c r="U5958" s="135">
        <v>0</v>
      </c>
      <c r="V5958" s="135">
        <v>0</v>
      </c>
      <c r="W5958" s="135">
        <v>0</v>
      </c>
      <c r="X5958" s="135">
        <v>0</v>
      </c>
      <c r="Y5958" s="135">
        <v>0</v>
      </c>
      <c r="Z5958" s="135"/>
      <c r="AA5958" s="137" t="s">
        <v>5786</v>
      </c>
      <c r="AB5958" s="137"/>
      <c r="AC5958" s="139"/>
      <c r="AD5958" s="140"/>
      <c r="AE5958" s="131">
        <f>INDEX(Where!$B$2:$B$8,MATCH('4W'!I5958,DivisionList,0))</f>
        <v>20</v>
      </c>
      <c r="AF5958" s="131">
        <f>INDEX(Where!$F$2:$F$65,MATCH('4W'!J5958,DistrictList,0))</f>
        <v>2022</v>
      </c>
      <c r="AG5958" s="131">
        <f>IF(K5958&lt;&gt;"",INDEX(Where!$K$2:$K$545,MATCH('4W'!K5958,UpazilaList,0)),"")</f>
        <v>202294</v>
      </c>
      <c r="AH5958" s="141">
        <f t="array" ref="AH5958">IF(L5958&lt;&gt;"",INDEX(Where!$Q$2:$Q$5167,MATCH('4W'!K5958&amp;'4W'!L5958,Where!$O$2:$O$5167&amp;Where!$P$2:$P$5167,0)),"")</f>
        <v>20229479</v>
      </c>
      <c r="AI5958" s="198" t="str">
        <f>IF(Table1[[#This Row],[SSID]]="", "..", Table1[[#This Row],[District]]&amp;", "&amp;Table1[[#This Row],[Upazila]]&amp;", "&amp;Table1[[#This Row],[Union]]&amp;", "&amp;Table1[[#This Row],[Location Camp]])</f>
        <v>Cox's Bazar, Ukhia, Palong Khali, Camp 13</v>
      </c>
    </row>
    <row r="5959" spans="1:35" x14ac:dyDescent="0.35">
      <c r="A5959" s="67">
        <v>610</v>
      </c>
      <c r="B5959" s="130" t="s">
        <v>4642</v>
      </c>
      <c r="C5959" s="130" t="s">
        <v>4786</v>
      </c>
      <c r="D5959" s="130" t="s">
        <v>4642</v>
      </c>
      <c r="E5959" s="130" t="s">
        <v>4692</v>
      </c>
      <c r="F5959" s="130" t="s">
        <v>4695</v>
      </c>
      <c r="G5959" s="130" t="s">
        <v>5853</v>
      </c>
      <c r="H5959" s="130" t="s">
        <v>4636</v>
      </c>
      <c r="I5959" s="131" t="s">
        <v>4</v>
      </c>
      <c r="J5959" s="131" t="s">
        <v>21</v>
      </c>
      <c r="K5959" s="130" t="s">
        <v>184</v>
      </c>
      <c r="L5959" s="130" t="s">
        <v>1533</v>
      </c>
      <c r="M5959" s="130" t="s">
        <v>4883</v>
      </c>
      <c r="N5959" s="130" t="s">
        <v>5692</v>
      </c>
      <c r="O5959" s="130" t="s">
        <v>5721</v>
      </c>
      <c r="P5959" s="132">
        <v>43156</v>
      </c>
      <c r="Q5959" s="132">
        <v>43214</v>
      </c>
      <c r="R5959" s="133">
        <v>0</v>
      </c>
      <c r="S5959" s="133">
        <v>0</v>
      </c>
      <c r="T5959" s="135">
        <v>0</v>
      </c>
      <c r="U5959" s="135">
        <v>0</v>
      </c>
      <c r="V5959" s="135">
        <v>0</v>
      </c>
      <c r="W5959" s="135">
        <v>0</v>
      </c>
      <c r="X5959" s="135">
        <v>0</v>
      </c>
      <c r="Y5959" s="135">
        <v>0</v>
      </c>
      <c r="Z5959" s="135"/>
      <c r="AA5959" s="137" t="s">
        <v>5786</v>
      </c>
      <c r="AB5959" s="137"/>
      <c r="AC5959" s="139"/>
      <c r="AD5959" s="140"/>
      <c r="AE5959" s="131">
        <f>INDEX(Where!$B$2:$B$8,MATCH('4W'!I5959,DivisionList,0))</f>
        <v>20</v>
      </c>
      <c r="AF5959" s="131">
        <f>INDEX(Where!$F$2:$F$65,MATCH('4W'!J5959,DistrictList,0))</f>
        <v>2022</v>
      </c>
      <c r="AG5959" s="131">
        <f>IF(K5959&lt;&gt;"",INDEX(Where!$K$2:$K$545,MATCH('4W'!K5959,UpazilaList,0)),"")</f>
        <v>202294</v>
      </c>
      <c r="AH5959" s="141">
        <f t="array" ref="AH5959">IF(L5959&lt;&gt;"",INDEX(Where!$Q$2:$Q$5167,MATCH('4W'!K5959&amp;'4W'!L5959,Where!$O$2:$O$5167&amp;Where!$P$2:$P$5167,0)),"")</f>
        <v>20229479</v>
      </c>
      <c r="AI5959" s="198" t="str">
        <f>IF(Table1[[#This Row],[SSID]]="", "..", Table1[[#This Row],[District]]&amp;", "&amp;Table1[[#This Row],[Upazila]]&amp;", "&amp;Table1[[#This Row],[Union]]&amp;", "&amp;Table1[[#This Row],[Location Camp]])</f>
        <v>Cox's Bazar, Ukhia, Palong Khali, Camp 13</v>
      </c>
    </row>
    <row r="5960" spans="1:35" x14ac:dyDescent="0.35">
      <c r="A5960" s="67">
        <v>6210</v>
      </c>
      <c r="B5960" s="4" t="s">
        <v>5356</v>
      </c>
      <c r="C5960" s="4" t="s">
        <v>5356</v>
      </c>
      <c r="D5960" s="4" t="s">
        <v>6554</v>
      </c>
      <c r="E5960" s="4" t="s">
        <v>4789</v>
      </c>
      <c r="F5960" s="4" t="s">
        <v>6496</v>
      </c>
      <c r="G5960" s="4" t="s">
        <v>6511</v>
      </c>
      <c r="H5960" s="4" t="s">
        <v>4637</v>
      </c>
      <c r="I5960" s="131" t="s">
        <v>4</v>
      </c>
      <c r="J5960" s="131" t="s">
        <v>21</v>
      </c>
      <c r="K5960" s="4" t="s">
        <v>184</v>
      </c>
      <c r="L5960" s="4" t="s">
        <v>1533</v>
      </c>
      <c r="M5960" s="4" t="s">
        <v>4883</v>
      </c>
      <c r="N5960" s="4" t="s">
        <v>5692</v>
      </c>
      <c r="O5960" s="180" t="s">
        <v>5721</v>
      </c>
      <c r="P5960" s="11"/>
      <c r="Q5960" s="187"/>
      <c r="R5960" s="52"/>
      <c r="S5960" s="52"/>
      <c r="T5960" s="182"/>
      <c r="U5960" s="182"/>
      <c r="V5960" s="182"/>
      <c r="W5960" s="182"/>
      <c r="X5960" s="182"/>
      <c r="Y5960" s="182"/>
      <c r="Z5960" s="182"/>
      <c r="AA5960" s="184"/>
      <c r="AB5960" s="184"/>
      <c r="AC5960" s="186"/>
      <c r="AD5960" s="188"/>
      <c r="AE5960" s="131">
        <f>INDEX(Where!$B$2:$B$8,MATCH('4W'!I5960,DivisionList,0))</f>
        <v>20</v>
      </c>
      <c r="AF5960" s="131">
        <f>INDEX(Where!$F$2:$F$65,MATCH('4W'!J5960,DistrictList,0))</f>
        <v>2022</v>
      </c>
      <c r="AG5960" s="131">
        <f>IF(K5960&lt;&gt;"",INDEX(Where!$K$2:$K$545,MATCH('4W'!K5960,UpazilaList,0)),"")</f>
        <v>202294</v>
      </c>
      <c r="AH5960" s="141">
        <f t="array" ref="AH5960">IF(L5960&lt;&gt;"",INDEX(Where!$Q$2:$Q$5167,MATCH('4W'!K5960&amp;'4W'!L5960,Where!$O$2:$O$5167&amp;Where!$P$2:$P$5167,0)),"")</f>
        <v>20229479</v>
      </c>
      <c r="AI5960" s="198" t="str">
        <f>IF(Table1[[#This Row],[SSID]]="", "..", Table1[[#This Row],[District]]&amp;", "&amp;Table1[[#This Row],[Upazila]]&amp;", "&amp;Table1[[#This Row],[Union]]&amp;", "&amp;Table1[[#This Row],[Location Camp]])</f>
        <v>Cox's Bazar, Ukhia, Palong Khali, Camp 13</v>
      </c>
    </row>
    <row r="5961" spans="1:35" x14ac:dyDescent="0.35">
      <c r="A5961" s="67">
        <v>6097</v>
      </c>
      <c r="B5961" s="4" t="s">
        <v>4786</v>
      </c>
      <c r="C5961" s="4" t="s">
        <v>4786</v>
      </c>
      <c r="D5961" s="4" t="s">
        <v>4786</v>
      </c>
      <c r="E5961" s="4" t="s">
        <v>4789</v>
      </c>
      <c r="F5961" s="4" t="s">
        <v>6491</v>
      </c>
      <c r="G5961" s="4" t="s">
        <v>6492</v>
      </c>
      <c r="H5961" s="4" t="s">
        <v>4637</v>
      </c>
      <c r="I5961" s="131" t="s">
        <v>4</v>
      </c>
      <c r="J5961" s="131" t="s">
        <v>21</v>
      </c>
      <c r="K5961" s="4" t="s">
        <v>184</v>
      </c>
      <c r="L5961" s="4" t="s">
        <v>1533</v>
      </c>
      <c r="M5961" s="4" t="s">
        <v>4883</v>
      </c>
      <c r="N5961" s="4" t="s">
        <v>5692</v>
      </c>
      <c r="O5961" s="180" t="s">
        <v>5721</v>
      </c>
      <c r="P5961" s="11"/>
      <c r="Q5961" s="187">
        <v>43465</v>
      </c>
      <c r="R5961" s="52">
        <v>500</v>
      </c>
      <c r="S5961" s="52"/>
      <c r="T5961" s="182"/>
      <c r="U5961" s="182"/>
      <c r="V5961" s="182"/>
      <c r="W5961" s="182"/>
      <c r="X5961" s="182"/>
      <c r="Y5961" s="182"/>
      <c r="Z5961" s="182"/>
      <c r="AA5961" s="184"/>
      <c r="AB5961" s="184"/>
      <c r="AC5961" s="186"/>
      <c r="AD5961" s="188"/>
      <c r="AE5961" s="131">
        <f>INDEX(Where!$B$2:$B$8,MATCH('4W'!I5961,DivisionList,0))</f>
        <v>20</v>
      </c>
      <c r="AF5961" s="131">
        <f>INDEX(Where!$F$2:$F$65,MATCH('4W'!J5961,DistrictList,0))</f>
        <v>2022</v>
      </c>
      <c r="AG5961" s="131">
        <f>IF(K5961&lt;&gt;"",INDEX(Where!$K$2:$K$545,MATCH('4W'!K5961,UpazilaList,0)),"")</f>
        <v>202294</v>
      </c>
      <c r="AH5961" s="141">
        <f t="array" ref="AH5961">IF(L5961&lt;&gt;"",INDEX(Where!$Q$2:$Q$5167,MATCH('4W'!K5961&amp;'4W'!L5961,Where!$O$2:$O$5167&amp;Where!$P$2:$P$5167,0)),"")</f>
        <v>20229479</v>
      </c>
      <c r="AI5961" s="198" t="str">
        <f>IF(Table1[[#This Row],[SSID]]="", "..", Table1[[#This Row],[District]]&amp;", "&amp;Table1[[#This Row],[Upazila]]&amp;", "&amp;Table1[[#This Row],[Union]]&amp;", "&amp;Table1[[#This Row],[Location Camp]])</f>
        <v>Cox's Bazar, Ukhia, Palong Khali, Camp 13</v>
      </c>
    </row>
    <row r="5962" spans="1:35" x14ac:dyDescent="0.35">
      <c r="A5962" s="67"/>
      <c r="B5962" s="4" t="s">
        <v>4642</v>
      </c>
      <c r="C5962" s="4" t="s">
        <v>4786</v>
      </c>
      <c r="D5962" s="4" t="s">
        <v>5786</v>
      </c>
      <c r="E5962" s="4" t="s">
        <v>4886</v>
      </c>
      <c r="F5962" s="4" t="s">
        <v>6526</v>
      </c>
      <c r="G5962" s="4" t="s">
        <v>6545</v>
      </c>
      <c r="H5962" s="4" t="s">
        <v>4638</v>
      </c>
      <c r="I5962" s="10" t="s">
        <v>4</v>
      </c>
      <c r="J5962" s="10" t="s">
        <v>21</v>
      </c>
      <c r="K5962" s="4" t="s">
        <v>184</v>
      </c>
      <c r="L5962" s="4" t="s">
        <v>1533</v>
      </c>
      <c r="M5962" s="4" t="s">
        <v>4883</v>
      </c>
      <c r="N5962" s="4" t="s">
        <v>5692</v>
      </c>
      <c r="O5962" s="180" t="s">
        <v>5721</v>
      </c>
      <c r="P5962" s="11"/>
      <c r="Q5962" s="187">
        <v>43112</v>
      </c>
      <c r="R5962" s="52"/>
      <c r="S5962" s="52"/>
      <c r="T5962" s="182"/>
      <c r="U5962" s="182"/>
      <c r="V5962" s="182"/>
      <c r="W5962" s="182"/>
      <c r="X5962" s="182"/>
      <c r="Y5962" s="182"/>
      <c r="Z5962" s="182"/>
      <c r="AA5962" s="184"/>
      <c r="AB5962" s="184"/>
      <c r="AC5962" s="186"/>
      <c r="AD5962" s="188"/>
      <c r="AE5962" s="131">
        <f>INDEX(Where!$B$2:$B$8,MATCH('4W'!I5962,DivisionList,0))</f>
        <v>20</v>
      </c>
      <c r="AF5962" s="131">
        <f>INDEX(Where!$F$2:$F$65,MATCH('4W'!J5962,DistrictList,0))</f>
        <v>2022</v>
      </c>
      <c r="AG5962" s="131">
        <f>IF(K5962&lt;&gt;"",INDEX(Where!$K$2:$K$545,MATCH('4W'!K5962,UpazilaList,0)),"")</f>
        <v>202294</v>
      </c>
      <c r="AH5962" s="141">
        <f t="array" ref="AH5962">IF(L5962&lt;&gt;"",INDEX(Where!$Q$2:$Q$5167,MATCH('4W'!K5962&amp;'4W'!L5962,Where!$O$2:$O$5167&amp;Where!$P$2:$P$5167,0)),"")</f>
        <v>20229479</v>
      </c>
      <c r="AI5962" s="198" t="str">
        <f>IF(Table1[[#This Row],[SSID]]="", "..", Table1[[#This Row],[District]]&amp;", "&amp;Table1[[#This Row],[Upazila]]&amp;", "&amp;Table1[[#This Row],[Union]]&amp;", "&amp;Table1[[#This Row],[Location Camp]])</f>
        <v>Cox's Bazar, Ukhia, Palong Khali, Camp 13</v>
      </c>
    </row>
    <row r="5963" spans="1:35" x14ac:dyDescent="0.35">
      <c r="A5963" s="67"/>
      <c r="B5963" s="4" t="s">
        <v>4642</v>
      </c>
      <c r="C5963" s="4" t="s">
        <v>4786</v>
      </c>
      <c r="D5963" s="4" t="s">
        <v>5786</v>
      </c>
      <c r="E5963" s="4" t="s">
        <v>4886</v>
      </c>
      <c r="F5963" s="4" t="s">
        <v>6517</v>
      </c>
      <c r="G5963" s="4" t="s">
        <v>6524</v>
      </c>
      <c r="H5963" s="4" t="s">
        <v>4637</v>
      </c>
      <c r="I5963" s="10" t="s">
        <v>4</v>
      </c>
      <c r="J5963" s="10" t="s">
        <v>21</v>
      </c>
      <c r="K5963" s="4" t="s">
        <v>184</v>
      </c>
      <c r="L5963" s="4" t="s">
        <v>1533</v>
      </c>
      <c r="M5963" s="4" t="s">
        <v>4883</v>
      </c>
      <c r="N5963" s="4" t="s">
        <v>5692</v>
      </c>
      <c r="O5963" s="180" t="s">
        <v>5721</v>
      </c>
      <c r="P5963" s="11"/>
      <c r="Q5963" s="187">
        <v>43112</v>
      </c>
      <c r="R5963" s="52"/>
      <c r="S5963" s="52"/>
      <c r="T5963" s="182"/>
      <c r="U5963" s="182"/>
      <c r="V5963" s="182"/>
      <c r="W5963" s="182"/>
      <c r="X5963" s="182"/>
      <c r="Y5963" s="182"/>
      <c r="Z5963" s="182"/>
      <c r="AA5963" s="184"/>
      <c r="AB5963" s="184"/>
      <c r="AC5963" s="186"/>
      <c r="AD5963" s="188"/>
      <c r="AE5963" s="131">
        <f>INDEX(Where!$B$2:$B$8,MATCH('4W'!I5963,DivisionList,0))</f>
        <v>20</v>
      </c>
      <c r="AF5963" s="131">
        <f>INDEX(Where!$F$2:$F$65,MATCH('4W'!J5963,DistrictList,0))</f>
        <v>2022</v>
      </c>
      <c r="AG5963" s="131">
        <f>IF(K5963&lt;&gt;"",INDEX(Where!$K$2:$K$545,MATCH('4W'!K5963,UpazilaList,0)),"")</f>
        <v>202294</v>
      </c>
      <c r="AH5963" s="141">
        <f t="array" ref="AH5963">IF(L5963&lt;&gt;"",INDEX(Where!$Q$2:$Q$5167,MATCH('4W'!K5963&amp;'4W'!L5963,Where!$O$2:$O$5167&amp;Where!$P$2:$P$5167,0)),"")</f>
        <v>20229479</v>
      </c>
      <c r="AI5963" s="198" t="str">
        <f>IF(Table1[[#This Row],[SSID]]="", "..", Table1[[#This Row],[District]]&amp;", "&amp;Table1[[#This Row],[Upazila]]&amp;", "&amp;Table1[[#This Row],[Union]]&amp;", "&amp;Table1[[#This Row],[Location Camp]])</f>
        <v>Cox's Bazar, Ukhia, Palong Khali, Camp 13</v>
      </c>
    </row>
    <row r="5964" spans="1:35" x14ac:dyDescent="0.35">
      <c r="A5964" s="67">
        <v>518</v>
      </c>
      <c r="B5964" s="4" t="s">
        <v>4697</v>
      </c>
      <c r="C5964" s="4" t="s">
        <v>4697</v>
      </c>
      <c r="D5964" s="4" t="s">
        <v>4697</v>
      </c>
      <c r="E5964" s="4" t="s">
        <v>4692</v>
      </c>
      <c r="F5964" s="4" t="s">
        <v>4695</v>
      </c>
      <c r="G5964" s="4" t="s">
        <v>5793</v>
      </c>
      <c r="H5964" s="4" t="s">
        <v>4638</v>
      </c>
      <c r="I5964" s="10" t="s">
        <v>4</v>
      </c>
      <c r="J5964" s="10" t="s">
        <v>21</v>
      </c>
      <c r="K5964" s="4" t="s">
        <v>184</v>
      </c>
      <c r="L5964" s="4" t="s">
        <v>1533</v>
      </c>
      <c r="M5964" s="4" t="s">
        <v>4883</v>
      </c>
      <c r="N5964" s="4" t="s">
        <v>5692</v>
      </c>
      <c r="O5964" s="4" t="s">
        <v>5721</v>
      </c>
      <c r="P5964" s="11">
        <v>43010</v>
      </c>
      <c r="Q5964" s="11">
        <v>43025</v>
      </c>
      <c r="R5964" s="52">
        <v>30</v>
      </c>
      <c r="S5964" s="52">
        <v>180</v>
      </c>
      <c r="T5964" s="155">
        <v>0</v>
      </c>
      <c r="U5964" s="155">
        <v>0</v>
      </c>
      <c r="V5964" s="155">
        <v>0</v>
      </c>
      <c r="W5964" s="155">
        <v>0</v>
      </c>
      <c r="X5964" s="155">
        <v>0</v>
      </c>
      <c r="Y5964" s="155">
        <v>0</v>
      </c>
      <c r="Z5964" s="155"/>
      <c r="AA5964" s="156" t="s">
        <v>5819</v>
      </c>
      <c r="AB5964" s="156"/>
      <c r="AC5964" s="157"/>
      <c r="AD5964" s="4"/>
      <c r="AE5964" s="131">
        <f>INDEX(Where!$B$2:$B$8,MATCH('4W'!I5964,DivisionList,0))</f>
        <v>20</v>
      </c>
      <c r="AF5964" s="131">
        <f>INDEX(Where!$F$2:$F$65,MATCH('4W'!J5964,DistrictList,0))</f>
        <v>2022</v>
      </c>
      <c r="AG5964" s="131">
        <f>IF(K5964&lt;&gt;"",INDEX(Where!$K$2:$K$545,MATCH('4W'!K5964,UpazilaList,0)),"")</f>
        <v>202294</v>
      </c>
      <c r="AH5964" s="141">
        <f t="array" ref="AH5964">IF(L5964&lt;&gt;"",INDEX(Where!$Q$2:$Q$5167,MATCH('4W'!K5964&amp;'4W'!L5964,Where!$O$2:$O$5167&amp;Where!$P$2:$P$5167,0)),"")</f>
        <v>20229479</v>
      </c>
      <c r="AI5964" s="198" t="str">
        <f>IF(Table1[[#This Row],[SSID]]="", "..", Table1[[#This Row],[District]]&amp;", "&amp;Table1[[#This Row],[Upazila]]&amp;", "&amp;Table1[[#This Row],[Union]]&amp;", "&amp;Table1[[#This Row],[Location Camp]])</f>
        <v>Cox's Bazar, Ukhia, Palong Khali, Camp 13</v>
      </c>
    </row>
    <row r="5965" spans="1:35" x14ac:dyDescent="0.35">
      <c r="A5965" s="67">
        <v>519</v>
      </c>
      <c r="B5965" s="4" t="s">
        <v>4697</v>
      </c>
      <c r="C5965" s="4" t="s">
        <v>4697</v>
      </c>
      <c r="D5965" s="4" t="s">
        <v>4697</v>
      </c>
      <c r="E5965" s="4" t="s">
        <v>4692</v>
      </c>
      <c r="F5965" s="4" t="s">
        <v>4695</v>
      </c>
      <c r="G5965" s="4" t="s">
        <v>5793</v>
      </c>
      <c r="H5965" s="4" t="s">
        <v>4638</v>
      </c>
      <c r="I5965" s="10" t="s">
        <v>4</v>
      </c>
      <c r="J5965" s="10" t="s">
        <v>21</v>
      </c>
      <c r="K5965" s="4" t="s">
        <v>184</v>
      </c>
      <c r="L5965" s="4" t="s">
        <v>1533</v>
      </c>
      <c r="M5965" s="4" t="s">
        <v>4883</v>
      </c>
      <c r="N5965" s="4" t="s">
        <v>5692</v>
      </c>
      <c r="O5965" s="4" t="s">
        <v>5721</v>
      </c>
      <c r="P5965" s="11">
        <v>43010</v>
      </c>
      <c r="Q5965" s="11">
        <v>43025</v>
      </c>
      <c r="R5965" s="52">
        <v>560</v>
      </c>
      <c r="S5965" s="52">
        <v>3360</v>
      </c>
      <c r="T5965" s="155">
        <v>0</v>
      </c>
      <c r="U5965" s="155">
        <v>0</v>
      </c>
      <c r="V5965" s="155">
        <v>0</v>
      </c>
      <c r="W5965" s="155">
        <v>0</v>
      </c>
      <c r="X5965" s="155">
        <v>0</v>
      </c>
      <c r="Y5965" s="155">
        <v>0</v>
      </c>
      <c r="Z5965" s="155"/>
      <c r="AA5965" s="156" t="s">
        <v>5819</v>
      </c>
      <c r="AB5965" s="156"/>
      <c r="AC5965" s="157"/>
      <c r="AD5965" s="4"/>
      <c r="AE5965" s="131">
        <f>INDEX(Where!$B$2:$B$8,MATCH('4W'!I5965,DivisionList,0))</f>
        <v>20</v>
      </c>
      <c r="AF5965" s="131">
        <f>INDEX(Where!$F$2:$F$65,MATCH('4W'!J5965,DistrictList,0))</f>
        <v>2022</v>
      </c>
      <c r="AG5965" s="131">
        <f>IF(K5965&lt;&gt;"",INDEX(Where!$K$2:$K$545,MATCH('4W'!K5965,UpazilaList,0)),"")</f>
        <v>202294</v>
      </c>
      <c r="AH5965" s="141">
        <f t="array" ref="AH5965">IF(L5965&lt;&gt;"",INDEX(Where!$Q$2:$Q$5167,MATCH('4W'!K5965&amp;'4W'!L5965,Where!$O$2:$O$5167&amp;Where!$P$2:$P$5167,0)),"")</f>
        <v>20229479</v>
      </c>
      <c r="AI5965" s="198" t="str">
        <f>IF(Table1[[#This Row],[SSID]]="", "..", Table1[[#This Row],[District]]&amp;", "&amp;Table1[[#This Row],[Upazila]]&amp;", "&amp;Table1[[#This Row],[Union]]&amp;", "&amp;Table1[[#This Row],[Location Camp]])</f>
        <v>Cox's Bazar, Ukhia, Palong Khali, Camp 13</v>
      </c>
    </row>
    <row r="5966" spans="1:35" x14ac:dyDescent="0.35">
      <c r="A5966" s="67">
        <v>625</v>
      </c>
      <c r="B5966" s="130" t="s">
        <v>4658</v>
      </c>
      <c r="C5966" s="130" t="s">
        <v>4658</v>
      </c>
      <c r="D5966" s="130" t="s">
        <v>5786</v>
      </c>
      <c r="E5966" s="130" t="s">
        <v>4631</v>
      </c>
      <c r="F5966" s="130" t="s">
        <v>5663</v>
      </c>
      <c r="G5966" s="130" t="s">
        <v>6114</v>
      </c>
      <c r="H5966" s="130" t="s">
        <v>4637</v>
      </c>
      <c r="I5966" s="131" t="s">
        <v>4</v>
      </c>
      <c r="J5966" s="131" t="s">
        <v>21</v>
      </c>
      <c r="K5966" s="130" t="s">
        <v>184</v>
      </c>
      <c r="L5966" s="130" t="s">
        <v>1533</v>
      </c>
      <c r="M5966" s="130" t="s">
        <v>4883</v>
      </c>
      <c r="N5966" s="130" t="s">
        <v>5692</v>
      </c>
      <c r="O5966" s="130" t="s">
        <v>5721</v>
      </c>
      <c r="P5966" s="132">
        <v>42996</v>
      </c>
      <c r="Q5966" s="150">
        <v>43151</v>
      </c>
      <c r="R5966" s="133"/>
      <c r="S5966" s="133">
        <v>11623</v>
      </c>
      <c r="T5966" s="135">
        <v>5512</v>
      </c>
      <c r="U5966" s="135">
        <v>6111</v>
      </c>
      <c r="V5966" s="135"/>
      <c r="W5966" s="135"/>
      <c r="X5966" s="135"/>
      <c r="Y5966" s="135"/>
      <c r="Z5966" s="135"/>
      <c r="AA5966" s="137"/>
      <c r="AB5966" s="156"/>
      <c r="AC5966" s="157"/>
      <c r="AD5966" s="4"/>
      <c r="AE5966" s="131">
        <f>INDEX(Where!$B$2:$B$8,MATCH('4W'!I5966,DivisionList,0))</f>
        <v>20</v>
      </c>
      <c r="AF5966" s="131">
        <f>INDEX(Where!$F$2:$F$65,MATCH('4W'!J5966,DistrictList,0))</f>
        <v>2022</v>
      </c>
      <c r="AG5966" s="131">
        <f>IF(K5966&lt;&gt;"",INDEX(Where!$K$2:$K$545,MATCH('4W'!K5966,UpazilaList,0)),"")</f>
        <v>202294</v>
      </c>
      <c r="AH5966" s="141">
        <f t="array" ref="AH5966">IF(L5966&lt;&gt;"",INDEX(Where!$Q$2:$Q$5167,MATCH('4W'!K5966&amp;'4W'!L5966,Where!$O$2:$O$5167&amp;Where!$P$2:$P$5167,0)),"")</f>
        <v>20229479</v>
      </c>
      <c r="AI5966" s="198" t="str">
        <f>IF(Table1[[#This Row],[SSID]]="", "..", Table1[[#This Row],[District]]&amp;", "&amp;Table1[[#This Row],[Upazila]]&amp;", "&amp;Table1[[#This Row],[Union]]&amp;", "&amp;Table1[[#This Row],[Location Camp]])</f>
        <v>Cox's Bazar, Ukhia, Palong Khali, Camp 13</v>
      </c>
    </row>
    <row r="5967" spans="1:35" x14ac:dyDescent="0.35">
      <c r="A5967" s="67">
        <v>6115</v>
      </c>
      <c r="B5967" s="4" t="s">
        <v>4786</v>
      </c>
      <c r="C5967" s="4" t="s">
        <v>4786</v>
      </c>
      <c r="D5967" s="4" t="s">
        <v>4786</v>
      </c>
      <c r="E5967" s="4" t="s">
        <v>4789</v>
      </c>
      <c r="F5967" s="4" t="s">
        <v>6501</v>
      </c>
      <c r="G5967" s="4" t="s">
        <v>6500</v>
      </c>
      <c r="H5967" s="4" t="s">
        <v>4637</v>
      </c>
      <c r="I5967" s="131" t="s">
        <v>4</v>
      </c>
      <c r="J5967" s="131" t="s">
        <v>21</v>
      </c>
      <c r="K5967" s="4" t="s">
        <v>184</v>
      </c>
      <c r="L5967" s="4" t="s">
        <v>1533</v>
      </c>
      <c r="M5967" s="4" t="s">
        <v>4883</v>
      </c>
      <c r="N5967" s="4" t="s">
        <v>5692</v>
      </c>
      <c r="O5967" s="180" t="s">
        <v>5721</v>
      </c>
      <c r="P5967" s="11"/>
      <c r="Q5967" s="187">
        <v>43465</v>
      </c>
      <c r="R5967" s="52">
        <v>1000</v>
      </c>
      <c r="S5967" s="52"/>
      <c r="T5967" s="182"/>
      <c r="U5967" s="182"/>
      <c r="V5967" s="182"/>
      <c r="W5967" s="182"/>
      <c r="X5967" s="182"/>
      <c r="Y5967" s="182"/>
      <c r="Z5967" s="182"/>
      <c r="AA5967" s="184"/>
      <c r="AB5967" s="184"/>
      <c r="AC5967" s="186"/>
      <c r="AD5967" s="188"/>
      <c r="AE5967" s="131">
        <f>INDEX(Where!$B$2:$B$8,MATCH('4W'!I5967,DivisionList,0))</f>
        <v>20</v>
      </c>
      <c r="AF5967" s="131">
        <f>INDEX(Where!$F$2:$F$65,MATCH('4W'!J5967,DistrictList,0))</f>
        <v>2022</v>
      </c>
      <c r="AG5967" s="131">
        <f>IF(K5967&lt;&gt;"",INDEX(Where!$K$2:$K$545,MATCH('4W'!K5967,UpazilaList,0)),"")</f>
        <v>202294</v>
      </c>
      <c r="AH5967" s="141">
        <f t="array" ref="AH5967">IF(L5967&lt;&gt;"",INDEX(Where!$Q$2:$Q$5167,MATCH('4W'!K5967&amp;'4W'!L5967,Where!$O$2:$O$5167&amp;Where!$P$2:$P$5167,0)),"")</f>
        <v>20229479</v>
      </c>
      <c r="AI5967" s="198" t="str">
        <f>IF(Table1[[#This Row],[SSID]]="", "..", Table1[[#This Row],[District]]&amp;", "&amp;Table1[[#This Row],[Upazila]]&amp;", "&amp;Table1[[#This Row],[Union]]&amp;", "&amp;Table1[[#This Row],[Location Camp]])</f>
        <v>Cox's Bazar, Ukhia, Palong Khali, Camp 13</v>
      </c>
    </row>
    <row r="5968" spans="1:35" x14ac:dyDescent="0.35">
      <c r="A5968" s="67">
        <v>99</v>
      </c>
      <c r="B5968" s="4" t="s">
        <v>5366</v>
      </c>
      <c r="C5968" s="4" t="s">
        <v>4684</v>
      </c>
      <c r="D5968" s="4" t="s">
        <v>5770</v>
      </c>
      <c r="E5968" s="4" t="s">
        <v>6551</v>
      </c>
      <c r="F5968" s="4" t="s">
        <v>5764</v>
      </c>
      <c r="G5968" s="4" t="s">
        <v>5764</v>
      </c>
      <c r="H5968" s="4" t="s">
        <v>4638</v>
      </c>
      <c r="I5968" s="10" t="s">
        <v>4</v>
      </c>
      <c r="J5968" s="10" t="s">
        <v>21</v>
      </c>
      <c r="K5968" s="4" t="s">
        <v>184</v>
      </c>
      <c r="L5968" s="4" t="s">
        <v>1533</v>
      </c>
      <c r="M5968" s="4" t="s">
        <v>4883</v>
      </c>
      <c r="N5968" s="4" t="s">
        <v>5692</v>
      </c>
      <c r="O5968" s="4" t="s">
        <v>5721</v>
      </c>
      <c r="P5968" s="11">
        <v>43009</v>
      </c>
      <c r="Q5968" s="11">
        <v>43131</v>
      </c>
      <c r="R5968" s="52"/>
      <c r="S5968" s="52">
        <v>46</v>
      </c>
      <c r="T5968" s="155">
        <v>42</v>
      </c>
      <c r="U5968" s="155">
        <v>4</v>
      </c>
      <c r="V5968" s="155">
        <v>4</v>
      </c>
      <c r="W5968" s="155">
        <v>42</v>
      </c>
      <c r="X5968" s="155">
        <v>0</v>
      </c>
      <c r="Y5968" s="155">
        <v>0</v>
      </c>
      <c r="Z5968" s="155">
        <v>0</v>
      </c>
      <c r="AA5968" s="156"/>
      <c r="AB5968" s="156"/>
      <c r="AC5968" s="157"/>
      <c r="AD5968" s="4"/>
      <c r="AE5968" s="131">
        <f>INDEX(Where!$B$2:$B$8,MATCH('4W'!I5968,DivisionList,0))</f>
        <v>20</v>
      </c>
      <c r="AF5968" s="131">
        <f>INDEX(Where!$F$2:$F$65,MATCH('4W'!J5968,DistrictList,0))</f>
        <v>2022</v>
      </c>
      <c r="AG5968" s="131">
        <f>IF(K5968&lt;&gt;"",INDEX(Where!$K$2:$K$545,MATCH('4W'!K5968,UpazilaList,0)),"")</f>
        <v>202294</v>
      </c>
      <c r="AH5968" s="141">
        <f t="array" ref="AH5968">IF(L5968&lt;&gt;"",INDEX(Where!$Q$2:$Q$5167,MATCH('4W'!K5968&amp;'4W'!L5968,Where!$O$2:$O$5167&amp;Where!$P$2:$P$5167,0)),"")</f>
        <v>20229479</v>
      </c>
      <c r="AI5968" s="198" t="str">
        <f>IF(Table1[[#This Row],[SSID]]="", "..", Table1[[#This Row],[District]]&amp;", "&amp;Table1[[#This Row],[Upazila]]&amp;", "&amp;Table1[[#This Row],[Union]]&amp;", "&amp;Table1[[#This Row],[Location Camp]])</f>
        <v>Cox's Bazar, Ukhia, Palong Khali, Camp 13</v>
      </c>
    </row>
    <row r="5969" spans="1:35" x14ac:dyDescent="0.35">
      <c r="A5969" s="67">
        <v>98</v>
      </c>
      <c r="B5969" s="4" t="s">
        <v>5366</v>
      </c>
      <c r="C5969" s="4" t="s">
        <v>4684</v>
      </c>
      <c r="D5969" s="4" t="s">
        <v>5770</v>
      </c>
      <c r="E5969" s="4" t="s">
        <v>6551</v>
      </c>
      <c r="F5969" s="4" t="s">
        <v>5573</v>
      </c>
      <c r="G5969" s="4" t="s">
        <v>5573</v>
      </c>
      <c r="H5969" s="4" t="s">
        <v>4638</v>
      </c>
      <c r="I5969" s="10" t="s">
        <v>4</v>
      </c>
      <c r="J5969" s="10" t="s">
        <v>21</v>
      </c>
      <c r="K5969" s="4" t="s">
        <v>184</v>
      </c>
      <c r="L5969" s="4" t="s">
        <v>1533</v>
      </c>
      <c r="M5969" s="4" t="s">
        <v>4883</v>
      </c>
      <c r="N5969" s="4" t="s">
        <v>5692</v>
      </c>
      <c r="O5969" s="4" t="s">
        <v>5721</v>
      </c>
      <c r="P5969" s="11">
        <v>43009</v>
      </c>
      <c r="Q5969" s="11">
        <v>43131</v>
      </c>
      <c r="R5969" s="52"/>
      <c r="S5969" s="52">
        <v>46</v>
      </c>
      <c r="T5969" s="155">
        <v>42</v>
      </c>
      <c r="U5969" s="155">
        <v>4</v>
      </c>
      <c r="V5969" s="155">
        <v>4</v>
      </c>
      <c r="W5969" s="155">
        <v>42</v>
      </c>
      <c r="X5969" s="155">
        <v>0</v>
      </c>
      <c r="Y5969" s="155">
        <v>0</v>
      </c>
      <c r="Z5969" s="155">
        <v>0</v>
      </c>
      <c r="AA5969" s="156"/>
      <c r="AB5969" s="156"/>
      <c r="AC5969" s="157"/>
      <c r="AD5969" s="4"/>
      <c r="AE5969" s="131">
        <f>INDEX(Where!$B$2:$B$8,MATCH('4W'!I5969,DivisionList,0))</f>
        <v>20</v>
      </c>
      <c r="AF5969" s="131">
        <f>INDEX(Where!$F$2:$F$65,MATCH('4W'!J5969,DistrictList,0))</f>
        <v>2022</v>
      </c>
      <c r="AG5969" s="131">
        <f>IF(K5969&lt;&gt;"",INDEX(Where!$K$2:$K$545,MATCH('4W'!K5969,UpazilaList,0)),"")</f>
        <v>202294</v>
      </c>
      <c r="AH5969" s="141">
        <f t="array" ref="AH5969">IF(L5969&lt;&gt;"",INDEX(Where!$Q$2:$Q$5167,MATCH('4W'!K5969&amp;'4W'!L5969,Where!$O$2:$O$5167&amp;Where!$P$2:$P$5167,0)),"")</f>
        <v>20229479</v>
      </c>
      <c r="AI5969" s="198" t="str">
        <f>IF(Table1[[#This Row],[SSID]]="", "..", Table1[[#This Row],[District]]&amp;", "&amp;Table1[[#This Row],[Upazila]]&amp;", "&amp;Table1[[#This Row],[Union]]&amp;", "&amp;Table1[[#This Row],[Location Camp]])</f>
        <v>Cox's Bazar, Ukhia, Palong Khali, Camp 13</v>
      </c>
    </row>
    <row r="5970" spans="1:35" x14ac:dyDescent="0.35">
      <c r="A5970" s="67">
        <v>100</v>
      </c>
      <c r="B5970" s="4" t="s">
        <v>5366</v>
      </c>
      <c r="C5970" s="4" t="s">
        <v>4684</v>
      </c>
      <c r="D5970" s="4" t="s">
        <v>5770</v>
      </c>
      <c r="E5970" s="4" t="s">
        <v>6551</v>
      </c>
      <c r="F5970" s="4" t="s">
        <v>5574</v>
      </c>
      <c r="G5970" s="4" t="s">
        <v>5574</v>
      </c>
      <c r="H5970" s="4" t="s">
        <v>4638</v>
      </c>
      <c r="I5970" s="10" t="s">
        <v>4</v>
      </c>
      <c r="J5970" s="10" t="s">
        <v>21</v>
      </c>
      <c r="K5970" s="4" t="s">
        <v>184</v>
      </c>
      <c r="L5970" s="4" t="s">
        <v>1533</v>
      </c>
      <c r="M5970" s="4" t="s">
        <v>4883</v>
      </c>
      <c r="N5970" s="4" t="s">
        <v>5692</v>
      </c>
      <c r="O5970" s="4" t="s">
        <v>5721</v>
      </c>
      <c r="P5970" s="11">
        <v>43009</v>
      </c>
      <c r="Q5970" s="11">
        <v>43131</v>
      </c>
      <c r="R5970" s="52"/>
      <c r="S5970" s="52">
        <v>46</v>
      </c>
      <c r="T5970" s="155">
        <v>42</v>
      </c>
      <c r="U5970" s="155">
        <v>4</v>
      </c>
      <c r="V5970" s="155">
        <v>4</v>
      </c>
      <c r="W5970" s="155">
        <v>42</v>
      </c>
      <c r="X5970" s="155">
        <v>0</v>
      </c>
      <c r="Y5970" s="155">
        <v>0</v>
      </c>
      <c r="Z5970" s="155">
        <v>0</v>
      </c>
      <c r="AA5970" s="156"/>
      <c r="AB5970" s="156"/>
      <c r="AC5970" s="157"/>
      <c r="AD5970" s="4"/>
      <c r="AE5970" s="131">
        <f>INDEX(Where!$B$2:$B$8,MATCH('4W'!I5970,DivisionList,0))</f>
        <v>20</v>
      </c>
      <c r="AF5970" s="131">
        <f>INDEX(Where!$F$2:$F$65,MATCH('4W'!J5970,DistrictList,0))</f>
        <v>2022</v>
      </c>
      <c r="AG5970" s="131">
        <f>IF(K5970&lt;&gt;"",INDEX(Where!$K$2:$K$545,MATCH('4W'!K5970,UpazilaList,0)),"")</f>
        <v>202294</v>
      </c>
      <c r="AH5970" s="141">
        <f t="array" ref="AH5970">IF(L5970&lt;&gt;"",INDEX(Where!$Q$2:$Q$5167,MATCH('4W'!K5970&amp;'4W'!L5970,Where!$O$2:$O$5167&amp;Where!$P$2:$P$5167,0)),"")</f>
        <v>20229479</v>
      </c>
      <c r="AI5970" s="198" t="str">
        <f>IF(Table1[[#This Row],[SSID]]="", "..", Table1[[#This Row],[District]]&amp;", "&amp;Table1[[#This Row],[Upazila]]&amp;", "&amp;Table1[[#This Row],[Union]]&amp;", "&amp;Table1[[#This Row],[Location Camp]])</f>
        <v>Cox's Bazar, Ukhia, Palong Khali, Camp 13</v>
      </c>
    </row>
    <row r="5971" spans="1:35" x14ac:dyDescent="0.35">
      <c r="A5971" s="67">
        <v>562</v>
      </c>
      <c r="B5971" s="130" t="s">
        <v>4642</v>
      </c>
      <c r="C5971" s="130" t="s">
        <v>4786</v>
      </c>
      <c r="D5971" s="130" t="s">
        <v>4642</v>
      </c>
      <c r="E5971" s="130" t="s">
        <v>4692</v>
      </c>
      <c r="F5971" s="130" t="s">
        <v>4695</v>
      </c>
      <c r="G5971" s="130" t="s">
        <v>5835</v>
      </c>
      <c r="H5971" s="130" t="s">
        <v>4636</v>
      </c>
      <c r="I5971" s="131" t="s">
        <v>4</v>
      </c>
      <c r="J5971" s="131" t="s">
        <v>21</v>
      </c>
      <c r="K5971" s="130" t="s">
        <v>184</v>
      </c>
      <c r="L5971" s="130" t="s">
        <v>1533</v>
      </c>
      <c r="M5971" s="130" t="s">
        <v>4883</v>
      </c>
      <c r="N5971" s="130" t="s">
        <v>5692</v>
      </c>
      <c r="O5971" s="130" t="s">
        <v>5721</v>
      </c>
      <c r="P5971" s="132">
        <v>43132</v>
      </c>
      <c r="Q5971" s="132">
        <v>43220</v>
      </c>
      <c r="R5971" s="133">
        <v>0</v>
      </c>
      <c r="S5971" s="133">
        <v>0</v>
      </c>
      <c r="T5971" s="135">
        <v>0</v>
      </c>
      <c r="U5971" s="135">
        <v>0</v>
      </c>
      <c r="V5971" s="135">
        <v>0</v>
      </c>
      <c r="W5971" s="135">
        <v>0</v>
      </c>
      <c r="X5971" s="135">
        <v>0</v>
      </c>
      <c r="Y5971" s="135">
        <v>0</v>
      </c>
      <c r="Z5971" s="135"/>
      <c r="AA5971" s="137" t="s">
        <v>5786</v>
      </c>
      <c r="AB5971" s="137"/>
      <c r="AC5971" s="139"/>
      <c r="AD5971" s="140"/>
      <c r="AE5971" s="131">
        <f>INDEX(Where!$B$2:$B$8,MATCH('4W'!I5971,DivisionList,0))</f>
        <v>20</v>
      </c>
      <c r="AF5971" s="131">
        <f>INDEX(Where!$F$2:$F$65,MATCH('4W'!J5971,DistrictList,0))</f>
        <v>2022</v>
      </c>
      <c r="AG5971" s="131">
        <f>IF(K5971&lt;&gt;"",INDEX(Where!$K$2:$K$545,MATCH('4W'!K5971,UpazilaList,0)),"")</f>
        <v>202294</v>
      </c>
      <c r="AH5971" s="141">
        <f t="array" ref="AH5971">IF(L5971&lt;&gt;"",INDEX(Where!$Q$2:$Q$5167,MATCH('4W'!K5971&amp;'4W'!L5971,Where!$O$2:$O$5167&amp;Where!$P$2:$P$5167,0)),"")</f>
        <v>20229479</v>
      </c>
      <c r="AI5971" s="198" t="str">
        <f>IF(Table1[[#This Row],[SSID]]="", "..", Table1[[#This Row],[District]]&amp;", "&amp;Table1[[#This Row],[Upazila]]&amp;", "&amp;Table1[[#This Row],[Union]]&amp;", "&amp;Table1[[#This Row],[Location Camp]])</f>
        <v>Cox's Bazar, Ukhia, Palong Khali, Camp 13</v>
      </c>
    </row>
    <row r="5972" spans="1:35" x14ac:dyDescent="0.35">
      <c r="A5972" s="67">
        <v>570</v>
      </c>
      <c r="B5972" s="130" t="s">
        <v>4642</v>
      </c>
      <c r="C5972" s="130" t="s">
        <v>4786</v>
      </c>
      <c r="D5972" s="130" t="s">
        <v>4642</v>
      </c>
      <c r="E5972" s="130" t="s">
        <v>4692</v>
      </c>
      <c r="F5972" s="130" t="s">
        <v>4695</v>
      </c>
      <c r="G5972" s="130" t="s">
        <v>5835</v>
      </c>
      <c r="H5972" s="130" t="s">
        <v>4636</v>
      </c>
      <c r="I5972" s="131" t="s">
        <v>4</v>
      </c>
      <c r="J5972" s="131" t="s">
        <v>21</v>
      </c>
      <c r="K5972" s="130" t="s">
        <v>184</v>
      </c>
      <c r="L5972" s="130" t="s">
        <v>1533</v>
      </c>
      <c r="M5972" s="130" t="s">
        <v>4883</v>
      </c>
      <c r="N5972" s="130" t="s">
        <v>5692</v>
      </c>
      <c r="O5972" s="130" t="s">
        <v>5721</v>
      </c>
      <c r="P5972" s="132">
        <v>43156</v>
      </c>
      <c r="Q5972" s="132">
        <v>43214</v>
      </c>
      <c r="R5972" s="133">
        <v>0</v>
      </c>
      <c r="S5972" s="133">
        <v>0</v>
      </c>
      <c r="T5972" s="135">
        <v>0</v>
      </c>
      <c r="U5972" s="135">
        <v>0</v>
      </c>
      <c r="V5972" s="135">
        <v>0</v>
      </c>
      <c r="W5972" s="135">
        <v>0</v>
      </c>
      <c r="X5972" s="135">
        <v>0</v>
      </c>
      <c r="Y5972" s="135">
        <v>0</v>
      </c>
      <c r="Z5972" s="135"/>
      <c r="AA5972" s="137" t="s">
        <v>5786</v>
      </c>
      <c r="AB5972" s="137"/>
      <c r="AC5972" s="139"/>
      <c r="AD5972" s="140"/>
      <c r="AE5972" s="131">
        <f>INDEX(Where!$B$2:$B$8,MATCH('4W'!I5972,DivisionList,0))</f>
        <v>20</v>
      </c>
      <c r="AF5972" s="131">
        <f>INDEX(Where!$F$2:$F$65,MATCH('4W'!J5972,DistrictList,0))</f>
        <v>2022</v>
      </c>
      <c r="AG5972" s="131">
        <f>IF(K5972&lt;&gt;"",INDEX(Where!$K$2:$K$545,MATCH('4W'!K5972,UpazilaList,0)),"")</f>
        <v>202294</v>
      </c>
      <c r="AH5972" s="141">
        <f t="array" ref="AH5972">IF(L5972&lt;&gt;"",INDEX(Where!$Q$2:$Q$5167,MATCH('4W'!K5972&amp;'4W'!L5972,Where!$O$2:$O$5167&amp;Where!$P$2:$P$5167,0)),"")</f>
        <v>20229479</v>
      </c>
      <c r="AI5972" s="198" t="str">
        <f>IF(Table1[[#This Row],[SSID]]="", "..", Table1[[#This Row],[District]]&amp;", "&amp;Table1[[#This Row],[Upazila]]&amp;", "&amp;Table1[[#This Row],[Union]]&amp;", "&amp;Table1[[#This Row],[Location Camp]])</f>
        <v>Cox's Bazar, Ukhia, Palong Khali, Camp 13</v>
      </c>
    </row>
    <row r="5973" spans="1:35" x14ac:dyDescent="0.35">
      <c r="A5973" s="67">
        <v>608</v>
      </c>
      <c r="B5973" s="130" t="s">
        <v>4642</v>
      </c>
      <c r="C5973" s="130" t="s">
        <v>4786</v>
      </c>
      <c r="D5973" s="130" t="s">
        <v>4642</v>
      </c>
      <c r="E5973" s="130" t="s">
        <v>4692</v>
      </c>
      <c r="F5973" s="130" t="s">
        <v>4695</v>
      </c>
      <c r="G5973" s="130" t="s">
        <v>5835</v>
      </c>
      <c r="H5973" s="130" t="s">
        <v>4636</v>
      </c>
      <c r="I5973" s="131" t="s">
        <v>4</v>
      </c>
      <c r="J5973" s="131" t="s">
        <v>21</v>
      </c>
      <c r="K5973" s="130" t="s">
        <v>184</v>
      </c>
      <c r="L5973" s="130" t="s">
        <v>1533</v>
      </c>
      <c r="M5973" s="130" t="s">
        <v>4883</v>
      </c>
      <c r="N5973" s="130" t="s">
        <v>5692</v>
      </c>
      <c r="O5973" s="130" t="s">
        <v>5721</v>
      </c>
      <c r="P5973" s="132">
        <v>43132</v>
      </c>
      <c r="Q5973" s="132">
        <v>43220</v>
      </c>
      <c r="R5973" s="133">
        <v>0</v>
      </c>
      <c r="S5973" s="133">
        <v>0</v>
      </c>
      <c r="T5973" s="135">
        <v>0</v>
      </c>
      <c r="U5973" s="135">
        <v>0</v>
      </c>
      <c r="V5973" s="135">
        <v>0</v>
      </c>
      <c r="W5973" s="135">
        <v>0</v>
      </c>
      <c r="X5973" s="135">
        <v>0</v>
      </c>
      <c r="Y5973" s="135">
        <v>0</v>
      </c>
      <c r="Z5973" s="135"/>
      <c r="AA5973" s="137" t="s">
        <v>5786</v>
      </c>
      <c r="AB5973" s="137"/>
      <c r="AC5973" s="139"/>
      <c r="AD5973" s="140"/>
      <c r="AE5973" s="131">
        <f>INDEX(Where!$B$2:$B$8,MATCH('4W'!I5973,DivisionList,0))</f>
        <v>20</v>
      </c>
      <c r="AF5973" s="131">
        <f>INDEX(Where!$F$2:$F$65,MATCH('4W'!J5973,DistrictList,0))</f>
        <v>2022</v>
      </c>
      <c r="AG5973" s="131">
        <f>IF(K5973&lt;&gt;"",INDEX(Where!$K$2:$K$545,MATCH('4W'!K5973,UpazilaList,0)),"")</f>
        <v>202294</v>
      </c>
      <c r="AH5973" s="141">
        <f t="array" ref="AH5973">IF(L5973&lt;&gt;"",INDEX(Where!$Q$2:$Q$5167,MATCH('4W'!K5973&amp;'4W'!L5973,Where!$O$2:$O$5167&amp;Where!$P$2:$P$5167,0)),"")</f>
        <v>20229479</v>
      </c>
      <c r="AI5973" s="198" t="str">
        <f>IF(Table1[[#This Row],[SSID]]="", "..", Table1[[#This Row],[District]]&amp;", "&amp;Table1[[#This Row],[Upazila]]&amp;", "&amp;Table1[[#This Row],[Union]]&amp;", "&amp;Table1[[#This Row],[Location Camp]])</f>
        <v>Cox's Bazar, Ukhia, Palong Khali, Camp 13</v>
      </c>
    </row>
    <row r="5974" spans="1:35" x14ac:dyDescent="0.35">
      <c r="A5974" s="67">
        <v>616</v>
      </c>
      <c r="B5974" s="130" t="s">
        <v>4642</v>
      </c>
      <c r="C5974" s="130" t="s">
        <v>4786</v>
      </c>
      <c r="D5974" s="130" t="s">
        <v>4642</v>
      </c>
      <c r="E5974" s="130" t="s">
        <v>4692</v>
      </c>
      <c r="F5974" s="130" t="s">
        <v>4695</v>
      </c>
      <c r="G5974" s="130" t="s">
        <v>5835</v>
      </c>
      <c r="H5974" s="130" t="s">
        <v>4636</v>
      </c>
      <c r="I5974" s="131" t="s">
        <v>4</v>
      </c>
      <c r="J5974" s="131" t="s">
        <v>21</v>
      </c>
      <c r="K5974" s="130" t="s">
        <v>184</v>
      </c>
      <c r="L5974" s="130" t="s">
        <v>1533</v>
      </c>
      <c r="M5974" s="130" t="s">
        <v>4883</v>
      </c>
      <c r="N5974" s="130" t="s">
        <v>5692</v>
      </c>
      <c r="O5974" s="130" t="s">
        <v>5721</v>
      </c>
      <c r="P5974" s="132">
        <v>43156</v>
      </c>
      <c r="Q5974" s="132">
        <v>43214</v>
      </c>
      <c r="R5974" s="133">
        <v>0</v>
      </c>
      <c r="S5974" s="133">
        <v>0</v>
      </c>
      <c r="T5974" s="135">
        <v>0</v>
      </c>
      <c r="U5974" s="135">
        <v>0</v>
      </c>
      <c r="V5974" s="135">
        <v>0</v>
      </c>
      <c r="W5974" s="135">
        <v>0</v>
      </c>
      <c r="X5974" s="135">
        <v>0</v>
      </c>
      <c r="Y5974" s="135">
        <v>0</v>
      </c>
      <c r="Z5974" s="135"/>
      <c r="AA5974" s="137" t="s">
        <v>5786</v>
      </c>
      <c r="AB5974" s="137"/>
      <c r="AC5974" s="139"/>
      <c r="AD5974" s="140"/>
      <c r="AE5974" s="131">
        <f>INDEX(Where!$B$2:$B$8,MATCH('4W'!I5974,DivisionList,0))</f>
        <v>20</v>
      </c>
      <c r="AF5974" s="131">
        <f>INDEX(Where!$F$2:$F$65,MATCH('4W'!J5974,DistrictList,0))</f>
        <v>2022</v>
      </c>
      <c r="AG5974" s="131">
        <f>IF(K5974&lt;&gt;"",INDEX(Where!$K$2:$K$545,MATCH('4W'!K5974,UpazilaList,0)),"")</f>
        <v>202294</v>
      </c>
      <c r="AH5974" s="141">
        <f t="array" ref="AH5974">IF(L5974&lt;&gt;"",INDEX(Where!$Q$2:$Q$5167,MATCH('4W'!K5974&amp;'4W'!L5974,Where!$O$2:$O$5167&amp;Where!$P$2:$P$5167,0)),"")</f>
        <v>20229479</v>
      </c>
      <c r="AI5974" s="198" t="str">
        <f>IF(Table1[[#This Row],[SSID]]="", "..", Table1[[#This Row],[District]]&amp;", "&amp;Table1[[#This Row],[Upazila]]&amp;", "&amp;Table1[[#This Row],[Union]]&amp;", "&amp;Table1[[#This Row],[Location Camp]])</f>
        <v>Cox's Bazar, Ukhia, Palong Khali, Camp 13</v>
      </c>
    </row>
    <row r="5975" spans="1:35" x14ac:dyDescent="0.35">
      <c r="A5975" s="67">
        <v>550</v>
      </c>
      <c r="B5975" s="130" t="s">
        <v>4642</v>
      </c>
      <c r="C5975" s="130" t="s">
        <v>4786</v>
      </c>
      <c r="D5975" s="130" t="s">
        <v>6032</v>
      </c>
      <c r="E5975" s="130" t="s">
        <v>4692</v>
      </c>
      <c r="F5975" s="130" t="s">
        <v>4695</v>
      </c>
      <c r="G5975" s="130" t="s">
        <v>5931</v>
      </c>
      <c r="H5975" s="130" t="s">
        <v>4638</v>
      </c>
      <c r="I5975" s="131" t="s">
        <v>4</v>
      </c>
      <c r="J5975" s="131" t="s">
        <v>21</v>
      </c>
      <c r="K5975" s="130" t="s">
        <v>184</v>
      </c>
      <c r="L5975" s="130" t="s">
        <v>1533</v>
      </c>
      <c r="M5975" s="130" t="s">
        <v>4883</v>
      </c>
      <c r="N5975" s="130" t="s">
        <v>5692</v>
      </c>
      <c r="O5975" s="130" t="s">
        <v>5721</v>
      </c>
      <c r="P5975" s="132">
        <v>43041</v>
      </c>
      <c r="Q5975" s="132">
        <v>43046</v>
      </c>
      <c r="R5975" s="133">
        <v>32</v>
      </c>
      <c r="S5975" s="133">
        <v>0</v>
      </c>
      <c r="T5975" s="135">
        <v>0</v>
      </c>
      <c r="U5975" s="135">
        <v>0</v>
      </c>
      <c r="V5975" s="135">
        <v>0</v>
      </c>
      <c r="W5975" s="135">
        <v>0</v>
      </c>
      <c r="X5975" s="135">
        <v>0</v>
      </c>
      <c r="Y5975" s="135">
        <v>0</v>
      </c>
      <c r="Z5975" s="135"/>
      <c r="AA5975" s="137" t="s">
        <v>5786</v>
      </c>
      <c r="AB5975" s="137"/>
      <c r="AC5975" s="139"/>
      <c r="AD5975" s="140"/>
      <c r="AE5975" s="131">
        <f>INDEX(Where!$B$2:$B$8,MATCH('4W'!I5975,DivisionList,0))</f>
        <v>20</v>
      </c>
      <c r="AF5975" s="131">
        <f>INDEX(Where!$F$2:$F$65,MATCH('4W'!J5975,DistrictList,0))</f>
        <v>2022</v>
      </c>
      <c r="AG5975" s="131">
        <f>IF(K5975&lt;&gt;"",INDEX(Where!$K$2:$K$545,MATCH('4W'!K5975,UpazilaList,0)),"")</f>
        <v>202294</v>
      </c>
      <c r="AH5975" s="141">
        <f t="array" ref="AH5975">IF(L5975&lt;&gt;"",INDEX(Where!$Q$2:$Q$5167,MATCH('4W'!K5975&amp;'4W'!L5975,Where!$O$2:$O$5167&amp;Where!$P$2:$P$5167,0)),"")</f>
        <v>20229479</v>
      </c>
      <c r="AI5975" s="198" t="str">
        <f>IF(Table1[[#This Row],[SSID]]="", "..", Table1[[#This Row],[District]]&amp;", "&amp;Table1[[#This Row],[Upazila]]&amp;", "&amp;Table1[[#This Row],[Union]]&amp;", "&amp;Table1[[#This Row],[Location Camp]])</f>
        <v>Cox's Bazar, Ukhia, Palong Khali, Camp 13</v>
      </c>
    </row>
    <row r="5976" spans="1:35" x14ac:dyDescent="0.35">
      <c r="A5976" s="67">
        <v>591</v>
      </c>
      <c r="B5976" s="130" t="s">
        <v>4642</v>
      </c>
      <c r="C5976" s="130" t="s">
        <v>4786</v>
      </c>
      <c r="D5976" s="130" t="s">
        <v>6032</v>
      </c>
      <c r="E5976" s="130" t="s">
        <v>4692</v>
      </c>
      <c r="F5976" s="130" t="s">
        <v>4695</v>
      </c>
      <c r="G5976" s="130" t="s">
        <v>5931</v>
      </c>
      <c r="H5976" s="130" t="s">
        <v>4638</v>
      </c>
      <c r="I5976" s="131" t="s">
        <v>4</v>
      </c>
      <c r="J5976" s="131" t="s">
        <v>21</v>
      </c>
      <c r="K5976" s="130" t="s">
        <v>184</v>
      </c>
      <c r="L5976" s="130" t="s">
        <v>1533</v>
      </c>
      <c r="M5976" s="130" t="s">
        <v>4883</v>
      </c>
      <c r="N5976" s="130" t="s">
        <v>5692</v>
      </c>
      <c r="O5976" s="130" t="s">
        <v>5721</v>
      </c>
      <c r="P5976" s="132">
        <v>43041</v>
      </c>
      <c r="Q5976" s="132">
        <v>43046</v>
      </c>
      <c r="R5976" s="133">
        <v>32</v>
      </c>
      <c r="S5976" s="133">
        <v>0</v>
      </c>
      <c r="T5976" s="135">
        <v>0</v>
      </c>
      <c r="U5976" s="135">
        <v>0</v>
      </c>
      <c r="V5976" s="135">
        <v>0</v>
      </c>
      <c r="W5976" s="135">
        <v>0</v>
      </c>
      <c r="X5976" s="135">
        <v>0</v>
      </c>
      <c r="Y5976" s="135">
        <v>0</v>
      </c>
      <c r="Z5976" s="135"/>
      <c r="AA5976" s="137" t="s">
        <v>5786</v>
      </c>
      <c r="AB5976" s="137"/>
      <c r="AC5976" s="139"/>
      <c r="AD5976" s="140"/>
      <c r="AE5976" s="131">
        <f>INDEX(Where!$B$2:$B$8,MATCH('4W'!I5976,DivisionList,0))</f>
        <v>20</v>
      </c>
      <c r="AF5976" s="131">
        <f>INDEX(Where!$F$2:$F$65,MATCH('4W'!J5976,DistrictList,0))</f>
        <v>2022</v>
      </c>
      <c r="AG5976" s="131">
        <f>IF(K5976&lt;&gt;"",INDEX(Where!$K$2:$K$545,MATCH('4W'!K5976,UpazilaList,0)),"")</f>
        <v>202294</v>
      </c>
      <c r="AH5976" s="141">
        <f t="array" ref="AH5976">IF(L5976&lt;&gt;"",INDEX(Where!$Q$2:$Q$5167,MATCH('4W'!K5976&amp;'4W'!L5976,Where!$O$2:$O$5167&amp;Where!$P$2:$P$5167,0)),"")</f>
        <v>20229479</v>
      </c>
      <c r="AI5976" s="198" t="str">
        <f>IF(Table1[[#This Row],[SSID]]="", "..", Table1[[#This Row],[District]]&amp;", "&amp;Table1[[#This Row],[Upazila]]&amp;", "&amp;Table1[[#This Row],[Union]]&amp;", "&amp;Table1[[#This Row],[Location Camp]])</f>
        <v>Cox's Bazar, Ukhia, Palong Khali, Camp 13</v>
      </c>
    </row>
    <row r="5977" spans="1:35" x14ac:dyDescent="0.35">
      <c r="A5977" s="67">
        <v>560</v>
      </c>
      <c r="B5977" s="130" t="s">
        <v>4642</v>
      </c>
      <c r="C5977" s="130" t="s">
        <v>4786</v>
      </c>
      <c r="D5977" s="130" t="s">
        <v>4642</v>
      </c>
      <c r="E5977" s="130" t="s">
        <v>4692</v>
      </c>
      <c r="F5977" s="130" t="s">
        <v>4695</v>
      </c>
      <c r="G5977" s="130" t="s">
        <v>5834</v>
      </c>
      <c r="H5977" s="130" t="s">
        <v>4636</v>
      </c>
      <c r="I5977" s="131" t="s">
        <v>4</v>
      </c>
      <c r="J5977" s="131" t="s">
        <v>21</v>
      </c>
      <c r="K5977" s="130" t="s">
        <v>184</v>
      </c>
      <c r="L5977" s="130" t="s">
        <v>1533</v>
      </c>
      <c r="M5977" s="130" t="s">
        <v>4883</v>
      </c>
      <c r="N5977" s="130" t="s">
        <v>5692</v>
      </c>
      <c r="O5977" s="130" t="s">
        <v>5721</v>
      </c>
      <c r="P5977" s="132">
        <v>43132</v>
      </c>
      <c r="Q5977" s="132">
        <v>43220</v>
      </c>
      <c r="R5977" s="133">
        <v>0</v>
      </c>
      <c r="S5977" s="133">
        <v>0</v>
      </c>
      <c r="T5977" s="135">
        <v>0</v>
      </c>
      <c r="U5977" s="135">
        <v>0</v>
      </c>
      <c r="V5977" s="135">
        <v>0</v>
      </c>
      <c r="W5977" s="135">
        <v>0</v>
      </c>
      <c r="X5977" s="135">
        <v>0</v>
      </c>
      <c r="Y5977" s="135">
        <v>0</v>
      </c>
      <c r="Z5977" s="135"/>
      <c r="AA5977" s="137" t="s">
        <v>5786</v>
      </c>
      <c r="AB5977" s="137"/>
      <c r="AC5977" s="139"/>
      <c r="AD5977" s="140"/>
      <c r="AE5977" s="131">
        <f>INDEX(Where!$B$2:$B$8,MATCH('4W'!I5977,DivisionList,0))</f>
        <v>20</v>
      </c>
      <c r="AF5977" s="131">
        <f>INDEX(Where!$F$2:$F$65,MATCH('4W'!J5977,DistrictList,0))</f>
        <v>2022</v>
      </c>
      <c r="AG5977" s="131">
        <f>IF(K5977&lt;&gt;"",INDEX(Where!$K$2:$K$545,MATCH('4W'!K5977,UpazilaList,0)),"")</f>
        <v>202294</v>
      </c>
      <c r="AH5977" s="141">
        <f t="array" ref="AH5977">IF(L5977&lt;&gt;"",INDEX(Where!$Q$2:$Q$5167,MATCH('4W'!K5977&amp;'4W'!L5977,Where!$O$2:$O$5167&amp;Where!$P$2:$P$5167,0)),"")</f>
        <v>20229479</v>
      </c>
      <c r="AI5977" s="198" t="str">
        <f>IF(Table1[[#This Row],[SSID]]="", "..", Table1[[#This Row],[District]]&amp;", "&amp;Table1[[#This Row],[Upazila]]&amp;", "&amp;Table1[[#This Row],[Union]]&amp;", "&amp;Table1[[#This Row],[Location Camp]])</f>
        <v>Cox's Bazar, Ukhia, Palong Khali, Camp 13</v>
      </c>
    </row>
    <row r="5978" spans="1:35" x14ac:dyDescent="0.35">
      <c r="A5978" s="67">
        <v>568</v>
      </c>
      <c r="B5978" s="130" t="s">
        <v>4642</v>
      </c>
      <c r="C5978" s="130" t="s">
        <v>4786</v>
      </c>
      <c r="D5978" s="130" t="s">
        <v>4642</v>
      </c>
      <c r="E5978" s="130" t="s">
        <v>4692</v>
      </c>
      <c r="F5978" s="130" t="s">
        <v>4695</v>
      </c>
      <c r="G5978" s="130" t="s">
        <v>5834</v>
      </c>
      <c r="H5978" s="130" t="s">
        <v>4636</v>
      </c>
      <c r="I5978" s="131" t="s">
        <v>4</v>
      </c>
      <c r="J5978" s="131" t="s">
        <v>21</v>
      </c>
      <c r="K5978" s="130" t="s">
        <v>184</v>
      </c>
      <c r="L5978" s="130" t="s">
        <v>1533</v>
      </c>
      <c r="M5978" s="130" t="s">
        <v>4883</v>
      </c>
      <c r="N5978" s="130" t="s">
        <v>5692</v>
      </c>
      <c r="O5978" s="130" t="s">
        <v>5721</v>
      </c>
      <c r="P5978" s="132">
        <v>43156</v>
      </c>
      <c r="Q5978" s="132">
        <v>43214</v>
      </c>
      <c r="R5978" s="133">
        <v>0</v>
      </c>
      <c r="S5978" s="133">
        <v>0</v>
      </c>
      <c r="T5978" s="135">
        <v>0</v>
      </c>
      <c r="U5978" s="135">
        <v>0</v>
      </c>
      <c r="V5978" s="135">
        <v>0</v>
      </c>
      <c r="W5978" s="135">
        <v>0</v>
      </c>
      <c r="X5978" s="135">
        <v>0</v>
      </c>
      <c r="Y5978" s="135">
        <v>0</v>
      </c>
      <c r="Z5978" s="135"/>
      <c r="AA5978" s="137" t="s">
        <v>5786</v>
      </c>
      <c r="AB5978" s="137"/>
      <c r="AC5978" s="139"/>
      <c r="AD5978" s="140"/>
      <c r="AE5978" s="131">
        <f>INDEX(Where!$B$2:$B$8,MATCH('4W'!I5978,DivisionList,0))</f>
        <v>20</v>
      </c>
      <c r="AF5978" s="131">
        <f>INDEX(Where!$F$2:$F$65,MATCH('4W'!J5978,DistrictList,0))</f>
        <v>2022</v>
      </c>
      <c r="AG5978" s="131">
        <f>IF(K5978&lt;&gt;"",INDEX(Where!$K$2:$K$545,MATCH('4W'!K5978,UpazilaList,0)),"")</f>
        <v>202294</v>
      </c>
      <c r="AH5978" s="141">
        <f t="array" ref="AH5978">IF(L5978&lt;&gt;"",INDEX(Where!$Q$2:$Q$5167,MATCH('4W'!K5978&amp;'4W'!L5978,Where!$O$2:$O$5167&amp;Where!$P$2:$P$5167,0)),"")</f>
        <v>20229479</v>
      </c>
      <c r="AI5978" s="198" t="str">
        <f>IF(Table1[[#This Row],[SSID]]="", "..", Table1[[#This Row],[District]]&amp;", "&amp;Table1[[#This Row],[Upazila]]&amp;", "&amp;Table1[[#This Row],[Union]]&amp;", "&amp;Table1[[#This Row],[Location Camp]])</f>
        <v>Cox's Bazar, Ukhia, Palong Khali, Camp 13</v>
      </c>
    </row>
    <row r="5979" spans="1:35" x14ac:dyDescent="0.35">
      <c r="A5979" s="67">
        <v>606</v>
      </c>
      <c r="B5979" s="130" t="s">
        <v>4642</v>
      </c>
      <c r="C5979" s="130" t="s">
        <v>4786</v>
      </c>
      <c r="D5979" s="130" t="s">
        <v>4642</v>
      </c>
      <c r="E5979" s="130" t="s">
        <v>4692</v>
      </c>
      <c r="F5979" s="130" t="s">
        <v>4695</v>
      </c>
      <c r="G5979" s="130" t="s">
        <v>5834</v>
      </c>
      <c r="H5979" s="130" t="s">
        <v>4636</v>
      </c>
      <c r="I5979" s="131" t="s">
        <v>4</v>
      </c>
      <c r="J5979" s="131" t="s">
        <v>21</v>
      </c>
      <c r="K5979" s="130" t="s">
        <v>184</v>
      </c>
      <c r="L5979" s="130" t="s">
        <v>1533</v>
      </c>
      <c r="M5979" s="130" t="s">
        <v>4883</v>
      </c>
      <c r="N5979" s="130" t="s">
        <v>5692</v>
      </c>
      <c r="O5979" s="130" t="s">
        <v>5721</v>
      </c>
      <c r="P5979" s="132">
        <v>43132</v>
      </c>
      <c r="Q5979" s="132">
        <v>43220</v>
      </c>
      <c r="R5979" s="133">
        <v>0</v>
      </c>
      <c r="S5979" s="133">
        <v>0</v>
      </c>
      <c r="T5979" s="135">
        <v>0</v>
      </c>
      <c r="U5979" s="135">
        <v>0</v>
      </c>
      <c r="V5979" s="135">
        <v>0</v>
      </c>
      <c r="W5979" s="135">
        <v>0</v>
      </c>
      <c r="X5979" s="135">
        <v>0</v>
      </c>
      <c r="Y5979" s="135">
        <v>0</v>
      </c>
      <c r="Z5979" s="135"/>
      <c r="AA5979" s="137" t="s">
        <v>5786</v>
      </c>
      <c r="AB5979" s="137"/>
      <c r="AC5979" s="139"/>
      <c r="AD5979" s="140"/>
      <c r="AE5979" s="131">
        <f>INDEX(Where!$B$2:$B$8,MATCH('4W'!I5979,DivisionList,0))</f>
        <v>20</v>
      </c>
      <c r="AF5979" s="131">
        <f>INDEX(Where!$F$2:$F$65,MATCH('4W'!J5979,DistrictList,0))</f>
        <v>2022</v>
      </c>
      <c r="AG5979" s="131">
        <f>IF(K5979&lt;&gt;"",INDEX(Where!$K$2:$K$545,MATCH('4W'!K5979,UpazilaList,0)),"")</f>
        <v>202294</v>
      </c>
      <c r="AH5979" s="141">
        <f t="array" ref="AH5979">IF(L5979&lt;&gt;"",INDEX(Where!$Q$2:$Q$5167,MATCH('4W'!K5979&amp;'4W'!L5979,Where!$O$2:$O$5167&amp;Where!$P$2:$P$5167,0)),"")</f>
        <v>20229479</v>
      </c>
      <c r="AI5979" s="198" t="str">
        <f>IF(Table1[[#This Row],[SSID]]="", "..", Table1[[#This Row],[District]]&amp;", "&amp;Table1[[#This Row],[Upazila]]&amp;", "&amp;Table1[[#This Row],[Union]]&amp;", "&amp;Table1[[#This Row],[Location Camp]])</f>
        <v>Cox's Bazar, Ukhia, Palong Khali, Camp 13</v>
      </c>
    </row>
    <row r="5980" spans="1:35" x14ac:dyDescent="0.35">
      <c r="A5980" s="67">
        <v>614</v>
      </c>
      <c r="B5980" s="130" t="s">
        <v>4642</v>
      </c>
      <c r="C5980" s="130" t="s">
        <v>4786</v>
      </c>
      <c r="D5980" s="130" t="s">
        <v>4642</v>
      </c>
      <c r="E5980" s="130" t="s">
        <v>4692</v>
      </c>
      <c r="F5980" s="130" t="s">
        <v>4695</v>
      </c>
      <c r="G5980" s="130" t="s">
        <v>5834</v>
      </c>
      <c r="H5980" s="130" t="s">
        <v>4636</v>
      </c>
      <c r="I5980" s="131" t="s">
        <v>4</v>
      </c>
      <c r="J5980" s="131" t="s">
        <v>21</v>
      </c>
      <c r="K5980" s="130" t="s">
        <v>184</v>
      </c>
      <c r="L5980" s="130" t="s">
        <v>1533</v>
      </c>
      <c r="M5980" s="130" t="s">
        <v>4883</v>
      </c>
      <c r="N5980" s="130" t="s">
        <v>5692</v>
      </c>
      <c r="O5980" s="130" t="s">
        <v>5721</v>
      </c>
      <c r="P5980" s="132">
        <v>43156</v>
      </c>
      <c r="Q5980" s="132">
        <v>43214</v>
      </c>
      <c r="R5980" s="133">
        <v>0</v>
      </c>
      <c r="S5980" s="133">
        <v>0</v>
      </c>
      <c r="T5980" s="135">
        <v>0</v>
      </c>
      <c r="U5980" s="135">
        <v>0</v>
      </c>
      <c r="V5980" s="135">
        <v>0</v>
      </c>
      <c r="W5980" s="135">
        <v>0</v>
      </c>
      <c r="X5980" s="135">
        <v>0</v>
      </c>
      <c r="Y5980" s="135">
        <v>0</v>
      </c>
      <c r="Z5980" s="135"/>
      <c r="AA5980" s="137" t="s">
        <v>5786</v>
      </c>
      <c r="AB5980" s="137"/>
      <c r="AC5980" s="139"/>
      <c r="AD5980" s="140"/>
      <c r="AE5980" s="131">
        <f>INDEX(Where!$B$2:$B$8,MATCH('4W'!I5980,DivisionList,0))</f>
        <v>20</v>
      </c>
      <c r="AF5980" s="131">
        <f>INDEX(Where!$F$2:$F$65,MATCH('4W'!J5980,DistrictList,0))</f>
        <v>2022</v>
      </c>
      <c r="AG5980" s="131">
        <f>IF(K5980&lt;&gt;"",INDEX(Where!$K$2:$K$545,MATCH('4W'!K5980,UpazilaList,0)),"")</f>
        <v>202294</v>
      </c>
      <c r="AH5980" s="141">
        <f t="array" ref="AH5980">IF(L5980&lt;&gt;"",INDEX(Where!$Q$2:$Q$5167,MATCH('4W'!K5980&amp;'4W'!L5980,Where!$O$2:$O$5167&amp;Where!$P$2:$P$5167,0)),"")</f>
        <v>20229479</v>
      </c>
      <c r="AI5980" s="198" t="str">
        <f>IF(Table1[[#This Row],[SSID]]="", "..", Table1[[#This Row],[District]]&amp;", "&amp;Table1[[#This Row],[Upazila]]&amp;", "&amp;Table1[[#This Row],[Union]]&amp;", "&amp;Table1[[#This Row],[Location Camp]])</f>
        <v>Cox's Bazar, Ukhia, Palong Khali, Camp 13</v>
      </c>
    </row>
    <row r="5981" spans="1:35" x14ac:dyDescent="0.35">
      <c r="A5981" s="67">
        <v>646</v>
      </c>
      <c r="B5981" s="130" t="s">
        <v>5366</v>
      </c>
      <c r="C5981" s="130" t="s">
        <v>5366</v>
      </c>
      <c r="D5981" s="130" t="s">
        <v>4661</v>
      </c>
      <c r="E5981" s="130" t="s">
        <v>6550</v>
      </c>
      <c r="F5981" s="130" t="s">
        <v>6345</v>
      </c>
      <c r="G5981" s="130" t="s">
        <v>6346</v>
      </c>
      <c r="H5981" s="130" t="s">
        <v>4637</v>
      </c>
      <c r="I5981" s="131" t="s">
        <v>4</v>
      </c>
      <c r="J5981" s="131" t="s">
        <v>21</v>
      </c>
      <c r="K5981" s="130" t="s">
        <v>184</v>
      </c>
      <c r="L5981" s="130" t="s">
        <v>1533</v>
      </c>
      <c r="M5981" s="130" t="s">
        <v>4883</v>
      </c>
      <c r="N5981" s="130" t="s">
        <v>5692</v>
      </c>
      <c r="O5981" s="130" t="s">
        <v>5721</v>
      </c>
      <c r="P5981" s="132">
        <v>43145</v>
      </c>
      <c r="Q5981" s="150">
        <v>43159</v>
      </c>
      <c r="R5981" s="133"/>
      <c r="S5981" s="133"/>
      <c r="T5981" s="135"/>
      <c r="U5981" s="135"/>
      <c r="V5981" s="135"/>
      <c r="W5981" s="135"/>
      <c r="X5981" s="135"/>
      <c r="Y5981" s="135"/>
      <c r="Z5981" s="135"/>
      <c r="AA5981" s="137"/>
      <c r="AB5981" s="137"/>
      <c r="AC5981" s="139"/>
      <c r="AD5981" s="144"/>
      <c r="AE5981" s="131">
        <f>INDEX(Where!$B$2:$B$8,MATCH('4W'!I5981,DivisionList,0))</f>
        <v>20</v>
      </c>
      <c r="AF5981" s="131">
        <f>INDEX(Where!$F$2:$F$65,MATCH('4W'!J5981,DistrictList,0))</f>
        <v>2022</v>
      </c>
      <c r="AG5981" s="131">
        <f>IF(K5981&lt;&gt;"",INDEX(Where!$K$2:$K$545,MATCH('4W'!K5981,UpazilaList,0)),"")</f>
        <v>202294</v>
      </c>
      <c r="AH5981" s="141">
        <f t="array" ref="AH5981">IF(L5981&lt;&gt;"",INDEX(Where!$Q$2:$Q$5167,MATCH('4W'!K5981&amp;'4W'!L5981,Where!$O$2:$O$5167&amp;Where!$P$2:$P$5167,0)),"")</f>
        <v>20229479</v>
      </c>
      <c r="AI5981" s="198" t="str">
        <f>IF(Table1[[#This Row],[SSID]]="", "..", Table1[[#This Row],[District]]&amp;", "&amp;Table1[[#This Row],[Upazila]]&amp;", "&amp;Table1[[#This Row],[Union]]&amp;", "&amp;Table1[[#This Row],[Location Camp]])</f>
        <v>Cox's Bazar, Ukhia, Palong Khali, Camp 13</v>
      </c>
    </row>
    <row r="5982" spans="1:35" x14ac:dyDescent="0.35">
      <c r="A5982" s="67">
        <v>647</v>
      </c>
      <c r="B5982" s="130" t="s">
        <v>5366</v>
      </c>
      <c r="C5982" s="130" t="s">
        <v>5366</v>
      </c>
      <c r="D5982" s="130" t="s">
        <v>4661</v>
      </c>
      <c r="E5982" s="130" t="s">
        <v>6550</v>
      </c>
      <c r="F5982" s="130" t="s">
        <v>6345</v>
      </c>
      <c r="G5982" s="130" t="s">
        <v>6347</v>
      </c>
      <c r="H5982" s="130" t="s">
        <v>4637</v>
      </c>
      <c r="I5982" s="131" t="s">
        <v>4</v>
      </c>
      <c r="J5982" s="131" t="s">
        <v>21</v>
      </c>
      <c r="K5982" s="130" t="s">
        <v>184</v>
      </c>
      <c r="L5982" s="130" t="s">
        <v>1533</v>
      </c>
      <c r="M5982" s="130" t="s">
        <v>4883</v>
      </c>
      <c r="N5982" s="130" t="s">
        <v>5692</v>
      </c>
      <c r="O5982" s="130" t="s">
        <v>5721</v>
      </c>
      <c r="P5982" s="132">
        <v>43145</v>
      </c>
      <c r="Q5982" s="150">
        <v>43159</v>
      </c>
      <c r="R5982" s="133"/>
      <c r="S5982" s="133"/>
      <c r="T5982" s="135"/>
      <c r="U5982" s="135"/>
      <c r="V5982" s="135"/>
      <c r="W5982" s="135"/>
      <c r="X5982" s="135"/>
      <c r="Y5982" s="135"/>
      <c r="Z5982" s="135"/>
      <c r="AA5982" s="137"/>
      <c r="AB5982" s="137"/>
      <c r="AC5982" s="139"/>
      <c r="AD5982" s="144"/>
      <c r="AE5982" s="131">
        <f>INDEX(Where!$B$2:$B$8,MATCH('4W'!I5982,DivisionList,0))</f>
        <v>20</v>
      </c>
      <c r="AF5982" s="131">
        <f>INDEX(Where!$F$2:$F$65,MATCH('4W'!J5982,DistrictList,0))</f>
        <v>2022</v>
      </c>
      <c r="AG5982" s="131">
        <f>IF(K5982&lt;&gt;"",INDEX(Where!$K$2:$K$545,MATCH('4W'!K5982,UpazilaList,0)),"")</f>
        <v>202294</v>
      </c>
      <c r="AH5982" s="141">
        <f t="array" ref="AH5982">IF(L5982&lt;&gt;"",INDEX(Where!$Q$2:$Q$5167,MATCH('4W'!K5982&amp;'4W'!L5982,Where!$O$2:$O$5167&amp;Where!$P$2:$P$5167,0)),"")</f>
        <v>20229479</v>
      </c>
      <c r="AI5982" s="198" t="str">
        <f>IF(Table1[[#This Row],[SSID]]="", "..", Table1[[#This Row],[District]]&amp;", "&amp;Table1[[#This Row],[Upazila]]&amp;", "&amp;Table1[[#This Row],[Union]]&amp;", "&amp;Table1[[#This Row],[Location Camp]])</f>
        <v>Cox's Bazar, Ukhia, Palong Khali, Camp 13</v>
      </c>
    </row>
    <row r="5983" spans="1:35" x14ac:dyDescent="0.35">
      <c r="A5983" s="67">
        <v>664</v>
      </c>
      <c r="B5983" s="130" t="s">
        <v>4697</v>
      </c>
      <c r="C5983" s="130" t="s">
        <v>4697</v>
      </c>
      <c r="D5983" s="130" t="s">
        <v>5786</v>
      </c>
      <c r="E5983" s="130" t="s">
        <v>4630</v>
      </c>
      <c r="F5983" s="130" t="s">
        <v>6379</v>
      </c>
      <c r="G5983" s="130" t="s">
        <v>6381</v>
      </c>
      <c r="H5983" s="130" t="s">
        <v>4637</v>
      </c>
      <c r="I5983" s="131" t="s">
        <v>4</v>
      </c>
      <c r="J5983" s="131" t="s">
        <v>21</v>
      </c>
      <c r="K5983" s="130" t="s">
        <v>184</v>
      </c>
      <c r="L5983" s="130" t="s">
        <v>1533</v>
      </c>
      <c r="M5983" s="130" t="s">
        <v>4883</v>
      </c>
      <c r="N5983" s="130" t="s">
        <v>5692</v>
      </c>
      <c r="O5983" s="130" t="s">
        <v>5721</v>
      </c>
      <c r="P5983" s="132">
        <v>43159</v>
      </c>
      <c r="Q5983" s="150"/>
      <c r="R5983" s="133"/>
      <c r="S5983" s="133"/>
      <c r="T5983" s="135"/>
      <c r="U5983" s="135"/>
      <c r="V5983" s="135"/>
      <c r="W5983" s="135"/>
      <c r="X5983" s="135"/>
      <c r="Y5983" s="135"/>
      <c r="Z5983" s="135"/>
      <c r="AA5983" s="137"/>
      <c r="AB5983" s="137"/>
      <c r="AC5983" s="139"/>
      <c r="AD5983" s="144"/>
      <c r="AE5983" s="131">
        <f>INDEX(Where!$B$2:$B$8,MATCH('4W'!I5983,DivisionList,0))</f>
        <v>20</v>
      </c>
      <c r="AF5983" s="131">
        <f>INDEX(Where!$F$2:$F$65,MATCH('4W'!J5983,DistrictList,0))</f>
        <v>2022</v>
      </c>
      <c r="AG5983" s="131">
        <f>IF(K5983&lt;&gt;"",INDEX(Where!$K$2:$K$545,MATCH('4W'!K5983,UpazilaList,0)),"")</f>
        <v>202294</v>
      </c>
      <c r="AH5983" s="141">
        <f t="array" ref="AH5983">IF(L5983&lt;&gt;"",INDEX(Where!$Q$2:$Q$5167,MATCH('4W'!K5983&amp;'4W'!L5983,Where!$O$2:$O$5167&amp;Where!$P$2:$P$5167,0)),"")</f>
        <v>20229479</v>
      </c>
      <c r="AI5983" s="198" t="str">
        <f>IF(Table1[[#This Row],[SSID]]="", "..", Table1[[#This Row],[District]]&amp;", "&amp;Table1[[#This Row],[Upazila]]&amp;", "&amp;Table1[[#This Row],[Union]]&amp;", "&amp;Table1[[#This Row],[Location Camp]])</f>
        <v>Cox's Bazar, Ukhia, Palong Khali, Camp 13</v>
      </c>
    </row>
    <row r="5984" spans="1:35" x14ac:dyDescent="0.35">
      <c r="A5984" s="67">
        <v>663</v>
      </c>
      <c r="B5984" s="130" t="s">
        <v>4697</v>
      </c>
      <c r="C5984" s="130" t="s">
        <v>4697</v>
      </c>
      <c r="D5984" s="130" t="s">
        <v>5786</v>
      </c>
      <c r="E5984" s="130" t="s">
        <v>4630</v>
      </c>
      <c r="F5984" s="130" t="s">
        <v>6379</v>
      </c>
      <c r="G5984" s="130" t="s">
        <v>6380</v>
      </c>
      <c r="H5984" s="130" t="s">
        <v>4637</v>
      </c>
      <c r="I5984" s="131" t="s">
        <v>4</v>
      </c>
      <c r="J5984" s="131" t="s">
        <v>21</v>
      </c>
      <c r="K5984" s="130" t="s">
        <v>184</v>
      </c>
      <c r="L5984" s="130" t="s">
        <v>1533</v>
      </c>
      <c r="M5984" s="130" t="s">
        <v>4883</v>
      </c>
      <c r="N5984" s="130" t="s">
        <v>5692</v>
      </c>
      <c r="O5984" s="130" t="s">
        <v>5721</v>
      </c>
      <c r="P5984" s="132">
        <v>43159</v>
      </c>
      <c r="Q5984" s="150"/>
      <c r="R5984" s="133"/>
      <c r="S5984" s="133"/>
      <c r="T5984" s="135"/>
      <c r="U5984" s="135"/>
      <c r="V5984" s="135"/>
      <c r="W5984" s="135"/>
      <c r="X5984" s="135"/>
      <c r="Y5984" s="135"/>
      <c r="Z5984" s="135"/>
      <c r="AA5984" s="137"/>
      <c r="AB5984" s="137"/>
      <c r="AC5984" s="139"/>
      <c r="AD5984" s="144"/>
      <c r="AE5984" s="131">
        <f>INDEX(Where!$B$2:$B$8,MATCH('4W'!I5984,DivisionList,0))</f>
        <v>20</v>
      </c>
      <c r="AF5984" s="131">
        <f>INDEX(Where!$F$2:$F$65,MATCH('4W'!J5984,DistrictList,0))</f>
        <v>2022</v>
      </c>
      <c r="AG5984" s="131">
        <f>IF(K5984&lt;&gt;"",INDEX(Where!$K$2:$K$545,MATCH('4W'!K5984,UpazilaList,0)),"")</f>
        <v>202294</v>
      </c>
      <c r="AH5984" s="141">
        <f t="array" ref="AH5984">IF(L5984&lt;&gt;"",INDEX(Where!$Q$2:$Q$5167,MATCH('4W'!K5984&amp;'4W'!L5984,Where!$O$2:$O$5167&amp;Where!$P$2:$P$5167,0)),"")</f>
        <v>20229479</v>
      </c>
      <c r="AI5984" s="198" t="str">
        <f>IF(Table1[[#This Row],[SSID]]="", "..", Table1[[#This Row],[District]]&amp;", "&amp;Table1[[#This Row],[Upazila]]&amp;", "&amp;Table1[[#This Row],[Union]]&amp;", "&amp;Table1[[#This Row],[Location Camp]])</f>
        <v>Cox's Bazar, Ukhia, Palong Khali, Camp 13</v>
      </c>
    </row>
    <row r="5985" spans="1:35" x14ac:dyDescent="0.35">
      <c r="A5985" s="67">
        <v>665</v>
      </c>
      <c r="B5985" s="130" t="s">
        <v>4697</v>
      </c>
      <c r="C5985" s="130" t="s">
        <v>4697</v>
      </c>
      <c r="D5985" s="130" t="s">
        <v>5786</v>
      </c>
      <c r="E5985" s="130" t="s">
        <v>4630</v>
      </c>
      <c r="F5985" s="130" t="s">
        <v>6362</v>
      </c>
      <c r="G5985" s="130" t="s">
        <v>6382</v>
      </c>
      <c r="H5985" s="130" t="s">
        <v>4637</v>
      </c>
      <c r="I5985" s="131" t="s">
        <v>4</v>
      </c>
      <c r="J5985" s="131" t="s">
        <v>21</v>
      </c>
      <c r="K5985" s="130" t="s">
        <v>184</v>
      </c>
      <c r="L5985" s="130" t="s">
        <v>1533</v>
      </c>
      <c r="M5985" s="130" t="s">
        <v>4883</v>
      </c>
      <c r="N5985" s="130" t="s">
        <v>5692</v>
      </c>
      <c r="O5985" s="130" t="s">
        <v>5721</v>
      </c>
      <c r="P5985" s="132">
        <v>43159</v>
      </c>
      <c r="Q5985" s="150"/>
      <c r="R5985" s="133"/>
      <c r="S5985" s="133"/>
      <c r="T5985" s="135"/>
      <c r="U5985" s="135"/>
      <c r="V5985" s="135"/>
      <c r="W5985" s="135"/>
      <c r="X5985" s="135"/>
      <c r="Y5985" s="135"/>
      <c r="Z5985" s="135"/>
      <c r="AA5985" s="137"/>
      <c r="AB5985" s="137"/>
      <c r="AC5985" s="139"/>
      <c r="AD5985" s="144"/>
      <c r="AE5985" s="131">
        <f>INDEX(Where!$B$2:$B$8,MATCH('4W'!I5985,DivisionList,0))</f>
        <v>20</v>
      </c>
      <c r="AF5985" s="131">
        <f>INDEX(Where!$F$2:$F$65,MATCH('4W'!J5985,DistrictList,0))</f>
        <v>2022</v>
      </c>
      <c r="AG5985" s="131">
        <f>IF(K5985&lt;&gt;"",INDEX(Where!$K$2:$K$545,MATCH('4W'!K5985,UpazilaList,0)),"")</f>
        <v>202294</v>
      </c>
      <c r="AH5985" s="141">
        <f t="array" ref="AH5985">IF(L5985&lt;&gt;"",INDEX(Where!$Q$2:$Q$5167,MATCH('4W'!K5985&amp;'4W'!L5985,Where!$O$2:$O$5167&amp;Where!$P$2:$P$5167,0)),"")</f>
        <v>20229479</v>
      </c>
      <c r="AI5985" s="198" t="str">
        <f>IF(Table1[[#This Row],[SSID]]="", "..", Table1[[#This Row],[District]]&amp;", "&amp;Table1[[#This Row],[Upazila]]&amp;", "&amp;Table1[[#This Row],[Union]]&amp;", "&amp;Table1[[#This Row],[Location Camp]])</f>
        <v>Cox's Bazar, Ukhia, Palong Khali, Camp 13</v>
      </c>
    </row>
    <row r="5986" spans="1:35" x14ac:dyDescent="0.35">
      <c r="A5986" s="67">
        <v>121</v>
      </c>
      <c r="B5986" s="130" t="s">
        <v>4658</v>
      </c>
      <c r="C5986" s="130" t="s">
        <v>4658</v>
      </c>
      <c r="D5986" s="130" t="s">
        <v>5786</v>
      </c>
      <c r="E5986" s="130" t="s">
        <v>4630</v>
      </c>
      <c r="F5986" s="130" t="s">
        <v>6362</v>
      </c>
      <c r="G5986" s="130" t="s">
        <v>6369</v>
      </c>
      <c r="H5986" s="130" t="s">
        <v>4638</v>
      </c>
      <c r="I5986" s="131" t="s">
        <v>4</v>
      </c>
      <c r="J5986" s="131" t="s">
        <v>21</v>
      </c>
      <c r="K5986" s="130" t="s">
        <v>184</v>
      </c>
      <c r="L5986" s="130" t="s">
        <v>1533</v>
      </c>
      <c r="M5986" s="130" t="s">
        <v>4883</v>
      </c>
      <c r="N5986" s="130" t="s">
        <v>5692</v>
      </c>
      <c r="O5986" s="130" t="s">
        <v>5721</v>
      </c>
      <c r="P5986" s="132"/>
      <c r="Q5986" s="150"/>
      <c r="R5986" s="133">
        <v>900</v>
      </c>
      <c r="S5986" s="133">
        <v>4500</v>
      </c>
      <c r="T5986" s="135"/>
      <c r="U5986" s="135"/>
      <c r="V5986" s="135"/>
      <c r="W5986" s="135"/>
      <c r="X5986" s="135"/>
      <c r="Y5986" s="135"/>
      <c r="Z5986" s="135"/>
      <c r="AA5986" s="137"/>
      <c r="AB5986" s="137"/>
      <c r="AC5986" s="139"/>
      <c r="AD5986" s="144"/>
      <c r="AE5986" s="131">
        <f>INDEX(Where!$B$2:$B$8,MATCH('4W'!I5986,DivisionList,0))</f>
        <v>20</v>
      </c>
      <c r="AF5986" s="131">
        <f>INDEX(Where!$F$2:$F$65,MATCH('4W'!J5986,DistrictList,0))</f>
        <v>2022</v>
      </c>
      <c r="AG5986" s="131">
        <f>IF(K5986&lt;&gt;"",INDEX(Where!$K$2:$K$545,MATCH('4W'!K5986,UpazilaList,0)),"")</f>
        <v>202294</v>
      </c>
      <c r="AH5986" s="141">
        <f t="array" ref="AH5986">IF(L5986&lt;&gt;"",INDEX(Where!$Q$2:$Q$5167,MATCH('4W'!K5986&amp;'4W'!L5986,Where!$O$2:$O$5167&amp;Where!$P$2:$P$5167,0)),"")</f>
        <v>20229479</v>
      </c>
      <c r="AI5986" s="198" t="str">
        <f>IF(Table1[[#This Row],[SSID]]="", "..", Table1[[#This Row],[District]]&amp;", "&amp;Table1[[#This Row],[Upazila]]&amp;", "&amp;Table1[[#This Row],[Union]]&amp;", "&amp;Table1[[#This Row],[Location Camp]])</f>
        <v>Cox's Bazar, Ukhia, Palong Khali, Camp 13</v>
      </c>
    </row>
    <row r="5987" spans="1:35" x14ac:dyDescent="0.35">
      <c r="A5987" s="67">
        <v>659</v>
      </c>
      <c r="B5987" s="130" t="s">
        <v>4658</v>
      </c>
      <c r="C5987" s="130" t="s">
        <v>4658</v>
      </c>
      <c r="D5987" s="130" t="s">
        <v>5786</v>
      </c>
      <c r="E5987" s="130" t="s">
        <v>4630</v>
      </c>
      <c r="F5987" s="130" t="s">
        <v>6362</v>
      </c>
      <c r="G5987" s="130" t="s">
        <v>6369</v>
      </c>
      <c r="H5987" s="130" t="s">
        <v>4638</v>
      </c>
      <c r="I5987" s="131" t="s">
        <v>4</v>
      </c>
      <c r="J5987" s="131" t="s">
        <v>21</v>
      </c>
      <c r="K5987" s="130" t="s">
        <v>184</v>
      </c>
      <c r="L5987" s="130" t="s">
        <v>1533</v>
      </c>
      <c r="M5987" s="130" t="s">
        <v>4883</v>
      </c>
      <c r="N5987" s="130" t="s">
        <v>5692</v>
      </c>
      <c r="O5987" s="130" t="s">
        <v>5721</v>
      </c>
      <c r="P5987" s="132"/>
      <c r="Q5987" s="150"/>
      <c r="R5987" s="133">
        <v>35800</v>
      </c>
      <c r="S5987" s="133">
        <v>179000</v>
      </c>
      <c r="T5987" s="135"/>
      <c r="U5987" s="135"/>
      <c r="V5987" s="135"/>
      <c r="W5987" s="135"/>
      <c r="X5987" s="135"/>
      <c r="Y5987" s="135"/>
      <c r="Z5987" s="135"/>
      <c r="AA5987" s="137"/>
      <c r="AB5987" s="137"/>
      <c r="AC5987" s="139"/>
      <c r="AD5987" s="144"/>
      <c r="AE5987" s="131">
        <f>INDEX(Where!$B$2:$B$8,MATCH('4W'!I5987,DivisionList,0))</f>
        <v>20</v>
      </c>
      <c r="AF5987" s="131">
        <f>INDEX(Where!$F$2:$F$65,MATCH('4W'!J5987,DistrictList,0))</f>
        <v>2022</v>
      </c>
      <c r="AG5987" s="131">
        <f>IF(K5987&lt;&gt;"",INDEX(Where!$K$2:$K$545,MATCH('4W'!K5987,UpazilaList,0)),"")</f>
        <v>202294</v>
      </c>
      <c r="AH5987" s="141">
        <f t="array" ref="AH5987">IF(L5987&lt;&gt;"",INDEX(Where!$Q$2:$Q$5167,MATCH('4W'!K5987&amp;'4W'!L5987,Where!$O$2:$O$5167&amp;Where!$P$2:$P$5167,0)),"")</f>
        <v>20229479</v>
      </c>
      <c r="AI5987" s="198" t="str">
        <f>IF(Table1[[#This Row],[SSID]]="", "..", Table1[[#This Row],[District]]&amp;", "&amp;Table1[[#This Row],[Upazila]]&amp;", "&amp;Table1[[#This Row],[Union]]&amp;", "&amp;Table1[[#This Row],[Location Camp]])</f>
        <v>Cox's Bazar, Ukhia, Palong Khali, Camp 13</v>
      </c>
    </row>
    <row r="5988" spans="1:35" x14ac:dyDescent="0.35">
      <c r="A5988" s="67"/>
      <c r="B5988" s="4" t="s">
        <v>4642</v>
      </c>
      <c r="C5988" s="4" t="s">
        <v>4786</v>
      </c>
      <c r="D5988" s="4" t="s">
        <v>5786</v>
      </c>
      <c r="E5988" s="4" t="s">
        <v>4886</v>
      </c>
      <c r="F5988" s="4"/>
      <c r="G5988" s="4"/>
      <c r="H5988" s="4" t="s">
        <v>4637</v>
      </c>
      <c r="I5988" s="10" t="s">
        <v>4</v>
      </c>
      <c r="J5988" s="10" t="s">
        <v>21</v>
      </c>
      <c r="K5988" s="4" t="s">
        <v>184</v>
      </c>
      <c r="L5988" s="4" t="s">
        <v>1533</v>
      </c>
      <c r="M5988" s="4" t="s">
        <v>4883</v>
      </c>
      <c r="N5988" s="4" t="s">
        <v>5692</v>
      </c>
      <c r="O5988" s="180" t="s">
        <v>5721</v>
      </c>
      <c r="P5988" s="11"/>
      <c r="Q5988" s="187"/>
      <c r="R5988" s="52">
        <v>9996</v>
      </c>
      <c r="S5988" s="52">
        <v>44482</v>
      </c>
      <c r="T5988" s="182"/>
      <c r="U5988" s="182"/>
      <c r="V5988" s="182"/>
      <c r="W5988" s="182"/>
      <c r="X5988" s="182"/>
      <c r="Y5988" s="182"/>
      <c r="Z5988" s="182"/>
      <c r="AA5988" s="184"/>
      <c r="AB5988" s="184"/>
      <c r="AC5988" s="186"/>
      <c r="AD5988" s="188"/>
      <c r="AE5988" s="131">
        <f>INDEX(Where!$B$2:$B$8,MATCH('4W'!I5988,DivisionList,0))</f>
        <v>20</v>
      </c>
      <c r="AF5988" s="131">
        <f>INDEX(Where!$F$2:$F$65,MATCH('4W'!J5988,DistrictList,0))</f>
        <v>2022</v>
      </c>
      <c r="AG5988" s="131">
        <f>IF(K5988&lt;&gt;"",INDEX(Where!$K$2:$K$545,MATCH('4W'!K5988,UpazilaList,0)),"")</f>
        <v>202294</v>
      </c>
      <c r="AH5988" s="141">
        <f t="array" ref="AH5988">IF(L5988&lt;&gt;"",INDEX(Where!$Q$2:$Q$5167,MATCH('4W'!K5988&amp;'4W'!L5988,Where!$O$2:$O$5167&amp;Where!$P$2:$P$5167,0)),"")</f>
        <v>20229479</v>
      </c>
      <c r="AI5988" s="198" t="str">
        <f>IF(Table1[[#This Row],[SSID]]="", "..", Table1[[#This Row],[District]]&amp;", "&amp;Table1[[#This Row],[Upazila]]&amp;", "&amp;Table1[[#This Row],[Union]]&amp;", "&amp;Table1[[#This Row],[Location Camp]])</f>
        <v>Cox's Bazar, Ukhia, Palong Khali, Camp 13</v>
      </c>
    </row>
    <row r="5989" spans="1:35" x14ac:dyDescent="0.35">
      <c r="A5989" s="67"/>
      <c r="B5989" s="4" t="s">
        <v>4642</v>
      </c>
      <c r="C5989" s="4" t="s">
        <v>4786</v>
      </c>
      <c r="D5989" s="4" t="s">
        <v>5786</v>
      </c>
      <c r="E5989" s="4" t="s">
        <v>4886</v>
      </c>
      <c r="F5989" s="4"/>
      <c r="G5989" s="4"/>
      <c r="H5989" s="4" t="s">
        <v>4637</v>
      </c>
      <c r="I5989" s="10" t="s">
        <v>4</v>
      </c>
      <c r="J5989" s="10" t="s">
        <v>21</v>
      </c>
      <c r="K5989" s="4" t="s">
        <v>184</v>
      </c>
      <c r="L5989" s="4" t="s">
        <v>1533</v>
      </c>
      <c r="M5989" s="4" t="s">
        <v>4883</v>
      </c>
      <c r="N5989" s="4" t="s">
        <v>5692</v>
      </c>
      <c r="O5989" s="180" t="s">
        <v>5721</v>
      </c>
      <c r="P5989" s="11"/>
      <c r="Q5989" s="187"/>
      <c r="R5989" s="52">
        <v>9996</v>
      </c>
      <c r="S5989" s="52">
        <v>44482</v>
      </c>
      <c r="T5989" s="182"/>
      <c r="U5989" s="182"/>
      <c r="V5989" s="182"/>
      <c r="W5989" s="182"/>
      <c r="X5989" s="182"/>
      <c r="Y5989" s="182"/>
      <c r="Z5989" s="182"/>
      <c r="AA5989" s="184"/>
      <c r="AB5989" s="184"/>
      <c r="AC5989" s="186"/>
      <c r="AD5989" s="188"/>
      <c r="AE5989" s="131">
        <f>INDEX(Where!$B$2:$B$8,MATCH('4W'!I5989,DivisionList,0))</f>
        <v>20</v>
      </c>
      <c r="AF5989" s="131">
        <f>INDEX(Where!$F$2:$F$65,MATCH('4W'!J5989,DistrictList,0))</f>
        <v>2022</v>
      </c>
      <c r="AG5989" s="131">
        <f>IF(K5989&lt;&gt;"",INDEX(Where!$K$2:$K$545,MATCH('4W'!K5989,UpazilaList,0)),"")</f>
        <v>202294</v>
      </c>
      <c r="AH5989" s="141">
        <f t="array" ref="AH5989">IF(L5989&lt;&gt;"",INDEX(Where!$Q$2:$Q$5167,MATCH('4W'!K5989&amp;'4W'!L5989,Where!$O$2:$O$5167&amp;Where!$P$2:$P$5167,0)),"")</f>
        <v>20229479</v>
      </c>
      <c r="AI5989" s="198" t="str">
        <f>IF(Table1[[#This Row],[SSID]]="", "..", Table1[[#This Row],[District]]&amp;", "&amp;Table1[[#This Row],[Upazila]]&amp;", "&amp;Table1[[#This Row],[Union]]&amp;", "&amp;Table1[[#This Row],[Location Camp]])</f>
        <v>Cox's Bazar, Ukhia, Palong Khali, Camp 13</v>
      </c>
    </row>
    <row r="5990" spans="1:35" x14ac:dyDescent="0.35">
      <c r="A5990" s="67">
        <v>6157</v>
      </c>
      <c r="B5990" s="4" t="s">
        <v>5356</v>
      </c>
      <c r="C5990" s="4" t="s">
        <v>5356</v>
      </c>
      <c r="D5990" s="4" t="s">
        <v>6483</v>
      </c>
      <c r="E5990" s="4" t="s">
        <v>4789</v>
      </c>
      <c r="F5990" s="4" t="s">
        <v>6496</v>
      </c>
      <c r="G5990" s="4" t="s">
        <v>6508</v>
      </c>
      <c r="H5990" s="4" t="s">
        <v>4637</v>
      </c>
      <c r="I5990" s="131" t="s">
        <v>4</v>
      </c>
      <c r="J5990" s="131" t="s">
        <v>21</v>
      </c>
      <c r="K5990" s="4" t="s">
        <v>184</v>
      </c>
      <c r="L5990" s="4" t="s">
        <v>1533</v>
      </c>
      <c r="M5990" s="4" t="s">
        <v>5693</v>
      </c>
      <c r="N5990" s="4" t="s">
        <v>5693</v>
      </c>
      <c r="O5990" s="180" t="s">
        <v>5723</v>
      </c>
      <c r="P5990" s="11"/>
      <c r="Q5990" s="187">
        <v>43235</v>
      </c>
      <c r="R5990" s="52"/>
      <c r="S5990" s="52"/>
      <c r="T5990" s="182"/>
      <c r="U5990" s="182"/>
      <c r="V5990" s="182"/>
      <c r="W5990" s="182"/>
      <c r="X5990" s="182"/>
      <c r="Y5990" s="182"/>
      <c r="Z5990" s="182"/>
      <c r="AA5990" s="184"/>
      <c r="AB5990" s="184"/>
      <c r="AC5990" s="186"/>
      <c r="AD5990" s="188"/>
      <c r="AE5990" s="131">
        <f>INDEX(Where!$B$2:$B$8,MATCH('4W'!I5990,DivisionList,0))</f>
        <v>20</v>
      </c>
      <c r="AF5990" s="131">
        <f>INDEX(Where!$F$2:$F$65,MATCH('4W'!J5990,DistrictList,0))</f>
        <v>2022</v>
      </c>
      <c r="AG5990" s="131">
        <f>IF(K5990&lt;&gt;"",INDEX(Where!$K$2:$K$545,MATCH('4W'!K5990,UpazilaList,0)),"")</f>
        <v>202294</v>
      </c>
      <c r="AH5990" s="141">
        <f t="array" ref="AH5990">IF(L5990&lt;&gt;"",INDEX(Where!$Q$2:$Q$5167,MATCH('4W'!K5990&amp;'4W'!L5990,Where!$O$2:$O$5167&amp;Where!$P$2:$P$5167,0)),"")</f>
        <v>20229479</v>
      </c>
      <c r="AI5990" s="198" t="str">
        <f>IF(Table1[[#This Row],[SSID]]="", "..", Table1[[#This Row],[District]]&amp;", "&amp;Table1[[#This Row],[Upazila]]&amp;", "&amp;Table1[[#This Row],[Union]]&amp;", "&amp;Table1[[#This Row],[Location Camp]])</f>
        <v>Cox's Bazar, Ukhia, Palong Khali, Camp 14</v>
      </c>
    </row>
    <row r="5991" spans="1:35" x14ac:dyDescent="0.35">
      <c r="A5991" s="67">
        <v>3698</v>
      </c>
      <c r="B5991" s="130" t="s">
        <v>5413</v>
      </c>
      <c r="C5991" s="130" t="s">
        <v>5413</v>
      </c>
      <c r="D5991" s="130" t="s">
        <v>5327</v>
      </c>
      <c r="E5991" s="130" t="s">
        <v>4631</v>
      </c>
      <c r="F5991" s="130"/>
      <c r="G5991" s="130" t="s">
        <v>6151</v>
      </c>
      <c r="H5991" s="130" t="s">
        <v>4637</v>
      </c>
      <c r="I5991" s="131" t="s">
        <v>4</v>
      </c>
      <c r="J5991" s="131" t="s">
        <v>21</v>
      </c>
      <c r="K5991" s="130" t="s">
        <v>184</v>
      </c>
      <c r="L5991" s="130" t="s">
        <v>1533</v>
      </c>
      <c r="M5991" s="130" t="s">
        <v>5693</v>
      </c>
      <c r="N5991" s="130" t="s">
        <v>5693</v>
      </c>
      <c r="O5991" s="130" t="s">
        <v>5723</v>
      </c>
      <c r="P5991" s="132">
        <v>43031</v>
      </c>
      <c r="Q5991" s="150">
        <v>43151</v>
      </c>
      <c r="R5991" s="133"/>
      <c r="S5991" s="133">
        <v>43</v>
      </c>
      <c r="T5991" s="135">
        <v>25</v>
      </c>
      <c r="U5991" s="135">
        <v>18</v>
      </c>
      <c r="V5991" s="135"/>
      <c r="W5991" s="135"/>
      <c r="X5991" s="135"/>
      <c r="Y5991" s="135"/>
      <c r="Z5991" s="135"/>
      <c r="AA5991" s="137"/>
      <c r="AB5991" s="156"/>
      <c r="AC5991" s="157"/>
      <c r="AD5991" s="4"/>
      <c r="AE5991" s="131">
        <f>INDEX(Where!$B$2:$B$8,MATCH('4W'!I5991,DivisionList,0))</f>
        <v>20</v>
      </c>
      <c r="AF5991" s="131">
        <f>INDEX(Where!$F$2:$F$65,MATCH('4W'!J5991,DistrictList,0))</f>
        <v>2022</v>
      </c>
      <c r="AG5991" s="131">
        <f>IF(K5991&lt;&gt;"",INDEX(Where!$K$2:$K$545,MATCH('4W'!K5991,UpazilaList,0)),"")</f>
        <v>202294</v>
      </c>
      <c r="AH5991" s="141">
        <f t="array" ref="AH5991">IF(L5991&lt;&gt;"",INDEX(Where!$Q$2:$Q$5167,MATCH('4W'!K5991&amp;'4W'!L5991,Where!$O$2:$O$5167&amp;Where!$P$2:$P$5167,0)),"")</f>
        <v>20229479</v>
      </c>
      <c r="AI5991" s="198" t="str">
        <f>IF(Table1[[#This Row],[SSID]]="", "..", Table1[[#This Row],[District]]&amp;", "&amp;Table1[[#This Row],[Upazila]]&amp;", "&amp;Table1[[#This Row],[Union]]&amp;", "&amp;Table1[[#This Row],[Location Camp]])</f>
        <v>Cox's Bazar, Ukhia, Palong Khali, Camp 14</v>
      </c>
    </row>
    <row r="5992" spans="1:35" x14ac:dyDescent="0.35">
      <c r="A5992" s="67">
        <v>3687</v>
      </c>
      <c r="B5992" s="130" t="s">
        <v>5413</v>
      </c>
      <c r="C5992" s="130" t="s">
        <v>5413</v>
      </c>
      <c r="D5992" s="130" t="s">
        <v>5327</v>
      </c>
      <c r="E5992" s="130" t="s">
        <v>4631</v>
      </c>
      <c r="F5992" s="130"/>
      <c r="G5992" s="130" t="s">
        <v>6130</v>
      </c>
      <c r="H5992" s="130" t="s">
        <v>4637</v>
      </c>
      <c r="I5992" s="131" t="s">
        <v>4</v>
      </c>
      <c r="J5992" s="131" t="s">
        <v>21</v>
      </c>
      <c r="K5992" s="130" t="s">
        <v>184</v>
      </c>
      <c r="L5992" s="130" t="s">
        <v>1533</v>
      </c>
      <c r="M5992" s="130" t="s">
        <v>5693</v>
      </c>
      <c r="N5992" s="130" t="s">
        <v>5693</v>
      </c>
      <c r="O5992" s="130" t="s">
        <v>5723</v>
      </c>
      <c r="P5992" s="132">
        <v>43031</v>
      </c>
      <c r="Q5992" s="150">
        <v>43151</v>
      </c>
      <c r="R5992" s="133"/>
      <c r="S5992" s="133">
        <v>377</v>
      </c>
      <c r="T5992" s="135">
        <v>0</v>
      </c>
      <c r="U5992" s="135">
        <v>377</v>
      </c>
      <c r="V5992" s="135"/>
      <c r="W5992" s="135"/>
      <c r="X5992" s="135"/>
      <c r="Y5992" s="135"/>
      <c r="Z5992" s="135"/>
      <c r="AA5992" s="137"/>
      <c r="AB5992" s="156"/>
      <c r="AC5992" s="157"/>
      <c r="AD5992" s="4"/>
      <c r="AE5992" s="131">
        <f>INDEX(Where!$B$2:$B$8,MATCH('4W'!I5992,DivisionList,0))</f>
        <v>20</v>
      </c>
      <c r="AF5992" s="131">
        <f>INDEX(Where!$F$2:$F$65,MATCH('4W'!J5992,DistrictList,0))</f>
        <v>2022</v>
      </c>
      <c r="AG5992" s="131">
        <f>IF(K5992&lt;&gt;"",INDEX(Where!$K$2:$K$545,MATCH('4W'!K5992,UpazilaList,0)),"")</f>
        <v>202294</v>
      </c>
      <c r="AH5992" s="141">
        <f t="array" ref="AH5992">IF(L5992&lt;&gt;"",INDEX(Where!$Q$2:$Q$5167,MATCH('4W'!K5992&amp;'4W'!L5992,Where!$O$2:$O$5167&amp;Where!$P$2:$P$5167,0)),"")</f>
        <v>20229479</v>
      </c>
      <c r="AI5992" s="198" t="str">
        <f>IF(Table1[[#This Row],[SSID]]="", "..", Table1[[#This Row],[District]]&amp;", "&amp;Table1[[#This Row],[Upazila]]&amp;", "&amp;Table1[[#This Row],[Union]]&amp;", "&amp;Table1[[#This Row],[Location Camp]])</f>
        <v>Cox's Bazar, Ukhia, Palong Khali, Camp 14</v>
      </c>
    </row>
    <row r="5993" spans="1:35" x14ac:dyDescent="0.35">
      <c r="A5993" s="67">
        <v>3689</v>
      </c>
      <c r="B5993" s="130" t="s">
        <v>5413</v>
      </c>
      <c r="C5993" s="130" t="s">
        <v>5413</v>
      </c>
      <c r="D5993" s="130" t="s">
        <v>5327</v>
      </c>
      <c r="E5993" s="130" t="s">
        <v>4631</v>
      </c>
      <c r="F5993" s="130"/>
      <c r="G5993" s="130" t="s">
        <v>6132</v>
      </c>
      <c r="H5993" s="130" t="s">
        <v>4637</v>
      </c>
      <c r="I5993" s="131" t="s">
        <v>4</v>
      </c>
      <c r="J5993" s="131" t="s">
        <v>21</v>
      </c>
      <c r="K5993" s="130" t="s">
        <v>184</v>
      </c>
      <c r="L5993" s="130" t="s">
        <v>1533</v>
      </c>
      <c r="M5993" s="130" t="s">
        <v>5693</v>
      </c>
      <c r="N5993" s="130" t="s">
        <v>5693</v>
      </c>
      <c r="O5993" s="130" t="s">
        <v>5723</v>
      </c>
      <c r="P5993" s="132">
        <v>43031</v>
      </c>
      <c r="Q5993" s="150">
        <v>43151</v>
      </c>
      <c r="R5993" s="133"/>
      <c r="S5993" s="133">
        <v>197</v>
      </c>
      <c r="T5993" s="135">
        <v>0</v>
      </c>
      <c r="U5993" s="135">
        <v>197</v>
      </c>
      <c r="V5993" s="135"/>
      <c r="W5993" s="135"/>
      <c r="X5993" s="135"/>
      <c r="Y5993" s="135"/>
      <c r="Z5993" s="135"/>
      <c r="AA5993" s="137"/>
      <c r="AB5993" s="156"/>
      <c r="AC5993" s="157"/>
      <c r="AD5993" s="4"/>
      <c r="AE5993" s="131">
        <f>INDEX(Where!$B$2:$B$8,MATCH('4W'!I5993,DivisionList,0))</f>
        <v>20</v>
      </c>
      <c r="AF5993" s="131">
        <f>INDEX(Where!$F$2:$F$65,MATCH('4W'!J5993,DistrictList,0))</f>
        <v>2022</v>
      </c>
      <c r="AG5993" s="131">
        <f>IF(K5993&lt;&gt;"",INDEX(Where!$K$2:$K$545,MATCH('4W'!K5993,UpazilaList,0)),"")</f>
        <v>202294</v>
      </c>
      <c r="AH5993" s="141">
        <f t="array" ref="AH5993">IF(L5993&lt;&gt;"",INDEX(Where!$Q$2:$Q$5167,MATCH('4W'!K5993&amp;'4W'!L5993,Where!$O$2:$O$5167&amp;Where!$P$2:$P$5167,0)),"")</f>
        <v>20229479</v>
      </c>
      <c r="AI5993" s="198" t="str">
        <f>IF(Table1[[#This Row],[SSID]]="", "..", Table1[[#This Row],[District]]&amp;", "&amp;Table1[[#This Row],[Upazila]]&amp;", "&amp;Table1[[#This Row],[Union]]&amp;", "&amp;Table1[[#This Row],[Location Camp]])</f>
        <v>Cox's Bazar, Ukhia, Palong Khali, Camp 14</v>
      </c>
    </row>
    <row r="5994" spans="1:35" x14ac:dyDescent="0.35">
      <c r="A5994" s="67">
        <v>753</v>
      </c>
      <c r="B5994" s="130" t="s">
        <v>4673</v>
      </c>
      <c r="C5994" s="130" t="s">
        <v>4716</v>
      </c>
      <c r="D5994" s="130" t="s">
        <v>4673</v>
      </c>
      <c r="E5994" s="130" t="s">
        <v>4885</v>
      </c>
      <c r="F5994" s="130" t="s">
        <v>6183</v>
      </c>
      <c r="G5994" s="130" t="s">
        <v>6194</v>
      </c>
      <c r="H5994" s="130" t="s">
        <v>4637</v>
      </c>
      <c r="I5994" s="131" t="s">
        <v>4</v>
      </c>
      <c r="J5994" s="131" t="s">
        <v>21</v>
      </c>
      <c r="K5994" s="130" t="s">
        <v>184</v>
      </c>
      <c r="L5994" s="130" t="s">
        <v>1533</v>
      </c>
      <c r="M5994" s="130" t="s">
        <v>5693</v>
      </c>
      <c r="N5994" s="130" t="s">
        <v>5693</v>
      </c>
      <c r="O5994" s="130" t="s">
        <v>5723</v>
      </c>
      <c r="P5994" s="132">
        <v>43152</v>
      </c>
      <c r="Q5994" s="150">
        <v>43281</v>
      </c>
      <c r="R5994" s="133"/>
      <c r="S5994" s="133">
        <v>20</v>
      </c>
      <c r="T5994" s="135">
        <v>8</v>
      </c>
      <c r="U5994" s="135">
        <v>12</v>
      </c>
      <c r="V5994" s="135"/>
      <c r="W5994" s="135"/>
      <c r="X5994" s="135">
        <v>12</v>
      </c>
      <c r="Y5994" s="135">
        <v>8</v>
      </c>
      <c r="Z5994" s="135"/>
      <c r="AA5994" s="137"/>
      <c r="AB5994" s="137"/>
      <c r="AC5994" s="139"/>
      <c r="AD5994" s="144"/>
      <c r="AE5994" s="131">
        <f>INDEX(Where!$B$2:$B$8,MATCH('4W'!I5994,DivisionList,0))</f>
        <v>20</v>
      </c>
      <c r="AF5994" s="131">
        <f>INDEX(Where!$F$2:$F$65,MATCH('4W'!J5994,DistrictList,0))</f>
        <v>2022</v>
      </c>
      <c r="AG5994" s="131">
        <f>IF(K5994&lt;&gt;"",INDEX(Where!$K$2:$K$545,MATCH('4W'!K5994,UpazilaList,0)),"")</f>
        <v>202294</v>
      </c>
      <c r="AH5994" s="141">
        <f t="array" ref="AH5994">IF(L5994&lt;&gt;"",INDEX(Where!$Q$2:$Q$5167,MATCH('4W'!K5994&amp;'4W'!L5994,Where!$O$2:$O$5167&amp;Where!$P$2:$P$5167,0)),"")</f>
        <v>20229479</v>
      </c>
      <c r="AI5994" s="198" t="str">
        <f>IF(Table1[[#This Row],[SSID]]="", "..", Table1[[#This Row],[District]]&amp;", "&amp;Table1[[#This Row],[Upazila]]&amp;", "&amp;Table1[[#This Row],[Union]]&amp;", "&amp;Table1[[#This Row],[Location Camp]])</f>
        <v>Cox's Bazar, Ukhia, Palong Khali, Camp 14</v>
      </c>
    </row>
    <row r="5995" spans="1:35" x14ac:dyDescent="0.35">
      <c r="A5995" s="67">
        <v>695</v>
      </c>
      <c r="B5995" s="4" t="s">
        <v>4672</v>
      </c>
      <c r="C5995" s="4" t="s">
        <v>5324</v>
      </c>
      <c r="D5995" s="4" t="s">
        <v>5797</v>
      </c>
      <c r="E5995" s="4" t="s">
        <v>4692</v>
      </c>
      <c r="F5995" s="4" t="s">
        <v>4695</v>
      </c>
      <c r="G5995" s="4" t="s">
        <v>5779</v>
      </c>
      <c r="H5995" s="4" t="s">
        <v>4638</v>
      </c>
      <c r="I5995" s="10" t="s">
        <v>4</v>
      </c>
      <c r="J5995" s="10" t="s">
        <v>21</v>
      </c>
      <c r="K5995" s="4" t="s">
        <v>184</v>
      </c>
      <c r="L5995" s="4" t="s">
        <v>1533</v>
      </c>
      <c r="M5995" s="4" t="s">
        <v>5693</v>
      </c>
      <c r="N5995" s="4" t="s">
        <v>5693</v>
      </c>
      <c r="O5995" s="4" t="s">
        <v>5723</v>
      </c>
      <c r="P5995" s="11">
        <v>43061</v>
      </c>
      <c r="Q5995" s="11" t="s">
        <v>5786</v>
      </c>
      <c r="R5995" s="52">
        <v>17656</v>
      </c>
      <c r="S5995" s="52">
        <v>0</v>
      </c>
      <c r="T5995" s="155">
        <v>0</v>
      </c>
      <c r="U5995" s="155">
        <v>0</v>
      </c>
      <c r="V5995" s="155">
        <v>0</v>
      </c>
      <c r="W5995" s="155">
        <v>0</v>
      </c>
      <c r="X5995" s="155">
        <v>0</v>
      </c>
      <c r="Y5995" s="155">
        <v>0</v>
      </c>
      <c r="Z5995" s="155"/>
      <c r="AA5995" s="156" t="s">
        <v>5809</v>
      </c>
      <c r="AB5995" s="156"/>
      <c r="AC5995" s="157"/>
      <c r="AD5995" s="4"/>
      <c r="AE5995" s="131">
        <f>INDEX(Where!$B$2:$B$8,MATCH('4W'!I5995,DivisionList,0))</f>
        <v>20</v>
      </c>
      <c r="AF5995" s="131">
        <f>INDEX(Where!$F$2:$F$65,MATCH('4W'!J5995,DistrictList,0))</f>
        <v>2022</v>
      </c>
      <c r="AG5995" s="131">
        <f>IF(K5995&lt;&gt;"",INDEX(Where!$K$2:$K$545,MATCH('4W'!K5995,UpazilaList,0)),"")</f>
        <v>202294</v>
      </c>
      <c r="AH5995" s="141">
        <f t="array" ref="AH5995">IF(L5995&lt;&gt;"",INDEX(Where!$Q$2:$Q$5167,MATCH('4W'!K5995&amp;'4W'!L5995,Where!$O$2:$O$5167&amp;Where!$P$2:$P$5167,0)),"")</f>
        <v>20229479</v>
      </c>
      <c r="AI5995" s="198" t="str">
        <f>IF(Table1[[#This Row],[SSID]]="", "..", Table1[[#This Row],[District]]&amp;", "&amp;Table1[[#This Row],[Upazila]]&amp;", "&amp;Table1[[#This Row],[Union]]&amp;", "&amp;Table1[[#This Row],[Location Camp]])</f>
        <v>Cox's Bazar, Ukhia, Palong Khali, Camp 14</v>
      </c>
    </row>
    <row r="5996" spans="1:35" x14ac:dyDescent="0.35">
      <c r="A5996" s="67">
        <v>702</v>
      </c>
      <c r="B5996" s="4" t="s">
        <v>4697</v>
      </c>
      <c r="C5996" s="4" t="s">
        <v>4697</v>
      </c>
      <c r="D5996" s="4" t="s">
        <v>4697</v>
      </c>
      <c r="E5996" s="4" t="s">
        <v>4692</v>
      </c>
      <c r="F5996" s="4" t="s">
        <v>4695</v>
      </c>
      <c r="G5996" s="4" t="s">
        <v>5779</v>
      </c>
      <c r="H5996" s="4" t="s">
        <v>4638</v>
      </c>
      <c r="I5996" s="10" t="s">
        <v>4</v>
      </c>
      <c r="J5996" s="10" t="s">
        <v>21</v>
      </c>
      <c r="K5996" s="4" t="s">
        <v>184</v>
      </c>
      <c r="L5996" s="4" t="s">
        <v>1533</v>
      </c>
      <c r="M5996" s="4" t="s">
        <v>5693</v>
      </c>
      <c r="N5996" s="4" t="s">
        <v>5693</v>
      </c>
      <c r="O5996" s="4" t="s">
        <v>5723</v>
      </c>
      <c r="P5996" s="11">
        <v>43054</v>
      </c>
      <c r="Q5996" s="11">
        <v>43063</v>
      </c>
      <c r="R5996" s="52">
        <v>3800</v>
      </c>
      <c r="S5996" s="52">
        <v>5700</v>
      </c>
      <c r="T5996" s="155">
        <v>0</v>
      </c>
      <c r="U5996" s="155">
        <v>0</v>
      </c>
      <c r="V5996" s="155">
        <v>0</v>
      </c>
      <c r="W5996" s="155">
        <v>0</v>
      </c>
      <c r="X5996" s="155">
        <v>0</v>
      </c>
      <c r="Y5996" s="155">
        <v>0</v>
      </c>
      <c r="Z5996" s="155"/>
      <c r="AA5996" s="156" t="s">
        <v>5824</v>
      </c>
      <c r="AB5996" s="156"/>
      <c r="AC5996" s="157"/>
      <c r="AD5996" s="4"/>
      <c r="AE5996" s="131">
        <f>INDEX(Where!$B$2:$B$8,MATCH('4W'!I5996,DivisionList,0))</f>
        <v>20</v>
      </c>
      <c r="AF5996" s="131">
        <f>INDEX(Where!$F$2:$F$65,MATCH('4W'!J5996,DistrictList,0))</f>
        <v>2022</v>
      </c>
      <c r="AG5996" s="131">
        <f>IF(K5996&lt;&gt;"",INDEX(Where!$K$2:$K$545,MATCH('4W'!K5996,UpazilaList,0)),"")</f>
        <v>202294</v>
      </c>
      <c r="AH5996" s="141">
        <f t="array" ref="AH5996">IF(L5996&lt;&gt;"",INDEX(Where!$Q$2:$Q$5167,MATCH('4W'!K5996&amp;'4W'!L5996,Where!$O$2:$O$5167&amp;Where!$P$2:$P$5167,0)),"")</f>
        <v>20229479</v>
      </c>
      <c r="AI5996" s="198" t="str">
        <f>IF(Table1[[#This Row],[SSID]]="", "..", Table1[[#This Row],[District]]&amp;", "&amp;Table1[[#This Row],[Upazila]]&amp;", "&amp;Table1[[#This Row],[Union]]&amp;", "&amp;Table1[[#This Row],[Location Camp]])</f>
        <v>Cox's Bazar, Ukhia, Palong Khali, Camp 14</v>
      </c>
    </row>
    <row r="5997" spans="1:35" x14ac:dyDescent="0.35">
      <c r="A5997" s="67">
        <v>707</v>
      </c>
      <c r="B5997" s="4" t="s">
        <v>4697</v>
      </c>
      <c r="C5997" s="4" t="s">
        <v>4697</v>
      </c>
      <c r="D5997" s="4" t="s">
        <v>4697</v>
      </c>
      <c r="E5997" s="4" t="s">
        <v>4692</v>
      </c>
      <c r="F5997" s="4" t="s">
        <v>4695</v>
      </c>
      <c r="G5997" s="4" t="s">
        <v>5779</v>
      </c>
      <c r="H5997" s="4" t="s">
        <v>4638</v>
      </c>
      <c r="I5997" s="10" t="s">
        <v>4</v>
      </c>
      <c r="J5997" s="10" t="s">
        <v>21</v>
      </c>
      <c r="K5997" s="4" t="s">
        <v>184</v>
      </c>
      <c r="L5997" s="4" t="s">
        <v>1533</v>
      </c>
      <c r="M5997" s="4" t="s">
        <v>5693</v>
      </c>
      <c r="N5997" s="4" t="s">
        <v>5693</v>
      </c>
      <c r="O5997" s="4" t="s">
        <v>5723</v>
      </c>
      <c r="P5997" s="11">
        <v>42980</v>
      </c>
      <c r="Q5997" s="11">
        <v>43063</v>
      </c>
      <c r="R5997" s="52">
        <v>298</v>
      </c>
      <c r="S5997" s="52">
        <v>1788</v>
      </c>
      <c r="T5997" s="155">
        <v>0</v>
      </c>
      <c r="U5997" s="155">
        <v>0</v>
      </c>
      <c r="V5997" s="155">
        <v>0</v>
      </c>
      <c r="W5997" s="155">
        <v>0</v>
      </c>
      <c r="X5997" s="155">
        <v>0</v>
      </c>
      <c r="Y5997" s="155">
        <v>0</v>
      </c>
      <c r="Z5997" s="155"/>
      <c r="AA5997" s="156" t="s">
        <v>5814</v>
      </c>
      <c r="AB5997" s="156"/>
      <c r="AC5997" s="157"/>
      <c r="AD5997" s="4"/>
      <c r="AE5997" s="131">
        <f>INDEX(Where!$B$2:$B$8,MATCH('4W'!I5997,DivisionList,0))</f>
        <v>20</v>
      </c>
      <c r="AF5997" s="131">
        <f>INDEX(Where!$F$2:$F$65,MATCH('4W'!J5997,DistrictList,0))</f>
        <v>2022</v>
      </c>
      <c r="AG5997" s="131">
        <f>IF(K5997&lt;&gt;"",INDEX(Where!$K$2:$K$545,MATCH('4W'!K5997,UpazilaList,0)),"")</f>
        <v>202294</v>
      </c>
      <c r="AH5997" s="141">
        <f t="array" ref="AH5997">IF(L5997&lt;&gt;"",INDEX(Where!$Q$2:$Q$5167,MATCH('4W'!K5997&amp;'4W'!L5997,Where!$O$2:$O$5167&amp;Where!$P$2:$P$5167,0)),"")</f>
        <v>20229479</v>
      </c>
      <c r="AI5997" s="198" t="str">
        <f>IF(Table1[[#This Row],[SSID]]="", "..", Table1[[#This Row],[District]]&amp;", "&amp;Table1[[#This Row],[Upazila]]&amp;", "&amp;Table1[[#This Row],[Union]]&amp;", "&amp;Table1[[#This Row],[Location Camp]])</f>
        <v>Cox's Bazar, Ukhia, Palong Khali, Camp 14</v>
      </c>
    </row>
    <row r="5998" spans="1:35" x14ac:dyDescent="0.35">
      <c r="A5998" s="67">
        <v>708</v>
      </c>
      <c r="B5998" s="4" t="s">
        <v>4697</v>
      </c>
      <c r="C5998" s="4" t="s">
        <v>4697</v>
      </c>
      <c r="D5998" s="4" t="s">
        <v>4697</v>
      </c>
      <c r="E5998" s="4" t="s">
        <v>4692</v>
      </c>
      <c r="F5998" s="4" t="s">
        <v>4695</v>
      </c>
      <c r="G5998" s="4" t="s">
        <v>5779</v>
      </c>
      <c r="H5998" s="4" t="s">
        <v>4638</v>
      </c>
      <c r="I5998" s="10" t="s">
        <v>4</v>
      </c>
      <c r="J5998" s="10" t="s">
        <v>21</v>
      </c>
      <c r="K5998" s="4" t="s">
        <v>184</v>
      </c>
      <c r="L5998" s="4" t="s">
        <v>1533</v>
      </c>
      <c r="M5998" s="4" t="s">
        <v>5693</v>
      </c>
      <c r="N5998" s="4" t="s">
        <v>5693</v>
      </c>
      <c r="O5998" s="4" t="s">
        <v>5723</v>
      </c>
      <c r="P5998" s="11">
        <v>42980</v>
      </c>
      <c r="Q5998" s="11">
        <v>43063</v>
      </c>
      <c r="R5998" s="52">
        <v>450</v>
      </c>
      <c r="S5998" s="52">
        <v>2700</v>
      </c>
      <c r="T5998" s="155">
        <v>0</v>
      </c>
      <c r="U5998" s="155">
        <v>0</v>
      </c>
      <c r="V5998" s="155">
        <v>0</v>
      </c>
      <c r="W5998" s="155">
        <v>0</v>
      </c>
      <c r="X5998" s="155">
        <v>0</v>
      </c>
      <c r="Y5998" s="155">
        <v>0</v>
      </c>
      <c r="Z5998" s="155"/>
      <c r="AA5998" s="156" t="s">
        <v>5814</v>
      </c>
      <c r="AB5998" s="156"/>
      <c r="AC5998" s="157"/>
      <c r="AD5998" s="4"/>
      <c r="AE5998" s="131">
        <f>INDEX(Where!$B$2:$B$8,MATCH('4W'!I5998,DivisionList,0))</f>
        <v>20</v>
      </c>
      <c r="AF5998" s="131">
        <f>INDEX(Where!$F$2:$F$65,MATCH('4W'!J5998,DistrictList,0))</f>
        <v>2022</v>
      </c>
      <c r="AG5998" s="131">
        <f>IF(K5998&lt;&gt;"",INDEX(Where!$K$2:$K$545,MATCH('4W'!K5998,UpazilaList,0)),"")</f>
        <v>202294</v>
      </c>
      <c r="AH5998" s="141">
        <f t="array" ref="AH5998">IF(L5998&lt;&gt;"",INDEX(Where!$Q$2:$Q$5167,MATCH('4W'!K5998&amp;'4W'!L5998,Where!$O$2:$O$5167&amp;Where!$P$2:$P$5167,0)),"")</f>
        <v>20229479</v>
      </c>
      <c r="AI5998" s="198" t="str">
        <f>IF(Table1[[#This Row],[SSID]]="", "..", Table1[[#This Row],[District]]&amp;", "&amp;Table1[[#This Row],[Upazila]]&amp;", "&amp;Table1[[#This Row],[Union]]&amp;", "&amp;Table1[[#This Row],[Location Camp]])</f>
        <v>Cox's Bazar, Ukhia, Palong Khali, Camp 14</v>
      </c>
    </row>
    <row r="5999" spans="1:35" x14ac:dyDescent="0.35">
      <c r="A5999" s="67">
        <v>709</v>
      </c>
      <c r="B5999" s="4" t="s">
        <v>4697</v>
      </c>
      <c r="C5999" s="4" t="s">
        <v>4697</v>
      </c>
      <c r="D5999" s="4" t="s">
        <v>4697</v>
      </c>
      <c r="E5999" s="4" t="s">
        <v>4692</v>
      </c>
      <c r="F5999" s="4" t="s">
        <v>4695</v>
      </c>
      <c r="G5999" s="4" t="s">
        <v>5779</v>
      </c>
      <c r="H5999" s="4" t="s">
        <v>4638</v>
      </c>
      <c r="I5999" s="10" t="s">
        <v>4</v>
      </c>
      <c r="J5999" s="10" t="s">
        <v>21</v>
      </c>
      <c r="K5999" s="4" t="s">
        <v>184</v>
      </c>
      <c r="L5999" s="4" t="s">
        <v>1533</v>
      </c>
      <c r="M5999" s="4" t="s">
        <v>5693</v>
      </c>
      <c r="N5999" s="4" t="s">
        <v>5693</v>
      </c>
      <c r="O5999" s="4" t="s">
        <v>5723</v>
      </c>
      <c r="P5999" s="11">
        <v>42980</v>
      </c>
      <c r="Q5999" s="11">
        <v>43063</v>
      </c>
      <c r="R5999" s="52">
        <v>388</v>
      </c>
      <c r="S5999" s="52">
        <v>2328</v>
      </c>
      <c r="T5999" s="155">
        <v>0</v>
      </c>
      <c r="U5999" s="155">
        <v>0</v>
      </c>
      <c r="V5999" s="155">
        <v>0</v>
      </c>
      <c r="W5999" s="155">
        <v>0</v>
      </c>
      <c r="X5999" s="155">
        <v>0</v>
      </c>
      <c r="Y5999" s="155">
        <v>0</v>
      </c>
      <c r="Z5999" s="155"/>
      <c r="AA5999" s="156" t="s">
        <v>5814</v>
      </c>
      <c r="AB5999" s="156"/>
      <c r="AC5999" s="157"/>
      <c r="AD5999" s="4"/>
      <c r="AE5999" s="131">
        <f>INDEX(Where!$B$2:$B$8,MATCH('4W'!I5999,DivisionList,0))</f>
        <v>20</v>
      </c>
      <c r="AF5999" s="131">
        <f>INDEX(Where!$F$2:$F$65,MATCH('4W'!J5999,DistrictList,0))</f>
        <v>2022</v>
      </c>
      <c r="AG5999" s="131">
        <f>IF(K5999&lt;&gt;"",INDEX(Where!$K$2:$K$545,MATCH('4W'!K5999,UpazilaList,0)),"")</f>
        <v>202294</v>
      </c>
      <c r="AH5999" s="141">
        <f t="array" ref="AH5999">IF(L5999&lt;&gt;"",INDEX(Where!$Q$2:$Q$5167,MATCH('4W'!K5999&amp;'4W'!L5999,Where!$O$2:$O$5167&amp;Where!$P$2:$P$5167,0)),"")</f>
        <v>20229479</v>
      </c>
      <c r="AI5999" s="198" t="str">
        <f>IF(Table1[[#This Row],[SSID]]="", "..", Table1[[#This Row],[District]]&amp;", "&amp;Table1[[#This Row],[Upazila]]&amp;", "&amp;Table1[[#This Row],[Union]]&amp;", "&amp;Table1[[#This Row],[Location Camp]])</f>
        <v>Cox's Bazar, Ukhia, Palong Khali, Camp 14</v>
      </c>
    </row>
    <row r="6000" spans="1:35" x14ac:dyDescent="0.35">
      <c r="A6000" s="67">
        <v>710</v>
      </c>
      <c r="B6000" s="4" t="s">
        <v>4697</v>
      </c>
      <c r="C6000" s="4" t="s">
        <v>4697</v>
      </c>
      <c r="D6000" s="4" t="s">
        <v>4697</v>
      </c>
      <c r="E6000" s="4" t="s">
        <v>4692</v>
      </c>
      <c r="F6000" s="4" t="s">
        <v>4695</v>
      </c>
      <c r="G6000" s="4" t="s">
        <v>5779</v>
      </c>
      <c r="H6000" s="4" t="s">
        <v>4638</v>
      </c>
      <c r="I6000" s="10" t="s">
        <v>4</v>
      </c>
      <c r="J6000" s="10" t="s">
        <v>21</v>
      </c>
      <c r="K6000" s="4" t="s">
        <v>184</v>
      </c>
      <c r="L6000" s="4" t="s">
        <v>1533</v>
      </c>
      <c r="M6000" s="4" t="s">
        <v>5693</v>
      </c>
      <c r="N6000" s="4" t="s">
        <v>5693</v>
      </c>
      <c r="O6000" s="4" t="s">
        <v>5723</v>
      </c>
      <c r="P6000" s="11">
        <v>42980</v>
      </c>
      <c r="Q6000" s="11">
        <v>43063</v>
      </c>
      <c r="R6000" s="52">
        <v>320</v>
      </c>
      <c r="S6000" s="52">
        <v>1920</v>
      </c>
      <c r="T6000" s="155">
        <v>0</v>
      </c>
      <c r="U6000" s="155">
        <v>0</v>
      </c>
      <c r="V6000" s="155">
        <v>0</v>
      </c>
      <c r="W6000" s="155">
        <v>0</v>
      </c>
      <c r="X6000" s="155">
        <v>0</v>
      </c>
      <c r="Y6000" s="155">
        <v>0</v>
      </c>
      <c r="Z6000" s="155"/>
      <c r="AA6000" s="156" t="s">
        <v>5814</v>
      </c>
      <c r="AB6000" s="156"/>
      <c r="AC6000" s="157"/>
      <c r="AD6000" s="4"/>
      <c r="AE6000" s="131">
        <f>INDEX(Where!$B$2:$B$8,MATCH('4W'!I6000,DivisionList,0))</f>
        <v>20</v>
      </c>
      <c r="AF6000" s="131">
        <f>INDEX(Where!$F$2:$F$65,MATCH('4W'!J6000,DistrictList,0))</f>
        <v>2022</v>
      </c>
      <c r="AG6000" s="131">
        <f>IF(K6000&lt;&gt;"",INDEX(Where!$K$2:$K$545,MATCH('4W'!K6000,UpazilaList,0)),"")</f>
        <v>202294</v>
      </c>
      <c r="AH6000" s="141">
        <f t="array" ref="AH6000">IF(L6000&lt;&gt;"",INDEX(Where!$Q$2:$Q$5167,MATCH('4W'!K6000&amp;'4W'!L6000,Where!$O$2:$O$5167&amp;Where!$P$2:$P$5167,0)),"")</f>
        <v>20229479</v>
      </c>
      <c r="AI6000" s="198" t="str">
        <f>IF(Table1[[#This Row],[SSID]]="", "..", Table1[[#This Row],[District]]&amp;", "&amp;Table1[[#This Row],[Upazila]]&amp;", "&amp;Table1[[#This Row],[Union]]&amp;", "&amp;Table1[[#This Row],[Location Camp]])</f>
        <v>Cox's Bazar, Ukhia, Palong Khali, Camp 14</v>
      </c>
    </row>
    <row r="6001" spans="1:35" x14ac:dyDescent="0.35">
      <c r="A6001" s="67">
        <v>711</v>
      </c>
      <c r="B6001" s="4" t="s">
        <v>4697</v>
      </c>
      <c r="C6001" s="4" t="s">
        <v>4697</v>
      </c>
      <c r="D6001" s="4" t="s">
        <v>4697</v>
      </c>
      <c r="E6001" s="4" t="s">
        <v>4692</v>
      </c>
      <c r="F6001" s="4" t="s">
        <v>4695</v>
      </c>
      <c r="G6001" s="4" t="s">
        <v>5779</v>
      </c>
      <c r="H6001" s="4" t="s">
        <v>4638</v>
      </c>
      <c r="I6001" s="10" t="s">
        <v>4</v>
      </c>
      <c r="J6001" s="10" t="s">
        <v>21</v>
      </c>
      <c r="K6001" s="4" t="s">
        <v>184</v>
      </c>
      <c r="L6001" s="4" t="s">
        <v>1533</v>
      </c>
      <c r="M6001" s="4" t="s">
        <v>5693</v>
      </c>
      <c r="N6001" s="4" t="s">
        <v>5693</v>
      </c>
      <c r="O6001" s="4" t="s">
        <v>5723</v>
      </c>
      <c r="P6001" s="11">
        <v>42980</v>
      </c>
      <c r="Q6001" s="11">
        <v>43063</v>
      </c>
      <c r="R6001" s="52">
        <v>355</v>
      </c>
      <c r="S6001" s="52">
        <v>2130</v>
      </c>
      <c r="T6001" s="155">
        <v>0</v>
      </c>
      <c r="U6001" s="155">
        <v>0</v>
      </c>
      <c r="V6001" s="155">
        <v>0</v>
      </c>
      <c r="W6001" s="155">
        <v>0</v>
      </c>
      <c r="X6001" s="155">
        <v>0</v>
      </c>
      <c r="Y6001" s="155">
        <v>0</v>
      </c>
      <c r="Z6001" s="155"/>
      <c r="AA6001" s="156" t="s">
        <v>5814</v>
      </c>
      <c r="AB6001" s="156"/>
      <c r="AC6001" s="157"/>
      <c r="AD6001" s="4"/>
      <c r="AE6001" s="131">
        <f>INDEX(Where!$B$2:$B$8,MATCH('4W'!I6001,DivisionList,0))</f>
        <v>20</v>
      </c>
      <c r="AF6001" s="131">
        <f>INDEX(Where!$F$2:$F$65,MATCH('4W'!J6001,DistrictList,0))</f>
        <v>2022</v>
      </c>
      <c r="AG6001" s="131">
        <f>IF(K6001&lt;&gt;"",INDEX(Where!$K$2:$K$545,MATCH('4W'!K6001,UpazilaList,0)),"")</f>
        <v>202294</v>
      </c>
      <c r="AH6001" s="141">
        <f t="array" ref="AH6001">IF(L6001&lt;&gt;"",INDEX(Where!$Q$2:$Q$5167,MATCH('4W'!K6001&amp;'4W'!L6001,Where!$O$2:$O$5167&amp;Where!$P$2:$P$5167,0)),"")</f>
        <v>20229479</v>
      </c>
      <c r="AI6001" s="198" t="str">
        <f>IF(Table1[[#This Row],[SSID]]="", "..", Table1[[#This Row],[District]]&amp;", "&amp;Table1[[#This Row],[Upazila]]&amp;", "&amp;Table1[[#This Row],[Union]]&amp;", "&amp;Table1[[#This Row],[Location Camp]])</f>
        <v>Cox's Bazar, Ukhia, Palong Khali, Camp 14</v>
      </c>
    </row>
    <row r="6002" spans="1:35" x14ac:dyDescent="0.35">
      <c r="A6002" s="67">
        <v>731</v>
      </c>
      <c r="B6002" s="130" t="s">
        <v>4788</v>
      </c>
      <c r="C6002" s="130" t="s">
        <v>4684</v>
      </c>
      <c r="D6002" s="130" t="s">
        <v>6024</v>
      </c>
      <c r="E6002" s="130" t="s">
        <v>4692</v>
      </c>
      <c r="F6002" s="130" t="s">
        <v>4695</v>
      </c>
      <c r="G6002" s="130" t="s">
        <v>5779</v>
      </c>
      <c r="H6002" s="130" t="s">
        <v>4638</v>
      </c>
      <c r="I6002" s="131" t="s">
        <v>4</v>
      </c>
      <c r="J6002" s="131" t="s">
        <v>21</v>
      </c>
      <c r="K6002" s="130" t="s">
        <v>184</v>
      </c>
      <c r="L6002" s="130" t="s">
        <v>1533</v>
      </c>
      <c r="M6002" s="130" t="s">
        <v>5693</v>
      </c>
      <c r="N6002" s="130" t="s">
        <v>5693</v>
      </c>
      <c r="O6002" s="130" t="s">
        <v>5723</v>
      </c>
      <c r="P6002" s="132">
        <v>43046</v>
      </c>
      <c r="Q6002" s="132">
        <v>43100</v>
      </c>
      <c r="R6002" s="133">
        <v>1150</v>
      </c>
      <c r="S6002" s="133">
        <v>0</v>
      </c>
      <c r="T6002" s="135">
        <v>0</v>
      </c>
      <c r="U6002" s="135">
        <v>0</v>
      </c>
      <c r="V6002" s="135">
        <v>0</v>
      </c>
      <c r="W6002" s="135">
        <v>0</v>
      </c>
      <c r="X6002" s="135">
        <v>0</v>
      </c>
      <c r="Y6002" s="135">
        <v>0</v>
      </c>
      <c r="Z6002" s="135"/>
      <c r="AA6002" s="137" t="s">
        <v>6036</v>
      </c>
      <c r="AB6002" s="137"/>
      <c r="AC6002" s="139"/>
      <c r="AD6002" s="140"/>
      <c r="AE6002" s="131">
        <f>INDEX(Where!$B$2:$B$8,MATCH('4W'!I6002,DivisionList,0))</f>
        <v>20</v>
      </c>
      <c r="AF6002" s="131">
        <f>INDEX(Where!$F$2:$F$65,MATCH('4W'!J6002,DistrictList,0))</f>
        <v>2022</v>
      </c>
      <c r="AG6002" s="131">
        <f>IF(K6002&lt;&gt;"",INDEX(Where!$K$2:$K$545,MATCH('4W'!K6002,UpazilaList,0)),"")</f>
        <v>202294</v>
      </c>
      <c r="AH6002" s="141">
        <f t="array" ref="AH6002">IF(L6002&lt;&gt;"",INDEX(Where!$Q$2:$Q$5167,MATCH('4W'!K6002&amp;'4W'!L6002,Where!$O$2:$O$5167&amp;Where!$P$2:$P$5167,0)),"")</f>
        <v>20229479</v>
      </c>
      <c r="AI6002" s="198" t="str">
        <f>IF(Table1[[#This Row],[SSID]]="", "..", Table1[[#This Row],[District]]&amp;", "&amp;Table1[[#This Row],[Upazila]]&amp;", "&amp;Table1[[#This Row],[Union]]&amp;", "&amp;Table1[[#This Row],[Location Camp]])</f>
        <v>Cox's Bazar, Ukhia, Palong Khali, Camp 14</v>
      </c>
    </row>
    <row r="6003" spans="1:35" x14ac:dyDescent="0.35">
      <c r="A6003" s="67">
        <v>759</v>
      </c>
      <c r="B6003" s="130" t="s">
        <v>5366</v>
      </c>
      <c r="C6003" s="130" t="s">
        <v>5366</v>
      </c>
      <c r="D6003" s="130" t="s">
        <v>4661</v>
      </c>
      <c r="E6003" s="130" t="s">
        <v>6550</v>
      </c>
      <c r="F6003" s="130" t="s">
        <v>6342</v>
      </c>
      <c r="G6003" s="130" t="s">
        <v>6343</v>
      </c>
      <c r="H6003" s="130" t="s">
        <v>4637</v>
      </c>
      <c r="I6003" s="131" t="s">
        <v>4</v>
      </c>
      <c r="J6003" s="131" t="s">
        <v>21</v>
      </c>
      <c r="K6003" s="130" t="s">
        <v>184</v>
      </c>
      <c r="L6003" s="130" t="s">
        <v>1533</v>
      </c>
      <c r="M6003" s="130" t="s">
        <v>5693</v>
      </c>
      <c r="N6003" s="130" t="s">
        <v>5693</v>
      </c>
      <c r="O6003" s="130" t="s">
        <v>5723</v>
      </c>
      <c r="P6003" s="132">
        <v>43145</v>
      </c>
      <c r="Q6003" s="150">
        <v>43159</v>
      </c>
      <c r="R6003" s="133"/>
      <c r="S6003" s="133"/>
      <c r="T6003" s="135"/>
      <c r="U6003" s="135"/>
      <c r="V6003" s="135"/>
      <c r="W6003" s="135"/>
      <c r="X6003" s="135"/>
      <c r="Y6003" s="135"/>
      <c r="Z6003" s="135"/>
      <c r="AA6003" s="137"/>
      <c r="AB6003" s="137"/>
      <c r="AC6003" s="139"/>
      <c r="AD6003" s="144"/>
      <c r="AE6003" s="131">
        <f>INDEX(Where!$B$2:$B$8,MATCH('4W'!I6003,DivisionList,0))</f>
        <v>20</v>
      </c>
      <c r="AF6003" s="131">
        <f>INDEX(Where!$F$2:$F$65,MATCH('4W'!J6003,DistrictList,0))</f>
        <v>2022</v>
      </c>
      <c r="AG6003" s="131">
        <f>IF(K6003&lt;&gt;"",INDEX(Where!$K$2:$K$545,MATCH('4W'!K6003,UpazilaList,0)),"")</f>
        <v>202294</v>
      </c>
      <c r="AH6003" s="141">
        <f t="array" ref="AH6003">IF(L6003&lt;&gt;"",INDEX(Where!$Q$2:$Q$5167,MATCH('4W'!K6003&amp;'4W'!L6003,Where!$O$2:$O$5167&amp;Where!$P$2:$P$5167,0)),"")</f>
        <v>20229479</v>
      </c>
      <c r="AI6003" s="198" t="str">
        <f>IF(Table1[[#This Row],[SSID]]="", "..", Table1[[#This Row],[District]]&amp;", "&amp;Table1[[#This Row],[Upazila]]&amp;", "&amp;Table1[[#This Row],[Union]]&amp;", "&amp;Table1[[#This Row],[Location Camp]])</f>
        <v>Cox's Bazar, Ukhia, Palong Khali, Camp 14</v>
      </c>
    </row>
    <row r="6004" spans="1:35" x14ac:dyDescent="0.35">
      <c r="A6004" s="67">
        <v>760</v>
      </c>
      <c r="B6004" s="130" t="s">
        <v>5366</v>
      </c>
      <c r="C6004" s="130" t="s">
        <v>5366</v>
      </c>
      <c r="D6004" s="130" t="s">
        <v>4661</v>
      </c>
      <c r="E6004" s="130" t="s">
        <v>6550</v>
      </c>
      <c r="F6004" s="130" t="s">
        <v>6342</v>
      </c>
      <c r="G6004" s="130" t="s">
        <v>6344</v>
      </c>
      <c r="H6004" s="130" t="s">
        <v>4637</v>
      </c>
      <c r="I6004" s="131" t="s">
        <v>4</v>
      </c>
      <c r="J6004" s="131" t="s">
        <v>21</v>
      </c>
      <c r="K6004" s="130" t="s">
        <v>184</v>
      </c>
      <c r="L6004" s="130" t="s">
        <v>1533</v>
      </c>
      <c r="M6004" s="130" t="s">
        <v>5693</v>
      </c>
      <c r="N6004" s="130" t="s">
        <v>5693</v>
      </c>
      <c r="O6004" s="130" t="s">
        <v>5723</v>
      </c>
      <c r="P6004" s="132">
        <v>43145</v>
      </c>
      <c r="Q6004" s="150">
        <v>43159</v>
      </c>
      <c r="R6004" s="133"/>
      <c r="S6004" s="133"/>
      <c r="T6004" s="135"/>
      <c r="U6004" s="135"/>
      <c r="V6004" s="135"/>
      <c r="W6004" s="135"/>
      <c r="X6004" s="135"/>
      <c r="Y6004" s="135"/>
      <c r="Z6004" s="135"/>
      <c r="AA6004" s="137"/>
      <c r="AB6004" s="137"/>
      <c r="AC6004" s="139"/>
      <c r="AD6004" s="144"/>
      <c r="AE6004" s="131">
        <f>INDEX(Where!$B$2:$B$8,MATCH('4W'!I6004,DivisionList,0))</f>
        <v>20</v>
      </c>
      <c r="AF6004" s="131">
        <f>INDEX(Where!$F$2:$F$65,MATCH('4W'!J6004,DistrictList,0))</f>
        <v>2022</v>
      </c>
      <c r="AG6004" s="131">
        <f>IF(K6004&lt;&gt;"",INDEX(Where!$K$2:$K$545,MATCH('4W'!K6004,UpazilaList,0)),"")</f>
        <v>202294</v>
      </c>
      <c r="AH6004" s="141">
        <f t="array" ref="AH6004">IF(L6004&lt;&gt;"",INDEX(Where!$Q$2:$Q$5167,MATCH('4W'!K6004&amp;'4W'!L6004,Where!$O$2:$O$5167&amp;Where!$P$2:$P$5167,0)),"")</f>
        <v>20229479</v>
      </c>
      <c r="AI6004" s="198" t="str">
        <f>IF(Table1[[#This Row],[SSID]]="", "..", Table1[[#This Row],[District]]&amp;", "&amp;Table1[[#This Row],[Upazila]]&amp;", "&amp;Table1[[#This Row],[Union]]&amp;", "&amp;Table1[[#This Row],[Location Camp]])</f>
        <v>Cox's Bazar, Ukhia, Palong Khali, Camp 14</v>
      </c>
    </row>
    <row r="6005" spans="1:35" x14ac:dyDescent="0.35">
      <c r="A6005" s="67">
        <v>746</v>
      </c>
      <c r="B6005" s="130" t="s">
        <v>4673</v>
      </c>
      <c r="C6005" s="130" t="s">
        <v>4716</v>
      </c>
      <c r="D6005" s="130" t="s">
        <v>4673</v>
      </c>
      <c r="E6005" s="130" t="s">
        <v>4885</v>
      </c>
      <c r="F6005" s="130" t="s">
        <v>6180</v>
      </c>
      <c r="G6005" s="130" t="s">
        <v>6191</v>
      </c>
      <c r="H6005" s="130" t="s">
        <v>4637</v>
      </c>
      <c r="I6005" s="131" t="s">
        <v>4</v>
      </c>
      <c r="J6005" s="131" t="s">
        <v>21</v>
      </c>
      <c r="K6005" s="130" t="s">
        <v>184</v>
      </c>
      <c r="L6005" s="130" t="s">
        <v>1533</v>
      </c>
      <c r="M6005" s="130" t="s">
        <v>5693</v>
      </c>
      <c r="N6005" s="130" t="s">
        <v>5693</v>
      </c>
      <c r="O6005" s="130" t="s">
        <v>5723</v>
      </c>
      <c r="P6005" s="132">
        <v>43152</v>
      </c>
      <c r="Q6005" s="150">
        <v>43281</v>
      </c>
      <c r="R6005" s="133"/>
      <c r="S6005" s="133">
        <v>15</v>
      </c>
      <c r="T6005" s="135">
        <v>5</v>
      </c>
      <c r="U6005" s="135">
        <v>10</v>
      </c>
      <c r="V6005" s="135">
        <v>10</v>
      </c>
      <c r="W6005" s="135">
        <v>5</v>
      </c>
      <c r="X6005" s="135"/>
      <c r="Y6005" s="135"/>
      <c r="Z6005" s="135"/>
      <c r="AA6005" s="137"/>
      <c r="AB6005" s="137"/>
      <c r="AC6005" s="139"/>
      <c r="AD6005" s="144"/>
      <c r="AE6005" s="131">
        <f>INDEX(Where!$B$2:$B$8,MATCH('4W'!I6005,DivisionList,0))</f>
        <v>20</v>
      </c>
      <c r="AF6005" s="131">
        <f>INDEX(Where!$F$2:$F$65,MATCH('4W'!J6005,DistrictList,0))</f>
        <v>2022</v>
      </c>
      <c r="AG6005" s="131">
        <f>IF(K6005&lt;&gt;"",INDEX(Where!$K$2:$K$545,MATCH('4W'!K6005,UpazilaList,0)),"")</f>
        <v>202294</v>
      </c>
      <c r="AH6005" s="141">
        <f t="array" ref="AH6005">IF(L6005&lt;&gt;"",INDEX(Where!$Q$2:$Q$5167,MATCH('4W'!K6005&amp;'4W'!L6005,Where!$O$2:$O$5167&amp;Where!$P$2:$P$5167,0)),"")</f>
        <v>20229479</v>
      </c>
      <c r="AI6005" s="198" t="str">
        <f>IF(Table1[[#This Row],[SSID]]="", "..", Table1[[#This Row],[District]]&amp;", "&amp;Table1[[#This Row],[Upazila]]&amp;", "&amp;Table1[[#This Row],[Union]]&amp;", "&amp;Table1[[#This Row],[Location Camp]])</f>
        <v>Cox's Bazar, Ukhia, Palong Khali, Camp 14</v>
      </c>
    </row>
    <row r="6006" spans="1:35" x14ac:dyDescent="0.35">
      <c r="A6006" s="67">
        <v>755</v>
      </c>
      <c r="B6006" s="130" t="s">
        <v>4673</v>
      </c>
      <c r="C6006" s="130" t="s">
        <v>4716</v>
      </c>
      <c r="D6006" s="130" t="s">
        <v>4673</v>
      </c>
      <c r="E6006" s="130" t="s">
        <v>4885</v>
      </c>
      <c r="F6006" s="130" t="s">
        <v>6183</v>
      </c>
      <c r="G6006" s="130" t="s">
        <v>6184</v>
      </c>
      <c r="H6006" s="130" t="s">
        <v>4637</v>
      </c>
      <c r="I6006" s="131" t="s">
        <v>4</v>
      </c>
      <c r="J6006" s="131" t="s">
        <v>21</v>
      </c>
      <c r="K6006" s="130" t="s">
        <v>184</v>
      </c>
      <c r="L6006" s="130" t="s">
        <v>1533</v>
      </c>
      <c r="M6006" s="130" t="s">
        <v>5693</v>
      </c>
      <c r="N6006" s="130" t="s">
        <v>5693</v>
      </c>
      <c r="O6006" s="130" t="s">
        <v>5723</v>
      </c>
      <c r="P6006" s="132">
        <v>43152</v>
      </c>
      <c r="Q6006" s="150">
        <v>43281</v>
      </c>
      <c r="R6006" s="133"/>
      <c r="S6006" s="133">
        <v>60</v>
      </c>
      <c r="T6006" s="135">
        <v>39</v>
      </c>
      <c r="U6006" s="135">
        <v>21</v>
      </c>
      <c r="V6006" s="135">
        <v>21</v>
      </c>
      <c r="W6006" s="135">
        <v>39</v>
      </c>
      <c r="X6006" s="135"/>
      <c r="Y6006" s="135"/>
      <c r="Z6006" s="135"/>
      <c r="AA6006" s="137"/>
      <c r="AB6006" s="137"/>
      <c r="AC6006" s="139"/>
      <c r="AD6006" s="144"/>
      <c r="AE6006" s="131">
        <f>INDEX(Where!$B$2:$B$8,MATCH('4W'!I6006,DivisionList,0))</f>
        <v>20</v>
      </c>
      <c r="AF6006" s="131">
        <f>INDEX(Where!$F$2:$F$65,MATCH('4W'!J6006,DistrictList,0))</f>
        <v>2022</v>
      </c>
      <c r="AG6006" s="131">
        <f>IF(K6006&lt;&gt;"",INDEX(Where!$K$2:$K$545,MATCH('4W'!K6006,UpazilaList,0)),"")</f>
        <v>202294</v>
      </c>
      <c r="AH6006" s="141">
        <f t="array" ref="AH6006">IF(L6006&lt;&gt;"",INDEX(Where!$Q$2:$Q$5167,MATCH('4W'!K6006&amp;'4W'!L6006,Where!$O$2:$O$5167&amp;Where!$P$2:$P$5167,0)),"")</f>
        <v>20229479</v>
      </c>
      <c r="AI6006" s="198" t="str">
        <f>IF(Table1[[#This Row],[SSID]]="", "..", Table1[[#This Row],[District]]&amp;", "&amp;Table1[[#This Row],[Upazila]]&amp;", "&amp;Table1[[#This Row],[Union]]&amp;", "&amp;Table1[[#This Row],[Location Camp]])</f>
        <v>Cox's Bazar, Ukhia, Palong Khali, Camp 14</v>
      </c>
    </row>
    <row r="6007" spans="1:35" x14ac:dyDescent="0.35">
      <c r="A6007" s="67">
        <v>6134</v>
      </c>
      <c r="B6007" s="4" t="s">
        <v>5356</v>
      </c>
      <c r="C6007" s="4" t="s">
        <v>5356</v>
      </c>
      <c r="D6007" s="4" t="s">
        <v>6482</v>
      </c>
      <c r="E6007" s="4" t="s">
        <v>4789</v>
      </c>
      <c r="F6007" s="4" t="s">
        <v>6496</v>
      </c>
      <c r="G6007" s="4" t="s">
        <v>6507</v>
      </c>
      <c r="H6007" s="4" t="s">
        <v>4637</v>
      </c>
      <c r="I6007" s="131" t="s">
        <v>4</v>
      </c>
      <c r="J6007" s="131" t="s">
        <v>21</v>
      </c>
      <c r="K6007" s="4" t="s">
        <v>184</v>
      </c>
      <c r="L6007" s="4" t="s">
        <v>1533</v>
      </c>
      <c r="M6007" s="4" t="s">
        <v>5693</v>
      </c>
      <c r="N6007" s="4" t="s">
        <v>5693</v>
      </c>
      <c r="O6007" s="180" t="s">
        <v>5723</v>
      </c>
      <c r="P6007" s="11"/>
      <c r="Q6007" s="187">
        <v>43922</v>
      </c>
      <c r="R6007" s="52"/>
      <c r="S6007" s="52"/>
      <c r="T6007" s="182"/>
      <c r="U6007" s="182"/>
      <c r="V6007" s="182"/>
      <c r="W6007" s="182"/>
      <c r="X6007" s="182"/>
      <c r="Y6007" s="182"/>
      <c r="Z6007" s="182"/>
      <c r="AA6007" s="184"/>
      <c r="AB6007" s="184"/>
      <c r="AC6007" s="186"/>
      <c r="AD6007" s="188"/>
      <c r="AE6007" s="131">
        <f>INDEX(Where!$B$2:$B$8,MATCH('4W'!I6007,DivisionList,0))</f>
        <v>20</v>
      </c>
      <c r="AF6007" s="131">
        <f>INDEX(Where!$F$2:$F$65,MATCH('4W'!J6007,DistrictList,0))</f>
        <v>2022</v>
      </c>
      <c r="AG6007" s="131">
        <f>IF(K6007&lt;&gt;"",INDEX(Where!$K$2:$K$545,MATCH('4W'!K6007,UpazilaList,0)),"")</f>
        <v>202294</v>
      </c>
      <c r="AH6007" s="141">
        <f t="array" ref="AH6007">IF(L6007&lt;&gt;"",INDEX(Where!$Q$2:$Q$5167,MATCH('4W'!K6007&amp;'4W'!L6007,Where!$O$2:$O$5167&amp;Where!$P$2:$P$5167,0)),"")</f>
        <v>20229479</v>
      </c>
      <c r="AI6007" s="198" t="str">
        <f>IF(Table1[[#This Row],[SSID]]="", "..", Table1[[#This Row],[District]]&amp;", "&amp;Table1[[#This Row],[Upazila]]&amp;", "&amp;Table1[[#This Row],[Union]]&amp;", "&amp;Table1[[#This Row],[Location Camp]])</f>
        <v>Cox's Bazar, Ukhia, Palong Khali, Camp 14</v>
      </c>
    </row>
    <row r="6008" spans="1:35" x14ac:dyDescent="0.35">
      <c r="A6008" s="67">
        <v>712</v>
      </c>
      <c r="B6008" s="4" t="s">
        <v>4697</v>
      </c>
      <c r="C6008" s="4" t="s">
        <v>4697</v>
      </c>
      <c r="D6008" s="4" t="s">
        <v>4697</v>
      </c>
      <c r="E6008" s="4" t="s">
        <v>4692</v>
      </c>
      <c r="F6008" s="4" t="s">
        <v>4695</v>
      </c>
      <c r="G6008" s="4" t="s">
        <v>5781</v>
      </c>
      <c r="H6008" s="4" t="s">
        <v>4638</v>
      </c>
      <c r="I6008" s="10" t="s">
        <v>4</v>
      </c>
      <c r="J6008" s="10" t="s">
        <v>21</v>
      </c>
      <c r="K6008" s="4" t="s">
        <v>184</v>
      </c>
      <c r="L6008" s="4" t="s">
        <v>1533</v>
      </c>
      <c r="M6008" s="4" t="s">
        <v>5693</v>
      </c>
      <c r="N6008" s="4" t="s">
        <v>5693</v>
      </c>
      <c r="O6008" s="4" t="s">
        <v>5723</v>
      </c>
      <c r="P6008" s="11">
        <v>42980</v>
      </c>
      <c r="Q6008" s="11">
        <v>43063</v>
      </c>
      <c r="R6008" s="52">
        <v>3590</v>
      </c>
      <c r="S6008" s="52">
        <v>7179</v>
      </c>
      <c r="T6008" s="155">
        <v>0</v>
      </c>
      <c r="U6008" s="155">
        <v>0</v>
      </c>
      <c r="V6008" s="155">
        <v>0</v>
      </c>
      <c r="W6008" s="155">
        <v>0</v>
      </c>
      <c r="X6008" s="155">
        <v>0</v>
      </c>
      <c r="Y6008" s="155">
        <v>0</v>
      </c>
      <c r="Z6008" s="155"/>
      <c r="AA6008" s="156" t="s">
        <v>5816</v>
      </c>
      <c r="AB6008" s="156"/>
      <c r="AC6008" s="157"/>
      <c r="AD6008" s="4"/>
      <c r="AE6008" s="131">
        <f>INDEX(Where!$B$2:$B$8,MATCH('4W'!I6008,DivisionList,0))</f>
        <v>20</v>
      </c>
      <c r="AF6008" s="131">
        <f>INDEX(Where!$F$2:$F$65,MATCH('4W'!J6008,DistrictList,0))</f>
        <v>2022</v>
      </c>
      <c r="AG6008" s="131">
        <f>IF(K6008&lt;&gt;"",INDEX(Where!$K$2:$K$545,MATCH('4W'!K6008,UpazilaList,0)),"")</f>
        <v>202294</v>
      </c>
      <c r="AH6008" s="141">
        <f t="array" ref="AH6008">IF(L6008&lt;&gt;"",INDEX(Where!$Q$2:$Q$5167,MATCH('4W'!K6008&amp;'4W'!L6008,Where!$O$2:$O$5167&amp;Where!$P$2:$P$5167,0)),"")</f>
        <v>20229479</v>
      </c>
      <c r="AI6008" s="198" t="str">
        <f>IF(Table1[[#This Row],[SSID]]="", "..", Table1[[#This Row],[District]]&amp;", "&amp;Table1[[#This Row],[Upazila]]&amp;", "&amp;Table1[[#This Row],[Union]]&amp;", "&amp;Table1[[#This Row],[Location Camp]])</f>
        <v>Cox's Bazar, Ukhia, Palong Khali, Camp 14</v>
      </c>
    </row>
    <row r="6009" spans="1:35" x14ac:dyDescent="0.35">
      <c r="A6009" s="67">
        <v>729</v>
      </c>
      <c r="B6009" s="4" t="s">
        <v>4697</v>
      </c>
      <c r="C6009" s="4" t="s">
        <v>4697</v>
      </c>
      <c r="D6009" s="4" t="s">
        <v>4697</v>
      </c>
      <c r="E6009" s="4" t="s">
        <v>4692</v>
      </c>
      <c r="F6009" s="4" t="s">
        <v>4695</v>
      </c>
      <c r="G6009" s="4" t="s">
        <v>5781</v>
      </c>
      <c r="H6009" s="4" t="s">
        <v>4638</v>
      </c>
      <c r="I6009" s="10" t="s">
        <v>4</v>
      </c>
      <c r="J6009" s="10" t="s">
        <v>21</v>
      </c>
      <c r="K6009" s="4" t="s">
        <v>184</v>
      </c>
      <c r="L6009" s="4" t="s">
        <v>1533</v>
      </c>
      <c r="M6009" s="4" t="s">
        <v>5693</v>
      </c>
      <c r="N6009" s="4" t="s">
        <v>5693</v>
      </c>
      <c r="O6009" s="4" t="s">
        <v>5723</v>
      </c>
      <c r="P6009" s="11">
        <v>42980</v>
      </c>
      <c r="Q6009" s="11">
        <v>43082</v>
      </c>
      <c r="R6009" s="52">
        <v>6800</v>
      </c>
      <c r="S6009" s="52">
        <v>6800</v>
      </c>
      <c r="T6009" s="155">
        <v>0</v>
      </c>
      <c r="U6009" s="155">
        <v>0</v>
      </c>
      <c r="V6009" s="155">
        <v>0</v>
      </c>
      <c r="W6009" s="155">
        <v>0</v>
      </c>
      <c r="X6009" s="155">
        <v>0</v>
      </c>
      <c r="Y6009" s="155">
        <v>0</v>
      </c>
      <c r="Z6009" s="155"/>
      <c r="AA6009" s="156" t="s">
        <v>5816</v>
      </c>
      <c r="AB6009" s="156"/>
      <c r="AC6009" s="157"/>
      <c r="AD6009" s="4"/>
      <c r="AE6009" s="131">
        <f>INDEX(Where!$B$2:$B$8,MATCH('4W'!I6009,DivisionList,0))</f>
        <v>20</v>
      </c>
      <c r="AF6009" s="131">
        <f>INDEX(Where!$F$2:$F$65,MATCH('4W'!J6009,DistrictList,0))</f>
        <v>2022</v>
      </c>
      <c r="AG6009" s="131">
        <f>IF(K6009&lt;&gt;"",INDEX(Where!$K$2:$K$545,MATCH('4W'!K6009,UpazilaList,0)),"")</f>
        <v>202294</v>
      </c>
      <c r="AH6009" s="141">
        <f t="array" ref="AH6009">IF(L6009&lt;&gt;"",INDEX(Where!$Q$2:$Q$5167,MATCH('4W'!K6009&amp;'4W'!L6009,Where!$O$2:$O$5167&amp;Where!$P$2:$P$5167,0)),"")</f>
        <v>20229479</v>
      </c>
      <c r="AI6009" s="198" t="str">
        <f>IF(Table1[[#This Row],[SSID]]="", "..", Table1[[#This Row],[District]]&amp;", "&amp;Table1[[#This Row],[Upazila]]&amp;", "&amp;Table1[[#This Row],[Union]]&amp;", "&amp;Table1[[#This Row],[Location Camp]])</f>
        <v>Cox's Bazar, Ukhia, Palong Khali, Camp 14</v>
      </c>
    </row>
    <row r="6010" spans="1:35" x14ac:dyDescent="0.35">
      <c r="A6010" s="67">
        <v>732</v>
      </c>
      <c r="B6010" s="130" t="s">
        <v>4788</v>
      </c>
      <c r="C6010" s="130" t="s">
        <v>4684</v>
      </c>
      <c r="D6010" s="130" t="s">
        <v>6024</v>
      </c>
      <c r="E6010" s="130" t="s">
        <v>4692</v>
      </c>
      <c r="F6010" s="130" t="s">
        <v>4695</v>
      </c>
      <c r="G6010" s="130" t="s">
        <v>5781</v>
      </c>
      <c r="H6010" s="130" t="s">
        <v>4638</v>
      </c>
      <c r="I6010" s="131" t="s">
        <v>4</v>
      </c>
      <c r="J6010" s="131" t="s">
        <v>21</v>
      </c>
      <c r="K6010" s="130" t="s">
        <v>184</v>
      </c>
      <c r="L6010" s="130" t="s">
        <v>1533</v>
      </c>
      <c r="M6010" s="130" t="s">
        <v>5693</v>
      </c>
      <c r="N6010" s="130" t="s">
        <v>5693</v>
      </c>
      <c r="O6010" s="130" t="s">
        <v>5723</v>
      </c>
      <c r="P6010" s="132">
        <v>43046</v>
      </c>
      <c r="Q6010" s="132">
        <v>43100</v>
      </c>
      <c r="R6010" s="133">
        <v>1150</v>
      </c>
      <c r="S6010" s="133">
        <v>0</v>
      </c>
      <c r="T6010" s="135">
        <v>0</v>
      </c>
      <c r="U6010" s="135">
        <v>0</v>
      </c>
      <c r="V6010" s="135">
        <v>0</v>
      </c>
      <c r="W6010" s="135">
        <v>0</v>
      </c>
      <c r="X6010" s="135">
        <v>0</v>
      </c>
      <c r="Y6010" s="135">
        <v>0</v>
      </c>
      <c r="Z6010" s="135"/>
      <c r="AA6010" s="137" t="s">
        <v>6036</v>
      </c>
      <c r="AB6010" s="137"/>
      <c r="AC6010" s="139"/>
      <c r="AD6010" s="140"/>
      <c r="AE6010" s="131">
        <f>INDEX(Where!$B$2:$B$8,MATCH('4W'!I6010,DivisionList,0))</f>
        <v>20</v>
      </c>
      <c r="AF6010" s="131">
        <f>INDEX(Where!$F$2:$F$65,MATCH('4W'!J6010,DistrictList,0))</f>
        <v>2022</v>
      </c>
      <c r="AG6010" s="131">
        <f>IF(K6010&lt;&gt;"",INDEX(Where!$K$2:$K$545,MATCH('4W'!K6010,UpazilaList,0)),"")</f>
        <v>202294</v>
      </c>
      <c r="AH6010" s="141">
        <f t="array" ref="AH6010">IF(L6010&lt;&gt;"",INDEX(Where!$Q$2:$Q$5167,MATCH('4W'!K6010&amp;'4W'!L6010,Where!$O$2:$O$5167&amp;Where!$P$2:$P$5167,0)),"")</f>
        <v>20229479</v>
      </c>
      <c r="AI6010" s="198" t="str">
        <f>IF(Table1[[#This Row],[SSID]]="", "..", Table1[[#This Row],[District]]&amp;", "&amp;Table1[[#This Row],[Upazila]]&amp;", "&amp;Table1[[#This Row],[Union]]&amp;", "&amp;Table1[[#This Row],[Location Camp]])</f>
        <v>Cox's Bazar, Ukhia, Palong Khali, Camp 14</v>
      </c>
    </row>
    <row r="6011" spans="1:35" x14ac:dyDescent="0.35">
      <c r="A6011" s="67">
        <v>739</v>
      </c>
      <c r="B6011" s="130" t="s">
        <v>4697</v>
      </c>
      <c r="C6011" s="130" t="s">
        <v>4697</v>
      </c>
      <c r="D6011" s="130" t="s">
        <v>5786</v>
      </c>
      <c r="E6011" s="130" t="s">
        <v>4631</v>
      </c>
      <c r="F6011" s="130" t="s">
        <v>5663</v>
      </c>
      <c r="G6011" s="130" t="s">
        <v>6109</v>
      </c>
      <c r="H6011" s="130" t="s">
        <v>4637</v>
      </c>
      <c r="I6011" s="131" t="s">
        <v>4</v>
      </c>
      <c r="J6011" s="131" t="s">
        <v>21</v>
      </c>
      <c r="K6011" s="130" t="s">
        <v>184</v>
      </c>
      <c r="L6011" s="130" t="s">
        <v>1533</v>
      </c>
      <c r="M6011" s="130" t="s">
        <v>5693</v>
      </c>
      <c r="N6011" s="130" t="s">
        <v>5693</v>
      </c>
      <c r="O6011" s="130" t="s">
        <v>5723</v>
      </c>
      <c r="P6011" s="132">
        <v>42983</v>
      </c>
      <c r="Q6011" s="150">
        <v>43465</v>
      </c>
      <c r="R6011" s="133"/>
      <c r="S6011" s="133">
        <v>32635</v>
      </c>
      <c r="T6011" s="135">
        <v>11093</v>
      </c>
      <c r="U6011" s="135">
        <v>21542</v>
      </c>
      <c r="V6011" s="135"/>
      <c r="W6011" s="135"/>
      <c r="X6011" s="135"/>
      <c r="Y6011" s="135"/>
      <c r="Z6011" s="135"/>
      <c r="AA6011" s="137"/>
      <c r="AB6011" s="156"/>
      <c r="AC6011" s="157"/>
      <c r="AD6011" s="4"/>
      <c r="AE6011" s="131">
        <f>INDEX(Where!$B$2:$B$8,MATCH('4W'!I6011,DivisionList,0))</f>
        <v>20</v>
      </c>
      <c r="AF6011" s="131">
        <f>INDEX(Where!$F$2:$F$65,MATCH('4W'!J6011,DistrictList,0))</f>
        <v>2022</v>
      </c>
      <c r="AG6011" s="131">
        <f>IF(K6011&lt;&gt;"",INDEX(Where!$K$2:$K$545,MATCH('4W'!K6011,UpazilaList,0)),"")</f>
        <v>202294</v>
      </c>
      <c r="AH6011" s="141">
        <f t="array" ref="AH6011">IF(L6011&lt;&gt;"",INDEX(Where!$Q$2:$Q$5167,MATCH('4W'!K6011&amp;'4W'!L6011,Where!$O$2:$O$5167&amp;Where!$P$2:$P$5167,0)),"")</f>
        <v>20229479</v>
      </c>
      <c r="AI6011" s="198" t="str">
        <f>IF(Table1[[#This Row],[SSID]]="", "..", Table1[[#This Row],[District]]&amp;", "&amp;Table1[[#This Row],[Upazila]]&amp;", "&amp;Table1[[#This Row],[Union]]&amp;", "&amp;Table1[[#This Row],[Location Camp]])</f>
        <v>Cox's Bazar, Ukhia, Palong Khali, Camp 14</v>
      </c>
    </row>
    <row r="6012" spans="1:35" x14ac:dyDescent="0.35">
      <c r="A6012" s="67">
        <v>775</v>
      </c>
      <c r="B6012" s="130" t="s">
        <v>4697</v>
      </c>
      <c r="C6012" s="130" t="s">
        <v>4697</v>
      </c>
      <c r="D6012" s="130" t="s">
        <v>5786</v>
      </c>
      <c r="E6012" s="130" t="s">
        <v>4630</v>
      </c>
      <c r="F6012" s="130" t="s">
        <v>6360</v>
      </c>
      <c r="G6012" s="130" t="s">
        <v>6364</v>
      </c>
      <c r="H6012" s="130" t="s">
        <v>4637</v>
      </c>
      <c r="I6012" s="131" t="s">
        <v>4</v>
      </c>
      <c r="J6012" s="131" t="s">
        <v>21</v>
      </c>
      <c r="K6012" s="130" t="s">
        <v>184</v>
      </c>
      <c r="L6012" s="130" t="s">
        <v>1533</v>
      </c>
      <c r="M6012" s="130" t="s">
        <v>5693</v>
      </c>
      <c r="N6012" s="130" t="s">
        <v>5693</v>
      </c>
      <c r="O6012" s="130" t="s">
        <v>5723</v>
      </c>
      <c r="P6012" s="132">
        <v>43159</v>
      </c>
      <c r="Q6012" s="150"/>
      <c r="R6012" s="133"/>
      <c r="S6012" s="133"/>
      <c r="T6012" s="135"/>
      <c r="U6012" s="135"/>
      <c r="V6012" s="135"/>
      <c r="W6012" s="135"/>
      <c r="X6012" s="135"/>
      <c r="Y6012" s="135"/>
      <c r="Z6012" s="135"/>
      <c r="AA6012" s="137"/>
      <c r="AB6012" s="137"/>
      <c r="AC6012" s="139"/>
      <c r="AD6012" s="144"/>
      <c r="AE6012" s="131">
        <f>INDEX(Where!$B$2:$B$8,MATCH('4W'!I6012,DivisionList,0))</f>
        <v>20</v>
      </c>
      <c r="AF6012" s="131">
        <f>INDEX(Where!$F$2:$F$65,MATCH('4W'!J6012,DistrictList,0))</f>
        <v>2022</v>
      </c>
      <c r="AG6012" s="131">
        <f>IF(K6012&lt;&gt;"",INDEX(Where!$K$2:$K$545,MATCH('4W'!K6012,UpazilaList,0)),"")</f>
        <v>202294</v>
      </c>
      <c r="AH6012" s="141">
        <f t="array" ref="AH6012">IF(L6012&lt;&gt;"",INDEX(Where!$Q$2:$Q$5167,MATCH('4W'!K6012&amp;'4W'!L6012,Where!$O$2:$O$5167&amp;Where!$P$2:$P$5167,0)),"")</f>
        <v>20229479</v>
      </c>
      <c r="AI6012" s="198" t="str">
        <f>IF(Table1[[#This Row],[SSID]]="", "..", Table1[[#This Row],[District]]&amp;", "&amp;Table1[[#This Row],[Upazila]]&amp;", "&amp;Table1[[#This Row],[Union]]&amp;", "&amp;Table1[[#This Row],[Location Camp]])</f>
        <v>Cox's Bazar, Ukhia, Palong Khali, Camp 14</v>
      </c>
    </row>
    <row r="6013" spans="1:35" x14ac:dyDescent="0.35">
      <c r="A6013" s="67">
        <v>693</v>
      </c>
      <c r="B6013" s="4" t="s">
        <v>4672</v>
      </c>
      <c r="C6013" s="4" t="s">
        <v>5324</v>
      </c>
      <c r="D6013" s="4" t="s">
        <v>5797</v>
      </c>
      <c r="E6013" s="4" t="s">
        <v>4692</v>
      </c>
      <c r="F6013" s="4" t="s">
        <v>4695</v>
      </c>
      <c r="G6013" s="4" t="s">
        <v>5798</v>
      </c>
      <c r="H6013" s="4" t="s">
        <v>4636</v>
      </c>
      <c r="I6013" s="10" t="s">
        <v>4</v>
      </c>
      <c r="J6013" s="10" t="s">
        <v>21</v>
      </c>
      <c r="K6013" s="4" t="s">
        <v>184</v>
      </c>
      <c r="L6013" s="4" t="s">
        <v>1533</v>
      </c>
      <c r="M6013" s="4" t="s">
        <v>5693</v>
      </c>
      <c r="N6013" s="4" t="s">
        <v>5693</v>
      </c>
      <c r="O6013" s="4" t="s">
        <v>5723</v>
      </c>
      <c r="P6013" s="11">
        <v>43054</v>
      </c>
      <c r="Q6013" s="11" t="s">
        <v>5786</v>
      </c>
      <c r="R6013" s="52">
        <v>0</v>
      </c>
      <c r="S6013" s="52">
        <v>0</v>
      </c>
      <c r="T6013" s="155">
        <v>0</v>
      </c>
      <c r="U6013" s="155">
        <v>0</v>
      </c>
      <c r="V6013" s="155">
        <v>0</v>
      </c>
      <c r="W6013" s="155">
        <v>0</v>
      </c>
      <c r="X6013" s="155">
        <v>0</v>
      </c>
      <c r="Y6013" s="155">
        <v>0</v>
      </c>
      <c r="Z6013" s="155"/>
      <c r="AA6013" s="156" t="s">
        <v>5807</v>
      </c>
      <c r="AB6013" s="156"/>
      <c r="AC6013" s="157"/>
      <c r="AD6013" s="4"/>
      <c r="AE6013" s="131">
        <f>INDEX(Where!$B$2:$B$8,MATCH('4W'!I6013,DivisionList,0))</f>
        <v>20</v>
      </c>
      <c r="AF6013" s="131">
        <f>INDEX(Where!$F$2:$F$65,MATCH('4W'!J6013,DistrictList,0))</f>
        <v>2022</v>
      </c>
      <c r="AG6013" s="131">
        <f>IF(K6013&lt;&gt;"",INDEX(Where!$K$2:$K$545,MATCH('4W'!K6013,UpazilaList,0)),"")</f>
        <v>202294</v>
      </c>
      <c r="AH6013" s="141">
        <f t="array" ref="AH6013">IF(L6013&lt;&gt;"",INDEX(Where!$Q$2:$Q$5167,MATCH('4W'!K6013&amp;'4W'!L6013,Where!$O$2:$O$5167&amp;Where!$P$2:$P$5167,0)),"")</f>
        <v>20229479</v>
      </c>
      <c r="AI6013" s="198" t="str">
        <f>IF(Table1[[#This Row],[SSID]]="", "..", Table1[[#This Row],[District]]&amp;", "&amp;Table1[[#This Row],[Upazila]]&amp;", "&amp;Table1[[#This Row],[Union]]&amp;", "&amp;Table1[[#This Row],[Location Camp]])</f>
        <v>Cox's Bazar, Ukhia, Palong Khali, Camp 14</v>
      </c>
    </row>
    <row r="6014" spans="1:35" x14ac:dyDescent="0.35">
      <c r="A6014" s="67">
        <v>770</v>
      </c>
      <c r="B6014" s="130" t="s">
        <v>4697</v>
      </c>
      <c r="C6014" s="130" t="s">
        <v>4697</v>
      </c>
      <c r="D6014" s="130" t="s">
        <v>5786</v>
      </c>
      <c r="E6014" s="130" t="s">
        <v>4630</v>
      </c>
      <c r="F6014" s="130" t="s">
        <v>6360</v>
      </c>
      <c r="G6014" s="130" t="s">
        <v>6376</v>
      </c>
      <c r="H6014" s="130" t="s">
        <v>4637</v>
      </c>
      <c r="I6014" s="131" t="s">
        <v>4</v>
      </c>
      <c r="J6014" s="131" t="s">
        <v>21</v>
      </c>
      <c r="K6014" s="130" t="s">
        <v>184</v>
      </c>
      <c r="L6014" s="130" t="s">
        <v>1533</v>
      </c>
      <c r="M6014" s="130" t="s">
        <v>5693</v>
      </c>
      <c r="N6014" s="130" t="s">
        <v>5693</v>
      </c>
      <c r="O6014" s="130" t="s">
        <v>5723</v>
      </c>
      <c r="P6014" s="132">
        <v>43159</v>
      </c>
      <c r="Q6014" s="150"/>
      <c r="R6014" s="133"/>
      <c r="S6014" s="133"/>
      <c r="T6014" s="135"/>
      <c r="U6014" s="135"/>
      <c r="V6014" s="135"/>
      <c r="W6014" s="135"/>
      <c r="X6014" s="135"/>
      <c r="Y6014" s="135"/>
      <c r="Z6014" s="135"/>
      <c r="AA6014" s="137"/>
      <c r="AB6014" s="137"/>
      <c r="AC6014" s="139"/>
      <c r="AD6014" s="144"/>
      <c r="AE6014" s="131">
        <f>INDEX(Where!$B$2:$B$8,MATCH('4W'!I6014,DivisionList,0))</f>
        <v>20</v>
      </c>
      <c r="AF6014" s="131">
        <f>INDEX(Where!$F$2:$F$65,MATCH('4W'!J6014,DistrictList,0))</f>
        <v>2022</v>
      </c>
      <c r="AG6014" s="131">
        <f>IF(K6014&lt;&gt;"",INDEX(Where!$K$2:$K$545,MATCH('4W'!K6014,UpazilaList,0)),"")</f>
        <v>202294</v>
      </c>
      <c r="AH6014" s="141">
        <f t="array" ref="AH6014">IF(L6014&lt;&gt;"",INDEX(Where!$Q$2:$Q$5167,MATCH('4W'!K6014&amp;'4W'!L6014,Where!$O$2:$O$5167&amp;Where!$P$2:$P$5167,0)),"")</f>
        <v>20229479</v>
      </c>
      <c r="AI6014" s="198" t="str">
        <f>IF(Table1[[#This Row],[SSID]]="", "..", Table1[[#This Row],[District]]&amp;", "&amp;Table1[[#This Row],[Upazila]]&amp;", "&amp;Table1[[#This Row],[Union]]&amp;", "&amp;Table1[[#This Row],[Location Camp]])</f>
        <v>Cox's Bazar, Ukhia, Palong Khali, Camp 14</v>
      </c>
    </row>
    <row r="6015" spans="1:35" x14ac:dyDescent="0.35">
      <c r="A6015" s="67">
        <v>769</v>
      </c>
      <c r="B6015" s="130" t="s">
        <v>4697</v>
      </c>
      <c r="C6015" s="130" t="s">
        <v>4697</v>
      </c>
      <c r="D6015" s="130" t="s">
        <v>5786</v>
      </c>
      <c r="E6015" s="130" t="s">
        <v>4630</v>
      </c>
      <c r="F6015" s="130" t="s">
        <v>6360</v>
      </c>
      <c r="G6015" s="130" t="s">
        <v>6375</v>
      </c>
      <c r="H6015" s="130" t="s">
        <v>4637</v>
      </c>
      <c r="I6015" s="131" t="s">
        <v>4</v>
      </c>
      <c r="J6015" s="131" t="s">
        <v>21</v>
      </c>
      <c r="K6015" s="130" t="s">
        <v>184</v>
      </c>
      <c r="L6015" s="130" t="s">
        <v>1533</v>
      </c>
      <c r="M6015" s="130" t="s">
        <v>5693</v>
      </c>
      <c r="N6015" s="130" t="s">
        <v>5693</v>
      </c>
      <c r="O6015" s="130" t="s">
        <v>5723</v>
      </c>
      <c r="P6015" s="132">
        <v>43159</v>
      </c>
      <c r="Q6015" s="150"/>
      <c r="R6015" s="133"/>
      <c r="S6015" s="133"/>
      <c r="T6015" s="135"/>
      <c r="U6015" s="135"/>
      <c r="V6015" s="135"/>
      <c r="W6015" s="135"/>
      <c r="X6015" s="135"/>
      <c r="Y6015" s="135"/>
      <c r="Z6015" s="135"/>
      <c r="AA6015" s="137"/>
      <c r="AB6015" s="137"/>
      <c r="AC6015" s="139"/>
      <c r="AD6015" s="144"/>
      <c r="AE6015" s="131">
        <f>INDEX(Where!$B$2:$B$8,MATCH('4W'!I6015,DivisionList,0))</f>
        <v>20</v>
      </c>
      <c r="AF6015" s="131">
        <f>INDEX(Where!$F$2:$F$65,MATCH('4W'!J6015,DistrictList,0))</f>
        <v>2022</v>
      </c>
      <c r="AG6015" s="131">
        <f>IF(K6015&lt;&gt;"",INDEX(Where!$K$2:$K$545,MATCH('4W'!K6015,UpazilaList,0)),"")</f>
        <v>202294</v>
      </c>
      <c r="AH6015" s="141">
        <f t="array" ref="AH6015">IF(L6015&lt;&gt;"",INDEX(Where!$Q$2:$Q$5167,MATCH('4W'!K6015&amp;'4W'!L6015,Where!$O$2:$O$5167&amp;Where!$P$2:$P$5167,0)),"")</f>
        <v>20229479</v>
      </c>
      <c r="AI6015" s="198" t="str">
        <f>IF(Table1[[#This Row],[SSID]]="", "..", Table1[[#This Row],[District]]&amp;", "&amp;Table1[[#This Row],[Upazila]]&amp;", "&amp;Table1[[#This Row],[Union]]&amp;", "&amp;Table1[[#This Row],[Location Camp]])</f>
        <v>Cox's Bazar, Ukhia, Palong Khali, Camp 14</v>
      </c>
    </row>
    <row r="6016" spans="1:35" x14ac:dyDescent="0.35">
      <c r="A6016" s="67">
        <v>735</v>
      </c>
      <c r="B6016" s="130" t="s">
        <v>5316</v>
      </c>
      <c r="C6016" s="130" t="s">
        <v>5316</v>
      </c>
      <c r="D6016" s="130" t="s">
        <v>6065</v>
      </c>
      <c r="E6016" s="130" t="s">
        <v>4631</v>
      </c>
      <c r="F6016" s="130" t="s">
        <v>5662</v>
      </c>
      <c r="G6016" s="130" t="s">
        <v>6066</v>
      </c>
      <c r="H6016" s="130" t="s">
        <v>4637</v>
      </c>
      <c r="I6016" s="131" t="s">
        <v>4</v>
      </c>
      <c r="J6016" s="131" t="s">
        <v>21</v>
      </c>
      <c r="K6016" s="130" t="s">
        <v>184</v>
      </c>
      <c r="L6016" s="130" t="s">
        <v>1533</v>
      </c>
      <c r="M6016" s="130" t="s">
        <v>5693</v>
      </c>
      <c r="N6016" s="130" t="s">
        <v>5693</v>
      </c>
      <c r="O6016" s="130" t="s">
        <v>5723</v>
      </c>
      <c r="P6016" s="132">
        <v>42993</v>
      </c>
      <c r="Q6016" s="150">
        <v>43189</v>
      </c>
      <c r="R6016" s="133">
        <v>3818</v>
      </c>
      <c r="S6016" s="133">
        <v>4536</v>
      </c>
      <c r="T6016" s="135">
        <v>2267</v>
      </c>
      <c r="U6016" s="135">
        <v>2269</v>
      </c>
      <c r="V6016" s="135"/>
      <c r="W6016" s="135"/>
      <c r="X6016" s="135"/>
      <c r="Y6016" s="135"/>
      <c r="Z6016" s="135"/>
      <c r="AA6016" s="137"/>
      <c r="AB6016" s="156"/>
      <c r="AC6016" s="157"/>
      <c r="AD6016" s="4"/>
      <c r="AE6016" s="131">
        <f>INDEX(Where!$B$2:$B$8,MATCH('4W'!I6016,DivisionList,0))</f>
        <v>20</v>
      </c>
      <c r="AF6016" s="131">
        <f>INDEX(Where!$F$2:$F$65,MATCH('4W'!J6016,DistrictList,0))</f>
        <v>2022</v>
      </c>
      <c r="AG6016" s="131">
        <f>IF(K6016&lt;&gt;"",INDEX(Where!$K$2:$K$545,MATCH('4W'!K6016,UpazilaList,0)),"")</f>
        <v>202294</v>
      </c>
      <c r="AH6016" s="141">
        <f t="array" ref="AH6016">IF(L6016&lt;&gt;"",INDEX(Where!$Q$2:$Q$5167,MATCH('4W'!K6016&amp;'4W'!L6016,Where!$O$2:$O$5167&amp;Where!$P$2:$P$5167,0)),"")</f>
        <v>20229479</v>
      </c>
      <c r="AI6016" s="198" t="str">
        <f>IF(Table1[[#This Row],[SSID]]="", "..", Table1[[#This Row],[District]]&amp;", "&amp;Table1[[#This Row],[Upazila]]&amp;", "&amp;Table1[[#This Row],[Union]]&amp;", "&amp;Table1[[#This Row],[Location Camp]])</f>
        <v>Cox's Bazar, Ukhia, Palong Khali, Camp 14</v>
      </c>
    </row>
    <row r="6017" spans="1:35" x14ac:dyDescent="0.35">
      <c r="A6017" s="67">
        <v>683</v>
      </c>
      <c r="B6017" s="4" t="s">
        <v>5366</v>
      </c>
      <c r="C6017" s="4" t="s">
        <v>4684</v>
      </c>
      <c r="D6017" s="4" t="s">
        <v>5770</v>
      </c>
      <c r="E6017" s="4" t="s">
        <v>6551</v>
      </c>
      <c r="F6017" s="4" t="s">
        <v>5565</v>
      </c>
      <c r="G6017" s="4" t="s">
        <v>5565</v>
      </c>
      <c r="H6017" s="4" t="s">
        <v>4638</v>
      </c>
      <c r="I6017" s="10" t="s">
        <v>4</v>
      </c>
      <c r="J6017" s="10" t="s">
        <v>21</v>
      </c>
      <c r="K6017" s="4" t="s">
        <v>184</v>
      </c>
      <c r="L6017" s="4" t="s">
        <v>1533</v>
      </c>
      <c r="M6017" s="4" t="s">
        <v>5693</v>
      </c>
      <c r="N6017" s="4" t="s">
        <v>5693</v>
      </c>
      <c r="O6017" s="4" t="s">
        <v>5723</v>
      </c>
      <c r="P6017" s="11">
        <v>43009</v>
      </c>
      <c r="Q6017" s="11">
        <v>43131</v>
      </c>
      <c r="R6017" s="52"/>
      <c r="S6017" s="52">
        <v>140</v>
      </c>
      <c r="T6017" s="155">
        <v>76</v>
      </c>
      <c r="U6017" s="155">
        <v>64</v>
      </c>
      <c r="V6017" s="155">
        <v>0</v>
      </c>
      <c r="W6017" s="155">
        <v>0</v>
      </c>
      <c r="X6017" s="155">
        <v>64</v>
      </c>
      <c r="Y6017" s="155">
        <v>76</v>
      </c>
      <c r="Z6017" s="155">
        <v>0</v>
      </c>
      <c r="AA6017" s="156"/>
      <c r="AB6017" s="156"/>
      <c r="AC6017" s="157"/>
      <c r="AD6017" s="4"/>
      <c r="AE6017" s="131">
        <f>INDEX(Where!$B$2:$B$8,MATCH('4W'!I6017,DivisionList,0))</f>
        <v>20</v>
      </c>
      <c r="AF6017" s="131">
        <f>INDEX(Where!$F$2:$F$65,MATCH('4W'!J6017,DistrictList,0))</f>
        <v>2022</v>
      </c>
      <c r="AG6017" s="131">
        <f>IF(K6017&lt;&gt;"",INDEX(Where!$K$2:$K$545,MATCH('4W'!K6017,UpazilaList,0)),"")</f>
        <v>202294</v>
      </c>
      <c r="AH6017" s="141">
        <f t="array" ref="AH6017">IF(L6017&lt;&gt;"",INDEX(Where!$Q$2:$Q$5167,MATCH('4W'!K6017&amp;'4W'!L6017,Where!$O$2:$O$5167&amp;Where!$P$2:$P$5167,0)),"")</f>
        <v>20229479</v>
      </c>
      <c r="AI6017" s="198" t="str">
        <f>IF(Table1[[#This Row],[SSID]]="", "..", Table1[[#This Row],[District]]&amp;", "&amp;Table1[[#This Row],[Upazila]]&amp;", "&amp;Table1[[#This Row],[Union]]&amp;", "&amp;Table1[[#This Row],[Location Camp]])</f>
        <v>Cox's Bazar, Ukhia, Palong Khali, Camp 14</v>
      </c>
    </row>
    <row r="6018" spans="1:35" x14ac:dyDescent="0.35">
      <c r="A6018" s="67">
        <v>685</v>
      </c>
      <c r="B6018" s="4" t="s">
        <v>4673</v>
      </c>
      <c r="C6018" s="4" t="s">
        <v>4716</v>
      </c>
      <c r="D6018" s="4" t="s">
        <v>4673</v>
      </c>
      <c r="E6018" s="4" t="s">
        <v>6551</v>
      </c>
      <c r="F6018" s="4" t="s">
        <v>5565</v>
      </c>
      <c r="G6018" s="4" t="s">
        <v>5565</v>
      </c>
      <c r="H6018" s="4" t="s">
        <v>4637</v>
      </c>
      <c r="I6018" s="10" t="s">
        <v>4</v>
      </c>
      <c r="J6018" s="10" t="s">
        <v>21</v>
      </c>
      <c r="K6018" s="4" t="s">
        <v>184</v>
      </c>
      <c r="L6018" s="4" t="s">
        <v>1533</v>
      </c>
      <c r="M6018" s="4" t="s">
        <v>5693</v>
      </c>
      <c r="N6018" s="4" t="s">
        <v>5693</v>
      </c>
      <c r="O6018" s="4" t="s">
        <v>5723</v>
      </c>
      <c r="P6018" s="11">
        <v>42996</v>
      </c>
      <c r="Q6018" s="11">
        <v>43496</v>
      </c>
      <c r="R6018" s="52"/>
      <c r="S6018" s="52">
        <v>1422</v>
      </c>
      <c r="T6018" s="155">
        <v>738</v>
      </c>
      <c r="U6018" s="155">
        <v>684</v>
      </c>
      <c r="V6018" s="155">
        <v>0</v>
      </c>
      <c r="W6018" s="155">
        <v>0</v>
      </c>
      <c r="X6018" s="155">
        <v>684</v>
      </c>
      <c r="Y6018" s="155">
        <v>738</v>
      </c>
      <c r="Z6018" s="155">
        <v>0</v>
      </c>
      <c r="AA6018" s="156"/>
      <c r="AB6018" s="156"/>
      <c r="AC6018" s="157"/>
      <c r="AD6018" s="4"/>
      <c r="AE6018" s="131">
        <f>INDEX(Where!$B$2:$B$8,MATCH('4W'!I6018,DivisionList,0))</f>
        <v>20</v>
      </c>
      <c r="AF6018" s="131">
        <f>INDEX(Where!$F$2:$F$65,MATCH('4W'!J6018,DistrictList,0))</f>
        <v>2022</v>
      </c>
      <c r="AG6018" s="131">
        <f>IF(K6018&lt;&gt;"",INDEX(Where!$K$2:$K$545,MATCH('4W'!K6018,UpazilaList,0)),"")</f>
        <v>202294</v>
      </c>
      <c r="AH6018" s="141">
        <f t="array" ref="AH6018">IF(L6018&lt;&gt;"",INDEX(Where!$Q$2:$Q$5167,MATCH('4W'!K6018&amp;'4W'!L6018,Where!$O$2:$O$5167&amp;Where!$P$2:$P$5167,0)),"")</f>
        <v>20229479</v>
      </c>
      <c r="AI6018" s="198" t="str">
        <f>IF(Table1[[#This Row],[SSID]]="", "..", Table1[[#This Row],[District]]&amp;", "&amp;Table1[[#This Row],[Upazila]]&amp;", "&amp;Table1[[#This Row],[Union]]&amp;", "&amp;Table1[[#This Row],[Location Camp]])</f>
        <v>Cox's Bazar, Ukhia, Palong Khali, Camp 14</v>
      </c>
    </row>
    <row r="6019" spans="1:35" x14ac:dyDescent="0.35">
      <c r="A6019" s="67">
        <v>681</v>
      </c>
      <c r="B6019" s="4" t="s">
        <v>5366</v>
      </c>
      <c r="C6019" s="4" t="s">
        <v>4684</v>
      </c>
      <c r="D6019" s="4" t="s">
        <v>5770</v>
      </c>
      <c r="E6019" s="4" t="s">
        <v>6551</v>
      </c>
      <c r="F6019" s="4" t="s">
        <v>5566</v>
      </c>
      <c r="G6019" s="4" t="s">
        <v>5566</v>
      </c>
      <c r="H6019" s="4" t="s">
        <v>4638</v>
      </c>
      <c r="I6019" s="10" t="s">
        <v>4</v>
      </c>
      <c r="J6019" s="10" t="s">
        <v>21</v>
      </c>
      <c r="K6019" s="4" t="s">
        <v>184</v>
      </c>
      <c r="L6019" s="4" t="s">
        <v>1533</v>
      </c>
      <c r="M6019" s="4" t="s">
        <v>5693</v>
      </c>
      <c r="N6019" s="4" t="s">
        <v>5693</v>
      </c>
      <c r="O6019" s="4" t="s">
        <v>5723</v>
      </c>
      <c r="P6019" s="11">
        <v>43009</v>
      </c>
      <c r="Q6019" s="11">
        <v>43131</v>
      </c>
      <c r="R6019" s="52"/>
      <c r="S6019" s="52">
        <v>280</v>
      </c>
      <c r="T6019" s="155">
        <v>159</v>
      </c>
      <c r="U6019" s="155">
        <v>121</v>
      </c>
      <c r="V6019" s="155">
        <v>0</v>
      </c>
      <c r="W6019" s="155">
        <v>0</v>
      </c>
      <c r="X6019" s="155">
        <v>121</v>
      </c>
      <c r="Y6019" s="155">
        <v>159</v>
      </c>
      <c r="Z6019" s="155">
        <v>0</v>
      </c>
      <c r="AA6019" s="156"/>
      <c r="AB6019" s="156"/>
      <c r="AC6019" s="157"/>
      <c r="AD6019" s="4"/>
      <c r="AE6019" s="131">
        <f>INDEX(Where!$B$2:$B$8,MATCH('4W'!I6019,DivisionList,0))</f>
        <v>20</v>
      </c>
      <c r="AF6019" s="131">
        <f>INDEX(Where!$F$2:$F$65,MATCH('4W'!J6019,DistrictList,0))</f>
        <v>2022</v>
      </c>
      <c r="AG6019" s="131">
        <f>IF(K6019&lt;&gt;"",INDEX(Where!$K$2:$K$545,MATCH('4W'!K6019,UpazilaList,0)),"")</f>
        <v>202294</v>
      </c>
      <c r="AH6019" s="141">
        <f t="array" ref="AH6019">IF(L6019&lt;&gt;"",INDEX(Where!$Q$2:$Q$5167,MATCH('4W'!K6019&amp;'4W'!L6019,Where!$O$2:$O$5167&amp;Where!$P$2:$P$5167,0)),"")</f>
        <v>20229479</v>
      </c>
      <c r="AI6019" s="198" t="str">
        <f>IF(Table1[[#This Row],[SSID]]="", "..", Table1[[#This Row],[District]]&amp;", "&amp;Table1[[#This Row],[Upazila]]&amp;", "&amp;Table1[[#This Row],[Union]]&amp;", "&amp;Table1[[#This Row],[Location Camp]])</f>
        <v>Cox's Bazar, Ukhia, Palong Khali, Camp 14</v>
      </c>
    </row>
    <row r="6020" spans="1:35" x14ac:dyDescent="0.35">
      <c r="A6020" s="67">
        <v>686</v>
      </c>
      <c r="B6020" s="4" t="s">
        <v>4673</v>
      </c>
      <c r="C6020" s="4" t="s">
        <v>4716</v>
      </c>
      <c r="D6020" s="4" t="s">
        <v>4673</v>
      </c>
      <c r="E6020" s="4" t="s">
        <v>6551</v>
      </c>
      <c r="F6020" s="4" t="s">
        <v>5566</v>
      </c>
      <c r="G6020" s="4" t="s">
        <v>5566</v>
      </c>
      <c r="H6020" s="4" t="s">
        <v>4637</v>
      </c>
      <c r="I6020" s="10" t="s">
        <v>4</v>
      </c>
      <c r="J6020" s="10" t="s">
        <v>21</v>
      </c>
      <c r="K6020" s="4" t="s">
        <v>184</v>
      </c>
      <c r="L6020" s="4" t="s">
        <v>1533</v>
      </c>
      <c r="M6020" s="4" t="s">
        <v>5693</v>
      </c>
      <c r="N6020" s="4" t="s">
        <v>5693</v>
      </c>
      <c r="O6020" s="4" t="s">
        <v>5723</v>
      </c>
      <c r="P6020" s="11">
        <v>42996</v>
      </c>
      <c r="Q6020" s="11">
        <v>43496</v>
      </c>
      <c r="R6020" s="52"/>
      <c r="S6020" s="52">
        <v>2804</v>
      </c>
      <c r="T6020" s="155">
        <v>1522</v>
      </c>
      <c r="U6020" s="155">
        <v>1282</v>
      </c>
      <c r="V6020" s="155">
        <v>0</v>
      </c>
      <c r="W6020" s="155">
        <v>0</v>
      </c>
      <c r="X6020" s="155">
        <v>1282</v>
      </c>
      <c r="Y6020" s="155">
        <v>1522</v>
      </c>
      <c r="Z6020" s="155">
        <v>0</v>
      </c>
      <c r="AA6020" s="156"/>
      <c r="AB6020" s="156"/>
      <c r="AC6020" s="157"/>
      <c r="AD6020" s="4"/>
      <c r="AE6020" s="131">
        <f>INDEX(Where!$B$2:$B$8,MATCH('4W'!I6020,DivisionList,0))</f>
        <v>20</v>
      </c>
      <c r="AF6020" s="131">
        <f>INDEX(Where!$F$2:$F$65,MATCH('4W'!J6020,DistrictList,0))</f>
        <v>2022</v>
      </c>
      <c r="AG6020" s="131">
        <f>IF(K6020&lt;&gt;"",INDEX(Where!$K$2:$K$545,MATCH('4W'!K6020,UpazilaList,0)),"")</f>
        <v>202294</v>
      </c>
      <c r="AH6020" s="141">
        <f t="array" ref="AH6020">IF(L6020&lt;&gt;"",INDEX(Where!$Q$2:$Q$5167,MATCH('4W'!K6020&amp;'4W'!L6020,Where!$O$2:$O$5167&amp;Where!$P$2:$P$5167,0)),"")</f>
        <v>20229479</v>
      </c>
      <c r="AI6020" s="198" t="str">
        <f>IF(Table1[[#This Row],[SSID]]="", "..", Table1[[#This Row],[District]]&amp;", "&amp;Table1[[#This Row],[Upazila]]&amp;", "&amp;Table1[[#This Row],[Union]]&amp;", "&amp;Table1[[#This Row],[Location Camp]])</f>
        <v>Cox's Bazar, Ukhia, Palong Khali, Camp 14</v>
      </c>
    </row>
    <row r="6021" spans="1:35" x14ac:dyDescent="0.35">
      <c r="A6021" s="67">
        <v>777</v>
      </c>
      <c r="B6021" s="130" t="s">
        <v>4697</v>
      </c>
      <c r="C6021" s="130" t="s">
        <v>4697</v>
      </c>
      <c r="D6021" s="130" t="s">
        <v>5786</v>
      </c>
      <c r="E6021" s="130" t="s">
        <v>4630</v>
      </c>
      <c r="F6021" s="130" t="s">
        <v>6360</v>
      </c>
      <c r="G6021" s="130" t="s">
        <v>6371</v>
      </c>
      <c r="H6021" s="130" t="s">
        <v>4638</v>
      </c>
      <c r="I6021" s="131" t="s">
        <v>4</v>
      </c>
      <c r="J6021" s="131" t="s">
        <v>21</v>
      </c>
      <c r="K6021" s="130" t="s">
        <v>184</v>
      </c>
      <c r="L6021" s="130" t="s">
        <v>1533</v>
      </c>
      <c r="M6021" s="130" t="s">
        <v>5693</v>
      </c>
      <c r="N6021" s="130" t="s">
        <v>5693</v>
      </c>
      <c r="O6021" s="130" t="s">
        <v>5723</v>
      </c>
      <c r="P6021" s="132">
        <v>43159</v>
      </c>
      <c r="Q6021" s="150"/>
      <c r="R6021" s="133"/>
      <c r="S6021" s="133"/>
      <c r="T6021" s="135"/>
      <c r="U6021" s="135"/>
      <c r="V6021" s="135"/>
      <c r="W6021" s="135"/>
      <c r="X6021" s="135"/>
      <c r="Y6021" s="135"/>
      <c r="Z6021" s="135"/>
      <c r="AA6021" s="137"/>
      <c r="AB6021" s="137"/>
      <c r="AC6021" s="139"/>
      <c r="AD6021" s="144"/>
      <c r="AE6021" s="131">
        <f>INDEX(Where!$B$2:$B$8,MATCH('4W'!I6021,DivisionList,0))</f>
        <v>20</v>
      </c>
      <c r="AF6021" s="131">
        <f>INDEX(Where!$F$2:$F$65,MATCH('4W'!J6021,DistrictList,0))</f>
        <v>2022</v>
      </c>
      <c r="AG6021" s="131">
        <f>IF(K6021&lt;&gt;"",INDEX(Where!$K$2:$K$545,MATCH('4W'!K6021,UpazilaList,0)),"")</f>
        <v>202294</v>
      </c>
      <c r="AH6021" s="141">
        <f t="array" ref="AH6021">IF(L6021&lt;&gt;"",INDEX(Where!$Q$2:$Q$5167,MATCH('4W'!K6021&amp;'4W'!L6021,Where!$O$2:$O$5167&amp;Where!$P$2:$P$5167,0)),"")</f>
        <v>20229479</v>
      </c>
      <c r="AI6021" s="198" t="str">
        <f>IF(Table1[[#This Row],[SSID]]="", "..", Table1[[#This Row],[District]]&amp;", "&amp;Table1[[#This Row],[Upazila]]&amp;", "&amp;Table1[[#This Row],[Union]]&amp;", "&amp;Table1[[#This Row],[Location Camp]])</f>
        <v>Cox's Bazar, Ukhia, Palong Khali, Camp 14</v>
      </c>
    </row>
    <row r="6022" spans="1:35" x14ac:dyDescent="0.35">
      <c r="A6022" s="67">
        <v>682</v>
      </c>
      <c r="B6022" s="4" t="s">
        <v>5366</v>
      </c>
      <c r="C6022" s="4" t="s">
        <v>4684</v>
      </c>
      <c r="D6022" s="4" t="s">
        <v>5770</v>
      </c>
      <c r="E6022" s="4" t="s">
        <v>6551</v>
      </c>
      <c r="F6022" s="4" t="s">
        <v>5567</v>
      </c>
      <c r="G6022" s="4" t="s">
        <v>5567</v>
      </c>
      <c r="H6022" s="4" t="s">
        <v>4638</v>
      </c>
      <c r="I6022" s="10" t="s">
        <v>4</v>
      </c>
      <c r="J6022" s="10" t="s">
        <v>21</v>
      </c>
      <c r="K6022" s="4" t="s">
        <v>184</v>
      </c>
      <c r="L6022" s="4" t="s">
        <v>1533</v>
      </c>
      <c r="M6022" s="4" t="s">
        <v>5693</v>
      </c>
      <c r="N6022" s="4" t="s">
        <v>5693</v>
      </c>
      <c r="O6022" s="4" t="s">
        <v>5723</v>
      </c>
      <c r="P6022" s="11">
        <v>43009</v>
      </c>
      <c r="Q6022" s="11">
        <v>43131</v>
      </c>
      <c r="R6022" s="52"/>
      <c r="S6022" s="52">
        <v>140</v>
      </c>
      <c r="T6022" s="155">
        <v>76</v>
      </c>
      <c r="U6022" s="155">
        <v>64</v>
      </c>
      <c r="V6022" s="155">
        <v>0</v>
      </c>
      <c r="W6022" s="155">
        <v>0</v>
      </c>
      <c r="X6022" s="155">
        <v>64</v>
      </c>
      <c r="Y6022" s="155">
        <v>76</v>
      </c>
      <c r="Z6022" s="155">
        <v>0</v>
      </c>
      <c r="AA6022" s="156"/>
      <c r="AB6022" s="156"/>
      <c r="AC6022" s="157"/>
      <c r="AD6022" s="4"/>
      <c r="AE6022" s="131">
        <f>INDEX(Where!$B$2:$B$8,MATCH('4W'!I6022,DivisionList,0))</f>
        <v>20</v>
      </c>
      <c r="AF6022" s="131">
        <f>INDEX(Where!$F$2:$F$65,MATCH('4W'!J6022,DistrictList,0))</f>
        <v>2022</v>
      </c>
      <c r="AG6022" s="131">
        <f>IF(K6022&lt;&gt;"",INDEX(Where!$K$2:$K$545,MATCH('4W'!K6022,UpazilaList,0)),"")</f>
        <v>202294</v>
      </c>
      <c r="AH6022" s="141">
        <f t="array" ref="AH6022">IF(L6022&lt;&gt;"",INDEX(Where!$Q$2:$Q$5167,MATCH('4W'!K6022&amp;'4W'!L6022,Where!$O$2:$O$5167&amp;Where!$P$2:$P$5167,0)),"")</f>
        <v>20229479</v>
      </c>
      <c r="AI6022" s="198" t="str">
        <f>IF(Table1[[#This Row],[SSID]]="", "..", Table1[[#This Row],[District]]&amp;", "&amp;Table1[[#This Row],[Upazila]]&amp;", "&amp;Table1[[#This Row],[Union]]&amp;", "&amp;Table1[[#This Row],[Location Camp]])</f>
        <v>Cox's Bazar, Ukhia, Palong Khali, Camp 14</v>
      </c>
    </row>
    <row r="6023" spans="1:35" x14ac:dyDescent="0.35">
      <c r="A6023" s="67">
        <v>687</v>
      </c>
      <c r="B6023" s="4" t="s">
        <v>4673</v>
      </c>
      <c r="C6023" s="4" t="s">
        <v>4716</v>
      </c>
      <c r="D6023" s="4" t="s">
        <v>4673</v>
      </c>
      <c r="E6023" s="4" t="s">
        <v>6551</v>
      </c>
      <c r="F6023" s="4" t="s">
        <v>5567</v>
      </c>
      <c r="G6023" s="4" t="s">
        <v>5567</v>
      </c>
      <c r="H6023" s="4" t="s">
        <v>4637</v>
      </c>
      <c r="I6023" s="10" t="s">
        <v>4</v>
      </c>
      <c r="J6023" s="10" t="s">
        <v>21</v>
      </c>
      <c r="K6023" s="4" t="s">
        <v>184</v>
      </c>
      <c r="L6023" s="4" t="s">
        <v>1533</v>
      </c>
      <c r="M6023" s="4" t="s">
        <v>5693</v>
      </c>
      <c r="N6023" s="4" t="s">
        <v>5693</v>
      </c>
      <c r="O6023" s="4" t="s">
        <v>5723</v>
      </c>
      <c r="P6023" s="11">
        <v>42996</v>
      </c>
      <c r="Q6023" s="11">
        <v>43496</v>
      </c>
      <c r="R6023" s="52"/>
      <c r="S6023" s="52">
        <v>1422</v>
      </c>
      <c r="T6023" s="155">
        <v>738</v>
      </c>
      <c r="U6023" s="155">
        <v>684</v>
      </c>
      <c r="V6023" s="155">
        <v>0</v>
      </c>
      <c r="W6023" s="155">
        <v>0</v>
      </c>
      <c r="X6023" s="155">
        <v>684</v>
      </c>
      <c r="Y6023" s="155">
        <v>738</v>
      </c>
      <c r="Z6023" s="155">
        <v>0</v>
      </c>
      <c r="AA6023" s="156"/>
      <c r="AB6023" s="156"/>
      <c r="AC6023" s="157"/>
      <c r="AD6023" s="4"/>
      <c r="AE6023" s="131">
        <f>INDEX(Where!$B$2:$B$8,MATCH('4W'!I6023,DivisionList,0))</f>
        <v>20</v>
      </c>
      <c r="AF6023" s="131">
        <f>INDEX(Where!$F$2:$F$65,MATCH('4W'!J6023,DistrictList,0))</f>
        <v>2022</v>
      </c>
      <c r="AG6023" s="131">
        <f>IF(K6023&lt;&gt;"",INDEX(Where!$K$2:$K$545,MATCH('4W'!K6023,UpazilaList,0)),"")</f>
        <v>202294</v>
      </c>
      <c r="AH6023" s="141">
        <f t="array" ref="AH6023">IF(L6023&lt;&gt;"",INDEX(Where!$Q$2:$Q$5167,MATCH('4W'!K6023&amp;'4W'!L6023,Where!$O$2:$O$5167&amp;Where!$P$2:$P$5167,0)),"")</f>
        <v>20229479</v>
      </c>
      <c r="AI6023" s="198" t="str">
        <f>IF(Table1[[#This Row],[SSID]]="", "..", Table1[[#This Row],[District]]&amp;", "&amp;Table1[[#This Row],[Upazila]]&amp;", "&amp;Table1[[#This Row],[Union]]&amp;", "&amp;Table1[[#This Row],[Location Camp]])</f>
        <v>Cox's Bazar, Ukhia, Palong Khali, Camp 14</v>
      </c>
    </row>
    <row r="6024" spans="1:35" x14ac:dyDescent="0.35">
      <c r="A6024" s="67">
        <v>680</v>
      </c>
      <c r="B6024" s="4" t="s">
        <v>5366</v>
      </c>
      <c r="C6024" s="4" t="s">
        <v>4684</v>
      </c>
      <c r="D6024" s="4" t="s">
        <v>5770</v>
      </c>
      <c r="E6024" s="4" t="s">
        <v>6551</v>
      </c>
      <c r="F6024" s="4" t="s">
        <v>5568</v>
      </c>
      <c r="G6024" s="4" t="s">
        <v>5568</v>
      </c>
      <c r="H6024" s="4" t="s">
        <v>4638</v>
      </c>
      <c r="I6024" s="10" t="s">
        <v>4</v>
      </c>
      <c r="J6024" s="10" t="s">
        <v>21</v>
      </c>
      <c r="K6024" s="4" t="s">
        <v>184</v>
      </c>
      <c r="L6024" s="4" t="s">
        <v>1533</v>
      </c>
      <c r="M6024" s="4" t="s">
        <v>5693</v>
      </c>
      <c r="N6024" s="4" t="s">
        <v>5693</v>
      </c>
      <c r="O6024" s="4" t="s">
        <v>5723</v>
      </c>
      <c r="P6024" s="11">
        <v>43009</v>
      </c>
      <c r="Q6024" s="11">
        <v>43131</v>
      </c>
      <c r="R6024" s="52"/>
      <c r="S6024" s="52">
        <v>280</v>
      </c>
      <c r="T6024" s="155">
        <v>159</v>
      </c>
      <c r="U6024" s="155">
        <v>121</v>
      </c>
      <c r="V6024" s="155">
        <v>0</v>
      </c>
      <c r="W6024" s="155">
        <v>0</v>
      </c>
      <c r="X6024" s="155">
        <v>121</v>
      </c>
      <c r="Y6024" s="155">
        <v>159</v>
      </c>
      <c r="Z6024" s="155">
        <v>0</v>
      </c>
      <c r="AA6024" s="156"/>
      <c r="AB6024" s="156"/>
      <c r="AC6024" s="157"/>
      <c r="AD6024" s="4"/>
      <c r="AE6024" s="131">
        <f>INDEX(Where!$B$2:$B$8,MATCH('4W'!I6024,DivisionList,0))</f>
        <v>20</v>
      </c>
      <c r="AF6024" s="131">
        <f>INDEX(Where!$F$2:$F$65,MATCH('4W'!J6024,DistrictList,0))</f>
        <v>2022</v>
      </c>
      <c r="AG6024" s="131">
        <f>IF(K6024&lt;&gt;"",INDEX(Where!$K$2:$K$545,MATCH('4W'!K6024,UpazilaList,0)),"")</f>
        <v>202294</v>
      </c>
      <c r="AH6024" s="141">
        <f t="array" ref="AH6024">IF(L6024&lt;&gt;"",INDEX(Where!$Q$2:$Q$5167,MATCH('4W'!K6024&amp;'4W'!L6024,Where!$O$2:$O$5167&amp;Where!$P$2:$P$5167,0)),"")</f>
        <v>20229479</v>
      </c>
      <c r="AI6024" s="198" t="str">
        <f>IF(Table1[[#This Row],[SSID]]="", "..", Table1[[#This Row],[District]]&amp;", "&amp;Table1[[#This Row],[Upazila]]&amp;", "&amp;Table1[[#This Row],[Union]]&amp;", "&amp;Table1[[#This Row],[Location Camp]])</f>
        <v>Cox's Bazar, Ukhia, Palong Khali, Camp 14</v>
      </c>
    </row>
    <row r="6025" spans="1:35" x14ac:dyDescent="0.35">
      <c r="A6025" s="67">
        <v>688</v>
      </c>
      <c r="B6025" s="4" t="s">
        <v>4673</v>
      </c>
      <c r="C6025" s="4" t="s">
        <v>4716</v>
      </c>
      <c r="D6025" s="4" t="s">
        <v>4673</v>
      </c>
      <c r="E6025" s="4" t="s">
        <v>6551</v>
      </c>
      <c r="F6025" s="4" t="s">
        <v>5568</v>
      </c>
      <c r="G6025" s="4" t="s">
        <v>5568</v>
      </c>
      <c r="H6025" s="4" t="s">
        <v>4637</v>
      </c>
      <c r="I6025" s="10" t="s">
        <v>4</v>
      </c>
      <c r="J6025" s="10" t="s">
        <v>21</v>
      </c>
      <c r="K6025" s="4" t="s">
        <v>184</v>
      </c>
      <c r="L6025" s="4" t="s">
        <v>1533</v>
      </c>
      <c r="M6025" s="4" t="s">
        <v>5693</v>
      </c>
      <c r="N6025" s="4" t="s">
        <v>5693</v>
      </c>
      <c r="O6025" s="4" t="s">
        <v>5723</v>
      </c>
      <c r="P6025" s="11">
        <v>42996</v>
      </c>
      <c r="Q6025" s="11">
        <v>43496</v>
      </c>
      <c r="R6025" s="52"/>
      <c r="S6025" s="52">
        <v>2804</v>
      </c>
      <c r="T6025" s="155">
        <v>1522</v>
      </c>
      <c r="U6025" s="155">
        <v>1282</v>
      </c>
      <c r="V6025" s="155">
        <v>0</v>
      </c>
      <c r="W6025" s="155">
        <v>0</v>
      </c>
      <c r="X6025" s="155">
        <v>1282</v>
      </c>
      <c r="Y6025" s="155">
        <v>1522</v>
      </c>
      <c r="Z6025" s="155">
        <v>0</v>
      </c>
      <c r="AA6025" s="156"/>
      <c r="AB6025" s="156"/>
      <c r="AC6025" s="157"/>
      <c r="AD6025" s="4"/>
      <c r="AE6025" s="131">
        <f>INDEX(Where!$B$2:$B$8,MATCH('4W'!I6025,DivisionList,0))</f>
        <v>20</v>
      </c>
      <c r="AF6025" s="131">
        <f>INDEX(Where!$F$2:$F$65,MATCH('4W'!J6025,DistrictList,0))</f>
        <v>2022</v>
      </c>
      <c r="AG6025" s="131">
        <f>IF(K6025&lt;&gt;"",INDEX(Where!$K$2:$K$545,MATCH('4W'!K6025,UpazilaList,0)),"")</f>
        <v>202294</v>
      </c>
      <c r="AH6025" s="141">
        <f t="array" ref="AH6025">IF(L6025&lt;&gt;"",INDEX(Where!$Q$2:$Q$5167,MATCH('4W'!K6025&amp;'4W'!L6025,Where!$O$2:$O$5167&amp;Where!$P$2:$P$5167,0)),"")</f>
        <v>20229479</v>
      </c>
      <c r="AI6025" s="198" t="str">
        <f>IF(Table1[[#This Row],[SSID]]="", "..", Table1[[#This Row],[District]]&amp;", "&amp;Table1[[#This Row],[Upazila]]&amp;", "&amp;Table1[[#This Row],[Union]]&amp;", "&amp;Table1[[#This Row],[Location Camp]])</f>
        <v>Cox's Bazar, Ukhia, Palong Khali, Camp 14</v>
      </c>
    </row>
    <row r="6026" spans="1:35" x14ac:dyDescent="0.35">
      <c r="A6026" s="67">
        <v>754</v>
      </c>
      <c r="B6026" s="130" t="s">
        <v>4673</v>
      </c>
      <c r="C6026" s="130" t="s">
        <v>4716</v>
      </c>
      <c r="D6026" s="130" t="s">
        <v>4673</v>
      </c>
      <c r="E6026" s="130" t="s">
        <v>4885</v>
      </c>
      <c r="F6026" s="130" t="s">
        <v>6183</v>
      </c>
      <c r="G6026" s="130" t="s">
        <v>6185</v>
      </c>
      <c r="H6026" s="130" t="s">
        <v>4637</v>
      </c>
      <c r="I6026" s="131" t="s">
        <v>4</v>
      </c>
      <c r="J6026" s="131" t="s">
        <v>21</v>
      </c>
      <c r="K6026" s="130" t="s">
        <v>184</v>
      </c>
      <c r="L6026" s="130" t="s">
        <v>1533</v>
      </c>
      <c r="M6026" s="130" t="s">
        <v>5693</v>
      </c>
      <c r="N6026" s="130" t="s">
        <v>5693</v>
      </c>
      <c r="O6026" s="130" t="s">
        <v>5723</v>
      </c>
      <c r="P6026" s="132">
        <v>43152</v>
      </c>
      <c r="Q6026" s="150">
        <v>43281</v>
      </c>
      <c r="R6026" s="133"/>
      <c r="S6026" s="133">
        <v>0</v>
      </c>
      <c r="T6026" s="135">
        <v>0</v>
      </c>
      <c r="U6026" s="135">
        <v>0</v>
      </c>
      <c r="V6026" s="135"/>
      <c r="W6026" s="135"/>
      <c r="X6026" s="135"/>
      <c r="Y6026" s="135"/>
      <c r="Z6026" s="135"/>
      <c r="AA6026" s="137"/>
      <c r="AB6026" s="137"/>
      <c r="AC6026" s="139"/>
      <c r="AD6026" s="144"/>
      <c r="AE6026" s="131">
        <f>INDEX(Where!$B$2:$B$8,MATCH('4W'!I6026,DivisionList,0))</f>
        <v>20</v>
      </c>
      <c r="AF6026" s="131">
        <f>INDEX(Where!$F$2:$F$65,MATCH('4W'!J6026,DistrictList,0))</f>
        <v>2022</v>
      </c>
      <c r="AG6026" s="131">
        <f>IF(K6026&lt;&gt;"",INDEX(Where!$K$2:$K$545,MATCH('4W'!K6026,UpazilaList,0)),"")</f>
        <v>202294</v>
      </c>
      <c r="AH6026" s="141">
        <f t="array" ref="AH6026">IF(L6026&lt;&gt;"",INDEX(Where!$Q$2:$Q$5167,MATCH('4W'!K6026&amp;'4W'!L6026,Where!$O$2:$O$5167&amp;Where!$P$2:$P$5167,0)),"")</f>
        <v>20229479</v>
      </c>
      <c r="AI6026" s="198" t="str">
        <f>IF(Table1[[#This Row],[SSID]]="", "..", Table1[[#This Row],[District]]&amp;", "&amp;Table1[[#This Row],[Upazila]]&amp;", "&amp;Table1[[#This Row],[Union]]&amp;", "&amp;Table1[[#This Row],[Location Camp]])</f>
        <v>Cox's Bazar, Ukhia, Palong Khali, Camp 14</v>
      </c>
    </row>
    <row r="6027" spans="1:35" x14ac:dyDescent="0.35">
      <c r="A6027" s="67">
        <v>676</v>
      </c>
      <c r="B6027" s="4" t="s">
        <v>5366</v>
      </c>
      <c r="C6027" s="4" t="s">
        <v>4684</v>
      </c>
      <c r="D6027" s="4" t="s">
        <v>5770</v>
      </c>
      <c r="E6027" s="4" t="s">
        <v>6551</v>
      </c>
      <c r="F6027" s="4" t="s">
        <v>5570</v>
      </c>
      <c r="G6027" s="4" t="s">
        <v>5570</v>
      </c>
      <c r="H6027" s="4" t="s">
        <v>4638</v>
      </c>
      <c r="I6027" s="10" t="s">
        <v>4</v>
      </c>
      <c r="J6027" s="10" t="s">
        <v>21</v>
      </c>
      <c r="K6027" s="4" t="s">
        <v>184</v>
      </c>
      <c r="L6027" s="4" t="s">
        <v>1533</v>
      </c>
      <c r="M6027" s="4" t="s">
        <v>5693</v>
      </c>
      <c r="N6027" s="4" t="s">
        <v>5693</v>
      </c>
      <c r="O6027" s="4" t="s">
        <v>5723</v>
      </c>
      <c r="P6027" s="11">
        <v>43009</v>
      </c>
      <c r="Q6027" s="11">
        <v>43131</v>
      </c>
      <c r="R6027" s="52"/>
      <c r="S6027" s="52">
        <v>413</v>
      </c>
      <c r="T6027" s="155">
        <v>236</v>
      </c>
      <c r="U6027" s="155">
        <v>177</v>
      </c>
      <c r="V6027" s="155">
        <v>0</v>
      </c>
      <c r="W6027" s="155">
        <v>0</v>
      </c>
      <c r="X6027" s="155">
        <v>177</v>
      </c>
      <c r="Y6027" s="155">
        <v>236</v>
      </c>
      <c r="Z6027" s="155">
        <v>0</v>
      </c>
      <c r="AA6027" s="156"/>
      <c r="AB6027" s="156"/>
      <c r="AC6027" s="157"/>
      <c r="AD6027" s="4"/>
      <c r="AE6027" s="131">
        <f>INDEX(Where!$B$2:$B$8,MATCH('4W'!I6027,DivisionList,0))</f>
        <v>20</v>
      </c>
      <c r="AF6027" s="131">
        <f>INDEX(Where!$F$2:$F$65,MATCH('4W'!J6027,DistrictList,0))</f>
        <v>2022</v>
      </c>
      <c r="AG6027" s="131">
        <f>IF(K6027&lt;&gt;"",INDEX(Where!$K$2:$K$545,MATCH('4W'!K6027,UpazilaList,0)),"")</f>
        <v>202294</v>
      </c>
      <c r="AH6027" s="141">
        <f t="array" ref="AH6027">IF(L6027&lt;&gt;"",INDEX(Where!$Q$2:$Q$5167,MATCH('4W'!K6027&amp;'4W'!L6027,Where!$O$2:$O$5167&amp;Where!$P$2:$P$5167,0)),"")</f>
        <v>20229479</v>
      </c>
      <c r="AI6027" s="198" t="str">
        <f>IF(Table1[[#This Row],[SSID]]="", "..", Table1[[#This Row],[District]]&amp;", "&amp;Table1[[#This Row],[Upazila]]&amp;", "&amp;Table1[[#This Row],[Union]]&amp;", "&amp;Table1[[#This Row],[Location Camp]])</f>
        <v>Cox's Bazar, Ukhia, Palong Khali, Camp 14</v>
      </c>
    </row>
    <row r="6028" spans="1:35" x14ac:dyDescent="0.35">
      <c r="A6028" s="67">
        <v>689</v>
      </c>
      <c r="B6028" s="4" t="s">
        <v>4673</v>
      </c>
      <c r="C6028" s="4" t="s">
        <v>4716</v>
      </c>
      <c r="D6028" s="4" t="s">
        <v>4673</v>
      </c>
      <c r="E6028" s="4" t="s">
        <v>6551</v>
      </c>
      <c r="F6028" s="4" t="s">
        <v>5570</v>
      </c>
      <c r="G6028" s="4" t="s">
        <v>5570</v>
      </c>
      <c r="H6028" s="4" t="s">
        <v>4637</v>
      </c>
      <c r="I6028" s="10" t="s">
        <v>4</v>
      </c>
      <c r="J6028" s="10" t="s">
        <v>21</v>
      </c>
      <c r="K6028" s="4" t="s">
        <v>184</v>
      </c>
      <c r="L6028" s="4" t="s">
        <v>1533</v>
      </c>
      <c r="M6028" s="4" t="s">
        <v>5693</v>
      </c>
      <c r="N6028" s="4" t="s">
        <v>5693</v>
      </c>
      <c r="O6028" s="4" t="s">
        <v>5723</v>
      </c>
      <c r="P6028" s="11">
        <v>42996</v>
      </c>
      <c r="Q6028" s="11">
        <v>43496</v>
      </c>
      <c r="R6028" s="52"/>
      <c r="S6028" s="52">
        <v>4226</v>
      </c>
      <c r="T6028" s="155">
        <v>2260</v>
      </c>
      <c r="U6028" s="155">
        <v>1966</v>
      </c>
      <c r="V6028" s="155">
        <v>0</v>
      </c>
      <c r="W6028" s="155">
        <v>0</v>
      </c>
      <c r="X6028" s="155">
        <v>1966</v>
      </c>
      <c r="Y6028" s="155">
        <v>2260</v>
      </c>
      <c r="Z6028" s="155">
        <v>0</v>
      </c>
      <c r="AA6028" s="156"/>
      <c r="AB6028" s="156"/>
      <c r="AC6028" s="157"/>
      <c r="AD6028" s="4"/>
      <c r="AE6028" s="131">
        <f>INDEX(Where!$B$2:$B$8,MATCH('4W'!I6028,DivisionList,0))</f>
        <v>20</v>
      </c>
      <c r="AF6028" s="131">
        <f>INDEX(Where!$F$2:$F$65,MATCH('4W'!J6028,DistrictList,0))</f>
        <v>2022</v>
      </c>
      <c r="AG6028" s="131">
        <f>IF(K6028&lt;&gt;"",INDEX(Where!$K$2:$K$545,MATCH('4W'!K6028,UpazilaList,0)),"")</f>
        <v>202294</v>
      </c>
      <c r="AH6028" s="141">
        <f t="array" ref="AH6028">IF(L6028&lt;&gt;"",INDEX(Where!$Q$2:$Q$5167,MATCH('4W'!K6028&amp;'4W'!L6028,Where!$O$2:$O$5167&amp;Where!$P$2:$P$5167,0)),"")</f>
        <v>20229479</v>
      </c>
      <c r="AI6028" s="198" t="str">
        <f>IF(Table1[[#This Row],[SSID]]="", "..", Table1[[#This Row],[District]]&amp;", "&amp;Table1[[#This Row],[Upazila]]&amp;", "&amp;Table1[[#This Row],[Union]]&amp;", "&amp;Table1[[#This Row],[Location Camp]])</f>
        <v>Cox's Bazar, Ukhia, Palong Khali, Camp 14</v>
      </c>
    </row>
    <row r="6029" spans="1:35" x14ac:dyDescent="0.35">
      <c r="A6029" s="67">
        <v>749</v>
      </c>
      <c r="B6029" s="130" t="s">
        <v>4673</v>
      </c>
      <c r="C6029" s="130" t="s">
        <v>4716</v>
      </c>
      <c r="D6029" s="130" t="s">
        <v>4673</v>
      </c>
      <c r="E6029" s="130" t="s">
        <v>4885</v>
      </c>
      <c r="F6029" s="130" t="s">
        <v>6180</v>
      </c>
      <c r="G6029" s="130" t="s">
        <v>6182</v>
      </c>
      <c r="H6029" s="130" t="s">
        <v>4637</v>
      </c>
      <c r="I6029" s="131" t="s">
        <v>4</v>
      </c>
      <c r="J6029" s="131" t="s">
        <v>21</v>
      </c>
      <c r="K6029" s="130" t="s">
        <v>184</v>
      </c>
      <c r="L6029" s="130" t="s">
        <v>1533</v>
      </c>
      <c r="M6029" s="130" t="s">
        <v>5693</v>
      </c>
      <c r="N6029" s="130" t="s">
        <v>5693</v>
      </c>
      <c r="O6029" s="130" t="s">
        <v>5723</v>
      </c>
      <c r="P6029" s="132">
        <v>43152</v>
      </c>
      <c r="Q6029" s="150">
        <v>43281</v>
      </c>
      <c r="R6029" s="133"/>
      <c r="S6029" s="133">
        <v>0</v>
      </c>
      <c r="T6029" s="135">
        <v>0</v>
      </c>
      <c r="U6029" s="135">
        <v>0</v>
      </c>
      <c r="V6029" s="135"/>
      <c r="W6029" s="135"/>
      <c r="X6029" s="135"/>
      <c r="Y6029" s="135"/>
      <c r="Z6029" s="135"/>
      <c r="AA6029" s="137"/>
      <c r="AB6029" s="137"/>
      <c r="AC6029" s="139"/>
      <c r="AD6029" s="144"/>
      <c r="AE6029" s="131">
        <f>INDEX(Where!$B$2:$B$8,MATCH('4W'!I6029,DivisionList,0))</f>
        <v>20</v>
      </c>
      <c r="AF6029" s="131">
        <f>INDEX(Where!$F$2:$F$65,MATCH('4W'!J6029,DistrictList,0))</f>
        <v>2022</v>
      </c>
      <c r="AG6029" s="131">
        <f>IF(K6029&lt;&gt;"",INDEX(Where!$K$2:$K$545,MATCH('4W'!K6029,UpazilaList,0)),"")</f>
        <v>202294</v>
      </c>
      <c r="AH6029" s="141">
        <f t="array" ref="AH6029">IF(L6029&lt;&gt;"",INDEX(Where!$Q$2:$Q$5167,MATCH('4W'!K6029&amp;'4W'!L6029,Where!$O$2:$O$5167&amp;Where!$P$2:$P$5167,0)),"")</f>
        <v>20229479</v>
      </c>
      <c r="AI6029" s="198" t="str">
        <f>IF(Table1[[#This Row],[SSID]]="", "..", Table1[[#This Row],[District]]&amp;", "&amp;Table1[[#This Row],[Upazila]]&amp;", "&amp;Table1[[#This Row],[Union]]&amp;", "&amp;Table1[[#This Row],[Location Camp]])</f>
        <v>Cox's Bazar, Ukhia, Palong Khali, Camp 14</v>
      </c>
    </row>
    <row r="6030" spans="1:35" x14ac:dyDescent="0.35">
      <c r="A6030" s="67">
        <v>3701</v>
      </c>
      <c r="B6030" s="130" t="s">
        <v>4697</v>
      </c>
      <c r="C6030" s="130" t="s">
        <v>4697</v>
      </c>
      <c r="D6030" s="130" t="s">
        <v>4697</v>
      </c>
      <c r="E6030" s="130" t="s">
        <v>4885</v>
      </c>
      <c r="F6030" s="130" t="s">
        <v>6180</v>
      </c>
      <c r="G6030" s="130" t="s">
        <v>6182</v>
      </c>
      <c r="H6030" s="130" t="s">
        <v>4637</v>
      </c>
      <c r="I6030" s="131" t="s">
        <v>4</v>
      </c>
      <c r="J6030" s="131" t="s">
        <v>21</v>
      </c>
      <c r="K6030" s="130" t="s">
        <v>184</v>
      </c>
      <c r="L6030" s="130" t="s">
        <v>1533</v>
      </c>
      <c r="M6030" s="130" t="s">
        <v>5693</v>
      </c>
      <c r="N6030" s="130" t="s">
        <v>5693</v>
      </c>
      <c r="O6030" s="130" t="s">
        <v>5723</v>
      </c>
      <c r="P6030" s="132">
        <v>43153</v>
      </c>
      <c r="Q6030" s="150">
        <v>43465</v>
      </c>
      <c r="R6030" s="133"/>
      <c r="S6030" s="133">
        <v>0</v>
      </c>
      <c r="T6030" s="135">
        <v>0</v>
      </c>
      <c r="U6030" s="135">
        <v>0</v>
      </c>
      <c r="V6030" s="135"/>
      <c r="W6030" s="135"/>
      <c r="X6030" s="135"/>
      <c r="Y6030" s="135"/>
      <c r="Z6030" s="135"/>
      <c r="AA6030" s="137"/>
      <c r="AB6030" s="137"/>
      <c r="AC6030" s="139"/>
      <c r="AD6030" s="144"/>
      <c r="AE6030" s="131">
        <f>INDEX(Where!$B$2:$B$8,MATCH('4W'!I6030,DivisionList,0))</f>
        <v>20</v>
      </c>
      <c r="AF6030" s="131">
        <f>INDEX(Where!$F$2:$F$65,MATCH('4W'!J6030,DistrictList,0))</f>
        <v>2022</v>
      </c>
      <c r="AG6030" s="131">
        <f>IF(K6030&lt;&gt;"",INDEX(Where!$K$2:$K$545,MATCH('4W'!K6030,UpazilaList,0)),"")</f>
        <v>202294</v>
      </c>
      <c r="AH6030" s="141">
        <f t="array" ref="AH6030">IF(L6030&lt;&gt;"",INDEX(Where!$Q$2:$Q$5167,MATCH('4W'!K6030&amp;'4W'!L6030,Where!$O$2:$O$5167&amp;Where!$P$2:$P$5167,0)),"")</f>
        <v>20229479</v>
      </c>
      <c r="AI6030" s="198" t="str">
        <f>IF(Table1[[#This Row],[SSID]]="", "..", Table1[[#This Row],[District]]&amp;", "&amp;Table1[[#This Row],[Upazila]]&amp;", "&amp;Table1[[#This Row],[Union]]&amp;", "&amp;Table1[[#This Row],[Location Camp]])</f>
        <v>Cox's Bazar, Ukhia, Palong Khali, Camp 14</v>
      </c>
    </row>
    <row r="6031" spans="1:35" x14ac:dyDescent="0.35">
      <c r="A6031" s="67">
        <v>3691</v>
      </c>
      <c r="B6031" s="130" t="s">
        <v>5413</v>
      </c>
      <c r="C6031" s="130" t="s">
        <v>5413</v>
      </c>
      <c r="D6031" s="130" t="s">
        <v>5327</v>
      </c>
      <c r="E6031" s="130" t="s">
        <v>4631</v>
      </c>
      <c r="F6031" s="130"/>
      <c r="G6031" s="130" t="s">
        <v>6137</v>
      </c>
      <c r="H6031" s="130" t="s">
        <v>4637</v>
      </c>
      <c r="I6031" s="131" t="s">
        <v>4</v>
      </c>
      <c r="J6031" s="131" t="s">
        <v>21</v>
      </c>
      <c r="K6031" s="130" t="s">
        <v>184</v>
      </c>
      <c r="L6031" s="130" t="s">
        <v>1533</v>
      </c>
      <c r="M6031" s="130" t="s">
        <v>5693</v>
      </c>
      <c r="N6031" s="130" t="s">
        <v>5693</v>
      </c>
      <c r="O6031" s="130" t="s">
        <v>5723</v>
      </c>
      <c r="P6031" s="132">
        <v>43031</v>
      </c>
      <c r="Q6031" s="150">
        <v>43151</v>
      </c>
      <c r="R6031" s="133"/>
      <c r="S6031" s="133">
        <v>10</v>
      </c>
      <c r="T6031" s="135">
        <v>2</v>
      </c>
      <c r="U6031" s="135">
        <v>8</v>
      </c>
      <c r="V6031" s="135"/>
      <c r="W6031" s="135"/>
      <c r="X6031" s="135"/>
      <c r="Y6031" s="135"/>
      <c r="Z6031" s="135"/>
      <c r="AA6031" s="137"/>
      <c r="AB6031" s="156"/>
      <c r="AC6031" s="157"/>
      <c r="AD6031" s="4"/>
      <c r="AE6031" s="131">
        <f>INDEX(Where!$B$2:$B$8,MATCH('4W'!I6031,DivisionList,0))</f>
        <v>20</v>
      </c>
      <c r="AF6031" s="131">
        <f>INDEX(Where!$F$2:$F$65,MATCH('4W'!J6031,DistrictList,0))</f>
        <v>2022</v>
      </c>
      <c r="AG6031" s="131">
        <f>IF(K6031&lt;&gt;"",INDEX(Where!$K$2:$K$545,MATCH('4W'!K6031,UpazilaList,0)),"")</f>
        <v>202294</v>
      </c>
      <c r="AH6031" s="141">
        <f t="array" ref="AH6031">IF(L6031&lt;&gt;"",INDEX(Where!$Q$2:$Q$5167,MATCH('4W'!K6031&amp;'4W'!L6031,Where!$O$2:$O$5167&amp;Where!$P$2:$P$5167,0)),"")</f>
        <v>20229479</v>
      </c>
      <c r="AI6031" s="198" t="str">
        <f>IF(Table1[[#This Row],[SSID]]="", "..", Table1[[#This Row],[District]]&amp;", "&amp;Table1[[#This Row],[Upazila]]&amp;", "&amp;Table1[[#This Row],[Union]]&amp;", "&amp;Table1[[#This Row],[Location Camp]])</f>
        <v>Cox's Bazar, Ukhia, Palong Khali, Camp 14</v>
      </c>
    </row>
    <row r="6032" spans="1:35" x14ac:dyDescent="0.35">
      <c r="A6032" s="67">
        <v>3693</v>
      </c>
      <c r="B6032" s="130" t="s">
        <v>5413</v>
      </c>
      <c r="C6032" s="130" t="s">
        <v>5413</v>
      </c>
      <c r="D6032" s="130" t="s">
        <v>5327</v>
      </c>
      <c r="E6032" s="130" t="s">
        <v>4631</v>
      </c>
      <c r="F6032" s="130"/>
      <c r="G6032" s="130" t="s">
        <v>6139</v>
      </c>
      <c r="H6032" s="130" t="s">
        <v>4637</v>
      </c>
      <c r="I6032" s="131" t="s">
        <v>4</v>
      </c>
      <c r="J6032" s="131" t="s">
        <v>21</v>
      </c>
      <c r="K6032" s="130" t="s">
        <v>184</v>
      </c>
      <c r="L6032" s="130" t="s">
        <v>1533</v>
      </c>
      <c r="M6032" s="130" t="s">
        <v>5693</v>
      </c>
      <c r="N6032" s="130" t="s">
        <v>5693</v>
      </c>
      <c r="O6032" s="130" t="s">
        <v>5723</v>
      </c>
      <c r="P6032" s="132">
        <v>43031</v>
      </c>
      <c r="Q6032" s="150">
        <v>43151</v>
      </c>
      <c r="R6032" s="133"/>
      <c r="S6032" s="133">
        <v>328</v>
      </c>
      <c r="T6032" s="135">
        <v>0</v>
      </c>
      <c r="U6032" s="135">
        <v>328</v>
      </c>
      <c r="V6032" s="135"/>
      <c r="W6032" s="135"/>
      <c r="X6032" s="135"/>
      <c r="Y6032" s="135"/>
      <c r="Z6032" s="135"/>
      <c r="AA6032" s="137"/>
      <c r="AB6032" s="156"/>
      <c r="AC6032" s="157"/>
      <c r="AD6032" s="4"/>
      <c r="AE6032" s="131">
        <f>INDEX(Where!$B$2:$B$8,MATCH('4W'!I6032,DivisionList,0))</f>
        <v>20</v>
      </c>
      <c r="AF6032" s="131">
        <f>INDEX(Where!$F$2:$F$65,MATCH('4W'!J6032,DistrictList,0))</f>
        <v>2022</v>
      </c>
      <c r="AG6032" s="131">
        <f>IF(K6032&lt;&gt;"",INDEX(Where!$K$2:$K$545,MATCH('4W'!K6032,UpazilaList,0)),"")</f>
        <v>202294</v>
      </c>
      <c r="AH6032" s="141">
        <f t="array" ref="AH6032">IF(L6032&lt;&gt;"",INDEX(Where!$Q$2:$Q$5167,MATCH('4W'!K6032&amp;'4W'!L6032,Where!$O$2:$O$5167&amp;Where!$P$2:$P$5167,0)),"")</f>
        <v>20229479</v>
      </c>
      <c r="AI6032" s="198" t="str">
        <f>IF(Table1[[#This Row],[SSID]]="", "..", Table1[[#This Row],[District]]&amp;", "&amp;Table1[[#This Row],[Upazila]]&amp;", "&amp;Table1[[#This Row],[Union]]&amp;", "&amp;Table1[[#This Row],[Location Camp]])</f>
        <v>Cox's Bazar, Ukhia, Palong Khali, Camp 14</v>
      </c>
    </row>
    <row r="6033" spans="1:35" x14ac:dyDescent="0.35">
      <c r="A6033" s="67">
        <v>3692</v>
      </c>
      <c r="B6033" s="130" t="s">
        <v>5413</v>
      </c>
      <c r="C6033" s="130" t="s">
        <v>5413</v>
      </c>
      <c r="D6033" s="130" t="s">
        <v>5327</v>
      </c>
      <c r="E6033" s="130" t="s">
        <v>4631</v>
      </c>
      <c r="F6033" s="130"/>
      <c r="G6033" s="130" t="s">
        <v>6138</v>
      </c>
      <c r="H6033" s="130" t="s">
        <v>4637</v>
      </c>
      <c r="I6033" s="131" t="s">
        <v>4</v>
      </c>
      <c r="J6033" s="131" t="s">
        <v>21</v>
      </c>
      <c r="K6033" s="130" t="s">
        <v>184</v>
      </c>
      <c r="L6033" s="130" t="s">
        <v>1533</v>
      </c>
      <c r="M6033" s="130" t="s">
        <v>5693</v>
      </c>
      <c r="N6033" s="130" t="s">
        <v>5693</v>
      </c>
      <c r="O6033" s="130" t="s">
        <v>5723</v>
      </c>
      <c r="P6033" s="132">
        <v>43031</v>
      </c>
      <c r="Q6033" s="150">
        <v>43151</v>
      </c>
      <c r="R6033" s="133"/>
      <c r="S6033" s="133">
        <v>129</v>
      </c>
      <c r="T6033" s="135">
        <v>0</v>
      </c>
      <c r="U6033" s="135">
        <v>129</v>
      </c>
      <c r="V6033" s="135"/>
      <c r="W6033" s="135"/>
      <c r="X6033" s="135"/>
      <c r="Y6033" s="135"/>
      <c r="Z6033" s="135"/>
      <c r="AA6033" s="137"/>
      <c r="AB6033" s="156"/>
      <c r="AC6033" s="157"/>
      <c r="AD6033" s="4"/>
      <c r="AE6033" s="131">
        <f>INDEX(Where!$B$2:$B$8,MATCH('4W'!I6033,DivisionList,0))</f>
        <v>20</v>
      </c>
      <c r="AF6033" s="131">
        <f>INDEX(Where!$F$2:$F$65,MATCH('4W'!J6033,DistrictList,0))</f>
        <v>2022</v>
      </c>
      <c r="AG6033" s="131">
        <f>IF(K6033&lt;&gt;"",INDEX(Where!$K$2:$K$545,MATCH('4W'!K6033,UpazilaList,0)),"")</f>
        <v>202294</v>
      </c>
      <c r="AH6033" s="141">
        <f t="array" ref="AH6033">IF(L6033&lt;&gt;"",INDEX(Where!$Q$2:$Q$5167,MATCH('4W'!K6033&amp;'4W'!L6033,Where!$O$2:$O$5167&amp;Where!$P$2:$P$5167,0)),"")</f>
        <v>20229479</v>
      </c>
      <c r="AI6033" s="198" t="str">
        <f>IF(Table1[[#This Row],[SSID]]="", "..", Table1[[#This Row],[District]]&amp;", "&amp;Table1[[#This Row],[Upazila]]&amp;", "&amp;Table1[[#This Row],[Union]]&amp;", "&amp;Table1[[#This Row],[Location Camp]])</f>
        <v>Cox's Bazar, Ukhia, Palong Khali, Camp 14</v>
      </c>
    </row>
    <row r="6034" spans="1:35" x14ac:dyDescent="0.35">
      <c r="A6034" s="67">
        <v>3696</v>
      </c>
      <c r="B6034" s="130" t="s">
        <v>5413</v>
      </c>
      <c r="C6034" s="130" t="s">
        <v>5413</v>
      </c>
      <c r="D6034" s="130" t="s">
        <v>5327</v>
      </c>
      <c r="E6034" s="130" t="s">
        <v>4631</v>
      </c>
      <c r="F6034" s="130"/>
      <c r="G6034" s="130" t="s">
        <v>6149</v>
      </c>
      <c r="H6034" s="130" t="s">
        <v>4637</v>
      </c>
      <c r="I6034" s="131" t="s">
        <v>4</v>
      </c>
      <c r="J6034" s="131" t="s">
        <v>21</v>
      </c>
      <c r="K6034" s="130" t="s">
        <v>184</v>
      </c>
      <c r="L6034" s="130" t="s">
        <v>1533</v>
      </c>
      <c r="M6034" s="130" t="s">
        <v>5693</v>
      </c>
      <c r="N6034" s="130" t="s">
        <v>5693</v>
      </c>
      <c r="O6034" s="130" t="s">
        <v>5723</v>
      </c>
      <c r="P6034" s="132">
        <v>43031</v>
      </c>
      <c r="Q6034" s="150">
        <v>43151</v>
      </c>
      <c r="R6034" s="133"/>
      <c r="S6034" s="133">
        <v>3</v>
      </c>
      <c r="T6034" s="135">
        <v>1</v>
      </c>
      <c r="U6034" s="135">
        <v>2</v>
      </c>
      <c r="V6034" s="135"/>
      <c r="W6034" s="135"/>
      <c r="X6034" s="135"/>
      <c r="Y6034" s="135"/>
      <c r="Z6034" s="135"/>
      <c r="AA6034" s="137"/>
      <c r="AB6034" s="156"/>
      <c r="AC6034" s="157"/>
      <c r="AD6034" s="4"/>
      <c r="AE6034" s="131">
        <f>INDEX(Where!$B$2:$B$8,MATCH('4W'!I6034,DivisionList,0))</f>
        <v>20</v>
      </c>
      <c r="AF6034" s="131">
        <f>INDEX(Where!$F$2:$F$65,MATCH('4W'!J6034,DistrictList,0))</f>
        <v>2022</v>
      </c>
      <c r="AG6034" s="131">
        <f>IF(K6034&lt;&gt;"",INDEX(Where!$K$2:$K$545,MATCH('4W'!K6034,UpazilaList,0)),"")</f>
        <v>202294</v>
      </c>
      <c r="AH6034" s="141">
        <f t="array" ref="AH6034">IF(L6034&lt;&gt;"",INDEX(Where!$Q$2:$Q$5167,MATCH('4W'!K6034&amp;'4W'!L6034,Where!$O$2:$O$5167&amp;Where!$P$2:$P$5167,0)),"")</f>
        <v>20229479</v>
      </c>
      <c r="AI6034" s="198" t="str">
        <f>IF(Table1[[#This Row],[SSID]]="", "..", Table1[[#This Row],[District]]&amp;", "&amp;Table1[[#This Row],[Upazila]]&amp;", "&amp;Table1[[#This Row],[Union]]&amp;", "&amp;Table1[[#This Row],[Location Camp]])</f>
        <v>Cox's Bazar, Ukhia, Palong Khali, Camp 14</v>
      </c>
    </row>
    <row r="6035" spans="1:35" x14ac:dyDescent="0.35">
      <c r="A6035" s="67">
        <v>698</v>
      </c>
      <c r="B6035" s="4" t="s">
        <v>4672</v>
      </c>
      <c r="C6035" s="4" t="s">
        <v>5324</v>
      </c>
      <c r="D6035" s="4" t="s">
        <v>5797</v>
      </c>
      <c r="E6035" s="4" t="s">
        <v>4692</v>
      </c>
      <c r="F6035" s="4" t="s">
        <v>4695</v>
      </c>
      <c r="G6035" s="4" t="s">
        <v>5787</v>
      </c>
      <c r="H6035" s="4" t="s">
        <v>4638</v>
      </c>
      <c r="I6035" s="10" t="s">
        <v>4</v>
      </c>
      <c r="J6035" s="10" t="s">
        <v>21</v>
      </c>
      <c r="K6035" s="4" t="s">
        <v>184</v>
      </c>
      <c r="L6035" s="4" t="s">
        <v>1533</v>
      </c>
      <c r="M6035" s="4" t="s">
        <v>5693</v>
      </c>
      <c r="N6035" s="4" t="s">
        <v>5693</v>
      </c>
      <c r="O6035" s="4" t="s">
        <v>5723</v>
      </c>
      <c r="P6035" s="11">
        <v>43061</v>
      </c>
      <c r="Q6035" s="11" t="s">
        <v>5786</v>
      </c>
      <c r="R6035" s="52">
        <v>17956</v>
      </c>
      <c r="S6035" s="52">
        <v>0</v>
      </c>
      <c r="T6035" s="155">
        <v>0</v>
      </c>
      <c r="U6035" s="155">
        <v>0</v>
      </c>
      <c r="V6035" s="155">
        <v>0</v>
      </c>
      <c r="W6035" s="155">
        <v>0</v>
      </c>
      <c r="X6035" s="155">
        <v>0</v>
      </c>
      <c r="Y6035" s="155">
        <v>0</v>
      </c>
      <c r="Z6035" s="155"/>
      <c r="AA6035" s="156" t="s">
        <v>5812</v>
      </c>
      <c r="AB6035" s="156"/>
      <c r="AC6035" s="157"/>
      <c r="AD6035" s="4"/>
      <c r="AE6035" s="131">
        <f>INDEX(Where!$B$2:$B$8,MATCH('4W'!I6035,DivisionList,0))</f>
        <v>20</v>
      </c>
      <c r="AF6035" s="131">
        <f>INDEX(Where!$F$2:$F$65,MATCH('4W'!J6035,DistrictList,0))</f>
        <v>2022</v>
      </c>
      <c r="AG6035" s="131">
        <f>IF(K6035&lt;&gt;"",INDEX(Where!$K$2:$K$545,MATCH('4W'!K6035,UpazilaList,0)),"")</f>
        <v>202294</v>
      </c>
      <c r="AH6035" s="141">
        <f t="array" ref="AH6035">IF(L6035&lt;&gt;"",INDEX(Where!$Q$2:$Q$5167,MATCH('4W'!K6035&amp;'4W'!L6035,Where!$O$2:$O$5167&amp;Where!$P$2:$P$5167,0)),"")</f>
        <v>20229479</v>
      </c>
      <c r="AI6035" s="198" t="str">
        <f>IF(Table1[[#This Row],[SSID]]="", "..", Table1[[#This Row],[District]]&amp;", "&amp;Table1[[#This Row],[Upazila]]&amp;", "&amp;Table1[[#This Row],[Union]]&amp;", "&amp;Table1[[#This Row],[Location Camp]])</f>
        <v>Cox's Bazar, Ukhia, Palong Khali, Camp 14</v>
      </c>
    </row>
    <row r="6036" spans="1:35" x14ac:dyDescent="0.35">
      <c r="A6036" s="67">
        <v>706</v>
      </c>
      <c r="B6036" s="4" t="s">
        <v>4697</v>
      </c>
      <c r="C6036" s="4" t="s">
        <v>4697</v>
      </c>
      <c r="D6036" s="4" t="s">
        <v>4697</v>
      </c>
      <c r="E6036" s="4" t="s">
        <v>4692</v>
      </c>
      <c r="F6036" s="4" t="s">
        <v>4695</v>
      </c>
      <c r="G6036" s="4" t="s">
        <v>5787</v>
      </c>
      <c r="H6036" s="4" t="s">
        <v>4638</v>
      </c>
      <c r="I6036" s="10" t="s">
        <v>4</v>
      </c>
      <c r="J6036" s="10" t="s">
        <v>21</v>
      </c>
      <c r="K6036" s="4" t="s">
        <v>184</v>
      </c>
      <c r="L6036" s="4" t="s">
        <v>1533</v>
      </c>
      <c r="M6036" s="4" t="s">
        <v>5693</v>
      </c>
      <c r="N6036" s="4" t="s">
        <v>5693</v>
      </c>
      <c r="O6036" s="4" t="s">
        <v>5723</v>
      </c>
      <c r="P6036" s="11">
        <v>42996</v>
      </c>
      <c r="Q6036" s="11">
        <v>43027</v>
      </c>
      <c r="R6036" s="52">
        <v>5185</v>
      </c>
      <c r="S6036" s="52">
        <v>31110</v>
      </c>
      <c r="T6036" s="155">
        <v>0</v>
      </c>
      <c r="U6036" s="155">
        <v>0</v>
      </c>
      <c r="V6036" s="155">
        <v>0</v>
      </c>
      <c r="W6036" s="155">
        <v>0</v>
      </c>
      <c r="X6036" s="155">
        <v>0</v>
      </c>
      <c r="Y6036" s="155">
        <v>0</v>
      </c>
      <c r="Z6036" s="155"/>
      <c r="AA6036" s="156" t="s">
        <v>5822</v>
      </c>
      <c r="AB6036" s="156"/>
      <c r="AC6036" s="157"/>
      <c r="AD6036" s="4"/>
      <c r="AE6036" s="131">
        <f>INDEX(Where!$B$2:$B$8,MATCH('4W'!I6036,DivisionList,0))</f>
        <v>20</v>
      </c>
      <c r="AF6036" s="131">
        <f>INDEX(Where!$F$2:$F$65,MATCH('4W'!J6036,DistrictList,0))</f>
        <v>2022</v>
      </c>
      <c r="AG6036" s="131">
        <f>IF(K6036&lt;&gt;"",INDEX(Where!$K$2:$K$545,MATCH('4W'!K6036,UpazilaList,0)),"")</f>
        <v>202294</v>
      </c>
      <c r="AH6036" s="141">
        <f t="array" ref="AH6036">IF(L6036&lt;&gt;"",INDEX(Where!$Q$2:$Q$5167,MATCH('4W'!K6036&amp;'4W'!L6036,Where!$O$2:$O$5167&amp;Where!$P$2:$P$5167,0)),"")</f>
        <v>20229479</v>
      </c>
      <c r="AI6036" s="198" t="str">
        <f>IF(Table1[[#This Row],[SSID]]="", "..", Table1[[#This Row],[District]]&amp;", "&amp;Table1[[#This Row],[Upazila]]&amp;", "&amp;Table1[[#This Row],[Union]]&amp;", "&amp;Table1[[#This Row],[Location Camp]])</f>
        <v>Cox's Bazar, Ukhia, Palong Khali, Camp 14</v>
      </c>
    </row>
    <row r="6037" spans="1:35" x14ac:dyDescent="0.35">
      <c r="A6037" s="67">
        <v>734</v>
      </c>
      <c r="B6037" s="130" t="s">
        <v>4788</v>
      </c>
      <c r="C6037" s="130" t="s">
        <v>4684</v>
      </c>
      <c r="D6037" s="130" t="s">
        <v>6024</v>
      </c>
      <c r="E6037" s="130" t="s">
        <v>4692</v>
      </c>
      <c r="F6037" s="130" t="s">
        <v>4695</v>
      </c>
      <c r="G6037" s="130" t="s">
        <v>5787</v>
      </c>
      <c r="H6037" s="130" t="s">
        <v>4638</v>
      </c>
      <c r="I6037" s="131" t="s">
        <v>4</v>
      </c>
      <c r="J6037" s="131" t="s">
        <v>21</v>
      </c>
      <c r="K6037" s="130" t="s">
        <v>184</v>
      </c>
      <c r="L6037" s="130" t="s">
        <v>1533</v>
      </c>
      <c r="M6037" s="130" t="s">
        <v>5693</v>
      </c>
      <c r="N6037" s="130" t="s">
        <v>5693</v>
      </c>
      <c r="O6037" s="130" t="s">
        <v>5723</v>
      </c>
      <c r="P6037" s="132">
        <v>43046</v>
      </c>
      <c r="Q6037" s="132">
        <v>43100</v>
      </c>
      <c r="R6037" s="133">
        <v>1150</v>
      </c>
      <c r="S6037" s="133">
        <v>0</v>
      </c>
      <c r="T6037" s="135">
        <v>0</v>
      </c>
      <c r="U6037" s="135">
        <v>0</v>
      </c>
      <c r="V6037" s="135">
        <v>0</v>
      </c>
      <c r="W6037" s="135">
        <v>0</v>
      </c>
      <c r="X6037" s="135">
        <v>0</v>
      </c>
      <c r="Y6037" s="135">
        <v>0</v>
      </c>
      <c r="Z6037" s="135"/>
      <c r="AA6037" s="137" t="s">
        <v>6036</v>
      </c>
      <c r="AB6037" s="137"/>
      <c r="AC6037" s="139"/>
      <c r="AD6037" s="140"/>
      <c r="AE6037" s="131">
        <f>INDEX(Where!$B$2:$B$8,MATCH('4W'!I6037,DivisionList,0))</f>
        <v>20</v>
      </c>
      <c r="AF6037" s="131">
        <f>INDEX(Where!$F$2:$F$65,MATCH('4W'!J6037,DistrictList,0))</f>
        <v>2022</v>
      </c>
      <c r="AG6037" s="131">
        <f>IF(K6037&lt;&gt;"",INDEX(Where!$K$2:$K$545,MATCH('4W'!K6037,UpazilaList,0)),"")</f>
        <v>202294</v>
      </c>
      <c r="AH6037" s="141">
        <f t="array" ref="AH6037">IF(L6037&lt;&gt;"",INDEX(Where!$Q$2:$Q$5167,MATCH('4W'!K6037&amp;'4W'!L6037,Where!$O$2:$O$5167&amp;Where!$P$2:$P$5167,0)),"")</f>
        <v>20229479</v>
      </c>
      <c r="AI6037" s="198" t="str">
        <f>IF(Table1[[#This Row],[SSID]]="", "..", Table1[[#This Row],[District]]&amp;", "&amp;Table1[[#This Row],[Upazila]]&amp;", "&amp;Table1[[#This Row],[Union]]&amp;", "&amp;Table1[[#This Row],[Location Camp]])</f>
        <v>Cox's Bazar, Ukhia, Palong Khali, Camp 14</v>
      </c>
    </row>
    <row r="6038" spans="1:35" x14ac:dyDescent="0.35">
      <c r="A6038" s="67">
        <v>694</v>
      </c>
      <c r="B6038" s="4" t="s">
        <v>4672</v>
      </c>
      <c r="C6038" s="4" t="s">
        <v>5324</v>
      </c>
      <c r="D6038" s="4" t="s">
        <v>5797</v>
      </c>
      <c r="E6038" s="4" t="s">
        <v>4692</v>
      </c>
      <c r="F6038" s="4" t="s">
        <v>4695</v>
      </c>
      <c r="G6038" s="4" t="s">
        <v>5800</v>
      </c>
      <c r="H6038" s="4" t="s">
        <v>4636</v>
      </c>
      <c r="I6038" s="10" t="s">
        <v>4</v>
      </c>
      <c r="J6038" s="10" t="s">
        <v>21</v>
      </c>
      <c r="K6038" s="4" t="s">
        <v>184</v>
      </c>
      <c r="L6038" s="4" t="s">
        <v>1533</v>
      </c>
      <c r="M6038" s="4" t="s">
        <v>5693</v>
      </c>
      <c r="N6038" s="4" t="s">
        <v>5693</v>
      </c>
      <c r="O6038" s="4" t="s">
        <v>5723</v>
      </c>
      <c r="P6038" s="11">
        <v>43054</v>
      </c>
      <c r="Q6038" s="11" t="s">
        <v>5786</v>
      </c>
      <c r="R6038" s="52">
        <v>0</v>
      </c>
      <c r="S6038" s="52">
        <v>0</v>
      </c>
      <c r="T6038" s="155">
        <v>0</v>
      </c>
      <c r="U6038" s="155">
        <v>0</v>
      </c>
      <c r="V6038" s="155">
        <v>0</v>
      </c>
      <c r="W6038" s="155">
        <v>0</v>
      </c>
      <c r="X6038" s="155">
        <v>0</v>
      </c>
      <c r="Y6038" s="155">
        <v>0</v>
      </c>
      <c r="Z6038" s="155"/>
      <c r="AA6038" s="156" t="s">
        <v>5808</v>
      </c>
      <c r="AB6038" s="156"/>
      <c r="AC6038" s="157"/>
      <c r="AD6038" s="4"/>
      <c r="AE6038" s="131">
        <f>INDEX(Where!$B$2:$B$8,MATCH('4W'!I6038,DivisionList,0))</f>
        <v>20</v>
      </c>
      <c r="AF6038" s="131">
        <f>INDEX(Where!$F$2:$F$65,MATCH('4W'!J6038,DistrictList,0))</f>
        <v>2022</v>
      </c>
      <c r="AG6038" s="131">
        <f>IF(K6038&lt;&gt;"",INDEX(Where!$K$2:$K$545,MATCH('4W'!K6038,UpazilaList,0)),"")</f>
        <v>202294</v>
      </c>
      <c r="AH6038" s="141">
        <f t="array" ref="AH6038">IF(L6038&lt;&gt;"",INDEX(Where!$Q$2:$Q$5167,MATCH('4W'!K6038&amp;'4W'!L6038,Where!$O$2:$O$5167&amp;Where!$P$2:$P$5167,0)),"")</f>
        <v>20229479</v>
      </c>
      <c r="AI6038" s="198" t="str">
        <f>IF(Table1[[#This Row],[SSID]]="", "..", Table1[[#This Row],[District]]&amp;", "&amp;Table1[[#This Row],[Upazila]]&amp;", "&amp;Table1[[#This Row],[Union]]&amp;", "&amp;Table1[[#This Row],[Location Camp]])</f>
        <v>Cox's Bazar, Ukhia, Palong Khali, Camp 14</v>
      </c>
    </row>
    <row r="6039" spans="1:35" x14ac:dyDescent="0.35">
      <c r="A6039" s="67">
        <v>713</v>
      </c>
      <c r="B6039" s="4" t="s">
        <v>4697</v>
      </c>
      <c r="C6039" s="4" t="s">
        <v>4697</v>
      </c>
      <c r="D6039" s="4" t="s">
        <v>4697</v>
      </c>
      <c r="E6039" s="4" t="s">
        <v>4692</v>
      </c>
      <c r="F6039" s="4" t="s">
        <v>4695</v>
      </c>
      <c r="G6039" s="4" t="s">
        <v>5800</v>
      </c>
      <c r="H6039" s="4" t="s">
        <v>4638</v>
      </c>
      <c r="I6039" s="10" t="s">
        <v>4</v>
      </c>
      <c r="J6039" s="10" t="s">
        <v>21</v>
      </c>
      <c r="K6039" s="4" t="s">
        <v>184</v>
      </c>
      <c r="L6039" s="4" t="s">
        <v>1533</v>
      </c>
      <c r="M6039" s="4" t="s">
        <v>5693</v>
      </c>
      <c r="N6039" s="4" t="s">
        <v>5693</v>
      </c>
      <c r="O6039" s="4" t="s">
        <v>5723</v>
      </c>
      <c r="P6039" s="11">
        <v>43048</v>
      </c>
      <c r="Q6039" s="11">
        <v>43063</v>
      </c>
      <c r="R6039" s="52">
        <v>310</v>
      </c>
      <c r="S6039" s="52">
        <v>1860</v>
      </c>
      <c r="T6039" s="155">
        <v>0</v>
      </c>
      <c r="U6039" s="155">
        <v>0</v>
      </c>
      <c r="V6039" s="155">
        <v>0</v>
      </c>
      <c r="W6039" s="155">
        <v>0</v>
      </c>
      <c r="X6039" s="155">
        <v>0</v>
      </c>
      <c r="Y6039" s="155">
        <v>0</v>
      </c>
      <c r="Z6039" s="155"/>
      <c r="AA6039" s="156" t="s">
        <v>5817</v>
      </c>
      <c r="AB6039" s="156"/>
      <c r="AC6039" s="157"/>
      <c r="AD6039" s="4"/>
      <c r="AE6039" s="131">
        <f>INDEX(Where!$B$2:$B$8,MATCH('4W'!I6039,DivisionList,0))</f>
        <v>20</v>
      </c>
      <c r="AF6039" s="131">
        <f>INDEX(Where!$F$2:$F$65,MATCH('4W'!J6039,DistrictList,0))</f>
        <v>2022</v>
      </c>
      <c r="AG6039" s="131">
        <f>IF(K6039&lt;&gt;"",INDEX(Where!$K$2:$K$545,MATCH('4W'!K6039,UpazilaList,0)),"")</f>
        <v>202294</v>
      </c>
      <c r="AH6039" s="141">
        <f t="array" ref="AH6039">IF(L6039&lt;&gt;"",INDEX(Where!$Q$2:$Q$5167,MATCH('4W'!K6039&amp;'4W'!L6039,Where!$O$2:$O$5167&amp;Where!$P$2:$P$5167,0)),"")</f>
        <v>20229479</v>
      </c>
      <c r="AI6039" s="198" t="str">
        <f>IF(Table1[[#This Row],[SSID]]="", "..", Table1[[#This Row],[District]]&amp;", "&amp;Table1[[#This Row],[Upazila]]&amp;", "&amp;Table1[[#This Row],[Union]]&amp;", "&amp;Table1[[#This Row],[Location Camp]])</f>
        <v>Cox's Bazar, Ukhia, Palong Khali, Camp 14</v>
      </c>
    </row>
    <row r="6040" spans="1:35" x14ac:dyDescent="0.35">
      <c r="A6040" s="67">
        <v>714</v>
      </c>
      <c r="B6040" s="4" t="s">
        <v>4697</v>
      </c>
      <c r="C6040" s="4" t="s">
        <v>4697</v>
      </c>
      <c r="D6040" s="4" t="s">
        <v>4697</v>
      </c>
      <c r="E6040" s="4" t="s">
        <v>4692</v>
      </c>
      <c r="F6040" s="4" t="s">
        <v>4695</v>
      </c>
      <c r="G6040" s="4" t="s">
        <v>5800</v>
      </c>
      <c r="H6040" s="4" t="s">
        <v>4638</v>
      </c>
      <c r="I6040" s="10" t="s">
        <v>4</v>
      </c>
      <c r="J6040" s="10" t="s">
        <v>21</v>
      </c>
      <c r="K6040" s="4" t="s">
        <v>184</v>
      </c>
      <c r="L6040" s="4" t="s">
        <v>1533</v>
      </c>
      <c r="M6040" s="4" t="s">
        <v>5693</v>
      </c>
      <c r="N6040" s="4" t="s">
        <v>5693</v>
      </c>
      <c r="O6040" s="4" t="s">
        <v>5723</v>
      </c>
      <c r="P6040" s="11">
        <v>43048</v>
      </c>
      <c r="Q6040" s="11">
        <v>43063</v>
      </c>
      <c r="R6040" s="52">
        <v>10</v>
      </c>
      <c r="S6040" s="52">
        <v>60</v>
      </c>
      <c r="T6040" s="155">
        <v>0</v>
      </c>
      <c r="U6040" s="155">
        <v>0</v>
      </c>
      <c r="V6040" s="155">
        <v>0</v>
      </c>
      <c r="W6040" s="155">
        <v>0</v>
      </c>
      <c r="X6040" s="155">
        <v>0</v>
      </c>
      <c r="Y6040" s="155">
        <v>0</v>
      </c>
      <c r="Z6040" s="155"/>
      <c r="AA6040" s="156" t="s">
        <v>5817</v>
      </c>
      <c r="AB6040" s="156"/>
      <c r="AC6040" s="157"/>
      <c r="AD6040" s="4"/>
      <c r="AE6040" s="131">
        <f>INDEX(Where!$B$2:$B$8,MATCH('4W'!I6040,DivisionList,0))</f>
        <v>20</v>
      </c>
      <c r="AF6040" s="131">
        <f>INDEX(Where!$F$2:$F$65,MATCH('4W'!J6040,DistrictList,0))</f>
        <v>2022</v>
      </c>
      <c r="AG6040" s="131">
        <f>IF(K6040&lt;&gt;"",INDEX(Where!$K$2:$K$545,MATCH('4W'!K6040,UpazilaList,0)),"")</f>
        <v>202294</v>
      </c>
      <c r="AH6040" s="141">
        <f t="array" ref="AH6040">IF(L6040&lt;&gt;"",INDEX(Where!$Q$2:$Q$5167,MATCH('4W'!K6040&amp;'4W'!L6040,Where!$O$2:$O$5167&amp;Where!$P$2:$P$5167,0)),"")</f>
        <v>20229479</v>
      </c>
      <c r="AI6040" s="198" t="str">
        <f>IF(Table1[[#This Row],[SSID]]="", "..", Table1[[#This Row],[District]]&amp;", "&amp;Table1[[#This Row],[Upazila]]&amp;", "&amp;Table1[[#This Row],[Union]]&amp;", "&amp;Table1[[#This Row],[Location Camp]])</f>
        <v>Cox's Bazar, Ukhia, Palong Khali, Camp 14</v>
      </c>
    </row>
    <row r="6041" spans="1:35" x14ac:dyDescent="0.35">
      <c r="A6041" s="67">
        <v>715</v>
      </c>
      <c r="B6041" s="4" t="s">
        <v>4697</v>
      </c>
      <c r="C6041" s="4" t="s">
        <v>4697</v>
      </c>
      <c r="D6041" s="4" t="s">
        <v>4697</v>
      </c>
      <c r="E6041" s="4" t="s">
        <v>4692</v>
      </c>
      <c r="F6041" s="4" t="s">
        <v>4695</v>
      </c>
      <c r="G6041" s="4" t="s">
        <v>5800</v>
      </c>
      <c r="H6041" s="4" t="s">
        <v>4638</v>
      </c>
      <c r="I6041" s="10" t="s">
        <v>4</v>
      </c>
      <c r="J6041" s="10" t="s">
        <v>21</v>
      </c>
      <c r="K6041" s="4" t="s">
        <v>184</v>
      </c>
      <c r="L6041" s="4" t="s">
        <v>1533</v>
      </c>
      <c r="M6041" s="4" t="s">
        <v>5693</v>
      </c>
      <c r="N6041" s="4" t="s">
        <v>5693</v>
      </c>
      <c r="O6041" s="4" t="s">
        <v>5723</v>
      </c>
      <c r="P6041" s="11">
        <v>43048</v>
      </c>
      <c r="Q6041" s="11">
        <v>43063</v>
      </c>
      <c r="R6041" s="52">
        <v>10</v>
      </c>
      <c r="S6041" s="52">
        <v>60</v>
      </c>
      <c r="T6041" s="155">
        <v>0</v>
      </c>
      <c r="U6041" s="155">
        <v>0</v>
      </c>
      <c r="V6041" s="155">
        <v>0</v>
      </c>
      <c r="W6041" s="155">
        <v>0</v>
      </c>
      <c r="X6041" s="155">
        <v>0</v>
      </c>
      <c r="Y6041" s="155">
        <v>0</v>
      </c>
      <c r="Z6041" s="155"/>
      <c r="AA6041" s="156" t="s">
        <v>5817</v>
      </c>
      <c r="AB6041" s="156"/>
      <c r="AC6041" s="157"/>
      <c r="AD6041" s="4"/>
      <c r="AE6041" s="131">
        <f>INDEX(Where!$B$2:$B$8,MATCH('4W'!I6041,DivisionList,0))</f>
        <v>20</v>
      </c>
      <c r="AF6041" s="131">
        <f>INDEX(Where!$F$2:$F$65,MATCH('4W'!J6041,DistrictList,0))</f>
        <v>2022</v>
      </c>
      <c r="AG6041" s="131">
        <f>IF(K6041&lt;&gt;"",INDEX(Where!$K$2:$K$545,MATCH('4W'!K6041,UpazilaList,0)),"")</f>
        <v>202294</v>
      </c>
      <c r="AH6041" s="141">
        <f t="array" ref="AH6041">IF(L6041&lt;&gt;"",INDEX(Where!$Q$2:$Q$5167,MATCH('4W'!K6041&amp;'4W'!L6041,Where!$O$2:$O$5167&amp;Where!$P$2:$P$5167,0)),"")</f>
        <v>20229479</v>
      </c>
      <c r="AI6041" s="198" t="str">
        <f>IF(Table1[[#This Row],[SSID]]="", "..", Table1[[#This Row],[District]]&amp;", "&amp;Table1[[#This Row],[Upazila]]&amp;", "&amp;Table1[[#This Row],[Union]]&amp;", "&amp;Table1[[#This Row],[Location Camp]])</f>
        <v>Cox's Bazar, Ukhia, Palong Khali, Camp 14</v>
      </c>
    </row>
    <row r="6042" spans="1:35" x14ac:dyDescent="0.35">
      <c r="A6042" s="67">
        <v>716</v>
      </c>
      <c r="B6042" s="4" t="s">
        <v>4697</v>
      </c>
      <c r="C6042" s="4" t="s">
        <v>4697</v>
      </c>
      <c r="D6042" s="4" t="s">
        <v>4697</v>
      </c>
      <c r="E6042" s="4" t="s">
        <v>4692</v>
      </c>
      <c r="F6042" s="4" t="s">
        <v>4695</v>
      </c>
      <c r="G6042" s="4" t="s">
        <v>5800</v>
      </c>
      <c r="H6042" s="4" t="s">
        <v>4638</v>
      </c>
      <c r="I6042" s="10" t="s">
        <v>4</v>
      </c>
      <c r="J6042" s="10" t="s">
        <v>21</v>
      </c>
      <c r="K6042" s="4" t="s">
        <v>184</v>
      </c>
      <c r="L6042" s="4" t="s">
        <v>1533</v>
      </c>
      <c r="M6042" s="4" t="s">
        <v>5693</v>
      </c>
      <c r="N6042" s="4" t="s">
        <v>5693</v>
      </c>
      <c r="O6042" s="4" t="s">
        <v>5723</v>
      </c>
      <c r="P6042" s="11">
        <v>43048</v>
      </c>
      <c r="Q6042" s="11">
        <v>43063</v>
      </c>
      <c r="R6042" s="52">
        <v>10</v>
      </c>
      <c r="S6042" s="52">
        <v>60</v>
      </c>
      <c r="T6042" s="155">
        <v>0</v>
      </c>
      <c r="U6042" s="155">
        <v>0</v>
      </c>
      <c r="V6042" s="155">
        <v>0</v>
      </c>
      <c r="W6042" s="155">
        <v>0</v>
      </c>
      <c r="X6042" s="155">
        <v>0</v>
      </c>
      <c r="Y6042" s="155">
        <v>0</v>
      </c>
      <c r="Z6042" s="155"/>
      <c r="AA6042" s="156" t="s">
        <v>5817</v>
      </c>
      <c r="AB6042" s="156"/>
      <c r="AC6042" s="157"/>
      <c r="AD6042" s="4"/>
      <c r="AE6042" s="131">
        <f>INDEX(Where!$B$2:$B$8,MATCH('4W'!I6042,DivisionList,0))</f>
        <v>20</v>
      </c>
      <c r="AF6042" s="131">
        <f>INDEX(Where!$F$2:$F$65,MATCH('4W'!J6042,DistrictList,0))</f>
        <v>2022</v>
      </c>
      <c r="AG6042" s="131">
        <f>IF(K6042&lt;&gt;"",INDEX(Where!$K$2:$K$545,MATCH('4W'!K6042,UpazilaList,0)),"")</f>
        <v>202294</v>
      </c>
      <c r="AH6042" s="141">
        <f t="array" ref="AH6042">IF(L6042&lt;&gt;"",INDEX(Where!$Q$2:$Q$5167,MATCH('4W'!K6042&amp;'4W'!L6042,Where!$O$2:$O$5167&amp;Where!$P$2:$P$5167,0)),"")</f>
        <v>20229479</v>
      </c>
      <c r="AI6042" s="198" t="str">
        <f>IF(Table1[[#This Row],[SSID]]="", "..", Table1[[#This Row],[District]]&amp;", "&amp;Table1[[#This Row],[Upazila]]&amp;", "&amp;Table1[[#This Row],[Union]]&amp;", "&amp;Table1[[#This Row],[Location Camp]])</f>
        <v>Cox's Bazar, Ukhia, Palong Khali, Camp 14</v>
      </c>
    </row>
    <row r="6043" spans="1:35" x14ac:dyDescent="0.35">
      <c r="A6043" s="67">
        <v>717</v>
      </c>
      <c r="B6043" s="4" t="s">
        <v>4697</v>
      </c>
      <c r="C6043" s="4" t="s">
        <v>4697</v>
      </c>
      <c r="D6043" s="4" t="s">
        <v>4697</v>
      </c>
      <c r="E6043" s="4" t="s">
        <v>4692</v>
      </c>
      <c r="F6043" s="4" t="s">
        <v>4695</v>
      </c>
      <c r="G6043" s="4" t="s">
        <v>5800</v>
      </c>
      <c r="H6043" s="4" t="s">
        <v>4638</v>
      </c>
      <c r="I6043" s="10" t="s">
        <v>4</v>
      </c>
      <c r="J6043" s="10" t="s">
        <v>21</v>
      </c>
      <c r="K6043" s="4" t="s">
        <v>184</v>
      </c>
      <c r="L6043" s="4" t="s">
        <v>1533</v>
      </c>
      <c r="M6043" s="4" t="s">
        <v>5693</v>
      </c>
      <c r="N6043" s="4" t="s">
        <v>5693</v>
      </c>
      <c r="O6043" s="4" t="s">
        <v>5723</v>
      </c>
      <c r="P6043" s="11">
        <v>43048</v>
      </c>
      <c r="Q6043" s="11">
        <v>43063</v>
      </c>
      <c r="R6043" s="52">
        <v>10</v>
      </c>
      <c r="S6043" s="52">
        <v>60</v>
      </c>
      <c r="T6043" s="155">
        <v>0</v>
      </c>
      <c r="U6043" s="155">
        <v>0</v>
      </c>
      <c r="V6043" s="155">
        <v>0</v>
      </c>
      <c r="W6043" s="155">
        <v>0</v>
      </c>
      <c r="X6043" s="155">
        <v>0</v>
      </c>
      <c r="Y6043" s="155">
        <v>0</v>
      </c>
      <c r="Z6043" s="155"/>
      <c r="AA6043" s="156" t="s">
        <v>5817</v>
      </c>
      <c r="AB6043" s="156"/>
      <c r="AC6043" s="157"/>
      <c r="AD6043" s="4"/>
      <c r="AE6043" s="131">
        <f>INDEX(Where!$B$2:$B$8,MATCH('4W'!I6043,DivisionList,0))</f>
        <v>20</v>
      </c>
      <c r="AF6043" s="131">
        <f>INDEX(Where!$F$2:$F$65,MATCH('4W'!J6043,DistrictList,0))</f>
        <v>2022</v>
      </c>
      <c r="AG6043" s="131">
        <f>IF(K6043&lt;&gt;"",INDEX(Where!$K$2:$K$545,MATCH('4W'!K6043,UpazilaList,0)),"")</f>
        <v>202294</v>
      </c>
      <c r="AH6043" s="141">
        <f t="array" ref="AH6043">IF(L6043&lt;&gt;"",INDEX(Where!$Q$2:$Q$5167,MATCH('4W'!K6043&amp;'4W'!L6043,Where!$O$2:$O$5167&amp;Where!$P$2:$P$5167,0)),"")</f>
        <v>20229479</v>
      </c>
      <c r="AI6043" s="198" t="str">
        <f>IF(Table1[[#This Row],[SSID]]="", "..", Table1[[#This Row],[District]]&amp;", "&amp;Table1[[#This Row],[Upazila]]&amp;", "&amp;Table1[[#This Row],[Union]]&amp;", "&amp;Table1[[#This Row],[Location Camp]])</f>
        <v>Cox's Bazar, Ukhia, Palong Khali, Camp 14</v>
      </c>
    </row>
    <row r="6044" spans="1:35" x14ac:dyDescent="0.35">
      <c r="A6044" s="67">
        <v>718</v>
      </c>
      <c r="B6044" s="4" t="s">
        <v>4697</v>
      </c>
      <c r="C6044" s="4" t="s">
        <v>4697</v>
      </c>
      <c r="D6044" s="4" t="s">
        <v>4697</v>
      </c>
      <c r="E6044" s="4" t="s">
        <v>4692</v>
      </c>
      <c r="F6044" s="4" t="s">
        <v>4695</v>
      </c>
      <c r="G6044" s="4" t="s">
        <v>5800</v>
      </c>
      <c r="H6044" s="4" t="s">
        <v>4638</v>
      </c>
      <c r="I6044" s="10" t="s">
        <v>4</v>
      </c>
      <c r="J6044" s="10" t="s">
        <v>21</v>
      </c>
      <c r="K6044" s="4" t="s">
        <v>184</v>
      </c>
      <c r="L6044" s="4" t="s">
        <v>1533</v>
      </c>
      <c r="M6044" s="4" t="s">
        <v>5693</v>
      </c>
      <c r="N6044" s="4" t="s">
        <v>5693</v>
      </c>
      <c r="O6044" s="4" t="s">
        <v>5723</v>
      </c>
      <c r="P6044" s="11">
        <v>43048</v>
      </c>
      <c r="Q6044" s="11">
        <v>43063</v>
      </c>
      <c r="R6044" s="52">
        <v>10</v>
      </c>
      <c r="S6044" s="52">
        <v>60</v>
      </c>
      <c r="T6044" s="155">
        <v>0</v>
      </c>
      <c r="U6044" s="155">
        <v>0</v>
      </c>
      <c r="V6044" s="155">
        <v>0</v>
      </c>
      <c r="W6044" s="155">
        <v>0</v>
      </c>
      <c r="X6044" s="155">
        <v>0</v>
      </c>
      <c r="Y6044" s="155">
        <v>0</v>
      </c>
      <c r="Z6044" s="155"/>
      <c r="AA6044" s="156" t="s">
        <v>5817</v>
      </c>
      <c r="AB6044" s="156"/>
      <c r="AC6044" s="157"/>
      <c r="AD6044" s="4"/>
      <c r="AE6044" s="131">
        <f>INDEX(Where!$B$2:$B$8,MATCH('4W'!I6044,DivisionList,0))</f>
        <v>20</v>
      </c>
      <c r="AF6044" s="131">
        <f>INDEX(Where!$F$2:$F$65,MATCH('4W'!J6044,DistrictList,0))</f>
        <v>2022</v>
      </c>
      <c r="AG6044" s="131">
        <f>IF(K6044&lt;&gt;"",INDEX(Where!$K$2:$K$545,MATCH('4W'!K6044,UpazilaList,0)),"")</f>
        <v>202294</v>
      </c>
      <c r="AH6044" s="141">
        <f t="array" ref="AH6044">IF(L6044&lt;&gt;"",INDEX(Where!$Q$2:$Q$5167,MATCH('4W'!K6044&amp;'4W'!L6044,Where!$O$2:$O$5167&amp;Where!$P$2:$P$5167,0)),"")</f>
        <v>20229479</v>
      </c>
      <c r="AI6044" s="198" t="str">
        <f>IF(Table1[[#This Row],[SSID]]="", "..", Table1[[#This Row],[District]]&amp;", "&amp;Table1[[#This Row],[Upazila]]&amp;", "&amp;Table1[[#This Row],[Union]]&amp;", "&amp;Table1[[#This Row],[Location Camp]])</f>
        <v>Cox's Bazar, Ukhia, Palong Khali, Camp 14</v>
      </c>
    </row>
    <row r="6045" spans="1:35" x14ac:dyDescent="0.35">
      <c r="A6045" s="67">
        <v>719</v>
      </c>
      <c r="B6045" s="4" t="s">
        <v>4697</v>
      </c>
      <c r="C6045" s="4" t="s">
        <v>4697</v>
      </c>
      <c r="D6045" s="4" t="s">
        <v>4697</v>
      </c>
      <c r="E6045" s="4" t="s">
        <v>4692</v>
      </c>
      <c r="F6045" s="4" t="s">
        <v>4695</v>
      </c>
      <c r="G6045" s="4" t="s">
        <v>5800</v>
      </c>
      <c r="H6045" s="4" t="s">
        <v>4638</v>
      </c>
      <c r="I6045" s="10" t="s">
        <v>4</v>
      </c>
      <c r="J6045" s="10" t="s">
        <v>21</v>
      </c>
      <c r="K6045" s="4" t="s">
        <v>184</v>
      </c>
      <c r="L6045" s="4" t="s">
        <v>1533</v>
      </c>
      <c r="M6045" s="4" t="s">
        <v>5693</v>
      </c>
      <c r="N6045" s="4" t="s">
        <v>5693</v>
      </c>
      <c r="O6045" s="4" t="s">
        <v>5723</v>
      </c>
      <c r="P6045" s="11">
        <v>43048</v>
      </c>
      <c r="Q6045" s="11">
        <v>43063</v>
      </c>
      <c r="R6045" s="52">
        <v>310</v>
      </c>
      <c r="S6045" s="52">
        <v>1860</v>
      </c>
      <c r="T6045" s="155">
        <v>0</v>
      </c>
      <c r="U6045" s="155">
        <v>0</v>
      </c>
      <c r="V6045" s="155">
        <v>0</v>
      </c>
      <c r="W6045" s="155">
        <v>0</v>
      </c>
      <c r="X6045" s="155">
        <v>0</v>
      </c>
      <c r="Y6045" s="155">
        <v>0</v>
      </c>
      <c r="Z6045" s="155"/>
      <c r="AA6045" s="156" t="s">
        <v>5817</v>
      </c>
      <c r="AB6045" s="156"/>
      <c r="AC6045" s="157"/>
      <c r="AD6045" s="4"/>
      <c r="AE6045" s="131">
        <f>INDEX(Where!$B$2:$B$8,MATCH('4W'!I6045,DivisionList,0))</f>
        <v>20</v>
      </c>
      <c r="AF6045" s="131">
        <f>INDEX(Where!$F$2:$F$65,MATCH('4W'!J6045,DistrictList,0))</f>
        <v>2022</v>
      </c>
      <c r="AG6045" s="131">
        <f>IF(K6045&lt;&gt;"",INDEX(Where!$K$2:$K$545,MATCH('4W'!K6045,UpazilaList,0)),"")</f>
        <v>202294</v>
      </c>
      <c r="AH6045" s="141">
        <f t="array" ref="AH6045">IF(L6045&lt;&gt;"",INDEX(Where!$Q$2:$Q$5167,MATCH('4W'!K6045&amp;'4W'!L6045,Where!$O$2:$O$5167&amp;Where!$P$2:$P$5167,0)),"")</f>
        <v>20229479</v>
      </c>
      <c r="AI6045" s="198" t="str">
        <f>IF(Table1[[#This Row],[SSID]]="", "..", Table1[[#This Row],[District]]&amp;", "&amp;Table1[[#This Row],[Upazila]]&amp;", "&amp;Table1[[#This Row],[Union]]&amp;", "&amp;Table1[[#This Row],[Location Camp]])</f>
        <v>Cox's Bazar, Ukhia, Palong Khali, Camp 14</v>
      </c>
    </row>
    <row r="6046" spans="1:35" x14ac:dyDescent="0.35">
      <c r="A6046" s="67">
        <v>720</v>
      </c>
      <c r="B6046" s="4" t="s">
        <v>4697</v>
      </c>
      <c r="C6046" s="4" t="s">
        <v>4697</v>
      </c>
      <c r="D6046" s="4" t="s">
        <v>4697</v>
      </c>
      <c r="E6046" s="4" t="s">
        <v>4692</v>
      </c>
      <c r="F6046" s="4" t="s">
        <v>4695</v>
      </c>
      <c r="G6046" s="4" t="s">
        <v>5800</v>
      </c>
      <c r="H6046" s="4" t="s">
        <v>4638</v>
      </c>
      <c r="I6046" s="10" t="s">
        <v>4</v>
      </c>
      <c r="J6046" s="10" t="s">
        <v>21</v>
      </c>
      <c r="K6046" s="4" t="s">
        <v>184</v>
      </c>
      <c r="L6046" s="4" t="s">
        <v>1533</v>
      </c>
      <c r="M6046" s="4" t="s">
        <v>5693</v>
      </c>
      <c r="N6046" s="4" t="s">
        <v>5693</v>
      </c>
      <c r="O6046" s="4" t="s">
        <v>5723</v>
      </c>
      <c r="P6046" s="11">
        <v>43048</v>
      </c>
      <c r="Q6046" s="11">
        <v>43063</v>
      </c>
      <c r="R6046" s="52">
        <v>410</v>
      </c>
      <c r="S6046" s="52">
        <v>2460</v>
      </c>
      <c r="T6046" s="155">
        <v>0</v>
      </c>
      <c r="U6046" s="155">
        <v>0</v>
      </c>
      <c r="V6046" s="155">
        <v>0</v>
      </c>
      <c r="W6046" s="155">
        <v>0</v>
      </c>
      <c r="X6046" s="155">
        <v>0</v>
      </c>
      <c r="Y6046" s="155">
        <v>0</v>
      </c>
      <c r="Z6046" s="155"/>
      <c r="AA6046" s="156" t="s">
        <v>5817</v>
      </c>
      <c r="AB6046" s="156"/>
      <c r="AC6046" s="157"/>
      <c r="AD6046" s="4"/>
      <c r="AE6046" s="131">
        <f>INDEX(Where!$B$2:$B$8,MATCH('4W'!I6046,DivisionList,0))</f>
        <v>20</v>
      </c>
      <c r="AF6046" s="131">
        <f>INDEX(Where!$F$2:$F$65,MATCH('4W'!J6046,DistrictList,0))</f>
        <v>2022</v>
      </c>
      <c r="AG6046" s="131">
        <f>IF(K6046&lt;&gt;"",INDEX(Where!$K$2:$K$545,MATCH('4W'!K6046,UpazilaList,0)),"")</f>
        <v>202294</v>
      </c>
      <c r="AH6046" s="141">
        <f t="array" ref="AH6046">IF(L6046&lt;&gt;"",INDEX(Where!$Q$2:$Q$5167,MATCH('4W'!K6046&amp;'4W'!L6046,Where!$O$2:$O$5167&amp;Where!$P$2:$P$5167,0)),"")</f>
        <v>20229479</v>
      </c>
      <c r="AI6046" s="198" t="str">
        <f>IF(Table1[[#This Row],[SSID]]="", "..", Table1[[#This Row],[District]]&amp;", "&amp;Table1[[#This Row],[Upazila]]&amp;", "&amp;Table1[[#This Row],[Union]]&amp;", "&amp;Table1[[#This Row],[Location Camp]])</f>
        <v>Cox's Bazar, Ukhia, Palong Khali, Camp 14</v>
      </c>
    </row>
    <row r="6047" spans="1:35" x14ac:dyDescent="0.35">
      <c r="A6047" s="67">
        <v>721</v>
      </c>
      <c r="B6047" s="4" t="s">
        <v>4697</v>
      </c>
      <c r="C6047" s="4" t="s">
        <v>4697</v>
      </c>
      <c r="D6047" s="4" t="s">
        <v>4697</v>
      </c>
      <c r="E6047" s="4" t="s">
        <v>4692</v>
      </c>
      <c r="F6047" s="4" t="s">
        <v>4695</v>
      </c>
      <c r="G6047" s="4" t="s">
        <v>5800</v>
      </c>
      <c r="H6047" s="4" t="s">
        <v>4638</v>
      </c>
      <c r="I6047" s="10" t="s">
        <v>4</v>
      </c>
      <c r="J6047" s="10" t="s">
        <v>21</v>
      </c>
      <c r="K6047" s="4" t="s">
        <v>184</v>
      </c>
      <c r="L6047" s="4" t="s">
        <v>1533</v>
      </c>
      <c r="M6047" s="4" t="s">
        <v>5693</v>
      </c>
      <c r="N6047" s="4" t="s">
        <v>5693</v>
      </c>
      <c r="O6047" s="4" t="s">
        <v>5723</v>
      </c>
      <c r="P6047" s="11">
        <v>43048</v>
      </c>
      <c r="Q6047" s="11">
        <v>43063</v>
      </c>
      <c r="R6047" s="52">
        <v>10</v>
      </c>
      <c r="S6047" s="52">
        <v>60</v>
      </c>
      <c r="T6047" s="155">
        <v>0</v>
      </c>
      <c r="U6047" s="155">
        <v>0</v>
      </c>
      <c r="V6047" s="155">
        <v>0</v>
      </c>
      <c r="W6047" s="155">
        <v>0</v>
      </c>
      <c r="X6047" s="155">
        <v>0</v>
      </c>
      <c r="Y6047" s="155">
        <v>0</v>
      </c>
      <c r="Z6047" s="155"/>
      <c r="AA6047" s="156" t="s">
        <v>5817</v>
      </c>
      <c r="AB6047" s="156"/>
      <c r="AC6047" s="157"/>
      <c r="AD6047" s="4"/>
      <c r="AE6047" s="131">
        <f>INDEX(Where!$B$2:$B$8,MATCH('4W'!I6047,DivisionList,0))</f>
        <v>20</v>
      </c>
      <c r="AF6047" s="131">
        <f>INDEX(Where!$F$2:$F$65,MATCH('4W'!J6047,DistrictList,0))</f>
        <v>2022</v>
      </c>
      <c r="AG6047" s="131">
        <f>IF(K6047&lt;&gt;"",INDEX(Where!$K$2:$K$545,MATCH('4W'!K6047,UpazilaList,0)),"")</f>
        <v>202294</v>
      </c>
      <c r="AH6047" s="141">
        <f t="array" ref="AH6047">IF(L6047&lt;&gt;"",INDEX(Where!$Q$2:$Q$5167,MATCH('4W'!K6047&amp;'4W'!L6047,Where!$O$2:$O$5167&amp;Where!$P$2:$P$5167,0)),"")</f>
        <v>20229479</v>
      </c>
      <c r="AI6047" s="198" t="str">
        <f>IF(Table1[[#This Row],[SSID]]="", "..", Table1[[#This Row],[District]]&amp;", "&amp;Table1[[#This Row],[Upazila]]&amp;", "&amp;Table1[[#This Row],[Union]]&amp;", "&amp;Table1[[#This Row],[Location Camp]])</f>
        <v>Cox's Bazar, Ukhia, Palong Khali, Camp 14</v>
      </c>
    </row>
    <row r="6048" spans="1:35" x14ac:dyDescent="0.35">
      <c r="A6048" s="67">
        <v>722</v>
      </c>
      <c r="B6048" s="4" t="s">
        <v>4697</v>
      </c>
      <c r="C6048" s="4" t="s">
        <v>4697</v>
      </c>
      <c r="D6048" s="4" t="s">
        <v>4697</v>
      </c>
      <c r="E6048" s="4" t="s">
        <v>4692</v>
      </c>
      <c r="F6048" s="4" t="s">
        <v>4695</v>
      </c>
      <c r="G6048" s="4" t="s">
        <v>5800</v>
      </c>
      <c r="H6048" s="4" t="s">
        <v>4638</v>
      </c>
      <c r="I6048" s="10" t="s">
        <v>4</v>
      </c>
      <c r="J6048" s="10" t="s">
        <v>21</v>
      </c>
      <c r="K6048" s="4" t="s">
        <v>184</v>
      </c>
      <c r="L6048" s="4" t="s">
        <v>1533</v>
      </c>
      <c r="M6048" s="4" t="s">
        <v>5693</v>
      </c>
      <c r="N6048" s="4" t="s">
        <v>5693</v>
      </c>
      <c r="O6048" s="4" t="s">
        <v>5723</v>
      </c>
      <c r="P6048" s="11">
        <v>43048</v>
      </c>
      <c r="Q6048" s="11">
        <v>43063</v>
      </c>
      <c r="R6048" s="52">
        <v>10</v>
      </c>
      <c r="S6048" s="52">
        <v>60</v>
      </c>
      <c r="T6048" s="155">
        <v>0</v>
      </c>
      <c r="U6048" s="155">
        <v>0</v>
      </c>
      <c r="V6048" s="155">
        <v>0</v>
      </c>
      <c r="W6048" s="155">
        <v>0</v>
      </c>
      <c r="X6048" s="155">
        <v>0</v>
      </c>
      <c r="Y6048" s="155">
        <v>0</v>
      </c>
      <c r="Z6048" s="155"/>
      <c r="AA6048" s="156" t="s">
        <v>5817</v>
      </c>
      <c r="AB6048" s="156"/>
      <c r="AC6048" s="157"/>
      <c r="AD6048" s="4"/>
      <c r="AE6048" s="131">
        <f>INDEX(Where!$B$2:$B$8,MATCH('4W'!I6048,DivisionList,0))</f>
        <v>20</v>
      </c>
      <c r="AF6048" s="131">
        <f>INDEX(Where!$F$2:$F$65,MATCH('4W'!J6048,DistrictList,0))</f>
        <v>2022</v>
      </c>
      <c r="AG6048" s="131">
        <f>IF(K6048&lt;&gt;"",INDEX(Where!$K$2:$K$545,MATCH('4W'!K6048,UpazilaList,0)),"")</f>
        <v>202294</v>
      </c>
      <c r="AH6048" s="141">
        <f t="array" ref="AH6048">IF(L6048&lt;&gt;"",INDEX(Where!$Q$2:$Q$5167,MATCH('4W'!K6048&amp;'4W'!L6048,Where!$O$2:$O$5167&amp;Where!$P$2:$P$5167,0)),"")</f>
        <v>20229479</v>
      </c>
      <c r="AI6048" s="198" t="str">
        <f>IF(Table1[[#This Row],[SSID]]="", "..", Table1[[#This Row],[District]]&amp;", "&amp;Table1[[#This Row],[Upazila]]&amp;", "&amp;Table1[[#This Row],[Union]]&amp;", "&amp;Table1[[#This Row],[Location Camp]])</f>
        <v>Cox's Bazar, Ukhia, Palong Khali, Camp 14</v>
      </c>
    </row>
    <row r="6049" spans="1:35" x14ac:dyDescent="0.35">
      <c r="A6049" s="67">
        <v>723</v>
      </c>
      <c r="B6049" s="4" t="s">
        <v>4697</v>
      </c>
      <c r="C6049" s="4" t="s">
        <v>4697</v>
      </c>
      <c r="D6049" s="4" t="s">
        <v>4697</v>
      </c>
      <c r="E6049" s="4" t="s">
        <v>4692</v>
      </c>
      <c r="F6049" s="4" t="s">
        <v>4695</v>
      </c>
      <c r="G6049" s="4" t="s">
        <v>5800</v>
      </c>
      <c r="H6049" s="4" t="s">
        <v>4638</v>
      </c>
      <c r="I6049" s="10" t="s">
        <v>4</v>
      </c>
      <c r="J6049" s="10" t="s">
        <v>21</v>
      </c>
      <c r="K6049" s="4" t="s">
        <v>184</v>
      </c>
      <c r="L6049" s="4" t="s">
        <v>1533</v>
      </c>
      <c r="M6049" s="4" t="s">
        <v>5693</v>
      </c>
      <c r="N6049" s="4" t="s">
        <v>5693</v>
      </c>
      <c r="O6049" s="4" t="s">
        <v>5723</v>
      </c>
      <c r="P6049" s="11">
        <v>43048</v>
      </c>
      <c r="Q6049" s="11">
        <v>43063</v>
      </c>
      <c r="R6049" s="52">
        <v>10</v>
      </c>
      <c r="S6049" s="52">
        <v>60</v>
      </c>
      <c r="T6049" s="155">
        <v>0</v>
      </c>
      <c r="U6049" s="155">
        <v>0</v>
      </c>
      <c r="V6049" s="155">
        <v>0</v>
      </c>
      <c r="W6049" s="155">
        <v>0</v>
      </c>
      <c r="X6049" s="155">
        <v>0</v>
      </c>
      <c r="Y6049" s="155">
        <v>0</v>
      </c>
      <c r="Z6049" s="155"/>
      <c r="AA6049" s="156" t="s">
        <v>5817</v>
      </c>
      <c r="AB6049" s="156"/>
      <c r="AC6049" s="157"/>
      <c r="AD6049" s="4"/>
      <c r="AE6049" s="131">
        <f>INDEX(Where!$B$2:$B$8,MATCH('4W'!I6049,DivisionList,0))</f>
        <v>20</v>
      </c>
      <c r="AF6049" s="131">
        <f>INDEX(Where!$F$2:$F$65,MATCH('4W'!J6049,DistrictList,0))</f>
        <v>2022</v>
      </c>
      <c r="AG6049" s="131">
        <f>IF(K6049&lt;&gt;"",INDEX(Where!$K$2:$K$545,MATCH('4W'!K6049,UpazilaList,0)),"")</f>
        <v>202294</v>
      </c>
      <c r="AH6049" s="141">
        <f t="array" ref="AH6049">IF(L6049&lt;&gt;"",INDEX(Where!$Q$2:$Q$5167,MATCH('4W'!K6049&amp;'4W'!L6049,Where!$O$2:$O$5167&amp;Where!$P$2:$P$5167,0)),"")</f>
        <v>20229479</v>
      </c>
      <c r="AI6049" s="198" t="str">
        <f>IF(Table1[[#This Row],[SSID]]="", "..", Table1[[#This Row],[District]]&amp;", "&amp;Table1[[#This Row],[Upazila]]&amp;", "&amp;Table1[[#This Row],[Union]]&amp;", "&amp;Table1[[#This Row],[Location Camp]])</f>
        <v>Cox's Bazar, Ukhia, Palong Khali, Camp 14</v>
      </c>
    </row>
    <row r="6050" spans="1:35" x14ac:dyDescent="0.35">
      <c r="A6050" s="67">
        <v>724</v>
      </c>
      <c r="B6050" s="4" t="s">
        <v>4697</v>
      </c>
      <c r="C6050" s="4" t="s">
        <v>4697</v>
      </c>
      <c r="D6050" s="4" t="s">
        <v>4697</v>
      </c>
      <c r="E6050" s="4" t="s">
        <v>4692</v>
      </c>
      <c r="F6050" s="4" t="s">
        <v>4695</v>
      </c>
      <c r="G6050" s="4" t="s">
        <v>5800</v>
      </c>
      <c r="H6050" s="4" t="s">
        <v>4638</v>
      </c>
      <c r="I6050" s="10" t="s">
        <v>4</v>
      </c>
      <c r="J6050" s="10" t="s">
        <v>21</v>
      </c>
      <c r="K6050" s="4" t="s">
        <v>184</v>
      </c>
      <c r="L6050" s="4" t="s">
        <v>1533</v>
      </c>
      <c r="M6050" s="4" t="s">
        <v>5693</v>
      </c>
      <c r="N6050" s="4" t="s">
        <v>5693</v>
      </c>
      <c r="O6050" s="4" t="s">
        <v>5723</v>
      </c>
      <c r="P6050" s="11">
        <v>43048</v>
      </c>
      <c r="Q6050" s="11">
        <v>43063</v>
      </c>
      <c r="R6050" s="52">
        <v>10</v>
      </c>
      <c r="S6050" s="52">
        <v>60</v>
      </c>
      <c r="T6050" s="155">
        <v>0</v>
      </c>
      <c r="U6050" s="155">
        <v>0</v>
      </c>
      <c r="V6050" s="155">
        <v>0</v>
      </c>
      <c r="W6050" s="155">
        <v>0</v>
      </c>
      <c r="X6050" s="155">
        <v>0</v>
      </c>
      <c r="Y6050" s="155">
        <v>0</v>
      </c>
      <c r="Z6050" s="155"/>
      <c r="AA6050" s="156" t="s">
        <v>5817</v>
      </c>
      <c r="AB6050" s="156"/>
      <c r="AC6050" s="157"/>
      <c r="AD6050" s="4"/>
      <c r="AE6050" s="131">
        <f>INDEX(Where!$B$2:$B$8,MATCH('4W'!I6050,DivisionList,0))</f>
        <v>20</v>
      </c>
      <c r="AF6050" s="131">
        <f>INDEX(Where!$F$2:$F$65,MATCH('4W'!J6050,DistrictList,0))</f>
        <v>2022</v>
      </c>
      <c r="AG6050" s="131">
        <f>IF(K6050&lt;&gt;"",INDEX(Where!$K$2:$K$545,MATCH('4W'!K6050,UpazilaList,0)),"")</f>
        <v>202294</v>
      </c>
      <c r="AH6050" s="141">
        <f t="array" ref="AH6050">IF(L6050&lt;&gt;"",INDEX(Where!$Q$2:$Q$5167,MATCH('4W'!K6050&amp;'4W'!L6050,Where!$O$2:$O$5167&amp;Where!$P$2:$P$5167,0)),"")</f>
        <v>20229479</v>
      </c>
      <c r="AI6050" s="198" t="str">
        <f>IF(Table1[[#This Row],[SSID]]="", "..", Table1[[#This Row],[District]]&amp;", "&amp;Table1[[#This Row],[Upazila]]&amp;", "&amp;Table1[[#This Row],[Union]]&amp;", "&amp;Table1[[#This Row],[Location Camp]])</f>
        <v>Cox's Bazar, Ukhia, Palong Khali, Camp 14</v>
      </c>
    </row>
    <row r="6051" spans="1:35" x14ac:dyDescent="0.35">
      <c r="A6051" s="67">
        <v>725</v>
      </c>
      <c r="B6051" s="4" t="s">
        <v>4697</v>
      </c>
      <c r="C6051" s="4" t="s">
        <v>4697</v>
      </c>
      <c r="D6051" s="4" t="s">
        <v>4697</v>
      </c>
      <c r="E6051" s="4" t="s">
        <v>4692</v>
      </c>
      <c r="F6051" s="4" t="s">
        <v>4695</v>
      </c>
      <c r="G6051" s="4" t="s">
        <v>5800</v>
      </c>
      <c r="H6051" s="4" t="s">
        <v>4638</v>
      </c>
      <c r="I6051" s="10" t="s">
        <v>4</v>
      </c>
      <c r="J6051" s="10" t="s">
        <v>21</v>
      </c>
      <c r="K6051" s="4" t="s">
        <v>184</v>
      </c>
      <c r="L6051" s="4" t="s">
        <v>1533</v>
      </c>
      <c r="M6051" s="4" t="s">
        <v>5693</v>
      </c>
      <c r="N6051" s="4" t="s">
        <v>5693</v>
      </c>
      <c r="O6051" s="4" t="s">
        <v>5723</v>
      </c>
      <c r="P6051" s="11">
        <v>43048</v>
      </c>
      <c r="Q6051" s="11">
        <v>43063</v>
      </c>
      <c r="R6051" s="52">
        <v>10</v>
      </c>
      <c r="S6051" s="52">
        <v>60</v>
      </c>
      <c r="T6051" s="155">
        <v>0</v>
      </c>
      <c r="U6051" s="155">
        <v>0</v>
      </c>
      <c r="V6051" s="155">
        <v>0</v>
      </c>
      <c r="W6051" s="155">
        <v>0</v>
      </c>
      <c r="X6051" s="155">
        <v>0</v>
      </c>
      <c r="Y6051" s="155">
        <v>0</v>
      </c>
      <c r="Z6051" s="155"/>
      <c r="AA6051" s="156" t="s">
        <v>5817</v>
      </c>
      <c r="AB6051" s="156"/>
      <c r="AC6051" s="157"/>
      <c r="AD6051" s="4"/>
      <c r="AE6051" s="131">
        <f>INDEX(Where!$B$2:$B$8,MATCH('4W'!I6051,DivisionList,0))</f>
        <v>20</v>
      </c>
      <c r="AF6051" s="131">
        <f>INDEX(Where!$F$2:$F$65,MATCH('4W'!J6051,DistrictList,0))</f>
        <v>2022</v>
      </c>
      <c r="AG6051" s="131">
        <f>IF(K6051&lt;&gt;"",INDEX(Where!$K$2:$K$545,MATCH('4W'!K6051,UpazilaList,0)),"")</f>
        <v>202294</v>
      </c>
      <c r="AH6051" s="141">
        <f t="array" ref="AH6051">IF(L6051&lt;&gt;"",INDEX(Where!$Q$2:$Q$5167,MATCH('4W'!K6051&amp;'4W'!L6051,Where!$O$2:$O$5167&amp;Where!$P$2:$P$5167,0)),"")</f>
        <v>20229479</v>
      </c>
      <c r="AI6051" s="198" t="str">
        <f>IF(Table1[[#This Row],[SSID]]="", "..", Table1[[#This Row],[District]]&amp;", "&amp;Table1[[#This Row],[Upazila]]&amp;", "&amp;Table1[[#This Row],[Union]]&amp;", "&amp;Table1[[#This Row],[Location Camp]])</f>
        <v>Cox's Bazar, Ukhia, Palong Khali, Camp 14</v>
      </c>
    </row>
    <row r="6052" spans="1:35" x14ac:dyDescent="0.35">
      <c r="A6052" s="67">
        <v>726</v>
      </c>
      <c r="B6052" s="4" t="s">
        <v>4697</v>
      </c>
      <c r="C6052" s="4" t="s">
        <v>4697</v>
      </c>
      <c r="D6052" s="4" t="s">
        <v>4697</v>
      </c>
      <c r="E6052" s="4" t="s">
        <v>4692</v>
      </c>
      <c r="F6052" s="4" t="s">
        <v>4695</v>
      </c>
      <c r="G6052" s="4" t="s">
        <v>5800</v>
      </c>
      <c r="H6052" s="4" t="s">
        <v>4638</v>
      </c>
      <c r="I6052" s="10" t="s">
        <v>4</v>
      </c>
      <c r="J6052" s="10" t="s">
        <v>21</v>
      </c>
      <c r="K6052" s="4" t="s">
        <v>184</v>
      </c>
      <c r="L6052" s="4" t="s">
        <v>1533</v>
      </c>
      <c r="M6052" s="4" t="s">
        <v>5693</v>
      </c>
      <c r="N6052" s="4" t="s">
        <v>5693</v>
      </c>
      <c r="O6052" s="4" t="s">
        <v>5723</v>
      </c>
      <c r="P6052" s="11">
        <v>43048</v>
      </c>
      <c r="Q6052" s="11">
        <v>43063</v>
      </c>
      <c r="R6052" s="52">
        <v>10</v>
      </c>
      <c r="S6052" s="52">
        <v>60</v>
      </c>
      <c r="T6052" s="155">
        <v>0</v>
      </c>
      <c r="U6052" s="155">
        <v>0</v>
      </c>
      <c r="V6052" s="155">
        <v>0</v>
      </c>
      <c r="W6052" s="155">
        <v>0</v>
      </c>
      <c r="X6052" s="155">
        <v>0</v>
      </c>
      <c r="Y6052" s="155">
        <v>0</v>
      </c>
      <c r="Z6052" s="155"/>
      <c r="AA6052" s="156" t="s">
        <v>5817</v>
      </c>
      <c r="AB6052" s="156"/>
      <c r="AC6052" s="157"/>
      <c r="AD6052" s="4"/>
      <c r="AE6052" s="131">
        <f>INDEX(Where!$B$2:$B$8,MATCH('4W'!I6052,DivisionList,0))</f>
        <v>20</v>
      </c>
      <c r="AF6052" s="131">
        <f>INDEX(Where!$F$2:$F$65,MATCH('4W'!J6052,DistrictList,0))</f>
        <v>2022</v>
      </c>
      <c r="AG6052" s="131">
        <f>IF(K6052&lt;&gt;"",INDEX(Where!$K$2:$K$545,MATCH('4W'!K6052,UpazilaList,0)),"")</f>
        <v>202294</v>
      </c>
      <c r="AH6052" s="141">
        <f t="array" ref="AH6052">IF(L6052&lt;&gt;"",INDEX(Where!$Q$2:$Q$5167,MATCH('4W'!K6052&amp;'4W'!L6052,Where!$O$2:$O$5167&amp;Where!$P$2:$P$5167,0)),"")</f>
        <v>20229479</v>
      </c>
      <c r="AI6052" s="198" t="str">
        <f>IF(Table1[[#This Row],[SSID]]="", "..", Table1[[#This Row],[District]]&amp;", "&amp;Table1[[#This Row],[Upazila]]&amp;", "&amp;Table1[[#This Row],[Union]]&amp;", "&amp;Table1[[#This Row],[Location Camp]])</f>
        <v>Cox's Bazar, Ukhia, Palong Khali, Camp 14</v>
      </c>
    </row>
    <row r="6053" spans="1:35" x14ac:dyDescent="0.35">
      <c r="A6053" s="67">
        <v>727</v>
      </c>
      <c r="B6053" s="4" t="s">
        <v>4697</v>
      </c>
      <c r="C6053" s="4" t="s">
        <v>4697</v>
      </c>
      <c r="D6053" s="4" t="s">
        <v>4697</v>
      </c>
      <c r="E6053" s="4" t="s">
        <v>4692</v>
      </c>
      <c r="F6053" s="4" t="s">
        <v>4695</v>
      </c>
      <c r="G6053" s="4" t="s">
        <v>5800</v>
      </c>
      <c r="H6053" s="4" t="s">
        <v>4638</v>
      </c>
      <c r="I6053" s="10" t="s">
        <v>4</v>
      </c>
      <c r="J6053" s="10" t="s">
        <v>21</v>
      </c>
      <c r="K6053" s="4" t="s">
        <v>184</v>
      </c>
      <c r="L6053" s="4" t="s">
        <v>1533</v>
      </c>
      <c r="M6053" s="4" t="s">
        <v>5693</v>
      </c>
      <c r="N6053" s="4" t="s">
        <v>5693</v>
      </c>
      <c r="O6053" s="4" t="s">
        <v>5723</v>
      </c>
      <c r="P6053" s="11">
        <v>43048</v>
      </c>
      <c r="Q6053" s="11">
        <v>43063</v>
      </c>
      <c r="R6053" s="52">
        <v>200</v>
      </c>
      <c r="S6053" s="52">
        <v>1200</v>
      </c>
      <c r="T6053" s="155">
        <v>0</v>
      </c>
      <c r="U6053" s="155">
        <v>0</v>
      </c>
      <c r="V6053" s="155">
        <v>0</v>
      </c>
      <c r="W6053" s="155">
        <v>0</v>
      </c>
      <c r="X6053" s="155">
        <v>0</v>
      </c>
      <c r="Y6053" s="155">
        <v>0</v>
      </c>
      <c r="Z6053" s="155"/>
      <c r="AA6053" s="156" t="s">
        <v>5817</v>
      </c>
      <c r="AB6053" s="156"/>
      <c r="AC6053" s="157"/>
      <c r="AD6053" s="4"/>
      <c r="AE6053" s="131">
        <f>INDEX(Where!$B$2:$B$8,MATCH('4W'!I6053,DivisionList,0))</f>
        <v>20</v>
      </c>
      <c r="AF6053" s="131">
        <f>INDEX(Where!$F$2:$F$65,MATCH('4W'!J6053,DistrictList,0))</f>
        <v>2022</v>
      </c>
      <c r="AG6053" s="131">
        <f>IF(K6053&lt;&gt;"",INDEX(Where!$K$2:$K$545,MATCH('4W'!K6053,UpazilaList,0)),"")</f>
        <v>202294</v>
      </c>
      <c r="AH6053" s="141">
        <f t="array" ref="AH6053">IF(L6053&lt;&gt;"",INDEX(Where!$Q$2:$Q$5167,MATCH('4W'!K6053&amp;'4W'!L6053,Where!$O$2:$O$5167&amp;Where!$P$2:$P$5167,0)),"")</f>
        <v>20229479</v>
      </c>
      <c r="AI6053" s="198" t="str">
        <f>IF(Table1[[#This Row],[SSID]]="", "..", Table1[[#This Row],[District]]&amp;", "&amp;Table1[[#This Row],[Upazila]]&amp;", "&amp;Table1[[#This Row],[Union]]&amp;", "&amp;Table1[[#This Row],[Location Camp]])</f>
        <v>Cox's Bazar, Ukhia, Palong Khali, Camp 14</v>
      </c>
    </row>
    <row r="6054" spans="1:35" x14ac:dyDescent="0.35">
      <c r="A6054" s="67">
        <v>728</v>
      </c>
      <c r="B6054" s="4" t="s">
        <v>4697</v>
      </c>
      <c r="C6054" s="4" t="s">
        <v>4697</v>
      </c>
      <c r="D6054" s="4" t="s">
        <v>4697</v>
      </c>
      <c r="E6054" s="4" t="s">
        <v>4692</v>
      </c>
      <c r="F6054" s="4" t="s">
        <v>4695</v>
      </c>
      <c r="G6054" s="4" t="s">
        <v>5800</v>
      </c>
      <c r="H6054" s="4" t="s">
        <v>4638</v>
      </c>
      <c r="I6054" s="10" t="s">
        <v>4</v>
      </c>
      <c r="J6054" s="10" t="s">
        <v>21</v>
      </c>
      <c r="K6054" s="4" t="s">
        <v>184</v>
      </c>
      <c r="L6054" s="4" t="s">
        <v>1533</v>
      </c>
      <c r="M6054" s="4" t="s">
        <v>5693</v>
      </c>
      <c r="N6054" s="4" t="s">
        <v>5693</v>
      </c>
      <c r="O6054" s="4" t="s">
        <v>5723</v>
      </c>
      <c r="P6054" s="11">
        <v>43048</v>
      </c>
      <c r="Q6054" s="11">
        <v>43063</v>
      </c>
      <c r="R6054" s="52">
        <v>4262</v>
      </c>
      <c r="S6054" s="52">
        <v>25638</v>
      </c>
      <c r="T6054" s="155">
        <v>0</v>
      </c>
      <c r="U6054" s="155">
        <v>0</v>
      </c>
      <c r="V6054" s="155">
        <v>0</v>
      </c>
      <c r="W6054" s="155">
        <v>0</v>
      </c>
      <c r="X6054" s="155">
        <v>0</v>
      </c>
      <c r="Y6054" s="155">
        <v>0</v>
      </c>
      <c r="Z6054" s="155"/>
      <c r="AA6054" s="156" t="s">
        <v>5817</v>
      </c>
      <c r="AB6054" s="156"/>
      <c r="AC6054" s="157"/>
      <c r="AD6054" s="4"/>
      <c r="AE6054" s="131">
        <f>INDEX(Where!$B$2:$B$8,MATCH('4W'!I6054,DivisionList,0))</f>
        <v>20</v>
      </c>
      <c r="AF6054" s="131">
        <f>INDEX(Where!$F$2:$F$65,MATCH('4W'!J6054,DistrictList,0))</f>
        <v>2022</v>
      </c>
      <c r="AG6054" s="131">
        <f>IF(K6054&lt;&gt;"",INDEX(Where!$K$2:$K$545,MATCH('4W'!K6054,UpazilaList,0)),"")</f>
        <v>202294</v>
      </c>
      <c r="AH6054" s="141">
        <f t="array" ref="AH6054">IF(L6054&lt;&gt;"",INDEX(Where!$Q$2:$Q$5167,MATCH('4W'!K6054&amp;'4W'!L6054,Where!$O$2:$O$5167&amp;Where!$P$2:$P$5167,0)),"")</f>
        <v>20229479</v>
      </c>
      <c r="AI6054" s="198" t="str">
        <f>IF(Table1[[#This Row],[SSID]]="", "..", Table1[[#This Row],[District]]&amp;", "&amp;Table1[[#This Row],[Upazila]]&amp;", "&amp;Table1[[#This Row],[Union]]&amp;", "&amp;Table1[[#This Row],[Location Camp]])</f>
        <v>Cox's Bazar, Ukhia, Palong Khali, Camp 14</v>
      </c>
    </row>
    <row r="6055" spans="1:35" x14ac:dyDescent="0.35">
      <c r="A6055" s="67">
        <v>730</v>
      </c>
      <c r="B6055" s="4" t="s">
        <v>4697</v>
      </c>
      <c r="C6055" s="4" t="s">
        <v>4697</v>
      </c>
      <c r="D6055" s="4" t="s">
        <v>4697</v>
      </c>
      <c r="E6055" s="4" t="s">
        <v>4692</v>
      </c>
      <c r="F6055" s="4" t="s">
        <v>4695</v>
      </c>
      <c r="G6055" s="4" t="s">
        <v>5800</v>
      </c>
      <c r="H6055" s="4" t="s">
        <v>4638</v>
      </c>
      <c r="I6055" s="10" t="s">
        <v>4</v>
      </c>
      <c r="J6055" s="10" t="s">
        <v>21</v>
      </c>
      <c r="K6055" s="4" t="s">
        <v>184</v>
      </c>
      <c r="L6055" s="4" t="s">
        <v>1533</v>
      </c>
      <c r="M6055" s="4" t="s">
        <v>5693</v>
      </c>
      <c r="N6055" s="4" t="s">
        <v>5693</v>
      </c>
      <c r="O6055" s="4" t="s">
        <v>5723</v>
      </c>
      <c r="P6055" s="11">
        <v>43048</v>
      </c>
      <c r="Q6055" s="11">
        <v>43082</v>
      </c>
      <c r="R6055" s="52">
        <v>2010</v>
      </c>
      <c r="S6055" s="52">
        <v>12060</v>
      </c>
      <c r="T6055" s="155">
        <v>0</v>
      </c>
      <c r="U6055" s="155">
        <v>0</v>
      </c>
      <c r="V6055" s="155">
        <v>0</v>
      </c>
      <c r="W6055" s="155">
        <v>0</v>
      </c>
      <c r="X6055" s="155">
        <v>0</v>
      </c>
      <c r="Y6055" s="155">
        <v>0</v>
      </c>
      <c r="Z6055" s="155"/>
      <c r="AA6055" s="156" t="s">
        <v>5817</v>
      </c>
      <c r="AB6055" s="156"/>
      <c r="AC6055" s="157"/>
      <c r="AD6055" s="4"/>
      <c r="AE6055" s="131">
        <f>INDEX(Where!$B$2:$B$8,MATCH('4W'!I6055,DivisionList,0))</f>
        <v>20</v>
      </c>
      <c r="AF6055" s="131">
        <f>INDEX(Where!$F$2:$F$65,MATCH('4W'!J6055,DistrictList,0))</f>
        <v>2022</v>
      </c>
      <c r="AG6055" s="131">
        <f>IF(K6055&lt;&gt;"",INDEX(Where!$K$2:$K$545,MATCH('4W'!K6055,UpazilaList,0)),"")</f>
        <v>202294</v>
      </c>
      <c r="AH6055" s="141">
        <f t="array" ref="AH6055">IF(L6055&lt;&gt;"",INDEX(Where!$Q$2:$Q$5167,MATCH('4W'!K6055&amp;'4W'!L6055,Where!$O$2:$O$5167&amp;Where!$P$2:$P$5167,0)),"")</f>
        <v>20229479</v>
      </c>
      <c r="AI6055" s="198" t="str">
        <f>IF(Table1[[#This Row],[SSID]]="", "..", Table1[[#This Row],[District]]&amp;", "&amp;Table1[[#This Row],[Upazila]]&amp;", "&amp;Table1[[#This Row],[Union]]&amp;", "&amp;Table1[[#This Row],[Location Camp]])</f>
        <v>Cox's Bazar, Ukhia, Palong Khali, Camp 14</v>
      </c>
    </row>
    <row r="6056" spans="1:35" x14ac:dyDescent="0.35">
      <c r="A6056" s="67">
        <v>3697</v>
      </c>
      <c r="B6056" s="130" t="s">
        <v>5413</v>
      </c>
      <c r="C6056" s="130" t="s">
        <v>5413</v>
      </c>
      <c r="D6056" s="130" t="s">
        <v>5327</v>
      </c>
      <c r="E6056" s="130" t="s">
        <v>4631</v>
      </c>
      <c r="F6056" s="130"/>
      <c r="G6056" s="130" t="s">
        <v>6150</v>
      </c>
      <c r="H6056" s="130" t="s">
        <v>4637</v>
      </c>
      <c r="I6056" s="131" t="s">
        <v>4</v>
      </c>
      <c r="J6056" s="131" t="s">
        <v>21</v>
      </c>
      <c r="K6056" s="130" t="s">
        <v>184</v>
      </c>
      <c r="L6056" s="130" t="s">
        <v>1533</v>
      </c>
      <c r="M6056" s="130" t="s">
        <v>5693</v>
      </c>
      <c r="N6056" s="130" t="s">
        <v>5693</v>
      </c>
      <c r="O6056" s="130" t="s">
        <v>5723</v>
      </c>
      <c r="P6056" s="132">
        <v>43031</v>
      </c>
      <c r="Q6056" s="150">
        <v>43151</v>
      </c>
      <c r="R6056" s="133"/>
      <c r="S6056" s="133">
        <v>12</v>
      </c>
      <c r="T6056" s="135">
        <v>1</v>
      </c>
      <c r="U6056" s="135">
        <v>11</v>
      </c>
      <c r="V6056" s="135"/>
      <c r="W6056" s="135"/>
      <c r="X6056" s="135"/>
      <c r="Y6056" s="135"/>
      <c r="Z6056" s="135"/>
      <c r="AA6056" s="137"/>
      <c r="AB6056" s="156"/>
      <c r="AC6056" s="157"/>
      <c r="AD6056" s="4"/>
      <c r="AE6056" s="131">
        <f>INDEX(Where!$B$2:$B$8,MATCH('4W'!I6056,DivisionList,0))</f>
        <v>20</v>
      </c>
      <c r="AF6056" s="131">
        <f>INDEX(Where!$F$2:$F$65,MATCH('4W'!J6056,DistrictList,0))</f>
        <v>2022</v>
      </c>
      <c r="AG6056" s="131">
        <f>IF(K6056&lt;&gt;"",INDEX(Where!$K$2:$K$545,MATCH('4W'!K6056,UpazilaList,0)),"")</f>
        <v>202294</v>
      </c>
      <c r="AH6056" s="141">
        <f t="array" ref="AH6056">IF(L6056&lt;&gt;"",INDEX(Where!$Q$2:$Q$5167,MATCH('4W'!K6056&amp;'4W'!L6056,Where!$O$2:$O$5167&amp;Where!$P$2:$P$5167,0)),"")</f>
        <v>20229479</v>
      </c>
      <c r="AI6056" s="198" t="str">
        <f>IF(Table1[[#This Row],[SSID]]="", "..", Table1[[#This Row],[District]]&amp;", "&amp;Table1[[#This Row],[Upazila]]&amp;", "&amp;Table1[[#This Row],[Union]]&amp;", "&amp;Table1[[#This Row],[Location Camp]])</f>
        <v>Cox's Bazar, Ukhia, Palong Khali, Camp 14</v>
      </c>
    </row>
    <row r="6057" spans="1:35" x14ac:dyDescent="0.35">
      <c r="A6057" s="67">
        <v>771</v>
      </c>
      <c r="B6057" s="130" t="s">
        <v>4697</v>
      </c>
      <c r="C6057" s="130" t="s">
        <v>4697</v>
      </c>
      <c r="D6057" s="130" t="s">
        <v>5786</v>
      </c>
      <c r="E6057" s="130" t="s">
        <v>4630</v>
      </c>
      <c r="F6057" s="130" t="s">
        <v>6377</v>
      </c>
      <c r="G6057" s="130" t="s">
        <v>6378</v>
      </c>
      <c r="H6057" s="130" t="s">
        <v>4638</v>
      </c>
      <c r="I6057" s="131" t="s">
        <v>4</v>
      </c>
      <c r="J6057" s="131" t="s">
        <v>21</v>
      </c>
      <c r="K6057" s="130" t="s">
        <v>184</v>
      </c>
      <c r="L6057" s="130" t="s">
        <v>1533</v>
      </c>
      <c r="M6057" s="130" t="s">
        <v>5693</v>
      </c>
      <c r="N6057" s="130" t="s">
        <v>5693</v>
      </c>
      <c r="O6057" s="130" t="s">
        <v>5723</v>
      </c>
      <c r="P6057" s="132">
        <v>43159</v>
      </c>
      <c r="Q6057" s="150"/>
      <c r="R6057" s="133"/>
      <c r="S6057" s="133"/>
      <c r="T6057" s="135"/>
      <c r="U6057" s="135"/>
      <c r="V6057" s="135"/>
      <c r="W6057" s="135"/>
      <c r="X6057" s="135"/>
      <c r="Y6057" s="135"/>
      <c r="Z6057" s="135"/>
      <c r="AA6057" s="137"/>
      <c r="AB6057" s="137"/>
      <c r="AC6057" s="139"/>
      <c r="AD6057" s="144"/>
      <c r="AE6057" s="131">
        <f>INDEX(Where!$B$2:$B$8,MATCH('4W'!I6057,DivisionList,0))</f>
        <v>20</v>
      </c>
      <c r="AF6057" s="131">
        <f>INDEX(Where!$F$2:$F$65,MATCH('4W'!J6057,DistrictList,0))</f>
        <v>2022</v>
      </c>
      <c r="AG6057" s="131">
        <f>IF(K6057&lt;&gt;"",INDEX(Where!$K$2:$K$545,MATCH('4W'!K6057,UpazilaList,0)),"")</f>
        <v>202294</v>
      </c>
      <c r="AH6057" s="141">
        <f t="array" ref="AH6057">IF(L6057&lt;&gt;"",INDEX(Where!$Q$2:$Q$5167,MATCH('4W'!K6057&amp;'4W'!L6057,Where!$O$2:$O$5167&amp;Where!$P$2:$P$5167,0)),"")</f>
        <v>20229479</v>
      </c>
      <c r="AI6057" s="198" t="str">
        <f>IF(Table1[[#This Row],[SSID]]="", "..", Table1[[#This Row],[District]]&amp;", "&amp;Table1[[#This Row],[Upazila]]&amp;", "&amp;Table1[[#This Row],[Union]]&amp;", "&amp;Table1[[#This Row],[Location Camp]])</f>
        <v>Cox's Bazar, Ukhia, Palong Khali, Camp 14</v>
      </c>
    </row>
    <row r="6058" spans="1:35" x14ac:dyDescent="0.35">
      <c r="A6058" s="67">
        <v>748</v>
      </c>
      <c r="B6058" s="130" t="s">
        <v>4673</v>
      </c>
      <c r="C6058" s="130" t="s">
        <v>4716</v>
      </c>
      <c r="D6058" s="130" t="s">
        <v>4673</v>
      </c>
      <c r="E6058" s="130" t="s">
        <v>4885</v>
      </c>
      <c r="F6058" s="130" t="s">
        <v>6176</v>
      </c>
      <c r="G6058" s="130" t="s">
        <v>6188</v>
      </c>
      <c r="H6058" s="130" t="s">
        <v>4637</v>
      </c>
      <c r="I6058" s="131" t="s">
        <v>4</v>
      </c>
      <c r="J6058" s="131" t="s">
        <v>21</v>
      </c>
      <c r="K6058" s="130" t="s">
        <v>184</v>
      </c>
      <c r="L6058" s="130" t="s">
        <v>1533</v>
      </c>
      <c r="M6058" s="130" t="s">
        <v>5693</v>
      </c>
      <c r="N6058" s="130" t="s">
        <v>5693</v>
      </c>
      <c r="O6058" s="130" t="s">
        <v>5723</v>
      </c>
      <c r="P6058" s="132">
        <v>43152</v>
      </c>
      <c r="Q6058" s="150">
        <v>43281</v>
      </c>
      <c r="R6058" s="133"/>
      <c r="S6058" s="133">
        <v>46</v>
      </c>
      <c r="T6058" s="135">
        <v>27</v>
      </c>
      <c r="U6058" s="135">
        <v>19</v>
      </c>
      <c r="V6058" s="135"/>
      <c r="W6058" s="135"/>
      <c r="X6058" s="135">
        <v>19</v>
      </c>
      <c r="Y6058" s="135">
        <v>27</v>
      </c>
      <c r="Z6058" s="135"/>
      <c r="AA6058" s="137"/>
      <c r="AB6058" s="137"/>
      <c r="AC6058" s="139"/>
      <c r="AD6058" s="144"/>
      <c r="AE6058" s="131">
        <f>INDEX(Where!$B$2:$B$8,MATCH('4W'!I6058,DivisionList,0))</f>
        <v>20</v>
      </c>
      <c r="AF6058" s="131">
        <f>INDEX(Where!$F$2:$F$65,MATCH('4W'!J6058,DistrictList,0))</f>
        <v>2022</v>
      </c>
      <c r="AG6058" s="131">
        <f>IF(K6058&lt;&gt;"",INDEX(Where!$K$2:$K$545,MATCH('4W'!K6058,UpazilaList,0)),"")</f>
        <v>202294</v>
      </c>
      <c r="AH6058" s="141">
        <f t="array" ref="AH6058">IF(L6058&lt;&gt;"",INDEX(Where!$Q$2:$Q$5167,MATCH('4W'!K6058&amp;'4W'!L6058,Where!$O$2:$O$5167&amp;Where!$P$2:$P$5167,0)),"")</f>
        <v>20229479</v>
      </c>
      <c r="AI6058" s="198" t="str">
        <f>IF(Table1[[#This Row],[SSID]]="", "..", Table1[[#This Row],[District]]&amp;", "&amp;Table1[[#This Row],[Upazila]]&amp;", "&amp;Table1[[#This Row],[Union]]&amp;", "&amp;Table1[[#This Row],[Location Camp]])</f>
        <v>Cox's Bazar, Ukhia, Palong Khali, Camp 14</v>
      </c>
    </row>
    <row r="6059" spans="1:35" x14ac:dyDescent="0.35">
      <c r="A6059" s="67">
        <v>750</v>
      </c>
      <c r="B6059" s="130" t="s">
        <v>4673</v>
      </c>
      <c r="C6059" s="130" t="s">
        <v>4716</v>
      </c>
      <c r="D6059" s="130" t="s">
        <v>4673</v>
      </c>
      <c r="E6059" s="130" t="s">
        <v>4885</v>
      </c>
      <c r="F6059" s="130" t="s">
        <v>6176</v>
      </c>
      <c r="G6059" s="130" t="s">
        <v>6189</v>
      </c>
      <c r="H6059" s="130" t="s">
        <v>4637</v>
      </c>
      <c r="I6059" s="131" t="s">
        <v>4</v>
      </c>
      <c r="J6059" s="131" t="s">
        <v>21</v>
      </c>
      <c r="K6059" s="130" t="s">
        <v>184</v>
      </c>
      <c r="L6059" s="130" t="s">
        <v>1533</v>
      </c>
      <c r="M6059" s="130" t="s">
        <v>5693</v>
      </c>
      <c r="N6059" s="130" t="s">
        <v>5693</v>
      </c>
      <c r="O6059" s="130" t="s">
        <v>5723</v>
      </c>
      <c r="P6059" s="132">
        <v>43152</v>
      </c>
      <c r="Q6059" s="150">
        <v>43281</v>
      </c>
      <c r="R6059" s="133"/>
      <c r="S6059" s="133">
        <v>9</v>
      </c>
      <c r="T6059" s="135">
        <v>5</v>
      </c>
      <c r="U6059" s="135">
        <v>4</v>
      </c>
      <c r="V6059" s="135"/>
      <c r="W6059" s="135"/>
      <c r="X6059" s="135">
        <v>4</v>
      </c>
      <c r="Y6059" s="135">
        <v>5</v>
      </c>
      <c r="Z6059" s="135"/>
      <c r="AA6059" s="137"/>
      <c r="AB6059" s="137"/>
      <c r="AC6059" s="139"/>
      <c r="AD6059" s="144"/>
      <c r="AE6059" s="131">
        <f>INDEX(Where!$B$2:$B$8,MATCH('4W'!I6059,DivisionList,0))</f>
        <v>20</v>
      </c>
      <c r="AF6059" s="131">
        <f>INDEX(Where!$F$2:$F$65,MATCH('4W'!J6059,DistrictList,0))</f>
        <v>2022</v>
      </c>
      <c r="AG6059" s="131">
        <f>IF(K6059&lt;&gt;"",INDEX(Where!$K$2:$K$545,MATCH('4W'!K6059,UpazilaList,0)),"")</f>
        <v>202294</v>
      </c>
      <c r="AH6059" s="141">
        <f t="array" ref="AH6059">IF(L6059&lt;&gt;"",INDEX(Where!$Q$2:$Q$5167,MATCH('4W'!K6059&amp;'4W'!L6059,Where!$O$2:$O$5167&amp;Where!$P$2:$P$5167,0)),"")</f>
        <v>20229479</v>
      </c>
      <c r="AI6059" s="198" t="str">
        <f>IF(Table1[[#This Row],[SSID]]="", "..", Table1[[#This Row],[District]]&amp;", "&amp;Table1[[#This Row],[Upazila]]&amp;", "&amp;Table1[[#This Row],[Union]]&amp;", "&amp;Table1[[#This Row],[Location Camp]])</f>
        <v>Cox's Bazar, Ukhia, Palong Khali, Camp 14</v>
      </c>
    </row>
    <row r="6060" spans="1:35" x14ac:dyDescent="0.35">
      <c r="A6060" s="67">
        <v>742</v>
      </c>
      <c r="B6060" s="130" t="s">
        <v>4658</v>
      </c>
      <c r="C6060" s="130" t="s">
        <v>4658</v>
      </c>
      <c r="D6060" s="130" t="s">
        <v>5786</v>
      </c>
      <c r="E6060" s="130" t="s">
        <v>4631</v>
      </c>
      <c r="F6060" s="130" t="s">
        <v>5663</v>
      </c>
      <c r="G6060" s="130" t="s">
        <v>6115</v>
      </c>
      <c r="H6060" s="130" t="s">
        <v>4637</v>
      </c>
      <c r="I6060" s="131" t="s">
        <v>4</v>
      </c>
      <c r="J6060" s="131" t="s">
        <v>21</v>
      </c>
      <c r="K6060" s="130" t="s">
        <v>184</v>
      </c>
      <c r="L6060" s="130" t="s">
        <v>1533</v>
      </c>
      <c r="M6060" s="130" t="s">
        <v>5693</v>
      </c>
      <c r="N6060" s="130" t="s">
        <v>5693</v>
      </c>
      <c r="O6060" s="130" t="s">
        <v>5723</v>
      </c>
      <c r="P6060" s="132">
        <v>43001</v>
      </c>
      <c r="Q6060" s="150">
        <v>43151</v>
      </c>
      <c r="R6060" s="133"/>
      <c r="S6060" s="133">
        <v>2067</v>
      </c>
      <c r="T6060" s="135">
        <v>0</v>
      </c>
      <c r="U6060" s="135">
        <v>2067</v>
      </c>
      <c r="V6060" s="135"/>
      <c r="W6060" s="135"/>
      <c r="X6060" s="135"/>
      <c r="Y6060" s="135"/>
      <c r="Z6060" s="135"/>
      <c r="AA6060" s="137"/>
      <c r="AB6060" s="156"/>
      <c r="AC6060" s="157"/>
      <c r="AD6060" s="4"/>
      <c r="AE6060" s="131">
        <f>INDEX(Where!$B$2:$B$8,MATCH('4W'!I6060,DivisionList,0))</f>
        <v>20</v>
      </c>
      <c r="AF6060" s="131">
        <f>INDEX(Where!$F$2:$F$65,MATCH('4W'!J6060,DistrictList,0))</f>
        <v>2022</v>
      </c>
      <c r="AG6060" s="131">
        <f>IF(K6060&lt;&gt;"",INDEX(Where!$K$2:$K$545,MATCH('4W'!K6060,UpazilaList,0)),"")</f>
        <v>202294</v>
      </c>
      <c r="AH6060" s="141">
        <f t="array" ref="AH6060">IF(L6060&lt;&gt;"",INDEX(Where!$Q$2:$Q$5167,MATCH('4W'!K6060&amp;'4W'!L6060,Where!$O$2:$O$5167&amp;Where!$P$2:$P$5167,0)),"")</f>
        <v>20229479</v>
      </c>
      <c r="AI6060" s="198" t="str">
        <f>IF(Table1[[#This Row],[SSID]]="", "..", Table1[[#This Row],[District]]&amp;", "&amp;Table1[[#This Row],[Upazila]]&amp;", "&amp;Table1[[#This Row],[Union]]&amp;", "&amp;Table1[[#This Row],[Location Camp]])</f>
        <v>Cox's Bazar, Ukhia, Palong Khali, Camp 14</v>
      </c>
    </row>
    <row r="6061" spans="1:35" x14ac:dyDescent="0.35">
      <c r="A6061" s="67">
        <v>757</v>
      </c>
      <c r="B6061" s="130" t="s">
        <v>4673</v>
      </c>
      <c r="C6061" s="130" t="s">
        <v>4697</v>
      </c>
      <c r="D6061" s="130" t="s">
        <v>4673</v>
      </c>
      <c r="E6061" s="130" t="s">
        <v>6550</v>
      </c>
      <c r="F6061" s="130" t="s">
        <v>6328</v>
      </c>
      <c r="G6061" s="130" t="s">
        <v>6339</v>
      </c>
      <c r="H6061" s="130" t="s">
        <v>4637</v>
      </c>
      <c r="I6061" s="131" t="s">
        <v>4</v>
      </c>
      <c r="J6061" s="131" t="s">
        <v>21</v>
      </c>
      <c r="K6061" s="130" t="s">
        <v>184</v>
      </c>
      <c r="L6061" s="130" t="s">
        <v>1533</v>
      </c>
      <c r="M6061" s="130" t="s">
        <v>5693</v>
      </c>
      <c r="N6061" s="130" t="s">
        <v>5693</v>
      </c>
      <c r="O6061" s="130" t="s">
        <v>5723</v>
      </c>
      <c r="P6061" s="132">
        <v>43145</v>
      </c>
      <c r="Q6061" s="150">
        <v>43404</v>
      </c>
      <c r="R6061" s="133">
        <v>177</v>
      </c>
      <c r="S6061" s="133">
        <v>885</v>
      </c>
      <c r="T6061" s="135"/>
      <c r="U6061" s="135"/>
      <c r="V6061" s="135"/>
      <c r="W6061" s="135"/>
      <c r="X6061" s="135"/>
      <c r="Y6061" s="135"/>
      <c r="Z6061" s="135"/>
      <c r="AA6061" s="137"/>
      <c r="AB6061" s="137"/>
      <c r="AC6061" s="139"/>
      <c r="AD6061" s="144"/>
      <c r="AE6061" s="131">
        <f>INDEX(Where!$B$2:$B$8,MATCH('4W'!I6061,DivisionList,0))</f>
        <v>20</v>
      </c>
      <c r="AF6061" s="131">
        <f>INDEX(Where!$F$2:$F$65,MATCH('4W'!J6061,DistrictList,0))</f>
        <v>2022</v>
      </c>
      <c r="AG6061" s="131">
        <f>IF(K6061&lt;&gt;"",INDEX(Where!$K$2:$K$545,MATCH('4W'!K6061,UpazilaList,0)),"")</f>
        <v>202294</v>
      </c>
      <c r="AH6061" s="141">
        <f t="array" ref="AH6061">IF(L6061&lt;&gt;"",INDEX(Where!$Q$2:$Q$5167,MATCH('4W'!K6061&amp;'4W'!L6061,Where!$O$2:$O$5167&amp;Where!$P$2:$P$5167,0)),"")</f>
        <v>20229479</v>
      </c>
      <c r="AI6061" s="198" t="str">
        <f>IF(Table1[[#This Row],[SSID]]="", "..", Table1[[#This Row],[District]]&amp;", "&amp;Table1[[#This Row],[Upazila]]&amp;", "&amp;Table1[[#This Row],[Union]]&amp;", "&amp;Table1[[#This Row],[Location Camp]])</f>
        <v>Cox's Bazar, Ukhia, Palong Khali, Camp 14</v>
      </c>
    </row>
    <row r="6062" spans="1:35" x14ac:dyDescent="0.35">
      <c r="A6062" s="67">
        <v>765</v>
      </c>
      <c r="B6062" s="130" t="s">
        <v>4673</v>
      </c>
      <c r="C6062" s="130" t="s">
        <v>4658</v>
      </c>
      <c r="D6062" s="130" t="s">
        <v>6355</v>
      </c>
      <c r="E6062" s="130" t="s">
        <v>6550</v>
      </c>
      <c r="F6062" s="130" t="s">
        <v>6328</v>
      </c>
      <c r="G6062" s="130" t="s">
        <v>6329</v>
      </c>
      <c r="H6062" s="130" t="s">
        <v>4637</v>
      </c>
      <c r="I6062" s="131" t="s">
        <v>4</v>
      </c>
      <c r="J6062" s="131" t="s">
        <v>21</v>
      </c>
      <c r="K6062" s="130" t="s">
        <v>184</v>
      </c>
      <c r="L6062" s="130" t="s">
        <v>1533</v>
      </c>
      <c r="M6062" s="130" t="s">
        <v>5693</v>
      </c>
      <c r="N6062" s="130" t="s">
        <v>5693</v>
      </c>
      <c r="O6062" s="130" t="s">
        <v>5723</v>
      </c>
      <c r="P6062" s="132">
        <v>43146</v>
      </c>
      <c r="Q6062" s="150">
        <v>43465</v>
      </c>
      <c r="R6062" s="133"/>
      <c r="S6062" s="133"/>
      <c r="T6062" s="135"/>
      <c r="U6062" s="135"/>
      <c r="V6062" s="135"/>
      <c r="W6062" s="135"/>
      <c r="X6062" s="135"/>
      <c r="Y6062" s="135"/>
      <c r="Z6062" s="135"/>
      <c r="AA6062" s="137" t="s">
        <v>6356</v>
      </c>
      <c r="AB6062" s="137"/>
      <c r="AC6062" s="139"/>
      <c r="AD6062" s="144"/>
      <c r="AE6062" s="131">
        <f>INDEX(Where!$B$2:$B$8,MATCH('4W'!I6062,DivisionList,0))</f>
        <v>20</v>
      </c>
      <c r="AF6062" s="131">
        <f>INDEX(Where!$F$2:$F$65,MATCH('4W'!J6062,DistrictList,0))</f>
        <v>2022</v>
      </c>
      <c r="AG6062" s="131">
        <f>IF(K6062&lt;&gt;"",INDEX(Where!$K$2:$K$545,MATCH('4W'!K6062,UpazilaList,0)),"")</f>
        <v>202294</v>
      </c>
      <c r="AH6062" s="141">
        <f t="array" ref="AH6062">IF(L6062&lt;&gt;"",INDEX(Where!$Q$2:$Q$5167,MATCH('4W'!K6062&amp;'4W'!L6062,Where!$O$2:$O$5167&amp;Where!$P$2:$P$5167,0)),"")</f>
        <v>20229479</v>
      </c>
      <c r="AI6062" s="198" t="str">
        <f>IF(Table1[[#This Row],[SSID]]="", "..", Table1[[#This Row],[District]]&amp;", "&amp;Table1[[#This Row],[Upazila]]&amp;", "&amp;Table1[[#This Row],[Union]]&amp;", "&amp;Table1[[#This Row],[Location Camp]])</f>
        <v>Cox's Bazar, Ukhia, Palong Khali, Camp 14</v>
      </c>
    </row>
    <row r="6063" spans="1:35" x14ac:dyDescent="0.35">
      <c r="A6063" s="67">
        <v>696</v>
      </c>
      <c r="B6063" s="4" t="s">
        <v>4672</v>
      </c>
      <c r="C6063" s="4" t="s">
        <v>5324</v>
      </c>
      <c r="D6063" s="4" t="s">
        <v>5797</v>
      </c>
      <c r="E6063" s="4" t="s">
        <v>4692</v>
      </c>
      <c r="F6063" s="4" t="s">
        <v>4695</v>
      </c>
      <c r="G6063" s="4" t="s">
        <v>5789</v>
      </c>
      <c r="H6063" s="4" t="s">
        <v>4638</v>
      </c>
      <c r="I6063" s="10" t="s">
        <v>4</v>
      </c>
      <c r="J6063" s="10" t="s">
        <v>21</v>
      </c>
      <c r="K6063" s="4" t="s">
        <v>184</v>
      </c>
      <c r="L6063" s="4" t="s">
        <v>1533</v>
      </c>
      <c r="M6063" s="4" t="s">
        <v>5693</v>
      </c>
      <c r="N6063" s="4" t="s">
        <v>5693</v>
      </c>
      <c r="O6063" s="4" t="s">
        <v>5723</v>
      </c>
      <c r="P6063" s="11">
        <v>43061</v>
      </c>
      <c r="Q6063" s="11" t="s">
        <v>5786</v>
      </c>
      <c r="R6063" s="52">
        <v>545</v>
      </c>
      <c r="S6063" s="52">
        <v>0</v>
      </c>
      <c r="T6063" s="155">
        <v>0</v>
      </c>
      <c r="U6063" s="155">
        <v>0</v>
      </c>
      <c r="V6063" s="155">
        <v>0</v>
      </c>
      <c r="W6063" s="155">
        <v>0</v>
      </c>
      <c r="X6063" s="155">
        <v>0</v>
      </c>
      <c r="Y6063" s="155">
        <v>0</v>
      </c>
      <c r="Z6063" s="155"/>
      <c r="AA6063" s="156" t="s">
        <v>5810</v>
      </c>
      <c r="AB6063" s="156"/>
      <c r="AC6063" s="157"/>
      <c r="AD6063" s="4"/>
      <c r="AE6063" s="131">
        <f>INDEX(Where!$B$2:$B$8,MATCH('4W'!I6063,DivisionList,0))</f>
        <v>20</v>
      </c>
      <c r="AF6063" s="131">
        <f>INDEX(Where!$F$2:$F$65,MATCH('4W'!J6063,DistrictList,0))</f>
        <v>2022</v>
      </c>
      <c r="AG6063" s="131">
        <f>IF(K6063&lt;&gt;"",INDEX(Where!$K$2:$K$545,MATCH('4W'!K6063,UpazilaList,0)),"")</f>
        <v>202294</v>
      </c>
      <c r="AH6063" s="141">
        <f t="array" ref="AH6063">IF(L6063&lt;&gt;"",INDEX(Where!$Q$2:$Q$5167,MATCH('4W'!K6063&amp;'4W'!L6063,Where!$O$2:$O$5167&amp;Where!$P$2:$P$5167,0)),"")</f>
        <v>20229479</v>
      </c>
      <c r="AI6063" s="198" t="str">
        <f>IF(Table1[[#This Row],[SSID]]="", "..", Table1[[#This Row],[District]]&amp;", "&amp;Table1[[#This Row],[Upazila]]&amp;", "&amp;Table1[[#This Row],[Union]]&amp;", "&amp;Table1[[#This Row],[Location Camp]])</f>
        <v>Cox's Bazar, Ukhia, Palong Khali, Camp 14</v>
      </c>
    </row>
    <row r="6064" spans="1:35" x14ac:dyDescent="0.35">
      <c r="A6064" s="67">
        <v>703</v>
      </c>
      <c r="B6064" s="4" t="s">
        <v>4697</v>
      </c>
      <c r="C6064" s="4" t="s">
        <v>4697</v>
      </c>
      <c r="D6064" s="4" t="s">
        <v>4697</v>
      </c>
      <c r="E6064" s="4" t="s">
        <v>4692</v>
      </c>
      <c r="F6064" s="4" t="s">
        <v>4695</v>
      </c>
      <c r="G6064" s="4" t="s">
        <v>5789</v>
      </c>
      <c r="H6064" s="4" t="s">
        <v>4638</v>
      </c>
      <c r="I6064" s="10" t="s">
        <v>4</v>
      </c>
      <c r="J6064" s="10" t="s">
        <v>21</v>
      </c>
      <c r="K6064" s="4" t="s">
        <v>184</v>
      </c>
      <c r="L6064" s="4" t="s">
        <v>1533</v>
      </c>
      <c r="M6064" s="4" t="s">
        <v>5693</v>
      </c>
      <c r="N6064" s="4" t="s">
        <v>5693</v>
      </c>
      <c r="O6064" s="4" t="s">
        <v>5723</v>
      </c>
      <c r="P6064" s="11">
        <v>43051</v>
      </c>
      <c r="Q6064" s="11">
        <v>43063</v>
      </c>
      <c r="R6064" s="52">
        <v>98</v>
      </c>
      <c r="S6064" s="52">
        <v>588</v>
      </c>
      <c r="T6064" s="155">
        <v>0</v>
      </c>
      <c r="U6064" s="155">
        <v>0</v>
      </c>
      <c r="V6064" s="155">
        <v>0</v>
      </c>
      <c r="W6064" s="155">
        <v>0</v>
      </c>
      <c r="X6064" s="155">
        <v>0</v>
      </c>
      <c r="Y6064" s="155">
        <v>0</v>
      </c>
      <c r="Z6064" s="155"/>
      <c r="AA6064" s="156" t="s">
        <v>5826</v>
      </c>
      <c r="AB6064" s="156"/>
      <c r="AC6064" s="157"/>
      <c r="AD6064" s="4"/>
      <c r="AE6064" s="131">
        <f>INDEX(Where!$B$2:$B$8,MATCH('4W'!I6064,DivisionList,0))</f>
        <v>20</v>
      </c>
      <c r="AF6064" s="131">
        <f>INDEX(Where!$F$2:$F$65,MATCH('4W'!J6064,DistrictList,0))</f>
        <v>2022</v>
      </c>
      <c r="AG6064" s="131">
        <f>IF(K6064&lt;&gt;"",INDEX(Where!$K$2:$K$545,MATCH('4W'!K6064,UpazilaList,0)),"")</f>
        <v>202294</v>
      </c>
      <c r="AH6064" s="141">
        <f t="array" ref="AH6064">IF(L6064&lt;&gt;"",INDEX(Where!$Q$2:$Q$5167,MATCH('4W'!K6064&amp;'4W'!L6064,Where!$O$2:$O$5167&amp;Where!$P$2:$P$5167,0)),"")</f>
        <v>20229479</v>
      </c>
      <c r="AI6064" s="198" t="str">
        <f>IF(Table1[[#This Row],[SSID]]="", "..", Table1[[#This Row],[District]]&amp;", "&amp;Table1[[#This Row],[Upazila]]&amp;", "&amp;Table1[[#This Row],[Union]]&amp;", "&amp;Table1[[#This Row],[Location Camp]])</f>
        <v>Cox's Bazar, Ukhia, Palong Khali, Camp 14</v>
      </c>
    </row>
    <row r="6065" spans="1:35" x14ac:dyDescent="0.35">
      <c r="A6065" s="67">
        <v>704</v>
      </c>
      <c r="B6065" s="4" t="s">
        <v>4697</v>
      </c>
      <c r="C6065" s="4" t="s">
        <v>4697</v>
      </c>
      <c r="D6065" s="4" t="s">
        <v>4697</v>
      </c>
      <c r="E6065" s="4" t="s">
        <v>4692</v>
      </c>
      <c r="F6065" s="4" t="s">
        <v>4695</v>
      </c>
      <c r="G6065" s="4" t="s">
        <v>5818</v>
      </c>
      <c r="H6065" s="4" t="s">
        <v>4638</v>
      </c>
      <c r="I6065" s="10" t="s">
        <v>4</v>
      </c>
      <c r="J6065" s="10" t="s">
        <v>21</v>
      </c>
      <c r="K6065" s="4" t="s">
        <v>184</v>
      </c>
      <c r="L6065" s="4" t="s">
        <v>1533</v>
      </c>
      <c r="M6065" s="4" t="s">
        <v>5693</v>
      </c>
      <c r="N6065" s="4" t="s">
        <v>5693</v>
      </c>
      <c r="O6065" s="4" t="s">
        <v>5723</v>
      </c>
      <c r="P6065" s="11">
        <v>42996</v>
      </c>
      <c r="Q6065" s="11">
        <v>43027</v>
      </c>
      <c r="R6065" s="52">
        <v>5435</v>
      </c>
      <c r="S6065" s="52">
        <v>32610</v>
      </c>
      <c r="T6065" s="155">
        <v>0</v>
      </c>
      <c r="U6065" s="155">
        <v>0</v>
      </c>
      <c r="V6065" s="155">
        <v>0</v>
      </c>
      <c r="W6065" s="155">
        <v>0</v>
      </c>
      <c r="X6065" s="155">
        <v>0</v>
      </c>
      <c r="Y6065" s="155">
        <v>0</v>
      </c>
      <c r="Z6065" s="155"/>
      <c r="AA6065" s="191" t="s">
        <v>5819</v>
      </c>
      <c r="AB6065" s="156"/>
      <c r="AC6065" s="157"/>
      <c r="AD6065" s="4"/>
      <c r="AE6065" s="131">
        <f>INDEX(Where!$B$2:$B$8,MATCH('4W'!I6065,DivisionList,0))</f>
        <v>20</v>
      </c>
      <c r="AF6065" s="131">
        <f>INDEX(Where!$F$2:$F$65,MATCH('4W'!J6065,DistrictList,0))</f>
        <v>2022</v>
      </c>
      <c r="AG6065" s="131">
        <f>IF(K6065&lt;&gt;"",INDEX(Where!$K$2:$K$545,MATCH('4W'!K6065,UpazilaList,0)),"")</f>
        <v>202294</v>
      </c>
      <c r="AH6065" s="141">
        <f t="array" ref="AH6065">IF(L6065&lt;&gt;"",INDEX(Where!$Q$2:$Q$5167,MATCH('4W'!K6065&amp;'4W'!L6065,Where!$O$2:$O$5167&amp;Where!$P$2:$P$5167,0)),"")</f>
        <v>20229479</v>
      </c>
      <c r="AI6065" s="198" t="str">
        <f>IF(Table1[[#This Row],[SSID]]="", "..", Table1[[#This Row],[District]]&amp;", "&amp;Table1[[#This Row],[Upazila]]&amp;", "&amp;Table1[[#This Row],[Union]]&amp;", "&amp;Table1[[#This Row],[Location Camp]])</f>
        <v>Cox's Bazar, Ukhia, Palong Khali, Camp 14</v>
      </c>
    </row>
    <row r="6066" spans="1:35" x14ac:dyDescent="0.35">
      <c r="A6066" s="67">
        <v>738</v>
      </c>
      <c r="B6066" s="130" t="s">
        <v>4697</v>
      </c>
      <c r="C6066" s="130" t="s">
        <v>4697</v>
      </c>
      <c r="D6066" s="130" t="s">
        <v>5786</v>
      </c>
      <c r="E6066" s="130" t="s">
        <v>4631</v>
      </c>
      <c r="F6066" s="130" t="s">
        <v>5662</v>
      </c>
      <c r="G6066" s="130" t="s">
        <v>6107</v>
      </c>
      <c r="H6066" s="130" t="s">
        <v>4637</v>
      </c>
      <c r="I6066" s="131" t="s">
        <v>4</v>
      </c>
      <c r="J6066" s="131" t="s">
        <v>21</v>
      </c>
      <c r="K6066" s="130" t="s">
        <v>184</v>
      </c>
      <c r="L6066" s="130" t="s">
        <v>1533</v>
      </c>
      <c r="M6066" s="130" t="s">
        <v>5693</v>
      </c>
      <c r="N6066" s="130" t="s">
        <v>5693</v>
      </c>
      <c r="O6066" s="130" t="s">
        <v>5723</v>
      </c>
      <c r="P6066" s="132">
        <v>42983</v>
      </c>
      <c r="Q6066" s="150">
        <v>43465</v>
      </c>
      <c r="R6066" s="133"/>
      <c r="S6066" s="133">
        <v>15939</v>
      </c>
      <c r="T6066" s="135">
        <v>6158.4</v>
      </c>
      <c r="U6066" s="135">
        <v>9780.6</v>
      </c>
      <c r="V6066" s="135"/>
      <c r="W6066" s="135"/>
      <c r="X6066" s="135"/>
      <c r="Y6066" s="135"/>
      <c r="Z6066" s="135"/>
      <c r="AA6066" s="137"/>
      <c r="AB6066" s="156"/>
      <c r="AC6066" s="157"/>
      <c r="AD6066" s="4"/>
      <c r="AE6066" s="131">
        <f>INDEX(Where!$B$2:$B$8,MATCH('4W'!I6066,DivisionList,0))</f>
        <v>20</v>
      </c>
      <c r="AF6066" s="131">
        <f>INDEX(Where!$F$2:$F$65,MATCH('4W'!J6066,DistrictList,0))</f>
        <v>2022</v>
      </c>
      <c r="AG6066" s="131">
        <f>IF(K6066&lt;&gt;"",INDEX(Where!$K$2:$K$545,MATCH('4W'!K6066,UpazilaList,0)),"")</f>
        <v>202294</v>
      </c>
      <c r="AH6066" s="141">
        <f t="array" ref="AH6066">IF(L6066&lt;&gt;"",INDEX(Where!$Q$2:$Q$5167,MATCH('4W'!K6066&amp;'4W'!L6066,Where!$O$2:$O$5167&amp;Where!$P$2:$P$5167,0)),"")</f>
        <v>20229479</v>
      </c>
      <c r="AI6066" s="198" t="str">
        <f>IF(Table1[[#This Row],[SSID]]="", "..", Table1[[#This Row],[District]]&amp;", "&amp;Table1[[#This Row],[Upazila]]&amp;", "&amp;Table1[[#This Row],[Union]]&amp;", "&amp;Table1[[#This Row],[Location Camp]])</f>
        <v>Cox's Bazar, Ukhia, Palong Khali, Camp 14</v>
      </c>
    </row>
    <row r="6067" spans="1:35" x14ac:dyDescent="0.35">
      <c r="A6067" s="67">
        <v>3686</v>
      </c>
      <c r="B6067" s="130" t="s">
        <v>5413</v>
      </c>
      <c r="C6067" s="130" t="s">
        <v>5413</v>
      </c>
      <c r="D6067" s="130" t="s">
        <v>5327</v>
      </c>
      <c r="E6067" s="130" t="s">
        <v>4631</v>
      </c>
      <c r="F6067" s="130"/>
      <c r="G6067" s="130" t="s">
        <v>6107</v>
      </c>
      <c r="H6067" s="130" t="s">
        <v>4637</v>
      </c>
      <c r="I6067" s="131" t="s">
        <v>4</v>
      </c>
      <c r="J6067" s="131" t="s">
        <v>21</v>
      </c>
      <c r="K6067" s="130" t="s">
        <v>184</v>
      </c>
      <c r="L6067" s="130" t="s">
        <v>1533</v>
      </c>
      <c r="M6067" s="130" t="s">
        <v>5693</v>
      </c>
      <c r="N6067" s="130" t="s">
        <v>5693</v>
      </c>
      <c r="O6067" s="130" t="s">
        <v>5723</v>
      </c>
      <c r="P6067" s="132">
        <v>43031</v>
      </c>
      <c r="Q6067" s="150">
        <v>43151</v>
      </c>
      <c r="R6067" s="133"/>
      <c r="S6067" s="133">
        <v>9323</v>
      </c>
      <c r="T6067" s="135">
        <v>2991</v>
      </c>
      <c r="U6067" s="135">
        <v>6332</v>
      </c>
      <c r="V6067" s="135"/>
      <c r="W6067" s="135"/>
      <c r="X6067" s="135"/>
      <c r="Y6067" s="135"/>
      <c r="Z6067" s="135"/>
      <c r="AA6067" s="137"/>
      <c r="AB6067" s="156"/>
      <c r="AC6067" s="157"/>
      <c r="AD6067" s="4"/>
      <c r="AE6067" s="131">
        <f>INDEX(Where!$B$2:$B$8,MATCH('4W'!I6067,DivisionList,0))</f>
        <v>20</v>
      </c>
      <c r="AF6067" s="131">
        <f>INDEX(Where!$F$2:$F$65,MATCH('4W'!J6067,DistrictList,0))</f>
        <v>2022</v>
      </c>
      <c r="AG6067" s="131">
        <f>IF(K6067&lt;&gt;"",INDEX(Where!$K$2:$K$545,MATCH('4W'!K6067,UpazilaList,0)),"")</f>
        <v>202294</v>
      </c>
      <c r="AH6067" s="141">
        <f t="array" ref="AH6067">IF(L6067&lt;&gt;"",INDEX(Where!$Q$2:$Q$5167,MATCH('4W'!K6067&amp;'4W'!L6067,Where!$O$2:$O$5167&amp;Where!$P$2:$P$5167,0)),"")</f>
        <v>20229479</v>
      </c>
      <c r="AI6067" s="198" t="str">
        <f>IF(Table1[[#This Row],[SSID]]="", "..", Table1[[#This Row],[District]]&amp;", "&amp;Table1[[#This Row],[Upazila]]&amp;", "&amp;Table1[[#This Row],[Union]]&amp;", "&amp;Table1[[#This Row],[Location Camp]])</f>
        <v>Cox's Bazar, Ukhia, Palong Khali, Camp 14</v>
      </c>
    </row>
    <row r="6068" spans="1:35" x14ac:dyDescent="0.35">
      <c r="A6068" s="67">
        <v>699</v>
      </c>
      <c r="B6068" s="26" t="s">
        <v>4697</v>
      </c>
      <c r="C6068" s="26" t="s">
        <v>4697</v>
      </c>
      <c r="D6068" s="26" t="s">
        <v>4697</v>
      </c>
      <c r="E6068" s="26" t="s">
        <v>4692</v>
      </c>
      <c r="F6068" s="26" t="s">
        <v>4695</v>
      </c>
      <c r="G6068" s="26" t="s">
        <v>5782</v>
      </c>
      <c r="H6068" s="26" t="s">
        <v>4638</v>
      </c>
      <c r="I6068" s="24" t="s">
        <v>4</v>
      </c>
      <c r="J6068" s="24" t="s">
        <v>21</v>
      </c>
      <c r="K6068" s="26" t="s">
        <v>184</v>
      </c>
      <c r="L6068" s="26" t="s">
        <v>1533</v>
      </c>
      <c r="M6068" s="26" t="s">
        <v>5693</v>
      </c>
      <c r="N6068" s="26" t="s">
        <v>5693</v>
      </c>
      <c r="O6068" s="26" t="s">
        <v>5723</v>
      </c>
      <c r="P6068" s="25">
        <v>43010</v>
      </c>
      <c r="Q6068" s="25">
        <v>43025</v>
      </c>
      <c r="R6068" s="177">
        <v>730</v>
      </c>
      <c r="S6068" s="177">
        <v>4380</v>
      </c>
      <c r="T6068" s="155">
        <v>0</v>
      </c>
      <c r="U6068" s="155">
        <v>0</v>
      </c>
      <c r="V6068" s="155">
        <v>0</v>
      </c>
      <c r="W6068" s="155">
        <v>0</v>
      </c>
      <c r="X6068" s="155">
        <v>0</v>
      </c>
      <c r="Y6068" s="155">
        <v>0</v>
      </c>
      <c r="Z6068" s="155"/>
      <c r="AA6068" s="156" t="s">
        <v>5820</v>
      </c>
      <c r="AB6068" s="156"/>
      <c r="AC6068" s="157"/>
      <c r="AD6068" s="26"/>
      <c r="AE6068" s="131">
        <f>INDEX(Where!$B$2:$B$8,MATCH('4W'!I6068,DivisionList,0))</f>
        <v>20</v>
      </c>
      <c r="AF6068" s="131">
        <f>INDEX(Where!$F$2:$F$65,MATCH('4W'!J6068,DistrictList,0))</f>
        <v>2022</v>
      </c>
      <c r="AG6068" s="131">
        <f>IF(K6068&lt;&gt;"",INDEX(Where!$K$2:$K$545,MATCH('4W'!K6068,UpazilaList,0)),"")</f>
        <v>202294</v>
      </c>
      <c r="AH6068" s="141">
        <f t="array" ref="AH6068">IF(L6068&lt;&gt;"",INDEX(Where!$Q$2:$Q$5167,MATCH('4W'!K6068&amp;'4W'!L6068,Where!$O$2:$O$5167&amp;Where!$P$2:$P$5167,0)),"")</f>
        <v>20229479</v>
      </c>
      <c r="AI6068" s="198" t="str">
        <f>IF(Table1[[#This Row],[SSID]]="", "..", Table1[[#This Row],[District]]&amp;", "&amp;Table1[[#This Row],[Upazila]]&amp;", "&amp;Table1[[#This Row],[Union]]&amp;", "&amp;Table1[[#This Row],[Location Camp]])</f>
        <v>Cox's Bazar, Ukhia, Palong Khali, Camp 14</v>
      </c>
    </row>
    <row r="6069" spans="1:35" x14ac:dyDescent="0.35">
      <c r="A6069" s="67">
        <v>3699</v>
      </c>
      <c r="B6069" s="130" t="s">
        <v>5413</v>
      </c>
      <c r="C6069" s="130" t="s">
        <v>5413</v>
      </c>
      <c r="D6069" s="130" t="s">
        <v>5327</v>
      </c>
      <c r="E6069" s="130" t="s">
        <v>4631</v>
      </c>
      <c r="F6069" s="130"/>
      <c r="G6069" s="130" t="s">
        <v>6152</v>
      </c>
      <c r="H6069" s="130" t="s">
        <v>4637</v>
      </c>
      <c r="I6069" s="146" t="s">
        <v>4</v>
      </c>
      <c r="J6069" s="146" t="s">
        <v>21</v>
      </c>
      <c r="K6069" s="130" t="s">
        <v>184</v>
      </c>
      <c r="L6069" s="130" t="s">
        <v>1533</v>
      </c>
      <c r="M6069" s="130" t="s">
        <v>5693</v>
      </c>
      <c r="N6069" s="130" t="s">
        <v>5693</v>
      </c>
      <c r="O6069" s="130" t="s">
        <v>5723</v>
      </c>
      <c r="P6069" s="132">
        <v>43031</v>
      </c>
      <c r="Q6069" s="150">
        <v>43151</v>
      </c>
      <c r="R6069" s="133"/>
      <c r="S6069" s="133">
        <v>992</v>
      </c>
      <c r="T6069" s="134">
        <v>370</v>
      </c>
      <c r="U6069" s="134">
        <v>622</v>
      </c>
      <c r="V6069" s="134"/>
      <c r="W6069" s="134"/>
      <c r="X6069" s="134"/>
      <c r="Y6069" s="134"/>
      <c r="Z6069" s="134"/>
      <c r="AA6069" s="136"/>
      <c r="AB6069" s="41"/>
      <c r="AC6069" s="57"/>
      <c r="AD6069" s="4"/>
      <c r="AE6069" s="131">
        <f>INDEX(Where!$B$2:$B$8,MATCH('4W'!I6069,DivisionList,0))</f>
        <v>20</v>
      </c>
      <c r="AF6069" s="131">
        <f>INDEX(Where!$F$2:$F$65,MATCH('4W'!J6069,DistrictList,0))</f>
        <v>2022</v>
      </c>
      <c r="AG6069" s="131">
        <f>IF(K6069&lt;&gt;"",INDEX(Where!$K$2:$K$545,MATCH('4W'!K6069,UpazilaList,0)),"")</f>
        <v>202294</v>
      </c>
      <c r="AH6069" s="141">
        <f t="array" ref="AH6069">IF(L6069&lt;&gt;"",INDEX(Where!$Q$2:$Q$5167,MATCH('4W'!K6069&amp;'4W'!L6069,Where!$O$2:$O$5167&amp;Where!$P$2:$P$5167,0)),"")</f>
        <v>20229479</v>
      </c>
      <c r="AI6069" s="198" t="str">
        <f>IF(Table1[[#This Row],[SSID]]="", "..", Table1[[#This Row],[District]]&amp;", "&amp;Table1[[#This Row],[Upazila]]&amp;", "&amp;Table1[[#This Row],[Union]]&amp;", "&amp;Table1[[#This Row],[Location Camp]])</f>
        <v>Cox's Bazar, Ukhia, Palong Khali, Camp 14</v>
      </c>
    </row>
    <row r="6070" spans="1:35" x14ac:dyDescent="0.35">
      <c r="A6070" s="67">
        <v>3700</v>
      </c>
      <c r="B6070" s="130" t="s">
        <v>5413</v>
      </c>
      <c r="C6070" s="130" t="s">
        <v>5413</v>
      </c>
      <c r="D6070" s="130" t="s">
        <v>5327</v>
      </c>
      <c r="E6070" s="130" t="s">
        <v>4631</v>
      </c>
      <c r="F6070" s="130"/>
      <c r="G6070" s="130" t="s">
        <v>6152</v>
      </c>
      <c r="H6070" s="130" t="s">
        <v>4637</v>
      </c>
      <c r="I6070" s="146" t="s">
        <v>4</v>
      </c>
      <c r="J6070" s="146" t="s">
        <v>21</v>
      </c>
      <c r="K6070" s="130" t="s">
        <v>184</v>
      </c>
      <c r="L6070" s="130" t="s">
        <v>1533</v>
      </c>
      <c r="M6070" s="130" t="s">
        <v>5693</v>
      </c>
      <c r="N6070" s="130" t="s">
        <v>5693</v>
      </c>
      <c r="O6070" s="130" t="s">
        <v>5723</v>
      </c>
      <c r="P6070" s="132">
        <v>43031</v>
      </c>
      <c r="Q6070" s="150">
        <v>43151</v>
      </c>
      <c r="R6070" s="133"/>
      <c r="S6070" s="133">
        <v>122</v>
      </c>
      <c r="T6070" s="135">
        <v>49</v>
      </c>
      <c r="U6070" s="135">
        <v>73</v>
      </c>
      <c r="V6070" s="135"/>
      <c r="W6070" s="135"/>
      <c r="X6070" s="135"/>
      <c r="Y6070" s="135"/>
      <c r="Z6070" s="135"/>
      <c r="AA6070" s="137"/>
      <c r="AB6070" s="156"/>
      <c r="AC6070" s="157"/>
      <c r="AD6070" s="4"/>
      <c r="AE6070" s="131">
        <f>INDEX(Where!$B$2:$B$8,MATCH('4W'!I6070,DivisionList,0))</f>
        <v>20</v>
      </c>
      <c r="AF6070" s="131">
        <f>INDEX(Where!$F$2:$F$65,MATCH('4W'!J6070,DistrictList,0))</f>
        <v>2022</v>
      </c>
      <c r="AG6070" s="131">
        <f>IF(K6070&lt;&gt;"",INDEX(Where!$K$2:$K$545,MATCH('4W'!K6070,UpazilaList,0)),"")</f>
        <v>202294</v>
      </c>
      <c r="AH6070" s="141">
        <f t="array" ref="AH6070">IF(L6070&lt;&gt;"",INDEX(Where!$Q$2:$Q$5167,MATCH('4W'!K6070&amp;'4W'!L6070,Where!$O$2:$O$5167&amp;Where!$P$2:$P$5167,0)),"")</f>
        <v>20229479</v>
      </c>
      <c r="AI6070" s="198" t="str">
        <f>IF(Table1[[#This Row],[SSID]]="", "..", Table1[[#This Row],[District]]&amp;", "&amp;Table1[[#This Row],[Upazila]]&amp;", "&amp;Table1[[#This Row],[Union]]&amp;", "&amp;Table1[[#This Row],[Location Camp]])</f>
        <v>Cox's Bazar, Ukhia, Palong Khali, Camp 14</v>
      </c>
    </row>
    <row r="6071" spans="1:35" x14ac:dyDescent="0.35">
      <c r="A6071" s="67">
        <v>756</v>
      </c>
      <c r="B6071" s="130" t="s">
        <v>4673</v>
      </c>
      <c r="C6071" s="130" t="s">
        <v>4788</v>
      </c>
      <c r="D6071" s="130" t="s">
        <v>4673</v>
      </c>
      <c r="E6071" s="130" t="s">
        <v>6550</v>
      </c>
      <c r="F6071" s="130" t="s">
        <v>6334</v>
      </c>
      <c r="G6071" s="130" t="s">
        <v>6335</v>
      </c>
      <c r="H6071" s="130" t="s">
        <v>4637</v>
      </c>
      <c r="I6071" s="146" t="s">
        <v>4</v>
      </c>
      <c r="J6071" s="146" t="s">
        <v>21</v>
      </c>
      <c r="K6071" s="130" t="s">
        <v>184</v>
      </c>
      <c r="L6071" s="130" t="s">
        <v>1533</v>
      </c>
      <c r="M6071" s="130" t="s">
        <v>5693</v>
      </c>
      <c r="N6071" s="130" t="s">
        <v>5693</v>
      </c>
      <c r="O6071" s="130" t="s">
        <v>5723</v>
      </c>
      <c r="P6071" s="132">
        <v>43146</v>
      </c>
      <c r="Q6071" s="150">
        <v>43361</v>
      </c>
      <c r="R6071" s="133">
        <v>1000</v>
      </c>
      <c r="S6071" s="133">
        <v>5000</v>
      </c>
      <c r="T6071" s="135"/>
      <c r="U6071" s="135">
        <v>3183.9000000000005</v>
      </c>
      <c r="V6071" s="135">
        <v>2146.5</v>
      </c>
      <c r="W6071" s="135"/>
      <c r="X6071" s="135">
        <v>539.44800000000009</v>
      </c>
      <c r="Y6071" s="135">
        <v>497.952</v>
      </c>
      <c r="Z6071" s="135"/>
      <c r="AA6071" s="137"/>
      <c r="AB6071" s="137"/>
      <c r="AC6071" s="139"/>
      <c r="AD6071" s="144"/>
      <c r="AE6071" s="131">
        <f>INDEX(Where!$B$2:$B$8,MATCH('4W'!I6071,DivisionList,0))</f>
        <v>20</v>
      </c>
      <c r="AF6071" s="131">
        <f>INDEX(Where!$F$2:$F$65,MATCH('4W'!J6071,DistrictList,0))</f>
        <v>2022</v>
      </c>
      <c r="AG6071" s="131">
        <f>IF(K6071&lt;&gt;"",INDEX(Where!$K$2:$K$545,MATCH('4W'!K6071,UpazilaList,0)),"")</f>
        <v>202294</v>
      </c>
      <c r="AH6071" s="141">
        <f t="array" ref="AH6071">IF(L6071&lt;&gt;"",INDEX(Where!$Q$2:$Q$5167,MATCH('4W'!K6071&amp;'4W'!L6071,Where!$O$2:$O$5167&amp;Where!$P$2:$P$5167,0)),"")</f>
        <v>20229479</v>
      </c>
      <c r="AI6071" s="198" t="str">
        <f>IF(Table1[[#This Row],[SSID]]="", "..", Table1[[#This Row],[District]]&amp;", "&amp;Table1[[#This Row],[Upazila]]&amp;", "&amp;Table1[[#This Row],[Union]]&amp;", "&amp;Table1[[#This Row],[Location Camp]])</f>
        <v>Cox's Bazar, Ukhia, Palong Khali, Camp 14</v>
      </c>
    </row>
    <row r="6072" spans="1:35" x14ac:dyDescent="0.35">
      <c r="A6072" s="67">
        <v>764</v>
      </c>
      <c r="B6072" s="130" t="s">
        <v>4673</v>
      </c>
      <c r="C6072" s="130" t="s">
        <v>4658</v>
      </c>
      <c r="D6072" s="130" t="s">
        <v>6355</v>
      </c>
      <c r="E6072" s="130" t="s">
        <v>6550</v>
      </c>
      <c r="F6072" s="130" t="s">
        <v>6334</v>
      </c>
      <c r="G6072" s="130" t="s">
        <v>6335</v>
      </c>
      <c r="H6072" s="130" t="s">
        <v>4637</v>
      </c>
      <c r="I6072" s="146" t="s">
        <v>4</v>
      </c>
      <c r="J6072" s="146" t="s">
        <v>21</v>
      </c>
      <c r="K6072" s="130" t="s">
        <v>184</v>
      </c>
      <c r="L6072" s="130" t="s">
        <v>1533</v>
      </c>
      <c r="M6072" s="130" t="s">
        <v>5693</v>
      </c>
      <c r="N6072" s="130" t="s">
        <v>5693</v>
      </c>
      <c r="O6072" s="130" t="s">
        <v>5723</v>
      </c>
      <c r="P6072" s="132">
        <v>43146</v>
      </c>
      <c r="Q6072" s="150">
        <v>43465</v>
      </c>
      <c r="R6072" s="133"/>
      <c r="S6072" s="133"/>
      <c r="T6072" s="135"/>
      <c r="U6072" s="135"/>
      <c r="V6072" s="135"/>
      <c r="W6072" s="135"/>
      <c r="X6072" s="135"/>
      <c r="Y6072" s="135"/>
      <c r="Z6072" s="135"/>
      <c r="AA6072" s="137" t="s">
        <v>6356</v>
      </c>
      <c r="AB6072" s="137"/>
      <c r="AC6072" s="139"/>
      <c r="AD6072" s="144"/>
      <c r="AE6072" s="131">
        <f>INDEX(Where!$B$2:$B$8,MATCH('4W'!I6072,DivisionList,0))</f>
        <v>20</v>
      </c>
      <c r="AF6072" s="131">
        <f>INDEX(Where!$F$2:$F$65,MATCH('4W'!J6072,DistrictList,0))</f>
        <v>2022</v>
      </c>
      <c r="AG6072" s="131">
        <f>IF(K6072&lt;&gt;"",INDEX(Where!$K$2:$K$545,MATCH('4W'!K6072,UpazilaList,0)),"")</f>
        <v>202294</v>
      </c>
      <c r="AH6072" s="141">
        <f t="array" ref="AH6072">IF(L6072&lt;&gt;"",INDEX(Where!$Q$2:$Q$5167,MATCH('4W'!K6072&amp;'4W'!L6072,Where!$O$2:$O$5167&amp;Where!$P$2:$P$5167,0)),"")</f>
        <v>20229479</v>
      </c>
      <c r="AI6072" s="198" t="str">
        <f>IF(Table1[[#This Row],[SSID]]="", "..", Table1[[#This Row],[District]]&amp;", "&amp;Table1[[#This Row],[Upazila]]&amp;", "&amp;Table1[[#This Row],[Union]]&amp;", "&amp;Table1[[#This Row],[Location Camp]])</f>
        <v>Cox's Bazar, Ukhia, Palong Khali, Camp 14</v>
      </c>
    </row>
    <row r="6073" spans="1:35" x14ac:dyDescent="0.35">
      <c r="A6073" s="67">
        <v>740</v>
      </c>
      <c r="B6073" s="130" t="s">
        <v>4658</v>
      </c>
      <c r="C6073" s="130" t="s">
        <v>4658</v>
      </c>
      <c r="D6073" s="130" t="s">
        <v>5786</v>
      </c>
      <c r="E6073" s="130" t="s">
        <v>4631</v>
      </c>
      <c r="F6073" s="130" t="s">
        <v>5663</v>
      </c>
      <c r="G6073" s="130" t="s">
        <v>6113</v>
      </c>
      <c r="H6073" s="130" t="s">
        <v>4637</v>
      </c>
      <c r="I6073" s="146" t="s">
        <v>4</v>
      </c>
      <c r="J6073" s="146" t="s">
        <v>21</v>
      </c>
      <c r="K6073" s="130" t="s">
        <v>184</v>
      </c>
      <c r="L6073" s="130" t="s">
        <v>1533</v>
      </c>
      <c r="M6073" s="130" t="s">
        <v>5693</v>
      </c>
      <c r="N6073" s="130" t="s">
        <v>5693</v>
      </c>
      <c r="O6073" s="130" t="s">
        <v>5723</v>
      </c>
      <c r="P6073" s="132">
        <v>43001</v>
      </c>
      <c r="Q6073" s="150">
        <v>43151</v>
      </c>
      <c r="R6073" s="133"/>
      <c r="S6073" s="133">
        <v>6091</v>
      </c>
      <c r="T6073" s="135">
        <v>2150</v>
      </c>
      <c r="U6073" s="135">
        <v>3941</v>
      </c>
      <c r="V6073" s="135"/>
      <c r="W6073" s="135"/>
      <c r="X6073" s="135"/>
      <c r="Y6073" s="135"/>
      <c r="Z6073" s="135"/>
      <c r="AA6073" s="137"/>
      <c r="AB6073" s="156"/>
      <c r="AC6073" s="157"/>
      <c r="AD6073" s="4"/>
      <c r="AE6073" s="131">
        <f>INDEX(Where!$B$2:$B$8,MATCH('4W'!I6073,DivisionList,0))</f>
        <v>20</v>
      </c>
      <c r="AF6073" s="131">
        <f>INDEX(Where!$F$2:$F$65,MATCH('4W'!J6073,DistrictList,0))</f>
        <v>2022</v>
      </c>
      <c r="AG6073" s="131">
        <f>IF(K6073&lt;&gt;"",INDEX(Where!$K$2:$K$545,MATCH('4W'!K6073,UpazilaList,0)),"")</f>
        <v>202294</v>
      </c>
      <c r="AH6073" s="141">
        <f t="array" ref="AH6073">IF(L6073&lt;&gt;"",INDEX(Where!$Q$2:$Q$5167,MATCH('4W'!K6073&amp;'4W'!L6073,Where!$O$2:$O$5167&amp;Where!$P$2:$P$5167,0)),"")</f>
        <v>20229479</v>
      </c>
      <c r="AI6073" s="198" t="str">
        <f>IF(Table1[[#This Row],[SSID]]="", "..", Table1[[#This Row],[District]]&amp;", "&amp;Table1[[#This Row],[Upazila]]&amp;", "&amp;Table1[[#This Row],[Union]]&amp;", "&amp;Table1[[#This Row],[Location Camp]])</f>
        <v>Cox's Bazar, Ukhia, Palong Khali, Camp 14</v>
      </c>
    </row>
    <row r="6074" spans="1:35" x14ac:dyDescent="0.35">
      <c r="A6074" s="67">
        <v>3688</v>
      </c>
      <c r="B6074" s="130" t="s">
        <v>5413</v>
      </c>
      <c r="C6074" s="130" t="s">
        <v>5413</v>
      </c>
      <c r="D6074" s="130" t="s">
        <v>5327</v>
      </c>
      <c r="E6074" s="130" t="s">
        <v>4631</v>
      </c>
      <c r="F6074" s="130"/>
      <c r="G6074" s="130" t="s">
        <v>6131</v>
      </c>
      <c r="H6074" s="130" t="s">
        <v>4637</v>
      </c>
      <c r="I6074" s="146" t="s">
        <v>4</v>
      </c>
      <c r="J6074" s="146" t="s">
        <v>21</v>
      </c>
      <c r="K6074" s="130" t="s">
        <v>184</v>
      </c>
      <c r="L6074" s="130" t="s">
        <v>1533</v>
      </c>
      <c r="M6074" s="130" t="s">
        <v>5693</v>
      </c>
      <c r="N6074" s="130" t="s">
        <v>5693</v>
      </c>
      <c r="O6074" s="130" t="s">
        <v>5723</v>
      </c>
      <c r="P6074" s="132">
        <v>43031</v>
      </c>
      <c r="Q6074" s="150">
        <v>43151</v>
      </c>
      <c r="R6074" s="133"/>
      <c r="S6074" s="133">
        <v>74</v>
      </c>
      <c r="T6074" s="135">
        <v>0</v>
      </c>
      <c r="U6074" s="135">
        <v>74</v>
      </c>
      <c r="V6074" s="135"/>
      <c r="W6074" s="135"/>
      <c r="X6074" s="135"/>
      <c r="Y6074" s="135"/>
      <c r="Z6074" s="135"/>
      <c r="AA6074" s="137"/>
      <c r="AB6074" s="156"/>
      <c r="AC6074" s="157"/>
      <c r="AD6074" s="4"/>
      <c r="AE6074" s="131">
        <f>INDEX(Where!$B$2:$B$8,MATCH('4W'!I6074,DivisionList,0))</f>
        <v>20</v>
      </c>
      <c r="AF6074" s="131">
        <f>INDEX(Where!$F$2:$F$65,MATCH('4W'!J6074,DistrictList,0))</f>
        <v>2022</v>
      </c>
      <c r="AG6074" s="131">
        <f>IF(K6074&lt;&gt;"",INDEX(Where!$K$2:$K$545,MATCH('4W'!K6074,UpazilaList,0)),"")</f>
        <v>202294</v>
      </c>
      <c r="AH6074" s="141">
        <f t="array" ref="AH6074">IF(L6074&lt;&gt;"",INDEX(Where!$Q$2:$Q$5167,MATCH('4W'!K6074&amp;'4W'!L6074,Where!$O$2:$O$5167&amp;Where!$P$2:$P$5167,0)),"")</f>
        <v>20229479</v>
      </c>
      <c r="AI6074" s="198" t="str">
        <f>IF(Table1[[#This Row],[SSID]]="", "..", Table1[[#This Row],[District]]&amp;", "&amp;Table1[[#This Row],[Upazila]]&amp;", "&amp;Table1[[#This Row],[Union]]&amp;", "&amp;Table1[[#This Row],[Location Camp]])</f>
        <v>Cox's Bazar, Ukhia, Palong Khali, Camp 14</v>
      </c>
    </row>
    <row r="6075" spans="1:35" x14ac:dyDescent="0.35">
      <c r="A6075" s="67">
        <v>3690</v>
      </c>
      <c r="B6075" s="130" t="s">
        <v>5413</v>
      </c>
      <c r="C6075" s="130" t="s">
        <v>5413</v>
      </c>
      <c r="D6075" s="130" t="s">
        <v>5327</v>
      </c>
      <c r="E6075" s="130" t="s">
        <v>4631</v>
      </c>
      <c r="F6075" s="130"/>
      <c r="G6075" s="130" t="s">
        <v>6133</v>
      </c>
      <c r="H6075" s="130" t="s">
        <v>4637</v>
      </c>
      <c r="I6075" s="146" t="s">
        <v>4</v>
      </c>
      <c r="J6075" s="146" t="s">
        <v>21</v>
      </c>
      <c r="K6075" s="130" t="s">
        <v>184</v>
      </c>
      <c r="L6075" s="130" t="s">
        <v>1533</v>
      </c>
      <c r="M6075" s="130" t="s">
        <v>5693</v>
      </c>
      <c r="N6075" s="130" t="s">
        <v>5693</v>
      </c>
      <c r="O6075" s="130" t="s">
        <v>5723</v>
      </c>
      <c r="P6075" s="132">
        <v>43031</v>
      </c>
      <c r="Q6075" s="150">
        <v>43151</v>
      </c>
      <c r="R6075" s="133"/>
      <c r="S6075" s="133">
        <v>19</v>
      </c>
      <c r="T6075" s="135">
        <v>0</v>
      </c>
      <c r="U6075" s="135">
        <v>19</v>
      </c>
      <c r="V6075" s="135"/>
      <c r="W6075" s="135"/>
      <c r="X6075" s="135"/>
      <c r="Y6075" s="135"/>
      <c r="Z6075" s="135"/>
      <c r="AA6075" s="137"/>
      <c r="AB6075" s="156"/>
      <c r="AC6075" s="157"/>
      <c r="AD6075" s="4"/>
      <c r="AE6075" s="131">
        <f>INDEX(Where!$B$2:$B$8,MATCH('4W'!I6075,DivisionList,0))</f>
        <v>20</v>
      </c>
      <c r="AF6075" s="131">
        <f>INDEX(Where!$F$2:$F$65,MATCH('4W'!J6075,DistrictList,0))</f>
        <v>2022</v>
      </c>
      <c r="AG6075" s="131">
        <f>IF(K6075&lt;&gt;"",INDEX(Where!$K$2:$K$545,MATCH('4W'!K6075,UpazilaList,0)),"")</f>
        <v>202294</v>
      </c>
      <c r="AH6075" s="141">
        <f t="array" ref="AH6075">IF(L6075&lt;&gt;"",INDEX(Where!$Q$2:$Q$5167,MATCH('4W'!K6075&amp;'4W'!L6075,Where!$O$2:$O$5167&amp;Where!$P$2:$P$5167,0)),"")</f>
        <v>20229479</v>
      </c>
      <c r="AI6075" s="198" t="str">
        <f>IF(Table1[[#This Row],[SSID]]="", "..", Table1[[#This Row],[District]]&amp;", "&amp;Table1[[#This Row],[Upazila]]&amp;", "&amp;Table1[[#This Row],[Union]]&amp;", "&amp;Table1[[#This Row],[Location Camp]])</f>
        <v>Cox's Bazar, Ukhia, Palong Khali, Camp 14</v>
      </c>
    </row>
    <row r="6076" spans="1:35" x14ac:dyDescent="0.35">
      <c r="A6076" s="67">
        <v>3694</v>
      </c>
      <c r="B6076" s="130" t="s">
        <v>5413</v>
      </c>
      <c r="C6076" s="130" t="s">
        <v>5413</v>
      </c>
      <c r="D6076" s="130" t="s">
        <v>5327</v>
      </c>
      <c r="E6076" s="130" t="s">
        <v>4631</v>
      </c>
      <c r="F6076" s="130"/>
      <c r="G6076" s="130" t="s">
        <v>6147</v>
      </c>
      <c r="H6076" s="130" t="s">
        <v>4637</v>
      </c>
      <c r="I6076" s="146" t="s">
        <v>4</v>
      </c>
      <c r="J6076" s="146" t="s">
        <v>21</v>
      </c>
      <c r="K6076" s="130" t="s">
        <v>184</v>
      </c>
      <c r="L6076" s="130" t="s">
        <v>1533</v>
      </c>
      <c r="M6076" s="130" t="s">
        <v>5693</v>
      </c>
      <c r="N6076" s="130" t="s">
        <v>5693</v>
      </c>
      <c r="O6076" s="130" t="s">
        <v>5723</v>
      </c>
      <c r="P6076" s="132">
        <v>43031</v>
      </c>
      <c r="Q6076" s="150">
        <v>43151</v>
      </c>
      <c r="R6076" s="133"/>
      <c r="S6076" s="133">
        <v>21</v>
      </c>
      <c r="T6076" s="135">
        <v>0</v>
      </c>
      <c r="U6076" s="135">
        <v>21</v>
      </c>
      <c r="V6076" s="135"/>
      <c r="W6076" s="135"/>
      <c r="X6076" s="135"/>
      <c r="Y6076" s="135"/>
      <c r="Z6076" s="135"/>
      <c r="AA6076" s="137"/>
      <c r="AB6076" s="156"/>
      <c r="AC6076" s="157"/>
      <c r="AD6076" s="4"/>
      <c r="AE6076" s="131">
        <f>INDEX(Where!$B$2:$B$8,MATCH('4W'!I6076,DivisionList,0))</f>
        <v>20</v>
      </c>
      <c r="AF6076" s="131">
        <f>INDEX(Where!$F$2:$F$65,MATCH('4W'!J6076,DistrictList,0))</f>
        <v>2022</v>
      </c>
      <c r="AG6076" s="131">
        <f>IF(K6076&lt;&gt;"",INDEX(Where!$K$2:$K$545,MATCH('4W'!K6076,UpazilaList,0)),"")</f>
        <v>202294</v>
      </c>
      <c r="AH6076" s="141">
        <f t="array" ref="AH6076">IF(L6076&lt;&gt;"",INDEX(Where!$Q$2:$Q$5167,MATCH('4W'!K6076&amp;'4W'!L6076,Where!$O$2:$O$5167&amp;Where!$P$2:$P$5167,0)),"")</f>
        <v>20229479</v>
      </c>
      <c r="AI6076" s="198" t="str">
        <f>IF(Table1[[#This Row],[SSID]]="", "..", Table1[[#This Row],[District]]&amp;", "&amp;Table1[[#This Row],[Upazila]]&amp;", "&amp;Table1[[#This Row],[Union]]&amp;", "&amp;Table1[[#This Row],[Location Camp]])</f>
        <v>Cox's Bazar, Ukhia, Palong Khali, Camp 14</v>
      </c>
    </row>
    <row r="6077" spans="1:35" x14ac:dyDescent="0.35">
      <c r="A6077" s="67">
        <v>751</v>
      </c>
      <c r="B6077" s="130" t="s">
        <v>4673</v>
      </c>
      <c r="C6077" s="130" t="s">
        <v>4716</v>
      </c>
      <c r="D6077" s="130" t="s">
        <v>4673</v>
      </c>
      <c r="E6077" s="130" t="s">
        <v>4885</v>
      </c>
      <c r="F6077" s="130" t="s">
        <v>6178</v>
      </c>
      <c r="G6077" s="130" t="s">
        <v>6179</v>
      </c>
      <c r="H6077" s="130" t="s">
        <v>4637</v>
      </c>
      <c r="I6077" s="146" t="s">
        <v>4</v>
      </c>
      <c r="J6077" s="146" t="s">
        <v>21</v>
      </c>
      <c r="K6077" s="130" t="s">
        <v>184</v>
      </c>
      <c r="L6077" s="130" t="s">
        <v>1533</v>
      </c>
      <c r="M6077" s="130" t="s">
        <v>5693</v>
      </c>
      <c r="N6077" s="130" t="s">
        <v>5693</v>
      </c>
      <c r="O6077" s="130" t="s">
        <v>5723</v>
      </c>
      <c r="P6077" s="132">
        <v>43152</v>
      </c>
      <c r="Q6077" s="150">
        <v>43281</v>
      </c>
      <c r="R6077" s="133"/>
      <c r="S6077" s="133">
        <v>90</v>
      </c>
      <c r="T6077" s="135">
        <v>15</v>
      </c>
      <c r="U6077" s="135">
        <v>75</v>
      </c>
      <c r="V6077" s="135"/>
      <c r="W6077" s="135"/>
      <c r="X6077" s="135">
        <v>75</v>
      </c>
      <c r="Y6077" s="135">
        <v>15</v>
      </c>
      <c r="Z6077" s="135"/>
      <c r="AA6077" s="137"/>
      <c r="AB6077" s="137"/>
      <c r="AC6077" s="139"/>
      <c r="AD6077" s="144"/>
      <c r="AE6077" s="131">
        <f>INDEX(Where!$B$2:$B$8,MATCH('4W'!I6077,DivisionList,0))</f>
        <v>20</v>
      </c>
      <c r="AF6077" s="131">
        <f>INDEX(Where!$F$2:$F$65,MATCH('4W'!J6077,DistrictList,0))</f>
        <v>2022</v>
      </c>
      <c r="AG6077" s="131">
        <f>IF(K6077&lt;&gt;"",INDEX(Where!$K$2:$K$545,MATCH('4W'!K6077,UpazilaList,0)),"")</f>
        <v>202294</v>
      </c>
      <c r="AH6077" s="141">
        <f t="array" ref="AH6077">IF(L6077&lt;&gt;"",INDEX(Where!$Q$2:$Q$5167,MATCH('4W'!K6077&amp;'4W'!L6077,Where!$O$2:$O$5167&amp;Where!$P$2:$P$5167,0)),"")</f>
        <v>20229479</v>
      </c>
      <c r="AI6077" s="198" t="str">
        <f>IF(Table1[[#This Row],[SSID]]="", "..", Table1[[#This Row],[District]]&amp;", "&amp;Table1[[#This Row],[Upazila]]&amp;", "&amp;Table1[[#This Row],[Union]]&amp;", "&amp;Table1[[#This Row],[Location Camp]])</f>
        <v>Cox's Bazar, Ukhia, Palong Khali, Camp 14</v>
      </c>
    </row>
    <row r="6078" spans="1:35" x14ac:dyDescent="0.35">
      <c r="A6078" s="67">
        <v>747</v>
      </c>
      <c r="B6078" s="130" t="s">
        <v>4673</v>
      </c>
      <c r="C6078" s="130" t="s">
        <v>4716</v>
      </c>
      <c r="D6078" s="130" t="s">
        <v>4673</v>
      </c>
      <c r="E6078" s="130" t="s">
        <v>4885</v>
      </c>
      <c r="F6078" s="130" t="s">
        <v>6180</v>
      </c>
      <c r="G6078" s="130" t="s">
        <v>6181</v>
      </c>
      <c r="H6078" s="130" t="s">
        <v>4637</v>
      </c>
      <c r="I6078" s="146" t="s">
        <v>4</v>
      </c>
      <c r="J6078" s="146" t="s">
        <v>21</v>
      </c>
      <c r="K6078" s="130" t="s">
        <v>184</v>
      </c>
      <c r="L6078" s="130" t="s">
        <v>1533</v>
      </c>
      <c r="M6078" s="130" t="s">
        <v>5693</v>
      </c>
      <c r="N6078" s="130" t="s">
        <v>5693</v>
      </c>
      <c r="O6078" s="130" t="s">
        <v>5723</v>
      </c>
      <c r="P6078" s="132">
        <v>43152</v>
      </c>
      <c r="Q6078" s="150">
        <v>43281</v>
      </c>
      <c r="R6078" s="133"/>
      <c r="S6078" s="133">
        <v>5278</v>
      </c>
      <c r="T6078" s="135">
        <v>2698</v>
      </c>
      <c r="U6078" s="135">
        <v>2580</v>
      </c>
      <c r="V6078" s="135"/>
      <c r="W6078" s="135"/>
      <c r="X6078" s="135">
        <v>2580</v>
      </c>
      <c r="Y6078" s="135">
        <v>2698</v>
      </c>
      <c r="Z6078" s="135"/>
      <c r="AA6078" s="137"/>
      <c r="AB6078" s="137"/>
      <c r="AC6078" s="139"/>
      <c r="AD6078" s="144"/>
      <c r="AE6078" s="131">
        <f>INDEX(Where!$B$2:$B$8,MATCH('4W'!I6078,DivisionList,0))</f>
        <v>20</v>
      </c>
      <c r="AF6078" s="131">
        <f>INDEX(Where!$F$2:$F$65,MATCH('4W'!J6078,DistrictList,0))</f>
        <v>2022</v>
      </c>
      <c r="AG6078" s="131">
        <f>IF(K6078&lt;&gt;"",INDEX(Where!$K$2:$K$545,MATCH('4W'!K6078,UpazilaList,0)),"")</f>
        <v>202294</v>
      </c>
      <c r="AH6078" s="141">
        <f t="array" ref="AH6078">IF(L6078&lt;&gt;"",INDEX(Where!$Q$2:$Q$5167,MATCH('4W'!K6078&amp;'4W'!L6078,Where!$O$2:$O$5167&amp;Where!$P$2:$P$5167,0)),"")</f>
        <v>20229479</v>
      </c>
      <c r="AI6078" s="198" t="str">
        <f>IF(Table1[[#This Row],[SSID]]="", "..", Table1[[#This Row],[District]]&amp;", "&amp;Table1[[#This Row],[Upazila]]&amp;", "&amp;Table1[[#This Row],[Union]]&amp;", "&amp;Table1[[#This Row],[Location Camp]])</f>
        <v>Cox's Bazar, Ukhia, Palong Khali, Camp 14</v>
      </c>
    </row>
    <row r="6079" spans="1:35" x14ac:dyDescent="0.35">
      <c r="A6079" s="67">
        <v>3702</v>
      </c>
      <c r="B6079" s="130" t="s">
        <v>4697</v>
      </c>
      <c r="C6079" s="130" t="s">
        <v>4697</v>
      </c>
      <c r="D6079" s="130" t="s">
        <v>4697</v>
      </c>
      <c r="E6079" s="130" t="s">
        <v>4885</v>
      </c>
      <c r="F6079" s="130" t="s">
        <v>6180</v>
      </c>
      <c r="G6079" s="130" t="s">
        <v>6181</v>
      </c>
      <c r="H6079" s="130" t="s">
        <v>4637</v>
      </c>
      <c r="I6079" s="146" t="s">
        <v>4</v>
      </c>
      <c r="J6079" s="146" t="s">
        <v>21</v>
      </c>
      <c r="K6079" s="130" t="s">
        <v>184</v>
      </c>
      <c r="L6079" s="130" t="s">
        <v>1533</v>
      </c>
      <c r="M6079" s="130" t="s">
        <v>5693</v>
      </c>
      <c r="N6079" s="130" t="s">
        <v>5693</v>
      </c>
      <c r="O6079" s="130" t="s">
        <v>5723</v>
      </c>
      <c r="P6079" s="132">
        <v>43153</v>
      </c>
      <c r="Q6079" s="150">
        <v>43465</v>
      </c>
      <c r="R6079" s="133"/>
      <c r="S6079" s="133">
        <v>2133</v>
      </c>
      <c r="T6079" s="135">
        <v>1126</v>
      </c>
      <c r="U6079" s="135">
        <v>1007</v>
      </c>
      <c r="V6079" s="135"/>
      <c r="W6079" s="135"/>
      <c r="X6079" s="135">
        <v>1007</v>
      </c>
      <c r="Y6079" s="135">
        <v>1126</v>
      </c>
      <c r="Z6079" s="135"/>
      <c r="AA6079" s="137"/>
      <c r="AB6079" s="137"/>
      <c r="AC6079" s="139"/>
      <c r="AD6079" s="144"/>
      <c r="AE6079" s="131">
        <f>INDEX(Where!$B$2:$B$8,MATCH('4W'!I6079,DivisionList,0))</f>
        <v>20</v>
      </c>
      <c r="AF6079" s="131">
        <f>INDEX(Where!$F$2:$F$65,MATCH('4W'!J6079,DistrictList,0))</f>
        <v>2022</v>
      </c>
      <c r="AG6079" s="131">
        <f>IF(K6079&lt;&gt;"",INDEX(Where!$K$2:$K$545,MATCH('4W'!K6079,UpazilaList,0)),"")</f>
        <v>202294</v>
      </c>
      <c r="AH6079" s="141">
        <f t="array" ref="AH6079">IF(L6079&lt;&gt;"",INDEX(Where!$Q$2:$Q$5167,MATCH('4W'!K6079&amp;'4W'!L6079,Where!$O$2:$O$5167&amp;Where!$P$2:$P$5167,0)),"")</f>
        <v>20229479</v>
      </c>
      <c r="AI6079" s="198" t="str">
        <f>IF(Table1[[#This Row],[SSID]]="", "..", Table1[[#This Row],[District]]&amp;", "&amp;Table1[[#This Row],[Upazila]]&amp;", "&amp;Table1[[#This Row],[Union]]&amp;", "&amp;Table1[[#This Row],[Location Camp]])</f>
        <v>Cox's Bazar, Ukhia, Palong Khali, Camp 14</v>
      </c>
    </row>
    <row r="6080" spans="1:35" x14ac:dyDescent="0.35">
      <c r="A6080" s="67">
        <v>3695</v>
      </c>
      <c r="B6080" s="130" t="s">
        <v>5413</v>
      </c>
      <c r="C6080" s="130" t="s">
        <v>5413</v>
      </c>
      <c r="D6080" s="130" t="s">
        <v>5327</v>
      </c>
      <c r="E6080" s="130" t="s">
        <v>4631</v>
      </c>
      <c r="F6080" s="130"/>
      <c r="G6080" s="130" t="s">
        <v>6148</v>
      </c>
      <c r="H6080" s="130" t="s">
        <v>4637</v>
      </c>
      <c r="I6080" s="146" t="s">
        <v>4</v>
      </c>
      <c r="J6080" s="146" t="s">
        <v>21</v>
      </c>
      <c r="K6080" s="130" t="s">
        <v>184</v>
      </c>
      <c r="L6080" s="130" t="s">
        <v>1533</v>
      </c>
      <c r="M6080" s="130" t="s">
        <v>5693</v>
      </c>
      <c r="N6080" s="130" t="s">
        <v>5693</v>
      </c>
      <c r="O6080" s="130" t="s">
        <v>5723</v>
      </c>
      <c r="P6080" s="132">
        <v>43031</v>
      </c>
      <c r="Q6080" s="150">
        <v>43151</v>
      </c>
      <c r="R6080" s="133"/>
      <c r="S6080" s="133">
        <v>8</v>
      </c>
      <c r="T6080" s="135">
        <v>4</v>
      </c>
      <c r="U6080" s="135">
        <v>4</v>
      </c>
      <c r="V6080" s="135"/>
      <c r="W6080" s="135"/>
      <c r="X6080" s="135"/>
      <c r="Y6080" s="135"/>
      <c r="Z6080" s="135"/>
      <c r="AA6080" s="137"/>
      <c r="AB6080" s="156"/>
      <c r="AC6080" s="157"/>
      <c r="AD6080" s="4"/>
      <c r="AE6080" s="131">
        <f>INDEX(Where!$B$2:$B$8,MATCH('4W'!I6080,DivisionList,0))</f>
        <v>20</v>
      </c>
      <c r="AF6080" s="131">
        <f>INDEX(Where!$F$2:$F$65,MATCH('4W'!J6080,DistrictList,0))</f>
        <v>2022</v>
      </c>
      <c r="AG6080" s="131">
        <f>IF(K6080&lt;&gt;"",INDEX(Where!$K$2:$K$545,MATCH('4W'!K6080,UpazilaList,0)),"")</f>
        <v>202294</v>
      </c>
      <c r="AH6080" s="141">
        <f t="array" ref="AH6080">IF(L6080&lt;&gt;"",INDEX(Where!$Q$2:$Q$5167,MATCH('4W'!K6080&amp;'4W'!L6080,Where!$O$2:$O$5167&amp;Where!$P$2:$P$5167,0)),"")</f>
        <v>20229479</v>
      </c>
      <c r="AI6080" s="198" t="str">
        <f>IF(Table1[[#This Row],[SSID]]="", "..", Table1[[#This Row],[District]]&amp;", "&amp;Table1[[#This Row],[Upazila]]&amp;", "&amp;Table1[[#This Row],[Union]]&amp;", "&amp;Table1[[#This Row],[Location Camp]])</f>
        <v>Cox's Bazar, Ukhia, Palong Khali, Camp 14</v>
      </c>
    </row>
    <row r="6081" spans="1:35" x14ac:dyDescent="0.35">
      <c r="A6081" s="67">
        <v>6180</v>
      </c>
      <c r="B6081" s="4" t="s">
        <v>5356</v>
      </c>
      <c r="C6081" s="4" t="s">
        <v>5356</v>
      </c>
      <c r="D6081" s="4" t="s">
        <v>6484</v>
      </c>
      <c r="E6081" s="4" t="s">
        <v>4789</v>
      </c>
      <c r="F6081" s="4" t="s">
        <v>6496</v>
      </c>
      <c r="G6081" s="4" t="s">
        <v>6509</v>
      </c>
      <c r="H6081" s="4" t="s">
        <v>4637</v>
      </c>
      <c r="I6081" s="146" t="s">
        <v>4</v>
      </c>
      <c r="J6081" s="146" t="s">
        <v>21</v>
      </c>
      <c r="K6081" s="4" t="s">
        <v>184</v>
      </c>
      <c r="L6081" s="4" t="s">
        <v>1533</v>
      </c>
      <c r="M6081" s="4" t="s">
        <v>5693</v>
      </c>
      <c r="N6081" s="4" t="s">
        <v>5693</v>
      </c>
      <c r="O6081" s="180" t="s">
        <v>5723</v>
      </c>
      <c r="P6081" s="11"/>
      <c r="Q6081" s="187">
        <v>43159</v>
      </c>
      <c r="R6081" s="52"/>
      <c r="S6081" s="52"/>
      <c r="T6081" s="182"/>
      <c r="U6081" s="182"/>
      <c r="V6081" s="182"/>
      <c r="W6081" s="182"/>
      <c r="X6081" s="182"/>
      <c r="Y6081" s="182"/>
      <c r="Z6081" s="182"/>
      <c r="AA6081" s="184"/>
      <c r="AB6081" s="184"/>
      <c r="AC6081" s="186"/>
      <c r="AD6081" s="188"/>
      <c r="AE6081" s="131">
        <f>INDEX(Where!$B$2:$B$8,MATCH('4W'!I6081,DivisionList,0))</f>
        <v>20</v>
      </c>
      <c r="AF6081" s="131">
        <f>INDEX(Where!$F$2:$F$65,MATCH('4W'!J6081,DistrictList,0))</f>
        <v>2022</v>
      </c>
      <c r="AG6081" s="131">
        <f>IF(K6081&lt;&gt;"",INDEX(Where!$K$2:$K$545,MATCH('4W'!K6081,UpazilaList,0)),"")</f>
        <v>202294</v>
      </c>
      <c r="AH6081" s="141">
        <f t="array" ref="AH6081">IF(L6081&lt;&gt;"",INDEX(Where!$Q$2:$Q$5167,MATCH('4W'!K6081&amp;'4W'!L6081,Where!$O$2:$O$5167&amp;Where!$P$2:$P$5167,0)),"")</f>
        <v>20229479</v>
      </c>
      <c r="AI6081" s="198" t="str">
        <f>IF(Table1[[#This Row],[SSID]]="", "..", Table1[[#This Row],[District]]&amp;", "&amp;Table1[[#This Row],[Upazila]]&amp;", "&amp;Table1[[#This Row],[Union]]&amp;", "&amp;Table1[[#This Row],[Location Camp]])</f>
        <v>Cox's Bazar, Ukhia, Palong Khali, Camp 14</v>
      </c>
    </row>
    <row r="6082" spans="1:35" x14ac:dyDescent="0.35">
      <c r="A6082" s="67">
        <v>705</v>
      </c>
      <c r="B6082" s="4" t="s">
        <v>4697</v>
      </c>
      <c r="C6082" s="4" t="s">
        <v>4697</v>
      </c>
      <c r="D6082" s="4" t="s">
        <v>4697</v>
      </c>
      <c r="E6082" s="4" t="s">
        <v>4692</v>
      </c>
      <c r="F6082" s="4" t="s">
        <v>4695</v>
      </c>
      <c r="G6082" s="4" t="s">
        <v>5784</v>
      </c>
      <c r="H6082" s="4" t="s">
        <v>4638</v>
      </c>
      <c r="I6082" s="24" t="s">
        <v>4</v>
      </c>
      <c r="J6082" s="24" t="s">
        <v>21</v>
      </c>
      <c r="K6082" s="4" t="s">
        <v>184</v>
      </c>
      <c r="L6082" s="4" t="s">
        <v>1533</v>
      </c>
      <c r="M6082" s="4" t="s">
        <v>5693</v>
      </c>
      <c r="N6082" s="4" t="s">
        <v>5693</v>
      </c>
      <c r="O6082" s="4" t="s">
        <v>5723</v>
      </c>
      <c r="P6082" s="11">
        <v>43031</v>
      </c>
      <c r="Q6082" s="11">
        <v>43047</v>
      </c>
      <c r="R6082" s="52">
        <v>421</v>
      </c>
      <c r="S6082" s="52">
        <v>2526</v>
      </c>
      <c r="T6082" s="155">
        <v>0</v>
      </c>
      <c r="U6082" s="155">
        <v>0</v>
      </c>
      <c r="V6082" s="155">
        <v>0</v>
      </c>
      <c r="W6082" s="155">
        <v>0</v>
      </c>
      <c r="X6082" s="155">
        <v>0</v>
      </c>
      <c r="Y6082" s="155">
        <v>0</v>
      </c>
      <c r="Z6082" s="155"/>
      <c r="AA6082" s="156" t="s">
        <v>5821</v>
      </c>
      <c r="AB6082" s="156"/>
      <c r="AC6082" s="157"/>
      <c r="AD6082" s="4"/>
      <c r="AE6082" s="131">
        <f>INDEX(Where!$B$2:$B$8,MATCH('4W'!I6082,DivisionList,0))</f>
        <v>20</v>
      </c>
      <c r="AF6082" s="131">
        <f>INDEX(Where!$F$2:$F$65,MATCH('4W'!J6082,DistrictList,0))</f>
        <v>2022</v>
      </c>
      <c r="AG6082" s="131">
        <f>IF(K6082&lt;&gt;"",INDEX(Where!$K$2:$K$545,MATCH('4W'!K6082,UpazilaList,0)),"")</f>
        <v>202294</v>
      </c>
      <c r="AH6082" s="141">
        <f t="array" ref="AH6082">IF(L6082&lt;&gt;"",INDEX(Where!$Q$2:$Q$5167,MATCH('4W'!K6082&amp;'4W'!L6082,Where!$O$2:$O$5167&amp;Where!$P$2:$P$5167,0)),"")</f>
        <v>20229479</v>
      </c>
      <c r="AI6082" s="198" t="str">
        <f>IF(Table1[[#This Row],[SSID]]="", "..", Table1[[#This Row],[District]]&amp;", "&amp;Table1[[#This Row],[Upazila]]&amp;", "&amp;Table1[[#This Row],[Union]]&amp;", "&amp;Table1[[#This Row],[Location Camp]])</f>
        <v>Cox's Bazar, Ukhia, Palong Khali, Camp 14</v>
      </c>
    </row>
    <row r="6083" spans="1:35" x14ac:dyDescent="0.35">
      <c r="A6083" s="67">
        <v>733</v>
      </c>
      <c r="B6083" s="130" t="s">
        <v>4788</v>
      </c>
      <c r="C6083" s="130" t="s">
        <v>4684</v>
      </c>
      <c r="D6083" s="130" t="s">
        <v>6024</v>
      </c>
      <c r="E6083" s="130" t="s">
        <v>4692</v>
      </c>
      <c r="F6083" s="130" t="s">
        <v>4695</v>
      </c>
      <c r="G6083" s="130" t="s">
        <v>5784</v>
      </c>
      <c r="H6083" s="130" t="s">
        <v>4638</v>
      </c>
      <c r="I6083" s="146" t="s">
        <v>4</v>
      </c>
      <c r="J6083" s="146" t="s">
        <v>21</v>
      </c>
      <c r="K6083" s="130" t="s">
        <v>184</v>
      </c>
      <c r="L6083" s="130" t="s">
        <v>1533</v>
      </c>
      <c r="M6083" s="130" t="s">
        <v>5693</v>
      </c>
      <c r="N6083" s="130" t="s">
        <v>5693</v>
      </c>
      <c r="O6083" s="130" t="s">
        <v>5723</v>
      </c>
      <c r="P6083" s="132">
        <v>43046</v>
      </c>
      <c r="Q6083" s="132">
        <v>43100</v>
      </c>
      <c r="R6083" s="133">
        <v>1150</v>
      </c>
      <c r="S6083" s="133">
        <v>0</v>
      </c>
      <c r="T6083" s="135">
        <v>0</v>
      </c>
      <c r="U6083" s="135">
        <v>0</v>
      </c>
      <c r="V6083" s="135">
        <v>0</v>
      </c>
      <c r="W6083" s="135">
        <v>0</v>
      </c>
      <c r="X6083" s="135">
        <v>0</v>
      </c>
      <c r="Y6083" s="135">
        <v>0</v>
      </c>
      <c r="Z6083" s="135"/>
      <c r="AA6083" s="137" t="s">
        <v>6036</v>
      </c>
      <c r="AB6083" s="137"/>
      <c r="AC6083" s="139"/>
      <c r="AD6083" s="140"/>
      <c r="AE6083" s="131">
        <f>INDEX(Where!$B$2:$B$8,MATCH('4W'!I6083,DivisionList,0))</f>
        <v>20</v>
      </c>
      <c r="AF6083" s="131">
        <f>INDEX(Where!$F$2:$F$65,MATCH('4W'!J6083,DistrictList,0))</f>
        <v>2022</v>
      </c>
      <c r="AG6083" s="131">
        <f>IF(K6083&lt;&gt;"",INDEX(Where!$K$2:$K$545,MATCH('4W'!K6083,UpazilaList,0)),"")</f>
        <v>202294</v>
      </c>
      <c r="AH6083" s="141">
        <f t="array" ref="AH6083">IF(L6083&lt;&gt;"",INDEX(Where!$Q$2:$Q$5167,MATCH('4W'!K6083&amp;'4W'!L6083,Where!$O$2:$O$5167&amp;Where!$P$2:$P$5167,0)),"")</f>
        <v>20229479</v>
      </c>
      <c r="AI6083" s="198" t="str">
        <f>IF(Table1[[#This Row],[SSID]]="", "..", Table1[[#This Row],[District]]&amp;", "&amp;Table1[[#This Row],[Upazila]]&amp;", "&amp;Table1[[#This Row],[Union]]&amp;", "&amp;Table1[[#This Row],[Location Camp]])</f>
        <v>Cox's Bazar, Ukhia, Palong Khali, Camp 14</v>
      </c>
    </row>
    <row r="6084" spans="1:35" x14ac:dyDescent="0.35">
      <c r="A6084" s="67">
        <v>684</v>
      </c>
      <c r="B6084" s="4" t="s">
        <v>5366</v>
      </c>
      <c r="C6084" s="4" t="s">
        <v>4684</v>
      </c>
      <c r="D6084" s="4" t="s">
        <v>5770</v>
      </c>
      <c r="E6084" s="4" t="s">
        <v>6551</v>
      </c>
      <c r="F6084" s="4" t="s">
        <v>5571</v>
      </c>
      <c r="G6084" s="4" t="s">
        <v>5571</v>
      </c>
      <c r="H6084" s="4" t="s">
        <v>4637</v>
      </c>
      <c r="I6084" s="24" t="s">
        <v>4</v>
      </c>
      <c r="J6084" s="24" t="s">
        <v>21</v>
      </c>
      <c r="K6084" s="4" t="s">
        <v>184</v>
      </c>
      <c r="L6084" s="4" t="s">
        <v>1533</v>
      </c>
      <c r="M6084" s="4" t="s">
        <v>5693</v>
      </c>
      <c r="N6084" s="4" t="s">
        <v>5693</v>
      </c>
      <c r="O6084" s="4" t="s">
        <v>5723</v>
      </c>
      <c r="P6084" s="11">
        <v>43009</v>
      </c>
      <c r="Q6084" s="11">
        <v>43131</v>
      </c>
      <c r="R6084" s="52"/>
      <c r="S6084" s="52">
        <v>0</v>
      </c>
      <c r="T6084" s="155">
        <v>0</v>
      </c>
      <c r="U6084" s="155">
        <v>0</v>
      </c>
      <c r="V6084" s="155">
        <v>0</v>
      </c>
      <c r="W6084" s="155">
        <v>0</v>
      </c>
      <c r="X6084" s="155">
        <v>0</v>
      </c>
      <c r="Y6084" s="155">
        <v>0</v>
      </c>
      <c r="Z6084" s="155">
        <v>0</v>
      </c>
      <c r="AA6084" s="156"/>
      <c r="AB6084" s="156"/>
      <c r="AC6084" s="157"/>
      <c r="AD6084" s="4"/>
      <c r="AE6084" s="131">
        <f>INDEX(Where!$B$2:$B$8,MATCH('4W'!I6084,DivisionList,0))</f>
        <v>20</v>
      </c>
      <c r="AF6084" s="131">
        <f>INDEX(Where!$F$2:$F$65,MATCH('4W'!J6084,DistrictList,0))</f>
        <v>2022</v>
      </c>
      <c r="AG6084" s="131">
        <f>IF(K6084&lt;&gt;"",INDEX(Where!$K$2:$K$545,MATCH('4W'!K6084,UpazilaList,0)),"")</f>
        <v>202294</v>
      </c>
      <c r="AH6084" s="141">
        <f t="array" ref="AH6084">IF(L6084&lt;&gt;"",INDEX(Where!$Q$2:$Q$5167,MATCH('4W'!K6084&amp;'4W'!L6084,Where!$O$2:$O$5167&amp;Where!$P$2:$P$5167,0)),"")</f>
        <v>20229479</v>
      </c>
      <c r="AI6084" s="198" t="str">
        <f>IF(Table1[[#This Row],[SSID]]="", "..", Table1[[#This Row],[District]]&amp;", "&amp;Table1[[#This Row],[Upazila]]&amp;", "&amp;Table1[[#This Row],[Union]]&amp;", "&amp;Table1[[#This Row],[Location Camp]])</f>
        <v>Cox's Bazar, Ukhia, Palong Khali, Camp 14</v>
      </c>
    </row>
    <row r="6085" spans="1:35" x14ac:dyDescent="0.35">
      <c r="A6085" s="67">
        <v>690</v>
      </c>
      <c r="B6085" s="4" t="s">
        <v>4673</v>
      </c>
      <c r="C6085" s="4" t="s">
        <v>4716</v>
      </c>
      <c r="D6085" s="4" t="s">
        <v>4673</v>
      </c>
      <c r="E6085" s="4" t="s">
        <v>6551</v>
      </c>
      <c r="F6085" s="4" t="s">
        <v>5571</v>
      </c>
      <c r="G6085" s="4" t="s">
        <v>5571</v>
      </c>
      <c r="H6085" s="4" t="s">
        <v>4637</v>
      </c>
      <c r="I6085" s="24" t="s">
        <v>4</v>
      </c>
      <c r="J6085" s="24" t="s">
        <v>21</v>
      </c>
      <c r="K6085" s="4" t="s">
        <v>184</v>
      </c>
      <c r="L6085" s="4" t="s">
        <v>1533</v>
      </c>
      <c r="M6085" s="4" t="s">
        <v>5693</v>
      </c>
      <c r="N6085" s="4" t="s">
        <v>5693</v>
      </c>
      <c r="O6085" s="4" t="s">
        <v>5723</v>
      </c>
      <c r="P6085" s="11">
        <v>42996</v>
      </c>
      <c r="Q6085" s="11">
        <v>43496</v>
      </c>
      <c r="R6085" s="52"/>
      <c r="S6085" s="52">
        <v>280</v>
      </c>
      <c r="T6085" s="155">
        <v>160</v>
      </c>
      <c r="U6085" s="155">
        <v>120</v>
      </c>
      <c r="V6085" s="155">
        <v>120</v>
      </c>
      <c r="W6085" s="155">
        <v>160</v>
      </c>
      <c r="X6085" s="155">
        <v>0</v>
      </c>
      <c r="Y6085" s="155">
        <v>0</v>
      </c>
      <c r="Z6085" s="155">
        <v>0</v>
      </c>
      <c r="AA6085" s="156"/>
      <c r="AB6085" s="156"/>
      <c r="AC6085" s="157"/>
      <c r="AD6085" s="4"/>
      <c r="AE6085" s="131">
        <f>INDEX(Where!$B$2:$B$8,MATCH('4W'!I6085,DivisionList,0))</f>
        <v>20</v>
      </c>
      <c r="AF6085" s="131">
        <f>INDEX(Where!$F$2:$F$65,MATCH('4W'!J6085,DistrictList,0))</f>
        <v>2022</v>
      </c>
      <c r="AG6085" s="131">
        <f>IF(K6085&lt;&gt;"",INDEX(Where!$K$2:$K$545,MATCH('4W'!K6085,UpazilaList,0)),"")</f>
        <v>202294</v>
      </c>
      <c r="AH6085" s="141">
        <f t="array" ref="AH6085">IF(L6085&lt;&gt;"",INDEX(Where!$Q$2:$Q$5167,MATCH('4W'!K6085&amp;'4W'!L6085,Where!$O$2:$O$5167&amp;Where!$P$2:$P$5167,0)),"")</f>
        <v>20229479</v>
      </c>
      <c r="AI6085" s="198" t="str">
        <f>IF(Table1[[#This Row],[SSID]]="", "..", Table1[[#This Row],[District]]&amp;", "&amp;Table1[[#This Row],[Upazila]]&amp;", "&amp;Table1[[#This Row],[Union]]&amp;", "&amp;Table1[[#This Row],[Location Camp]])</f>
        <v>Cox's Bazar, Ukhia, Palong Khali, Camp 14</v>
      </c>
    </row>
    <row r="6086" spans="1:35" x14ac:dyDescent="0.35">
      <c r="A6086" s="67">
        <v>758</v>
      </c>
      <c r="B6086" s="130" t="s">
        <v>4673</v>
      </c>
      <c r="C6086" s="130" t="s">
        <v>4697</v>
      </c>
      <c r="D6086" s="130" t="s">
        <v>4673</v>
      </c>
      <c r="E6086" s="130" t="s">
        <v>6550</v>
      </c>
      <c r="F6086" s="130" t="s">
        <v>6336</v>
      </c>
      <c r="G6086" s="130" t="s">
        <v>6336</v>
      </c>
      <c r="H6086" s="130" t="s">
        <v>4637</v>
      </c>
      <c r="I6086" s="146" t="s">
        <v>4</v>
      </c>
      <c r="J6086" s="146" t="s">
        <v>21</v>
      </c>
      <c r="K6086" s="130" t="s">
        <v>184</v>
      </c>
      <c r="L6086" s="130" t="s">
        <v>1533</v>
      </c>
      <c r="M6086" s="130" t="s">
        <v>5693</v>
      </c>
      <c r="N6086" s="130" t="s">
        <v>5693</v>
      </c>
      <c r="O6086" s="130" t="s">
        <v>5723</v>
      </c>
      <c r="P6086" s="132">
        <v>43145</v>
      </c>
      <c r="Q6086" s="150">
        <v>43404</v>
      </c>
      <c r="R6086" s="133">
        <v>123</v>
      </c>
      <c r="S6086" s="133">
        <v>615</v>
      </c>
      <c r="T6086" s="135"/>
      <c r="U6086" s="135"/>
      <c r="V6086" s="135"/>
      <c r="W6086" s="135"/>
      <c r="X6086" s="135"/>
      <c r="Y6086" s="135"/>
      <c r="Z6086" s="135"/>
      <c r="AA6086" s="137"/>
      <c r="AB6086" s="137"/>
      <c r="AC6086" s="139"/>
      <c r="AD6086" s="144"/>
      <c r="AE6086" s="131">
        <f>INDEX(Where!$B$2:$B$8,MATCH('4W'!I6086,DivisionList,0))</f>
        <v>20</v>
      </c>
      <c r="AF6086" s="131">
        <f>INDEX(Where!$F$2:$F$65,MATCH('4W'!J6086,DistrictList,0))</f>
        <v>2022</v>
      </c>
      <c r="AG6086" s="131">
        <f>IF(K6086&lt;&gt;"",INDEX(Where!$K$2:$K$545,MATCH('4W'!K6086,UpazilaList,0)),"")</f>
        <v>202294</v>
      </c>
      <c r="AH6086" s="141">
        <f t="array" ref="AH6086">IF(L6086&lt;&gt;"",INDEX(Where!$Q$2:$Q$5167,MATCH('4W'!K6086&amp;'4W'!L6086,Where!$O$2:$O$5167&amp;Where!$P$2:$P$5167,0)),"")</f>
        <v>20229479</v>
      </c>
      <c r="AI6086" s="198" t="str">
        <f>IF(Table1[[#This Row],[SSID]]="", "..", Table1[[#This Row],[District]]&amp;", "&amp;Table1[[#This Row],[Upazila]]&amp;", "&amp;Table1[[#This Row],[Union]]&amp;", "&amp;Table1[[#This Row],[Location Camp]])</f>
        <v>Cox's Bazar, Ukhia, Palong Khali, Camp 14</v>
      </c>
    </row>
    <row r="6087" spans="1:35" x14ac:dyDescent="0.35">
      <c r="A6087" s="67">
        <v>761</v>
      </c>
      <c r="B6087" s="130" t="s">
        <v>5366</v>
      </c>
      <c r="C6087" s="130" t="s">
        <v>5366</v>
      </c>
      <c r="D6087" s="130" t="s">
        <v>4661</v>
      </c>
      <c r="E6087" s="130" t="s">
        <v>6550</v>
      </c>
      <c r="F6087" s="130" t="s">
        <v>6336</v>
      </c>
      <c r="G6087" s="130" t="s">
        <v>6336</v>
      </c>
      <c r="H6087" s="130" t="s">
        <v>4637</v>
      </c>
      <c r="I6087" s="146" t="s">
        <v>4</v>
      </c>
      <c r="J6087" s="146" t="s">
        <v>21</v>
      </c>
      <c r="K6087" s="130" t="s">
        <v>184</v>
      </c>
      <c r="L6087" s="130" t="s">
        <v>1533</v>
      </c>
      <c r="M6087" s="130" t="s">
        <v>5693</v>
      </c>
      <c r="N6087" s="130" t="s">
        <v>5693</v>
      </c>
      <c r="O6087" s="130" t="s">
        <v>5723</v>
      </c>
      <c r="P6087" s="132">
        <v>43145</v>
      </c>
      <c r="Q6087" s="150">
        <v>43159</v>
      </c>
      <c r="R6087" s="133"/>
      <c r="S6087" s="133"/>
      <c r="T6087" s="135"/>
      <c r="U6087" s="135"/>
      <c r="V6087" s="135"/>
      <c r="W6087" s="135"/>
      <c r="X6087" s="135"/>
      <c r="Y6087" s="135"/>
      <c r="Z6087" s="135"/>
      <c r="AA6087" s="137"/>
      <c r="AB6087" s="137"/>
      <c r="AC6087" s="139"/>
      <c r="AD6087" s="144"/>
      <c r="AE6087" s="131">
        <f>INDEX(Where!$B$2:$B$8,MATCH('4W'!I6087,DivisionList,0))</f>
        <v>20</v>
      </c>
      <c r="AF6087" s="131">
        <f>INDEX(Where!$F$2:$F$65,MATCH('4W'!J6087,DistrictList,0))</f>
        <v>2022</v>
      </c>
      <c r="AG6087" s="131">
        <f>IF(K6087&lt;&gt;"",INDEX(Where!$K$2:$K$545,MATCH('4W'!K6087,UpazilaList,0)),"")</f>
        <v>202294</v>
      </c>
      <c r="AH6087" s="141">
        <f t="array" ref="AH6087">IF(L6087&lt;&gt;"",INDEX(Where!$Q$2:$Q$5167,MATCH('4W'!K6087&amp;'4W'!L6087,Where!$O$2:$O$5167&amp;Where!$P$2:$P$5167,0)),"")</f>
        <v>20229479</v>
      </c>
      <c r="AI6087" s="198" t="str">
        <f>IF(Table1[[#This Row],[SSID]]="", "..", Table1[[#This Row],[District]]&amp;", "&amp;Table1[[#This Row],[Upazila]]&amp;", "&amp;Table1[[#This Row],[Union]]&amp;", "&amp;Table1[[#This Row],[Location Camp]])</f>
        <v>Cox's Bazar, Ukhia, Palong Khali, Camp 14</v>
      </c>
    </row>
    <row r="6088" spans="1:35" x14ac:dyDescent="0.35">
      <c r="A6088" s="67">
        <v>766</v>
      </c>
      <c r="B6088" s="130" t="s">
        <v>4673</v>
      </c>
      <c r="C6088" s="130" t="s">
        <v>4658</v>
      </c>
      <c r="D6088" s="130" t="s">
        <v>6355</v>
      </c>
      <c r="E6088" s="130" t="s">
        <v>6550</v>
      </c>
      <c r="F6088" s="130" t="s">
        <v>6336</v>
      </c>
      <c r="G6088" s="130" t="s">
        <v>6336</v>
      </c>
      <c r="H6088" s="130" t="s">
        <v>4637</v>
      </c>
      <c r="I6088" s="146" t="s">
        <v>4</v>
      </c>
      <c r="J6088" s="146" t="s">
        <v>21</v>
      </c>
      <c r="K6088" s="130" t="s">
        <v>184</v>
      </c>
      <c r="L6088" s="130" t="s">
        <v>1533</v>
      </c>
      <c r="M6088" s="130" t="s">
        <v>5693</v>
      </c>
      <c r="N6088" s="130" t="s">
        <v>5693</v>
      </c>
      <c r="O6088" s="130" t="s">
        <v>5723</v>
      </c>
      <c r="P6088" s="132">
        <v>43146</v>
      </c>
      <c r="Q6088" s="150">
        <v>43465</v>
      </c>
      <c r="R6088" s="133"/>
      <c r="S6088" s="133"/>
      <c r="T6088" s="135"/>
      <c r="U6088" s="135"/>
      <c r="V6088" s="135"/>
      <c r="W6088" s="135"/>
      <c r="X6088" s="135"/>
      <c r="Y6088" s="135"/>
      <c r="Z6088" s="135"/>
      <c r="AA6088" s="137" t="s">
        <v>6356</v>
      </c>
      <c r="AB6088" s="137"/>
      <c r="AC6088" s="139"/>
      <c r="AD6088" s="144"/>
      <c r="AE6088" s="131">
        <f>INDEX(Where!$B$2:$B$8,MATCH('4W'!I6088,DivisionList,0))</f>
        <v>20</v>
      </c>
      <c r="AF6088" s="131">
        <f>INDEX(Where!$F$2:$F$65,MATCH('4W'!J6088,DistrictList,0))</f>
        <v>2022</v>
      </c>
      <c r="AG6088" s="131">
        <f>IF(K6088&lt;&gt;"",INDEX(Where!$K$2:$K$545,MATCH('4W'!K6088,UpazilaList,0)),"")</f>
        <v>202294</v>
      </c>
      <c r="AH6088" s="141">
        <f t="array" ref="AH6088">IF(L6088&lt;&gt;"",INDEX(Where!$Q$2:$Q$5167,MATCH('4W'!K6088&amp;'4W'!L6088,Where!$O$2:$O$5167&amp;Where!$P$2:$P$5167,0)),"")</f>
        <v>20229479</v>
      </c>
      <c r="AI6088" s="198" t="str">
        <f>IF(Table1[[#This Row],[SSID]]="", "..", Table1[[#This Row],[District]]&amp;", "&amp;Table1[[#This Row],[Upazila]]&amp;", "&amp;Table1[[#This Row],[Union]]&amp;", "&amp;Table1[[#This Row],[Location Camp]])</f>
        <v>Cox's Bazar, Ukhia, Palong Khali, Camp 14</v>
      </c>
    </row>
    <row r="6089" spans="1:35" x14ac:dyDescent="0.35">
      <c r="A6089" s="67">
        <v>778</v>
      </c>
      <c r="B6089" s="130" t="s">
        <v>4697</v>
      </c>
      <c r="C6089" s="130" t="s">
        <v>4697</v>
      </c>
      <c r="D6089" s="130" t="s">
        <v>5786</v>
      </c>
      <c r="E6089" s="130" t="s">
        <v>4630</v>
      </c>
      <c r="F6089" s="130" t="s">
        <v>6360</v>
      </c>
      <c r="G6089" s="130" t="s">
        <v>6361</v>
      </c>
      <c r="H6089" s="130" t="s">
        <v>4637</v>
      </c>
      <c r="I6089" s="146" t="s">
        <v>4</v>
      </c>
      <c r="J6089" s="146" t="s">
        <v>21</v>
      </c>
      <c r="K6089" s="130" t="s">
        <v>184</v>
      </c>
      <c r="L6089" s="130" t="s">
        <v>1533</v>
      </c>
      <c r="M6089" s="130" t="s">
        <v>5693</v>
      </c>
      <c r="N6089" s="130" t="s">
        <v>5693</v>
      </c>
      <c r="O6089" s="130" t="s">
        <v>5723</v>
      </c>
      <c r="P6089" s="132">
        <v>43159</v>
      </c>
      <c r="Q6089" s="150"/>
      <c r="R6089" s="133"/>
      <c r="S6089" s="133"/>
      <c r="T6089" s="135"/>
      <c r="U6089" s="135"/>
      <c r="V6089" s="135"/>
      <c r="W6089" s="135"/>
      <c r="X6089" s="135"/>
      <c r="Y6089" s="135"/>
      <c r="Z6089" s="135"/>
      <c r="AA6089" s="137"/>
      <c r="AB6089" s="137"/>
      <c r="AC6089" s="139"/>
      <c r="AD6089" s="144"/>
      <c r="AE6089" s="131">
        <f>INDEX(Where!$B$2:$B$8,MATCH('4W'!I6089,DivisionList,0))</f>
        <v>20</v>
      </c>
      <c r="AF6089" s="131">
        <f>INDEX(Where!$F$2:$F$65,MATCH('4W'!J6089,DistrictList,0))</f>
        <v>2022</v>
      </c>
      <c r="AG6089" s="131">
        <f>IF(K6089&lt;&gt;"",INDEX(Where!$K$2:$K$545,MATCH('4W'!K6089,UpazilaList,0)),"")</f>
        <v>202294</v>
      </c>
      <c r="AH6089" s="141">
        <f t="array" ref="AH6089">IF(L6089&lt;&gt;"",INDEX(Where!$Q$2:$Q$5167,MATCH('4W'!K6089&amp;'4W'!L6089,Where!$O$2:$O$5167&amp;Where!$P$2:$P$5167,0)),"")</f>
        <v>20229479</v>
      </c>
      <c r="AI6089" s="198" t="str">
        <f>IF(Table1[[#This Row],[SSID]]="", "..", Table1[[#This Row],[District]]&amp;", "&amp;Table1[[#This Row],[Upazila]]&amp;", "&amp;Table1[[#This Row],[Union]]&amp;", "&amp;Table1[[#This Row],[Location Camp]])</f>
        <v>Cox's Bazar, Ukhia, Palong Khali, Camp 14</v>
      </c>
    </row>
    <row r="6090" spans="1:35" x14ac:dyDescent="0.35">
      <c r="A6090" s="67">
        <v>776</v>
      </c>
      <c r="B6090" s="130" t="s">
        <v>4697</v>
      </c>
      <c r="C6090" s="130" t="s">
        <v>4697</v>
      </c>
      <c r="D6090" s="130" t="s">
        <v>5786</v>
      </c>
      <c r="E6090" s="130" t="s">
        <v>4630</v>
      </c>
      <c r="F6090" s="130" t="s">
        <v>6362</v>
      </c>
      <c r="G6090" s="130" t="s">
        <v>6363</v>
      </c>
      <c r="H6090" s="130" t="s">
        <v>4638</v>
      </c>
      <c r="I6090" s="146" t="s">
        <v>4</v>
      </c>
      <c r="J6090" s="146" t="s">
        <v>21</v>
      </c>
      <c r="K6090" s="130" t="s">
        <v>184</v>
      </c>
      <c r="L6090" s="130" t="s">
        <v>1533</v>
      </c>
      <c r="M6090" s="130" t="s">
        <v>5693</v>
      </c>
      <c r="N6090" s="130" t="s">
        <v>5693</v>
      </c>
      <c r="O6090" s="130" t="s">
        <v>5723</v>
      </c>
      <c r="P6090" s="132">
        <v>43159</v>
      </c>
      <c r="Q6090" s="150"/>
      <c r="R6090" s="133"/>
      <c r="S6090" s="133"/>
      <c r="T6090" s="135"/>
      <c r="U6090" s="135"/>
      <c r="V6090" s="135"/>
      <c r="W6090" s="135"/>
      <c r="X6090" s="135"/>
      <c r="Y6090" s="135"/>
      <c r="Z6090" s="135"/>
      <c r="AA6090" s="137"/>
      <c r="AB6090" s="137"/>
      <c r="AC6090" s="139"/>
      <c r="AD6090" s="144"/>
      <c r="AE6090" s="131">
        <f>INDEX(Where!$B$2:$B$8,MATCH('4W'!I6090,DivisionList,0))</f>
        <v>20</v>
      </c>
      <c r="AF6090" s="131">
        <f>INDEX(Where!$F$2:$F$65,MATCH('4W'!J6090,DistrictList,0))</f>
        <v>2022</v>
      </c>
      <c r="AG6090" s="131">
        <f>IF(K6090&lt;&gt;"",INDEX(Where!$K$2:$K$545,MATCH('4W'!K6090,UpazilaList,0)),"")</f>
        <v>202294</v>
      </c>
      <c r="AH6090" s="141">
        <f t="array" ref="AH6090">IF(L6090&lt;&gt;"",INDEX(Where!$Q$2:$Q$5167,MATCH('4W'!K6090&amp;'4W'!L6090,Where!$O$2:$O$5167&amp;Where!$P$2:$P$5167,0)),"")</f>
        <v>20229479</v>
      </c>
      <c r="AI6090" s="198" t="str">
        <f>IF(Table1[[#This Row],[SSID]]="", "..", Table1[[#This Row],[District]]&amp;", "&amp;Table1[[#This Row],[Upazila]]&amp;", "&amp;Table1[[#This Row],[Union]]&amp;", "&amp;Table1[[#This Row],[Location Camp]])</f>
        <v>Cox's Bazar, Ukhia, Palong Khali, Camp 14</v>
      </c>
    </row>
    <row r="6091" spans="1:35" x14ac:dyDescent="0.35">
      <c r="A6091" s="67">
        <v>697</v>
      </c>
      <c r="B6091" s="4" t="s">
        <v>4672</v>
      </c>
      <c r="C6091" s="4" t="s">
        <v>5324</v>
      </c>
      <c r="D6091" s="4" t="s">
        <v>5797</v>
      </c>
      <c r="E6091" s="4" t="s">
        <v>4692</v>
      </c>
      <c r="F6091" s="4" t="s">
        <v>4695</v>
      </c>
      <c r="G6091" s="4" t="s">
        <v>5804</v>
      </c>
      <c r="H6091" s="4" t="s">
        <v>4638</v>
      </c>
      <c r="I6091" s="24" t="s">
        <v>4</v>
      </c>
      <c r="J6091" s="24" t="s">
        <v>21</v>
      </c>
      <c r="K6091" s="4" t="s">
        <v>184</v>
      </c>
      <c r="L6091" s="4" t="s">
        <v>1533</v>
      </c>
      <c r="M6091" s="4" t="s">
        <v>5693</v>
      </c>
      <c r="N6091" s="4" t="s">
        <v>5693</v>
      </c>
      <c r="O6091" s="4" t="s">
        <v>5723</v>
      </c>
      <c r="P6091" s="11">
        <v>43061</v>
      </c>
      <c r="Q6091" s="11" t="s">
        <v>5786</v>
      </c>
      <c r="R6091" s="52">
        <v>14215</v>
      </c>
      <c r="S6091" s="52">
        <v>0</v>
      </c>
      <c r="T6091" s="155">
        <v>0</v>
      </c>
      <c r="U6091" s="155">
        <v>0</v>
      </c>
      <c r="V6091" s="155">
        <v>0</v>
      </c>
      <c r="W6091" s="155">
        <v>0</v>
      </c>
      <c r="X6091" s="155">
        <v>0</v>
      </c>
      <c r="Y6091" s="155">
        <v>0</v>
      </c>
      <c r="Z6091" s="155"/>
      <c r="AA6091" s="156" t="s">
        <v>5811</v>
      </c>
      <c r="AB6091" s="156"/>
      <c r="AC6091" s="157"/>
      <c r="AD6091" s="4"/>
      <c r="AE6091" s="131">
        <f>INDEX(Where!$B$2:$B$8,MATCH('4W'!I6091,DivisionList,0))</f>
        <v>20</v>
      </c>
      <c r="AF6091" s="131">
        <f>INDEX(Where!$F$2:$F$65,MATCH('4W'!J6091,DistrictList,0))</f>
        <v>2022</v>
      </c>
      <c r="AG6091" s="131">
        <f>IF(K6091&lt;&gt;"",INDEX(Where!$K$2:$K$545,MATCH('4W'!K6091,UpazilaList,0)),"")</f>
        <v>202294</v>
      </c>
      <c r="AH6091" s="141">
        <f t="array" ref="AH6091">IF(L6091&lt;&gt;"",INDEX(Where!$Q$2:$Q$5167,MATCH('4W'!K6091&amp;'4W'!L6091,Where!$O$2:$O$5167&amp;Where!$P$2:$P$5167,0)),"")</f>
        <v>20229479</v>
      </c>
      <c r="AI6091" s="198" t="str">
        <f>IF(Table1[[#This Row],[SSID]]="", "..", Table1[[#This Row],[District]]&amp;", "&amp;Table1[[#This Row],[Upazila]]&amp;", "&amp;Table1[[#This Row],[Union]]&amp;", "&amp;Table1[[#This Row],[Location Camp]])</f>
        <v>Cox's Bazar, Ukhia, Palong Khali, Camp 14</v>
      </c>
    </row>
    <row r="6092" spans="1:35" x14ac:dyDescent="0.35">
      <c r="A6092" s="67">
        <v>6211</v>
      </c>
      <c r="B6092" s="4" t="s">
        <v>5356</v>
      </c>
      <c r="C6092" s="4" t="s">
        <v>5356</v>
      </c>
      <c r="D6092" s="4" t="s">
        <v>6554</v>
      </c>
      <c r="E6092" s="4" t="s">
        <v>4789</v>
      </c>
      <c r="F6092" s="4" t="s">
        <v>6496</v>
      </c>
      <c r="G6092" s="4" t="s">
        <v>6511</v>
      </c>
      <c r="H6092" s="4" t="s">
        <v>4637</v>
      </c>
      <c r="I6092" s="146" t="s">
        <v>4</v>
      </c>
      <c r="J6092" s="146" t="s">
        <v>21</v>
      </c>
      <c r="K6092" s="4" t="s">
        <v>184</v>
      </c>
      <c r="L6092" s="4" t="s">
        <v>1533</v>
      </c>
      <c r="M6092" s="4" t="s">
        <v>5693</v>
      </c>
      <c r="N6092" s="4" t="s">
        <v>5693</v>
      </c>
      <c r="O6092" s="180" t="s">
        <v>5723</v>
      </c>
      <c r="P6092" s="11"/>
      <c r="Q6092" s="187"/>
      <c r="R6092" s="52"/>
      <c r="S6092" s="52"/>
      <c r="T6092" s="182"/>
      <c r="U6092" s="182"/>
      <c r="V6092" s="182"/>
      <c r="W6092" s="182"/>
      <c r="X6092" s="182"/>
      <c r="Y6092" s="182"/>
      <c r="Z6092" s="182"/>
      <c r="AA6092" s="184"/>
      <c r="AB6092" s="184"/>
      <c r="AC6092" s="186"/>
      <c r="AD6092" s="188"/>
      <c r="AE6092" s="131">
        <f>INDEX(Where!$B$2:$B$8,MATCH('4W'!I6092,DivisionList,0))</f>
        <v>20</v>
      </c>
      <c r="AF6092" s="131">
        <f>INDEX(Where!$F$2:$F$65,MATCH('4W'!J6092,DistrictList,0))</f>
        <v>2022</v>
      </c>
      <c r="AG6092" s="131">
        <f>IF(K6092&lt;&gt;"",INDEX(Where!$K$2:$K$545,MATCH('4W'!K6092,UpazilaList,0)),"")</f>
        <v>202294</v>
      </c>
      <c r="AH6092" s="141">
        <f t="array" ref="AH6092">IF(L6092&lt;&gt;"",INDEX(Where!$Q$2:$Q$5167,MATCH('4W'!K6092&amp;'4W'!L6092,Where!$O$2:$O$5167&amp;Where!$P$2:$P$5167,0)),"")</f>
        <v>20229479</v>
      </c>
      <c r="AI6092" s="198" t="str">
        <f>IF(Table1[[#This Row],[SSID]]="", "..", Table1[[#This Row],[District]]&amp;", "&amp;Table1[[#This Row],[Upazila]]&amp;", "&amp;Table1[[#This Row],[Union]]&amp;", "&amp;Table1[[#This Row],[Location Camp]])</f>
        <v>Cox's Bazar, Ukhia, Palong Khali, Camp 14</v>
      </c>
    </row>
    <row r="6093" spans="1:35" x14ac:dyDescent="0.35">
      <c r="A6093" s="67"/>
      <c r="B6093" s="4" t="s">
        <v>4642</v>
      </c>
      <c r="C6093" s="4" t="s">
        <v>4658</v>
      </c>
      <c r="D6093" s="4" t="s">
        <v>5786</v>
      </c>
      <c r="E6093" s="4" t="s">
        <v>4886</v>
      </c>
      <c r="F6093" s="4" t="s">
        <v>6517</v>
      </c>
      <c r="G6093" s="4" t="s">
        <v>6524</v>
      </c>
      <c r="H6093" s="4" t="s">
        <v>4637</v>
      </c>
      <c r="I6093" s="24" t="s">
        <v>4</v>
      </c>
      <c r="J6093" s="24" t="s">
        <v>21</v>
      </c>
      <c r="K6093" s="4" t="s">
        <v>184</v>
      </c>
      <c r="L6093" s="4" t="s">
        <v>1533</v>
      </c>
      <c r="M6093" s="4" t="s">
        <v>5693</v>
      </c>
      <c r="N6093" s="4" t="s">
        <v>5693</v>
      </c>
      <c r="O6093" s="180" t="s">
        <v>5723</v>
      </c>
      <c r="P6093" s="11"/>
      <c r="Q6093" s="187">
        <v>43112</v>
      </c>
      <c r="R6093" s="52"/>
      <c r="S6093" s="52"/>
      <c r="T6093" s="182"/>
      <c r="U6093" s="182"/>
      <c r="V6093" s="182"/>
      <c r="W6093" s="182"/>
      <c r="X6093" s="182"/>
      <c r="Y6093" s="182"/>
      <c r="Z6093" s="182"/>
      <c r="AA6093" s="184"/>
      <c r="AB6093" s="184"/>
      <c r="AC6093" s="186"/>
      <c r="AD6093" s="188"/>
      <c r="AE6093" s="131">
        <f>INDEX(Where!$B$2:$B$8,MATCH('4W'!I6093,DivisionList,0))</f>
        <v>20</v>
      </c>
      <c r="AF6093" s="131">
        <f>INDEX(Where!$F$2:$F$65,MATCH('4W'!J6093,DistrictList,0))</f>
        <v>2022</v>
      </c>
      <c r="AG6093" s="131">
        <f>IF(K6093&lt;&gt;"",INDEX(Where!$K$2:$K$545,MATCH('4W'!K6093,UpazilaList,0)),"")</f>
        <v>202294</v>
      </c>
      <c r="AH6093" s="141">
        <f t="array" ref="AH6093">IF(L6093&lt;&gt;"",INDEX(Where!$Q$2:$Q$5167,MATCH('4W'!K6093&amp;'4W'!L6093,Where!$O$2:$O$5167&amp;Where!$P$2:$P$5167,0)),"")</f>
        <v>20229479</v>
      </c>
      <c r="AI6093" s="198" t="str">
        <f>IF(Table1[[#This Row],[SSID]]="", "..", Table1[[#This Row],[District]]&amp;", "&amp;Table1[[#This Row],[Upazila]]&amp;", "&amp;Table1[[#This Row],[Union]]&amp;", "&amp;Table1[[#This Row],[Location Camp]])</f>
        <v>Cox's Bazar, Ukhia, Palong Khali, Camp 14</v>
      </c>
    </row>
    <row r="6094" spans="1:35" x14ac:dyDescent="0.35">
      <c r="A6094" s="67">
        <v>700</v>
      </c>
      <c r="B6094" s="4" t="s">
        <v>4697</v>
      </c>
      <c r="C6094" s="4" t="s">
        <v>4697</v>
      </c>
      <c r="D6094" s="4" t="s">
        <v>4697</v>
      </c>
      <c r="E6094" s="4" t="s">
        <v>4692</v>
      </c>
      <c r="F6094" s="4" t="s">
        <v>4695</v>
      </c>
      <c r="G6094" s="4" t="s">
        <v>5793</v>
      </c>
      <c r="H6094" s="4" t="s">
        <v>4638</v>
      </c>
      <c r="I6094" s="24" t="s">
        <v>4</v>
      </c>
      <c r="J6094" s="24" t="s">
        <v>21</v>
      </c>
      <c r="K6094" s="4" t="s">
        <v>184</v>
      </c>
      <c r="L6094" s="4" t="s">
        <v>1533</v>
      </c>
      <c r="M6094" s="4" t="s">
        <v>5693</v>
      </c>
      <c r="N6094" s="4" t="s">
        <v>5693</v>
      </c>
      <c r="O6094" s="4" t="s">
        <v>5723</v>
      </c>
      <c r="P6094" s="11">
        <v>43010</v>
      </c>
      <c r="Q6094" s="11">
        <v>43025</v>
      </c>
      <c r="R6094" s="52">
        <v>78</v>
      </c>
      <c r="S6094" s="52">
        <v>468</v>
      </c>
      <c r="T6094" s="155">
        <v>0</v>
      </c>
      <c r="U6094" s="155">
        <v>0</v>
      </c>
      <c r="V6094" s="155">
        <v>0</v>
      </c>
      <c r="W6094" s="155">
        <v>0</v>
      </c>
      <c r="X6094" s="155">
        <v>0</v>
      </c>
      <c r="Y6094" s="155">
        <v>0</v>
      </c>
      <c r="Z6094" s="155"/>
      <c r="AA6094" s="156" t="s">
        <v>5819</v>
      </c>
      <c r="AB6094" s="156"/>
      <c r="AC6094" s="157"/>
      <c r="AD6094" s="4"/>
      <c r="AE6094" s="131">
        <f>INDEX(Where!$B$2:$B$8,MATCH('4W'!I6094,DivisionList,0))</f>
        <v>20</v>
      </c>
      <c r="AF6094" s="131">
        <f>INDEX(Where!$F$2:$F$65,MATCH('4W'!J6094,DistrictList,0))</f>
        <v>2022</v>
      </c>
      <c r="AG6094" s="131">
        <f>IF(K6094&lt;&gt;"",INDEX(Where!$K$2:$K$545,MATCH('4W'!K6094,UpazilaList,0)),"")</f>
        <v>202294</v>
      </c>
      <c r="AH6094" s="141">
        <f t="array" ref="AH6094">IF(L6094&lt;&gt;"",INDEX(Where!$Q$2:$Q$5167,MATCH('4W'!K6094&amp;'4W'!L6094,Where!$O$2:$O$5167&amp;Where!$P$2:$P$5167,0)),"")</f>
        <v>20229479</v>
      </c>
      <c r="AI6094" s="198" t="str">
        <f>IF(Table1[[#This Row],[SSID]]="", "..", Table1[[#This Row],[District]]&amp;", "&amp;Table1[[#This Row],[Upazila]]&amp;", "&amp;Table1[[#This Row],[Union]]&amp;", "&amp;Table1[[#This Row],[Location Camp]])</f>
        <v>Cox's Bazar, Ukhia, Palong Khali, Camp 14</v>
      </c>
    </row>
    <row r="6095" spans="1:35" x14ac:dyDescent="0.35">
      <c r="A6095" s="67">
        <v>701</v>
      </c>
      <c r="B6095" s="4" t="s">
        <v>4697</v>
      </c>
      <c r="C6095" s="4" t="s">
        <v>4697</v>
      </c>
      <c r="D6095" s="4" t="s">
        <v>4697</v>
      </c>
      <c r="E6095" s="4" t="s">
        <v>4692</v>
      </c>
      <c r="F6095" s="4" t="s">
        <v>4695</v>
      </c>
      <c r="G6095" s="4" t="s">
        <v>5793</v>
      </c>
      <c r="H6095" s="4" t="s">
        <v>4638</v>
      </c>
      <c r="I6095" s="24" t="s">
        <v>4</v>
      </c>
      <c r="J6095" s="24" t="s">
        <v>21</v>
      </c>
      <c r="K6095" s="4" t="s">
        <v>184</v>
      </c>
      <c r="L6095" s="4" t="s">
        <v>1533</v>
      </c>
      <c r="M6095" s="4" t="s">
        <v>5693</v>
      </c>
      <c r="N6095" s="4" t="s">
        <v>5693</v>
      </c>
      <c r="O6095" s="4" t="s">
        <v>5723</v>
      </c>
      <c r="P6095" s="11">
        <v>43010</v>
      </c>
      <c r="Q6095" s="11">
        <v>43025</v>
      </c>
      <c r="R6095" s="52">
        <v>490</v>
      </c>
      <c r="S6095" s="52">
        <v>2940</v>
      </c>
      <c r="T6095" s="155">
        <v>0</v>
      </c>
      <c r="U6095" s="155">
        <v>0</v>
      </c>
      <c r="V6095" s="155">
        <v>0</v>
      </c>
      <c r="W6095" s="155">
        <v>0</v>
      </c>
      <c r="X6095" s="155">
        <v>0</v>
      </c>
      <c r="Y6095" s="155">
        <v>0</v>
      </c>
      <c r="Z6095" s="155"/>
      <c r="AA6095" s="156" t="s">
        <v>5819</v>
      </c>
      <c r="AB6095" s="156"/>
      <c r="AC6095" s="157"/>
      <c r="AD6095" s="4"/>
      <c r="AE6095" s="131">
        <f>INDEX(Where!$B$2:$B$8,MATCH('4W'!I6095,DivisionList,0))</f>
        <v>20</v>
      </c>
      <c r="AF6095" s="131">
        <f>INDEX(Where!$F$2:$F$65,MATCH('4W'!J6095,DistrictList,0))</f>
        <v>2022</v>
      </c>
      <c r="AG6095" s="131">
        <f>IF(K6095&lt;&gt;"",INDEX(Where!$K$2:$K$545,MATCH('4W'!K6095,UpazilaList,0)),"")</f>
        <v>202294</v>
      </c>
      <c r="AH6095" s="141">
        <f t="array" ref="AH6095">IF(L6095&lt;&gt;"",INDEX(Where!$Q$2:$Q$5167,MATCH('4W'!K6095&amp;'4W'!L6095,Where!$O$2:$O$5167&amp;Where!$P$2:$P$5167,0)),"")</f>
        <v>20229479</v>
      </c>
      <c r="AI6095" s="198" t="str">
        <f>IF(Table1[[#This Row],[SSID]]="", "..", Table1[[#This Row],[District]]&amp;", "&amp;Table1[[#This Row],[Upazila]]&amp;", "&amp;Table1[[#This Row],[Union]]&amp;", "&amp;Table1[[#This Row],[Location Camp]])</f>
        <v>Cox's Bazar, Ukhia, Palong Khali, Camp 14</v>
      </c>
    </row>
    <row r="6096" spans="1:35" x14ac:dyDescent="0.35">
      <c r="A6096" s="67">
        <v>741</v>
      </c>
      <c r="B6096" s="130" t="s">
        <v>4658</v>
      </c>
      <c r="C6096" s="130" t="s">
        <v>4658</v>
      </c>
      <c r="D6096" s="130" t="s">
        <v>5786</v>
      </c>
      <c r="E6096" s="130" t="s">
        <v>4631</v>
      </c>
      <c r="F6096" s="130" t="s">
        <v>5663</v>
      </c>
      <c r="G6096" s="130" t="s">
        <v>6114</v>
      </c>
      <c r="H6096" s="130" t="s">
        <v>4637</v>
      </c>
      <c r="I6096" s="146" t="s">
        <v>4</v>
      </c>
      <c r="J6096" s="146" t="s">
        <v>21</v>
      </c>
      <c r="K6096" s="130" t="s">
        <v>184</v>
      </c>
      <c r="L6096" s="130" t="s">
        <v>1533</v>
      </c>
      <c r="M6096" s="130" t="s">
        <v>5693</v>
      </c>
      <c r="N6096" s="130" t="s">
        <v>5693</v>
      </c>
      <c r="O6096" s="130" t="s">
        <v>5723</v>
      </c>
      <c r="P6096" s="132">
        <v>43001</v>
      </c>
      <c r="Q6096" s="150">
        <v>43151</v>
      </c>
      <c r="R6096" s="133"/>
      <c r="S6096" s="133">
        <v>2322</v>
      </c>
      <c r="T6096" s="135">
        <v>1263</v>
      </c>
      <c r="U6096" s="135">
        <v>1059</v>
      </c>
      <c r="V6096" s="135"/>
      <c r="W6096" s="135"/>
      <c r="X6096" s="135"/>
      <c r="Y6096" s="135"/>
      <c r="Z6096" s="135"/>
      <c r="AA6096" s="137"/>
      <c r="AB6096" s="156"/>
      <c r="AC6096" s="157"/>
      <c r="AD6096" s="4"/>
      <c r="AE6096" s="131">
        <f>INDEX(Where!$B$2:$B$8,MATCH('4W'!I6096,DivisionList,0))</f>
        <v>20</v>
      </c>
      <c r="AF6096" s="131">
        <f>INDEX(Where!$F$2:$F$65,MATCH('4W'!J6096,DistrictList,0))</f>
        <v>2022</v>
      </c>
      <c r="AG6096" s="131">
        <f>IF(K6096&lt;&gt;"",INDEX(Where!$K$2:$K$545,MATCH('4W'!K6096,UpazilaList,0)),"")</f>
        <v>202294</v>
      </c>
      <c r="AH6096" s="141">
        <f t="array" ref="AH6096">IF(L6096&lt;&gt;"",INDEX(Where!$Q$2:$Q$5167,MATCH('4W'!K6096&amp;'4W'!L6096,Where!$O$2:$O$5167&amp;Where!$P$2:$P$5167,0)),"")</f>
        <v>20229479</v>
      </c>
      <c r="AI6096" s="198" t="str">
        <f>IF(Table1[[#This Row],[SSID]]="", "..", Table1[[#This Row],[District]]&amp;", "&amp;Table1[[#This Row],[Upazila]]&amp;", "&amp;Table1[[#This Row],[Union]]&amp;", "&amp;Table1[[#This Row],[Location Camp]])</f>
        <v>Cox's Bazar, Ukhia, Palong Khali, Camp 14</v>
      </c>
    </row>
    <row r="6097" spans="1:35" x14ac:dyDescent="0.35">
      <c r="A6097" s="67">
        <v>752</v>
      </c>
      <c r="B6097" s="130" t="s">
        <v>4673</v>
      </c>
      <c r="C6097" s="130" t="s">
        <v>4716</v>
      </c>
      <c r="D6097" s="130" t="s">
        <v>4673</v>
      </c>
      <c r="E6097" s="130" t="s">
        <v>4885</v>
      </c>
      <c r="F6097" s="130" t="s">
        <v>6178</v>
      </c>
      <c r="G6097" s="130" t="s">
        <v>6193</v>
      </c>
      <c r="H6097" s="130" t="s">
        <v>4637</v>
      </c>
      <c r="I6097" s="146" t="s">
        <v>4</v>
      </c>
      <c r="J6097" s="146" t="s">
        <v>21</v>
      </c>
      <c r="K6097" s="130" t="s">
        <v>184</v>
      </c>
      <c r="L6097" s="130" t="s">
        <v>1533</v>
      </c>
      <c r="M6097" s="130" t="s">
        <v>5693</v>
      </c>
      <c r="N6097" s="130" t="s">
        <v>5693</v>
      </c>
      <c r="O6097" s="130" t="s">
        <v>5723</v>
      </c>
      <c r="P6097" s="132">
        <v>43152</v>
      </c>
      <c r="Q6097" s="150">
        <v>43281</v>
      </c>
      <c r="R6097" s="133"/>
      <c r="S6097" s="133">
        <v>0</v>
      </c>
      <c r="T6097" s="135">
        <v>0</v>
      </c>
      <c r="U6097" s="135">
        <v>0</v>
      </c>
      <c r="V6097" s="135"/>
      <c r="W6097" s="135"/>
      <c r="X6097" s="135"/>
      <c r="Y6097" s="135"/>
      <c r="Z6097" s="135"/>
      <c r="AA6097" s="137"/>
      <c r="AB6097" s="137"/>
      <c r="AC6097" s="139"/>
      <c r="AD6097" s="144"/>
      <c r="AE6097" s="131">
        <f>INDEX(Where!$B$2:$B$8,MATCH('4W'!I6097,DivisionList,0))</f>
        <v>20</v>
      </c>
      <c r="AF6097" s="131">
        <f>INDEX(Where!$F$2:$F$65,MATCH('4W'!J6097,DistrictList,0))</f>
        <v>2022</v>
      </c>
      <c r="AG6097" s="131">
        <f>IF(K6097&lt;&gt;"",INDEX(Where!$K$2:$K$545,MATCH('4W'!K6097,UpazilaList,0)),"")</f>
        <v>202294</v>
      </c>
      <c r="AH6097" s="141">
        <f t="array" ref="AH6097">IF(L6097&lt;&gt;"",INDEX(Where!$Q$2:$Q$5167,MATCH('4W'!K6097&amp;'4W'!L6097,Where!$O$2:$O$5167&amp;Where!$P$2:$P$5167,0)),"")</f>
        <v>20229479</v>
      </c>
      <c r="AI6097" s="198" t="str">
        <f>IF(Table1[[#This Row],[SSID]]="", "..", Table1[[#This Row],[District]]&amp;", "&amp;Table1[[#This Row],[Upazila]]&amp;", "&amp;Table1[[#This Row],[Union]]&amp;", "&amp;Table1[[#This Row],[Location Camp]])</f>
        <v>Cox's Bazar, Ukhia, Palong Khali, Camp 14</v>
      </c>
    </row>
    <row r="6098" spans="1:35" x14ac:dyDescent="0.35">
      <c r="A6098" s="67">
        <v>745</v>
      </c>
      <c r="B6098" s="130" t="s">
        <v>4673</v>
      </c>
      <c r="C6098" s="130" t="s">
        <v>4716</v>
      </c>
      <c r="D6098" s="130" t="s">
        <v>4673</v>
      </c>
      <c r="E6098" s="130" t="s">
        <v>4885</v>
      </c>
      <c r="F6098" s="130" t="s">
        <v>6186</v>
      </c>
      <c r="G6098" s="130" t="s">
        <v>6187</v>
      </c>
      <c r="H6098" s="130" t="s">
        <v>4637</v>
      </c>
      <c r="I6098" s="146" t="s">
        <v>4</v>
      </c>
      <c r="J6098" s="146" t="s">
        <v>21</v>
      </c>
      <c r="K6098" s="130" t="s">
        <v>184</v>
      </c>
      <c r="L6098" s="130" t="s">
        <v>1533</v>
      </c>
      <c r="M6098" s="130" t="s">
        <v>5693</v>
      </c>
      <c r="N6098" s="130" t="s">
        <v>5693</v>
      </c>
      <c r="O6098" s="130" t="s">
        <v>5723</v>
      </c>
      <c r="P6098" s="132">
        <v>43152</v>
      </c>
      <c r="Q6098" s="150">
        <v>43281</v>
      </c>
      <c r="R6098" s="133"/>
      <c r="S6098" s="133">
        <v>25</v>
      </c>
      <c r="T6098" s="135">
        <v>18</v>
      </c>
      <c r="U6098" s="135">
        <v>7</v>
      </c>
      <c r="V6098" s="135"/>
      <c r="W6098" s="135"/>
      <c r="X6098" s="135">
        <v>7</v>
      </c>
      <c r="Y6098" s="135">
        <v>18</v>
      </c>
      <c r="Z6098" s="135"/>
      <c r="AA6098" s="137"/>
      <c r="AB6098" s="137"/>
      <c r="AC6098" s="139"/>
      <c r="AD6098" s="144"/>
      <c r="AE6098" s="131">
        <f>INDEX(Where!$B$2:$B$8,MATCH('4W'!I6098,DivisionList,0))</f>
        <v>20</v>
      </c>
      <c r="AF6098" s="131">
        <f>INDEX(Where!$F$2:$F$65,MATCH('4W'!J6098,DistrictList,0))</f>
        <v>2022</v>
      </c>
      <c r="AG6098" s="131">
        <f>IF(K6098&lt;&gt;"",INDEX(Where!$K$2:$K$545,MATCH('4W'!K6098,UpazilaList,0)),"")</f>
        <v>202294</v>
      </c>
      <c r="AH6098" s="141">
        <f t="array" ref="AH6098">IF(L6098&lt;&gt;"",INDEX(Where!$Q$2:$Q$5167,MATCH('4W'!K6098&amp;'4W'!L6098,Where!$O$2:$O$5167&amp;Where!$P$2:$P$5167,0)),"")</f>
        <v>20229479</v>
      </c>
      <c r="AI6098" s="198" t="str">
        <f>IF(Table1[[#This Row],[SSID]]="", "..", Table1[[#This Row],[District]]&amp;", "&amp;Table1[[#This Row],[Upazila]]&amp;", "&amp;Table1[[#This Row],[Union]]&amp;", "&amp;Table1[[#This Row],[Location Camp]])</f>
        <v>Cox's Bazar, Ukhia, Palong Khali, Camp 14</v>
      </c>
    </row>
    <row r="6099" spans="1:35" x14ac:dyDescent="0.35">
      <c r="A6099" s="67">
        <v>678</v>
      </c>
      <c r="B6099" s="4" t="s">
        <v>5366</v>
      </c>
      <c r="C6099" s="4" t="s">
        <v>4684</v>
      </c>
      <c r="D6099" s="4" t="s">
        <v>5770</v>
      </c>
      <c r="E6099" s="4" t="s">
        <v>6551</v>
      </c>
      <c r="F6099" s="4" t="s">
        <v>5764</v>
      </c>
      <c r="G6099" s="4" t="s">
        <v>5764</v>
      </c>
      <c r="H6099" s="4" t="s">
        <v>4638</v>
      </c>
      <c r="I6099" s="24" t="s">
        <v>4</v>
      </c>
      <c r="J6099" s="24" t="s">
        <v>21</v>
      </c>
      <c r="K6099" s="4" t="s">
        <v>184</v>
      </c>
      <c r="L6099" s="4" t="s">
        <v>1533</v>
      </c>
      <c r="M6099" s="4" t="s">
        <v>5693</v>
      </c>
      <c r="N6099" s="4" t="s">
        <v>5693</v>
      </c>
      <c r="O6099" s="4" t="s">
        <v>5723</v>
      </c>
      <c r="P6099" s="11">
        <v>43009</v>
      </c>
      <c r="Q6099" s="11">
        <v>43131</v>
      </c>
      <c r="R6099" s="52"/>
      <c r="S6099" s="52">
        <v>7</v>
      </c>
      <c r="T6099" s="155">
        <v>6</v>
      </c>
      <c r="U6099" s="155">
        <v>1</v>
      </c>
      <c r="V6099" s="155">
        <v>1</v>
      </c>
      <c r="W6099" s="155">
        <v>6</v>
      </c>
      <c r="X6099" s="155">
        <v>0</v>
      </c>
      <c r="Y6099" s="155">
        <v>0</v>
      </c>
      <c r="Z6099" s="155">
        <v>0</v>
      </c>
      <c r="AA6099" s="156"/>
      <c r="AB6099" s="156"/>
      <c r="AC6099" s="157"/>
      <c r="AD6099" s="4"/>
      <c r="AE6099" s="131">
        <f>INDEX(Where!$B$2:$B$8,MATCH('4W'!I6099,DivisionList,0))</f>
        <v>20</v>
      </c>
      <c r="AF6099" s="131">
        <f>INDEX(Where!$F$2:$F$65,MATCH('4W'!J6099,DistrictList,0))</f>
        <v>2022</v>
      </c>
      <c r="AG6099" s="131">
        <f>IF(K6099&lt;&gt;"",INDEX(Where!$K$2:$K$545,MATCH('4W'!K6099,UpazilaList,0)),"")</f>
        <v>202294</v>
      </c>
      <c r="AH6099" s="141">
        <f t="array" ref="AH6099">IF(L6099&lt;&gt;"",INDEX(Where!$Q$2:$Q$5167,MATCH('4W'!K6099&amp;'4W'!L6099,Where!$O$2:$O$5167&amp;Where!$P$2:$P$5167,0)),"")</f>
        <v>20229479</v>
      </c>
      <c r="AI6099" s="198" t="str">
        <f>IF(Table1[[#This Row],[SSID]]="", "..", Table1[[#This Row],[District]]&amp;", "&amp;Table1[[#This Row],[Upazila]]&amp;", "&amp;Table1[[#This Row],[Union]]&amp;", "&amp;Table1[[#This Row],[Location Camp]])</f>
        <v>Cox's Bazar, Ukhia, Palong Khali, Camp 14</v>
      </c>
    </row>
    <row r="6100" spans="1:35" x14ac:dyDescent="0.35">
      <c r="A6100" s="67">
        <v>677</v>
      </c>
      <c r="B6100" s="4" t="s">
        <v>5366</v>
      </c>
      <c r="C6100" s="4" t="s">
        <v>4684</v>
      </c>
      <c r="D6100" s="4" t="s">
        <v>5770</v>
      </c>
      <c r="E6100" s="4" t="s">
        <v>6551</v>
      </c>
      <c r="F6100" s="4" t="s">
        <v>5573</v>
      </c>
      <c r="G6100" s="4" t="s">
        <v>5573</v>
      </c>
      <c r="H6100" s="4" t="s">
        <v>4638</v>
      </c>
      <c r="I6100" s="24" t="s">
        <v>4</v>
      </c>
      <c r="J6100" s="24" t="s">
        <v>21</v>
      </c>
      <c r="K6100" s="4" t="s">
        <v>184</v>
      </c>
      <c r="L6100" s="4" t="s">
        <v>1533</v>
      </c>
      <c r="M6100" s="4" t="s">
        <v>5693</v>
      </c>
      <c r="N6100" s="4" t="s">
        <v>5693</v>
      </c>
      <c r="O6100" s="4" t="s">
        <v>5723</v>
      </c>
      <c r="P6100" s="11">
        <v>43009</v>
      </c>
      <c r="Q6100" s="11">
        <v>43131</v>
      </c>
      <c r="R6100" s="52"/>
      <c r="S6100" s="52">
        <v>7</v>
      </c>
      <c r="T6100" s="155">
        <v>6</v>
      </c>
      <c r="U6100" s="155">
        <v>1</v>
      </c>
      <c r="V6100" s="155">
        <v>1</v>
      </c>
      <c r="W6100" s="155">
        <v>6</v>
      </c>
      <c r="X6100" s="155">
        <v>0</v>
      </c>
      <c r="Y6100" s="155">
        <v>0</v>
      </c>
      <c r="Z6100" s="155">
        <v>0</v>
      </c>
      <c r="AA6100" s="156"/>
      <c r="AB6100" s="156"/>
      <c r="AC6100" s="157"/>
      <c r="AD6100" s="4"/>
      <c r="AE6100" s="131">
        <f>INDEX(Where!$B$2:$B$8,MATCH('4W'!I6100,DivisionList,0))</f>
        <v>20</v>
      </c>
      <c r="AF6100" s="131">
        <f>INDEX(Where!$F$2:$F$65,MATCH('4W'!J6100,DistrictList,0))</f>
        <v>2022</v>
      </c>
      <c r="AG6100" s="131">
        <f>IF(K6100&lt;&gt;"",INDEX(Where!$K$2:$K$545,MATCH('4W'!K6100,UpazilaList,0)),"")</f>
        <v>202294</v>
      </c>
      <c r="AH6100" s="141">
        <f t="array" ref="AH6100">IF(L6100&lt;&gt;"",INDEX(Where!$Q$2:$Q$5167,MATCH('4W'!K6100&amp;'4W'!L6100,Where!$O$2:$O$5167&amp;Where!$P$2:$P$5167,0)),"")</f>
        <v>20229479</v>
      </c>
      <c r="AI6100" s="198" t="str">
        <f>IF(Table1[[#This Row],[SSID]]="", "..", Table1[[#This Row],[District]]&amp;", "&amp;Table1[[#This Row],[Upazila]]&amp;", "&amp;Table1[[#This Row],[Union]]&amp;", "&amp;Table1[[#This Row],[Location Camp]])</f>
        <v>Cox's Bazar, Ukhia, Palong Khali, Camp 14</v>
      </c>
    </row>
    <row r="6101" spans="1:35" x14ac:dyDescent="0.35">
      <c r="A6101" s="67">
        <v>691</v>
      </c>
      <c r="B6101" s="4" t="s">
        <v>4673</v>
      </c>
      <c r="C6101" s="4" t="s">
        <v>4716</v>
      </c>
      <c r="D6101" s="4" t="s">
        <v>4673</v>
      </c>
      <c r="E6101" s="4" t="s">
        <v>6551</v>
      </c>
      <c r="F6101" s="4" t="s">
        <v>5573</v>
      </c>
      <c r="G6101" s="4" t="s">
        <v>5573</v>
      </c>
      <c r="H6101" s="4" t="s">
        <v>4637</v>
      </c>
      <c r="I6101" s="24" t="s">
        <v>4</v>
      </c>
      <c r="J6101" s="24" t="s">
        <v>21</v>
      </c>
      <c r="K6101" s="4" t="s">
        <v>184</v>
      </c>
      <c r="L6101" s="4" t="s">
        <v>1533</v>
      </c>
      <c r="M6101" s="4" t="s">
        <v>5693</v>
      </c>
      <c r="N6101" s="4" t="s">
        <v>5693</v>
      </c>
      <c r="O6101" s="4" t="s">
        <v>5723</v>
      </c>
      <c r="P6101" s="11">
        <v>42996</v>
      </c>
      <c r="Q6101" s="11">
        <v>43496</v>
      </c>
      <c r="R6101" s="52"/>
      <c r="S6101" s="52">
        <v>80</v>
      </c>
      <c r="T6101" s="155">
        <v>52</v>
      </c>
      <c r="U6101" s="155">
        <v>28</v>
      </c>
      <c r="V6101" s="155">
        <v>28</v>
      </c>
      <c r="W6101" s="155">
        <v>52</v>
      </c>
      <c r="X6101" s="155">
        <v>0</v>
      </c>
      <c r="Y6101" s="155">
        <v>0</v>
      </c>
      <c r="Z6101" s="155">
        <v>0</v>
      </c>
      <c r="AA6101" s="156"/>
      <c r="AB6101" s="156"/>
      <c r="AC6101" s="157"/>
      <c r="AD6101" s="4"/>
      <c r="AE6101" s="131">
        <f>INDEX(Where!$B$2:$B$8,MATCH('4W'!I6101,DivisionList,0))</f>
        <v>20</v>
      </c>
      <c r="AF6101" s="131">
        <f>INDEX(Where!$F$2:$F$65,MATCH('4W'!J6101,DistrictList,0))</f>
        <v>2022</v>
      </c>
      <c r="AG6101" s="131">
        <f>IF(K6101&lt;&gt;"",INDEX(Where!$K$2:$K$545,MATCH('4W'!K6101,UpazilaList,0)),"")</f>
        <v>202294</v>
      </c>
      <c r="AH6101" s="141">
        <f t="array" ref="AH6101">IF(L6101&lt;&gt;"",INDEX(Where!$Q$2:$Q$5167,MATCH('4W'!K6101&amp;'4W'!L6101,Where!$O$2:$O$5167&amp;Where!$P$2:$P$5167,0)),"")</f>
        <v>20229479</v>
      </c>
      <c r="AI6101" s="198" t="str">
        <f>IF(Table1[[#This Row],[SSID]]="", "..", Table1[[#This Row],[District]]&amp;", "&amp;Table1[[#This Row],[Upazila]]&amp;", "&amp;Table1[[#This Row],[Union]]&amp;", "&amp;Table1[[#This Row],[Location Camp]])</f>
        <v>Cox's Bazar, Ukhia, Palong Khali, Camp 14</v>
      </c>
    </row>
    <row r="6102" spans="1:35" x14ac:dyDescent="0.35">
      <c r="A6102" s="67">
        <v>679</v>
      </c>
      <c r="B6102" s="4" t="s">
        <v>5366</v>
      </c>
      <c r="C6102" s="4" t="s">
        <v>4684</v>
      </c>
      <c r="D6102" s="4" t="s">
        <v>5770</v>
      </c>
      <c r="E6102" s="4" t="s">
        <v>6551</v>
      </c>
      <c r="F6102" s="4" t="s">
        <v>5574</v>
      </c>
      <c r="G6102" s="4" t="s">
        <v>5574</v>
      </c>
      <c r="H6102" s="4" t="s">
        <v>4638</v>
      </c>
      <c r="I6102" s="24" t="s">
        <v>4</v>
      </c>
      <c r="J6102" s="24" t="s">
        <v>21</v>
      </c>
      <c r="K6102" s="4" t="s">
        <v>184</v>
      </c>
      <c r="L6102" s="4" t="s">
        <v>1533</v>
      </c>
      <c r="M6102" s="4" t="s">
        <v>5693</v>
      </c>
      <c r="N6102" s="4" t="s">
        <v>5693</v>
      </c>
      <c r="O6102" s="4" t="s">
        <v>5723</v>
      </c>
      <c r="P6102" s="11">
        <v>43009</v>
      </c>
      <c r="Q6102" s="11">
        <v>43131</v>
      </c>
      <c r="R6102" s="52"/>
      <c r="S6102" s="52">
        <v>7</v>
      </c>
      <c r="T6102" s="155">
        <v>6</v>
      </c>
      <c r="U6102" s="155">
        <v>1</v>
      </c>
      <c r="V6102" s="155">
        <v>1</v>
      </c>
      <c r="W6102" s="155">
        <v>6</v>
      </c>
      <c r="X6102" s="155">
        <v>0</v>
      </c>
      <c r="Y6102" s="155">
        <v>0</v>
      </c>
      <c r="Z6102" s="155">
        <v>0</v>
      </c>
      <c r="AA6102" s="156"/>
      <c r="AB6102" s="156"/>
      <c r="AC6102" s="157"/>
      <c r="AD6102" s="4"/>
      <c r="AE6102" s="131">
        <f>INDEX(Where!$B$2:$B$8,MATCH('4W'!I6102,DivisionList,0))</f>
        <v>20</v>
      </c>
      <c r="AF6102" s="131">
        <f>INDEX(Where!$F$2:$F$65,MATCH('4W'!J6102,DistrictList,0))</f>
        <v>2022</v>
      </c>
      <c r="AG6102" s="131">
        <f>IF(K6102&lt;&gt;"",INDEX(Where!$K$2:$K$545,MATCH('4W'!K6102,UpazilaList,0)),"")</f>
        <v>202294</v>
      </c>
      <c r="AH6102" s="141">
        <f t="array" ref="AH6102">IF(L6102&lt;&gt;"",INDEX(Where!$Q$2:$Q$5167,MATCH('4W'!K6102&amp;'4W'!L6102,Where!$O$2:$O$5167&amp;Where!$P$2:$P$5167,0)),"")</f>
        <v>20229479</v>
      </c>
      <c r="AI6102" s="198" t="str">
        <f>IF(Table1[[#This Row],[SSID]]="", "..", Table1[[#This Row],[District]]&amp;", "&amp;Table1[[#This Row],[Upazila]]&amp;", "&amp;Table1[[#This Row],[Union]]&amp;", "&amp;Table1[[#This Row],[Location Camp]])</f>
        <v>Cox's Bazar, Ukhia, Palong Khali, Camp 14</v>
      </c>
    </row>
    <row r="6103" spans="1:35" x14ac:dyDescent="0.35">
      <c r="A6103" s="67">
        <v>692</v>
      </c>
      <c r="B6103" s="4" t="s">
        <v>4673</v>
      </c>
      <c r="C6103" s="4" t="s">
        <v>4716</v>
      </c>
      <c r="D6103" s="4" t="s">
        <v>4673</v>
      </c>
      <c r="E6103" s="4" t="s">
        <v>6551</v>
      </c>
      <c r="F6103" s="4" t="s">
        <v>5574</v>
      </c>
      <c r="G6103" s="4" t="s">
        <v>5574</v>
      </c>
      <c r="H6103" s="4" t="s">
        <v>4637</v>
      </c>
      <c r="I6103" s="24" t="s">
        <v>4</v>
      </c>
      <c r="J6103" s="24" t="s">
        <v>21</v>
      </c>
      <c r="K6103" s="4" t="s">
        <v>184</v>
      </c>
      <c r="L6103" s="4" t="s">
        <v>1533</v>
      </c>
      <c r="M6103" s="4" t="s">
        <v>5693</v>
      </c>
      <c r="N6103" s="4" t="s">
        <v>5693</v>
      </c>
      <c r="O6103" s="4" t="s">
        <v>5723</v>
      </c>
      <c r="P6103" s="11">
        <v>42996</v>
      </c>
      <c r="Q6103" s="11">
        <v>43496</v>
      </c>
      <c r="R6103" s="52"/>
      <c r="S6103" s="52">
        <v>80</v>
      </c>
      <c r="T6103" s="155">
        <v>52</v>
      </c>
      <c r="U6103" s="155">
        <v>28</v>
      </c>
      <c r="V6103" s="155">
        <v>28</v>
      </c>
      <c r="W6103" s="155">
        <v>52</v>
      </c>
      <c r="X6103" s="155">
        <v>0</v>
      </c>
      <c r="Y6103" s="155">
        <v>0</v>
      </c>
      <c r="Z6103" s="155">
        <v>0</v>
      </c>
      <c r="AA6103" s="156"/>
      <c r="AB6103" s="156"/>
      <c r="AC6103" s="157"/>
      <c r="AD6103" s="4"/>
      <c r="AE6103" s="131">
        <f>INDEX(Where!$B$2:$B$8,MATCH('4W'!I6103,DivisionList,0))</f>
        <v>20</v>
      </c>
      <c r="AF6103" s="131">
        <f>INDEX(Where!$F$2:$F$65,MATCH('4W'!J6103,DistrictList,0))</f>
        <v>2022</v>
      </c>
      <c r="AG6103" s="131">
        <f>IF(K6103&lt;&gt;"",INDEX(Where!$K$2:$K$545,MATCH('4W'!K6103,UpazilaList,0)),"")</f>
        <v>202294</v>
      </c>
      <c r="AH6103" s="141">
        <f t="array" ref="AH6103">IF(L6103&lt;&gt;"",INDEX(Where!$Q$2:$Q$5167,MATCH('4W'!K6103&amp;'4W'!L6103,Where!$O$2:$O$5167&amp;Where!$P$2:$P$5167,0)),"")</f>
        <v>20229479</v>
      </c>
      <c r="AI6103" s="198" t="str">
        <f>IF(Table1[[#This Row],[SSID]]="", "..", Table1[[#This Row],[District]]&amp;", "&amp;Table1[[#This Row],[Upazila]]&amp;", "&amp;Table1[[#This Row],[Union]]&amp;", "&amp;Table1[[#This Row],[Location Camp]])</f>
        <v>Cox's Bazar, Ukhia, Palong Khali, Camp 14</v>
      </c>
    </row>
    <row r="6104" spans="1:35" x14ac:dyDescent="0.35">
      <c r="A6104" s="67">
        <v>762</v>
      </c>
      <c r="B6104" s="130" t="s">
        <v>5366</v>
      </c>
      <c r="C6104" s="130" t="s">
        <v>5366</v>
      </c>
      <c r="D6104" s="130" t="s">
        <v>4661</v>
      </c>
      <c r="E6104" s="130" t="s">
        <v>6550</v>
      </c>
      <c r="F6104" s="130" t="s">
        <v>6345</v>
      </c>
      <c r="G6104" s="130" t="s">
        <v>6346</v>
      </c>
      <c r="H6104" s="130" t="s">
        <v>4637</v>
      </c>
      <c r="I6104" s="146" t="s">
        <v>4</v>
      </c>
      <c r="J6104" s="146" t="s">
        <v>21</v>
      </c>
      <c r="K6104" s="130" t="s">
        <v>184</v>
      </c>
      <c r="L6104" s="130" t="s">
        <v>1533</v>
      </c>
      <c r="M6104" s="130" t="s">
        <v>5693</v>
      </c>
      <c r="N6104" s="130" t="s">
        <v>5693</v>
      </c>
      <c r="O6104" s="130" t="s">
        <v>5723</v>
      </c>
      <c r="P6104" s="132">
        <v>43145</v>
      </c>
      <c r="Q6104" s="150">
        <v>43159</v>
      </c>
      <c r="R6104" s="133"/>
      <c r="S6104" s="133"/>
      <c r="T6104" s="135"/>
      <c r="U6104" s="135"/>
      <c r="V6104" s="135"/>
      <c r="W6104" s="135"/>
      <c r="X6104" s="135"/>
      <c r="Y6104" s="135"/>
      <c r="Z6104" s="135"/>
      <c r="AA6104" s="137"/>
      <c r="AB6104" s="137"/>
      <c r="AC6104" s="139"/>
      <c r="AD6104" s="144"/>
      <c r="AE6104" s="131">
        <f>INDEX(Where!$B$2:$B$8,MATCH('4W'!I6104,DivisionList,0))</f>
        <v>20</v>
      </c>
      <c r="AF6104" s="131">
        <f>INDEX(Where!$F$2:$F$65,MATCH('4W'!J6104,DistrictList,0))</f>
        <v>2022</v>
      </c>
      <c r="AG6104" s="131">
        <f>IF(K6104&lt;&gt;"",INDEX(Where!$K$2:$K$545,MATCH('4W'!K6104,UpazilaList,0)),"")</f>
        <v>202294</v>
      </c>
      <c r="AH6104" s="141">
        <f t="array" ref="AH6104">IF(L6104&lt;&gt;"",INDEX(Where!$Q$2:$Q$5167,MATCH('4W'!K6104&amp;'4W'!L6104,Where!$O$2:$O$5167&amp;Where!$P$2:$P$5167,0)),"")</f>
        <v>20229479</v>
      </c>
      <c r="AI6104" s="198" t="str">
        <f>IF(Table1[[#This Row],[SSID]]="", "..", Table1[[#This Row],[District]]&amp;", "&amp;Table1[[#This Row],[Upazila]]&amp;", "&amp;Table1[[#This Row],[Union]]&amp;", "&amp;Table1[[#This Row],[Location Camp]])</f>
        <v>Cox's Bazar, Ukhia, Palong Khali, Camp 14</v>
      </c>
    </row>
    <row r="6105" spans="1:35" x14ac:dyDescent="0.35">
      <c r="A6105" s="67">
        <v>763</v>
      </c>
      <c r="B6105" s="130" t="s">
        <v>5366</v>
      </c>
      <c r="C6105" s="130" t="s">
        <v>5366</v>
      </c>
      <c r="D6105" s="130" t="s">
        <v>4661</v>
      </c>
      <c r="E6105" s="130" t="s">
        <v>6550</v>
      </c>
      <c r="F6105" s="130" t="s">
        <v>6345</v>
      </c>
      <c r="G6105" s="130" t="s">
        <v>6347</v>
      </c>
      <c r="H6105" s="130" t="s">
        <v>4637</v>
      </c>
      <c r="I6105" s="146" t="s">
        <v>4</v>
      </c>
      <c r="J6105" s="146" t="s">
        <v>21</v>
      </c>
      <c r="K6105" s="130" t="s">
        <v>184</v>
      </c>
      <c r="L6105" s="130" t="s">
        <v>1533</v>
      </c>
      <c r="M6105" s="130" t="s">
        <v>5693</v>
      </c>
      <c r="N6105" s="130" t="s">
        <v>5693</v>
      </c>
      <c r="O6105" s="130" t="s">
        <v>5723</v>
      </c>
      <c r="P6105" s="132">
        <v>43145</v>
      </c>
      <c r="Q6105" s="150">
        <v>43159</v>
      </c>
      <c r="R6105" s="133"/>
      <c r="S6105" s="133"/>
      <c r="T6105" s="135"/>
      <c r="U6105" s="135"/>
      <c r="V6105" s="135"/>
      <c r="W6105" s="135"/>
      <c r="X6105" s="135"/>
      <c r="Y6105" s="135"/>
      <c r="Z6105" s="135"/>
      <c r="AA6105" s="137"/>
      <c r="AB6105" s="137"/>
      <c r="AC6105" s="139"/>
      <c r="AD6105" s="144"/>
      <c r="AE6105" s="131">
        <f>INDEX(Where!$B$2:$B$8,MATCH('4W'!I6105,DivisionList,0))</f>
        <v>20</v>
      </c>
      <c r="AF6105" s="131">
        <f>INDEX(Where!$F$2:$F$65,MATCH('4W'!J6105,DistrictList,0))</f>
        <v>2022</v>
      </c>
      <c r="AG6105" s="131">
        <f>IF(K6105&lt;&gt;"",INDEX(Where!$K$2:$K$545,MATCH('4W'!K6105,UpazilaList,0)),"")</f>
        <v>202294</v>
      </c>
      <c r="AH6105" s="141">
        <f t="array" ref="AH6105">IF(L6105&lt;&gt;"",INDEX(Where!$Q$2:$Q$5167,MATCH('4W'!K6105&amp;'4W'!L6105,Where!$O$2:$O$5167&amp;Where!$P$2:$P$5167,0)),"")</f>
        <v>20229479</v>
      </c>
      <c r="AI6105" s="198" t="str">
        <f>IF(Table1[[#This Row],[SSID]]="", "..", Table1[[#This Row],[District]]&amp;", "&amp;Table1[[#This Row],[Upazila]]&amp;", "&amp;Table1[[#This Row],[Union]]&amp;", "&amp;Table1[[#This Row],[Location Camp]])</f>
        <v>Cox's Bazar, Ukhia, Palong Khali, Camp 14</v>
      </c>
    </row>
    <row r="6106" spans="1:35" x14ac:dyDescent="0.35">
      <c r="A6106" s="67">
        <v>773</v>
      </c>
      <c r="B6106" s="130" t="s">
        <v>4697</v>
      </c>
      <c r="C6106" s="130" t="s">
        <v>4697</v>
      </c>
      <c r="D6106" s="130" t="s">
        <v>5786</v>
      </c>
      <c r="E6106" s="130" t="s">
        <v>4630</v>
      </c>
      <c r="F6106" s="130" t="s">
        <v>6379</v>
      </c>
      <c r="G6106" s="130" t="s">
        <v>6381</v>
      </c>
      <c r="H6106" s="130" t="s">
        <v>4637</v>
      </c>
      <c r="I6106" s="146" t="s">
        <v>4</v>
      </c>
      <c r="J6106" s="146" t="s">
        <v>21</v>
      </c>
      <c r="K6106" s="130" t="s">
        <v>184</v>
      </c>
      <c r="L6106" s="130" t="s">
        <v>1533</v>
      </c>
      <c r="M6106" s="130" t="s">
        <v>5693</v>
      </c>
      <c r="N6106" s="130" t="s">
        <v>5693</v>
      </c>
      <c r="O6106" s="130" t="s">
        <v>5723</v>
      </c>
      <c r="P6106" s="132">
        <v>43159</v>
      </c>
      <c r="Q6106" s="150"/>
      <c r="R6106" s="133"/>
      <c r="S6106" s="133"/>
      <c r="T6106" s="135"/>
      <c r="U6106" s="135"/>
      <c r="V6106" s="135"/>
      <c r="W6106" s="135"/>
      <c r="X6106" s="135"/>
      <c r="Y6106" s="135"/>
      <c r="Z6106" s="135"/>
      <c r="AA6106" s="137"/>
      <c r="AB6106" s="137"/>
      <c r="AC6106" s="139"/>
      <c r="AD6106" s="144"/>
      <c r="AE6106" s="131">
        <f>INDEX(Where!$B$2:$B$8,MATCH('4W'!I6106,DivisionList,0))</f>
        <v>20</v>
      </c>
      <c r="AF6106" s="131">
        <f>INDEX(Where!$F$2:$F$65,MATCH('4W'!J6106,DistrictList,0))</f>
        <v>2022</v>
      </c>
      <c r="AG6106" s="131">
        <f>IF(K6106&lt;&gt;"",INDEX(Where!$K$2:$K$545,MATCH('4W'!K6106,UpazilaList,0)),"")</f>
        <v>202294</v>
      </c>
      <c r="AH6106" s="141">
        <f t="array" ref="AH6106">IF(L6106&lt;&gt;"",INDEX(Where!$Q$2:$Q$5167,MATCH('4W'!K6106&amp;'4W'!L6106,Where!$O$2:$O$5167&amp;Where!$P$2:$P$5167,0)),"")</f>
        <v>20229479</v>
      </c>
      <c r="AI6106" s="198" t="str">
        <f>IF(Table1[[#This Row],[SSID]]="", "..", Table1[[#This Row],[District]]&amp;", "&amp;Table1[[#This Row],[Upazila]]&amp;", "&amp;Table1[[#This Row],[Union]]&amp;", "&amp;Table1[[#This Row],[Location Camp]])</f>
        <v>Cox's Bazar, Ukhia, Palong Khali, Camp 14</v>
      </c>
    </row>
    <row r="6107" spans="1:35" x14ac:dyDescent="0.35">
      <c r="A6107" s="67">
        <v>772</v>
      </c>
      <c r="B6107" s="130" t="s">
        <v>4697</v>
      </c>
      <c r="C6107" s="130" t="s">
        <v>4697</v>
      </c>
      <c r="D6107" s="130" t="s">
        <v>5786</v>
      </c>
      <c r="E6107" s="130" t="s">
        <v>4630</v>
      </c>
      <c r="F6107" s="130" t="s">
        <v>6379</v>
      </c>
      <c r="G6107" s="130" t="s">
        <v>6380</v>
      </c>
      <c r="H6107" s="130" t="s">
        <v>4637</v>
      </c>
      <c r="I6107" s="146" t="s">
        <v>4</v>
      </c>
      <c r="J6107" s="146" t="s">
        <v>21</v>
      </c>
      <c r="K6107" s="130" t="s">
        <v>184</v>
      </c>
      <c r="L6107" s="130" t="s">
        <v>1533</v>
      </c>
      <c r="M6107" s="130" t="s">
        <v>5693</v>
      </c>
      <c r="N6107" s="130" t="s">
        <v>5693</v>
      </c>
      <c r="O6107" s="130" t="s">
        <v>5723</v>
      </c>
      <c r="P6107" s="132">
        <v>43159</v>
      </c>
      <c r="Q6107" s="150"/>
      <c r="R6107" s="133"/>
      <c r="S6107" s="133"/>
      <c r="T6107" s="135"/>
      <c r="U6107" s="135"/>
      <c r="V6107" s="135"/>
      <c r="W6107" s="135"/>
      <c r="X6107" s="135"/>
      <c r="Y6107" s="135"/>
      <c r="Z6107" s="135"/>
      <c r="AA6107" s="137"/>
      <c r="AB6107" s="137"/>
      <c r="AC6107" s="139"/>
      <c r="AD6107" s="144"/>
      <c r="AE6107" s="131">
        <f>INDEX(Where!$B$2:$B$8,MATCH('4W'!I6107,DivisionList,0))</f>
        <v>20</v>
      </c>
      <c r="AF6107" s="131">
        <f>INDEX(Where!$F$2:$F$65,MATCH('4W'!J6107,DistrictList,0))</f>
        <v>2022</v>
      </c>
      <c r="AG6107" s="131">
        <f>IF(K6107&lt;&gt;"",INDEX(Where!$K$2:$K$545,MATCH('4W'!K6107,UpazilaList,0)),"")</f>
        <v>202294</v>
      </c>
      <c r="AH6107" s="141">
        <f t="array" ref="AH6107">IF(L6107&lt;&gt;"",INDEX(Where!$Q$2:$Q$5167,MATCH('4W'!K6107&amp;'4W'!L6107,Where!$O$2:$O$5167&amp;Where!$P$2:$P$5167,0)),"")</f>
        <v>20229479</v>
      </c>
      <c r="AI6107" s="198" t="str">
        <f>IF(Table1[[#This Row],[SSID]]="", "..", Table1[[#This Row],[District]]&amp;", "&amp;Table1[[#This Row],[Upazila]]&amp;", "&amp;Table1[[#This Row],[Union]]&amp;", "&amp;Table1[[#This Row],[Location Camp]])</f>
        <v>Cox's Bazar, Ukhia, Palong Khali, Camp 14</v>
      </c>
    </row>
    <row r="6108" spans="1:35" x14ac:dyDescent="0.35">
      <c r="A6108" s="67">
        <v>774</v>
      </c>
      <c r="B6108" s="130" t="s">
        <v>4697</v>
      </c>
      <c r="C6108" s="130" t="s">
        <v>4697</v>
      </c>
      <c r="D6108" s="130" t="s">
        <v>5786</v>
      </c>
      <c r="E6108" s="130" t="s">
        <v>4630</v>
      </c>
      <c r="F6108" s="130" t="s">
        <v>6362</v>
      </c>
      <c r="G6108" s="130" t="s">
        <v>6382</v>
      </c>
      <c r="H6108" s="130" t="s">
        <v>4637</v>
      </c>
      <c r="I6108" s="146" t="s">
        <v>4</v>
      </c>
      <c r="J6108" s="146" t="s">
        <v>21</v>
      </c>
      <c r="K6108" s="130" t="s">
        <v>184</v>
      </c>
      <c r="L6108" s="130" t="s">
        <v>1533</v>
      </c>
      <c r="M6108" s="130" t="s">
        <v>5693</v>
      </c>
      <c r="N6108" s="130" t="s">
        <v>5693</v>
      </c>
      <c r="O6108" s="130" t="s">
        <v>5723</v>
      </c>
      <c r="P6108" s="132">
        <v>43159</v>
      </c>
      <c r="Q6108" s="150"/>
      <c r="R6108" s="133"/>
      <c r="S6108" s="133"/>
      <c r="T6108" s="135"/>
      <c r="U6108" s="135"/>
      <c r="V6108" s="135"/>
      <c r="W6108" s="135"/>
      <c r="X6108" s="135"/>
      <c r="Y6108" s="135"/>
      <c r="Z6108" s="135"/>
      <c r="AA6108" s="137"/>
      <c r="AB6108" s="137"/>
      <c r="AC6108" s="139"/>
      <c r="AD6108" s="144"/>
      <c r="AE6108" s="131">
        <f>INDEX(Where!$B$2:$B$8,MATCH('4W'!I6108,DivisionList,0))</f>
        <v>20</v>
      </c>
      <c r="AF6108" s="131">
        <f>INDEX(Where!$F$2:$F$65,MATCH('4W'!J6108,DistrictList,0))</f>
        <v>2022</v>
      </c>
      <c r="AG6108" s="131">
        <f>IF(K6108&lt;&gt;"",INDEX(Where!$K$2:$K$545,MATCH('4W'!K6108,UpazilaList,0)),"")</f>
        <v>202294</v>
      </c>
      <c r="AH6108" s="141">
        <f t="array" ref="AH6108">IF(L6108&lt;&gt;"",INDEX(Where!$Q$2:$Q$5167,MATCH('4W'!K6108&amp;'4W'!L6108,Where!$O$2:$O$5167&amp;Where!$P$2:$P$5167,0)),"")</f>
        <v>20229479</v>
      </c>
      <c r="AI6108" s="198" t="str">
        <f>IF(Table1[[#This Row],[SSID]]="", "..", Table1[[#This Row],[District]]&amp;", "&amp;Table1[[#This Row],[Upazila]]&amp;", "&amp;Table1[[#This Row],[Union]]&amp;", "&amp;Table1[[#This Row],[Location Camp]])</f>
        <v>Cox's Bazar, Ukhia, Palong Khali, Camp 14</v>
      </c>
    </row>
    <row r="6109" spans="1:35" x14ac:dyDescent="0.35">
      <c r="A6109" s="67">
        <v>768</v>
      </c>
      <c r="B6109" s="130" t="s">
        <v>4658</v>
      </c>
      <c r="C6109" s="130" t="s">
        <v>4658</v>
      </c>
      <c r="D6109" s="130" t="s">
        <v>5786</v>
      </c>
      <c r="E6109" s="130" t="s">
        <v>4630</v>
      </c>
      <c r="F6109" s="130" t="s">
        <v>6362</v>
      </c>
      <c r="G6109" s="130" t="s">
        <v>6369</v>
      </c>
      <c r="H6109" s="130" t="s">
        <v>4638</v>
      </c>
      <c r="I6109" s="146" t="s">
        <v>4</v>
      </c>
      <c r="J6109" s="146" t="s">
        <v>21</v>
      </c>
      <c r="K6109" s="130" t="s">
        <v>184</v>
      </c>
      <c r="L6109" s="130" t="s">
        <v>1533</v>
      </c>
      <c r="M6109" s="130" t="s">
        <v>5693</v>
      </c>
      <c r="N6109" s="130" t="s">
        <v>5693</v>
      </c>
      <c r="O6109" s="130" t="s">
        <v>5723</v>
      </c>
      <c r="P6109" s="132"/>
      <c r="Q6109" s="150"/>
      <c r="R6109" s="133">
        <v>300</v>
      </c>
      <c r="S6109" s="133">
        <v>1500</v>
      </c>
      <c r="T6109" s="135"/>
      <c r="U6109" s="135"/>
      <c r="V6109" s="135"/>
      <c r="W6109" s="135"/>
      <c r="X6109" s="135"/>
      <c r="Y6109" s="135"/>
      <c r="Z6109" s="135"/>
      <c r="AA6109" s="137"/>
      <c r="AB6109" s="137"/>
      <c r="AC6109" s="139"/>
      <c r="AD6109" s="144"/>
      <c r="AE6109" s="131">
        <f>INDEX(Where!$B$2:$B$8,MATCH('4W'!I6109,DivisionList,0))</f>
        <v>20</v>
      </c>
      <c r="AF6109" s="131">
        <f>INDEX(Where!$F$2:$F$65,MATCH('4W'!J6109,DistrictList,0))</f>
        <v>2022</v>
      </c>
      <c r="AG6109" s="131">
        <f>IF(K6109&lt;&gt;"",INDEX(Where!$K$2:$K$545,MATCH('4W'!K6109,UpazilaList,0)),"")</f>
        <v>202294</v>
      </c>
      <c r="AH6109" s="141">
        <f t="array" ref="AH6109">IF(L6109&lt;&gt;"",INDEX(Where!$Q$2:$Q$5167,MATCH('4W'!K6109&amp;'4W'!L6109,Where!$O$2:$O$5167&amp;Where!$P$2:$P$5167,0)),"")</f>
        <v>20229479</v>
      </c>
      <c r="AI6109" s="198" t="str">
        <f>IF(Table1[[#This Row],[SSID]]="", "..", Table1[[#This Row],[District]]&amp;", "&amp;Table1[[#This Row],[Upazila]]&amp;", "&amp;Table1[[#This Row],[Union]]&amp;", "&amp;Table1[[#This Row],[Location Camp]])</f>
        <v>Cox's Bazar, Ukhia, Palong Khali, Camp 14</v>
      </c>
    </row>
    <row r="6110" spans="1:35" x14ac:dyDescent="0.35">
      <c r="A6110" s="67">
        <v>736</v>
      </c>
      <c r="B6110" s="130" t="s">
        <v>5539</v>
      </c>
      <c r="C6110" s="130" t="s">
        <v>5541</v>
      </c>
      <c r="D6110" s="130" t="s">
        <v>5778</v>
      </c>
      <c r="E6110" s="130" t="s">
        <v>4631</v>
      </c>
      <c r="F6110" s="130" t="s">
        <v>5662</v>
      </c>
      <c r="G6110" s="130"/>
      <c r="H6110" s="130" t="s">
        <v>4638</v>
      </c>
      <c r="I6110" s="146" t="s">
        <v>4</v>
      </c>
      <c r="J6110" s="146" t="s">
        <v>21</v>
      </c>
      <c r="K6110" s="130" t="s">
        <v>184</v>
      </c>
      <c r="L6110" s="130" t="s">
        <v>1533</v>
      </c>
      <c r="M6110" s="130" t="s">
        <v>5693</v>
      </c>
      <c r="N6110" s="130" t="s">
        <v>5693</v>
      </c>
      <c r="O6110" s="130" t="s">
        <v>5723</v>
      </c>
      <c r="P6110" s="132">
        <v>43028</v>
      </c>
      <c r="Q6110" s="150">
        <v>43135</v>
      </c>
      <c r="R6110" s="133"/>
      <c r="S6110" s="133">
        <v>71115</v>
      </c>
      <c r="T6110" s="135"/>
      <c r="U6110" s="135"/>
      <c r="V6110" s="135"/>
      <c r="W6110" s="135"/>
      <c r="X6110" s="135"/>
      <c r="Y6110" s="135"/>
      <c r="Z6110" s="135"/>
      <c r="AA6110" s="137"/>
      <c r="AB6110" s="156"/>
      <c r="AC6110" s="157"/>
      <c r="AD6110" s="4"/>
      <c r="AE6110" s="131">
        <f>INDEX(Where!$B$2:$B$8,MATCH('4W'!I6110,DivisionList,0))</f>
        <v>20</v>
      </c>
      <c r="AF6110" s="131">
        <f>INDEX(Where!$F$2:$F$65,MATCH('4W'!J6110,DistrictList,0))</f>
        <v>2022</v>
      </c>
      <c r="AG6110" s="131">
        <f>IF(K6110&lt;&gt;"",INDEX(Where!$K$2:$K$545,MATCH('4W'!K6110,UpazilaList,0)),"")</f>
        <v>202294</v>
      </c>
      <c r="AH6110" s="141">
        <f t="array" ref="AH6110">IF(L6110&lt;&gt;"",INDEX(Where!$Q$2:$Q$5167,MATCH('4W'!K6110&amp;'4W'!L6110,Where!$O$2:$O$5167&amp;Where!$P$2:$P$5167,0)),"")</f>
        <v>20229479</v>
      </c>
      <c r="AI6110" s="198" t="str">
        <f>IF(Table1[[#This Row],[SSID]]="", "..", Table1[[#This Row],[District]]&amp;", "&amp;Table1[[#This Row],[Upazila]]&amp;", "&amp;Table1[[#This Row],[Union]]&amp;", "&amp;Table1[[#This Row],[Location Camp]])</f>
        <v>Cox's Bazar, Ukhia, Palong Khali, Camp 14</v>
      </c>
    </row>
    <row r="6111" spans="1:35" x14ac:dyDescent="0.35">
      <c r="A6111" s="67">
        <v>737</v>
      </c>
      <c r="B6111" s="130" t="s">
        <v>5539</v>
      </c>
      <c r="C6111" s="130" t="s">
        <v>5541</v>
      </c>
      <c r="D6111" s="130" t="s">
        <v>5778</v>
      </c>
      <c r="E6111" s="130" t="s">
        <v>4631</v>
      </c>
      <c r="F6111" s="130" t="s">
        <v>5662</v>
      </c>
      <c r="G6111" s="130"/>
      <c r="H6111" s="130" t="s">
        <v>4637</v>
      </c>
      <c r="I6111" s="146" t="s">
        <v>4</v>
      </c>
      <c r="J6111" s="146" t="s">
        <v>21</v>
      </c>
      <c r="K6111" s="130" t="s">
        <v>184</v>
      </c>
      <c r="L6111" s="130" t="s">
        <v>1533</v>
      </c>
      <c r="M6111" s="130" t="s">
        <v>5693</v>
      </c>
      <c r="N6111" s="130" t="s">
        <v>5693</v>
      </c>
      <c r="O6111" s="130" t="s">
        <v>5723</v>
      </c>
      <c r="P6111" s="132">
        <v>43136</v>
      </c>
      <c r="Q6111" s="150">
        <v>43138</v>
      </c>
      <c r="R6111" s="133"/>
      <c r="S6111" s="133">
        <v>837</v>
      </c>
      <c r="T6111" s="135">
        <v>383</v>
      </c>
      <c r="U6111" s="135">
        <v>454</v>
      </c>
      <c r="V6111" s="135"/>
      <c r="W6111" s="135"/>
      <c r="X6111" s="135"/>
      <c r="Y6111" s="135"/>
      <c r="Z6111" s="135"/>
      <c r="AA6111" s="137"/>
      <c r="AB6111" s="156"/>
      <c r="AC6111" s="157"/>
      <c r="AD6111" s="4"/>
      <c r="AE6111" s="131">
        <f>INDEX(Where!$B$2:$B$8,MATCH('4W'!I6111,DivisionList,0))</f>
        <v>20</v>
      </c>
      <c r="AF6111" s="131">
        <f>INDEX(Where!$F$2:$F$65,MATCH('4W'!J6111,DistrictList,0))</f>
        <v>2022</v>
      </c>
      <c r="AG6111" s="131">
        <f>IF(K6111&lt;&gt;"",INDEX(Where!$K$2:$K$545,MATCH('4W'!K6111,UpazilaList,0)),"")</f>
        <v>202294</v>
      </c>
      <c r="AH6111" s="141">
        <f t="array" ref="AH6111">IF(L6111&lt;&gt;"",INDEX(Where!$Q$2:$Q$5167,MATCH('4W'!K6111&amp;'4W'!L6111,Where!$O$2:$O$5167&amp;Where!$P$2:$P$5167,0)),"")</f>
        <v>20229479</v>
      </c>
      <c r="AI6111" s="198" t="str">
        <f>IF(Table1[[#This Row],[SSID]]="", "..", Table1[[#This Row],[District]]&amp;", "&amp;Table1[[#This Row],[Upazila]]&amp;", "&amp;Table1[[#This Row],[Union]]&amp;", "&amp;Table1[[#This Row],[Location Camp]])</f>
        <v>Cox's Bazar, Ukhia, Palong Khali, Camp 14</v>
      </c>
    </row>
    <row r="6112" spans="1:35" x14ac:dyDescent="0.35">
      <c r="A6112" s="67">
        <v>743</v>
      </c>
      <c r="B6112" s="130" t="s">
        <v>5628</v>
      </c>
      <c r="C6112" s="130" t="s">
        <v>4783</v>
      </c>
      <c r="D6112" s="130" t="s">
        <v>5786</v>
      </c>
      <c r="E6112" s="130" t="s">
        <v>4631</v>
      </c>
      <c r="F6112" s="130" t="s">
        <v>5663</v>
      </c>
      <c r="G6112" s="130"/>
      <c r="H6112" s="130" t="s">
        <v>4637</v>
      </c>
      <c r="I6112" s="146" t="s">
        <v>4</v>
      </c>
      <c r="J6112" s="146" t="s">
        <v>21</v>
      </c>
      <c r="K6112" s="130" t="s">
        <v>184</v>
      </c>
      <c r="L6112" s="130" t="s">
        <v>1533</v>
      </c>
      <c r="M6112" s="130" t="s">
        <v>5693</v>
      </c>
      <c r="N6112" s="130" t="s">
        <v>5693</v>
      </c>
      <c r="O6112" s="130" t="s">
        <v>5723</v>
      </c>
      <c r="P6112" s="132">
        <v>43115</v>
      </c>
      <c r="Q6112" s="150"/>
      <c r="R6112" s="133"/>
      <c r="S6112" s="133">
        <v>5919</v>
      </c>
      <c r="T6112" s="135">
        <v>2879</v>
      </c>
      <c r="U6112" s="135">
        <v>3040</v>
      </c>
      <c r="V6112" s="135"/>
      <c r="W6112" s="135"/>
      <c r="X6112" s="135"/>
      <c r="Y6112" s="135"/>
      <c r="Z6112" s="135"/>
      <c r="AA6112" s="137"/>
      <c r="AB6112" s="156"/>
      <c r="AC6112" s="157"/>
      <c r="AD6112" s="4"/>
      <c r="AE6112" s="131">
        <f>INDEX(Where!$B$2:$B$8,MATCH('4W'!I6112,DivisionList,0))</f>
        <v>20</v>
      </c>
      <c r="AF6112" s="131">
        <f>INDEX(Where!$F$2:$F$65,MATCH('4W'!J6112,DistrictList,0))</f>
        <v>2022</v>
      </c>
      <c r="AG6112" s="131">
        <f>IF(K6112&lt;&gt;"",INDEX(Where!$K$2:$K$545,MATCH('4W'!K6112,UpazilaList,0)),"")</f>
        <v>202294</v>
      </c>
      <c r="AH6112" s="141">
        <f t="array" ref="AH6112">IF(L6112&lt;&gt;"",INDEX(Where!$Q$2:$Q$5167,MATCH('4W'!K6112&amp;'4W'!L6112,Where!$O$2:$O$5167&amp;Where!$P$2:$P$5167,0)),"")</f>
        <v>20229479</v>
      </c>
      <c r="AI6112" s="198" t="str">
        <f>IF(Table1[[#This Row],[SSID]]="", "..", Table1[[#This Row],[District]]&amp;", "&amp;Table1[[#This Row],[Upazila]]&amp;", "&amp;Table1[[#This Row],[Union]]&amp;", "&amp;Table1[[#This Row],[Location Camp]])</f>
        <v>Cox's Bazar, Ukhia, Palong Khali, Camp 14</v>
      </c>
    </row>
    <row r="6113" spans="1:35" x14ac:dyDescent="0.35">
      <c r="A6113" s="67">
        <v>744</v>
      </c>
      <c r="B6113" s="130" t="s">
        <v>5628</v>
      </c>
      <c r="C6113" s="130" t="s">
        <v>4783</v>
      </c>
      <c r="D6113" s="130" t="s">
        <v>5786</v>
      </c>
      <c r="E6113" s="130" t="s">
        <v>4631</v>
      </c>
      <c r="F6113" s="130" t="s">
        <v>5662</v>
      </c>
      <c r="G6113" s="130"/>
      <c r="H6113" s="130" t="s">
        <v>4637</v>
      </c>
      <c r="I6113" s="146" t="s">
        <v>4</v>
      </c>
      <c r="J6113" s="146" t="s">
        <v>21</v>
      </c>
      <c r="K6113" s="130" t="s">
        <v>184</v>
      </c>
      <c r="L6113" s="130" t="s">
        <v>1533</v>
      </c>
      <c r="M6113" s="130" t="s">
        <v>5693</v>
      </c>
      <c r="N6113" s="130" t="s">
        <v>5693</v>
      </c>
      <c r="O6113" s="130" t="s">
        <v>5723</v>
      </c>
      <c r="P6113" s="132">
        <v>43141</v>
      </c>
      <c r="Q6113" s="150"/>
      <c r="R6113" s="133"/>
      <c r="S6113" s="133">
        <v>807</v>
      </c>
      <c r="T6113" s="135">
        <v>449</v>
      </c>
      <c r="U6113" s="135">
        <v>358</v>
      </c>
      <c r="V6113" s="135"/>
      <c r="W6113" s="135"/>
      <c r="X6113" s="135"/>
      <c r="Y6113" s="135"/>
      <c r="Z6113" s="135"/>
      <c r="AA6113" s="137"/>
      <c r="AB6113" s="156"/>
      <c r="AC6113" s="157"/>
      <c r="AD6113" s="4"/>
      <c r="AE6113" s="131">
        <f>INDEX(Where!$B$2:$B$8,MATCH('4W'!I6113,DivisionList,0))</f>
        <v>20</v>
      </c>
      <c r="AF6113" s="131">
        <f>INDEX(Where!$F$2:$F$65,MATCH('4W'!J6113,DistrictList,0))</f>
        <v>2022</v>
      </c>
      <c r="AG6113" s="131">
        <f>IF(K6113&lt;&gt;"",INDEX(Where!$K$2:$K$545,MATCH('4W'!K6113,UpazilaList,0)),"")</f>
        <v>202294</v>
      </c>
      <c r="AH6113" s="141">
        <f t="array" ref="AH6113">IF(L6113&lt;&gt;"",INDEX(Where!$Q$2:$Q$5167,MATCH('4W'!K6113&amp;'4W'!L6113,Where!$O$2:$O$5167&amp;Where!$P$2:$P$5167,0)),"")</f>
        <v>20229479</v>
      </c>
      <c r="AI6113" s="198" t="str">
        <f>IF(Table1[[#This Row],[SSID]]="", "..", Table1[[#This Row],[District]]&amp;", "&amp;Table1[[#This Row],[Upazila]]&amp;", "&amp;Table1[[#This Row],[Union]]&amp;", "&amp;Table1[[#This Row],[Location Camp]])</f>
        <v>Cox's Bazar, Ukhia, Palong Khali, Camp 14</v>
      </c>
    </row>
    <row r="6114" spans="1:35" x14ac:dyDescent="0.35">
      <c r="A6114" s="67"/>
      <c r="B6114" s="4" t="s">
        <v>4642</v>
      </c>
      <c r="C6114" s="4" t="s">
        <v>4658</v>
      </c>
      <c r="D6114" s="4" t="s">
        <v>5786</v>
      </c>
      <c r="E6114" s="4" t="s">
        <v>4886</v>
      </c>
      <c r="F6114" s="4"/>
      <c r="G6114" s="4"/>
      <c r="H6114" s="4" t="s">
        <v>4637</v>
      </c>
      <c r="I6114" s="24" t="s">
        <v>4</v>
      </c>
      <c r="J6114" s="24" t="s">
        <v>21</v>
      </c>
      <c r="K6114" s="4" t="s">
        <v>184</v>
      </c>
      <c r="L6114" s="4" t="s">
        <v>1533</v>
      </c>
      <c r="M6114" s="4" t="s">
        <v>5693</v>
      </c>
      <c r="N6114" s="4" t="s">
        <v>5693</v>
      </c>
      <c r="O6114" s="180" t="s">
        <v>5723</v>
      </c>
      <c r="P6114" s="11"/>
      <c r="Q6114" s="187"/>
      <c r="R6114" s="52">
        <v>7686</v>
      </c>
      <c r="S6114" s="52">
        <v>34200</v>
      </c>
      <c r="T6114" s="182"/>
      <c r="U6114" s="182"/>
      <c r="V6114" s="182"/>
      <c r="W6114" s="182"/>
      <c r="X6114" s="182"/>
      <c r="Y6114" s="182"/>
      <c r="Z6114" s="182"/>
      <c r="AA6114" s="184"/>
      <c r="AB6114" s="184"/>
      <c r="AC6114" s="186"/>
      <c r="AD6114" s="188"/>
      <c r="AE6114" s="131">
        <f>INDEX(Where!$B$2:$B$8,MATCH('4W'!I6114,DivisionList,0))</f>
        <v>20</v>
      </c>
      <c r="AF6114" s="131">
        <f>INDEX(Where!$F$2:$F$65,MATCH('4W'!J6114,DistrictList,0))</f>
        <v>2022</v>
      </c>
      <c r="AG6114" s="131">
        <f>IF(K6114&lt;&gt;"",INDEX(Where!$K$2:$K$545,MATCH('4W'!K6114,UpazilaList,0)),"")</f>
        <v>202294</v>
      </c>
      <c r="AH6114" s="141">
        <f t="array" ref="AH6114">IF(L6114&lt;&gt;"",INDEX(Where!$Q$2:$Q$5167,MATCH('4W'!K6114&amp;'4W'!L6114,Where!$O$2:$O$5167&amp;Where!$P$2:$P$5167,0)),"")</f>
        <v>20229479</v>
      </c>
      <c r="AI6114" s="198" t="str">
        <f>IF(Table1[[#This Row],[SSID]]="", "..", Table1[[#This Row],[District]]&amp;", "&amp;Table1[[#This Row],[Upazila]]&amp;", "&amp;Table1[[#This Row],[Union]]&amp;", "&amp;Table1[[#This Row],[Location Camp]])</f>
        <v>Cox's Bazar, Ukhia, Palong Khali, Camp 14</v>
      </c>
    </row>
    <row r="6115" spans="1:35" x14ac:dyDescent="0.35">
      <c r="A6115" s="67"/>
      <c r="B6115" s="4" t="s">
        <v>4642</v>
      </c>
      <c r="C6115" s="4" t="s">
        <v>4658</v>
      </c>
      <c r="D6115" s="4" t="s">
        <v>5786</v>
      </c>
      <c r="E6115" s="4" t="s">
        <v>4886</v>
      </c>
      <c r="F6115" s="4"/>
      <c r="G6115" s="4"/>
      <c r="H6115" s="4" t="s">
        <v>4637</v>
      </c>
      <c r="I6115" s="24" t="s">
        <v>4</v>
      </c>
      <c r="J6115" s="24" t="s">
        <v>21</v>
      </c>
      <c r="K6115" s="4" t="s">
        <v>184</v>
      </c>
      <c r="L6115" s="4" t="s">
        <v>1533</v>
      </c>
      <c r="M6115" s="4" t="s">
        <v>5693</v>
      </c>
      <c r="N6115" s="4" t="s">
        <v>5693</v>
      </c>
      <c r="O6115" s="180" t="s">
        <v>5723</v>
      </c>
      <c r="P6115" s="11"/>
      <c r="Q6115" s="187"/>
      <c r="R6115" s="52">
        <v>7686</v>
      </c>
      <c r="S6115" s="52">
        <v>34200</v>
      </c>
      <c r="T6115" s="182"/>
      <c r="U6115" s="182"/>
      <c r="V6115" s="182"/>
      <c r="W6115" s="182"/>
      <c r="X6115" s="182"/>
      <c r="Y6115" s="182"/>
      <c r="Z6115" s="182"/>
      <c r="AA6115" s="184"/>
      <c r="AB6115" s="184"/>
      <c r="AC6115" s="186"/>
      <c r="AD6115" s="188"/>
      <c r="AE6115" s="131">
        <f>INDEX(Where!$B$2:$B$8,MATCH('4W'!I6115,DivisionList,0))</f>
        <v>20</v>
      </c>
      <c r="AF6115" s="131">
        <f>INDEX(Where!$F$2:$F$65,MATCH('4W'!J6115,DistrictList,0))</f>
        <v>2022</v>
      </c>
      <c r="AG6115" s="131">
        <f>IF(K6115&lt;&gt;"",INDEX(Where!$K$2:$K$545,MATCH('4W'!K6115,UpazilaList,0)),"")</f>
        <v>202294</v>
      </c>
      <c r="AH6115" s="141">
        <f t="array" ref="AH6115">IF(L6115&lt;&gt;"",INDEX(Where!$Q$2:$Q$5167,MATCH('4W'!K6115&amp;'4W'!L6115,Where!$O$2:$O$5167&amp;Where!$P$2:$P$5167,0)),"")</f>
        <v>20229479</v>
      </c>
      <c r="AI6115" s="198" t="str">
        <f>IF(Table1[[#This Row],[SSID]]="", "..", Table1[[#This Row],[District]]&amp;", "&amp;Table1[[#This Row],[Upazila]]&amp;", "&amp;Table1[[#This Row],[Union]]&amp;", "&amp;Table1[[#This Row],[Location Camp]])</f>
        <v>Cox's Bazar, Ukhia, Palong Khali, Camp 14</v>
      </c>
    </row>
    <row r="6116" spans="1:35" x14ac:dyDescent="0.35">
      <c r="A6116" s="67">
        <v>882</v>
      </c>
      <c r="B6116" s="130" t="s">
        <v>4786</v>
      </c>
      <c r="C6116" s="130" t="s">
        <v>4786</v>
      </c>
      <c r="D6116" s="130" t="s">
        <v>6116</v>
      </c>
      <c r="E6116" s="130" t="s">
        <v>4631</v>
      </c>
      <c r="F6116" s="130" t="s">
        <v>5663</v>
      </c>
      <c r="G6116" s="130" t="s">
        <v>6117</v>
      </c>
      <c r="H6116" s="130" t="s">
        <v>4637</v>
      </c>
      <c r="I6116" s="146" t="s">
        <v>4</v>
      </c>
      <c r="J6116" s="146" t="s">
        <v>21</v>
      </c>
      <c r="K6116" s="130" t="s">
        <v>184</v>
      </c>
      <c r="L6116" s="130" t="s">
        <v>1533</v>
      </c>
      <c r="M6116" s="130" t="s">
        <v>5694</v>
      </c>
      <c r="N6116" s="130" t="s">
        <v>5694</v>
      </c>
      <c r="O6116" s="130" t="s">
        <v>5724</v>
      </c>
      <c r="P6116" s="132">
        <v>43069</v>
      </c>
      <c r="Q6116" s="150">
        <v>43162</v>
      </c>
      <c r="R6116" s="133"/>
      <c r="S6116" s="133">
        <v>1860</v>
      </c>
      <c r="T6116" s="135">
        <v>0</v>
      </c>
      <c r="U6116" s="135">
        <v>1860</v>
      </c>
      <c r="V6116" s="135"/>
      <c r="W6116" s="135"/>
      <c r="X6116" s="135"/>
      <c r="Y6116" s="135"/>
      <c r="Z6116" s="135"/>
      <c r="AA6116" s="137"/>
      <c r="AB6116" s="156"/>
      <c r="AC6116" s="157"/>
      <c r="AD6116" s="4"/>
      <c r="AE6116" s="131">
        <f>INDEX(Where!$B$2:$B$8,MATCH('4W'!I6116,DivisionList,0))</f>
        <v>20</v>
      </c>
      <c r="AF6116" s="131">
        <f>INDEX(Where!$F$2:$F$65,MATCH('4W'!J6116,DistrictList,0))</f>
        <v>2022</v>
      </c>
      <c r="AG6116" s="131">
        <f>IF(K6116&lt;&gt;"",INDEX(Where!$K$2:$K$545,MATCH('4W'!K6116,UpazilaList,0)),"")</f>
        <v>202294</v>
      </c>
      <c r="AH6116" s="141">
        <f t="array" ref="AH6116">IF(L6116&lt;&gt;"",INDEX(Where!$Q$2:$Q$5167,MATCH('4W'!K6116&amp;'4W'!L6116,Where!$O$2:$O$5167&amp;Where!$P$2:$P$5167,0)),"")</f>
        <v>20229479</v>
      </c>
      <c r="AI6116" s="198" t="str">
        <f>IF(Table1[[#This Row],[SSID]]="", "..", Table1[[#This Row],[District]]&amp;", "&amp;Table1[[#This Row],[Upazila]]&amp;", "&amp;Table1[[#This Row],[Union]]&amp;", "&amp;Table1[[#This Row],[Location Camp]])</f>
        <v>Cox's Bazar, Ukhia, Palong Khali, Camp 15</v>
      </c>
    </row>
    <row r="6117" spans="1:35" x14ac:dyDescent="0.35">
      <c r="A6117" s="67">
        <v>6158</v>
      </c>
      <c r="B6117" s="4" t="s">
        <v>5356</v>
      </c>
      <c r="C6117" s="4" t="s">
        <v>5356</v>
      </c>
      <c r="D6117" s="4" t="s">
        <v>6483</v>
      </c>
      <c r="E6117" s="4" t="s">
        <v>4789</v>
      </c>
      <c r="F6117" s="4" t="s">
        <v>6496</v>
      </c>
      <c r="G6117" s="4" t="s">
        <v>6508</v>
      </c>
      <c r="H6117" s="4" t="s">
        <v>4637</v>
      </c>
      <c r="I6117" s="146" t="s">
        <v>4</v>
      </c>
      <c r="J6117" s="146" t="s">
        <v>21</v>
      </c>
      <c r="K6117" s="4" t="s">
        <v>184</v>
      </c>
      <c r="L6117" s="4" t="s">
        <v>1533</v>
      </c>
      <c r="M6117" s="4" t="s">
        <v>5694</v>
      </c>
      <c r="N6117" s="4" t="s">
        <v>5694</v>
      </c>
      <c r="O6117" s="180" t="s">
        <v>5724</v>
      </c>
      <c r="P6117" s="11"/>
      <c r="Q6117" s="187">
        <v>43235</v>
      </c>
      <c r="R6117" s="52"/>
      <c r="S6117" s="52"/>
      <c r="T6117" s="182"/>
      <c r="U6117" s="182"/>
      <c r="V6117" s="182"/>
      <c r="W6117" s="182"/>
      <c r="X6117" s="182"/>
      <c r="Y6117" s="182"/>
      <c r="Z6117" s="182"/>
      <c r="AA6117" s="184"/>
      <c r="AB6117" s="184"/>
      <c r="AC6117" s="186"/>
      <c r="AD6117" s="188"/>
      <c r="AE6117" s="131">
        <f>INDEX(Where!$B$2:$B$8,MATCH('4W'!I6117,DivisionList,0))</f>
        <v>20</v>
      </c>
      <c r="AF6117" s="131">
        <f>INDEX(Where!$F$2:$F$65,MATCH('4W'!J6117,DistrictList,0))</f>
        <v>2022</v>
      </c>
      <c r="AG6117" s="131">
        <f>IF(K6117&lt;&gt;"",INDEX(Where!$K$2:$K$545,MATCH('4W'!K6117,UpazilaList,0)),"")</f>
        <v>202294</v>
      </c>
      <c r="AH6117" s="141">
        <f t="array" ref="AH6117">IF(L6117&lt;&gt;"",INDEX(Where!$Q$2:$Q$5167,MATCH('4W'!K6117&amp;'4W'!L6117,Where!$O$2:$O$5167&amp;Where!$P$2:$P$5167,0)),"")</f>
        <v>20229479</v>
      </c>
      <c r="AI6117" s="198" t="str">
        <f>IF(Table1[[#This Row],[SSID]]="", "..", Table1[[#This Row],[District]]&amp;", "&amp;Table1[[#This Row],[Upazila]]&amp;", "&amp;Table1[[#This Row],[Union]]&amp;", "&amp;Table1[[#This Row],[Location Camp]])</f>
        <v>Cox's Bazar, Ukhia, Palong Khali, Camp 15</v>
      </c>
    </row>
    <row r="6118" spans="1:35" x14ac:dyDescent="0.35">
      <c r="A6118" s="67">
        <v>807</v>
      </c>
      <c r="B6118" s="4" t="s">
        <v>4697</v>
      </c>
      <c r="C6118" s="4" t="s">
        <v>4697</v>
      </c>
      <c r="D6118" s="4" t="s">
        <v>4697</v>
      </c>
      <c r="E6118" s="4" t="s">
        <v>4692</v>
      </c>
      <c r="F6118" s="4" t="s">
        <v>4695</v>
      </c>
      <c r="G6118" s="4" t="s">
        <v>5779</v>
      </c>
      <c r="H6118" s="4" t="s">
        <v>4638</v>
      </c>
      <c r="I6118" s="24" t="s">
        <v>4</v>
      </c>
      <c r="J6118" s="24" t="s">
        <v>21</v>
      </c>
      <c r="K6118" s="4" t="s">
        <v>184</v>
      </c>
      <c r="L6118" s="4" t="s">
        <v>1533</v>
      </c>
      <c r="M6118" s="4" t="s">
        <v>5694</v>
      </c>
      <c r="N6118" s="4" t="s">
        <v>5694</v>
      </c>
      <c r="O6118" s="4" t="s">
        <v>5724</v>
      </c>
      <c r="P6118" s="11">
        <v>43068</v>
      </c>
      <c r="Q6118" s="11">
        <v>43082</v>
      </c>
      <c r="R6118" s="52">
        <v>6254</v>
      </c>
      <c r="S6118" s="52">
        <v>37524</v>
      </c>
      <c r="T6118" s="155">
        <v>0</v>
      </c>
      <c r="U6118" s="155">
        <v>0</v>
      </c>
      <c r="V6118" s="155">
        <v>0</v>
      </c>
      <c r="W6118" s="155">
        <v>0</v>
      </c>
      <c r="X6118" s="155">
        <v>0</v>
      </c>
      <c r="Y6118" s="155">
        <v>0</v>
      </c>
      <c r="Z6118" s="155"/>
      <c r="AA6118" s="156" t="s">
        <v>5823</v>
      </c>
      <c r="AB6118" s="156"/>
      <c r="AC6118" s="157"/>
      <c r="AD6118" s="4"/>
      <c r="AE6118" s="131">
        <f>INDEX(Where!$B$2:$B$8,MATCH('4W'!I6118,DivisionList,0))</f>
        <v>20</v>
      </c>
      <c r="AF6118" s="131">
        <f>INDEX(Where!$F$2:$F$65,MATCH('4W'!J6118,DistrictList,0))</f>
        <v>2022</v>
      </c>
      <c r="AG6118" s="131">
        <f>IF(K6118&lt;&gt;"",INDEX(Where!$K$2:$K$545,MATCH('4W'!K6118,UpazilaList,0)),"")</f>
        <v>202294</v>
      </c>
      <c r="AH6118" s="141">
        <f t="array" ref="AH6118">IF(L6118&lt;&gt;"",INDEX(Where!$Q$2:$Q$5167,MATCH('4W'!K6118&amp;'4W'!L6118,Where!$O$2:$O$5167&amp;Where!$P$2:$P$5167,0)),"")</f>
        <v>20229479</v>
      </c>
      <c r="AI6118" s="198" t="str">
        <f>IF(Table1[[#This Row],[SSID]]="", "..", Table1[[#This Row],[District]]&amp;", "&amp;Table1[[#This Row],[Upazila]]&amp;", "&amp;Table1[[#This Row],[Union]]&amp;", "&amp;Table1[[#This Row],[Location Camp]])</f>
        <v>Cox's Bazar, Ukhia, Palong Khali, Camp 15</v>
      </c>
    </row>
    <row r="6119" spans="1:35" x14ac:dyDescent="0.35">
      <c r="A6119" s="67">
        <v>808</v>
      </c>
      <c r="B6119" s="4" t="s">
        <v>4697</v>
      </c>
      <c r="C6119" s="4" t="s">
        <v>4697</v>
      </c>
      <c r="D6119" s="4" t="s">
        <v>4697</v>
      </c>
      <c r="E6119" s="4" t="s">
        <v>4692</v>
      </c>
      <c r="F6119" s="4" t="s">
        <v>4695</v>
      </c>
      <c r="G6119" s="4" t="s">
        <v>5779</v>
      </c>
      <c r="H6119" s="4" t="s">
        <v>4638</v>
      </c>
      <c r="I6119" s="24" t="s">
        <v>4</v>
      </c>
      <c r="J6119" s="24" t="s">
        <v>21</v>
      </c>
      <c r="K6119" s="4" t="s">
        <v>184</v>
      </c>
      <c r="L6119" s="4" t="s">
        <v>1533</v>
      </c>
      <c r="M6119" s="4" t="s">
        <v>5694</v>
      </c>
      <c r="N6119" s="4" t="s">
        <v>5694</v>
      </c>
      <c r="O6119" s="4" t="s">
        <v>5724</v>
      </c>
      <c r="P6119" s="11">
        <v>43054</v>
      </c>
      <c r="Q6119" s="11">
        <v>43063</v>
      </c>
      <c r="R6119" s="52">
        <v>2626</v>
      </c>
      <c r="S6119" s="52">
        <v>3939</v>
      </c>
      <c r="T6119" s="155">
        <v>0</v>
      </c>
      <c r="U6119" s="155">
        <v>0</v>
      </c>
      <c r="V6119" s="155">
        <v>0</v>
      </c>
      <c r="W6119" s="155">
        <v>0</v>
      </c>
      <c r="X6119" s="155">
        <v>0</v>
      </c>
      <c r="Y6119" s="155">
        <v>0</v>
      </c>
      <c r="Z6119" s="155"/>
      <c r="AA6119" s="156" t="s">
        <v>5824</v>
      </c>
      <c r="AB6119" s="156"/>
      <c r="AC6119" s="157"/>
      <c r="AD6119" s="4"/>
      <c r="AE6119" s="131">
        <f>INDEX(Where!$B$2:$B$8,MATCH('4W'!I6119,DivisionList,0))</f>
        <v>20</v>
      </c>
      <c r="AF6119" s="131">
        <f>INDEX(Where!$F$2:$F$65,MATCH('4W'!J6119,DistrictList,0))</f>
        <v>2022</v>
      </c>
      <c r="AG6119" s="131">
        <f>IF(K6119&lt;&gt;"",INDEX(Where!$K$2:$K$545,MATCH('4W'!K6119,UpazilaList,0)),"")</f>
        <v>202294</v>
      </c>
      <c r="AH6119" s="141">
        <f t="array" ref="AH6119">IF(L6119&lt;&gt;"",INDEX(Where!$Q$2:$Q$5167,MATCH('4W'!K6119&amp;'4W'!L6119,Where!$O$2:$O$5167&amp;Where!$P$2:$P$5167,0)),"")</f>
        <v>20229479</v>
      </c>
      <c r="AI6119" s="198" t="str">
        <f>IF(Table1[[#This Row],[SSID]]="", "..", Table1[[#This Row],[District]]&amp;", "&amp;Table1[[#This Row],[Upazila]]&amp;", "&amp;Table1[[#This Row],[Union]]&amp;", "&amp;Table1[[#This Row],[Location Camp]])</f>
        <v>Cox's Bazar, Ukhia, Palong Khali, Camp 15</v>
      </c>
    </row>
    <row r="6120" spans="1:35" x14ac:dyDescent="0.35">
      <c r="A6120" s="67">
        <v>817</v>
      </c>
      <c r="B6120" s="4" t="s">
        <v>4697</v>
      </c>
      <c r="C6120" s="4" t="s">
        <v>4697</v>
      </c>
      <c r="D6120" s="4" t="s">
        <v>4697</v>
      </c>
      <c r="E6120" s="4" t="s">
        <v>4692</v>
      </c>
      <c r="F6120" s="4" t="s">
        <v>4695</v>
      </c>
      <c r="G6120" s="4" t="s">
        <v>5779</v>
      </c>
      <c r="H6120" s="4" t="s">
        <v>4638</v>
      </c>
      <c r="I6120" s="24" t="s">
        <v>4</v>
      </c>
      <c r="J6120" s="24" t="s">
        <v>21</v>
      </c>
      <c r="K6120" s="4" t="s">
        <v>184</v>
      </c>
      <c r="L6120" s="4" t="s">
        <v>1533</v>
      </c>
      <c r="M6120" s="4" t="s">
        <v>5694</v>
      </c>
      <c r="N6120" s="4" t="s">
        <v>5694</v>
      </c>
      <c r="O6120" s="4" t="s">
        <v>5724</v>
      </c>
      <c r="P6120" s="11">
        <v>42980</v>
      </c>
      <c r="Q6120" s="11">
        <v>43063</v>
      </c>
      <c r="R6120" s="52">
        <v>260</v>
      </c>
      <c r="S6120" s="52">
        <v>1560</v>
      </c>
      <c r="T6120" s="155">
        <v>0</v>
      </c>
      <c r="U6120" s="155">
        <v>0</v>
      </c>
      <c r="V6120" s="155">
        <v>0</v>
      </c>
      <c r="W6120" s="155">
        <v>0</v>
      </c>
      <c r="X6120" s="155">
        <v>0</v>
      </c>
      <c r="Y6120" s="155">
        <v>0</v>
      </c>
      <c r="Z6120" s="155"/>
      <c r="AA6120" s="156" t="s">
        <v>5814</v>
      </c>
      <c r="AB6120" s="156"/>
      <c r="AC6120" s="157"/>
      <c r="AD6120" s="4"/>
      <c r="AE6120" s="131">
        <f>INDEX(Where!$B$2:$B$8,MATCH('4W'!I6120,DivisionList,0))</f>
        <v>20</v>
      </c>
      <c r="AF6120" s="131">
        <f>INDEX(Where!$F$2:$F$65,MATCH('4W'!J6120,DistrictList,0))</f>
        <v>2022</v>
      </c>
      <c r="AG6120" s="131">
        <f>IF(K6120&lt;&gt;"",INDEX(Where!$K$2:$K$545,MATCH('4W'!K6120,UpazilaList,0)),"")</f>
        <v>202294</v>
      </c>
      <c r="AH6120" s="141">
        <f t="array" ref="AH6120">IF(L6120&lt;&gt;"",INDEX(Where!$Q$2:$Q$5167,MATCH('4W'!K6120&amp;'4W'!L6120,Where!$O$2:$O$5167&amp;Where!$P$2:$P$5167,0)),"")</f>
        <v>20229479</v>
      </c>
      <c r="AI6120" s="198" t="str">
        <f>IF(Table1[[#This Row],[SSID]]="", "..", Table1[[#This Row],[District]]&amp;", "&amp;Table1[[#This Row],[Upazila]]&amp;", "&amp;Table1[[#This Row],[Union]]&amp;", "&amp;Table1[[#This Row],[Location Camp]])</f>
        <v>Cox's Bazar, Ukhia, Palong Khali, Camp 15</v>
      </c>
    </row>
    <row r="6121" spans="1:35" x14ac:dyDescent="0.35">
      <c r="A6121" s="67">
        <v>818</v>
      </c>
      <c r="B6121" s="4" t="s">
        <v>4697</v>
      </c>
      <c r="C6121" s="4" t="s">
        <v>4697</v>
      </c>
      <c r="D6121" s="4" t="s">
        <v>4697</v>
      </c>
      <c r="E6121" s="4" t="s">
        <v>4692</v>
      </c>
      <c r="F6121" s="4" t="s">
        <v>4695</v>
      </c>
      <c r="G6121" s="4" t="s">
        <v>5779</v>
      </c>
      <c r="H6121" s="4" t="s">
        <v>4638</v>
      </c>
      <c r="I6121" s="24" t="s">
        <v>4</v>
      </c>
      <c r="J6121" s="24" t="s">
        <v>21</v>
      </c>
      <c r="K6121" s="4" t="s">
        <v>184</v>
      </c>
      <c r="L6121" s="4" t="s">
        <v>1533</v>
      </c>
      <c r="M6121" s="4" t="s">
        <v>5694</v>
      </c>
      <c r="N6121" s="4" t="s">
        <v>5694</v>
      </c>
      <c r="O6121" s="4" t="s">
        <v>5724</v>
      </c>
      <c r="P6121" s="11">
        <v>42980</v>
      </c>
      <c r="Q6121" s="11">
        <v>43063</v>
      </c>
      <c r="R6121" s="52">
        <v>552</v>
      </c>
      <c r="S6121" s="52">
        <v>3312</v>
      </c>
      <c r="T6121" s="155">
        <v>0</v>
      </c>
      <c r="U6121" s="155">
        <v>0</v>
      </c>
      <c r="V6121" s="155">
        <v>0</v>
      </c>
      <c r="W6121" s="155">
        <v>0</v>
      </c>
      <c r="X6121" s="155">
        <v>0</v>
      </c>
      <c r="Y6121" s="155">
        <v>0</v>
      </c>
      <c r="Z6121" s="155"/>
      <c r="AA6121" s="156" t="s">
        <v>5814</v>
      </c>
      <c r="AB6121" s="156"/>
      <c r="AC6121" s="157"/>
      <c r="AD6121" s="4"/>
      <c r="AE6121" s="131">
        <f>INDEX(Where!$B$2:$B$8,MATCH('4W'!I6121,DivisionList,0))</f>
        <v>20</v>
      </c>
      <c r="AF6121" s="131">
        <f>INDEX(Where!$F$2:$F$65,MATCH('4W'!J6121,DistrictList,0))</f>
        <v>2022</v>
      </c>
      <c r="AG6121" s="131">
        <f>IF(K6121&lt;&gt;"",INDEX(Where!$K$2:$K$545,MATCH('4W'!K6121,UpazilaList,0)),"")</f>
        <v>202294</v>
      </c>
      <c r="AH6121" s="141">
        <f t="array" ref="AH6121">IF(L6121&lt;&gt;"",INDEX(Where!$Q$2:$Q$5167,MATCH('4W'!K6121&amp;'4W'!L6121,Where!$O$2:$O$5167&amp;Where!$P$2:$P$5167,0)),"")</f>
        <v>20229479</v>
      </c>
      <c r="AI6121" s="198" t="str">
        <f>IF(Table1[[#This Row],[SSID]]="", "..", Table1[[#This Row],[District]]&amp;", "&amp;Table1[[#This Row],[Upazila]]&amp;", "&amp;Table1[[#This Row],[Union]]&amp;", "&amp;Table1[[#This Row],[Location Camp]])</f>
        <v>Cox's Bazar, Ukhia, Palong Khali, Camp 15</v>
      </c>
    </row>
    <row r="6122" spans="1:35" x14ac:dyDescent="0.35">
      <c r="A6122" s="67">
        <v>819</v>
      </c>
      <c r="B6122" s="4" t="s">
        <v>4697</v>
      </c>
      <c r="C6122" s="4" t="s">
        <v>4697</v>
      </c>
      <c r="D6122" s="4" t="s">
        <v>4697</v>
      </c>
      <c r="E6122" s="4" t="s">
        <v>4692</v>
      </c>
      <c r="F6122" s="4" t="s">
        <v>4695</v>
      </c>
      <c r="G6122" s="4" t="s">
        <v>5779</v>
      </c>
      <c r="H6122" s="4" t="s">
        <v>4638</v>
      </c>
      <c r="I6122" s="24" t="s">
        <v>4</v>
      </c>
      <c r="J6122" s="24" t="s">
        <v>21</v>
      </c>
      <c r="K6122" s="4" t="s">
        <v>184</v>
      </c>
      <c r="L6122" s="4" t="s">
        <v>1533</v>
      </c>
      <c r="M6122" s="4" t="s">
        <v>5694</v>
      </c>
      <c r="N6122" s="4" t="s">
        <v>5694</v>
      </c>
      <c r="O6122" s="4" t="s">
        <v>5724</v>
      </c>
      <c r="P6122" s="11">
        <v>42980</v>
      </c>
      <c r="Q6122" s="11">
        <v>43063</v>
      </c>
      <c r="R6122" s="52">
        <v>385</v>
      </c>
      <c r="S6122" s="52">
        <v>2310</v>
      </c>
      <c r="T6122" s="155">
        <v>0</v>
      </c>
      <c r="U6122" s="155">
        <v>0</v>
      </c>
      <c r="V6122" s="155">
        <v>0</v>
      </c>
      <c r="W6122" s="155">
        <v>0</v>
      </c>
      <c r="X6122" s="155">
        <v>0</v>
      </c>
      <c r="Y6122" s="155">
        <v>0</v>
      </c>
      <c r="Z6122" s="155"/>
      <c r="AA6122" s="156" t="s">
        <v>5814</v>
      </c>
      <c r="AB6122" s="156"/>
      <c r="AC6122" s="157"/>
      <c r="AD6122" s="4"/>
      <c r="AE6122" s="131">
        <f>INDEX(Where!$B$2:$B$8,MATCH('4W'!I6122,DivisionList,0))</f>
        <v>20</v>
      </c>
      <c r="AF6122" s="131">
        <f>INDEX(Where!$F$2:$F$65,MATCH('4W'!J6122,DistrictList,0))</f>
        <v>2022</v>
      </c>
      <c r="AG6122" s="131">
        <f>IF(K6122&lt;&gt;"",INDEX(Where!$K$2:$K$545,MATCH('4W'!K6122,UpazilaList,0)),"")</f>
        <v>202294</v>
      </c>
      <c r="AH6122" s="141">
        <f t="array" ref="AH6122">IF(L6122&lt;&gt;"",INDEX(Where!$Q$2:$Q$5167,MATCH('4W'!K6122&amp;'4W'!L6122,Where!$O$2:$O$5167&amp;Where!$P$2:$P$5167,0)),"")</f>
        <v>20229479</v>
      </c>
      <c r="AI6122" s="198" t="str">
        <f>IF(Table1[[#This Row],[SSID]]="", "..", Table1[[#This Row],[District]]&amp;", "&amp;Table1[[#This Row],[Upazila]]&amp;", "&amp;Table1[[#This Row],[Union]]&amp;", "&amp;Table1[[#This Row],[Location Camp]])</f>
        <v>Cox's Bazar, Ukhia, Palong Khali, Camp 15</v>
      </c>
    </row>
    <row r="6123" spans="1:35" x14ac:dyDescent="0.35">
      <c r="A6123" s="67">
        <v>836</v>
      </c>
      <c r="B6123" s="130" t="s">
        <v>4788</v>
      </c>
      <c r="C6123" s="130" t="s">
        <v>4684</v>
      </c>
      <c r="D6123" s="130" t="s">
        <v>6024</v>
      </c>
      <c r="E6123" s="130" t="s">
        <v>4692</v>
      </c>
      <c r="F6123" s="130" t="s">
        <v>4695</v>
      </c>
      <c r="G6123" s="130" t="s">
        <v>5779</v>
      </c>
      <c r="H6123" s="130" t="s">
        <v>4638</v>
      </c>
      <c r="I6123" s="146" t="s">
        <v>4</v>
      </c>
      <c r="J6123" s="146" t="s">
        <v>21</v>
      </c>
      <c r="K6123" s="130" t="s">
        <v>184</v>
      </c>
      <c r="L6123" s="130" t="s">
        <v>1533</v>
      </c>
      <c r="M6123" s="130" t="s">
        <v>5694</v>
      </c>
      <c r="N6123" s="130" t="s">
        <v>5694</v>
      </c>
      <c r="O6123" s="130" t="s">
        <v>5724</v>
      </c>
      <c r="P6123" s="132">
        <v>43046</v>
      </c>
      <c r="Q6123" s="132">
        <v>43100</v>
      </c>
      <c r="R6123" s="133">
        <v>1000</v>
      </c>
      <c r="S6123" s="133">
        <v>0</v>
      </c>
      <c r="T6123" s="135">
        <v>0</v>
      </c>
      <c r="U6123" s="135">
        <v>0</v>
      </c>
      <c r="V6123" s="135">
        <v>0</v>
      </c>
      <c r="W6123" s="135">
        <v>0</v>
      </c>
      <c r="X6123" s="135">
        <v>0</v>
      </c>
      <c r="Y6123" s="135">
        <v>0</v>
      </c>
      <c r="Z6123" s="135"/>
      <c r="AA6123" s="137" t="s">
        <v>6036</v>
      </c>
      <c r="AB6123" s="137"/>
      <c r="AC6123" s="139"/>
      <c r="AD6123" s="140"/>
      <c r="AE6123" s="131">
        <f>INDEX(Where!$B$2:$B$8,MATCH('4W'!I6123,DivisionList,0))</f>
        <v>20</v>
      </c>
      <c r="AF6123" s="131">
        <f>INDEX(Where!$F$2:$F$65,MATCH('4W'!J6123,DistrictList,0))</f>
        <v>2022</v>
      </c>
      <c r="AG6123" s="131">
        <f>IF(K6123&lt;&gt;"",INDEX(Where!$K$2:$K$545,MATCH('4W'!K6123,UpazilaList,0)),"")</f>
        <v>202294</v>
      </c>
      <c r="AH6123" s="141">
        <f t="array" ref="AH6123">IF(L6123&lt;&gt;"",INDEX(Where!$Q$2:$Q$5167,MATCH('4W'!K6123&amp;'4W'!L6123,Where!$O$2:$O$5167&amp;Where!$P$2:$P$5167,0)),"")</f>
        <v>20229479</v>
      </c>
      <c r="AI6123" s="198" t="str">
        <f>IF(Table1[[#This Row],[SSID]]="", "..", Table1[[#This Row],[District]]&amp;", "&amp;Table1[[#This Row],[Upazila]]&amp;", "&amp;Table1[[#This Row],[Union]]&amp;", "&amp;Table1[[#This Row],[Location Camp]])</f>
        <v>Cox's Bazar, Ukhia, Palong Khali, Camp 15</v>
      </c>
    </row>
    <row r="6124" spans="1:35" x14ac:dyDescent="0.35">
      <c r="A6124" s="67">
        <v>840</v>
      </c>
      <c r="B6124" s="130" t="s">
        <v>5343</v>
      </c>
      <c r="C6124" s="130" t="s">
        <v>5343</v>
      </c>
      <c r="D6124" s="130" t="s">
        <v>6027</v>
      </c>
      <c r="E6124" s="130" t="s">
        <v>4692</v>
      </c>
      <c r="F6124" s="130" t="s">
        <v>4695</v>
      </c>
      <c r="G6124" s="130" t="s">
        <v>5779</v>
      </c>
      <c r="H6124" s="130" t="s">
        <v>4638</v>
      </c>
      <c r="I6124" s="146" t="s">
        <v>4</v>
      </c>
      <c r="J6124" s="146" t="s">
        <v>21</v>
      </c>
      <c r="K6124" s="130" t="s">
        <v>184</v>
      </c>
      <c r="L6124" s="130" t="s">
        <v>1533</v>
      </c>
      <c r="M6124" s="130" t="s">
        <v>5694</v>
      </c>
      <c r="N6124" s="130" t="s">
        <v>5694</v>
      </c>
      <c r="O6124" s="130" t="s">
        <v>5724</v>
      </c>
      <c r="P6124" s="132">
        <v>43019</v>
      </c>
      <c r="Q6124" s="132">
        <v>43019</v>
      </c>
      <c r="R6124" s="133">
        <v>1600</v>
      </c>
      <c r="S6124" s="133">
        <v>0</v>
      </c>
      <c r="T6124" s="135">
        <v>0</v>
      </c>
      <c r="U6124" s="135">
        <v>0</v>
      </c>
      <c r="V6124" s="135">
        <v>0</v>
      </c>
      <c r="W6124" s="135">
        <v>0</v>
      </c>
      <c r="X6124" s="135">
        <v>0</v>
      </c>
      <c r="Y6124" s="135">
        <v>0</v>
      </c>
      <c r="Z6124" s="135"/>
      <c r="AA6124" s="137" t="s">
        <v>5786</v>
      </c>
      <c r="AB6124" s="137"/>
      <c r="AC6124" s="139"/>
      <c r="AD6124" s="140"/>
      <c r="AE6124" s="131">
        <f>INDEX(Where!$B$2:$B$8,MATCH('4W'!I6124,DivisionList,0))</f>
        <v>20</v>
      </c>
      <c r="AF6124" s="131">
        <f>INDEX(Where!$F$2:$F$65,MATCH('4W'!J6124,DistrictList,0))</f>
        <v>2022</v>
      </c>
      <c r="AG6124" s="131">
        <f>IF(K6124&lt;&gt;"",INDEX(Where!$K$2:$K$545,MATCH('4W'!K6124,UpazilaList,0)),"")</f>
        <v>202294</v>
      </c>
      <c r="AH6124" s="141">
        <f t="array" ref="AH6124">IF(L6124&lt;&gt;"",INDEX(Where!$Q$2:$Q$5167,MATCH('4W'!K6124&amp;'4W'!L6124,Where!$O$2:$O$5167&amp;Where!$P$2:$P$5167,0)),"")</f>
        <v>20229479</v>
      </c>
      <c r="AI6124" s="198" t="str">
        <f>IF(Table1[[#This Row],[SSID]]="", "..", Table1[[#This Row],[District]]&amp;", "&amp;Table1[[#This Row],[Upazila]]&amp;", "&amp;Table1[[#This Row],[Union]]&amp;", "&amp;Table1[[#This Row],[Location Camp]])</f>
        <v>Cox's Bazar, Ukhia, Palong Khali, Camp 15</v>
      </c>
    </row>
    <row r="6125" spans="1:35" x14ac:dyDescent="0.35">
      <c r="A6125" s="67">
        <v>842</v>
      </c>
      <c r="B6125" s="130" t="s">
        <v>4642</v>
      </c>
      <c r="C6125" s="130" t="s">
        <v>4786</v>
      </c>
      <c r="D6125" s="130" t="s">
        <v>4642</v>
      </c>
      <c r="E6125" s="130" t="s">
        <v>4692</v>
      </c>
      <c r="F6125" s="130" t="s">
        <v>4695</v>
      </c>
      <c r="G6125" s="130" t="s">
        <v>5779</v>
      </c>
      <c r="H6125" s="130" t="s">
        <v>4638</v>
      </c>
      <c r="I6125" s="146" t="s">
        <v>4</v>
      </c>
      <c r="J6125" s="146" t="s">
        <v>21</v>
      </c>
      <c r="K6125" s="130" t="s">
        <v>184</v>
      </c>
      <c r="L6125" s="130" t="s">
        <v>1533</v>
      </c>
      <c r="M6125" s="130" t="s">
        <v>5694</v>
      </c>
      <c r="N6125" s="130" t="s">
        <v>5694</v>
      </c>
      <c r="O6125" s="130" t="s">
        <v>5724</v>
      </c>
      <c r="P6125" s="132">
        <v>43083</v>
      </c>
      <c r="Q6125" s="132">
        <v>43089</v>
      </c>
      <c r="R6125" s="133">
        <v>1000</v>
      </c>
      <c r="S6125" s="133">
        <v>0</v>
      </c>
      <c r="T6125" s="135">
        <v>0</v>
      </c>
      <c r="U6125" s="135">
        <v>0</v>
      </c>
      <c r="V6125" s="135">
        <v>0</v>
      </c>
      <c r="W6125" s="135">
        <v>0</v>
      </c>
      <c r="X6125" s="135">
        <v>0</v>
      </c>
      <c r="Y6125" s="135">
        <v>0</v>
      </c>
      <c r="Z6125" s="135"/>
      <c r="AA6125" s="137" t="s">
        <v>5786</v>
      </c>
      <c r="AB6125" s="137"/>
      <c r="AC6125" s="139"/>
      <c r="AD6125" s="140"/>
      <c r="AE6125" s="131">
        <f>INDEX(Where!$B$2:$B$8,MATCH('4W'!I6125,DivisionList,0))</f>
        <v>20</v>
      </c>
      <c r="AF6125" s="131">
        <f>INDEX(Where!$F$2:$F$65,MATCH('4W'!J6125,DistrictList,0))</f>
        <v>2022</v>
      </c>
      <c r="AG6125" s="131">
        <f>IF(K6125&lt;&gt;"",INDEX(Where!$K$2:$K$545,MATCH('4W'!K6125,UpazilaList,0)),"")</f>
        <v>202294</v>
      </c>
      <c r="AH6125" s="141">
        <f t="array" ref="AH6125">IF(L6125&lt;&gt;"",INDEX(Where!$Q$2:$Q$5167,MATCH('4W'!K6125&amp;'4W'!L6125,Where!$O$2:$O$5167&amp;Where!$P$2:$P$5167,0)),"")</f>
        <v>20229479</v>
      </c>
      <c r="AI6125" s="198" t="str">
        <f>IF(Table1[[#This Row],[SSID]]="", "..", Table1[[#This Row],[District]]&amp;", "&amp;Table1[[#This Row],[Upazila]]&amp;", "&amp;Table1[[#This Row],[Union]]&amp;", "&amp;Table1[[#This Row],[Location Camp]])</f>
        <v>Cox's Bazar, Ukhia, Palong Khali, Camp 15</v>
      </c>
    </row>
    <row r="6126" spans="1:35" x14ac:dyDescent="0.35">
      <c r="A6126" s="67">
        <v>855</v>
      </c>
      <c r="B6126" s="130" t="s">
        <v>4642</v>
      </c>
      <c r="C6126" s="130" t="s">
        <v>5325</v>
      </c>
      <c r="D6126" s="130" t="s">
        <v>6049</v>
      </c>
      <c r="E6126" s="130" t="s">
        <v>4692</v>
      </c>
      <c r="F6126" s="130" t="s">
        <v>4695</v>
      </c>
      <c r="G6126" s="130" t="s">
        <v>5779</v>
      </c>
      <c r="H6126" s="130" t="s">
        <v>4638</v>
      </c>
      <c r="I6126" s="146" t="s">
        <v>4</v>
      </c>
      <c r="J6126" s="146" t="s">
        <v>21</v>
      </c>
      <c r="K6126" s="130" t="s">
        <v>184</v>
      </c>
      <c r="L6126" s="130" t="s">
        <v>1533</v>
      </c>
      <c r="M6126" s="130" t="s">
        <v>5694</v>
      </c>
      <c r="N6126" s="130" t="s">
        <v>5694</v>
      </c>
      <c r="O6126" s="130" t="s">
        <v>5724</v>
      </c>
      <c r="P6126" s="132">
        <v>43048</v>
      </c>
      <c r="Q6126" s="132">
        <v>43050</v>
      </c>
      <c r="R6126" s="133">
        <v>4026</v>
      </c>
      <c r="S6126" s="133">
        <v>0</v>
      </c>
      <c r="T6126" s="135">
        <v>0</v>
      </c>
      <c r="U6126" s="135">
        <v>0</v>
      </c>
      <c r="V6126" s="135">
        <v>0</v>
      </c>
      <c r="W6126" s="135">
        <v>0</v>
      </c>
      <c r="X6126" s="135">
        <v>0</v>
      </c>
      <c r="Y6126" s="135">
        <v>0</v>
      </c>
      <c r="Z6126" s="135"/>
      <c r="AA6126" s="137" t="s">
        <v>5786</v>
      </c>
      <c r="AB6126" s="137"/>
      <c r="AC6126" s="139"/>
      <c r="AD6126" s="140"/>
      <c r="AE6126" s="131">
        <f>INDEX(Where!$B$2:$B$8,MATCH('4W'!I6126,DivisionList,0))</f>
        <v>20</v>
      </c>
      <c r="AF6126" s="131">
        <f>INDEX(Where!$F$2:$F$65,MATCH('4W'!J6126,DistrictList,0))</f>
        <v>2022</v>
      </c>
      <c r="AG6126" s="131">
        <f>IF(K6126&lt;&gt;"",INDEX(Where!$K$2:$K$545,MATCH('4W'!K6126,UpazilaList,0)),"")</f>
        <v>202294</v>
      </c>
      <c r="AH6126" s="141">
        <f t="array" ref="AH6126">IF(L6126&lt;&gt;"",INDEX(Where!$Q$2:$Q$5167,MATCH('4W'!K6126&amp;'4W'!L6126,Where!$O$2:$O$5167&amp;Where!$P$2:$P$5167,0)),"")</f>
        <v>20229479</v>
      </c>
      <c r="AI6126" s="198" t="str">
        <f>IF(Table1[[#This Row],[SSID]]="", "..", Table1[[#This Row],[District]]&amp;", "&amp;Table1[[#This Row],[Upazila]]&amp;", "&amp;Table1[[#This Row],[Union]]&amp;", "&amp;Table1[[#This Row],[Location Camp]])</f>
        <v>Cox's Bazar, Ukhia, Palong Khali, Camp 15</v>
      </c>
    </row>
    <row r="6127" spans="1:35" x14ac:dyDescent="0.35">
      <c r="A6127" s="67">
        <v>859</v>
      </c>
      <c r="B6127" s="130" t="s">
        <v>4642</v>
      </c>
      <c r="C6127" s="130" t="s">
        <v>5325</v>
      </c>
      <c r="D6127" s="130" t="s">
        <v>6049</v>
      </c>
      <c r="E6127" s="130" t="s">
        <v>4692</v>
      </c>
      <c r="F6127" s="130" t="s">
        <v>4695</v>
      </c>
      <c r="G6127" s="130" t="s">
        <v>5779</v>
      </c>
      <c r="H6127" s="130" t="s">
        <v>4638</v>
      </c>
      <c r="I6127" s="146" t="s">
        <v>4</v>
      </c>
      <c r="J6127" s="146" t="s">
        <v>21</v>
      </c>
      <c r="K6127" s="130" t="s">
        <v>184</v>
      </c>
      <c r="L6127" s="130" t="s">
        <v>1533</v>
      </c>
      <c r="M6127" s="130" t="s">
        <v>5694</v>
      </c>
      <c r="N6127" s="130" t="s">
        <v>5694</v>
      </c>
      <c r="O6127" s="130" t="s">
        <v>5724</v>
      </c>
      <c r="P6127" s="132">
        <v>43076</v>
      </c>
      <c r="Q6127" s="132">
        <v>43081</v>
      </c>
      <c r="R6127" s="133">
        <v>0</v>
      </c>
      <c r="S6127" s="133">
        <v>0</v>
      </c>
      <c r="T6127" s="135">
        <v>0</v>
      </c>
      <c r="U6127" s="135">
        <v>0</v>
      </c>
      <c r="V6127" s="135">
        <v>0</v>
      </c>
      <c r="W6127" s="135">
        <v>0</v>
      </c>
      <c r="X6127" s="135">
        <v>0</v>
      </c>
      <c r="Y6127" s="135">
        <v>0</v>
      </c>
      <c r="Z6127" s="135"/>
      <c r="AA6127" s="137" t="s">
        <v>6050</v>
      </c>
      <c r="AB6127" s="137"/>
      <c r="AC6127" s="139"/>
      <c r="AD6127" s="140"/>
      <c r="AE6127" s="131">
        <f>INDEX(Where!$B$2:$B$8,MATCH('4W'!I6127,DivisionList,0))</f>
        <v>20</v>
      </c>
      <c r="AF6127" s="131">
        <f>INDEX(Where!$F$2:$F$65,MATCH('4W'!J6127,DistrictList,0))</f>
        <v>2022</v>
      </c>
      <c r="AG6127" s="131">
        <f>IF(K6127&lt;&gt;"",INDEX(Where!$K$2:$K$545,MATCH('4W'!K6127,UpazilaList,0)),"")</f>
        <v>202294</v>
      </c>
      <c r="AH6127" s="141">
        <f t="array" ref="AH6127">IF(L6127&lt;&gt;"",INDEX(Where!$Q$2:$Q$5167,MATCH('4W'!K6127&amp;'4W'!L6127,Where!$O$2:$O$5167&amp;Where!$P$2:$P$5167,0)),"")</f>
        <v>20229479</v>
      </c>
      <c r="AI6127" s="198" t="str">
        <f>IF(Table1[[#This Row],[SSID]]="", "..", Table1[[#This Row],[District]]&amp;", "&amp;Table1[[#This Row],[Upazila]]&amp;", "&amp;Table1[[#This Row],[Union]]&amp;", "&amp;Table1[[#This Row],[Location Camp]])</f>
        <v>Cox's Bazar, Ukhia, Palong Khali, Camp 15</v>
      </c>
    </row>
    <row r="6128" spans="1:35" x14ac:dyDescent="0.35">
      <c r="A6128" s="67">
        <v>865</v>
      </c>
      <c r="B6128" s="130" t="s">
        <v>4642</v>
      </c>
      <c r="C6128" s="130" t="s">
        <v>5325</v>
      </c>
      <c r="D6128" s="130" t="s">
        <v>6049</v>
      </c>
      <c r="E6128" s="130" t="s">
        <v>4692</v>
      </c>
      <c r="F6128" s="130" t="s">
        <v>4695</v>
      </c>
      <c r="G6128" s="130" t="s">
        <v>5779</v>
      </c>
      <c r="H6128" s="130" t="s">
        <v>4638</v>
      </c>
      <c r="I6128" s="146" t="s">
        <v>4</v>
      </c>
      <c r="J6128" s="146" t="s">
        <v>21</v>
      </c>
      <c r="K6128" s="130" t="s">
        <v>184</v>
      </c>
      <c r="L6128" s="130" t="s">
        <v>1533</v>
      </c>
      <c r="M6128" s="130" t="s">
        <v>5694</v>
      </c>
      <c r="N6128" s="130" t="s">
        <v>5694</v>
      </c>
      <c r="O6128" s="130" t="s">
        <v>5724</v>
      </c>
      <c r="P6128" s="132">
        <v>43048</v>
      </c>
      <c r="Q6128" s="132">
        <v>43050</v>
      </c>
      <c r="R6128" s="133">
        <v>4026</v>
      </c>
      <c r="S6128" s="133">
        <v>0</v>
      </c>
      <c r="T6128" s="135">
        <v>0</v>
      </c>
      <c r="U6128" s="135">
        <v>0</v>
      </c>
      <c r="V6128" s="135">
        <v>0</v>
      </c>
      <c r="W6128" s="135">
        <v>0</v>
      </c>
      <c r="X6128" s="135">
        <v>0</v>
      </c>
      <c r="Y6128" s="135">
        <v>0</v>
      </c>
      <c r="Z6128" s="135"/>
      <c r="AA6128" s="137" t="s">
        <v>5786</v>
      </c>
      <c r="AB6128" s="137"/>
      <c r="AC6128" s="139"/>
      <c r="AD6128" s="140"/>
      <c r="AE6128" s="131">
        <f>INDEX(Where!$B$2:$B$8,MATCH('4W'!I6128,DivisionList,0))</f>
        <v>20</v>
      </c>
      <c r="AF6128" s="131">
        <f>INDEX(Where!$F$2:$F$65,MATCH('4W'!J6128,DistrictList,0))</f>
        <v>2022</v>
      </c>
      <c r="AG6128" s="131">
        <f>IF(K6128&lt;&gt;"",INDEX(Where!$K$2:$K$545,MATCH('4W'!K6128,UpazilaList,0)),"")</f>
        <v>202294</v>
      </c>
      <c r="AH6128" s="141">
        <f t="array" ref="AH6128">IF(L6128&lt;&gt;"",INDEX(Where!$Q$2:$Q$5167,MATCH('4W'!K6128&amp;'4W'!L6128,Where!$O$2:$O$5167&amp;Where!$P$2:$P$5167,0)),"")</f>
        <v>20229479</v>
      </c>
      <c r="AI6128" s="198" t="str">
        <f>IF(Table1[[#This Row],[SSID]]="", "..", Table1[[#This Row],[District]]&amp;", "&amp;Table1[[#This Row],[Upazila]]&amp;", "&amp;Table1[[#This Row],[Union]]&amp;", "&amp;Table1[[#This Row],[Location Camp]])</f>
        <v>Cox's Bazar, Ukhia, Palong Khali, Camp 15</v>
      </c>
    </row>
    <row r="6129" spans="1:35" x14ac:dyDescent="0.35">
      <c r="A6129" s="67">
        <v>868</v>
      </c>
      <c r="B6129" s="130" t="s">
        <v>4642</v>
      </c>
      <c r="C6129" s="130" t="s">
        <v>5325</v>
      </c>
      <c r="D6129" s="130" t="s">
        <v>6049</v>
      </c>
      <c r="E6129" s="130" t="s">
        <v>4692</v>
      </c>
      <c r="F6129" s="130" t="s">
        <v>4695</v>
      </c>
      <c r="G6129" s="130" t="s">
        <v>5779</v>
      </c>
      <c r="H6129" s="130" t="s">
        <v>4638</v>
      </c>
      <c r="I6129" s="146" t="s">
        <v>4</v>
      </c>
      <c r="J6129" s="146" t="s">
        <v>21</v>
      </c>
      <c r="K6129" s="130" t="s">
        <v>184</v>
      </c>
      <c r="L6129" s="130" t="s">
        <v>1533</v>
      </c>
      <c r="M6129" s="130" t="s">
        <v>5694</v>
      </c>
      <c r="N6129" s="130" t="s">
        <v>5694</v>
      </c>
      <c r="O6129" s="130" t="s">
        <v>5724</v>
      </c>
      <c r="P6129" s="132">
        <v>43076</v>
      </c>
      <c r="Q6129" s="132">
        <v>43081</v>
      </c>
      <c r="R6129" s="133">
        <v>0</v>
      </c>
      <c r="S6129" s="133">
        <v>0</v>
      </c>
      <c r="T6129" s="135">
        <v>0</v>
      </c>
      <c r="U6129" s="135">
        <v>0</v>
      </c>
      <c r="V6129" s="135">
        <v>0</v>
      </c>
      <c r="W6129" s="135">
        <v>0</v>
      </c>
      <c r="X6129" s="135">
        <v>0</v>
      </c>
      <c r="Y6129" s="135">
        <v>0</v>
      </c>
      <c r="Z6129" s="135"/>
      <c r="AA6129" s="137" t="s">
        <v>6050</v>
      </c>
      <c r="AB6129" s="137"/>
      <c r="AC6129" s="139"/>
      <c r="AD6129" s="140"/>
      <c r="AE6129" s="131">
        <f>INDEX(Where!$B$2:$B$8,MATCH('4W'!I6129,DivisionList,0))</f>
        <v>20</v>
      </c>
      <c r="AF6129" s="131">
        <f>INDEX(Where!$F$2:$F$65,MATCH('4W'!J6129,DistrictList,0))</f>
        <v>2022</v>
      </c>
      <c r="AG6129" s="131">
        <f>IF(K6129&lt;&gt;"",INDEX(Where!$K$2:$K$545,MATCH('4W'!K6129,UpazilaList,0)),"")</f>
        <v>202294</v>
      </c>
      <c r="AH6129" s="141">
        <f t="array" ref="AH6129">IF(L6129&lt;&gt;"",INDEX(Where!$Q$2:$Q$5167,MATCH('4W'!K6129&amp;'4W'!L6129,Where!$O$2:$O$5167&amp;Where!$P$2:$P$5167,0)),"")</f>
        <v>20229479</v>
      </c>
      <c r="AI6129" s="198" t="str">
        <f>IF(Table1[[#This Row],[SSID]]="", "..", Table1[[#This Row],[District]]&amp;", "&amp;Table1[[#This Row],[Upazila]]&amp;", "&amp;Table1[[#This Row],[Union]]&amp;", "&amp;Table1[[#This Row],[Location Camp]])</f>
        <v>Cox's Bazar, Ukhia, Palong Khali, Camp 15</v>
      </c>
    </row>
    <row r="6130" spans="1:35" x14ac:dyDescent="0.35">
      <c r="A6130" s="67">
        <v>873</v>
      </c>
      <c r="B6130" s="130" t="s">
        <v>4642</v>
      </c>
      <c r="C6130" s="130" t="s">
        <v>4786</v>
      </c>
      <c r="D6130" s="130" t="s">
        <v>4642</v>
      </c>
      <c r="E6130" s="130" t="s">
        <v>4692</v>
      </c>
      <c r="F6130" s="130" t="s">
        <v>4695</v>
      </c>
      <c r="G6130" s="130" t="s">
        <v>5779</v>
      </c>
      <c r="H6130" s="130" t="s">
        <v>4638</v>
      </c>
      <c r="I6130" s="146" t="s">
        <v>4</v>
      </c>
      <c r="J6130" s="146" t="s">
        <v>21</v>
      </c>
      <c r="K6130" s="130" t="s">
        <v>184</v>
      </c>
      <c r="L6130" s="130" t="s">
        <v>1533</v>
      </c>
      <c r="M6130" s="130" t="s">
        <v>5694</v>
      </c>
      <c r="N6130" s="130" t="s">
        <v>5694</v>
      </c>
      <c r="O6130" s="130" t="s">
        <v>5724</v>
      </c>
      <c r="P6130" s="132">
        <v>43083</v>
      </c>
      <c r="Q6130" s="132">
        <v>43089</v>
      </c>
      <c r="R6130" s="133">
        <v>1000</v>
      </c>
      <c r="S6130" s="133">
        <v>0</v>
      </c>
      <c r="T6130" s="135">
        <v>0</v>
      </c>
      <c r="U6130" s="135">
        <v>0</v>
      </c>
      <c r="V6130" s="135">
        <v>0</v>
      </c>
      <c r="W6130" s="135">
        <v>0</v>
      </c>
      <c r="X6130" s="135">
        <v>0</v>
      </c>
      <c r="Y6130" s="135">
        <v>0</v>
      </c>
      <c r="Z6130" s="135"/>
      <c r="AA6130" s="137" t="s">
        <v>5786</v>
      </c>
      <c r="AB6130" s="137"/>
      <c r="AC6130" s="139"/>
      <c r="AD6130" s="140"/>
      <c r="AE6130" s="131">
        <f>INDEX(Where!$B$2:$B$8,MATCH('4W'!I6130,DivisionList,0))</f>
        <v>20</v>
      </c>
      <c r="AF6130" s="131">
        <f>INDEX(Where!$F$2:$F$65,MATCH('4W'!J6130,DistrictList,0))</f>
        <v>2022</v>
      </c>
      <c r="AG6130" s="131">
        <f>IF(K6130&lt;&gt;"",INDEX(Where!$K$2:$K$545,MATCH('4W'!K6130,UpazilaList,0)),"")</f>
        <v>202294</v>
      </c>
      <c r="AH6130" s="141">
        <f t="array" ref="AH6130">IF(L6130&lt;&gt;"",INDEX(Where!$Q$2:$Q$5167,MATCH('4W'!K6130&amp;'4W'!L6130,Where!$O$2:$O$5167&amp;Where!$P$2:$P$5167,0)),"")</f>
        <v>20229479</v>
      </c>
      <c r="AI6130" s="198" t="str">
        <f>IF(Table1[[#This Row],[SSID]]="", "..", Table1[[#This Row],[District]]&amp;", "&amp;Table1[[#This Row],[Upazila]]&amp;", "&amp;Table1[[#This Row],[Union]]&amp;", "&amp;Table1[[#This Row],[Location Camp]])</f>
        <v>Cox's Bazar, Ukhia, Palong Khali, Camp 15</v>
      </c>
    </row>
    <row r="6131" spans="1:35" x14ac:dyDescent="0.35">
      <c r="A6131" s="67">
        <v>912</v>
      </c>
      <c r="B6131" s="130" t="s">
        <v>4786</v>
      </c>
      <c r="C6131" s="130" t="s">
        <v>4786</v>
      </c>
      <c r="D6131" s="130" t="s">
        <v>6116</v>
      </c>
      <c r="E6131" s="130" t="s">
        <v>6550</v>
      </c>
      <c r="F6131" s="130" t="s">
        <v>4752</v>
      </c>
      <c r="G6131" s="130" t="s">
        <v>6343</v>
      </c>
      <c r="H6131" s="130" t="s">
        <v>6555</v>
      </c>
      <c r="I6131" s="146" t="s">
        <v>4</v>
      </c>
      <c r="J6131" s="146" t="s">
        <v>21</v>
      </c>
      <c r="K6131" s="130" t="s">
        <v>184</v>
      </c>
      <c r="L6131" s="130" t="s">
        <v>1533</v>
      </c>
      <c r="M6131" s="130" t="s">
        <v>5694</v>
      </c>
      <c r="N6131" s="130" t="s">
        <v>5694</v>
      </c>
      <c r="O6131" s="130" t="s">
        <v>5724</v>
      </c>
      <c r="P6131" s="132">
        <v>43138</v>
      </c>
      <c r="Q6131" s="150">
        <v>43162</v>
      </c>
      <c r="R6131" s="133"/>
      <c r="S6131" s="133"/>
      <c r="T6131" s="135"/>
      <c r="U6131" s="135"/>
      <c r="V6131" s="135"/>
      <c r="W6131" s="135"/>
      <c r="X6131" s="135"/>
      <c r="Y6131" s="135"/>
      <c r="Z6131" s="135"/>
      <c r="AA6131" s="137"/>
      <c r="AB6131" s="137"/>
      <c r="AC6131" s="139"/>
      <c r="AD6131" s="144"/>
      <c r="AE6131" s="131">
        <f>INDEX(Where!$B$2:$B$8,MATCH('4W'!I6131,DivisionList,0))</f>
        <v>20</v>
      </c>
      <c r="AF6131" s="131">
        <f>INDEX(Where!$F$2:$F$65,MATCH('4W'!J6131,DistrictList,0))</f>
        <v>2022</v>
      </c>
      <c r="AG6131" s="131">
        <f>IF(K6131&lt;&gt;"",INDEX(Where!$K$2:$K$545,MATCH('4W'!K6131,UpazilaList,0)),"")</f>
        <v>202294</v>
      </c>
      <c r="AH6131" s="141">
        <f t="array" ref="AH6131">IF(L6131&lt;&gt;"",INDEX(Where!$Q$2:$Q$5167,MATCH('4W'!K6131&amp;'4W'!L6131,Where!$O$2:$O$5167&amp;Where!$P$2:$P$5167,0)),"")</f>
        <v>20229479</v>
      </c>
      <c r="AI6131" s="198" t="str">
        <f>IF(Table1[[#This Row],[SSID]]="", "..", Table1[[#This Row],[District]]&amp;", "&amp;Table1[[#This Row],[Upazila]]&amp;", "&amp;Table1[[#This Row],[Union]]&amp;", "&amp;Table1[[#This Row],[Location Camp]])</f>
        <v>Cox's Bazar, Ukhia, Palong Khali, Camp 15</v>
      </c>
    </row>
    <row r="6132" spans="1:35" x14ac:dyDescent="0.35">
      <c r="A6132" s="67">
        <v>913</v>
      </c>
      <c r="B6132" s="130" t="s">
        <v>4786</v>
      </c>
      <c r="C6132" s="130" t="s">
        <v>4786</v>
      </c>
      <c r="D6132" s="130" t="s">
        <v>6116</v>
      </c>
      <c r="E6132" s="130" t="s">
        <v>6550</v>
      </c>
      <c r="F6132" s="130" t="s">
        <v>4752</v>
      </c>
      <c r="G6132" s="130" t="s">
        <v>6344</v>
      </c>
      <c r="H6132" s="130" t="s">
        <v>6555</v>
      </c>
      <c r="I6132" s="146" t="s">
        <v>4</v>
      </c>
      <c r="J6132" s="146" t="s">
        <v>21</v>
      </c>
      <c r="K6132" s="130" t="s">
        <v>184</v>
      </c>
      <c r="L6132" s="130" t="s">
        <v>1533</v>
      </c>
      <c r="M6132" s="130" t="s">
        <v>5694</v>
      </c>
      <c r="N6132" s="130" t="s">
        <v>5694</v>
      </c>
      <c r="O6132" s="130" t="s">
        <v>5724</v>
      </c>
      <c r="P6132" s="132">
        <v>43138</v>
      </c>
      <c r="Q6132" s="150">
        <v>43162</v>
      </c>
      <c r="R6132" s="133"/>
      <c r="S6132" s="133"/>
      <c r="T6132" s="135"/>
      <c r="U6132" s="135"/>
      <c r="V6132" s="135"/>
      <c r="W6132" s="135"/>
      <c r="X6132" s="135"/>
      <c r="Y6132" s="135"/>
      <c r="Z6132" s="135"/>
      <c r="AA6132" s="137"/>
      <c r="AB6132" s="137"/>
      <c r="AC6132" s="139"/>
      <c r="AD6132" s="144"/>
      <c r="AE6132" s="131">
        <f>INDEX(Where!$B$2:$B$8,MATCH('4W'!I6132,DivisionList,0))</f>
        <v>20</v>
      </c>
      <c r="AF6132" s="131">
        <f>INDEX(Where!$F$2:$F$65,MATCH('4W'!J6132,DistrictList,0))</f>
        <v>2022</v>
      </c>
      <c r="AG6132" s="131">
        <f>IF(K6132&lt;&gt;"",INDEX(Where!$K$2:$K$545,MATCH('4W'!K6132,UpazilaList,0)),"")</f>
        <v>202294</v>
      </c>
      <c r="AH6132" s="141">
        <f t="array" ref="AH6132">IF(L6132&lt;&gt;"",INDEX(Where!$Q$2:$Q$5167,MATCH('4W'!K6132&amp;'4W'!L6132,Where!$O$2:$O$5167&amp;Where!$P$2:$P$5167,0)),"")</f>
        <v>20229479</v>
      </c>
      <c r="AI6132" s="198" t="str">
        <f>IF(Table1[[#This Row],[SSID]]="", "..", Table1[[#This Row],[District]]&amp;", "&amp;Table1[[#This Row],[Upazila]]&amp;", "&amp;Table1[[#This Row],[Union]]&amp;", "&amp;Table1[[#This Row],[Location Camp]])</f>
        <v>Cox's Bazar, Ukhia, Palong Khali, Camp 15</v>
      </c>
    </row>
    <row r="6133" spans="1:35" x14ac:dyDescent="0.35">
      <c r="A6133" s="67"/>
      <c r="B6133" s="4" t="s">
        <v>5325</v>
      </c>
      <c r="C6133" s="4" t="s">
        <v>5786</v>
      </c>
      <c r="D6133" s="4" t="s">
        <v>4642</v>
      </c>
      <c r="E6133" s="4" t="s">
        <v>4886</v>
      </c>
      <c r="F6133" s="4" t="s">
        <v>4886</v>
      </c>
      <c r="G6133" s="4" t="s">
        <v>6526</v>
      </c>
      <c r="H6133" s="4" t="s">
        <v>4638</v>
      </c>
      <c r="I6133" s="24" t="s">
        <v>4</v>
      </c>
      <c r="J6133" s="24" t="s">
        <v>21</v>
      </c>
      <c r="K6133" s="4" t="s">
        <v>184</v>
      </c>
      <c r="L6133" s="4" t="s">
        <v>1533</v>
      </c>
      <c r="M6133" s="4" t="s">
        <v>5694</v>
      </c>
      <c r="N6133" s="4" t="s">
        <v>5694</v>
      </c>
      <c r="O6133" s="180" t="s">
        <v>5724</v>
      </c>
      <c r="P6133" s="11"/>
      <c r="Q6133" s="187">
        <v>43074</v>
      </c>
      <c r="R6133" s="52"/>
      <c r="S6133" s="52"/>
      <c r="T6133" s="182"/>
      <c r="U6133" s="182"/>
      <c r="V6133" s="182"/>
      <c r="W6133" s="182"/>
      <c r="X6133" s="182"/>
      <c r="Y6133" s="182"/>
      <c r="Z6133" s="182"/>
      <c r="AA6133" s="184"/>
      <c r="AB6133" s="184"/>
      <c r="AC6133" s="186"/>
      <c r="AD6133" s="188"/>
      <c r="AE6133" s="131">
        <f>INDEX(Where!$B$2:$B$8,MATCH('4W'!I6133,DivisionList,0))</f>
        <v>20</v>
      </c>
      <c r="AF6133" s="131">
        <f>INDEX(Where!$F$2:$F$65,MATCH('4W'!J6133,DistrictList,0))</f>
        <v>2022</v>
      </c>
      <c r="AG6133" s="131">
        <f>IF(K6133&lt;&gt;"",INDEX(Where!$K$2:$K$545,MATCH('4W'!K6133,UpazilaList,0)),"")</f>
        <v>202294</v>
      </c>
      <c r="AH6133" s="141">
        <f t="array" ref="AH6133">IF(L6133&lt;&gt;"",INDEX(Where!$Q$2:$Q$5167,MATCH('4W'!K6133&amp;'4W'!L6133,Where!$O$2:$O$5167&amp;Where!$P$2:$P$5167,0)),"")</f>
        <v>20229479</v>
      </c>
      <c r="AI6133" s="198" t="str">
        <f>IF(Table1[[#This Row],[SSID]]="", "..", Table1[[#This Row],[District]]&amp;", "&amp;Table1[[#This Row],[Upazila]]&amp;", "&amp;Table1[[#This Row],[Union]]&amp;", "&amp;Table1[[#This Row],[Location Camp]])</f>
        <v>Cox's Bazar, Ukhia, Palong Khali, Camp 15</v>
      </c>
    </row>
    <row r="6134" spans="1:35" x14ac:dyDescent="0.35">
      <c r="A6134" s="67">
        <v>6135</v>
      </c>
      <c r="B6134" s="4" t="s">
        <v>5356</v>
      </c>
      <c r="C6134" s="4" t="s">
        <v>5356</v>
      </c>
      <c r="D6134" s="4" t="s">
        <v>6482</v>
      </c>
      <c r="E6134" s="4" t="s">
        <v>4789</v>
      </c>
      <c r="F6134" s="4" t="s">
        <v>6496</v>
      </c>
      <c r="G6134" s="4" t="s">
        <v>6507</v>
      </c>
      <c r="H6134" s="4" t="s">
        <v>4637</v>
      </c>
      <c r="I6134" s="146" t="s">
        <v>4</v>
      </c>
      <c r="J6134" s="146" t="s">
        <v>21</v>
      </c>
      <c r="K6134" s="4" t="s">
        <v>184</v>
      </c>
      <c r="L6134" s="4" t="s">
        <v>1533</v>
      </c>
      <c r="M6134" s="4" t="s">
        <v>5694</v>
      </c>
      <c r="N6134" s="4" t="s">
        <v>5694</v>
      </c>
      <c r="O6134" s="180" t="s">
        <v>5724</v>
      </c>
      <c r="P6134" s="11"/>
      <c r="Q6134" s="187">
        <v>43922</v>
      </c>
      <c r="R6134" s="52"/>
      <c r="S6134" s="52"/>
      <c r="T6134" s="182"/>
      <c r="U6134" s="182"/>
      <c r="V6134" s="182"/>
      <c r="W6134" s="182"/>
      <c r="X6134" s="182"/>
      <c r="Y6134" s="182"/>
      <c r="Z6134" s="182"/>
      <c r="AA6134" s="184"/>
      <c r="AB6134" s="184"/>
      <c r="AC6134" s="186"/>
      <c r="AD6134" s="188"/>
      <c r="AE6134" s="131">
        <f>INDEX(Where!$B$2:$B$8,MATCH('4W'!I6134,DivisionList,0))</f>
        <v>20</v>
      </c>
      <c r="AF6134" s="131">
        <f>INDEX(Where!$F$2:$F$65,MATCH('4W'!J6134,DistrictList,0))</f>
        <v>2022</v>
      </c>
      <c r="AG6134" s="131">
        <f>IF(K6134&lt;&gt;"",INDEX(Where!$K$2:$K$545,MATCH('4W'!K6134,UpazilaList,0)),"")</f>
        <v>202294</v>
      </c>
      <c r="AH6134" s="141">
        <f t="array" ref="AH6134">IF(L6134&lt;&gt;"",INDEX(Where!$Q$2:$Q$5167,MATCH('4W'!K6134&amp;'4W'!L6134,Where!$O$2:$O$5167&amp;Where!$P$2:$P$5167,0)),"")</f>
        <v>20229479</v>
      </c>
      <c r="AI6134" s="198" t="str">
        <f>IF(Table1[[#This Row],[SSID]]="", "..", Table1[[#This Row],[District]]&amp;", "&amp;Table1[[#This Row],[Upazila]]&amp;", "&amp;Table1[[#This Row],[Union]]&amp;", "&amp;Table1[[#This Row],[Location Camp]])</f>
        <v>Cox's Bazar, Ukhia, Palong Khali, Camp 15</v>
      </c>
    </row>
    <row r="6135" spans="1:35" x14ac:dyDescent="0.35">
      <c r="A6135" s="67">
        <v>809</v>
      </c>
      <c r="B6135" s="4" t="s">
        <v>4697</v>
      </c>
      <c r="C6135" s="4" t="s">
        <v>4697</v>
      </c>
      <c r="D6135" s="4" t="s">
        <v>4697</v>
      </c>
      <c r="E6135" s="4" t="s">
        <v>4692</v>
      </c>
      <c r="F6135" s="4" t="s">
        <v>4695</v>
      </c>
      <c r="G6135" s="4" t="s">
        <v>5781</v>
      </c>
      <c r="H6135" s="4" t="s">
        <v>4638</v>
      </c>
      <c r="I6135" s="24" t="s">
        <v>4</v>
      </c>
      <c r="J6135" s="24" t="s">
        <v>21</v>
      </c>
      <c r="K6135" s="4" t="s">
        <v>184</v>
      </c>
      <c r="L6135" s="4" t="s">
        <v>1533</v>
      </c>
      <c r="M6135" s="4" t="s">
        <v>5694</v>
      </c>
      <c r="N6135" s="4" t="s">
        <v>5694</v>
      </c>
      <c r="O6135" s="4" t="s">
        <v>5724</v>
      </c>
      <c r="P6135" s="11">
        <v>43001</v>
      </c>
      <c r="Q6135" s="11">
        <v>43068</v>
      </c>
      <c r="R6135" s="52">
        <v>1452</v>
      </c>
      <c r="S6135" s="52">
        <v>2903</v>
      </c>
      <c r="T6135" s="155">
        <v>0</v>
      </c>
      <c r="U6135" s="155">
        <v>0</v>
      </c>
      <c r="V6135" s="155">
        <v>0</v>
      </c>
      <c r="W6135" s="155">
        <v>0</v>
      </c>
      <c r="X6135" s="155">
        <v>0</v>
      </c>
      <c r="Y6135" s="155">
        <v>0</v>
      </c>
      <c r="Z6135" s="155"/>
      <c r="AA6135" s="156" t="s">
        <v>5825</v>
      </c>
      <c r="AB6135" s="156"/>
      <c r="AC6135" s="157"/>
      <c r="AD6135" s="4"/>
      <c r="AE6135" s="131">
        <f>INDEX(Where!$B$2:$B$8,MATCH('4W'!I6135,DivisionList,0))</f>
        <v>20</v>
      </c>
      <c r="AF6135" s="131">
        <f>INDEX(Where!$F$2:$F$65,MATCH('4W'!J6135,DistrictList,0))</f>
        <v>2022</v>
      </c>
      <c r="AG6135" s="131">
        <f>IF(K6135&lt;&gt;"",INDEX(Where!$K$2:$K$545,MATCH('4W'!K6135,UpazilaList,0)),"")</f>
        <v>202294</v>
      </c>
      <c r="AH6135" s="141">
        <f t="array" ref="AH6135">IF(L6135&lt;&gt;"",INDEX(Where!$Q$2:$Q$5167,MATCH('4W'!K6135&amp;'4W'!L6135,Where!$O$2:$O$5167&amp;Where!$P$2:$P$5167,0)),"")</f>
        <v>20229479</v>
      </c>
      <c r="AI6135" s="198" t="str">
        <f>IF(Table1[[#This Row],[SSID]]="", "..", Table1[[#This Row],[District]]&amp;", "&amp;Table1[[#This Row],[Upazila]]&amp;", "&amp;Table1[[#This Row],[Union]]&amp;", "&amp;Table1[[#This Row],[Location Camp]])</f>
        <v>Cox's Bazar, Ukhia, Palong Khali, Camp 15</v>
      </c>
    </row>
    <row r="6136" spans="1:35" x14ac:dyDescent="0.35">
      <c r="A6136" s="67">
        <v>816</v>
      </c>
      <c r="B6136" s="4" t="s">
        <v>4697</v>
      </c>
      <c r="C6136" s="4" t="s">
        <v>4697</v>
      </c>
      <c r="D6136" s="4" t="s">
        <v>4697</v>
      </c>
      <c r="E6136" s="4" t="s">
        <v>4692</v>
      </c>
      <c r="F6136" s="4" t="s">
        <v>4695</v>
      </c>
      <c r="G6136" s="4" t="s">
        <v>5781</v>
      </c>
      <c r="H6136" s="4" t="s">
        <v>4638</v>
      </c>
      <c r="I6136" s="24" t="s">
        <v>4</v>
      </c>
      <c r="J6136" s="24" t="s">
        <v>21</v>
      </c>
      <c r="K6136" s="4" t="s">
        <v>184</v>
      </c>
      <c r="L6136" s="4" t="s">
        <v>1533</v>
      </c>
      <c r="M6136" s="4" t="s">
        <v>5694</v>
      </c>
      <c r="N6136" s="4" t="s">
        <v>5694</v>
      </c>
      <c r="O6136" s="4" t="s">
        <v>5724</v>
      </c>
      <c r="P6136" s="11">
        <v>43111</v>
      </c>
      <c r="Q6136" s="11">
        <v>43124</v>
      </c>
      <c r="R6136" s="52">
        <v>200</v>
      </c>
      <c r="S6136" s="52">
        <v>1200</v>
      </c>
      <c r="T6136" s="155">
        <v>0</v>
      </c>
      <c r="U6136" s="155">
        <v>0</v>
      </c>
      <c r="V6136" s="155">
        <v>0</v>
      </c>
      <c r="W6136" s="155">
        <v>0</v>
      </c>
      <c r="X6136" s="155">
        <v>0</v>
      </c>
      <c r="Y6136" s="155">
        <v>0</v>
      </c>
      <c r="Z6136" s="155"/>
      <c r="AA6136" s="156" t="s">
        <v>5828</v>
      </c>
      <c r="AB6136" s="156"/>
      <c r="AC6136" s="157"/>
      <c r="AD6136" s="4"/>
      <c r="AE6136" s="131">
        <f>INDEX(Where!$B$2:$B$8,MATCH('4W'!I6136,DivisionList,0))</f>
        <v>20</v>
      </c>
      <c r="AF6136" s="131">
        <f>INDEX(Where!$F$2:$F$65,MATCH('4W'!J6136,DistrictList,0))</f>
        <v>2022</v>
      </c>
      <c r="AG6136" s="131">
        <f>IF(K6136&lt;&gt;"",INDEX(Where!$K$2:$K$545,MATCH('4W'!K6136,UpazilaList,0)),"")</f>
        <v>202294</v>
      </c>
      <c r="AH6136" s="141">
        <f t="array" ref="AH6136">IF(L6136&lt;&gt;"",INDEX(Where!$Q$2:$Q$5167,MATCH('4W'!K6136&amp;'4W'!L6136,Where!$O$2:$O$5167&amp;Where!$P$2:$P$5167,0)),"")</f>
        <v>20229479</v>
      </c>
      <c r="AI6136" s="198" t="str">
        <f>IF(Table1[[#This Row],[SSID]]="", "..", Table1[[#This Row],[District]]&amp;", "&amp;Table1[[#This Row],[Upazila]]&amp;", "&amp;Table1[[#This Row],[Union]]&amp;", "&amp;Table1[[#This Row],[Location Camp]])</f>
        <v>Cox's Bazar, Ukhia, Palong Khali, Camp 15</v>
      </c>
    </row>
    <row r="6137" spans="1:35" x14ac:dyDescent="0.35">
      <c r="A6137" s="67">
        <v>820</v>
      </c>
      <c r="B6137" s="4" t="s">
        <v>4697</v>
      </c>
      <c r="C6137" s="4" t="s">
        <v>4697</v>
      </c>
      <c r="D6137" s="4" t="s">
        <v>4697</v>
      </c>
      <c r="E6137" s="4" t="s">
        <v>4692</v>
      </c>
      <c r="F6137" s="4" t="s">
        <v>4695</v>
      </c>
      <c r="G6137" s="4" t="s">
        <v>5781</v>
      </c>
      <c r="H6137" s="4" t="s">
        <v>4638</v>
      </c>
      <c r="I6137" s="24" t="s">
        <v>4</v>
      </c>
      <c r="J6137" s="24" t="s">
        <v>21</v>
      </c>
      <c r="K6137" s="4" t="s">
        <v>184</v>
      </c>
      <c r="L6137" s="4" t="s">
        <v>1533</v>
      </c>
      <c r="M6137" s="4" t="s">
        <v>5694</v>
      </c>
      <c r="N6137" s="4" t="s">
        <v>5694</v>
      </c>
      <c r="O6137" s="4" t="s">
        <v>5724</v>
      </c>
      <c r="P6137" s="11">
        <v>42980</v>
      </c>
      <c r="Q6137" s="11">
        <v>43063</v>
      </c>
      <c r="R6137" s="52">
        <v>5548</v>
      </c>
      <c r="S6137" s="52">
        <v>11095</v>
      </c>
      <c r="T6137" s="155">
        <v>0</v>
      </c>
      <c r="U6137" s="155">
        <v>0</v>
      </c>
      <c r="V6137" s="155">
        <v>0</v>
      </c>
      <c r="W6137" s="155">
        <v>0</v>
      </c>
      <c r="X6137" s="155">
        <v>0</v>
      </c>
      <c r="Y6137" s="155">
        <v>0</v>
      </c>
      <c r="Z6137" s="155"/>
      <c r="AA6137" s="156" t="s">
        <v>5816</v>
      </c>
      <c r="AB6137" s="156"/>
      <c r="AC6137" s="157"/>
      <c r="AD6137" s="4"/>
      <c r="AE6137" s="131">
        <f>INDEX(Where!$B$2:$B$8,MATCH('4W'!I6137,DivisionList,0))</f>
        <v>20</v>
      </c>
      <c r="AF6137" s="131">
        <f>INDEX(Where!$F$2:$F$65,MATCH('4W'!J6137,DistrictList,0))</f>
        <v>2022</v>
      </c>
      <c r="AG6137" s="131">
        <f>IF(K6137&lt;&gt;"",INDEX(Where!$K$2:$K$545,MATCH('4W'!K6137,UpazilaList,0)),"")</f>
        <v>202294</v>
      </c>
      <c r="AH6137" s="141">
        <f t="array" ref="AH6137">IF(L6137&lt;&gt;"",INDEX(Where!$Q$2:$Q$5167,MATCH('4W'!K6137&amp;'4W'!L6137,Where!$O$2:$O$5167&amp;Where!$P$2:$P$5167,0)),"")</f>
        <v>20229479</v>
      </c>
      <c r="AI6137" s="198" t="str">
        <f>IF(Table1[[#This Row],[SSID]]="", "..", Table1[[#This Row],[District]]&amp;", "&amp;Table1[[#This Row],[Upazila]]&amp;", "&amp;Table1[[#This Row],[Union]]&amp;", "&amp;Table1[[#This Row],[Location Camp]])</f>
        <v>Cox's Bazar, Ukhia, Palong Khali, Camp 15</v>
      </c>
    </row>
    <row r="6138" spans="1:35" x14ac:dyDescent="0.35">
      <c r="A6138" s="67">
        <v>835</v>
      </c>
      <c r="B6138" s="4" t="s">
        <v>4697</v>
      </c>
      <c r="C6138" s="4" t="s">
        <v>4697</v>
      </c>
      <c r="D6138" s="4" t="s">
        <v>4697</v>
      </c>
      <c r="E6138" s="4" t="s">
        <v>4692</v>
      </c>
      <c r="F6138" s="4" t="s">
        <v>4695</v>
      </c>
      <c r="G6138" s="4" t="s">
        <v>5781</v>
      </c>
      <c r="H6138" s="4" t="s">
        <v>4638</v>
      </c>
      <c r="I6138" s="24" t="s">
        <v>4</v>
      </c>
      <c r="J6138" s="24" t="s">
        <v>21</v>
      </c>
      <c r="K6138" s="4" t="s">
        <v>184</v>
      </c>
      <c r="L6138" s="4" t="s">
        <v>1533</v>
      </c>
      <c r="M6138" s="4" t="s">
        <v>5694</v>
      </c>
      <c r="N6138" s="4" t="s">
        <v>5694</v>
      </c>
      <c r="O6138" s="4" t="s">
        <v>5724</v>
      </c>
      <c r="P6138" s="11">
        <v>42980</v>
      </c>
      <c r="Q6138" s="11">
        <v>43082</v>
      </c>
      <c r="R6138" s="52">
        <v>8489</v>
      </c>
      <c r="S6138" s="52">
        <v>16977</v>
      </c>
      <c r="T6138" s="155">
        <v>0</v>
      </c>
      <c r="U6138" s="155">
        <v>0</v>
      </c>
      <c r="V6138" s="155">
        <v>0</v>
      </c>
      <c r="W6138" s="155">
        <v>0</v>
      </c>
      <c r="X6138" s="155">
        <v>0</v>
      </c>
      <c r="Y6138" s="155">
        <v>0</v>
      </c>
      <c r="Z6138" s="155"/>
      <c r="AA6138" s="156" t="s">
        <v>5816</v>
      </c>
      <c r="AB6138" s="156"/>
      <c r="AC6138" s="157"/>
      <c r="AD6138" s="4"/>
      <c r="AE6138" s="131">
        <f>INDEX(Where!$B$2:$B$8,MATCH('4W'!I6138,DivisionList,0))</f>
        <v>20</v>
      </c>
      <c r="AF6138" s="131">
        <f>INDEX(Where!$F$2:$F$65,MATCH('4W'!J6138,DistrictList,0))</f>
        <v>2022</v>
      </c>
      <c r="AG6138" s="131">
        <f>IF(K6138&lt;&gt;"",INDEX(Where!$K$2:$K$545,MATCH('4W'!K6138,UpazilaList,0)),"")</f>
        <v>202294</v>
      </c>
      <c r="AH6138" s="141">
        <f t="array" ref="AH6138">IF(L6138&lt;&gt;"",INDEX(Where!$Q$2:$Q$5167,MATCH('4W'!K6138&amp;'4W'!L6138,Where!$O$2:$O$5167&amp;Where!$P$2:$P$5167,0)),"")</f>
        <v>20229479</v>
      </c>
      <c r="AI6138" s="198" t="str">
        <f>IF(Table1[[#This Row],[SSID]]="", "..", Table1[[#This Row],[District]]&amp;", "&amp;Table1[[#This Row],[Upazila]]&amp;", "&amp;Table1[[#This Row],[Union]]&amp;", "&amp;Table1[[#This Row],[Location Camp]])</f>
        <v>Cox's Bazar, Ukhia, Palong Khali, Camp 15</v>
      </c>
    </row>
    <row r="6139" spans="1:35" x14ac:dyDescent="0.35">
      <c r="A6139" s="67">
        <v>837</v>
      </c>
      <c r="B6139" s="130" t="s">
        <v>4788</v>
      </c>
      <c r="C6139" s="130" t="s">
        <v>4684</v>
      </c>
      <c r="D6139" s="130" t="s">
        <v>6024</v>
      </c>
      <c r="E6139" s="130" t="s">
        <v>4692</v>
      </c>
      <c r="F6139" s="130" t="s">
        <v>4695</v>
      </c>
      <c r="G6139" s="130" t="s">
        <v>5781</v>
      </c>
      <c r="H6139" s="130" t="s">
        <v>4638</v>
      </c>
      <c r="I6139" s="146" t="s">
        <v>4</v>
      </c>
      <c r="J6139" s="146" t="s">
        <v>21</v>
      </c>
      <c r="K6139" s="130" t="s">
        <v>184</v>
      </c>
      <c r="L6139" s="130" t="s">
        <v>1533</v>
      </c>
      <c r="M6139" s="130" t="s">
        <v>5694</v>
      </c>
      <c r="N6139" s="130" t="s">
        <v>5694</v>
      </c>
      <c r="O6139" s="130" t="s">
        <v>5724</v>
      </c>
      <c r="P6139" s="132">
        <v>43046</v>
      </c>
      <c r="Q6139" s="132">
        <v>43100</v>
      </c>
      <c r="R6139" s="133">
        <v>1000</v>
      </c>
      <c r="S6139" s="133">
        <v>0</v>
      </c>
      <c r="T6139" s="135">
        <v>0</v>
      </c>
      <c r="U6139" s="135">
        <v>0</v>
      </c>
      <c r="V6139" s="135">
        <v>0</v>
      </c>
      <c r="W6139" s="135">
        <v>0</v>
      </c>
      <c r="X6139" s="135">
        <v>0</v>
      </c>
      <c r="Y6139" s="135">
        <v>0</v>
      </c>
      <c r="Z6139" s="135"/>
      <c r="AA6139" s="137" t="s">
        <v>6036</v>
      </c>
      <c r="AB6139" s="137"/>
      <c r="AC6139" s="139"/>
      <c r="AD6139" s="140"/>
      <c r="AE6139" s="131">
        <f>INDEX(Where!$B$2:$B$8,MATCH('4W'!I6139,DivisionList,0))</f>
        <v>20</v>
      </c>
      <c r="AF6139" s="131">
        <f>INDEX(Where!$F$2:$F$65,MATCH('4W'!J6139,DistrictList,0))</f>
        <v>2022</v>
      </c>
      <c r="AG6139" s="131">
        <f>IF(K6139&lt;&gt;"",INDEX(Where!$K$2:$K$545,MATCH('4W'!K6139,UpazilaList,0)),"")</f>
        <v>202294</v>
      </c>
      <c r="AH6139" s="141">
        <f t="array" ref="AH6139">IF(L6139&lt;&gt;"",INDEX(Where!$Q$2:$Q$5167,MATCH('4W'!K6139&amp;'4W'!L6139,Where!$O$2:$O$5167&amp;Where!$P$2:$P$5167,0)),"")</f>
        <v>20229479</v>
      </c>
      <c r="AI6139" s="198" t="str">
        <f>IF(Table1[[#This Row],[SSID]]="", "..", Table1[[#This Row],[District]]&amp;", "&amp;Table1[[#This Row],[Upazila]]&amp;", "&amp;Table1[[#This Row],[Union]]&amp;", "&amp;Table1[[#This Row],[Location Camp]])</f>
        <v>Cox's Bazar, Ukhia, Palong Khali, Camp 15</v>
      </c>
    </row>
    <row r="6140" spans="1:35" x14ac:dyDescent="0.35">
      <c r="A6140" s="67">
        <v>850</v>
      </c>
      <c r="B6140" s="4" t="s">
        <v>4697</v>
      </c>
      <c r="C6140" s="4" t="s">
        <v>4697</v>
      </c>
      <c r="D6140" s="4" t="s">
        <v>4697</v>
      </c>
      <c r="E6140" s="4" t="s">
        <v>4692</v>
      </c>
      <c r="F6140" s="4" t="s">
        <v>4695</v>
      </c>
      <c r="G6140" s="4" t="s">
        <v>5781</v>
      </c>
      <c r="H6140" s="4" t="s">
        <v>4638</v>
      </c>
      <c r="I6140" s="24" t="s">
        <v>4</v>
      </c>
      <c r="J6140" s="24" t="s">
        <v>21</v>
      </c>
      <c r="K6140" s="4" t="s">
        <v>184</v>
      </c>
      <c r="L6140" s="4" t="s">
        <v>1533</v>
      </c>
      <c r="M6140" s="4" t="s">
        <v>5694</v>
      </c>
      <c r="N6140" s="4" t="s">
        <v>5694</v>
      </c>
      <c r="O6140" s="4" t="s">
        <v>5724</v>
      </c>
      <c r="P6140" s="11">
        <v>42980</v>
      </c>
      <c r="Q6140" s="11"/>
      <c r="R6140" s="52">
        <v>1620</v>
      </c>
      <c r="S6140" s="52">
        <v>9720</v>
      </c>
      <c r="T6140" s="155">
        <v>0</v>
      </c>
      <c r="U6140" s="155">
        <v>0</v>
      </c>
      <c r="V6140" s="155">
        <v>0</v>
      </c>
      <c r="W6140" s="155">
        <v>0</v>
      </c>
      <c r="X6140" s="155">
        <v>0</v>
      </c>
      <c r="Y6140" s="155">
        <v>0</v>
      </c>
      <c r="Z6140" s="155"/>
      <c r="AA6140" s="156" t="s">
        <v>5828</v>
      </c>
      <c r="AB6140" s="156"/>
      <c r="AC6140" s="157"/>
      <c r="AD6140" s="4"/>
      <c r="AE6140" s="131">
        <f>INDEX(Where!$B$2:$B$8,MATCH('4W'!I6140,DivisionList,0))</f>
        <v>20</v>
      </c>
      <c r="AF6140" s="131">
        <f>INDEX(Where!$F$2:$F$65,MATCH('4W'!J6140,DistrictList,0))</f>
        <v>2022</v>
      </c>
      <c r="AG6140" s="131">
        <f>IF(K6140&lt;&gt;"",INDEX(Where!$K$2:$K$545,MATCH('4W'!K6140,UpazilaList,0)),"")</f>
        <v>202294</v>
      </c>
      <c r="AH6140" s="141">
        <f t="array" ref="AH6140">IF(L6140&lt;&gt;"",INDEX(Where!$Q$2:$Q$5167,MATCH('4W'!K6140&amp;'4W'!L6140,Where!$O$2:$O$5167&amp;Where!$P$2:$P$5167,0)),"")</f>
        <v>20229479</v>
      </c>
      <c r="AI6140" s="198" t="str">
        <f>IF(Table1[[#This Row],[SSID]]="", "..", Table1[[#This Row],[District]]&amp;", "&amp;Table1[[#This Row],[Upazila]]&amp;", "&amp;Table1[[#This Row],[Union]]&amp;", "&amp;Table1[[#This Row],[Location Camp]])</f>
        <v>Cox's Bazar, Ukhia, Palong Khali, Camp 15</v>
      </c>
    </row>
    <row r="6141" spans="1:35" x14ac:dyDescent="0.35">
      <c r="A6141" s="67"/>
      <c r="B6141" s="4" t="s">
        <v>5325</v>
      </c>
      <c r="C6141" s="4" t="s">
        <v>5786</v>
      </c>
      <c r="D6141" s="4" t="s">
        <v>5786</v>
      </c>
      <c r="E6141" s="4" t="s">
        <v>4886</v>
      </c>
      <c r="F6141" s="4" t="s">
        <v>6527</v>
      </c>
      <c r="G6141" s="4" t="s">
        <v>6522</v>
      </c>
      <c r="H6141" s="4" t="s">
        <v>4637</v>
      </c>
      <c r="I6141" s="24" t="s">
        <v>4</v>
      </c>
      <c r="J6141" s="24" t="s">
        <v>21</v>
      </c>
      <c r="K6141" s="4" t="s">
        <v>184</v>
      </c>
      <c r="L6141" s="4" t="s">
        <v>1533</v>
      </c>
      <c r="M6141" s="4" t="s">
        <v>5694</v>
      </c>
      <c r="N6141" s="4" t="s">
        <v>5694</v>
      </c>
      <c r="O6141" s="180" t="s">
        <v>5724</v>
      </c>
      <c r="P6141" s="11"/>
      <c r="Q6141" s="187">
        <v>43039</v>
      </c>
      <c r="R6141" s="52"/>
      <c r="S6141" s="52"/>
      <c r="T6141" s="182"/>
      <c r="U6141" s="182"/>
      <c r="V6141" s="182"/>
      <c r="W6141" s="182"/>
      <c r="X6141" s="182"/>
      <c r="Y6141" s="182"/>
      <c r="Z6141" s="182"/>
      <c r="AA6141" s="184"/>
      <c r="AB6141" s="184"/>
      <c r="AC6141" s="186"/>
      <c r="AD6141" s="188"/>
      <c r="AE6141" s="131">
        <f>INDEX(Where!$B$2:$B$8,MATCH('4W'!I6141,DivisionList,0))</f>
        <v>20</v>
      </c>
      <c r="AF6141" s="131">
        <f>INDEX(Where!$F$2:$F$65,MATCH('4W'!J6141,DistrictList,0))</f>
        <v>2022</v>
      </c>
      <c r="AG6141" s="131">
        <f>IF(K6141&lt;&gt;"",INDEX(Where!$K$2:$K$545,MATCH('4W'!K6141,UpazilaList,0)),"")</f>
        <v>202294</v>
      </c>
      <c r="AH6141" s="141">
        <f t="array" ref="AH6141">IF(L6141&lt;&gt;"",INDEX(Where!$Q$2:$Q$5167,MATCH('4W'!K6141&amp;'4W'!L6141,Where!$O$2:$O$5167&amp;Where!$P$2:$P$5167,0)),"")</f>
        <v>20229479</v>
      </c>
      <c r="AI6141" s="198" t="str">
        <f>IF(Table1[[#This Row],[SSID]]="", "..", Table1[[#This Row],[District]]&amp;", "&amp;Table1[[#This Row],[Upazila]]&amp;", "&amp;Table1[[#This Row],[Union]]&amp;", "&amp;Table1[[#This Row],[Location Camp]])</f>
        <v>Cox's Bazar, Ukhia, Palong Khali, Camp 15</v>
      </c>
    </row>
    <row r="6142" spans="1:35" x14ac:dyDescent="0.35">
      <c r="A6142" s="67"/>
      <c r="B6142" s="4" t="s">
        <v>5325</v>
      </c>
      <c r="C6142" s="4" t="s">
        <v>5786</v>
      </c>
      <c r="D6142" s="4" t="s">
        <v>4642</v>
      </c>
      <c r="E6142" s="4" t="s">
        <v>4886</v>
      </c>
      <c r="F6142" s="4" t="s">
        <v>4886</v>
      </c>
      <c r="G6142" s="4" t="s">
        <v>6522</v>
      </c>
      <c r="H6142" s="4" t="s">
        <v>4637</v>
      </c>
      <c r="I6142" s="24" t="s">
        <v>4</v>
      </c>
      <c r="J6142" s="24" t="s">
        <v>21</v>
      </c>
      <c r="K6142" s="4" t="s">
        <v>184</v>
      </c>
      <c r="L6142" s="4" t="s">
        <v>1533</v>
      </c>
      <c r="M6142" s="4" t="s">
        <v>5694</v>
      </c>
      <c r="N6142" s="4" t="s">
        <v>5694</v>
      </c>
      <c r="O6142" s="180" t="s">
        <v>5724</v>
      </c>
      <c r="P6142" s="11"/>
      <c r="Q6142" s="187">
        <v>43074</v>
      </c>
      <c r="R6142" s="52"/>
      <c r="S6142" s="52">
        <v>1</v>
      </c>
      <c r="T6142" s="182"/>
      <c r="U6142" s="182"/>
      <c r="V6142" s="182"/>
      <c r="W6142" s="182"/>
      <c r="X6142" s="182"/>
      <c r="Y6142" s="182"/>
      <c r="Z6142" s="182"/>
      <c r="AA6142" s="184"/>
      <c r="AB6142" s="184"/>
      <c r="AC6142" s="186"/>
      <c r="AD6142" s="188"/>
      <c r="AE6142" s="131">
        <f>INDEX(Where!$B$2:$B$8,MATCH('4W'!I6142,DivisionList,0))</f>
        <v>20</v>
      </c>
      <c r="AF6142" s="131">
        <f>INDEX(Where!$F$2:$F$65,MATCH('4W'!J6142,DistrictList,0))</f>
        <v>2022</v>
      </c>
      <c r="AG6142" s="131">
        <f>IF(K6142&lt;&gt;"",INDEX(Where!$K$2:$K$545,MATCH('4W'!K6142,UpazilaList,0)),"")</f>
        <v>202294</v>
      </c>
      <c r="AH6142" s="141">
        <f t="array" ref="AH6142">IF(L6142&lt;&gt;"",INDEX(Where!$Q$2:$Q$5167,MATCH('4W'!K6142&amp;'4W'!L6142,Where!$O$2:$O$5167&amp;Where!$P$2:$P$5167,0)),"")</f>
        <v>20229479</v>
      </c>
      <c r="AI6142" s="198" t="str">
        <f>IF(Table1[[#This Row],[SSID]]="", "..", Table1[[#This Row],[District]]&amp;", "&amp;Table1[[#This Row],[Upazila]]&amp;", "&amp;Table1[[#This Row],[Union]]&amp;", "&amp;Table1[[#This Row],[Location Camp]])</f>
        <v>Cox's Bazar, Ukhia, Palong Khali, Camp 15</v>
      </c>
    </row>
    <row r="6143" spans="1:35" x14ac:dyDescent="0.35">
      <c r="A6143" s="67">
        <v>904</v>
      </c>
      <c r="B6143" s="130" t="s">
        <v>5366</v>
      </c>
      <c r="C6143" s="130" t="s">
        <v>5366</v>
      </c>
      <c r="D6143" s="130" t="s">
        <v>6093</v>
      </c>
      <c r="E6143" s="130" t="s">
        <v>6550</v>
      </c>
      <c r="F6143" s="130" t="s">
        <v>6328</v>
      </c>
      <c r="G6143" s="130" t="s">
        <v>6340</v>
      </c>
      <c r="H6143" s="130" t="s">
        <v>4637</v>
      </c>
      <c r="I6143" s="146" t="s">
        <v>4</v>
      </c>
      <c r="J6143" s="146" t="s">
        <v>21</v>
      </c>
      <c r="K6143" s="130" t="s">
        <v>184</v>
      </c>
      <c r="L6143" s="130" t="s">
        <v>1533</v>
      </c>
      <c r="M6143" s="130" t="s">
        <v>5694</v>
      </c>
      <c r="N6143" s="130" t="s">
        <v>5694</v>
      </c>
      <c r="O6143" s="130" t="s">
        <v>5724</v>
      </c>
      <c r="P6143" s="132">
        <v>43145</v>
      </c>
      <c r="Q6143" s="150">
        <v>43190</v>
      </c>
      <c r="R6143" s="133"/>
      <c r="S6143" s="133"/>
      <c r="T6143" s="135"/>
      <c r="U6143" s="135"/>
      <c r="V6143" s="135"/>
      <c r="W6143" s="135"/>
      <c r="X6143" s="135"/>
      <c r="Y6143" s="135"/>
      <c r="Z6143" s="135"/>
      <c r="AA6143" s="137"/>
      <c r="AB6143" s="137"/>
      <c r="AC6143" s="139"/>
      <c r="AD6143" s="144"/>
      <c r="AE6143" s="131">
        <f>INDEX(Where!$B$2:$B$8,MATCH('4W'!I6143,DivisionList,0))</f>
        <v>20</v>
      </c>
      <c r="AF6143" s="131">
        <f>INDEX(Where!$F$2:$F$65,MATCH('4W'!J6143,DistrictList,0))</f>
        <v>2022</v>
      </c>
      <c r="AG6143" s="131">
        <f>IF(K6143&lt;&gt;"",INDEX(Where!$K$2:$K$545,MATCH('4W'!K6143,UpazilaList,0)),"")</f>
        <v>202294</v>
      </c>
      <c r="AH6143" s="141">
        <f t="array" ref="AH6143">IF(L6143&lt;&gt;"",INDEX(Where!$Q$2:$Q$5167,MATCH('4W'!K6143&amp;'4W'!L6143,Where!$O$2:$O$5167&amp;Where!$P$2:$P$5167,0)),"")</f>
        <v>20229479</v>
      </c>
      <c r="AI6143" s="198" t="str">
        <f>IF(Table1[[#This Row],[SSID]]="", "..", Table1[[#This Row],[District]]&amp;", "&amp;Table1[[#This Row],[Upazila]]&amp;", "&amp;Table1[[#This Row],[Union]]&amp;", "&amp;Table1[[#This Row],[Location Camp]])</f>
        <v>Cox's Bazar, Ukhia, Palong Khali, Camp 15</v>
      </c>
    </row>
    <row r="6144" spans="1:35" x14ac:dyDescent="0.35">
      <c r="A6144" s="67">
        <v>881</v>
      </c>
      <c r="B6144" s="130" t="s">
        <v>4697</v>
      </c>
      <c r="C6144" s="130" t="s">
        <v>4697</v>
      </c>
      <c r="D6144" s="130" t="s">
        <v>5786</v>
      </c>
      <c r="E6144" s="130" t="s">
        <v>4631</v>
      </c>
      <c r="F6144" s="130" t="s">
        <v>5663</v>
      </c>
      <c r="G6144" s="130" t="s">
        <v>6109</v>
      </c>
      <c r="H6144" s="130" t="s">
        <v>4637</v>
      </c>
      <c r="I6144" s="146" t="s">
        <v>4</v>
      </c>
      <c r="J6144" s="146" t="s">
        <v>21</v>
      </c>
      <c r="K6144" s="130" t="s">
        <v>184</v>
      </c>
      <c r="L6144" s="130" t="s">
        <v>1533</v>
      </c>
      <c r="M6144" s="130" t="s">
        <v>5694</v>
      </c>
      <c r="N6144" s="130" t="s">
        <v>5694</v>
      </c>
      <c r="O6144" s="130" t="s">
        <v>5724</v>
      </c>
      <c r="P6144" s="132">
        <v>42983</v>
      </c>
      <c r="Q6144" s="150">
        <v>43465</v>
      </c>
      <c r="R6144" s="133"/>
      <c r="S6144" s="133">
        <v>37130</v>
      </c>
      <c r="T6144" s="135">
        <v>11302</v>
      </c>
      <c r="U6144" s="135">
        <v>25828</v>
      </c>
      <c r="V6144" s="135"/>
      <c r="W6144" s="135"/>
      <c r="X6144" s="135"/>
      <c r="Y6144" s="135"/>
      <c r="Z6144" s="135"/>
      <c r="AA6144" s="137"/>
      <c r="AB6144" s="156"/>
      <c r="AC6144" s="157"/>
      <c r="AD6144" s="4"/>
      <c r="AE6144" s="131">
        <f>INDEX(Where!$B$2:$B$8,MATCH('4W'!I6144,DivisionList,0))</f>
        <v>20</v>
      </c>
      <c r="AF6144" s="131">
        <f>INDEX(Where!$F$2:$F$65,MATCH('4W'!J6144,DistrictList,0))</f>
        <v>2022</v>
      </c>
      <c r="AG6144" s="131">
        <f>IF(K6144&lt;&gt;"",INDEX(Where!$K$2:$K$545,MATCH('4W'!K6144,UpazilaList,0)),"")</f>
        <v>202294</v>
      </c>
      <c r="AH6144" s="141">
        <f t="array" ref="AH6144">IF(L6144&lt;&gt;"",INDEX(Where!$Q$2:$Q$5167,MATCH('4W'!K6144&amp;'4W'!L6144,Where!$O$2:$O$5167&amp;Where!$P$2:$P$5167,0)),"")</f>
        <v>20229479</v>
      </c>
      <c r="AI6144" s="198" t="str">
        <f>IF(Table1[[#This Row],[SSID]]="", "..", Table1[[#This Row],[District]]&amp;", "&amp;Table1[[#This Row],[Upazila]]&amp;", "&amp;Table1[[#This Row],[Union]]&amp;", "&amp;Table1[[#This Row],[Location Camp]])</f>
        <v>Cox's Bazar, Ukhia, Palong Khali, Camp 15</v>
      </c>
    </row>
    <row r="6145" spans="1:35" x14ac:dyDescent="0.35">
      <c r="A6145" s="67"/>
      <c r="B6145" s="4" t="s">
        <v>5325</v>
      </c>
      <c r="C6145" s="4" t="s">
        <v>5786</v>
      </c>
      <c r="D6145" s="4" t="s">
        <v>4642</v>
      </c>
      <c r="E6145" s="4" t="s">
        <v>4886</v>
      </c>
      <c r="F6145" s="4" t="s">
        <v>4886</v>
      </c>
      <c r="G6145" s="4" t="s">
        <v>6516</v>
      </c>
      <c r="H6145" s="4" t="s">
        <v>4638</v>
      </c>
      <c r="I6145" s="24" t="s">
        <v>4</v>
      </c>
      <c r="J6145" s="24" t="s">
        <v>21</v>
      </c>
      <c r="K6145" s="4" t="s">
        <v>184</v>
      </c>
      <c r="L6145" s="4" t="s">
        <v>1533</v>
      </c>
      <c r="M6145" s="4" t="s">
        <v>5694</v>
      </c>
      <c r="N6145" s="4" t="s">
        <v>5694</v>
      </c>
      <c r="O6145" s="180" t="s">
        <v>5724</v>
      </c>
      <c r="P6145" s="11"/>
      <c r="Q6145" s="187">
        <v>43074</v>
      </c>
      <c r="R6145" s="52"/>
      <c r="S6145" s="52"/>
      <c r="T6145" s="182"/>
      <c r="U6145" s="182"/>
      <c r="V6145" s="182"/>
      <c r="W6145" s="182"/>
      <c r="X6145" s="182"/>
      <c r="Y6145" s="182"/>
      <c r="Z6145" s="182"/>
      <c r="AA6145" s="184"/>
      <c r="AB6145" s="184"/>
      <c r="AC6145" s="186"/>
      <c r="AD6145" s="188"/>
      <c r="AE6145" s="131">
        <f>INDEX(Where!$B$2:$B$8,MATCH('4W'!I6145,DivisionList,0))</f>
        <v>20</v>
      </c>
      <c r="AF6145" s="131">
        <f>INDEX(Where!$F$2:$F$65,MATCH('4W'!J6145,DistrictList,0))</f>
        <v>2022</v>
      </c>
      <c r="AG6145" s="131">
        <f>IF(K6145&lt;&gt;"",INDEX(Where!$K$2:$K$545,MATCH('4W'!K6145,UpazilaList,0)),"")</f>
        <v>202294</v>
      </c>
      <c r="AH6145" s="141">
        <f t="array" ref="AH6145">IF(L6145&lt;&gt;"",INDEX(Where!$Q$2:$Q$5167,MATCH('4W'!K6145&amp;'4W'!L6145,Where!$O$2:$O$5167&amp;Where!$P$2:$P$5167,0)),"")</f>
        <v>20229479</v>
      </c>
      <c r="AI6145" s="198" t="str">
        <f>IF(Table1[[#This Row],[SSID]]="", "..", Table1[[#This Row],[District]]&amp;", "&amp;Table1[[#This Row],[Upazila]]&amp;", "&amp;Table1[[#This Row],[Union]]&amp;", "&amp;Table1[[#This Row],[Location Camp]])</f>
        <v>Cox's Bazar, Ukhia, Palong Khali, Camp 15</v>
      </c>
    </row>
    <row r="6146" spans="1:35" x14ac:dyDescent="0.35">
      <c r="A6146" s="67">
        <v>925</v>
      </c>
      <c r="B6146" s="130" t="s">
        <v>4697</v>
      </c>
      <c r="C6146" s="130" t="s">
        <v>4697</v>
      </c>
      <c r="D6146" s="130" t="s">
        <v>5786</v>
      </c>
      <c r="E6146" s="130" t="s">
        <v>4630</v>
      </c>
      <c r="F6146" s="130" t="s">
        <v>6360</v>
      </c>
      <c r="G6146" s="130" t="s">
        <v>6364</v>
      </c>
      <c r="H6146" s="130" t="s">
        <v>4637</v>
      </c>
      <c r="I6146" s="146" t="s">
        <v>4</v>
      </c>
      <c r="J6146" s="146" t="s">
        <v>21</v>
      </c>
      <c r="K6146" s="130" t="s">
        <v>184</v>
      </c>
      <c r="L6146" s="130" t="s">
        <v>1533</v>
      </c>
      <c r="M6146" s="130" t="s">
        <v>5694</v>
      </c>
      <c r="N6146" s="130" t="s">
        <v>5694</v>
      </c>
      <c r="O6146" s="130" t="s">
        <v>5724</v>
      </c>
      <c r="P6146" s="132">
        <v>43159</v>
      </c>
      <c r="Q6146" s="150"/>
      <c r="R6146" s="133"/>
      <c r="S6146" s="133"/>
      <c r="T6146" s="135"/>
      <c r="U6146" s="135"/>
      <c r="V6146" s="135"/>
      <c r="W6146" s="135"/>
      <c r="X6146" s="135"/>
      <c r="Y6146" s="135"/>
      <c r="Z6146" s="135"/>
      <c r="AA6146" s="137"/>
      <c r="AB6146" s="137"/>
      <c r="AC6146" s="139"/>
      <c r="AD6146" s="144"/>
      <c r="AE6146" s="131">
        <f>INDEX(Where!$B$2:$B$8,MATCH('4W'!I6146,DivisionList,0))</f>
        <v>20</v>
      </c>
      <c r="AF6146" s="131">
        <f>INDEX(Where!$F$2:$F$65,MATCH('4W'!J6146,DistrictList,0))</f>
        <v>2022</v>
      </c>
      <c r="AG6146" s="131">
        <f>IF(K6146&lt;&gt;"",INDEX(Where!$K$2:$K$545,MATCH('4W'!K6146,UpazilaList,0)),"")</f>
        <v>202294</v>
      </c>
      <c r="AH6146" s="141">
        <f t="array" ref="AH6146">IF(L6146&lt;&gt;"",INDEX(Where!$Q$2:$Q$5167,MATCH('4W'!K6146&amp;'4W'!L6146,Where!$O$2:$O$5167&amp;Where!$P$2:$P$5167,0)),"")</f>
        <v>20229479</v>
      </c>
      <c r="AI6146" s="198" t="str">
        <f>IF(Table1[[#This Row],[SSID]]="", "..", Table1[[#This Row],[District]]&amp;", "&amp;Table1[[#This Row],[Upazila]]&amp;", "&amp;Table1[[#This Row],[Union]]&amp;", "&amp;Table1[[#This Row],[Location Camp]])</f>
        <v>Cox's Bazar, Ukhia, Palong Khali, Camp 15</v>
      </c>
    </row>
    <row r="6147" spans="1:35" x14ac:dyDescent="0.35">
      <c r="A6147" s="67">
        <v>920</v>
      </c>
      <c r="B6147" s="130" t="s">
        <v>4697</v>
      </c>
      <c r="C6147" s="130" t="s">
        <v>4697</v>
      </c>
      <c r="D6147" s="130" t="s">
        <v>5786</v>
      </c>
      <c r="E6147" s="130" t="s">
        <v>4630</v>
      </c>
      <c r="F6147" s="130" t="s">
        <v>6360</v>
      </c>
      <c r="G6147" s="130" t="s">
        <v>6376</v>
      </c>
      <c r="H6147" s="130" t="s">
        <v>4637</v>
      </c>
      <c r="I6147" s="146" t="s">
        <v>4</v>
      </c>
      <c r="J6147" s="146" t="s">
        <v>21</v>
      </c>
      <c r="K6147" s="130" t="s">
        <v>184</v>
      </c>
      <c r="L6147" s="130" t="s">
        <v>1533</v>
      </c>
      <c r="M6147" s="130" t="s">
        <v>5694</v>
      </c>
      <c r="N6147" s="130" t="s">
        <v>5694</v>
      </c>
      <c r="O6147" s="130" t="s">
        <v>5724</v>
      </c>
      <c r="P6147" s="132">
        <v>43159</v>
      </c>
      <c r="Q6147" s="150"/>
      <c r="R6147" s="133"/>
      <c r="S6147" s="133"/>
      <c r="T6147" s="135"/>
      <c r="U6147" s="135"/>
      <c r="V6147" s="135"/>
      <c r="W6147" s="135"/>
      <c r="X6147" s="135"/>
      <c r="Y6147" s="135"/>
      <c r="Z6147" s="135"/>
      <c r="AA6147" s="137"/>
      <c r="AB6147" s="137"/>
      <c r="AC6147" s="139"/>
      <c r="AD6147" s="144"/>
      <c r="AE6147" s="131">
        <f>INDEX(Where!$B$2:$B$8,MATCH('4W'!I6147,DivisionList,0))</f>
        <v>20</v>
      </c>
      <c r="AF6147" s="131">
        <f>INDEX(Where!$F$2:$F$65,MATCH('4W'!J6147,DistrictList,0))</f>
        <v>2022</v>
      </c>
      <c r="AG6147" s="131">
        <f>IF(K6147&lt;&gt;"",INDEX(Where!$K$2:$K$545,MATCH('4W'!K6147,UpazilaList,0)),"")</f>
        <v>202294</v>
      </c>
      <c r="AH6147" s="141">
        <f t="array" ref="AH6147">IF(L6147&lt;&gt;"",INDEX(Where!$Q$2:$Q$5167,MATCH('4W'!K6147&amp;'4W'!L6147,Where!$O$2:$O$5167&amp;Where!$P$2:$P$5167,0)),"")</f>
        <v>20229479</v>
      </c>
      <c r="AI6147" s="198" t="str">
        <f>IF(Table1[[#This Row],[SSID]]="", "..", Table1[[#This Row],[District]]&amp;", "&amp;Table1[[#This Row],[Upazila]]&amp;", "&amp;Table1[[#This Row],[Union]]&amp;", "&amp;Table1[[#This Row],[Location Camp]])</f>
        <v>Cox's Bazar, Ukhia, Palong Khali, Camp 15</v>
      </c>
    </row>
    <row r="6148" spans="1:35" x14ac:dyDescent="0.35">
      <c r="A6148" s="67">
        <v>926</v>
      </c>
      <c r="B6148" s="130" t="s">
        <v>4697</v>
      </c>
      <c r="C6148" s="130" t="s">
        <v>4697</v>
      </c>
      <c r="D6148" s="130" t="s">
        <v>5786</v>
      </c>
      <c r="E6148" s="130" t="s">
        <v>4630</v>
      </c>
      <c r="F6148" s="130" t="s">
        <v>6362</v>
      </c>
      <c r="G6148" s="130" t="s">
        <v>6366</v>
      </c>
      <c r="H6148" s="130" t="s">
        <v>4637</v>
      </c>
      <c r="I6148" s="146" t="s">
        <v>4</v>
      </c>
      <c r="J6148" s="146" t="s">
        <v>21</v>
      </c>
      <c r="K6148" s="130" t="s">
        <v>184</v>
      </c>
      <c r="L6148" s="130" t="s">
        <v>1533</v>
      </c>
      <c r="M6148" s="130" t="s">
        <v>5694</v>
      </c>
      <c r="N6148" s="130" t="s">
        <v>5694</v>
      </c>
      <c r="O6148" s="130" t="s">
        <v>5724</v>
      </c>
      <c r="P6148" s="132">
        <v>43159</v>
      </c>
      <c r="Q6148" s="150"/>
      <c r="R6148" s="133"/>
      <c r="S6148" s="133"/>
      <c r="T6148" s="135"/>
      <c r="U6148" s="135"/>
      <c r="V6148" s="135"/>
      <c r="W6148" s="135"/>
      <c r="X6148" s="135"/>
      <c r="Y6148" s="135"/>
      <c r="Z6148" s="135"/>
      <c r="AA6148" s="137"/>
      <c r="AB6148" s="137"/>
      <c r="AC6148" s="139"/>
      <c r="AD6148" s="144"/>
      <c r="AE6148" s="131">
        <f>INDEX(Where!$B$2:$B$8,MATCH('4W'!I6148,DivisionList,0))</f>
        <v>20</v>
      </c>
      <c r="AF6148" s="131">
        <f>INDEX(Where!$F$2:$F$65,MATCH('4W'!J6148,DistrictList,0))</f>
        <v>2022</v>
      </c>
      <c r="AG6148" s="131">
        <f>IF(K6148&lt;&gt;"",INDEX(Where!$K$2:$K$545,MATCH('4W'!K6148,UpazilaList,0)),"")</f>
        <v>202294</v>
      </c>
      <c r="AH6148" s="141">
        <f t="array" ref="AH6148">IF(L6148&lt;&gt;"",INDEX(Where!$Q$2:$Q$5167,MATCH('4W'!K6148&amp;'4W'!L6148,Where!$O$2:$O$5167&amp;Where!$P$2:$P$5167,0)),"")</f>
        <v>20229479</v>
      </c>
      <c r="AI6148" s="198" t="str">
        <f>IF(Table1[[#This Row],[SSID]]="", "..", Table1[[#This Row],[District]]&amp;", "&amp;Table1[[#This Row],[Upazila]]&amp;", "&amp;Table1[[#This Row],[Union]]&amp;", "&amp;Table1[[#This Row],[Location Camp]])</f>
        <v>Cox's Bazar, Ukhia, Palong Khali, Camp 15</v>
      </c>
    </row>
    <row r="6149" spans="1:35" x14ac:dyDescent="0.35">
      <c r="A6149" s="67">
        <v>930</v>
      </c>
      <c r="B6149" s="130" t="s">
        <v>4697</v>
      </c>
      <c r="C6149" s="130" t="s">
        <v>4697</v>
      </c>
      <c r="D6149" s="130" t="s">
        <v>5786</v>
      </c>
      <c r="E6149" s="130" t="s">
        <v>4630</v>
      </c>
      <c r="F6149" s="130" t="s">
        <v>6362</v>
      </c>
      <c r="G6149" s="130" t="s">
        <v>6366</v>
      </c>
      <c r="H6149" s="130" t="s">
        <v>4637</v>
      </c>
      <c r="I6149" s="146" t="s">
        <v>4</v>
      </c>
      <c r="J6149" s="146" t="s">
        <v>21</v>
      </c>
      <c r="K6149" s="130" t="s">
        <v>184</v>
      </c>
      <c r="L6149" s="130" t="s">
        <v>1533</v>
      </c>
      <c r="M6149" s="130" t="s">
        <v>5694</v>
      </c>
      <c r="N6149" s="130" t="s">
        <v>5694</v>
      </c>
      <c r="O6149" s="130" t="s">
        <v>5724</v>
      </c>
      <c r="P6149" s="132">
        <v>43159</v>
      </c>
      <c r="Q6149" s="150"/>
      <c r="R6149" s="133"/>
      <c r="S6149" s="133"/>
      <c r="T6149" s="135"/>
      <c r="U6149" s="135"/>
      <c r="V6149" s="135"/>
      <c r="W6149" s="135"/>
      <c r="X6149" s="135"/>
      <c r="Y6149" s="135"/>
      <c r="Z6149" s="135"/>
      <c r="AA6149" s="137"/>
      <c r="AB6149" s="137"/>
      <c r="AC6149" s="139"/>
      <c r="AD6149" s="144"/>
      <c r="AE6149" s="131">
        <f>INDEX(Where!$B$2:$B$8,MATCH('4W'!I6149,DivisionList,0))</f>
        <v>20</v>
      </c>
      <c r="AF6149" s="131">
        <f>INDEX(Where!$F$2:$F$65,MATCH('4W'!J6149,DistrictList,0))</f>
        <v>2022</v>
      </c>
      <c r="AG6149" s="131">
        <f>IF(K6149&lt;&gt;"",INDEX(Where!$K$2:$K$545,MATCH('4W'!K6149,UpazilaList,0)),"")</f>
        <v>202294</v>
      </c>
      <c r="AH6149" s="141">
        <f t="array" ref="AH6149">IF(L6149&lt;&gt;"",INDEX(Where!$Q$2:$Q$5167,MATCH('4W'!K6149&amp;'4W'!L6149,Where!$O$2:$O$5167&amp;Where!$P$2:$P$5167,0)),"")</f>
        <v>20229479</v>
      </c>
      <c r="AI6149" s="198" t="str">
        <f>IF(Table1[[#This Row],[SSID]]="", "..", Table1[[#This Row],[District]]&amp;", "&amp;Table1[[#This Row],[Upazila]]&amp;", "&amp;Table1[[#This Row],[Union]]&amp;", "&amp;Table1[[#This Row],[Location Camp]])</f>
        <v>Cox's Bazar, Ukhia, Palong Khali, Camp 15</v>
      </c>
    </row>
    <row r="6150" spans="1:35" x14ac:dyDescent="0.35">
      <c r="A6150" s="67">
        <v>919</v>
      </c>
      <c r="B6150" s="130" t="s">
        <v>4697</v>
      </c>
      <c r="C6150" s="130" t="s">
        <v>4697</v>
      </c>
      <c r="D6150" s="130" t="s">
        <v>5786</v>
      </c>
      <c r="E6150" s="130" t="s">
        <v>4630</v>
      </c>
      <c r="F6150" s="130" t="s">
        <v>6360</v>
      </c>
      <c r="G6150" s="130" t="s">
        <v>6375</v>
      </c>
      <c r="H6150" s="130" t="s">
        <v>4637</v>
      </c>
      <c r="I6150" s="146" t="s">
        <v>4</v>
      </c>
      <c r="J6150" s="146" t="s">
        <v>21</v>
      </c>
      <c r="K6150" s="130" t="s">
        <v>184</v>
      </c>
      <c r="L6150" s="130" t="s">
        <v>1533</v>
      </c>
      <c r="M6150" s="130" t="s">
        <v>5694</v>
      </c>
      <c r="N6150" s="130" t="s">
        <v>5694</v>
      </c>
      <c r="O6150" s="130" t="s">
        <v>5724</v>
      </c>
      <c r="P6150" s="132">
        <v>43159</v>
      </c>
      <c r="Q6150" s="150"/>
      <c r="R6150" s="133"/>
      <c r="S6150" s="133"/>
      <c r="T6150" s="135"/>
      <c r="U6150" s="135"/>
      <c r="V6150" s="135"/>
      <c r="W6150" s="135"/>
      <c r="X6150" s="135"/>
      <c r="Y6150" s="135"/>
      <c r="Z6150" s="135"/>
      <c r="AA6150" s="137"/>
      <c r="AB6150" s="137"/>
      <c r="AC6150" s="139"/>
      <c r="AD6150" s="144"/>
      <c r="AE6150" s="131">
        <f>INDEX(Where!$B$2:$B$8,MATCH('4W'!I6150,DivisionList,0))</f>
        <v>20</v>
      </c>
      <c r="AF6150" s="131">
        <f>INDEX(Where!$F$2:$F$65,MATCH('4W'!J6150,DistrictList,0))</f>
        <v>2022</v>
      </c>
      <c r="AG6150" s="131">
        <f>IF(K6150&lt;&gt;"",INDEX(Where!$K$2:$K$545,MATCH('4W'!K6150,UpazilaList,0)),"")</f>
        <v>202294</v>
      </c>
      <c r="AH6150" s="141">
        <f t="array" ref="AH6150">IF(L6150&lt;&gt;"",INDEX(Where!$Q$2:$Q$5167,MATCH('4W'!K6150&amp;'4W'!L6150,Where!$O$2:$O$5167&amp;Where!$P$2:$P$5167,0)),"")</f>
        <v>20229479</v>
      </c>
      <c r="AI6150" s="198" t="str">
        <f>IF(Table1[[#This Row],[SSID]]="", "..", Table1[[#This Row],[District]]&amp;", "&amp;Table1[[#This Row],[Upazila]]&amp;", "&amp;Table1[[#This Row],[Union]]&amp;", "&amp;Table1[[#This Row],[Location Camp]])</f>
        <v>Cox's Bazar, Ukhia, Palong Khali, Camp 15</v>
      </c>
    </row>
    <row r="6151" spans="1:35" x14ac:dyDescent="0.35">
      <c r="A6151" s="67">
        <v>932</v>
      </c>
      <c r="B6151" s="130" t="s">
        <v>4673</v>
      </c>
      <c r="C6151" s="130" t="s">
        <v>5635</v>
      </c>
      <c r="D6151" s="130" t="s">
        <v>4673</v>
      </c>
      <c r="E6151" s="130" t="s">
        <v>4630</v>
      </c>
      <c r="F6151" s="130" t="s">
        <v>6360</v>
      </c>
      <c r="G6151" s="130" t="s">
        <v>6375</v>
      </c>
      <c r="H6151" s="130" t="s">
        <v>4637</v>
      </c>
      <c r="I6151" s="146" t="s">
        <v>4</v>
      </c>
      <c r="J6151" s="146" t="s">
        <v>21</v>
      </c>
      <c r="K6151" s="130" t="s">
        <v>184</v>
      </c>
      <c r="L6151" s="130" t="s">
        <v>1533</v>
      </c>
      <c r="M6151" s="130" t="s">
        <v>5694</v>
      </c>
      <c r="N6151" s="130" t="s">
        <v>5694</v>
      </c>
      <c r="O6151" s="130" t="s">
        <v>5724</v>
      </c>
      <c r="P6151" s="132">
        <v>43141</v>
      </c>
      <c r="Q6151" s="150">
        <v>43505</v>
      </c>
      <c r="R6151" s="133">
        <v>0</v>
      </c>
      <c r="S6151" s="133">
        <v>0</v>
      </c>
      <c r="T6151" s="135"/>
      <c r="U6151" s="135"/>
      <c r="V6151" s="135"/>
      <c r="W6151" s="135"/>
      <c r="X6151" s="135"/>
      <c r="Y6151" s="135"/>
      <c r="Z6151" s="135"/>
      <c r="AA6151" s="137" t="s">
        <v>6460</v>
      </c>
      <c r="AB6151" s="137"/>
      <c r="AC6151" s="139"/>
      <c r="AD6151" s="144"/>
      <c r="AE6151" s="131">
        <f>INDEX(Where!$B$2:$B$8,MATCH('4W'!I6151,DivisionList,0))</f>
        <v>20</v>
      </c>
      <c r="AF6151" s="131">
        <f>INDEX(Where!$F$2:$F$65,MATCH('4W'!J6151,DistrictList,0))</f>
        <v>2022</v>
      </c>
      <c r="AG6151" s="131">
        <f>IF(K6151&lt;&gt;"",INDEX(Where!$K$2:$K$545,MATCH('4W'!K6151,UpazilaList,0)),"")</f>
        <v>202294</v>
      </c>
      <c r="AH6151" s="141">
        <f t="array" ref="AH6151">IF(L6151&lt;&gt;"",INDEX(Where!$Q$2:$Q$5167,MATCH('4W'!K6151&amp;'4W'!L6151,Where!$O$2:$O$5167&amp;Where!$P$2:$P$5167,0)),"")</f>
        <v>20229479</v>
      </c>
      <c r="AI6151" s="198" t="str">
        <f>IF(Table1[[#This Row],[SSID]]="", "..", Table1[[#This Row],[District]]&amp;", "&amp;Table1[[#This Row],[Upazila]]&amp;", "&amp;Table1[[#This Row],[Union]]&amp;", "&amp;Table1[[#This Row],[Location Camp]])</f>
        <v>Cox's Bazar, Ukhia, Palong Khali, Camp 15</v>
      </c>
    </row>
    <row r="6152" spans="1:35" x14ac:dyDescent="0.35">
      <c r="A6152" s="67">
        <v>786</v>
      </c>
      <c r="B6152" s="4" t="s">
        <v>4673</v>
      </c>
      <c r="C6152" s="4" t="s">
        <v>4697</v>
      </c>
      <c r="D6152" s="4" t="s">
        <v>4673</v>
      </c>
      <c r="E6152" s="4" t="s">
        <v>6551</v>
      </c>
      <c r="F6152" s="4" t="s">
        <v>5565</v>
      </c>
      <c r="G6152" s="4" t="s">
        <v>5565</v>
      </c>
      <c r="H6152" s="4" t="s">
        <v>4638</v>
      </c>
      <c r="I6152" s="24" t="s">
        <v>4</v>
      </c>
      <c r="J6152" s="24" t="s">
        <v>21</v>
      </c>
      <c r="K6152" s="4" t="s">
        <v>184</v>
      </c>
      <c r="L6152" s="4" t="s">
        <v>1533</v>
      </c>
      <c r="M6152" s="4" t="s">
        <v>5694</v>
      </c>
      <c r="N6152" s="4" t="s">
        <v>5694</v>
      </c>
      <c r="O6152" s="4" t="s">
        <v>5724</v>
      </c>
      <c r="P6152" s="11">
        <v>43071</v>
      </c>
      <c r="Q6152" s="11">
        <v>43100</v>
      </c>
      <c r="R6152" s="52"/>
      <c r="S6152" s="52">
        <v>0</v>
      </c>
      <c r="T6152" s="155">
        <v>0</v>
      </c>
      <c r="U6152" s="155">
        <v>0</v>
      </c>
      <c r="V6152" s="155">
        <v>0</v>
      </c>
      <c r="W6152" s="155">
        <v>0</v>
      </c>
      <c r="X6152" s="155">
        <v>0</v>
      </c>
      <c r="Y6152" s="155">
        <v>0</v>
      </c>
      <c r="Z6152" s="155">
        <v>0</v>
      </c>
      <c r="AA6152" s="156"/>
      <c r="AB6152" s="156"/>
      <c r="AC6152" s="157"/>
      <c r="AD6152" s="4"/>
      <c r="AE6152" s="131">
        <f>INDEX(Where!$B$2:$B$8,MATCH('4W'!I6152,DivisionList,0))</f>
        <v>20</v>
      </c>
      <c r="AF6152" s="131">
        <f>INDEX(Where!$F$2:$F$65,MATCH('4W'!J6152,DistrictList,0))</f>
        <v>2022</v>
      </c>
      <c r="AG6152" s="131">
        <f>IF(K6152&lt;&gt;"",INDEX(Where!$K$2:$K$545,MATCH('4W'!K6152,UpazilaList,0)),"")</f>
        <v>202294</v>
      </c>
      <c r="AH6152" s="141">
        <f t="array" ref="AH6152">IF(L6152&lt;&gt;"",INDEX(Where!$Q$2:$Q$5167,MATCH('4W'!K6152&amp;'4W'!L6152,Where!$O$2:$O$5167&amp;Where!$P$2:$P$5167,0)),"")</f>
        <v>20229479</v>
      </c>
      <c r="AI6152" s="198" t="str">
        <f>IF(Table1[[#This Row],[SSID]]="", "..", Table1[[#This Row],[District]]&amp;", "&amp;Table1[[#This Row],[Upazila]]&amp;", "&amp;Table1[[#This Row],[Union]]&amp;", "&amp;Table1[[#This Row],[Location Camp]])</f>
        <v>Cox's Bazar, Ukhia, Palong Khali, Camp 15</v>
      </c>
    </row>
    <row r="6153" spans="1:35" x14ac:dyDescent="0.35">
      <c r="A6153" s="67">
        <v>795</v>
      </c>
      <c r="B6153" s="4" t="s">
        <v>5366</v>
      </c>
      <c r="C6153" s="4" t="s">
        <v>4684</v>
      </c>
      <c r="D6153" s="4" t="s">
        <v>5770</v>
      </c>
      <c r="E6153" s="4" t="s">
        <v>6551</v>
      </c>
      <c r="F6153" s="4" t="s">
        <v>5565</v>
      </c>
      <c r="G6153" s="4" t="s">
        <v>5565</v>
      </c>
      <c r="H6153" s="4" t="s">
        <v>4638</v>
      </c>
      <c r="I6153" s="24" t="s">
        <v>4</v>
      </c>
      <c r="J6153" s="24" t="s">
        <v>21</v>
      </c>
      <c r="K6153" s="4" t="s">
        <v>184</v>
      </c>
      <c r="L6153" s="4" t="s">
        <v>1533</v>
      </c>
      <c r="M6153" s="4" t="s">
        <v>5694</v>
      </c>
      <c r="N6153" s="4" t="s">
        <v>5694</v>
      </c>
      <c r="O6153" s="4" t="s">
        <v>5724</v>
      </c>
      <c r="P6153" s="11">
        <v>43009</v>
      </c>
      <c r="Q6153" s="11">
        <v>43131</v>
      </c>
      <c r="R6153" s="52"/>
      <c r="S6153" s="52">
        <v>400</v>
      </c>
      <c r="T6153" s="155">
        <v>217</v>
      </c>
      <c r="U6153" s="155">
        <v>183</v>
      </c>
      <c r="V6153" s="155">
        <v>0</v>
      </c>
      <c r="W6153" s="155">
        <v>0</v>
      </c>
      <c r="X6153" s="155">
        <v>183</v>
      </c>
      <c r="Y6153" s="155">
        <v>217</v>
      </c>
      <c r="Z6153" s="155">
        <v>0</v>
      </c>
      <c r="AA6153" s="156"/>
      <c r="AB6153" s="156"/>
      <c r="AC6153" s="157"/>
      <c r="AD6153" s="4"/>
      <c r="AE6153" s="131">
        <f>INDEX(Where!$B$2:$B$8,MATCH('4W'!I6153,DivisionList,0))</f>
        <v>20</v>
      </c>
      <c r="AF6153" s="131">
        <f>INDEX(Where!$F$2:$F$65,MATCH('4W'!J6153,DistrictList,0))</f>
        <v>2022</v>
      </c>
      <c r="AG6153" s="131">
        <f>IF(K6153&lt;&gt;"",INDEX(Where!$K$2:$K$545,MATCH('4W'!K6153,UpazilaList,0)),"")</f>
        <v>202294</v>
      </c>
      <c r="AH6153" s="141">
        <f t="array" ref="AH6153">IF(L6153&lt;&gt;"",INDEX(Where!$Q$2:$Q$5167,MATCH('4W'!K6153&amp;'4W'!L6153,Where!$O$2:$O$5167&amp;Where!$P$2:$P$5167,0)),"")</f>
        <v>20229479</v>
      </c>
      <c r="AI6153" s="198" t="str">
        <f>IF(Table1[[#This Row],[SSID]]="", "..", Table1[[#This Row],[District]]&amp;", "&amp;Table1[[#This Row],[Upazila]]&amp;", "&amp;Table1[[#This Row],[Union]]&amp;", "&amp;Table1[[#This Row],[Location Camp]])</f>
        <v>Cox's Bazar, Ukhia, Palong Khali, Camp 15</v>
      </c>
    </row>
    <row r="6154" spans="1:35" x14ac:dyDescent="0.35">
      <c r="A6154" s="67">
        <v>797</v>
      </c>
      <c r="B6154" s="4" t="s">
        <v>4673</v>
      </c>
      <c r="C6154" s="4" t="s">
        <v>4716</v>
      </c>
      <c r="D6154" s="4" t="s">
        <v>4673</v>
      </c>
      <c r="E6154" s="4" t="s">
        <v>6551</v>
      </c>
      <c r="F6154" s="4" t="s">
        <v>5565</v>
      </c>
      <c r="G6154" s="4" t="s">
        <v>5565</v>
      </c>
      <c r="H6154" s="4" t="s">
        <v>4637</v>
      </c>
      <c r="I6154" s="24" t="s">
        <v>4</v>
      </c>
      <c r="J6154" s="24" t="s">
        <v>21</v>
      </c>
      <c r="K6154" s="4" t="s">
        <v>184</v>
      </c>
      <c r="L6154" s="4" t="s">
        <v>1533</v>
      </c>
      <c r="M6154" s="4" t="s">
        <v>5694</v>
      </c>
      <c r="N6154" s="4" t="s">
        <v>5694</v>
      </c>
      <c r="O6154" s="4" t="s">
        <v>5724</v>
      </c>
      <c r="P6154" s="11">
        <v>42996</v>
      </c>
      <c r="Q6154" s="11">
        <v>43496</v>
      </c>
      <c r="R6154" s="52"/>
      <c r="S6154" s="52">
        <v>1372</v>
      </c>
      <c r="T6154" s="155">
        <v>684</v>
      </c>
      <c r="U6154" s="155">
        <v>688</v>
      </c>
      <c r="V6154" s="155">
        <v>0</v>
      </c>
      <c r="W6154" s="155">
        <v>0</v>
      </c>
      <c r="X6154" s="155">
        <v>688</v>
      </c>
      <c r="Y6154" s="155">
        <v>684</v>
      </c>
      <c r="Z6154" s="155">
        <v>0</v>
      </c>
      <c r="AA6154" s="156"/>
      <c r="AB6154" s="156"/>
      <c r="AC6154" s="157"/>
      <c r="AD6154" s="4"/>
      <c r="AE6154" s="131">
        <f>INDEX(Where!$B$2:$B$8,MATCH('4W'!I6154,DivisionList,0))</f>
        <v>20</v>
      </c>
      <c r="AF6154" s="131">
        <f>INDEX(Where!$F$2:$F$65,MATCH('4W'!J6154,DistrictList,0))</f>
        <v>2022</v>
      </c>
      <c r="AG6154" s="131">
        <f>IF(K6154&lt;&gt;"",INDEX(Where!$K$2:$K$545,MATCH('4W'!K6154,UpazilaList,0)),"")</f>
        <v>202294</v>
      </c>
      <c r="AH6154" s="141">
        <f t="array" ref="AH6154">IF(L6154&lt;&gt;"",INDEX(Where!$Q$2:$Q$5167,MATCH('4W'!K6154&amp;'4W'!L6154,Where!$O$2:$O$5167&amp;Where!$P$2:$P$5167,0)),"")</f>
        <v>20229479</v>
      </c>
      <c r="AI6154" s="198" t="str">
        <f>IF(Table1[[#This Row],[SSID]]="", "..", Table1[[#This Row],[District]]&amp;", "&amp;Table1[[#This Row],[Upazila]]&amp;", "&amp;Table1[[#This Row],[Union]]&amp;", "&amp;Table1[[#This Row],[Location Camp]])</f>
        <v>Cox's Bazar, Ukhia, Palong Khali, Camp 15</v>
      </c>
    </row>
    <row r="6155" spans="1:35" x14ac:dyDescent="0.35">
      <c r="A6155" s="67">
        <v>785</v>
      </c>
      <c r="B6155" s="4" t="s">
        <v>4673</v>
      </c>
      <c r="C6155" s="4" t="s">
        <v>4697</v>
      </c>
      <c r="D6155" s="4" t="s">
        <v>4673</v>
      </c>
      <c r="E6155" s="4" t="s">
        <v>6551</v>
      </c>
      <c r="F6155" s="4" t="s">
        <v>5566</v>
      </c>
      <c r="G6155" s="4" t="s">
        <v>5566</v>
      </c>
      <c r="H6155" s="4" t="s">
        <v>4638</v>
      </c>
      <c r="I6155" s="24" t="s">
        <v>4</v>
      </c>
      <c r="J6155" s="24" t="s">
        <v>21</v>
      </c>
      <c r="K6155" s="4" t="s">
        <v>184</v>
      </c>
      <c r="L6155" s="4" t="s">
        <v>1533</v>
      </c>
      <c r="M6155" s="4" t="s">
        <v>5694</v>
      </c>
      <c r="N6155" s="4" t="s">
        <v>5694</v>
      </c>
      <c r="O6155" s="4" t="s">
        <v>5724</v>
      </c>
      <c r="P6155" s="11">
        <v>43071</v>
      </c>
      <c r="Q6155" s="11">
        <v>43100</v>
      </c>
      <c r="R6155" s="52"/>
      <c r="S6155" s="52">
        <v>0</v>
      </c>
      <c r="T6155" s="155">
        <v>0</v>
      </c>
      <c r="U6155" s="155">
        <v>0</v>
      </c>
      <c r="V6155" s="155">
        <v>0</v>
      </c>
      <c r="W6155" s="155">
        <v>0</v>
      </c>
      <c r="X6155" s="155">
        <v>0</v>
      </c>
      <c r="Y6155" s="155">
        <v>0</v>
      </c>
      <c r="Z6155" s="155">
        <v>0</v>
      </c>
      <c r="AA6155" s="156"/>
      <c r="AB6155" s="156"/>
      <c r="AC6155" s="157"/>
      <c r="AD6155" s="4"/>
      <c r="AE6155" s="131">
        <f>INDEX(Where!$B$2:$B$8,MATCH('4W'!I6155,DivisionList,0))</f>
        <v>20</v>
      </c>
      <c r="AF6155" s="131">
        <f>INDEX(Where!$F$2:$F$65,MATCH('4W'!J6155,DistrictList,0))</f>
        <v>2022</v>
      </c>
      <c r="AG6155" s="131">
        <f>IF(K6155&lt;&gt;"",INDEX(Where!$K$2:$K$545,MATCH('4W'!K6155,UpazilaList,0)),"")</f>
        <v>202294</v>
      </c>
      <c r="AH6155" s="141">
        <f t="array" ref="AH6155">IF(L6155&lt;&gt;"",INDEX(Where!$Q$2:$Q$5167,MATCH('4W'!K6155&amp;'4W'!L6155,Where!$O$2:$O$5167&amp;Where!$P$2:$P$5167,0)),"")</f>
        <v>20229479</v>
      </c>
      <c r="AI6155" s="198" t="str">
        <f>IF(Table1[[#This Row],[SSID]]="", "..", Table1[[#This Row],[District]]&amp;", "&amp;Table1[[#This Row],[Upazila]]&amp;", "&amp;Table1[[#This Row],[Union]]&amp;", "&amp;Table1[[#This Row],[Location Camp]])</f>
        <v>Cox's Bazar, Ukhia, Palong Khali, Camp 15</v>
      </c>
    </row>
    <row r="6156" spans="1:35" x14ac:dyDescent="0.35">
      <c r="A6156" s="67">
        <v>793</v>
      </c>
      <c r="B6156" s="4" t="s">
        <v>5366</v>
      </c>
      <c r="C6156" s="4" t="s">
        <v>4684</v>
      </c>
      <c r="D6156" s="4" t="s">
        <v>5770</v>
      </c>
      <c r="E6156" s="4" t="s">
        <v>6551</v>
      </c>
      <c r="F6156" s="4" t="s">
        <v>5566</v>
      </c>
      <c r="G6156" s="4" t="s">
        <v>5566</v>
      </c>
      <c r="H6156" s="4" t="s">
        <v>4638</v>
      </c>
      <c r="I6156" s="24" t="s">
        <v>4</v>
      </c>
      <c r="J6156" s="24" t="s">
        <v>21</v>
      </c>
      <c r="K6156" s="4" t="s">
        <v>184</v>
      </c>
      <c r="L6156" s="4" t="s">
        <v>1533</v>
      </c>
      <c r="M6156" s="4" t="s">
        <v>5694</v>
      </c>
      <c r="N6156" s="4" t="s">
        <v>5694</v>
      </c>
      <c r="O6156" s="4" t="s">
        <v>5724</v>
      </c>
      <c r="P6156" s="11">
        <v>43009</v>
      </c>
      <c r="Q6156" s="11">
        <v>43131</v>
      </c>
      <c r="R6156" s="52"/>
      <c r="S6156" s="52">
        <v>720</v>
      </c>
      <c r="T6156" s="155">
        <v>427</v>
      </c>
      <c r="U6156" s="155">
        <v>293</v>
      </c>
      <c r="V6156" s="155">
        <v>0</v>
      </c>
      <c r="W6156" s="155">
        <v>0</v>
      </c>
      <c r="X6156" s="155">
        <v>293</v>
      </c>
      <c r="Y6156" s="155">
        <v>427</v>
      </c>
      <c r="Z6156" s="155">
        <v>0</v>
      </c>
      <c r="AA6156" s="156"/>
      <c r="AB6156" s="156"/>
      <c r="AC6156" s="157"/>
      <c r="AD6156" s="4"/>
      <c r="AE6156" s="131">
        <f>INDEX(Where!$B$2:$B$8,MATCH('4W'!I6156,DivisionList,0))</f>
        <v>20</v>
      </c>
      <c r="AF6156" s="131">
        <f>INDEX(Where!$F$2:$F$65,MATCH('4W'!J6156,DistrictList,0))</f>
        <v>2022</v>
      </c>
      <c r="AG6156" s="131">
        <f>IF(K6156&lt;&gt;"",INDEX(Where!$K$2:$K$545,MATCH('4W'!K6156,UpazilaList,0)),"")</f>
        <v>202294</v>
      </c>
      <c r="AH6156" s="141">
        <f t="array" ref="AH6156">IF(L6156&lt;&gt;"",INDEX(Where!$Q$2:$Q$5167,MATCH('4W'!K6156&amp;'4W'!L6156,Where!$O$2:$O$5167&amp;Where!$P$2:$P$5167,0)),"")</f>
        <v>20229479</v>
      </c>
      <c r="AI6156" s="198" t="str">
        <f>IF(Table1[[#This Row],[SSID]]="", "..", Table1[[#This Row],[District]]&amp;", "&amp;Table1[[#This Row],[Upazila]]&amp;", "&amp;Table1[[#This Row],[Union]]&amp;", "&amp;Table1[[#This Row],[Location Camp]])</f>
        <v>Cox's Bazar, Ukhia, Palong Khali, Camp 15</v>
      </c>
    </row>
    <row r="6157" spans="1:35" x14ac:dyDescent="0.35">
      <c r="A6157" s="67">
        <v>798</v>
      </c>
      <c r="B6157" s="4" t="s">
        <v>4673</v>
      </c>
      <c r="C6157" s="4" t="s">
        <v>4716</v>
      </c>
      <c r="D6157" s="4" t="s">
        <v>4673</v>
      </c>
      <c r="E6157" s="4" t="s">
        <v>6551</v>
      </c>
      <c r="F6157" s="4" t="s">
        <v>5566</v>
      </c>
      <c r="G6157" s="4" t="s">
        <v>5566</v>
      </c>
      <c r="H6157" s="4" t="s">
        <v>4637</v>
      </c>
      <c r="I6157" s="24" t="s">
        <v>4</v>
      </c>
      <c r="J6157" s="24" t="s">
        <v>21</v>
      </c>
      <c r="K6157" s="4" t="s">
        <v>184</v>
      </c>
      <c r="L6157" s="4" t="s">
        <v>1533</v>
      </c>
      <c r="M6157" s="4" t="s">
        <v>5694</v>
      </c>
      <c r="N6157" s="4" t="s">
        <v>5694</v>
      </c>
      <c r="O6157" s="4" t="s">
        <v>5724</v>
      </c>
      <c r="P6157" s="11">
        <v>42996</v>
      </c>
      <c r="Q6157" s="11">
        <v>43496</v>
      </c>
      <c r="R6157" s="52"/>
      <c r="S6157" s="52">
        <v>2718</v>
      </c>
      <c r="T6157" s="155">
        <v>1435</v>
      </c>
      <c r="U6157" s="155">
        <v>1283</v>
      </c>
      <c r="V6157" s="155">
        <v>0</v>
      </c>
      <c r="W6157" s="155">
        <v>0</v>
      </c>
      <c r="X6157" s="155">
        <v>1283</v>
      </c>
      <c r="Y6157" s="155">
        <v>1435</v>
      </c>
      <c r="Z6157" s="155">
        <v>0</v>
      </c>
      <c r="AA6157" s="156"/>
      <c r="AB6157" s="156"/>
      <c r="AC6157" s="157"/>
      <c r="AD6157" s="4"/>
      <c r="AE6157" s="131">
        <f>INDEX(Where!$B$2:$B$8,MATCH('4W'!I6157,DivisionList,0))</f>
        <v>20</v>
      </c>
      <c r="AF6157" s="131">
        <f>INDEX(Where!$F$2:$F$65,MATCH('4W'!J6157,DistrictList,0))</f>
        <v>2022</v>
      </c>
      <c r="AG6157" s="131">
        <f>IF(K6157&lt;&gt;"",INDEX(Where!$K$2:$K$545,MATCH('4W'!K6157,UpazilaList,0)),"")</f>
        <v>202294</v>
      </c>
      <c r="AH6157" s="141">
        <f t="array" ref="AH6157">IF(L6157&lt;&gt;"",INDEX(Where!$Q$2:$Q$5167,MATCH('4W'!K6157&amp;'4W'!L6157,Where!$O$2:$O$5167&amp;Where!$P$2:$P$5167,0)),"")</f>
        <v>20229479</v>
      </c>
      <c r="AI6157" s="198" t="str">
        <f>IF(Table1[[#This Row],[SSID]]="", "..", Table1[[#This Row],[District]]&amp;", "&amp;Table1[[#This Row],[Upazila]]&amp;", "&amp;Table1[[#This Row],[Union]]&amp;", "&amp;Table1[[#This Row],[Location Camp]])</f>
        <v>Cox's Bazar, Ukhia, Palong Khali, Camp 15</v>
      </c>
    </row>
    <row r="6158" spans="1:35" x14ac:dyDescent="0.35">
      <c r="A6158" s="67"/>
      <c r="B6158" s="4" t="s">
        <v>5325</v>
      </c>
      <c r="C6158" s="4" t="s">
        <v>5786</v>
      </c>
      <c r="D6158" s="4" t="s">
        <v>5786</v>
      </c>
      <c r="E6158" s="4" t="s">
        <v>4886</v>
      </c>
      <c r="F6158" s="4" t="s">
        <v>6527</v>
      </c>
      <c r="G6158" s="4" t="s">
        <v>6529</v>
      </c>
      <c r="H6158" s="4" t="s">
        <v>4636</v>
      </c>
      <c r="I6158" s="24" t="s">
        <v>4</v>
      </c>
      <c r="J6158" s="24" t="s">
        <v>21</v>
      </c>
      <c r="K6158" s="4" t="s">
        <v>184</v>
      </c>
      <c r="L6158" s="4" t="s">
        <v>1533</v>
      </c>
      <c r="M6158" s="4" t="s">
        <v>5694</v>
      </c>
      <c r="N6158" s="4" t="s">
        <v>5694</v>
      </c>
      <c r="O6158" s="180" t="s">
        <v>5724</v>
      </c>
      <c r="P6158" s="11"/>
      <c r="Q6158" s="187">
        <v>43039</v>
      </c>
      <c r="R6158" s="52"/>
      <c r="S6158" s="52"/>
      <c r="T6158" s="182"/>
      <c r="U6158" s="182"/>
      <c r="V6158" s="182"/>
      <c r="W6158" s="182"/>
      <c r="X6158" s="182"/>
      <c r="Y6158" s="182"/>
      <c r="Z6158" s="182"/>
      <c r="AA6158" s="184"/>
      <c r="AB6158" s="184"/>
      <c r="AC6158" s="186"/>
      <c r="AD6158" s="188"/>
      <c r="AE6158" s="131">
        <f>INDEX(Where!$B$2:$B$8,MATCH('4W'!I6158,DivisionList,0))</f>
        <v>20</v>
      </c>
      <c r="AF6158" s="131">
        <f>INDEX(Where!$F$2:$F$65,MATCH('4W'!J6158,DistrictList,0))</f>
        <v>2022</v>
      </c>
      <c r="AG6158" s="131">
        <f>IF(K6158&lt;&gt;"",INDEX(Where!$K$2:$K$545,MATCH('4W'!K6158,UpazilaList,0)),"")</f>
        <v>202294</v>
      </c>
      <c r="AH6158" s="141">
        <f t="array" ref="AH6158">IF(L6158&lt;&gt;"",INDEX(Where!$Q$2:$Q$5167,MATCH('4W'!K6158&amp;'4W'!L6158,Where!$O$2:$O$5167&amp;Where!$P$2:$P$5167,0)),"")</f>
        <v>20229479</v>
      </c>
      <c r="AI6158" s="198" t="str">
        <f>IF(Table1[[#This Row],[SSID]]="", "..", Table1[[#This Row],[District]]&amp;", "&amp;Table1[[#This Row],[Upazila]]&amp;", "&amp;Table1[[#This Row],[Union]]&amp;", "&amp;Table1[[#This Row],[Location Camp]])</f>
        <v>Cox's Bazar, Ukhia, Palong Khali, Camp 15</v>
      </c>
    </row>
    <row r="6159" spans="1:35" x14ac:dyDescent="0.35">
      <c r="A6159" s="67"/>
      <c r="B6159" s="4" t="s">
        <v>5325</v>
      </c>
      <c r="C6159" s="4" t="s">
        <v>5786</v>
      </c>
      <c r="D6159" s="4" t="s">
        <v>4642</v>
      </c>
      <c r="E6159" s="4" t="s">
        <v>4886</v>
      </c>
      <c r="F6159" s="4" t="s">
        <v>6527</v>
      </c>
      <c r="G6159" s="4" t="s">
        <v>6529</v>
      </c>
      <c r="H6159" s="4" t="s">
        <v>4636</v>
      </c>
      <c r="I6159" s="24" t="s">
        <v>4</v>
      </c>
      <c r="J6159" s="24" t="s">
        <v>21</v>
      </c>
      <c r="K6159" s="4" t="s">
        <v>184</v>
      </c>
      <c r="L6159" s="4" t="s">
        <v>1533</v>
      </c>
      <c r="M6159" s="4" t="s">
        <v>5694</v>
      </c>
      <c r="N6159" s="4" t="s">
        <v>5694</v>
      </c>
      <c r="O6159" s="180" t="s">
        <v>5724</v>
      </c>
      <c r="P6159" s="11"/>
      <c r="Q6159" s="187">
        <v>43074</v>
      </c>
      <c r="R6159" s="52"/>
      <c r="S6159" s="52">
        <v>750</v>
      </c>
      <c r="T6159" s="182"/>
      <c r="U6159" s="182"/>
      <c r="V6159" s="182"/>
      <c r="W6159" s="182"/>
      <c r="X6159" s="182"/>
      <c r="Y6159" s="182"/>
      <c r="Z6159" s="182"/>
      <c r="AA6159" s="184"/>
      <c r="AB6159" s="184"/>
      <c r="AC6159" s="186"/>
      <c r="AD6159" s="188"/>
      <c r="AE6159" s="131">
        <f>INDEX(Where!$B$2:$B$8,MATCH('4W'!I6159,DivisionList,0))</f>
        <v>20</v>
      </c>
      <c r="AF6159" s="131">
        <f>INDEX(Where!$F$2:$F$65,MATCH('4W'!J6159,DistrictList,0))</f>
        <v>2022</v>
      </c>
      <c r="AG6159" s="131">
        <f>IF(K6159&lt;&gt;"",INDEX(Where!$K$2:$K$545,MATCH('4W'!K6159,UpazilaList,0)),"")</f>
        <v>202294</v>
      </c>
      <c r="AH6159" s="141">
        <f t="array" ref="AH6159">IF(L6159&lt;&gt;"",INDEX(Where!$Q$2:$Q$5167,MATCH('4W'!K6159&amp;'4W'!L6159,Where!$O$2:$O$5167&amp;Where!$P$2:$P$5167,0)),"")</f>
        <v>20229479</v>
      </c>
      <c r="AI6159" s="198" t="str">
        <f>IF(Table1[[#This Row],[SSID]]="", "..", Table1[[#This Row],[District]]&amp;", "&amp;Table1[[#This Row],[Upazila]]&amp;", "&amp;Table1[[#This Row],[Union]]&amp;", "&amp;Table1[[#This Row],[Location Camp]])</f>
        <v>Cox's Bazar, Ukhia, Palong Khali, Camp 15</v>
      </c>
    </row>
    <row r="6160" spans="1:35" x14ac:dyDescent="0.35">
      <c r="A6160" s="67">
        <v>6088</v>
      </c>
      <c r="B6160" s="4" t="s">
        <v>4786</v>
      </c>
      <c r="C6160" s="4" t="s">
        <v>4786</v>
      </c>
      <c r="D6160" s="4" t="s">
        <v>4786</v>
      </c>
      <c r="E6160" s="4" t="s">
        <v>4789</v>
      </c>
      <c r="F6160" s="4" t="s">
        <v>6485</v>
      </c>
      <c r="G6160" s="4" t="s">
        <v>6488</v>
      </c>
      <c r="H6160" s="4" t="s">
        <v>4637</v>
      </c>
      <c r="I6160" s="146" t="s">
        <v>4</v>
      </c>
      <c r="J6160" s="146" t="s">
        <v>21</v>
      </c>
      <c r="K6160" s="4" t="s">
        <v>184</v>
      </c>
      <c r="L6160" s="4" t="s">
        <v>1533</v>
      </c>
      <c r="M6160" s="4" t="s">
        <v>5694</v>
      </c>
      <c r="N6160" s="4" t="s">
        <v>5694</v>
      </c>
      <c r="O6160" s="180" t="s">
        <v>5724</v>
      </c>
      <c r="P6160" s="11"/>
      <c r="Q6160" s="187">
        <v>43343</v>
      </c>
      <c r="R6160" s="52">
        <v>7000</v>
      </c>
      <c r="S6160" s="52"/>
      <c r="T6160" s="182"/>
      <c r="U6160" s="182"/>
      <c r="V6160" s="182"/>
      <c r="W6160" s="182"/>
      <c r="X6160" s="182"/>
      <c r="Y6160" s="182"/>
      <c r="Z6160" s="182"/>
      <c r="AA6160" s="184" t="s">
        <v>6514</v>
      </c>
      <c r="AB6160" s="184"/>
      <c r="AC6160" s="186"/>
      <c r="AD6160" s="188"/>
      <c r="AE6160" s="131">
        <f>INDEX(Where!$B$2:$B$8,MATCH('4W'!I6160,DivisionList,0))</f>
        <v>20</v>
      </c>
      <c r="AF6160" s="131">
        <f>INDEX(Where!$F$2:$F$65,MATCH('4W'!J6160,DistrictList,0))</f>
        <v>2022</v>
      </c>
      <c r="AG6160" s="131">
        <f>IF(K6160&lt;&gt;"",INDEX(Where!$K$2:$K$545,MATCH('4W'!K6160,UpazilaList,0)),"")</f>
        <v>202294</v>
      </c>
      <c r="AH6160" s="141">
        <f t="array" ref="AH6160">IF(L6160&lt;&gt;"",INDEX(Where!$Q$2:$Q$5167,MATCH('4W'!K6160&amp;'4W'!L6160,Where!$O$2:$O$5167&amp;Where!$P$2:$P$5167,0)),"")</f>
        <v>20229479</v>
      </c>
      <c r="AI6160" s="198" t="str">
        <f>IF(Table1[[#This Row],[SSID]]="", "..", Table1[[#This Row],[District]]&amp;", "&amp;Table1[[#This Row],[Upazila]]&amp;", "&amp;Table1[[#This Row],[Union]]&amp;", "&amp;Table1[[#This Row],[Location Camp]])</f>
        <v>Cox's Bazar, Ukhia, Palong Khali, Camp 15</v>
      </c>
    </row>
    <row r="6161" spans="1:35" x14ac:dyDescent="0.35">
      <c r="A6161" s="67">
        <v>928</v>
      </c>
      <c r="B6161" s="130" t="s">
        <v>4697</v>
      </c>
      <c r="C6161" s="130" t="s">
        <v>4697</v>
      </c>
      <c r="D6161" s="130" t="s">
        <v>5786</v>
      </c>
      <c r="E6161" s="130" t="s">
        <v>4630</v>
      </c>
      <c r="F6161" s="130" t="s">
        <v>6360</v>
      </c>
      <c r="G6161" s="130" t="s">
        <v>6371</v>
      </c>
      <c r="H6161" s="130" t="s">
        <v>4638</v>
      </c>
      <c r="I6161" s="146" t="s">
        <v>4</v>
      </c>
      <c r="J6161" s="146" t="s">
        <v>21</v>
      </c>
      <c r="K6161" s="130" t="s">
        <v>184</v>
      </c>
      <c r="L6161" s="130" t="s">
        <v>1533</v>
      </c>
      <c r="M6161" s="145" t="s">
        <v>5694</v>
      </c>
      <c r="N6161" s="145" t="s">
        <v>5694</v>
      </c>
      <c r="O6161" s="130" t="s">
        <v>5724</v>
      </c>
      <c r="P6161" s="132">
        <v>43159</v>
      </c>
      <c r="Q6161" s="150"/>
      <c r="R6161" s="133"/>
      <c r="S6161" s="133"/>
      <c r="T6161" s="135"/>
      <c r="U6161" s="135"/>
      <c r="V6161" s="135"/>
      <c r="W6161" s="135"/>
      <c r="X6161" s="135"/>
      <c r="Y6161" s="135"/>
      <c r="Z6161" s="135"/>
      <c r="AA6161" s="137"/>
      <c r="AB6161" s="137"/>
      <c r="AC6161" s="139"/>
      <c r="AD6161" s="144"/>
      <c r="AE6161" s="131">
        <f>INDEX(Where!$B$2:$B$8,MATCH('4W'!I6161,DivisionList,0))</f>
        <v>20</v>
      </c>
      <c r="AF6161" s="131">
        <f>INDEX(Where!$F$2:$F$65,MATCH('4W'!J6161,DistrictList,0))</f>
        <v>2022</v>
      </c>
      <c r="AG6161" s="131">
        <f>IF(K6161&lt;&gt;"",INDEX(Where!$K$2:$K$545,MATCH('4W'!K6161,UpazilaList,0)),"")</f>
        <v>202294</v>
      </c>
      <c r="AH6161" s="141">
        <f t="array" ref="AH6161">IF(L6161&lt;&gt;"",INDEX(Where!$Q$2:$Q$5167,MATCH('4W'!K6161&amp;'4W'!L6161,Where!$O$2:$O$5167&amp;Where!$P$2:$P$5167,0)),"")</f>
        <v>20229479</v>
      </c>
      <c r="AI6161" s="198" t="str">
        <f>IF(Table1[[#This Row],[SSID]]="", "..", Table1[[#This Row],[District]]&amp;", "&amp;Table1[[#This Row],[Upazila]]&amp;", "&amp;Table1[[#This Row],[Union]]&amp;", "&amp;Table1[[#This Row],[Location Camp]])</f>
        <v>Cox's Bazar, Ukhia, Palong Khali, Camp 15</v>
      </c>
    </row>
    <row r="6162" spans="1:35" x14ac:dyDescent="0.35">
      <c r="A6162" s="67">
        <v>794</v>
      </c>
      <c r="B6162" s="4" t="s">
        <v>5366</v>
      </c>
      <c r="C6162" s="4" t="s">
        <v>4684</v>
      </c>
      <c r="D6162" s="4" t="s">
        <v>5770</v>
      </c>
      <c r="E6162" s="4" t="s">
        <v>6551</v>
      </c>
      <c r="F6162" s="4" t="s">
        <v>5567</v>
      </c>
      <c r="G6162" s="4" t="s">
        <v>5567</v>
      </c>
      <c r="H6162" s="4" t="s">
        <v>4638</v>
      </c>
      <c r="I6162" s="24" t="s">
        <v>4</v>
      </c>
      <c r="J6162" s="24" t="s">
        <v>21</v>
      </c>
      <c r="K6162" s="4" t="s">
        <v>184</v>
      </c>
      <c r="L6162" s="4" t="s">
        <v>1533</v>
      </c>
      <c r="M6162" s="26" t="s">
        <v>5694</v>
      </c>
      <c r="N6162" s="26" t="s">
        <v>5694</v>
      </c>
      <c r="O6162" s="4" t="s">
        <v>5724</v>
      </c>
      <c r="P6162" s="11">
        <v>43009</v>
      </c>
      <c r="Q6162" s="11">
        <v>43131</v>
      </c>
      <c r="R6162" s="52"/>
      <c r="S6162" s="52">
        <v>400</v>
      </c>
      <c r="T6162" s="155">
        <v>217</v>
      </c>
      <c r="U6162" s="155">
        <v>183</v>
      </c>
      <c r="V6162" s="155">
        <v>0</v>
      </c>
      <c r="W6162" s="155">
        <v>0</v>
      </c>
      <c r="X6162" s="155">
        <v>183</v>
      </c>
      <c r="Y6162" s="155">
        <v>217</v>
      </c>
      <c r="Z6162" s="155">
        <v>0</v>
      </c>
      <c r="AA6162" s="156"/>
      <c r="AB6162" s="156"/>
      <c r="AC6162" s="157"/>
      <c r="AD6162" s="4"/>
      <c r="AE6162" s="131">
        <f>INDEX(Where!$B$2:$B$8,MATCH('4W'!I6162,DivisionList,0))</f>
        <v>20</v>
      </c>
      <c r="AF6162" s="131">
        <f>INDEX(Where!$F$2:$F$65,MATCH('4W'!J6162,DistrictList,0))</f>
        <v>2022</v>
      </c>
      <c r="AG6162" s="131">
        <f>IF(K6162&lt;&gt;"",INDEX(Where!$K$2:$K$545,MATCH('4W'!K6162,UpazilaList,0)),"")</f>
        <v>202294</v>
      </c>
      <c r="AH6162" s="141">
        <f t="array" ref="AH6162">IF(L6162&lt;&gt;"",INDEX(Where!$Q$2:$Q$5167,MATCH('4W'!K6162&amp;'4W'!L6162,Where!$O$2:$O$5167&amp;Where!$P$2:$P$5167,0)),"")</f>
        <v>20229479</v>
      </c>
      <c r="AI6162" s="198" t="str">
        <f>IF(Table1[[#This Row],[SSID]]="", "..", Table1[[#This Row],[District]]&amp;", "&amp;Table1[[#This Row],[Upazila]]&amp;", "&amp;Table1[[#This Row],[Union]]&amp;", "&amp;Table1[[#This Row],[Location Camp]])</f>
        <v>Cox's Bazar, Ukhia, Palong Khali, Camp 15</v>
      </c>
    </row>
    <row r="6163" spans="1:35" x14ac:dyDescent="0.35">
      <c r="A6163" s="67">
        <v>799</v>
      </c>
      <c r="B6163" s="4" t="s">
        <v>4673</v>
      </c>
      <c r="C6163" s="4" t="s">
        <v>4716</v>
      </c>
      <c r="D6163" s="4" t="s">
        <v>4673</v>
      </c>
      <c r="E6163" s="4" t="s">
        <v>6551</v>
      </c>
      <c r="F6163" s="4" t="s">
        <v>5567</v>
      </c>
      <c r="G6163" s="4" t="s">
        <v>5567</v>
      </c>
      <c r="H6163" s="4" t="s">
        <v>4637</v>
      </c>
      <c r="I6163" s="24" t="s">
        <v>4</v>
      </c>
      <c r="J6163" s="24" t="s">
        <v>21</v>
      </c>
      <c r="K6163" s="4" t="s">
        <v>184</v>
      </c>
      <c r="L6163" s="4" t="s">
        <v>1533</v>
      </c>
      <c r="M6163" s="26" t="s">
        <v>5694</v>
      </c>
      <c r="N6163" s="26" t="s">
        <v>5694</v>
      </c>
      <c r="O6163" s="4" t="s">
        <v>5724</v>
      </c>
      <c r="P6163" s="11">
        <v>42996</v>
      </c>
      <c r="Q6163" s="11">
        <v>43496</v>
      </c>
      <c r="R6163" s="52"/>
      <c r="S6163" s="52">
        <v>1372</v>
      </c>
      <c r="T6163" s="155">
        <v>684</v>
      </c>
      <c r="U6163" s="155">
        <v>688</v>
      </c>
      <c r="V6163" s="155">
        <v>0</v>
      </c>
      <c r="W6163" s="155">
        <v>0</v>
      </c>
      <c r="X6163" s="155">
        <v>688</v>
      </c>
      <c r="Y6163" s="155">
        <v>684</v>
      </c>
      <c r="Z6163" s="155">
        <v>0</v>
      </c>
      <c r="AA6163" s="156"/>
      <c r="AB6163" s="156"/>
      <c r="AC6163" s="157"/>
      <c r="AD6163" s="4"/>
      <c r="AE6163" s="131">
        <f>INDEX(Where!$B$2:$B$8,MATCH('4W'!I6163,DivisionList,0))</f>
        <v>20</v>
      </c>
      <c r="AF6163" s="131">
        <f>INDEX(Where!$F$2:$F$65,MATCH('4W'!J6163,DistrictList,0))</f>
        <v>2022</v>
      </c>
      <c r="AG6163" s="131">
        <f>IF(K6163&lt;&gt;"",INDEX(Where!$K$2:$K$545,MATCH('4W'!K6163,UpazilaList,0)),"")</f>
        <v>202294</v>
      </c>
      <c r="AH6163" s="141">
        <f t="array" ref="AH6163">IF(L6163&lt;&gt;"",INDEX(Where!$Q$2:$Q$5167,MATCH('4W'!K6163&amp;'4W'!L6163,Where!$O$2:$O$5167&amp;Where!$P$2:$P$5167,0)),"")</f>
        <v>20229479</v>
      </c>
      <c r="AI6163" s="198" t="str">
        <f>IF(Table1[[#This Row],[SSID]]="", "..", Table1[[#This Row],[District]]&amp;", "&amp;Table1[[#This Row],[Upazila]]&amp;", "&amp;Table1[[#This Row],[Union]]&amp;", "&amp;Table1[[#This Row],[Location Camp]])</f>
        <v>Cox's Bazar, Ukhia, Palong Khali, Camp 15</v>
      </c>
    </row>
    <row r="6164" spans="1:35" x14ac:dyDescent="0.35">
      <c r="A6164" s="67">
        <v>784</v>
      </c>
      <c r="B6164" s="4" t="s">
        <v>4673</v>
      </c>
      <c r="C6164" s="4" t="s">
        <v>4697</v>
      </c>
      <c r="D6164" s="4" t="s">
        <v>4673</v>
      </c>
      <c r="E6164" s="4" t="s">
        <v>6551</v>
      </c>
      <c r="F6164" s="4" t="s">
        <v>5568</v>
      </c>
      <c r="G6164" s="4" t="s">
        <v>5568</v>
      </c>
      <c r="H6164" s="4" t="s">
        <v>4638</v>
      </c>
      <c r="I6164" s="24" t="s">
        <v>4</v>
      </c>
      <c r="J6164" s="24" t="s">
        <v>21</v>
      </c>
      <c r="K6164" s="4" t="s">
        <v>184</v>
      </c>
      <c r="L6164" s="4" t="s">
        <v>1533</v>
      </c>
      <c r="M6164" s="26" t="s">
        <v>5694</v>
      </c>
      <c r="N6164" s="26" t="s">
        <v>5694</v>
      </c>
      <c r="O6164" s="4" t="s">
        <v>5724</v>
      </c>
      <c r="P6164" s="11">
        <v>43071</v>
      </c>
      <c r="Q6164" s="11">
        <v>43100</v>
      </c>
      <c r="R6164" s="52"/>
      <c r="S6164" s="52">
        <v>4725</v>
      </c>
      <c r="T6164" s="155">
        <v>2260</v>
      </c>
      <c r="U6164" s="155">
        <v>2465</v>
      </c>
      <c r="V6164" s="155">
        <v>0</v>
      </c>
      <c r="W6164" s="155">
        <v>0</v>
      </c>
      <c r="X6164" s="155">
        <v>2465</v>
      </c>
      <c r="Y6164" s="155">
        <v>2260</v>
      </c>
      <c r="Z6164" s="155">
        <v>0</v>
      </c>
      <c r="AA6164" s="156"/>
      <c r="AB6164" s="156"/>
      <c r="AC6164" s="157"/>
      <c r="AD6164" s="4"/>
      <c r="AE6164" s="131">
        <f>INDEX(Where!$B$2:$B$8,MATCH('4W'!I6164,DivisionList,0))</f>
        <v>20</v>
      </c>
      <c r="AF6164" s="131">
        <f>INDEX(Where!$F$2:$F$65,MATCH('4W'!J6164,DistrictList,0))</f>
        <v>2022</v>
      </c>
      <c r="AG6164" s="131">
        <f>IF(K6164&lt;&gt;"",INDEX(Where!$K$2:$K$545,MATCH('4W'!K6164,UpazilaList,0)),"")</f>
        <v>202294</v>
      </c>
      <c r="AH6164" s="141">
        <f t="array" ref="AH6164">IF(L6164&lt;&gt;"",INDEX(Where!$Q$2:$Q$5167,MATCH('4W'!K6164&amp;'4W'!L6164,Where!$O$2:$O$5167&amp;Where!$P$2:$P$5167,0)),"")</f>
        <v>20229479</v>
      </c>
      <c r="AI6164" s="198" t="str">
        <f>IF(Table1[[#This Row],[SSID]]="", "..", Table1[[#This Row],[District]]&amp;", "&amp;Table1[[#This Row],[Upazila]]&amp;", "&amp;Table1[[#This Row],[Union]]&amp;", "&amp;Table1[[#This Row],[Location Camp]])</f>
        <v>Cox's Bazar, Ukhia, Palong Khali, Camp 15</v>
      </c>
    </row>
    <row r="6165" spans="1:35" x14ac:dyDescent="0.35">
      <c r="A6165" s="67">
        <v>792</v>
      </c>
      <c r="B6165" s="4" t="s">
        <v>5366</v>
      </c>
      <c r="C6165" s="4" t="s">
        <v>4684</v>
      </c>
      <c r="D6165" s="4" t="s">
        <v>5770</v>
      </c>
      <c r="E6165" s="4" t="s">
        <v>6551</v>
      </c>
      <c r="F6165" s="4" t="s">
        <v>5568</v>
      </c>
      <c r="G6165" s="4" t="s">
        <v>5568</v>
      </c>
      <c r="H6165" s="4" t="s">
        <v>4638</v>
      </c>
      <c r="I6165" s="24" t="s">
        <v>4</v>
      </c>
      <c r="J6165" s="24" t="s">
        <v>21</v>
      </c>
      <c r="K6165" s="4" t="s">
        <v>184</v>
      </c>
      <c r="L6165" s="4" t="s">
        <v>1533</v>
      </c>
      <c r="M6165" s="26" t="s">
        <v>5694</v>
      </c>
      <c r="N6165" s="26" t="s">
        <v>5694</v>
      </c>
      <c r="O6165" s="4" t="s">
        <v>5724</v>
      </c>
      <c r="P6165" s="11">
        <v>43009</v>
      </c>
      <c r="Q6165" s="11">
        <v>43131</v>
      </c>
      <c r="R6165" s="52"/>
      <c r="S6165" s="52">
        <v>720</v>
      </c>
      <c r="T6165" s="155">
        <v>427</v>
      </c>
      <c r="U6165" s="155">
        <v>293</v>
      </c>
      <c r="V6165" s="155">
        <v>0</v>
      </c>
      <c r="W6165" s="155">
        <v>0</v>
      </c>
      <c r="X6165" s="155">
        <v>293</v>
      </c>
      <c r="Y6165" s="155">
        <v>427</v>
      </c>
      <c r="Z6165" s="155">
        <v>0</v>
      </c>
      <c r="AA6165" s="156"/>
      <c r="AB6165" s="156"/>
      <c r="AC6165" s="157"/>
      <c r="AD6165" s="4"/>
      <c r="AE6165" s="131">
        <f>INDEX(Where!$B$2:$B$8,MATCH('4W'!I6165,DivisionList,0))</f>
        <v>20</v>
      </c>
      <c r="AF6165" s="131">
        <f>INDEX(Where!$F$2:$F$65,MATCH('4W'!J6165,DistrictList,0))</f>
        <v>2022</v>
      </c>
      <c r="AG6165" s="131">
        <f>IF(K6165&lt;&gt;"",INDEX(Where!$K$2:$K$545,MATCH('4W'!K6165,UpazilaList,0)),"")</f>
        <v>202294</v>
      </c>
      <c r="AH6165" s="141">
        <f t="array" ref="AH6165">IF(L6165&lt;&gt;"",INDEX(Where!$Q$2:$Q$5167,MATCH('4W'!K6165&amp;'4W'!L6165,Where!$O$2:$O$5167&amp;Where!$P$2:$P$5167,0)),"")</f>
        <v>20229479</v>
      </c>
      <c r="AI6165" s="198" t="str">
        <f>IF(Table1[[#This Row],[SSID]]="", "..", Table1[[#This Row],[District]]&amp;", "&amp;Table1[[#This Row],[Upazila]]&amp;", "&amp;Table1[[#This Row],[Union]]&amp;", "&amp;Table1[[#This Row],[Location Camp]])</f>
        <v>Cox's Bazar, Ukhia, Palong Khali, Camp 15</v>
      </c>
    </row>
    <row r="6166" spans="1:35" x14ac:dyDescent="0.35">
      <c r="A6166" s="67">
        <v>800</v>
      </c>
      <c r="B6166" s="4" t="s">
        <v>4673</v>
      </c>
      <c r="C6166" s="4" t="s">
        <v>4716</v>
      </c>
      <c r="D6166" s="4" t="s">
        <v>4673</v>
      </c>
      <c r="E6166" s="4" t="s">
        <v>6551</v>
      </c>
      <c r="F6166" s="4" t="s">
        <v>5568</v>
      </c>
      <c r="G6166" s="4" t="s">
        <v>5568</v>
      </c>
      <c r="H6166" s="4" t="s">
        <v>4637</v>
      </c>
      <c r="I6166" s="24" t="s">
        <v>4</v>
      </c>
      <c r="J6166" s="24" t="s">
        <v>21</v>
      </c>
      <c r="K6166" s="4" t="s">
        <v>184</v>
      </c>
      <c r="L6166" s="4" t="s">
        <v>1533</v>
      </c>
      <c r="M6166" s="26" t="s">
        <v>5694</v>
      </c>
      <c r="N6166" s="26" t="s">
        <v>5694</v>
      </c>
      <c r="O6166" s="4" t="s">
        <v>5724</v>
      </c>
      <c r="P6166" s="11">
        <v>42996</v>
      </c>
      <c r="Q6166" s="11">
        <v>43496</v>
      </c>
      <c r="R6166" s="52"/>
      <c r="S6166" s="52">
        <v>2718</v>
      </c>
      <c r="T6166" s="155">
        <v>1435</v>
      </c>
      <c r="U6166" s="155">
        <v>1283</v>
      </c>
      <c r="V6166" s="155">
        <v>0</v>
      </c>
      <c r="W6166" s="155">
        <v>0</v>
      </c>
      <c r="X6166" s="155">
        <v>1283</v>
      </c>
      <c r="Y6166" s="155">
        <v>1435</v>
      </c>
      <c r="Z6166" s="155">
        <v>0</v>
      </c>
      <c r="AA6166" s="156"/>
      <c r="AB6166" s="156"/>
      <c r="AC6166" s="157"/>
      <c r="AD6166" s="4"/>
      <c r="AE6166" s="131">
        <f>INDEX(Where!$B$2:$B$8,MATCH('4W'!I6166,DivisionList,0))</f>
        <v>20</v>
      </c>
      <c r="AF6166" s="131">
        <f>INDEX(Where!$F$2:$F$65,MATCH('4W'!J6166,DistrictList,0))</f>
        <v>2022</v>
      </c>
      <c r="AG6166" s="131">
        <f>IF(K6166&lt;&gt;"",INDEX(Where!$K$2:$K$545,MATCH('4W'!K6166,UpazilaList,0)),"")</f>
        <v>202294</v>
      </c>
      <c r="AH6166" s="141">
        <f t="array" ref="AH6166">IF(L6166&lt;&gt;"",INDEX(Where!$Q$2:$Q$5167,MATCH('4W'!K6166&amp;'4W'!L6166,Where!$O$2:$O$5167&amp;Where!$P$2:$P$5167,0)),"")</f>
        <v>20229479</v>
      </c>
      <c r="AI6166" s="198" t="str">
        <f>IF(Table1[[#This Row],[SSID]]="", "..", Table1[[#This Row],[District]]&amp;", "&amp;Table1[[#This Row],[Upazila]]&amp;", "&amp;Table1[[#This Row],[Union]]&amp;", "&amp;Table1[[#This Row],[Location Camp]])</f>
        <v>Cox's Bazar, Ukhia, Palong Khali, Camp 15</v>
      </c>
    </row>
    <row r="6167" spans="1:35" x14ac:dyDescent="0.35">
      <c r="A6167" s="67">
        <v>779</v>
      </c>
      <c r="B6167" s="4" t="s">
        <v>5420</v>
      </c>
      <c r="C6167" s="4" t="s">
        <v>5420</v>
      </c>
      <c r="D6167" s="4" t="s">
        <v>5761</v>
      </c>
      <c r="E6167" s="4" t="s">
        <v>6551</v>
      </c>
      <c r="F6167" s="4" t="s">
        <v>5569</v>
      </c>
      <c r="G6167" s="4" t="s">
        <v>5569</v>
      </c>
      <c r="H6167" s="4" t="s">
        <v>4638</v>
      </c>
      <c r="I6167" s="24" t="s">
        <v>4</v>
      </c>
      <c r="J6167" s="24" t="s">
        <v>21</v>
      </c>
      <c r="K6167" s="4" t="s">
        <v>184</v>
      </c>
      <c r="L6167" s="4" t="s">
        <v>1533</v>
      </c>
      <c r="M6167" s="26" t="s">
        <v>5694</v>
      </c>
      <c r="N6167" s="26" t="s">
        <v>5694</v>
      </c>
      <c r="O6167" s="4" t="s">
        <v>5724</v>
      </c>
      <c r="P6167" s="11">
        <v>43041</v>
      </c>
      <c r="Q6167" s="11">
        <v>43252</v>
      </c>
      <c r="R6167" s="52"/>
      <c r="S6167" s="52">
        <v>135</v>
      </c>
      <c r="T6167" s="155">
        <v>64</v>
      </c>
      <c r="U6167" s="155">
        <v>71</v>
      </c>
      <c r="V6167" s="155">
        <v>0</v>
      </c>
      <c r="W6167" s="155">
        <v>0</v>
      </c>
      <c r="X6167" s="155">
        <v>71</v>
      </c>
      <c r="Y6167" s="155">
        <v>64</v>
      </c>
      <c r="Z6167" s="155">
        <v>0</v>
      </c>
      <c r="AA6167" s="156"/>
      <c r="AB6167" s="156"/>
      <c r="AC6167" s="157"/>
      <c r="AD6167" s="4"/>
      <c r="AE6167" s="131">
        <f>INDEX(Where!$B$2:$B$8,MATCH('4W'!I6167,DivisionList,0))</f>
        <v>20</v>
      </c>
      <c r="AF6167" s="131">
        <f>INDEX(Where!$F$2:$F$65,MATCH('4W'!J6167,DistrictList,0))</f>
        <v>2022</v>
      </c>
      <c r="AG6167" s="131">
        <f>IF(K6167&lt;&gt;"",INDEX(Where!$K$2:$K$545,MATCH('4W'!K6167,UpazilaList,0)),"")</f>
        <v>202294</v>
      </c>
      <c r="AH6167" s="141">
        <f t="array" ref="AH6167">IF(L6167&lt;&gt;"",INDEX(Where!$Q$2:$Q$5167,MATCH('4W'!K6167&amp;'4W'!L6167,Where!$O$2:$O$5167&amp;Where!$P$2:$P$5167,0)),"")</f>
        <v>20229479</v>
      </c>
      <c r="AI6167" s="198" t="str">
        <f>IF(Table1[[#This Row],[SSID]]="", "..", Table1[[#This Row],[District]]&amp;", "&amp;Table1[[#This Row],[Upazila]]&amp;", "&amp;Table1[[#This Row],[Union]]&amp;", "&amp;Table1[[#This Row],[Location Camp]])</f>
        <v>Cox's Bazar, Ukhia, Palong Khali, Camp 15</v>
      </c>
    </row>
    <row r="6168" spans="1:35" x14ac:dyDescent="0.35">
      <c r="A6168" s="67">
        <v>787</v>
      </c>
      <c r="B6168" s="4" t="s">
        <v>4673</v>
      </c>
      <c r="C6168" s="4" t="s">
        <v>4697</v>
      </c>
      <c r="D6168" s="4" t="s">
        <v>4673</v>
      </c>
      <c r="E6168" s="4" t="s">
        <v>6551</v>
      </c>
      <c r="F6168" s="4" t="s">
        <v>5570</v>
      </c>
      <c r="G6168" s="4" t="s">
        <v>5570</v>
      </c>
      <c r="H6168" s="4" t="s">
        <v>4638</v>
      </c>
      <c r="I6168" s="24" t="s">
        <v>4</v>
      </c>
      <c r="J6168" s="24" t="s">
        <v>21</v>
      </c>
      <c r="K6168" s="4" t="s">
        <v>184</v>
      </c>
      <c r="L6168" s="4" t="s">
        <v>1533</v>
      </c>
      <c r="M6168" s="26" t="s">
        <v>5694</v>
      </c>
      <c r="N6168" s="26" t="s">
        <v>5694</v>
      </c>
      <c r="O6168" s="4" t="s">
        <v>5724</v>
      </c>
      <c r="P6168" s="11">
        <v>43058</v>
      </c>
      <c r="Q6168" s="11">
        <v>43086</v>
      </c>
      <c r="R6168" s="52"/>
      <c r="S6168" s="52">
        <v>4725</v>
      </c>
      <c r="T6168" s="155">
        <v>2260</v>
      </c>
      <c r="U6168" s="155">
        <v>2465</v>
      </c>
      <c r="V6168" s="155">
        <v>0</v>
      </c>
      <c r="W6168" s="155">
        <v>0</v>
      </c>
      <c r="X6168" s="155">
        <v>2465</v>
      </c>
      <c r="Y6168" s="155">
        <v>2260</v>
      </c>
      <c r="Z6168" s="155">
        <v>0</v>
      </c>
      <c r="AA6168" s="156"/>
      <c r="AB6168" s="156"/>
      <c r="AC6168" s="157"/>
      <c r="AD6168" s="4"/>
      <c r="AE6168" s="131">
        <f>INDEX(Where!$B$2:$B$8,MATCH('4W'!I6168,DivisionList,0))</f>
        <v>20</v>
      </c>
      <c r="AF6168" s="131">
        <f>INDEX(Where!$F$2:$F$65,MATCH('4W'!J6168,DistrictList,0))</f>
        <v>2022</v>
      </c>
      <c r="AG6168" s="131">
        <f>IF(K6168&lt;&gt;"",INDEX(Where!$K$2:$K$545,MATCH('4W'!K6168,UpazilaList,0)),"")</f>
        <v>202294</v>
      </c>
      <c r="AH6168" s="141">
        <f t="array" ref="AH6168">IF(L6168&lt;&gt;"",INDEX(Where!$Q$2:$Q$5167,MATCH('4W'!K6168&amp;'4W'!L6168,Where!$O$2:$O$5167&amp;Where!$P$2:$P$5167,0)),"")</f>
        <v>20229479</v>
      </c>
      <c r="AI6168" s="198" t="str">
        <f>IF(Table1[[#This Row],[SSID]]="", "..", Table1[[#This Row],[District]]&amp;", "&amp;Table1[[#This Row],[Upazila]]&amp;", "&amp;Table1[[#This Row],[Union]]&amp;", "&amp;Table1[[#This Row],[Location Camp]])</f>
        <v>Cox's Bazar, Ukhia, Palong Khali, Camp 15</v>
      </c>
    </row>
    <row r="6169" spans="1:35" x14ac:dyDescent="0.35">
      <c r="A6169" s="67">
        <v>788</v>
      </c>
      <c r="B6169" s="4" t="s">
        <v>5366</v>
      </c>
      <c r="C6169" s="4" t="s">
        <v>4684</v>
      </c>
      <c r="D6169" s="4" t="s">
        <v>5770</v>
      </c>
      <c r="E6169" s="4" t="s">
        <v>6551</v>
      </c>
      <c r="F6169" s="4" t="s">
        <v>5570</v>
      </c>
      <c r="G6169" s="4" t="s">
        <v>5570</v>
      </c>
      <c r="H6169" s="4" t="s">
        <v>4638</v>
      </c>
      <c r="I6169" s="24" t="s">
        <v>4</v>
      </c>
      <c r="J6169" s="24" t="s">
        <v>21</v>
      </c>
      <c r="K6169" s="4" t="s">
        <v>184</v>
      </c>
      <c r="L6169" s="4" t="s">
        <v>1533</v>
      </c>
      <c r="M6169" s="26" t="s">
        <v>5694</v>
      </c>
      <c r="N6169" s="26" t="s">
        <v>5694</v>
      </c>
      <c r="O6169" s="4" t="s">
        <v>5724</v>
      </c>
      <c r="P6169" s="11">
        <v>43009</v>
      </c>
      <c r="Q6169" s="11">
        <v>43131</v>
      </c>
      <c r="R6169" s="52"/>
      <c r="S6169" s="52">
        <v>1091</v>
      </c>
      <c r="T6169" s="155">
        <v>633</v>
      </c>
      <c r="U6169" s="155">
        <v>458</v>
      </c>
      <c r="V6169" s="155">
        <v>0</v>
      </c>
      <c r="W6169" s="155">
        <v>0</v>
      </c>
      <c r="X6169" s="155">
        <v>458</v>
      </c>
      <c r="Y6169" s="155">
        <v>633</v>
      </c>
      <c r="Z6169" s="155">
        <v>0</v>
      </c>
      <c r="AA6169" s="156"/>
      <c r="AB6169" s="156"/>
      <c r="AC6169" s="157"/>
      <c r="AD6169" s="4"/>
      <c r="AE6169" s="131">
        <f>INDEX(Where!$B$2:$B$8,MATCH('4W'!I6169,DivisionList,0))</f>
        <v>20</v>
      </c>
      <c r="AF6169" s="131">
        <f>INDEX(Where!$F$2:$F$65,MATCH('4W'!J6169,DistrictList,0))</f>
        <v>2022</v>
      </c>
      <c r="AG6169" s="131">
        <f>IF(K6169&lt;&gt;"",INDEX(Where!$K$2:$K$545,MATCH('4W'!K6169,UpazilaList,0)),"")</f>
        <v>202294</v>
      </c>
      <c r="AH6169" s="141">
        <f t="array" ref="AH6169">IF(L6169&lt;&gt;"",INDEX(Where!$Q$2:$Q$5167,MATCH('4W'!K6169&amp;'4W'!L6169,Where!$O$2:$O$5167&amp;Where!$P$2:$P$5167,0)),"")</f>
        <v>20229479</v>
      </c>
      <c r="AI6169" s="198" t="str">
        <f>IF(Table1[[#This Row],[SSID]]="", "..", Table1[[#This Row],[District]]&amp;", "&amp;Table1[[#This Row],[Upazila]]&amp;", "&amp;Table1[[#This Row],[Union]]&amp;", "&amp;Table1[[#This Row],[Location Camp]])</f>
        <v>Cox's Bazar, Ukhia, Palong Khali, Camp 15</v>
      </c>
    </row>
    <row r="6170" spans="1:35" x14ac:dyDescent="0.35">
      <c r="A6170" s="67">
        <v>801</v>
      </c>
      <c r="B6170" s="4" t="s">
        <v>4673</v>
      </c>
      <c r="C6170" s="4" t="s">
        <v>4716</v>
      </c>
      <c r="D6170" s="4" t="s">
        <v>4673</v>
      </c>
      <c r="E6170" s="4" t="s">
        <v>6551</v>
      </c>
      <c r="F6170" s="4" t="s">
        <v>5570</v>
      </c>
      <c r="G6170" s="4" t="s">
        <v>5570</v>
      </c>
      <c r="H6170" s="4" t="s">
        <v>4637</v>
      </c>
      <c r="I6170" s="24" t="s">
        <v>4</v>
      </c>
      <c r="J6170" s="24" t="s">
        <v>21</v>
      </c>
      <c r="K6170" s="4" t="s">
        <v>184</v>
      </c>
      <c r="L6170" s="4" t="s">
        <v>1533</v>
      </c>
      <c r="M6170" s="26" t="s">
        <v>5694</v>
      </c>
      <c r="N6170" s="26" t="s">
        <v>5694</v>
      </c>
      <c r="O6170" s="4" t="s">
        <v>5724</v>
      </c>
      <c r="P6170" s="11">
        <v>42996</v>
      </c>
      <c r="Q6170" s="11">
        <v>43496</v>
      </c>
      <c r="R6170" s="52"/>
      <c r="S6170" s="52">
        <v>4090</v>
      </c>
      <c r="T6170" s="155">
        <v>2119</v>
      </c>
      <c r="U6170" s="155">
        <v>1971</v>
      </c>
      <c r="V6170" s="155">
        <v>0</v>
      </c>
      <c r="W6170" s="155">
        <v>0</v>
      </c>
      <c r="X6170" s="155">
        <v>1971</v>
      </c>
      <c r="Y6170" s="155">
        <v>2119</v>
      </c>
      <c r="Z6170" s="155">
        <v>0</v>
      </c>
      <c r="AA6170" s="156"/>
      <c r="AB6170" s="156"/>
      <c r="AC6170" s="157"/>
      <c r="AD6170" s="4"/>
      <c r="AE6170" s="131">
        <f>INDEX(Where!$B$2:$B$8,MATCH('4W'!I6170,DivisionList,0))</f>
        <v>20</v>
      </c>
      <c r="AF6170" s="131">
        <f>INDEX(Where!$F$2:$F$65,MATCH('4W'!J6170,DistrictList,0))</f>
        <v>2022</v>
      </c>
      <c r="AG6170" s="131">
        <f>IF(K6170&lt;&gt;"",INDEX(Where!$K$2:$K$545,MATCH('4W'!K6170,UpazilaList,0)),"")</f>
        <v>202294</v>
      </c>
      <c r="AH6170" s="141">
        <f t="array" ref="AH6170">IF(L6170&lt;&gt;"",INDEX(Where!$Q$2:$Q$5167,MATCH('4W'!K6170&amp;'4W'!L6170,Where!$O$2:$O$5167&amp;Where!$P$2:$P$5167,0)),"")</f>
        <v>20229479</v>
      </c>
      <c r="AI6170" s="198" t="str">
        <f>IF(Table1[[#This Row],[SSID]]="", "..", Table1[[#This Row],[District]]&amp;", "&amp;Table1[[#This Row],[Upazila]]&amp;", "&amp;Table1[[#This Row],[Union]]&amp;", "&amp;Table1[[#This Row],[Location Camp]])</f>
        <v>Cox's Bazar, Ukhia, Palong Khali, Camp 15</v>
      </c>
    </row>
    <row r="6171" spans="1:35" x14ac:dyDescent="0.35">
      <c r="A6171" s="67">
        <v>890</v>
      </c>
      <c r="B6171" s="130" t="s">
        <v>6156</v>
      </c>
      <c r="C6171" s="130" t="s">
        <v>5342</v>
      </c>
      <c r="D6171" s="130" t="s">
        <v>6158</v>
      </c>
      <c r="E6171" s="130" t="s">
        <v>4885</v>
      </c>
      <c r="F6171" s="130" t="s">
        <v>6180</v>
      </c>
      <c r="G6171" s="130" t="s">
        <v>6182</v>
      </c>
      <c r="H6171" s="130" t="s">
        <v>4637</v>
      </c>
      <c r="I6171" s="146" t="s">
        <v>4</v>
      </c>
      <c r="J6171" s="146" t="s">
        <v>21</v>
      </c>
      <c r="K6171" s="130" t="s">
        <v>184</v>
      </c>
      <c r="L6171" s="130" t="s">
        <v>1533</v>
      </c>
      <c r="M6171" s="145" t="s">
        <v>5694</v>
      </c>
      <c r="N6171" s="145" t="s">
        <v>5694</v>
      </c>
      <c r="O6171" s="130" t="s">
        <v>5724</v>
      </c>
      <c r="P6171" s="132">
        <v>43153</v>
      </c>
      <c r="Q6171" s="150">
        <v>43465</v>
      </c>
      <c r="R6171" s="133"/>
      <c r="S6171" s="133">
        <v>1800</v>
      </c>
      <c r="T6171" s="135">
        <v>300</v>
      </c>
      <c r="U6171" s="135">
        <v>1500</v>
      </c>
      <c r="V6171" s="135"/>
      <c r="W6171" s="135"/>
      <c r="X6171" s="135">
        <v>1500</v>
      </c>
      <c r="Y6171" s="135">
        <v>300</v>
      </c>
      <c r="Z6171" s="135"/>
      <c r="AA6171" s="137"/>
      <c r="AB6171" s="137"/>
      <c r="AC6171" s="139"/>
      <c r="AD6171" s="144"/>
      <c r="AE6171" s="131">
        <f>INDEX(Where!$B$2:$B$8,MATCH('4W'!I6171,DivisionList,0))</f>
        <v>20</v>
      </c>
      <c r="AF6171" s="131">
        <f>INDEX(Where!$F$2:$F$65,MATCH('4W'!J6171,DistrictList,0))</f>
        <v>2022</v>
      </c>
      <c r="AG6171" s="131">
        <f>IF(K6171&lt;&gt;"",INDEX(Where!$K$2:$K$545,MATCH('4W'!K6171,UpazilaList,0)),"")</f>
        <v>202294</v>
      </c>
      <c r="AH6171" s="141">
        <f t="array" ref="AH6171">IF(L6171&lt;&gt;"",INDEX(Where!$Q$2:$Q$5167,MATCH('4W'!K6171&amp;'4W'!L6171,Where!$O$2:$O$5167&amp;Where!$P$2:$P$5167,0)),"")</f>
        <v>20229479</v>
      </c>
      <c r="AI6171" s="198" t="str">
        <f>IF(Table1[[#This Row],[SSID]]="", "..", Table1[[#This Row],[District]]&amp;", "&amp;Table1[[#This Row],[Upazila]]&amp;", "&amp;Table1[[#This Row],[Union]]&amp;", "&amp;Table1[[#This Row],[Location Camp]])</f>
        <v>Cox's Bazar, Ukhia, Palong Khali, Camp 15</v>
      </c>
    </row>
    <row r="6172" spans="1:35" x14ac:dyDescent="0.35">
      <c r="A6172" s="67">
        <v>896</v>
      </c>
      <c r="B6172" s="130" t="s">
        <v>5325</v>
      </c>
      <c r="C6172" s="130" t="s">
        <v>5342</v>
      </c>
      <c r="D6172" s="130" t="s">
        <v>6158</v>
      </c>
      <c r="E6172" s="130" t="s">
        <v>4885</v>
      </c>
      <c r="F6172" s="130" t="s">
        <v>6180</v>
      </c>
      <c r="G6172" s="130" t="s">
        <v>6182</v>
      </c>
      <c r="H6172" s="130" t="s">
        <v>4637</v>
      </c>
      <c r="I6172" s="146" t="s">
        <v>4</v>
      </c>
      <c r="J6172" s="146" t="s">
        <v>21</v>
      </c>
      <c r="K6172" s="130" t="s">
        <v>184</v>
      </c>
      <c r="L6172" s="130" t="s">
        <v>1533</v>
      </c>
      <c r="M6172" s="145" t="s">
        <v>5694</v>
      </c>
      <c r="N6172" s="145" t="s">
        <v>5694</v>
      </c>
      <c r="O6172" s="130" t="s">
        <v>5724</v>
      </c>
      <c r="P6172" s="132">
        <v>43153</v>
      </c>
      <c r="Q6172" s="150">
        <v>43465</v>
      </c>
      <c r="R6172" s="133"/>
      <c r="S6172" s="133">
        <v>1800</v>
      </c>
      <c r="T6172" s="135">
        <v>300</v>
      </c>
      <c r="U6172" s="135">
        <v>1500</v>
      </c>
      <c r="V6172" s="135"/>
      <c r="W6172" s="135"/>
      <c r="X6172" s="135">
        <v>1500</v>
      </c>
      <c r="Y6172" s="135">
        <v>300</v>
      </c>
      <c r="Z6172" s="135"/>
      <c r="AA6172" s="137"/>
      <c r="AB6172" s="137"/>
      <c r="AC6172" s="139"/>
      <c r="AD6172" s="144"/>
      <c r="AE6172" s="131">
        <f>INDEX(Where!$B$2:$B$8,MATCH('4W'!I6172,DivisionList,0))</f>
        <v>20</v>
      </c>
      <c r="AF6172" s="131">
        <f>INDEX(Where!$F$2:$F$65,MATCH('4W'!J6172,DistrictList,0))</f>
        <v>2022</v>
      </c>
      <c r="AG6172" s="131">
        <f>IF(K6172&lt;&gt;"",INDEX(Where!$K$2:$K$545,MATCH('4W'!K6172,UpazilaList,0)),"")</f>
        <v>202294</v>
      </c>
      <c r="AH6172" s="141">
        <f t="array" ref="AH6172">IF(L6172&lt;&gt;"",INDEX(Where!$Q$2:$Q$5167,MATCH('4W'!K6172&amp;'4W'!L6172,Where!$O$2:$O$5167&amp;Where!$P$2:$P$5167,0)),"")</f>
        <v>20229479</v>
      </c>
      <c r="AI6172" s="198" t="str">
        <f>IF(Table1[[#This Row],[SSID]]="", "..", Table1[[#This Row],[District]]&amp;", "&amp;Table1[[#This Row],[Upazila]]&amp;", "&amp;Table1[[#This Row],[Union]]&amp;", "&amp;Table1[[#This Row],[Location Camp]])</f>
        <v>Cox's Bazar, Ukhia, Palong Khali, Camp 15</v>
      </c>
    </row>
    <row r="6173" spans="1:35" x14ac:dyDescent="0.35">
      <c r="A6173" s="67">
        <v>3748</v>
      </c>
      <c r="B6173" s="130" t="s">
        <v>4697</v>
      </c>
      <c r="C6173" s="130" t="s">
        <v>4697</v>
      </c>
      <c r="D6173" s="130" t="s">
        <v>4697</v>
      </c>
      <c r="E6173" s="130" t="s">
        <v>4885</v>
      </c>
      <c r="F6173" s="130" t="s">
        <v>6180</v>
      </c>
      <c r="G6173" s="130" t="s">
        <v>6182</v>
      </c>
      <c r="H6173" s="130" t="s">
        <v>4637</v>
      </c>
      <c r="I6173" s="146" t="s">
        <v>4</v>
      </c>
      <c r="J6173" s="146" t="s">
        <v>21</v>
      </c>
      <c r="K6173" s="130" t="s">
        <v>184</v>
      </c>
      <c r="L6173" s="130" t="s">
        <v>1533</v>
      </c>
      <c r="M6173" s="145" t="s">
        <v>5694</v>
      </c>
      <c r="N6173" s="145" t="s">
        <v>5694</v>
      </c>
      <c r="O6173" s="130" t="s">
        <v>5724</v>
      </c>
      <c r="P6173" s="132">
        <v>43153</v>
      </c>
      <c r="Q6173" s="150">
        <v>43465</v>
      </c>
      <c r="R6173" s="133"/>
      <c r="S6173" s="133">
        <v>0</v>
      </c>
      <c r="T6173" s="135">
        <v>0</v>
      </c>
      <c r="U6173" s="135">
        <v>0</v>
      </c>
      <c r="V6173" s="135"/>
      <c r="W6173" s="135"/>
      <c r="X6173" s="135"/>
      <c r="Y6173" s="135"/>
      <c r="Z6173" s="135"/>
      <c r="AA6173" s="137"/>
      <c r="AB6173" s="137"/>
      <c r="AC6173" s="139"/>
      <c r="AD6173" s="144"/>
      <c r="AE6173" s="131">
        <f>INDEX(Where!$B$2:$B$8,MATCH('4W'!I6173,DivisionList,0))</f>
        <v>20</v>
      </c>
      <c r="AF6173" s="131">
        <f>INDEX(Where!$F$2:$F$65,MATCH('4W'!J6173,DistrictList,0))</f>
        <v>2022</v>
      </c>
      <c r="AG6173" s="131">
        <f>IF(K6173&lt;&gt;"",INDEX(Where!$K$2:$K$545,MATCH('4W'!K6173,UpazilaList,0)),"")</f>
        <v>202294</v>
      </c>
      <c r="AH6173" s="141">
        <f t="array" ref="AH6173">IF(L6173&lt;&gt;"",INDEX(Where!$Q$2:$Q$5167,MATCH('4W'!K6173&amp;'4W'!L6173,Where!$O$2:$O$5167&amp;Where!$P$2:$P$5167,0)),"")</f>
        <v>20229479</v>
      </c>
      <c r="AI6173" s="198" t="str">
        <f>IF(Table1[[#This Row],[SSID]]="", "..", Table1[[#This Row],[District]]&amp;", "&amp;Table1[[#This Row],[Upazila]]&amp;", "&amp;Table1[[#This Row],[Union]]&amp;", "&amp;Table1[[#This Row],[Location Camp]])</f>
        <v>Cox's Bazar, Ukhia, Palong Khali, Camp 15</v>
      </c>
    </row>
    <row r="6174" spans="1:35" x14ac:dyDescent="0.35">
      <c r="A6174" s="67">
        <v>892</v>
      </c>
      <c r="B6174" s="130" t="s">
        <v>6156</v>
      </c>
      <c r="C6174" s="130" t="s">
        <v>5342</v>
      </c>
      <c r="D6174" s="130" t="s">
        <v>5334</v>
      </c>
      <c r="E6174" s="130" t="s">
        <v>4884</v>
      </c>
      <c r="F6174" s="130" t="s">
        <v>4755</v>
      </c>
      <c r="G6174" s="130" t="s">
        <v>6172</v>
      </c>
      <c r="H6174" s="130" t="s">
        <v>4637</v>
      </c>
      <c r="I6174" s="146" t="s">
        <v>4</v>
      </c>
      <c r="J6174" s="146" t="s">
        <v>21</v>
      </c>
      <c r="K6174" s="130" t="s">
        <v>184</v>
      </c>
      <c r="L6174" s="130" t="s">
        <v>1533</v>
      </c>
      <c r="M6174" s="145" t="s">
        <v>5694</v>
      </c>
      <c r="N6174" s="145" t="s">
        <v>5694</v>
      </c>
      <c r="O6174" s="130" t="s">
        <v>5724</v>
      </c>
      <c r="P6174" s="132">
        <v>43153</v>
      </c>
      <c r="Q6174" s="150">
        <v>43465</v>
      </c>
      <c r="R6174" s="133"/>
      <c r="S6174" s="133">
        <v>0</v>
      </c>
      <c r="T6174" s="135">
        <v>0</v>
      </c>
      <c r="U6174" s="135">
        <v>0</v>
      </c>
      <c r="V6174" s="135"/>
      <c r="W6174" s="135"/>
      <c r="X6174" s="135">
        <v>0</v>
      </c>
      <c r="Y6174" s="135">
        <v>0</v>
      </c>
      <c r="Z6174" s="135"/>
      <c r="AA6174" s="137"/>
      <c r="AB6174" s="137"/>
      <c r="AC6174" s="139"/>
      <c r="AD6174" s="144"/>
      <c r="AE6174" s="131">
        <f>INDEX(Where!$B$2:$B$8,MATCH('4W'!I6174,DivisionList,0))</f>
        <v>20</v>
      </c>
      <c r="AF6174" s="131">
        <f>INDEX(Where!$F$2:$F$65,MATCH('4W'!J6174,DistrictList,0))</f>
        <v>2022</v>
      </c>
      <c r="AG6174" s="131">
        <f>IF(K6174&lt;&gt;"",INDEX(Where!$K$2:$K$545,MATCH('4W'!K6174,UpazilaList,0)),"")</f>
        <v>202294</v>
      </c>
      <c r="AH6174" s="141">
        <f t="array" ref="AH6174">IF(L6174&lt;&gt;"",INDEX(Where!$Q$2:$Q$5167,MATCH('4W'!K6174&amp;'4W'!L6174,Where!$O$2:$O$5167&amp;Where!$P$2:$P$5167,0)),"")</f>
        <v>20229479</v>
      </c>
      <c r="AI6174" s="198" t="str">
        <f>IF(Table1[[#This Row],[SSID]]="", "..", Table1[[#This Row],[District]]&amp;", "&amp;Table1[[#This Row],[Upazila]]&amp;", "&amp;Table1[[#This Row],[Union]]&amp;", "&amp;Table1[[#This Row],[Location Camp]])</f>
        <v>Cox's Bazar, Ukhia, Palong Khali, Camp 15</v>
      </c>
    </row>
    <row r="6175" spans="1:35" x14ac:dyDescent="0.35">
      <c r="A6175" s="67">
        <v>893</v>
      </c>
      <c r="B6175" s="130" t="s">
        <v>6156</v>
      </c>
      <c r="C6175" s="130" t="s">
        <v>5342</v>
      </c>
      <c r="D6175" s="130" t="s">
        <v>5334</v>
      </c>
      <c r="E6175" s="130" t="s">
        <v>4884</v>
      </c>
      <c r="F6175" s="130" t="s">
        <v>4755</v>
      </c>
      <c r="G6175" s="130" t="s">
        <v>6172</v>
      </c>
      <c r="H6175" s="130" t="s">
        <v>4637</v>
      </c>
      <c r="I6175" s="146" t="s">
        <v>4</v>
      </c>
      <c r="J6175" s="146" t="s">
        <v>21</v>
      </c>
      <c r="K6175" s="130" t="s">
        <v>184</v>
      </c>
      <c r="L6175" s="130" t="s">
        <v>1533</v>
      </c>
      <c r="M6175" s="145" t="s">
        <v>5694</v>
      </c>
      <c r="N6175" s="145" t="s">
        <v>5694</v>
      </c>
      <c r="O6175" s="130" t="s">
        <v>5724</v>
      </c>
      <c r="P6175" s="132">
        <v>43153</v>
      </c>
      <c r="Q6175" s="150">
        <v>43465</v>
      </c>
      <c r="R6175" s="133"/>
      <c r="S6175" s="133">
        <v>18000</v>
      </c>
      <c r="T6175" s="135">
        <v>9000</v>
      </c>
      <c r="U6175" s="135">
        <v>9000</v>
      </c>
      <c r="V6175" s="135">
        <v>9000</v>
      </c>
      <c r="W6175" s="135">
        <v>9000</v>
      </c>
      <c r="X6175" s="135">
        <v>0</v>
      </c>
      <c r="Y6175" s="135">
        <v>0</v>
      </c>
      <c r="Z6175" s="135"/>
      <c r="AA6175" s="137"/>
      <c r="AB6175" s="137"/>
      <c r="AC6175" s="139"/>
      <c r="AD6175" s="144"/>
      <c r="AE6175" s="131">
        <f>INDEX(Where!$B$2:$B$8,MATCH('4W'!I6175,DivisionList,0))</f>
        <v>20</v>
      </c>
      <c r="AF6175" s="131">
        <f>INDEX(Where!$F$2:$F$65,MATCH('4W'!J6175,DistrictList,0))</f>
        <v>2022</v>
      </c>
      <c r="AG6175" s="131">
        <f>IF(K6175&lt;&gt;"",INDEX(Where!$K$2:$K$545,MATCH('4W'!K6175,UpazilaList,0)),"")</f>
        <v>202294</v>
      </c>
      <c r="AH6175" s="141">
        <f t="array" ref="AH6175">IF(L6175&lt;&gt;"",INDEX(Where!$Q$2:$Q$5167,MATCH('4W'!K6175&amp;'4W'!L6175,Where!$O$2:$O$5167&amp;Where!$P$2:$P$5167,0)),"")</f>
        <v>20229479</v>
      </c>
      <c r="AI6175" s="198" t="str">
        <f>IF(Table1[[#This Row],[SSID]]="", "..", Table1[[#This Row],[District]]&amp;", "&amp;Table1[[#This Row],[Upazila]]&amp;", "&amp;Table1[[#This Row],[Union]]&amp;", "&amp;Table1[[#This Row],[Location Camp]])</f>
        <v>Cox's Bazar, Ukhia, Palong Khali, Camp 15</v>
      </c>
    </row>
    <row r="6176" spans="1:35" x14ac:dyDescent="0.35">
      <c r="A6176" s="67">
        <v>898</v>
      </c>
      <c r="B6176" s="130" t="s">
        <v>5325</v>
      </c>
      <c r="C6176" s="130" t="s">
        <v>5342</v>
      </c>
      <c r="D6176" s="130" t="s">
        <v>5334</v>
      </c>
      <c r="E6176" s="130" t="s">
        <v>4884</v>
      </c>
      <c r="F6176" s="130" t="s">
        <v>4755</v>
      </c>
      <c r="G6176" s="130" t="s">
        <v>6172</v>
      </c>
      <c r="H6176" s="130" t="s">
        <v>4637</v>
      </c>
      <c r="I6176" s="146" t="s">
        <v>4</v>
      </c>
      <c r="J6176" s="146" t="s">
        <v>21</v>
      </c>
      <c r="K6176" s="130" t="s">
        <v>184</v>
      </c>
      <c r="L6176" s="130" t="s">
        <v>1533</v>
      </c>
      <c r="M6176" s="145" t="s">
        <v>5694</v>
      </c>
      <c r="N6176" s="145" t="s">
        <v>5694</v>
      </c>
      <c r="O6176" s="130" t="s">
        <v>5724</v>
      </c>
      <c r="P6176" s="132">
        <v>43153</v>
      </c>
      <c r="Q6176" s="150">
        <v>43465</v>
      </c>
      <c r="R6176" s="133"/>
      <c r="S6176" s="133">
        <v>0</v>
      </c>
      <c r="T6176" s="135">
        <v>0</v>
      </c>
      <c r="U6176" s="135">
        <v>0</v>
      </c>
      <c r="V6176" s="135"/>
      <c r="W6176" s="135"/>
      <c r="X6176" s="135">
        <v>0</v>
      </c>
      <c r="Y6176" s="135">
        <v>0</v>
      </c>
      <c r="Z6176" s="135"/>
      <c r="AA6176" s="137"/>
      <c r="AB6176" s="137"/>
      <c r="AC6176" s="139"/>
      <c r="AD6176" s="144"/>
      <c r="AE6176" s="131">
        <f>INDEX(Where!$B$2:$B$8,MATCH('4W'!I6176,DivisionList,0))</f>
        <v>20</v>
      </c>
      <c r="AF6176" s="131">
        <f>INDEX(Where!$F$2:$F$65,MATCH('4W'!J6176,DistrictList,0))</f>
        <v>2022</v>
      </c>
      <c r="AG6176" s="131">
        <f>IF(K6176&lt;&gt;"",INDEX(Where!$K$2:$K$545,MATCH('4W'!K6176,UpazilaList,0)),"")</f>
        <v>202294</v>
      </c>
      <c r="AH6176" s="141">
        <f t="array" ref="AH6176">IF(L6176&lt;&gt;"",INDEX(Where!$Q$2:$Q$5167,MATCH('4W'!K6176&amp;'4W'!L6176,Where!$O$2:$O$5167&amp;Where!$P$2:$P$5167,0)),"")</f>
        <v>20229479</v>
      </c>
      <c r="AI6176" s="198" t="str">
        <f>IF(Table1[[#This Row],[SSID]]="", "..", Table1[[#This Row],[District]]&amp;", "&amp;Table1[[#This Row],[Upazila]]&amp;", "&amp;Table1[[#This Row],[Union]]&amp;", "&amp;Table1[[#This Row],[Location Camp]])</f>
        <v>Cox's Bazar, Ukhia, Palong Khali, Camp 15</v>
      </c>
    </row>
    <row r="6177" spans="1:35" x14ac:dyDescent="0.35">
      <c r="A6177" s="67">
        <v>899</v>
      </c>
      <c r="B6177" s="130" t="s">
        <v>5325</v>
      </c>
      <c r="C6177" s="130" t="s">
        <v>5342</v>
      </c>
      <c r="D6177" s="130" t="s">
        <v>5334</v>
      </c>
      <c r="E6177" s="130" t="s">
        <v>4884</v>
      </c>
      <c r="F6177" s="130" t="s">
        <v>4755</v>
      </c>
      <c r="G6177" s="130" t="s">
        <v>6172</v>
      </c>
      <c r="H6177" s="130" t="s">
        <v>4637</v>
      </c>
      <c r="I6177" s="146" t="s">
        <v>4</v>
      </c>
      <c r="J6177" s="146" t="s">
        <v>21</v>
      </c>
      <c r="K6177" s="130" t="s">
        <v>184</v>
      </c>
      <c r="L6177" s="130" t="s">
        <v>1533</v>
      </c>
      <c r="M6177" s="145" t="s">
        <v>5694</v>
      </c>
      <c r="N6177" s="145" t="s">
        <v>5694</v>
      </c>
      <c r="O6177" s="130" t="s">
        <v>5724</v>
      </c>
      <c r="P6177" s="132">
        <v>43153</v>
      </c>
      <c r="Q6177" s="150">
        <v>43465</v>
      </c>
      <c r="R6177" s="133"/>
      <c r="S6177" s="133">
        <v>18000</v>
      </c>
      <c r="T6177" s="135">
        <v>9000</v>
      </c>
      <c r="U6177" s="135">
        <v>9000</v>
      </c>
      <c r="V6177" s="135">
        <v>9000</v>
      </c>
      <c r="W6177" s="135">
        <v>9000</v>
      </c>
      <c r="X6177" s="135">
        <v>0</v>
      </c>
      <c r="Y6177" s="135">
        <v>0</v>
      </c>
      <c r="Z6177" s="135"/>
      <c r="AA6177" s="137"/>
      <c r="AB6177" s="137"/>
      <c r="AC6177" s="139"/>
      <c r="AD6177" s="144"/>
      <c r="AE6177" s="131">
        <f>INDEX(Where!$B$2:$B$8,MATCH('4W'!I6177,DivisionList,0))</f>
        <v>20</v>
      </c>
      <c r="AF6177" s="131">
        <f>INDEX(Where!$F$2:$F$65,MATCH('4W'!J6177,DistrictList,0))</f>
        <v>2022</v>
      </c>
      <c r="AG6177" s="131">
        <f>IF(K6177&lt;&gt;"",INDEX(Where!$K$2:$K$545,MATCH('4W'!K6177,UpazilaList,0)),"")</f>
        <v>202294</v>
      </c>
      <c r="AH6177" s="141">
        <f t="array" ref="AH6177">IF(L6177&lt;&gt;"",INDEX(Where!$Q$2:$Q$5167,MATCH('4W'!K6177&amp;'4W'!L6177,Where!$O$2:$O$5167&amp;Where!$P$2:$P$5167,0)),"")</f>
        <v>20229479</v>
      </c>
      <c r="AI6177" s="198" t="str">
        <f>IF(Table1[[#This Row],[SSID]]="", "..", Table1[[#This Row],[District]]&amp;", "&amp;Table1[[#This Row],[Upazila]]&amp;", "&amp;Table1[[#This Row],[Union]]&amp;", "&amp;Table1[[#This Row],[Location Camp]])</f>
        <v>Cox's Bazar, Ukhia, Palong Khali, Camp 15</v>
      </c>
    </row>
    <row r="6178" spans="1:35" x14ac:dyDescent="0.35">
      <c r="A6178" s="67">
        <v>885</v>
      </c>
      <c r="B6178" s="130" t="s">
        <v>4786</v>
      </c>
      <c r="C6178" s="130" t="s">
        <v>4786</v>
      </c>
      <c r="D6178" s="130" t="s">
        <v>6116</v>
      </c>
      <c r="E6178" s="130" t="s">
        <v>4631</v>
      </c>
      <c r="F6178" s="130" t="s">
        <v>5663</v>
      </c>
      <c r="G6178" s="130" t="s">
        <v>6121</v>
      </c>
      <c r="H6178" s="130" t="s">
        <v>4637</v>
      </c>
      <c r="I6178" s="146" t="s">
        <v>4</v>
      </c>
      <c r="J6178" s="146" t="s">
        <v>21</v>
      </c>
      <c r="K6178" s="130" t="s">
        <v>184</v>
      </c>
      <c r="L6178" s="130" t="s">
        <v>1533</v>
      </c>
      <c r="M6178" s="145" t="s">
        <v>5694</v>
      </c>
      <c r="N6178" s="145" t="s">
        <v>5694</v>
      </c>
      <c r="O6178" s="130" t="s">
        <v>5724</v>
      </c>
      <c r="P6178" s="132">
        <v>43069</v>
      </c>
      <c r="Q6178" s="150">
        <v>43162</v>
      </c>
      <c r="R6178" s="133"/>
      <c r="S6178" s="133">
        <v>276</v>
      </c>
      <c r="T6178" s="135">
        <v>0</v>
      </c>
      <c r="U6178" s="135">
        <v>276</v>
      </c>
      <c r="V6178" s="135"/>
      <c r="W6178" s="135"/>
      <c r="X6178" s="135"/>
      <c r="Y6178" s="135"/>
      <c r="Z6178" s="135"/>
      <c r="AA6178" s="137"/>
      <c r="AB6178" s="156"/>
      <c r="AC6178" s="157"/>
      <c r="AD6178" s="4"/>
      <c r="AE6178" s="131">
        <f>INDEX(Where!$B$2:$B$8,MATCH('4W'!I6178,DivisionList,0))</f>
        <v>20</v>
      </c>
      <c r="AF6178" s="131">
        <f>INDEX(Where!$F$2:$F$65,MATCH('4W'!J6178,DistrictList,0))</f>
        <v>2022</v>
      </c>
      <c r="AG6178" s="131">
        <f>IF(K6178&lt;&gt;"",INDEX(Where!$K$2:$K$545,MATCH('4W'!K6178,UpazilaList,0)),"")</f>
        <v>202294</v>
      </c>
      <c r="AH6178" s="141">
        <f t="array" ref="AH6178">IF(L6178&lt;&gt;"",INDEX(Where!$Q$2:$Q$5167,MATCH('4W'!K6178&amp;'4W'!L6178,Where!$O$2:$O$5167&amp;Where!$P$2:$P$5167,0)),"")</f>
        <v>20229479</v>
      </c>
      <c r="AI6178" s="198" t="str">
        <f>IF(Table1[[#This Row],[SSID]]="", "..", Table1[[#This Row],[District]]&amp;", "&amp;Table1[[#This Row],[Upazila]]&amp;", "&amp;Table1[[#This Row],[Union]]&amp;", "&amp;Table1[[#This Row],[Location Camp]])</f>
        <v>Cox's Bazar, Ukhia, Palong Khali, Camp 15</v>
      </c>
    </row>
    <row r="6179" spans="1:35" x14ac:dyDescent="0.35">
      <c r="A6179" s="67">
        <v>886</v>
      </c>
      <c r="B6179" s="130" t="s">
        <v>4786</v>
      </c>
      <c r="C6179" s="130" t="s">
        <v>4786</v>
      </c>
      <c r="D6179" s="130" t="s">
        <v>6116</v>
      </c>
      <c r="E6179" s="130" t="s">
        <v>4631</v>
      </c>
      <c r="F6179" s="130" t="s">
        <v>5663</v>
      </c>
      <c r="G6179" s="130" t="s">
        <v>6122</v>
      </c>
      <c r="H6179" s="130" t="s">
        <v>4637</v>
      </c>
      <c r="I6179" s="146" t="s">
        <v>4</v>
      </c>
      <c r="J6179" s="146" t="s">
        <v>21</v>
      </c>
      <c r="K6179" s="130" t="s">
        <v>184</v>
      </c>
      <c r="L6179" s="130" t="s">
        <v>1533</v>
      </c>
      <c r="M6179" s="145" t="s">
        <v>5694</v>
      </c>
      <c r="N6179" s="145" t="s">
        <v>5694</v>
      </c>
      <c r="O6179" s="130" t="s">
        <v>5724</v>
      </c>
      <c r="P6179" s="132">
        <v>43069</v>
      </c>
      <c r="Q6179" s="150">
        <v>43162</v>
      </c>
      <c r="R6179" s="133"/>
      <c r="S6179" s="133">
        <v>324</v>
      </c>
      <c r="T6179" s="135">
        <v>0</v>
      </c>
      <c r="U6179" s="135">
        <v>324</v>
      </c>
      <c r="V6179" s="135"/>
      <c r="W6179" s="135"/>
      <c r="X6179" s="135"/>
      <c r="Y6179" s="135"/>
      <c r="Z6179" s="135"/>
      <c r="AA6179" s="137"/>
      <c r="AB6179" s="156"/>
      <c r="AC6179" s="157"/>
      <c r="AD6179" s="4"/>
      <c r="AE6179" s="131">
        <f>INDEX(Where!$B$2:$B$8,MATCH('4W'!I6179,DivisionList,0))</f>
        <v>20</v>
      </c>
      <c r="AF6179" s="131">
        <f>INDEX(Where!$F$2:$F$65,MATCH('4W'!J6179,DistrictList,0))</f>
        <v>2022</v>
      </c>
      <c r="AG6179" s="131">
        <f>IF(K6179&lt;&gt;"",INDEX(Where!$K$2:$K$545,MATCH('4W'!K6179,UpazilaList,0)),"")</f>
        <v>202294</v>
      </c>
      <c r="AH6179" s="141">
        <f t="array" ref="AH6179">IF(L6179&lt;&gt;"",INDEX(Where!$Q$2:$Q$5167,MATCH('4W'!K6179&amp;'4W'!L6179,Where!$O$2:$O$5167&amp;Where!$P$2:$P$5167,0)),"")</f>
        <v>20229479</v>
      </c>
      <c r="AI6179" s="198" t="str">
        <f>IF(Table1[[#This Row],[SSID]]="", "..", Table1[[#This Row],[District]]&amp;", "&amp;Table1[[#This Row],[Upazila]]&amp;", "&amp;Table1[[#This Row],[Union]]&amp;", "&amp;Table1[[#This Row],[Location Camp]])</f>
        <v>Cox's Bazar, Ukhia, Palong Khali, Camp 15</v>
      </c>
    </row>
    <row r="6180" spans="1:35" x14ac:dyDescent="0.35">
      <c r="A6180" s="67">
        <v>813</v>
      </c>
      <c r="B6180" s="4" t="s">
        <v>4697</v>
      </c>
      <c r="C6180" s="4" t="s">
        <v>4697</v>
      </c>
      <c r="D6180" s="4" t="s">
        <v>4697</v>
      </c>
      <c r="E6180" s="4" t="s">
        <v>4692</v>
      </c>
      <c r="F6180" s="4" t="s">
        <v>4695</v>
      </c>
      <c r="G6180" s="4" t="s">
        <v>5787</v>
      </c>
      <c r="H6180" s="4" t="s">
        <v>4638</v>
      </c>
      <c r="I6180" s="24" t="s">
        <v>4</v>
      </c>
      <c r="J6180" s="24" t="s">
        <v>21</v>
      </c>
      <c r="K6180" s="4" t="s">
        <v>184</v>
      </c>
      <c r="L6180" s="4" t="s">
        <v>1533</v>
      </c>
      <c r="M6180" s="26" t="s">
        <v>5694</v>
      </c>
      <c r="N6180" s="26" t="s">
        <v>5694</v>
      </c>
      <c r="O6180" s="4" t="s">
        <v>5724</v>
      </c>
      <c r="P6180" s="11">
        <v>42996</v>
      </c>
      <c r="Q6180" s="11">
        <v>43027</v>
      </c>
      <c r="R6180" s="52">
        <v>5950</v>
      </c>
      <c r="S6180" s="52">
        <v>35700</v>
      </c>
      <c r="T6180" s="155">
        <v>0</v>
      </c>
      <c r="U6180" s="155">
        <v>0</v>
      </c>
      <c r="V6180" s="155">
        <v>0</v>
      </c>
      <c r="W6180" s="155">
        <v>0</v>
      </c>
      <c r="X6180" s="155">
        <v>0</v>
      </c>
      <c r="Y6180" s="155">
        <v>0</v>
      </c>
      <c r="Z6180" s="155"/>
      <c r="AA6180" s="156" t="s">
        <v>5822</v>
      </c>
      <c r="AB6180" s="156"/>
      <c r="AC6180" s="157"/>
      <c r="AD6180" s="4"/>
      <c r="AE6180" s="131">
        <f>INDEX(Where!$B$2:$B$8,MATCH('4W'!I6180,DivisionList,0))</f>
        <v>20</v>
      </c>
      <c r="AF6180" s="131">
        <f>INDEX(Where!$F$2:$F$65,MATCH('4W'!J6180,DistrictList,0))</f>
        <v>2022</v>
      </c>
      <c r="AG6180" s="131">
        <f>IF(K6180&lt;&gt;"",INDEX(Where!$K$2:$K$545,MATCH('4W'!K6180,UpazilaList,0)),"")</f>
        <v>202294</v>
      </c>
      <c r="AH6180" s="141">
        <f t="array" ref="AH6180">IF(L6180&lt;&gt;"",INDEX(Where!$Q$2:$Q$5167,MATCH('4W'!K6180&amp;'4W'!L6180,Where!$O$2:$O$5167&amp;Where!$P$2:$P$5167,0)),"")</f>
        <v>20229479</v>
      </c>
      <c r="AI6180" s="198" t="str">
        <f>IF(Table1[[#This Row],[SSID]]="", "..", Table1[[#This Row],[District]]&amp;", "&amp;Table1[[#This Row],[Upazila]]&amp;", "&amp;Table1[[#This Row],[Union]]&amp;", "&amp;Table1[[#This Row],[Location Camp]])</f>
        <v>Cox's Bazar, Ukhia, Palong Khali, Camp 15</v>
      </c>
    </row>
    <row r="6181" spans="1:35" x14ac:dyDescent="0.35">
      <c r="A6181" s="67">
        <v>839</v>
      </c>
      <c r="B6181" s="130" t="s">
        <v>4788</v>
      </c>
      <c r="C6181" s="130" t="s">
        <v>4684</v>
      </c>
      <c r="D6181" s="130" t="s">
        <v>6024</v>
      </c>
      <c r="E6181" s="130" t="s">
        <v>4692</v>
      </c>
      <c r="F6181" s="130" t="s">
        <v>4695</v>
      </c>
      <c r="G6181" s="130" t="s">
        <v>5787</v>
      </c>
      <c r="H6181" s="130" t="s">
        <v>4638</v>
      </c>
      <c r="I6181" s="146" t="s">
        <v>4</v>
      </c>
      <c r="J6181" s="146" t="s">
        <v>21</v>
      </c>
      <c r="K6181" s="130" t="s">
        <v>184</v>
      </c>
      <c r="L6181" s="130" t="s">
        <v>1533</v>
      </c>
      <c r="M6181" s="145" t="s">
        <v>5694</v>
      </c>
      <c r="N6181" s="145" t="s">
        <v>5694</v>
      </c>
      <c r="O6181" s="130" t="s">
        <v>5724</v>
      </c>
      <c r="P6181" s="132">
        <v>43046</v>
      </c>
      <c r="Q6181" s="132">
        <v>43100</v>
      </c>
      <c r="R6181" s="133">
        <v>1000</v>
      </c>
      <c r="S6181" s="133">
        <v>0</v>
      </c>
      <c r="T6181" s="135">
        <v>0</v>
      </c>
      <c r="U6181" s="135">
        <v>0</v>
      </c>
      <c r="V6181" s="135">
        <v>0</v>
      </c>
      <c r="W6181" s="135">
        <v>0</v>
      </c>
      <c r="X6181" s="135">
        <v>0</v>
      </c>
      <c r="Y6181" s="135">
        <v>0</v>
      </c>
      <c r="Z6181" s="135"/>
      <c r="AA6181" s="137" t="s">
        <v>6036</v>
      </c>
      <c r="AB6181" s="137"/>
      <c r="AC6181" s="139"/>
      <c r="AD6181" s="140"/>
      <c r="AE6181" s="131">
        <f>INDEX(Where!$B$2:$B$8,MATCH('4W'!I6181,DivisionList,0))</f>
        <v>20</v>
      </c>
      <c r="AF6181" s="131">
        <f>INDEX(Where!$F$2:$F$65,MATCH('4W'!J6181,DistrictList,0))</f>
        <v>2022</v>
      </c>
      <c r="AG6181" s="131">
        <f>IF(K6181&lt;&gt;"",INDEX(Where!$K$2:$K$545,MATCH('4W'!K6181,UpazilaList,0)),"")</f>
        <v>202294</v>
      </c>
      <c r="AH6181" s="141">
        <f t="array" ref="AH6181">IF(L6181&lt;&gt;"",INDEX(Where!$Q$2:$Q$5167,MATCH('4W'!K6181&amp;'4W'!L6181,Where!$O$2:$O$5167&amp;Where!$P$2:$P$5167,0)),"")</f>
        <v>20229479</v>
      </c>
      <c r="AI6181" s="198" t="str">
        <f>IF(Table1[[#This Row],[SSID]]="", "..", Table1[[#This Row],[District]]&amp;", "&amp;Table1[[#This Row],[Upazila]]&amp;", "&amp;Table1[[#This Row],[Union]]&amp;", "&amp;Table1[[#This Row],[Location Camp]])</f>
        <v>Cox's Bazar, Ukhia, Palong Khali, Camp 15</v>
      </c>
    </row>
    <row r="6182" spans="1:35" x14ac:dyDescent="0.35">
      <c r="A6182" s="67">
        <v>843</v>
      </c>
      <c r="B6182" s="130" t="s">
        <v>4642</v>
      </c>
      <c r="C6182" s="130" t="s">
        <v>4786</v>
      </c>
      <c r="D6182" s="130" t="s">
        <v>4642</v>
      </c>
      <c r="E6182" s="130" t="s">
        <v>4692</v>
      </c>
      <c r="F6182" s="130" t="s">
        <v>4695</v>
      </c>
      <c r="G6182" s="130" t="s">
        <v>5787</v>
      </c>
      <c r="H6182" s="130" t="s">
        <v>4638</v>
      </c>
      <c r="I6182" s="146" t="s">
        <v>4</v>
      </c>
      <c r="J6182" s="146" t="s">
        <v>21</v>
      </c>
      <c r="K6182" s="130" t="s">
        <v>184</v>
      </c>
      <c r="L6182" s="130" t="s">
        <v>1533</v>
      </c>
      <c r="M6182" s="145" t="s">
        <v>5694</v>
      </c>
      <c r="N6182" s="145" t="s">
        <v>5694</v>
      </c>
      <c r="O6182" s="130" t="s">
        <v>5724</v>
      </c>
      <c r="P6182" s="132">
        <v>43083</v>
      </c>
      <c r="Q6182" s="132">
        <v>43089</v>
      </c>
      <c r="R6182" s="133">
        <v>1000</v>
      </c>
      <c r="S6182" s="133">
        <v>0</v>
      </c>
      <c r="T6182" s="135">
        <v>0</v>
      </c>
      <c r="U6182" s="135">
        <v>0</v>
      </c>
      <c r="V6182" s="135">
        <v>0</v>
      </c>
      <c r="W6182" s="135">
        <v>0</v>
      </c>
      <c r="X6182" s="135">
        <v>0</v>
      </c>
      <c r="Y6182" s="135">
        <v>0</v>
      </c>
      <c r="Z6182" s="135"/>
      <c r="AA6182" s="137" t="s">
        <v>5786</v>
      </c>
      <c r="AB6182" s="137"/>
      <c r="AC6182" s="139"/>
      <c r="AD6182" s="140"/>
      <c r="AE6182" s="131">
        <f>INDEX(Where!$B$2:$B$8,MATCH('4W'!I6182,DivisionList,0))</f>
        <v>20</v>
      </c>
      <c r="AF6182" s="131">
        <f>INDEX(Where!$F$2:$F$65,MATCH('4W'!J6182,DistrictList,0))</f>
        <v>2022</v>
      </c>
      <c r="AG6182" s="131">
        <f>IF(K6182&lt;&gt;"",INDEX(Where!$K$2:$K$545,MATCH('4W'!K6182,UpazilaList,0)),"")</f>
        <v>202294</v>
      </c>
      <c r="AH6182" s="141">
        <f t="array" ref="AH6182">IF(L6182&lt;&gt;"",INDEX(Where!$Q$2:$Q$5167,MATCH('4W'!K6182&amp;'4W'!L6182,Where!$O$2:$O$5167&amp;Where!$P$2:$P$5167,0)),"")</f>
        <v>20229479</v>
      </c>
      <c r="AI6182" s="198" t="str">
        <f>IF(Table1[[#This Row],[SSID]]="", "..", Table1[[#This Row],[District]]&amp;", "&amp;Table1[[#This Row],[Upazila]]&amp;", "&amp;Table1[[#This Row],[Union]]&amp;", "&amp;Table1[[#This Row],[Location Camp]])</f>
        <v>Cox's Bazar, Ukhia, Palong Khali, Camp 15</v>
      </c>
    </row>
    <row r="6183" spans="1:35" x14ac:dyDescent="0.35">
      <c r="A6183" s="67">
        <v>853</v>
      </c>
      <c r="B6183" s="130" t="s">
        <v>5325</v>
      </c>
      <c r="C6183" s="130" t="s">
        <v>5325</v>
      </c>
      <c r="D6183" s="130" t="s">
        <v>6024</v>
      </c>
      <c r="E6183" s="130" t="s">
        <v>4692</v>
      </c>
      <c r="F6183" s="130" t="s">
        <v>4695</v>
      </c>
      <c r="G6183" s="130" t="s">
        <v>5787</v>
      </c>
      <c r="H6183" s="130" t="s">
        <v>4638</v>
      </c>
      <c r="I6183" s="146" t="s">
        <v>4</v>
      </c>
      <c r="J6183" s="146" t="s">
        <v>21</v>
      </c>
      <c r="K6183" s="130" t="s">
        <v>184</v>
      </c>
      <c r="L6183" s="130" t="s">
        <v>1533</v>
      </c>
      <c r="M6183" s="145" t="s">
        <v>5694</v>
      </c>
      <c r="N6183" s="145" t="s">
        <v>5694</v>
      </c>
      <c r="O6183" s="130" t="s">
        <v>5724</v>
      </c>
      <c r="P6183" s="132">
        <v>43048</v>
      </c>
      <c r="Q6183" s="132">
        <v>43050</v>
      </c>
      <c r="R6183" s="133">
        <v>1460</v>
      </c>
      <c r="S6183" s="133">
        <v>0</v>
      </c>
      <c r="T6183" s="135">
        <v>0</v>
      </c>
      <c r="U6183" s="135">
        <v>0</v>
      </c>
      <c r="V6183" s="135">
        <v>0</v>
      </c>
      <c r="W6183" s="135">
        <v>0</v>
      </c>
      <c r="X6183" s="135">
        <v>0</v>
      </c>
      <c r="Y6183" s="135">
        <v>0</v>
      </c>
      <c r="Z6183" s="135"/>
      <c r="AA6183" s="137" t="s">
        <v>5786</v>
      </c>
      <c r="AB6183" s="137"/>
      <c r="AC6183" s="139"/>
      <c r="AD6183" s="140"/>
      <c r="AE6183" s="131">
        <f>INDEX(Where!$B$2:$B$8,MATCH('4W'!I6183,DivisionList,0))</f>
        <v>20</v>
      </c>
      <c r="AF6183" s="131">
        <f>INDEX(Where!$F$2:$F$65,MATCH('4W'!J6183,DistrictList,0))</f>
        <v>2022</v>
      </c>
      <c r="AG6183" s="131">
        <f>IF(K6183&lt;&gt;"",INDEX(Where!$K$2:$K$545,MATCH('4W'!K6183,UpazilaList,0)),"")</f>
        <v>202294</v>
      </c>
      <c r="AH6183" s="141">
        <f t="array" ref="AH6183">IF(L6183&lt;&gt;"",INDEX(Where!$Q$2:$Q$5167,MATCH('4W'!K6183&amp;'4W'!L6183,Where!$O$2:$O$5167&amp;Where!$P$2:$P$5167,0)),"")</f>
        <v>20229479</v>
      </c>
      <c r="AI6183" s="198" t="str">
        <f>IF(Table1[[#This Row],[SSID]]="", "..", Table1[[#This Row],[District]]&amp;", "&amp;Table1[[#This Row],[Upazila]]&amp;", "&amp;Table1[[#This Row],[Union]]&amp;", "&amp;Table1[[#This Row],[Location Camp]])</f>
        <v>Cox's Bazar, Ukhia, Palong Khali, Camp 15</v>
      </c>
    </row>
    <row r="6184" spans="1:35" x14ac:dyDescent="0.35">
      <c r="A6184" s="67">
        <v>854</v>
      </c>
      <c r="B6184" s="130" t="s">
        <v>5325</v>
      </c>
      <c r="C6184" s="130" t="s">
        <v>5329</v>
      </c>
      <c r="D6184" s="130" t="s">
        <v>6047</v>
      </c>
      <c r="E6184" s="130" t="s">
        <v>4692</v>
      </c>
      <c r="F6184" s="130" t="s">
        <v>4695</v>
      </c>
      <c r="G6184" s="130" t="s">
        <v>5787</v>
      </c>
      <c r="H6184" s="130" t="s">
        <v>4638</v>
      </c>
      <c r="I6184" s="146" t="s">
        <v>4</v>
      </c>
      <c r="J6184" s="146" t="s">
        <v>21</v>
      </c>
      <c r="K6184" s="130" t="s">
        <v>184</v>
      </c>
      <c r="L6184" s="130" t="s">
        <v>1533</v>
      </c>
      <c r="M6184" s="130" t="s">
        <v>5694</v>
      </c>
      <c r="N6184" s="130" t="s">
        <v>5694</v>
      </c>
      <c r="O6184" s="130" t="s">
        <v>5724</v>
      </c>
      <c r="P6184" s="132">
        <v>43048</v>
      </c>
      <c r="Q6184" s="132">
        <v>43050</v>
      </c>
      <c r="R6184" s="133">
        <v>1080</v>
      </c>
      <c r="S6184" s="133">
        <v>0</v>
      </c>
      <c r="T6184" s="135">
        <v>0</v>
      </c>
      <c r="U6184" s="135">
        <v>0</v>
      </c>
      <c r="V6184" s="135">
        <v>0</v>
      </c>
      <c r="W6184" s="135">
        <v>0</v>
      </c>
      <c r="X6184" s="135">
        <v>0</v>
      </c>
      <c r="Y6184" s="135">
        <v>0</v>
      </c>
      <c r="Z6184" s="135"/>
      <c r="AA6184" s="137" t="s">
        <v>5786</v>
      </c>
      <c r="AB6184" s="137"/>
      <c r="AC6184" s="139"/>
      <c r="AD6184" s="140"/>
      <c r="AE6184" s="131">
        <f>INDEX(Where!$B$2:$B$8,MATCH('4W'!I6184,DivisionList,0))</f>
        <v>20</v>
      </c>
      <c r="AF6184" s="131">
        <f>INDEX(Where!$F$2:$F$65,MATCH('4W'!J6184,DistrictList,0))</f>
        <v>2022</v>
      </c>
      <c r="AG6184" s="131">
        <f>IF(K6184&lt;&gt;"",INDEX(Where!$K$2:$K$545,MATCH('4W'!K6184,UpazilaList,0)),"")</f>
        <v>202294</v>
      </c>
      <c r="AH6184" s="141">
        <f t="array" ref="AH6184">IF(L6184&lt;&gt;"",INDEX(Where!$Q$2:$Q$5167,MATCH('4W'!K6184&amp;'4W'!L6184,Where!$O$2:$O$5167&amp;Where!$P$2:$P$5167,0)),"")</f>
        <v>20229479</v>
      </c>
      <c r="AI6184" s="198" t="str">
        <f>IF(Table1[[#This Row],[SSID]]="", "..", Table1[[#This Row],[District]]&amp;", "&amp;Table1[[#This Row],[Upazila]]&amp;", "&amp;Table1[[#This Row],[Union]]&amp;", "&amp;Table1[[#This Row],[Location Camp]])</f>
        <v>Cox's Bazar, Ukhia, Palong Khali, Camp 15</v>
      </c>
    </row>
    <row r="6185" spans="1:35" x14ac:dyDescent="0.35">
      <c r="A6185" s="67">
        <v>860</v>
      </c>
      <c r="B6185" s="130" t="s">
        <v>4642</v>
      </c>
      <c r="C6185" s="130" t="s">
        <v>5325</v>
      </c>
      <c r="D6185" s="130" t="s">
        <v>6049</v>
      </c>
      <c r="E6185" s="130" t="s">
        <v>4692</v>
      </c>
      <c r="F6185" s="130" t="s">
        <v>4695</v>
      </c>
      <c r="G6185" s="130" t="s">
        <v>5787</v>
      </c>
      <c r="H6185" s="130" t="s">
        <v>4638</v>
      </c>
      <c r="I6185" s="146" t="s">
        <v>4</v>
      </c>
      <c r="J6185" s="146" t="s">
        <v>21</v>
      </c>
      <c r="K6185" s="130" t="s">
        <v>184</v>
      </c>
      <c r="L6185" s="130" t="s">
        <v>1533</v>
      </c>
      <c r="M6185" s="130" t="s">
        <v>5694</v>
      </c>
      <c r="N6185" s="130" t="s">
        <v>5694</v>
      </c>
      <c r="O6185" s="130" t="s">
        <v>5724</v>
      </c>
      <c r="P6185" s="132">
        <v>43076</v>
      </c>
      <c r="Q6185" s="132">
        <v>43081</v>
      </c>
      <c r="R6185" s="133">
        <v>0</v>
      </c>
      <c r="S6185" s="133">
        <v>0</v>
      </c>
      <c r="T6185" s="135">
        <v>0</v>
      </c>
      <c r="U6185" s="135">
        <v>0</v>
      </c>
      <c r="V6185" s="135">
        <v>0</v>
      </c>
      <c r="W6185" s="135">
        <v>0</v>
      </c>
      <c r="X6185" s="135">
        <v>0</v>
      </c>
      <c r="Y6185" s="135">
        <v>0</v>
      </c>
      <c r="Z6185" s="135"/>
      <c r="AA6185" s="137" t="s">
        <v>6050</v>
      </c>
      <c r="AB6185" s="137"/>
      <c r="AC6185" s="139"/>
      <c r="AD6185" s="140"/>
      <c r="AE6185" s="131">
        <f>INDEX(Where!$B$2:$B$8,MATCH('4W'!I6185,DivisionList,0))</f>
        <v>20</v>
      </c>
      <c r="AF6185" s="131">
        <f>INDEX(Where!$F$2:$F$65,MATCH('4W'!J6185,DistrictList,0))</f>
        <v>2022</v>
      </c>
      <c r="AG6185" s="131">
        <f>IF(K6185&lt;&gt;"",INDEX(Where!$K$2:$K$545,MATCH('4W'!K6185,UpazilaList,0)),"")</f>
        <v>202294</v>
      </c>
      <c r="AH6185" s="141">
        <f t="array" ref="AH6185">IF(L6185&lt;&gt;"",INDEX(Where!$Q$2:$Q$5167,MATCH('4W'!K6185&amp;'4W'!L6185,Where!$O$2:$O$5167&amp;Where!$P$2:$P$5167,0)),"")</f>
        <v>20229479</v>
      </c>
      <c r="AI6185" s="198" t="str">
        <f>IF(Table1[[#This Row],[SSID]]="", "..", Table1[[#This Row],[District]]&amp;", "&amp;Table1[[#This Row],[Upazila]]&amp;", "&amp;Table1[[#This Row],[Union]]&amp;", "&amp;Table1[[#This Row],[Location Camp]])</f>
        <v>Cox's Bazar, Ukhia, Palong Khali, Camp 15</v>
      </c>
    </row>
    <row r="6186" spans="1:35" x14ac:dyDescent="0.35">
      <c r="A6186" s="67">
        <v>867</v>
      </c>
      <c r="B6186" s="130" t="s">
        <v>4642</v>
      </c>
      <c r="C6186" s="130" t="s">
        <v>5325</v>
      </c>
      <c r="D6186" s="130" t="s">
        <v>6049</v>
      </c>
      <c r="E6186" s="130" t="s">
        <v>4692</v>
      </c>
      <c r="F6186" s="130" t="s">
        <v>4695</v>
      </c>
      <c r="G6186" s="130" t="s">
        <v>5787</v>
      </c>
      <c r="H6186" s="130" t="s">
        <v>4638</v>
      </c>
      <c r="I6186" s="146" t="s">
        <v>4</v>
      </c>
      <c r="J6186" s="146" t="s">
        <v>21</v>
      </c>
      <c r="K6186" s="130" t="s">
        <v>184</v>
      </c>
      <c r="L6186" s="130" t="s">
        <v>1533</v>
      </c>
      <c r="M6186" s="130" t="s">
        <v>5694</v>
      </c>
      <c r="N6186" s="130" t="s">
        <v>5694</v>
      </c>
      <c r="O6186" s="130" t="s">
        <v>5724</v>
      </c>
      <c r="P6186" s="132">
        <v>43076</v>
      </c>
      <c r="Q6186" s="132">
        <v>43081</v>
      </c>
      <c r="R6186" s="133">
        <v>0</v>
      </c>
      <c r="S6186" s="133">
        <v>0</v>
      </c>
      <c r="T6186" s="135">
        <v>0</v>
      </c>
      <c r="U6186" s="135">
        <v>0</v>
      </c>
      <c r="V6186" s="135">
        <v>0</v>
      </c>
      <c r="W6186" s="135">
        <v>0</v>
      </c>
      <c r="X6186" s="135">
        <v>0</v>
      </c>
      <c r="Y6186" s="135">
        <v>0</v>
      </c>
      <c r="Z6186" s="135"/>
      <c r="AA6186" s="137" t="s">
        <v>6050</v>
      </c>
      <c r="AB6186" s="137"/>
      <c r="AC6186" s="139"/>
      <c r="AD6186" s="140"/>
      <c r="AE6186" s="131">
        <f>INDEX(Where!$B$2:$B$8,MATCH('4W'!I6186,DivisionList,0))</f>
        <v>20</v>
      </c>
      <c r="AF6186" s="131">
        <f>INDEX(Where!$F$2:$F$65,MATCH('4W'!J6186,DistrictList,0))</f>
        <v>2022</v>
      </c>
      <c r="AG6186" s="131">
        <f>IF(K6186&lt;&gt;"",INDEX(Where!$K$2:$K$545,MATCH('4W'!K6186,UpazilaList,0)),"")</f>
        <v>202294</v>
      </c>
      <c r="AH6186" s="141">
        <f t="array" ref="AH6186">IF(L6186&lt;&gt;"",INDEX(Where!$Q$2:$Q$5167,MATCH('4W'!K6186&amp;'4W'!L6186,Where!$O$2:$O$5167&amp;Where!$P$2:$P$5167,0)),"")</f>
        <v>20229479</v>
      </c>
      <c r="AI6186" s="198" t="str">
        <f>IF(Table1[[#This Row],[SSID]]="", "..", Table1[[#This Row],[District]]&amp;", "&amp;Table1[[#This Row],[Upazila]]&amp;", "&amp;Table1[[#This Row],[Union]]&amp;", "&amp;Table1[[#This Row],[Location Camp]])</f>
        <v>Cox's Bazar, Ukhia, Palong Khali, Camp 15</v>
      </c>
    </row>
    <row r="6187" spans="1:35" x14ac:dyDescent="0.35">
      <c r="A6187" s="67">
        <v>872</v>
      </c>
      <c r="B6187" s="130" t="s">
        <v>4642</v>
      </c>
      <c r="C6187" s="130" t="s">
        <v>4786</v>
      </c>
      <c r="D6187" s="130" t="s">
        <v>4642</v>
      </c>
      <c r="E6187" s="130" t="s">
        <v>4692</v>
      </c>
      <c r="F6187" s="130" t="s">
        <v>4695</v>
      </c>
      <c r="G6187" s="130" t="s">
        <v>5787</v>
      </c>
      <c r="H6187" s="130" t="s">
        <v>4638</v>
      </c>
      <c r="I6187" s="146" t="s">
        <v>4</v>
      </c>
      <c r="J6187" s="146" t="s">
        <v>21</v>
      </c>
      <c r="K6187" s="130" t="s">
        <v>184</v>
      </c>
      <c r="L6187" s="130" t="s">
        <v>1533</v>
      </c>
      <c r="M6187" s="130" t="s">
        <v>5694</v>
      </c>
      <c r="N6187" s="130" t="s">
        <v>5694</v>
      </c>
      <c r="O6187" s="130" t="s">
        <v>5724</v>
      </c>
      <c r="P6187" s="132">
        <v>43083</v>
      </c>
      <c r="Q6187" s="132">
        <v>43089</v>
      </c>
      <c r="R6187" s="133">
        <v>1000</v>
      </c>
      <c r="S6187" s="133">
        <v>0</v>
      </c>
      <c r="T6187" s="135">
        <v>0</v>
      </c>
      <c r="U6187" s="135">
        <v>0</v>
      </c>
      <c r="V6187" s="135">
        <v>0</v>
      </c>
      <c r="W6187" s="135">
        <v>0</v>
      </c>
      <c r="X6187" s="135">
        <v>0</v>
      </c>
      <c r="Y6187" s="135">
        <v>0</v>
      </c>
      <c r="Z6187" s="135"/>
      <c r="AA6187" s="137" t="s">
        <v>5786</v>
      </c>
      <c r="AB6187" s="137"/>
      <c r="AC6187" s="139"/>
      <c r="AD6187" s="140"/>
      <c r="AE6187" s="131">
        <f>INDEX(Where!$B$2:$B$8,MATCH('4W'!I6187,DivisionList,0))</f>
        <v>20</v>
      </c>
      <c r="AF6187" s="131">
        <f>INDEX(Where!$F$2:$F$65,MATCH('4W'!J6187,DistrictList,0))</f>
        <v>2022</v>
      </c>
      <c r="AG6187" s="131">
        <f>IF(K6187&lt;&gt;"",INDEX(Where!$K$2:$K$545,MATCH('4W'!K6187,UpazilaList,0)),"")</f>
        <v>202294</v>
      </c>
      <c r="AH6187" s="141">
        <f t="array" ref="AH6187">IF(L6187&lt;&gt;"",INDEX(Where!$Q$2:$Q$5167,MATCH('4W'!K6187&amp;'4W'!L6187,Where!$O$2:$O$5167&amp;Where!$P$2:$P$5167,0)),"")</f>
        <v>20229479</v>
      </c>
      <c r="AI6187" s="198" t="str">
        <f>IF(Table1[[#This Row],[SSID]]="", "..", Table1[[#This Row],[District]]&amp;", "&amp;Table1[[#This Row],[Upazila]]&amp;", "&amp;Table1[[#This Row],[Union]]&amp;", "&amp;Table1[[#This Row],[Location Camp]])</f>
        <v>Cox's Bazar, Ukhia, Palong Khali, Camp 15</v>
      </c>
    </row>
    <row r="6188" spans="1:35" x14ac:dyDescent="0.35">
      <c r="A6188" s="67">
        <v>815</v>
      </c>
      <c r="B6188" s="4" t="s">
        <v>4697</v>
      </c>
      <c r="C6188" s="4" t="s">
        <v>4697</v>
      </c>
      <c r="D6188" s="4" t="s">
        <v>4697</v>
      </c>
      <c r="E6188" s="4" t="s">
        <v>4692</v>
      </c>
      <c r="F6188" s="4" t="s">
        <v>4695</v>
      </c>
      <c r="G6188" s="4" t="s">
        <v>5800</v>
      </c>
      <c r="H6188" s="4" t="s">
        <v>4638</v>
      </c>
      <c r="I6188" s="24" t="s">
        <v>4</v>
      </c>
      <c r="J6188" s="24" t="s">
        <v>21</v>
      </c>
      <c r="K6188" s="4" t="s">
        <v>184</v>
      </c>
      <c r="L6188" s="4" t="s">
        <v>1533</v>
      </c>
      <c r="M6188" s="4" t="s">
        <v>5694</v>
      </c>
      <c r="N6188" s="4" t="s">
        <v>5694</v>
      </c>
      <c r="O6188" s="4" t="s">
        <v>5724</v>
      </c>
      <c r="P6188" s="11">
        <v>43048</v>
      </c>
      <c r="Q6188" s="11">
        <v>43059</v>
      </c>
      <c r="R6188" s="52">
        <v>2900</v>
      </c>
      <c r="S6188" s="52">
        <v>17400</v>
      </c>
      <c r="T6188" s="155">
        <v>0</v>
      </c>
      <c r="U6188" s="155">
        <v>0</v>
      </c>
      <c r="V6188" s="155">
        <v>0</v>
      </c>
      <c r="W6188" s="155">
        <v>0</v>
      </c>
      <c r="X6188" s="155">
        <v>0</v>
      </c>
      <c r="Y6188" s="155">
        <v>0</v>
      </c>
      <c r="Z6188" s="155"/>
      <c r="AA6188" s="156" t="s">
        <v>5817</v>
      </c>
      <c r="AB6188" s="156"/>
      <c r="AC6188" s="157"/>
      <c r="AD6188" s="4"/>
      <c r="AE6188" s="131">
        <f>INDEX(Where!$B$2:$B$8,MATCH('4W'!I6188,DivisionList,0))</f>
        <v>20</v>
      </c>
      <c r="AF6188" s="131">
        <f>INDEX(Where!$F$2:$F$65,MATCH('4W'!J6188,DistrictList,0))</f>
        <v>2022</v>
      </c>
      <c r="AG6188" s="131">
        <f>IF(K6188&lt;&gt;"",INDEX(Where!$K$2:$K$545,MATCH('4W'!K6188,UpazilaList,0)),"")</f>
        <v>202294</v>
      </c>
      <c r="AH6188" s="141">
        <f t="array" ref="AH6188">IF(L6188&lt;&gt;"",INDEX(Where!$Q$2:$Q$5167,MATCH('4W'!K6188&amp;'4W'!L6188,Where!$O$2:$O$5167&amp;Where!$P$2:$P$5167,0)),"")</f>
        <v>20229479</v>
      </c>
      <c r="AI6188" s="198" t="str">
        <f>IF(Table1[[#This Row],[SSID]]="", "..", Table1[[#This Row],[District]]&amp;", "&amp;Table1[[#This Row],[Upazila]]&amp;", "&amp;Table1[[#This Row],[Union]]&amp;", "&amp;Table1[[#This Row],[Location Camp]])</f>
        <v>Cox's Bazar, Ukhia, Palong Khali, Camp 15</v>
      </c>
    </row>
    <row r="6189" spans="1:35" x14ac:dyDescent="0.35">
      <c r="A6189" s="67">
        <v>821</v>
      </c>
      <c r="B6189" s="4" t="s">
        <v>4697</v>
      </c>
      <c r="C6189" s="4" t="s">
        <v>4697</v>
      </c>
      <c r="D6189" s="4" t="s">
        <v>4697</v>
      </c>
      <c r="E6189" s="4" t="s">
        <v>4692</v>
      </c>
      <c r="F6189" s="4" t="s">
        <v>4695</v>
      </c>
      <c r="G6189" s="4" t="s">
        <v>5800</v>
      </c>
      <c r="H6189" s="4" t="s">
        <v>4638</v>
      </c>
      <c r="I6189" s="24" t="s">
        <v>4</v>
      </c>
      <c r="J6189" s="24" t="s">
        <v>21</v>
      </c>
      <c r="K6189" s="4" t="s">
        <v>184</v>
      </c>
      <c r="L6189" s="4" t="s">
        <v>1533</v>
      </c>
      <c r="M6189" s="4" t="s">
        <v>5694</v>
      </c>
      <c r="N6189" s="4" t="s">
        <v>5694</v>
      </c>
      <c r="O6189" s="4" t="s">
        <v>5724</v>
      </c>
      <c r="P6189" s="11">
        <v>43048</v>
      </c>
      <c r="Q6189" s="11">
        <v>43063</v>
      </c>
      <c r="R6189" s="52">
        <v>223</v>
      </c>
      <c r="S6189" s="52">
        <v>1338</v>
      </c>
      <c r="T6189" s="155">
        <v>0</v>
      </c>
      <c r="U6189" s="155">
        <v>0</v>
      </c>
      <c r="V6189" s="155">
        <v>0</v>
      </c>
      <c r="W6189" s="155">
        <v>0</v>
      </c>
      <c r="X6189" s="155">
        <v>0</v>
      </c>
      <c r="Y6189" s="155">
        <v>0</v>
      </c>
      <c r="Z6189" s="155"/>
      <c r="AA6189" s="156" t="s">
        <v>5817</v>
      </c>
      <c r="AB6189" s="156"/>
      <c r="AC6189" s="157"/>
      <c r="AD6189" s="4"/>
      <c r="AE6189" s="131">
        <f>INDEX(Where!$B$2:$B$8,MATCH('4W'!I6189,DivisionList,0))</f>
        <v>20</v>
      </c>
      <c r="AF6189" s="131">
        <f>INDEX(Where!$F$2:$F$65,MATCH('4W'!J6189,DistrictList,0))</f>
        <v>2022</v>
      </c>
      <c r="AG6189" s="131">
        <f>IF(K6189&lt;&gt;"",INDEX(Where!$K$2:$K$545,MATCH('4W'!K6189,UpazilaList,0)),"")</f>
        <v>202294</v>
      </c>
      <c r="AH6189" s="141">
        <f t="array" ref="AH6189">IF(L6189&lt;&gt;"",INDEX(Where!$Q$2:$Q$5167,MATCH('4W'!K6189&amp;'4W'!L6189,Where!$O$2:$O$5167&amp;Where!$P$2:$P$5167,0)),"")</f>
        <v>20229479</v>
      </c>
      <c r="AI6189" s="198" t="str">
        <f>IF(Table1[[#This Row],[SSID]]="", "..", Table1[[#This Row],[District]]&amp;", "&amp;Table1[[#This Row],[Upazila]]&amp;", "&amp;Table1[[#This Row],[Union]]&amp;", "&amp;Table1[[#This Row],[Location Camp]])</f>
        <v>Cox's Bazar, Ukhia, Palong Khali, Camp 15</v>
      </c>
    </row>
    <row r="6190" spans="1:35" x14ac:dyDescent="0.35">
      <c r="A6190" s="67">
        <v>822</v>
      </c>
      <c r="B6190" s="4" t="s">
        <v>4697</v>
      </c>
      <c r="C6190" s="4" t="s">
        <v>4697</v>
      </c>
      <c r="D6190" s="4" t="s">
        <v>4697</v>
      </c>
      <c r="E6190" s="4" t="s">
        <v>4692</v>
      </c>
      <c r="F6190" s="4" t="s">
        <v>4695</v>
      </c>
      <c r="G6190" s="4" t="s">
        <v>5800</v>
      </c>
      <c r="H6190" s="4" t="s">
        <v>4638</v>
      </c>
      <c r="I6190" s="24" t="s">
        <v>4</v>
      </c>
      <c r="J6190" s="24" t="s">
        <v>21</v>
      </c>
      <c r="K6190" s="4" t="s">
        <v>184</v>
      </c>
      <c r="L6190" s="4" t="s">
        <v>1533</v>
      </c>
      <c r="M6190" s="4" t="s">
        <v>5694</v>
      </c>
      <c r="N6190" s="4" t="s">
        <v>5694</v>
      </c>
      <c r="O6190" s="4" t="s">
        <v>5724</v>
      </c>
      <c r="P6190" s="11">
        <v>43048</v>
      </c>
      <c r="Q6190" s="11">
        <v>43063</v>
      </c>
      <c r="R6190" s="52">
        <v>231</v>
      </c>
      <c r="S6190" s="52">
        <v>1386</v>
      </c>
      <c r="T6190" s="155">
        <v>0</v>
      </c>
      <c r="U6190" s="155">
        <v>0</v>
      </c>
      <c r="V6190" s="155">
        <v>0</v>
      </c>
      <c r="W6190" s="155">
        <v>0</v>
      </c>
      <c r="X6190" s="155">
        <v>0</v>
      </c>
      <c r="Y6190" s="155">
        <v>0</v>
      </c>
      <c r="Z6190" s="155"/>
      <c r="AA6190" s="156" t="s">
        <v>5817</v>
      </c>
      <c r="AB6190" s="156"/>
      <c r="AC6190" s="157"/>
      <c r="AD6190" s="4"/>
      <c r="AE6190" s="131">
        <f>INDEX(Where!$B$2:$B$8,MATCH('4W'!I6190,DivisionList,0))</f>
        <v>20</v>
      </c>
      <c r="AF6190" s="131">
        <f>INDEX(Where!$F$2:$F$65,MATCH('4W'!J6190,DistrictList,0))</f>
        <v>2022</v>
      </c>
      <c r="AG6190" s="131">
        <f>IF(K6190&lt;&gt;"",INDEX(Where!$K$2:$K$545,MATCH('4W'!K6190,UpazilaList,0)),"")</f>
        <v>202294</v>
      </c>
      <c r="AH6190" s="141">
        <f t="array" ref="AH6190">IF(L6190&lt;&gt;"",INDEX(Where!$Q$2:$Q$5167,MATCH('4W'!K6190&amp;'4W'!L6190,Where!$O$2:$O$5167&amp;Where!$P$2:$P$5167,0)),"")</f>
        <v>20229479</v>
      </c>
      <c r="AI6190" s="198" t="str">
        <f>IF(Table1[[#This Row],[SSID]]="", "..", Table1[[#This Row],[District]]&amp;", "&amp;Table1[[#This Row],[Upazila]]&amp;", "&amp;Table1[[#This Row],[Union]]&amp;", "&amp;Table1[[#This Row],[Location Camp]])</f>
        <v>Cox's Bazar, Ukhia, Palong Khali, Camp 15</v>
      </c>
    </row>
    <row r="6191" spans="1:35" x14ac:dyDescent="0.35">
      <c r="A6191" s="67">
        <v>823</v>
      </c>
      <c r="B6191" s="4" t="s">
        <v>4697</v>
      </c>
      <c r="C6191" s="4" t="s">
        <v>4697</v>
      </c>
      <c r="D6191" s="4" t="s">
        <v>4697</v>
      </c>
      <c r="E6191" s="4" t="s">
        <v>4692</v>
      </c>
      <c r="F6191" s="4" t="s">
        <v>4695</v>
      </c>
      <c r="G6191" s="4" t="s">
        <v>5800</v>
      </c>
      <c r="H6191" s="4" t="s">
        <v>4638</v>
      </c>
      <c r="I6191" s="24" t="s">
        <v>4</v>
      </c>
      <c r="J6191" s="24" t="s">
        <v>21</v>
      </c>
      <c r="K6191" s="4" t="s">
        <v>184</v>
      </c>
      <c r="L6191" s="4" t="s">
        <v>1533</v>
      </c>
      <c r="M6191" s="4" t="s">
        <v>5694</v>
      </c>
      <c r="N6191" s="4" t="s">
        <v>5694</v>
      </c>
      <c r="O6191" s="4" t="s">
        <v>5724</v>
      </c>
      <c r="P6191" s="11">
        <v>43048</v>
      </c>
      <c r="Q6191" s="11">
        <v>43063</v>
      </c>
      <c r="R6191" s="52">
        <v>280</v>
      </c>
      <c r="S6191" s="52">
        <v>1680</v>
      </c>
      <c r="T6191" s="155">
        <v>0</v>
      </c>
      <c r="U6191" s="155">
        <v>0</v>
      </c>
      <c r="V6191" s="155">
        <v>0</v>
      </c>
      <c r="W6191" s="155">
        <v>0</v>
      </c>
      <c r="X6191" s="155">
        <v>0</v>
      </c>
      <c r="Y6191" s="155">
        <v>0</v>
      </c>
      <c r="Z6191" s="155"/>
      <c r="AA6191" s="156" t="s">
        <v>5817</v>
      </c>
      <c r="AB6191" s="156"/>
      <c r="AC6191" s="157"/>
      <c r="AD6191" s="4"/>
      <c r="AE6191" s="131">
        <f>INDEX(Where!$B$2:$B$8,MATCH('4W'!I6191,DivisionList,0))</f>
        <v>20</v>
      </c>
      <c r="AF6191" s="131">
        <f>INDEX(Where!$F$2:$F$65,MATCH('4W'!J6191,DistrictList,0))</f>
        <v>2022</v>
      </c>
      <c r="AG6191" s="131">
        <f>IF(K6191&lt;&gt;"",INDEX(Where!$K$2:$K$545,MATCH('4W'!K6191,UpazilaList,0)),"")</f>
        <v>202294</v>
      </c>
      <c r="AH6191" s="141">
        <f t="array" ref="AH6191">IF(L6191&lt;&gt;"",INDEX(Where!$Q$2:$Q$5167,MATCH('4W'!K6191&amp;'4W'!L6191,Where!$O$2:$O$5167&amp;Where!$P$2:$P$5167,0)),"")</f>
        <v>20229479</v>
      </c>
      <c r="AI6191" s="198" t="str">
        <f>IF(Table1[[#This Row],[SSID]]="", "..", Table1[[#This Row],[District]]&amp;", "&amp;Table1[[#This Row],[Upazila]]&amp;", "&amp;Table1[[#This Row],[Union]]&amp;", "&amp;Table1[[#This Row],[Location Camp]])</f>
        <v>Cox's Bazar, Ukhia, Palong Khali, Camp 15</v>
      </c>
    </row>
    <row r="6192" spans="1:35" x14ac:dyDescent="0.35">
      <c r="A6192" s="67">
        <v>824</v>
      </c>
      <c r="B6192" s="26" t="s">
        <v>4697</v>
      </c>
      <c r="C6192" s="26" t="s">
        <v>4697</v>
      </c>
      <c r="D6192" s="26" t="s">
        <v>4697</v>
      </c>
      <c r="E6192" s="4" t="s">
        <v>4692</v>
      </c>
      <c r="F6192" s="26" t="s">
        <v>4695</v>
      </c>
      <c r="G6192" s="26" t="s">
        <v>5800</v>
      </c>
      <c r="H6192" s="4" t="s">
        <v>4638</v>
      </c>
      <c r="I6192" s="24" t="s">
        <v>4</v>
      </c>
      <c r="J6192" s="24" t="s">
        <v>21</v>
      </c>
      <c r="K6192" s="26" t="s">
        <v>184</v>
      </c>
      <c r="L6192" s="26" t="s">
        <v>1533</v>
      </c>
      <c r="M6192" s="26" t="s">
        <v>5694</v>
      </c>
      <c r="N6192" s="26" t="s">
        <v>5694</v>
      </c>
      <c r="O6192" s="26" t="s">
        <v>5724</v>
      </c>
      <c r="P6192" s="25">
        <v>43048</v>
      </c>
      <c r="Q6192" s="25">
        <v>43063</v>
      </c>
      <c r="R6192" s="177">
        <v>145</v>
      </c>
      <c r="S6192" s="177">
        <v>870</v>
      </c>
      <c r="T6192" s="155">
        <v>0</v>
      </c>
      <c r="U6192" s="155">
        <v>0</v>
      </c>
      <c r="V6192" s="155">
        <v>0</v>
      </c>
      <c r="W6192" s="155">
        <v>0</v>
      </c>
      <c r="X6192" s="155">
        <v>0</v>
      </c>
      <c r="Y6192" s="155">
        <v>0</v>
      </c>
      <c r="Z6192" s="155"/>
      <c r="AA6192" s="156" t="s">
        <v>5817</v>
      </c>
      <c r="AB6192" s="156"/>
      <c r="AC6192" s="157"/>
      <c r="AD6192" s="26"/>
      <c r="AE6192" s="131">
        <f>INDEX(Where!$B$2:$B$8,MATCH('4W'!I6192,DivisionList,0))</f>
        <v>20</v>
      </c>
      <c r="AF6192" s="131">
        <f>INDEX(Where!$F$2:$F$65,MATCH('4W'!J6192,DistrictList,0))</f>
        <v>2022</v>
      </c>
      <c r="AG6192" s="131">
        <f>IF(K6192&lt;&gt;"",INDEX(Where!$K$2:$K$545,MATCH('4W'!K6192,UpazilaList,0)),"")</f>
        <v>202294</v>
      </c>
      <c r="AH6192" s="141">
        <f t="array" ref="AH6192">IF(L6192&lt;&gt;"",INDEX(Where!$Q$2:$Q$5167,MATCH('4W'!K6192&amp;'4W'!L6192,Where!$O$2:$O$5167&amp;Where!$P$2:$P$5167,0)),"")</f>
        <v>20229479</v>
      </c>
      <c r="AI6192" s="198" t="str">
        <f>IF(Table1[[#This Row],[SSID]]="", "..", Table1[[#This Row],[District]]&amp;", "&amp;Table1[[#This Row],[Upazila]]&amp;", "&amp;Table1[[#This Row],[Union]]&amp;", "&amp;Table1[[#This Row],[Location Camp]])</f>
        <v>Cox's Bazar, Ukhia, Palong Khali, Camp 15</v>
      </c>
    </row>
    <row r="6193" spans="1:35" x14ac:dyDescent="0.35">
      <c r="A6193" s="67">
        <v>825</v>
      </c>
      <c r="B6193" s="26" t="s">
        <v>4697</v>
      </c>
      <c r="C6193" s="26" t="s">
        <v>4697</v>
      </c>
      <c r="D6193" s="26" t="s">
        <v>4697</v>
      </c>
      <c r="E6193" s="4" t="s">
        <v>4692</v>
      </c>
      <c r="F6193" s="26" t="s">
        <v>4695</v>
      </c>
      <c r="G6193" s="26" t="s">
        <v>5800</v>
      </c>
      <c r="H6193" s="4" t="s">
        <v>4638</v>
      </c>
      <c r="I6193" s="24" t="s">
        <v>4</v>
      </c>
      <c r="J6193" s="24" t="s">
        <v>21</v>
      </c>
      <c r="K6193" s="26" t="s">
        <v>184</v>
      </c>
      <c r="L6193" s="26" t="s">
        <v>1533</v>
      </c>
      <c r="M6193" s="26" t="s">
        <v>5694</v>
      </c>
      <c r="N6193" s="26" t="s">
        <v>5694</v>
      </c>
      <c r="O6193" s="26" t="s">
        <v>5724</v>
      </c>
      <c r="P6193" s="25">
        <v>43048</v>
      </c>
      <c r="Q6193" s="25">
        <v>43063</v>
      </c>
      <c r="R6193" s="177">
        <v>187</v>
      </c>
      <c r="S6193" s="177">
        <v>1122</v>
      </c>
      <c r="T6193" s="155">
        <v>0</v>
      </c>
      <c r="U6193" s="155">
        <v>0</v>
      </c>
      <c r="V6193" s="155">
        <v>0</v>
      </c>
      <c r="W6193" s="155">
        <v>0</v>
      </c>
      <c r="X6193" s="155">
        <v>0</v>
      </c>
      <c r="Y6193" s="155">
        <v>0</v>
      </c>
      <c r="Z6193" s="155"/>
      <c r="AA6193" s="156" t="s">
        <v>5817</v>
      </c>
      <c r="AB6193" s="156"/>
      <c r="AC6193" s="157"/>
      <c r="AD6193" s="26"/>
      <c r="AE6193" s="131">
        <f>INDEX(Where!$B$2:$B$8,MATCH('4W'!I6193,DivisionList,0))</f>
        <v>20</v>
      </c>
      <c r="AF6193" s="131">
        <f>INDEX(Where!$F$2:$F$65,MATCH('4W'!J6193,DistrictList,0))</f>
        <v>2022</v>
      </c>
      <c r="AG6193" s="131">
        <f>IF(K6193&lt;&gt;"",INDEX(Where!$K$2:$K$545,MATCH('4W'!K6193,UpazilaList,0)),"")</f>
        <v>202294</v>
      </c>
      <c r="AH6193" s="141">
        <f t="array" ref="AH6193">IF(L6193&lt;&gt;"",INDEX(Where!$Q$2:$Q$5167,MATCH('4W'!K6193&amp;'4W'!L6193,Where!$O$2:$O$5167&amp;Where!$P$2:$P$5167,0)),"")</f>
        <v>20229479</v>
      </c>
      <c r="AI6193" s="198" t="str">
        <f>IF(Table1[[#This Row],[SSID]]="", "..", Table1[[#This Row],[District]]&amp;", "&amp;Table1[[#This Row],[Upazila]]&amp;", "&amp;Table1[[#This Row],[Union]]&amp;", "&amp;Table1[[#This Row],[Location Camp]])</f>
        <v>Cox's Bazar, Ukhia, Palong Khali, Camp 15</v>
      </c>
    </row>
    <row r="6194" spans="1:35" x14ac:dyDescent="0.35">
      <c r="A6194" s="67">
        <v>826</v>
      </c>
      <c r="B6194" s="26" t="s">
        <v>4697</v>
      </c>
      <c r="C6194" s="26" t="s">
        <v>4697</v>
      </c>
      <c r="D6194" s="26" t="s">
        <v>4697</v>
      </c>
      <c r="E6194" s="4" t="s">
        <v>4692</v>
      </c>
      <c r="F6194" s="26" t="s">
        <v>4695</v>
      </c>
      <c r="G6194" s="26" t="s">
        <v>5800</v>
      </c>
      <c r="H6194" s="4" t="s">
        <v>4638</v>
      </c>
      <c r="I6194" s="24" t="s">
        <v>4</v>
      </c>
      <c r="J6194" s="24" t="s">
        <v>21</v>
      </c>
      <c r="K6194" s="26" t="s">
        <v>184</v>
      </c>
      <c r="L6194" s="26" t="s">
        <v>1533</v>
      </c>
      <c r="M6194" s="26" t="s">
        <v>5694</v>
      </c>
      <c r="N6194" s="26" t="s">
        <v>5694</v>
      </c>
      <c r="O6194" s="26" t="s">
        <v>5724</v>
      </c>
      <c r="P6194" s="25">
        <v>43048</v>
      </c>
      <c r="Q6194" s="25">
        <v>43063</v>
      </c>
      <c r="R6194" s="177">
        <v>921</v>
      </c>
      <c r="S6194" s="177">
        <v>5526</v>
      </c>
      <c r="T6194" s="155">
        <v>0</v>
      </c>
      <c r="U6194" s="155">
        <v>0</v>
      </c>
      <c r="V6194" s="155">
        <v>0</v>
      </c>
      <c r="W6194" s="155">
        <v>0</v>
      </c>
      <c r="X6194" s="155">
        <v>0</v>
      </c>
      <c r="Y6194" s="155">
        <v>0</v>
      </c>
      <c r="Z6194" s="155"/>
      <c r="AA6194" s="156" t="s">
        <v>5817</v>
      </c>
      <c r="AB6194" s="156"/>
      <c r="AC6194" s="157"/>
      <c r="AD6194" s="26"/>
      <c r="AE6194" s="131">
        <f>INDEX(Where!$B$2:$B$8,MATCH('4W'!I6194,DivisionList,0))</f>
        <v>20</v>
      </c>
      <c r="AF6194" s="131">
        <f>INDEX(Where!$F$2:$F$65,MATCH('4W'!J6194,DistrictList,0))</f>
        <v>2022</v>
      </c>
      <c r="AG6194" s="131">
        <f>IF(K6194&lt;&gt;"",INDEX(Where!$K$2:$K$545,MATCH('4W'!K6194,UpazilaList,0)),"")</f>
        <v>202294</v>
      </c>
      <c r="AH6194" s="141">
        <f t="array" ref="AH6194">IF(L6194&lt;&gt;"",INDEX(Where!$Q$2:$Q$5167,MATCH('4W'!K6194&amp;'4W'!L6194,Where!$O$2:$O$5167&amp;Where!$P$2:$P$5167,0)),"")</f>
        <v>20229479</v>
      </c>
      <c r="AI6194" s="198" t="str">
        <f>IF(Table1[[#This Row],[SSID]]="", "..", Table1[[#This Row],[District]]&amp;", "&amp;Table1[[#This Row],[Upazila]]&amp;", "&amp;Table1[[#This Row],[Union]]&amp;", "&amp;Table1[[#This Row],[Location Camp]])</f>
        <v>Cox's Bazar, Ukhia, Palong Khali, Camp 15</v>
      </c>
    </row>
    <row r="6195" spans="1:35" x14ac:dyDescent="0.35">
      <c r="A6195" s="67">
        <v>827</v>
      </c>
      <c r="B6195" s="26" t="s">
        <v>4697</v>
      </c>
      <c r="C6195" s="26" t="s">
        <v>4697</v>
      </c>
      <c r="D6195" s="26" t="s">
        <v>4697</v>
      </c>
      <c r="E6195" s="4" t="s">
        <v>4692</v>
      </c>
      <c r="F6195" s="26" t="s">
        <v>4695</v>
      </c>
      <c r="G6195" s="26" t="s">
        <v>5800</v>
      </c>
      <c r="H6195" s="4" t="s">
        <v>4638</v>
      </c>
      <c r="I6195" s="24" t="s">
        <v>4</v>
      </c>
      <c r="J6195" s="24" t="s">
        <v>21</v>
      </c>
      <c r="K6195" s="26" t="s">
        <v>184</v>
      </c>
      <c r="L6195" s="26" t="s">
        <v>1533</v>
      </c>
      <c r="M6195" s="26" t="s">
        <v>5694</v>
      </c>
      <c r="N6195" s="26" t="s">
        <v>5694</v>
      </c>
      <c r="O6195" s="26" t="s">
        <v>5724</v>
      </c>
      <c r="P6195" s="25">
        <v>43048</v>
      </c>
      <c r="Q6195" s="25">
        <v>43063</v>
      </c>
      <c r="R6195" s="177">
        <v>265</v>
      </c>
      <c r="S6195" s="177">
        <v>1590</v>
      </c>
      <c r="T6195" s="155">
        <v>0</v>
      </c>
      <c r="U6195" s="155">
        <v>0</v>
      </c>
      <c r="V6195" s="155">
        <v>0</v>
      </c>
      <c r="W6195" s="155">
        <v>0</v>
      </c>
      <c r="X6195" s="155">
        <v>0</v>
      </c>
      <c r="Y6195" s="155">
        <v>0</v>
      </c>
      <c r="Z6195" s="155"/>
      <c r="AA6195" s="156" t="s">
        <v>5817</v>
      </c>
      <c r="AB6195" s="156"/>
      <c r="AC6195" s="157"/>
      <c r="AD6195" s="26"/>
      <c r="AE6195" s="131">
        <f>INDEX(Where!$B$2:$B$8,MATCH('4W'!I6195,DivisionList,0))</f>
        <v>20</v>
      </c>
      <c r="AF6195" s="131">
        <f>INDEX(Where!$F$2:$F$65,MATCH('4W'!J6195,DistrictList,0))</f>
        <v>2022</v>
      </c>
      <c r="AG6195" s="131">
        <f>IF(K6195&lt;&gt;"",INDEX(Where!$K$2:$K$545,MATCH('4W'!K6195,UpazilaList,0)),"")</f>
        <v>202294</v>
      </c>
      <c r="AH6195" s="141">
        <f t="array" ref="AH6195">IF(L6195&lt;&gt;"",INDEX(Where!$Q$2:$Q$5167,MATCH('4W'!K6195&amp;'4W'!L6195,Where!$O$2:$O$5167&amp;Where!$P$2:$P$5167,0)),"")</f>
        <v>20229479</v>
      </c>
      <c r="AI6195" s="198" t="str">
        <f>IF(Table1[[#This Row],[SSID]]="", "..", Table1[[#This Row],[District]]&amp;", "&amp;Table1[[#This Row],[Upazila]]&amp;", "&amp;Table1[[#This Row],[Union]]&amp;", "&amp;Table1[[#This Row],[Location Camp]])</f>
        <v>Cox's Bazar, Ukhia, Palong Khali, Camp 15</v>
      </c>
    </row>
    <row r="6196" spans="1:35" x14ac:dyDescent="0.35">
      <c r="A6196" s="67">
        <v>828</v>
      </c>
      <c r="B6196" s="26" t="s">
        <v>4697</v>
      </c>
      <c r="C6196" s="26" t="s">
        <v>4697</v>
      </c>
      <c r="D6196" s="26" t="s">
        <v>4697</v>
      </c>
      <c r="E6196" s="4" t="s">
        <v>4692</v>
      </c>
      <c r="F6196" s="26" t="s">
        <v>4695</v>
      </c>
      <c r="G6196" s="26" t="s">
        <v>5800</v>
      </c>
      <c r="H6196" s="4" t="s">
        <v>4638</v>
      </c>
      <c r="I6196" s="24" t="s">
        <v>4</v>
      </c>
      <c r="J6196" s="24" t="s">
        <v>21</v>
      </c>
      <c r="K6196" s="26" t="s">
        <v>184</v>
      </c>
      <c r="L6196" s="26" t="s">
        <v>1533</v>
      </c>
      <c r="M6196" s="26" t="s">
        <v>5694</v>
      </c>
      <c r="N6196" s="26" t="s">
        <v>5694</v>
      </c>
      <c r="O6196" s="26" t="s">
        <v>5724</v>
      </c>
      <c r="P6196" s="25">
        <v>43048</v>
      </c>
      <c r="Q6196" s="25">
        <v>43063</v>
      </c>
      <c r="R6196" s="177">
        <v>297</v>
      </c>
      <c r="S6196" s="177">
        <v>1782</v>
      </c>
      <c r="T6196" s="155">
        <v>0</v>
      </c>
      <c r="U6196" s="155">
        <v>0</v>
      </c>
      <c r="V6196" s="155">
        <v>0</v>
      </c>
      <c r="W6196" s="155">
        <v>0</v>
      </c>
      <c r="X6196" s="155">
        <v>0</v>
      </c>
      <c r="Y6196" s="155">
        <v>0</v>
      </c>
      <c r="Z6196" s="155"/>
      <c r="AA6196" s="156" t="s">
        <v>5817</v>
      </c>
      <c r="AB6196" s="156"/>
      <c r="AC6196" s="157"/>
      <c r="AD6196" s="26"/>
      <c r="AE6196" s="131">
        <f>INDEX(Where!$B$2:$B$8,MATCH('4W'!I6196,DivisionList,0))</f>
        <v>20</v>
      </c>
      <c r="AF6196" s="131">
        <f>INDEX(Where!$F$2:$F$65,MATCH('4W'!J6196,DistrictList,0))</f>
        <v>2022</v>
      </c>
      <c r="AG6196" s="131">
        <f>IF(K6196&lt;&gt;"",INDEX(Where!$K$2:$K$545,MATCH('4W'!K6196,UpazilaList,0)),"")</f>
        <v>202294</v>
      </c>
      <c r="AH6196" s="141">
        <f t="array" ref="AH6196">IF(L6196&lt;&gt;"",INDEX(Where!$Q$2:$Q$5167,MATCH('4W'!K6196&amp;'4W'!L6196,Where!$O$2:$O$5167&amp;Where!$P$2:$P$5167,0)),"")</f>
        <v>20229479</v>
      </c>
      <c r="AI6196" s="198" t="str">
        <f>IF(Table1[[#This Row],[SSID]]="", "..", Table1[[#This Row],[District]]&amp;", "&amp;Table1[[#This Row],[Upazila]]&amp;", "&amp;Table1[[#This Row],[Union]]&amp;", "&amp;Table1[[#This Row],[Location Camp]])</f>
        <v>Cox's Bazar, Ukhia, Palong Khali, Camp 15</v>
      </c>
    </row>
    <row r="6197" spans="1:35" x14ac:dyDescent="0.35">
      <c r="A6197" s="67">
        <v>829</v>
      </c>
      <c r="B6197" s="26" t="s">
        <v>4697</v>
      </c>
      <c r="C6197" s="26" t="s">
        <v>4697</v>
      </c>
      <c r="D6197" s="26" t="s">
        <v>4697</v>
      </c>
      <c r="E6197" s="4" t="s">
        <v>4692</v>
      </c>
      <c r="F6197" s="26" t="s">
        <v>4695</v>
      </c>
      <c r="G6197" s="26" t="s">
        <v>5800</v>
      </c>
      <c r="H6197" s="4" t="s">
        <v>4638</v>
      </c>
      <c r="I6197" s="24" t="s">
        <v>4</v>
      </c>
      <c r="J6197" s="24" t="s">
        <v>21</v>
      </c>
      <c r="K6197" s="26" t="s">
        <v>184</v>
      </c>
      <c r="L6197" s="26" t="s">
        <v>1533</v>
      </c>
      <c r="M6197" s="26" t="s">
        <v>5694</v>
      </c>
      <c r="N6197" s="26" t="s">
        <v>5694</v>
      </c>
      <c r="O6197" s="26" t="s">
        <v>5724</v>
      </c>
      <c r="P6197" s="25">
        <v>43048</v>
      </c>
      <c r="Q6197" s="25">
        <v>43063</v>
      </c>
      <c r="R6197" s="177">
        <v>1434</v>
      </c>
      <c r="S6197" s="177">
        <v>8604</v>
      </c>
      <c r="T6197" s="155">
        <v>0</v>
      </c>
      <c r="U6197" s="155">
        <v>0</v>
      </c>
      <c r="V6197" s="155">
        <v>0</v>
      </c>
      <c r="W6197" s="155">
        <v>0</v>
      </c>
      <c r="X6197" s="155">
        <v>0</v>
      </c>
      <c r="Y6197" s="155">
        <v>0</v>
      </c>
      <c r="Z6197" s="155"/>
      <c r="AA6197" s="156" t="s">
        <v>5817</v>
      </c>
      <c r="AB6197" s="156"/>
      <c r="AC6197" s="157"/>
      <c r="AD6197" s="26"/>
      <c r="AE6197" s="131">
        <f>INDEX(Where!$B$2:$B$8,MATCH('4W'!I6197,DivisionList,0))</f>
        <v>20</v>
      </c>
      <c r="AF6197" s="131">
        <f>INDEX(Where!$F$2:$F$65,MATCH('4W'!J6197,DistrictList,0))</f>
        <v>2022</v>
      </c>
      <c r="AG6197" s="131">
        <f>IF(K6197&lt;&gt;"",INDEX(Where!$K$2:$K$545,MATCH('4W'!K6197,UpazilaList,0)),"")</f>
        <v>202294</v>
      </c>
      <c r="AH6197" s="141">
        <f t="array" ref="AH6197">IF(L6197&lt;&gt;"",INDEX(Where!$Q$2:$Q$5167,MATCH('4W'!K6197&amp;'4W'!L6197,Where!$O$2:$O$5167&amp;Where!$P$2:$P$5167,0)),"")</f>
        <v>20229479</v>
      </c>
      <c r="AI6197" s="198" t="str">
        <f>IF(Table1[[#This Row],[SSID]]="", "..", Table1[[#This Row],[District]]&amp;", "&amp;Table1[[#This Row],[Upazila]]&amp;", "&amp;Table1[[#This Row],[Union]]&amp;", "&amp;Table1[[#This Row],[Location Camp]])</f>
        <v>Cox's Bazar, Ukhia, Palong Khali, Camp 15</v>
      </c>
    </row>
    <row r="6198" spans="1:35" x14ac:dyDescent="0.35">
      <c r="A6198" s="67">
        <v>889</v>
      </c>
      <c r="B6198" s="145" t="s">
        <v>4642</v>
      </c>
      <c r="C6198" s="145" t="s">
        <v>4642</v>
      </c>
      <c r="D6198" s="145" t="s">
        <v>6157</v>
      </c>
      <c r="E6198" s="130" t="s">
        <v>4725</v>
      </c>
      <c r="F6198" s="145" t="s">
        <v>6162</v>
      </c>
      <c r="G6198" s="145" t="s">
        <v>6175</v>
      </c>
      <c r="H6198" s="130" t="s">
        <v>4637</v>
      </c>
      <c r="I6198" s="146" t="s">
        <v>4</v>
      </c>
      <c r="J6198" s="146" t="s">
        <v>21</v>
      </c>
      <c r="K6198" s="145" t="s">
        <v>184</v>
      </c>
      <c r="L6198" s="145" t="s">
        <v>1533</v>
      </c>
      <c r="M6198" s="145" t="s">
        <v>5694</v>
      </c>
      <c r="N6198" s="145" t="s">
        <v>5694</v>
      </c>
      <c r="O6198" s="145" t="s">
        <v>5724</v>
      </c>
      <c r="P6198" s="147">
        <v>43153</v>
      </c>
      <c r="Q6198" s="151"/>
      <c r="R6198" s="148"/>
      <c r="S6198" s="148">
        <v>3</v>
      </c>
      <c r="T6198" s="135">
        <v>0</v>
      </c>
      <c r="U6198" s="135">
        <v>3</v>
      </c>
      <c r="V6198" s="135">
        <v>3</v>
      </c>
      <c r="W6198" s="135"/>
      <c r="X6198" s="135"/>
      <c r="Y6198" s="135"/>
      <c r="Z6198" s="135"/>
      <c r="AA6198" s="137"/>
      <c r="AB6198" s="137"/>
      <c r="AC6198" s="139"/>
      <c r="AD6198" s="149"/>
      <c r="AE6198" s="131">
        <f>INDEX(Where!$B$2:$B$8,MATCH('4W'!I6198,DivisionList,0))</f>
        <v>20</v>
      </c>
      <c r="AF6198" s="131">
        <f>INDEX(Where!$F$2:$F$65,MATCH('4W'!J6198,DistrictList,0))</f>
        <v>2022</v>
      </c>
      <c r="AG6198" s="131">
        <f>IF(K6198&lt;&gt;"",INDEX(Where!$K$2:$K$545,MATCH('4W'!K6198,UpazilaList,0)),"")</f>
        <v>202294</v>
      </c>
      <c r="AH6198" s="141">
        <f t="array" ref="AH6198">IF(L6198&lt;&gt;"",INDEX(Where!$Q$2:$Q$5167,MATCH('4W'!K6198&amp;'4W'!L6198,Where!$O$2:$O$5167&amp;Where!$P$2:$P$5167,0)),"")</f>
        <v>20229479</v>
      </c>
      <c r="AI6198" s="198" t="str">
        <f>IF(Table1[[#This Row],[SSID]]="", "..", Table1[[#This Row],[District]]&amp;", "&amp;Table1[[#This Row],[Upazila]]&amp;", "&amp;Table1[[#This Row],[Union]]&amp;", "&amp;Table1[[#This Row],[Location Camp]])</f>
        <v>Cox's Bazar, Ukhia, Palong Khali, Camp 15</v>
      </c>
    </row>
    <row r="6199" spans="1:35" x14ac:dyDescent="0.35">
      <c r="A6199" s="67">
        <v>878</v>
      </c>
      <c r="B6199" s="145" t="s">
        <v>4642</v>
      </c>
      <c r="C6199" s="145" t="s">
        <v>4642</v>
      </c>
      <c r="D6199" s="145" t="s">
        <v>5786</v>
      </c>
      <c r="E6199" s="130" t="s">
        <v>4631</v>
      </c>
      <c r="F6199" s="145" t="s">
        <v>5662</v>
      </c>
      <c r="G6199" s="145" t="s">
        <v>6081</v>
      </c>
      <c r="H6199" s="130" t="s">
        <v>4637</v>
      </c>
      <c r="I6199" s="146" t="s">
        <v>4</v>
      </c>
      <c r="J6199" s="146" t="s">
        <v>21</v>
      </c>
      <c r="K6199" s="145" t="s">
        <v>184</v>
      </c>
      <c r="L6199" s="145" t="s">
        <v>1533</v>
      </c>
      <c r="M6199" s="145" t="s">
        <v>5694</v>
      </c>
      <c r="N6199" s="145" t="s">
        <v>5694</v>
      </c>
      <c r="O6199" s="145" t="s">
        <v>5724</v>
      </c>
      <c r="P6199" s="147">
        <v>42984</v>
      </c>
      <c r="Q6199" s="151"/>
      <c r="R6199" s="148"/>
      <c r="S6199" s="148">
        <v>14007</v>
      </c>
      <c r="T6199" s="135">
        <v>6061</v>
      </c>
      <c r="U6199" s="135">
        <v>7946</v>
      </c>
      <c r="V6199" s="135"/>
      <c r="W6199" s="135"/>
      <c r="X6199" s="135"/>
      <c r="Y6199" s="135"/>
      <c r="Z6199" s="135"/>
      <c r="AA6199" s="137"/>
      <c r="AB6199" s="156"/>
      <c r="AC6199" s="157"/>
      <c r="AD6199" s="26"/>
      <c r="AE6199" s="131">
        <f>INDEX(Where!$B$2:$B$8,MATCH('4W'!I6199,DivisionList,0))</f>
        <v>20</v>
      </c>
      <c r="AF6199" s="131">
        <f>INDEX(Where!$F$2:$F$65,MATCH('4W'!J6199,DistrictList,0))</f>
        <v>2022</v>
      </c>
      <c r="AG6199" s="131">
        <f>IF(K6199&lt;&gt;"",INDEX(Where!$K$2:$K$545,MATCH('4W'!K6199,UpazilaList,0)),"")</f>
        <v>202294</v>
      </c>
      <c r="AH6199" s="141">
        <f t="array" ref="AH6199">IF(L6199&lt;&gt;"",INDEX(Where!$Q$2:$Q$5167,MATCH('4W'!K6199&amp;'4W'!L6199,Where!$O$2:$O$5167&amp;Where!$P$2:$P$5167,0)),"")</f>
        <v>20229479</v>
      </c>
      <c r="AI6199" s="198" t="str">
        <f>IF(Table1[[#This Row],[SSID]]="", "..", Table1[[#This Row],[District]]&amp;", "&amp;Table1[[#This Row],[Upazila]]&amp;", "&amp;Table1[[#This Row],[Union]]&amp;", "&amp;Table1[[#This Row],[Location Camp]])</f>
        <v>Cox's Bazar, Ukhia, Palong Khali, Camp 15</v>
      </c>
    </row>
    <row r="6200" spans="1:35" x14ac:dyDescent="0.35">
      <c r="A6200" s="67">
        <v>877</v>
      </c>
      <c r="B6200" s="145" t="s">
        <v>5366</v>
      </c>
      <c r="C6200" s="145" t="s">
        <v>5366</v>
      </c>
      <c r="D6200" s="145" t="s">
        <v>5786</v>
      </c>
      <c r="E6200" s="130" t="s">
        <v>4631</v>
      </c>
      <c r="F6200" s="145" t="s">
        <v>5662</v>
      </c>
      <c r="G6200" s="145" t="s">
        <v>6078</v>
      </c>
      <c r="H6200" s="130" t="s">
        <v>4637</v>
      </c>
      <c r="I6200" s="146" t="s">
        <v>4</v>
      </c>
      <c r="J6200" s="146" t="s">
        <v>21</v>
      </c>
      <c r="K6200" s="145" t="s">
        <v>184</v>
      </c>
      <c r="L6200" s="145" t="s">
        <v>1533</v>
      </c>
      <c r="M6200" s="145" t="s">
        <v>5694</v>
      </c>
      <c r="N6200" s="145" t="s">
        <v>5694</v>
      </c>
      <c r="O6200" s="145" t="s">
        <v>5724</v>
      </c>
      <c r="P6200" s="147">
        <v>43043</v>
      </c>
      <c r="Q6200" s="151"/>
      <c r="R6200" s="148"/>
      <c r="S6200" s="148">
        <v>8783</v>
      </c>
      <c r="T6200" s="135">
        <v>3401</v>
      </c>
      <c r="U6200" s="135">
        <v>5382</v>
      </c>
      <c r="V6200" s="135"/>
      <c r="W6200" s="135"/>
      <c r="X6200" s="135"/>
      <c r="Y6200" s="135"/>
      <c r="Z6200" s="135"/>
      <c r="AA6200" s="137"/>
      <c r="AB6200" s="156"/>
      <c r="AC6200" s="157"/>
      <c r="AD6200" s="26"/>
      <c r="AE6200" s="131">
        <f>INDEX(Where!$B$2:$B$8,MATCH('4W'!I6200,DivisionList,0))</f>
        <v>20</v>
      </c>
      <c r="AF6200" s="131">
        <f>INDEX(Where!$F$2:$F$65,MATCH('4W'!J6200,DistrictList,0))</f>
        <v>2022</v>
      </c>
      <c r="AG6200" s="131">
        <f>IF(K6200&lt;&gt;"",INDEX(Where!$K$2:$K$545,MATCH('4W'!K6200,UpazilaList,0)),"")</f>
        <v>202294</v>
      </c>
      <c r="AH6200" s="141">
        <f t="array" ref="AH6200">IF(L6200&lt;&gt;"",INDEX(Where!$Q$2:$Q$5167,MATCH('4W'!K6200&amp;'4W'!L6200,Where!$O$2:$O$5167&amp;Where!$P$2:$P$5167,0)),"")</f>
        <v>20229479</v>
      </c>
      <c r="AI6200" s="198" t="str">
        <f>IF(Table1[[#This Row],[SSID]]="", "..", Table1[[#This Row],[District]]&amp;", "&amp;Table1[[#This Row],[Upazila]]&amp;", "&amp;Table1[[#This Row],[Union]]&amp;", "&amp;Table1[[#This Row],[Location Camp]])</f>
        <v>Cox's Bazar, Ukhia, Palong Khali, Camp 15</v>
      </c>
    </row>
    <row r="6201" spans="1:35" x14ac:dyDescent="0.35">
      <c r="A6201" s="67"/>
      <c r="B6201" s="26" t="s">
        <v>5325</v>
      </c>
      <c r="C6201" s="26" t="s">
        <v>5786</v>
      </c>
      <c r="D6201" s="26" t="s">
        <v>5786</v>
      </c>
      <c r="E6201" s="4" t="s">
        <v>4886</v>
      </c>
      <c r="F6201" s="26" t="s">
        <v>4886</v>
      </c>
      <c r="G6201" s="26" t="s">
        <v>6520</v>
      </c>
      <c r="H6201" s="4" t="s">
        <v>4638</v>
      </c>
      <c r="I6201" s="24" t="s">
        <v>4</v>
      </c>
      <c r="J6201" s="24" t="s">
        <v>21</v>
      </c>
      <c r="K6201" s="26" t="s">
        <v>184</v>
      </c>
      <c r="L6201" s="26" t="s">
        <v>1533</v>
      </c>
      <c r="M6201" s="26" t="s">
        <v>5694</v>
      </c>
      <c r="N6201" s="26" t="s">
        <v>5694</v>
      </c>
      <c r="O6201" s="166" t="s">
        <v>5724</v>
      </c>
      <c r="P6201" s="25"/>
      <c r="Q6201" s="189">
        <v>43039</v>
      </c>
      <c r="R6201" s="177"/>
      <c r="S6201" s="177">
        <v>49519</v>
      </c>
      <c r="T6201" s="182"/>
      <c r="U6201" s="182"/>
      <c r="V6201" s="182"/>
      <c r="W6201" s="182"/>
      <c r="X6201" s="182"/>
      <c r="Y6201" s="182"/>
      <c r="Z6201" s="182"/>
      <c r="AA6201" s="184"/>
      <c r="AB6201" s="184"/>
      <c r="AC6201" s="186"/>
      <c r="AD6201" s="190"/>
      <c r="AE6201" s="131">
        <f>INDEX(Where!$B$2:$B$8,MATCH('4W'!I6201,DivisionList,0))</f>
        <v>20</v>
      </c>
      <c r="AF6201" s="131">
        <f>INDEX(Where!$F$2:$F$65,MATCH('4W'!J6201,DistrictList,0))</f>
        <v>2022</v>
      </c>
      <c r="AG6201" s="131">
        <f>IF(K6201&lt;&gt;"",INDEX(Where!$K$2:$K$545,MATCH('4W'!K6201,UpazilaList,0)),"")</f>
        <v>202294</v>
      </c>
      <c r="AH6201" s="141">
        <f t="array" ref="AH6201">IF(L6201&lt;&gt;"",INDEX(Where!$Q$2:$Q$5167,MATCH('4W'!K6201&amp;'4W'!L6201,Where!$O$2:$O$5167&amp;Where!$P$2:$P$5167,0)),"")</f>
        <v>20229479</v>
      </c>
      <c r="AI6201" s="198" t="str">
        <f>IF(Table1[[#This Row],[SSID]]="", "..", Table1[[#This Row],[District]]&amp;", "&amp;Table1[[#This Row],[Upazila]]&amp;", "&amp;Table1[[#This Row],[Union]]&amp;", "&amp;Table1[[#This Row],[Location Camp]])</f>
        <v>Cox's Bazar, Ukhia, Palong Khali, Camp 15</v>
      </c>
    </row>
    <row r="6202" spans="1:35" x14ac:dyDescent="0.35">
      <c r="A6202" s="67"/>
      <c r="B6202" s="26" t="s">
        <v>5325</v>
      </c>
      <c r="C6202" s="26" t="s">
        <v>5786</v>
      </c>
      <c r="D6202" s="26" t="s">
        <v>4642</v>
      </c>
      <c r="E6202" s="4" t="s">
        <v>4886</v>
      </c>
      <c r="F6202" s="26" t="s">
        <v>4886</v>
      </c>
      <c r="G6202" s="26" t="s">
        <v>6520</v>
      </c>
      <c r="H6202" s="4" t="s">
        <v>4638</v>
      </c>
      <c r="I6202" s="24" t="s">
        <v>4</v>
      </c>
      <c r="J6202" s="24" t="s">
        <v>21</v>
      </c>
      <c r="K6202" s="26" t="s">
        <v>184</v>
      </c>
      <c r="L6202" s="26" t="s">
        <v>1533</v>
      </c>
      <c r="M6202" s="26" t="s">
        <v>5694</v>
      </c>
      <c r="N6202" s="26" t="s">
        <v>5694</v>
      </c>
      <c r="O6202" s="166" t="s">
        <v>5724</v>
      </c>
      <c r="P6202" s="25"/>
      <c r="Q6202" s="189">
        <v>43074</v>
      </c>
      <c r="R6202" s="177"/>
      <c r="S6202" s="177">
        <v>49519</v>
      </c>
      <c r="T6202" s="182"/>
      <c r="U6202" s="182"/>
      <c r="V6202" s="182"/>
      <c r="W6202" s="182"/>
      <c r="X6202" s="182"/>
      <c r="Y6202" s="182"/>
      <c r="Z6202" s="182"/>
      <c r="AA6202" s="184"/>
      <c r="AB6202" s="184"/>
      <c r="AC6202" s="186"/>
      <c r="AD6202" s="190"/>
      <c r="AE6202" s="131">
        <f>INDEX(Where!$B$2:$B$8,MATCH('4W'!I6202,DivisionList,0))</f>
        <v>20</v>
      </c>
      <c r="AF6202" s="131">
        <f>INDEX(Where!$F$2:$F$65,MATCH('4W'!J6202,DistrictList,0))</f>
        <v>2022</v>
      </c>
      <c r="AG6202" s="131">
        <f>IF(K6202&lt;&gt;"",INDEX(Where!$K$2:$K$545,MATCH('4W'!K6202,UpazilaList,0)),"")</f>
        <v>202294</v>
      </c>
      <c r="AH6202" s="141">
        <f t="array" ref="AH6202">IF(L6202&lt;&gt;"",INDEX(Where!$Q$2:$Q$5167,MATCH('4W'!K6202&amp;'4W'!L6202,Where!$O$2:$O$5167&amp;Where!$P$2:$P$5167,0)),"")</f>
        <v>20229479</v>
      </c>
      <c r="AI6202" s="198" t="str">
        <f>IF(Table1[[#This Row],[SSID]]="", "..", Table1[[#This Row],[District]]&amp;", "&amp;Table1[[#This Row],[Upazila]]&amp;", "&amp;Table1[[#This Row],[Union]]&amp;", "&amp;Table1[[#This Row],[Location Camp]])</f>
        <v>Cox's Bazar, Ukhia, Palong Khali, Camp 15</v>
      </c>
    </row>
    <row r="6203" spans="1:35" x14ac:dyDescent="0.35">
      <c r="A6203" s="67">
        <v>921</v>
      </c>
      <c r="B6203" s="145" t="s">
        <v>4697</v>
      </c>
      <c r="C6203" s="145" t="s">
        <v>4697</v>
      </c>
      <c r="D6203" s="145" t="s">
        <v>5786</v>
      </c>
      <c r="E6203" s="130" t="s">
        <v>4630</v>
      </c>
      <c r="F6203" s="145" t="s">
        <v>6377</v>
      </c>
      <c r="G6203" s="145" t="s">
        <v>6378</v>
      </c>
      <c r="H6203" s="130" t="s">
        <v>4638</v>
      </c>
      <c r="I6203" s="146" t="s">
        <v>4</v>
      </c>
      <c r="J6203" s="146" t="s">
        <v>21</v>
      </c>
      <c r="K6203" s="145" t="s">
        <v>184</v>
      </c>
      <c r="L6203" s="145" t="s">
        <v>1533</v>
      </c>
      <c r="M6203" s="145" t="s">
        <v>5694</v>
      </c>
      <c r="N6203" s="145" t="s">
        <v>5694</v>
      </c>
      <c r="O6203" s="145" t="s">
        <v>5724</v>
      </c>
      <c r="P6203" s="147">
        <v>43159</v>
      </c>
      <c r="Q6203" s="151"/>
      <c r="R6203" s="148"/>
      <c r="S6203" s="148"/>
      <c r="T6203" s="135"/>
      <c r="U6203" s="135"/>
      <c r="V6203" s="135"/>
      <c r="W6203" s="135"/>
      <c r="X6203" s="135"/>
      <c r="Y6203" s="135"/>
      <c r="Z6203" s="135"/>
      <c r="AA6203" s="137"/>
      <c r="AB6203" s="137"/>
      <c r="AC6203" s="139"/>
      <c r="AD6203" s="149"/>
      <c r="AE6203" s="131">
        <f>INDEX(Where!$B$2:$B$8,MATCH('4W'!I6203,DivisionList,0))</f>
        <v>20</v>
      </c>
      <c r="AF6203" s="131">
        <f>INDEX(Where!$F$2:$F$65,MATCH('4W'!J6203,DistrictList,0))</f>
        <v>2022</v>
      </c>
      <c r="AG6203" s="131">
        <f>IF(K6203&lt;&gt;"",INDEX(Where!$K$2:$K$545,MATCH('4W'!K6203,UpazilaList,0)),"")</f>
        <v>202294</v>
      </c>
      <c r="AH6203" s="141">
        <f t="array" ref="AH6203">IF(L6203&lt;&gt;"",INDEX(Where!$Q$2:$Q$5167,MATCH('4W'!K6203&amp;'4W'!L6203,Where!$O$2:$O$5167&amp;Where!$P$2:$P$5167,0)),"")</f>
        <v>20229479</v>
      </c>
      <c r="AI6203" s="198" t="str">
        <f>IF(Table1[[#This Row],[SSID]]="", "..", Table1[[#This Row],[District]]&amp;", "&amp;Table1[[#This Row],[Upazila]]&amp;", "&amp;Table1[[#This Row],[Union]]&amp;", "&amp;Table1[[#This Row],[Location Camp]])</f>
        <v>Cox's Bazar, Ukhia, Palong Khali, Camp 15</v>
      </c>
    </row>
    <row r="6204" spans="1:35" x14ac:dyDescent="0.35">
      <c r="A6204" s="67">
        <v>901</v>
      </c>
      <c r="B6204" s="145" t="s">
        <v>4673</v>
      </c>
      <c r="C6204" s="145" t="s">
        <v>4697</v>
      </c>
      <c r="D6204" s="145" t="s">
        <v>4673</v>
      </c>
      <c r="E6204" s="130" t="s">
        <v>6550</v>
      </c>
      <c r="F6204" s="145" t="s">
        <v>6328</v>
      </c>
      <c r="G6204" s="145" t="s">
        <v>6339</v>
      </c>
      <c r="H6204" s="130" t="s">
        <v>4637</v>
      </c>
      <c r="I6204" s="146" t="s">
        <v>4</v>
      </c>
      <c r="J6204" s="146" t="s">
        <v>21</v>
      </c>
      <c r="K6204" s="145" t="s">
        <v>184</v>
      </c>
      <c r="L6204" s="145" t="s">
        <v>1533</v>
      </c>
      <c r="M6204" s="145" t="s">
        <v>5694</v>
      </c>
      <c r="N6204" s="145" t="s">
        <v>5694</v>
      </c>
      <c r="O6204" s="145" t="s">
        <v>5724</v>
      </c>
      <c r="P6204" s="147">
        <v>43145</v>
      </c>
      <c r="Q6204" s="151">
        <v>43404</v>
      </c>
      <c r="R6204" s="148">
        <v>138</v>
      </c>
      <c r="S6204" s="148">
        <v>690</v>
      </c>
      <c r="T6204" s="135"/>
      <c r="U6204" s="135"/>
      <c r="V6204" s="135"/>
      <c r="W6204" s="135"/>
      <c r="X6204" s="135"/>
      <c r="Y6204" s="135"/>
      <c r="Z6204" s="135"/>
      <c r="AA6204" s="137"/>
      <c r="AB6204" s="137"/>
      <c r="AC6204" s="139"/>
      <c r="AD6204" s="149"/>
      <c r="AE6204" s="131">
        <f>INDEX(Where!$B$2:$B$8,MATCH('4W'!I6204,DivisionList,0))</f>
        <v>20</v>
      </c>
      <c r="AF6204" s="131">
        <f>INDEX(Where!$F$2:$F$65,MATCH('4W'!J6204,DistrictList,0))</f>
        <v>2022</v>
      </c>
      <c r="AG6204" s="131">
        <f>IF(K6204&lt;&gt;"",INDEX(Where!$K$2:$K$545,MATCH('4W'!K6204,UpazilaList,0)),"")</f>
        <v>202294</v>
      </c>
      <c r="AH6204" s="141">
        <f t="array" ref="AH6204">IF(L6204&lt;&gt;"",INDEX(Where!$Q$2:$Q$5167,MATCH('4W'!K6204&amp;'4W'!L6204,Where!$O$2:$O$5167&amp;Where!$P$2:$P$5167,0)),"")</f>
        <v>20229479</v>
      </c>
      <c r="AI6204" s="198" t="str">
        <f>IF(Table1[[#This Row],[SSID]]="", "..", Table1[[#This Row],[District]]&amp;", "&amp;Table1[[#This Row],[Upazila]]&amp;", "&amp;Table1[[#This Row],[Union]]&amp;", "&amp;Table1[[#This Row],[Location Camp]])</f>
        <v>Cox's Bazar, Ukhia, Palong Khali, Camp 15</v>
      </c>
    </row>
    <row r="6205" spans="1:35" x14ac:dyDescent="0.35">
      <c r="A6205" s="67">
        <v>915</v>
      </c>
      <c r="B6205" s="145" t="s">
        <v>4663</v>
      </c>
      <c r="C6205" s="145" t="s">
        <v>4658</v>
      </c>
      <c r="D6205" s="145" t="s">
        <v>6355</v>
      </c>
      <c r="E6205" s="130" t="s">
        <v>6550</v>
      </c>
      <c r="F6205" s="145" t="s">
        <v>6328</v>
      </c>
      <c r="G6205" s="145" t="s">
        <v>6329</v>
      </c>
      <c r="H6205" s="130" t="s">
        <v>4637</v>
      </c>
      <c r="I6205" s="146" t="s">
        <v>4</v>
      </c>
      <c r="J6205" s="146" t="s">
        <v>21</v>
      </c>
      <c r="K6205" s="145" t="s">
        <v>184</v>
      </c>
      <c r="L6205" s="145" t="s">
        <v>1533</v>
      </c>
      <c r="M6205" s="145" t="s">
        <v>5694</v>
      </c>
      <c r="N6205" s="145" t="s">
        <v>5694</v>
      </c>
      <c r="O6205" s="145" t="s">
        <v>5724</v>
      </c>
      <c r="P6205" s="147">
        <v>43146</v>
      </c>
      <c r="Q6205" s="151">
        <v>43465</v>
      </c>
      <c r="R6205" s="148"/>
      <c r="S6205" s="148"/>
      <c r="T6205" s="135"/>
      <c r="U6205" s="135"/>
      <c r="V6205" s="135"/>
      <c r="W6205" s="135"/>
      <c r="X6205" s="135"/>
      <c r="Y6205" s="135"/>
      <c r="Z6205" s="135"/>
      <c r="AA6205" s="137" t="s">
        <v>6356</v>
      </c>
      <c r="AB6205" s="137"/>
      <c r="AC6205" s="139"/>
      <c r="AD6205" s="149"/>
      <c r="AE6205" s="131">
        <f>INDEX(Where!$B$2:$B$8,MATCH('4W'!I6205,DivisionList,0))</f>
        <v>20</v>
      </c>
      <c r="AF6205" s="131">
        <f>INDEX(Where!$F$2:$F$65,MATCH('4W'!J6205,DistrictList,0))</f>
        <v>2022</v>
      </c>
      <c r="AG6205" s="131">
        <f>IF(K6205&lt;&gt;"",INDEX(Where!$K$2:$K$545,MATCH('4W'!K6205,UpazilaList,0)),"")</f>
        <v>202294</v>
      </c>
      <c r="AH6205" s="141">
        <f t="array" ref="AH6205">IF(L6205&lt;&gt;"",INDEX(Where!$Q$2:$Q$5167,MATCH('4W'!K6205&amp;'4W'!L6205,Where!$O$2:$O$5167&amp;Where!$P$2:$P$5167,0)),"")</f>
        <v>20229479</v>
      </c>
      <c r="AI6205" s="198" t="str">
        <f>IF(Table1[[#This Row],[SSID]]="", "..", Table1[[#This Row],[District]]&amp;", "&amp;Table1[[#This Row],[Upazila]]&amp;", "&amp;Table1[[#This Row],[Union]]&amp;", "&amp;Table1[[#This Row],[Location Camp]])</f>
        <v>Cox's Bazar, Ukhia, Palong Khali, Camp 15</v>
      </c>
    </row>
    <row r="6206" spans="1:35" x14ac:dyDescent="0.35">
      <c r="A6206" s="67">
        <v>909</v>
      </c>
      <c r="B6206" s="145" t="s">
        <v>4786</v>
      </c>
      <c r="C6206" s="145" t="s">
        <v>4786</v>
      </c>
      <c r="D6206" s="145" t="s">
        <v>6116</v>
      </c>
      <c r="E6206" s="130" t="s">
        <v>6550</v>
      </c>
      <c r="F6206" s="145" t="s">
        <v>6328</v>
      </c>
      <c r="G6206" s="145" t="s">
        <v>6349</v>
      </c>
      <c r="H6206" s="130" t="s">
        <v>4637</v>
      </c>
      <c r="I6206" s="146" t="s">
        <v>4</v>
      </c>
      <c r="J6206" s="146" t="s">
        <v>21</v>
      </c>
      <c r="K6206" s="145" t="s">
        <v>184</v>
      </c>
      <c r="L6206" s="145" t="s">
        <v>1533</v>
      </c>
      <c r="M6206" s="145" t="s">
        <v>5694</v>
      </c>
      <c r="N6206" s="145" t="s">
        <v>5694</v>
      </c>
      <c r="O6206" s="145" t="s">
        <v>5724</v>
      </c>
      <c r="P6206" s="147">
        <v>43138</v>
      </c>
      <c r="Q6206" s="151">
        <v>43162</v>
      </c>
      <c r="R6206" s="148">
        <v>145</v>
      </c>
      <c r="S6206" s="148">
        <v>145</v>
      </c>
      <c r="T6206" s="135">
        <v>58</v>
      </c>
      <c r="U6206" s="135">
        <v>88</v>
      </c>
      <c r="V6206" s="135"/>
      <c r="W6206" s="135"/>
      <c r="X6206" s="135"/>
      <c r="Y6206" s="135"/>
      <c r="Z6206" s="135"/>
      <c r="AA6206" s="137"/>
      <c r="AB6206" s="137"/>
      <c r="AC6206" s="139"/>
      <c r="AD6206" s="149"/>
      <c r="AE6206" s="131">
        <f>INDEX(Where!$B$2:$B$8,MATCH('4W'!I6206,DivisionList,0))</f>
        <v>20</v>
      </c>
      <c r="AF6206" s="131">
        <f>INDEX(Where!$F$2:$F$65,MATCH('4W'!J6206,DistrictList,0))</f>
        <v>2022</v>
      </c>
      <c r="AG6206" s="131">
        <f>IF(K6206&lt;&gt;"",INDEX(Where!$K$2:$K$545,MATCH('4W'!K6206,UpazilaList,0)),"")</f>
        <v>202294</v>
      </c>
      <c r="AH6206" s="141">
        <f t="array" ref="AH6206">IF(L6206&lt;&gt;"",INDEX(Where!$Q$2:$Q$5167,MATCH('4W'!K6206&amp;'4W'!L6206,Where!$O$2:$O$5167&amp;Where!$P$2:$P$5167,0)),"")</f>
        <v>20229479</v>
      </c>
      <c r="AI6206" s="198" t="str">
        <f>IF(Table1[[#This Row],[SSID]]="", "..", Table1[[#This Row],[District]]&amp;", "&amp;Table1[[#This Row],[Upazila]]&amp;", "&amp;Table1[[#This Row],[Union]]&amp;", "&amp;Table1[[#This Row],[Location Camp]])</f>
        <v>Cox's Bazar, Ukhia, Palong Khali, Camp 15</v>
      </c>
    </row>
    <row r="6207" spans="1:35" x14ac:dyDescent="0.35">
      <c r="A6207" s="67">
        <v>810</v>
      </c>
      <c r="B6207" s="26" t="s">
        <v>4697</v>
      </c>
      <c r="C6207" s="26" t="s">
        <v>4697</v>
      </c>
      <c r="D6207" s="26" t="s">
        <v>4697</v>
      </c>
      <c r="E6207" s="4" t="s">
        <v>4692</v>
      </c>
      <c r="F6207" s="26" t="s">
        <v>4695</v>
      </c>
      <c r="G6207" s="26" t="s">
        <v>5789</v>
      </c>
      <c r="H6207" s="4" t="s">
        <v>4638</v>
      </c>
      <c r="I6207" s="24" t="s">
        <v>4</v>
      </c>
      <c r="J6207" s="24" t="s">
        <v>21</v>
      </c>
      <c r="K6207" s="26" t="s">
        <v>184</v>
      </c>
      <c r="L6207" s="26" t="s">
        <v>1533</v>
      </c>
      <c r="M6207" s="26" t="s">
        <v>5694</v>
      </c>
      <c r="N6207" s="26" t="s">
        <v>5694</v>
      </c>
      <c r="O6207" s="26" t="s">
        <v>5724</v>
      </c>
      <c r="P6207" s="25">
        <v>43051</v>
      </c>
      <c r="Q6207" s="25">
        <v>43063</v>
      </c>
      <c r="R6207" s="177">
        <v>160</v>
      </c>
      <c r="S6207" s="177">
        <v>960</v>
      </c>
      <c r="T6207" s="155">
        <v>0</v>
      </c>
      <c r="U6207" s="155">
        <v>0</v>
      </c>
      <c r="V6207" s="155">
        <v>0</v>
      </c>
      <c r="W6207" s="155">
        <v>0</v>
      </c>
      <c r="X6207" s="155">
        <v>0</v>
      </c>
      <c r="Y6207" s="155">
        <v>0</v>
      </c>
      <c r="Z6207" s="155"/>
      <c r="AA6207" s="156" t="s">
        <v>5826</v>
      </c>
      <c r="AB6207" s="156"/>
      <c r="AC6207" s="157"/>
      <c r="AD6207" s="26"/>
      <c r="AE6207" s="131">
        <f>INDEX(Where!$B$2:$B$8,MATCH('4W'!I6207,DivisionList,0))</f>
        <v>20</v>
      </c>
      <c r="AF6207" s="131">
        <f>INDEX(Where!$F$2:$F$65,MATCH('4W'!J6207,DistrictList,0))</f>
        <v>2022</v>
      </c>
      <c r="AG6207" s="131">
        <f>IF(K6207&lt;&gt;"",INDEX(Where!$K$2:$K$545,MATCH('4W'!K6207,UpazilaList,0)),"")</f>
        <v>202294</v>
      </c>
      <c r="AH6207" s="141">
        <f t="array" ref="AH6207">IF(L6207&lt;&gt;"",INDEX(Where!$Q$2:$Q$5167,MATCH('4W'!K6207&amp;'4W'!L6207,Where!$O$2:$O$5167&amp;Where!$P$2:$P$5167,0)),"")</f>
        <v>20229479</v>
      </c>
      <c r="AI6207" s="198" t="str">
        <f>IF(Table1[[#This Row],[SSID]]="", "..", Table1[[#This Row],[District]]&amp;", "&amp;Table1[[#This Row],[Upazila]]&amp;", "&amp;Table1[[#This Row],[Union]]&amp;", "&amp;Table1[[#This Row],[Location Camp]])</f>
        <v>Cox's Bazar, Ukhia, Palong Khali, Camp 15</v>
      </c>
    </row>
    <row r="6208" spans="1:35" x14ac:dyDescent="0.35">
      <c r="A6208" s="67">
        <v>814</v>
      </c>
      <c r="B6208" s="26" t="s">
        <v>4770</v>
      </c>
      <c r="C6208" s="26" t="s">
        <v>4770</v>
      </c>
      <c r="D6208" s="26" t="s">
        <v>5836</v>
      </c>
      <c r="E6208" s="4" t="s">
        <v>4692</v>
      </c>
      <c r="F6208" s="26" t="s">
        <v>4695</v>
      </c>
      <c r="G6208" s="26" t="s">
        <v>5789</v>
      </c>
      <c r="H6208" s="4" t="s">
        <v>4638</v>
      </c>
      <c r="I6208" s="24" t="s">
        <v>4</v>
      </c>
      <c r="J6208" s="24" t="s">
        <v>21</v>
      </c>
      <c r="K6208" s="26" t="s">
        <v>184</v>
      </c>
      <c r="L6208" s="26" t="s">
        <v>1533</v>
      </c>
      <c r="M6208" s="26" t="s">
        <v>5694</v>
      </c>
      <c r="N6208" s="26" t="s">
        <v>5694</v>
      </c>
      <c r="O6208" s="26" t="s">
        <v>5724</v>
      </c>
      <c r="P6208" s="25">
        <v>43041</v>
      </c>
      <c r="Q6208" s="25">
        <v>43037</v>
      </c>
      <c r="R6208" s="177">
        <v>1246</v>
      </c>
      <c r="S6208" s="177">
        <v>0</v>
      </c>
      <c r="T6208" s="155">
        <v>0</v>
      </c>
      <c r="U6208" s="155">
        <v>0</v>
      </c>
      <c r="V6208" s="155">
        <v>0</v>
      </c>
      <c r="W6208" s="155">
        <v>0</v>
      </c>
      <c r="X6208" s="155">
        <v>0</v>
      </c>
      <c r="Y6208" s="155">
        <v>0</v>
      </c>
      <c r="Z6208" s="155"/>
      <c r="AA6208" s="156" t="s">
        <v>5838</v>
      </c>
      <c r="AB6208" s="156"/>
      <c r="AC6208" s="157"/>
      <c r="AD6208" s="26"/>
      <c r="AE6208" s="131">
        <f>INDEX(Where!$B$2:$B$8,MATCH('4W'!I6208,DivisionList,0))</f>
        <v>20</v>
      </c>
      <c r="AF6208" s="131">
        <f>INDEX(Where!$F$2:$F$65,MATCH('4W'!J6208,DistrictList,0))</f>
        <v>2022</v>
      </c>
      <c r="AG6208" s="131">
        <f>IF(K6208&lt;&gt;"",INDEX(Where!$K$2:$K$545,MATCH('4W'!K6208,UpazilaList,0)),"")</f>
        <v>202294</v>
      </c>
      <c r="AH6208" s="141">
        <f t="array" ref="AH6208">IF(L6208&lt;&gt;"",INDEX(Where!$Q$2:$Q$5167,MATCH('4W'!K6208&amp;'4W'!L6208,Where!$O$2:$O$5167&amp;Where!$P$2:$P$5167,0)),"")</f>
        <v>20229479</v>
      </c>
      <c r="AI6208" s="198" t="str">
        <f>IF(Table1[[#This Row],[SSID]]="", "..", Table1[[#This Row],[District]]&amp;", "&amp;Table1[[#This Row],[Upazila]]&amp;", "&amp;Table1[[#This Row],[Union]]&amp;", "&amp;Table1[[#This Row],[Location Camp]])</f>
        <v>Cox's Bazar, Ukhia, Palong Khali, Camp 15</v>
      </c>
    </row>
    <row r="6209" spans="1:35" x14ac:dyDescent="0.35">
      <c r="A6209" s="67">
        <v>831</v>
      </c>
      <c r="B6209" s="26" t="s">
        <v>4770</v>
      </c>
      <c r="C6209" s="26" t="s">
        <v>4770</v>
      </c>
      <c r="D6209" s="26" t="s">
        <v>5836</v>
      </c>
      <c r="E6209" s="4" t="s">
        <v>4692</v>
      </c>
      <c r="F6209" s="26" t="s">
        <v>4695</v>
      </c>
      <c r="G6209" s="26" t="s">
        <v>5789</v>
      </c>
      <c r="H6209" s="4" t="s">
        <v>4638</v>
      </c>
      <c r="I6209" s="24" t="s">
        <v>4</v>
      </c>
      <c r="J6209" s="24" t="s">
        <v>21</v>
      </c>
      <c r="K6209" s="26" t="s">
        <v>184</v>
      </c>
      <c r="L6209" s="26" t="s">
        <v>1533</v>
      </c>
      <c r="M6209" s="26" t="s">
        <v>5694</v>
      </c>
      <c r="N6209" s="26" t="s">
        <v>5694</v>
      </c>
      <c r="O6209" s="26" t="s">
        <v>5724</v>
      </c>
      <c r="P6209" s="25">
        <v>43032</v>
      </c>
      <c r="Q6209" s="25">
        <v>43035</v>
      </c>
      <c r="R6209" s="177">
        <v>1246</v>
      </c>
      <c r="S6209" s="177">
        <v>0</v>
      </c>
      <c r="T6209" s="155">
        <v>0</v>
      </c>
      <c r="U6209" s="155">
        <v>0</v>
      </c>
      <c r="V6209" s="155">
        <v>0</v>
      </c>
      <c r="W6209" s="155">
        <v>0</v>
      </c>
      <c r="X6209" s="155">
        <v>0</v>
      </c>
      <c r="Y6209" s="155">
        <v>0</v>
      </c>
      <c r="Z6209" s="155"/>
      <c r="AA6209" s="156" t="s">
        <v>5838</v>
      </c>
      <c r="AB6209" s="156"/>
      <c r="AC6209" s="157"/>
      <c r="AD6209" s="26"/>
      <c r="AE6209" s="131">
        <f>INDEX(Where!$B$2:$B$8,MATCH('4W'!I6209,DivisionList,0))</f>
        <v>20</v>
      </c>
      <c r="AF6209" s="131">
        <f>INDEX(Where!$F$2:$F$65,MATCH('4W'!J6209,DistrictList,0))</f>
        <v>2022</v>
      </c>
      <c r="AG6209" s="131">
        <f>IF(K6209&lt;&gt;"",INDEX(Where!$K$2:$K$545,MATCH('4W'!K6209,UpazilaList,0)),"")</f>
        <v>202294</v>
      </c>
      <c r="AH6209" s="141">
        <f t="array" ref="AH6209">IF(L6209&lt;&gt;"",INDEX(Where!$Q$2:$Q$5167,MATCH('4W'!K6209&amp;'4W'!L6209,Where!$O$2:$O$5167&amp;Where!$P$2:$P$5167,0)),"")</f>
        <v>20229479</v>
      </c>
      <c r="AI6209" s="198" t="str">
        <f>IF(Table1[[#This Row],[SSID]]="", "..", Table1[[#This Row],[District]]&amp;", "&amp;Table1[[#This Row],[Upazila]]&amp;", "&amp;Table1[[#This Row],[Union]]&amp;", "&amp;Table1[[#This Row],[Location Camp]])</f>
        <v>Cox's Bazar, Ukhia, Palong Khali, Camp 15</v>
      </c>
    </row>
    <row r="6210" spans="1:35" x14ac:dyDescent="0.35">
      <c r="A6210" s="67">
        <v>832</v>
      </c>
      <c r="B6210" s="26" t="s">
        <v>4770</v>
      </c>
      <c r="C6210" s="26" t="s">
        <v>4770</v>
      </c>
      <c r="D6210" s="26" t="s">
        <v>5836</v>
      </c>
      <c r="E6210" s="4" t="s">
        <v>4692</v>
      </c>
      <c r="F6210" s="26" t="s">
        <v>4695</v>
      </c>
      <c r="G6210" s="26" t="s">
        <v>5789</v>
      </c>
      <c r="H6210" s="4" t="s">
        <v>4638</v>
      </c>
      <c r="I6210" s="24" t="s">
        <v>4</v>
      </c>
      <c r="J6210" s="24" t="s">
        <v>21</v>
      </c>
      <c r="K6210" s="26" t="s">
        <v>184</v>
      </c>
      <c r="L6210" s="26" t="s">
        <v>1533</v>
      </c>
      <c r="M6210" s="26" t="s">
        <v>5694</v>
      </c>
      <c r="N6210" s="26" t="s">
        <v>5694</v>
      </c>
      <c r="O6210" s="26" t="s">
        <v>5724</v>
      </c>
      <c r="P6210" s="25">
        <v>43033</v>
      </c>
      <c r="Q6210" s="25">
        <v>43037</v>
      </c>
      <c r="R6210" s="177">
        <v>0</v>
      </c>
      <c r="S6210" s="177">
        <v>0</v>
      </c>
      <c r="T6210" s="155">
        <v>0</v>
      </c>
      <c r="U6210" s="155">
        <v>0</v>
      </c>
      <c r="V6210" s="155">
        <v>0</v>
      </c>
      <c r="W6210" s="155">
        <v>0</v>
      </c>
      <c r="X6210" s="155">
        <v>0</v>
      </c>
      <c r="Y6210" s="155">
        <v>0</v>
      </c>
      <c r="Z6210" s="155"/>
      <c r="AA6210" s="156" t="s">
        <v>5841</v>
      </c>
      <c r="AB6210" s="156"/>
      <c r="AC6210" s="157"/>
      <c r="AD6210" s="26"/>
      <c r="AE6210" s="131">
        <f>INDEX(Where!$B$2:$B$8,MATCH('4W'!I6210,DivisionList,0))</f>
        <v>20</v>
      </c>
      <c r="AF6210" s="131">
        <f>INDEX(Where!$F$2:$F$65,MATCH('4W'!J6210,DistrictList,0))</f>
        <v>2022</v>
      </c>
      <c r="AG6210" s="131">
        <f>IF(K6210&lt;&gt;"",INDEX(Where!$K$2:$K$545,MATCH('4W'!K6210,UpazilaList,0)),"")</f>
        <v>202294</v>
      </c>
      <c r="AH6210" s="141">
        <f t="array" ref="AH6210">IF(L6210&lt;&gt;"",INDEX(Where!$Q$2:$Q$5167,MATCH('4W'!K6210&amp;'4W'!L6210,Where!$O$2:$O$5167&amp;Where!$P$2:$P$5167,0)),"")</f>
        <v>20229479</v>
      </c>
      <c r="AI6210" s="198" t="str">
        <f>IF(Table1[[#This Row],[SSID]]="", "..", Table1[[#This Row],[District]]&amp;", "&amp;Table1[[#This Row],[Upazila]]&amp;", "&amp;Table1[[#This Row],[Union]]&amp;", "&amp;Table1[[#This Row],[Location Camp]])</f>
        <v>Cox's Bazar, Ukhia, Palong Khali, Camp 15</v>
      </c>
    </row>
    <row r="6211" spans="1:35" x14ac:dyDescent="0.35">
      <c r="A6211" s="67">
        <v>861</v>
      </c>
      <c r="B6211" s="145" t="s">
        <v>4642</v>
      </c>
      <c r="C6211" s="145" t="s">
        <v>5325</v>
      </c>
      <c r="D6211" s="145" t="s">
        <v>6049</v>
      </c>
      <c r="E6211" s="130" t="s">
        <v>4692</v>
      </c>
      <c r="F6211" s="145" t="s">
        <v>4695</v>
      </c>
      <c r="G6211" s="145" t="s">
        <v>6051</v>
      </c>
      <c r="H6211" s="130" t="s">
        <v>4638</v>
      </c>
      <c r="I6211" s="146" t="s">
        <v>4</v>
      </c>
      <c r="J6211" s="146" t="s">
        <v>21</v>
      </c>
      <c r="K6211" s="145" t="s">
        <v>184</v>
      </c>
      <c r="L6211" s="145" t="s">
        <v>1533</v>
      </c>
      <c r="M6211" s="145" t="s">
        <v>5694</v>
      </c>
      <c r="N6211" s="145" t="s">
        <v>5694</v>
      </c>
      <c r="O6211" s="145" t="s">
        <v>5724</v>
      </c>
      <c r="P6211" s="147">
        <v>43082</v>
      </c>
      <c r="Q6211" s="147">
        <v>43087</v>
      </c>
      <c r="R6211" s="148">
        <v>0</v>
      </c>
      <c r="S6211" s="148">
        <v>0</v>
      </c>
      <c r="T6211" s="135">
        <v>0</v>
      </c>
      <c r="U6211" s="135">
        <v>0</v>
      </c>
      <c r="V6211" s="135">
        <v>0</v>
      </c>
      <c r="W6211" s="135">
        <v>0</v>
      </c>
      <c r="X6211" s="135">
        <v>0</v>
      </c>
      <c r="Y6211" s="135">
        <v>0</v>
      </c>
      <c r="Z6211" s="135"/>
      <c r="AA6211" s="137" t="s">
        <v>6050</v>
      </c>
      <c r="AB6211" s="137"/>
      <c r="AC6211" s="139"/>
      <c r="AD6211" s="134"/>
      <c r="AE6211" s="131">
        <f>INDEX(Where!$B$2:$B$8,MATCH('4W'!I6211,DivisionList,0))</f>
        <v>20</v>
      </c>
      <c r="AF6211" s="131">
        <f>INDEX(Where!$F$2:$F$65,MATCH('4W'!J6211,DistrictList,0))</f>
        <v>2022</v>
      </c>
      <c r="AG6211" s="131">
        <f>IF(K6211&lt;&gt;"",INDEX(Where!$K$2:$K$545,MATCH('4W'!K6211,UpazilaList,0)),"")</f>
        <v>202294</v>
      </c>
      <c r="AH6211" s="141">
        <f t="array" ref="AH6211">IF(L6211&lt;&gt;"",INDEX(Where!$Q$2:$Q$5167,MATCH('4W'!K6211&amp;'4W'!L6211,Where!$O$2:$O$5167&amp;Where!$P$2:$P$5167,0)),"")</f>
        <v>20229479</v>
      </c>
      <c r="AI6211" s="198" t="str">
        <f>IF(Table1[[#This Row],[SSID]]="", "..", Table1[[#This Row],[District]]&amp;", "&amp;Table1[[#This Row],[Upazila]]&amp;", "&amp;Table1[[#This Row],[Union]]&amp;", "&amp;Table1[[#This Row],[Location Camp]])</f>
        <v>Cox's Bazar, Ukhia, Palong Khali, Camp 15</v>
      </c>
    </row>
    <row r="6212" spans="1:35" x14ac:dyDescent="0.35">
      <c r="A6212" s="67">
        <v>869</v>
      </c>
      <c r="B6212" s="145" t="s">
        <v>4642</v>
      </c>
      <c r="C6212" s="145" t="s">
        <v>5325</v>
      </c>
      <c r="D6212" s="145" t="s">
        <v>6049</v>
      </c>
      <c r="E6212" s="130" t="s">
        <v>4692</v>
      </c>
      <c r="F6212" s="145" t="s">
        <v>4695</v>
      </c>
      <c r="G6212" s="145" t="s">
        <v>6051</v>
      </c>
      <c r="H6212" s="130" t="s">
        <v>4638</v>
      </c>
      <c r="I6212" s="146" t="s">
        <v>4</v>
      </c>
      <c r="J6212" s="146" t="s">
        <v>21</v>
      </c>
      <c r="K6212" s="145" t="s">
        <v>184</v>
      </c>
      <c r="L6212" s="145" t="s">
        <v>1533</v>
      </c>
      <c r="M6212" s="145" t="s">
        <v>5694</v>
      </c>
      <c r="N6212" s="145" t="s">
        <v>5694</v>
      </c>
      <c r="O6212" s="145" t="s">
        <v>5724</v>
      </c>
      <c r="P6212" s="147">
        <v>43082</v>
      </c>
      <c r="Q6212" s="147">
        <v>43087</v>
      </c>
      <c r="R6212" s="148">
        <v>0</v>
      </c>
      <c r="S6212" s="148">
        <v>0</v>
      </c>
      <c r="T6212" s="135">
        <v>0</v>
      </c>
      <c r="U6212" s="135">
        <v>0</v>
      </c>
      <c r="V6212" s="135">
        <v>0</v>
      </c>
      <c r="W6212" s="135">
        <v>0</v>
      </c>
      <c r="X6212" s="135">
        <v>0</v>
      </c>
      <c r="Y6212" s="135">
        <v>0</v>
      </c>
      <c r="Z6212" s="135"/>
      <c r="AA6212" s="137" t="s">
        <v>6050</v>
      </c>
      <c r="AB6212" s="137"/>
      <c r="AC6212" s="139"/>
      <c r="AD6212" s="134"/>
      <c r="AE6212" s="131">
        <f>INDEX(Where!$B$2:$B$8,MATCH('4W'!I6212,DivisionList,0))</f>
        <v>20</v>
      </c>
      <c r="AF6212" s="131">
        <f>INDEX(Where!$F$2:$F$65,MATCH('4W'!J6212,DistrictList,0))</f>
        <v>2022</v>
      </c>
      <c r="AG6212" s="131">
        <f>IF(K6212&lt;&gt;"",INDEX(Where!$K$2:$K$545,MATCH('4W'!K6212,UpazilaList,0)),"")</f>
        <v>202294</v>
      </c>
      <c r="AH6212" s="141">
        <f t="array" ref="AH6212">IF(L6212&lt;&gt;"",INDEX(Where!$Q$2:$Q$5167,MATCH('4W'!K6212&amp;'4W'!L6212,Where!$O$2:$O$5167&amp;Where!$P$2:$P$5167,0)),"")</f>
        <v>20229479</v>
      </c>
      <c r="AI6212" s="198" t="str">
        <f>IF(Table1[[#This Row],[SSID]]="", "..", Table1[[#This Row],[District]]&amp;", "&amp;Table1[[#This Row],[Upazila]]&amp;", "&amp;Table1[[#This Row],[Union]]&amp;", "&amp;Table1[[#This Row],[Location Camp]])</f>
        <v>Cox's Bazar, Ukhia, Palong Khali, Camp 15</v>
      </c>
    </row>
    <row r="6213" spans="1:35" x14ac:dyDescent="0.35">
      <c r="A6213" s="67"/>
      <c r="B6213" s="26" t="s">
        <v>5325</v>
      </c>
      <c r="C6213" s="26" t="s">
        <v>5786</v>
      </c>
      <c r="D6213" s="26" t="s">
        <v>5786</v>
      </c>
      <c r="E6213" s="4" t="s">
        <v>4886</v>
      </c>
      <c r="F6213" s="26" t="s">
        <v>4886</v>
      </c>
      <c r="G6213" s="26" t="s">
        <v>6523</v>
      </c>
      <c r="H6213" s="4" t="s">
        <v>4638</v>
      </c>
      <c r="I6213" s="24" t="s">
        <v>4</v>
      </c>
      <c r="J6213" s="24" t="s">
        <v>21</v>
      </c>
      <c r="K6213" s="26" t="s">
        <v>184</v>
      </c>
      <c r="L6213" s="26" t="s">
        <v>1533</v>
      </c>
      <c r="M6213" s="26" t="s">
        <v>5694</v>
      </c>
      <c r="N6213" s="26" t="s">
        <v>5694</v>
      </c>
      <c r="O6213" s="166" t="s">
        <v>5724</v>
      </c>
      <c r="P6213" s="25"/>
      <c r="Q6213" s="189">
        <v>43039</v>
      </c>
      <c r="R6213" s="177"/>
      <c r="S6213" s="177">
        <v>88</v>
      </c>
      <c r="T6213" s="182"/>
      <c r="U6213" s="182"/>
      <c r="V6213" s="182"/>
      <c r="W6213" s="182"/>
      <c r="X6213" s="182"/>
      <c r="Y6213" s="182"/>
      <c r="Z6213" s="182"/>
      <c r="AA6213" s="184"/>
      <c r="AB6213" s="184"/>
      <c r="AC6213" s="186"/>
      <c r="AD6213" s="190"/>
      <c r="AE6213" s="131">
        <f>INDEX(Where!$B$2:$B$8,MATCH('4W'!I6213,DivisionList,0))</f>
        <v>20</v>
      </c>
      <c r="AF6213" s="131">
        <f>INDEX(Where!$F$2:$F$65,MATCH('4W'!J6213,DistrictList,0))</f>
        <v>2022</v>
      </c>
      <c r="AG6213" s="131">
        <f>IF(K6213&lt;&gt;"",INDEX(Where!$K$2:$K$545,MATCH('4W'!K6213,UpazilaList,0)),"")</f>
        <v>202294</v>
      </c>
      <c r="AH6213" s="141">
        <f t="array" ref="AH6213">IF(L6213&lt;&gt;"",INDEX(Where!$Q$2:$Q$5167,MATCH('4W'!K6213&amp;'4W'!L6213,Where!$O$2:$O$5167&amp;Where!$P$2:$P$5167,0)),"")</f>
        <v>20229479</v>
      </c>
      <c r="AI6213" s="198" t="str">
        <f>IF(Table1[[#This Row],[SSID]]="", "..", Table1[[#This Row],[District]]&amp;", "&amp;Table1[[#This Row],[Upazila]]&amp;", "&amp;Table1[[#This Row],[Union]]&amp;", "&amp;Table1[[#This Row],[Location Camp]])</f>
        <v>Cox's Bazar, Ukhia, Palong Khali, Camp 15</v>
      </c>
    </row>
    <row r="6214" spans="1:35" x14ac:dyDescent="0.35">
      <c r="A6214" s="67"/>
      <c r="B6214" s="26" t="s">
        <v>5325</v>
      </c>
      <c r="C6214" s="26" t="s">
        <v>5786</v>
      </c>
      <c r="D6214" s="26" t="s">
        <v>4642</v>
      </c>
      <c r="E6214" s="4" t="s">
        <v>4886</v>
      </c>
      <c r="F6214" s="26" t="s">
        <v>4886</v>
      </c>
      <c r="G6214" s="26" t="s">
        <v>6523</v>
      </c>
      <c r="H6214" s="4" t="s">
        <v>4638</v>
      </c>
      <c r="I6214" s="24" t="s">
        <v>4</v>
      </c>
      <c r="J6214" s="24" t="s">
        <v>21</v>
      </c>
      <c r="K6214" s="26" t="s">
        <v>184</v>
      </c>
      <c r="L6214" s="26" t="s">
        <v>1533</v>
      </c>
      <c r="M6214" s="26" t="s">
        <v>5694</v>
      </c>
      <c r="N6214" s="26" t="s">
        <v>5694</v>
      </c>
      <c r="O6214" s="166" t="s">
        <v>5724</v>
      </c>
      <c r="P6214" s="25"/>
      <c r="Q6214" s="189">
        <v>43074</v>
      </c>
      <c r="R6214" s="177"/>
      <c r="S6214" s="177">
        <v>88</v>
      </c>
      <c r="T6214" s="182"/>
      <c r="U6214" s="182"/>
      <c r="V6214" s="182"/>
      <c r="W6214" s="182"/>
      <c r="X6214" s="182"/>
      <c r="Y6214" s="182"/>
      <c r="Z6214" s="182"/>
      <c r="AA6214" s="184"/>
      <c r="AB6214" s="184"/>
      <c r="AC6214" s="186"/>
      <c r="AD6214" s="190"/>
      <c r="AE6214" s="131">
        <f>INDEX(Where!$B$2:$B$8,MATCH('4W'!I6214,DivisionList,0))</f>
        <v>20</v>
      </c>
      <c r="AF6214" s="131">
        <f>INDEX(Where!$F$2:$F$65,MATCH('4W'!J6214,DistrictList,0))</f>
        <v>2022</v>
      </c>
      <c r="AG6214" s="131">
        <f>IF(K6214&lt;&gt;"",INDEX(Where!$K$2:$K$545,MATCH('4W'!K6214,UpazilaList,0)),"")</f>
        <v>202294</v>
      </c>
      <c r="AH6214" s="141">
        <f t="array" ref="AH6214">IF(L6214&lt;&gt;"",INDEX(Where!$Q$2:$Q$5167,MATCH('4W'!K6214&amp;'4W'!L6214,Where!$O$2:$O$5167&amp;Where!$P$2:$P$5167,0)),"")</f>
        <v>20229479</v>
      </c>
      <c r="AI6214" s="198" t="str">
        <f>IF(Table1[[#This Row],[SSID]]="", "..", Table1[[#This Row],[District]]&amp;", "&amp;Table1[[#This Row],[Upazila]]&amp;", "&amp;Table1[[#This Row],[Union]]&amp;", "&amp;Table1[[#This Row],[Location Camp]])</f>
        <v>Cox's Bazar, Ukhia, Palong Khali, Camp 15</v>
      </c>
    </row>
    <row r="6215" spans="1:35" x14ac:dyDescent="0.35">
      <c r="A6215" s="60">
        <v>906</v>
      </c>
      <c r="B6215" s="130" t="s">
        <v>5366</v>
      </c>
      <c r="C6215" s="130" t="s">
        <v>5366</v>
      </c>
      <c r="D6215" s="130" t="s">
        <v>6093</v>
      </c>
      <c r="E6215" s="130" t="s">
        <v>6550</v>
      </c>
      <c r="F6215" s="130" t="s">
        <v>6328</v>
      </c>
      <c r="G6215" s="130" t="s">
        <v>6330</v>
      </c>
      <c r="H6215" s="130" t="s">
        <v>4637</v>
      </c>
      <c r="I6215" s="131" t="s">
        <v>4</v>
      </c>
      <c r="J6215" s="131" t="s">
        <v>21</v>
      </c>
      <c r="K6215" s="130" t="s">
        <v>184</v>
      </c>
      <c r="L6215" s="130" t="s">
        <v>1533</v>
      </c>
      <c r="M6215" s="130" t="s">
        <v>5694</v>
      </c>
      <c r="N6215" s="130" t="s">
        <v>5694</v>
      </c>
      <c r="O6215" s="130" t="s">
        <v>5724</v>
      </c>
      <c r="P6215" s="132">
        <v>43145</v>
      </c>
      <c r="Q6215" s="150">
        <v>43190</v>
      </c>
      <c r="R6215" s="133"/>
      <c r="S6215" s="133"/>
      <c r="T6215" s="134"/>
      <c r="U6215" s="134"/>
      <c r="V6215" s="134"/>
      <c r="W6215" s="134"/>
      <c r="X6215" s="134"/>
      <c r="Y6215" s="134"/>
      <c r="Z6215" s="134"/>
      <c r="AA6215" s="136"/>
      <c r="AB6215" s="136"/>
      <c r="AC6215" s="138"/>
      <c r="AD6215" s="144"/>
      <c r="AE6215" s="131">
        <f>INDEX(Where!$B$2:$B$8,MATCH('4W'!I6215,DivisionList,0))</f>
        <v>20</v>
      </c>
      <c r="AF6215" s="131">
        <f>INDEX(Where!$F$2:$F$65,MATCH('4W'!J6215,DistrictList,0))</f>
        <v>2022</v>
      </c>
      <c r="AG6215" s="131">
        <f>IF(K6215&lt;&gt;"",INDEX(Where!$K$2:$K$545,MATCH('4W'!K6215,UpazilaList,0)),"")</f>
        <v>202294</v>
      </c>
      <c r="AH6215" s="141">
        <f t="array" ref="AH6215">IF(L6215&lt;&gt;"",INDEX(Where!$Q$2:$Q$5167,MATCH('4W'!K6215&amp;'4W'!L6215,Where!$O$2:$O$5167&amp;Where!$P$2:$P$5167,0)),"")</f>
        <v>20229479</v>
      </c>
      <c r="AI6215" s="198" t="str">
        <f>IF(Table1[[#This Row],[SSID]]="", "..", Table1[[#This Row],[District]]&amp;", "&amp;Table1[[#This Row],[Upazila]]&amp;", "&amp;Table1[[#This Row],[Union]]&amp;", "&amp;Table1[[#This Row],[Location Camp]])</f>
        <v>Cox's Bazar, Ukhia, Palong Khali, Camp 15</v>
      </c>
    </row>
    <row r="6216" spans="1:35" x14ac:dyDescent="0.35">
      <c r="A6216" s="60">
        <v>908</v>
      </c>
      <c r="B6216" s="130" t="s">
        <v>4786</v>
      </c>
      <c r="C6216" s="130" t="s">
        <v>4786</v>
      </c>
      <c r="D6216" s="130" t="s">
        <v>6116</v>
      </c>
      <c r="E6216" s="130" t="s">
        <v>6550</v>
      </c>
      <c r="F6216" s="130" t="s">
        <v>6328</v>
      </c>
      <c r="G6216" s="130" t="s">
        <v>6330</v>
      </c>
      <c r="H6216" s="130" t="s">
        <v>4637</v>
      </c>
      <c r="I6216" s="131" t="s">
        <v>4</v>
      </c>
      <c r="J6216" s="131" t="s">
        <v>21</v>
      </c>
      <c r="K6216" s="130" t="s">
        <v>184</v>
      </c>
      <c r="L6216" s="130" t="s">
        <v>1533</v>
      </c>
      <c r="M6216" s="130" t="s">
        <v>5694</v>
      </c>
      <c r="N6216" s="130" t="s">
        <v>5694</v>
      </c>
      <c r="O6216" s="130" t="s">
        <v>5724</v>
      </c>
      <c r="P6216" s="132">
        <v>43138</v>
      </c>
      <c r="Q6216" s="150">
        <v>43162</v>
      </c>
      <c r="R6216" s="133">
        <v>141</v>
      </c>
      <c r="S6216" s="133">
        <v>141</v>
      </c>
      <c r="T6216" s="135">
        <v>59</v>
      </c>
      <c r="U6216" s="135">
        <v>82</v>
      </c>
      <c r="V6216" s="135"/>
      <c r="W6216" s="135"/>
      <c r="X6216" s="135"/>
      <c r="Y6216" s="135"/>
      <c r="Z6216" s="135"/>
      <c r="AA6216" s="137"/>
      <c r="AB6216" s="137"/>
      <c r="AC6216" s="139"/>
      <c r="AD6216" s="144"/>
      <c r="AE6216" s="131">
        <f>INDEX(Where!$B$2:$B$8,MATCH('4W'!I6216,DivisionList,0))</f>
        <v>20</v>
      </c>
      <c r="AF6216" s="131">
        <f>INDEX(Where!$F$2:$F$65,MATCH('4W'!J6216,DistrictList,0))</f>
        <v>2022</v>
      </c>
      <c r="AG6216" s="131">
        <f>IF(K6216&lt;&gt;"",INDEX(Where!$K$2:$K$545,MATCH('4W'!K6216,UpazilaList,0)),"")</f>
        <v>202294</v>
      </c>
      <c r="AH6216" s="141">
        <f t="array" ref="AH6216">IF(L6216&lt;&gt;"",INDEX(Where!$Q$2:$Q$5167,MATCH('4W'!K6216&amp;'4W'!L6216,Where!$O$2:$O$5167&amp;Where!$P$2:$P$5167,0)),"")</f>
        <v>20229479</v>
      </c>
      <c r="AI6216" s="198" t="str">
        <f>IF(Table1[[#This Row],[SSID]]="", "..", Table1[[#This Row],[District]]&amp;", "&amp;Table1[[#This Row],[Upazila]]&amp;", "&amp;Table1[[#This Row],[Union]]&amp;", "&amp;Table1[[#This Row],[Location Camp]])</f>
        <v>Cox's Bazar, Ukhia, Palong Khali, Camp 15</v>
      </c>
    </row>
    <row r="6217" spans="1:35" x14ac:dyDescent="0.35">
      <c r="A6217" s="60">
        <v>811</v>
      </c>
      <c r="B6217" s="4" t="s">
        <v>4697</v>
      </c>
      <c r="C6217" s="4" t="s">
        <v>4697</v>
      </c>
      <c r="D6217" s="4" t="s">
        <v>4697</v>
      </c>
      <c r="E6217" s="4" t="s">
        <v>4692</v>
      </c>
      <c r="F6217" s="4" t="s">
        <v>4695</v>
      </c>
      <c r="G6217" s="4" t="s">
        <v>5818</v>
      </c>
      <c r="H6217" s="4" t="s">
        <v>4638</v>
      </c>
      <c r="I6217" s="10" t="s">
        <v>4</v>
      </c>
      <c r="J6217" s="10" t="s">
        <v>21</v>
      </c>
      <c r="K6217" s="4" t="s">
        <v>184</v>
      </c>
      <c r="L6217" s="4" t="s">
        <v>1533</v>
      </c>
      <c r="M6217" s="4" t="s">
        <v>5694</v>
      </c>
      <c r="N6217" s="4" t="s">
        <v>5694</v>
      </c>
      <c r="O6217" s="4" t="s">
        <v>5724</v>
      </c>
      <c r="P6217" s="11">
        <v>42996</v>
      </c>
      <c r="Q6217" s="11">
        <v>43027</v>
      </c>
      <c r="R6217" s="52">
        <v>4834</v>
      </c>
      <c r="S6217" s="52">
        <v>29004</v>
      </c>
      <c r="T6217" s="155">
        <v>0</v>
      </c>
      <c r="U6217" s="155">
        <v>0</v>
      </c>
      <c r="V6217" s="155">
        <v>0</v>
      </c>
      <c r="W6217" s="155">
        <v>0</v>
      </c>
      <c r="X6217" s="155">
        <v>0</v>
      </c>
      <c r="Y6217" s="155">
        <v>0</v>
      </c>
      <c r="Z6217" s="155"/>
      <c r="AA6217" s="156" t="s">
        <v>5819</v>
      </c>
      <c r="AB6217" s="156"/>
      <c r="AC6217" s="157"/>
      <c r="AD6217" s="4"/>
      <c r="AE6217" s="131">
        <f>INDEX(Where!$B$2:$B$8,MATCH('4W'!I6217,DivisionList,0))</f>
        <v>20</v>
      </c>
      <c r="AF6217" s="131">
        <f>INDEX(Where!$F$2:$F$65,MATCH('4W'!J6217,DistrictList,0))</f>
        <v>2022</v>
      </c>
      <c r="AG6217" s="131">
        <f>IF(K6217&lt;&gt;"",INDEX(Where!$K$2:$K$545,MATCH('4W'!K6217,UpazilaList,0)),"")</f>
        <v>202294</v>
      </c>
      <c r="AH6217" s="141">
        <f t="array" ref="AH6217">IF(L6217&lt;&gt;"",INDEX(Where!$Q$2:$Q$5167,MATCH('4W'!K6217&amp;'4W'!L6217,Where!$O$2:$O$5167&amp;Where!$P$2:$P$5167,0)),"")</f>
        <v>20229479</v>
      </c>
      <c r="AI6217" s="198" t="str">
        <f>IF(Table1[[#This Row],[SSID]]="", "..", Table1[[#This Row],[District]]&amp;", "&amp;Table1[[#This Row],[Upazila]]&amp;", "&amp;Table1[[#This Row],[Union]]&amp;", "&amp;Table1[[#This Row],[Location Camp]])</f>
        <v>Cox's Bazar, Ukhia, Palong Khali, Camp 15</v>
      </c>
    </row>
    <row r="6218" spans="1:35" x14ac:dyDescent="0.35">
      <c r="A6218" s="60">
        <v>887</v>
      </c>
      <c r="B6218" s="130" t="s">
        <v>4786</v>
      </c>
      <c r="C6218" s="130" t="s">
        <v>4786</v>
      </c>
      <c r="D6218" s="130" t="s">
        <v>6116</v>
      </c>
      <c r="E6218" s="130" t="s">
        <v>4631</v>
      </c>
      <c r="F6218" s="130" t="s">
        <v>5662</v>
      </c>
      <c r="G6218" s="130" t="s">
        <v>6123</v>
      </c>
      <c r="H6218" s="130" t="s">
        <v>4637</v>
      </c>
      <c r="I6218" s="131" t="s">
        <v>4</v>
      </c>
      <c r="J6218" s="131" t="s">
        <v>21</v>
      </c>
      <c r="K6218" s="130" t="s">
        <v>184</v>
      </c>
      <c r="L6218" s="130" t="s">
        <v>1533</v>
      </c>
      <c r="M6218" s="130" t="s">
        <v>5694</v>
      </c>
      <c r="N6218" s="130" t="s">
        <v>5694</v>
      </c>
      <c r="O6218" s="130" t="s">
        <v>5724</v>
      </c>
      <c r="P6218" s="132">
        <v>43069</v>
      </c>
      <c r="Q6218" s="150">
        <v>43162</v>
      </c>
      <c r="R6218" s="133"/>
      <c r="S6218" s="133">
        <v>2545</v>
      </c>
      <c r="T6218" s="135">
        <v>1256</v>
      </c>
      <c r="U6218" s="135">
        <v>1289</v>
      </c>
      <c r="V6218" s="135"/>
      <c r="W6218" s="135"/>
      <c r="X6218" s="135"/>
      <c r="Y6218" s="135"/>
      <c r="Z6218" s="135"/>
      <c r="AA6218" s="137"/>
      <c r="AB6218" s="156"/>
      <c r="AC6218" s="157"/>
      <c r="AD6218" s="4"/>
      <c r="AE6218" s="131">
        <f>INDEX(Where!$B$2:$B$8,MATCH('4W'!I6218,DivisionList,0))</f>
        <v>20</v>
      </c>
      <c r="AF6218" s="131">
        <f>INDEX(Where!$F$2:$F$65,MATCH('4W'!J6218,DistrictList,0))</f>
        <v>2022</v>
      </c>
      <c r="AG6218" s="131">
        <f>IF(K6218&lt;&gt;"",INDEX(Where!$K$2:$K$545,MATCH('4W'!K6218,UpazilaList,0)),"")</f>
        <v>202294</v>
      </c>
      <c r="AH6218" s="141">
        <f t="array" ref="AH6218">IF(L6218&lt;&gt;"",INDEX(Where!$Q$2:$Q$5167,MATCH('4W'!K6218&amp;'4W'!L6218,Where!$O$2:$O$5167&amp;Where!$P$2:$P$5167,0)),"")</f>
        <v>20229479</v>
      </c>
      <c r="AI6218" s="198" t="str">
        <f>IF(Table1[[#This Row],[SSID]]="", "..", Table1[[#This Row],[District]]&amp;", "&amp;Table1[[#This Row],[Upazila]]&amp;", "&amp;Table1[[#This Row],[Union]]&amp;", "&amp;Table1[[#This Row],[Location Camp]])</f>
        <v>Cox's Bazar, Ukhia, Palong Khali, Camp 15</v>
      </c>
    </row>
    <row r="6219" spans="1:35" x14ac:dyDescent="0.35">
      <c r="A6219" s="60">
        <v>880</v>
      </c>
      <c r="B6219" s="130" t="s">
        <v>4697</v>
      </c>
      <c r="C6219" s="130" t="s">
        <v>4697</v>
      </c>
      <c r="D6219" s="130" t="s">
        <v>5786</v>
      </c>
      <c r="E6219" s="130" t="s">
        <v>4631</v>
      </c>
      <c r="F6219" s="130" t="s">
        <v>5662</v>
      </c>
      <c r="G6219" s="130" t="s">
        <v>6107</v>
      </c>
      <c r="H6219" s="130" t="s">
        <v>4637</v>
      </c>
      <c r="I6219" s="131" t="s">
        <v>4</v>
      </c>
      <c r="J6219" s="131" t="s">
        <v>21</v>
      </c>
      <c r="K6219" s="130" t="s">
        <v>184</v>
      </c>
      <c r="L6219" s="130" t="s">
        <v>1533</v>
      </c>
      <c r="M6219" s="130" t="s">
        <v>5694</v>
      </c>
      <c r="N6219" s="130" t="s">
        <v>5694</v>
      </c>
      <c r="O6219" s="130" t="s">
        <v>5724</v>
      </c>
      <c r="P6219" s="132">
        <v>42983</v>
      </c>
      <c r="Q6219" s="150">
        <v>43465</v>
      </c>
      <c r="R6219" s="133"/>
      <c r="S6219" s="133">
        <v>20733</v>
      </c>
      <c r="T6219" s="135">
        <v>8793</v>
      </c>
      <c r="U6219" s="135">
        <v>11940</v>
      </c>
      <c r="V6219" s="135"/>
      <c r="W6219" s="135"/>
      <c r="X6219" s="135"/>
      <c r="Y6219" s="135"/>
      <c r="Z6219" s="135"/>
      <c r="AA6219" s="137"/>
      <c r="AB6219" s="156"/>
      <c r="AC6219" s="157"/>
      <c r="AD6219" s="4"/>
      <c r="AE6219" s="131">
        <f>INDEX(Where!$B$2:$B$8,MATCH('4W'!I6219,DivisionList,0))</f>
        <v>20</v>
      </c>
      <c r="AF6219" s="131">
        <f>INDEX(Where!$F$2:$F$65,MATCH('4W'!J6219,DistrictList,0))</f>
        <v>2022</v>
      </c>
      <c r="AG6219" s="131">
        <f>IF(K6219&lt;&gt;"",INDEX(Where!$K$2:$K$545,MATCH('4W'!K6219,UpazilaList,0)),"")</f>
        <v>202294</v>
      </c>
      <c r="AH6219" s="141">
        <f t="array" ref="AH6219">IF(L6219&lt;&gt;"",INDEX(Where!$Q$2:$Q$5167,MATCH('4W'!K6219&amp;'4W'!L6219,Where!$O$2:$O$5167&amp;Where!$P$2:$P$5167,0)),"")</f>
        <v>20229479</v>
      </c>
      <c r="AI6219" s="198" t="str">
        <f>IF(Table1[[#This Row],[SSID]]="", "..", Table1[[#This Row],[District]]&amp;", "&amp;Table1[[#This Row],[Upazila]]&amp;", "&amp;Table1[[#This Row],[Union]]&amp;", "&amp;Table1[[#This Row],[Location Camp]])</f>
        <v>Cox's Bazar, Ukhia, Palong Khali, Camp 15</v>
      </c>
    </row>
    <row r="6220" spans="1:35" x14ac:dyDescent="0.35">
      <c r="A6220" s="60">
        <v>888</v>
      </c>
      <c r="B6220" s="130" t="s">
        <v>5628</v>
      </c>
      <c r="C6220" s="130" t="s">
        <v>5629</v>
      </c>
      <c r="D6220" s="130" t="s">
        <v>5628</v>
      </c>
      <c r="E6220" s="130" t="s">
        <v>4631</v>
      </c>
      <c r="F6220" s="130" t="s">
        <v>5663</v>
      </c>
      <c r="G6220" s="130" t="s">
        <v>6146</v>
      </c>
      <c r="H6220" s="130" t="s">
        <v>6555</v>
      </c>
      <c r="I6220" s="131" t="s">
        <v>4</v>
      </c>
      <c r="J6220" s="131" t="s">
        <v>21</v>
      </c>
      <c r="K6220" s="130" t="s">
        <v>184</v>
      </c>
      <c r="L6220" s="130" t="s">
        <v>1533</v>
      </c>
      <c r="M6220" s="130" t="s">
        <v>5694</v>
      </c>
      <c r="N6220" s="130" t="s">
        <v>5694</v>
      </c>
      <c r="O6220" s="130" t="s">
        <v>5724</v>
      </c>
      <c r="P6220" s="132">
        <v>43145</v>
      </c>
      <c r="Q6220" s="150">
        <v>43295</v>
      </c>
      <c r="R6220" s="133"/>
      <c r="S6220" s="133">
        <v>923</v>
      </c>
      <c r="T6220" s="135">
        <v>407</v>
      </c>
      <c r="U6220" s="135">
        <v>516</v>
      </c>
      <c r="V6220" s="135"/>
      <c r="W6220" s="135"/>
      <c r="X6220" s="135"/>
      <c r="Y6220" s="135"/>
      <c r="Z6220" s="135"/>
      <c r="AA6220" s="137"/>
      <c r="AB6220" s="156"/>
      <c r="AC6220" s="157"/>
      <c r="AD6220" s="4"/>
      <c r="AE6220" s="131">
        <f>INDEX(Where!$B$2:$B$8,MATCH('4W'!I6220,DivisionList,0))</f>
        <v>20</v>
      </c>
      <c r="AF6220" s="131">
        <f>INDEX(Where!$F$2:$F$65,MATCH('4W'!J6220,DistrictList,0))</f>
        <v>2022</v>
      </c>
      <c r="AG6220" s="131">
        <f>IF(K6220&lt;&gt;"",INDEX(Where!$K$2:$K$545,MATCH('4W'!K6220,UpazilaList,0)),"")</f>
        <v>202294</v>
      </c>
      <c r="AH6220" s="141">
        <f t="array" ref="AH6220">IF(L6220&lt;&gt;"",INDEX(Where!$Q$2:$Q$5167,MATCH('4W'!K6220&amp;'4W'!L6220,Where!$O$2:$O$5167&amp;Where!$P$2:$P$5167,0)),"")</f>
        <v>20229479</v>
      </c>
      <c r="AI6220" s="198" t="str">
        <f>IF(Table1[[#This Row],[SSID]]="", "..", Table1[[#This Row],[District]]&amp;", "&amp;Table1[[#This Row],[Upazila]]&amp;", "&amp;Table1[[#This Row],[Union]]&amp;", "&amp;Table1[[#This Row],[Location Camp]])</f>
        <v>Cox's Bazar, Ukhia, Palong Khali, Camp 15</v>
      </c>
    </row>
    <row r="6221" spans="1:35" x14ac:dyDescent="0.35">
      <c r="A6221" s="60">
        <v>830</v>
      </c>
      <c r="B6221" s="4" t="s">
        <v>5327</v>
      </c>
      <c r="C6221" s="4" t="s">
        <v>5327</v>
      </c>
      <c r="D6221" s="4" t="s">
        <v>5786</v>
      </c>
      <c r="E6221" s="4" t="s">
        <v>4692</v>
      </c>
      <c r="F6221" s="4" t="s">
        <v>4695</v>
      </c>
      <c r="G6221" s="4" t="s">
        <v>5782</v>
      </c>
      <c r="H6221" s="4" t="s">
        <v>4638</v>
      </c>
      <c r="I6221" s="10" t="s">
        <v>4</v>
      </c>
      <c r="J6221" s="10" t="s">
        <v>21</v>
      </c>
      <c r="K6221" s="4" t="s">
        <v>184</v>
      </c>
      <c r="L6221" s="4" t="s">
        <v>1533</v>
      </c>
      <c r="M6221" s="4" t="s">
        <v>5694</v>
      </c>
      <c r="N6221" s="4" t="s">
        <v>5694</v>
      </c>
      <c r="O6221" s="4" t="s">
        <v>5724</v>
      </c>
      <c r="P6221" s="11" t="s">
        <v>5786</v>
      </c>
      <c r="Q6221" s="11" t="s">
        <v>5786</v>
      </c>
      <c r="R6221" s="52">
        <v>0</v>
      </c>
      <c r="S6221" s="52">
        <v>0</v>
      </c>
      <c r="T6221" s="155">
        <v>0</v>
      </c>
      <c r="U6221" s="155">
        <v>0</v>
      </c>
      <c r="V6221" s="155">
        <v>0</v>
      </c>
      <c r="W6221" s="155">
        <v>0</v>
      </c>
      <c r="X6221" s="155">
        <v>0</v>
      </c>
      <c r="Y6221" s="155">
        <v>0</v>
      </c>
      <c r="Z6221" s="155"/>
      <c r="AA6221" s="156" t="s">
        <v>5786</v>
      </c>
      <c r="AB6221" s="156"/>
      <c r="AC6221" s="157"/>
      <c r="AD6221" s="4"/>
      <c r="AE6221" s="131">
        <f>INDEX(Where!$B$2:$B$8,MATCH('4W'!I6221,DivisionList,0))</f>
        <v>20</v>
      </c>
      <c r="AF6221" s="131">
        <f>INDEX(Where!$F$2:$F$65,MATCH('4W'!J6221,DistrictList,0))</f>
        <v>2022</v>
      </c>
      <c r="AG6221" s="131">
        <f>IF(K6221&lt;&gt;"",INDEX(Where!$K$2:$K$545,MATCH('4W'!K6221,UpazilaList,0)),"")</f>
        <v>202294</v>
      </c>
      <c r="AH6221" s="141">
        <f t="array" ref="AH6221">IF(L6221&lt;&gt;"",INDEX(Where!$Q$2:$Q$5167,MATCH('4W'!K6221&amp;'4W'!L6221,Where!$O$2:$O$5167&amp;Where!$P$2:$P$5167,0)),"")</f>
        <v>20229479</v>
      </c>
      <c r="AI6221" s="198" t="str">
        <f>IF(Table1[[#This Row],[SSID]]="", "..", Table1[[#This Row],[District]]&amp;", "&amp;Table1[[#This Row],[Upazila]]&amp;", "&amp;Table1[[#This Row],[Union]]&amp;", "&amp;Table1[[#This Row],[Location Camp]])</f>
        <v>Cox's Bazar, Ukhia, Palong Khali, Camp 15</v>
      </c>
    </row>
    <row r="6222" spans="1:35" x14ac:dyDescent="0.35">
      <c r="A6222" s="60">
        <v>834</v>
      </c>
      <c r="B6222" s="4" t="s">
        <v>4697</v>
      </c>
      <c r="C6222" s="4" t="s">
        <v>4697</v>
      </c>
      <c r="D6222" s="4" t="s">
        <v>4697</v>
      </c>
      <c r="E6222" s="4" t="s">
        <v>4692</v>
      </c>
      <c r="F6222" s="4" t="s">
        <v>4695</v>
      </c>
      <c r="G6222" s="4" t="s">
        <v>5782</v>
      </c>
      <c r="H6222" s="4" t="s">
        <v>4638</v>
      </c>
      <c r="I6222" s="10" t="s">
        <v>4</v>
      </c>
      <c r="J6222" s="10" t="s">
        <v>21</v>
      </c>
      <c r="K6222" s="4" t="s">
        <v>184</v>
      </c>
      <c r="L6222" s="4" t="s">
        <v>1533</v>
      </c>
      <c r="M6222" s="4" t="s">
        <v>5694</v>
      </c>
      <c r="N6222" s="4" t="s">
        <v>5694</v>
      </c>
      <c r="O6222" s="4" t="s">
        <v>5724</v>
      </c>
      <c r="P6222" s="11">
        <v>43010</v>
      </c>
      <c r="Q6222" s="11">
        <v>43075</v>
      </c>
      <c r="R6222" s="52">
        <v>739</v>
      </c>
      <c r="S6222" s="52">
        <v>4434</v>
      </c>
      <c r="T6222" s="155">
        <v>0</v>
      </c>
      <c r="U6222" s="155">
        <v>0</v>
      </c>
      <c r="V6222" s="155">
        <v>0</v>
      </c>
      <c r="W6222" s="155">
        <v>0</v>
      </c>
      <c r="X6222" s="155">
        <v>0</v>
      </c>
      <c r="Y6222" s="155">
        <v>0</v>
      </c>
      <c r="Z6222" s="155"/>
      <c r="AA6222" s="156" t="s">
        <v>5820</v>
      </c>
      <c r="AB6222" s="156"/>
      <c r="AC6222" s="157"/>
      <c r="AD6222" s="4"/>
      <c r="AE6222" s="131">
        <f>INDEX(Where!$B$2:$B$8,MATCH('4W'!I6222,DivisionList,0))</f>
        <v>20</v>
      </c>
      <c r="AF6222" s="131">
        <f>INDEX(Where!$F$2:$F$65,MATCH('4W'!J6222,DistrictList,0))</f>
        <v>2022</v>
      </c>
      <c r="AG6222" s="131">
        <f>IF(K6222&lt;&gt;"",INDEX(Where!$K$2:$K$545,MATCH('4W'!K6222,UpazilaList,0)),"")</f>
        <v>202294</v>
      </c>
      <c r="AH6222" s="141">
        <f t="array" ref="AH6222">IF(L6222&lt;&gt;"",INDEX(Where!$Q$2:$Q$5167,MATCH('4W'!K6222&amp;'4W'!L6222,Where!$O$2:$O$5167&amp;Where!$P$2:$P$5167,0)),"")</f>
        <v>20229479</v>
      </c>
      <c r="AI6222" s="198" t="str">
        <f>IF(Table1[[#This Row],[SSID]]="", "..", Table1[[#This Row],[District]]&amp;", "&amp;Table1[[#This Row],[Upazila]]&amp;", "&amp;Table1[[#This Row],[Union]]&amp;", "&amp;Table1[[#This Row],[Location Camp]])</f>
        <v>Cox's Bazar, Ukhia, Palong Khali, Camp 15</v>
      </c>
    </row>
    <row r="6223" spans="1:35" x14ac:dyDescent="0.35">
      <c r="A6223" s="60">
        <v>844</v>
      </c>
      <c r="B6223" s="130" t="s">
        <v>4642</v>
      </c>
      <c r="C6223" s="130" t="s">
        <v>4786</v>
      </c>
      <c r="D6223" s="130" t="s">
        <v>4642</v>
      </c>
      <c r="E6223" s="130" t="s">
        <v>4692</v>
      </c>
      <c r="F6223" s="130" t="s">
        <v>4695</v>
      </c>
      <c r="G6223" s="130" t="s">
        <v>5782</v>
      </c>
      <c r="H6223" s="130" t="s">
        <v>4638</v>
      </c>
      <c r="I6223" s="131" t="s">
        <v>4</v>
      </c>
      <c r="J6223" s="131" t="s">
        <v>21</v>
      </c>
      <c r="K6223" s="130" t="s">
        <v>184</v>
      </c>
      <c r="L6223" s="130" t="s">
        <v>1533</v>
      </c>
      <c r="M6223" s="130" t="s">
        <v>5694</v>
      </c>
      <c r="N6223" s="130" t="s">
        <v>5694</v>
      </c>
      <c r="O6223" s="130" t="s">
        <v>5724</v>
      </c>
      <c r="P6223" s="132">
        <v>43083</v>
      </c>
      <c r="Q6223" s="132">
        <v>43089</v>
      </c>
      <c r="R6223" s="133">
        <v>1000</v>
      </c>
      <c r="S6223" s="133">
        <v>0</v>
      </c>
      <c r="T6223" s="135">
        <v>0</v>
      </c>
      <c r="U6223" s="135">
        <v>0</v>
      </c>
      <c r="V6223" s="135">
        <v>0</v>
      </c>
      <c r="W6223" s="135">
        <v>0</v>
      </c>
      <c r="X6223" s="135">
        <v>0</v>
      </c>
      <c r="Y6223" s="135">
        <v>0</v>
      </c>
      <c r="Z6223" s="135"/>
      <c r="AA6223" s="137" t="s">
        <v>5786</v>
      </c>
      <c r="AB6223" s="137"/>
      <c r="AC6223" s="139"/>
      <c r="AD6223" s="140"/>
      <c r="AE6223" s="131">
        <f>INDEX(Where!$B$2:$B$8,MATCH('4W'!I6223,DivisionList,0))</f>
        <v>20</v>
      </c>
      <c r="AF6223" s="131">
        <f>INDEX(Where!$F$2:$F$65,MATCH('4W'!J6223,DistrictList,0))</f>
        <v>2022</v>
      </c>
      <c r="AG6223" s="131">
        <f>IF(K6223&lt;&gt;"",INDEX(Where!$K$2:$K$545,MATCH('4W'!K6223,UpazilaList,0)),"")</f>
        <v>202294</v>
      </c>
      <c r="AH6223" s="141">
        <f t="array" ref="AH6223">IF(L6223&lt;&gt;"",INDEX(Where!$Q$2:$Q$5167,MATCH('4W'!K6223&amp;'4W'!L6223,Where!$O$2:$O$5167&amp;Where!$P$2:$P$5167,0)),"")</f>
        <v>20229479</v>
      </c>
      <c r="AI6223" s="198" t="str">
        <f>IF(Table1[[#This Row],[SSID]]="", "..", Table1[[#This Row],[District]]&amp;", "&amp;Table1[[#This Row],[Upazila]]&amp;", "&amp;Table1[[#This Row],[Union]]&amp;", "&amp;Table1[[#This Row],[Location Camp]])</f>
        <v>Cox's Bazar, Ukhia, Palong Khali, Camp 15</v>
      </c>
    </row>
    <row r="6224" spans="1:35" x14ac:dyDescent="0.35">
      <c r="A6224" s="60">
        <v>845</v>
      </c>
      <c r="B6224" s="130" t="s">
        <v>4642</v>
      </c>
      <c r="C6224" s="130" t="s">
        <v>4786</v>
      </c>
      <c r="D6224" s="130" t="s">
        <v>4642</v>
      </c>
      <c r="E6224" s="130" t="s">
        <v>4692</v>
      </c>
      <c r="F6224" s="130" t="s">
        <v>4695</v>
      </c>
      <c r="G6224" s="130" t="s">
        <v>5782</v>
      </c>
      <c r="H6224" s="130" t="s">
        <v>4638</v>
      </c>
      <c r="I6224" s="131" t="s">
        <v>4</v>
      </c>
      <c r="J6224" s="131" t="s">
        <v>21</v>
      </c>
      <c r="K6224" s="130" t="s">
        <v>184</v>
      </c>
      <c r="L6224" s="130" t="s">
        <v>1533</v>
      </c>
      <c r="M6224" s="130" t="s">
        <v>5694</v>
      </c>
      <c r="N6224" s="130" t="s">
        <v>5694</v>
      </c>
      <c r="O6224" s="130" t="s">
        <v>5724</v>
      </c>
      <c r="P6224" s="132">
        <v>43087</v>
      </c>
      <c r="Q6224" s="132">
        <v>43087</v>
      </c>
      <c r="R6224" s="133">
        <v>1000</v>
      </c>
      <c r="S6224" s="133">
        <v>0</v>
      </c>
      <c r="T6224" s="135">
        <v>0</v>
      </c>
      <c r="U6224" s="135">
        <v>0</v>
      </c>
      <c r="V6224" s="135">
        <v>0</v>
      </c>
      <c r="W6224" s="135">
        <v>0</v>
      </c>
      <c r="X6224" s="135">
        <v>0</v>
      </c>
      <c r="Y6224" s="135">
        <v>0</v>
      </c>
      <c r="Z6224" s="135"/>
      <c r="AA6224" s="137" t="s">
        <v>5786</v>
      </c>
      <c r="AB6224" s="137"/>
      <c r="AC6224" s="139"/>
      <c r="AD6224" s="140"/>
      <c r="AE6224" s="131">
        <f>INDEX(Where!$B$2:$B$8,MATCH('4W'!I6224,DivisionList,0))</f>
        <v>20</v>
      </c>
      <c r="AF6224" s="131">
        <f>INDEX(Where!$F$2:$F$65,MATCH('4W'!J6224,DistrictList,0))</f>
        <v>2022</v>
      </c>
      <c r="AG6224" s="131">
        <f>IF(K6224&lt;&gt;"",INDEX(Where!$K$2:$K$545,MATCH('4W'!K6224,UpazilaList,0)),"")</f>
        <v>202294</v>
      </c>
      <c r="AH6224" s="141">
        <f t="array" ref="AH6224">IF(L6224&lt;&gt;"",INDEX(Where!$Q$2:$Q$5167,MATCH('4W'!K6224&amp;'4W'!L6224,Where!$O$2:$O$5167&amp;Where!$P$2:$P$5167,0)),"")</f>
        <v>20229479</v>
      </c>
      <c r="AI6224" s="198" t="str">
        <f>IF(Table1[[#This Row],[SSID]]="", "..", Table1[[#This Row],[District]]&amp;", "&amp;Table1[[#This Row],[Upazila]]&amp;", "&amp;Table1[[#This Row],[Union]]&amp;", "&amp;Table1[[#This Row],[Location Camp]])</f>
        <v>Cox's Bazar, Ukhia, Palong Khali, Camp 15</v>
      </c>
    </row>
    <row r="6225" spans="1:35" x14ac:dyDescent="0.35">
      <c r="A6225" s="60">
        <v>846</v>
      </c>
      <c r="B6225" s="130" t="s">
        <v>4673</v>
      </c>
      <c r="C6225" s="130" t="s">
        <v>4786</v>
      </c>
      <c r="D6225" s="130" t="s">
        <v>4673</v>
      </c>
      <c r="E6225" s="130" t="s">
        <v>4692</v>
      </c>
      <c r="F6225" s="130" t="s">
        <v>4695</v>
      </c>
      <c r="G6225" s="130" t="s">
        <v>5782</v>
      </c>
      <c r="H6225" s="130" t="s">
        <v>4637</v>
      </c>
      <c r="I6225" s="131" t="s">
        <v>4</v>
      </c>
      <c r="J6225" s="131" t="s">
        <v>21</v>
      </c>
      <c r="K6225" s="130" t="s">
        <v>184</v>
      </c>
      <c r="L6225" s="130" t="s">
        <v>1533</v>
      </c>
      <c r="M6225" s="130" t="s">
        <v>5694</v>
      </c>
      <c r="N6225" s="130" t="s">
        <v>5694</v>
      </c>
      <c r="O6225" s="130" t="s">
        <v>5724</v>
      </c>
      <c r="P6225" s="132">
        <v>43128</v>
      </c>
      <c r="Q6225" s="132">
        <v>43134</v>
      </c>
      <c r="R6225" s="133">
        <v>1000</v>
      </c>
      <c r="S6225" s="133">
        <v>0</v>
      </c>
      <c r="T6225" s="135">
        <v>0</v>
      </c>
      <c r="U6225" s="135">
        <v>0</v>
      </c>
      <c r="V6225" s="135">
        <v>0</v>
      </c>
      <c r="W6225" s="135">
        <v>0</v>
      </c>
      <c r="X6225" s="135">
        <v>0</v>
      </c>
      <c r="Y6225" s="135">
        <v>0</v>
      </c>
      <c r="Z6225" s="135"/>
      <c r="AA6225" s="137"/>
      <c r="AB6225" s="137"/>
      <c r="AC6225" s="139"/>
      <c r="AD6225" s="140"/>
      <c r="AE6225" s="131">
        <f>INDEX(Where!$B$2:$B$8,MATCH('4W'!I6225,DivisionList,0))</f>
        <v>20</v>
      </c>
      <c r="AF6225" s="131">
        <f>INDEX(Where!$F$2:$F$65,MATCH('4W'!J6225,DistrictList,0))</f>
        <v>2022</v>
      </c>
      <c r="AG6225" s="131">
        <f>IF(K6225&lt;&gt;"",INDEX(Where!$K$2:$K$545,MATCH('4W'!K6225,UpazilaList,0)),"")</f>
        <v>202294</v>
      </c>
      <c r="AH6225" s="141">
        <f t="array" ref="AH6225">IF(L6225&lt;&gt;"",INDEX(Where!$Q$2:$Q$5167,MATCH('4W'!K6225&amp;'4W'!L6225,Where!$O$2:$O$5167&amp;Where!$P$2:$P$5167,0)),"")</f>
        <v>20229479</v>
      </c>
      <c r="AI6225" s="198" t="str">
        <f>IF(Table1[[#This Row],[SSID]]="", "..", Table1[[#This Row],[District]]&amp;", "&amp;Table1[[#This Row],[Upazila]]&amp;", "&amp;Table1[[#This Row],[Union]]&amp;", "&amp;Table1[[#This Row],[Location Camp]])</f>
        <v>Cox's Bazar, Ukhia, Palong Khali, Camp 15</v>
      </c>
    </row>
    <row r="6226" spans="1:35" x14ac:dyDescent="0.35">
      <c r="A6226" s="60">
        <v>847</v>
      </c>
      <c r="B6226" s="130" t="s">
        <v>4673</v>
      </c>
      <c r="C6226" s="130" t="s">
        <v>4786</v>
      </c>
      <c r="D6226" s="130" t="s">
        <v>4673</v>
      </c>
      <c r="E6226" s="130" t="s">
        <v>4692</v>
      </c>
      <c r="F6226" s="130" t="s">
        <v>4695</v>
      </c>
      <c r="G6226" s="130" t="s">
        <v>5782</v>
      </c>
      <c r="H6226" s="130" t="s">
        <v>4637</v>
      </c>
      <c r="I6226" s="131" t="s">
        <v>4</v>
      </c>
      <c r="J6226" s="131" t="s">
        <v>21</v>
      </c>
      <c r="K6226" s="130" t="s">
        <v>184</v>
      </c>
      <c r="L6226" s="130" t="s">
        <v>1533</v>
      </c>
      <c r="M6226" s="130" t="s">
        <v>5694</v>
      </c>
      <c r="N6226" s="130" t="s">
        <v>5694</v>
      </c>
      <c r="O6226" s="130" t="s">
        <v>5724</v>
      </c>
      <c r="P6226" s="132">
        <v>43128</v>
      </c>
      <c r="Q6226" s="132">
        <v>43134</v>
      </c>
      <c r="R6226" s="133">
        <v>1000</v>
      </c>
      <c r="S6226" s="133">
        <v>0</v>
      </c>
      <c r="T6226" s="135">
        <v>0</v>
      </c>
      <c r="U6226" s="135">
        <v>0</v>
      </c>
      <c r="V6226" s="135">
        <v>0</v>
      </c>
      <c r="W6226" s="135">
        <v>0</v>
      </c>
      <c r="X6226" s="135">
        <v>0</v>
      </c>
      <c r="Y6226" s="135">
        <v>0</v>
      </c>
      <c r="Z6226" s="135"/>
      <c r="AA6226" s="137"/>
      <c r="AB6226" s="137"/>
      <c r="AC6226" s="139"/>
      <c r="AD6226" s="140"/>
      <c r="AE6226" s="131">
        <f>INDEX(Where!$B$2:$B$8,MATCH('4W'!I6226,DivisionList,0))</f>
        <v>20</v>
      </c>
      <c r="AF6226" s="131">
        <f>INDEX(Where!$F$2:$F$65,MATCH('4W'!J6226,DistrictList,0))</f>
        <v>2022</v>
      </c>
      <c r="AG6226" s="131">
        <f>IF(K6226&lt;&gt;"",INDEX(Where!$K$2:$K$545,MATCH('4W'!K6226,UpazilaList,0)),"")</f>
        <v>202294</v>
      </c>
      <c r="AH6226" s="141">
        <f t="array" ref="AH6226">IF(L6226&lt;&gt;"",INDEX(Where!$Q$2:$Q$5167,MATCH('4W'!K6226&amp;'4W'!L6226,Where!$O$2:$O$5167&amp;Where!$P$2:$P$5167,0)),"")</f>
        <v>20229479</v>
      </c>
      <c r="AI6226" s="198" t="str">
        <f>IF(Table1[[#This Row],[SSID]]="", "..", Table1[[#This Row],[District]]&amp;", "&amp;Table1[[#This Row],[Upazila]]&amp;", "&amp;Table1[[#This Row],[Union]]&amp;", "&amp;Table1[[#This Row],[Location Camp]])</f>
        <v>Cox's Bazar, Ukhia, Palong Khali, Camp 15</v>
      </c>
    </row>
    <row r="6227" spans="1:35" x14ac:dyDescent="0.35">
      <c r="A6227" s="60">
        <v>848</v>
      </c>
      <c r="B6227" s="130" t="s">
        <v>4673</v>
      </c>
      <c r="C6227" s="130" t="s">
        <v>4786</v>
      </c>
      <c r="D6227" s="130" t="s">
        <v>4673</v>
      </c>
      <c r="E6227" s="130" t="s">
        <v>4692</v>
      </c>
      <c r="F6227" s="130" t="s">
        <v>4695</v>
      </c>
      <c r="G6227" s="130" t="s">
        <v>5782</v>
      </c>
      <c r="H6227" s="130" t="s">
        <v>4637</v>
      </c>
      <c r="I6227" s="131" t="s">
        <v>4</v>
      </c>
      <c r="J6227" s="131" t="s">
        <v>21</v>
      </c>
      <c r="K6227" s="130" t="s">
        <v>184</v>
      </c>
      <c r="L6227" s="130" t="s">
        <v>1533</v>
      </c>
      <c r="M6227" s="130" t="s">
        <v>5694</v>
      </c>
      <c r="N6227" s="130" t="s">
        <v>5694</v>
      </c>
      <c r="O6227" s="130" t="s">
        <v>5724</v>
      </c>
      <c r="P6227" s="132">
        <v>43128</v>
      </c>
      <c r="Q6227" s="132">
        <v>43134</v>
      </c>
      <c r="R6227" s="133">
        <v>1000</v>
      </c>
      <c r="S6227" s="133">
        <v>0</v>
      </c>
      <c r="T6227" s="135">
        <v>0</v>
      </c>
      <c r="U6227" s="135">
        <v>0</v>
      </c>
      <c r="V6227" s="135">
        <v>0</v>
      </c>
      <c r="W6227" s="135">
        <v>0</v>
      </c>
      <c r="X6227" s="135">
        <v>0</v>
      </c>
      <c r="Y6227" s="135">
        <v>0</v>
      </c>
      <c r="Z6227" s="135"/>
      <c r="AA6227" s="137"/>
      <c r="AB6227" s="137"/>
      <c r="AC6227" s="139"/>
      <c r="AD6227" s="140"/>
      <c r="AE6227" s="131">
        <f>INDEX(Where!$B$2:$B$8,MATCH('4W'!I6227,DivisionList,0))</f>
        <v>20</v>
      </c>
      <c r="AF6227" s="131">
        <f>INDEX(Where!$F$2:$F$65,MATCH('4W'!J6227,DistrictList,0))</f>
        <v>2022</v>
      </c>
      <c r="AG6227" s="131">
        <f>IF(K6227&lt;&gt;"",INDEX(Where!$K$2:$K$545,MATCH('4W'!K6227,UpazilaList,0)),"")</f>
        <v>202294</v>
      </c>
      <c r="AH6227" s="141">
        <f t="array" ref="AH6227">IF(L6227&lt;&gt;"",INDEX(Where!$Q$2:$Q$5167,MATCH('4W'!K6227&amp;'4W'!L6227,Where!$O$2:$O$5167&amp;Where!$P$2:$P$5167,0)),"")</f>
        <v>20229479</v>
      </c>
      <c r="AI6227" s="198" t="str">
        <f>IF(Table1[[#This Row],[SSID]]="", "..", Table1[[#This Row],[District]]&amp;", "&amp;Table1[[#This Row],[Upazila]]&amp;", "&amp;Table1[[#This Row],[Union]]&amp;", "&amp;Table1[[#This Row],[Location Camp]])</f>
        <v>Cox's Bazar, Ukhia, Palong Khali, Camp 15</v>
      </c>
    </row>
    <row r="6228" spans="1:35" x14ac:dyDescent="0.35">
      <c r="A6228" s="60">
        <v>849</v>
      </c>
      <c r="B6228" s="130" t="s">
        <v>4673</v>
      </c>
      <c r="C6228" s="130" t="s">
        <v>4786</v>
      </c>
      <c r="D6228" s="130" t="s">
        <v>4673</v>
      </c>
      <c r="E6228" s="130" t="s">
        <v>4692</v>
      </c>
      <c r="F6228" s="130" t="s">
        <v>4695</v>
      </c>
      <c r="G6228" s="130" t="s">
        <v>5782</v>
      </c>
      <c r="H6228" s="130" t="s">
        <v>4637</v>
      </c>
      <c r="I6228" s="131" t="s">
        <v>4</v>
      </c>
      <c r="J6228" s="131" t="s">
        <v>21</v>
      </c>
      <c r="K6228" s="130" t="s">
        <v>184</v>
      </c>
      <c r="L6228" s="130" t="s">
        <v>1533</v>
      </c>
      <c r="M6228" s="130" t="s">
        <v>5694</v>
      </c>
      <c r="N6228" s="130" t="s">
        <v>5694</v>
      </c>
      <c r="O6228" s="130" t="s">
        <v>5724</v>
      </c>
      <c r="P6228" s="132">
        <v>43128</v>
      </c>
      <c r="Q6228" s="132">
        <v>43134</v>
      </c>
      <c r="R6228" s="133">
        <v>1000</v>
      </c>
      <c r="S6228" s="133">
        <v>0</v>
      </c>
      <c r="T6228" s="135">
        <v>0</v>
      </c>
      <c r="U6228" s="135">
        <v>0</v>
      </c>
      <c r="V6228" s="135">
        <v>0</v>
      </c>
      <c r="W6228" s="135">
        <v>0</v>
      </c>
      <c r="X6228" s="135">
        <v>0</v>
      </c>
      <c r="Y6228" s="135">
        <v>0</v>
      </c>
      <c r="Z6228" s="135"/>
      <c r="AA6228" s="137"/>
      <c r="AB6228" s="137"/>
      <c r="AC6228" s="139"/>
      <c r="AD6228" s="140"/>
      <c r="AE6228" s="131">
        <f>INDEX(Where!$B$2:$B$8,MATCH('4W'!I6228,DivisionList,0))</f>
        <v>20</v>
      </c>
      <c r="AF6228" s="131">
        <f>INDEX(Where!$F$2:$F$65,MATCH('4W'!J6228,DistrictList,0))</f>
        <v>2022</v>
      </c>
      <c r="AG6228" s="131">
        <f>IF(K6228&lt;&gt;"",INDEX(Where!$K$2:$K$545,MATCH('4W'!K6228,UpazilaList,0)),"")</f>
        <v>202294</v>
      </c>
      <c r="AH6228" s="141">
        <f t="array" ref="AH6228">IF(L6228&lt;&gt;"",INDEX(Where!$Q$2:$Q$5167,MATCH('4W'!K6228&amp;'4W'!L6228,Where!$O$2:$O$5167&amp;Where!$P$2:$P$5167,0)),"")</f>
        <v>20229479</v>
      </c>
      <c r="AI6228" s="198" t="str">
        <f>IF(Table1[[#This Row],[SSID]]="", "..", Table1[[#This Row],[District]]&amp;", "&amp;Table1[[#This Row],[Upazila]]&amp;", "&amp;Table1[[#This Row],[Union]]&amp;", "&amp;Table1[[#This Row],[Location Camp]])</f>
        <v>Cox's Bazar, Ukhia, Palong Khali, Camp 15</v>
      </c>
    </row>
    <row r="6229" spans="1:35" x14ac:dyDescent="0.35">
      <c r="A6229" s="60">
        <v>862</v>
      </c>
      <c r="B6229" s="4" t="s">
        <v>4697</v>
      </c>
      <c r="C6229" s="4" t="s">
        <v>4697</v>
      </c>
      <c r="D6229" s="4" t="s">
        <v>4697</v>
      </c>
      <c r="E6229" s="4" t="s">
        <v>4692</v>
      </c>
      <c r="F6229" s="4" t="s">
        <v>4695</v>
      </c>
      <c r="G6229" s="4" t="s">
        <v>5782</v>
      </c>
      <c r="H6229" s="4" t="s">
        <v>4638</v>
      </c>
      <c r="I6229" s="10" t="s">
        <v>4</v>
      </c>
      <c r="J6229" s="10" t="s">
        <v>21</v>
      </c>
      <c r="K6229" s="4" t="s">
        <v>184</v>
      </c>
      <c r="L6229" s="4" t="s">
        <v>1533</v>
      </c>
      <c r="M6229" s="4" t="s">
        <v>5694</v>
      </c>
      <c r="N6229" s="4" t="s">
        <v>5694</v>
      </c>
      <c r="O6229" s="4" t="s">
        <v>5724</v>
      </c>
      <c r="P6229" s="11">
        <v>43010</v>
      </c>
      <c r="Q6229" s="11">
        <v>43109</v>
      </c>
      <c r="R6229" s="52">
        <v>559</v>
      </c>
      <c r="S6229" s="52">
        <v>3354</v>
      </c>
      <c r="T6229" s="155">
        <v>0</v>
      </c>
      <c r="U6229" s="155">
        <v>0</v>
      </c>
      <c r="V6229" s="155">
        <v>0</v>
      </c>
      <c r="W6229" s="155">
        <v>0</v>
      </c>
      <c r="X6229" s="155">
        <v>0</v>
      </c>
      <c r="Y6229" s="155">
        <v>0</v>
      </c>
      <c r="Z6229" s="155"/>
      <c r="AA6229" s="156" t="s">
        <v>5786</v>
      </c>
      <c r="AB6229" s="156"/>
      <c r="AC6229" s="157"/>
      <c r="AD6229" s="4"/>
      <c r="AE6229" s="131">
        <f>INDEX(Where!$B$2:$B$8,MATCH('4W'!I6229,DivisionList,0))</f>
        <v>20</v>
      </c>
      <c r="AF6229" s="131">
        <f>INDEX(Where!$F$2:$F$65,MATCH('4W'!J6229,DistrictList,0))</f>
        <v>2022</v>
      </c>
      <c r="AG6229" s="131">
        <f>IF(K6229&lt;&gt;"",INDEX(Where!$K$2:$K$545,MATCH('4W'!K6229,UpazilaList,0)),"")</f>
        <v>202294</v>
      </c>
      <c r="AH6229" s="141">
        <f t="array" ref="AH6229">IF(L6229&lt;&gt;"",INDEX(Where!$Q$2:$Q$5167,MATCH('4W'!K6229&amp;'4W'!L6229,Where!$O$2:$O$5167&amp;Where!$P$2:$P$5167,0)),"")</f>
        <v>20229479</v>
      </c>
      <c r="AI6229" s="198" t="str">
        <f>IF(Table1[[#This Row],[SSID]]="", "..", Table1[[#This Row],[District]]&amp;", "&amp;Table1[[#This Row],[Upazila]]&amp;", "&amp;Table1[[#This Row],[Union]]&amp;", "&amp;Table1[[#This Row],[Location Camp]])</f>
        <v>Cox's Bazar, Ukhia, Palong Khali, Camp 15</v>
      </c>
    </row>
    <row r="6230" spans="1:35" x14ac:dyDescent="0.35">
      <c r="A6230" s="60">
        <v>871</v>
      </c>
      <c r="B6230" s="130" t="s">
        <v>4642</v>
      </c>
      <c r="C6230" s="130" t="s">
        <v>4786</v>
      </c>
      <c r="D6230" s="130" t="s">
        <v>4642</v>
      </c>
      <c r="E6230" s="130" t="s">
        <v>4692</v>
      </c>
      <c r="F6230" s="130" t="s">
        <v>4695</v>
      </c>
      <c r="G6230" s="130" t="s">
        <v>5782</v>
      </c>
      <c r="H6230" s="130" t="s">
        <v>4638</v>
      </c>
      <c r="I6230" s="131" t="s">
        <v>4</v>
      </c>
      <c r="J6230" s="131" t="s">
        <v>21</v>
      </c>
      <c r="K6230" s="130" t="s">
        <v>184</v>
      </c>
      <c r="L6230" s="130" t="s">
        <v>1533</v>
      </c>
      <c r="M6230" s="130" t="s">
        <v>5694</v>
      </c>
      <c r="N6230" s="130" t="s">
        <v>5694</v>
      </c>
      <c r="O6230" s="130" t="s">
        <v>5724</v>
      </c>
      <c r="P6230" s="132">
        <v>43083</v>
      </c>
      <c r="Q6230" s="132">
        <v>43089</v>
      </c>
      <c r="R6230" s="133">
        <v>1000</v>
      </c>
      <c r="S6230" s="133">
        <v>0</v>
      </c>
      <c r="T6230" s="135">
        <v>0</v>
      </c>
      <c r="U6230" s="135">
        <v>0</v>
      </c>
      <c r="V6230" s="135">
        <v>0</v>
      </c>
      <c r="W6230" s="135">
        <v>0</v>
      </c>
      <c r="X6230" s="135">
        <v>0</v>
      </c>
      <c r="Y6230" s="135">
        <v>0</v>
      </c>
      <c r="Z6230" s="135"/>
      <c r="AA6230" s="137" t="s">
        <v>5786</v>
      </c>
      <c r="AB6230" s="137"/>
      <c r="AC6230" s="139"/>
      <c r="AD6230" s="140"/>
      <c r="AE6230" s="131">
        <f>INDEX(Where!$B$2:$B$8,MATCH('4W'!I6230,DivisionList,0))</f>
        <v>20</v>
      </c>
      <c r="AF6230" s="131">
        <f>INDEX(Where!$F$2:$F$65,MATCH('4W'!J6230,DistrictList,0))</f>
        <v>2022</v>
      </c>
      <c r="AG6230" s="131">
        <f>IF(K6230&lt;&gt;"",INDEX(Where!$K$2:$K$545,MATCH('4W'!K6230,UpazilaList,0)),"")</f>
        <v>202294</v>
      </c>
      <c r="AH6230" s="141">
        <f t="array" ref="AH6230">IF(L6230&lt;&gt;"",INDEX(Where!$Q$2:$Q$5167,MATCH('4W'!K6230&amp;'4W'!L6230,Where!$O$2:$O$5167&amp;Where!$P$2:$P$5167,0)),"")</f>
        <v>20229479</v>
      </c>
      <c r="AI6230" s="198" t="str">
        <f>IF(Table1[[#This Row],[SSID]]="", "..", Table1[[#This Row],[District]]&amp;", "&amp;Table1[[#This Row],[Upazila]]&amp;", "&amp;Table1[[#This Row],[Union]]&amp;", "&amp;Table1[[#This Row],[Location Camp]])</f>
        <v>Cox's Bazar, Ukhia, Palong Khali, Camp 15</v>
      </c>
    </row>
    <row r="6231" spans="1:35" x14ac:dyDescent="0.35">
      <c r="A6231" s="60">
        <v>874</v>
      </c>
      <c r="B6231" s="130" t="s">
        <v>4642</v>
      </c>
      <c r="C6231" s="130" t="s">
        <v>4786</v>
      </c>
      <c r="D6231" s="130" t="s">
        <v>4642</v>
      </c>
      <c r="E6231" s="130" t="s">
        <v>4692</v>
      </c>
      <c r="F6231" s="130" t="s">
        <v>4695</v>
      </c>
      <c r="G6231" s="130" t="s">
        <v>5782</v>
      </c>
      <c r="H6231" s="130" t="s">
        <v>4638</v>
      </c>
      <c r="I6231" s="131" t="s">
        <v>4</v>
      </c>
      <c r="J6231" s="131" t="s">
        <v>21</v>
      </c>
      <c r="K6231" s="130" t="s">
        <v>184</v>
      </c>
      <c r="L6231" s="130" t="s">
        <v>1533</v>
      </c>
      <c r="M6231" s="130" t="s">
        <v>5694</v>
      </c>
      <c r="N6231" s="130" t="s">
        <v>5694</v>
      </c>
      <c r="O6231" s="130" t="s">
        <v>5724</v>
      </c>
      <c r="P6231" s="132">
        <v>43087</v>
      </c>
      <c r="Q6231" s="132">
        <v>43087</v>
      </c>
      <c r="R6231" s="133">
        <v>1000</v>
      </c>
      <c r="S6231" s="133">
        <v>0</v>
      </c>
      <c r="T6231" s="135">
        <v>0</v>
      </c>
      <c r="U6231" s="135">
        <v>0</v>
      </c>
      <c r="V6231" s="135">
        <v>0</v>
      </c>
      <c r="W6231" s="135">
        <v>0</v>
      </c>
      <c r="X6231" s="135">
        <v>0</v>
      </c>
      <c r="Y6231" s="135">
        <v>0</v>
      </c>
      <c r="Z6231" s="135"/>
      <c r="AA6231" s="137" t="s">
        <v>5786</v>
      </c>
      <c r="AB6231" s="137"/>
      <c r="AC6231" s="139"/>
      <c r="AD6231" s="140"/>
      <c r="AE6231" s="131">
        <f>INDEX(Where!$B$2:$B$8,MATCH('4W'!I6231,DivisionList,0))</f>
        <v>20</v>
      </c>
      <c r="AF6231" s="131">
        <f>INDEX(Where!$F$2:$F$65,MATCH('4W'!J6231,DistrictList,0))</f>
        <v>2022</v>
      </c>
      <c r="AG6231" s="131">
        <f>IF(K6231&lt;&gt;"",INDEX(Where!$K$2:$K$545,MATCH('4W'!K6231,UpazilaList,0)),"")</f>
        <v>202294</v>
      </c>
      <c r="AH6231" s="141">
        <f t="array" ref="AH6231">IF(L6231&lt;&gt;"",INDEX(Where!$Q$2:$Q$5167,MATCH('4W'!K6231&amp;'4W'!L6231,Where!$O$2:$O$5167&amp;Where!$P$2:$P$5167,0)),"")</f>
        <v>20229479</v>
      </c>
      <c r="AI6231" s="198" t="str">
        <f>IF(Table1[[#This Row],[SSID]]="", "..", Table1[[#This Row],[District]]&amp;", "&amp;Table1[[#This Row],[Upazila]]&amp;", "&amp;Table1[[#This Row],[Union]]&amp;", "&amp;Table1[[#This Row],[Location Camp]])</f>
        <v>Cox's Bazar, Ukhia, Palong Khali, Camp 15</v>
      </c>
    </row>
    <row r="6232" spans="1:35" x14ac:dyDescent="0.35">
      <c r="A6232" s="60"/>
      <c r="B6232" s="4" t="s">
        <v>5325</v>
      </c>
      <c r="C6232" s="4" t="s">
        <v>5786</v>
      </c>
      <c r="D6232" s="4" t="s">
        <v>4642</v>
      </c>
      <c r="E6232" s="4" t="s">
        <v>4886</v>
      </c>
      <c r="F6232" s="4" t="s">
        <v>6527</v>
      </c>
      <c r="G6232" s="4" t="s">
        <v>5782</v>
      </c>
      <c r="H6232" s="4" t="s">
        <v>4638</v>
      </c>
      <c r="I6232" s="10" t="s">
        <v>4</v>
      </c>
      <c r="J6232" s="10" t="s">
        <v>21</v>
      </c>
      <c r="K6232" s="4" t="s">
        <v>184</v>
      </c>
      <c r="L6232" s="4" t="s">
        <v>1533</v>
      </c>
      <c r="M6232" s="4" t="s">
        <v>5694</v>
      </c>
      <c r="N6232" s="4" t="s">
        <v>5694</v>
      </c>
      <c r="O6232" s="180" t="s">
        <v>5724</v>
      </c>
      <c r="P6232" s="11"/>
      <c r="Q6232" s="187">
        <v>43074</v>
      </c>
      <c r="R6232" s="52"/>
      <c r="S6232" s="52"/>
      <c r="T6232" s="182"/>
      <c r="U6232" s="182"/>
      <c r="V6232" s="182"/>
      <c r="W6232" s="182"/>
      <c r="X6232" s="182"/>
      <c r="Y6232" s="182"/>
      <c r="Z6232" s="182"/>
      <c r="AA6232" s="184"/>
      <c r="AB6232" s="184"/>
      <c r="AC6232" s="186"/>
      <c r="AD6232" s="188"/>
      <c r="AE6232" s="131">
        <f>INDEX(Where!$B$2:$B$8,MATCH('4W'!I6232,DivisionList,0))</f>
        <v>20</v>
      </c>
      <c r="AF6232" s="131">
        <f>INDEX(Where!$F$2:$F$65,MATCH('4W'!J6232,DistrictList,0))</f>
        <v>2022</v>
      </c>
      <c r="AG6232" s="131">
        <f>IF(K6232&lt;&gt;"",INDEX(Where!$K$2:$K$545,MATCH('4W'!K6232,UpazilaList,0)),"")</f>
        <v>202294</v>
      </c>
      <c r="AH6232" s="141">
        <f t="array" ref="AH6232">IF(L6232&lt;&gt;"",INDEX(Where!$Q$2:$Q$5167,MATCH('4W'!K6232&amp;'4W'!L6232,Where!$O$2:$O$5167&amp;Where!$P$2:$P$5167,0)),"")</f>
        <v>20229479</v>
      </c>
      <c r="AI6232" s="198" t="str">
        <f>IF(Table1[[#This Row],[SSID]]="", "..", Table1[[#This Row],[District]]&amp;", "&amp;Table1[[#This Row],[Upazila]]&amp;", "&amp;Table1[[#This Row],[Union]]&amp;", "&amp;Table1[[#This Row],[Location Camp]])</f>
        <v>Cox's Bazar, Ukhia, Palong Khali, Camp 15</v>
      </c>
    </row>
    <row r="6233" spans="1:35" x14ac:dyDescent="0.35">
      <c r="A6233" s="60">
        <v>931</v>
      </c>
      <c r="B6233" s="130" t="s">
        <v>4673</v>
      </c>
      <c r="C6233" s="4" t="s">
        <v>5635</v>
      </c>
      <c r="D6233" s="130" t="s">
        <v>4673</v>
      </c>
      <c r="E6233" s="130" t="s">
        <v>4630</v>
      </c>
      <c r="F6233" s="130" t="s">
        <v>6360</v>
      </c>
      <c r="G6233" s="130" t="s">
        <v>6373</v>
      </c>
      <c r="H6233" s="130" t="s">
        <v>4637</v>
      </c>
      <c r="I6233" s="131" t="s">
        <v>4</v>
      </c>
      <c r="J6233" s="131" t="s">
        <v>21</v>
      </c>
      <c r="K6233" s="130" t="s">
        <v>184</v>
      </c>
      <c r="L6233" s="130" t="s">
        <v>1533</v>
      </c>
      <c r="M6233" s="130" t="s">
        <v>5694</v>
      </c>
      <c r="N6233" s="130" t="s">
        <v>5694</v>
      </c>
      <c r="O6233" s="130" t="s">
        <v>5724</v>
      </c>
      <c r="P6233" s="132">
        <v>43141</v>
      </c>
      <c r="Q6233" s="150">
        <v>43505</v>
      </c>
      <c r="R6233" s="133">
        <v>0</v>
      </c>
      <c r="S6233" s="133">
        <v>0</v>
      </c>
      <c r="T6233" s="135"/>
      <c r="U6233" s="135"/>
      <c r="V6233" s="135"/>
      <c r="W6233" s="135"/>
      <c r="X6233" s="135"/>
      <c r="Y6233" s="135"/>
      <c r="Z6233" s="135"/>
      <c r="AA6233" s="137" t="s">
        <v>6454</v>
      </c>
      <c r="AB6233" s="137"/>
      <c r="AC6233" s="139"/>
      <c r="AD6233" s="144"/>
      <c r="AE6233" s="131">
        <f>INDEX(Where!$B$2:$B$8,MATCH('4W'!I6233,DivisionList,0))</f>
        <v>20</v>
      </c>
      <c r="AF6233" s="131">
        <f>INDEX(Where!$F$2:$F$65,MATCH('4W'!J6233,DistrictList,0))</f>
        <v>2022</v>
      </c>
      <c r="AG6233" s="131">
        <f>IF(K6233&lt;&gt;"",INDEX(Where!$K$2:$K$545,MATCH('4W'!K6233,UpazilaList,0)),"")</f>
        <v>202294</v>
      </c>
      <c r="AH6233" s="141">
        <f t="array" ref="AH6233">IF(L6233&lt;&gt;"",INDEX(Where!$Q$2:$Q$5167,MATCH('4W'!K6233&amp;'4W'!L6233,Where!$O$2:$O$5167&amp;Where!$P$2:$P$5167,0)),"")</f>
        <v>20229479</v>
      </c>
      <c r="AI6233" s="198" t="str">
        <f>IF(Table1[[#This Row],[SSID]]="", "..", Table1[[#This Row],[District]]&amp;", "&amp;Table1[[#This Row],[Upazila]]&amp;", "&amp;Table1[[#This Row],[Union]]&amp;", "&amp;Table1[[#This Row],[Location Camp]])</f>
        <v>Cox's Bazar, Ukhia, Palong Khali, Camp 15</v>
      </c>
    </row>
    <row r="6234" spans="1:35" x14ac:dyDescent="0.35">
      <c r="A6234" s="60">
        <v>900</v>
      </c>
      <c r="B6234" s="130" t="s">
        <v>4673</v>
      </c>
      <c r="C6234" s="130" t="s">
        <v>4788</v>
      </c>
      <c r="D6234" s="130" t="s">
        <v>4673</v>
      </c>
      <c r="E6234" s="130" t="s">
        <v>6550</v>
      </c>
      <c r="F6234" s="130" t="s">
        <v>6334</v>
      </c>
      <c r="G6234" s="130" t="s">
        <v>6335</v>
      </c>
      <c r="H6234" s="130" t="s">
        <v>4637</v>
      </c>
      <c r="I6234" s="131" t="s">
        <v>4</v>
      </c>
      <c r="J6234" s="131" t="s">
        <v>21</v>
      </c>
      <c r="K6234" s="130" t="s">
        <v>184</v>
      </c>
      <c r="L6234" s="130" t="s">
        <v>1533</v>
      </c>
      <c r="M6234" s="130" t="s">
        <v>5694</v>
      </c>
      <c r="N6234" s="130" t="s">
        <v>5694</v>
      </c>
      <c r="O6234" s="130" t="s">
        <v>5724</v>
      </c>
      <c r="P6234" s="132">
        <v>43146</v>
      </c>
      <c r="Q6234" s="150">
        <v>43361</v>
      </c>
      <c r="R6234" s="133">
        <v>1000</v>
      </c>
      <c r="S6234" s="133">
        <v>5000</v>
      </c>
      <c r="T6234" s="135"/>
      <c r="U6234" s="135">
        <v>3163.4</v>
      </c>
      <c r="V6234" s="135">
        <v>1977.8</v>
      </c>
      <c r="W6234" s="135"/>
      <c r="X6234" s="135">
        <v>616.51200000000006</v>
      </c>
      <c r="Y6234" s="135">
        <v>569.08800000000008</v>
      </c>
      <c r="Z6234" s="135"/>
      <c r="AA6234" s="137"/>
      <c r="AB6234" s="137"/>
      <c r="AC6234" s="139"/>
      <c r="AD6234" s="144"/>
      <c r="AE6234" s="131">
        <f>INDEX(Where!$B$2:$B$8,MATCH('4W'!I6234,DivisionList,0))</f>
        <v>20</v>
      </c>
      <c r="AF6234" s="131">
        <f>INDEX(Where!$F$2:$F$65,MATCH('4W'!J6234,DistrictList,0))</f>
        <v>2022</v>
      </c>
      <c r="AG6234" s="131">
        <f>IF(K6234&lt;&gt;"",INDEX(Where!$K$2:$K$545,MATCH('4W'!K6234,UpazilaList,0)),"")</f>
        <v>202294</v>
      </c>
      <c r="AH6234" s="141">
        <f t="array" ref="AH6234">IF(L6234&lt;&gt;"",INDEX(Where!$Q$2:$Q$5167,MATCH('4W'!K6234&amp;'4W'!L6234,Where!$O$2:$O$5167&amp;Where!$P$2:$P$5167,0)),"")</f>
        <v>20229479</v>
      </c>
      <c r="AI6234" s="198" t="str">
        <f>IF(Table1[[#This Row],[SSID]]="", "..", Table1[[#This Row],[District]]&amp;", "&amp;Table1[[#This Row],[Upazila]]&amp;", "&amp;Table1[[#This Row],[Union]]&amp;", "&amp;Table1[[#This Row],[Location Camp]])</f>
        <v>Cox's Bazar, Ukhia, Palong Khali, Camp 15</v>
      </c>
    </row>
    <row r="6235" spans="1:35" x14ac:dyDescent="0.35">
      <c r="A6235" s="60">
        <v>905</v>
      </c>
      <c r="B6235" s="130" t="s">
        <v>5366</v>
      </c>
      <c r="C6235" s="130" t="s">
        <v>5366</v>
      </c>
      <c r="D6235" s="130" t="s">
        <v>6093</v>
      </c>
      <c r="E6235" s="130" t="s">
        <v>6550</v>
      </c>
      <c r="F6235" s="130" t="s">
        <v>6334</v>
      </c>
      <c r="G6235" s="130" t="s">
        <v>6335</v>
      </c>
      <c r="H6235" s="130" t="s">
        <v>4637</v>
      </c>
      <c r="I6235" s="131" t="s">
        <v>4</v>
      </c>
      <c r="J6235" s="131" t="s">
        <v>21</v>
      </c>
      <c r="K6235" s="130" t="s">
        <v>184</v>
      </c>
      <c r="L6235" s="130" t="s">
        <v>1533</v>
      </c>
      <c r="M6235" s="130" t="s">
        <v>5694</v>
      </c>
      <c r="N6235" s="130" t="s">
        <v>5694</v>
      </c>
      <c r="O6235" s="130" t="s">
        <v>5724</v>
      </c>
      <c r="P6235" s="132">
        <v>43145</v>
      </c>
      <c r="Q6235" s="150">
        <v>43190</v>
      </c>
      <c r="R6235" s="133"/>
      <c r="S6235" s="133"/>
      <c r="T6235" s="135"/>
      <c r="U6235" s="135"/>
      <c r="V6235" s="135"/>
      <c r="W6235" s="135"/>
      <c r="X6235" s="135"/>
      <c r="Y6235" s="135"/>
      <c r="Z6235" s="135"/>
      <c r="AA6235" s="137"/>
      <c r="AB6235" s="137"/>
      <c r="AC6235" s="139"/>
      <c r="AD6235" s="144"/>
      <c r="AE6235" s="131">
        <f>INDEX(Where!$B$2:$B$8,MATCH('4W'!I6235,DivisionList,0))</f>
        <v>20</v>
      </c>
      <c r="AF6235" s="131">
        <f>INDEX(Where!$F$2:$F$65,MATCH('4W'!J6235,DistrictList,0))</f>
        <v>2022</v>
      </c>
      <c r="AG6235" s="131">
        <f>IF(K6235&lt;&gt;"",INDEX(Where!$K$2:$K$545,MATCH('4W'!K6235,UpazilaList,0)),"")</f>
        <v>202294</v>
      </c>
      <c r="AH6235" s="141">
        <f t="array" ref="AH6235">IF(L6235&lt;&gt;"",INDEX(Where!$Q$2:$Q$5167,MATCH('4W'!K6235&amp;'4W'!L6235,Where!$O$2:$O$5167&amp;Where!$P$2:$P$5167,0)),"")</f>
        <v>20229479</v>
      </c>
      <c r="AI6235" s="198" t="str">
        <f>IF(Table1[[#This Row],[SSID]]="", "..", Table1[[#This Row],[District]]&amp;", "&amp;Table1[[#This Row],[Upazila]]&amp;", "&amp;Table1[[#This Row],[Union]]&amp;", "&amp;Table1[[#This Row],[Location Camp]])</f>
        <v>Cox's Bazar, Ukhia, Palong Khali, Camp 15</v>
      </c>
    </row>
    <row r="6236" spans="1:35" x14ac:dyDescent="0.35">
      <c r="A6236" s="60">
        <v>914</v>
      </c>
      <c r="B6236" s="130" t="s">
        <v>4663</v>
      </c>
      <c r="C6236" s="130" t="s">
        <v>4658</v>
      </c>
      <c r="D6236" s="130" t="s">
        <v>6355</v>
      </c>
      <c r="E6236" s="130" t="s">
        <v>6550</v>
      </c>
      <c r="F6236" s="130" t="s">
        <v>6334</v>
      </c>
      <c r="G6236" s="130" t="s">
        <v>6335</v>
      </c>
      <c r="H6236" s="130" t="s">
        <v>4637</v>
      </c>
      <c r="I6236" s="131" t="s">
        <v>4</v>
      </c>
      <c r="J6236" s="131" t="s">
        <v>21</v>
      </c>
      <c r="K6236" s="130" t="s">
        <v>184</v>
      </c>
      <c r="L6236" s="130" t="s">
        <v>1533</v>
      </c>
      <c r="M6236" s="130" t="s">
        <v>5694</v>
      </c>
      <c r="N6236" s="130" t="s">
        <v>5694</v>
      </c>
      <c r="O6236" s="130" t="s">
        <v>5724</v>
      </c>
      <c r="P6236" s="132">
        <v>43146</v>
      </c>
      <c r="Q6236" s="150">
        <v>43465</v>
      </c>
      <c r="R6236" s="133"/>
      <c r="S6236" s="133"/>
      <c r="T6236" s="135"/>
      <c r="U6236" s="135"/>
      <c r="V6236" s="135"/>
      <c r="W6236" s="135"/>
      <c r="X6236" s="135"/>
      <c r="Y6236" s="135"/>
      <c r="Z6236" s="135"/>
      <c r="AA6236" s="137" t="s">
        <v>6356</v>
      </c>
      <c r="AB6236" s="137"/>
      <c r="AC6236" s="139"/>
      <c r="AD6236" s="144"/>
      <c r="AE6236" s="131">
        <f>INDEX(Where!$B$2:$B$8,MATCH('4W'!I6236,DivisionList,0))</f>
        <v>20</v>
      </c>
      <c r="AF6236" s="131">
        <f>INDEX(Where!$F$2:$F$65,MATCH('4W'!J6236,DistrictList,0))</f>
        <v>2022</v>
      </c>
      <c r="AG6236" s="131">
        <f>IF(K6236&lt;&gt;"",INDEX(Where!$K$2:$K$545,MATCH('4W'!K6236,UpazilaList,0)),"")</f>
        <v>202294</v>
      </c>
      <c r="AH6236" s="141">
        <f t="array" ref="AH6236">IF(L6236&lt;&gt;"",INDEX(Where!$Q$2:$Q$5167,MATCH('4W'!K6236&amp;'4W'!L6236,Where!$O$2:$O$5167&amp;Where!$P$2:$P$5167,0)),"")</f>
        <v>20229479</v>
      </c>
      <c r="AI6236" s="198" t="str">
        <f>IF(Table1[[#This Row],[SSID]]="", "..", Table1[[#This Row],[District]]&amp;", "&amp;Table1[[#This Row],[Upazila]]&amp;", "&amp;Table1[[#This Row],[Union]]&amp;", "&amp;Table1[[#This Row],[Location Camp]])</f>
        <v>Cox's Bazar, Ukhia, Palong Khali, Camp 15</v>
      </c>
    </row>
    <row r="6237" spans="1:35" x14ac:dyDescent="0.35">
      <c r="A6237" s="60">
        <v>907</v>
      </c>
      <c r="B6237" s="130" t="s">
        <v>4786</v>
      </c>
      <c r="C6237" s="130" t="s">
        <v>4786</v>
      </c>
      <c r="D6237" s="130" t="s">
        <v>6116</v>
      </c>
      <c r="E6237" s="130" t="s">
        <v>6550</v>
      </c>
      <c r="F6237" s="130" t="s">
        <v>6328</v>
      </c>
      <c r="G6237" s="130" t="s">
        <v>6348</v>
      </c>
      <c r="H6237" s="130" t="s">
        <v>4637</v>
      </c>
      <c r="I6237" s="131" t="s">
        <v>4</v>
      </c>
      <c r="J6237" s="131" t="s">
        <v>21</v>
      </c>
      <c r="K6237" s="130" t="s">
        <v>184</v>
      </c>
      <c r="L6237" s="130" t="s">
        <v>1533</v>
      </c>
      <c r="M6237" s="130" t="s">
        <v>5694</v>
      </c>
      <c r="N6237" s="130" t="s">
        <v>5694</v>
      </c>
      <c r="O6237" s="130" t="s">
        <v>5724</v>
      </c>
      <c r="P6237" s="132">
        <v>43138</v>
      </c>
      <c r="Q6237" s="150">
        <v>43162</v>
      </c>
      <c r="R6237" s="133">
        <v>56</v>
      </c>
      <c r="S6237" s="133">
        <v>56</v>
      </c>
      <c r="T6237" s="135"/>
      <c r="U6237" s="135">
        <v>56</v>
      </c>
      <c r="V6237" s="135"/>
      <c r="W6237" s="135"/>
      <c r="X6237" s="135"/>
      <c r="Y6237" s="135"/>
      <c r="Z6237" s="135"/>
      <c r="AA6237" s="137"/>
      <c r="AB6237" s="137"/>
      <c r="AC6237" s="139"/>
      <c r="AD6237" s="144"/>
      <c r="AE6237" s="131">
        <f>INDEX(Where!$B$2:$B$8,MATCH('4W'!I6237,DivisionList,0))</f>
        <v>20</v>
      </c>
      <c r="AF6237" s="131">
        <f>INDEX(Where!$F$2:$F$65,MATCH('4W'!J6237,DistrictList,0))</f>
        <v>2022</v>
      </c>
      <c r="AG6237" s="131">
        <f>IF(K6237&lt;&gt;"",INDEX(Where!$K$2:$K$545,MATCH('4W'!K6237,UpazilaList,0)),"")</f>
        <v>202294</v>
      </c>
      <c r="AH6237" s="141">
        <f t="array" ref="AH6237">IF(L6237&lt;&gt;"",INDEX(Where!$Q$2:$Q$5167,MATCH('4W'!K6237&amp;'4W'!L6237,Where!$O$2:$O$5167&amp;Where!$P$2:$P$5167,0)),"")</f>
        <v>20229479</v>
      </c>
      <c r="AI6237" s="198" t="str">
        <f>IF(Table1[[#This Row],[SSID]]="", "..", Table1[[#This Row],[District]]&amp;", "&amp;Table1[[#This Row],[Upazila]]&amp;", "&amp;Table1[[#This Row],[Union]]&amp;", "&amp;Table1[[#This Row],[Location Camp]])</f>
        <v>Cox's Bazar, Ukhia, Palong Khali, Camp 15</v>
      </c>
    </row>
    <row r="6238" spans="1:35" x14ac:dyDescent="0.35">
      <c r="A6238" s="60">
        <v>879</v>
      </c>
      <c r="B6238" s="130" t="s">
        <v>5412</v>
      </c>
      <c r="C6238" s="130" t="s">
        <v>5412</v>
      </c>
      <c r="D6238" s="130" t="s">
        <v>5325</v>
      </c>
      <c r="E6238" s="130" t="s">
        <v>4631</v>
      </c>
      <c r="F6238" s="130" t="s">
        <v>5663</v>
      </c>
      <c r="G6238" s="130" t="s">
        <v>6083</v>
      </c>
      <c r="H6238" s="130" t="s">
        <v>4637</v>
      </c>
      <c r="I6238" s="131" t="s">
        <v>4</v>
      </c>
      <c r="J6238" s="131" t="s">
        <v>21</v>
      </c>
      <c r="K6238" s="130" t="s">
        <v>184</v>
      </c>
      <c r="L6238" s="130" t="s">
        <v>1533</v>
      </c>
      <c r="M6238" s="130" t="s">
        <v>5694</v>
      </c>
      <c r="N6238" s="130" t="s">
        <v>5694</v>
      </c>
      <c r="O6238" s="130" t="s">
        <v>5724</v>
      </c>
      <c r="P6238" s="132">
        <v>42999</v>
      </c>
      <c r="Q6238" s="150">
        <v>43139</v>
      </c>
      <c r="R6238" s="133"/>
      <c r="S6238" s="133">
        <v>29213</v>
      </c>
      <c r="T6238" s="135">
        <v>12193</v>
      </c>
      <c r="U6238" s="135">
        <v>17020</v>
      </c>
      <c r="V6238" s="135"/>
      <c r="W6238" s="135"/>
      <c r="X6238" s="135"/>
      <c r="Y6238" s="135"/>
      <c r="Z6238" s="135"/>
      <c r="AA6238" s="137"/>
      <c r="AB6238" s="156"/>
      <c r="AC6238" s="157"/>
      <c r="AD6238" s="158"/>
      <c r="AE6238" s="131">
        <f>INDEX(Where!$B$2:$B$8,MATCH('4W'!I6238,DivisionList,0))</f>
        <v>20</v>
      </c>
      <c r="AF6238" s="131">
        <f>INDEX(Where!$F$2:$F$65,MATCH('4W'!J6238,DistrictList,0))</f>
        <v>2022</v>
      </c>
      <c r="AG6238" s="131">
        <f>IF(K6238&lt;&gt;"",INDEX(Where!$K$2:$K$545,MATCH('4W'!K6238,UpazilaList,0)),"")</f>
        <v>202294</v>
      </c>
      <c r="AH6238" s="141">
        <f t="array" ref="AH6238">IF(L6238&lt;&gt;"",INDEX(Where!$Q$2:$Q$5167,MATCH('4W'!K6238&amp;'4W'!L6238,Where!$O$2:$O$5167&amp;Where!$P$2:$P$5167,0)),"")</f>
        <v>20229479</v>
      </c>
      <c r="AI6238" s="198" t="str">
        <f>IF(Table1[[#This Row],[SSID]]="", "..", Table1[[#This Row],[District]]&amp;", "&amp;Table1[[#This Row],[Upazila]]&amp;", "&amp;Table1[[#This Row],[Union]]&amp;", "&amp;Table1[[#This Row],[Location Camp]])</f>
        <v>Cox's Bazar, Ukhia, Palong Khali, Camp 15</v>
      </c>
    </row>
    <row r="6239" spans="1:35" x14ac:dyDescent="0.35">
      <c r="A6239" s="60">
        <v>894</v>
      </c>
      <c r="B6239" s="130" t="s">
        <v>4786</v>
      </c>
      <c r="C6239" s="130" t="s">
        <v>4786</v>
      </c>
      <c r="D6239" s="130" t="s">
        <v>6118</v>
      </c>
      <c r="E6239" s="130" t="s">
        <v>4885</v>
      </c>
      <c r="F6239" s="130" t="s">
        <v>6180</v>
      </c>
      <c r="G6239" s="130" t="s">
        <v>6181</v>
      </c>
      <c r="H6239" s="130" t="s">
        <v>4637</v>
      </c>
      <c r="I6239" s="131" t="s">
        <v>4</v>
      </c>
      <c r="J6239" s="131" t="s">
        <v>21</v>
      </c>
      <c r="K6239" s="130" t="s">
        <v>184</v>
      </c>
      <c r="L6239" s="130" t="s">
        <v>1533</v>
      </c>
      <c r="M6239" s="130" t="s">
        <v>5694</v>
      </c>
      <c r="N6239" s="130" t="s">
        <v>5694</v>
      </c>
      <c r="O6239" s="130" t="s">
        <v>5724</v>
      </c>
      <c r="P6239" s="132">
        <v>43151</v>
      </c>
      <c r="Q6239" s="150">
        <v>43189</v>
      </c>
      <c r="R6239" s="133"/>
      <c r="S6239" s="133">
        <v>309</v>
      </c>
      <c r="T6239" s="135">
        <v>166</v>
      </c>
      <c r="U6239" s="135">
        <v>143</v>
      </c>
      <c r="V6239" s="135"/>
      <c r="W6239" s="135"/>
      <c r="X6239" s="135">
        <v>143</v>
      </c>
      <c r="Y6239" s="135">
        <v>166</v>
      </c>
      <c r="Z6239" s="135"/>
      <c r="AA6239" s="137"/>
      <c r="AB6239" s="137"/>
      <c r="AC6239" s="139"/>
      <c r="AD6239" s="144"/>
      <c r="AE6239" s="131">
        <f>INDEX(Where!$B$2:$B$8,MATCH('4W'!I6239,DivisionList,0))</f>
        <v>20</v>
      </c>
      <c r="AF6239" s="131">
        <f>INDEX(Where!$F$2:$F$65,MATCH('4W'!J6239,DistrictList,0))</f>
        <v>2022</v>
      </c>
      <c r="AG6239" s="131">
        <f>IF(K6239&lt;&gt;"",INDEX(Where!$K$2:$K$545,MATCH('4W'!K6239,UpazilaList,0)),"")</f>
        <v>202294</v>
      </c>
      <c r="AH6239" s="141">
        <f t="array" ref="AH6239">IF(L6239&lt;&gt;"",INDEX(Where!$Q$2:$Q$5167,MATCH('4W'!K6239&amp;'4W'!L6239,Where!$O$2:$O$5167&amp;Where!$P$2:$P$5167,0)),"")</f>
        <v>20229479</v>
      </c>
      <c r="AI6239" s="198" t="str">
        <f>IF(Table1[[#This Row],[SSID]]="", "..", Table1[[#This Row],[District]]&amp;", "&amp;Table1[[#This Row],[Upazila]]&amp;", "&amp;Table1[[#This Row],[Union]]&amp;", "&amp;Table1[[#This Row],[Location Camp]])</f>
        <v>Cox's Bazar, Ukhia, Palong Khali, Camp 15</v>
      </c>
    </row>
    <row r="6240" spans="1:35" x14ac:dyDescent="0.35">
      <c r="A6240" s="60">
        <v>895</v>
      </c>
      <c r="B6240" s="130" t="s">
        <v>4786</v>
      </c>
      <c r="C6240" s="130" t="s">
        <v>4786</v>
      </c>
      <c r="D6240" s="130" t="s">
        <v>6118</v>
      </c>
      <c r="E6240" s="130" t="s">
        <v>4885</v>
      </c>
      <c r="F6240" s="130" t="s">
        <v>6180</v>
      </c>
      <c r="G6240" s="130" t="s">
        <v>6181</v>
      </c>
      <c r="H6240" s="130" t="s">
        <v>4637</v>
      </c>
      <c r="I6240" s="131" t="s">
        <v>4</v>
      </c>
      <c r="J6240" s="131" t="s">
        <v>21</v>
      </c>
      <c r="K6240" s="130" t="s">
        <v>184</v>
      </c>
      <c r="L6240" s="130" t="s">
        <v>1533</v>
      </c>
      <c r="M6240" s="130" t="s">
        <v>5694</v>
      </c>
      <c r="N6240" s="130" t="s">
        <v>5694</v>
      </c>
      <c r="O6240" s="130" t="s">
        <v>5724</v>
      </c>
      <c r="P6240" s="132">
        <v>43151</v>
      </c>
      <c r="Q6240" s="150">
        <v>43189</v>
      </c>
      <c r="R6240" s="133"/>
      <c r="S6240" s="133">
        <v>266</v>
      </c>
      <c r="T6240" s="135">
        <v>101</v>
      </c>
      <c r="U6240" s="135">
        <v>165</v>
      </c>
      <c r="V6240" s="135"/>
      <c r="W6240" s="135"/>
      <c r="X6240" s="135">
        <v>165</v>
      </c>
      <c r="Y6240" s="135">
        <v>101</v>
      </c>
      <c r="Z6240" s="135"/>
      <c r="AA6240" s="137"/>
      <c r="AB6240" s="137"/>
      <c r="AC6240" s="139"/>
      <c r="AD6240" s="144"/>
      <c r="AE6240" s="131">
        <f>INDEX(Where!$B$2:$B$8,MATCH('4W'!I6240,DivisionList,0))</f>
        <v>20</v>
      </c>
      <c r="AF6240" s="131">
        <f>INDEX(Where!$F$2:$F$65,MATCH('4W'!J6240,DistrictList,0))</f>
        <v>2022</v>
      </c>
      <c r="AG6240" s="131">
        <f>IF(K6240&lt;&gt;"",INDEX(Where!$K$2:$K$545,MATCH('4W'!K6240,UpazilaList,0)),"")</f>
        <v>202294</v>
      </c>
      <c r="AH6240" s="141">
        <f t="array" ref="AH6240">IF(L6240&lt;&gt;"",INDEX(Where!$Q$2:$Q$5167,MATCH('4W'!K6240&amp;'4W'!L6240,Where!$O$2:$O$5167&amp;Where!$P$2:$P$5167,0)),"")</f>
        <v>20229479</v>
      </c>
      <c r="AI6240" s="198" t="str">
        <f>IF(Table1[[#This Row],[SSID]]="", "..", Table1[[#This Row],[District]]&amp;", "&amp;Table1[[#This Row],[Upazila]]&amp;", "&amp;Table1[[#This Row],[Union]]&amp;", "&amp;Table1[[#This Row],[Location Camp]])</f>
        <v>Cox's Bazar, Ukhia, Palong Khali, Camp 15</v>
      </c>
    </row>
    <row r="6241" spans="1:35" x14ac:dyDescent="0.35">
      <c r="A6241" s="60">
        <v>3749</v>
      </c>
      <c r="B6241" s="130" t="s">
        <v>4697</v>
      </c>
      <c r="C6241" s="130" t="s">
        <v>4697</v>
      </c>
      <c r="D6241" s="130" t="s">
        <v>4697</v>
      </c>
      <c r="E6241" s="130" t="s">
        <v>4885</v>
      </c>
      <c r="F6241" s="130" t="s">
        <v>6180</v>
      </c>
      <c r="G6241" s="130" t="s">
        <v>6181</v>
      </c>
      <c r="H6241" s="130" t="s">
        <v>4637</v>
      </c>
      <c r="I6241" s="131" t="s">
        <v>4</v>
      </c>
      <c r="J6241" s="131" t="s">
        <v>21</v>
      </c>
      <c r="K6241" s="130" t="s">
        <v>184</v>
      </c>
      <c r="L6241" s="130" t="s">
        <v>1533</v>
      </c>
      <c r="M6241" s="130" t="s">
        <v>5694</v>
      </c>
      <c r="N6241" s="130" t="s">
        <v>5694</v>
      </c>
      <c r="O6241" s="130" t="s">
        <v>5724</v>
      </c>
      <c r="P6241" s="132">
        <v>43153</v>
      </c>
      <c r="Q6241" s="150">
        <v>43465</v>
      </c>
      <c r="R6241" s="133"/>
      <c r="S6241" s="133">
        <v>3094</v>
      </c>
      <c r="T6241" s="135">
        <v>1638</v>
      </c>
      <c r="U6241" s="135">
        <v>1456</v>
      </c>
      <c r="V6241" s="135"/>
      <c r="W6241" s="135"/>
      <c r="X6241" s="135">
        <v>1456</v>
      </c>
      <c r="Y6241" s="135">
        <v>1638</v>
      </c>
      <c r="Z6241" s="135"/>
      <c r="AA6241" s="137"/>
      <c r="AB6241" s="137"/>
      <c r="AC6241" s="139"/>
      <c r="AD6241" s="144"/>
      <c r="AE6241" s="131">
        <f>INDEX(Where!$B$2:$B$8,MATCH('4W'!I6241,DivisionList,0))</f>
        <v>20</v>
      </c>
      <c r="AF6241" s="131">
        <f>INDEX(Where!$F$2:$F$65,MATCH('4W'!J6241,DistrictList,0))</f>
        <v>2022</v>
      </c>
      <c r="AG6241" s="131">
        <f>IF(K6241&lt;&gt;"",INDEX(Where!$K$2:$K$545,MATCH('4W'!K6241,UpazilaList,0)),"")</f>
        <v>202294</v>
      </c>
      <c r="AH6241" s="141">
        <f t="array" ref="AH6241">IF(L6241&lt;&gt;"",INDEX(Where!$Q$2:$Q$5167,MATCH('4W'!K6241&amp;'4W'!L6241,Where!$O$2:$O$5167&amp;Where!$P$2:$P$5167,0)),"")</f>
        <v>20229479</v>
      </c>
      <c r="AI6241" s="198" t="str">
        <f>IF(Table1[[#This Row],[SSID]]="", "..", Table1[[#This Row],[District]]&amp;", "&amp;Table1[[#This Row],[Upazila]]&amp;", "&amp;Table1[[#This Row],[Union]]&amp;", "&amp;Table1[[#This Row],[Location Camp]])</f>
        <v>Cox's Bazar, Ukhia, Palong Khali, Camp 15</v>
      </c>
    </row>
    <row r="6242" spans="1:35" x14ac:dyDescent="0.35">
      <c r="A6242" s="60">
        <v>6102</v>
      </c>
      <c r="B6242" s="4" t="s">
        <v>4786</v>
      </c>
      <c r="C6242" s="4" t="s">
        <v>4786</v>
      </c>
      <c r="D6242" s="4" t="s">
        <v>4786</v>
      </c>
      <c r="E6242" s="4" t="s">
        <v>4789</v>
      </c>
      <c r="F6242" s="4" t="s">
        <v>6493</v>
      </c>
      <c r="G6242" s="4" t="s">
        <v>6494</v>
      </c>
      <c r="H6242" s="4" t="s">
        <v>4637</v>
      </c>
      <c r="I6242" s="131" t="s">
        <v>4</v>
      </c>
      <c r="J6242" s="131" t="s">
        <v>21</v>
      </c>
      <c r="K6242" s="4" t="s">
        <v>184</v>
      </c>
      <c r="L6242" s="4" t="s">
        <v>1533</v>
      </c>
      <c r="M6242" s="4" t="s">
        <v>5694</v>
      </c>
      <c r="N6242" s="4" t="s">
        <v>5694</v>
      </c>
      <c r="O6242" s="180" t="s">
        <v>5724</v>
      </c>
      <c r="P6242" s="11"/>
      <c r="Q6242" s="187">
        <v>43465</v>
      </c>
      <c r="R6242" s="52">
        <v>300</v>
      </c>
      <c r="S6242" s="52"/>
      <c r="T6242" s="182"/>
      <c r="U6242" s="182"/>
      <c r="V6242" s="182"/>
      <c r="W6242" s="182"/>
      <c r="X6242" s="182"/>
      <c r="Y6242" s="182"/>
      <c r="Z6242" s="182"/>
      <c r="AA6242" s="184"/>
      <c r="AB6242" s="184"/>
      <c r="AC6242" s="186"/>
      <c r="AD6242" s="188"/>
      <c r="AE6242" s="131">
        <f>INDEX(Where!$B$2:$B$8,MATCH('4W'!I6242,DivisionList,0))</f>
        <v>20</v>
      </c>
      <c r="AF6242" s="131">
        <f>INDEX(Where!$F$2:$F$65,MATCH('4W'!J6242,DistrictList,0))</f>
        <v>2022</v>
      </c>
      <c r="AG6242" s="131">
        <f>IF(K6242&lt;&gt;"",INDEX(Where!$K$2:$K$545,MATCH('4W'!K6242,UpazilaList,0)),"")</f>
        <v>202294</v>
      </c>
      <c r="AH6242" s="141">
        <f t="array" ref="AH6242">IF(L6242&lt;&gt;"",INDEX(Where!$Q$2:$Q$5167,MATCH('4W'!K6242&amp;'4W'!L6242,Where!$O$2:$O$5167&amp;Where!$P$2:$P$5167,0)),"")</f>
        <v>20229479</v>
      </c>
      <c r="AI6242" s="198" t="str">
        <f>IF(Table1[[#This Row],[SSID]]="", "..", Table1[[#This Row],[District]]&amp;", "&amp;Table1[[#This Row],[Upazila]]&amp;", "&amp;Table1[[#This Row],[Union]]&amp;", "&amp;Table1[[#This Row],[Location Camp]])</f>
        <v>Cox's Bazar, Ukhia, Palong Khali, Camp 15</v>
      </c>
    </row>
    <row r="6243" spans="1:35" x14ac:dyDescent="0.35">
      <c r="A6243" s="60">
        <v>6120</v>
      </c>
      <c r="B6243" s="4" t="s">
        <v>4786</v>
      </c>
      <c r="C6243" s="4" t="s">
        <v>4786</v>
      </c>
      <c r="D6243" s="4" t="s">
        <v>4786</v>
      </c>
      <c r="E6243" s="4" t="s">
        <v>4789</v>
      </c>
      <c r="F6243" s="4" t="s">
        <v>6502</v>
      </c>
      <c r="G6243" s="4" t="s">
        <v>6503</v>
      </c>
      <c r="H6243" s="4" t="s">
        <v>4637</v>
      </c>
      <c r="I6243" s="131" t="s">
        <v>4</v>
      </c>
      <c r="J6243" s="131" t="s">
        <v>21</v>
      </c>
      <c r="K6243" s="4" t="s">
        <v>184</v>
      </c>
      <c r="L6243" s="4" t="s">
        <v>1533</v>
      </c>
      <c r="M6243" s="4" t="s">
        <v>5694</v>
      </c>
      <c r="N6243" s="4" t="s">
        <v>5694</v>
      </c>
      <c r="O6243" s="180" t="s">
        <v>5724</v>
      </c>
      <c r="P6243" s="11"/>
      <c r="Q6243" s="187">
        <v>43465</v>
      </c>
      <c r="R6243" s="52">
        <v>500</v>
      </c>
      <c r="S6243" s="52"/>
      <c r="T6243" s="182"/>
      <c r="U6243" s="182"/>
      <c r="V6243" s="182"/>
      <c r="W6243" s="182"/>
      <c r="X6243" s="182"/>
      <c r="Y6243" s="182"/>
      <c r="Z6243" s="182"/>
      <c r="AA6243" s="184"/>
      <c r="AB6243" s="184"/>
      <c r="AC6243" s="186"/>
      <c r="AD6243" s="188"/>
      <c r="AE6243" s="131">
        <f>INDEX(Where!$B$2:$B$8,MATCH('4W'!I6243,DivisionList,0))</f>
        <v>20</v>
      </c>
      <c r="AF6243" s="131">
        <f>INDEX(Where!$F$2:$F$65,MATCH('4W'!J6243,DistrictList,0))</f>
        <v>2022</v>
      </c>
      <c r="AG6243" s="131">
        <f>IF(K6243&lt;&gt;"",INDEX(Where!$K$2:$K$545,MATCH('4W'!K6243,UpazilaList,0)),"")</f>
        <v>202294</v>
      </c>
      <c r="AH6243" s="141">
        <f t="array" ref="AH6243">IF(L6243&lt;&gt;"",INDEX(Where!$Q$2:$Q$5167,MATCH('4W'!K6243&amp;'4W'!L6243,Where!$O$2:$O$5167&amp;Where!$P$2:$P$5167,0)),"")</f>
        <v>20229479</v>
      </c>
      <c r="AI6243" s="198" t="str">
        <f>IF(Table1[[#This Row],[SSID]]="", "..", Table1[[#This Row],[District]]&amp;", "&amp;Table1[[#This Row],[Upazila]]&amp;", "&amp;Table1[[#This Row],[Union]]&amp;", "&amp;Table1[[#This Row],[Location Camp]])</f>
        <v>Cox's Bazar, Ukhia, Palong Khali, Camp 15</v>
      </c>
    </row>
    <row r="6244" spans="1:35" x14ac:dyDescent="0.35">
      <c r="A6244" s="60">
        <v>884</v>
      </c>
      <c r="B6244" s="130" t="s">
        <v>4786</v>
      </c>
      <c r="C6244" s="130" t="s">
        <v>4786</v>
      </c>
      <c r="D6244" s="130" t="s">
        <v>6116</v>
      </c>
      <c r="E6244" s="130" t="s">
        <v>4631</v>
      </c>
      <c r="F6244" s="130" t="s">
        <v>5663</v>
      </c>
      <c r="G6244" s="130" t="s">
        <v>6120</v>
      </c>
      <c r="H6244" s="130" t="s">
        <v>4637</v>
      </c>
      <c r="I6244" s="131" t="s">
        <v>4</v>
      </c>
      <c r="J6244" s="131" t="s">
        <v>21</v>
      </c>
      <c r="K6244" s="130" t="s">
        <v>184</v>
      </c>
      <c r="L6244" s="130" t="s">
        <v>1533</v>
      </c>
      <c r="M6244" s="130" t="s">
        <v>5694</v>
      </c>
      <c r="N6244" s="130" t="s">
        <v>5694</v>
      </c>
      <c r="O6244" s="130" t="s">
        <v>5724</v>
      </c>
      <c r="P6244" s="132">
        <v>43069</v>
      </c>
      <c r="Q6244" s="150">
        <v>43162</v>
      </c>
      <c r="R6244" s="133"/>
      <c r="S6244" s="133">
        <v>154</v>
      </c>
      <c r="T6244" s="135">
        <v>0</v>
      </c>
      <c r="U6244" s="135">
        <v>154</v>
      </c>
      <c r="V6244" s="135"/>
      <c r="W6244" s="135"/>
      <c r="X6244" s="135"/>
      <c r="Y6244" s="135"/>
      <c r="Z6244" s="135"/>
      <c r="AA6244" s="137"/>
      <c r="AB6244" s="156"/>
      <c r="AC6244" s="157"/>
      <c r="AD6244" s="4"/>
      <c r="AE6244" s="131">
        <f>INDEX(Where!$B$2:$B$8,MATCH('4W'!I6244,DivisionList,0))</f>
        <v>20</v>
      </c>
      <c r="AF6244" s="131">
        <f>INDEX(Where!$F$2:$F$65,MATCH('4W'!J6244,DistrictList,0))</f>
        <v>2022</v>
      </c>
      <c r="AG6244" s="131">
        <f>IF(K6244&lt;&gt;"",INDEX(Where!$K$2:$K$545,MATCH('4W'!K6244,UpazilaList,0)),"")</f>
        <v>202294</v>
      </c>
      <c r="AH6244" s="141">
        <f t="array" ref="AH6244">IF(L6244&lt;&gt;"",INDEX(Where!$Q$2:$Q$5167,MATCH('4W'!K6244&amp;'4W'!L6244,Where!$O$2:$O$5167&amp;Where!$P$2:$P$5167,0)),"")</f>
        <v>20229479</v>
      </c>
      <c r="AI6244" s="198" t="str">
        <f>IF(Table1[[#This Row],[SSID]]="", "..", Table1[[#This Row],[District]]&amp;", "&amp;Table1[[#This Row],[Upazila]]&amp;", "&amp;Table1[[#This Row],[Union]]&amp;", "&amp;Table1[[#This Row],[Location Camp]])</f>
        <v>Cox's Bazar, Ukhia, Palong Khali, Camp 15</v>
      </c>
    </row>
    <row r="6245" spans="1:35" x14ac:dyDescent="0.35">
      <c r="A6245" s="60">
        <v>891</v>
      </c>
      <c r="B6245" s="130" t="s">
        <v>6156</v>
      </c>
      <c r="C6245" s="130" t="s">
        <v>5342</v>
      </c>
      <c r="D6245" s="130" t="s">
        <v>6158</v>
      </c>
      <c r="E6245" s="130" t="s">
        <v>4725</v>
      </c>
      <c r="F6245" s="130" t="s">
        <v>6162</v>
      </c>
      <c r="G6245" s="130" t="s">
        <v>6163</v>
      </c>
      <c r="H6245" s="130" t="s">
        <v>4637</v>
      </c>
      <c r="I6245" s="131" t="s">
        <v>4</v>
      </c>
      <c r="J6245" s="131" t="s">
        <v>21</v>
      </c>
      <c r="K6245" s="130" t="s">
        <v>184</v>
      </c>
      <c r="L6245" s="130" t="s">
        <v>1533</v>
      </c>
      <c r="M6245" s="130" t="s">
        <v>5694</v>
      </c>
      <c r="N6245" s="130" t="s">
        <v>5694</v>
      </c>
      <c r="O6245" s="130" t="s">
        <v>5724</v>
      </c>
      <c r="P6245" s="132">
        <v>43153</v>
      </c>
      <c r="Q6245" s="150">
        <v>43465</v>
      </c>
      <c r="R6245" s="133"/>
      <c r="S6245" s="133">
        <v>1800</v>
      </c>
      <c r="T6245" s="135">
        <v>300</v>
      </c>
      <c r="U6245" s="135">
        <v>1500</v>
      </c>
      <c r="V6245" s="135"/>
      <c r="W6245" s="135"/>
      <c r="X6245" s="135">
        <v>1500</v>
      </c>
      <c r="Y6245" s="135">
        <v>300</v>
      </c>
      <c r="Z6245" s="135"/>
      <c r="AA6245" s="137"/>
      <c r="AB6245" s="137"/>
      <c r="AC6245" s="139"/>
      <c r="AD6245" s="144"/>
      <c r="AE6245" s="131">
        <f>INDEX(Where!$B$2:$B$8,MATCH('4W'!I6245,DivisionList,0))</f>
        <v>20</v>
      </c>
      <c r="AF6245" s="131">
        <f>INDEX(Where!$F$2:$F$65,MATCH('4W'!J6245,DistrictList,0))</f>
        <v>2022</v>
      </c>
      <c r="AG6245" s="131">
        <f>IF(K6245&lt;&gt;"",INDEX(Where!$K$2:$K$545,MATCH('4W'!K6245,UpazilaList,0)),"")</f>
        <v>202294</v>
      </c>
      <c r="AH6245" s="141">
        <f t="array" ref="AH6245">IF(L6245&lt;&gt;"",INDEX(Where!$Q$2:$Q$5167,MATCH('4W'!K6245&amp;'4W'!L6245,Where!$O$2:$O$5167&amp;Where!$P$2:$P$5167,0)),"")</f>
        <v>20229479</v>
      </c>
      <c r="AI6245" s="198" t="str">
        <f>IF(Table1[[#This Row],[SSID]]="", "..", Table1[[#This Row],[District]]&amp;", "&amp;Table1[[#This Row],[Upazila]]&amp;", "&amp;Table1[[#This Row],[Union]]&amp;", "&amp;Table1[[#This Row],[Location Camp]])</f>
        <v>Cox's Bazar, Ukhia, Palong Khali, Camp 15</v>
      </c>
    </row>
    <row r="6246" spans="1:35" x14ac:dyDescent="0.35">
      <c r="A6246" s="60">
        <v>897</v>
      </c>
      <c r="B6246" s="130" t="s">
        <v>5325</v>
      </c>
      <c r="C6246" s="130" t="s">
        <v>5342</v>
      </c>
      <c r="D6246" s="130" t="s">
        <v>6158</v>
      </c>
      <c r="E6246" s="130" t="s">
        <v>4725</v>
      </c>
      <c r="F6246" s="130" t="s">
        <v>6162</v>
      </c>
      <c r="G6246" s="130" t="s">
        <v>6163</v>
      </c>
      <c r="H6246" s="130" t="s">
        <v>4637</v>
      </c>
      <c r="I6246" s="131" t="s">
        <v>4</v>
      </c>
      <c r="J6246" s="131" t="s">
        <v>21</v>
      </c>
      <c r="K6246" s="130" t="s">
        <v>184</v>
      </c>
      <c r="L6246" s="130" t="s">
        <v>1533</v>
      </c>
      <c r="M6246" s="130" t="s">
        <v>5694</v>
      </c>
      <c r="N6246" s="130" t="s">
        <v>5694</v>
      </c>
      <c r="O6246" s="130" t="s">
        <v>5724</v>
      </c>
      <c r="P6246" s="132">
        <v>43153</v>
      </c>
      <c r="Q6246" s="150">
        <v>43465</v>
      </c>
      <c r="R6246" s="133"/>
      <c r="S6246" s="133">
        <v>1800</v>
      </c>
      <c r="T6246" s="135">
        <v>300</v>
      </c>
      <c r="U6246" s="135">
        <v>1500</v>
      </c>
      <c r="V6246" s="135"/>
      <c r="W6246" s="135"/>
      <c r="X6246" s="135">
        <v>1500</v>
      </c>
      <c r="Y6246" s="135">
        <v>300</v>
      </c>
      <c r="Z6246" s="135"/>
      <c r="AA6246" s="137"/>
      <c r="AB6246" s="137"/>
      <c r="AC6246" s="139"/>
      <c r="AD6246" s="144"/>
      <c r="AE6246" s="131">
        <f>INDEX(Where!$B$2:$B$8,MATCH('4W'!I6246,DivisionList,0))</f>
        <v>20</v>
      </c>
      <c r="AF6246" s="131">
        <f>INDEX(Where!$F$2:$F$65,MATCH('4W'!J6246,DistrictList,0))</f>
        <v>2022</v>
      </c>
      <c r="AG6246" s="131">
        <f>IF(K6246&lt;&gt;"",INDEX(Where!$K$2:$K$545,MATCH('4W'!K6246,UpazilaList,0)),"")</f>
        <v>202294</v>
      </c>
      <c r="AH6246" s="141">
        <f t="array" ref="AH6246">IF(L6246&lt;&gt;"",INDEX(Where!$Q$2:$Q$5167,MATCH('4W'!K6246&amp;'4W'!L6246,Where!$O$2:$O$5167&amp;Where!$P$2:$P$5167,0)),"")</f>
        <v>20229479</v>
      </c>
      <c r="AI6246" s="198" t="str">
        <f>IF(Table1[[#This Row],[SSID]]="", "..", Table1[[#This Row],[District]]&amp;", "&amp;Table1[[#This Row],[Upazila]]&amp;", "&amp;Table1[[#This Row],[Union]]&amp;", "&amp;Table1[[#This Row],[Location Camp]])</f>
        <v>Cox's Bazar, Ukhia, Palong Khali, Camp 15</v>
      </c>
    </row>
    <row r="6247" spans="1:35" x14ac:dyDescent="0.35">
      <c r="A6247" s="60">
        <v>6181</v>
      </c>
      <c r="B6247" s="4" t="s">
        <v>5356</v>
      </c>
      <c r="C6247" s="4" t="s">
        <v>5356</v>
      </c>
      <c r="D6247" s="4" t="s">
        <v>6484</v>
      </c>
      <c r="E6247" s="4" t="s">
        <v>4789</v>
      </c>
      <c r="F6247" s="4" t="s">
        <v>6496</v>
      </c>
      <c r="G6247" s="4" t="s">
        <v>6509</v>
      </c>
      <c r="H6247" s="4" t="s">
        <v>4637</v>
      </c>
      <c r="I6247" s="131" t="s">
        <v>4</v>
      </c>
      <c r="J6247" s="131" t="s">
        <v>21</v>
      </c>
      <c r="K6247" s="4" t="s">
        <v>184</v>
      </c>
      <c r="L6247" s="4" t="s">
        <v>1533</v>
      </c>
      <c r="M6247" s="4" t="s">
        <v>5694</v>
      </c>
      <c r="N6247" s="4" t="s">
        <v>5694</v>
      </c>
      <c r="O6247" s="180" t="s">
        <v>5724</v>
      </c>
      <c r="P6247" s="11"/>
      <c r="Q6247" s="187">
        <v>43159</v>
      </c>
      <c r="R6247" s="52"/>
      <c r="S6247" s="52"/>
      <c r="T6247" s="182"/>
      <c r="U6247" s="182"/>
      <c r="V6247" s="182"/>
      <c r="W6247" s="182"/>
      <c r="X6247" s="182"/>
      <c r="Y6247" s="182"/>
      <c r="Z6247" s="182"/>
      <c r="AA6247" s="184"/>
      <c r="AB6247" s="184"/>
      <c r="AC6247" s="186"/>
      <c r="AD6247" s="188"/>
      <c r="AE6247" s="131">
        <f>INDEX(Where!$B$2:$B$8,MATCH('4W'!I6247,DivisionList,0))</f>
        <v>20</v>
      </c>
      <c r="AF6247" s="131">
        <f>INDEX(Where!$F$2:$F$65,MATCH('4W'!J6247,DistrictList,0))</f>
        <v>2022</v>
      </c>
      <c r="AG6247" s="131">
        <f>IF(K6247&lt;&gt;"",INDEX(Where!$K$2:$K$545,MATCH('4W'!K6247,UpazilaList,0)),"")</f>
        <v>202294</v>
      </c>
      <c r="AH6247" s="141">
        <f t="array" ref="AH6247">IF(L6247&lt;&gt;"",INDEX(Where!$Q$2:$Q$5167,MATCH('4W'!K6247&amp;'4W'!L6247,Where!$O$2:$O$5167&amp;Where!$P$2:$P$5167,0)),"")</f>
        <v>20229479</v>
      </c>
      <c r="AI6247" s="198" t="str">
        <f>IF(Table1[[#This Row],[SSID]]="", "..", Table1[[#This Row],[District]]&amp;", "&amp;Table1[[#This Row],[Upazila]]&amp;", "&amp;Table1[[#This Row],[Union]]&amp;", "&amp;Table1[[#This Row],[Location Camp]])</f>
        <v>Cox's Bazar, Ukhia, Palong Khali, Camp 15</v>
      </c>
    </row>
    <row r="6248" spans="1:35" x14ac:dyDescent="0.35">
      <c r="A6248" s="60">
        <v>883</v>
      </c>
      <c r="B6248" s="130" t="s">
        <v>4786</v>
      </c>
      <c r="C6248" s="130" t="s">
        <v>4786</v>
      </c>
      <c r="D6248" s="130" t="s">
        <v>6116</v>
      </c>
      <c r="E6248" s="130" t="s">
        <v>4631</v>
      </c>
      <c r="F6248" s="130" t="s">
        <v>5663</v>
      </c>
      <c r="G6248" s="130" t="s">
        <v>6119</v>
      </c>
      <c r="H6248" s="130" t="s">
        <v>4637</v>
      </c>
      <c r="I6248" s="131" t="s">
        <v>4</v>
      </c>
      <c r="J6248" s="131" t="s">
        <v>21</v>
      </c>
      <c r="K6248" s="130" t="s">
        <v>184</v>
      </c>
      <c r="L6248" s="130" t="s">
        <v>1533</v>
      </c>
      <c r="M6248" s="130" t="s">
        <v>5694</v>
      </c>
      <c r="N6248" s="130" t="s">
        <v>5694</v>
      </c>
      <c r="O6248" s="130" t="s">
        <v>5724</v>
      </c>
      <c r="P6248" s="132">
        <v>43069</v>
      </c>
      <c r="Q6248" s="150">
        <v>43162</v>
      </c>
      <c r="R6248" s="133"/>
      <c r="S6248" s="133">
        <v>456</v>
      </c>
      <c r="T6248" s="135">
        <v>0</v>
      </c>
      <c r="U6248" s="135">
        <v>456</v>
      </c>
      <c r="V6248" s="135"/>
      <c r="W6248" s="135"/>
      <c r="X6248" s="135"/>
      <c r="Y6248" s="135"/>
      <c r="Z6248" s="135"/>
      <c r="AA6248" s="137"/>
      <c r="AB6248" s="156"/>
      <c r="AC6248" s="157"/>
      <c r="AD6248" s="4"/>
      <c r="AE6248" s="131">
        <f>INDEX(Where!$B$2:$B$8,MATCH('4W'!I6248,DivisionList,0))</f>
        <v>20</v>
      </c>
      <c r="AF6248" s="131">
        <f>INDEX(Where!$F$2:$F$65,MATCH('4W'!J6248,DistrictList,0))</f>
        <v>2022</v>
      </c>
      <c r="AG6248" s="131">
        <f>IF(K6248&lt;&gt;"",INDEX(Where!$K$2:$K$545,MATCH('4W'!K6248,UpazilaList,0)),"")</f>
        <v>202294</v>
      </c>
      <c r="AH6248" s="141">
        <f t="array" ref="AH6248">IF(L6248&lt;&gt;"",INDEX(Where!$Q$2:$Q$5167,MATCH('4W'!K6248&amp;'4W'!L6248,Where!$O$2:$O$5167&amp;Where!$P$2:$P$5167,0)),"")</f>
        <v>20229479</v>
      </c>
      <c r="AI6248" s="198" t="str">
        <f>IF(Table1[[#This Row],[SSID]]="", "..", Table1[[#This Row],[District]]&amp;", "&amp;Table1[[#This Row],[Upazila]]&amp;", "&amp;Table1[[#This Row],[Union]]&amp;", "&amp;Table1[[#This Row],[Location Camp]])</f>
        <v>Cox's Bazar, Ukhia, Palong Khali, Camp 15</v>
      </c>
    </row>
    <row r="6249" spans="1:35" x14ac:dyDescent="0.35">
      <c r="A6249" s="60"/>
      <c r="B6249" s="4" t="s">
        <v>5325</v>
      </c>
      <c r="C6249" s="4" t="s">
        <v>5786</v>
      </c>
      <c r="D6249" s="4" t="s">
        <v>5786</v>
      </c>
      <c r="E6249" s="4" t="s">
        <v>4886</v>
      </c>
      <c r="F6249" s="4" t="s">
        <v>6527</v>
      </c>
      <c r="G6249" s="4" t="s">
        <v>6528</v>
      </c>
      <c r="H6249" s="4" t="s">
        <v>4636</v>
      </c>
      <c r="I6249" s="10" t="s">
        <v>4</v>
      </c>
      <c r="J6249" s="10" t="s">
        <v>21</v>
      </c>
      <c r="K6249" s="4" t="s">
        <v>184</v>
      </c>
      <c r="L6249" s="4" t="s">
        <v>1533</v>
      </c>
      <c r="M6249" s="4" t="s">
        <v>5694</v>
      </c>
      <c r="N6249" s="4" t="s">
        <v>5694</v>
      </c>
      <c r="O6249" s="180" t="s">
        <v>5724</v>
      </c>
      <c r="P6249" s="11"/>
      <c r="Q6249" s="187">
        <v>43039</v>
      </c>
      <c r="R6249" s="52"/>
      <c r="S6249" s="52"/>
      <c r="T6249" s="182"/>
      <c r="U6249" s="182"/>
      <c r="V6249" s="182"/>
      <c r="W6249" s="182"/>
      <c r="X6249" s="182"/>
      <c r="Y6249" s="182"/>
      <c r="Z6249" s="182"/>
      <c r="AA6249" s="184"/>
      <c r="AB6249" s="184"/>
      <c r="AC6249" s="186"/>
      <c r="AD6249" s="188"/>
      <c r="AE6249" s="131">
        <f>INDEX(Where!$B$2:$B$8,MATCH('4W'!I6249,DivisionList,0))</f>
        <v>20</v>
      </c>
      <c r="AF6249" s="131">
        <f>INDEX(Where!$F$2:$F$65,MATCH('4W'!J6249,DistrictList,0))</f>
        <v>2022</v>
      </c>
      <c r="AG6249" s="131">
        <f>IF(K6249&lt;&gt;"",INDEX(Where!$K$2:$K$545,MATCH('4W'!K6249,UpazilaList,0)),"")</f>
        <v>202294</v>
      </c>
      <c r="AH6249" s="141">
        <f t="array" ref="AH6249">IF(L6249&lt;&gt;"",INDEX(Where!$Q$2:$Q$5167,MATCH('4W'!K6249&amp;'4W'!L6249,Where!$O$2:$O$5167&amp;Where!$P$2:$P$5167,0)),"")</f>
        <v>20229479</v>
      </c>
      <c r="AI6249" s="198" t="str">
        <f>IF(Table1[[#This Row],[SSID]]="", "..", Table1[[#This Row],[District]]&amp;", "&amp;Table1[[#This Row],[Upazila]]&amp;", "&amp;Table1[[#This Row],[Union]]&amp;", "&amp;Table1[[#This Row],[Location Camp]])</f>
        <v>Cox's Bazar, Ukhia, Palong Khali, Camp 15</v>
      </c>
    </row>
    <row r="6250" spans="1:35" x14ac:dyDescent="0.35">
      <c r="A6250" s="60"/>
      <c r="B6250" s="4" t="s">
        <v>5325</v>
      </c>
      <c r="C6250" s="4" t="s">
        <v>5786</v>
      </c>
      <c r="D6250" s="4" t="s">
        <v>4642</v>
      </c>
      <c r="E6250" s="4" t="s">
        <v>4886</v>
      </c>
      <c r="F6250" s="4" t="s">
        <v>6527</v>
      </c>
      <c r="G6250" s="4" t="s">
        <v>6528</v>
      </c>
      <c r="H6250" s="4" t="s">
        <v>4636</v>
      </c>
      <c r="I6250" s="10" t="s">
        <v>4</v>
      </c>
      <c r="J6250" s="10" t="s">
        <v>21</v>
      </c>
      <c r="K6250" s="4" t="s">
        <v>184</v>
      </c>
      <c r="L6250" s="4" t="s">
        <v>1533</v>
      </c>
      <c r="M6250" s="4" t="s">
        <v>5694</v>
      </c>
      <c r="N6250" s="4" t="s">
        <v>5694</v>
      </c>
      <c r="O6250" s="180" t="s">
        <v>5724</v>
      </c>
      <c r="P6250" s="11"/>
      <c r="Q6250" s="187">
        <v>43074</v>
      </c>
      <c r="R6250" s="52"/>
      <c r="S6250" s="52">
        <v>750</v>
      </c>
      <c r="T6250" s="182"/>
      <c r="U6250" s="182"/>
      <c r="V6250" s="182"/>
      <c r="W6250" s="182"/>
      <c r="X6250" s="182"/>
      <c r="Y6250" s="182"/>
      <c r="Z6250" s="182"/>
      <c r="AA6250" s="184"/>
      <c r="AB6250" s="184"/>
      <c r="AC6250" s="186"/>
      <c r="AD6250" s="188"/>
      <c r="AE6250" s="131">
        <f>INDEX(Where!$B$2:$B$8,MATCH('4W'!I6250,DivisionList,0))</f>
        <v>20</v>
      </c>
      <c r="AF6250" s="131">
        <f>INDEX(Where!$F$2:$F$65,MATCH('4W'!J6250,DistrictList,0))</f>
        <v>2022</v>
      </c>
      <c r="AG6250" s="131">
        <f>IF(K6250&lt;&gt;"",INDEX(Where!$K$2:$K$545,MATCH('4W'!K6250,UpazilaList,0)),"")</f>
        <v>202294</v>
      </c>
      <c r="AH6250" s="141">
        <f t="array" ref="AH6250">IF(L6250&lt;&gt;"",INDEX(Where!$Q$2:$Q$5167,MATCH('4W'!K6250&amp;'4W'!L6250,Where!$O$2:$O$5167&amp;Where!$P$2:$P$5167,0)),"")</f>
        <v>20229479</v>
      </c>
      <c r="AI6250" s="198" t="str">
        <f>IF(Table1[[#This Row],[SSID]]="", "..", Table1[[#This Row],[District]]&amp;", "&amp;Table1[[#This Row],[Upazila]]&amp;", "&amp;Table1[[#This Row],[Union]]&amp;", "&amp;Table1[[#This Row],[Location Camp]])</f>
        <v>Cox's Bazar, Ukhia, Palong Khali, Camp 15</v>
      </c>
    </row>
    <row r="6251" spans="1:35" x14ac:dyDescent="0.35">
      <c r="A6251" s="60">
        <v>812</v>
      </c>
      <c r="B6251" s="4" t="s">
        <v>4697</v>
      </c>
      <c r="C6251" s="4" t="s">
        <v>4697</v>
      </c>
      <c r="D6251" s="4" t="s">
        <v>4697</v>
      </c>
      <c r="E6251" s="4" t="s">
        <v>4692</v>
      </c>
      <c r="F6251" s="4" t="s">
        <v>4695</v>
      </c>
      <c r="G6251" s="4" t="s">
        <v>5784</v>
      </c>
      <c r="H6251" s="4" t="s">
        <v>4638</v>
      </c>
      <c r="I6251" s="10" t="s">
        <v>4</v>
      </c>
      <c r="J6251" s="10" t="s">
        <v>21</v>
      </c>
      <c r="K6251" s="4" t="s">
        <v>184</v>
      </c>
      <c r="L6251" s="4" t="s">
        <v>1533</v>
      </c>
      <c r="M6251" s="4" t="s">
        <v>5694</v>
      </c>
      <c r="N6251" s="4" t="s">
        <v>5694</v>
      </c>
      <c r="O6251" s="4" t="s">
        <v>5724</v>
      </c>
      <c r="P6251" s="11">
        <v>43031</v>
      </c>
      <c r="Q6251" s="11">
        <v>43047</v>
      </c>
      <c r="R6251" s="52">
        <v>880</v>
      </c>
      <c r="S6251" s="52">
        <v>5280</v>
      </c>
      <c r="T6251" s="155">
        <v>0</v>
      </c>
      <c r="U6251" s="155">
        <v>0</v>
      </c>
      <c r="V6251" s="155">
        <v>0</v>
      </c>
      <c r="W6251" s="155">
        <v>0</v>
      </c>
      <c r="X6251" s="155">
        <v>0</v>
      </c>
      <c r="Y6251" s="155">
        <v>0</v>
      </c>
      <c r="Z6251" s="155"/>
      <c r="AA6251" s="156" t="s">
        <v>5821</v>
      </c>
      <c r="AB6251" s="156"/>
      <c r="AC6251" s="157"/>
      <c r="AD6251" s="4"/>
      <c r="AE6251" s="131">
        <f>INDEX(Where!$B$2:$B$8,MATCH('4W'!I6251,DivisionList,0))</f>
        <v>20</v>
      </c>
      <c r="AF6251" s="131">
        <f>INDEX(Where!$F$2:$F$65,MATCH('4W'!J6251,DistrictList,0))</f>
        <v>2022</v>
      </c>
      <c r="AG6251" s="131">
        <f>IF(K6251&lt;&gt;"",INDEX(Where!$K$2:$K$545,MATCH('4W'!K6251,UpazilaList,0)),"")</f>
        <v>202294</v>
      </c>
      <c r="AH6251" s="141">
        <f t="array" ref="AH6251">IF(L6251&lt;&gt;"",INDEX(Where!$Q$2:$Q$5167,MATCH('4W'!K6251&amp;'4W'!L6251,Where!$O$2:$O$5167&amp;Where!$P$2:$P$5167,0)),"")</f>
        <v>20229479</v>
      </c>
      <c r="AI6251" s="198" t="str">
        <f>IF(Table1[[#This Row],[SSID]]="", "..", Table1[[#This Row],[District]]&amp;", "&amp;Table1[[#This Row],[Upazila]]&amp;", "&amp;Table1[[#This Row],[Union]]&amp;", "&amp;Table1[[#This Row],[Location Camp]])</f>
        <v>Cox's Bazar, Ukhia, Palong Khali, Camp 15</v>
      </c>
    </row>
    <row r="6252" spans="1:35" x14ac:dyDescent="0.35">
      <c r="A6252" s="60">
        <v>838</v>
      </c>
      <c r="B6252" s="130" t="s">
        <v>4788</v>
      </c>
      <c r="C6252" s="130" t="s">
        <v>4684</v>
      </c>
      <c r="D6252" s="130" t="s">
        <v>6024</v>
      </c>
      <c r="E6252" s="130" t="s">
        <v>4692</v>
      </c>
      <c r="F6252" s="130" t="s">
        <v>4695</v>
      </c>
      <c r="G6252" s="130" t="s">
        <v>5784</v>
      </c>
      <c r="H6252" s="130" t="s">
        <v>4638</v>
      </c>
      <c r="I6252" s="131" t="s">
        <v>4</v>
      </c>
      <c r="J6252" s="131" t="s">
        <v>21</v>
      </c>
      <c r="K6252" s="130" t="s">
        <v>184</v>
      </c>
      <c r="L6252" s="130" t="s">
        <v>1533</v>
      </c>
      <c r="M6252" s="130" t="s">
        <v>5694</v>
      </c>
      <c r="N6252" s="130" t="s">
        <v>5694</v>
      </c>
      <c r="O6252" s="130" t="s">
        <v>5724</v>
      </c>
      <c r="P6252" s="132">
        <v>43046</v>
      </c>
      <c r="Q6252" s="132">
        <v>43100</v>
      </c>
      <c r="R6252" s="133">
        <v>1000</v>
      </c>
      <c r="S6252" s="133">
        <v>0</v>
      </c>
      <c r="T6252" s="135">
        <v>0</v>
      </c>
      <c r="U6252" s="135">
        <v>0</v>
      </c>
      <c r="V6252" s="135">
        <v>0</v>
      </c>
      <c r="W6252" s="135">
        <v>0</v>
      </c>
      <c r="X6252" s="135">
        <v>0</v>
      </c>
      <c r="Y6252" s="135">
        <v>0</v>
      </c>
      <c r="Z6252" s="135"/>
      <c r="AA6252" s="137" t="s">
        <v>6036</v>
      </c>
      <c r="AB6252" s="137"/>
      <c r="AC6252" s="139"/>
      <c r="AD6252" s="140"/>
      <c r="AE6252" s="131">
        <f>INDEX(Where!$B$2:$B$8,MATCH('4W'!I6252,DivisionList,0))</f>
        <v>20</v>
      </c>
      <c r="AF6252" s="131">
        <f>INDEX(Where!$F$2:$F$65,MATCH('4W'!J6252,DistrictList,0))</f>
        <v>2022</v>
      </c>
      <c r="AG6252" s="131">
        <f>IF(K6252&lt;&gt;"",INDEX(Where!$K$2:$K$545,MATCH('4W'!K6252,UpazilaList,0)),"")</f>
        <v>202294</v>
      </c>
      <c r="AH6252" s="141">
        <f t="array" ref="AH6252">IF(L6252&lt;&gt;"",INDEX(Where!$Q$2:$Q$5167,MATCH('4W'!K6252&amp;'4W'!L6252,Where!$O$2:$O$5167&amp;Where!$P$2:$P$5167,0)),"")</f>
        <v>20229479</v>
      </c>
      <c r="AI6252" s="198" t="str">
        <f>IF(Table1[[#This Row],[SSID]]="", "..", Table1[[#This Row],[District]]&amp;", "&amp;Table1[[#This Row],[Upazila]]&amp;", "&amp;Table1[[#This Row],[Union]]&amp;", "&amp;Table1[[#This Row],[Location Camp]])</f>
        <v>Cox's Bazar, Ukhia, Palong Khali, Camp 15</v>
      </c>
    </row>
    <row r="6253" spans="1:35" x14ac:dyDescent="0.35">
      <c r="A6253" s="60">
        <v>796</v>
      </c>
      <c r="B6253" s="4" t="s">
        <v>5366</v>
      </c>
      <c r="C6253" s="4" t="s">
        <v>4684</v>
      </c>
      <c r="D6253" s="4" t="s">
        <v>5770</v>
      </c>
      <c r="E6253" s="4" t="s">
        <v>6551</v>
      </c>
      <c r="F6253" s="4" t="s">
        <v>5571</v>
      </c>
      <c r="G6253" s="4" t="s">
        <v>5571</v>
      </c>
      <c r="H6253" s="4" t="s">
        <v>4637</v>
      </c>
      <c r="I6253" s="10" t="s">
        <v>4</v>
      </c>
      <c r="J6253" s="10" t="s">
        <v>21</v>
      </c>
      <c r="K6253" s="4" t="s">
        <v>184</v>
      </c>
      <c r="L6253" s="4" t="s">
        <v>1533</v>
      </c>
      <c r="M6253" s="4" t="s">
        <v>5694</v>
      </c>
      <c r="N6253" s="4" t="s">
        <v>5694</v>
      </c>
      <c r="O6253" s="4" t="s">
        <v>5724</v>
      </c>
      <c r="P6253" s="11">
        <v>43009</v>
      </c>
      <c r="Q6253" s="11">
        <v>43131</v>
      </c>
      <c r="R6253" s="52"/>
      <c r="S6253" s="52">
        <v>0</v>
      </c>
      <c r="T6253" s="155">
        <v>0</v>
      </c>
      <c r="U6253" s="155">
        <v>0</v>
      </c>
      <c r="V6253" s="155">
        <v>0</v>
      </c>
      <c r="W6253" s="155">
        <v>0</v>
      </c>
      <c r="X6253" s="155">
        <v>0</v>
      </c>
      <c r="Y6253" s="155">
        <v>0</v>
      </c>
      <c r="Z6253" s="155">
        <v>0</v>
      </c>
      <c r="AA6253" s="156"/>
      <c r="AB6253" s="156"/>
      <c r="AC6253" s="157"/>
      <c r="AD6253" s="4"/>
      <c r="AE6253" s="131">
        <f>INDEX(Where!$B$2:$B$8,MATCH('4W'!I6253,DivisionList,0))</f>
        <v>20</v>
      </c>
      <c r="AF6253" s="131">
        <f>INDEX(Where!$F$2:$F$65,MATCH('4W'!J6253,DistrictList,0))</f>
        <v>2022</v>
      </c>
      <c r="AG6253" s="131">
        <f>IF(K6253&lt;&gt;"",INDEX(Where!$K$2:$K$545,MATCH('4W'!K6253,UpazilaList,0)),"")</f>
        <v>202294</v>
      </c>
      <c r="AH6253" s="141">
        <f t="array" ref="AH6253">IF(L6253&lt;&gt;"",INDEX(Where!$Q$2:$Q$5167,MATCH('4W'!K6253&amp;'4W'!L6253,Where!$O$2:$O$5167&amp;Where!$P$2:$P$5167,0)),"")</f>
        <v>20229479</v>
      </c>
      <c r="AI6253" s="198" t="str">
        <f>IF(Table1[[#This Row],[SSID]]="", "..", Table1[[#This Row],[District]]&amp;", "&amp;Table1[[#This Row],[Upazila]]&amp;", "&amp;Table1[[#This Row],[Union]]&amp;", "&amp;Table1[[#This Row],[Location Camp]])</f>
        <v>Cox's Bazar, Ukhia, Palong Khali, Camp 15</v>
      </c>
    </row>
    <row r="6254" spans="1:35" x14ac:dyDescent="0.35">
      <c r="A6254" s="60">
        <v>802</v>
      </c>
      <c r="B6254" s="4" t="s">
        <v>4673</v>
      </c>
      <c r="C6254" s="4" t="s">
        <v>4716</v>
      </c>
      <c r="D6254" s="4" t="s">
        <v>4673</v>
      </c>
      <c r="E6254" s="4" t="s">
        <v>6551</v>
      </c>
      <c r="F6254" s="4" t="s">
        <v>5571</v>
      </c>
      <c r="G6254" s="4" t="s">
        <v>5571</v>
      </c>
      <c r="H6254" s="4" t="s">
        <v>4637</v>
      </c>
      <c r="I6254" s="10" t="s">
        <v>4</v>
      </c>
      <c r="J6254" s="10" t="s">
        <v>21</v>
      </c>
      <c r="K6254" s="4" t="s">
        <v>184</v>
      </c>
      <c r="L6254" s="4" t="s">
        <v>1533</v>
      </c>
      <c r="M6254" s="4" t="s">
        <v>5694</v>
      </c>
      <c r="N6254" s="4" t="s">
        <v>5694</v>
      </c>
      <c r="O6254" s="4" t="s">
        <v>5724</v>
      </c>
      <c r="P6254" s="11">
        <v>42996</v>
      </c>
      <c r="Q6254" s="11">
        <v>43496</v>
      </c>
      <c r="R6254" s="52"/>
      <c r="S6254" s="52">
        <v>266</v>
      </c>
      <c r="T6254" s="155">
        <v>152</v>
      </c>
      <c r="U6254" s="155">
        <v>114</v>
      </c>
      <c r="V6254" s="155">
        <v>114</v>
      </c>
      <c r="W6254" s="155">
        <v>152</v>
      </c>
      <c r="X6254" s="155">
        <v>0</v>
      </c>
      <c r="Y6254" s="155">
        <v>0</v>
      </c>
      <c r="Z6254" s="155">
        <v>0</v>
      </c>
      <c r="AA6254" s="156"/>
      <c r="AB6254" s="156"/>
      <c r="AC6254" s="157"/>
      <c r="AD6254" s="4"/>
      <c r="AE6254" s="131">
        <f>INDEX(Where!$B$2:$B$8,MATCH('4W'!I6254,DivisionList,0))</f>
        <v>20</v>
      </c>
      <c r="AF6254" s="131">
        <f>INDEX(Where!$F$2:$F$65,MATCH('4W'!J6254,DistrictList,0))</f>
        <v>2022</v>
      </c>
      <c r="AG6254" s="131">
        <f>IF(K6254&lt;&gt;"",INDEX(Where!$K$2:$K$545,MATCH('4W'!K6254,UpazilaList,0)),"")</f>
        <v>202294</v>
      </c>
      <c r="AH6254" s="141">
        <f t="array" ref="AH6254">IF(L6254&lt;&gt;"",INDEX(Where!$Q$2:$Q$5167,MATCH('4W'!K6254&amp;'4W'!L6254,Where!$O$2:$O$5167&amp;Where!$P$2:$P$5167,0)),"")</f>
        <v>20229479</v>
      </c>
      <c r="AI6254" s="198" t="str">
        <f>IF(Table1[[#This Row],[SSID]]="", "..", Table1[[#This Row],[District]]&amp;", "&amp;Table1[[#This Row],[Upazila]]&amp;", "&amp;Table1[[#This Row],[Union]]&amp;", "&amp;Table1[[#This Row],[Location Camp]])</f>
        <v>Cox's Bazar, Ukhia, Palong Khali, Camp 15</v>
      </c>
    </row>
    <row r="6255" spans="1:35" x14ac:dyDescent="0.35">
      <c r="A6255" s="60">
        <v>902</v>
      </c>
      <c r="B6255" s="130" t="s">
        <v>4673</v>
      </c>
      <c r="C6255" s="130" t="s">
        <v>4697</v>
      </c>
      <c r="D6255" s="130" t="s">
        <v>4673</v>
      </c>
      <c r="E6255" s="130" t="s">
        <v>6550</v>
      </c>
      <c r="F6255" s="130" t="s">
        <v>6336</v>
      </c>
      <c r="G6255" s="130" t="s">
        <v>6336</v>
      </c>
      <c r="H6255" s="130" t="s">
        <v>4637</v>
      </c>
      <c r="I6255" s="131" t="s">
        <v>4</v>
      </c>
      <c r="J6255" s="131" t="s">
        <v>21</v>
      </c>
      <c r="K6255" s="130" t="s">
        <v>184</v>
      </c>
      <c r="L6255" s="130" t="s">
        <v>1533</v>
      </c>
      <c r="M6255" s="130" t="s">
        <v>5694</v>
      </c>
      <c r="N6255" s="130" t="s">
        <v>5694</v>
      </c>
      <c r="O6255" s="130" t="s">
        <v>5724</v>
      </c>
      <c r="P6255" s="132">
        <v>43145</v>
      </c>
      <c r="Q6255" s="150">
        <v>43404</v>
      </c>
      <c r="R6255" s="133">
        <v>123</v>
      </c>
      <c r="S6255" s="133">
        <v>615</v>
      </c>
      <c r="T6255" s="135"/>
      <c r="U6255" s="135"/>
      <c r="V6255" s="135"/>
      <c r="W6255" s="135"/>
      <c r="X6255" s="135"/>
      <c r="Y6255" s="135"/>
      <c r="Z6255" s="135"/>
      <c r="AA6255" s="137"/>
      <c r="AB6255" s="137"/>
      <c r="AC6255" s="139"/>
      <c r="AD6255" s="144"/>
      <c r="AE6255" s="131">
        <f>INDEX(Where!$B$2:$B$8,MATCH('4W'!I6255,DivisionList,0))</f>
        <v>20</v>
      </c>
      <c r="AF6255" s="131">
        <f>INDEX(Where!$F$2:$F$65,MATCH('4W'!J6255,DistrictList,0))</f>
        <v>2022</v>
      </c>
      <c r="AG6255" s="131">
        <f>IF(K6255&lt;&gt;"",INDEX(Where!$K$2:$K$545,MATCH('4W'!K6255,UpazilaList,0)),"")</f>
        <v>202294</v>
      </c>
      <c r="AH6255" s="141">
        <f t="array" ref="AH6255">IF(L6255&lt;&gt;"",INDEX(Where!$Q$2:$Q$5167,MATCH('4W'!K6255&amp;'4W'!L6255,Where!$O$2:$O$5167&amp;Where!$P$2:$P$5167,0)),"")</f>
        <v>20229479</v>
      </c>
      <c r="AI6255" s="198" t="str">
        <f>IF(Table1[[#This Row],[SSID]]="", "..", Table1[[#This Row],[District]]&amp;", "&amp;Table1[[#This Row],[Upazila]]&amp;", "&amp;Table1[[#This Row],[Union]]&amp;", "&amp;Table1[[#This Row],[Location Camp]])</f>
        <v>Cox's Bazar, Ukhia, Palong Khali, Camp 15</v>
      </c>
    </row>
    <row r="6256" spans="1:35" x14ac:dyDescent="0.35">
      <c r="A6256" s="60">
        <v>903</v>
      </c>
      <c r="B6256" s="130" t="s">
        <v>5366</v>
      </c>
      <c r="C6256" s="130" t="s">
        <v>5366</v>
      </c>
      <c r="D6256" s="130" t="s">
        <v>6093</v>
      </c>
      <c r="E6256" s="130" t="s">
        <v>6550</v>
      </c>
      <c r="F6256" s="130" t="s">
        <v>4751</v>
      </c>
      <c r="G6256" s="130" t="s">
        <v>6336</v>
      </c>
      <c r="H6256" s="130" t="s">
        <v>4637</v>
      </c>
      <c r="I6256" s="131" t="s">
        <v>4</v>
      </c>
      <c r="J6256" s="131" t="s">
        <v>21</v>
      </c>
      <c r="K6256" s="130" t="s">
        <v>184</v>
      </c>
      <c r="L6256" s="130" t="s">
        <v>1533</v>
      </c>
      <c r="M6256" s="130" t="s">
        <v>5694</v>
      </c>
      <c r="N6256" s="130" t="s">
        <v>5694</v>
      </c>
      <c r="O6256" s="130" t="s">
        <v>5724</v>
      </c>
      <c r="P6256" s="132">
        <v>43145</v>
      </c>
      <c r="Q6256" s="150">
        <v>43190</v>
      </c>
      <c r="R6256" s="133"/>
      <c r="S6256" s="133"/>
      <c r="T6256" s="135"/>
      <c r="U6256" s="135"/>
      <c r="V6256" s="135"/>
      <c r="W6256" s="135"/>
      <c r="X6256" s="135"/>
      <c r="Y6256" s="135"/>
      <c r="Z6256" s="135"/>
      <c r="AA6256" s="137"/>
      <c r="AB6256" s="137"/>
      <c r="AC6256" s="139"/>
      <c r="AD6256" s="144"/>
      <c r="AE6256" s="131">
        <f>INDEX(Where!$B$2:$B$8,MATCH('4W'!I6256,DivisionList,0))</f>
        <v>20</v>
      </c>
      <c r="AF6256" s="131">
        <f>INDEX(Where!$F$2:$F$65,MATCH('4W'!J6256,DistrictList,0))</f>
        <v>2022</v>
      </c>
      <c r="AG6256" s="131">
        <f>IF(K6256&lt;&gt;"",INDEX(Where!$K$2:$K$545,MATCH('4W'!K6256,UpazilaList,0)),"")</f>
        <v>202294</v>
      </c>
      <c r="AH6256" s="141">
        <f t="array" ref="AH6256">IF(L6256&lt;&gt;"",INDEX(Where!$Q$2:$Q$5167,MATCH('4W'!K6256&amp;'4W'!L6256,Where!$O$2:$O$5167&amp;Where!$P$2:$P$5167,0)),"")</f>
        <v>20229479</v>
      </c>
      <c r="AI6256" s="198" t="str">
        <f>IF(Table1[[#This Row],[SSID]]="", "..", Table1[[#This Row],[District]]&amp;", "&amp;Table1[[#This Row],[Upazila]]&amp;", "&amp;Table1[[#This Row],[Union]]&amp;", "&amp;Table1[[#This Row],[Location Camp]])</f>
        <v>Cox's Bazar, Ukhia, Palong Khali, Camp 15</v>
      </c>
    </row>
    <row r="6257" spans="1:35" x14ac:dyDescent="0.35">
      <c r="A6257" s="60">
        <v>910</v>
      </c>
      <c r="B6257" s="130" t="s">
        <v>4786</v>
      </c>
      <c r="C6257" s="130" t="s">
        <v>4786</v>
      </c>
      <c r="D6257" s="130" t="s">
        <v>6116</v>
      </c>
      <c r="E6257" s="130" t="s">
        <v>6550</v>
      </c>
      <c r="F6257" s="130" t="s">
        <v>4751</v>
      </c>
      <c r="G6257" s="130" t="s">
        <v>6336</v>
      </c>
      <c r="H6257" s="130" t="s">
        <v>4637</v>
      </c>
      <c r="I6257" s="131" t="s">
        <v>4</v>
      </c>
      <c r="J6257" s="131" t="s">
        <v>21</v>
      </c>
      <c r="K6257" s="130" t="s">
        <v>184</v>
      </c>
      <c r="L6257" s="130" t="s">
        <v>1533</v>
      </c>
      <c r="M6257" s="130" t="s">
        <v>5694</v>
      </c>
      <c r="N6257" s="130" t="s">
        <v>5694</v>
      </c>
      <c r="O6257" s="130" t="s">
        <v>5724</v>
      </c>
      <c r="P6257" s="132">
        <v>43138</v>
      </c>
      <c r="Q6257" s="150">
        <v>43162</v>
      </c>
      <c r="R6257" s="133">
        <v>207</v>
      </c>
      <c r="S6257" s="133">
        <v>209</v>
      </c>
      <c r="T6257" s="135">
        <v>74</v>
      </c>
      <c r="U6257" s="135">
        <v>135</v>
      </c>
      <c r="V6257" s="135"/>
      <c r="W6257" s="135"/>
      <c r="X6257" s="135"/>
      <c r="Y6257" s="135"/>
      <c r="Z6257" s="135"/>
      <c r="AA6257" s="137"/>
      <c r="AB6257" s="137"/>
      <c r="AC6257" s="139"/>
      <c r="AD6257" s="144"/>
      <c r="AE6257" s="131">
        <f>INDEX(Where!$B$2:$B$8,MATCH('4W'!I6257,DivisionList,0))</f>
        <v>20</v>
      </c>
      <c r="AF6257" s="131">
        <f>INDEX(Where!$F$2:$F$65,MATCH('4W'!J6257,DistrictList,0))</f>
        <v>2022</v>
      </c>
      <c r="AG6257" s="131">
        <f>IF(K6257&lt;&gt;"",INDEX(Where!$K$2:$K$545,MATCH('4W'!K6257,UpazilaList,0)),"")</f>
        <v>202294</v>
      </c>
      <c r="AH6257" s="141">
        <f t="array" ref="AH6257">IF(L6257&lt;&gt;"",INDEX(Where!$Q$2:$Q$5167,MATCH('4W'!K6257&amp;'4W'!L6257,Where!$O$2:$O$5167&amp;Where!$P$2:$P$5167,0)),"")</f>
        <v>20229479</v>
      </c>
      <c r="AI6257" s="198" t="str">
        <f>IF(Table1[[#This Row],[SSID]]="", "..", Table1[[#This Row],[District]]&amp;", "&amp;Table1[[#This Row],[Upazila]]&amp;", "&amp;Table1[[#This Row],[Union]]&amp;", "&amp;Table1[[#This Row],[Location Camp]])</f>
        <v>Cox's Bazar, Ukhia, Palong Khali, Camp 15</v>
      </c>
    </row>
    <row r="6258" spans="1:35" x14ac:dyDescent="0.35">
      <c r="A6258" s="60">
        <v>911</v>
      </c>
      <c r="B6258" s="130" t="s">
        <v>4786</v>
      </c>
      <c r="C6258" s="130" t="s">
        <v>4786</v>
      </c>
      <c r="D6258" s="130" t="s">
        <v>6116</v>
      </c>
      <c r="E6258" s="130" t="s">
        <v>6550</v>
      </c>
      <c r="F6258" s="130" t="s">
        <v>4751</v>
      </c>
      <c r="G6258" s="130" t="s">
        <v>6336</v>
      </c>
      <c r="H6258" s="130" t="s">
        <v>4637</v>
      </c>
      <c r="I6258" s="131" t="s">
        <v>4</v>
      </c>
      <c r="J6258" s="131" t="s">
        <v>21</v>
      </c>
      <c r="K6258" s="130" t="s">
        <v>184</v>
      </c>
      <c r="L6258" s="130" t="s">
        <v>1533</v>
      </c>
      <c r="M6258" s="130" t="s">
        <v>5694</v>
      </c>
      <c r="N6258" s="130" t="s">
        <v>5694</v>
      </c>
      <c r="O6258" s="130" t="s">
        <v>5724</v>
      </c>
      <c r="P6258" s="132">
        <v>43138</v>
      </c>
      <c r="Q6258" s="150">
        <v>43162</v>
      </c>
      <c r="R6258" s="133">
        <v>203</v>
      </c>
      <c r="S6258" s="133">
        <v>207</v>
      </c>
      <c r="T6258" s="135">
        <v>99</v>
      </c>
      <c r="U6258" s="135">
        <v>108</v>
      </c>
      <c r="V6258" s="135"/>
      <c r="W6258" s="135"/>
      <c r="X6258" s="135"/>
      <c r="Y6258" s="135"/>
      <c r="Z6258" s="135"/>
      <c r="AA6258" s="137"/>
      <c r="AB6258" s="137"/>
      <c r="AC6258" s="139"/>
      <c r="AD6258" s="144"/>
      <c r="AE6258" s="131">
        <f>INDEX(Where!$B$2:$B$8,MATCH('4W'!I6258,DivisionList,0))</f>
        <v>20</v>
      </c>
      <c r="AF6258" s="131">
        <f>INDEX(Where!$F$2:$F$65,MATCH('4W'!J6258,DistrictList,0))</f>
        <v>2022</v>
      </c>
      <c r="AG6258" s="131">
        <f>IF(K6258&lt;&gt;"",INDEX(Where!$K$2:$K$545,MATCH('4W'!K6258,UpazilaList,0)),"")</f>
        <v>202294</v>
      </c>
      <c r="AH6258" s="141">
        <f t="array" ref="AH6258">IF(L6258&lt;&gt;"",INDEX(Where!$Q$2:$Q$5167,MATCH('4W'!K6258&amp;'4W'!L6258,Where!$O$2:$O$5167&amp;Where!$P$2:$P$5167,0)),"")</f>
        <v>20229479</v>
      </c>
      <c r="AI6258" s="198" t="str">
        <f>IF(Table1[[#This Row],[SSID]]="", "..", Table1[[#This Row],[District]]&amp;", "&amp;Table1[[#This Row],[Upazila]]&amp;", "&amp;Table1[[#This Row],[Union]]&amp;", "&amp;Table1[[#This Row],[Location Camp]])</f>
        <v>Cox's Bazar, Ukhia, Palong Khali, Camp 15</v>
      </c>
    </row>
    <row r="6259" spans="1:35" x14ac:dyDescent="0.35">
      <c r="A6259" s="60">
        <v>916</v>
      </c>
      <c r="B6259" s="130" t="s">
        <v>4663</v>
      </c>
      <c r="C6259" s="130" t="s">
        <v>4658</v>
      </c>
      <c r="D6259" s="130" t="s">
        <v>6355</v>
      </c>
      <c r="E6259" s="130" t="s">
        <v>6550</v>
      </c>
      <c r="F6259" s="130" t="s">
        <v>6336</v>
      </c>
      <c r="G6259" s="130" t="s">
        <v>6336</v>
      </c>
      <c r="H6259" s="130" t="s">
        <v>4637</v>
      </c>
      <c r="I6259" s="131" t="s">
        <v>4</v>
      </c>
      <c r="J6259" s="131" t="s">
        <v>21</v>
      </c>
      <c r="K6259" s="130" t="s">
        <v>184</v>
      </c>
      <c r="L6259" s="130" t="s">
        <v>1533</v>
      </c>
      <c r="M6259" s="130" t="s">
        <v>5694</v>
      </c>
      <c r="N6259" s="130" t="s">
        <v>5694</v>
      </c>
      <c r="O6259" s="130" t="s">
        <v>5724</v>
      </c>
      <c r="P6259" s="132">
        <v>43146</v>
      </c>
      <c r="Q6259" s="150">
        <v>43465</v>
      </c>
      <c r="R6259" s="133"/>
      <c r="S6259" s="133"/>
      <c r="T6259" s="135"/>
      <c r="U6259" s="135"/>
      <c r="V6259" s="135"/>
      <c r="W6259" s="135"/>
      <c r="X6259" s="135"/>
      <c r="Y6259" s="135"/>
      <c r="Z6259" s="135"/>
      <c r="AA6259" s="137" t="s">
        <v>6356</v>
      </c>
      <c r="AB6259" s="137"/>
      <c r="AC6259" s="139"/>
      <c r="AD6259" s="144"/>
      <c r="AE6259" s="131">
        <f>INDEX(Where!$B$2:$B$8,MATCH('4W'!I6259,DivisionList,0))</f>
        <v>20</v>
      </c>
      <c r="AF6259" s="131">
        <f>INDEX(Where!$F$2:$F$65,MATCH('4W'!J6259,DistrictList,0))</f>
        <v>2022</v>
      </c>
      <c r="AG6259" s="131">
        <f>IF(K6259&lt;&gt;"",INDEX(Where!$K$2:$K$545,MATCH('4W'!K6259,UpazilaList,0)),"")</f>
        <v>202294</v>
      </c>
      <c r="AH6259" s="141">
        <f t="array" ref="AH6259">IF(L6259&lt;&gt;"",INDEX(Where!$Q$2:$Q$5167,MATCH('4W'!K6259&amp;'4W'!L6259,Where!$O$2:$O$5167&amp;Where!$P$2:$P$5167,0)),"")</f>
        <v>20229479</v>
      </c>
      <c r="AI6259" s="198" t="str">
        <f>IF(Table1[[#This Row],[SSID]]="", "..", Table1[[#This Row],[District]]&amp;", "&amp;Table1[[#This Row],[Upazila]]&amp;", "&amp;Table1[[#This Row],[Union]]&amp;", "&amp;Table1[[#This Row],[Location Camp]])</f>
        <v>Cox's Bazar, Ukhia, Palong Khali, Camp 15</v>
      </c>
    </row>
    <row r="6260" spans="1:35" x14ac:dyDescent="0.35">
      <c r="A6260" s="60">
        <v>929</v>
      </c>
      <c r="B6260" s="130" t="s">
        <v>4697</v>
      </c>
      <c r="C6260" s="130" t="s">
        <v>4697</v>
      </c>
      <c r="D6260" s="130" t="s">
        <v>5786</v>
      </c>
      <c r="E6260" s="130" t="s">
        <v>4630</v>
      </c>
      <c r="F6260" s="130" t="s">
        <v>6360</v>
      </c>
      <c r="G6260" s="130" t="s">
        <v>6361</v>
      </c>
      <c r="H6260" s="130" t="s">
        <v>4637</v>
      </c>
      <c r="I6260" s="131" t="s">
        <v>4</v>
      </c>
      <c r="J6260" s="131" t="s">
        <v>21</v>
      </c>
      <c r="K6260" s="130" t="s">
        <v>184</v>
      </c>
      <c r="L6260" s="130" t="s">
        <v>1533</v>
      </c>
      <c r="M6260" s="130" t="s">
        <v>5694</v>
      </c>
      <c r="N6260" s="130" t="s">
        <v>5694</v>
      </c>
      <c r="O6260" s="130" t="s">
        <v>5724</v>
      </c>
      <c r="P6260" s="132">
        <v>43159</v>
      </c>
      <c r="Q6260" s="150"/>
      <c r="R6260" s="133"/>
      <c r="S6260" s="133"/>
      <c r="T6260" s="135"/>
      <c r="U6260" s="135"/>
      <c r="V6260" s="135"/>
      <c r="W6260" s="135"/>
      <c r="X6260" s="135"/>
      <c r="Y6260" s="135"/>
      <c r="Z6260" s="135"/>
      <c r="AA6260" s="137"/>
      <c r="AB6260" s="137"/>
      <c r="AC6260" s="139"/>
      <c r="AD6260" s="144"/>
      <c r="AE6260" s="131">
        <f>INDEX(Where!$B$2:$B$8,MATCH('4W'!I6260,DivisionList,0))</f>
        <v>20</v>
      </c>
      <c r="AF6260" s="131">
        <f>INDEX(Where!$F$2:$F$65,MATCH('4W'!J6260,DistrictList,0))</f>
        <v>2022</v>
      </c>
      <c r="AG6260" s="131">
        <f>IF(K6260&lt;&gt;"",INDEX(Where!$K$2:$K$545,MATCH('4W'!K6260,UpazilaList,0)),"")</f>
        <v>202294</v>
      </c>
      <c r="AH6260" s="141">
        <f t="array" ref="AH6260">IF(L6260&lt;&gt;"",INDEX(Where!$Q$2:$Q$5167,MATCH('4W'!K6260&amp;'4W'!L6260,Where!$O$2:$O$5167&amp;Where!$P$2:$P$5167,0)),"")</f>
        <v>20229479</v>
      </c>
      <c r="AI6260" s="198" t="str">
        <f>IF(Table1[[#This Row],[SSID]]="", "..", Table1[[#This Row],[District]]&amp;", "&amp;Table1[[#This Row],[Upazila]]&amp;", "&amp;Table1[[#This Row],[Union]]&amp;", "&amp;Table1[[#This Row],[Location Camp]])</f>
        <v>Cox's Bazar, Ukhia, Palong Khali, Camp 15</v>
      </c>
    </row>
    <row r="6261" spans="1:35" x14ac:dyDescent="0.35">
      <c r="A6261" s="60"/>
      <c r="B6261" s="4" t="s">
        <v>5325</v>
      </c>
      <c r="C6261" s="4" t="s">
        <v>5786</v>
      </c>
      <c r="D6261" s="4" t="s">
        <v>5786</v>
      </c>
      <c r="E6261" s="4" t="s">
        <v>4886</v>
      </c>
      <c r="F6261" s="4" t="s">
        <v>4886</v>
      </c>
      <c r="G6261" s="4" t="s">
        <v>6521</v>
      </c>
      <c r="H6261" s="4" t="s">
        <v>4637</v>
      </c>
      <c r="I6261" s="10" t="s">
        <v>4</v>
      </c>
      <c r="J6261" s="10" t="s">
        <v>21</v>
      </c>
      <c r="K6261" s="4" t="s">
        <v>184</v>
      </c>
      <c r="L6261" s="4" t="s">
        <v>1533</v>
      </c>
      <c r="M6261" s="4" t="s">
        <v>5694</v>
      </c>
      <c r="N6261" s="4" t="s">
        <v>5694</v>
      </c>
      <c r="O6261" s="180" t="s">
        <v>5724</v>
      </c>
      <c r="P6261" s="11"/>
      <c r="Q6261" s="187">
        <v>43039</v>
      </c>
      <c r="R6261" s="52"/>
      <c r="S6261" s="52">
        <v>25000</v>
      </c>
      <c r="T6261" s="182"/>
      <c r="U6261" s="182"/>
      <c r="V6261" s="182"/>
      <c r="W6261" s="182"/>
      <c r="X6261" s="182"/>
      <c r="Y6261" s="182"/>
      <c r="Z6261" s="182"/>
      <c r="AA6261" s="184"/>
      <c r="AB6261" s="184"/>
      <c r="AC6261" s="186"/>
      <c r="AD6261" s="188"/>
      <c r="AE6261" s="131">
        <f>INDEX(Where!$B$2:$B$8,MATCH('4W'!I6261,DivisionList,0))</f>
        <v>20</v>
      </c>
      <c r="AF6261" s="131">
        <f>INDEX(Where!$F$2:$F$65,MATCH('4W'!J6261,DistrictList,0))</f>
        <v>2022</v>
      </c>
      <c r="AG6261" s="131">
        <f>IF(K6261&lt;&gt;"",INDEX(Where!$K$2:$K$545,MATCH('4W'!K6261,UpazilaList,0)),"")</f>
        <v>202294</v>
      </c>
      <c r="AH6261" s="141">
        <f t="array" ref="AH6261">IF(L6261&lt;&gt;"",INDEX(Where!$Q$2:$Q$5167,MATCH('4W'!K6261&amp;'4W'!L6261,Where!$O$2:$O$5167&amp;Where!$P$2:$P$5167,0)),"")</f>
        <v>20229479</v>
      </c>
      <c r="AI6261" s="198" t="str">
        <f>IF(Table1[[#This Row],[SSID]]="", "..", Table1[[#This Row],[District]]&amp;", "&amp;Table1[[#This Row],[Upazila]]&amp;", "&amp;Table1[[#This Row],[Union]]&amp;", "&amp;Table1[[#This Row],[Location Camp]])</f>
        <v>Cox's Bazar, Ukhia, Palong Khali, Camp 15</v>
      </c>
    </row>
    <row r="6262" spans="1:35" x14ac:dyDescent="0.35">
      <c r="A6262" s="60"/>
      <c r="B6262" s="4" t="s">
        <v>5325</v>
      </c>
      <c r="C6262" s="4" t="s">
        <v>5786</v>
      </c>
      <c r="D6262" s="4" t="s">
        <v>4642</v>
      </c>
      <c r="E6262" s="4" t="s">
        <v>4886</v>
      </c>
      <c r="F6262" s="4" t="s">
        <v>4886</v>
      </c>
      <c r="G6262" s="4" t="s">
        <v>6521</v>
      </c>
      <c r="H6262" s="4" t="s">
        <v>4637</v>
      </c>
      <c r="I6262" s="10" t="s">
        <v>4</v>
      </c>
      <c r="J6262" s="10" t="s">
        <v>21</v>
      </c>
      <c r="K6262" s="4" t="s">
        <v>184</v>
      </c>
      <c r="L6262" s="4" t="s">
        <v>1533</v>
      </c>
      <c r="M6262" s="4" t="s">
        <v>5694</v>
      </c>
      <c r="N6262" s="4" t="s">
        <v>5694</v>
      </c>
      <c r="O6262" s="180" t="s">
        <v>5724</v>
      </c>
      <c r="P6262" s="11"/>
      <c r="Q6262" s="187">
        <v>43074</v>
      </c>
      <c r="R6262" s="52"/>
      <c r="S6262" s="52">
        <v>25000</v>
      </c>
      <c r="T6262" s="182"/>
      <c r="U6262" s="182"/>
      <c r="V6262" s="182"/>
      <c r="W6262" s="182"/>
      <c r="X6262" s="182"/>
      <c r="Y6262" s="182"/>
      <c r="Z6262" s="182"/>
      <c r="AA6262" s="184"/>
      <c r="AB6262" s="184"/>
      <c r="AC6262" s="186"/>
      <c r="AD6262" s="188"/>
      <c r="AE6262" s="131">
        <f>INDEX(Where!$B$2:$B$8,MATCH('4W'!I6262,DivisionList,0))</f>
        <v>20</v>
      </c>
      <c r="AF6262" s="131">
        <f>INDEX(Where!$F$2:$F$65,MATCH('4W'!J6262,DistrictList,0))</f>
        <v>2022</v>
      </c>
      <c r="AG6262" s="131">
        <f>IF(K6262&lt;&gt;"",INDEX(Where!$K$2:$K$545,MATCH('4W'!K6262,UpazilaList,0)),"")</f>
        <v>202294</v>
      </c>
      <c r="AH6262" s="141">
        <f t="array" ref="AH6262">IF(L6262&lt;&gt;"",INDEX(Where!$Q$2:$Q$5167,MATCH('4W'!K6262&amp;'4W'!L6262,Where!$O$2:$O$5167&amp;Where!$P$2:$P$5167,0)),"")</f>
        <v>20229479</v>
      </c>
      <c r="AI6262" s="198" t="str">
        <f>IF(Table1[[#This Row],[SSID]]="", "..", Table1[[#This Row],[District]]&amp;", "&amp;Table1[[#This Row],[Upazila]]&amp;", "&amp;Table1[[#This Row],[Union]]&amp;", "&amp;Table1[[#This Row],[Location Camp]])</f>
        <v>Cox's Bazar, Ukhia, Palong Khali, Camp 15</v>
      </c>
    </row>
    <row r="6263" spans="1:35" x14ac:dyDescent="0.35">
      <c r="A6263" s="60"/>
      <c r="B6263" s="4" t="s">
        <v>5325</v>
      </c>
      <c r="C6263" s="4" t="s">
        <v>5786</v>
      </c>
      <c r="D6263" s="4" t="s">
        <v>4642</v>
      </c>
      <c r="E6263" s="4" t="s">
        <v>4886</v>
      </c>
      <c r="F6263" s="4" t="s">
        <v>4886</v>
      </c>
      <c r="G6263" s="4" t="s">
        <v>6521</v>
      </c>
      <c r="H6263" s="4" t="s">
        <v>4638</v>
      </c>
      <c r="I6263" s="10" t="s">
        <v>4</v>
      </c>
      <c r="J6263" s="10" t="s">
        <v>21</v>
      </c>
      <c r="K6263" s="4" t="s">
        <v>184</v>
      </c>
      <c r="L6263" s="4" t="s">
        <v>1533</v>
      </c>
      <c r="M6263" s="4" t="s">
        <v>5694</v>
      </c>
      <c r="N6263" s="4" t="s">
        <v>5694</v>
      </c>
      <c r="O6263" s="180" t="s">
        <v>5724</v>
      </c>
      <c r="P6263" s="11"/>
      <c r="Q6263" s="187">
        <v>43074</v>
      </c>
      <c r="R6263" s="52"/>
      <c r="S6263" s="52"/>
      <c r="T6263" s="182"/>
      <c r="U6263" s="182"/>
      <c r="V6263" s="182"/>
      <c r="W6263" s="182"/>
      <c r="X6263" s="182"/>
      <c r="Y6263" s="182"/>
      <c r="Z6263" s="182"/>
      <c r="AA6263" s="184"/>
      <c r="AB6263" s="184"/>
      <c r="AC6263" s="186"/>
      <c r="AD6263" s="188"/>
      <c r="AE6263" s="131">
        <f>INDEX(Where!$B$2:$B$8,MATCH('4W'!I6263,DivisionList,0))</f>
        <v>20</v>
      </c>
      <c r="AF6263" s="131">
        <f>INDEX(Where!$F$2:$F$65,MATCH('4W'!J6263,DistrictList,0))</f>
        <v>2022</v>
      </c>
      <c r="AG6263" s="131">
        <f>IF(K6263&lt;&gt;"",INDEX(Where!$K$2:$K$545,MATCH('4W'!K6263,UpazilaList,0)),"")</f>
        <v>202294</v>
      </c>
      <c r="AH6263" s="141">
        <f t="array" ref="AH6263">IF(L6263&lt;&gt;"",INDEX(Where!$Q$2:$Q$5167,MATCH('4W'!K6263&amp;'4W'!L6263,Where!$O$2:$O$5167&amp;Where!$P$2:$P$5167,0)),"")</f>
        <v>20229479</v>
      </c>
      <c r="AI6263" s="198" t="str">
        <f>IF(Table1[[#This Row],[SSID]]="", "..", Table1[[#This Row],[District]]&amp;", "&amp;Table1[[#This Row],[Upazila]]&amp;", "&amp;Table1[[#This Row],[Union]]&amp;", "&amp;Table1[[#This Row],[Location Camp]])</f>
        <v>Cox's Bazar, Ukhia, Palong Khali, Camp 15</v>
      </c>
    </row>
    <row r="6264" spans="1:35" x14ac:dyDescent="0.35">
      <c r="A6264" s="60">
        <v>927</v>
      </c>
      <c r="B6264" s="130" t="s">
        <v>4697</v>
      </c>
      <c r="C6264" s="130" t="s">
        <v>4697</v>
      </c>
      <c r="D6264" s="130" t="s">
        <v>5786</v>
      </c>
      <c r="E6264" s="130" t="s">
        <v>4630</v>
      </c>
      <c r="F6264" s="130" t="s">
        <v>6362</v>
      </c>
      <c r="G6264" s="130" t="s">
        <v>6363</v>
      </c>
      <c r="H6264" s="130" t="s">
        <v>4638</v>
      </c>
      <c r="I6264" s="131" t="s">
        <v>4</v>
      </c>
      <c r="J6264" s="131" t="s">
        <v>21</v>
      </c>
      <c r="K6264" s="130" t="s">
        <v>184</v>
      </c>
      <c r="L6264" s="130" t="s">
        <v>1533</v>
      </c>
      <c r="M6264" s="130" t="s">
        <v>5694</v>
      </c>
      <c r="N6264" s="130" t="s">
        <v>5694</v>
      </c>
      <c r="O6264" s="130" t="s">
        <v>5724</v>
      </c>
      <c r="P6264" s="132">
        <v>43159</v>
      </c>
      <c r="Q6264" s="150"/>
      <c r="R6264" s="133"/>
      <c r="S6264" s="133"/>
      <c r="T6264" s="135"/>
      <c r="U6264" s="135"/>
      <c r="V6264" s="135"/>
      <c r="W6264" s="135"/>
      <c r="X6264" s="135"/>
      <c r="Y6264" s="135"/>
      <c r="Z6264" s="135"/>
      <c r="AA6264" s="137"/>
      <c r="AB6264" s="137"/>
      <c r="AC6264" s="139"/>
      <c r="AD6264" s="144"/>
      <c r="AE6264" s="131">
        <f>INDEX(Where!$B$2:$B$8,MATCH('4W'!I6264,DivisionList,0))</f>
        <v>20</v>
      </c>
      <c r="AF6264" s="131">
        <f>INDEX(Where!$F$2:$F$65,MATCH('4W'!J6264,DistrictList,0))</f>
        <v>2022</v>
      </c>
      <c r="AG6264" s="131">
        <f>IF(K6264&lt;&gt;"",INDEX(Where!$K$2:$K$545,MATCH('4W'!K6264,UpazilaList,0)),"")</f>
        <v>202294</v>
      </c>
      <c r="AH6264" s="141">
        <f t="array" ref="AH6264">IF(L6264&lt;&gt;"",INDEX(Where!$Q$2:$Q$5167,MATCH('4W'!K6264&amp;'4W'!L6264,Where!$O$2:$O$5167&amp;Where!$P$2:$P$5167,0)),"")</f>
        <v>20229479</v>
      </c>
      <c r="AI6264" s="198" t="str">
        <f>IF(Table1[[#This Row],[SSID]]="", "..", Table1[[#This Row],[District]]&amp;", "&amp;Table1[[#This Row],[Upazila]]&amp;", "&amp;Table1[[#This Row],[Union]]&amp;", "&amp;Table1[[#This Row],[Location Camp]])</f>
        <v>Cox's Bazar, Ukhia, Palong Khali, Camp 15</v>
      </c>
    </row>
    <row r="6265" spans="1:35" x14ac:dyDescent="0.35">
      <c r="A6265" s="60">
        <v>833</v>
      </c>
      <c r="B6265" s="4" t="s">
        <v>4663</v>
      </c>
      <c r="C6265" s="4" t="s">
        <v>5324</v>
      </c>
      <c r="D6265" s="4" t="s">
        <v>5786</v>
      </c>
      <c r="E6265" s="4" t="s">
        <v>4692</v>
      </c>
      <c r="F6265" s="4" t="s">
        <v>4695</v>
      </c>
      <c r="G6265" s="4" t="s">
        <v>5804</v>
      </c>
      <c r="H6265" s="4" t="s">
        <v>4638</v>
      </c>
      <c r="I6265" s="10" t="s">
        <v>4</v>
      </c>
      <c r="J6265" s="10" t="s">
        <v>21</v>
      </c>
      <c r="K6265" s="4" t="s">
        <v>184</v>
      </c>
      <c r="L6265" s="4" t="s">
        <v>1533</v>
      </c>
      <c r="M6265" s="4" t="s">
        <v>5694</v>
      </c>
      <c r="N6265" s="4" t="s">
        <v>5694</v>
      </c>
      <c r="O6265" s="4" t="s">
        <v>5724</v>
      </c>
      <c r="P6265" s="11">
        <v>43414</v>
      </c>
      <c r="Q6265" s="11">
        <v>43410</v>
      </c>
      <c r="R6265" s="52">
        <v>1058</v>
      </c>
      <c r="S6265" s="52">
        <v>0</v>
      </c>
      <c r="T6265" s="155">
        <v>0</v>
      </c>
      <c r="U6265" s="155">
        <v>0</v>
      </c>
      <c r="V6265" s="155">
        <v>0</v>
      </c>
      <c r="W6265" s="155">
        <v>0</v>
      </c>
      <c r="X6265" s="155">
        <v>0</v>
      </c>
      <c r="Y6265" s="155">
        <v>0</v>
      </c>
      <c r="Z6265" s="155"/>
      <c r="AA6265" s="156" t="s">
        <v>5883</v>
      </c>
      <c r="AB6265" s="156"/>
      <c r="AC6265" s="157"/>
      <c r="AD6265" s="4"/>
      <c r="AE6265" s="131">
        <f>INDEX(Where!$B$2:$B$8,MATCH('4W'!I6265,DivisionList,0))</f>
        <v>20</v>
      </c>
      <c r="AF6265" s="131">
        <f>INDEX(Where!$F$2:$F$65,MATCH('4W'!J6265,DistrictList,0))</f>
        <v>2022</v>
      </c>
      <c r="AG6265" s="131">
        <f>IF(K6265&lt;&gt;"",INDEX(Where!$K$2:$K$545,MATCH('4W'!K6265,UpazilaList,0)),"")</f>
        <v>202294</v>
      </c>
      <c r="AH6265" s="141">
        <f t="array" ref="AH6265">IF(L6265&lt;&gt;"",INDEX(Where!$Q$2:$Q$5167,MATCH('4W'!K6265&amp;'4W'!L6265,Where!$O$2:$O$5167&amp;Where!$P$2:$P$5167,0)),"")</f>
        <v>20229479</v>
      </c>
      <c r="AI6265" s="198" t="str">
        <f>IF(Table1[[#This Row],[SSID]]="", "..", Table1[[#This Row],[District]]&amp;", "&amp;Table1[[#This Row],[Upazila]]&amp;", "&amp;Table1[[#This Row],[Union]]&amp;", "&amp;Table1[[#This Row],[Location Camp]])</f>
        <v>Cox's Bazar, Ukhia, Palong Khali, Camp 15</v>
      </c>
    </row>
    <row r="6266" spans="1:35" x14ac:dyDescent="0.35">
      <c r="A6266" s="60">
        <v>841</v>
      </c>
      <c r="B6266" s="130" t="s">
        <v>4642</v>
      </c>
      <c r="C6266" s="130" t="s">
        <v>4786</v>
      </c>
      <c r="D6266" s="130" t="s">
        <v>4642</v>
      </c>
      <c r="E6266" s="130" t="s">
        <v>4692</v>
      </c>
      <c r="F6266" s="130" t="s">
        <v>4695</v>
      </c>
      <c r="G6266" s="130" t="s">
        <v>5804</v>
      </c>
      <c r="H6266" s="130" t="s">
        <v>4638</v>
      </c>
      <c r="I6266" s="131" t="s">
        <v>4</v>
      </c>
      <c r="J6266" s="131" t="s">
        <v>21</v>
      </c>
      <c r="K6266" s="130" t="s">
        <v>184</v>
      </c>
      <c r="L6266" s="130" t="s">
        <v>1533</v>
      </c>
      <c r="M6266" s="130" t="s">
        <v>5694</v>
      </c>
      <c r="N6266" s="130" t="s">
        <v>5694</v>
      </c>
      <c r="O6266" s="130" t="s">
        <v>5724</v>
      </c>
      <c r="P6266" s="132">
        <v>43083</v>
      </c>
      <c r="Q6266" s="132">
        <v>43089</v>
      </c>
      <c r="R6266" s="133">
        <v>1000</v>
      </c>
      <c r="S6266" s="133">
        <v>0</v>
      </c>
      <c r="T6266" s="135">
        <v>0</v>
      </c>
      <c r="U6266" s="135">
        <v>0</v>
      </c>
      <c r="V6266" s="135">
        <v>0</v>
      </c>
      <c r="W6266" s="135">
        <v>0</v>
      </c>
      <c r="X6266" s="135">
        <v>0</v>
      </c>
      <c r="Y6266" s="135">
        <v>0</v>
      </c>
      <c r="Z6266" s="135"/>
      <c r="AA6266" s="137" t="s">
        <v>5786</v>
      </c>
      <c r="AB6266" s="137"/>
      <c r="AC6266" s="139"/>
      <c r="AD6266" s="140"/>
      <c r="AE6266" s="131">
        <f>INDEX(Where!$B$2:$B$8,MATCH('4W'!I6266,DivisionList,0))</f>
        <v>20</v>
      </c>
      <c r="AF6266" s="131">
        <f>INDEX(Where!$F$2:$F$65,MATCH('4W'!J6266,DistrictList,0))</f>
        <v>2022</v>
      </c>
      <c r="AG6266" s="131">
        <f>IF(K6266&lt;&gt;"",INDEX(Where!$K$2:$K$545,MATCH('4W'!K6266,UpazilaList,0)),"")</f>
        <v>202294</v>
      </c>
      <c r="AH6266" s="141">
        <f t="array" ref="AH6266">IF(L6266&lt;&gt;"",INDEX(Where!$Q$2:$Q$5167,MATCH('4W'!K6266&amp;'4W'!L6266,Where!$O$2:$O$5167&amp;Where!$P$2:$P$5167,0)),"")</f>
        <v>20229479</v>
      </c>
      <c r="AI6266" s="198" t="str">
        <f>IF(Table1[[#This Row],[SSID]]="", "..", Table1[[#This Row],[District]]&amp;", "&amp;Table1[[#This Row],[Upazila]]&amp;", "&amp;Table1[[#This Row],[Union]]&amp;", "&amp;Table1[[#This Row],[Location Camp]])</f>
        <v>Cox's Bazar, Ukhia, Palong Khali, Camp 15</v>
      </c>
    </row>
    <row r="6267" spans="1:35" x14ac:dyDescent="0.35">
      <c r="A6267" s="60">
        <v>851</v>
      </c>
      <c r="B6267" s="130" t="s">
        <v>5325</v>
      </c>
      <c r="C6267" s="130" t="s">
        <v>5325</v>
      </c>
      <c r="D6267" s="130" t="s">
        <v>6024</v>
      </c>
      <c r="E6267" s="130" t="s">
        <v>4692</v>
      </c>
      <c r="F6267" s="130" t="s">
        <v>4695</v>
      </c>
      <c r="G6267" s="130" t="s">
        <v>5804</v>
      </c>
      <c r="H6267" s="130" t="s">
        <v>4638</v>
      </c>
      <c r="I6267" s="131" t="s">
        <v>4</v>
      </c>
      <c r="J6267" s="131" t="s">
        <v>21</v>
      </c>
      <c r="K6267" s="130" t="s">
        <v>184</v>
      </c>
      <c r="L6267" s="130" t="s">
        <v>1533</v>
      </c>
      <c r="M6267" s="130" t="s">
        <v>5694</v>
      </c>
      <c r="N6267" s="130" t="s">
        <v>5694</v>
      </c>
      <c r="O6267" s="130" t="s">
        <v>5724</v>
      </c>
      <c r="P6267" s="132">
        <v>43048</v>
      </c>
      <c r="Q6267" s="132">
        <v>43050</v>
      </c>
      <c r="R6267" s="133">
        <v>2920</v>
      </c>
      <c r="S6267" s="133">
        <v>0</v>
      </c>
      <c r="T6267" s="135">
        <v>0</v>
      </c>
      <c r="U6267" s="135">
        <v>0</v>
      </c>
      <c r="V6267" s="135">
        <v>0</v>
      </c>
      <c r="W6267" s="135">
        <v>0</v>
      </c>
      <c r="X6267" s="135">
        <v>0</v>
      </c>
      <c r="Y6267" s="135">
        <v>0</v>
      </c>
      <c r="Z6267" s="135"/>
      <c r="AA6267" s="137" t="s">
        <v>5786</v>
      </c>
      <c r="AB6267" s="137"/>
      <c r="AC6267" s="139"/>
      <c r="AD6267" s="140"/>
      <c r="AE6267" s="131">
        <f>INDEX(Where!$B$2:$B$8,MATCH('4W'!I6267,DivisionList,0))</f>
        <v>20</v>
      </c>
      <c r="AF6267" s="131">
        <f>INDEX(Where!$F$2:$F$65,MATCH('4W'!J6267,DistrictList,0))</f>
        <v>2022</v>
      </c>
      <c r="AG6267" s="131">
        <f>IF(K6267&lt;&gt;"",INDEX(Where!$K$2:$K$545,MATCH('4W'!K6267,UpazilaList,0)),"")</f>
        <v>202294</v>
      </c>
      <c r="AH6267" s="141">
        <f t="array" ref="AH6267">IF(L6267&lt;&gt;"",INDEX(Where!$Q$2:$Q$5167,MATCH('4W'!K6267&amp;'4W'!L6267,Where!$O$2:$O$5167&amp;Where!$P$2:$P$5167,0)),"")</f>
        <v>20229479</v>
      </c>
      <c r="AI6267" s="198" t="str">
        <f>IF(Table1[[#This Row],[SSID]]="", "..", Table1[[#This Row],[District]]&amp;", "&amp;Table1[[#This Row],[Upazila]]&amp;", "&amp;Table1[[#This Row],[Union]]&amp;", "&amp;Table1[[#This Row],[Location Camp]])</f>
        <v>Cox's Bazar, Ukhia, Palong Khali, Camp 15</v>
      </c>
    </row>
    <row r="6268" spans="1:35" x14ac:dyDescent="0.35">
      <c r="A6268" s="60">
        <v>852</v>
      </c>
      <c r="B6268" s="130" t="s">
        <v>5325</v>
      </c>
      <c r="C6268" s="130" t="s">
        <v>5329</v>
      </c>
      <c r="D6268" s="130" t="s">
        <v>6047</v>
      </c>
      <c r="E6268" s="130" t="s">
        <v>4692</v>
      </c>
      <c r="F6268" s="130" t="s">
        <v>4695</v>
      </c>
      <c r="G6268" s="130" t="s">
        <v>5804</v>
      </c>
      <c r="H6268" s="130" t="s">
        <v>4638</v>
      </c>
      <c r="I6268" s="131" t="s">
        <v>4</v>
      </c>
      <c r="J6268" s="131" t="s">
        <v>21</v>
      </c>
      <c r="K6268" s="130" t="s">
        <v>184</v>
      </c>
      <c r="L6268" s="130" t="s">
        <v>1533</v>
      </c>
      <c r="M6268" s="130" t="s">
        <v>5694</v>
      </c>
      <c r="N6268" s="130" t="s">
        <v>5694</v>
      </c>
      <c r="O6268" s="130" t="s">
        <v>5724</v>
      </c>
      <c r="P6268" s="132">
        <v>43048</v>
      </c>
      <c r="Q6268" s="132">
        <v>43050</v>
      </c>
      <c r="R6268" s="133">
        <v>1080</v>
      </c>
      <c r="S6268" s="133">
        <v>0</v>
      </c>
      <c r="T6268" s="135">
        <v>0</v>
      </c>
      <c r="U6268" s="135">
        <v>0</v>
      </c>
      <c r="V6268" s="135">
        <v>0</v>
      </c>
      <c r="W6268" s="135">
        <v>0</v>
      </c>
      <c r="X6268" s="135">
        <v>0</v>
      </c>
      <c r="Y6268" s="135">
        <v>0</v>
      </c>
      <c r="Z6268" s="135"/>
      <c r="AA6268" s="137" t="s">
        <v>5786</v>
      </c>
      <c r="AB6268" s="137"/>
      <c r="AC6268" s="139"/>
      <c r="AD6268" s="140"/>
      <c r="AE6268" s="131">
        <f>INDEX(Where!$B$2:$B$8,MATCH('4W'!I6268,DivisionList,0))</f>
        <v>20</v>
      </c>
      <c r="AF6268" s="131">
        <f>INDEX(Where!$F$2:$F$65,MATCH('4W'!J6268,DistrictList,0))</f>
        <v>2022</v>
      </c>
      <c r="AG6268" s="131">
        <f>IF(K6268&lt;&gt;"",INDEX(Where!$K$2:$K$545,MATCH('4W'!K6268,UpazilaList,0)),"")</f>
        <v>202294</v>
      </c>
      <c r="AH6268" s="141">
        <f t="array" ref="AH6268">IF(L6268&lt;&gt;"",INDEX(Where!$Q$2:$Q$5167,MATCH('4W'!K6268&amp;'4W'!L6268,Where!$O$2:$O$5167&amp;Where!$P$2:$P$5167,0)),"")</f>
        <v>20229479</v>
      </c>
      <c r="AI6268" s="198" t="str">
        <f>IF(Table1[[#This Row],[SSID]]="", "..", Table1[[#This Row],[District]]&amp;", "&amp;Table1[[#This Row],[Upazila]]&amp;", "&amp;Table1[[#This Row],[Union]]&amp;", "&amp;Table1[[#This Row],[Location Camp]])</f>
        <v>Cox's Bazar, Ukhia, Palong Khali, Camp 15</v>
      </c>
    </row>
    <row r="6269" spans="1:35" x14ac:dyDescent="0.35">
      <c r="A6269" s="60">
        <v>856</v>
      </c>
      <c r="B6269" s="130" t="s">
        <v>4642</v>
      </c>
      <c r="C6269" s="130" t="s">
        <v>5325</v>
      </c>
      <c r="D6269" s="130" t="s">
        <v>6049</v>
      </c>
      <c r="E6269" s="130" t="s">
        <v>4692</v>
      </c>
      <c r="F6269" s="130" t="s">
        <v>4695</v>
      </c>
      <c r="G6269" s="130" t="s">
        <v>5804</v>
      </c>
      <c r="H6269" s="130" t="s">
        <v>4638</v>
      </c>
      <c r="I6269" s="131" t="s">
        <v>4</v>
      </c>
      <c r="J6269" s="131" t="s">
        <v>21</v>
      </c>
      <c r="K6269" s="130" t="s">
        <v>184</v>
      </c>
      <c r="L6269" s="130" t="s">
        <v>1533</v>
      </c>
      <c r="M6269" s="130" t="s">
        <v>5694</v>
      </c>
      <c r="N6269" s="130" t="s">
        <v>5694</v>
      </c>
      <c r="O6269" s="130" t="s">
        <v>5724</v>
      </c>
      <c r="P6269" s="132">
        <v>43048</v>
      </c>
      <c r="Q6269" s="132">
        <v>43050</v>
      </c>
      <c r="R6269" s="133">
        <v>4026</v>
      </c>
      <c r="S6269" s="133">
        <v>0</v>
      </c>
      <c r="T6269" s="135">
        <v>0</v>
      </c>
      <c r="U6269" s="135">
        <v>0</v>
      </c>
      <c r="V6269" s="135">
        <v>0</v>
      </c>
      <c r="W6269" s="135">
        <v>0</v>
      </c>
      <c r="X6269" s="135">
        <v>0</v>
      </c>
      <c r="Y6269" s="135">
        <v>0</v>
      </c>
      <c r="Z6269" s="135"/>
      <c r="AA6269" s="137" t="s">
        <v>5786</v>
      </c>
      <c r="AB6269" s="137"/>
      <c r="AC6269" s="139"/>
      <c r="AD6269" s="140"/>
      <c r="AE6269" s="131">
        <f>INDEX(Where!$B$2:$B$8,MATCH('4W'!I6269,DivisionList,0))</f>
        <v>20</v>
      </c>
      <c r="AF6269" s="131">
        <f>INDEX(Where!$F$2:$F$65,MATCH('4W'!J6269,DistrictList,0))</f>
        <v>2022</v>
      </c>
      <c r="AG6269" s="131">
        <f>IF(K6269&lt;&gt;"",INDEX(Where!$K$2:$K$545,MATCH('4W'!K6269,UpazilaList,0)),"")</f>
        <v>202294</v>
      </c>
      <c r="AH6269" s="141">
        <f t="array" ref="AH6269">IF(L6269&lt;&gt;"",INDEX(Where!$Q$2:$Q$5167,MATCH('4W'!K6269&amp;'4W'!L6269,Where!$O$2:$O$5167&amp;Where!$P$2:$P$5167,0)),"")</f>
        <v>20229479</v>
      </c>
      <c r="AI6269" s="198" t="str">
        <f>IF(Table1[[#This Row],[SSID]]="", "..", Table1[[#This Row],[District]]&amp;", "&amp;Table1[[#This Row],[Upazila]]&amp;", "&amp;Table1[[#This Row],[Union]]&amp;", "&amp;Table1[[#This Row],[Location Camp]])</f>
        <v>Cox's Bazar, Ukhia, Palong Khali, Camp 15</v>
      </c>
    </row>
    <row r="6270" spans="1:35" x14ac:dyDescent="0.35">
      <c r="A6270" s="60">
        <v>858</v>
      </c>
      <c r="B6270" s="130" t="s">
        <v>4642</v>
      </c>
      <c r="C6270" s="130" t="s">
        <v>5325</v>
      </c>
      <c r="D6270" s="130" t="s">
        <v>6049</v>
      </c>
      <c r="E6270" s="130" t="s">
        <v>4692</v>
      </c>
      <c r="F6270" s="130" t="s">
        <v>4695</v>
      </c>
      <c r="G6270" s="130" t="s">
        <v>5804</v>
      </c>
      <c r="H6270" s="130" t="s">
        <v>4638</v>
      </c>
      <c r="I6270" s="131" t="s">
        <v>4</v>
      </c>
      <c r="J6270" s="131" t="s">
        <v>21</v>
      </c>
      <c r="K6270" s="130" t="s">
        <v>184</v>
      </c>
      <c r="L6270" s="130" t="s">
        <v>1533</v>
      </c>
      <c r="M6270" s="130" t="s">
        <v>5694</v>
      </c>
      <c r="N6270" s="130" t="s">
        <v>5694</v>
      </c>
      <c r="O6270" s="130" t="s">
        <v>5724</v>
      </c>
      <c r="P6270" s="132">
        <v>43065</v>
      </c>
      <c r="Q6270" s="132">
        <v>43095</v>
      </c>
      <c r="R6270" s="133">
        <v>2400</v>
      </c>
      <c r="S6270" s="133">
        <v>0</v>
      </c>
      <c r="T6270" s="135">
        <v>0</v>
      </c>
      <c r="U6270" s="135">
        <v>0</v>
      </c>
      <c r="V6270" s="135">
        <v>0</v>
      </c>
      <c r="W6270" s="135">
        <v>0</v>
      </c>
      <c r="X6270" s="135">
        <v>0</v>
      </c>
      <c r="Y6270" s="135">
        <v>0</v>
      </c>
      <c r="Z6270" s="135"/>
      <c r="AA6270" s="137" t="s">
        <v>6050</v>
      </c>
      <c r="AB6270" s="137"/>
      <c r="AC6270" s="139"/>
      <c r="AD6270" s="140"/>
      <c r="AE6270" s="131">
        <f>INDEX(Where!$B$2:$B$8,MATCH('4W'!I6270,DivisionList,0))</f>
        <v>20</v>
      </c>
      <c r="AF6270" s="131">
        <f>INDEX(Where!$F$2:$F$65,MATCH('4W'!J6270,DistrictList,0))</f>
        <v>2022</v>
      </c>
      <c r="AG6270" s="131">
        <f>IF(K6270&lt;&gt;"",INDEX(Where!$K$2:$K$545,MATCH('4W'!K6270,UpazilaList,0)),"")</f>
        <v>202294</v>
      </c>
      <c r="AH6270" s="141">
        <f t="array" ref="AH6270">IF(L6270&lt;&gt;"",INDEX(Where!$Q$2:$Q$5167,MATCH('4W'!K6270&amp;'4W'!L6270,Where!$O$2:$O$5167&amp;Where!$P$2:$P$5167,0)),"")</f>
        <v>20229479</v>
      </c>
      <c r="AI6270" s="198" t="str">
        <f>IF(Table1[[#This Row],[SSID]]="", "..", Table1[[#This Row],[District]]&amp;", "&amp;Table1[[#This Row],[Upazila]]&amp;", "&amp;Table1[[#This Row],[Union]]&amp;", "&amp;Table1[[#This Row],[Location Camp]])</f>
        <v>Cox's Bazar, Ukhia, Palong Khali, Camp 15</v>
      </c>
    </row>
    <row r="6271" spans="1:35" x14ac:dyDescent="0.35">
      <c r="A6271" s="60">
        <v>864</v>
      </c>
      <c r="B6271" s="130" t="s">
        <v>4642</v>
      </c>
      <c r="C6271" s="130" t="s">
        <v>5325</v>
      </c>
      <c r="D6271" s="130" t="s">
        <v>6049</v>
      </c>
      <c r="E6271" s="130" t="s">
        <v>4692</v>
      </c>
      <c r="F6271" s="130" t="s">
        <v>4695</v>
      </c>
      <c r="G6271" s="130" t="s">
        <v>5804</v>
      </c>
      <c r="H6271" s="130" t="s">
        <v>4638</v>
      </c>
      <c r="I6271" s="131" t="s">
        <v>4</v>
      </c>
      <c r="J6271" s="131" t="s">
        <v>21</v>
      </c>
      <c r="K6271" s="130" t="s">
        <v>184</v>
      </c>
      <c r="L6271" s="130" t="s">
        <v>1533</v>
      </c>
      <c r="M6271" s="130" t="s">
        <v>5694</v>
      </c>
      <c r="N6271" s="130" t="s">
        <v>5694</v>
      </c>
      <c r="O6271" s="130" t="s">
        <v>5724</v>
      </c>
      <c r="P6271" s="132">
        <v>43048</v>
      </c>
      <c r="Q6271" s="132">
        <v>43050</v>
      </c>
      <c r="R6271" s="133">
        <v>4026</v>
      </c>
      <c r="S6271" s="133">
        <v>0</v>
      </c>
      <c r="T6271" s="135">
        <v>0</v>
      </c>
      <c r="U6271" s="135">
        <v>0</v>
      </c>
      <c r="V6271" s="135">
        <v>0</v>
      </c>
      <c r="W6271" s="135">
        <v>0</v>
      </c>
      <c r="X6271" s="135">
        <v>0</v>
      </c>
      <c r="Y6271" s="135">
        <v>0</v>
      </c>
      <c r="Z6271" s="135"/>
      <c r="AA6271" s="137" t="s">
        <v>5786</v>
      </c>
      <c r="AB6271" s="137"/>
      <c r="AC6271" s="139"/>
      <c r="AD6271" s="140"/>
      <c r="AE6271" s="131">
        <f>INDEX(Where!$B$2:$B$8,MATCH('4W'!I6271,DivisionList,0))</f>
        <v>20</v>
      </c>
      <c r="AF6271" s="131">
        <f>INDEX(Where!$F$2:$F$65,MATCH('4W'!J6271,DistrictList,0))</f>
        <v>2022</v>
      </c>
      <c r="AG6271" s="131">
        <f>IF(K6271&lt;&gt;"",INDEX(Where!$K$2:$K$545,MATCH('4W'!K6271,UpazilaList,0)),"")</f>
        <v>202294</v>
      </c>
      <c r="AH6271" s="141">
        <f t="array" ref="AH6271">IF(L6271&lt;&gt;"",INDEX(Where!$Q$2:$Q$5167,MATCH('4W'!K6271&amp;'4W'!L6271,Where!$O$2:$O$5167&amp;Where!$P$2:$P$5167,0)),"")</f>
        <v>20229479</v>
      </c>
      <c r="AI6271" s="198" t="str">
        <f>IF(Table1[[#This Row],[SSID]]="", "..", Table1[[#This Row],[District]]&amp;", "&amp;Table1[[#This Row],[Upazila]]&amp;", "&amp;Table1[[#This Row],[Union]]&amp;", "&amp;Table1[[#This Row],[Location Camp]])</f>
        <v>Cox's Bazar, Ukhia, Palong Khali, Camp 15</v>
      </c>
    </row>
    <row r="6272" spans="1:35" x14ac:dyDescent="0.35">
      <c r="A6272" s="60">
        <v>866</v>
      </c>
      <c r="B6272" s="130" t="s">
        <v>4642</v>
      </c>
      <c r="C6272" s="130" t="s">
        <v>5325</v>
      </c>
      <c r="D6272" s="130" t="s">
        <v>6049</v>
      </c>
      <c r="E6272" s="130" t="s">
        <v>4692</v>
      </c>
      <c r="F6272" s="130" t="s">
        <v>4695</v>
      </c>
      <c r="G6272" s="130" t="s">
        <v>5804</v>
      </c>
      <c r="H6272" s="130" t="s">
        <v>4638</v>
      </c>
      <c r="I6272" s="131" t="s">
        <v>4</v>
      </c>
      <c r="J6272" s="131" t="s">
        <v>21</v>
      </c>
      <c r="K6272" s="130" t="s">
        <v>184</v>
      </c>
      <c r="L6272" s="130" t="s">
        <v>1533</v>
      </c>
      <c r="M6272" s="130" t="s">
        <v>5694</v>
      </c>
      <c r="N6272" s="130" t="s">
        <v>5694</v>
      </c>
      <c r="O6272" s="130" t="s">
        <v>5724</v>
      </c>
      <c r="P6272" s="132">
        <v>43065</v>
      </c>
      <c r="Q6272" s="132">
        <v>43095</v>
      </c>
      <c r="R6272" s="133">
        <v>2400</v>
      </c>
      <c r="S6272" s="133">
        <v>0</v>
      </c>
      <c r="T6272" s="135">
        <v>0</v>
      </c>
      <c r="U6272" s="135">
        <v>0</v>
      </c>
      <c r="V6272" s="135">
        <v>0</v>
      </c>
      <c r="W6272" s="135">
        <v>0</v>
      </c>
      <c r="X6272" s="135">
        <v>0</v>
      </c>
      <c r="Y6272" s="135">
        <v>0</v>
      </c>
      <c r="Z6272" s="135"/>
      <c r="AA6272" s="137" t="s">
        <v>6050</v>
      </c>
      <c r="AB6272" s="137"/>
      <c r="AC6272" s="139"/>
      <c r="AD6272" s="140"/>
      <c r="AE6272" s="131">
        <f>INDEX(Where!$B$2:$B$8,MATCH('4W'!I6272,DivisionList,0))</f>
        <v>20</v>
      </c>
      <c r="AF6272" s="131">
        <f>INDEX(Where!$F$2:$F$65,MATCH('4W'!J6272,DistrictList,0))</f>
        <v>2022</v>
      </c>
      <c r="AG6272" s="131">
        <f>IF(K6272&lt;&gt;"",INDEX(Where!$K$2:$K$545,MATCH('4W'!K6272,UpazilaList,0)),"")</f>
        <v>202294</v>
      </c>
      <c r="AH6272" s="141">
        <f t="array" ref="AH6272">IF(L6272&lt;&gt;"",INDEX(Where!$Q$2:$Q$5167,MATCH('4W'!K6272&amp;'4W'!L6272,Where!$O$2:$O$5167&amp;Where!$P$2:$P$5167,0)),"")</f>
        <v>20229479</v>
      </c>
      <c r="AI6272" s="198" t="str">
        <f>IF(Table1[[#This Row],[SSID]]="", "..", Table1[[#This Row],[District]]&amp;", "&amp;Table1[[#This Row],[Upazila]]&amp;", "&amp;Table1[[#This Row],[Union]]&amp;", "&amp;Table1[[#This Row],[Location Camp]])</f>
        <v>Cox's Bazar, Ukhia, Palong Khali, Camp 15</v>
      </c>
    </row>
    <row r="6273" spans="1:35" x14ac:dyDescent="0.35">
      <c r="A6273" s="60">
        <v>870</v>
      </c>
      <c r="B6273" s="130" t="s">
        <v>4642</v>
      </c>
      <c r="C6273" s="130" t="s">
        <v>4786</v>
      </c>
      <c r="D6273" s="130" t="s">
        <v>4642</v>
      </c>
      <c r="E6273" s="130" t="s">
        <v>4692</v>
      </c>
      <c r="F6273" s="130" t="s">
        <v>4695</v>
      </c>
      <c r="G6273" s="130" t="s">
        <v>5804</v>
      </c>
      <c r="H6273" s="130" t="s">
        <v>4638</v>
      </c>
      <c r="I6273" s="131" t="s">
        <v>4</v>
      </c>
      <c r="J6273" s="131" t="s">
        <v>21</v>
      </c>
      <c r="K6273" s="130" t="s">
        <v>184</v>
      </c>
      <c r="L6273" s="130" t="s">
        <v>1533</v>
      </c>
      <c r="M6273" s="130" t="s">
        <v>5694</v>
      </c>
      <c r="N6273" s="130" t="s">
        <v>5694</v>
      </c>
      <c r="O6273" s="130" t="s">
        <v>5724</v>
      </c>
      <c r="P6273" s="132">
        <v>43083</v>
      </c>
      <c r="Q6273" s="132">
        <v>43089</v>
      </c>
      <c r="R6273" s="133">
        <v>1000</v>
      </c>
      <c r="S6273" s="133">
        <v>0</v>
      </c>
      <c r="T6273" s="135">
        <v>0</v>
      </c>
      <c r="U6273" s="135">
        <v>0</v>
      </c>
      <c r="V6273" s="135">
        <v>0</v>
      </c>
      <c r="W6273" s="135">
        <v>0</v>
      </c>
      <c r="X6273" s="135">
        <v>0</v>
      </c>
      <c r="Y6273" s="135">
        <v>0</v>
      </c>
      <c r="Z6273" s="135"/>
      <c r="AA6273" s="137" t="s">
        <v>5786</v>
      </c>
      <c r="AB6273" s="137"/>
      <c r="AC6273" s="139"/>
      <c r="AD6273" s="140"/>
      <c r="AE6273" s="131">
        <f>INDEX(Where!$B$2:$B$8,MATCH('4W'!I6273,DivisionList,0))</f>
        <v>20</v>
      </c>
      <c r="AF6273" s="131">
        <f>INDEX(Where!$F$2:$F$65,MATCH('4W'!J6273,DistrictList,0))</f>
        <v>2022</v>
      </c>
      <c r="AG6273" s="131">
        <f>IF(K6273&lt;&gt;"",INDEX(Where!$K$2:$K$545,MATCH('4W'!K6273,UpazilaList,0)),"")</f>
        <v>202294</v>
      </c>
      <c r="AH6273" s="141">
        <f t="array" ref="AH6273">IF(L6273&lt;&gt;"",INDEX(Where!$Q$2:$Q$5167,MATCH('4W'!K6273&amp;'4W'!L6273,Where!$O$2:$O$5167&amp;Where!$P$2:$P$5167,0)),"")</f>
        <v>20229479</v>
      </c>
      <c r="AI6273" s="198" t="str">
        <f>IF(Table1[[#This Row],[SSID]]="", "..", Table1[[#This Row],[District]]&amp;", "&amp;Table1[[#This Row],[Upazila]]&amp;", "&amp;Table1[[#This Row],[Union]]&amp;", "&amp;Table1[[#This Row],[Location Camp]])</f>
        <v>Cox's Bazar, Ukhia, Palong Khali, Camp 15</v>
      </c>
    </row>
    <row r="6274" spans="1:35" x14ac:dyDescent="0.35">
      <c r="A6274" s="60"/>
      <c r="B6274" s="4" t="s">
        <v>5325</v>
      </c>
      <c r="C6274" s="4" t="s">
        <v>5786</v>
      </c>
      <c r="D6274" s="4" t="s">
        <v>4642</v>
      </c>
      <c r="E6274" s="4" t="s">
        <v>4886</v>
      </c>
      <c r="F6274" s="4" t="s">
        <v>6517</v>
      </c>
      <c r="G6274" s="4" t="s">
        <v>6518</v>
      </c>
      <c r="H6274" s="4" t="s">
        <v>4637</v>
      </c>
      <c r="I6274" s="10" t="s">
        <v>4</v>
      </c>
      <c r="J6274" s="10" t="s">
        <v>21</v>
      </c>
      <c r="K6274" s="4" t="s">
        <v>184</v>
      </c>
      <c r="L6274" s="4" t="s">
        <v>1533</v>
      </c>
      <c r="M6274" s="4" t="s">
        <v>5694</v>
      </c>
      <c r="N6274" s="4" t="s">
        <v>5694</v>
      </c>
      <c r="O6274" s="180" t="s">
        <v>5724</v>
      </c>
      <c r="P6274" s="11"/>
      <c r="Q6274" s="187">
        <v>43039</v>
      </c>
      <c r="R6274" s="52"/>
      <c r="S6274" s="52">
        <v>25000</v>
      </c>
      <c r="T6274" s="182"/>
      <c r="U6274" s="182"/>
      <c r="V6274" s="182"/>
      <c r="W6274" s="182"/>
      <c r="X6274" s="182"/>
      <c r="Y6274" s="182"/>
      <c r="Z6274" s="182"/>
      <c r="AA6274" s="184"/>
      <c r="AB6274" s="184"/>
      <c r="AC6274" s="186"/>
      <c r="AD6274" s="188"/>
      <c r="AE6274" s="131">
        <f>INDEX(Where!$B$2:$B$8,MATCH('4W'!I6274,DivisionList,0))</f>
        <v>20</v>
      </c>
      <c r="AF6274" s="131">
        <f>INDEX(Where!$F$2:$F$65,MATCH('4W'!J6274,DistrictList,0))</f>
        <v>2022</v>
      </c>
      <c r="AG6274" s="131">
        <f>IF(K6274&lt;&gt;"",INDEX(Where!$K$2:$K$545,MATCH('4W'!K6274,UpazilaList,0)),"")</f>
        <v>202294</v>
      </c>
      <c r="AH6274" s="141">
        <f t="array" ref="AH6274">IF(L6274&lt;&gt;"",INDEX(Where!$Q$2:$Q$5167,MATCH('4W'!K6274&amp;'4W'!L6274,Where!$O$2:$O$5167&amp;Where!$P$2:$P$5167,0)),"")</f>
        <v>20229479</v>
      </c>
      <c r="AI6274" s="198" t="str">
        <f>IF(Table1[[#This Row],[SSID]]="", "..", Table1[[#This Row],[District]]&amp;", "&amp;Table1[[#This Row],[Upazila]]&amp;", "&amp;Table1[[#This Row],[Union]]&amp;", "&amp;Table1[[#This Row],[Location Camp]])</f>
        <v>Cox's Bazar, Ukhia, Palong Khali, Camp 15</v>
      </c>
    </row>
    <row r="6275" spans="1:35" x14ac:dyDescent="0.35">
      <c r="A6275" s="60">
        <v>6212</v>
      </c>
      <c r="B6275" s="4" t="s">
        <v>5356</v>
      </c>
      <c r="C6275" s="4" t="s">
        <v>5356</v>
      </c>
      <c r="D6275" s="4" t="s">
        <v>6554</v>
      </c>
      <c r="E6275" s="4" t="s">
        <v>4789</v>
      </c>
      <c r="F6275" s="4" t="s">
        <v>6496</v>
      </c>
      <c r="G6275" s="4" t="s">
        <v>6511</v>
      </c>
      <c r="H6275" s="4" t="s">
        <v>4637</v>
      </c>
      <c r="I6275" s="131" t="s">
        <v>4</v>
      </c>
      <c r="J6275" s="131" t="s">
        <v>21</v>
      </c>
      <c r="K6275" s="4" t="s">
        <v>184</v>
      </c>
      <c r="L6275" s="4" t="s">
        <v>1533</v>
      </c>
      <c r="M6275" s="4" t="s">
        <v>5694</v>
      </c>
      <c r="N6275" s="4" t="s">
        <v>5694</v>
      </c>
      <c r="O6275" s="180" t="s">
        <v>5724</v>
      </c>
      <c r="P6275" s="11"/>
      <c r="Q6275" s="187"/>
      <c r="R6275" s="52"/>
      <c r="S6275" s="52"/>
      <c r="T6275" s="182"/>
      <c r="U6275" s="182"/>
      <c r="V6275" s="182"/>
      <c r="W6275" s="182"/>
      <c r="X6275" s="182"/>
      <c r="Y6275" s="182"/>
      <c r="Z6275" s="182"/>
      <c r="AA6275" s="184"/>
      <c r="AB6275" s="184"/>
      <c r="AC6275" s="186"/>
      <c r="AD6275" s="188"/>
      <c r="AE6275" s="131">
        <f>INDEX(Where!$B$2:$B$8,MATCH('4W'!I6275,DivisionList,0))</f>
        <v>20</v>
      </c>
      <c r="AF6275" s="131">
        <f>INDEX(Where!$F$2:$F$65,MATCH('4W'!J6275,DistrictList,0))</f>
        <v>2022</v>
      </c>
      <c r="AG6275" s="131">
        <f>IF(K6275&lt;&gt;"",INDEX(Where!$K$2:$K$545,MATCH('4W'!K6275,UpazilaList,0)),"")</f>
        <v>202294</v>
      </c>
      <c r="AH6275" s="141">
        <f t="array" ref="AH6275">IF(L6275&lt;&gt;"",INDEX(Where!$Q$2:$Q$5167,MATCH('4W'!K6275&amp;'4W'!L6275,Where!$O$2:$O$5167&amp;Where!$P$2:$P$5167,0)),"")</f>
        <v>20229479</v>
      </c>
      <c r="AI6275" s="198" t="str">
        <f>IF(Table1[[#This Row],[SSID]]="", "..", Table1[[#This Row],[District]]&amp;", "&amp;Table1[[#This Row],[Upazila]]&amp;", "&amp;Table1[[#This Row],[Union]]&amp;", "&amp;Table1[[#This Row],[Location Camp]])</f>
        <v>Cox's Bazar, Ukhia, Palong Khali, Camp 15</v>
      </c>
    </row>
    <row r="6276" spans="1:35" x14ac:dyDescent="0.35">
      <c r="A6276" s="60">
        <v>6095</v>
      </c>
      <c r="B6276" s="4" t="s">
        <v>4786</v>
      </c>
      <c r="C6276" s="4" t="s">
        <v>4786</v>
      </c>
      <c r="D6276" s="4" t="s">
        <v>4786</v>
      </c>
      <c r="E6276" s="4" t="s">
        <v>4789</v>
      </c>
      <c r="F6276" s="4" t="s">
        <v>6491</v>
      </c>
      <c r="G6276" s="4" t="s">
        <v>6492</v>
      </c>
      <c r="H6276" s="4" t="s">
        <v>4637</v>
      </c>
      <c r="I6276" s="131" t="s">
        <v>4</v>
      </c>
      <c r="J6276" s="131" t="s">
        <v>21</v>
      </c>
      <c r="K6276" s="4" t="s">
        <v>184</v>
      </c>
      <c r="L6276" s="4" t="s">
        <v>1533</v>
      </c>
      <c r="M6276" s="4" t="s">
        <v>5694</v>
      </c>
      <c r="N6276" s="4" t="s">
        <v>5694</v>
      </c>
      <c r="O6276" s="180" t="s">
        <v>5724</v>
      </c>
      <c r="P6276" s="11"/>
      <c r="Q6276" s="187">
        <v>43465</v>
      </c>
      <c r="R6276" s="52">
        <v>300</v>
      </c>
      <c r="S6276" s="52"/>
      <c r="T6276" s="182"/>
      <c r="U6276" s="182"/>
      <c r="V6276" s="182"/>
      <c r="W6276" s="182"/>
      <c r="X6276" s="182"/>
      <c r="Y6276" s="182"/>
      <c r="Z6276" s="182"/>
      <c r="AA6276" s="184"/>
      <c r="AB6276" s="184"/>
      <c r="AC6276" s="186"/>
      <c r="AD6276" s="188"/>
      <c r="AE6276" s="131">
        <f>INDEX(Where!$B$2:$B$8,MATCH('4W'!I6276,DivisionList,0))</f>
        <v>20</v>
      </c>
      <c r="AF6276" s="131">
        <f>INDEX(Where!$F$2:$F$65,MATCH('4W'!J6276,DistrictList,0))</f>
        <v>2022</v>
      </c>
      <c r="AG6276" s="131">
        <f>IF(K6276&lt;&gt;"",INDEX(Where!$K$2:$K$545,MATCH('4W'!K6276,UpazilaList,0)),"")</f>
        <v>202294</v>
      </c>
      <c r="AH6276" s="141">
        <f t="array" ref="AH6276">IF(L6276&lt;&gt;"",INDEX(Where!$Q$2:$Q$5167,MATCH('4W'!K6276&amp;'4W'!L6276,Where!$O$2:$O$5167&amp;Where!$P$2:$P$5167,0)),"")</f>
        <v>20229479</v>
      </c>
      <c r="AI6276" s="198" t="str">
        <f>IF(Table1[[#This Row],[SSID]]="", "..", Table1[[#This Row],[District]]&amp;", "&amp;Table1[[#This Row],[Upazila]]&amp;", "&amp;Table1[[#This Row],[Union]]&amp;", "&amp;Table1[[#This Row],[Location Camp]])</f>
        <v>Cox's Bazar, Ukhia, Palong Khali, Camp 15</v>
      </c>
    </row>
    <row r="6277" spans="1:35" x14ac:dyDescent="0.35">
      <c r="A6277" s="60"/>
      <c r="B6277" s="4" t="s">
        <v>4642</v>
      </c>
      <c r="C6277" s="4" t="s">
        <v>5325</v>
      </c>
      <c r="D6277" s="4" t="s">
        <v>5786</v>
      </c>
      <c r="E6277" s="4" t="s">
        <v>4886</v>
      </c>
      <c r="F6277" s="4" t="s">
        <v>6517</v>
      </c>
      <c r="G6277" s="4" t="s">
        <v>6524</v>
      </c>
      <c r="H6277" s="4" t="s">
        <v>4637</v>
      </c>
      <c r="I6277" s="10" t="s">
        <v>4</v>
      </c>
      <c r="J6277" s="10" t="s">
        <v>21</v>
      </c>
      <c r="K6277" s="4" t="s">
        <v>184</v>
      </c>
      <c r="L6277" s="4" t="s">
        <v>1533</v>
      </c>
      <c r="M6277" s="4" t="s">
        <v>5694</v>
      </c>
      <c r="N6277" s="4" t="s">
        <v>5694</v>
      </c>
      <c r="O6277" s="180" t="s">
        <v>5724</v>
      </c>
      <c r="P6277" s="11"/>
      <c r="Q6277" s="187">
        <v>43112</v>
      </c>
      <c r="R6277" s="52"/>
      <c r="S6277" s="52"/>
      <c r="T6277" s="182"/>
      <c r="U6277" s="182"/>
      <c r="V6277" s="182"/>
      <c r="W6277" s="182"/>
      <c r="X6277" s="182"/>
      <c r="Y6277" s="182"/>
      <c r="Z6277" s="182"/>
      <c r="AA6277" s="184"/>
      <c r="AB6277" s="184"/>
      <c r="AC6277" s="186"/>
      <c r="AD6277" s="188"/>
      <c r="AE6277" s="131">
        <f>INDEX(Where!$B$2:$B$8,MATCH('4W'!I6277,DivisionList,0))</f>
        <v>20</v>
      </c>
      <c r="AF6277" s="131">
        <f>INDEX(Where!$F$2:$F$65,MATCH('4W'!J6277,DistrictList,0))</f>
        <v>2022</v>
      </c>
      <c r="AG6277" s="131">
        <f>IF(K6277&lt;&gt;"",INDEX(Where!$K$2:$K$545,MATCH('4W'!K6277,UpazilaList,0)),"")</f>
        <v>202294</v>
      </c>
      <c r="AH6277" s="141">
        <f t="array" ref="AH6277">IF(L6277&lt;&gt;"",INDEX(Where!$Q$2:$Q$5167,MATCH('4W'!K6277&amp;'4W'!L6277,Where!$O$2:$O$5167&amp;Where!$P$2:$P$5167,0)),"")</f>
        <v>20229479</v>
      </c>
      <c r="AI6277" s="198" t="str">
        <f>IF(Table1[[#This Row],[SSID]]="", "..", Table1[[#This Row],[District]]&amp;", "&amp;Table1[[#This Row],[Upazila]]&amp;", "&amp;Table1[[#This Row],[Union]]&amp;", "&amp;Table1[[#This Row],[Location Camp]])</f>
        <v>Cox's Bazar, Ukhia, Palong Khali, Camp 15</v>
      </c>
    </row>
    <row r="6278" spans="1:35" x14ac:dyDescent="0.35">
      <c r="A6278" s="60">
        <v>805</v>
      </c>
      <c r="B6278" s="4" t="s">
        <v>4697</v>
      </c>
      <c r="C6278" s="4" t="s">
        <v>4697</v>
      </c>
      <c r="D6278" s="4" t="s">
        <v>4697</v>
      </c>
      <c r="E6278" s="4" t="s">
        <v>4692</v>
      </c>
      <c r="F6278" s="4" t="s">
        <v>4695</v>
      </c>
      <c r="G6278" s="4" t="s">
        <v>5793</v>
      </c>
      <c r="H6278" s="4" t="s">
        <v>4638</v>
      </c>
      <c r="I6278" s="10" t="s">
        <v>4</v>
      </c>
      <c r="J6278" s="10" t="s">
        <v>21</v>
      </c>
      <c r="K6278" s="4" t="s">
        <v>184</v>
      </c>
      <c r="L6278" s="4" t="s">
        <v>1533</v>
      </c>
      <c r="M6278" s="4" t="s">
        <v>5694</v>
      </c>
      <c r="N6278" s="4" t="s">
        <v>5694</v>
      </c>
      <c r="O6278" s="4" t="s">
        <v>5724</v>
      </c>
      <c r="P6278" s="11">
        <v>43010</v>
      </c>
      <c r="Q6278" s="11">
        <v>43025</v>
      </c>
      <c r="R6278" s="52">
        <v>90</v>
      </c>
      <c r="S6278" s="52">
        <v>540</v>
      </c>
      <c r="T6278" s="155">
        <v>0</v>
      </c>
      <c r="U6278" s="155">
        <v>0</v>
      </c>
      <c r="V6278" s="155">
        <v>0</v>
      </c>
      <c r="W6278" s="155">
        <v>0</v>
      </c>
      <c r="X6278" s="155">
        <v>0</v>
      </c>
      <c r="Y6278" s="155">
        <v>0</v>
      </c>
      <c r="Z6278" s="155"/>
      <c r="AA6278" s="156" t="s">
        <v>5819</v>
      </c>
      <c r="AB6278" s="156"/>
      <c r="AC6278" s="157"/>
      <c r="AD6278" s="4"/>
      <c r="AE6278" s="131">
        <f>INDEX(Where!$B$2:$B$8,MATCH('4W'!I6278,DivisionList,0))</f>
        <v>20</v>
      </c>
      <c r="AF6278" s="131">
        <f>INDEX(Where!$F$2:$F$65,MATCH('4W'!J6278,DistrictList,0))</f>
        <v>2022</v>
      </c>
      <c r="AG6278" s="131">
        <f>IF(K6278&lt;&gt;"",INDEX(Where!$K$2:$K$545,MATCH('4W'!K6278,UpazilaList,0)),"")</f>
        <v>202294</v>
      </c>
      <c r="AH6278" s="141">
        <f t="array" ref="AH6278">IF(L6278&lt;&gt;"",INDEX(Where!$Q$2:$Q$5167,MATCH('4W'!K6278&amp;'4W'!L6278,Where!$O$2:$O$5167&amp;Where!$P$2:$P$5167,0)),"")</f>
        <v>20229479</v>
      </c>
      <c r="AI6278" s="198" t="str">
        <f>IF(Table1[[#This Row],[SSID]]="", "..", Table1[[#This Row],[District]]&amp;", "&amp;Table1[[#This Row],[Upazila]]&amp;", "&amp;Table1[[#This Row],[Union]]&amp;", "&amp;Table1[[#This Row],[Location Camp]])</f>
        <v>Cox's Bazar, Ukhia, Palong Khali, Camp 15</v>
      </c>
    </row>
    <row r="6279" spans="1:35" x14ac:dyDescent="0.35">
      <c r="A6279" s="60">
        <v>806</v>
      </c>
      <c r="B6279" s="4" t="s">
        <v>4697</v>
      </c>
      <c r="C6279" s="4" t="s">
        <v>4697</v>
      </c>
      <c r="D6279" s="4" t="s">
        <v>4697</v>
      </c>
      <c r="E6279" s="4" t="s">
        <v>4692</v>
      </c>
      <c r="F6279" s="4" t="s">
        <v>4695</v>
      </c>
      <c r="G6279" s="4" t="s">
        <v>5793</v>
      </c>
      <c r="H6279" s="4" t="s">
        <v>4638</v>
      </c>
      <c r="I6279" s="10" t="s">
        <v>4</v>
      </c>
      <c r="J6279" s="10" t="s">
        <v>21</v>
      </c>
      <c r="K6279" s="4" t="s">
        <v>184</v>
      </c>
      <c r="L6279" s="4" t="s">
        <v>1533</v>
      </c>
      <c r="M6279" s="4" t="s">
        <v>5694</v>
      </c>
      <c r="N6279" s="4" t="s">
        <v>5694</v>
      </c>
      <c r="O6279" s="4" t="s">
        <v>5724</v>
      </c>
      <c r="P6279" s="11">
        <v>43010</v>
      </c>
      <c r="Q6279" s="11">
        <v>43025</v>
      </c>
      <c r="R6279" s="52">
        <v>400</v>
      </c>
      <c r="S6279" s="52">
        <v>2400</v>
      </c>
      <c r="T6279" s="155">
        <v>0</v>
      </c>
      <c r="U6279" s="155">
        <v>0</v>
      </c>
      <c r="V6279" s="155">
        <v>0</v>
      </c>
      <c r="W6279" s="155">
        <v>0</v>
      </c>
      <c r="X6279" s="155">
        <v>0</v>
      </c>
      <c r="Y6279" s="155">
        <v>0</v>
      </c>
      <c r="Z6279" s="155"/>
      <c r="AA6279" s="156" t="s">
        <v>5819</v>
      </c>
      <c r="AB6279" s="156"/>
      <c r="AC6279" s="157"/>
      <c r="AD6279" s="4"/>
      <c r="AE6279" s="131">
        <f>INDEX(Where!$B$2:$B$8,MATCH('4W'!I6279,DivisionList,0))</f>
        <v>20</v>
      </c>
      <c r="AF6279" s="131">
        <f>INDEX(Where!$F$2:$F$65,MATCH('4W'!J6279,DistrictList,0))</f>
        <v>2022</v>
      </c>
      <c r="AG6279" s="131">
        <f>IF(K6279&lt;&gt;"",INDEX(Where!$K$2:$K$545,MATCH('4W'!K6279,UpazilaList,0)),"")</f>
        <v>202294</v>
      </c>
      <c r="AH6279" s="141">
        <f t="array" ref="AH6279">IF(L6279&lt;&gt;"",INDEX(Where!$Q$2:$Q$5167,MATCH('4W'!K6279&amp;'4W'!L6279,Where!$O$2:$O$5167&amp;Where!$P$2:$P$5167,0)),"")</f>
        <v>20229479</v>
      </c>
      <c r="AI6279" s="198" t="str">
        <f>IF(Table1[[#This Row],[SSID]]="", "..", Table1[[#This Row],[District]]&amp;", "&amp;Table1[[#This Row],[Upazila]]&amp;", "&amp;Table1[[#This Row],[Union]]&amp;", "&amp;Table1[[#This Row],[Location Camp]])</f>
        <v>Cox's Bazar, Ukhia, Palong Khali, Camp 15</v>
      </c>
    </row>
    <row r="6280" spans="1:35" x14ac:dyDescent="0.35">
      <c r="A6280" s="60">
        <v>6113</v>
      </c>
      <c r="B6280" s="4" t="s">
        <v>4786</v>
      </c>
      <c r="C6280" s="4" t="s">
        <v>4786</v>
      </c>
      <c r="D6280" s="4" t="s">
        <v>4786</v>
      </c>
      <c r="E6280" s="4" t="s">
        <v>4789</v>
      </c>
      <c r="F6280" s="4" t="s">
        <v>6501</v>
      </c>
      <c r="G6280" s="4" t="s">
        <v>6500</v>
      </c>
      <c r="H6280" s="4" t="s">
        <v>4637</v>
      </c>
      <c r="I6280" s="131" t="s">
        <v>4</v>
      </c>
      <c r="J6280" s="131" t="s">
        <v>21</v>
      </c>
      <c r="K6280" s="4" t="s">
        <v>184</v>
      </c>
      <c r="L6280" s="4" t="s">
        <v>1533</v>
      </c>
      <c r="M6280" s="4" t="s">
        <v>5694</v>
      </c>
      <c r="N6280" s="4" t="s">
        <v>5694</v>
      </c>
      <c r="O6280" s="180" t="s">
        <v>5724</v>
      </c>
      <c r="P6280" s="11"/>
      <c r="Q6280" s="187">
        <v>43465</v>
      </c>
      <c r="R6280" s="52">
        <v>500</v>
      </c>
      <c r="S6280" s="52"/>
      <c r="T6280" s="182"/>
      <c r="U6280" s="182"/>
      <c r="V6280" s="182"/>
      <c r="W6280" s="182"/>
      <c r="X6280" s="182"/>
      <c r="Y6280" s="182"/>
      <c r="Z6280" s="182"/>
      <c r="AA6280" s="184"/>
      <c r="AB6280" s="184"/>
      <c r="AC6280" s="186"/>
      <c r="AD6280" s="188"/>
      <c r="AE6280" s="131">
        <f>INDEX(Where!$B$2:$B$8,MATCH('4W'!I6280,DivisionList,0))</f>
        <v>20</v>
      </c>
      <c r="AF6280" s="131">
        <f>INDEX(Where!$F$2:$F$65,MATCH('4W'!J6280,DistrictList,0))</f>
        <v>2022</v>
      </c>
      <c r="AG6280" s="131">
        <f>IF(K6280&lt;&gt;"",INDEX(Where!$K$2:$K$545,MATCH('4W'!K6280,UpazilaList,0)),"")</f>
        <v>202294</v>
      </c>
      <c r="AH6280" s="141">
        <f t="array" ref="AH6280">IF(L6280&lt;&gt;"",INDEX(Where!$Q$2:$Q$5167,MATCH('4W'!K6280&amp;'4W'!L6280,Where!$O$2:$O$5167&amp;Where!$P$2:$P$5167,0)),"")</f>
        <v>20229479</v>
      </c>
      <c r="AI6280" s="198" t="str">
        <f>IF(Table1[[#This Row],[SSID]]="", "..", Table1[[#This Row],[District]]&amp;", "&amp;Table1[[#This Row],[Upazila]]&amp;", "&amp;Table1[[#This Row],[Union]]&amp;", "&amp;Table1[[#This Row],[Location Camp]])</f>
        <v>Cox's Bazar, Ukhia, Palong Khali, Camp 15</v>
      </c>
    </row>
    <row r="6281" spans="1:35" x14ac:dyDescent="0.35">
      <c r="A6281" s="60">
        <v>790</v>
      </c>
      <c r="B6281" s="4" t="s">
        <v>5366</v>
      </c>
      <c r="C6281" s="4" t="s">
        <v>4684</v>
      </c>
      <c r="D6281" s="4" t="s">
        <v>5770</v>
      </c>
      <c r="E6281" s="4" t="s">
        <v>6551</v>
      </c>
      <c r="F6281" s="4" t="s">
        <v>5764</v>
      </c>
      <c r="G6281" s="4" t="s">
        <v>5764</v>
      </c>
      <c r="H6281" s="4" t="s">
        <v>4638</v>
      </c>
      <c r="I6281" s="10" t="s">
        <v>4</v>
      </c>
      <c r="J6281" s="10" t="s">
        <v>21</v>
      </c>
      <c r="K6281" s="4" t="s">
        <v>184</v>
      </c>
      <c r="L6281" s="4" t="s">
        <v>1533</v>
      </c>
      <c r="M6281" s="4" t="s">
        <v>5694</v>
      </c>
      <c r="N6281" s="4" t="s">
        <v>5694</v>
      </c>
      <c r="O6281" s="4" t="s">
        <v>5724</v>
      </c>
      <c r="P6281" s="11">
        <v>43009</v>
      </c>
      <c r="Q6281" s="11">
        <v>43131</v>
      </c>
      <c r="R6281" s="52"/>
      <c r="S6281" s="52">
        <v>24</v>
      </c>
      <c r="T6281" s="155">
        <v>17</v>
      </c>
      <c r="U6281" s="155">
        <v>7</v>
      </c>
      <c r="V6281" s="155">
        <v>7</v>
      </c>
      <c r="W6281" s="155">
        <v>17</v>
      </c>
      <c r="X6281" s="155">
        <v>0</v>
      </c>
      <c r="Y6281" s="155">
        <v>0</v>
      </c>
      <c r="Z6281" s="155">
        <v>0</v>
      </c>
      <c r="AA6281" s="156"/>
      <c r="AB6281" s="156"/>
      <c r="AC6281" s="157"/>
      <c r="AD6281" s="4"/>
      <c r="AE6281" s="131">
        <f>INDEX(Where!$B$2:$B$8,MATCH('4W'!I6281,DivisionList,0))</f>
        <v>20</v>
      </c>
      <c r="AF6281" s="131">
        <f>INDEX(Where!$F$2:$F$65,MATCH('4W'!J6281,DistrictList,0))</f>
        <v>2022</v>
      </c>
      <c r="AG6281" s="131">
        <f>IF(K6281&lt;&gt;"",INDEX(Where!$K$2:$K$545,MATCH('4W'!K6281,UpazilaList,0)),"")</f>
        <v>202294</v>
      </c>
      <c r="AH6281" s="141">
        <f t="array" ref="AH6281">IF(L6281&lt;&gt;"",INDEX(Where!$Q$2:$Q$5167,MATCH('4W'!K6281&amp;'4W'!L6281,Where!$O$2:$O$5167&amp;Where!$P$2:$P$5167,0)),"")</f>
        <v>20229479</v>
      </c>
      <c r="AI6281" s="198" t="str">
        <f>IF(Table1[[#This Row],[SSID]]="", "..", Table1[[#This Row],[District]]&amp;", "&amp;Table1[[#This Row],[Upazila]]&amp;", "&amp;Table1[[#This Row],[Union]]&amp;", "&amp;Table1[[#This Row],[Location Camp]])</f>
        <v>Cox's Bazar, Ukhia, Palong Khali, Camp 15</v>
      </c>
    </row>
    <row r="6282" spans="1:35" x14ac:dyDescent="0.35">
      <c r="A6282" s="60">
        <v>780</v>
      </c>
      <c r="B6282" s="4" t="s">
        <v>5420</v>
      </c>
      <c r="C6282" s="4" t="s">
        <v>5420</v>
      </c>
      <c r="D6282" s="4" t="s">
        <v>5761</v>
      </c>
      <c r="E6282" s="4" t="s">
        <v>6551</v>
      </c>
      <c r="F6282" s="4" t="s">
        <v>5573</v>
      </c>
      <c r="G6282" s="4" t="s">
        <v>5573</v>
      </c>
      <c r="H6282" s="4" t="s">
        <v>4638</v>
      </c>
      <c r="I6282" s="10" t="s">
        <v>4</v>
      </c>
      <c r="J6282" s="10" t="s">
        <v>21</v>
      </c>
      <c r="K6282" s="4" t="s">
        <v>184</v>
      </c>
      <c r="L6282" s="4" t="s">
        <v>1533</v>
      </c>
      <c r="M6282" s="4" t="s">
        <v>5694</v>
      </c>
      <c r="N6282" s="4" t="s">
        <v>5694</v>
      </c>
      <c r="O6282" s="4" t="s">
        <v>5724</v>
      </c>
      <c r="P6282" s="11">
        <v>43048</v>
      </c>
      <c r="Q6282" s="11">
        <v>43252</v>
      </c>
      <c r="R6282" s="52"/>
      <c r="S6282" s="52">
        <v>135</v>
      </c>
      <c r="T6282" s="155">
        <v>58</v>
      </c>
      <c r="U6282" s="155">
        <v>77</v>
      </c>
      <c r="V6282" s="155">
        <v>0</v>
      </c>
      <c r="W6282" s="155">
        <v>0</v>
      </c>
      <c r="X6282" s="155">
        <v>77</v>
      </c>
      <c r="Y6282" s="155">
        <v>58</v>
      </c>
      <c r="Z6282" s="155">
        <v>0</v>
      </c>
      <c r="AA6282" s="156"/>
      <c r="AB6282" s="156"/>
      <c r="AC6282" s="157"/>
      <c r="AD6282" s="4"/>
      <c r="AE6282" s="131">
        <f>INDEX(Where!$B$2:$B$8,MATCH('4W'!I6282,DivisionList,0))</f>
        <v>20</v>
      </c>
      <c r="AF6282" s="131">
        <f>INDEX(Where!$F$2:$F$65,MATCH('4W'!J6282,DistrictList,0))</f>
        <v>2022</v>
      </c>
      <c r="AG6282" s="131">
        <f>IF(K6282&lt;&gt;"",INDEX(Where!$K$2:$K$545,MATCH('4W'!K6282,UpazilaList,0)),"")</f>
        <v>202294</v>
      </c>
      <c r="AH6282" s="141">
        <f t="array" ref="AH6282">IF(L6282&lt;&gt;"",INDEX(Where!$Q$2:$Q$5167,MATCH('4W'!K6282&amp;'4W'!L6282,Where!$O$2:$O$5167&amp;Where!$P$2:$P$5167,0)),"")</f>
        <v>20229479</v>
      </c>
      <c r="AI6282" s="198" t="str">
        <f>IF(Table1[[#This Row],[SSID]]="", "..", Table1[[#This Row],[District]]&amp;", "&amp;Table1[[#This Row],[Upazila]]&amp;", "&amp;Table1[[#This Row],[Union]]&amp;", "&amp;Table1[[#This Row],[Location Camp]])</f>
        <v>Cox's Bazar, Ukhia, Palong Khali, Camp 15</v>
      </c>
    </row>
    <row r="6283" spans="1:35" x14ac:dyDescent="0.35">
      <c r="A6283" s="60">
        <v>782</v>
      </c>
      <c r="B6283" s="4" t="s">
        <v>4673</v>
      </c>
      <c r="C6283" s="4" t="s">
        <v>4697</v>
      </c>
      <c r="D6283" s="4" t="s">
        <v>4673</v>
      </c>
      <c r="E6283" s="4" t="s">
        <v>6551</v>
      </c>
      <c r="F6283" s="4" t="s">
        <v>5573</v>
      </c>
      <c r="G6283" s="4" t="s">
        <v>5573</v>
      </c>
      <c r="H6283" s="4" t="s">
        <v>4638</v>
      </c>
      <c r="I6283" s="10" t="s">
        <v>4</v>
      </c>
      <c r="J6283" s="10" t="s">
        <v>21</v>
      </c>
      <c r="K6283" s="4" t="s">
        <v>184</v>
      </c>
      <c r="L6283" s="4" t="s">
        <v>1533</v>
      </c>
      <c r="M6283" s="4" t="s">
        <v>5694</v>
      </c>
      <c r="N6283" s="4" t="s">
        <v>5694</v>
      </c>
      <c r="O6283" s="4" t="s">
        <v>5724</v>
      </c>
      <c r="P6283" s="11">
        <v>43040</v>
      </c>
      <c r="Q6283" s="11">
        <v>43054</v>
      </c>
      <c r="R6283" s="52"/>
      <c r="S6283" s="52">
        <v>90</v>
      </c>
      <c r="T6283" s="155">
        <v>0</v>
      </c>
      <c r="U6283" s="155">
        <v>90</v>
      </c>
      <c r="V6283" s="155">
        <v>90</v>
      </c>
      <c r="W6283" s="155">
        <v>0</v>
      </c>
      <c r="X6283" s="155">
        <v>0</v>
      </c>
      <c r="Y6283" s="155">
        <v>0</v>
      </c>
      <c r="Z6283" s="155">
        <v>0</v>
      </c>
      <c r="AA6283" s="156"/>
      <c r="AB6283" s="156"/>
      <c r="AC6283" s="157"/>
      <c r="AD6283" s="4"/>
      <c r="AE6283" s="131">
        <f>INDEX(Where!$B$2:$B$8,MATCH('4W'!I6283,DivisionList,0))</f>
        <v>20</v>
      </c>
      <c r="AF6283" s="131">
        <f>INDEX(Where!$F$2:$F$65,MATCH('4W'!J6283,DistrictList,0))</f>
        <v>2022</v>
      </c>
      <c r="AG6283" s="131">
        <f>IF(K6283&lt;&gt;"",INDEX(Where!$K$2:$K$545,MATCH('4W'!K6283,UpazilaList,0)),"")</f>
        <v>202294</v>
      </c>
      <c r="AH6283" s="141">
        <f t="array" ref="AH6283">IF(L6283&lt;&gt;"",INDEX(Where!$Q$2:$Q$5167,MATCH('4W'!K6283&amp;'4W'!L6283,Where!$O$2:$O$5167&amp;Where!$P$2:$P$5167,0)),"")</f>
        <v>20229479</v>
      </c>
      <c r="AI6283" s="198" t="str">
        <f>IF(Table1[[#This Row],[SSID]]="", "..", Table1[[#This Row],[District]]&amp;", "&amp;Table1[[#This Row],[Upazila]]&amp;", "&amp;Table1[[#This Row],[Union]]&amp;", "&amp;Table1[[#This Row],[Location Camp]])</f>
        <v>Cox's Bazar, Ukhia, Palong Khali, Camp 15</v>
      </c>
    </row>
    <row r="6284" spans="1:35" x14ac:dyDescent="0.35">
      <c r="A6284" s="60">
        <v>789</v>
      </c>
      <c r="B6284" s="4" t="s">
        <v>5366</v>
      </c>
      <c r="C6284" s="4" t="s">
        <v>4684</v>
      </c>
      <c r="D6284" s="4" t="s">
        <v>5770</v>
      </c>
      <c r="E6284" s="4" t="s">
        <v>6551</v>
      </c>
      <c r="F6284" s="4" t="s">
        <v>5573</v>
      </c>
      <c r="G6284" s="4" t="s">
        <v>5573</v>
      </c>
      <c r="H6284" s="4" t="s">
        <v>4638</v>
      </c>
      <c r="I6284" s="10" t="s">
        <v>4</v>
      </c>
      <c r="J6284" s="10" t="s">
        <v>21</v>
      </c>
      <c r="K6284" s="4" t="s">
        <v>184</v>
      </c>
      <c r="L6284" s="4" t="s">
        <v>1533</v>
      </c>
      <c r="M6284" s="4" t="s">
        <v>5694</v>
      </c>
      <c r="N6284" s="4" t="s">
        <v>5694</v>
      </c>
      <c r="O6284" s="4" t="s">
        <v>5724</v>
      </c>
      <c r="P6284" s="11">
        <v>43009</v>
      </c>
      <c r="Q6284" s="11">
        <v>43131</v>
      </c>
      <c r="R6284" s="52"/>
      <c r="S6284" s="52">
        <v>24</v>
      </c>
      <c r="T6284" s="155">
        <v>17</v>
      </c>
      <c r="U6284" s="155">
        <v>7</v>
      </c>
      <c r="V6284" s="155">
        <v>7</v>
      </c>
      <c r="W6284" s="155">
        <v>17</v>
      </c>
      <c r="X6284" s="155">
        <v>0</v>
      </c>
      <c r="Y6284" s="155">
        <v>0</v>
      </c>
      <c r="Z6284" s="155">
        <v>0</v>
      </c>
      <c r="AA6284" s="156"/>
      <c r="AB6284" s="156"/>
      <c r="AC6284" s="157"/>
      <c r="AD6284" s="4"/>
      <c r="AE6284" s="131">
        <f>INDEX(Where!$B$2:$B$8,MATCH('4W'!I6284,DivisionList,0))</f>
        <v>20</v>
      </c>
      <c r="AF6284" s="131">
        <f>INDEX(Where!$F$2:$F$65,MATCH('4W'!J6284,DistrictList,0))</f>
        <v>2022</v>
      </c>
      <c r="AG6284" s="131">
        <f>IF(K6284&lt;&gt;"",INDEX(Where!$K$2:$K$545,MATCH('4W'!K6284,UpazilaList,0)),"")</f>
        <v>202294</v>
      </c>
      <c r="AH6284" s="141">
        <f t="array" ref="AH6284">IF(L6284&lt;&gt;"",INDEX(Where!$Q$2:$Q$5167,MATCH('4W'!K6284&amp;'4W'!L6284,Where!$O$2:$O$5167&amp;Where!$P$2:$P$5167,0)),"")</f>
        <v>20229479</v>
      </c>
      <c r="AI6284" s="198" t="str">
        <f>IF(Table1[[#This Row],[SSID]]="", "..", Table1[[#This Row],[District]]&amp;", "&amp;Table1[[#This Row],[Upazila]]&amp;", "&amp;Table1[[#This Row],[Union]]&amp;", "&amp;Table1[[#This Row],[Location Camp]])</f>
        <v>Cox's Bazar, Ukhia, Palong Khali, Camp 15</v>
      </c>
    </row>
    <row r="6285" spans="1:35" x14ac:dyDescent="0.35">
      <c r="A6285" s="60">
        <v>803</v>
      </c>
      <c r="B6285" s="4" t="s">
        <v>4673</v>
      </c>
      <c r="C6285" s="4" t="s">
        <v>4716</v>
      </c>
      <c r="D6285" s="4" t="s">
        <v>4673</v>
      </c>
      <c r="E6285" s="4" t="s">
        <v>6551</v>
      </c>
      <c r="F6285" s="4" t="s">
        <v>5573</v>
      </c>
      <c r="G6285" s="4" t="s">
        <v>5573</v>
      </c>
      <c r="H6285" s="4" t="s">
        <v>4637</v>
      </c>
      <c r="I6285" s="10" t="s">
        <v>4</v>
      </c>
      <c r="J6285" s="10" t="s">
        <v>21</v>
      </c>
      <c r="K6285" s="4" t="s">
        <v>184</v>
      </c>
      <c r="L6285" s="4" t="s">
        <v>1533</v>
      </c>
      <c r="M6285" s="4" t="s">
        <v>5694</v>
      </c>
      <c r="N6285" s="4" t="s">
        <v>5694</v>
      </c>
      <c r="O6285" s="4" t="s">
        <v>5724</v>
      </c>
      <c r="P6285" s="11">
        <v>42996</v>
      </c>
      <c r="Q6285" s="11">
        <v>43496</v>
      </c>
      <c r="R6285" s="52"/>
      <c r="S6285" s="52">
        <v>76</v>
      </c>
      <c r="T6285" s="155">
        <v>45</v>
      </c>
      <c r="U6285" s="155">
        <v>31</v>
      </c>
      <c r="V6285" s="155">
        <v>31</v>
      </c>
      <c r="W6285" s="155">
        <v>45</v>
      </c>
      <c r="X6285" s="155">
        <v>0</v>
      </c>
      <c r="Y6285" s="155">
        <v>0</v>
      </c>
      <c r="Z6285" s="155">
        <v>0</v>
      </c>
      <c r="AA6285" s="156"/>
      <c r="AB6285" s="156"/>
      <c r="AC6285" s="157"/>
      <c r="AD6285" s="4"/>
      <c r="AE6285" s="131">
        <f>INDEX(Where!$B$2:$B$8,MATCH('4W'!I6285,DivisionList,0))</f>
        <v>20</v>
      </c>
      <c r="AF6285" s="131">
        <f>INDEX(Where!$F$2:$F$65,MATCH('4W'!J6285,DistrictList,0))</f>
        <v>2022</v>
      </c>
      <c r="AG6285" s="131">
        <f>IF(K6285&lt;&gt;"",INDEX(Where!$K$2:$K$545,MATCH('4W'!K6285,UpazilaList,0)),"")</f>
        <v>202294</v>
      </c>
      <c r="AH6285" s="141">
        <f t="array" ref="AH6285">IF(L6285&lt;&gt;"",INDEX(Where!$Q$2:$Q$5167,MATCH('4W'!K6285&amp;'4W'!L6285,Where!$O$2:$O$5167&amp;Where!$P$2:$P$5167,0)),"")</f>
        <v>20229479</v>
      </c>
      <c r="AI6285" s="198" t="str">
        <f>IF(Table1[[#This Row],[SSID]]="", "..", Table1[[#This Row],[District]]&amp;", "&amp;Table1[[#This Row],[Upazila]]&amp;", "&amp;Table1[[#This Row],[Union]]&amp;", "&amp;Table1[[#This Row],[Location Camp]])</f>
        <v>Cox's Bazar, Ukhia, Palong Khali, Camp 15</v>
      </c>
    </row>
    <row r="6286" spans="1:35" x14ac:dyDescent="0.35">
      <c r="A6286" s="60">
        <v>781</v>
      </c>
      <c r="B6286" s="4" t="s">
        <v>5420</v>
      </c>
      <c r="C6286" s="4" t="s">
        <v>5420</v>
      </c>
      <c r="D6286" s="4" t="s">
        <v>5761</v>
      </c>
      <c r="E6286" s="4" t="s">
        <v>6551</v>
      </c>
      <c r="F6286" s="4" t="s">
        <v>5574</v>
      </c>
      <c r="G6286" s="4" t="s">
        <v>5574</v>
      </c>
      <c r="H6286" s="4" t="s">
        <v>4638</v>
      </c>
      <c r="I6286" s="10" t="s">
        <v>4</v>
      </c>
      <c r="J6286" s="10" t="s">
        <v>21</v>
      </c>
      <c r="K6286" s="4" t="s">
        <v>184</v>
      </c>
      <c r="L6286" s="4" t="s">
        <v>1533</v>
      </c>
      <c r="M6286" s="4" t="s">
        <v>5694</v>
      </c>
      <c r="N6286" s="4" t="s">
        <v>5694</v>
      </c>
      <c r="O6286" s="4" t="s">
        <v>5724</v>
      </c>
      <c r="P6286" s="11">
        <v>43045</v>
      </c>
      <c r="Q6286" s="11">
        <v>43252</v>
      </c>
      <c r="R6286" s="52"/>
      <c r="S6286" s="52">
        <v>135</v>
      </c>
      <c r="T6286" s="155">
        <v>80</v>
      </c>
      <c r="U6286" s="155">
        <v>55</v>
      </c>
      <c r="V6286" s="155">
        <v>0</v>
      </c>
      <c r="W6286" s="155">
        <v>0</v>
      </c>
      <c r="X6286" s="155">
        <v>55</v>
      </c>
      <c r="Y6286" s="155">
        <v>80</v>
      </c>
      <c r="Z6286" s="155">
        <v>0</v>
      </c>
      <c r="AA6286" s="156"/>
      <c r="AB6286" s="156"/>
      <c r="AC6286" s="157"/>
      <c r="AD6286" s="4"/>
      <c r="AE6286" s="131">
        <f>INDEX(Where!$B$2:$B$8,MATCH('4W'!I6286,DivisionList,0))</f>
        <v>20</v>
      </c>
      <c r="AF6286" s="131">
        <f>INDEX(Where!$F$2:$F$65,MATCH('4W'!J6286,DistrictList,0))</f>
        <v>2022</v>
      </c>
      <c r="AG6286" s="131">
        <f>IF(K6286&lt;&gt;"",INDEX(Where!$K$2:$K$545,MATCH('4W'!K6286,UpazilaList,0)),"")</f>
        <v>202294</v>
      </c>
      <c r="AH6286" s="141">
        <f t="array" ref="AH6286">IF(L6286&lt;&gt;"",INDEX(Where!$Q$2:$Q$5167,MATCH('4W'!K6286&amp;'4W'!L6286,Where!$O$2:$O$5167&amp;Where!$P$2:$P$5167,0)),"")</f>
        <v>20229479</v>
      </c>
      <c r="AI6286" s="198" t="str">
        <f>IF(Table1[[#This Row],[SSID]]="", "..", Table1[[#This Row],[District]]&amp;", "&amp;Table1[[#This Row],[Upazila]]&amp;", "&amp;Table1[[#This Row],[Union]]&amp;", "&amp;Table1[[#This Row],[Location Camp]])</f>
        <v>Cox's Bazar, Ukhia, Palong Khali, Camp 15</v>
      </c>
    </row>
    <row r="6287" spans="1:35" x14ac:dyDescent="0.35">
      <c r="A6287" s="60">
        <v>783</v>
      </c>
      <c r="B6287" s="4" t="s">
        <v>4673</v>
      </c>
      <c r="C6287" s="4" t="s">
        <v>4697</v>
      </c>
      <c r="D6287" s="4" t="s">
        <v>4673</v>
      </c>
      <c r="E6287" s="4" t="s">
        <v>6551</v>
      </c>
      <c r="F6287" s="4" t="s">
        <v>5574</v>
      </c>
      <c r="G6287" s="4" t="s">
        <v>5574</v>
      </c>
      <c r="H6287" s="4" t="s">
        <v>4638</v>
      </c>
      <c r="I6287" s="10" t="s">
        <v>4</v>
      </c>
      <c r="J6287" s="10" t="s">
        <v>21</v>
      </c>
      <c r="K6287" s="4" t="s">
        <v>184</v>
      </c>
      <c r="L6287" s="4" t="s">
        <v>1533</v>
      </c>
      <c r="M6287" s="4" t="s">
        <v>5694</v>
      </c>
      <c r="N6287" s="4" t="s">
        <v>5694</v>
      </c>
      <c r="O6287" s="4" t="s">
        <v>5724</v>
      </c>
      <c r="P6287" s="11">
        <v>43058</v>
      </c>
      <c r="Q6287" s="11">
        <v>43090</v>
      </c>
      <c r="R6287" s="52"/>
      <c r="S6287" s="52">
        <v>90</v>
      </c>
      <c r="T6287" s="155">
        <v>0</v>
      </c>
      <c r="U6287" s="155">
        <v>90</v>
      </c>
      <c r="V6287" s="155">
        <v>90</v>
      </c>
      <c r="W6287" s="155">
        <v>0</v>
      </c>
      <c r="X6287" s="155">
        <v>0</v>
      </c>
      <c r="Y6287" s="155">
        <v>0</v>
      </c>
      <c r="Z6287" s="155">
        <v>0</v>
      </c>
      <c r="AA6287" s="156"/>
      <c r="AB6287" s="156"/>
      <c r="AC6287" s="157"/>
      <c r="AD6287" s="4"/>
      <c r="AE6287" s="131">
        <f>INDEX(Where!$B$2:$B$8,MATCH('4W'!I6287,DivisionList,0))</f>
        <v>20</v>
      </c>
      <c r="AF6287" s="131">
        <f>INDEX(Where!$F$2:$F$65,MATCH('4W'!J6287,DistrictList,0))</f>
        <v>2022</v>
      </c>
      <c r="AG6287" s="131">
        <f>IF(K6287&lt;&gt;"",INDEX(Where!$K$2:$K$545,MATCH('4W'!K6287,UpazilaList,0)),"")</f>
        <v>202294</v>
      </c>
      <c r="AH6287" s="141">
        <f t="array" ref="AH6287">IF(L6287&lt;&gt;"",INDEX(Where!$Q$2:$Q$5167,MATCH('4W'!K6287&amp;'4W'!L6287,Where!$O$2:$O$5167&amp;Where!$P$2:$P$5167,0)),"")</f>
        <v>20229479</v>
      </c>
      <c r="AI6287" s="198" t="str">
        <f>IF(Table1[[#This Row],[SSID]]="", "..", Table1[[#This Row],[District]]&amp;", "&amp;Table1[[#This Row],[Upazila]]&amp;", "&amp;Table1[[#This Row],[Union]]&amp;", "&amp;Table1[[#This Row],[Location Camp]])</f>
        <v>Cox's Bazar, Ukhia, Palong Khali, Camp 15</v>
      </c>
    </row>
    <row r="6288" spans="1:35" x14ac:dyDescent="0.35">
      <c r="A6288" s="60">
        <v>791</v>
      </c>
      <c r="B6288" s="4" t="s">
        <v>5366</v>
      </c>
      <c r="C6288" s="4" t="s">
        <v>4684</v>
      </c>
      <c r="D6288" s="4" t="s">
        <v>5770</v>
      </c>
      <c r="E6288" s="4" t="s">
        <v>6551</v>
      </c>
      <c r="F6288" s="4" t="s">
        <v>5574</v>
      </c>
      <c r="G6288" s="4" t="s">
        <v>5574</v>
      </c>
      <c r="H6288" s="4" t="s">
        <v>4638</v>
      </c>
      <c r="I6288" s="10" t="s">
        <v>4</v>
      </c>
      <c r="J6288" s="10" t="s">
        <v>21</v>
      </c>
      <c r="K6288" s="4" t="s">
        <v>184</v>
      </c>
      <c r="L6288" s="4" t="s">
        <v>1533</v>
      </c>
      <c r="M6288" s="4" t="s">
        <v>5694</v>
      </c>
      <c r="N6288" s="4" t="s">
        <v>5694</v>
      </c>
      <c r="O6288" s="4" t="s">
        <v>5724</v>
      </c>
      <c r="P6288" s="11">
        <v>43009</v>
      </c>
      <c r="Q6288" s="11">
        <v>43131</v>
      </c>
      <c r="R6288" s="52"/>
      <c r="S6288" s="52">
        <v>24</v>
      </c>
      <c r="T6288" s="155">
        <v>17</v>
      </c>
      <c r="U6288" s="155">
        <v>7</v>
      </c>
      <c r="V6288" s="155">
        <v>7</v>
      </c>
      <c r="W6288" s="155">
        <v>17</v>
      </c>
      <c r="X6288" s="155">
        <v>0</v>
      </c>
      <c r="Y6288" s="155">
        <v>0</v>
      </c>
      <c r="Z6288" s="155">
        <v>0</v>
      </c>
      <c r="AA6288" s="156"/>
      <c r="AB6288" s="156"/>
      <c r="AC6288" s="157"/>
      <c r="AD6288" s="4"/>
      <c r="AE6288" s="131">
        <f>INDEX(Where!$B$2:$B$8,MATCH('4W'!I6288,DivisionList,0))</f>
        <v>20</v>
      </c>
      <c r="AF6288" s="131">
        <f>INDEX(Where!$F$2:$F$65,MATCH('4W'!J6288,DistrictList,0))</f>
        <v>2022</v>
      </c>
      <c r="AG6288" s="131">
        <f>IF(K6288&lt;&gt;"",INDEX(Where!$K$2:$K$545,MATCH('4W'!K6288,UpazilaList,0)),"")</f>
        <v>202294</v>
      </c>
      <c r="AH6288" s="141">
        <f t="array" ref="AH6288">IF(L6288&lt;&gt;"",INDEX(Where!$Q$2:$Q$5167,MATCH('4W'!K6288&amp;'4W'!L6288,Where!$O$2:$O$5167&amp;Where!$P$2:$P$5167,0)),"")</f>
        <v>20229479</v>
      </c>
      <c r="AI6288" s="198" t="str">
        <f>IF(Table1[[#This Row],[SSID]]="", "..", Table1[[#This Row],[District]]&amp;", "&amp;Table1[[#This Row],[Upazila]]&amp;", "&amp;Table1[[#This Row],[Union]]&amp;", "&amp;Table1[[#This Row],[Location Camp]])</f>
        <v>Cox's Bazar, Ukhia, Palong Khali, Camp 15</v>
      </c>
    </row>
    <row r="6289" spans="1:35" x14ac:dyDescent="0.35">
      <c r="A6289" s="60">
        <v>804</v>
      </c>
      <c r="B6289" s="4" t="s">
        <v>4673</v>
      </c>
      <c r="C6289" s="4" t="s">
        <v>4716</v>
      </c>
      <c r="D6289" s="4" t="s">
        <v>4673</v>
      </c>
      <c r="E6289" s="4" t="s">
        <v>6551</v>
      </c>
      <c r="F6289" s="4" t="s">
        <v>5574</v>
      </c>
      <c r="G6289" s="4" t="s">
        <v>5574</v>
      </c>
      <c r="H6289" s="4" t="s">
        <v>4637</v>
      </c>
      <c r="I6289" s="10" t="s">
        <v>4</v>
      </c>
      <c r="J6289" s="10" t="s">
        <v>21</v>
      </c>
      <c r="K6289" s="4" t="s">
        <v>184</v>
      </c>
      <c r="L6289" s="4" t="s">
        <v>1533</v>
      </c>
      <c r="M6289" s="4" t="s">
        <v>5694</v>
      </c>
      <c r="N6289" s="4" t="s">
        <v>5694</v>
      </c>
      <c r="O6289" s="4" t="s">
        <v>5724</v>
      </c>
      <c r="P6289" s="11">
        <v>42996</v>
      </c>
      <c r="Q6289" s="11">
        <v>43496</v>
      </c>
      <c r="R6289" s="52"/>
      <c r="S6289" s="52">
        <v>76</v>
      </c>
      <c r="T6289" s="155">
        <v>45</v>
      </c>
      <c r="U6289" s="155">
        <v>31</v>
      </c>
      <c r="V6289" s="155">
        <v>31</v>
      </c>
      <c r="W6289" s="155">
        <v>45</v>
      </c>
      <c r="X6289" s="155">
        <v>0</v>
      </c>
      <c r="Y6289" s="155">
        <v>0</v>
      </c>
      <c r="Z6289" s="155">
        <v>0</v>
      </c>
      <c r="AA6289" s="156"/>
      <c r="AB6289" s="156"/>
      <c r="AC6289" s="157"/>
      <c r="AD6289" s="4"/>
      <c r="AE6289" s="131">
        <f>INDEX(Where!$B$2:$B$8,MATCH('4W'!I6289,DivisionList,0))</f>
        <v>20</v>
      </c>
      <c r="AF6289" s="131">
        <f>INDEX(Where!$F$2:$F$65,MATCH('4W'!J6289,DistrictList,0))</f>
        <v>2022</v>
      </c>
      <c r="AG6289" s="131">
        <f>IF(K6289&lt;&gt;"",INDEX(Where!$K$2:$K$545,MATCH('4W'!K6289,UpazilaList,0)),"")</f>
        <v>202294</v>
      </c>
      <c r="AH6289" s="141">
        <f t="array" ref="AH6289">IF(L6289&lt;&gt;"",INDEX(Where!$Q$2:$Q$5167,MATCH('4W'!K6289&amp;'4W'!L6289,Where!$O$2:$O$5167&amp;Where!$P$2:$P$5167,0)),"")</f>
        <v>20229479</v>
      </c>
      <c r="AI6289" s="198" t="str">
        <f>IF(Table1[[#This Row],[SSID]]="", "..", Table1[[#This Row],[District]]&amp;", "&amp;Table1[[#This Row],[Upazila]]&amp;", "&amp;Table1[[#This Row],[Union]]&amp;", "&amp;Table1[[#This Row],[Location Camp]])</f>
        <v>Cox's Bazar, Ukhia, Palong Khali, Camp 15</v>
      </c>
    </row>
    <row r="6290" spans="1:35" x14ac:dyDescent="0.35">
      <c r="A6290" s="60">
        <v>857</v>
      </c>
      <c r="B6290" s="130" t="s">
        <v>4642</v>
      </c>
      <c r="C6290" s="130" t="s">
        <v>5325</v>
      </c>
      <c r="D6290" s="130" t="s">
        <v>6049</v>
      </c>
      <c r="E6290" s="130" t="s">
        <v>4692</v>
      </c>
      <c r="F6290" s="130" t="s">
        <v>4695</v>
      </c>
      <c r="G6290" s="130" t="s">
        <v>5931</v>
      </c>
      <c r="H6290" s="130" t="s">
        <v>4638</v>
      </c>
      <c r="I6290" s="131" t="s">
        <v>4</v>
      </c>
      <c r="J6290" s="131" t="s">
        <v>21</v>
      </c>
      <c r="K6290" s="130" t="s">
        <v>184</v>
      </c>
      <c r="L6290" s="130" t="s">
        <v>1533</v>
      </c>
      <c r="M6290" s="130" t="s">
        <v>5694</v>
      </c>
      <c r="N6290" s="130" t="s">
        <v>5694</v>
      </c>
      <c r="O6290" s="130" t="s">
        <v>5724</v>
      </c>
      <c r="P6290" s="132">
        <v>43048</v>
      </c>
      <c r="Q6290" s="132">
        <v>43050</v>
      </c>
      <c r="R6290" s="133">
        <v>500</v>
      </c>
      <c r="S6290" s="133">
        <v>0</v>
      </c>
      <c r="T6290" s="135">
        <v>0</v>
      </c>
      <c r="U6290" s="135">
        <v>0</v>
      </c>
      <c r="V6290" s="135">
        <v>0</v>
      </c>
      <c r="W6290" s="135">
        <v>0</v>
      </c>
      <c r="X6290" s="135">
        <v>0</v>
      </c>
      <c r="Y6290" s="135">
        <v>0</v>
      </c>
      <c r="Z6290" s="135"/>
      <c r="AA6290" s="137" t="s">
        <v>5786</v>
      </c>
      <c r="AB6290" s="137"/>
      <c r="AC6290" s="139"/>
      <c r="AD6290" s="140"/>
      <c r="AE6290" s="131">
        <f>INDEX(Where!$B$2:$B$8,MATCH('4W'!I6290,DivisionList,0))</f>
        <v>20</v>
      </c>
      <c r="AF6290" s="131">
        <f>INDEX(Where!$F$2:$F$65,MATCH('4W'!J6290,DistrictList,0))</f>
        <v>2022</v>
      </c>
      <c r="AG6290" s="131">
        <f>IF(K6290&lt;&gt;"",INDEX(Where!$K$2:$K$545,MATCH('4W'!K6290,UpazilaList,0)),"")</f>
        <v>202294</v>
      </c>
      <c r="AH6290" s="141">
        <f t="array" ref="AH6290">IF(L6290&lt;&gt;"",INDEX(Where!$Q$2:$Q$5167,MATCH('4W'!K6290&amp;'4W'!L6290,Where!$O$2:$O$5167&amp;Where!$P$2:$P$5167,0)),"")</f>
        <v>20229479</v>
      </c>
      <c r="AI6290" s="198" t="str">
        <f>IF(Table1[[#This Row],[SSID]]="", "..", Table1[[#This Row],[District]]&amp;", "&amp;Table1[[#This Row],[Upazila]]&amp;", "&amp;Table1[[#This Row],[Union]]&amp;", "&amp;Table1[[#This Row],[Location Camp]])</f>
        <v>Cox's Bazar, Ukhia, Palong Khali, Camp 15</v>
      </c>
    </row>
    <row r="6291" spans="1:35" x14ac:dyDescent="0.35">
      <c r="A6291" s="60">
        <v>863</v>
      </c>
      <c r="B6291" s="130" t="s">
        <v>4642</v>
      </c>
      <c r="C6291" s="130" t="s">
        <v>5325</v>
      </c>
      <c r="D6291" s="130" t="s">
        <v>6049</v>
      </c>
      <c r="E6291" s="130" t="s">
        <v>4692</v>
      </c>
      <c r="F6291" s="130" t="s">
        <v>4695</v>
      </c>
      <c r="G6291" s="130" t="s">
        <v>5931</v>
      </c>
      <c r="H6291" s="130" t="s">
        <v>4638</v>
      </c>
      <c r="I6291" s="131" t="s">
        <v>4</v>
      </c>
      <c r="J6291" s="131" t="s">
        <v>21</v>
      </c>
      <c r="K6291" s="130" t="s">
        <v>184</v>
      </c>
      <c r="L6291" s="130" t="s">
        <v>1533</v>
      </c>
      <c r="M6291" s="130" t="s">
        <v>5694</v>
      </c>
      <c r="N6291" s="130" t="s">
        <v>5694</v>
      </c>
      <c r="O6291" s="130" t="s">
        <v>5724</v>
      </c>
      <c r="P6291" s="132">
        <v>43048</v>
      </c>
      <c r="Q6291" s="132">
        <v>43050</v>
      </c>
      <c r="R6291" s="133">
        <v>500</v>
      </c>
      <c r="S6291" s="133">
        <v>0</v>
      </c>
      <c r="T6291" s="135">
        <v>0</v>
      </c>
      <c r="U6291" s="135">
        <v>0</v>
      </c>
      <c r="V6291" s="135">
        <v>0</v>
      </c>
      <c r="W6291" s="135">
        <v>0</v>
      </c>
      <c r="X6291" s="135">
        <v>0</v>
      </c>
      <c r="Y6291" s="135">
        <v>0</v>
      </c>
      <c r="Z6291" s="135"/>
      <c r="AA6291" s="137" t="s">
        <v>5786</v>
      </c>
      <c r="AB6291" s="137"/>
      <c r="AC6291" s="139"/>
      <c r="AD6291" s="140"/>
      <c r="AE6291" s="131">
        <f>INDEX(Where!$B$2:$B$8,MATCH('4W'!I6291,DivisionList,0))</f>
        <v>20</v>
      </c>
      <c r="AF6291" s="131">
        <f>INDEX(Where!$F$2:$F$65,MATCH('4W'!J6291,DistrictList,0))</f>
        <v>2022</v>
      </c>
      <c r="AG6291" s="131">
        <f>IF(K6291&lt;&gt;"",INDEX(Where!$K$2:$K$545,MATCH('4W'!K6291,UpazilaList,0)),"")</f>
        <v>202294</v>
      </c>
      <c r="AH6291" s="141">
        <f t="array" ref="AH6291">IF(L6291&lt;&gt;"",INDEX(Where!$Q$2:$Q$5167,MATCH('4W'!K6291&amp;'4W'!L6291,Where!$O$2:$O$5167&amp;Where!$P$2:$P$5167,0)),"")</f>
        <v>20229479</v>
      </c>
      <c r="AI6291" s="198" t="str">
        <f>IF(Table1[[#This Row],[SSID]]="", "..", Table1[[#This Row],[District]]&amp;", "&amp;Table1[[#This Row],[Upazila]]&amp;", "&amp;Table1[[#This Row],[Union]]&amp;", "&amp;Table1[[#This Row],[Location Camp]])</f>
        <v>Cox's Bazar, Ukhia, Palong Khali, Camp 15</v>
      </c>
    </row>
    <row r="6292" spans="1:35" x14ac:dyDescent="0.35">
      <c r="A6292" s="60">
        <v>923</v>
      </c>
      <c r="B6292" s="130" t="s">
        <v>4697</v>
      </c>
      <c r="C6292" s="130" t="s">
        <v>4697</v>
      </c>
      <c r="D6292" s="130" t="s">
        <v>5786</v>
      </c>
      <c r="E6292" s="130" t="s">
        <v>4630</v>
      </c>
      <c r="F6292" s="130" t="s">
        <v>6379</v>
      </c>
      <c r="G6292" s="130" t="s">
        <v>6381</v>
      </c>
      <c r="H6292" s="130" t="s">
        <v>4637</v>
      </c>
      <c r="I6292" s="131" t="s">
        <v>4</v>
      </c>
      <c r="J6292" s="131" t="s">
        <v>21</v>
      </c>
      <c r="K6292" s="130" t="s">
        <v>184</v>
      </c>
      <c r="L6292" s="130" t="s">
        <v>1533</v>
      </c>
      <c r="M6292" s="130" t="s">
        <v>5694</v>
      </c>
      <c r="N6292" s="130" t="s">
        <v>5694</v>
      </c>
      <c r="O6292" s="130" t="s">
        <v>5724</v>
      </c>
      <c r="P6292" s="132">
        <v>43159</v>
      </c>
      <c r="Q6292" s="150"/>
      <c r="R6292" s="133"/>
      <c r="S6292" s="133"/>
      <c r="T6292" s="135"/>
      <c r="U6292" s="135"/>
      <c r="V6292" s="135"/>
      <c r="W6292" s="135"/>
      <c r="X6292" s="135"/>
      <c r="Y6292" s="135"/>
      <c r="Z6292" s="135"/>
      <c r="AA6292" s="137"/>
      <c r="AB6292" s="137"/>
      <c r="AC6292" s="139"/>
      <c r="AD6292" s="144"/>
      <c r="AE6292" s="131">
        <f>INDEX(Where!$B$2:$B$8,MATCH('4W'!I6292,DivisionList,0))</f>
        <v>20</v>
      </c>
      <c r="AF6292" s="131">
        <f>INDEX(Where!$F$2:$F$65,MATCH('4W'!J6292,DistrictList,0))</f>
        <v>2022</v>
      </c>
      <c r="AG6292" s="131">
        <f>IF(K6292&lt;&gt;"",INDEX(Where!$K$2:$K$545,MATCH('4W'!K6292,UpazilaList,0)),"")</f>
        <v>202294</v>
      </c>
      <c r="AH6292" s="141">
        <f t="array" ref="AH6292">IF(L6292&lt;&gt;"",INDEX(Where!$Q$2:$Q$5167,MATCH('4W'!K6292&amp;'4W'!L6292,Where!$O$2:$O$5167&amp;Where!$P$2:$P$5167,0)),"")</f>
        <v>20229479</v>
      </c>
      <c r="AI6292" s="198" t="str">
        <f>IF(Table1[[#This Row],[SSID]]="", "..", Table1[[#This Row],[District]]&amp;", "&amp;Table1[[#This Row],[Upazila]]&amp;", "&amp;Table1[[#This Row],[Union]]&amp;", "&amp;Table1[[#This Row],[Location Camp]])</f>
        <v>Cox's Bazar, Ukhia, Palong Khali, Camp 15</v>
      </c>
    </row>
    <row r="6293" spans="1:35" x14ac:dyDescent="0.35">
      <c r="A6293" s="60">
        <v>922</v>
      </c>
      <c r="B6293" s="130" t="s">
        <v>4697</v>
      </c>
      <c r="C6293" s="130" t="s">
        <v>4697</v>
      </c>
      <c r="D6293" s="130" t="s">
        <v>5786</v>
      </c>
      <c r="E6293" s="130" t="s">
        <v>4630</v>
      </c>
      <c r="F6293" s="130" t="s">
        <v>6379</v>
      </c>
      <c r="G6293" s="130" t="s">
        <v>6380</v>
      </c>
      <c r="H6293" s="130" t="s">
        <v>4637</v>
      </c>
      <c r="I6293" s="131" t="s">
        <v>4</v>
      </c>
      <c r="J6293" s="131" t="s">
        <v>21</v>
      </c>
      <c r="K6293" s="130" t="s">
        <v>184</v>
      </c>
      <c r="L6293" s="130" t="s">
        <v>1533</v>
      </c>
      <c r="M6293" s="130" t="s">
        <v>5694</v>
      </c>
      <c r="N6293" s="130" t="s">
        <v>5694</v>
      </c>
      <c r="O6293" s="130" t="s">
        <v>5724</v>
      </c>
      <c r="P6293" s="132">
        <v>43159</v>
      </c>
      <c r="Q6293" s="150"/>
      <c r="R6293" s="133"/>
      <c r="S6293" s="133"/>
      <c r="T6293" s="135"/>
      <c r="U6293" s="135"/>
      <c r="V6293" s="135"/>
      <c r="W6293" s="135"/>
      <c r="X6293" s="135"/>
      <c r="Y6293" s="135"/>
      <c r="Z6293" s="135"/>
      <c r="AA6293" s="137"/>
      <c r="AB6293" s="137"/>
      <c r="AC6293" s="139"/>
      <c r="AD6293" s="144"/>
      <c r="AE6293" s="131">
        <f>INDEX(Where!$B$2:$B$8,MATCH('4W'!I6293,DivisionList,0))</f>
        <v>20</v>
      </c>
      <c r="AF6293" s="131">
        <f>INDEX(Where!$F$2:$F$65,MATCH('4W'!J6293,DistrictList,0))</f>
        <v>2022</v>
      </c>
      <c r="AG6293" s="131">
        <f>IF(K6293&lt;&gt;"",INDEX(Where!$K$2:$K$545,MATCH('4W'!K6293,UpazilaList,0)),"")</f>
        <v>202294</v>
      </c>
      <c r="AH6293" s="141">
        <f t="array" ref="AH6293">IF(L6293&lt;&gt;"",INDEX(Where!$Q$2:$Q$5167,MATCH('4W'!K6293&amp;'4W'!L6293,Where!$O$2:$O$5167&amp;Where!$P$2:$P$5167,0)),"")</f>
        <v>20229479</v>
      </c>
      <c r="AI6293" s="198" t="str">
        <f>IF(Table1[[#This Row],[SSID]]="", "..", Table1[[#This Row],[District]]&amp;", "&amp;Table1[[#This Row],[Upazila]]&amp;", "&amp;Table1[[#This Row],[Union]]&amp;", "&amp;Table1[[#This Row],[Location Camp]])</f>
        <v>Cox's Bazar, Ukhia, Palong Khali, Camp 15</v>
      </c>
    </row>
    <row r="6294" spans="1:35" x14ac:dyDescent="0.35">
      <c r="A6294" s="60">
        <v>924</v>
      </c>
      <c r="B6294" s="130" t="s">
        <v>4697</v>
      </c>
      <c r="C6294" s="130" t="s">
        <v>4697</v>
      </c>
      <c r="D6294" s="130" t="s">
        <v>5786</v>
      </c>
      <c r="E6294" s="130" t="s">
        <v>4630</v>
      </c>
      <c r="F6294" s="130" t="s">
        <v>6362</v>
      </c>
      <c r="G6294" s="130" t="s">
        <v>6382</v>
      </c>
      <c r="H6294" s="130" t="s">
        <v>4637</v>
      </c>
      <c r="I6294" s="131" t="s">
        <v>4</v>
      </c>
      <c r="J6294" s="131" t="s">
        <v>21</v>
      </c>
      <c r="K6294" s="130" t="s">
        <v>184</v>
      </c>
      <c r="L6294" s="130" t="s">
        <v>1533</v>
      </c>
      <c r="M6294" s="130" t="s">
        <v>5694</v>
      </c>
      <c r="N6294" s="130" t="s">
        <v>5694</v>
      </c>
      <c r="O6294" s="130" t="s">
        <v>5724</v>
      </c>
      <c r="P6294" s="132">
        <v>43159</v>
      </c>
      <c r="Q6294" s="150"/>
      <c r="R6294" s="133"/>
      <c r="S6294" s="133"/>
      <c r="T6294" s="135"/>
      <c r="U6294" s="135"/>
      <c r="V6294" s="135"/>
      <c r="W6294" s="135"/>
      <c r="X6294" s="135"/>
      <c r="Y6294" s="135"/>
      <c r="Z6294" s="135"/>
      <c r="AA6294" s="137"/>
      <c r="AB6294" s="137"/>
      <c r="AC6294" s="139"/>
      <c r="AD6294" s="144"/>
      <c r="AE6294" s="131">
        <f>INDEX(Where!$B$2:$B$8,MATCH('4W'!I6294,DivisionList,0))</f>
        <v>20</v>
      </c>
      <c r="AF6294" s="131">
        <f>INDEX(Where!$F$2:$F$65,MATCH('4W'!J6294,DistrictList,0))</f>
        <v>2022</v>
      </c>
      <c r="AG6294" s="131">
        <f>IF(K6294&lt;&gt;"",INDEX(Where!$K$2:$K$545,MATCH('4W'!K6294,UpazilaList,0)),"")</f>
        <v>202294</v>
      </c>
      <c r="AH6294" s="141">
        <f t="array" ref="AH6294">IF(L6294&lt;&gt;"",INDEX(Where!$Q$2:$Q$5167,MATCH('4W'!K6294&amp;'4W'!L6294,Where!$O$2:$O$5167&amp;Where!$P$2:$P$5167,0)),"")</f>
        <v>20229479</v>
      </c>
      <c r="AI6294" s="198" t="str">
        <f>IF(Table1[[#This Row],[SSID]]="", "..", Table1[[#This Row],[District]]&amp;", "&amp;Table1[[#This Row],[Upazila]]&amp;", "&amp;Table1[[#This Row],[Union]]&amp;", "&amp;Table1[[#This Row],[Location Camp]])</f>
        <v>Cox's Bazar, Ukhia, Palong Khali, Camp 15</v>
      </c>
    </row>
    <row r="6295" spans="1:35" x14ac:dyDescent="0.35">
      <c r="A6295" s="60">
        <v>918</v>
      </c>
      <c r="B6295" s="130" t="s">
        <v>4658</v>
      </c>
      <c r="C6295" s="130" t="s">
        <v>4658</v>
      </c>
      <c r="D6295" s="130" t="s">
        <v>5786</v>
      </c>
      <c r="E6295" s="130" t="s">
        <v>4630</v>
      </c>
      <c r="F6295" s="130" t="s">
        <v>6362</v>
      </c>
      <c r="G6295" s="130" t="s">
        <v>6369</v>
      </c>
      <c r="H6295" s="130" t="s">
        <v>4638</v>
      </c>
      <c r="I6295" s="131" t="s">
        <v>4</v>
      </c>
      <c r="J6295" s="131" t="s">
        <v>21</v>
      </c>
      <c r="K6295" s="130" t="s">
        <v>184</v>
      </c>
      <c r="L6295" s="130" t="s">
        <v>1533</v>
      </c>
      <c r="M6295" s="130" t="s">
        <v>5694</v>
      </c>
      <c r="N6295" s="130" t="s">
        <v>5694</v>
      </c>
      <c r="O6295" s="130" t="s">
        <v>5724</v>
      </c>
      <c r="P6295" s="132"/>
      <c r="Q6295" s="150"/>
      <c r="R6295" s="133">
        <v>900</v>
      </c>
      <c r="S6295" s="133">
        <v>4500</v>
      </c>
      <c r="T6295" s="135"/>
      <c r="U6295" s="135"/>
      <c r="V6295" s="135"/>
      <c r="W6295" s="135"/>
      <c r="X6295" s="135"/>
      <c r="Y6295" s="135"/>
      <c r="Z6295" s="135"/>
      <c r="AA6295" s="137"/>
      <c r="AB6295" s="137"/>
      <c r="AC6295" s="139"/>
      <c r="AD6295" s="144"/>
      <c r="AE6295" s="131">
        <f>INDEX(Where!$B$2:$B$8,MATCH('4W'!I6295,DivisionList,0))</f>
        <v>20</v>
      </c>
      <c r="AF6295" s="131">
        <f>INDEX(Where!$F$2:$F$65,MATCH('4W'!J6295,DistrictList,0))</f>
        <v>2022</v>
      </c>
      <c r="AG6295" s="131">
        <f>IF(K6295&lt;&gt;"",INDEX(Where!$K$2:$K$545,MATCH('4W'!K6295,UpazilaList,0)),"")</f>
        <v>202294</v>
      </c>
      <c r="AH6295" s="141">
        <f t="array" ref="AH6295">IF(L6295&lt;&gt;"",INDEX(Where!$Q$2:$Q$5167,MATCH('4W'!K6295&amp;'4W'!L6295,Where!$O$2:$O$5167&amp;Where!$P$2:$P$5167,0)),"")</f>
        <v>20229479</v>
      </c>
      <c r="AI6295" s="198" t="str">
        <f>IF(Table1[[#This Row],[SSID]]="", "..", Table1[[#This Row],[District]]&amp;", "&amp;Table1[[#This Row],[Upazila]]&amp;", "&amp;Table1[[#This Row],[Union]]&amp;", "&amp;Table1[[#This Row],[Location Camp]])</f>
        <v>Cox's Bazar, Ukhia, Palong Khali, Camp 15</v>
      </c>
    </row>
    <row r="6296" spans="1:35" x14ac:dyDescent="0.35">
      <c r="A6296" s="60">
        <v>875</v>
      </c>
      <c r="B6296" s="130" t="s">
        <v>5628</v>
      </c>
      <c r="C6296" s="130" t="s">
        <v>5629</v>
      </c>
      <c r="D6296" s="130" t="s">
        <v>5786</v>
      </c>
      <c r="E6296" s="130" t="s">
        <v>4631</v>
      </c>
      <c r="F6296" s="130" t="s">
        <v>5662</v>
      </c>
      <c r="G6296" s="130"/>
      <c r="H6296" s="130" t="s">
        <v>4637</v>
      </c>
      <c r="I6296" s="131" t="s">
        <v>4</v>
      </c>
      <c r="J6296" s="131" t="s">
        <v>21</v>
      </c>
      <c r="K6296" s="130" t="s">
        <v>184</v>
      </c>
      <c r="L6296" s="130" t="s">
        <v>1533</v>
      </c>
      <c r="M6296" s="130" t="s">
        <v>5694</v>
      </c>
      <c r="N6296" s="130" t="s">
        <v>5694</v>
      </c>
      <c r="O6296" s="130" t="s">
        <v>5724</v>
      </c>
      <c r="P6296" s="132">
        <v>43040</v>
      </c>
      <c r="Q6296" s="150"/>
      <c r="R6296" s="133"/>
      <c r="S6296" s="133">
        <v>8260</v>
      </c>
      <c r="T6296" s="135">
        <v>2957</v>
      </c>
      <c r="U6296" s="135">
        <v>5303</v>
      </c>
      <c r="V6296" s="135"/>
      <c r="W6296" s="135"/>
      <c r="X6296" s="135"/>
      <c r="Y6296" s="135"/>
      <c r="Z6296" s="135"/>
      <c r="AA6296" s="137"/>
      <c r="AB6296" s="156"/>
      <c r="AC6296" s="157"/>
      <c r="AD6296" s="4"/>
      <c r="AE6296" s="131">
        <f>INDEX(Where!$B$2:$B$8,MATCH('4W'!I6296,DivisionList,0))</f>
        <v>20</v>
      </c>
      <c r="AF6296" s="131">
        <f>INDEX(Where!$F$2:$F$65,MATCH('4W'!J6296,DistrictList,0))</f>
        <v>2022</v>
      </c>
      <c r="AG6296" s="131">
        <f>IF(K6296&lt;&gt;"",INDEX(Where!$K$2:$K$545,MATCH('4W'!K6296,UpazilaList,0)),"")</f>
        <v>202294</v>
      </c>
      <c r="AH6296" s="141">
        <f t="array" ref="AH6296">IF(L6296&lt;&gt;"",INDEX(Where!$Q$2:$Q$5167,MATCH('4W'!K6296&amp;'4W'!L6296,Where!$O$2:$O$5167&amp;Where!$P$2:$P$5167,0)),"")</f>
        <v>20229479</v>
      </c>
      <c r="AI6296" s="198" t="str">
        <f>IF(Table1[[#This Row],[SSID]]="", "..", Table1[[#This Row],[District]]&amp;", "&amp;Table1[[#This Row],[Upazila]]&amp;", "&amp;Table1[[#This Row],[Union]]&amp;", "&amp;Table1[[#This Row],[Location Camp]])</f>
        <v>Cox's Bazar, Ukhia, Palong Khali, Camp 15</v>
      </c>
    </row>
    <row r="6297" spans="1:35" x14ac:dyDescent="0.35">
      <c r="A6297" s="60">
        <v>876</v>
      </c>
      <c r="B6297" s="130" t="s">
        <v>5628</v>
      </c>
      <c r="C6297" s="130" t="s">
        <v>5629</v>
      </c>
      <c r="D6297" s="130" t="s">
        <v>5786</v>
      </c>
      <c r="E6297" s="130" t="s">
        <v>4631</v>
      </c>
      <c r="F6297" s="130" t="s">
        <v>5663</v>
      </c>
      <c r="G6297" s="130"/>
      <c r="H6297" s="130" t="s">
        <v>4637</v>
      </c>
      <c r="I6297" s="131" t="s">
        <v>4</v>
      </c>
      <c r="J6297" s="131" t="s">
        <v>21</v>
      </c>
      <c r="K6297" s="130" t="s">
        <v>184</v>
      </c>
      <c r="L6297" s="130" t="s">
        <v>1533</v>
      </c>
      <c r="M6297" s="130" t="s">
        <v>5694</v>
      </c>
      <c r="N6297" s="130" t="s">
        <v>5694</v>
      </c>
      <c r="O6297" s="130" t="s">
        <v>5724</v>
      </c>
      <c r="P6297" s="132">
        <v>43115</v>
      </c>
      <c r="Q6297" s="150"/>
      <c r="R6297" s="133"/>
      <c r="S6297" s="133">
        <v>4347</v>
      </c>
      <c r="T6297" s="135">
        <v>2117</v>
      </c>
      <c r="U6297" s="135">
        <v>2230</v>
      </c>
      <c r="V6297" s="135"/>
      <c r="W6297" s="135"/>
      <c r="X6297" s="135"/>
      <c r="Y6297" s="135"/>
      <c r="Z6297" s="135"/>
      <c r="AA6297" s="137"/>
      <c r="AB6297" s="156"/>
      <c r="AC6297" s="157"/>
      <c r="AD6297" s="4"/>
      <c r="AE6297" s="131">
        <f>INDEX(Where!$B$2:$B$8,MATCH('4W'!I6297,DivisionList,0))</f>
        <v>20</v>
      </c>
      <c r="AF6297" s="131">
        <f>INDEX(Where!$F$2:$F$65,MATCH('4W'!J6297,DistrictList,0))</f>
        <v>2022</v>
      </c>
      <c r="AG6297" s="131">
        <f>IF(K6297&lt;&gt;"",INDEX(Where!$K$2:$K$545,MATCH('4W'!K6297,UpazilaList,0)),"")</f>
        <v>202294</v>
      </c>
      <c r="AH6297" s="141">
        <f t="array" ref="AH6297">IF(L6297&lt;&gt;"",INDEX(Where!$Q$2:$Q$5167,MATCH('4W'!K6297&amp;'4W'!L6297,Where!$O$2:$O$5167&amp;Where!$P$2:$P$5167,0)),"")</f>
        <v>20229479</v>
      </c>
      <c r="AI6297" s="198" t="str">
        <f>IF(Table1[[#This Row],[SSID]]="", "..", Table1[[#This Row],[District]]&amp;", "&amp;Table1[[#This Row],[Upazila]]&amp;", "&amp;Table1[[#This Row],[Union]]&amp;", "&amp;Table1[[#This Row],[Location Camp]])</f>
        <v>Cox's Bazar, Ukhia, Palong Khali, Camp 15</v>
      </c>
    </row>
    <row r="6298" spans="1:35" x14ac:dyDescent="0.35">
      <c r="A6298" s="60"/>
      <c r="B6298" s="4" t="s">
        <v>4642</v>
      </c>
      <c r="C6298" s="4" t="s">
        <v>5325</v>
      </c>
      <c r="D6298" s="4" t="s">
        <v>5786</v>
      </c>
      <c r="E6298" s="4" t="s">
        <v>4886</v>
      </c>
      <c r="F6298" s="4"/>
      <c r="G6298" s="4"/>
      <c r="H6298" s="4" t="s">
        <v>4637</v>
      </c>
      <c r="I6298" s="10" t="s">
        <v>4</v>
      </c>
      <c r="J6298" s="10" t="s">
        <v>21</v>
      </c>
      <c r="K6298" s="4" t="s">
        <v>184</v>
      </c>
      <c r="L6298" s="4" t="s">
        <v>1533</v>
      </c>
      <c r="M6298" s="4" t="s">
        <v>5694</v>
      </c>
      <c r="N6298" s="4" t="s">
        <v>5694</v>
      </c>
      <c r="O6298" s="180" t="s">
        <v>5724</v>
      </c>
      <c r="P6298" s="11"/>
      <c r="Q6298" s="187"/>
      <c r="R6298" s="52">
        <v>10127</v>
      </c>
      <c r="S6298" s="52">
        <v>45071</v>
      </c>
      <c r="T6298" s="182"/>
      <c r="U6298" s="182"/>
      <c r="V6298" s="182"/>
      <c r="W6298" s="182"/>
      <c r="X6298" s="182"/>
      <c r="Y6298" s="182"/>
      <c r="Z6298" s="182"/>
      <c r="AA6298" s="184"/>
      <c r="AB6298" s="184"/>
      <c r="AC6298" s="186"/>
      <c r="AD6298" s="188"/>
      <c r="AE6298" s="131">
        <f>INDEX(Where!$B$2:$B$8,MATCH('4W'!I6298,DivisionList,0))</f>
        <v>20</v>
      </c>
      <c r="AF6298" s="131">
        <f>INDEX(Where!$F$2:$F$65,MATCH('4W'!J6298,DistrictList,0))</f>
        <v>2022</v>
      </c>
      <c r="AG6298" s="131">
        <f>IF(K6298&lt;&gt;"",INDEX(Where!$K$2:$K$545,MATCH('4W'!K6298,UpazilaList,0)),"")</f>
        <v>202294</v>
      </c>
      <c r="AH6298" s="141">
        <f t="array" ref="AH6298">IF(L6298&lt;&gt;"",INDEX(Where!$Q$2:$Q$5167,MATCH('4W'!K6298&amp;'4W'!L6298,Where!$O$2:$O$5167&amp;Where!$P$2:$P$5167,0)),"")</f>
        <v>20229479</v>
      </c>
      <c r="AI6298" s="198" t="str">
        <f>IF(Table1[[#This Row],[SSID]]="", "..", Table1[[#This Row],[District]]&amp;", "&amp;Table1[[#This Row],[Upazila]]&amp;", "&amp;Table1[[#This Row],[Union]]&amp;", "&amp;Table1[[#This Row],[Location Camp]])</f>
        <v>Cox's Bazar, Ukhia, Palong Khali, Camp 15</v>
      </c>
    </row>
    <row r="6299" spans="1:35" x14ac:dyDescent="0.35">
      <c r="A6299" s="60"/>
      <c r="B6299" s="4" t="s">
        <v>4642</v>
      </c>
      <c r="C6299" s="4" t="s">
        <v>5325</v>
      </c>
      <c r="D6299" s="4" t="s">
        <v>5786</v>
      </c>
      <c r="E6299" s="4" t="s">
        <v>4886</v>
      </c>
      <c r="F6299" s="4"/>
      <c r="G6299" s="4"/>
      <c r="H6299" s="4" t="s">
        <v>4637</v>
      </c>
      <c r="I6299" s="10" t="s">
        <v>4</v>
      </c>
      <c r="J6299" s="10" t="s">
        <v>21</v>
      </c>
      <c r="K6299" s="4" t="s">
        <v>184</v>
      </c>
      <c r="L6299" s="4" t="s">
        <v>1533</v>
      </c>
      <c r="M6299" s="4" t="s">
        <v>5694</v>
      </c>
      <c r="N6299" s="4" t="s">
        <v>5694</v>
      </c>
      <c r="O6299" s="180" t="s">
        <v>5724</v>
      </c>
      <c r="P6299" s="11"/>
      <c r="Q6299" s="187"/>
      <c r="R6299" s="52">
        <v>10127</v>
      </c>
      <c r="S6299" s="52">
        <v>45071</v>
      </c>
      <c r="T6299" s="182"/>
      <c r="U6299" s="182"/>
      <c r="V6299" s="182"/>
      <c r="W6299" s="182"/>
      <c r="X6299" s="182"/>
      <c r="Y6299" s="182"/>
      <c r="Z6299" s="182"/>
      <c r="AA6299" s="184"/>
      <c r="AB6299" s="184"/>
      <c r="AC6299" s="186"/>
      <c r="AD6299" s="188"/>
      <c r="AE6299" s="131">
        <f>INDEX(Where!$B$2:$B$8,MATCH('4W'!I6299,DivisionList,0))</f>
        <v>20</v>
      </c>
      <c r="AF6299" s="131">
        <f>INDEX(Where!$F$2:$F$65,MATCH('4W'!J6299,DistrictList,0))</f>
        <v>2022</v>
      </c>
      <c r="AG6299" s="131">
        <f>IF(K6299&lt;&gt;"",INDEX(Where!$K$2:$K$545,MATCH('4W'!K6299,UpazilaList,0)),"")</f>
        <v>202294</v>
      </c>
      <c r="AH6299" s="141">
        <f t="array" ref="AH6299">IF(L6299&lt;&gt;"",INDEX(Where!$Q$2:$Q$5167,MATCH('4W'!K6299&amp;'4W'!L6299,Where!$O$2:$O$5167&amp;Where!$P$2:$P$5167,0)),"")</f>
        <v>20229479</v>
      </c>
      <c r="AI6299" s="198" t="str">
        <f>IF(Table1[[#This Row],[SSID]]="", "..", Table1[[#This Row],[District]]&amp;", "&amp;Table1[[#This Row],[Upazila]]&amp;", "&amp;Table1[[#This Row],[Union]]&amp;", "&amp;Table1[[#This Row],[Location Camp]])</f>
        <v>Cox's Bazar, Ukhia, Palong Khali, Camp 15</v>
      </c>
    </row>
    <row r="6300" spans="1:35" x14ac:dyDescent="0.35">
      <c r="A6300" s="60">
        <v>6159</v>
      </c>
      <c r="B6300" s="4" t="s">
        <v>5356</v>
      </c>
      <c r="C6300" s="4" t="s">
        <v>5356</v>
      </c>
      <c r="D6300" s="4" t="s">
        <v>6483</v>
      </c>
      <c r="E6300" s="4" t="s">
        <v>4789</v>
      </c>
      <c r="F6300" s="4" t="s">
        <v>6496</v>
      </c>
      <c r="G6300" s="4" t="s">
        <v>6508</v>
      </c>
      <c r="H6300" s="4" t="s">
        <v>4637</v>
      </c>
      <c r="I6300" s="131" t="s">
        <v>4</v>
      </c>
      <c r="J6300" s="131" t="s">
        <v>21</v>
      </c>
      <c r="K6300" s="4" t="s">
        <v>184</v>
      </c>
      <c r="L6300" s="4" t="s">
        <v>1533</v>
      </c>
      <c r="M6300" s="4" t="s">
        <v>5695</v>
      </c>
      <c r="N6300" s="4" t="s">
        <v>5695</v>
      </c>
      <c r="O6300" s="180" t="s">
        <v>5725</v>
      </c>
      <c r="P6300" s="11"/>
      <c r="Q6300" s="187">
        <v>43235</v>
      </c>
      <c r="R6300" s="52"/>
      <c r="S6300" s="52"/>
      <c r="T6300" s="182"/>
      <c r="U6300" s="182"/>
      <c r="V6300" s="182"/>
      <c r="W6300" s="182"/>
      <c r="X6300" s="182"/>
      <c r="Y6300" s="182"/>
      <c r="Z6300" s="182"/>
      <c r="AA6300" s="184"/>
      <c r="AB6300" s="184"/>
      <c r="AC6300" s="186"/>
      <c r="AD6300" s="188"/>
      <c r="AE6300" s="131">
        <f>INDEX(Where!$B$2:$B$8,MATCH('4W'!I6300,DivisionList,0))</f>
        <v>20</v>
      </c>
      <c r="AF6300" s="131">
        <f>INDEX(Where!$F$2:$F$65,MATCH('4W'!J6300,DistrictList,0))</f>
        <v>2022</v>
      </c>
      <c r="AG6300" s="131">
        <f>IF(K6300&lt;&gt;"",INDEX(Where!$K$2:$K$545,MATCH('4W'!K6300,UpazilaList,0)),"")</f>
        <v>202294</v>
      </c>
      <c r="AH6300" s="141">
        <f t="array" ref="AH6300">IF(L6300&lt;&gt;"",INDEX(Where!$Q$2:$Q$5167,MATCH('4W'!K6300&amp;'4W'!L6300,Where!$O$2:$O$5167&amp;Where!$P$2:$P$5167,0)),"")</f>
        <v>20229479</v>
      </c>
      <c r="AI6300" s="198" t="str">
        <f>IF(Table1[[#This Row],[SSID]]="", "..", Table1[[#This Row],[District]]&amp;", "&amp;Table1[[#This Row],[Upazila]]&amp;", "&amp;Table1[[#This Row],[Union]]&amp;", "&amp;Table1[[#This Row],[Location Camp]])</f>
        <v>Cox's Bazar, Ukhia, Palong Khali, Camp 16</v>
      </c>
    </row>
    <row r="6301" spans="1:35" x14ac:dyDescent="0.35">
      <c r="A6301" s="60">
        <v>964</v>
      </c>
      <c r="B6301" s="4" t="s">
        <v>5327</v>
      </c>
      <c r="C6301" s="4" t="s">
        <v>5327</v>
      </c>
      <c r="D6301" s="4" t="s">
        <v>5786</v>
      </c>
      <c r="E6301" s="4" t="s">
        <v>4692</v>
      </c>
      <c r="F6301" s="4" t="s">
        <v>4695</v>
      </c>
      <c r="G6301" s="4" t="s">
        <v>5831</v>
      </c>
      <c r="H6301" s="4" t="s">
        <v>4637</v>
      </c>
      <c r="I6301" s="10" t="s">
        <v>4</v>
      </c>
      <c r="J6301" s="10" t="s">
        <v>21</v>
      </c>
      <c r="K6301" s="4" t="s">
        <v>184</v>
      </c>
      <c r="L6301" s="4" t="s">
        <v>1533</v>
      </c>
      <c r="M6301" s="4" t="s">
        <v>5695</v>
      </c>
      <c r="N6301" s="4" t="s">
        <v>5695</v>
      </c>
      <c r="O6301" s="4" t="s">
        <v>5725</v>
      </c>
      <c r="P6301" s="11">
        <v>43089</v>
      </c>
      <c r="Q6301" s="11">
        <v>43095</v>
      </c>
      <c r="R6301" s="52">
        <v>1100</v>
      </c>
      <c r="S6301" s="52">
        <v>0</v>
      </c>
      <c r="T6301" s="155">
        <v>0</v>
      </c>
      <c r="U6301" s="155">
        <v>0</v>
      </c>
      <c r="V6301" s="155">
        <v>0</v>
      </c>
      <c r="W6301" s="155">
        <v>0</v>
      </c>
      <c r="X6301" s="155">
        <v>0</v>
      </c>
      <c r="Y6301" s="155">
        <v>0</v>
      </c>
      <c r="Z6301" s="155"/>
      <c r="AA6301" s="156" t="s">
        <v>5832</v>
      </c>
      <c r="AB6301" s="156"/>
      <c r="AC6301" s="157"/>
      <c r="AD6301" s="4"/>
      <c r="AE6301" s="131">
        <f>INDEX(Where!$B$2:$B$8,MATCH('4W'!I6301,DivisionList,0))</f>
        <v>20</v>
      </c>
      <c r="AF6301" s="131">
        <f>INDEX(Where!$F$2:$F$65,MATCH('4W'!J6301,DistrictList,0))</f>
        <v>2022</v>
      </c>
      <c r="AG6301" s="131">
        <f>IF(K6301&lt;&gt;"",INDEX(Where!$K$2:$K$545,MATCH('4W'!K6301,UpazilaList,0)),"")</f>
        <v>202294</v>
      </c>
      <c r="AH6301" s="141">
        <f t="array" ref="AH6301">IF(L6301&lt;&gt;"",INDEX(Where!$Q$2:$Q$5167,MATCH('4W'!K6301&amp;'4W'!L6301,Where!$O$2:$O$5167&amp;Where!$P$2:$P$5167,0)),"")</f>
        <v>20229479</v>
      </c>
      <c r="AI6301" s="198" t="str">
        <f>IF(Table1[[#This Row],[SSID]]="", "..", Table1[[#This Row],[District]]&amp;", "&amp;Table1[[#This Row],[Upazila]]&amp;", "&amp;Table1[[#This Row],[Union]]&amp;", "&amp;Table1[[#This Row],[Location Camp]])</f>
        <v>Cox's Bazar, Ukhia, Palong Khali, Camp 16</v>
      </c>
    </row>
    <row r="6302" spans="1:35" x14ac:dyDescent="0.35">
      <c r="A6302" s="60">
        <v>979</v>
      </c>
      <c r="B6302" s="130" t="s">
        <v>5320</v>
      </c>
      <c r="C6302" s="130" t="s">
        <v>5316</v>
      </c>
      <c r="D6302" s="130" t="s">
        <v>6035</v>
      </c>
      <c r="E6302" s="130" t="s">
        <v>4692</v>
      </c>
      <c r="F6302" s="130" t="s">
        <v>4695</v>
      </c>
      <c r="G6302" s="130" t="s">
        <v>5831</v>
      </c>
      <c r="H6302" s="130" t="s">
        <v>4637</v>
      </c>
      <c r="I6302" s="131" t="s">
        <v>4</v>
      </c>
      <c r="J6302" s="131" t="s">
        <v>21</v>
      </c>
      <c r="K6302" s="130" t="s">
        <v>184</v>
      </c>
      <c r="L6302" s="130" t="s">
        <v>1533</v>
      </c>
      <c r="M6302" s="130" t="s">
        <v>5695</v>
      </c>
      <c r="N6302" s="130" t="s">
        <v>5695</v>
      </c>
      <c r="O6302" s="130" t="s">
        <v>5725</v>
      </c>
      <c r="P6302" s="132">
        <v>43046</v>
      </c>
      <c r="Q6302" s="132">
        <v>43131</v>
      </c>
      <c r="R6302" s="133">
        <v>100</v>
      </c>
      <c r="S6302" s="133">
        <v>0</v>
      </c>
      <c r="T6302" s="135">
        <v>0</v>
      </c>
      <c r="U6302" s="135">
        <v>0</v>
      </c>
      <c r="V6302" s="135">
        <v>0</v>
      </c>
      <c r="W6302" s="135">
        <v>0</v>
      </c>
      <c r="X6302" s="135">
        <v>0</v>
      </c>
      <c r="Y6302" s="135">
        <v>0</v>
      </c>
      <c r="Z6302" s="135"/>
      <c r="AA6302" s="137" t="s">
        <v>5786</v>
      </c>
      <c r="AB6302" s="137"/>
      <c r="AC6302" s="139"/>
      <c r="AD6302" s="140"/>
      <c r="AE6302" s="131">
        <f>INDEX(Where!$B$2:$B$8,MATCH('4W'!I6302,DivisionList,0))</f>
        <v>20</v>
      </c>
      <c r="AF6302" s="131">
        <f>INDEX(Where!$F$2:$F$65,MATCH('4W'!J6302,DistrictList,0))</f>
        <v>2022</v>
      </c>
      <c r="AG6302" s="131">
        <f>IF(K6302&lt;&gt;"",INDEX(Where!$K$2:$K$545,MATCH('4W'!K6302,UpazilaList,0)),"")</f>
        <v>202294</v>
      </c>
      <c r="AH6302" s="141">
        <f t="array" ref="AH6302">IF(L6302&lt;&gt;"",INDEX(Where!$Q$2:$Q$5167,MATCH('4W'!K6302&amp;'4W'!L6302,Where!$O$2:$O$5167&amp;Where!$P$2:$P$5167,0)),"")</f>
        <v>20229479</v>
      </c>
      <c r="AI6302" s="198" t="str">
        <f>IF(Table1[[#This Row],[SSID]]="", "..", Table1[[#This Row],[District]]&amp;", "&amp;Table1[[#This Row],[Upazila]]&amp;", "&amp;Table1[[#This Row],[Union]]&amp;", "&amp;Table1[[#This Row],[Location Camp]])</f>
        <v>Cox's Bazar, Ukhia, Palong Khali, Camp 16</v>
      </c>
    </row>
    <row r="6303" spans="1:35" x14ac:dyDescent="0.35">
      <c r="A6303" s="60">
        <v>965</v>
      </c>
      <c r="B6303" s="4" t="s">
        <v>5327</v>
      </c>
      <c r="C6303" s="4" t="s">
        <v>5327</v>
      </c>
      <c r="D6303" s="4" t="s">
        <v>5786</v>
      </c>
      <c r="E6303" s="4" t="s">
        <v>4692</v>
      </c>
      <c r="F6303" s="4" t="s">
        <v>4695</v>
      </c>
      <c r="G6303" s="4" t="s">
        <v>5833</v>
      </c>
      <c r="H6303" s="4" t="s">
        <v>4637</v>
      </c>
      <c r="I6303" s="10" t="s">
        <v>4</v>
      </c>
      <c r="J6303" s="10" t="s">
        <v>21</v>
      </c>
      <c r="K6303" s="4" t="s">
        <v>184</v>
      </c>
      <c r="L6303" s="4" t="s">
        <v>1533</v>
      </c>
      <c r="M6303" s="4" t="s">
        <v>5695</v>
      </c>
      <c r="N6303" s="4" t="s">
        <v>5695</v>
      </c>
      <c r="O6303" s="4" t="s">
        <v>5725</v>
      </c>
      <c r="P6303" s="11">
        <v>43089</v>
      </c>
      <c r="Q6303" s="11">
        <v>43095</v>
      </c>
      <c r="R6303" s="52">
        <v>1100</v>
      </c>
      <c r="S6303" s="52">
        <v>0</v>
      </c>
      <c r="T6303" s="155">
        <v>0</v>
      </c>
      <c r="U6303" s="155">
        <v>0</v>
      </c>
      <c r="V6303" s="155">
        <v>0</v>
      </c>
      <c r="W6303" s="155">
        <v>0</v>
      </c>
      <c r="X6303" s="155">
        <v>0</v>
      </c>
      <c r="Y6303" s="155">
        <v>0</v>
      </c>
      <c r="Z6303" s="155"/>
      <c r="AA6303" s="156" t="s">
        <v>5832</v>
      </c>
      <c r="AB6303" s="156"/>
      <c r="AC6303" s="157"/>
      <c r="AD6303" s="4"/>
      <c r="AE6303" s="131">
        <f>INDEX(Where!$B$2:$B$8,MATCH('4W'!I6303,DivisionList,0))</f>
        <v>20</v>
      </c>
      <c r="AF6303" s="131">
        <f>INDEX(Where!$F$2:$F$65,MATCH('4W'!J6303,DistrictList,0))</f>
        <v>2022</v>
      </c>
      <c r="AG6303" s="131">
        <f>IF(K6303&lt;&gt;"",INDEX(Where!$K$2:$K$545,MATCH('4W'!K6303,UpazilaList,0)),"")</f>
        <v>202294</v>
      </c>
      <c r="AH6303" s="141">
        <f t="array" ref="AH6303">IF(L6303&lt;&gt;"",INDEX(Where!$Q$2:$Q$5167,MATCH('4W'!K6303&amp;'4W'!L6303,Where!$O$2:$O$5167&amp;Where!$P$2:$P$5167,0)),"")</f>
        <v>20229479</v>
      </c>
      <c r="AI6303" s="198" t="str">
        <f>IF(Table1[[#This Row],[SSID]]="", "..", Table1[[#This Row],[District]]&amp;", "&amp;Table1[[#This Row],[Upazila]]&amp;", "&amp;Table1[[#This Row],[Union]]&amp;", "&amp;Table1[[#This Row],[Location Camp]])</f>
        <v>Cox's Bazar, Ukhia, Palong Khali, Camp 16</v>
      </c>
    </row>
    <row r="6304" spans="1:35" x14ac:dyDescent="0.35">
      <c r="A6304" s="60">
        <v>980</v>
      </c>
      <c r="B6304" s="130" t="s">
        <v>5320</v>
      </c>
      <c r="C6304" s="130" t="s">
        <v>5316</v>
      </c>
      <c r="D6304" s="130" t="s">
        <v>6035</v>
      </c>
      <c r="E6304" s="130" t="s">
        <v>4692</v>
      </c>
      <c r="F6304" s="130" t="s">
        <v>4695</v>
      </c>
      <c r="G6304" s="130" t="s">
        <v>5833</v>
      </c>
      <c r="H6304" s="130" t="s">
        <v>4637</v>
      </c>
      <c r="I6304" s="131" t="s">
        <v>4</v>
      </c>
      <c r="J6304" s="131" t="s">
        <v>21</v>
      </c>
      <c r="K6304" s="130" t="s">
        <v>184</v>
      </c>
      <c r="L6304" s="130" t="s">
        <v>1533</v>
      </c>
      <c r="M6304" s="130" t="s">
        <v>5695</v>
      </c>
      <c r="N6304" s="130" t="s">
        <v>5695</v>
      </c>
      <c r="O6304" s="130" t="s">
        <v>5725</v>
      </c>
      <c r="P6304" s="132">
        <v>43046</v>
      </c>
      <c r="Q6304" s="132">
        <v>43131</v>
      </c>
      <c r="R6304" s="133">
        <v>100</v>
      </c>
      <c r="S6304" s="133">
        <v>0</v>
      </c>
      <c r="T6304" s="135">
        <v>0</v>
      </c>
      <c r="U6304" s="135">
        <v>0</v>
      </c>
      <c r="V6304" s="135">
        <v>0</v>
      </c>
      <c r="W6304" s="135">
        <v>0</v>
      </c>
      <c r="X6304" s="135">
        <v>0</v>
      </c>
      <c r="Y6304" s="135">
        <v>0</v>
      </c>
      <c r="Z6304" s="135"/>
      <c r="AA6304" s="137" t="s">
        <v>5786</v>
      </c>
      <c r="AB6304" s="137"/>
      <c r="AC6304" s="139"/>
      <c r="AD6304" s="140"/>
      <c r="AE6304" s="131">
        <f>INDEX(Where!$B$2:$B$8,MATCH('4W'!I6304,DivisionList,0))</f>
        <v>20</v>
      </c>
      <c r="AF6304" s="131">
        <f>INDEX(Where!$F$2:$F$65,MATCH('4W'!J6304,DistrictList,0))</f>
        <v>2022</v>
      </c>
      <c r="AG6304" s="131">
        <f>IF(K6304&lt;&gt;"",INDEX(Where!$K$2:$K$545,MATCH('4W'!K6304,UpazilaList,0)),"")</f>
        <v>202294</v>
      </c>
      <c r="AH6304" s="141">
        <f t="array" ref="AH6304">IF(L6304&lt;&gt;"",INDEX(Where!$Q$2:$Q$5167,MATCH('4W'!K6304&amp;'4W'!L6304,Where!$O$2:$O$5167&amp;Where!$P$2:$P$5167,0)),"")</f>
        <v>20229479</v>
      </c>
      <c r="AI6304" s="198" t="str">
        <f>IF(Table1[[#This Row],[SSID]]="", "..", Table1[[#This Row],[District]]&amp;", "&amp;Table1[[#This Row],[Upazila]]&amp;", "&amp;Table1[[#This Row],[Union]]&amp;", "&amp;Table1[[#This Row],[Location Camp]])</f>
        <v>Cox's Bazar, Ukhia, Palong Khali, Camp 16</v>
      </c>
    </row>
    <row r="6305" spans="1:35" x14ac:dyDescent="0.35">
      <c r="A6305" s="60">
        <v>939</v>
      </c>
      <c r="B6305" s="4" t="s">
        <v>4697</v>
      </c>
      <c r="C6305" s="4" t="s">
        <v>4697</v>
      </c>
      <c r="D6305" s="4" t="s">
        <v>4697</v>
      </c>
      <c r="E6305" s="4" t="s">
        <v>4692</v>
      </c>
      <c r="F6305" s="4" t="s">
        <v>4695</v>
      </c>
      <c r="G6305" s="4" t="s">
        <v>5779</v>
      </c>
      <c r="H6305" s="4" t="s">
        <v>4638</v>
      </c>
      <c r="I6305" s="10" t="s">
        <v>4</v>
      </c>
      <c r="J6305" s="10" t="s">
        <v>21</v>
      </c>
      <c r="K6305" s="4" t="s">
        <v>184</v>
      </c>
      <c r="L6305" s="4" t="s">
        <v>1533</v>
      </c>
      <c r="M6305" s="4" t="s">
        <v>5695</v>
      </c>
      <c r="N6305" s="4" t="s">
        <v>5695</v>
      </c>
      <c r="O6305" s="4" t="s">
        <v>5725</v>
      </c>
      <c r="P6305" s="11">
        <v>43054</v>
      </c>
      <c r="Q6305" s="11">
        <v>43063</v>
      </c>
      <c r="R6305" s="52">
        <v>4500</v>
      </c>
      <c r="S6305" s="52">
        <v>6750</v>
      </c>
      <c r="T6305" s="155">
        <v>0</v>
      </c>
      <c r="U6305" s="155">
        <v>0</v>
      </c>
      <c r="V6305" s="155">
        <v>0</v>
      </c>
      <c r="W6305" s="155">
        <v>0</v>
      </c>
      <c r="X6305" s="155">
        <v>0</v>
      </c>
      <c r="Y6305" s="155">
        <v>0</v>
      </c>
      <c r="Z6305" s="155"/>
      <c r="AA6305" s="156" t="s">
        <v>5824</v>
      </c>
      <c r="AB6305" s="156"/>
      <c r="AC6305" s="157"/>
      <c r="AD6305" s="4"/>
      <c r="AE6305" s="131">
        <f>INDEX(Where!$B$2:$B$8,MATCH('4W'!I6305,DivisionList,0))</f>
        <v>20</v>
      </c>
      <c r="AF6305" s="131">
        <f>INDEX(Where!$F$2:$F$65,MATCH('4W'!J6305,DistrictList,0))</f>
        <v>2022</v>
      </c>
      <c r="AG6305" s="131">
        <f>IF(K6305&lt;&gt;"",INDEX(Where!$K$2:$K$545,MATCH('4W'!K6305,UpazilaList,0)),"")</f>
        <v>202294</v>
      </c>
      <c r="AH6305" s="141">
        <f t="array" ref="AH6305">IF(L6305&lt;&gt;"",INDEX(Where!$Q$2:$Q$5167,MATCH('4W'!K6305&amp;'4W'!L6305,Where!$O$2:$O$5167&amp;Where!$P$2:$P$5167,0)),"")</f>
        <v>20229479</v>
      </c>
      <c r="AI6305" s="198" t="str">
        <f>IF(Table1[[#This Row],[SSID]]="", "..", Table1[[#This Row],[District]]&amp;", "&amp;Table1[[#This Row],[Upazila]]&amp;", "&amp;Table1[[#This Row],[Union]]&amp;", "&amp;Table1[[#This Row],[Location Camp]])</f>
        <v>Cox's Bazar, Ukhia, Palong Khali, Camp 16</v>
      </c>
    </row>
    <row r="6306" spans="1:35" x14ac:dyDescent="0.35">
      <c r="A6306" s="60">
        <v>944</v>
      </c>
      <c r="B6306" s="4" t="s">
        <v>4697</v>
      </c>
      <c r="C6306" s="4" t="s">
        <v>4697</v>
      </c>
      <c r="D6306" s="4" t="s">
        <v>4697</v>
      </c>
      <c r="E6306" s="4" t="s">
        <v>4692</v>
      </c>
      <c r="F6306" s="4" t="s">
        <v>4695</v>
      </c>
      <c r="G6306" s="4" t="s">
        <v>5779</v>
      </c>
      <c r="H6306" s="4" t="s">
        <v>4638</v>
      </c>
      <c r="I6306" s="10" t="s">
        <v>4</v>
      </c>
      <c r="J6306" s="10" t="s">
        <v>21</v>
      </c>
      <c r="K6306" s="4" t="s">
        <v>184</v>
      </c>
      <c r="L6306" s="4" t="s">
        <v>1533</v>
      </c>
      <c r="M6306" s="4" t="s">
        <v>5695</v>
      </c>
      <c r="N6306" s="4" t="s">
        <v>5695</v>
      </c>
      <c r="O6306" s="4" t="s">
        <v>5725</v>
      </c>
      <c r="P6306" s="11">
        <v>42980</v>
      </c>
      <c r="Q6306" s="11">
        <v>43063</v>
      </c>
      <c r="R6306" s="52">
        <v>380</v>
      </c>
      <c r="S6306" s="52">
        <v>2280</v>
      </c>
      <c r="T6306" s="155">
        <v>0</v>
      </c>
      <c r="U6306" s="155">
        <v>0</v>
      </c>
      <c r="V6306" s="155">
        <v>0</v>
      </c>
      <c r="W6306" s="155">
        <v>0</v>
      </c>
      <c r="X6306" s="155">
        <v>0</v>
      </c>
      <c r="Y6306" s="155">
        <v>0</v>
      </c>
      <c r="Z6306" s="155"/>
      <c r="AA6306" s="156" t="s">
        <v>5814</v>
      </c>
      <c r="AB6306" s="156"/>
      <c r="AC6306" s="157"/>
      <c r="AD6306" s="4"/>
      <c r="AE6306" s="131">
        <f>INDEX(Where!$B$2:$B$8,MATCH('4W'!I6306,DivisionList,0))</f>
        <v>20</v>
      </c>
      <c r="AF6306" s="131">
        <f>INDEX(Where!$F$2:$F$65,MATCH('4W'!J6306,DistrictList,0))</f>
        <v>2022</v>
      </c>
      <c r="AG6306" s="131">
        <f>IF(K6306&lt;&gt;"",INDEX(Where!$K$2:$K$545,MATCH('4W'!K6306,UpazilaList,0)),"")</f>
        <v>202294</v>
      </c>
      <c r="AH6306" s="141">
        <f t="array" ref="AH6306">IF(L6306&lt;&gt;"",INDEX(Where!$Q$2:$Q$5167,MATCH('4W'!K6306&amp;'4W'!L6306,Where!$O$2:$O$5167&amp;Where!$P$2:$P$5167,0)),"")</f>
        <v>20229479</v>
      </c>
      <c r="AI6306" s="198" t="str">
        <f>IF(Table1[[#This Row],[SSID]]="", "..", Table1[[#This Row],[District]]&amp;", "&amp;Table1[[#This Row],[Upazila]]&amp;", "&amp;Table1[[#This Row],[Union]]&amp;", "&amp;Table1[[#This Row],[Location Camp]])</f>
        <v>Cox's Bazar, Ukhia, Palong Khali, Camp 16</v>
      </c>
    </row>
    <row r="6307" spans="1:35" x14ac:dyDescent="0.35">
      <c r="A6307" s="60">
        <v>945</v>
      </c>
      <c r="B6307" s="4" t="s">
        <v>4697</v>
      </c>
      <c r="C6307" s="4" t="s">
        <v>4697</v>
      </c>
      <c r="D6307" s="4" t="s">
        <v>4697</v>
      </c>
      <c r="E6307" s="4" t="s">
        <v>4692</v>
      </c>
      <c r="F6307" s="4" t="s">
        <v>4695</v>
      </c>
      <c r="G6307" s="4" t="s">
        <v>5779</v>
      </c>
      <c r="H6307" s="4" t="s">
        <v>4638</v>
      </c>
      <c r="I6307" s="10" t="s">
        <v>4</v>
      </c>
      <c r="J6307" s="10" t="s">
        <v>21</v>
      </c>
      <c r="K6307" s="4" t="s">
        <v>184</v>
      </c>
      <c r="L6307" s="4" t="s">
        <v>1533</v>
      </c>
      <c r="M6307" s="4" t="s">
        <v>5695</v>
      </c>
      <c r="N6307" s="4" t="s">
        <v>5695</v>
      </c>
      <c r="O6307" s="4" t="s">
        <v>5725</v>
      </c>
      <c r="P6307" s="11">
        <v>42980</v>
      </c>
      <c r="Q6307" s="11">
        <v>43063</v>
      </c>
      <c r="R6307" s="52">
        <v>400</v>
      </c>
      <c r="S6307" s="52">
        <v>2400</v>
      </c>
      <c r="T6307" s="155">
        <v>0</v>
      </c>
      <c r="U6307" s="155">
        <v>0</v>
      </c>
      <c r="V6307" s="155">
        <v>0</v>
      </c>
      <c r="W6307" s="155">
        <v>0</v>
      </c>
      <c r="X6307" s="155">
        <v>0</v>
      </c>
      <c r="Y6307" s="155">
        <v>0</v>
      </c>
      <c r="Z6307" s="155"/>
      <c r="AA6307" s="156" t="s">
        <v>5814</v>
      </c>
      <c r="AB6307" s="156"/>
      <c r="AC6307" s="157"/>
      <c r="AD6307" s="4"/>
      <c r="AE6307" s="131">
        <f>INDEX(Where!$B$2:$B$8,MATCH('4W'!I6307,DivisionList,0))</f>
        <v>20</v>
      </c>
      <c r="AF6307" s="131">
        <f>INDEX(Where!$F$2:$F$65,MATCH('4W'!J6307,DistrictList,0))</f>
        <v>2022</v>
      </c>
      <c r="AG6307" s="131">
        <f>IF(K6307&lt;&gt;"",INDEX(Where!$K$2:$K$545,MATCH('4W'!K6307,UpazilaList,0)),"")</f>
        <v>202294</v>
      </c>
      <c r="AH6307" s="141">
        <f t="array" ref="AH6307">IF(L6307&lt;&gt;"",INDEX(Where!$Q$2:$Q$5167,MATCH('4W'!K6307&amp;'4W'!L6307,Where!$O$2:$O$5167&amp;Where!$P$2:$P$5167,0)),"")</f>
        <v>20229479</v>
      </c>
      <c r="AI6307" s="198" t="str">
        <f>IF(Table1[[#This Row],[SSID]]="", "..", Table1[[#This Row],[District]]&amp;", "&amp;Table1[[#This Row],[Upazila]]&amp;", "&amp;Table1[[#This Row],[Union]]&amp;", "&amp;Table1[[#This Row],[Location Camp]])</f>
        <v>Cox's Bazar, Ukhia, Palong Khali, Camp 16</v>
      </c>
    </row>
    <row r="6308" spans="1:35" x14ac:dyDescent="0.35">
      <c r="A6308" s="60">
        <v>946</v>
      </c>
      <c r="B6308" s="4" t="s">
        <v>4697</v>
      </c>
      <c r="C6308" s="4" t="s">
        <v>4697</v>
      </c>
      <c r="D6308" s="4" t="s">
        <v>4697</v>
      </c>
      <c r="E6308" s="4" t="s">
        <v>4692</v>
      </c>
      <c r="F6308" s="4" t="s">
        <v>4695</v>
      </c>
      <c r="G6308" s="4" t="s">
        <v>5779</v>
      </c>
      <c r="H6308" s="4" t="s">
        <v>4638</v>
      </c>
      <c r="I6308" s="10" t="s">
        <v>4</v>
      </c>
      <c r="J6308" s="10" t="s">
        <v>21</v>
      </c>
      <c r="K6308" s="4" t="s">
        <v>184</v>
      </c>
      <c r="L6308" s="4" t="s">
        <v>1533</v>
      </c>
      <c r="M6308" s="4" t="s">
        <v>5695</v>
      </c>
      <c r="N6308" s="4" t="s">
        <v>5695</v>
      </c>
      <c r="O6308" s="4" t="s">
        <v>5725</v>
      </c>
      <c r="P6308" s="11">
        <v>42980</v>
      </c>
      <c r="Q6308" s="11">
        <v>43063</v>
      </c>
      <c r="R6308" s="52">
        <v>570</v>
      </c>
      <c r="S6308" s="52">
        <v>3420</v>
      </c>
      <c r="T6308" s="155">
        <v>0</v>
      </c>
      <c r="U6308" s="155">
        <v>0</v>
      </c>
      <c r="V6308" s="155">
        <v>0</v>
      </c>
      <c r="W6308" s="155">
        <v>0</v>
      </c>
      <c r="X6308" s="155">
        <v>0</v>
      </c>
      <c r="Y6308" s="155">
        <v>0</v>
      </c>
      <c r="Z6308" s="155"/>
      <c r="AA6308" s="156" t="s">
        <v>5814</v>
      </c>
      <c r="AB6308" s="156"/>
      <c r="AC6308" s="157"/>
      <c r="AD6308" s="4"/>
      <c r="AE6308" s="131">
        <f>INDEX(Where!$B$2:$B$8,MATCH('4W'!I6308,DivisionList,0))</f>
        <v>20</v>
      </c>
      <c r="AF6308" s="131">
        <f>INDEX(Where!$F$2:$F$65,MATCH('4W'!J6308,DistrictList,0))</f>
        <v>2022</v>
      </c>
      <c r="AG6308" s="131">
        <f>IF(K6308&lt;&gt;"",INDEX(Where!$K$2:$K$545,MATCH('4W'!K6308,UpazilaList,0)),"")</f>
        <v>202294</v>
      </c>
      <c r="AH6308" s="141">
        <f t="array" ref="AH6308">IF(L6308&lt;&gt;"",INDEX(Where!$Q$2:$Q$5167,MATCH('4W'!K6308&amp;'4W'!L6308,Where!$O$2:$O$5167&amp;Where!$P$2:$P$5167,0)),"")</f>
        <v>20229479</v>
      </c>
      <c r="AI6308" s="198" t="str">
        <f>IF(Table1[[#This Row],[SSID]]="", "..", Table1[[#This Row],[District]]&amp;", "&amp;Table1[[#This Row],[Upazila]]&amp;", "&amp;Table1[[#This Row],[Union]]&amp;", "&amp;Table1[[#This Row],[Location Camp]])</f>
        <v>Cox's Bazar, Ukhia, Palong Khali, Camp 16</v>
      </c>
    </row>
    <row r="6309" spans="1:35" x14ac:dyDescent="0.35">
      <c r="A6309" s="60">
        <v>947</v>
      </c>
      <c r="B6309" s="4" t="s">
        <v>4697</v>
      </c>
      <c r="C6309" s="4" t="s">
        <v>4697</v>
      </c>
      <c r="D6309" s="4" t="s">
        <v>4697</v>
      </c>
      <c r="E6309" s="4" t="s">
        <v>4692</v>
      </c>
      <c r="F6309" s="4" t="s">
        <v>4695</v>
      </c>
      <c r="G6309" s="4" t="s">
        <v>5779</v>
      </c>
      <c r="H6309" s="4" t="s">
        <v>4638</v>
      </c>
      <c r="I6309" s="10" t="s">
        <v>4</v>
      </c>
      <c r="J6309" s="10" t="s">
        <v>21</v>
      </c>
      <c r="K6309" s="4" t="s">
        <v>184</v>
      </c>
      <c r="L6309" s="4" t="s">
        <v>1533</v>
      </c>
      <c r="M6309" s="4" t="s">
        <v>5695</v>
      </c>
      <c r="N6309" s="4" t="s">
        <v>5695</v>
      </c>
      <c r="O6309" s="4" t="s">
        <v>5725</v>
      </c>
      <c r="P6309" s="11">
        <v>42980</v>
      </c>
      <c r="Q6309" s="11">
        <v>43063</v>
      </c>
      <c r="R6309" s="52">
        <v>130</v>
      </c>
      <c r="S6309" s="52">
        <v>780</v>
      </c>
      <c r="T6309" s="155">
        <v>0</v>
      </c>
      <c r="U6309" s="155">
        <v>0</v>
      </c>
      <c r="V6309" s="155">
        <v>0</v>
      </c>
      <c r="W6309" s="155">
        <v>0</v>
      </c>
      <c r="X6309" s="155">
        <v>0</v>
      </c>
      <c r="Y6309" s="155">
        <v>0</v>
      </c>
      <c r="Z6309" s="155"/>
      <c r="AA6309" s="156" t="s">
        <v>5814</v>
      </c>
      <c r="AB6309" s="156"/>
      <c r="AC6309" s="157"/>
      <c r="AD6309" s="4"/>
      <c r="AE6309" s="131">
        <f>INDEX(Where!$B$2:$B$8,MATCH('4W'!I6309,DivisionList,0))</f>
        <v>20</v>
      </c>
      <c r="AF6309" s="131">
        <f>INDEX(Where!$F$2:$F$65,MATCH('4W'!J6309,DistrictList,0))</f>
        <v>2022</v>
      </c>
      <c r="AG6309" s="131">
        <f>IF(K6309&lt;&gt;"",INDEX(Where!$K$2:$K$545,MATCH('4W'!K6309,UpazilaList,0)),"")</f>
        <v>202294</v>
      </c>
      <c r="AH6309" s="141">
        <f t="array" ref="AH6309">IF(L6309&lt;&gt;"",INDEX(Where!$Q$2:$Q$5167,MATCH('4W'!K6309&amp;'4W'!L6309,Where!$O$2:$O$5167&amp;Where!$P$2:$P$5167,0)),"")</f>
        <v>20229479</v>
      </c>
      <c r="AI6309" s="198" t="str">
        <f>IF(Table1[[#This Row],[SSID]]="", "..", Table1[[#This Row],[District]]&amp;", "&amp;Table1[[#This Row],[Upazila]]&amp;", "&amp;Table1[[#This Row],[Union]]&amp;", "&amp;Table1[[#This Row],[Location Camp]])</f>
        <v>Cox's Bazar, Ukhia, Palong Khali, Camp 16</v>
      </c>
    </row>
    <row r="6310" spans="1:35" x14ac:dyDescent="0.35">
      <c r="A6310" s="60">
        <v>948</v>
      </c>
      <c r="B6310" s="4" t="s">
        <v>4697</v>
      </c>
      <c r="C6310" s="4" t="s">
        <v>4697</v>
      </c>
      <c r="D6310" s="4" t="s">
        <v>4697</v>
      </c>
      <c r="E6310" s="4" t="s">
        <v>4692</v>
      </c>
      <c r="F6310" s="4" t="s">
        <v>4695</v>
      </c>
      <c r="G6310" s="4" t="s">
        <v>5779</v>
      </c>
      <c r="H6310" s="4" t="s">
        <v>4638</v>
      </c>
      <c r="I6310" s="10" t="s">
        <v>4</v>
      </c>
      <c r="J6310" s="10" t="s">
        <v>21</v>
      </c>
      <c r="K6310" s="4" t="s">
        <v>184</v>
      </c>
      <c r="L6310" s="4" t="s">
        <v>1533</v>
      </c>
      <c r="M6310" s="4" t="s">
        <v>5695</v>
      </c>
      <c r="N6310" s="4" t="s">
        <v>5695</v>
      </c>
      <c r="O6310" s="4" t="s">
        <v>5725</v>
      </c>
      <c r="P6310" s="11">
        <v>42980</v>
      </c>
      <c r="Q6310" s="11">
        <v>43063</v>
      </c>
      <c r="R6310" s="52">
        <v>530</v>
      </c>
      <c r="S6310" s="52">
        <v>3180</v>
      </c>
      <c r="T6310" s="155">
        <v>0</v>
      </c>
      <c r="U6310" s="155">
        <v>0</v>
      </c>
      <c r="V6310" s="155">
        <v>0</v>
      </c>
      <c r="W6310" s="155">
        <v>0</v>
      </c>
      <c r="X6310" s="155">
        <v>0</v>
      </c>
      <c r="Y6310" s="155">
        <v>0</v>
      </c>
      <c r="Z6310" s="155"/>
      <c r="AA6310" s="156" t="s">
        <v>5814</v>
      </c>
      <c r="AB6310" s="156"/>
      <c r="AC6310" s="157"/>
      <c r="AD6310" s="4"/>
      <c r="AE6310" s="131">
        <f>INDEX(Where!$B$2:$B$8,MATCH('4W'!I6310,DivisionList,0))</f>
        <v>20</v>
      </c>
      <c r="AF6310" s="131">
        <f>INDEX(Where!$F$2:$F$65,MATCH('4W'!J6310,DistrictList,0))</f>
        <v>2022</v>
      </c>
      <c r="AG6310" s="131">
        <f>IF(K6310&lt;&gt;"",INDEX(Where!$K$2:$K$545,MATCH('4W'!K6310,UpazilaList,0)),"")</f>
        <v>202294</v>
      </c>
      <c r="AH6310" s="141">
        <f t="array" ref="AH6310">IF(L6310&lt;&gt;"",INDEX(Where!$Q$2:$Q$5167,MATCH('4W'!K6310&amp;'4W'!L6310,Where!$O$2:$O$5167&amp;Where!$P$2:$P$5167,0)),"")</f>
        <v>20229479</v>
      </c>
      <c r="AI6310" s="198" t="str">
        <f>IF(Table1[[#This Row],[SSID]]="", "..", Table1[[#This Row],[District]]&amp;", "&amp;Table1[[#This Row],[Upazila]]&amp;", "&amp;Table1[[#This Row],[Union]]&amp;", "&amp;Table1[[#This Row],[Location Camp]])</f>
        <v>Cox's Bazar, Ukhia, Palong Khali, Camp 16</v>
      </c>
    </row>
    <row r="6311" spans="1:35" x14ac:dyDescent="0.35">
      <c r="A6311" s="60">
        <v>949</v>
      </c>
      <c r="B6311" s="4" t="s">
        <v>4697</v>
      </c>
      <c r="C6311" s="4" t="s">
        <v>4697</v>
      </c>
      <c r="D6311" s="4" t="s">
        <v>4697</v>
      </c>
      <c r="E6311" s="4" t="s">
        <v>4692</v>
      </c>
      <c r="F6311" s="4" t="s">
        <v>4695</v>
      </c>
      <c r="G6311" s="4" t="s">
        <v>5779</v>
      </c>
      <c r="H6311" s="4" t="s">
        <v>4638</v>
      </c>
      <c r="I6311" s="10" t="s">
        <v>4</v>
      </c>
      <c r="J6311" s="10" t="s">
        <v>21</v>
      </c>
      <c r="K6311" s="4" t="s">
        <v>184</v>
      </c>
      <c r="L6311" s="4" t="s">
        <v>1533</v>
      </c>
      <c r="M6311" s="4" t="s">
        <v>5695</v>
      </c>
      <c r="N6311" s="4" t="s">
        <v>5695</v>
      </c>
      <c r="O6311" s="4" t="s">
        <v>5725</v>
      </c>
      <c r="P6311" s="11">
        <v>42980</v>
      </c>
      <c r="Q6311" s="11">
        <v>43063</v>
      </c>
      <c r="R6311" s="52">
        <v>180</v>
      </c>
      <c r="S6311" s="52">
        <v>1080</v>
      </c>
      <c r="T6311" s="155">
        <v>0</v>
      </c>
      <c r="U6311" s="155">
        <v>0</v>
      </c>
      <c r="V6311" s="155">
        <v>0</v>
      </c>
      <c r="W6311" s="155">
        <v>0</v>
      </c>
      <c r="X6311" s="155">
        <v>0</v>
      </c>
      <c r="Y6311" s="155">
        <v>0</v>
      </c>
      <c r="Z6311" s="155"/>
      <c r="AA6311" s="156" t="s">
        <v>5814</v>
      </c>
      <c r="AB6311" s="156"/>
      <c r="AC6311" s="157"/>
      <c r="AD6311" s="4"/>
      <c r="AE6311" s="131">
        <f>INDEX(Where!$B$2:$B$8,MATCH('4W'!I6311,DivisionList,0))</f>
        <v>20</v>
      </c>
      <c r="AF6311" s="131">
        <f>INDEX(Where!$F$2:$F$65,MATCH('4W'!J6311,DistrictList,0))</f>
        <v>2022</v>
      </c>
      <c r="AG6311" s="131">
        <f>IF(K6311&lt;&gt;"",INDEX(Where!$K$2:$K$545,MATCH('4W'!K6311,UpazilaList,0)),"")</f>
        <v>202294</v>
      </c>
      <c r="AH6311" s="141">
        <f t="array" ref="AH6311">IF(L6311&lt;&gt;"",INDEX(Where!$Q$2:$Q$5167,MATCH('4W'!K6311&amp;'4W'!L6311,Where!$O$2:$O$5167&amp;Where!$P$2:$P$5167,0)),"")</f>
        <v>20229479</v>
      </c>
      <c r="AI6311" s="198" t="str">
        <f>IF(Table1[[#This Row],[SSID]]="", "..", Table1[[#This Row],[District]]&amp;", "&amp;Table1[[#This Row],[Upazila]]&amp;", "&amp;Table1[[#This Row],[Union]]&amp;", "&amp;Table1[[#This Row],[Location Camp]])</f>
        <v>Cox's Bazar, Ukhia, Palong Khali, Camp 16</v>
      </c>
    </row>
    <row r="6312" spans="1:35" x14ac:dyDescent="0.35">
      <c r="A6312" s="60">
        <v>950</v>
      </c>
      <c r="B6312" s="4" t="s">
        <v>4697</v>
      </c>
      <c r="C6312" s="4" t="s">
        <v>4697</v>
      </c>
      <c r="D6312" s="4" t="s">
        <v>4697</v>
      </c>
      <c r="E6312" s="4" t="s">
        <v>4692</v>
      </c>
      <c r="F6312" s="4" t="s">
        <v>4695</v>
      </c>
      <c r="G6312" s="4" t="s">
        <v>5779</v>
      </c>
      <c r="H6312" s="4" t="s">
        <v>4638</v>
      </c>
      <c r="I6312" s="10" t="s">
        <v>4</v>
      </c>
      <c r="J6312" s="10" t="s">
        <v>21</v>
      </c>
      <c r="K6312" s="4" t="s">
        <v>184</v>
      </c>
      <c r="L6312" s="4" t="s">
        <v>1533</v>
      </c>
      <c r="M6312" s="4" t="s">
        <v>5695</v>
      </c>
      <c r="N6312" s="4" t="s">
        <v>5695</v>
      </c>
      <c r="O6312" s="4" t="s">
        <v>5725</v>
      </c>
      <c r="P6312" s="11">
        <v>42980</v>
      </c>
      <c r="Q6312" s="11">
        <v>43063</v>
      </c>
      <c r="R6312" s="52">
        <v>350</v>
      </c>
      <c r="S6312" s="52">
        <v>2100</v>
      </c>
      <c r="T6312" s="155">
        <v>0</v>
      </c>
      <c r="U6312" s="155">
        <v>0</v>
      </c>
      <c r="V6312" s="155">
        <v>0</v>
      </c>
      <c r="W6312" s="155">
        <v>0</v>
      </c>
      <c r="X6312" s="155">
        <v>0</v>
      </c>
      <c r="Y6312" s="155">
        <v>0</v>
      </c>
      <c r="Z6312" s="155"/>
      <c r="AA6312" s="156" t="s">
        <v>5814</v>
      </c>
      <c r="AB6312" s="156"/>
      <c r="AC6312" s="157"/>
      <c r="AD6312" s="4"/>
      <c r="AE6312" s="131">
        <f>INDEX(Where!$B$2:$B$8,MATCH('4W'!I6312,DivisionList,0))</f>
        <v>20</v>
      </c>
      <c r="AF6312" s="131">
        <f>INDEX(Where!$F$2:$F$65,MATCH('4W'!J6312,DistrictList,0))</f>
        <v>2022</v>
      </c>
      <c r="AG6312" s="131">
        <f>IF(K6312&lt;&gt;"",INDEX(Where!$K$2:$K$545,MATCH('4W'!K6312,UpazilaList,0)),"")</f>
        <v>202294</v>
      </c>
      <c r="AH6312" s="141">
        <f t="array" ref="AH6312">IF(L6312&lt;&gt;"",INDEX(Where!$Q$2:$Q$5167,MATCH('4W'!K6312&amp;'4W'!L6312,Where!$O$2:$O$5167&amp;Where!$P$2:$P$5167,0)),"")</f>
        <v>20229479</v>
      </c>
      <c r="AI6312" s="198" t="str">
        <f>IF(Table1[[#This Row],[SSID]]="", "..", Table1[[#This Row],[District]]&amp;", "&amp;Table1[[#This Row],[Upazila]]&amp;", "&amp;Table1[[#This Row],[Union]]&amp;", "&amp;Table1[[#This Row],[Location Camp]])</f>
        <v>Cox's Bazar, Ukhia, Palong Khali, Camp 16</v>
      </c>
    </row>
    <row r="6313" spans="1:35" x14ac:dyDescent="0.35">
      <c r="A6313" s="60">
        <v>951</v>
      </c>
      <c r="B6313" s="4" t="s">
        <v>4697</v>
      </c>
      <c r="C6313" s="4" t="s">
        <v>4697</v>
      </c>
      <c r="D6313" s="4" t="s">
        <v>4697</v>
      </c>
      <c r="E6313" s="4" t="s">
        <v>4692</v>
      </c>
      <c r="F6313" s="4" t="s">
        <v>4695</v>
      </c>
      <c r="G6313" s="4" t="s">
        <v>5779</v>
      </c>
      <c r="H6313" s="4" t="s">
        <v>4638</v>
      </c>
      <c r="I6313" s="10" t="s">
        <v>4</v>
      </c>
      <c r="J6313" s="10" t="s">
        <v>21</v>
      </c>
      <c r="K6313" s="4" t="s">
        <v>184</v>
      </c>
      <c r="L6313" s="4" t="s">
        <v>1533</v>
      </c>
      <c r="M6313" s="4" t="s">
        <v>5695</v>
      </c>
      <c r="N6313" s="4" t="s">
        <v>5695</v>
      </c>
      <c r="O6313" s="4" t="s">
        <v>5725</v>
      </c>
      <c r="P6313" s="11">
        <v>42980</v>
      </c>
      <c r="Q6313" s="11">
        <v>43063</v>
      </c>
      <c r="R6313" s="52">
        <v>360</v>
      </c>
      <c r="S6313" s="52">
        <v>2160</v>
      </c>
      <c r="T6313" s="155">
        <v>0</v>
      </c>
      <c r="U6313" s="155">
        <v>0</v>
      </c>
      <c r="V6313" s="155">
        <v>0</v>
      </c>
      <c r="W6313" s="155">
        <v>0</v>
      </c>
      <c r="X6313" s="155">
        <v>0</v>
      </c>
      <c r="Y6313" s="155">
        <v>0</v>
      </c>
      <c r="Z6313" s="155"/>
      <c r="AA6313" s="156" t="s">
        <v>5814</v>
      </c>
      <c r="AB6313" s="156"/>
      <c r="AC6313" s="157"/>
      <c r="AD6313" s="4"/>
      <c r="AE6313" s="131">
        <f>INDEX(Where!$B$2:$B$8,MATCH('4W'!I6313,DivisionList,0))</f>
        <v>20</v>
      </c>
      <c r="AF6313" s="131">
        <f>INDEX(Where!$F$2:$F$65,MATCH('4W'!J6313,DistrictList,0))</f>
        <v>2022</v>
      </c>
      <c r="AG6313" s="131">
        <f>IF(K6313&lt;&gt;"",INDEX(Where!$K$2:$K$545,MATCH('4W'!K6313,UpazilaList,0)),"")</f>
        <v>202294</v>
      </c>
      <c r="AH6313" s="141">
        <f t="array" ref="AH6313">IF(L6313&lt;&gt;"",INDEX(Where!$Q$2:$Q$5167,MATCH('4W'!K6313&amp;'4W'!L6313,Where!$O$2:$O$5167&amp;Where!$P$2:$P$5167,0)),"")</f>
        <v>20229479</v>
      </c>
      <c r="AI6313" s="198" t="str">
        <f>IF(Table1[[#This Row],[SSID]]="", "..", Table1[[#This Row],[District]]&amp;", "&amp;Table1[[#This Row],[Upazila]]&amp;", "&amp;Table1[[#This Row],[Union]]&amp;", "&amp;Table1[[#This Row],[Location Camp]])</f>
        <v>Cox's Bazar, Ukhia, Palong Khali, Camp 16</v>
      </c>
    </row>
    <row r="6314" spans="1:35" x14ac:dyDescent="0.35">
      <c r="A6314" s="60">
        <v>952</v>
      </c>
      <c r="B6314" s="4" t="s">
        <v>4697</v>
      </c>
      <c r="C6314" s="4" t="s">
        <v>4697</v>
      </c>
      <c r="D6314" s="4" t="s">
        <v>4697</v>
      </c>
      <c r="E6314" s="4" t="s">
        <v>4692</v>
      </c>
      <c r="F6314" s="4" t="s">
        <v>4695</v>
      </c>
      <c r="G6314" s="4" t="s">
        <v>5779</v>
      </c>
      <c r="H6314" s="4" t="s">
        <v>4638</v>
      </c>
      <c r="I6314" s="10" t="s">
        <v>4</v>
      </c>
      <c r="J6314" s="10" t="s">
        <v>21</v>
      </c>
      <c r="K6314" s="4" t="s">
        <v>184</v>
      </c>
      <c r="L6314" s="4" t="s">
        <v>1533</v>
      </c>
      <c r="M6314" s="4" t="s">
        <v>5695</v>
      </c>
      <c r="N6314" s="4" t="s">
        <v>5695</v>
      </c>
      <c r="O6314" s="4" t="s">
        <v>5725</v>
      </c>
      <c r="P6314" s="11">
        <v>42980</v>
      </c>
      <c r="Q6314" s="11">
        <v>43063</v>
      </c>
      <c r="R6314" s="52">
        <v>897</v>
      </c>
      <c r="S6314" s="52">
        <v>5382</v>
      </c>
      <c r="T6314" s="155">
        <v>0</v>
      </c>
      <c r="U6314" s="155">
        <v>0</v>
      </c>
      <c r="V6314" s="155">
        <v>0</v>
      </c>
      <c r="W6314" s="155">
        <v>0</v>
      </c>
      <c r="X6314" s="155">
        <v>0</v>
      </c>
      <c r="Y6314" s="155">
        <v>0</v>
      </c>
      <c r="Z6314" s="155"/>
      <c r="AA6314" s="156" t="s">
        <v>5814</v>
      </c>
      <c r="AB6314" s="156"/>
      <c r="AC6314" s="157"/>
      <c r="AD6314" s="4"/>
      <c r="AE6314" s="131">
        <f>INDEX(Where!$B$2:$B$8,MATCH('4W'!I6314,DivisionList,0))</f>
        <v>20</v>
      </c>
      <c r="AF6314" s="131">
        <f>INDEX(Where!$F$2:$F$65,MATCH('4W'!J6314,DistrictList,0))</f>
        <v>2022</v>
      </c>
      <c r="AG6314" s="131">
        <f>IF(K6314&lt;&gt;"",INDEX(Where!$K$2:$K$545,MATCH('4W'!K6314,UpazilaList,0)),"")</f>
        <v>202294</v>
      </c>
      <c r="AH6314" s="141">
        <f t="array" ref="AH6314">IF(L6314&lt;&gt;"",INDEX(Where!$Q$2:$Q$5167,MATCH('4W'!K6314&amp;'4W'!L6314,Where!$O$2:$O$5167&amp;Where!$P$2:$P$5167,0)),"")</f>
        <v>20229479</v>
      </c>
      <c r="AI6314" s="198" t="str">
        <f>IF(Table1[[#This Row],[SSID]]="", "..", Table1[[#This Row],[District]]&amp;", "&amp;Table1[[#This Row],[Upazila]]&amp;", "&amp;Table1[[#This Row],[Union]]&amp;", "&amp;Table1[[#This Row],[Location Camp]])</f>
        <v>Cox's Bazar, Ukhia, Palong Khali, Camp 16</v>
      </c>
    </row>
    <row r="6315" spans="1:35" x14ac:dyDescent="0.35">
      <c r="A6315" s="60">
        <v>966</v>
      </c>
      <c r="B6315" s="4" t="s">
        <v>5327</v>
      </c>
      <c r="C6315" s="4" t="s">
        <v>5327</v>
      </c>
      <c r="D6315" s="4" t="s">
        <v>5786</v>
      </c>
      <c r="E6315" s="4" t="s">
        <v>4692</v>
      </c>
      <c r="F6315" s="4" t="s">
        <v>4695</v>
      </c>
      <c r="G6315" s="4" t="s">
        <v>5779</v>
      </c>
      <c r="H6315" s="4" t="s">
        <v>4636</v>
      </c>
      <c r="I6315" s="10" t="s">
        <v>4</v>
      </c>
      <c r="J6315" s="10" t="s">
        <v>21</v>
      </c>
      <c r="K6315" s="4" t="s">
        <v>184</v>
      </c>
      <c r="L6315" s="4" t="s">
        <v>1533</v>
      </c>
      <c r="M6315" s="4" t="s">
        <v>5695</v>
      </c>
      <c r="N6315" s="4" t="s">
        <v>5695</v>
      </c>
      <c r="O6315" s="4" t="s">
        <v>5725</v>
      </c>
      <c r="P6315" s="11" t="s">
        <v>5786</v>
      </c>
      <c r="Q6315" s="11" t="s">
        <v>5786</v>
      </c>
      <c r="R6315" s="52">
        <v>0</v>
      </c>
      <c r="S6315" s="52">
        <v>0</v>
      </c>
      <c r="T6315" s="155">
        <v>0</v>
      </c>
      <c r="U6315" s="155">
        <v>0</v>
      </c>
      <c r="V6315" s="155">
        <v>0</v>
      </c>
      <c r="W6315" s="155">
        <v>0</v>
      </c>
      <c r="X6315" s="155">
        <v>0</v>
      </c>
      <c r="Y6315" s="155">
        <v>0</v>
      </c>
      <c r="Z6315" s="155"/>
      <c r="AA6315" s="156" t="s">
        <v>5786</v>
      </c>
      <c r="AB6315" s="156"/>
      <c r="AC6315" s="157"/>
      <c r="AD6315" s="4"/>
      <c r="AE6315" s="131">
        <f>INDEX(Where!$B$2:$B$8,MATCH('4W'!I6315,DivisionList,0))</f>
        <v>20</v>
      </c>
      <c r="AF6315" s="131">
        <f>INDEX(Where!$F$2:$F$65,MATCH('4W'!J6315,DistrictList,0))</f>
        <v>2022</v>
      </c>
      <c r="AG6315" s="131">
        <f>IF(K6315&lt;&gt;"",INDEX(Where!$K$2:$K$545,MATCH('4W'!K6315,UpazilaList,0)),"")</f>
        <v>202294</v>
      </c>
      <c r="AH6315" s="141">
        <f t="array" ref="AH6315">IF(L6315&lt;&gt;"",INDEX(Where!$Q$2:$Q$5167,MATCH('4W'!K6315&amp;'4W'!L6315,Where!$O$2:$O$5167&amp;Where!$P$2:$P$5167,0)),"")</f>
        <v>20229479</v>
      </c>
      <c r="AI6315" s="198" t="str">
        <f>IF(Table1[[#This Row],[SSID]]="", "..", Table1[[#This Row],[District]]&amp;", "&amp;Table1[[#This Row],[Upazila]]&amp;", "&amp;Table1[[#This Row],[Union]]&amp;", "&amp;Table1[[#This Row],[Location Camp]])</f>
        <v>Cox's Bazar, Ukhia, Palong Khali, Camp 16</v>
      </c>
    </row>
    <row r="6316" spans="1:35" x14ac:dyDescent="0.35">
      <c r="A6316" s="60">
        <v>975</v>
      </c>
      <c r="B6316" s="130" t="s">
        <v>4788</v>
      </c>
      <c r="C6316" s="130" t="s">
        <v>4684</v>
      </c>
      <c r="D6316" s="130" t="s">
        <v>6024</v>
      </c>
      <c r="E6316" s="130" t="s">
        <v>4692</v>
      </c>
      <c r="F6316" s="130" t="s">
        <v>4695</v>
      </c>
      <c r="G6316" s="130" t="s">
        <v>5779</v>
      </c>
      <c r="H6316" s="130" t="s">
        <v>4638</v>
      </c>
      <c r="I6316" s="131" t="s">
        <v>4</v>
      </c>
      <c r="J6316" s="131" t="s">
        <v>21</v>
      </c>
      <c r="K6316" s="130" t="s">
        <v>184</v>
      </c>
      <c r="L6316" s="130" t="s">
        <v>1533</v>
      </c>
      <c r="M6316" s="130" t="s">
        <v>5695</v>
      </c>
      <c r="N6316" s="130" t="s">
        <v>5695</v>
      </c>
      <c r="O6316" s="130" t="s">
        <v>5725</v>
      </c>
      <c r="P6316" s="132">
        <v>43046</v>
      </c>
      <c r="Q6316" s="132">
        <v>43100</v>
      </c>
      <c r="R6316" s="133">
        <v>1600</v>
      </c>
      <c r="S6316" s="133">
        <v>0</v>
      </c>
      <c r="T6316" s="135"/>
      <c r="U6316" s="135"/>
      <c r="V6316" s="135"/>
      <c r="W6316" s="135"/>
      <c r="X6316" s="135"/>
      <c r="Y6316" s="135"/>
      <c r="Z6316" s="135"/>
      <c r="AA6316" s="137" t="s">
        <v>6036</v>
      </c>
      <c r="AB6316" s="137"/>
      <c r="AC6316" s="139"/>
      <c r="AD6316" s="140"/>
      <c r="AE6316" s="131">
        <f>INDEX(Where!$B$2:$B$8,MATCH('4W'!I6316,DivisionList,0))</f>
        <v>20</v>
      </c>
      <c r="AF6316" s="131">
        <f>INDEX(Where!$F$2:$F$65,MATCH('4W'!J6316,DistrictList,0))</f>
        <v>2022</v>
      </c>
      <c r="AG6316" s="131">
        <f>IF(K6316&lt;&gt;"",INDEX(Where!$K$2:$K$545,MATCH('4W'!K6316,UpazilaList,0)),"")</f>
        <v>202294</v>
      </c>
      <c r="AH6316" s="141">
        <f t="array" ref="AH6316">IF(L6316&lt;&gt;"",INDEX(Where!$Q$2:$Q$5167,MATCH('4W'!K6316&amp;'4W'!L6316,Where!$O$2:$O$5167&amp;Where!$P$2:$P$5167,0)),"")</f>
        <v>20229479</v>
      </c>
      <c r="AI6316" s="198" t="str">
        <f>IF(Table1[[#This Row],[SSID]]="", "..", Table1[[#This Row],[District]]&amp;", "&amp;Table1[[#This Row],[Upazila]]&amp;", "&amp;Table1[[#This Row],[Union]]&amp;", "&amp;Table1[[#This Row],[Location Camp]])</f>
        <v>Cox's Bazar, Ukhia, Palong Khali, Camp 16</v>
      </c>
    </row>
    <row r="6317" spans="1:35" x14ac:dyDescent="0.35">
      <c r="A6317" s="60">
        <v>981</v>
      </c>
      <c r="B6317" s="130" t="s">
        <v>5320</v>
      </c>
      <c r="C6317" s="130" t="s">
        <v>5316</v>
      </c>
      <c r="D6317" s="130" t="s">
        <v>6035</v>
      </c>
      <c r="E6317" s="130" t="s">
        <v>4692</v>
      </c>
      <c r="F6317" s="130" t="s">
        <v>4695</v>
      </c>
      <c r="G6317" s="130" t="s">
        <v>5779</v>
      </c>
      <c r="H6317" s="130" t="s">
        <v>4637</v>
      </c>
      <c r="I6317" s="131" t="s">
        <v>4</v>
      </c>
      <c r="J6317" s="131" t="s">
        <v>21</v>
      </c>
      <c r="K6317" s="130" t="s">
        <v>184</v>
      </c>
      <c r="L6317" s="130" t="s">
        <v>1533</v>
      </c>
      <c r="M6317" s="130" t="s">
        <v>5695</v>
      </c>
      <c r="N6317" s="130" t="s">
        <v>5695</v>
      </c>
      <c r="O6317" s="130" t="s">
        <v>5725</v>
      </c>
      <c r="P6317" s="132">
        <v>43046</v>
      </c>
      <c r="Q6317" s="132">
        <v>43131</v>
      </c>
      <c r="R6317" s="133">
        <v>100</v>
      </c>
      <c r="S6317" s="133">
        <v>0</v>
      </c>
      <c r="T6317" s="135">
        <v>0</v>
      </c>
      <c r="U6317" s="135">
        <v>0</v>
      </c>
      <c r="V6317" s="135">
        <v>0</v>
      </c>
      <c r="W6317" s="135">
        <v>0</v>
      </c>
      <c r="X6317" s="135">
        <v>0</v>
      </c>
      <c r="Y6317" s="135">
        <v>0</v>
      </c>
      <c r="Z6317" s="135"/>
      <c r="AA6317" s="137" t="s">
        <v>5786</v>
      </c>
      <c r="AB6317" s="137"/>
      <c r="AC6317" s="139"/>
      <c r="AD6317" s="140"/>
      <c r="AE6317" s="131">
        <f>INDEX(Where!$B$2:$B$8,MATCH('4W'!I6317,DivisionList,0))</f>
        <v>20</v>
      </c>
      <c r="AF6317" s="131">
        <f>INDEX(Where!$F$2:$F$65,MATCH('4W'!J6317,DistrictList,0))</f>
        <v>2022</v>
      </c>
      <c r="AG6317" s="131">
        <f>IF(K6317&lt;&gt;"",INDEX(Where!$K$2:$K$545,MATCH('4W'!K6317,UpazilaList,0)),"")</f>
        <v>202294</v>
      </c>
      <c r="AH6317" s="141">
        <f t="array" ref="AH6317">IF(L6317&lt;&gt;"",INDEX(Where!$Q$2:$Q$5167,MATCH('4W'!K6317&amp;'4W'!L6317,Where!$O$2:$O$5167&amp;Where!$P$2:$P$5167,0)),"")</f>
        <v>20229479</v>
      </c>
      <c r="AI6317" s="198" t="str">
        <f>IF(Table1[[#This Row],[SSID]]="", "..", Table1[[#This Row],[District]]&amp;", "&amp;Table1[[#This Row],[Upazila]]&amp;", "&amp;Table1[[#This Row],[Union]]&amp;", "&amp;Table1[[#This Row],[Location Camp]])</f>
        <v>Cox's Bazar, Ukhia, Palong Khali, Camp 16</v>
      </c>
    </row>
    <row r="6318" spans="1:35" x14ac:dyDescent="0.35">
      <c r="A6318" s="60">
        <v>991</v>
      </c>
      <c r="B6318" s="130" t="s">
        <v>4786</v>
      </c>
      <c r="C6318" s="130" t="s">
        <v>4786</v>
      </c>
      <c r="D6318" s="130" t="s">
        <v>6024</v>
      </c>
      <c r="E6318" s="130" t="s">
        <v>4692</v>
      </c>
      <c r="F6318" s="130" t="s">
        <v>4695</v>
      </c>
      <c r="G6318" s="130" t="s">
        <v>5779</v>
      </c>
      <c r="H6318" s="130" t="s">
        <v>4638</v>
      </c>
      <c r="I6318" s="131" t="s">
        <v>4</v>
      </c>
      <c r="J6318" s="131" t="s">
        <v>21</v>
      </c>
      <c r="K6318" s="130" t="s">
        <v>184</v>
      </c>
      <c r="L6318" s="130" t="s">
        <v>1533</v>
      </c>
      <c r="M6318" s="130" t="s">
        <v>5695</v>
      </c>
      <c r="N6318" s="130" t="s">
        <v>5695</v>
      </c>
      <c r="O6318" s="130" t="s">
        <v>5725</v>
      </c>
      <c r="P6318" s="132">
        <v>43040</v>
      </c>
      <c r="Q6318" s="132">
        <v>43040</v>
      </c>
      <c r="R6318" s="133">
        <v>1200</v>
      </c>
      <c r="S6318" s="133">
        <v>0</v>
      </c>
      <c r="T6318" s="135">
        <v>0</v>
      </c>
      <c r="U6318" s="135">
        <v>0</v>
      </c>
      <c r="V6318" s="135">
        <v>0</v>
      </c>
      <c r="W6318" s="135">
        <v>0</v>
      </c>
      <c r="X6318" s="135">
        <v>0</v>
      </c>
      <c r="Y6318" s="135">
        <v>0</v>
      </c>
      <c r="Z6318" s="135"/>
      <c r="AA6318" s="137" t="s">
        <v>5786</v>
      </c>
      <c r="AB6318" s="137"/>
      <c r="AC6318" s="139"/>
      <c r="AD6318" s="140"/>
      <c r="AE6318" s="131">
        <f>INDEX(Where!$B$2:$B$8,MATCH('4W'!I6318,DivisionList,0))</f>
        <v>20</v>
      </c>
      <c r="AF6318" s="131">
        <f>INDEX(Where!$F$2:$F$65,MATCH('4W'!J6318,DistrictList,0))</f>
        <v>2022</v>
      </c>
      <c r="AG6318" s="131">
        <f>IF(K6318&lt;&gt;"",INDEX(Where!$K$2:$K$545,MATCH('4W'!K6318,UpazilaList,0)),"")</f>
        <v>202294</v>
      </c>
      <c r="AH6318" s="141">
        <f t="array" ref="AH6318">IF(L6318&lt;&gt;"",INDEX(Where!$Q$2:$Q$5167,MATCH('4W'!K6318&amp;'4W'!L6318,Where!$O$2:$O$5167&amp;Where!$P$2:$P$5167,0)),"")</f>
        <v>20229479</v>
      </c>
      <c r="AI6318" s="198" t="str">
        <f>IF(Table1[[#This Row],[SSID]]="", "..", Table1[[#This Row],[District]]&amp;", "&amp;Table1[[#This Row],[Upazila]]&amp;", "&amp;Table1[[#This Row],[Union]]&amp;", "&amp;Table1[[#This Row],[Location Camp]])</f>
        <v>Cox's Bazar, Ukhia, Palong Khali, Camp 16</v>
      </c>
    </row>
    <row r="6319" spans="1:35" x14ac:dyDescent="0.35">
      <c r="A6319" s="60">
        <v>992</v>
      </c>
      <c r="B6319" s="130" t="s">
        <v>4786</v>
      </c>
      <c r="C6319" s="130" t="s">
        <v>4786</v>
      </c>
      <c r="D6319" s="130" t="s">
        <v>6024</v>
      </c>
      <c r="E6319" s="130" t="s">
        <v>4692</v>
      </c>
      <c r="F6319" s="130" t="s">
        <v>4695</v>
      </c>
      <c r="G6319" s="130" t="s">
        <v>5779</v>
      </c>
      <c r="H6319" s="130" t="s">
        <v>4638</v>
      </c>
      <c r="I6319" s="131" t="s">
        <v>4</v>
      </c>
      <c r="J6319" s="131" t="s">
        <v>21</v>
      </c>
      <c r="K6319" s="130" t="s">
        <v>184</v>
      </c>
      <c r="L6319" s="130" t="s">
        <v>1533</v>
      </c>
      <c r="M6319" s="130" t="s">
        <v>5695</v>
      </c>
      <c r="N6319" s="130" t="s">
        <v>5695</v>
      </c>
      <c r="O6319" s="130" t="s">
        <v>5725</v>
      </c>
      <c r="P6319" s="132">
        <v>43041</v>
      </c>
      <c r="Q6319" s="132">
        <v>43043</v>
      </c>
      <c r="R6319" s="133">
        <v>1200</v>
      </c>
      <c r="S6319" s="133">
        <v>0</v>
      </c>
      <c r="T6319" s="135">
        <v>0</v>
      </c>
      <c r="U6319" s="135">
        <v>0</v>
      </c>
      <c r="V6319" s="135">
        <v>0</v>
      </c>
      <c r="W6319" s="135">
        <v>0</v>
      </c>
      <c r="X6319" s="135">
        <v>0</v>
      </c>
      <c r="Y6319" s="135">
        <v>0</v>
      </c>
      <c r="Z6319" s="135"/>
      <c r="AA6319" s="137" t="s">
        <v>5786</v>
      </c>
      <c r="AB6319" s="137"/>
      <c r="AC6319" s="139"/>
      <c r="AD6319" s="140"/>
      <c r="AE6319" s="131">
        <f>INDEX(Where!$B$2:$B$8,MATCH('4W'!I6319,DivisionList,0))</f>
        <v>20</v>
      </c>
      <c r="AF6319" s="131">
        <f>INDEX(Where!$F$2:$F$65,MATCH('4W'!J6319,DistrictList,0))</f>
        <v>2022</v>
      </c>
      <c r="AG6319" s="131">
        <f>IF(K6319&lt;&gt;"",INDEX(Where!$K$2:$K$545,MATCH('4W'!K6319,UpazilaList,0)),"")</f>
        <v>202294</v>
      </c>
      <c r="AH6319" s="141">
        <f t="array" ref="AH6319">IF(L6319&lt;&gt;"",INDEX(Where!$Q$2:$Q$5167,MATCH('4W'!K6319&amp;'4W'!L6319,Where!$O$2:$O$5167&amp;Where!$P$2:$P$5167,0)),"")</f>
        <v>20229479</v>
      </c>
      <c r="AI6319" s="198" t="str">
        <f>IF(Table1[[#This Row],[SSID]]="", "..", Table1[[#This Row],[District]]&amp;", "&amp;Table1[[#This Row],[Upazila]]&amp;", "&amp;Table1[[#This Row],[Union]]&amp;", "&amp;Table1[[#This Row],[Location Camp]])</f>
        <v>Cox's Bazar, Ukhia, Palong Khali, Camp 16</v>
      </c>
    </row>
    <row r="6320" spans="1:35" x14ac:dyDescent="0.35">
      <c r="A6320" s="60">
        <v>996</v>
      </c>
      <c r="B6320" s="130" t="s">
        <v>6041</v>
      </c>
      <c r="C6320" s="130" t="s">
        <v>6474</v>
      </c>
      <c r="D6320" s="130" t="s">
        <v>6041</v>
      </c>
      <c r="E6320" s="130" t="s">
        <v>4692</v>
      </c>
      <c r="F6320" s="130" t="s">
        <v>4695</v>
      </c>
      <c r="G6320" s="130" t="s">
        <v>5779</v>
      </c>
      <c r="H6320" s="130" t="s">
        <v>4637</v>
      </c>
      <c r="I6320" s="131" t="s">
        <v>4</v>
      </c>
      <c r="J6320" s="131" t="s">
        <v>21</v>
      </c>
      <c r="K6320" s="130" t="s">
        <v>184</v>
      </c>
      <c r="L6320" s="130" t="s">
        <v>1533</v>
      </c>
      <c r="M6320" s="130" t="s">
        <v>5695</v>
      </c>
      <c r="N6320" s="130" t="s">
        <v>5695</v>
      </c>
      <c r="O6320" s="130" t="s">
        <v>5725</v>
      </c>
      <c r="P6320" s="132">
        <v>43040</v>
      </c>
      <c r="Q6320" s="132"/>
      <c r="R6320" s="133">
        <v>3000</v>
      </c>
      <c r="S6320" s="133">
        <v>3000</v>
      </c>
      <c r="T6320" s="135">
        <v>1800</v>
      </c>
      <c r="U6320" s="135">
        <v>1200</v>
      </c>
      <c r="V6320" s="135">
        <v>0</v>
      </c>
      <c r="W6320" s="135" t="s">
        <v>6043</v>
      </c>
      <c r="X6320" s="135">
        <v>1200</v>
      </c>
      <c r="Y6320" s="135">
        <v>1800</v>
      </c>
      <c r="Z6320" s="135"/>
      <c r="AA6320" s="137" t="s">
        <v>6044</v>
      </c>
      <c r="AB6320" s="137"/>
      <c r="AC6320" s="139"/>
      <c r="AD6320" s="140"/>
      <c r="AE6320" s="131">
        <f>INDEX(Where!$B$2:$B$8,MATCH('4W'!I6320,DivisionList,0))</f>
        <v>20</v>
      </c>
      <c r="AF6320" s="131">
        <f>INDEX(Where!$F$2:$F$65,MATCH('4W'!J6320,DistrictList,0))</f>
        <v>2022</v>
      </c>
      <c r="AG6320" s="131">
        <f>IF(K6320&lt;&gt;"",INDEX(Where!$K$2:$K$545,MATCH('4W'!K6320,UpazilaList,0)),"")</f>
        <v>202294</v>
      </c>
      <c r="AH6320" s="141">
        <f t="array" ref="AH6320">IF(L6320&lt;&gt;"",INDEX(Where!$Q$2:$Q$5167,MATCH('4W'!K6320&amp;'4W'!L6320,Where!$O$2:$O$5167&amp;Where!$P$2:$P$5167,0)),"")</f>
        <v>20229479</v>
      </c>
      <c r="AI6320" s="198" t="str">
        <f>IF(Table1[[#This Row],[SSID]]="", "..", Table1[[#This Row],[District]]&amp;", "&amp;Table1[[#This Row],[Upazila]]&amp;", "&amp;Table1[[#This Row],[Union]]&amp;", "&amp;Table1[[#This Row],[Location Camp]])</f>
        <v>Cox's Bazar, Ukhia, Palong Khali, Camp 16</v>
      </c>
    </row>
    <row r="6321" spans="1:35" x14ac:dyDescent="0.35">
      <c r="A6321" s="60"/>
      <c r="B6321" s="4" t="s">
        <v>4663</v>
      </c>
      <c r="C6321" s="4" t="s">
        <v>5786</v>
      </c>
      <c r="D6321" s="4" t="s">
        <v>5786</v>
      </c>
      <c r="E6321" s="4" t="s">
        <v>4886</v>
      </c>
      <c r="F6321" s="4" t="s">
        <v>4886</v>
      </c>
      <c r="G6321" s="4" t="s">
        <v>6526</v>
      </c>
      <c r="H6321" s="4" t="s">
        <v>4637</v>
      </c>
      <c r="I6321" s="10" t="s">
        <v>4</v>
      </c>
      <c r="J6321" s="10" t="s">
        <v>21</v>
      </c>
      <c r="K6321" s="4" t="s">
        <v>184</v>
      </c>
      <c r="L6321" s="4" t="s">
        <v>1533</v>
      </c>
      <c r="M6321" s="4" t="s">
        <v>5695</v>
      </c>
      <c r="N6321" s="4" t="s">
        <v>5695</v>
      </c>
      <c r="O6321" s="180" t="s">
        <v>5725</v>
      </c>
      <c r="P6321" s="11"/>
      <c r="Q6321" s="187">
        <v>43039</v>
      </c>
      <c r="R6321" s="52"/>
      <c r="S6321" s="52"/>
      <c r="T6321" s="182"/>
      <c r="U6321" s="182"/>
      <c r="V6321" s="182"/>
      <c r="W6321" s="182"/>
      <c r="X6321" s="182"/>
      <c r="Y6321" s="182"/>
      <c r="Z6321" s="182"/>
      <c r="AA6321" s="184"/>
      <c r="AB6321" s="184"/>
      <c r="AC6321" s="186"/>
      <c r="AD6321" s="188"/>
      <c r="AE6321" s="131">
        <f>INDEX(Where!$B$2:$B$8,MATCH('4W'!I6321,DivisionList,0))</f>
        <v>20</v>
      </c>
      <c r="AF6321" s="131">
        <f>INDEX(Where!$F$2:$F$65,MATCH('4W'!J6321,DistrictList,0))</f>
        <v>2022</v>
      </c>
      <c r="AG6321" s="131">
        <f>IF(K6321&lt;&gt;"",INDEX(Where!$K$2:$K$545,MATCH('4W'!K6321,UpazilaList,0)),"")</f>
        <v>202294</v>
      </c>
      <c r="AH6321" s="141">
        <f t="array" ref="AH6321">IF(L6321&lt;&gt;"",INDEX(Where!$Q$2:$Q$5167,MATCH('4W'!K6321&amp;'4W'!L6321,Where!$O$2:$O$5167&amp;Where!$P$2:$P$5167,0)),"")</f>
        <v>20229479</v>
      </c>
      <c r="AI6321" s="198" t="str">
        <f>IF(Table1[[#This Row],[SSID]]="", "..", Table1[[#This Row],[District]]&amp;", "&amp;Table1[[#This Row],[Upazila]]&amp;", "&amp;Table1[[#This Row],[Union]]&amp;", "&amp;Table1[[#This Row],[Location Camp]])</f>
        <v>Cox's Bazar, Ukhia, Palong Khali, Camp 16</v>
      </c>
    </row>
    <row r="6322" spans="1:35" x14ac:dyDescent="0.35">
      <c r="A6322" s="60"/>
      <c r="B6322" s="4" t="s">
        <v>5327</v>
      </c>
      <c r="C6322" s="4" t="s">
        <v>5786</v>
      </c>
      <c r="D6322" s="4" t="s">
        <v>4642</v>
      </c>
      <c r="E6322" s="4" t="s">
        <v>4886</v>
      </c>
      <c r="F6322" s="4" t="s">
        <v>4886</v>
      </c>
      <c r="G6322" s="4" t="s">
        <v>6526</v>
      </c>
      <c r="H6322" s="4" t="s">
        <v>4637</v>
      </c>
      <c r="I6322" s="10" t="s">
        <v>4</v>
      </c>
      <c r="J6322" s="10" t="s">
        <v>21</v>
      </c>
      <c r="K6322" s="4" t="s">
        <v>184</v>
      </c>
      <c r="L6322" s="4" t="s">
        <v>1533</v>
      </c>
      <c r="M6322" s="4" t="s">
        <v>5695</v>
      </c>
      <c r="N6322" s="4" t="s">
        <v>5695</v>
      </c>
      <c r="O6322" s="180" t="s">
        <v>5725</v>
      </c>
      <c r="P6322" s="11"/>
      <c r="Q6322" s="187">
        <v>43069</v>
      </c>
      <c r="R6322" s="52"/>
      <c r="S6322" s="52">
        <v>15050</v>
      </c>
      <c r="T6322" s="182"/>
      <c r="U6322" s="182"/>
      <c r="V6322" s="182"/>
      <c r="W6322" s="182"/>
      <c r="X6322" s="182"/>
      <c r="Y6322" s="182"/>
      <c r="Z6322" s="182"/>
      <c r="AA6322" s="184"/>
      <c r="AB6322" s="184"/>
      <c r="AC6322" s="186"/>
      <c r="AD6322" s="188"/>
      <c r="AE6322" s="131">
        <f>INDEX(Where!$B$2:$B$8,MATCH('4W'!I6322,DivisionList,0))</f>
        <v>20</v>
      </c>
      <c r="AF6322" s="131">
        <f>INDEX(Where!$F$2:$F$65,MATCH('4W'!J6322,DistrictList,0))</f>
        <v>2022</v>
      </c>
      <c r="AG6322" s="131">
        <f>IF(K6322&lt;&gt;"",INDEX(Where!$K$2:$K$545,MATCH('4W'!K6322,UpazilaList,0)),"")</f>
        <v>202294</v>
      </c>
      <c r="AH6322" s="141">
        <f t="array" ref="AH6322">IF(L6322&lt;&gt;"",INDEX(Where!$Q$2:$Q$5167,MATCH('4W'!K6322&amp;'4W'!L6322,Where!$O$2:$O$5167&amp;Where!$P$2:$P$5167,0)),"")</f>
        <v>20229479</v>
      </c>
      <c r="AI6322" s="198" t="str">
        <f>IF(Table1[[#This Row],[SSID]]="", "..", Table1[[#This Row],[District]]&amp;", "&amp;Table1[[#This Row],[Upazila]]&amp;", "&amp;Table1[[#This Row],[Union]]&amp;", "&amp;Table1[[#This Row],[Location Camp]])</f>
        <v>Cox's Bazar, Ukhia, Palong Khali, Camp 16</v>
      </c>
    </row>
    <row r="6323" spans="1:35" x14ac:dyDescent="0.35">
      <c r="A6323" s="60"/>
      <c r="B6323" s="4" t="s">
        <v>5327</v>
      </c>
      <c r="C6323" s="4" t="s">
        <v>5786</v>
      </c>
      <c r="D6323" s="4" t="s">
        <v>4642</v>
      </c>
      <c r="E6323" s="4" t="s">
        <v>4886</v>
      </c>
      <c r="F6323" s="4" t="s">
        <v>4886</v>
      </c>
      <c r="G6323" s="4" t="s">
        <v>6526</v>
      </c>
      <c r="H6323" s="4" t="s">
        <v>4637</v>
      </c>
      <c r="I6323" s="10" t="s">
        <v>4</v>
      </c>
      <c r="J6323" s="10" t="s">
        <v>21</v>
      </c>
      <c r="K6323" s="4" t="s">
        <v>184</v>
      </c>
      <c r="L6323" s="4" t="s">
        <v>1533</v>
      </c>
      <c r="M6323" s="4" t="s">
        <v>5695</v>
      </c>
      <c r="N6323" s="4" t="s">
        <v>5695</v>
      </c>
      <c r="O6323" s="180" t="s">
        <v>5725</v>
      </c>
      <c r="P6323" s="11"/>
      <c r="Q6323" s="187">
        <v>43069</v>
      </c>
      <c r="R6323" s="52"/>
      <c r="S6323" s="52"/>
      <c r="T6323" s="182"/>
      <c r="U6323" s="182"/>
      <c r="V6323" s="182"/>
      <c r="W6323" s="182"/>
      <c r="X6323" s="182"/>
      <c r="Y6323" s="182"/>
      <c r="Z6323" s="182"/>
      <c r="AA6323" s="184"/>
      <c r="AB6323" s="184"/>
      <c r="AC6323" s="186"/>
      <c r="AD6323" s="188"/>
      <c r="AE6323" s="131">
        <f>INDEX(Where!$B$2:$B$8,MATCH('4W'!I6323,DivisionList,0))</f>
        <v>20</v>
      </c>
      <c r="AF6323" s="131">
        <f>INDEX(Where!$F$2:$F$65,MATCH('4W'!J6323,DistrictList,0))</f>
        <v>2022</v>
      </c>
      <c r="AG6323" s="131">
        <f>IF(K6323&lt;&gt;"",INDEX(Where!$K$2:$K$545,MATCH('4W'!K6323,UpazilaList,0)),"")</f>
        <v>202294</v>
      </c>
      <c r="AH6323" s="141">
        <f t="array" ref="AH6323">IF(L6323&lt;&gt;"",INDEX(Where!$Q$2:$Q$5167,MATCH('4W'!K6323&amp;'4W'!L6323,Where!$O$2:$O$5167&amp;Where!$P$2:$P$5167,0)),"")</f>
        <v>20229479</v>
      </c>
      <c r="AI6323" s="198" t="str">
        <f>IF(Table1[[#This Row],[SSID]]="", "..", Table1[[#This Row],[District]]&amp;", "&amp;Table1[[#This Row],[Upazila]]&amp;", "&amp;Table1[[#This Row],[Union]]&amp;", "&amp;Table1[[#This Row],[Location Camp]])</f>
        <v>Cox's Bazar, Ukhia, Palong Khali, Camp 16</v>
      </c>
    </row>
    <row r="6324" spans="1:35" x14ac:dyDescent="0.35">
      <c r="A6324" s="60"/>
      <c r="B6324" s="4" t="s">
        <v>5327</v>
      </c>
      <c r="C6324" s="4" t="s">
        <v>5786</v>
      </c>
      <c r="D6324" s="4" t="s">
        <v>4642</v>
      </c>
      <c r="E6324" s="4" t="s">
        <v>4886</v>
      </c>
      <c r="F6324" s="4" t="s">
        <v>4886</v>
      </c>
      <c r="G6324" s="4" t="s">
        <v>6526</v>
      </c>
      <c r="H6324" s="4" t="s">
        <v>4637</v>
      </c>
      <c r="I6324" s="10" t="s">
        <v>4</v>
      </c>
      <c r="J6324" s="10" t="s">
        <v>21</v>
      </c>
      <c r="K6324" s="4" t="s">
        <v>184</v>
      </c>
      <c r="L6324" s="4" t="s">
        <v>1533</v>
      </c>
      <c r="M6324" s="4" t="s">
        <v>5695</v>
      </c>
      <c r="N6324" s="4" t="s">
        <v>5695</v>
      </c>
      <c r="O6324" s="180" t="s">
        <v>5725</v>
      </c>
      <c r="P6324" s="11"/>
      <c r="Q6324" s="187">
        <v>43069</v>
      </c>
      <c r="R6324" s="52"/>
      <c r="S6324" s="52">
        <v>4971</v>
      </c>
      <c r="T6324" s="182"/>
      <c r="U6324" s="182"/>
      <c r="V6324" s="182"/>
      <c r="W6324" s="182"/>
      <c r="X6324" s="182"/>
      <c r="Y6324" s="182"/>
      <c r="Z6324" s="182"/>
      <c r="AA6324" s="184"/>
      <c r="AB6324" s="184"/>
      <c r="AC6324" s="186"/>
      <c r="AD6324" s="188"/>
      <c r="AE6324" s="131">
        <f>INDEX(Where!$B$2:$B$8,MATCH('4W'!I6324,DivisionList,0))</f>
        <v>20</v>
      </c>
      <c r="AF6324" s="131">
        <f>INDEX(Where!$F$2:$F$65,MATCH('4W'!J6324,DistrictList,0))</f>
        <v>2022</v>
      </c>
      <c r="AG6324" s="131">
        <f>IF(K6324&lt;&gt;"",INDEX(Where!$K$2:$K$545,MATCH('4W'!K6324,UpazilaList,0)),"")</f>
        <v>202294</v>
      </c>
      <c r="AH6324" s="141">
        <f t="array" ref="AH6324">IF(L6324&lt;&gt;"",INDEX(Where!$Q$2:$Q$5167,MATCH('4W'!K6324&amp;'4W'!L6324,Where!$O$2:$O$5167&amp;Where!$P$2:$P$5167,0)),"")</f>
        <v>20229479</v>
      </c>
      <c r="AI6324" s="198" t="str">
        <f>IF(Table1[[#This Row],[SSID]]="", "..", Table1[[#This Row],[District]]&amp;", "&amp;Table1[[#This Row],[Upazila]]&amp;", "&amp;Table1[[#This Row],[Union]]&amp;", "&amp;Table1[[#This Row],[Location Camp]])</f>
        <v>Cox's Bazar, Ukhia, Palong Khali, Camp 16</v>
      </c>
    </row>
    <row r="6325" spans="1:35" x14ac:dyDescent="0.35">
      <c r="A6325" s="60"/>
      <c r="B6325" s="4" t="s">
        <v>5327</v>
      </c>
      <c r="C6325" s="4" t="s">
        <v>5786</v>
      </c>
      <c r="D6325" s="4" t="s">
        <v>4642</v>
      </c>
      <c r="E6325" s="4" t="s">
        <v>4886</v>
      </c>
      <c r="F6325" s="4" t="s">
        <v>4886</v>
      </c>
      <c r="G6325" s="4" t="s">
        <v>6526</v>
      </c>
      <c r="H6325" s="4" t="s">
        <v>4637</v>
      </c>
      <c r="I6325" s="10" t="s">
        <v>4</v>
      </c>
      <c r="J6325" s="10" t="s">
        <v>21</v>
      </c>
      <c r="K6325" s="4" t="s">
        <v>184</v>
      </c>
      <c r="L6325" s="4" t="s">
        <v>1533</v>
      </c>
      <c r="M6325" s="4" t="s">
        <v>5695</v>
      </c>
      <c r="N6325" s="4" t="s">
        <v>5695</v>
      </c>
      <c r="O6325" s="180" t="s">
        <v>5725</v>
      </c>
      <c r="P6325" s="11"/>
      <c r="Q6325" s="187">
        <v>43069</v>
      </c>
      <c r="R6325" s="52"/>
      <c r="S6325" s="52">
        <v>22049</v>
      </c>
      <c r="T6325" s="182"/>
      <c r="U6325" s="182"/>
      <c r="V6325" s="182"/>
      <c r="W6325" s="182"/>
      <c r="X6325" s="182"/>
      <c r="Y6325" s="182"/>
      <c r="Z6325" s="182"/>
      <c r="AA6325" s="184"/>
      <c r="AB6325" s="184"/>
      <c r="AC6325" s="186"/>
      <c r="AD6325" s="188"/>
      <c r="AE6325" s="131">
        <f>INDEX(Where!$B$2:$B$8,MATCH('4W'!I6325,DivisionList,0))</f>
        <v>20</v>
      </c>
      <c r="AF6325" s="131">
        <f>INDEX(Where!$F$2:$F$65,MATCH('4W'!J6325,DistrictList,0))</f>
        <v>2022</v>
      </c>
      <c r="AG6325" s="131">
        <f>IF(K6325&lt;&gt;"",INDEX(Where!$K$2:$K$545,MATCH('4W'!K6325,UpazilaList,0)),"")</f>
        <v>202294</v>
      </c>
      <c r="AH6325" s="141">
        <f t="array" ref="AH6325">IF(L6325&lt;&gt;"",INDEX(Where!$Q$2:$Q$5167,MATCH('4W'!K6325&amp;'4W'!L6325,Where!$O$2:$O$5167&amp;Where!$P$2:$P$5167,0)),"")</f>
        <v>20229479</v>
      </c>
      <c r="AI6325" s="198" t="str">
        <f>IF(Table1[[#This Row],[SSID]]="", "..", Table1[[#This Row],[District]]&amp;", "&amp;Table1[[#This Row],[Upazila]]&amp;", "&amp;Table1[[#This Row],[Union]]&amp;", "&amp;Table1[[#This Row],[Location Camp]])</f>
        <v>Cox's Bazar, Ukhia, Palong Khali, Camp 16</v>
      </c>
    </row>
    <row r="6326" spans="1:35" x14ac:dyDescent="0.35">
      <c r="A6326" s="60"/>
      <c r="B6326" s="4" t="s">
        <v>5327</v>
      </c>
      <c r="C6326" s="4" t="s">
        <v>5786</v>
      </c>
      <c r="D6326" s="4" t="s">
        <v>4642</v>
      </c>
      <c r="E6326" s="4" t="s">
        <v>4886</v>
      </c>
      <c r="F6326" s="4" t="s">
        <v>4886</v>
      </c>
      <c r="G6326" s="4" t="s">
        <v>6526</v>
      </c>
      <c r="H6326" s="4" t="s">
        <v>4637</v>
      </c>
      <c r="I6326" s="10" t="s">
        <v>4</v>
      </c>
      <c r="J6326" s="10" t="s">
        <v>21</v>
      </c>
      <c r="K6326" s="4" t="s">
        <v>184</v>
      </c>
      <c r="L6326" s="4" t="s">
        <v>1533</v>
      </c>
      <c r="M6326" s="4" t="s">
        <v>5695</v>
      </c>
      <c r="N6326" s="4" t="s">
        <v>5695</v>
      </c>
      <c r="O6326" s="180" t="s">
        <v>5725</v>
      </c>
      <c r="P6326" s="11"/>
      <c r="Q6326" s="187">
        <v>43069</v>
      </c>
      <c r="R6326" s="52"/>
      <c r="S6326" s="52">
        <v>63</v>
      </c>
      <c r="T6326" s="182"/>
      <c r="U6326" s="182"/>
      <c r="V6326" s="182"/>
      <c r="W6326" s="182"/>
      <c r="X6326" s="182"/>
      <c r="Y6326" s="182"/>
      <c r="Z6326" s="182"/>
      <c r="AA6326" s="184"/>
      <c r="AB6326" s="184"/>
      <c r="AC6326" s="186"/>
      <c r="AD6326" s="188"/>
      <c r="AE6326" s="131">
        <f>INDEX(Where!$B$2:$B$8,MATCH('4W'!I6326,DivisionList,0))</f>
        <v>20</v>
      </c>
      <c r="AF6326" s="131">
        <f>INDEX(Where!$F$2:$F$65,MATCH('4W'!J6326,DistrictList,0))</f>
        <v>2022</v>
      </c>
      <c r="AG6326" s="131">
        <f>IF(K6326&lt;&gt;"",INDEX(Where!$K$2:$K$545,MATCH('4W'!K6326,UpazilaList,0)),"")</f>
        <v>202294</v>
      </c>
      <c r="AH6326" s="141">
        <f t="array" ref="AH6326">IF(L6326&lt;&gt;"",INDEX(Where!$Q$2:$Q$5167,MATCH('4W'!K6326&amp;'4W'!L6326,Where!$O$2:$O$5167&amp;Where!$P$2:$P$5167,0)),"")</f>
        <v>20229479</v>
      </c>
      <c r="AI6326" s="198" t="str">
        <f>IF(Table1[[#This Row],[SSID]]="", "..", Table1[[#This Row],[District]]&amp;", "&amp;Table1[[#This Row],[Upazila]]&amp;", "&amp;Table1[[#This Row],[Union]]&amp;", "&amp;Table1[[#This Row],[Location Camp]])</f>
        <v>Cox's Bazar, Ukhia, Palong Khali, Camp 16</v>
      </c>
    </row>
    <row r="6327" spans="1:35" x14ac:dyDescent="0.35">
      <c r="A6327" s="60"/>
      <c r="B6327" s="4" t="s">
        <v>5327</v>
      </c>
      <c r="C6327" s="4" t="s">
        <v>5786</v>
      </c>
      <c r="D6327" s="4" t="s">
        <v>4642</v>
      </c>
      <c r="E6327" s="4" t="s">
        <v>4886</v>
      </c>
      <c r="F6327" s="4" t="s">
        <v>4886</v>
      </c>
      <c r="G6327" s="4" t="s">
        <v>6526</v>
      </c>
      <c r="H6327" s="4" t="s">
        <v>4637</v>
      </c>
      <c r="I6327" s="10" t="s">
        <v>4</v>
      </c>
      <c r="J6327" s="10" t="s">
        <v>21</v>
      </c>
      <c r="K6327" s="4" t="s">
        <v>184</v>
      </c>
      <c r="L6327" s="4" t="s">
        <v>1533</v>
      </c>
      <c r="M6327" s="4" t="s">
        <v>5695</v>
      </c>
      <c r="N6327" s="4" t="s">
        <v>5695</v>
      </c>
      <c r="O6327" s="180" t="s">
        <v>5725</v>
      </c>
      <c r="P6327" s="11"/>
      <c r="Q6327" s="187">
        <v>43069</v>
      </c>
      <c r="R6327" s="52"/>
      <c r="S6327" s="52"/>
      <c r="T6327" s="182"/>
      <c r="U6327" s="182"/>
      <c r="V6327" s="182"/>
      <c r="W6327" s="182"/>
      <c r="X6327" s="182"/>
      <c r="Y6327" s="182"/>
      <c r="Z6327" s="182"/>
      <c r="AA6327" s="184"/>
      <c r="AB6327" s="184"/>
      <c r="AC6327" s="186"/>
      <c r="AD6327" s="188"/>
      <c r="AE6327" s="131">
        <f>INDEX(Where!$B$2:$B$8,MATCH('4W'!I6327,DivisionList,0))</f>
        <v>20</v>
      </c>
      <c r="AF6327" s="131">
        <f>INDEX(Where!$F$2:$F$65,MATCH('4W'!J6327,DistrictList,0))</f>
        <v>2022</v>
      </c>
      <c r="AG6327" s="131">
        <f>IF(K6327&lt;&gt;"",INDEX(Where!$K$2:$K$545,MATCH('4W'!K6327,UpazilaList,0)),"")</f>
        <v>202294</v>
      </c>
      <c r="AH6327" s="141">
        <f t="array" ref="AH6327">IF(L6327&lt;&gt;"",INDEX(Where!$Q$2:$Q$5167,MATCH('4W'!K6327&amp;'4W'!L6327,Where!$O$2:$O$5167&amp;Where!$P$2:$P$5167,0)),"")</f>
        <v>20229479</v>
      </c>
      <c r="AI6327" s="198" t="str">
        <f>IF(Table1[[#This Row],[SSID]]="", "..", Table1[[#This Row],[District]]&amp;", "&amp;Table1[[#This Row],[Upazila]]&amp;", "&amp;Table1[[#This Row],[Union]]&amp;", "&amp;Table1[[#This Row],[Location Camp]])</f>
        <v>Cox's Bazar, Ukhia, Palong Khali, Camp 16</v>
      </c>
    </row>
    <row r="6328" spans="1:35" x14ac:dyDescent="0.35">
      <c r="A6328" s="60"/>
      <c r="B6328" s="4" t="s">
        <v>5327</v>
      </c>
      <c r="C6328" s="4" t="s">
        <v>5786</v>
      </c>
      <c r="D6328" s="4" t="s">
        <v>4642</v>
      </c>
      <c r="E6328" s="4" t="s">
        <v>4886</v>
      </c>
      <c r="F6328" s="4" t="s">
        <v>4886</v>
      </c>
      <c r="G6328" s="4" t="s">
        <v>6526</v>
      </c>
      <c r="H6328" s="4" t="s">
        <v>4637</v>
      </c>
      <c r="I6328" s="10" t="s">
        <v>4</v>
      </c>
      <c r="J6328" s="10" t="s">
        <v>21</v>
      </c>
      <c r="K6328" s="4" t="s">
        <v>184</v>
      </c>
      <c r="L6328" s="4" t="s">
        <v>1533</v>
      </c>
      <c r="M6328" s="4" t="s">
        <v>5695</v>
      </c>
      <c r="N6328" s="4" t="s">
        <v>5695</v>
      </c>
      <c r="O6328" s="180" t="s">
        <v>5725</v>
      </c>
      <c r="P6328" s="11"/>
      <c r="Q6328" s="187">
        <v>43069</v>
      </c>
      <c r="R6328" s="52"/>
      <c r="S6328" s="52"/>
      <c r="T6328" s="182"/>
      <c r="U6328" s="182"/>
      <c r="V6328" s="182"/>
      <c r="W6328" s="182"/>
      <c r="X6328" s="182"/>
      <c r="Y6328" s="182"/>
      <c r="Z6328" s="182"/>
      <c r="AA6328" s="184"/>
      <c r="AB6328" s="184"/>
      <c r="AC6328" s="186"/>
      <c r="AD6328" s="188"/>
      <c r="AE6328" s="131">
        <f>INDEX(Where!$B$2:$B$8,MATCH('4W'!I6328,DivisionList,0))</f>
        <v>20</v>
      </c>
      <c r="AF6328" s="131">
        <f>INDEX(Where!$F$2:$F$65,MATCH('4W'!J6328,DistrictList,0))</f>
        <v>2022</v>
      </c>
      <c r="AG6328" s="131">
        <f>IF(K6328&lt;&gt;"",INDEX(Where!$K$2:$K$545,MATCH('4W'!K6328,UpazilaList,0)),"")</f>
        <v>202294</v>
      </c>
      <c r="AH6328" s="141">
        <f t="array" ref="AH6328">IF(L6328&lt;&gt;"",INDEX(Where!$Q$2:$Q$5167,MATCH('4W'!K6328&amp;'4W'!L6328,Where!$O$2:$O$5167&amp;Where!$P$2:$P$5167,0)),"")</f>
        <v>20229479</v>
      </c>
      <c r="AI6328" s="198" t="str">
        <f>IF(Table1[[#This Row],[SSID]]="", "..", Table1[[#This Row],[District]]&amp;", "&amp;Table1[[#This Row],[Upazila]]&amp;", "&amp;Table1[[#This Row],[Union]]&amp;", "&amp;Table1[[#This Row],[Location Camp]])</f>
        <v>Cox's Bazar, Ukhia, Palong Khali, Camp 16</v>
      </c>
    </row>
    <row r="6329" spans="1:35" x14ac:dyDescent="0.35">
      <c r="A6329" s="60"/>
      <c r="B6329" s="4" t="s">
        <v>5327</v>
      </c>
      <c r="C6329" s="4" t="s">
        <v>5786</v>
      </c>
      <c r="D6329" s="4" t="s">
        <v>4642</v>
      </c>
      <c r="E6329" s="4" t="s">
        <v>4886</v>
      </c>
      <c r="F6329" s="4" t="s">
        <v>4886</v>
      </c>
      <c r="G6329" s="4" t="s">
        <v>6526</v>
      </c>
      <c r="H6329" s="4" t="s">
        <v>4637</v>
      </c>
      <c r="I6329" s="10" t="s">
        <v>4</v>
      </c>
      <c r="J6329" s="10" t="s">
        <v>21</v>
      </c>
      <c r="K6329" s="4" t="s">
        <v>184</v>
      </c>
      <c r="L6329" s="4" t="s">
        <v>1533</v>
      </c>
      <c r="M6329" s="4" t="s">
        <v>5695</v>
      </c>
      <c r="N6329" s="4" t="s">
        <v>5695</v>
      </c>
      <c r="O6329" s="180" t="s">
        <v>5725</v>
      </c>
      <c r="P6329" s="11"/>
      <c r="Q6329" s="187">
        <v>43069</v>
      </c>
      <c r="R6329" s="52"/>
      <c r="S6329" s="52"/>
      <c r="T6329" s="182"/>
      <c r="U6329" s="182"/>
      <c r="V6329" s="182"/>
      <c r="W6329" s="182"/>
      <c r="X6329" s="182"/>
      <c r="Y6329" s="182"/>
      <c r="Z6329" s="182"/>
      <c r="AA6329" s="184"/>
      <c r="AB6329" s="184"/>
      <c r="AC6329" s="186"/>
      <c r="AD6329" s="188"/>
      <c r="AE6329" s="131">
        <f>INDEX(Where!$B$2:$B$8,MATCH('4W'!I6329,DivisionList,0))</f>
        <v>20</v>
      </c>
      <c r="AF6329" s="131">
        <f>INDEX(Where!$F$2:$F$65,MATCH('4W'!J6329,DistrictList,0))</f>
        <v>2022</v>
      </c>
      <c r="AG6329" s="131">
        <f>IF(K6329&lt;&gt;"",INDEX(Where!$K$2:$K$545,MATCH('4W'!K6329,UpazilaList,0)),"")</f>
        <v>202294</v>
      </c>
      <c r="AH6329" s="141">
        <f t="array" ref="AH6329">IF(L6329&lt;&gt;"",INDEX(Where!$Q$2:$Q$5167,MATCH('4W'!K6329&amp;'4W'!L6329,Where!$O$2:$O$5167&amp;Where!$P$2:$P$5167,0)),"")</f>
        <v>20229479</v>
      </c>
      <c r="AI6329" s="198" t="str">
        <f>IF(Table1[[#This Row],[SSID]]="", "..", Table1[[#This Row],[District]]&amp;", "&amp;Table1[[#This Row],[Upazila]]&amp;", "&amp;Table1[[#This Row],[Union]]&amp;", "&amp;Table1[[#This Row],[Location Camp]])</f>
        <v>Cox's Bazar, Ukhia, Palong Khali, Camp 16</v>
      </c>
    </row>
    <row r="6330" spans="1:35" x14ac:dyDescent="0.35">
      <c r="A6330" s="60"/>
      <c r="B6330" s="4" t="s">
        <v>5327</v>
      </c>
      <c r="C6330" s="4" t="s">
        <v>5786</v>
      </c>
      <c r="D6330" s="4" t="s">
        <v>4642</v>
      </c>
      <c r="E6330" s="4" t="s">
        <v>4886</v>
      </c>
      <c r="F6330" s="4" t="s">
        <v>4886</v>
      </c>
      <c r="G6330" s="4" t="s">
        <v>6526</v>
      </c>
      <c r="H6330" s="4" t="s">
        <v>4637</v>
      </c>
      <c r="I6330" s="10" t="s">
        <v>4</v>
      </c>
      <c r="J6330" s="10" t="s">
        <v>21</v>
      </c>
      <c r="K6330" s="4" t="s">
        <v>184</v>
      </c>
      <c r="L6330" s="4" t="s">
        <v>1533</v>
      </c>
      <c r="M6330" s="4" t="s">
        <v>5695</v>
      </c>
      <c r="N6330" s="4" t="s">
        <v>5695</v>
      </c>
      <c r="O6330" s="180" t="s">
        <v>5725</v>
      </c>
      <c r="P6330" s="11"/>
      <c r="Q6330" s="187">
        <v>43069</v>
      </c>
      <c r="R6330" s="52"/>
      <c r="S6330" s="52"/>
      <c r="T6330" s="182"/>
      <c r="U6330" s="182"/>
      <c r="V6330" s="182"/>
      <c r="W6330" s="182"/>
      <c r="X6330" s="182"/>
      <c r="Y6330" s="182"/>
      <c r="Z6330" s="182"/>
      <c r="AA6330" s="184"/>
      <c r="AB6330" s="184"/>
      <c r="AC6330" s="186"/>
      <c r="AD6330" s="188"/>
      <c r="AE6330" s="131">
        <f>INDEX(Where!$B$2:$B$8,MATCH('4W'!I6330,DivisionList,0))</f>
        <v>20</v>
      </c>
      <c r="AF6330" s="131">
        <f>INDEX(Where!$F$2:$F$65,MATCH('4W'!J6330,DistrictList,0))</f>
        <v>2022</v>
      </c>
      <c r="AG6330" s="131">
        <f>IF(K6330&lt;&gt;"",INDEX(Where!$K$2:$K$545,MATCH('4W'!K6330,UpazilaList,0)),"")</f>
        <v>202294</v>
      </c>
      <c r="AH6330" s="141">
        <f t="array" ref="AH6330">IF(L6330&lt;&gt;"",INDEX(Where!$Q$2:$Q$5167,MATCH('4W'!K6330&amp;'4W'!L6330,Where!$O$2:$O$5167&amp;Where!$P$2:$P$5167,0)),"")</f>
        <v>20229479</v>
      </c>
      <c r="AI6330" s="198" t="str">
        <f>IF(Table1[[#This Row],[SSID]]="", "..", Table1[[#This Row],[District]]&amp;", "&amp;Table1[[#This Row],[Upazila]]&amp;", "&amp;Table1[[#This Row],[Union]]&amp;", "&amp;Table1[[#This Row],[Location Camp]])</f>
        <v>Cox's Bazar, Ukhia, Palong Khali, Camp 16</v>
      </c>
    </row>
    <row r="6331" spans="1:35" x14ac:dyDescent="0.35">
      <c r="A6331" s="60"/>
      <c r="B6331" s="4" t="s">
        <v>5327</v>
      </c>
      <c r="C6331" s="4" t="s">
        <v>5786</v>
      </c>
      <c r="D6331" s="4" t="s">
        <v>4642</v>
      </c>
      <c r="E6331" s="4" t="s">
        <v>4886</v>
      </c>
      <c r="F6331" s="4" t="s">
        <v>4886</v>
      </c>
      <c r="G6331" s="4" t="s">
        <v>6526</v>
      </c>
      <c r="H6331" s="4" t="s">
        <v>4637</v>
      </c>
      <c r="I6331" s="10" t="s">
        <v>4</v>
      </c>
      <c r="J6331" s="10" t="s">
        <v>21</v>
      </c>
      <c r="K6331" s="4" t="s">
        <v>184</v>
      </c>
      <c r="L6331" s="4" t="s">
        <v>1533</v>
      </c>
      <c r="M6331" s="4" t="s">
        <v>5695</v>
      </c>
      <c r="N6331" s="4" t="s">
        <v>5695</v>
      </c>
      <c r="O6331" s="180" t="s">
        <v>5725</v>
      </c>
      <c r="P6331" s="11"/>
      <c r="Q6331" s="187">
        <v>43069</v>
      </c>
      <c r="R6331" s="52"/>
      <c r="S6331" s="52"/>
      <c r="T6331" s="182"/>
      <c r="U6331" s="182"/>
      <c r="V6331" s="182"/>
      <c r="W6331" s="182"/>
      <c r="X6331" s="182"/>
      <c r="Y6331" s="182"/>
      <c r="Z6331" s="182"/>
      <c r="AA6331" s="184"/>
      <c r="AB6331" s="184"/>
      <c r="AC6331" s="186"/>
      <c r="AD6331" s="188"/>
      <c r="AE6331" s="131">
        <f>INDEX(Where!$B$2:$B$8,MATCH('4W'!I6331,DivisionList,0))</f>
        <v>20</v>
      </c>
      <c r="AF6331" s="131">
        <f>INDEX(Where!$F$2:$F$65,MATCH('4W'!J6331,DistrictList,0))</f>
        <v>2022</v>
      </c>
      <c r="AG6331" s="131">
        <f>IF(K6331&lt;&gt;"",INDEX(Where!$K$2:$K$545,MATCH('4W'!K6331,UpazilaList,0)),"")</f>
        <v>202294</v>
      </c>
      <c r="AH6331" s="141">
        <f t="array" ref="AH6331">IF(L6331&lt;&gt;"",INDEX(Where!$Q$2:$Q$5167,MATCH('4W'!K6331&amp;'4W'!L6331,Where!$O$2:$O$5167&amp;Where!$P$2:$P$5167,0)),"")</f>
        <v>20229479</v>
      </c>
      <c r="AI6331" s="198" t="str">
        <f>IF(Table1[[#This Row],[SSID]]="", "..", Table1[[#This Row],[District]]&amp;", "&amp;Table1[[#This Row],[Upazila]]&amp;", "&amp;Table1[[#This Row],[Union]]&amp;", "&amp;Table1[[#This Row],[Location Camp]])</f>
        <v>Cox's Bazar, Ukhia, Palong Khali, Camp 16</v>
      </c>
    </row>
    <row r="6332" spans="1:35" x14ac:dyDescent="0.35">
      <c r="A6332" s="60"/>
      <c r="B6332" s="4" t="s">
        <v>5327</v>
      </c>
      <c r="C6332" s="4" t="s">
        <v>5786</v>
      </c>
      <c r="D6332" s="4" t="s">
        <v>4642</v>
      </c>
      <c r="E6332" s="4" t="s">
        <v>4886</v>
      </c>
      <c r="F6332" s="4" t="s">
        <v>4886</v>
      </c>
      <c r="G6332" s="4" t="s">
        <v>6526</v>
      </c>
      <c r="H6332" s="4" t="s">
        <v>4637</v>
      </c>
      <c r="I6332" s="10" t="s">
        <v>4</v>
      </c>
      <c r="J6332" s="10" t="s">
        <v>21</v>
      </c>
      <c r="K6332" s="4" t="s">
        <v>184</v>
      </c>
      <c r="L6332" s="4" t="s">
        <v>1533</v>
      </c>
      <c r="M6332" s="4" t="s">
        <v>5695</v>
      </c>
      <c r="N6332" s="4" t="s">
        <v>5695</v>
      </c>
      <c r="O6332" s="180" t="s">
        <v>5725</v>
      </c>
      <c r="P6332" s="11"/>
      <c r="Q6332" s="187">
        <v>43069</v>
      </c>
      <c r="R6332" s="52"/>
      <c r="S6332" s="52"/>
      <c r="T6332" s="182"/>
      <c r="U6332" s="182"/>
      <c r="V6332" s="182"/>
      <c r="W6332" s="182"/>
      <c r="X6332" s="182"/>
      <c r="Y6332" s="182"/>
      <c r="Z6332" s="182"/>
      <c r="AA6332" s="184"/>
      <c r="AB6332" s="184"/>
      <c r="AC6332" s="186"/>
      <c r="AD6332" s="188"/>
      <c r="AE6332" s="131">
        <f>INDEX(Where!$B$2:$B$8,MATCH('4W'!I6332,DivisionList,0))</f>
        <v>20</v>
      </c>
      <c r="AF6332" s="131">
        <f>INDEX(Where!$F$2:$F$65,MATCH('4W'!J6332,DistrictList,0))</f>
        <v>2022</v>
      </c>
      <c r="AG6332" s="131">
        <f>IF(K6332&lt;&gt;"",INDEX(Where!$K$2:$K$545,MATCH('4W'!K6332,UpazilaList,0)),"")</f>
        <v>202294</v>
      </c>
      <c r="AH6332" s="141">
        <f t="array" ref="AH6332">IF(L6332&lt;&gt;"",INDEX(Where!$Q$2:$Q$5167,MATCH('4W'!K6332&amp;'4W'!L6332,Where!$O$2:$O$5167&amp;Where!$P$2:$P$5167,0)),"")</f>
        <v>20229479</v>
      </c>
      <c r="AI6332" s="198" t="str">
        <f>IF(Table1[[#This Row],[SSID]]="", "..", Table1[[#This Row],[District]]&amp;", "&amp;Table1[[#This Row],[Upazila]]&amp;", "&amp;Table1[[#This Row],[Union]]&amp;", "&amp;Table1[[#This Row],[Location Camp]])</f>
        <v>Cox's Bazar, Ukhia, Palong Khali, Camp 16</v>
      </c>
    </row>
    <row r="6333" spans="1:35" x14ac:dyDescent="0.35">
      <c r="A6333" s="60"/>
      <c r="B6333" s="4" t="s">
        <v>5327</v>
      </c>
      <c r="C6333" s="4" t="s">
        <v>5786</v>
      </c>
      <c r="D6333" s="4" t="s">
        <v>4642</v>
      </c>
      <c r="E6333" s="4" t="s">
        <v>4886</v>
      </c>
      <c r="F6333" s="4" t="s">
        <v>4886</v>
      </c>
      <c r="G6333" s="4" t="s">
        <v>6526</v>
      </c>
      <c r="H6333" s="4" t="s">
        <v>4637</v>
      </c>
      <c r="I6333" s="10" t="s">
        <v>4</v>
      </c>
      <c r="J6333" s="10" t="s">
        <v>21</v>
      </c>
      <c r="K6333" s="4" t="s">
        <v>184</v>
      </c>
      <c r="L6333" s="4" t="s">
        <v>1533</v>
      </c>
      <c r="M6333" s="4" t="s">
        <v>5695</v>
      </c>
      <c r="N6333" s="4" t="s">
        <v>5695</v>
      </c>
      <c r="O6333" s="180" t="s">
        <v>5725</v>
      </c>
      <c r="P6333" s="11"/>
      <c r="Q6333" s="187">
        <v>43069</v>
      </c>
      <c r="R6333" s="52"/>
      <c r="S6333" s="52"/>
      <c r="T6333" s="182"/>
      <c r="U6333" s="182"/>
      <c r="V6333" s="182"/>
      <c r="W6333" s="182"/>
      <c r="X6333" s="182"/>
      <c r="Y6333" s="182"/>
      <c r="Z6333" s="182"/>
      <c r="AA6333" s="184"/>
      <c r="AB6333" s="184"/>
      <c r="AC6333" s="186"/>
      <c r="AD6333" s="188"/>
      <c r="AE6333" s="131">
        <f>INDEX(Where!$B$2:$B$8,MATCH('4W'!I6333,DivisionList,0))</f>
        <v>20</v>
      </c>
      <c r="AF6333" s="131">
        <f>INDEX(Where!$F$2:$F$65,MATCH('4W'!J6333,DistrictList,0))</f>
        <v>2022</v>
      </c>
      <c r="AG6333" s="131">
        <f>IF(K6333&lt;&gt;"",INDEX(Where!$K$2:$K$545,MATCH('4W'!K6333,UpazilaList,0)),"")</f>
        <v>202294</v>
      </c>
      <c r="AH6333" s="141">
        <f t="array" ref="AH6333">IF(L6333&lt;&gt;"",INDEX(Where!$Q$2:$Q$5167,MATCH('4W'!K6333&amp;'4W'!L6333,Where!$O$2:$O$5167&amp;Where!$P$2:$P$5167,0)),"")</f>
        <v>20229479</v>
      </c>
      <c r="AI6333" s="198" t="str">
        <f>IF(Table1[[#This Row],[SSID]]="", "..", Table1[[#This Row],[District]]&amp;", "&amp;Table1[[#This Row],[Upazila]]&amp;", "&amp;Table1[[#This Row],[Union]]&amp;", "&amp;Table1[[#This Row],[Location Camp]])</f>
        <v>Cox's Bazar, Ukhia, Palong Khali, Camp 16</v>
      </c>
    </row>
    <row r="6334" spans="1:35" x14ac:dyDescent="0.35">
      <c r="A6334" s="60"/>
      <c r="B6334" s="4" t="s">
        <v>5327</v>
      </c>
      <c r="C6334" s="4" t="s">
        <v>5786</v>
      </c>
      <c r="D6334" s="4" t="s">
        <v>4642</v>
      </c>
      <c r="E6334" s="4" t="s">
        <v>4886</v>
      </c>
      <c r="F6334" s="4" t="s">
        <v>4886</v>
      </c>
      <c r="G6334" s="4" t="s">
        <v>6526</v>
      </c>
      <c r="H6334" s="4" t="s">
        <v>4637</v>
      </c>
      <c r="I6334" s="10" t="s">
        <v>4</v>
      </c>
      <c r="J6334" s="10" t="s">
        <v>21</v>
      </c>
      <c r="K6334" s="4" t="s">
        <v>184</v>
      </c>
      <c r="L6334" s="4" t="s">
        <v>1533</v>
      </c>
      <c r="M6334" s="4" t="s">
        <v>5695</v>
      </c>
      <c r="N6334" s="4" t="s">
        <v>5695</v>
      </c>
      <c r="O6334" s="180" t="s">
        <v>5725</v>
      </c>
      <c r="P6334" s="11"/>
      <c r="Q6334" s="187">
        <v>43069</v>
      </c>
      <c r="R6334" s="52"/>
      <c r="S6334" s="52"/>
      <c r="T6334" s="182"/>
      <c r="U6334" s="182"/>
      <c r="V6334" s="182"/>
      <c r="W6334" s="182"/>
      <c r="X6334" s="182"/>
      <c r="Y6334" s="182"/>
      <c r="Z6334" s="182"/>
      <c r="AA6334" s="184"/>
      <c r="AB6334" s="184"/>
      <c r="AC6334" s="186"/>
      <c r="AD6334" s="188"/>
      <c r="AE6334" s="131">
        <f>INDEX(Where!$B$2:$B$8,MATCH('4W'!I6334,DivisionList,0))</f>
        <v>20</v>
      </c>
      <c r="AF6334" s="131">
        <f>INDEX(Where!$F$2:$F$65,MATCH('4W'!J6334,DistrictList,0))</f>
        <v>2022</v>
      </c>
      <c r="AG6334" s="131">
        <f>IF(K6334&lt;&gt;"",INDEX(Where!$K$2:$K$545,MATCH('4W'!K6334,UpazilaList,0)),"")</f>
        <v>202294</v>
      </c>
      <c r="AH6334" s="141">
        <f t="array" ref="AH6334">IF(L6334&lt;&gt;"",INDEX(Where!$Q$2:$Q$5167,MATCH('4W'!K6334&amp;'4W'!L6334,Where!$O$2:$O$5167&amp;Where!$P$2:$P$5167,0)),"")</f>
        <v>20229479</v>
      </c>
      <c r="AI6334" s="198" t="str">
        <f>IF(Table1[[#This Row],[SSID]]="", "..", Table1[[#This Row],[District]]&amp;", "&amp;Table1[[#This Row],[Upazila]]&amp;", "&amp;Table1[[#This Row],[Union]]&amp;", "&amp;Table1[[#This Row],[Location Camp]])</f>
        <v>Cox's Bazar, Ukhia, Palong Khali, Camp 16</v>
      </c>
    </row>
    <row r="6335" spans="1:35" x14ac:dyDescent="0.35">
      <c r="A6335" s="60"/>
      <c r="B6335" s="4" t="s">
        <v>5327</v>
      </c>
      <c r="C6335" s="4" t="s">
        <v>5786</v>
      </c>
      <c r="D6335" s="4" t="s">
        <v>4642</v>
      </c>
      <c r="E6335" s="4" t="s">
        <v>4886</v>
      </c>
      <c r="F6335" s="4" t="s">
        <v>4886</v>
      </c>
      <c r="G6335" s="4" t="s">
        <v>6526</v>
      </c>
      <c r="H6335" s="4" t="s">
        <v>4637</v>
      </c>
      <c r="I6335" s="10" t="s">
        <v>4</v>
      </c>
      <c r="J6335" s="10" t="s">
        <v>21</v>
      </c>
      <c r="K6335" s="4" t="s">
        <v>184</v>
      </c>
      <c r="L6335" s="4" t="s">
        <v>1533</v>
      </c>
      <c r="M6335" s="4" t="s">
        <v>5695</v>
      </c>
      <c r="N6335" s="4" t="s">
        <v>5695</v>
      </c>
      <c r="O6335" s="180" t="s">
        <v>5725</v>
      </c>
      <c r="P6335" s="11"/>
      <c r="Q6335" s="187">
        <v>43069</v>
      </c>
      <c r="R6335" s="52"/>
      <c r="S6335" s="52"/>
      <c r="T6335" s="182"/>
      <c r="U6335" s="182"/>
      <c r="V6335" s="182"/>
      <c r="W6335" s="182"/>
      <c r="X6335" s="182"/>
      <c r="Y6335" s="182"/>
      <c r="Z6335" s="182"/>
      <c r="AA6335" s="184"/>
      <c r="AB6335" s="184"/>
      <c r="AC6335" s="186"/>
      <c r="AD6335" s="188"/>
      <c r="AE6335" s="131">
        <f>INDEX(Where!$B$2:$B$8,MATCH('4W'!I6335,DivisionList,0))</f>
        <v>20</v>
      </c>
      <c r="AF6335" s="131">
        <f>INDEX(Where!$F$2:$F$65,MATCH('4W'!J6335,DistrictList,0))</f>
        <v>2022</v>
      </c>
      <c r="AG6335" s="131">
        <f>IF(K6335&lt;&gt;"",INDEX(Where!$K$2:$K$545,MATCH('4W'!K6335,UpazilaList,0)),"")</f>
        <v>202294</v>
      </c>
      <c r="AH6335" s="141">
        <f t="array" ref="AH6335">IF(L6335&lt;&gt;"",INDEX(Where!$Q$2:$Q$5167,MATCH('4W'!K6335&amp;'4W'!L6335,Where!$O$2:$O$5167&amp;Where!$P$2:$P$5167,0)),"")</f>
        <v>20229479</v>
      </c>
      <c r="AI6335" s="198" t="str">
        <f>IF(Table1[[#This Row],[SSID]]="", "..", Table1[[#This Row],[District]]&amp;", "&amp;Table1[[#This Row],[Upazila]]&amp;", "&amp;Table1[[#This Row],[Union]]&amp;", "&amp;Table1[[#This Row],[Location Camp]])</f>
        <v>Cox's Bazar, Ukhia, Palong Khali, Camp 16</v>
      </c>
    </row>
    <row r="6336" spans="1:35" x14ac:dyDescent="0.35">
      <c r="A6336" s="60">
        <v>4701</v>
      </c>
      <c r="B6336" s="130" t="s">
        <v>4673</v>
      </c>
      <c r="C6336" s="130" t="s">
        <v>4697</v>
      </c>
      <c r="D6336" s="130" t="s">
        <v>4673</v>
      </c>
      <c r="E6336" s="130" t="s">
        <v>4885</v>
      </c>
      <c r="F6336" s="130" t="s">
        <v>6186</v>
      </c>
      <c r="G6336" s="130" t="s">
        <v>6190</v>
      </c>
      <c r="H6336" s="130" t="s">
        <v>4637</v>
      </c>
      <c r="I6336" s="131" t="s">
        <v>4</v>
      </c>
      <c r="J6336" s="131" t="s">
        <v>21</v>
      </c>
      <c r="K6336" s="130" t="s">
        <v>184</v>
      </c>
      <c r="L6336" s="130" t="s">
        <v>1533</v>
      </c>
      <c r="M6336" s="130" t="s">
        <v>5695</v>
      </c>
      <c r="N6336" s="130" t="s">
        <v>5695</v>
      </c>
      <c r="O6336" s="130" t="s">
        <v>5725</v>
      </c>
      <c r="P6336" s="132">
        <v>43153</v>
      </c>
      <c r="Q6336" s="150">
        <v>43296</v>
      </c>
      <c r="R6336" s="133"/>
      <c r="S6336" s="133">
        <v>5</v>
      </c>
      <c r="T6336" s="135">
        <v>2</v>
      </c>
      <c r="U6336" s="135">
        <v>3</v>
      </c>
      <c r="V6336" s="135">
        <v>3</v>
      </c>
      <c r="W6336" s="135">
        <v>2</v>
      </c>
      <c r="X6336" s="135"/>
      <c r="Y6336" s="135"/>
      <c r="Z6336" s="135"/>
      <c r="AA6336" s="137"/>
      <c r="AB6336" s="137"/>
      <c r="AC6336" s="139"/>
      <c r="AD6336" s="144"/>
      <c r="AE6336" s="131">
        <f>INDEX(Where!$B$2:$B$8,MATCH('4W'!I6336,DivisionList,0))</f>
        <v>20</v>
      </c>
      <c r="AF6336" s="131">
        <f>INDEX(Where!$F$2:$F$65,MATCH('4W'!J6336,DistrictList,0))</f>
        <v>2022</v>
      </c>
      <c r="AG6336" s="131">
        <f>IF(K6336&lt;&gt;"",INDEX(Where!$K$2:$K$545,MATCH('4W'!K6336,UpazilaList,0)),"")</f>
        <v>202294</v>
      </c>
      <c r="AH6336" s="141">
        <f t="array" ref="AH6336">IF(L6336&lt;&gt;"",INDEX(Where!$Q$2:$Q$5167,MATCH('4W'!K6336&amp;'4W'!L6336,Where!$O$2:$O$5167&amp;Where!$P$2:$P$5167,0)),"")</f>
        <v>20229479</v>
      </c>
      <c r="AI6336" s="198" t="str">
        <f>IF(Table1[[#This Row],[SSID]]="", "..", Table1[[#This Row],[District]]&amp;", "&amp;Table1[[#This Row],[Upazila]]&amp;", "&amp;Table1[[#This Row],[Union]]&amp;", "&amp;Table1[[#This Row],[Location Camp]])</f>
        <v>Cox's Bazar, Ukhia, Palong Khali, Camp 16</v>
      </c>
    </row>
    <row r="6337" spans="1:35" x14ac:dyDescent="0.35">
      <c r="A6337" s="60">
        <v>1006</v>
      </c>
      <c r="B6337" s="130" t="s">
        <v>4673</v>
      </c>
      <c r="C6337" s="130" t="s">
        <v>4716</v>
      </c>
      <c r="D6337" s="130" t="s">
        <v>4673</v>
      </c>
      <c r="E6337" s="130" t="s">
        <v>4885</v>
      </c>
      <c r="F6337" s="130" t="s">
        <v>6180</v>
      </c>
      <c r="G6337" s="130" t="s">
        <v>6191</v>
      </c>
      <c r="H6337" s="130" t="s">
        <v>4637</v>
      </c>
      <c r="I6337" s="131" t="s">
        <v>4</v>
      </c>
      <c r="J6337" s="131" t="s">
        <v>21</v>
      </c>
      <c r="K6337" s="130" t="s">
        <v>184</v>
      </c>
      <c r="L6337" s="130" t="s">
        <v>1533</v>
      </c>
      <c r="M6337" s="130" t="s">
        <v>5695</v>
      </c>
      <c r="N6337" s="130" t="s">
        <v>5695</v>
      </c>
      <c r="O6337" s="130" t="s">
        <v>5725</v>
      </c>
      <c r="P6337" s="132">
        <v>43152</v>
      </c>
      <c r="Q6337" s="150">
        <v>43281</v>
      </c>
      <c r="R6337" s="133"/>
      <c r="S6337" s="133">
        <v>0</v>
      </c>
      <c r="T6337" s="135">
        <v>0</v>
      </c>
      <c r="U6337" s="135">
        <v>0</v>
      </c>
      <c r="V6337" s="135"/>
      <c r="W6337" s="135"/>
      <c r="X6337" s="135"/>
      <c r="Y6337" s="135"/>
      <c r="Z6337" s="135"/>
      <c r="AA6337" s="137"/>
      <c r="AB6337" s="137"/>
      <c r="AC6337" s="139"/>
      <c r="AD6337" s="144"/>
      <c r="AE6337" s="131">
        <f>INDEX(Where!$B$2:$B$8,MATCH('4W'!I6337,DivisionList,0))</f>
        <v>20</v>
      </c>
      <c r="AF6337" s="131">
        <f>INDEX(Where!$F$2:$F$65,MATCH('4W'!J6337,DistrictList,0))</f>
        <v>2022</v>
      </c>
      <c r="AG6337" s="131">
        <f>IF(K6337&lt;&gt;"",INDEX(Where!$K$2:$K$545,MATCH('4W'!K6337,UpazilaList,0)),"")</f>
        <v>202294</v>
      </c>
      <c r="AH6337" s="141">
        <f t="array" ref="AH6337">IF(L6337&lt;&gt;"",INDEX(Where!$Q$2:$Q$5167,MATCH('4W'!K6337&amp;'4W'!L6337,Where!$O$2:$O$5167&amp;Where!$P$2:$P$5167,0)),"")</f>
        <v>20229479</v>
      </c>
      <c r="AI6337" s="198" t="str">
        <f>IF(Table1[[#This Row],[SSID]]="", "..", Table1[[#This Row],[District]]&amp;", "&amp;Table1[[#This Row],[Upazila]]&amp;", "&amp;Table1[[#This Row],[Union]]&amp;", "&amp;Table1[[#This Row],[Location Camp]])</f>
        <v>Cox's Bazar, Ukhia, Palong Khali, Camp 16</v>
      </c>
    </row>
    <row r="6338" spans="1:35" x14ac:dyDescent="0.35">
      <c r="A6338" s="60">
        <v>4705</v>
      </c>
      <c r="B6338" s="130" t="s">
        <v>4673</v>
      </c>
      <c r="C6338" s="130" t="s">
        <v>4697</v>
      </c>
      <c r="D6338" s="130" t="s">
        <v>4673</v>
      </c>
      <c r="E6338" s="130" t="s">
        <v>4885</v>
      </c>
      <c r="F6338" s="130" t="s">
        <v>6183</v>
      </c>
      <c r="G6338" s="130" t="s">
        <v>6184</v>
      </c>
      <c r="H6338" s="130" t="s">
        <v>4637</v>
      </c>
      <c r="I6338" s="131" t="s">
        <v>4</v>
      </c>
      <c r="J6338" s="131" t="s">
        <v>21</v>
      </c>
      <c r="K6338" s="130" t="s">
        <v>184</v>
      </c>
      <c r="L6338" s="130" t="s">
        <v>1533</v>
      </c>
      <c r="M6338" s="130" t="s">
        <v>5695</v>
      </c>
      <c r="N6338" s="130" t="s">
        <v>5695</v>
      </c>
      <c r="O6338" s="130" t="s">
        <v>5725</v>
      </c>
      <c r="P6338" s="132">
        <v>43153</v>
      </c>
      <c r="Q6338" s="150">
        <v>43296</v>
      </c>
      <c r="R6338" s="133"/>
      <c r="S6338" s="133">
        <v>68</v>
      </c>
      <c r="T6338" s="135">
        <v>63</v>
      </c>
      <c r="U6338" s="135">
        <v>5</v>
      </c>
      <c r="V6338" s="135">
        <v>5</v>
      </c>
      <c r="W6338" s="135">
        <v>63</v>
      </c>
      <c r="X6338" s="135"/>
      <c r="Y6338" s="135"/>
      <c r="Z6338" s="135"/>
      <c r="AA6338" s="137"/>
      <c r="AB6338" s="137"/>
      <c r="AC6338" s="139"/>
      <c r="AD6338" s="144"/>
      <c r="AE6338" s="131">
        <f>INDEX(Where!$B$2:$B$8,MATCH('4W'!I6338,DivisionList,0))</f>
        <v>20</v>
      </c>
      <c r="AF6338" s="131">
        <f>INDEX(Where!$F$2:$F$65,MATCH('4W'!J6338,DistrictList,0))</f>
        <v>2022</v>
      </c>
      <c r="AG6338" s="131">
        <f>IF(K6338&lt;&gt;"",INDEX(Where!$K$2:$K$545,MATCH('4W'!K6338,UpazilaList,0)),"")</f>
        <v>202294</v>
      </c>
      <c r="AH6338" s="141">
        <f t="array" ref="AH6338">IF(L6338&lt;&gt;"",INDEX(Where!$Q$2:$Q$5167,MATCH('4W'!K6338&amp;'4W'!L6338,Where!$O$2:$O$5167&amp;Where!$P$2:$P$5167,0)),"")</f>
        <v>20229479</v>
      </c>
      <c r="AI6338" s="198" t="str">
        <f>IF(Table1[[#This Row],[SSID]]="", "..", Table1[[#This Row],[District]]&amp;", "&amp;Table1[[#This Row],[Upazila]]&amp;", "&amp;Table1[[#This Row],[Union]]&amp;", "&amp;Table1[[#This Row],[Location Camp]])</f>
        <v>Cox's Bazar, Ukhia, Palong Khali, Camp 16</v>
      </c>
    </row>
    <row r="6339" spans="1:35" x14ac:dyDescent="0.35">
      <c r="A6339" s="60">
        <v>6136</v>
      </c>
      <c r="B6339" s="4" t="s">
        <v>5356</v>
      </c>
      <c r="C6339" s="4" t="s">
        <v>5356</v>
      </c>
      <c r="D6339" s="4" t="s">
        <v>6482</v>
      </c>
      <c r="E6339" s="4" t="s">
        <v>4789</v>
      </c>
      <c r="F6339" s="4" t="s">
        <v>6496</v>
      </c>
      <c r="G6339" s="4" t="s">
        <v>6507</v>
      </c>
      <c r="H6339" s="4" t="s">
        <v>4637</v>
      </c>
      <c r="I6339" s="131" t="s">
        <v>4</v>
      </c>
      <c r="J6339" s="131" t="s">
        <v>21</v>
      </c>
      <c r="K6339" s="4" t="s">
        <v>184</v>
      </c>
      <c r="L6339" s="4" t="s">
        <v>1533</v>
      </c>
      <c r="M6339" s="4" t="s">
        <v>5695</v>
      </c>
      <c r="N6339" s="4" t="s">
        <v>5695</v>
      </c>
      <c r="O6339" s="180" t="s">
        <v>5725</v>
      </c>
      <c r="P6339" s="11"/>
      <c r="Q6339" s="187">
        <v>43922</v>
      </c>
      <c r="R6339" s="52"/>
      <c r="S6339" s="52"/>
      <c r="T6339" s="182"/>
      <c r="U6339" s="182"/>
      <c r="V6339" s="182"/>
      <c r="W6339" s="182"/>
      <c r="X6339" s="182"/>
      <c r="Y6339" s="182"/>
      <c r="Z6339" s="182"/>
      <c r="AA6339" s="184"/>
      <c r="AB6339" s="184"/>
      <c r="AC6339" s="186"/>
      <c r="AD6339" s="188"/>
      <c r="AE6339" s="131">
        <f>INDEX(Where!$B$2:$B$8,MATCH('4W'!I6339,DivisionList,0))</f>
        <v>20</v>
      </c>
      <c r="AF6339" s="131">
        <f>INDEX(Where!$F$2:$F$65,MATCH('4W'!J6339,DistrictList,0))</f>
        <v>2022</v>
      </c>
      <c r="AG6339" s="131">
        <f>IF(K6339&lt;&gt;"",INDEX(Where!$K$2:$K$545,MATCH('4W'!K6339,UpazilaList,0)),"")</f>
        <v>202294</v>
      </c>
      <c r="AH6339" s="141">
        <f t="array" ref="AH6339">IF(L6339&lt;&gt;"",INDEX(Where!$Q$2:$Q$5167,MATCH('4W'!K6339&amp;'4W'!L6339,Where!$O$2:$O$5167&amp;Where!$P$2:$P$5167,0)),"")</f>
        <v>20229479</v>
      </c>
      <c r="AI6339" s="198" t="str">
        <f>IF(Table1[[#This Row],[SSID]]="", "..", Table1[[#This Row],[District]]&amp;", "&amp;Table1[[#This Row],[Upazila]]&amp;", "&amp;Table1[[#This Row],[Union]]&amp;", "&amp;Table1[[#This Row],[Location Camp]])</f>
        <v>Cox's Bazar, Ukhia, Palong Khali, Camp 16</v>
      </c>
    </row>
    <row r="6340" spans="1:35" x14ac:dyDescent="0.35">
      <c r="A6340" s="60">
        <v>940</v>
      </c>
      <c r="B6340" s="4" t="s">
        <v>4697</v>
      </c>
      <c r="C6340" s="4" t="s">
        <v>4697</v>
      </c>
      <c r="D6340" s="4" t="s">
        <v>4697</v>
      </c>
      <c r="E6340" s="4" t="s">
        <v>4692</v>
      </c>
      <c r="F6340" s="4" t="s">
        <v>4695</v>
      </c>
      <c r="G6340" s="4" t="s">
        <v>5781</v>
      </c>
      <c r="H6340" s="4" t="s">
        <v>4638</v>
      </c>
      <c r="I6340" s="10" t="s">
        <v>4</v>
      </c>
      <c r="J6340" s="10" t="s">
        <v>21</v>
      </c>
      <c r="K6340" s="4" t="s">
        <v>184</v>
      </c>
      <c r="L6340" s="4" t="s">
        <v>1533</v>
      </c>
      <c r="M6340" s="4" t="s">
        <v>5695</v>
      </c>
      <c r="N6340" s="4" t="s">
        <v>5695</v>
      </c>
      <c r="O6340" s="4" t="s">
        <v>5725</v>
      </c>
      <c r="P6340" s="11">
        <v>43001</v>
      </c>
      <c r="Q6340" s="11">
        <v>43068</v>
      </c>
      <c r="R6340" s="52">
        <v>350</v>
      </c>
      <c r="S6340" s="52">
        <v>700</v>
      </c>
      <c r="T6340" s="155">
        <v>0</v>
      </c>
      <c r="U6340" s="155">
        <v>0</v>
      </c>
      <c r="V6340" s="155">
        <v>0</v>
      </c>
      <c r="W6340" s="155">
        <v>0</v>
      </c>
      <c r="X6340" s="155">
        <v>0</v>
      </c>
      <c r="Y6340" s="155">
        <v>0</v>
      </c>
      <c r="Z6340" s="155"/>
      <c r="AA6340" s="156" t="s">
        <v>5825</v>
      </c>
      <c r="AB6340" s="156"/>
      <c r="AC6340" s="157"/>
      <c r="AD6340" s="4"/>
      <c r="AE6340" s="131">
        <f>INDEX(Where!$B$2:$B$8,MATCH('4W'!I6340,DivisionList,0))</f>
        <v>20</v>
      </c>
      <c r="AF6340" s="131">
        <f>INDEX(Where!$F$2:$F$65,MATCH('4W'!J6340,DistrictList,0))</f>
        <v>2022</v>
      </c>
      <c r="AG6340" s="131">
        <f>IF(K6340&lt;&gt;"",INDEX(Where!$K$2:$K$545,MATCH('4W'!K6340,UpazilaList,0)),"")</f>
        <v>202294</v>
      </c>
      <c r="AH6340" s="141">
        <f t="array" ref="AH6340">IF(L6340&lt;&gt;"",INDEX(Where!$Q$2:$Q$5167,MATCH('4W'!K6340&amp;'4W'!L6340,Where!$O$2:$O$5167&amp;Where!$P$2:$P$5167,0)),"")</f>
        <v>20229479</v>
      </c>
      <c r="AI6340" s="198" t="str">
        <f>IF(Table1[[#This Row],[SSID]]="", "..", Table1[[#This Row],[District]]&amp;", "&amp;Table1[[#This Row],[Upazila]]&amp;", "&amp;Table1[[#This Row],[Union]]&amp;", "&amp;Table1[[#This Row],[Location Camp]])</f>
        <v>Cox's Bazar, Ukhia, Palong Khali, Camp 16</v>
      </c>
    </row>
    <row r="6341" spans="1:35" x14ac:dyDescent="0.35">
      <c r="A6341" s="60">
        <v>953</v>
      </c>
      <c r="B6341" s="4" t="s">
        <v>4697</v>
      </c>
      <c r="C6341" s="4" t="s">
        <v>4697</v>
      </c>
      <c r="D6341" s="4" t="s">
        <v>4697</v>
      </c>
      <c r="E6341" s="4" t="s">
        <v>4692</v>
      </c>
      <c r="F6341" s="4" t="s">
        <v>4695</v>
      </c>
      <c r="G6341" s="4" t="s">
        <v>5781</v>
      </c>
      <c r="H6341" s="4" t="s">
        <v>4638</v>
      </c>
      <c r="I6341" s="10" t="s">
        <v>4</v>
      </c>
      <c r="J6341" s="10" t="s">
        <v>21</v>
      </c>
      <c r="K6341" s="4" t="s">
        <v>184</v>
      </c>
      <c r="L6341" s="4" t="s">
        <v>1533</v>
      </c>
      <c r="M6341" s="4" t="s">
        <v>5695</v>
      </c>
      <c r="N6341" s="4" t="s">
        <v>5695</v>
      </c>
      <c r="O6341" s="4" t="s">
        <v>5725</v>
      </c>
      <c r="P6341" s="11">
        <v>42980</v>
      </c>
      <c r="Q6341" s="11">
        <v>43063</v>
      </c>
      <c r="R6341" s="52">
        <v>650</v>
      </c>
      <c r="S6341" s="52">
        <v>1300</v>
      </c>
      <c r="T6341" s="155">
        <v>0</v>
      </c>
      <c r="U6341" s="155">
        <v>0</v>
      </c>
      <c r="V6341" s="155">
        <v>0</v>
      </c>
      <c r="W6341" s="155">
        <v>0</v>
      </c>
      <c r="X6341" s="155">
        <v>0</v>
      </c>
      <c r="Y6341" s="155">
        <v>0</v>
      </c>
      <c r="Z6341" s="155"/>
      <c r="AA6341" s="156" t="s">
        <v>5816</v>
      </c>
      <c r="AB6341" s="156"/>
      <c r="AC6341" s="157"/>
      <c r="AD6341" s="4"/>
      <c r="AE6341" s="131">
        <f>INDEX(Where!$B$2:$B$8,MATCH('4W'!I6341,DivisionList,0))</f>
        <v>20</v>
      </c>
      <c r="AF6341" s="131">
        <f>INDEX(Where!$F$2:$F$65,MATCH('4W'!J6341,DistrictList,0))</f>
        <v>2022</v>
      </c>
      <c r="AG6341" s="131">
        <f>IF(K6341&lt;&gt;"",INDEX(Where!$K$2:$K$545,MATCH('4W'!K6341,UpazilaList,0)),"")</f>
        <v>202294</v>
      </c>
      <c r="AH6341" s="141">
        <f t="array" ref="AH6341">IF(L6341&lt;&gt;"",INDEX(Where!$Q$2:$Q$5167,MATCH('4W'!K6341&amp;'4W'!L6341,Where!$O$2:$O$5167&amp;Where!$P$2:$P$5167,0)),"")</f>
        <v>20229479</v>
      </c>
      <c r="AI6341" s="198" t="str">
        <f>IF(Table1[[#This Row],[SSID]]="", "..", Table1[[#This Row],[District]]&amp;", "&amp;Table1[[#This Row],[Upazila]]&amp;", "&amp;Table1[[#This Row],[Union]]&amp;", "&amp;Table1[[#This Row],[Location Camp]])</f>
        <v>Cox's Bazar, Ukhia, Palong Khali, Camp 16</v>
      </c>
    </row>
    <row r="6342" spans="1:35" x14ac:dyDescent="0.35">
      <c r="A6342" s="60">
        <v>954</v>
      </c>
      <c r="B6342" s="4" t="s">
        <v>4697</v>
      </c>
      <c r="C6342" s="4" t="s">
        <v>4697</v>
      </c>
      <c r="D6342" s="4" t="s">
        <v>4697</v>
      </c>
      <c r="E6342" s="4" t="s">
        <v>4692</v>
      </c>
      <c r="F6342" s="4" t="s">
        <v>4695</v>
      </c>
      <c r="G6342" s="4" t="s">
        <v>5781</v>
      </c>
      <c r="H6342" s="4" t="s">
        <v>4638</v>
      </c>
      <c r="I6342" s="10" t="s">
        <v>4</v>
      </c>
      <c r="J6342" s="10" t="s">
        <v>21</v>
      </c>
      <c r="K6342" s="4" t="s">
        <v>184</v>
      </c>
      <c r="L6342" s="4" t="s">
        <v>1533</v>
      </c>
      <c r="M6342" s="4" t="s">
        <v>5695</v>
      </c>
      <c r="N6342" s="4" t="s">
        <v>5695</v>
      </c>
      <c r="O6342" s="4" t="s">
        <v>5725</v>
      </c>
      <c r="P6342" s="11">
        <v>42980</v>
      </c>
      <c r="Q6342" s="11">
        <v>43063</v>
      </c>
      <c r="R6342" s="52">
        <v>2800</v>
      </c>
      <c r="S6342" s="52">
        <v>5600</v>
      </c>
      <c r="T6342" s="155">
        <v>0</v>
      </c>
      <c r="U6342" s="155">
        <v>0</v>
      </c>
      <c r="V6342" s="155">
        <v>0</v>
      </c>
      <c r="W6342" s="155">
        <v>0</v>
      </c>
      <c r="X6342" s="155">
        <v>0</v>
      </c>
      <c r="Y6342" s="155">
        <v>0</v>
      </c>
      <c r="Z6342" s="155"/>
      <c r="AA6342" s="156" t="s">
        <v>5816</v>
      </c>
      <c r="AB6342" s="156"/>
      <c r="AC6342" s="157"/>
      <c r="AD6342" s="4"/>
      <c r="AE6342" s="131">
        <f>INDEX(Where!$B$2:$B$8,MATCH('4W'!I6342,DivisionList,0))</f>
        <v>20</v>
      </c>
      <c r="AF6342" s="131">
        <f>INDEX(Where!$F$2:$F$65,MATCH('4W'!J6342,DistrictList,0))</f>
        <v>2022</v>
      </c>
      <c r="AG6342" s="131">
        <f>IF(K6342&lt;&gt;"",INDEX(Where!$K$2:$K$545,MATCH('4W'!K6342,UpazilaList,0)),"")</f>
        <v>202294</v>
      </c>
      <c r="AH6342" s="141">
        <f t="array" ref="AH6342">IF(L6342&lt;&gt;"",INDEX(Where!$Q$2:$Q$5167,MATCH('4W'!K6342&amp;'4W'!L6342,Where!$O$2:$O$5167&amp;Where!$P$2:$P$5167,0)),"")</f>
        <v>20229479</v>
      </c>
      <c r="AI6342" s="198" t="str">
        <f>IF(Table1[[#This Row],[SSID]]="", "..", Table1[[#This Row],[District]]&amp;", "&amp;Table1[[#This Row],[Upazila]]&amp;", "&amp;Table1[[#This Row],[Union]]&amp;", "&amp;Table1[[#This Row],[Location Camp]])</f>
        <v>Cox's Bazar, Ukhia, Palong Khali, Camp 16</v>
      </c>
    </row>
    <row r="6343" spans="1:35" x14ac:dyDescent="0.35">
      <c r="A6343" s="60">
        <v>976</v>
      </c>
      <c r="B6343" s="130" t="s">
        <v>4788</v>
      </c>
      <c r="C6343" s="130" t="s">
        <v>4684</v>
      </c>
      <c r="D6343" s="130" t="s">
        <v>6024</v>
      </c>
      <c r="E6343" s="130" t="s">
        <v>4692</v>
      </c>
      <c r="F6343" s="130" t="s">
        <v>4695</v>
      </c>
      <c r="G6343" s="130" t="s">
        <v>5781</v>
      </c>
      <c r="H6343" s="130" t="s">
        <v>4638</v>
      </c>
      <c r="I6343" s="131" t="s">
        <v>4</v>
      </c>
      <c r="J6343" s="131" t="s">
        <v>21</v>
      </c>
      <c r="K6343" s="130" t="s">
        <v>184</v>
      </c>
      <c r="L6343" s="130" t="s">
        <v>1533</v>
      </c>
      <c r="M6343" s="130" t="s">
        <v>5695</v>
      </c>
      <c r="N6343" s="130" t="s">
        <v>5695</v>
      </c>
      <c r="O6343" s="130" t="s">
        <v>5725</v>
      </c>
      <c r="P6343" s="132">
        <v>43046</v>
      </c>
      <c r="Q6343" s="132">
        <v>43100</v>
      </c>
      <c r="R6343" s="133">
        <v>1600</v>
      </c>
      <c r="S6343" s="133">
        <v>0</v>
      </c>
      <c r="T6343" s="135">
        <v>0</v>
      </c>
      <c r="U6343" s="135">
        <v>0</v>
      </c>
      <c r="V6343" s="135">
        <v>0</v>
      </c>
      <c r="W6343" s="135">
        <v>0</v>
      </c>
      <c r="X6343" s="135">
        <v>0</v>
      </c>
      <c r="Y6343" s="135">
        <v>0</v>
      </c>
      <c r="Z6343" s="135"/>
      <c r="AA6343" s="137" t="s">
        <v>6036</v>
      </c>
      <c r="AB6343" s="137"/>
      <c r="AC6343" s="139"/>
      <c r="AD6343" s="140"/>
      <c r="AE6343" s="131">
        <f>INDEX(Where!$B$2:$B$8,MATCH('4W'!I6343,DivisionList,0))</f>
        <v>20</v>
      </c>
      <c r="AF6343" s="131">
        <f>INDEX(Where!$F$2:$F$65,MATCH('4W'!J6343,DistrictList,0))</f>
        <v>2022</v>
      </c>
      <c r="AG6343" s="131">
        <f>IF(K6343&lt;&gt;"",INDEX(Where!$K$2:$K$545,MATCH('4W'!K6343,UpazilaList,0)),"")</f>
        <v>202294</v>
      </c>
      <c r="AH6343" s="141">
        <f t="array" ref="AH6343">IF(L6343&lt;&gt;"",INDEX(Where!$Q$2:$Q$5167,MATCH('4W'!K6343&amp;'4W'!L6343,Where!$O$2:$O$5167&amp;Where!$P$2:$P$5167,0)),"")</f>
        <v>20229479</v>
      </c>
      <c r="AI6343" s="198" t="str">
        <f>IF(Table1[[#This Row],[SSID]]="", "..", Table1[[#This Row],[District]]&amp;", "&amp;Table1[[#This Row],[Upazila]]&amp;", "&amp;Table1[[#This Row],[Union]]&amp;", "&amp;Table1[[#This Row],[Location Camp]])</f>
        <v>Cox's Bazar, Ukhia, Palong Khali, Camp 16</v>
      </c>
    </row>
    <row r="6344" spans="1:35" x14ac:dyDescent="0.35">
      <c r="A6344" s="60">
        <v>1022</v>
      </c>
      <c r="B6344" s="130" t="s">
        <v>4697</v>
      </c>
      <c r="C6344" s="130" t="s">
        <v>4697</v>
      </c>
      <c r="D6344" s="130" t="s">
        <v>5786</v>
      </c>
      <c r="E6344" s="130" t="s">
        <v>4630</v>
      </c>
      <c r="F6344" s="130" t="s">
        <v>6360</v>
      </c>
      <c r="G6344" s="130" t="s">
        <v>6364</v>
      </c>
      <c r="H6344" s="130" t="s">
        <v>4637</v>
      </c>
      <c r="I6344" s="131" t="s">
        <v>4</v>
      </c>
      <c r="J6344" s="131" t="s">
        <v>21</v>
      </c>
      <c r="K6344" s="130" t="s">
        <v>184</v>
      </c>
      <c r="L6344" s="130" t="s">
        <v>1533</v>
      </c>
      <c r="M6344" s="130" t="s">
        <v>5695</v>
      </c>
      <c r="N6344" s="130" t="s">
        <v>5695</v>
      </c>
      <c r="O6344" s="130" t="s">
        <v>5725</v>
      </c>
      <c r="P6344" s="132">
        <v>43159</v>
      </c>
      <c r="Q6344" s="150"/>
      <c r="R6344" s="133"/>
      <c r="S6344" s="133"/>
      <c r="T6344" s="135"/>
      <c r="U6344" s="135"/>
      <c r="V6344" s="135"/>
      <c r="W6344" s="135"/>
      <c r="X6344" s="135"/>
      <c r="Y6344" s="135"/>
      <c r="Z6344" s="135"/>
      <c r="AA6344" s="137"/>
      <c r="AB6344" s="137"/>
      <c r="AC6344" s="139"/>
      <c r="AD6344" s="144"/>
      <c r="AE6344" s="131">
        <f>INDEX(Where!$B$2:$B$8,MATCH('4W'!I6344,DivisionList,0))</f>
        <v>20</v>
      </c>
      <c r="AF6344" s="131">
        <f>INDEX(Where!$F$2:$F$65,MATCH('4W'!J6344,DistrictList,0))</f>
        <v>2022</v>
      </c>
      <c r="AG6344" s="131">
        <f>IF(K6344&lt;&gt;"",INDEX(Where!$K$2:$K$545,MATCH('4W'!K6344,UpazilaList,0)),"")</f>
        <v>202294</v>
      </c>
      <c r="AH6344" s="141">
        <f t="array" ref="AH6344">IF(L6344&lt;&gt;"",INDEX(Where!$Q$2:$Q$5167,MATCH('4W'!K6344&amp;'4W'!L6344,Where!$O$2:$O$5167&amp;Where!$P$2:$P$5167,0)),"")</f>
        <v>20229479</v>
      </c>
      <c r="AI6344" s="198" t="str">
        <f>IF(Table1[[#This Row],[SSID]]="", "..", Table1[[#This Row],[District]]&amp;", "&amp;Table1[[#This Row],[Upazila]]&amp;", "&amp;Table1[[#This Row],[Union]]&amp;", "&amp;Table1[[#This Row],[Location Camp]])</f>
        <v>Cox's Bazar, Ukhia, Palong Khali, Camp 16</v>
      </c>
    </row>
    <row r="6345" spans="1:35" x14ac:dyDescent="0.35">
      <c r="A6345" s="60">
        <v>1032</v>
      </c>
      <c r="B6345" s="130" t="s">
        <v>5327</v>
      </c>
      <c r="C6345" s="130" t="s">
        <v>5327</v>
      </c>
      <c r="D6345" s="130" t="s">
        <v>5763</v>
      </c>
      <c r="E6345" s="130" t="s">
        <v>4630</v>
      </c>
      <c r="F6345" s="130" t="s">
        <v>6360</v>
      </c>
      <c r="G6345" s="130" t="s">
        <v>6364</v>
      </c>
      <c r="H6345" s="130" t="s">
        <v>4638</v>
      </c>
      <c r="I6345" s="131" t="s">
        <v>4</v>
      </c>
      <c r="J6345" s="131" t="s">
        <v>21</v>
      </c>
      <c r="K6345" s="130" t="s">
        <v>184</v>
      </c>
      <c r="L6345" s="130" t="s">
        <v>1533</v>
      </c>
      <c r="M6345" s="130" t="s">
        <v>5695</v>
      </c>
      <c r="N6345" s="130" t="s">
        <v>5695</v>
      </c>
      <c r="O6345" s="130" t="s">
        <v>5725</v>
      </c>
      <c r="P6345" s="132">
        <v>43054</v>
      </c>
      <c r="Q6345" s="150">
        <v>43145</v>
      </c>
      <c r="R6345" s="133">
        <v>4000</v>
      </c>
      <c r="S6345" s="133">
        <v>20000</v>
      </c>
      <c r="T6345" s="135">
        <v>4667</v>
      </c>
      <c r="U6345" s="135">
        <v>5374</v>
      </c>
      <c r="V6345" s="135">
        <v>3582</v>
      </c>
      <c r="W6345" s="135">
        <v>3458</v>
      </c>
      <c r="X6345" s="135">
        <v>2522</v>
      </c>
      <c r="Y6345" s="135">
        <v>2597</v>
      </c>
      <c r="Z6345" s="135"/>
      <c r="AA6345" s="137"/>
      <c r="AB6345" s="137"/>
      <c r="AC6345" s="139"/>
      <c r="AD6345" s="144"/>
      <c r="AE6345" s="131">
        <f>INDEX(Where!$B$2:$B$8,MATCH('4W'!I6345,DivisionList,0))</f>
        <v>20</v>
      </c>
      <c r="AF6345" s="131">
        <f>INDEX(Where!$F$2:$F$65,MATCH('4W'!J6345,DistrictList,0))</f>
        <v>2022</v>
      </c>
      <c r="AG6345" s="131">
        <f>IF(K6345&lt;&gt;"",INDEX(Where!$K$2:$K$545,MATCH('4W'!K6345,UpazilaList,0)),"")</f>
        <v>202294</v>
      </c>
      <c r="AH6345" s="141">
        <f t="array" ref="AH6345">IF(L6345&lt;&gt;"",INDEX(Where!$Q$2:$Q$5167,MATCH('4W'!K6345&amp;'4W'!L6345,Where!$O$2:$O$5167&amp;Where!$P$2:$P$5167,0)),"")</f>
        <v>20229479</v>
      </c>
      <c r="AI6345" s="198" t="str">
        <f>IF(Table1[[#This Row],[SSID]]="", "..", Table1[[#This Row],[District]]&amp;", "&amp;Table1[[#This Row],[Upazila]]&amp;", "&amp;Table1[[#This Row],[Union]]&amp;", "&amp;Table1[[#This Row],[Location Camp]])</f>
        <v>Cox's Bazar, Ukhia, Palong Khali, Camp 16</v>
      </c>
    </row>
    <row r="6346" spans="1:35" x14ac:dyDescent="0.35">
      <c r="A6346" s="60">
        <v>1035</v>
      </c>
      <c r="B6346" s="130" t="s">
        <v>4673</v>
      </c>
      <c r="C6346" s="130" t="s">
        <v>5369</v>
      </c>
      <c r="D6346" s="130" t="s">
        <v>4673</v>
      </c>
      <c r="E6346" s="130" t="s">
        <v>4630</v>
      </c>
      <c r="F6346" s="130" t="s">
        <v>6360</v>
      </c>
      <c r="G6346" s="130" t="s">
        <v>6364</v>
      </c>
      <c r="H6346" s="130" t="s">
        <v>6555</v>
      </c>
      <c r="I6346" s="131" t="s">
        <v>4</v>
      </c>
      <c r="J6346" s="131" t="s">
        <v>21</v>
      </c>
      <c r="K6346" s="130" t="s">
        <v>184</v>
      </c>
      <c r="L6346" s="130" t="s">
        <v>1533</v>
      </c>
      <c r="M6346" s="130" t="s">
        <v>5695</v>
      </c>
      <c r="N6346" s="130" t="s">
        <v>5695</v>
      </c>
      <c r="O6346" s="130" t="s">
        <v>5725</v>
      </c>
      <c r="P6346" s="132"/>
      <c r="Q6346" s="150">
        <v>43201</v>
      </c>
      <c r="R6346" s="133">
        <v>0</v>
      </c>
      <c r="S6346" s="133">
        <v>0</v>
      </c>
      <c r="T6346" s="135"/>
      <c r="U6346" s="135"/>
      <c r="V6346" s="135"/>
      <c r="W6346" s="135"/>
      <c r="X6346" s="135"/>
      <c r="Y6346" s="135"/>
      <c r="Z6346" s="135"/>
      <c r="AA6346" s="137"/>
      <c r="AB6346" s="137"/>
      <c r="AC6346" s="139"/>
      <c r="AD6346" s="144"/>
      <c r="AE6346" s="131">
        <f>INDEX(Where!$B$2:$B$8,MATCH('4W'!I6346,DivisionList,0))</f>
        <v>20</v>
      </c>
      <c r="AF6346" s="131">
        <f>INDEX(Where!$F$2:$F$65,MATCH('4W'!J6346,DistrictList,0))</f>
        <v>2022</v>
      </c>
      <c r="AG6346" s="131">
        <f>IF(K6346&lt;&gt;"",INDEX(Where!$K$2:$K$545,MATCH('4W'!K6346,UpazilaList,0)),"")</f>
        <v>202294</v>
      </c>
      <c r="AH6346" s="141">
        <f t="array" ref="AH6346">IF(L6346&lt;&gt;"",INDEX(Where!$Q$2:$Q$5167,MATCH('4W'!K6346&amp;'4W'!L6346,Where!$O$2:$O$5167&amp;Where!$P$2:$P$5167,0)),"")</f>
        <v>20229479</v>
      </c>
      <c r="AI6346" s="198" t="str">
        <f>IF(Table1[[#This Row],[SSID]]="", "..", Table1[[#This Row],[District]]&amp;", "&amp;Table1[[#This Row],[Upazila]]&amp;", "&amp;Table1[[#This Row],[Union]]&amp;", "&amp;Table1[[#This Row],[Location Camp]])</f>
        <v>Cox's Bazar, Ukhia, Palong Khali, Camp 16</v>
      </c>
    </row>
    <row r="6347" spans="1:35" x14ac:dyDescent="0.35">
      <c r="A6347" s="60">
        <v>1017</v>
      </c>
      <c r="B6347" s="130" t="s">
        <v>4697</v>
      </c>
      <c r="C6347" s="130" t="s">
        <v>4697</v>
      </c>
      <c r="D6347" s="130" t="s">
        <v>5786</v>
      </c>
      <c r="E6347" s="130" t="s">
        <v>4630</v>
      </c>
      <c r="F6347" s="130" t="s">
        <v>6360</v>
      </c>
      <c r="G6347" s="130" t="s">
        <v>6376</v>
      </c>
      <c r="H6347" s="130" t="s">
        <v>4637</v>
      </c>
      <c r="I6347" s="131" t="s">
        <v>4</v>
      </c>
      <c r="J6347" s="131" t="s">
        <v>21</v>
      </c>
      <c r="K6347" s="130" t="s">
        <v>184</v>
      </c>
      <c r="L6347" s="130" t="s">
        <v>1533</v>
      </c>
      <c r="M6347" s="130" t="s">
        <v>5695</v>
      </c>
      <c r="N6347" s="130" t="s">
        <v>5695</v>
      </c>
      <c r="O6347" s="130" t="s">
        <v>5725</v>
      </c>
      <c r="P6347" s="132">
        <v>43159</v>
      </c>
      <c r="Q6347" s="150"/>
      <c r="R6347" s="133"/>
      <c r="S6347" s="133"/>
      <c r="T6347" s="135"/>
      <c r="U6347" s="135"/>
      <c r="V6347" s="135"/>
      <c r="W6347" s="135"/>
      <c r="X6347" s="135"/>
      <c r="Y6347" s="135"/>
      <c r="Z6347" s="135"/>
      <c r="AA6347" s="137"/>
      <c r="AB6347" s="137"/>
      <c r="AC6347" s="139"/>
      <c r="AD6347" s="144"/>
      <c r="AE6347" s="131">
        <f>INDEX(Where!$B$2:$B$8,MATCH('4W'!I6347,DivisionList,0))</f>
        <v>20</v>
      </c>
      <c r="AF6347" s="131">
        <f>INDEX(Where!$F$2:$F$65,MATCH('4W'!J6347,DistrictList,0))</f>
        <v>2022</v>
      </c>
      <c r="AG6347" s="131">
        <f>IF(K6347&lt;&gt;"",INDEX(Where!$K$2:$K$545,MATCH('4W'!K6347,UpazilaList,0)),"")</f>
        <v>202294</v>
      </c>
      <c r="AH6347" s="141">
        <f t="array" ref="AH6347">IF(L6347&lt;&gt;"",INDEX(Where!$Q$2:$Q$5167,MATCH('4W'!K6347&amp;'4W'!L6347,Where!$O$2:$O$5167&amp;Where!$P$2:$P$5167,0)),"")</f>
        <v>20229479</v>
      </c>
      <c r="AI6347" s="198" t="str">
        <f>IF(Table1[[#This Row],[SSID]]="", "..", Table1[[#This Row],[District]]&amp;", "&amp;Table1[[#This Row],[Upazila]]&amp;", "&amp;Table1[[#This Row],[Union]]&amp;", "&amp;Table1[[#This Row],[Location Camp]])</f>
        <v>Cox's Bazar, Ukhia, Palong Khali, Camp 16</v>
      </c>
    </row>
    <row r="6348" spans="1:35" x14ac:dyDescent="0.35">
      <c r="A6348" s="60">
        <v>1023</v>
      </c>
      <c r="B6348" s="130" t="s">
        <v>4697</v>
      </c>
      <c r="C6348" s="130" t="s">
        <v>4697</v>
      </c>
      <c r="D6348" s="130" t="s">
        <v>5786</v>
      </c>
      <c r="E6348" s="130" t="s">
        <v>4630</v>
      </c>
      <c r="F6348" s="130" t="s">
        <v>6362</v>
      </c>
      <c r="G6348" s="130" t="s">
        <v>6366</v>
      </c>
      <c r="H6348" s="130" t="s">
        <v>4637</v>
      </c>
      <c r="I6348" s="131" t="s">
        <v>4</v>
      </c>
      <c r="J6348" s="131" t="s">
        <v>21</v>
      </c>
      <c r="K6348" s="130" t="s">
        <v>184</v>
      </c>
      <c r="L6348" s="130" t="s">
        <v>1533</v>
      </c>
      <c r="M6348" s="130" t="s">
        <v>5695</v>
      </c>
      <c r="N6348" s="130" t="s">
        <v>5695</v>
      </c>
      <c r="O6348" s="130" t="s">
        <v>5725</v>
      </c>
      <c r="P6348" s="132">
        <v>43159</v>
      </c>
      <c r="Q6348" s="150"/>
      <c r="R6348" s="133"/>
      <c r="S6348" s="133"/>
      <c r="T6348" s="135"/>
      <c r="U6348" s="135"/>
      <c r="V6348" s="135"/>
      <c r="W6348" s="135"/>
      <c r="X6348" s="135"/>
      <c r="Y6348" s="135"/>
      <c r="Z6348" s="135"/>
      <c r="AA6348" s="137"/>
      <c r="AB6348" s="137"/>
      <c r="AC6348" s="139"/>
      <c r="AD6348" s="144"/>
      <c r="AE6348" s="131">
        <f>INDEX(Where!$B$2:$B$8,MATCH('4W'!I6348,DivisionList,0))</f>
        <v>20</v>
      </c>
      <c r="AF6348" s="131">
        <f>INDEX(Where!$F$2:$F$65,MATCH('4W'!J6348,DistrictList,0))</f>
        <v>2022</v>
      </c>
      <c r="AG6348" s="131">
        <f>IF(K6348&lt;&gt;"",INDEX(Where!$K$2:$K$545,MATCH('4W'!K6348,UpazilaList,0)),"")</f>
        <v>202294</v>
      </c>
      <c r="AH6348" s="141">
        <f t="array" ref="AH6348">IF(L6348&lt;&gt;"",INDEX(Where!$Q$2:$Q$5167,MATCH('4W'!K6348&amp;'4W'!L6348,Where!$O$2:$O$5167&amp;Where!$P$2:$P$5167,0)),"")</f>
        <v>20229479</v>
      </c>
      <c r="AI6348" s="198" t="str">
        <f>IF(Table1[[#This Row],[SSID]]="", "..", Table1[[#This Row],[District]]&amp;", "&amp;Table1[[#This Row],[Upazila]]&amp;", "&amp;Table1[[#This Row],[Union]]&amp;", "&amp;Table1[[#This Row],[Location Camp]])</f>
        <v>Cox's Bazar, Ukhia, Palong Khali, Camp 16</v>
      </c>
    </row>
    <row r="6349" spans="1:35" x14ac:dyDescent="0.35">
      <c r="A6349" s="60">
        <v>1027</v>
      </c>
      <c r="B6349" s="130" t="s">
        <v>5327</v>
      </c>
      <c r="C6349" s="130" t="s">
        <v>5327</v>
      </c>
      <c r="D6349" s="130" t="s">
        <v>5763</v>
      </c>
      <c r="E6349" s="130" t="s">
        <v>4630</v>
      </c>
      <c r="F6349" s="130" t="s">
        <v>6362</v>
      </c>
      <c r="G6349" s="130" t="s">
        <v>6366</v>
      </c>
      <c r="H6349" s="130" t="s">
        <v>4638</v>
      </c>
      <c r="I6349" s="131" t="s">
        <v>4</v>
      </c>
      <c r="J6349" s="131" t="s">
        <v>21</v>
      </c>
      <c r="K6349" s="130" t="s">
        <v>184</v>
      </c>
      <c r="L6349" s="130" t="s">
        <v>1533</v>
      </c>
      <c r="M6349" s="130" t="s">
        <v>5695</v>
      </c>
      <c r="N6349" s="130" t="s">
        <v>5695</v>
      </c>
      <c r="O6349" s="130" t="s">
        <v>5725</v>
      </c>
      <c r="P6349" s="132">
        <v>43054</v>
      </c>
      <c r="Q6349" s="150">
        <v>43145</v>
      </c>
      <c r="R6349" s="133">
        <v>4000</v>
      </c>
      <c r="S6349" s="133">
        <v>20000</v>
      </c>
      <c r="T6349" s="135">
        <v>4667</v>
      </c>
      <c r="U6349" s="135">
        <v>5374</v>
      </c>
      <c r="V6349" s="135">
        <v>3582</v>
      </c>
      <c r="W6349" s="135">
        <v>3458</v>
      </c>
      <c r="X6349" s="135">
        <v>2522</v>
      </c>
      <c r="Y6349" s="135">
        <v>2597</v>
      </c>
      <c r="Z6349" s="135"/>
      <c r="AA6349" s="137"/>
      <c r="AB6349" s="137"/>
      <c r="AC6349" s="139"/>
      <c r="AD6349" s="144"/>
      <c r="AE6349" s="131">
        <f>INDEX(Where!$B$2:$B$8,MATCH('4W'!I6349,DivisionList,0))</f>
        <v>20</v>
      </c>
      <c r="AF6349" s="131">
        <f>INDEX(Where!$F$2:$F$65,MATCH('4W'!J6349,DistrictList,0))</f>
        <v>2022</v>
      </c>
      <c r="AG6349" s="131">
        <f>IF(K6349&lt;&gt;"",INDEX(Where!$K$2:$K$545,MATCH('4W'!K6349,UpazilaList,0)),"")</f>
        <v>202294</v>
      </c>
      <c r="AH6349" s="141">
        <f t="array" ref="AH6349">IF(L6349&lt;&gt;"",INDEX(Where!$Q$2:$Q$5167,MATCH('4W'!K6349&amp;'4W'!L6349,Where!$O$2:$O$5167&amp;Where!$P$2:$P$5167,0)),"")</f>
        <v>20229479</v>
      </c>
      <c r="AI6349" s="198" t="str">
        <f>IF(Table1[[#This Row],[SSID]]="", "..", Table1[[#This Row],[District]]&amp;", "&amp;Table1[[#This Row],[Upazila]]&amp;", "&amp;Table1[[#This Row],[Union]]&amp;", "&amp;Table1[[#This Row],[Location Camp]])</f>
        <v>Cox's Bazar, Ukhia, Palong Khali, Camp 16</v>
      </c>
    </row>
    <row r="6350" spans="1:35" x14ac:dyDescent="0.35">
      <c r="A6350" s="60">
        <v>1034</v>
      </c>
      <c r="B6350" s="130" t="s">
        <v>5369</v>
      </c>
      <c r="C6350" s="130" t="s">
        <v>5369</v>
      </c>
      <c r="D6350" s="130" t="s">
        <v>6055</v>
      </c>
      <c r="E6350" s="130" t="s">
        <v>4630</v>
      </c>
      <c r="F6350" s="130" t="s">
        <v>6362</v>
      </c>
      <c r="G6350" s="130" t="s">
        <v>6366</v>
      </c>
      <c r="H6350" s="130" t="s">
        <v>6555</v>
      </c>
      <c r="I6350" s="131" t="s">
        <v>4</v>
      </c>
      <c r="J6350" s="131" t="s">
        <v>21</v>
      </c>
      <c r="K6350" s="130" t="s">
        <v>184</v>
      </c>
      <c r="L6350" s="130" t="s">
        <v>1533</v>
      </c>
      <c r="M6350" s="130" t="s">
        <v>5695</v>
      </c>
      <c r="N6350" s="130" t="s">
        <v>5695</v>
      </c>
      <c r="O6350" s="130" t="s">
        <v>5725</v>
      </c>
      <c r="P6350" s="132"/>
      <c r="Q6350" s="150">
        <v>43190</v>
      </c>
      <c r="R6350" s="133">
        <v>0</v>
      </c>
      <c r="S6350" s="133">
        <v>0</v>
      </c>
      <c r="T6350" s="135"/>
      <c r="U6350" s="135"/>
      <c r="V6350" s="135"/>
      <c r="W6350" s="135"/>
      <c r="X6350" s="135"/>
      <c r="Y6350" s="135"/>
      <c r="Z6350" s="135"/>
      <c r="AA6350" s="137"/>
      <c r="AB6350" s="137"/>
      <c r="AC6350" s="139"/>
      <c r="AD6350" s="144"/>
      <c r="AE6350" s="131">
        <f>INDEX(Where!$B$2:$B$8,MATCH('4W'!I6350,DivisionList,0))</f>
        <v>20</v>
      </c>
      <c r="AF6350" s="131">
        <f>INDEX(Where!$F$2:$F$65,MATCH('4W'!J6350,DistrictList,0))</f>
        <v>2022</v>
      </c>
      <c r="AG6350" s="131">
        <f>IF(K6350&lt;&gt;"",INDEX(Where!$K$2:$K$545,MATCH('4W'!K6350,UpazilaList,0)),"")</f>
        <v>202294</v>
      </c>
      <c r="AH6350" s="141">
        <f t="array" ref="AH6350">IF(L6350&lt;&gt;"",INDEX(Where!$Q$2:$Q$5167,MATCH('4W'!K6350&amp;'4W'!L6350,Where!$O$2:$O$5167&amp;Where!$P$2:$P$5167,0)),"")</f>
        <v>20229479</v>
      </c>
      <c r="AI6350" s="198" t="str">
        <f>IF(Table1[[#This Row],[SSID]]="", "..", Table1[[#This Row],[District]]&amp;", "&amp;Table1[[#This Row],[Upazila]]&amp;", "&amp;Table1[[#This Row],[Union]]&amp;", "&amp;Table1[[#This Row],[Location Camp]])</f>
        <v>Cox's Bazar, Ukhia, Palong Khali, Camp 16</v>
      </c>
    </row>
    <row r="6351" spans="1:35" x14ac:dyDescent="0.35">
      <c r="A6351" s="60">
        <v>1016</v>
      </c>
      <c r="B6351" s="130" t="s">
        <v>4697</v>
      </c>
      <c r="C6351" s="130" t="s">
        <v>5635</v>
      </c>
      <c r="D6351" s="130" t="s">
        <v>5786</v>
      </c>
      <c r="E6351" s="130" t="s">
        <v>4630</v>
      </c>
      <c r="F6351" s="130" t="s">
        <v>6360</v>
      </c>
      <c r="G6351" s="130" t="s">
        <v>6375</v>
      </c>
      <c r="H6351" s="130" t="s">
        <v>4637</v>
      </c>
      <c r="I6351" s="131" t="s">
        <v>4</v>
      </c>
      <c r="J6351" s="131" t="s">
        <v>21</v>
      </c>
      <c r="K6351" s="130" t="s">
        <v>184</v>
      </c>
      <c r="L6351" s="130" t="s">
        <v>1533</v>
      </c>
      <c r="M6351" s="130" t="s">
        <v>5695</v>
      </c>
      <c r="N6351" s="130" t="s">
        <v>5695</v>
      </c>
      <c r="O6351" s="130" t="s">
        <v>5725</v>
      </c>
      <c r="P6351" s="132">
        <v>43159</v>
      </c>
      <c r="Q6351" s="150"/>
      <c r="R6351" s="133"/>
      <c r="S6351" s="133"/>
      <c r="T6351" s="135"/>
      <c r="U6351" s="135"/>
      <c r="V6351" s="135"/>
      <c r="W6351" s="135"/>
      <c r="X6351" s="135"/>
      <c r="Y6351" s="135"/>
      <c r="Z6351" s="135"/>
      <c r="AA6351" s="137"/>
      <c r="AB6351" s="137"/>
      <c r="AC6351" s="139"/>
      <c r="AD6351" s="144"/>
      <c r="AE6351" s="131">
        <f>INDEX(Where!$B$2:$B$8,MATCH('4W'!I6351,DivisionList,0))</f>
        <v>20</v>
      </c>
      <c r="AF6351" s="131">
        <f>INDEX(Where!$F$2:$F$65,MATCH('4W'!J6351,DistrictList,0))</f>
        <v>2022</v>
      </c>
      <c r="AG6351" s="131">
        <f>IF(K6351&lt;&gt;"",INDEX(Where!$K$2:$K$545,MATCH('4W'!K6351,UpazilaList,0)),"")</f>
        <v>202294</v>
      </c>
      <c r="AH6351" s="141">
        <f t="array" ref="AH6351">IF(L6351&lt;&gt;"",INDEX(Where!$Q$2:$Q$5167,MATCH('4W'!K6351&amp;'4W'!L6351,Where!$O$2:$O$5167&amp;Where!$P$2:$P$5167,0)),"")</f>
        <v>20229479</v>
      </c>
      <c r="AI6351" s="198" t="str">
        <f>IF(Table1[[#This Row],[SSID]]="", "..", Table1[[#This Row],[District]]&amp;", "&amp;Table1[[#This Row],[Upazila]]&amp;", "&amp;Table1[[#This Row],[Union]]&amp;", "&amp;Table1[[#This Row],[Location Camp]])</f>
        <v>Cox's Bazar, Ukhia, Palong Khali, Camp 16</v>
      </c>
    </row>
    <row r="6352" spans="1:35" x14ac:dyDescent="0.35">
      <c r="A6352" s="60">
        <v>1028</v>
      </c>
      <c r="B6352" s="130" t="s">
        <v>5327</v>
      </c>
      <c r="C6352" s="130" t="s">
        <v>5327</v>
      </c>
      <c r="D6352" s="130" t="s">
        <v>5763</v>
      </c>
      <c r="E6352" s="130" t="s">
        <v>4630</v>
      </c>
      <c r="F6352" s="130" t="s">
        <v>6377</v>
      </c>
      <c r="G6352" s="130" t="s">
        <v>6384</v>
      </c>
      <c r="H6352" s="130" t="s">
        <v>4638</v>
      </c>
      <c r="I6352" s="131" t="s">
        <v>4</v>
      </c>
      <c r="J6352" s="131" t="s">
        <v>21</v>
      </c>
      <c r="K6352" s="130" t="s">
        <v>184</v>
      </c>
      <c r="L6352" s="130" t="s">
        <v>1533</v>
      </c>
      <c r="M6352" s="130" t="s">
        <v>5695</v>
      </c>
      <c r="N6352" s="130" t="s">
        <v>5695</v>
      </c>
      <c r="O6352" s="130" t="s">
        <v>5725</v>
      </c>
      <c r="P6352" s="132">
        <v>43054</v>
      </c>
      <c r="Q6352" s="150">
        <v>43145</v>
      </c>
      <c r="R6352" s="133">
        <v>4000</v>
      </c>
      <c r="S6352" s="133">
        <v>20000</v>
      </c>
      <c r="T6352" s="135">
        <v>4667</v>
      </c>
      <c r="U6352" s="135">
        <v>5374</v>
      </c>
      <c r="V6352" s="135">
        <v>3582</v>
      </c>
      <c r="W6352" s="135">
        <v>3458</v>
      </c>
      <c r="X6352" s="135">
        <v>2522</v>
      </c>
      <c r="Y6352" s="135">
        <v>2597</v>
      </c>
      <c r="Z6352" s="135"/>
      <c r="AA6352" s="137"/>
      <c r="AB6352" s="137"/>
      <c r="AC6352" s="139"/>
      <c r="AD6352" s="144"/>
      <c r="AE6352" s="131">
        <f>INDEX(Where!$B$2:$B$8,MATCH('4W'!I6352,DivisionList,0))</f>
        <v>20</v>
      </c>
      <c r="AF6352" s="131">
        <f>INDEX(Where!$F$2:$F$65,MATCH('4W'!J6352,DistrictList,0))</f>
        <v>2022</v>
      </c>
      <c r="AG6352" s="131">
        <f>IF(K6352&lt;&gt;"",INDEX(Where!$K$2:$K$545,MATCH('4W'!K6352,UpazilaList,0)),"")</f>
        <v>202294</v>
      </c>
      <c r="AH6352" s="141">
        <f t="array" ref="AH6352">IF(L6352&lt;&gt;"",INDEX(Where!$Q$2:$Q$5167,MATCH('4W'!K6352&amp;'4W'!L6352,Where!$O$2:$O$5167&amp;Where!$P$2:$P$5167,0)),"")</f>
        <v>20229479</v>
      </c>
      <c r="AI6352" s="198" t="str">
        <f>IF(Table1[[#This Row],[SSID]]="", "..", Table1[[#This Row],[District]]&amp;", "&amp;Table1[[#This Row],[Upazila]]&amp;", "&amp;Table1[[#This Row],[Union]]&amp;", "&amp;Table1[[#This Row],[Location Camp]])</f>
        <v>Cox's Bazar, Ukhia, Palong Khali, Camp 16</v>
      </c>
    </row>
    <row r="6353" spans="1:35" x14ac:dyDescent="0.35">
      <c r="A6353" s="60">
        <v>1029</v>
      </c>
      <c r="B6353" s="130" t="s">
        <v>5327</v>
      </c>
      <c r="C6353" s="130" t="s">
        <v>5327</v>
      </c>
      <c r="D6353" s="130" t="s">
        <v>5763</v>
      </c>
      <c r="E6353" s="130" t="s">
        <v>4630</v>
      </c>
      <c r="F6353" s="130" t="s">
        <v>6377</v>
      </c>
      <c r="G6353" s="130" t="s">
        <v>6385</v>
      </c>
      <c r="H6353" s="130" t="s">
        <v>4638</v>
      </c>
      <c r="I6353" s="131" t="s">
        <v>4</v>
      </c>
      <c r="J6353" s="131" t="s">
        <v>21</v>
      </c>
      <c r="K6353" s="130" t="s">
        <v>184</v>
      </c>
      <c r="L6353" s="130" t="s">
        <v>1533</v>
      </c>
      <c r="M6353" s="130" t="s">
        <v>5695</v>
      </c>
      <c r="N6353" s="130" t="s">
        <v>5695</v>
      </c>
      <c r="O6353" s="130" t="s">
        <v>5725</v>
      </c>
      <c r="P6353" s="132">
        <v>43054</v>
      </c>
      <c r="Q6353" s="150">
        <v>43145</v>
      </c>
      <c r="R6353" s="133">
        <v>4000</v>
      </c>
      <c r="S6353" s="133">
        <v>20000</v>
      </c>
      <c r="T6353" s="135">
        <v>4667</v>
      </c>
      <c r="U6353" s="135">
        <v>5374</v>
      </c>
      <c r="V6353" s="135">
        <v>3582</v>
      </c>
      <c r="W6353" s="135">
        <v>3458</v>
      </c>
      <c r="X6353" s="135">
        <v>2522</v>
      </c>
      <c r="Y6353" s="135">
        <v>2597</v>
      </c>
      <c r="Z6353" s="135"/>
      <c r="AA6353" s="137"/>
      <c r="AB6353" s="137"/>
      <c r="AC6353" s="139"/>
      <c r="AD6353" s="144"/>
      <c r="AE6353" s="131">
        <f>INDEX(Where!$B$2:$B$8,MATCH('4W'!I6353,DivisionList,0))</f>
        <v>20</v>
      </c>
      <c r="AF6353" s="131">
        <f>INDEX(Where!$F$2:$F$65,MATCH('4W'!J6353,DistrictList,0))</f>
        <v>2022</v>
      </c>
      <c r="AG6353" s="131">
        <f>IF(K6353&lt;&gt;"",INDEX(Where!$K$2:$K$545,MATCH('4W'!K6353,UpazilaList,0)),"")</f>
        <v>202294</v>
      </c>
      <c r="AH6353" s="141">
        <f t="array" ref="AH6353">IF(L6353&lt;&gt;"",INDEX(Where!$Q$2:$Q$5167,MATCH('4W'!K6353&amp;'4W'!L6353,Where!$O$2:$O$5167&amp;Where!$P$2:$P$5167,0)),"")</f>
        <v>20229479</v>
      </c>
      <c r="AI6353" s="198" t="str">
        <f>IF(Table1[[#This Row],[SSID]]="", "..", Table1[[#This Row],[District]]&amp;", "&amp;Table1[[#This Row],[Upazila]]&amp;", "&amp;Table1[[#This Row],[Union]]&amp;", "&amp;Table1[[#This Row],[Location Camp]])</f>
        <v>Cox's Bazar, Ukhia, Palong Khali, Camp 16</v>
      </c>
    </row>
    <row r="6354" spans="1:35" x14ac:dyDescent="0.35">
      <c r="A6354" s="60">
        <v>938</v>
      </c>
      <c r="B6354" s="4" t="s">
        <v>4673</v>
      </c>
      <c r="C6354" s="4" t="s">
        <v>4697</v>
      </c>
      <c r="D6354" s="4" t="s">
        <v>4673</v>
      </c>
      <c r="E6354" s="4" t="s">
        <v>6551</v>
      </c>
      <c r="F6354" s="4" t="s">
        <v>5565</v>
      </c>
      <c r="G6354" s="4" t="s">
        <v>5565</v>
      </c>
      <c r="H6354" s="4" t="s">
        <v>4638</v>
      </c>
      <c r="I6354" s="10" t="s">
        <v>4</v>
      </c>
      <c r="J6354" s="10" t="s">
        <v>21</v>
      </c>
      <c r="K6354" s="4" t="s">
        <v>184</v>
      </c>
      <c r="L6354" s="4" t="s">
        <v>1533</v>
      </c>
      <c r="M6354" s="4" t="s">
        <v>5695</v>
      </c>
      <c r="N6354" s="4" t="s">
        <v>5695</v>
      </c>
      <c r="O6354" s="4" t="s">
        <v>5725</v>
      </c>
      <c r="P6354" s="11">
        <v>43071</v>
      </c>
      <c r="Q6354" s="11">
        <v>43100</v>
      </c>
      <c r="R6354" s="52"/>
      <c r="S6354" s="52">
        <v>0</v>
      </c>
      <c r="T6354" s="155">
        <v>0</v>
      </c>
      <c r="U6354" s="155">
        <v>0</v>
      </c>
      <c r="V6354" s="155">
        <v>0</v>
      </c>
      <c r="W6354" s="155">
        <v>0</v>
      </c>
      <c r="X6354" s="155">
        <v>0</v>
      </c>
      <c r="Y6354" s="155">
        <v>0</v>
      </c>
      <c r="Z6354" s="155">
        <v>0</v>
      </c>
      <c r="AA6354" s="156"/>
      <c r="AB6354" s="156"/>
      <c r="AC6354" s="157"/>
      <c r="AD6354" s="4"/>
      <c r="AE6354" s="131">
        <f>INDEX(Where!$B$2:$B$8,MATCH('4W'!I6354,DivisionList,0))</f>
        <v>20</v>
      </c>
      <c r="AF6354" s="131">
        <f>INDEX(Where!$F$2:$F$65,MATCH('4W'!J6354,DistrictList,0))</f>
        <v>2022</v>
      </c>
      <c r="AG6354" s="131">
        <f>IF(K6354&lt;&gt;"",INDEX(Where!$K$2:$K$545,MATCH('4W'!K6354,UpazilaList,0)),"")</f>
        <v>202294</v>
      </c>
      <c r="AH6354" s="141">
        <f t="array" ref="AH6354">IF(L6354&lt;&gt;"",INDEX(Where!$Q$2:$Q$5167,MATCH('4W'!K6354&amp;'4W'!L6354,Where!$O$2:$O$5167&amp;Where!$P$2:$P$5167,0)),"")</f>
        <v>20229479</v>
      </c>
      <c r="AI6354" s="198" t="str">
        <f>IF(Table1[[#This Row],[SSID]]="", "..", Table1[[#This Row],[District]]&amp;", "&amp;Table1[[#This Row],[Upazila]]&amp;", "&amp;Table1[[#This Row],[Union]]&amp;", "&amp;Table1[[#This Row],[Location Camp]])</f>
        <v>Cox's Bazar, Ukhia, Palong Khali, Camp 16</v>
      </c>
    </row>
    <row r="6355" spans="1:35" x14ac:dyDescent="0.35">
      <c r="A6355" s="60">
        <v>937</v>
      </c>
      <c r="B6355" s="4" t="s">
        <v>4673</v>
      </c>
      <c r="C6355" s="4" t="s">
        <v>4697</v>
      </c>
      <c r="D6355" s="4" t="s">
        <v>4673</v>
      </c>
      <c r="E6355" s="4" t="s">
        <v>6551</v>
      </c>
      <c r="F6355" s="4" t="s">
        <v>5566</v>
      </c>
      <c r="G6355" s="4" t="s">
        <v>5566</v>
      </c>
      <c r="H6355" s="4" t="s">
        <v>4638</v>
      </c>
      <c r="I6355" s="10" t="s">
        <v>4</v>
      </c>
      <c r="J6355" s="10" t="s">
        <v>21</v>
      </c>
      <c r="K6355" s="4" t="s">
        <v>184</v>
      </c>
      <c r="L6355" s="4" t="s">
        <v>1533</v>
      </c>
      <c r="M6355" s="4" t="s">
        <v>5695</v>
      </c>
      <c r="N6355" s="4" t="s">
        <v>5695</v>
      </c>
      <c r="O6355" s="4" t="s">
        <v>5725</v>
      </c>
      <c r="P6355" s="11">
        <v>43071</v>
      </c>
      <c r="Q6355" s="11">
        <v>43100</v>
      </c>
      <c r="R6355" s="52"/>
      <c r="S6355" s="52">
        <v>0</v>
      </c>
      <c r="T6355" s="155">
        <v>0</v>
      </c>
      <c r="U6355" s="155">
        <v>0</v>
      </c>
      <c r="V6355" s="155">
        <v>0</v>
      </c>
      <c r="W6355" s="155">
        <v>0</v>
      </c>
      <c r="X6355" s="155">
        <v>0</v>
      </c>
      <c r="Y6355" s="155">
        <v>0</v>
      </c>
      <c r="Z6355" s="155">
        <v>0</v>
      </c>
      <c r="AA6355" s="156"/>
      <c r="AB6355" s="156"/>
      <c r="AC6355" s="157"/>
      <c r="AD6355" s="4"/>
      <c r="AE6355" s="131">
        <f>INDEX(Where!$B$2:$B$8,MATCH('4W'!I6355,DivisionList,0))</f>
        <v>20</v>
      </c>
      <c r="AF6355" s="131">
        <f>INDEX(Where!$F$2:$F$65,MATCH('4W'!J6355,DistrictList,0))</f>
        <v>2022</v>
      </c>
      <c r="AG6355" s="131">
        <f>IF(K6355&lt;&gt;"",INDEX(Where!$K$2:$K$545,MATCH('4W'!K6355,UpazilaList,0)),"")</f>
        <v>202294</v>
      </c>
      <c r="AH6355" s="141">
        <f t="array" ref="AH6355">IF(L6355&lt;&gt;"",INDEX(Where!$Q$2:$Q$5167,MATCH('4W'!K6355&amp;'4W'!L6355,Where!$O$2:$O$5167&amp;Where!$P$2:$P$5167,0)),"")</f>
        <v>20229479</v>
      </c>
      <c r="AI6355" s="198" t="str">
        <f>IF(Table1[[#This Row],[SSID]]="", "..", Table1[[#This Row],[District]]&amp;", "&amp;Table1[[#This Row],[Upazila]]&amp;", "&amp;Table1[[#This Row],[Union]]&amp;", "&amp;Table1[[#This Row],[Location Camp]])</f>
        <v>Cox's Bazar, Ukhia, Palong Khali, Camp 16</v>
      </c>
    </row>
    <row r="6356" spans="1:35" x14ac:dyDescent="0.35">
      <c r="A6356" s="60">
        <v>1025</v>
      </c>
      <c r="B6356" s="130" t="s">
        <v>4697</v>
      </c>
      <c r="C6356" s="130" t="s">
        <v>4697</v>
      </c>
      <c r="D6356" s="130" t="s">
        <v>5786</v>
      </c>
      <c r="E6356" s="130" t="s">
        <v>4630</v>
      </c>
      <c r="F6356" s="130" t="s">
        <v>6360</v>
      </c>
      <c r="G6356" s="130" t="s">
        <v>6371</v>
      </c>
      <c r="H6356" s="130" t="s">
        <v>4638</v>
      </c>
      <c r="I6356" s="131" t="s">
        <v>4</v>
      </c>
      <c r="J6356" s="131" t="s">
        <v>21</v>
      </c>
      <c r="K6356" s="130" t="s">
        <v>184</v>
      </c>
      <c r="L6356" s="130" t="s">
        <v>1533</v>
      </c>
      <c r="M6356" s="130" t="s">
        <v>5695</v>
      </c>
      <c r="N6356" s="130" t="s">
        <v>5695</v>
      </c>
      <c r="O6356" s="130" t="s">
        <v>5725</v>
      </c>
      <c r="P6356" s="132">
        <v>43159</v>
      </c>
      <c r="Q6356" s="150"/>
      <c r="R6356" s="133"/>
      <c r="S6356" s="133"/>
      <c r="T6356" s="135"/>
      <c r="U6356" s="135"/>
      <c r="V6356" s="135"/>
      <c r="W6356" s="135"/>
      <c r="X6356" s="135"/>
      <c r="Y6356" s="135"/>
      <c r="Z6356" s="135"/>
      <c r="AA6356" s="137"/>
      <c r="AB6356" s="137"/>
      <c r="AC6356" s="139"/>
      <c r="AD6356" s="144"/>
      <c r="AE6356" s="131">
        <f>INDEX(Where!$B$2:$B$8,MATCH('4W'!I6356,DivisionList,0))</f>
        <v>20</v>
      </c>
      <c r="AF6356" s="131">
        <f>INDEX(Where!$F$2:$F$65,MATCH('4W'!J6356,DistrictList,0))</f>
        <v>2022</v>
      </c>
      <c r="AG6356" s="131">
        <f>IF(K6356&lt;&gt;"",INDEX(Where!$K$2:$K$545,MATCH('4W'!K6356,UpazilaList,0)),"")</f>
        <v>202294</v>
      </c>
      <c r="AH6356" s="141">
        <f t="array" ref="AH6356">IF(L6356&lt;&gt;"",INDEX(Where!$Q$2:$Q$5167,MATCH('4W'!K6356&amp;'4W'!L6356,Where!$O$2:$O$5167&amp;Where!$P$2:$P$5167,0)),"")</f>
        <v>20229479</v>
      </c>
      <c r="AI6356" s="198" t="str">
        <f>IF(Table1[[#This Row],[SSID]]="", "..", Table1[[#This Row],[District]]&amp;", "&amp;Table1[[#This Row],[Upazila]]&amp;", "&amp;Table1[[#This Row],[Union]]&amp;", "&amp;Table1[[#This Row],[Location Camp]])</f>
        <v>Cox's Bazar, Ukhia, Palong Khali, Camp 16</v>
      </c>
    </row>
    <row r="6357" spans="1:35" x14ac:dyDescent="0.35">
      <c r="A6357" s="60">
        <v>1036</v>
      </c>
      <c r="B6357" s="130" t="s">
        <v>4673</v>
      </c>
      <c r="C6357" s="130" t="s">
        <v>5369</v>
      </c>
      <c r="D6357" s="130" t="s">
        <v>4673</v>
      </c>
      <c r="E6357" s="130" t="s">
        <v>4630</v>
      </c>
      <c r="F6357" s="130" t="s">
        <v>6360</v>
      </c>
      <c r="G6357" s="130" t="s">
        <v>6371</v>
      </c>
      <c r="H6357" s="130" t="s">
        <v>6555</v>
      </c>
      <c r="I6357" s="131" t="s">
        <v>4</v>
      </c>
      <c r="J6357" s="131" t="s">
        <v>21</v>
      </c>
      <c r="K6357" s="130" t="s">
        <v>184</v>
      </c>
      <c r="L6357" s="130" t="s">
        <v>1533</v>
      </c>
      <c r="M6357" s="130" t="s">
        <v>5695</v>
      </c>
      <c r="N6357" s="130" t="s">
        <v>5695</v>
      </c>
      <c r="O6357" s="130" t="s">
        <v>5725</v>
      </c>
      <c r="P6357" s="132"/>
      <c r="Q6357" s="150">
        <v>43201</v>
      </c>
      <c r="R6357" s="133">
        <v>0</v>
      </c>
      <c r="S6357" s="133">
        <v>0</v>
      </c>
      <c r="T6357" s="135"/>
      <c r="U6357" s="135"/>
      <c r="V6357" s="135"/>
      <c r="W6357" s="135"/>
      <c r="X6357" s="135"/>
      <c r="Y6357" s="135"/>
      <c r="Z6357" s="135"/>
      <c r="AA6357" s="137"/>
      <c r="AB6357" s="137"/>
      <c r="AC6357" s="139"/>
      <c r="AD6357" s="144"/>
      <c r="AE6357" s="131">
        <f>INDEX(Where!$B$2:$B$8,MATCH('4W'!I6357,DivisionList,0))</f>
        <v>20</v>
      </c>
      <c r="AF6357" s="131">
        <f>INDEX(Where!$F$2:$F$65,MATCH('4W'!J6357,DistrictList,0))</f>
        <v>2022</v>
      </c>
      <c r="AG6357" s="131">
        <f>IF(K6357&lt;&gt;"",INDEX(Where!$K$2:$K$545,MATCH('4W'!K6357,UpazilaList,0)),"")</f>
        <v>202294</v>
      </c>
      <c r="AH6357" s="141">
        <f t="array" ref="AH6357">IF(L6357&lt;&gt;"",INDEX(Where!$Q$2:$Q$5167,MATCH('4W'!K6357&amp;'4W'!L6357,Where!$O$2:$O$5167&amp;Where!$P$2:$P$5167,0)),"")</f>
        <v>20229479</v>
      </c>
      <c r="AI6357" s="198" t="str">
        <f>IF(Table1[[#This Row],[SSID]]="", "..", Table1[[#This Row],[District]]&amp;", "&amp;Table1[[#This Row],[Upazila]]&amp;", "&amp;Table1[[#This Row],[Union]]&amp;", "&amp;Table1[[#This Row],[Location Camp]])</f>
        <v>Cox's Bazar, Ukhia, Palong Khali, Camp 16</v>
      </c>
    </row>
    <row r="6358" spans="1:35" x14ac:dyDescent="0.35">
      <c r="A6358" s="60">
        <v>934</v>
      </c>
      <c r="B6358" s="4" t="s">
        <v>4673</v>
      </c>
      <c r="C6358" s="4" t="s">
        <v>4697</v>
      </c>
      <c r="D6358" s="4" t="s">
        <v>4673</v>
      </c>
      <c r="E6358" s="4" t="s">
        <v>6551</v>
      </c>
      <c r="F6358" s="4" t="s">
        <v>5568</v>
      </c>
      <c r="G6358" s="4" t="s">
        <v>5568</v>
      </c>
      <c r="H6358" s="4" t="s">
        <v>4638</v>
      </c>
      <c r="I6358" s="10" t="s">
        <v>4</v>
      </c>
      <c r="J6358" s="10" t="s">
        <v>21</v>
      </c>
      <c r="K6358" s="4" t="s">
        <v>184</v>
      </c>
      <c r="L6358" s="4" t="s">
        <v>1533</v>
      </c>
      <c r="M6358" s="4" t="s">
        <v>5695</v>
      </c>
      <c r="N6358" s="4" t="s">
        <v>5695</v>
      </c>
      <c r="O6358" s="4" t="s">
        <v>5725</v>
      </c>
      <c r="P6358" s="11">
        <v>43071</v>
      </c>
      <c r="Q6358" s="11">
        <v>43100</v>
      </c>
      <c r="R6358" s="52"/>
      <c r="S6358" s="52">
        <v>3675</v>
      </c>
      <c r="T6358" s="155">
        <v>1730</v>
      </c>
      <c r="U6358" s="155">
        <v>1945</v>
      </c>
      <c r="V6358" s="155">
        <v>0</v>
      </c>
      <c r="W6358" s="155">
        <v>0</v>
      </c>
      <c r="X6358" s="155">
        <v>1945</v>
      </c>
      <c r="Y6358" s="155">
        <v>1730</v>
      </c>
      <c r="Z6358" s="155">
        <v>0</v>
      </c>
      <c r="AA6358" s="156"/>
      <c r="AB6358" s="156"/>
      <c r="AC6358" s="157"/>
      <c r="AD6358" s="4"/>
      <c r="AE6358" s="131">
        <f>INDEX(Where!$B$2:$B$8,MATCH('4W'!I6358,DivisionList,0))</f>
        <v>20</v>
      </c>
      <c r="AF6358" s="131">
        <f>INDEX(Where!$F$2:$F$65,MATCH('4W'!J6358,DistrictList,0))</f>
        <v>2022</v>
      </c>
      <c r="AG6358" s="131">
        <f>IF(K6358&lt;&gt;"",INDEX(Where!$K$2:$K$545,MATCH('4W'!K6358,UpazilaList,0)),"")</f>
        <v>202294</v>
      </c>
      <c r="AH6358" s="141">
        <f t="array" ref="AH6358">IF(L6358&lt;&gt;"",INDEX(Where!$Q$2:$Q$5167,MATCH('4W'!K6358&amp;'4W'!L6358,Where!$O$2:$O$5167&amp;Where!$P$2:$P$5167,0)),"")</f>
        <v>20229479</v>
      </c>
      <c r="AI6358" s="198" t="str">
        <f>IF(Table1[[#This Row],[SSID]]="", "..", Table1[[#This Row],[District]]&amp;", "&amp;Table1[[#This Row],[Upazila]]&amp;", "&amp;Table1[[#This Row],[Union]]&amp;", "&amp;Table1[[#This Row],[Location Camp]])</f>
        <v>Cox's Bazar, Ukhia, Palong Khali, Camp 16</v>
      </c>
    </row>
    <row r="6359" spans="1:35" x14ac:dyDescent="0.35">
      <c r="A6359" s="60">
        <v>4704</v>
      </c>
      <c r="B6359" s="130" t="s">
        <v>4673</v>
      </c>
      <c r="C6359" s="130" t="s">
        <v>4697</v>
      </c>
      <c r="D6359" s="130" t="s">
        <v>4673</v>
      </c>
      <c r="E6359" s="130" t="s">
        <v>4885</v>
      </c>
      <c r="F6359" s="130" t="s">
        <v>6183</v>
      </c>
      <c r="G6359" s="130" t="s">
        <v>6185</v>
      </c>
      <c r="H6359" s="130" t="s">
        <v>4637</v>
      </c>
      <c r="I6359" s="131" t="s">
        <v>4</v>
      </c>
      <c r="J6359" s="131" t="s">
        <v>21</v>
      </c>
      <c r="K6359" s="130" t="s">
        <v>184</v>
      </c>
      <c r="L6359" s="130" t="s">
        <v>1533</v>
      </c>
      <c r="M6359" s="130" t="s">
        <v>5695</v>
      </c>
      <c r="N6359" s="130" t="s">
        <v>5695</v>
      </c>
      <c r="O6359" s="130" t="s">
        <v>5725</v>
      </c>
      <c r="P6359" s="132">
        <v>43153</v>
      </c>
      <c r="Q6359" s="150">
        <v>43296</v>
      </c>
      <c r="R6359" s="133"/>
      <c r="S6359" s="133">
        <v>0</v>
      </c>
      <c r="T6359" s="135">
        <v>0</v>
      </c>
      <c r="U6359" s="135">
        <v>0</v>
      </c>
      <c r="V6359" s="135"/>
      <c r="W6359" s="135"/>
      <c r="X6359" s="135"/>
      <c r="Y6359" s="135"/>
      <c r="Z6359" s="135"/>
      <c r="AA6359" s="137" t="s">
        <v>6222</v>
      </c>
      <c r="AB6359" s="137"/>
      <c r="AC6359" s="139"/>
      <c r="AD6359" s="144"/>
      <c r="AE6359" s="131">
        <f>INDEX(Where!$B$2:$B$8,MATCH('4W'!I6359,DivisionList,0))</f>
        <v>20</v>
      </c>
      <c r="AF6359" s="131">
        <f>INDEX(Where!$F$2:$F$65,MATCH('4W'!J6359,DistrictList,0))</f>
        <v>2022</v>
      </c>
      <c r="AG6359" s="131">
        <f>IF(K6359&lt;&gt;"",INDEX(Where!$K$2:$K$545,MATCH('4W'!K6359,UpazilaList,0)),"")</f>
        <v>202294</v>
      </c>
      <c r="AH6359" s="141">
        <f t="array" ref="AH6359">IF(L6359&lt;&gt;"",INDEX(Where!$Q$2:$Q$5167,MATCH('4W'!K6359&amp;'4W'!L6359,Where!$O$2:$O$5167&amp;Where!$P$2:$P$5167,0)),"")</f>
        <v>20229479</v>
      </c>
      <c r="AI6359" s="198" t="str">
        <f>IF(Table1[[#This Row],[SSID]]="", "..", Table1[[#This Row],[District]]&amp;", "&amp;Table1[[#This Row],[Upazila]]&amp;", "&amp;Table1[[#This Row],[Union]]&amp;", "&amp;Table1[[#This Row],[Location Camp]])</f>
        <v>Cox's Bazar, Ukhia, Palong Khali, Camp 16</v>
      </c>
    </row>
    <row r="6360" spans="1:35" x14ac:dyDescent="0.35">
      <c r="A6360" s="60">
        <v>933</v>
      </c>
      <c r="B6360" s="4" t="s">
        <v>4673</v>
      </c>
      <c r="C6360" s="4" t="s">
        <v>4697</v>
      </c>
      <c r="D6360" s="4" t="s">
        <v>4673</v>
      </c>
      <c r="E6360" s="4" t="s">
        <v>6551</v>
      </c>
      <c r="F6360" s="4" t="s">
        <v>5570</v>
      </c>
      <c r="G6360" s="4" t="s">
        <v>5570</v>
      </c>
      <c r="H6360" s="4" t="s">
        <v>4638</v>
      </c>
      <c r="I6360" s="10" t="s">
        <v>4</v>
      </c>
      <c r="J6360" s="10" t="s">
        <v>21</v>
      </c>
      <c r="K6360" s="4" t="s">
        <v>184</v>
      </c>
      <c r="L6360" s="4" t="s">
        <v>1533</v>
      </c>
      <c r="M6360" s="4" t="s">
        <v>5695</v>
      </c>
      <c r="N6360" s="4" t="s">
        <v>5695</v>
      </c>
      <c r="O6360" s="4" t="s">
        <v>5725</v>
      </c>
      <c r="P6360" s="11">
        <v>43058</v>
      </c>
      <c r="Q6360" s="11">
        <v>43086</v>
      </c>
      <c r="R6360" s="52"/>
      <c r="S6360" s="52">
        <v>3675</v>
      </c>
      <c r="T6360" s="155">
        <v>1730</v>
      </c>
      <c r="U6360" s="155">
        <v>1945</v>
      </c>
      <c r="V6360" s="155">
        <v>0</v>
      </c>
      <c r="W6360" s="155">
        <v>0</v>
      </c>
      <c r="X6360" s="155">
        <v>1945</v>
      </c>
      <c r="Y6360" s="155">
        <v>1730</v>
      </c>
      <c r="Z6360" s="155">
        <v>0</v>
      </c>
      <c r="AA6360" s="156"/>
      <c r="AB6360" s="156"/>
      <c r="AC6360" s="157"/>
      <c r="AD6360" s="4"/>
      <c r="AE6360" s="131">
        <f>INDEX(Where!$B$2:$B$8,MATCH('4W'!I6360,DivisionList,0))</f>
        <v>20</v>
      </c>
      <c r="AF6360" s="131">
        <f>INDEX(Where!$F$2:$F$65,MATCH('4W'!J6360,DistrictList,0))</f>
        <v>2022</v>
      </c>
      <c r="AG6360" s="131">
        <f>IF(K6360&lt;&gt;"",INDEX(Where!$K$2:$K$545,MATCH('4W'!K6360,UpazilaList,0)),"")</f>
        <v>202294</v>
      </c>
      <c r="AH6360" s="141">
        <f t="array" ref="AH6360">IF(L6360&lt;&gt;"",INDEX(Where!$Q$2:$Q$5167,MATCH('4W'!K6360&amp;'4W'!L6360,Where!$O$2:$O$5167&amp;Where!$P$2:$P$5167,0)),"")</f>
        <v>20229479</v>
      </c>
      <c r="AI6360" s="198" t="str">
        <f>IF(Table1[[#This Row],[SSID]]="", "..", Table1[[#This Row],[District]]&amp;", "&amp;Table1[[#This Row],[Upazila]]&amp;", "&amp;Table1[[#This Row],[Union]]&amp;", "&amp;Table1[[#This Row],[Location Camp]])</f>
        <v>Cox's Bazar, Ukhia, Palong Khali, Camp 16</v>
      </c>
    </row>
    <row r="6361" spans="1:35" x14ac:dyDescent="0.35">
      <c r="A6361" s="60">
        <v>1009</v>
      </c>
      <c r="B6361" s="130" t="s">
        <v>4673</v>
      </c>
      <c r="C6361" s="130" t="s">
        <v>4716</v>
      </c>
      <c r="D6361" s="130" t="s">
        <v>4673</v>
      </c>
      <c r="E6361" s="130" t="s">
        <v>4885</v>
      </c>
      <c r="F6361" s="130" t="s">
        <v>6180</v>
      </c>
      <c r="G6361" s="130" t="s">
        <v>6182</v>
      </c>
      <c r="H6361" s="130" t="s">
        <v>4637</v>
      </c>
      <c r="I6361" s="131" t="s">
        <v>4</v>
      </c>
      <c r="J6361" s="131" t="s">
        <v>21</v>
      </c>
      <c r="K6361" s="130" t="s">
        <v>184</v>
      </c>
      <c r="L6361" s="130" t="s">
        <v>1533</v>
      </c>
      <c r="M6361" s="130" t="s">
        <v>5695</v>
      </c>
      <c r="N6361" s="130" t="s">
        <v>5695</v>
      </c>
      <c r="O6361" s="130" t="s">
        <v>5725</v>
      </c>
      <c r="P6361" s="132">
        <v>43152</v>
      </c>
      <c r="Q6361" s="150">
        <v>43281</v>
      </c>
      <c r="R6361" s="133"/>
      <c r="S6361" s="133">
        <v>0</v>
      </c>
      <c r="T6361" s="135">
        <v>0</v>
      </c>
      <c r="U6361" s="135">
        <v>0</v>
      </c>
      <c r="V6361" s="135"/>
      <c r="W6361" s="135"/>
      <c r="X6361" s="135"/>
      <c r="Y6361" s="135"/>
      <c r="Z6361" s="135"/>
      <c r="AA6361" s="137"/>
      <c r="AB6361" s="137"/>
      <c r="AC6361" s="139"/>
      <c r="AD6361" s="144"/>
      <c r="AE6361" s="131">
        <f>INDEX(Where!$B$2:$B$8,MATCH('4W'!I6361,DivisionList,0))</f>
        <v>20</v>
      </c>
      <c r="AF6361" s="131">
        <f>INDEX(Where!$F$2:$F$65,MATCH('4W'!J6361,DistrictList,0))</f>
        <v>2022</v>
      </c>
      <c r="AG6361" s="131">
        <f>IF(K6361&lt;&gt;"",INDEX(Where!$K$2:$K$545,MATCH('4W'!K6361,UpazilaList,0)),"")</f>
        <v>202294</v>
      </c>
      <c r="AH6361" s="141">
        <f t="array" ref="AH6361">IF(L6361&lt;&gt;"",INDEX(Where!$Q$2:$Q$5167,MATCH('4W'!K6361&amp;'4W'!L6361,Where!$O$2:$O$5167&amp;Where!$P$2:$P$5167,0)),"")</f>
        <v>20229479</v>
      </c>
      <c r="AI6361" s="198" t="str">
        <f>IF(Table1[[#This Row],[SSID]]="", "..", Table1[[#This Row],[District]]&amp;", "&amp;Table1[[#This Row],[Upazila]]&amp;", "&amp;Table1[[#This Row],[Union]]&amp;", "&amp;Table1[[#This Row],[Location Camp]])</f>
        <v>Cox's Bazar, Ukhia, Palong Khali, Camp 16</v>
      </c>
    </row>
    <row r="6362" spans="1:35" x14ac:dyDescent="0.35">
      <c r="A6362" s="60">
        <v>4698</v>
      </c>
      <c r="B6362" s="130" t="s">
        <v>4673</v>
      </c>
      <c r="C6362" s="130" t="s">
        <v>4697</v>
      </c>
      <c r="D6362" s="130" t="s">
        <v>4673</v>
      </c>
      <c r="E6362" s="130" t="s">
        <v>4885</v>
      </c>
      <c r="F6362" s="130" t="s">
        <v>6180</v>
      </c>
      <c r="G6362" s="130" t="s">
        <v>6182</v>
      </c>
      <c r="H6362" s="130" t="s">
        <v>4637</v>
      </c>
      <c r="I6362" s="131" t="s">
        <v>4</v>
      </c>
      <c r="J6362" s="131" t="s">
        <v>21</v>
      </c>
      <c r="K6362" s="130" t="s">
        <v>184</v>
      </c>
      <c r="L6362" s="130" t="s">
        <v>1533</v>
      </c>
      <c r="M6362" s="130" t="s">
        <v>5695</v>
      </c>
      <c r="N6362" s="130" t="s">
        <v>5695</v>
      </c>
      <c r="O6362" s="130" t="s">
        <v>5725</v>
      </c>
      <c r="P6362" s="132">
        <v>43153</v>
      </c>
      <c r="Q6362" s="150">
        <v>43296</v>
      </c>
      <c r="R6362" s="133"/>
      <c r="S6362" s="133">
        <v>0</v>
      </c>
      <c r="T6362" s="135">
        <v>0</v>
      </c>
      <c r="U6362" s="135">
        <v>0</v>
      </c>
      <c r="V6362" s="135"/>
      <c r="W6362" s="135"/>
      <c r="X6362" s="135"/>
      <c r="Y6362" s="135"/>
      <c r="Z6362" s="135"/>
      <c r="AA6362" s="137"/>
      <c r="AB6362" s="137"/>
      <c r="AC6362" s="139"/>
      <c r="AD6362" s="144"/>
      <c r="AE6362" s="131">
        <f>INDEX(Where!$B$2:$B$8,MATCH('4W'!I6362,DivisionList,0))</f>
        <v>20</v>
      </c>
      <c r="AF6362" s="131">
        <f>INDEX(Where!$F$2:$F$65,MATCH('4W'!J6362,DistrictList,0))</f>
        <v>2022</v>
      </c>
      <c r="AG6362" s="131">
        <f>IF(K6362&lt;&gt;"",INDEX(Where!$K$2:$K$545,MATCH('4W'!K6362,UpazilaList,0)),"")</f>
        <v>202294</v>
      </c>
      <c r="AH6362" s="141">
        <f t="array" ref="AH6362">IF(L6362&lt;&gt;"",INDEX(Where!$Q$2:$Q$5167,MATCH('4W'!K6362&amp;'4W'!L6362,Where!$O$2:$O$5167&amp;Where!$P$2:$P$5167,0)),"")</f>
        <v>20229479</v>
      </c>
      <c r="AI6362" s="198" t="str">
        <f>IF(Table1[[#This Row],[SSID]]="", "..", Table1[[#This Row],[District]]&amp;", "&amp;Table1[[#This Row],[Upazila]]&amp;", "&amp;Table1[[#This Row],[Union]]&amp;", "&amp;Table1[[#This Row],[Location Camp]])</f>
        <v>Cox's Bazar, Ukhia, Palong Khali, Camp 16</v>
      </c>
    </row>
    <row r="6363" spans="1:35" x14ac:dyDescent="0.35">
      <c r="A6363" s="60">
        <v>4706</v>
      </c>
      <c r="B6363" s="130" t="s">
        <v>4697</v>
      </c>
      <c r="C6363" s="130" t="s">
        <v>4697</v>
      </c>
      <c r="D6363" s="130" t="s">
        <v>4697</v>
      </c>
      <c r="E6363" s="130" t="s">
        <v>4885</v>
      </c>
      <c r="F6363" s="130" t="s">
        <v>6180</v>
      </c>
      <c r="G6363" s="130" t="s">
        <v>6182</v>
      </c>
      <c r="H6363" s="130" t="s">
        <v>4637</v>
      </c>
      <c r="I6363" s="131" t="s">
        <v>4</v>
      </c>
      <c r="J6363" s="131" t="s">
        <v>21</v>
      </c>
      <c r="K6363" s="130" t="s">
        <v>184</v>
      </c>
      <c r="L6363" s="130" t="s">
        <v>1533</v>
      </c>
      <c r="M6363" s="130" t="s">
        <v>5695</v>
      </c>
      <c r="N6363" s="130" t="s">
        <v>5695</v>
      </c>
      <c r="O6363" s="130" t="s">
        <v>5725</v>
      </c>
      <c r="P6363" s="132">
        <v>43153</v>
      </c>
      <c r="Q6363" s="150">
        <v>43465</v>
      </c>
      <c r="R6363" s="133"/>
      <c r="S6363" s="133">
        <v>0</v>
      </c>
      <c r="T6363" s="135">
        <v>0</v>
      </c>
      <c r="U6363" s="135">
        <v>0</v>
      </c>
      <c r="V6363" s="135"/>
      <c r="W6363" s="135"/>
      <c r="X6363" s="135"/>
      <c r="Y6363" s="135"/>
      <c r="Z6363" s="135"/>
      <c r="AA6363" s="137" t="s">
        <v>6228</v>
      </c>
      <c r="AB6363" s="137"/>
      <c r="AC6363" s="139"/>
      <c r="AD6363" s="144"/>
      <c r="AE6363" s="131">
        <f>INDEX(Where!$B$2:$B$8,MATCH('4W'!I6363,DivisionList,0))</f>
        <v>20</v>
      </c>
      <c r="AF6363" s="131">
        <f>INDEX(Where!$F$2:$F$65,MATCH('4W'!J6363,DistrictList,0))</f>
        <v>2022</v>
      </c>
      <c r="AG6363" s="131">
        <f>IF(K6363&lt;&gt;"",INDEX(Where!$K$2:$K$545,MATCH('4W'!K6363,UpazilaList,0)),"")</f>
        <v>202294</v>
      </c>
      <c r="AH6363" s="141">
        <f t="array" ref="AH6363">IF(L6363&lt;&gt;"",INDEX(Where!$Q$2:$Q$5167,MATCH('4W'!K6363&amp;'4W'!L6363,Where!$O$2:$O$5167&amp;Where!$P$2:$P$5167,0)),"")</f>
        <v>20229479</v>
      </c>
      <c r="AI6363" s="198" t="str">
        <f>IF(Table1[[#This Row],[SSID]]="", "..", Table1[[#This Row],[District]]&amp;", "&amp;Table1[[#This Row],[Upazila]]&amp;", "&amp;Table1[[#This Row],[Union]]&amp;", "&amp;Table1[[#This Row],[Location Camp]])</f>
        <v>Cox's Bazar, Ukhia, Palong Khali, Camp 16</v>
      </c>
    </row>
    <row r="6364" spans="1:35" x14ac:dyDescent="0.35">
      <c r="A6364" s="60">
        <v>942</v>
      </c>
      <c r="B6364" s="4" t="s">
        <v>4697</v>
      </c>
      <c r="C6364" s="4" t="s">
        <v>4697</v>
      </c>
      <c r="D6364" s="4" t="s">
        <v>4697</v>
      </c>
      <c r="E6364" s="4" t="s">
        <v>4692</v>
      </c>
      <c r="F6364" s="4" t="s">
        <v>4695</v>
      </c>
      <c r="G6364" s="4" t="s">
        <v>5787</v>
      </c>
      <c r="H6364" s="4" t="s">
        <v>4638</v>
      </c>
      <c r="I6364" s="10" t="s">
        <v>4</v>
      </c>
      <c r="J6364" s="10" t="s">
        <v>21</v>
      </c>
      <c r="K6364" s="4" t="s">
        <v>184</v>
      </c>
      <c r="L6364" s="4" t="s">
        <v>1533</v>
      </c>
      <c r="M6364" s="4" t="s">
        <v>5695</v>
      </c>
      <c r="N6364" s="4" t="s">
        <v>5695</v>
      </c>
      <c r="O6364" s="4" t="s">
        <v>5725</v>
      </c>
      <c r="P6364" s="11">
        <v>42996</v>
      </c>
      <c r="Q6364" s="11">
        <v>43027</v>
      </c>
      <c r="R6364" s="52">
        <v>1500</v>
      </c>
      <c r="S6364" s="52">
        <v>9000</v>
      </c>
      <c r="T6364" s="155">
        <v>0</v>
      </c>
      <c r="U6364" s="155">
        <v>0</v>
      </c>
      <c r="V6364" s="155">
        <v>0</v>
      </c>
      <c r="W6364" s="155">
        <v>0</v>
      </c>
      <c r="X6364" s="155">
        <v>0</v>
      </c>
      <c r="Y6364" s="155">
        <v>0</v>
      </c>
      <c r="Z6364" s="155"/>
      <c r="AA6364" s="156" t="s">
        <v>5822</v>
      </c>
      <c r="AB6364" s="156"/>
      <c r="AC6364" s="157"/>
      <c r="AD6364" s="4"/>
      <c r="AE6364" s="131">
        <f>INDEX(Where!$B$2:$B$8,MATCH('4W'!I6364,DivisionList,0))</f>
        <v>20</v>
      </c>
      <c r="AF6364" s="131">
        <f>INDEX(Where!$F$2:$F$65,MATCH('4W'!J6364,DistrictList,0))</f>
        <v>2022</v>
      </c>
      <c r="AG6364" s="131">
        <f>IF(K6364&lt;&gt;"",INDEX(Where!$K$2:$K$545,MATCH('4W'!K6364,UpazilaList,0)),"")</f>
        <v>202294</v>
      </c>
      <c r="AH6364" s="141">
        <f t="array" ref="AH6364">IF(L6364&lt;&gt;"",INDEX(Where!$Q$2:$Q$5167,MATCH('4W'!K6364&amp;'4W'!L6364,Where!$O$2:$O$5167&amp;Where!$P$2:$P$5167,0)),"")</f>
        <v>20229479</v>
      </c>
      <c r="AI6364" s="198" t="str">
        <f>IF(Table1[[#This Row],[SSID]]="", "..", Table1[[#This Row],[District]]&amp;", "&amp;Table1[[#This Row],[Upazila]]&amp;", "&amp;Table1[[#This Row],[Union]]&amp;", "&amp;Table1[[#This Row],[Location Camp]])</f>
        <v>Cox's Bazar, Ukhia, Palong Khali, Camp 16</v>
      </c>
    </row>
    <row r="6365" spans="1:35" x14ac:dyDescent="0.35">
      <c r="A6365" s="60">
        <v>970</v>
      </c>
      <c r="B6365" s="4" t="s">
        <v>5327</v>
      </c>
      <c r="C6365" s="4" t="s">
        <v>5327</v>
      </c>
      <c r="D6365" s="4" t="s">
        <v>5786</v>
      </c>
      <c r="E6365" s="4" t="s">
        <v>4692</v>
      </c>
      <c r="F6365" s="4" t="s">
        <v>4695</v>
      </c>
      <c r="G6365" s="4" t="s">
        <v>5787</v>
      </c>
      <c r="H6365" s="4" t="s">
        <v>4638</v>
      </c>
      <c r="I6365" s="10" t="s">
        <v>4</v>
      </c>
      <c r="J6365" s="10" t="s">
        <v>21</v>
      </c>
      <c r="K6365" s="4" t="s">
        <v>184</v>
      </c>
      <c r="L6365" s="4" t="s">
        <v>1533</v>
      </c>
      <c r="M6365" s="4" t="s">
        <v>5695</v>
      </c>
      <c r="N6365" s="4" t="s">
        <v>5695</v>
      </c>
      <c r="O6365" s="4" t="s">
        <v>5725</v>
      </c>
      <c r="P6365" s="11">
        <v>43062</v>
      </c>
      <c r="Q6365" s="11">
        <v>43065</v>
      </c>
      <c r="R6365" s="52">
        <v>4971</v>
      </c>
      <c r="S6365" s="52">
        <v>0</v>
      </c>
      <c r="T6365" s="155">
        <v>0</v>
      </c>
      <c r="U6365" s="155">
        <v>0</v>
      </c>
      <c r="V6365" s="155">
        <v>0</v>
      </c>
      <c r="W6365" s="155">
        <v>0</v>
      </c>
      <c r="X6365" s="155">
        <v>0</v>
      </c>
      <c r="Y6365" s="155">
        <v>0</v>
      </c>
      <c r="Z6365" s="155"/>
      <c r="AA6365" s="156" t="s">
        <v>5832</v>
      </c>
      <c r="AB6365" s="156"/>
      <c r="AC6365" s="157"/>
      <c r="AD6365" s="4"/>
      <c r="AE6365" s="131">
        <f>INDEX(Where!$B$2:$B$8,MATCH('4W'!I6365,DivisionList,0))</f>
        <v>20</v>
      </c>
      <c r="AF6365" s="131">
        <f>INDEX(Where!$F$2:$F$65,MATCH('4W'!J6365,DistrictList,0))</f>
        <v>2022</v>
      </c>
      <c r="AG6365" s="131">
        <f>IF(K6365&lt;&gt;"",INDEX(Where!$K$2:$K$545,MATCH('4W'!K6365,UpazilaList,0)),"")</f>
        <v>202294</v>
      </c>
      <c r="AH6365" s="141">
        <f t="array" ref="AH6365">IF(L6365&lt;&gt;"",INDEX(Where!$Q$2:$Q$5167,MATCH('4W'!K6365&amp;'4W'!L6365,Where!$O$2:$O$5167&amp;Where!$P$2:$P$5167,0)),"")</f>
        <v>20229479</v>
      </c>
      <c r="AI6365" s="198" t="str">
        <f>IF(Table1[[#This Row],[SSID]]="", "..", Table1[[#This Row],[District]]&amp;", "&amp;Table1[[#This Row],[Upazila]]&amp;", "&amp;Table1[[#This Row],[Union]]&amp;", "&amp;Table1[[#This Row],[Location Camp]])</f>
        <v>Cox's Bazar, Ukhia, Palong Khali, Camp 16</v>
      </c>
    </row>
    <row r="6366" spans="1:35" x14ac:dyDescent="0.35">
      <c r="A6366" s="60">
        <v>978</v>
      </c>
      <c r="B6366" s="130" t="s">
        <v>4788</v>
      </c>
      <c r="C6366" s="130" t="s">
        <v>4684</v>
      </c>
      <c r="D6366" s="130" t="s">
        <v>6024</v>
      </c>
      <c r="E6366" s="130" t="s">
        <v>4692</v>
      </c>
      <c r="F6366" s="130" t="s">
        <v>4695</v>
      </c>
      <c r="G6366" s="130" t="s">
        <v>5787</v>
      </c>
      <c r="H6366" s="130" t="s">
        <v>4638</v>
      </c>
      <c r="I6366" s="131" t="s">
        <v>4</v>
      </c>
      <c r="J6366" s="131" t="s">
        <v>21</v>
      </c>
      <c r="K6366" s="130" t="s">
        <v>184</v>
      </c>
      <c r="L6366" s="130" t="s">
        <v>1533</v>
      </c>
      <c r="M6366" s="130" t="s">
        <v>5695</v>
      </c>
      <c r="N6366" s="130" t="s">
        <v>5695</v>
      </c>
      <c r="O6366" s="130" t="s">
        <v>5725</v>
      </c>
      <c r="P6366" s="132">
        <v>43046</v>
      </c>
      <c r="Q6366" s="132">
        <v>43100</v>
      </c>
      <c r="R6366" s="133">
        <v>1600</v>
      </c>
      <c r="S6366" s="133">
        <v>0</v>
      </c>
      <c r="T6366" s="135">
        <v>0</v>
      </c>
      <c r="U6366" s="135">
        <v>0</v>
      </c>
      <c r="V6366" s="135">
        <v>0</v>
      </c>
      <c r="W6366" s="135">
        <v>0</v>
      </c>
      <c r="X6366" s="135">
        <v>0</v>
      </c>
      <c r="Y6366" s="135">
        <v>0</v>
      </c>
      <c r="Z6366" s="135"/>
      <c r="AA6366" s="137" t="s">
        <v>6036</v>
      </c>
      <c r="AB6366" s="137"/>
      <c r="AC6366" s="139"/>
      <c r="AD6366" s="140"/>
      <c r="AE6366" s="131">
        <f>INDEX(Where!$B$2:$B$8,MATCH('4W'!I6366,DivisionList,0))</f>
        <v>20</v>
      </c>
      <c r="AF6366" s="131">
        <f>INDEX(Where!$F$2:$F$65,MATCH('4W'!J6366,DistrictList,0))</f>
        <v>2022</v>
      </c>
      <c r="AG6366" s="131">
        <f>IF(K6366&lt;&gt;"",INDEX(Where!$K$2:$K$545,MATCH('4W'!K6366,UpazilaList,0)),"")</f>
        <v>202294</v>
      </c>
      <c r="AH6366" s="141">
        <f t="array" ref="AH6366">IF(L6366&lt;&gt;"",INDEX(Where!$Q$2:$Q$5167,MATCH('4W'!K6366&amp;'4W'!L6366,Where!$O$2:$O$5167&amp;Where!$P$2:$P$5167,0)),"")</f>
        <v>20229479</v>
      </c>
      <c r="AI6366" s="198" t="str">
        <f>IF(Table1[[#This Row],[SSID]]="", "..", Table1[[#This Row],[District]]&amp;", "&amp;Table1[[#This Row],[Upazila]]&amp;", "&amp;Table1[[#This Row],[Union]]&amp;", "&amp;Table1[[#This Row],[Location Camp]])</f>
        <v>Cox's Bazar, Ukhia, Palong Khali, Camp 16</v>
      </c>
    </row>
    <row r="6367" spans="1:35" x14ac:dyDescent="0.35">
      <c r="A6367" s="60">
        <v>986</v>
      </c>
      <c r="B6367" s="130" t="s">
        <v>5320</v>
      </c>
      <c r="C6367" s="130" t="s">
        <v>5316</v>
      </c>
      <c r="D6367" s="130" t="s">
        <v>6035</v>
      </c>
      <c r="E6367" s="130" t="s">
        <v>4692</v>
      </c>
      <c r="F6367" s="130" t="s">
        <v>4695</v>
      </c>
      <c r="G6367" s="130" t="s">
        <v>5787</v>
      </c>
      <c r="H6367" s="130" t="s">
        <v>4637</v>
      </c>
      <c r="I6367" s="131" t="s">
        <v>4</v>
      </c>
      <c r="J6367" s="131" t="s">
        <v>21</v>
      </c>
      <c r="K6367" s="130" t="s">
        <v>184</v>
      </c>
      <c r="L6367" s="130" t="s">
        <v>1533</v>
      </c>
      <c r="M6367" s="130" t="s">
        <v>5695</v>
      </c>
      <c r="N6367" s="130" t="s">
        <v>5695</v>
      </c>
      <c r="O6367" s="130" t="s">
        <v>5725</v>
      </c>
      <c r="P6367" s="132">
        <v>43046</v>
      </c>
      <c r="Q6367" s="132">
        <v>43131</v>
      </c>
      <c r="R6367" s="133">
        <v>100</v>
      </c>
      <c r="S6367" s="133">
        <v>0</v>
      </c>
      <c r="T6367" s="135">
        <v>0</v>
      </c>
      <c r="U6367" s="135">
        <v>0</v>
      </c>
      <c r="V6367" s="135">
        <v>0</v>
      </c>
      <c r="W6367" s="135">
        <v>0</v>
      </c>
      <c r="X6367" s="135">
        <v>0</v>
      </c>
      <c r="Y6367" s="135">
        <v>0</v>
      </c>
      <c r="Z6367" s="135"/>
      <c r="AA6367" s="137" t="s">
        <v>5786</v>
      </c>
      <c r="AB6367" s="137"/>
      <c r="AC6367" s="139"/>
      <c r="AD6367" s="140"/>
      <c r="AE6367" s="131">
        <f>INDEX(Where!$B$2:$B$8,MATCH('4W'!I6367,DivisionList,0))</f>
        <v>20</v>
      </c>
      <c r="AF6367" s="131">
        <f>INDEX(Where!$F$2:$F$65,MATCH('4W'!J6367,DistrictList,0))</f>
        <v>2022</v>
      </c>
      <c r="AG6367" s="131">
        <f>IF(K6367&lt;&gt;"",INDEX(Where!$K$2:$K$545,MATCH('4W'!K6367,UpazilaList,0)),"")</f>
        <v>202294</v>
      </c>
      <c r="AH6367" s="141">
        <f t="array" ref="AH6367">IF(L6367&lt;&gt;"",INDEX(Where!$Q$2:$Q$5167,MATCH('4W'!K6367&amp;'4W'!L6367,Where!$O$2:$O$5167&amp;Where!$P$2:$P$5167,0)),"")</f>
        <v>20229479</v>
      </c>
      <c r="AI6367" s="198" t="str">
        <f>IF(Table1[[#This Row],[SSID]]="", "..", Table1[[#This Row],[District]]&amp;", "&amp;Table1[[#This Row],[Upazila]]&amp;", "&amp;Table1[[#This Row],[Union]]&amp;", "&amp;Table1[[#This Row],[Location Camp]])</f>
        <v>Cox's Bazar, Ukhia, Palong Khali, Camp 16</v>
      </c>
    </row>
    <row r="6368" spans="1:35" x14ac:dyDescent="0.35">
      <c r="A6368" s="60">
        <v>994</v>
      </c>
      <c r="B6368" s="130" t="s">
        <v>4786</v>
      </c>
      <c r="C6368" s="130" t="s">
        <v>4786</v>
      </c>
      <c r="D6368" s="130" t="s">
        <v>6024</v>
      </c>
      <c r="E6368" s="130" t="s">
        <v>4692</v>
      </c>
      <c r="F6368" s="130" t="s">
        <v>4695</v>
      </c>
      <c r="G6368" s="130" t="s">
        <v>5787</v>
      </c>
      <c r="H6368" s="130" t="s">
        <v>4638</v>
      </c>
      <c r="I6368" s="131" t="s">
        <v>4</v>
      </c>
      <c r="J6368" s="131" t="s">
        <v>21</v>
      </c>
      <c r="K6368" s="130" t="s">
        <v>184</v>
      </c>
      <c r="L6368" s="130" t="s">
        <v>1533</v>
      </c>
      <c r="M6368" s="130" t="s">
        <v>5695</v>
      </c>
      <c r="N6368" s="130" t="s">
        <v>5695</v>
      </c>
      <c r="O6368" s="130" t="s">
        <v>5725</v>
      </c>
      <c r="P6368" s="132">
        <v>43040</v>
      </c>
      <c r="Q6368" s="132">
        <v>43040</v>
      </c>
      <c r="R6368" s="133">
        <v>1200</v>
      </c>
      <c r="S6368" s="133">
        <v>0</v>
      </c>
      <c r="T6368" s="135">
        <v>0</v>
      </c>
      <c r="U6368" s="135">
        <v>0</v>
      </c>
      <c r="V6368" s="135">
        <v>0</v>
      </c>
      <c r="W6368" s="135">
        <v>0</v>
      </c>
      <c r="X6368" s="135">
        <v>0</v>
      </c>
      <c r="Y6368" s="135">
        <v>0</v>
      </c>
      <c r="Z6368" s="135"/>
      <c r="AA6368" s="137" t="s">
        <v>5786</v>
      </c>
      <c r="AB6368" s="137"/>
      <c r="AC6368" s="139"/>
      <c r="AD6368" s="140"/>
      <c r="AE6368" s="131">
        <f>INDEX(Where!$B$2:$B$8,MATCH('4W'!I6368,DivisionList,0))</f>
        <v>20</v>
      </c>
      <c r="AF6368" s="131">
        <f>INDEX(Where!$F$2:$F$65,MATCH('4W'!J6368,DistrictList,0))</f>
        <v>2022</v>
      </c>
      <c r="AG6368" s="131">
        <f>IF(K6368&lt;&gt;"",INDEX(Where!$K$2:$K$545,MATCH('4W'!K6368,UpazilaList,0)),"")</f>
        <v>202294</v>
      </c>
      <c r="AH6368" s="141">
        <f t="array" ref="AH6368">IF(L6368&lt;&gt;"",INDEX(Where!$Q$2:$Q$5167,MATCH('4W'!K6368&amp;'4W'!L6368,Where!$O$2:$O$5167&amp;Where!$P$2:$P$5167,0)),"")</f>
        <v>20229479</v>
      </c>
      <c r="AI6368" s="198" t="str">
        <f>IF(Table1[[#This Row],[SSID]]="", "..", Table1[[#This Row],[District]]&amp;", "&amp;Table1[[#This Row],[Upazila]]&amp;", "&amp;Table1[[#This Row],[Union]]&amp;", "&amp;Table1[[#This Row],[Location Camp]])</f>
        <v>Cox's Bazar, Ukhia, Palong Khali, Camp 16</v>
      </c>
    </row>
    <row r="6369" spans="1:35" x14ac:dyDescent="0.35">
      <c r="A6369" s="60">
        <v>995</v>
      </c>
      <c r="B6369" s="130" t="s">
        <v>4786</v>
      </c>
      <c r="C6369" s="130" t="s">
        <v>4786</v>
      </c>
      <c r="D6369" s="130" t="s">
        <v>6024</v>
      </c>
      <c r="E6369" s="130" t="s">
        <v>4692</v>
      </c>
      <c r="F6369" s="130" t="s">
        <v>4695</v>
      </c>
      <c r="G6369" s="130" t="s">
        <v>5787</v>
      </c>
      <c r="H6369" s="130" t="s">
        <v>4638</v>
      </c>
      <c r="I6369" s="131" t="s">
        <v>4</v>
      </c>
      <c r="J6369" s="131" t="s">
        <v>21</v>
      </c>
      <c r="K6369" s="130" t="s">
        <v>184</v>
      </c>
      <c r="L6369" s="130" t="s">
        <v>1533</v>
      </c>
      <c r="M6369" s="130" t="s">
        <v>5695</v>
      </c>
      <c r="N6369" s="130" t="s">
        <v>5695</v>
      </c>
      <c r="O6369" s="130" t="s">
        <v>5725</v>
      </c>
      <c r="P6369" s="132">
        <v>43041</v>
      </c>
      <c r="Q6369" s="132">
        <v>43043</v>
      </c>
      <c r="R6369" s="133">
        <v>1200</v>
      </c>
      <c r="S6369" s="133">
        <v>0</v>
      </c>
      <c r="T6369" s="135">
        <v>0</v>
      </c>
      <c r="U6369" s="135">
        <v>0</v>
      </c>
      <c r="V6369" s="135">
        <v>0</v>
      </c>
      <c r="W6369" s="135">
        <v>0</v>
      </c>
      <c r="X6369" s="135">
        <v>0</v>
      </c>
      <c r="Y6369" s="135">
        <v>0</v>
      </c>
      <c r="Z6369" s="135"/>
      <c r="AA6369" s="137" t="s">
        <v>5786</v>
      </c>
      <c r="AB6369" s="137"/>
      <c r="AC6369" s="139"/>
      <c r="AD6369" s="140"/>
      <c r="AE6369" s="131">
        <f>INDEX(Where!$B$2:$B$8,MATCH('4W'!I6369,DivisionList,0))</f>
        <v>20</v>
      </c>
      <c r="AF6369" s="131">
        <f>INDEX(Where!$F$2:$F$65,MATCH('4W'!J6369,DistrictList,0))</f>
        <v>2022</v>
      </c>
      <c r="AG6369" s="131">
        <f>IF(K6369&lt;&gt;"",INDEX(Where!$K$2:$K$545,MATCH('4W'!K6369,UpazilaList,0)),"")</f>
        <v>202294</v>
      </c>
      <c r="AH6369" s="141">
        <f t="array" ref="AH6369">IF(L6369&lt;&gt;"",INDEX(Where!$Q$2:$Q$5167,MATCH('4W'!K6369&amp;'4W'!L6369,Where!$O$2:$O$5167&amp;Where!$P$2:$P$5167,0)),"")</f>
        <v>20229479</v>
      </c>
      <c r="AI6369" s="198" t="str">
        <f>IF(Table1[[#This Row],[SSID]]="", "..", Table1[[#This Row],[District]]&amp;", "&amp;Table1[[#This Row],[Upazila]]&amp;", "&amp;Table1[[#This Row],[Union]]&amp;", "&amp;Table1[[#This Row],[Location Camp]])</f>
        <v>Cox's Bazar, Ukhia, Palong Khali, Camp 16</v>
      </c>
    </row>
    <row r="6370" spans="1:35" x14ac:dyDescent="0.35">
      <c r="A6370" s="60">
        <v>943</v>
      </c>
      <c r="B6370" s="4" t="s">
        <v>4697</v>
      </c>
      <c r="C6370" s="4" t="s">
        <v>4697</v>
      </c>
      <c r="D6370" s="4" t="s">
        <v>4697</v>
      </c>
      <c r="E6370" s="4" t="s">
        <v>4692</v>
      </c>
      <c r="F6370" s="4" t="s">
        <v>4695</v>
      </c>
      <c r="G6370" s="4" t="s">
        <v>5800</v>
      </c>
      <c r="H6370" s="4" t="s">
        <v>4638</v>
      </c>
      <c r="I6370" s="10" t="s">
        <v>4</v>
      </c>
      <c r="J6370" s="10" t="s">
        <v>21</v>
      </c>
      <c r="K6370" s="4" t="s">
        <v>184</v>
      </c>
      <c r="L6370" s="4" t="s">
        <v>1533</v>
      </c>
      <c r="M6370" s="4" t="s">
        <v>5695</v>
      </c>
      <c r="N6370" s="4" t="s">
        <v>5695</v>
      </c>
      <c r="O6370" s="4" t="s">
        <v>5725</v>
      </c>
      <c r="P6370" s="11">
        <v>43048</v>
      </c>
      <c r="Q6370" s="11">
        <v>43059</v>
      </c>
      <c r="R6370" s="52">
        <v>322</v>
      </c>
      <c r="S6370" s="52">
        <v>1932</v>
      </c>
      <c r="T6370" s="155">
        <v>0</v>
      </c>
      <c r="U6370" s="155">
        <v>0</v>
      </c>
      <c r="V6370" s="155">
        <v>0</v>
      </c>
      <c r="W6370" s="155">
        <v>0</v>
      </c>
      <c r="X6370" s="155">
        <v>0</v>
      </c>
      <c r="Y6370" s="155">
        <v>0</v>
      </c>
      <c r="Z6370" s="155"/>
      <c r="AA6370" s="156" t="s">
        <v>5817</v>
      </c>
      <c r="AB6370" s="156"/>
      <c r="AC6370" s="157"/>
      <c r="AD6370" s="4"/>
      <c r="AE6370" s="131">
        <f>INDEX(Where!$B$2:$B$8,MATCH('4W'!I6370,DivisionList,0))</f>
        <v>20</v>
      </c>
      <c r="AF6370" s="131">
        <f>INDEX(Where!$F$2:$F$65,MATCH('4W'!J6370,DistrictList,0))</f>
        <v>2022</v>
      </c>
      <c r="AG6370" s="131">
        <f>IF(K6370&lt;&gt;"",INDEX(Where!$K$2:$K$545,MATCH('4W'!K6370,UpazilaList,0)),"")</f>
        <v>202294</v>
      </c>
      <c r="AH6370" s="141">
        <f t="array" ref="AH6370">IF(L6370&lt;&gt;"",INDEX(Where!$Q$2:$Q$5167,MATCH('4W'!K6370&amp;'4W'!L6370,Where!$O$2:$O$5167&amp;Where!$P$2:$P$5167,0)),"")</f>
        <v>20229479</v>
      </c>
      <c r="AI6370" s="198" t="str">
        <f>IF(Table1[[#This Row],[SSID]]="", "..", Table1[[#This Row],[District]]&amp;", "&amp;Table1[[#This Row],[Upazila]]&amp;", "&amp;Table1[[#This Row],[Union]]&amp;", "&amp;Table1[[#This Row],[Location Camp]])</f>
        <v>Cox's Bazar, Ukhia, Palong Khali, Camp 16</v>
      </c>
    </row>
    <row r="6371" spans="1:35" x14ac:dyDescent="0.35">
      <c r="A6371" s="60">
        <v>955</v>
      </c>
      <c r="B6371" s="4" t="s">
        <v>4697</v>
      </c>
      <c r="C6371" s="4" t="s">
        <v>4697</v>
      </c>
      <c r="D6371" s="4" t="s">
        <v>4697</v>
      </c>
      <c r="E6371" s="4" t="s">
        <v>4692</v>
      </c>
      <c r="F6371" s="4" t="s">
        <v>4695</v>
      </c>
      <c r="G6371" s="4" t="s">
        <v>5800</v>
      </c>
      <c r="H6371" s="4" t="s">
        <v>4638</v>
      </c>
      <c r="I6371" s="10" t="s">
        <v>4</v>
      </c>
      <c r="J6371" s="10" t="s">
        <v>21</v>
      </c>
      <c r="K6371" s="4" t="s">
        <v>184</v>
      </c>
      <c r="L6371" s="4" t="s">
        <v>1533</v>
      </c>
      <c r="M6371" s="4" t="s">
        <v>5695</v>
      </c>
      <c r="N6371" s="4" t="s">
        <v>5695</v>
      </c>
      <c r="O6371" s="4" t="s">
        <v>5725</v>
      </c>
      <c r="P6371" s="11">
        <v>43048</v>
      </c>
      <c r="Q6371" s="11">
        <v>43063</v>
      </c>
      <c r="R6371" s="52">
        <v>70</v>
      </c>
      <c r="S6371" s="52">
        <v>420</v>
      </c>
      <c r="T6371" s="155">
        <v>0</v>
      </c>
      <c r="U6371" s="155">
        <v>0</v>
      </c>
      <c r="V6371" s="155">
        <v>0</v>
      </c>
      <c r="W6371" s="155">
        <v>0</v>
      </c>
      <c r="X6371" s="155">
        <v>0</v>
      </c>
      <c r="Y6371" s="155">
        <v>0</v>
      </c>
      <c r="Z6371" s="155"/>
      <c r="AA6371" s="156" t="s">
        <v>5817</v>
      </c>
      <c r="AB6371" s="156"/>
      <c r="AC6371" s="157"/>
      <c r="AD6371" s="4"/>
      <c r="AE6371" s="131">
        <f>INDEX(Where!$B$2:$B$8,MATCH('4W'!I6371,DivisionList,0))</f>
        <v>20</v>
      </c>
      <c r="AF6371" s="131">
        <f>INDEX(Where!$F$2:$F$65,MATCH('4W'!J6371,DistrictList,0))</f>
        <v>2022</v>
      </c>
      <c r="AG6371" s="131">
        <f>IF(K6371&lt;&gt;"",INDEX(Where!$K$2:$K$545,MATCH('4W'!K6371,UpazilaList,0)),"")</f>
        <v>202294</v>
      </c>
      <c r="AH6371" s="141">
        <f t="array" ref="AH6371">IF(L6371&lt;&gt;"",INDEX(Where!$Q$2:$Q$5167,MATCH('4W'!K6371&amp;'4W'!L6371,Where!$O$2:$O$5167&amp;Where!$P$2:$P$5167,0)),"")</f>
        <v>20229479</v>
      </c>
      <c r="AI6371" s="198" t="str">
        <f>IF(Table1[[#This Row],[SSID]]="", "..", Table1[[#This Row],[District]]&amp;", "&amp;Table1[[#This Row],[Upazila]]&amp;", "&amp;Table1[[#This Row],[Union]]&amp;", "&amp;Table1[[#This Row],[Location Camp]])</f>
        <v>Cox's Bazar, Ukhia, Palong Khali, Camp 16</v>
      </c>
    </row>
    <row r="6372" spans="1:35" x14ac:dyDescent="0.35">
      <c r="A6372" s="60">
        <v>956</v>
      </c>
      <c r="B6372" s="4" t="s">
        <v>4697</v>
      </c>
      <c r="C6372" s="4" t="s">
        <v>4697</v>
      </c>
      <c r="D6372" s="4" t="s">
        <v>4697</v>
      </c>
      <c r="E6372" s="4" t="s">
        <v>4692</v>
      </c>
      <c r="F6372" s="4" t="s">
        <v>4695</v>
      </c>
      <c r="G6372" s="4" t="s">
        <v>5800</v>
      </c>
      <c r="H6372" s="4" t="s">
        <v>4638</v>
      </c>
      <c r="I6372" s="10" t="s">
        <v>4</v>
      </c>
      <c r="J6372" s="10" t="s">
        <v>21</v>
      </c>
      <c r="K6372" s="4" t="s">
        <v>184</v>
      </c>
      <c r="L6372" s="4" t="s">
        <v>1533</v>
      </c>
      <c r="M6372" s="4" t="s">
        <v>5695</v>
      </c>
      <c r="N6372" s="4" t="s">
        <v>5695</v>
      </c>
      <c r="O6372" s="4" t="s">
        <v>5725</v>
      </c>
      <c r="P6372" s="11">
        <v>43048</v>
      </c>
      <c r="Q6372" s="11">
        <v>43063</v>
      </c>
      <c r="R6372" s="52">
        <v>59</v>
      </c>
      <c r="S6372" s="52">
        <v>354</v>
      </c>
      <c r="T6372" s="155">
        <v>0</v>
      </c>
      <c r="U6372" s="155">
        <v>0</v>
      </c>
      <c r="V6372" s="155">
        <v>0</v>
      </c>
      <c r="W6372" s="155">
        <v>0</v>
      </c>
      <c r="X6372" s="155">
        <v>0</v>
      </c>
      <c r="Y6372" s="155">
        <v>0</v>
      </c>
      <c r="Z6372" s="155"/>
      <c r="AA6372" s="156" t="s">
        <v>5817</v>
      </c>
      <c r="AB6372" s="156"/>
      <c r="AC6372" s="157"/>
      <c r="AD6372" s="4"/>
      <c r="AE6372" s="131">
        <f>INDEX(Where!$B$2:$B$8,MATCH('4W'!I6372,DivisionList,0))</f>
        <v>20</v>
      </c>
      <c r="AF6372" s="131">
        <f>INDEX(Where!$F$2:$F$65,MATCH('4W'!J6372,DistrictList,0))</f>
        <v>2022</v>
      </c>
      <c r="AG6372" s="131">
        <f>IF(K6372&lt;&gt;"",INDEX(Where!$K$2:$K$545,MATCH('4W'!K6372,UpazilaList,0)),"")</f>
        <v>202294</v>
      </c>
      <c r="AH6372" s="141">
        <f t="array" ref="AH6372">IF(L6372&lt;&gt;"",INDEX(Where!$Q$2:$Q$5167,MATCH('4W'!K6372&amp;'4W'!L6372,Where!$O$2:$O$5167&amp;Where!$P$2:$P$5167,0)),"")</f>
        <v>20229479</v>
      </c>
      <c r="AI6372" s="198" t="str">
        <f>IF(Table1[[#This Row],[SSID]]="", "..", Table1[[#This Row],[District]]&amp;", "&amp;Table1[[#This Row],[Upazila]]&amp;", "&amp;Table1[[#This Row],[Union]]&amp;", "&amp;Table1[[#This Row],[Location Camp]])</f>
        <v>Cox's Bazar, Ukhia, Palong Khali, Camp 16</v>
      </c>
    </row>
    <row r="6373" spans="1:35" x14ac:dyDescent="0.35">
      <c r="A6373" s="60">
        <v>957</v>
      </c>
      <c r="B6373" s="4" t="s">
        <v>4697</v>
      </c>
      <c r="C6373" s="4" t="s">
        <v>4697</v>
      </c>
      <c r="D6373" s="4" t="s">
        <v>4697</v>
      </c>
      <c r="E6373" s="4" t="s">
        <v>4692</v>
      </c>
      <c r="F6373" s="4" t="s">
        <v>4695</v>
      </c>
      <c r="G6373" s="4" t="s">
        <v>5800</v>
      </c>
      <c r="H6373" s="4" t="s">
        <v>4638</v>
      </c>
      <c r="I6373" s="10" t="s">
        <v>4</v>
      </c>
      <c r="J6373" s="10" t="s">
        <v>21</v>
      </c>
      <c r="K6373" s="4" t="s">
        <v>184</v>
      </c>
      <c r="L6373" s="4" t="s">
        <v>1533</v>
      </c>
      <c r="M6373" s="4" t="s">
        <v>5695</v>
      </c>
      <c r="N6373" s="4" t="s">
        <v>5695</v>
      </c>
      <c r="O6373" s="4" t="s">
        <v>5725</v>
      </c>
      <c r="P6373" s="11">
        <v>43048</v>
      </c>
      <c r="Q6373" s="11">
        <v>43063</v>
      </c>
      <c r="R6373" s="52">
        <v>86</v>
      </c>
      <c r="S6373" s="52">
        <v>516</v>
      </c>
      <c r="T6373" s="155">
        <v>0</v>
      </c>
      <c r="U6373" s="155">
        <v>0</v>
      </c>
      <c r="V6373" s="155">
        <v>0</v>
      </c>
      <c r="W6373" s="155">
        <v>0</v>
      </c>
      <c r="X6373" s="155">
        <v>0</v>
      </c>
      <c r="Y6373" s="155">
        <v>0</v>
      </c>
      <c r="Z6373" s="155"/>
      <c r="AA6373" s="156" t="s">
        <v>5817</v>
      </c>
      <c r="AB6373" s="156"/>
      <c r="AC6373" s="157"/>
      <c r="AD6373" s="4"/>
      <c r="AE6373" s="131">
        <f>INDEX(Where!$B$2:$B$8,MATCH('4W'!I6373,DivisionList,0))</f>
        <v>20</v>
      </c>
      <c r="AF6373" s="131">
        <f>INDEX(Where!$F$2:$F$65,MATCH('4W'!J6373,DistrictList,0))</f>
        <v>2022</v>
      </c>
      <c r="AG6373" s="131">
        <f>IF(K6373&lt;&gt;"",INDEX(Where!$K$2:$K$545,MATCH('4W'!K6373,UpazilaList,0)),"")</f>
        <v>202294</v>
      </c>
      <c r="AH6373" s="141">
        <f t="array" ref="AH6373">IF(L6373&lt;&gt;"",INDEX(Where!$Q$2:$Q$5167,MATCH('4W'!K6373&amp;'4W'!L6373,Where!$O$2:$O$5167&amp;Where!$P$2:$P$5167,0)),"")</f>
        <v>20229479</v>
      </c>
      <c r="AI6373" s="198" t="str">
        <f>IF(Table1[[#This Row],[SSID]]="", "..", Table1[[#This Row],[District]]&amp;", "&amp;Table1[[#This Row],[Upazila]]&amp;", "&amp;Table1[[#This Row],[Union]]&amp;", "&amp;Table1[[#This Row],[Location Camp]])</f>
        <v>Cox's Bazar, Ukhia, Palong Khali, Camp 16</v>
      </c>
    </row>
    <row r="6374" spans="1:35" x14ac:dyDescent="0.35">
      <c r="A6374" s="60">
        <v>958</v>
      </c>
      <c r="B6374" s="4" t="s">
        <v>4697</v>
      </c>
      <c r="C6374" s="4" t="s">
        <v>4697</v>
      </c>
      <c r="D6374" s="4" t="s">
        <v>4697</v>
      </c>
      <c r="E6374" s="4" t="s">
        <v>4692</v>
      </c>
      <c r="F6374" s="4" t="s">
        <v>4695</v>
      </c>
      <c r="G6374" s="4" t="s">
        <v>5800</v>
      </c>
      <c r="H6374" s="4" t="s">
        <v>4638</v>
      </c>
      <c r="I6374" s="10" t="s">
        <v>4</v>
      </c>
      <c r="J6374" s="10" t="s">
        <v>21</v>
      </c>
      <c r="K6374" s="4" t="s">
        <v>184</v>
      </c>
      <c r="L6374" s="4" t="s">
        <v>1533</v>
      </c>
      <c r="M6374" s="4" t="s">
        <v>5695</v>
      </c>
      <c r="N6374" s="4" t="s">
        <v>5695</v>
      </c>
      <c r="O6374" s="4" t="s">
        <v>5725</v>
      </c>
      <c r="P6374" s="11">
        <v>43048</v>
      </c>
      <c r="Q6374" s="11">
        <v>43063</v>
      </c>
      <c r="R6374" s="52">
        <v>59</v>
      </c>
      <c r="S6374" s="52">
        <v>354</v>
      </c>
      <c r="T6374" s="155">
        <v>0</v>
      </c>
      <c r="U6374" s="155">
        <v>0</v>
      </c>
      <c r="V6374" s="155">
        <v>0</v>
      </c>
      <c r="W6374" s="155">
        <v>0</v>
      </c>
      <c r="X6374" s="155">
        <v>0</v>
      </c>
      <c r="Y6374" s="155">
        <v>0</v>
      </c>
      <c r="Z6374" s="155"/>
      <c r="AA6374" s="156" t="s">
        <v>5817</v>
      </c>
      <c r="AB6374" s="156"/>
      <c r="AC6374" s="157"/>
      <c r="AD6374" s="4"/>
      <c r="AE6374" s="131">
        <f>INDEX(Where!$B$2:$B$8,MATCH('4W'!I6374,DivisionList,0))</f>
        <v>20</v>
      </c>
      <c r="AF6374" s="131">
        <f>INDEX(Where!$F$2:$F$65,MATCH('4W'!J6374,DistrictList,0))</f>
        <v>2022</v>
      </c>
      <c r="AG6374" s="131">
        <f>IF(K6374&lt;&gt;"",INDEX(Where!$K$2:$K$545,MATCH('4W'!K6374,UpazilaList,0)),"")</f>
        <v>202294</v>
      </c>
      <c r="AH6374" s="141">
        <f t="array" ref="AH6374">IF(L6374&lt;&gt;"",INDEX(Where!$Q$2:$Q$5167,MATCH('4W'!K6374&amp;'4W'!L6374,Where!$O$2:$O$5167&amp;Where!$P$2:$P$5167,0)),"")</f>
        <v>20229479</v>
      </c>
      <c r="AI6374" s="198" t="str">
        <f>IF(Table1[[#This Row],[SSID]]="", "..", Table1[[#This Row],[District]]&amp;", "&amp;Table1[[#This Row],[Upazila]]&amp;", "&amp;Table1[[#This Row],[Union]]&amp;", "&amp;Table1[[#This Row],[Location Camp]])</f>
        <v>Cox's Bazar, Ukhia, Palong Khali, Camp 16</v>
      </c>
    </row>
    <row r="6375" spans="1:35" x14ac:dyDescent="0.35">
      <c r="A6375" s="60">
        <v>959</v>
      </c>
      <c r="B6375" s="4" t="s">
        <v>4697</v>
      </c>
      <c r="C6375" s="4" t="s">
        <v>4697</v>
      </c>
      <c r="D6375" s="4" t="s">
        <v>4697</v>
      </c>
      <c r="E6375" s="4" t="s">
        <v>4692</v>
      </c>
      <c r="F6375" s="4" t="s">
        <v>4695</v>
      </c>
      <c r="G6375" s="4" t="s">
        <v>5800</v>
      </c>
      <c r="H6375" s="4" t="s">
        <v>4638</v>
      </c>
      <c r="I6375" s="10" t="s">
        <v>4</v>
      </c>
      <c r="J6375" s="10" t="s">
        <v>21</v>
      </c>
      <c r="K6375" s="4" t="s">
        <v>184</v>
      </c>
      <c r="L6375" s="4" t="s">
        <v>1533</v>
      </c>
      <c r="M6375" s="4" t="s">
        <v>5695</v>
      </c>
      <c r="N6375" s="4" t="s">
        <v>5695</v>
      </c>
      <c r="O6375" s="4" t="s">
        <v>5725</v>
      </c>
      <c r="P6375" s="11">
        <v>43048</v>
      </c>
      <c r="Q6375" s="11">
        <v>43063</v>
      </c>
      <c r="R6375" s="52">
        <v>360</v>
      </c>
      <c r="S6375" s="52">
        <v>2160</v>
      </c>
      <c r="T6375" s="155">
        <v>0</v>
      </c>
      <c r="U6375" s="155">
        <v>0</v>
      </c>
      <c r="V6375" s="155">
        <v>0</v>
      </c>
      <c r="W6375" s="155">
        <v>0</v>
      </c>
      <c r="X6375" s="155">
        <v>0</v>
      </c>
      <c r="Y6375" s="155">
        <v>0</v>
      </c>
      <c r="Z6375" s="155"/>
      <c r="AA6375" s="156" t="s">
        <v>5817</v>
      </c>
      <c r="AB6375" s="156"/>
      <c r="AC6375" s="157"/>
      <c r="AD6375" s="4"/>
      <c r="AE6375" s="131">
        <f>INDEX(Where!$B$2:$B$8,MATCH('4W'!I6375,DivisionList,0))</f>
        <v>20</v>
      </c>
      <c r="AF6375" s="131">
        <f>INDEX(Where!$F$2:$F$65,MATCH('4W'!J6375,DistrictList,0))</f>
        <v>2022</v>
      </c>
      <c r="AG6375" s="131">
        <f>IF(K6375&lt;&gt;"",INDEX(Where!$K$2:$K$545,MATCH('4W'!K6375,UpazilaList,0)),"")</f>
        <v>202294</v>
      </c>
      <c r="AH6375" s="141">
        <f t="array" ref="AH6375">IF(L6375&lt;&gt;"",INDEX(Where!$Q$2:$Q$5167,MATCH('4W'!K6375&amp;'4W'!L6375,Where!$O$2:$O$5167&amp;Where!$P$2:$P$5167,0)),"")</f>
        <v>20229479</v>
      </c>
      <c r="AI6375" s="198" t="str">
        <f>IF(Table1[[#This Row],[SSID]]="", "..", Table1[[#This Row],[District]]&amp;", "&amp;Table1[[#This Row],[Upazila]]&amp;", "&amp;Table1[[#This Row],[Union]]&amp;", "&amp;Table1[[#This Row],[Location Camp]])</f>
        <v>Cox's Bazar, Ukhia, Palong Khali, Camp 16</v>
      </c>
    </row>
    <row r="6376" spans="1:35" x14ac:dyDescent="0.35">
      <c r="A6376" s="60">
        <v>960</v>
      </c>
      <c r="B6376" s="4" t="s">
        <v>4697</v>
      </c>
      <c r="C6376" s="4" t="s">
        <v>4697</v>
      </c>
      <c r="D6376" s="4" t="s">
        <v>4697</v>
      </c>
      <c r="E6376" s="4" t="s">
        <v>4692</v>
      </c>
      <c r="F6376" s="4" t="s">
        <v>4695</v>
      </c>
      <c r="G6376" s="4" t="s">
        <v>5800</v>
      </c>
      <c r="H6376" s="4" t="s">
        <v>4638</v>
      </c>
      <c r="I6376" s="10" t="s">
        <v>4</v>
      </c>
      <c r="J6376" s="10" t="s">
        <v>21</v>
      </c>
      <c r="K6376" s="4" t="s">
        <v>184</v>
      </c>
      <c r="L6376" s="4" t="s">
        <v>1533</v>
      </c>
      <c r="M6376" s="4" t="s">
        <v>5695</v>
      </c>
      <c r="N6376" s="4" t="s">
        <v>5695</v>
      </c>
      <c r="O6376" s="4" t="s">
        <v>5725</v>
      </c>
      <c r="P6376" s="11">
        <v>43048</v>
      </c>
      <c r="Q6376" s="11">
        <v>43063</v>
      </c>
      <c r="R6376" s="52">
        <v>250</v>
      </c>
      <c r="S6376" s="52">
        <v>1500</v>
      </c>
      <c r="T6376" s="155">
        <v>0</v>
      </c>
      <c r="U6376" s="155">
        <v>0</v>
      </c>
      <c r="V6376" s="155">
        <v>0</v>
      </c>
      <c r="W6376" s="155">
        <v>0</v>
      </c>
      <c r="X6376" s="155">
        <v>0</v>
      </c>
      <c r="Y6376" s="155">
        <v>0</v>
      </c>
      <c r="Z6376" s="155"/>
      <c r="AA6376" s="156" t="s">
        <v>5817</v>
      </c>
      <c r="AB6376" s="156"/>
      <c r="AC6376" s="157"/>
      <c r="AD6376" s="4"/>
      <c r="AE6376" s="131">
        <f>INDEX(Where!$B$2:$B$8,MATCH('4W'!I6376,DivisionList,0))</f>
        <v>20</v>
      </c>
      <c r="AF6376" s="131">
        <f>INDEX(Where!$F$2:$F$65,MATCH('4W'!J6376,DistrictList,0))</f>
        <v>2022</v>
      </c>
      <c r="AG6376" s="131">
        <f>IF(K6376&lt;&gt;"",INDEX(Where!$K$2:$K$545,MATCH('4W'!K6376,UpazilaList,0)),"")</f>
        <v>202294</v>
      </c>
      <c r="AH6376" s="141">
        <f t="array" ref="AH6376">IF(L6376&lt;&gt;"",INDEX(Where!$Q$2:$Q$5167,MATCH('4W'!K6376&amp;'4W'!L6376,Where!$O$2:$O$5167&amp;Where!$P$2:$P$5167,0)),"")</f>
        <v>20229479</v>
      </c>
      <c r="AI6376" s="198" t="str">
        <f>IF(Table1[[#This Row],[SSID]]="", "..", Table1[[#This Row],[District]]&amp;", "&amp;Table1[[#This Row],[Upazila]]&amp;", "&amp;Table1[[#This Row],[Union]]&amp;", "&amp;Table1[[#This Row],[Location Camp]])</f>
        <v>Cox's Bazar, Ukhia, Palong Khali, Camp 16</v>
      </c>
    </row>
    <row r="6377" spans="1:35" x14ac:dyDescent="0.35">
      <c r="A6377" s="60">
        <v>961</v>
      </c>
      <c r="B6377" s="4" t="s">
        <v>4697</v>
      </c>
      <c r="C6377" s="4" t="s">
        <v>4697</v>
      </c>
      <c r="D6377" s="4" t="s">
        <v>4697</v>
      </c>
      <c r="E6377" s="4" t="s">
        <v>4692</v>
      </c>
      <c r="F6377" s="4" t="s">
        <v>4695</v>
      </c>
      <c r="G6377" s="4" t="s">
        <v>5800</v>
      </c>
      <c r="H6377" s="4" t="s">
        <v>4638</v>
      </c>
      <c r="I6377" s="10" t="s">
        <v>4</v>
      </c>
      <c r="J6377" s="10" t="s">
        <v>21</v>
      </c>
      <c r="K6377" s="4" t="s">
        <v>184</v>
      </c>
      <c r="L6377" s="4" t="s">
        <v>1533</v>
      </c>
      <c r="M6377" s="4" t="s">
        <v>5695</v>
      </c>
      <c r="N6377" s="4" t="s">
        <v>5695</v>
      </c>
      <c r="O6377" s="4" t="s">
        <v>5725</v>
      </c>
      <c r="P6377" s="11">
        <v>43048</v>
      </c>
      <c r="Q6377" s="11">
        <v>43063</v>
      </c>
      <c r="R6377" s="52">
        <v>100</v>
      </c>
      <c r="S6377" s="52">
        <v>600</v>
      </c>
      <c r="T6377" s="155">
        <v>0</v>
      </c>
      <c r="U6377" s="155">
        <v>0</v>
      </c>
      <c r="V6377" s="155">
        <v>0</v>
      </c>
      <c r="W6377" s="155">
        <v>0</v>
      </c>
      <c r="X6377" s="155">
        <v>0</v>
      </c>
      <c r="Y6377" s="155">
        <v>0</v>
      </c>
      <c r="Z6377" s="155"/>
      <c r="AA6377" s="156" t="s">
        <v>5817</v>
      </c>
      <c r="AB6377" s="156"/>
      <c r="AC6377" s="157"/>
      <c r="AD6377" s="4"/>
      <c r="AE6377" s="131">
        <f>INDEX(Where!$B$2:$B$8,MATCH('4W'!I6377,DivisionList,0))</f>
        <v>20</v>
      </c>
      <c r="AF6377" s="131">
        <f>INDEX(Where!$F$2:$F$65,MATCH('4W'!J6377,DistrictList,0))</f>
        <v>2022</v>
      </c>
      <c r="AG6377" s="131">
        <f>IF(K6377&lt;&gt;"",INDEX(Where!$K$2:$K$545,MATCH('4W'!K6377,UpazilaList,0)),"")</f>
        <v>202294</v>
      </c>
      <c r="AH6377" s="141">
        <f t="array" ref="AH6377">IF(L6377&lt;&gt;"",INDEX(Where!$Q$2:$Q$5167,MATCH('4W'!K6377&amp;'4W'!L6377,Where!$O$2:$O$5167&amp;Where!$P$2:$P$5167,0)),"")</f>
        <v>20229479</v>
      </c>
      <c r="AI6377" s="198" t="str">
        <f>IF(Table1[[#This Row],[SSID]]="", "..", Table1[[#This Row],[District]]&amp;", "&amp;Table1[[#This Row],[Upazila]]&amp;", "&amp;Table1[[#This Row],[Union]]&amp;", "&amp;Table1[[#This Row],[Location Camp]])</f>
        <v>Cox's Bazar, Ukhia, Palong Khali, Camp 16</v>
      </c>
    </row>
    <row r="6378" spans="1:35" x14ac:dyDescent="0.35">
      <c r="A6378" s="60">
        <v>962</v>
      </c>
      <c r="B6378" s="4" t="s">
        <v>4697</v>
      </c>
      <c r="C6378" s="4" t="s">
        <v>4697</v>
      </c>
      <c r="D6378" s="4" t="s">
        <v>4697</v>
      </c>
      <c r="E6378" s="4" t="s">
        <v>4692</v>
      </c>
      <c r="F6378" s="4" t="s">
        <v>4695</v>
      </c>
      <c r="G6378" s="4" t="s">
        <v>5800</v>
      </c>
      <c r="H6378" s="4" t="s">
        <v>4638</v>
      </c>
      <c r="I6378" s="10" t="s">
        <v>4</v>
      </c>
      <c r="J6378" s="10" t="s">
        <v>21</v>
      </c>
      <c r="K6378" s="4" t="s">
        <v>184</v>
      </c>
      <c r="L6378" s="4" t="s">
        <v>1533</v>
      </c>
      <c r="M6378" s="4" t="s">
        <v>5695</v>
      </c>
      <c r="N6378" s="4" t="s">
        <v>5695</v>
      </c>
      <c r="O6378" s="4" t="s">
        <v>5725</v>
      </c>
      <c r="P6378" s="11">
        <v>43048</v>
      </c>
      <c r="Q6378" s="11">
        <v>43063</v>
      </c>
      <c r="R6378" s="52">
        <v>190</v>
      </c>
      <c r="S6378" s="52">
        <v>1140</v>
      </c>
      <c r="T6378" s="155">
        <v>0</v>
      </c>
      <c r="U6378" s="155">
        <v>0</v>
      </c>
      <c r="V6378" s="155">
        <v>0</v>
      </c>
      <c r="W6378" s="155">
        <v>0</v>
      </c>
      <c r="X6378" s="155">
        <v>0</v>
      </c>
      <c r="Y6378" s="155">
        <v>0</v>
      </c>
      <c r="Z6378" s="155"/>
      <c r="AA6378" s="156" t="s">
        <v>5817</v>
      </c>
      <c r="AB6378" s="156"/>
      <c r="AC6378" s="157"/>
      <c r="AD6378" s="4"/>
      <c r="AE6378" s="131">
        <f>INDEX(Where!$B$2:$B$8,MATCH('4W'!I6378,DivisionList,0))</f>
        <v>20</v>
      </c>
      <c r="AF6378" s="131">
        <f>INDEX(Where!$F$2:$F$65,MATCH('4W'!J6378,DistrictList,0))</f>
        <v>2022</v>
      </c>
      <c r="AG6378" s="131">
        <f>IF(K6378&lt;&gt;"",INDEX(Where!$K$2:$K$545,MATCH('4W'!K6378,UpazilaList,0)),"")</f>
        <v>202294</v>
      </c>
      <c r="AH6378" s="141">
        <f t="array" ref="AH6378">IF(L6378&lt;&gt;"",INDEX(Where!$Q$2:$Q$5167,MATCH('4W'!K6378&amp;'4W'!L6378,Where!$O$2:$O$5167&amp;Where!$P$2:$P$5167,0)),"")</f>
        <v>20229479</v>
      </c>
      <c r="AI6378" s="198" t="str">
        <f>IF(Table1[[#This Row],[SSID]]="", "..", Table1[[#This Row],[District]]&amp;", "&amp;Table1[[#This Row],[Upazila]]&amp;", "&amp;Table1[[#This Row],[Union]]&amp;", "&amp;Table1[[#This Row],[Location Camp]])</f>
        <v>Cox's Bazar, Ukhia, Palong Khali, Camp 16</v>
      </c>
    </row>
    <row r="6379" spans="1:35" x14ac:dyDescent="0.35">
      <c r="A6379" s="60">
        <v>963</v>
      </c>
      <c r="B6379" s="4" t="s">
        <v>4697</v>
      </c>
      <c r="C6379" s="4" t="s">
        <v>4697</v>
      </c>
      <c r="D6379" s="4" t="s">
        <v>4697</v>
      </c>
      <c r="E6379" s="4" t="s">
        <v>4692</v>
      </c>
      <c r="F6379" s="4" t="s">
        <v>4695</v>
      </c>
      <c r="G6379" s="4" t="s">
        <v>5800</v>
      </c>
      <c r="H6379" s="4" t="s">
        <v>4638</v>
      </c>
      <c r="I6379" s="10" t="s">
        <v>4</v>
      </c>
      <c r="J6379" s="10" t="s">
        <v>21</v>
      </c>
      <c r="K6379" s="4" t="s">
        <v>184</v>
      </c>
      <c r="L6379" s="4" t="s">
        <v>1533</v>
      </c>
      <c r="M6379" s="4" t="s">
        <v>5695</v>
      </c>
      <c r="N6379" s="4" t="s">
        <v>5695</v>
      </c>
      <c r="O6379" s="4" t="s">
        <v>5725</v>
      </c>
      <c r="P6379" s="11">
        <v>43048</v>
      </c>
      <c r="Q6379" s="11">
        <v>43063</v>
      </c>
      <c r="R6379" s="52">
        <v>200</v>
      </c>
      <c r="S6379" s="52">
        <v>1200</v>
      </c>
      <c r="T6379" s="155">
        <v>0</v>
      </c>
      <c r="U6379" s="155">
        <v>0</v>
      </c>
      <c r="V6379" s="155">
        <v>0</v>
      </c>
      <c r="W6379" s="155">
        <v>0</v>
      </c>
      <c r="X6379" s="155">
        <v>0</v>
      </c>
      <c r="Y6379" s="155">
        <v>0</v>
      </c>
      <c r="Z6379" s="155"/>
      <c r="AA6379" s="156" t="s">
        <v>5817</v>
      </c>
      <c r="AB6379" s="156"/>
      <c r="AC6379" s="157"/>
      <c r="AD6379" s="4"/>
      <c r="AE6379" s="131">
        <f>INDEX(Where!$B$2:$B$8,MATCH('4W'!I6379,DivisionList,0))</f>
        <v>20</v>
      </c>
      <c r="AF6379" s="131">
        <f>INDEX(Where!$F$2:$F$65,MATCH('4W'!J6379,DistrictList,0))</f>
        <v>2022</v>
      </c>
      <c r="AG6379" s="131">
        <f>IF(K6379&lt;&gt;"",INDEX(Where!$K$2:$K$545,MATCH('4W'!K6379,UpazilaList,0)),"")</f>
        <v>202294</v>
      </c>
      <c r="AH6379" s="141">
        <f t="array" ref="AH6379">IF(L6379&lt;&gt;"",INDEX(Where!$Q$2:$Q$5167,MATCH('4W'!K6379&amp;'4W'!L6379,Where!$O$2:$O$5167&amp;Where!$P$2:$P$5167,0)),"")</f>
        <v>20229479</v>
      </c>
      <c r="AI6379" s="198" t="str">
        <f>IF(Table1[[#This Row],[SSID]]="", "..", Table1[[#This Row],[District]]&amp;", "&amp;Table1[[#This Row],[Upazila]]&amp;", "&amp;Table1[[#This Row],[Union]]&amp;", "&amp;Table1[[#This Row],[Location Camp]])</f>
        <v>Cox's Bazar, Ukhia, Palong Khali, Camp 16</v>
      </c>
    </row>
    <row r="6380" spans="1:35" x14ac:dyDescent="0.35">
      <c r="A6380" s="60"/>
      <c r="B6380" s="4" t="s">
        <v>4663</v>
      </c>
      <c r="C6380" s="4" t="s">
        <v>5786</v>
      </c>
      <c r="D6380" s="4" t="s">
        <v>5786</v>
      </c>
      <c r="E6380" s="4" t="s">
        <v>4886</v>
      </c>
      <c r="F6380" s="4" t="s">
        <v>4886</v>
      </c>
      <c r="G6380" s="4" t="s">
        <v>6520</v>
      </c>
      <c r="H6380" s="4" t="s">
        <v>4637</v>
      </c>
      <c r="I6380" s="10" t="s">
        <v>4</v>
      </c>
      <c r="J6380" s="10" t="s">
        <v>21</v>
      </c>
      <c r="K6380" s="4" t="s">
        <v>184</v>
      </c>
      <c r="L6380" s="4" t="s">
        <v>1533</v>
      </c>
      <c r="M6380" s="4" t="s">
        <v>5695</v>
      </c>
      <c r="N6380" s="4" t="s">
        <v>5695</v>
      </c>
      <c r="O6380" s="180" t="s">
        <v>5725</v>
      </c>
      <c r="P6380" s="11"/>
      <c r="Q6380" s="187">
        <v>43039</v>
      </c>
      <c r="R6380" s="52"/>
      <c r="S6380" s="52"/>
      <c r="T6380" s="182"/>
      <c r="U6380" s="182"/>
      <c r="V6380" s="182"/>
      <c r="W6380" s="182"/>
      <c r="X6380" s="182"/>
      <c r="Y6380" s="182"/>
      <c r="Z6380" s="182"/>
      <c r="AA6380" s="184"/>
      <c r="AB6380" s="184"/>
      <c r="AC6380" s="186"/>
      <c r="AD6380" s="188"/>
      <c r="AE6380" s="131">
        <f>INDEX(Where!$B$2:$B$8,MATCH('4W'!I6380,DivisionList,0))</f>
        <v>20</v>
      </c>
      <c r="AF6380" s="131">
        <f>INDEX(Where!$F$2:$F$65,MATCH('4W'!J6380,DistrictList,0))</f>
        <v>2022</v>
      </c>
      <c r="AG6380" s="131">
        <f>IF(K6380&lt;&gt;"",INDEX(Where!$K$2:$K$545,MATCH('4W'!K6380,UpazilaList,0)),"")</f>
        <v>202294</v>
      </c>
      <c r="AH6380" s="141">
        <f t="array" ref="AH6380">IF(L6380&lt;&gt;"",INDEX(Where!$Q$2:$Q$5167,MATCH('4W'!K6380&amp;'4W'!L6380,Where!$O$2:$O$5167&amp;Where!$P$2:$P$5167,0)),"")</f>
        <v>20229479</v>
      </c>
      <c r="AI6380" s="198" t="str">
        <f>IF(Table1[[#This Row],[SSID]]="", "..", Table1[[#This Row],[District]]&amp;", "&amp;Table1[[#This Row],[Upazila]]&amp;", "&amp;Table1[[#This Row],[Union]]&amp;", "&amp;Table1[[#This Row],[Location Camp]])</f>
        <v>Cox's Bazar, Ukhia, Palong Khali, Camp 16</v>
      </c>
    </row>
    <row r="6381" spans="1:35" x14ac:dyDescent="0.35">
      <c r="A6381" s="60">
        <v>1018</v>
      </c>
      <c r="B6381" s="130" t="s">
        <v>4697</v>
      </c>
      <c r="C6381" s="130" t="s">
        <v>4697</v>
      </c>
      <c r="D6381" s="130" t="s">
        <v>5786</v>
      </c>
      <c r="E6381" s="130" t="s">
        <v>4630</v>
      </c>
      <c r="F6381" s="130" t="s">
        <v>6377</v>
      </c>
      <c r="G6381" s="130" t="s">
        <v>6378</v>
      </c>
      <c r="H6381" s="130" t="s">
        <v>4638</v>
      </c>
      <c r="I6381" s="131" t="s">
        <v>4</v>
      </c>
      <c r="J6381" s="131" t="s">
        <v>21</v>
      </c>
      <c r="K6381" s="130" t="s">
        <v>184</v>
      </c>
      <c r="L6381" s="130" t="s">
        <v>1533</v>
      </c>
      <c r="M6381" s="130" t="s">
        <v>5695</v>
      </c>
      <c r="N6381" s="130" t="s">
        <v>5695</v>
      </c>
      <c r="O6381" s="130" t="s">
        <v>5725</v>
      </c>
      <c r="P6381" s="132">
        <v>43159</v>
      </c>
      <c r="Q6381" s="150"/>
      <c r="R6381" s="133"/>
      <c r="S6381" s="133"/>
      <c r="T6381" s="135"/>
      <c r="U6381" s="135"/>
      <c r="V6381" s="135"/>
      <c r="W6381" s="135"/>
      <c r="X6381" s="135"/>
      <c r="Y6381" s="135"/>
      <c r="Z6381" s="135"/>
      <c r="AA6381" s="137"/>
      <c r="AB6381" s="137"/>
      <c r="AC6381" s="139"/>
      <c r="AD6381" s="144"/>
      <c r="AE6381" s="131">
        <f>INDEX(Where!$B$2:$B$8,MATCH('4W'!I6381,DivisionList,0))</f>
        <v>20</v>
      </c>
      <c r="AF6381" s="131">
        <f>INDEX(Where!$F$2:$F$65,MATCH('4W'!J6381,DistrictList,0))</f>
        <v>2022</v>
      </c>
      <c r="AG6381" s="131">
        <f>IF(K6381&lt;&gt;"",INDEX(Where!$K$2:$K$545,MATCH('4W'!K6381,UpazilaList,0)),"")</f>
        <v>202294</v>
      </c>
      <c r="AH6381" s="141">
        <f t="array" ref="AH6381">IF(L6381&lt;&gt;"",INDEX(Where!$Q$2:$Q$5167,MATCH('4W'!K6381&amp;'4W'!L6381,Where!$O$2:$O$5167&amp;Where!$P$2:$P$5167,0)),"")</f>
        <v>20229479</v>
      </c>
      <c r="AI6381" s="198" t="str">
        <f>IF(Table1[[#This Row],[SSID]]="", "..", Table1[[#This Row],[District]]&amp;", "&amp;Table1[[#This Row],[Upazila]]&amp;", "&amp;Table1[[#This Row],[Union]]&amp;", "&amp;Table1[[#This Row],[Location Camp]])</f>
        <v>Cox's Bazar, Ukhia, Palong Khali, Camp 16</v>
      </c>
    </row>
    <row r="6382" spans="1:35" x14ac:dyDescent="0.35">
      <c r="A6382" s="60">
        <v>1030</v>
      </c>
      <c r="B6382" s="130" t="s">
        <v>5327</v>
      </c>
      <c r="C6382" s="130" t="s">
        <v>5327</v>
      </c>
      <c r="D6382" s="130" t="s">
        <v>5763</v>
      </c>
      <c r="E6382" s="130" t="s">
        <v>4630</v>
      </c>
      <c r="F6382" s="130" t="s">
        <v>6377</v>
      </c>
      <c r="G6382" s="130" t="s">
        <v>6378</v>
      </c>
      <c r="H6382" s="130" t="s">
        <v>4638</v>
      </c>
      <c r="I6382" s="131" t="s">
        <v>4</v>
      </c>
      <c r="J6382" s="131" t="s">
        <v>21</v>
      </c>
      <c r="K6382" s="130" t="s">
        <v>184</v>
      </c>
      <c r="L6382" s="130" t="s">
        <v>1533</v>
      </c>
      <c r="M6382" s="130" t="s">
        <v>5695</v>
      </c>
      <c r="N6382" s="130" t="s">
        <v>5695</v>
      </c>
      <c r="O6382" s="130" t="s">
        <v>5725</v>
      </c>
      <c r="P6382" s="132">
        <v>43054</v>
      </c>
      <c r="Q6382" s="150">
        <v>43145</v>
      </c>
      <c r="R6382" s="133">
        <v>4000</v>
      </c>
      <c r="S6382" s="133">
        <v>20000</v>
      </c>
      <c r="T6382" s="135">
        <v>4667</v>
      </c>
      <c r="U6382" s="135">
        <v>5374</v>
      </c>
      <c r="V6382" s="135">
        <v>3582</v>
      </c>
      <c r="W6382" s="135">
        <v>3458</v>
      </c>
      <c r="X6382" s="135">
        <v>2522</v>
      </c>
      <c r="Y6382" s="135">
        <v>2597</v>
      </c>
      <c r="Z6382" s="135"/>
      <c r="AA6382" s="137"/>
      <c r="AB6382" s="137"/>
      <c r="AC6382" s="139"/>
      <c r="AD6382" s="144"/>
      <c r="AE6382" s="131">
        <f>INDEX(Where!$B$2:$B$8,MATCH('4W'!I6382,DivisionList,0))</f>
        <v>20</v>
      </c>
      <c r="AF6382" s="131">
        <f>INDEX(Where!$F$2:$F$65,MATCH('4W'!J6382,DistrictList,0))</f>
        <v>2022</v>
      </c>
      <c r="AG6382" s="131">
        <f>IF(K6382&lt;&gt;"",INDEX(Where!$K$2:$K$545,MATCH('4W'!K6382,UpazilaList,0)),"")</f>
        <v>202294</v>
      </c>
      <c r="AH6382" s="141">
        <f t="array" ref="AH6382">IF(L6382&lt;&gt;"",INDEX(Where!$Q$2:$Q$5167,MATCH('4W'!K6382&amp;'4W'!L6382,Where!$O$2:$O$5167&amp;Where!$P$2:$P$5167,0)),"")</f>
        <v>20229479</v>
      </c>
      <c r="AI6382" s="198" t="str">
        <f>IF(Table1[[#This Row],[SSID]]="", "..", Table1[[#This Row],[District]]&amp;", "&amp;Table1[[#This Row],[Upazila]]&amp;", "&amp;Table1[[#This Row],[Union]]&amp;", "&amp;Table1[[#This Row],[Location Camp]])</f>
        <v>Cox's Bazar, Ukhia, Palong Khali, Camp 16</v>
      </c>
    </row>
    <row r="6383" spans="1:35" x14ac:dyDescent="0.35">
      <c r="A6383" s="60">
        <v>1008</v>
      </c>
      <c r="B6383" s="130" t="s">
        <v>4673</v>
      </c>
      <c r="C6383" s="130" t="s">
        <v>4716</v>
      </c>
      <c r="D6383" s="130" t="s">
        <v>4673</v>
      </c>
      <c r="E6383" s="130" t="s">
        <v>4885</v>
      </c>
      <c r="F6383" s="130" t="s">
        <v>6176</v>
      </c>
      <c r="G6383" s="130" t="s">
        <v>6188</v>
      </c>
      <c r="H6383" s="130" t="s">
        <v>4637</v>
      </c>
      <c r="I6383" s="131" t="s">
        <v>4</v>
      </c>
      <c r="J6383" s="131" t="s">
        <v>21</v>
      </c>
      <c r="K6383" s="130" t="s">
        <v>184</v>
      </c>
      <c r="L6383" s="130" t="s">
        <v>1533</v>
      </c>
      <c r="M6383" s="130" t="s">
        <v>5695</v>
      </c>
      <c r="N6383" s="130" t="s">
        <v>5695</v>
      </c>
      <c r="O6383" s="130" t="s">
        <v>5725</v>
      </c>
      <c r="P6383" s="132">
        <v>43152</v>
      </c>
      <c r="Q6383" s="150">
        <v>43281</v>
      </c>
      <c r="R6383" s="133"/>
      <c r="S6383" s="133">
        <v>27</v>
      </c>
      <c r="T6383" s="135">
        <v>17</v>
      </c>
      <c r="U6383" s="135">
        <v>10</v>
      </c>
      <c r="V6383" s="135"/>
      <c r="W6383" s="135"/>
      <c r="X6383" s="135">
        <v>10</v>
      </c>
      <c r="Y6383" s="135">
        <v>17</v>
      </c>
      <c r="Z6383" s="135"/>
      <c r="AA6383" s="137"/>
      <c r="AB6383" s="137"/>
      <c r="AC6383" s="139"/>
      <c r="AD6383" s="144"/>
      <c r="AE6383" s="131">
        <f>INDEX(Where!$B$2:$B$8,MATCH('4W'!I6383,DivisionList,0))</f>
        <v>20</v>
      </c>
      <c r="AF6383" s="131">
        <f>INDEX(Where!$F$2:$F$65,MATCH('4W'!J6383,DistrictList,0))</f>
        <v>2022</v>
      </c>
      <c r="AG6383" s="131">
        <f>IF(K6383&lt;&gt;"",INDEX(Where!$K$2:$K$545,MATCH('4W'!K6383,UpazilaList,0)),"")</f>
        <v>202294</v>
      </c>
      <c r="AH6383" s="141">
        <f t="array" ref="AH6383">IF(L6383&lt;&gt;"",INDEX(Where!$Q$2:$Q$5167,MATCH('4W'!K6383&amp;'4W'!L6383,Where!$O$2:$O$5167&amp;Where!$P$2:$P$5167,0)),"")</f>
        <v>20229479</v>
      </c>
      <c r="AI6383" s="198" t="str">
        <f>IF(Table1[[#This Row],[SSID]]="", "..", Table1[[#This Row],[District]]&amp;", "&amp;Table1[[#This Row],[Upazila]]&amp;", "&amp;Table1[[#This Row],[Union]]&amp;", "&amp;Table1[[#This Row],[Location Camp]])</f>
        <v>Cox's Bazar, Ukhia, Palong Khali, Camp 16</v>
      </c>
    </row>
    <row r="6384" spans="1:35" x14ac:dyDescent="0.35">
      <c r="A6384" s="60">
        <v>4703</v>
      </c>
      <c r="B6384" s="130" t="s">
        <v>4673</v>
      </c>
      <c r="C6384" s="130" t="s">
        <v>4697</v>
      </c>
      <c r="D6384" s="130" t="s">
        <v>4673</v>
      </c>
      <c r="E6384" s="130" t="s">
        <v>4885</v>
      </c>
      <c r="F6384" s="130" t="s">
        <v>6176</v>
      </c>
      <c r="G6384" s="130" t="s">
        <v>6188</v>
      </c>
      <c r="H6384" s="130" t="s">
        <v>4637</v>
      </c>
      <c r="I6384" s="131" t="s">
        <v>4</v>
      </c>
      <c r="J6384" s="131" t="s">
        <v>21</v>
      </c>
      <c r="K6384" s="130" t="s">
        <v>184</v>
      </c>
      <c r="L6384" s="130" t="s">
        <v>1533</v>
      </c>
      <c r="M6384" s="130" t="s">
        <v>5695</v>
      </c>
      <c r="N6384" s="130" t="s">
        <v>5695</v>
      </c>
      <c r="O6384" s="130" t="s">
        <v>5725</v>
      </c>
      <c r="P6384" s="132">
        <v>43153</v>
      </c>
      <c r="Q6384" s="150">
        <v>43296</v>
      </c>
      <c r="R6384" s="133"/>
      <c r="S6384" s="133">
        <v>10</v>
      </c>
      <c r="T6384" s="135">
        <v>5</v>
      </c>
      <c r="U6384" s="135">
        <v>5</v>
      </c>
      <c r="V6384" s="135"/>
      <c r="W6384" s="135"/>
      <c r="X6384" s="135">
        <v>5</v>
      </c>
      <c r="Y6384" s="135">
        <v>5</v>
      </c>
      <c r="Z6384" s="135"/>
      <c r="AA6384" s="137"/>
      <c r="AB6384" s="137"/>
      <c r="AC6384" s="139"/>
      <c r="AD6384" s="144"/>
      <c r="AE6384" s="131">
        <f>INDEX(Where!$B$2:$B$8,MATCH('4W'!I6384,DivisionList,0))</f>
        <v>20</v>
      </c>
      <c r="AF6384" s="131">
        <f>INDEX(Where!$F$2:$F$65,MATCH('4W'!J6384,DistrictList,0))</f>
        <v>2022</v>
      </c>
      <c r="AG6384" s="131">
        <f>IF(K6384&lt;&gt;"",INDEX(Where!$K$2:$K$545,MATCH('4W'!K6384,UpazilaList,0)),"")</f>
        <v>202294</v>
      </c>
      <c r="AH6384" s="141">
        <f t="array" ref="AH6384">IF(L6384&lt;&gt;"",INDEX(Where!$Q$2:$Q$5167,MATCH('4W'!K6384&amp;'4W'!L6384,Where!$O$2:$O$5167&amp;Where!$P$2:$P$5167,0)),"")</f>
        <v>20229479</v>
      </c>
      <c r="AI6384" s="198" t="str">
        <f>IF(Table1[[#This Row],[SSID]]="", "..", Table1[[#This Row],[District]]&amp;", "&amp;Table1[[#This Row],[Upazila]]&amp;", "&amp;Table1[[#This Row],[Union]]&amp;", "&amp;Table1[[#This Row],[Location Camp]])</f>
        <v>Cox's Bazar, Ukhia, Palong Khali, Camp 16</v>
      </c>
    </row>
    <row r="6385" spans="1:35" x14ac:dyDescent="0.35">
      <c r="A6385" s="60">
        <v>1010</v>
      </c>
      <c r="B6385" s="130" t="s">
        <v>4673</v>
      </c>
      <c r="C6385" s="130" t="s">
        <v>4716</v>
      </c>
      <c r="D6385" s="130" t="s">
        <v>4673</v>
      </c>
      <c r="E6385" s="130" t="s">
        <v>4885</v>
      </c>
      <c r="F6385" s="130" t="s">
        <v>6176</v>
      </c>
      <c r="G6385" s="130" t="s">
        <v>6189</v>
      </c>
      <c r="H6385" s="130" t="s">
        <v>4637</v>
      </c>
      <c r="I6385" s="131" t="s">
        <v>4</v>
      </c>
      <c r="J6385" s="131" t="s">
        <v>21</v>
      </c>
      <c r="K6385" s="130" t="s">
        <v>184</v>
      </c>
      <c r="L6385" s="130" t="s">
        <v>1533</v>
      </c>
      <c r="M6385" s="130" t="s">
        <v>5695</v>
      </c>
      <c r="N6385" s="130" t="s">
        <v>5695</v>
      </c>
      <c r="O6385" s="130" t="s">
        <v>5725</v>
      </c>
      <c r="P6385" s="132">
        <v>43152</v>
      </c>
      <c r="Q6385" s="150">
        <v>43281</v>
      </c>
      <c r="R6385" s="133"/>
      <c r="S6385" s="133">
        <v>9</v>
      </c>
      <c r="T6385" s="135">
        <v>4</v>
      </c>
      <c r="U6385" s="135">
        <v>5</v>
      </c>
      <c r="V6385" s="135"/>
      <c r="W6385" s="135"/>
      <c r="X6385" s="135">
        <v>5</v>
      </c>
      <c r="Y6385" s="135">
        <v>4</v>
      </c>
      <c r="Z6385" s="135"/>
      <c r="AA6385" s="137"/>
      <c r="AB6385" s="137"/>
      <c r="AC6385" s="139"/>
      <c r="AD6385" s="144"/>
      <c r="AE6385" s="131">
        <f>INDEX(Where!$B$2:$B$8,MATCH('4W'!I6385,DivisionList,0))</f>
        <v>20</v>
      </c>
      <c r="AF6385" s="131">
        <f>INDEX(Where!$F$2:$F$65,MATCH('4W'!J6385,DistrictList,0))</f>
        <v>2022</v>
      </c>
      <c r="AG6385" s="131">
        <f>IF(K6385&lt;&gt;"",INDEX(Where!$K$2:$K$545,MATCH('4W'!K6385,UpazilaList,0)),"")</f>
        <v>202294</v>
      </c>
      <c r="AH6385" s="141">
        <f t="array" ref="AH6385">IF(L6385&lt;&gt;"",INDEX(Where!$Q$2:$Q$5167,MATCH('4W'!K6385&amp;'4W'!L6385,Where!$O$2:$O$5167&amp;Where!$P$2:$P$5167,0)),"")</f>
        <v>20229479</v>
      </c>
      <c r="AI6385" s="198" t="str">
        <f>IF(Table1[[#This Row],[SSID]]="", "..", Table1[[#This Row],[District]]&amp;", "&amp;Table1[[#This Row],[Upazila]]&amp;", "&amp;Table1[[#This Row],[Union]]&amp;", "&amp;Table1[[#This Row],[Location Camp]])</f>
        <v>Cox's Bazar, Ukhia, Palong Khali, Camp 16</v>
      </c>
    </row>
    <row r="6386" spans="1:35" x14ac:dyDescent="0.35">
      <c r="A6386" s="60">
        <v>4702</v>
      </c>
      <c r="B6386" s="130" t="s">
        <v>4673</v>
      </c>
      <c r="C6386" s="130" t="s">
        <v>4697</v>
      </c>
      <c r="D6386" s="130" t="s">
        <v>4673</v>
      </c>
      <c r="E6386" s="130" t="s">
        <v>4885</v>
      </c>
      <c r="F6386" s="130" t="s">
        <v>6176</v>
      </c>
      <c r="G6386" s="130" t="s">
        <v>6189</v>
      </c>
      <c r="H6386" s="130" t="s">
        <v>4637</v>
      </c>
      <c r="I6386" s="131" t="s">
        <v>4</v>
      </c>
      <c r="J6386" s="131" t="s">
        <v>21</v>
      </c>
      <c r="K6386" s="130" t="s">
        <v>184</v>
      </c>
      <c r="L6386" s="130" t="s">
        <v>1533</v>
      </c>
      <c r="M6386" s="130" t="s">
        <v>5695</v>
      </c>
      <c r="N6386" s="130" t="s">
        <v>5695</v>
      </c>
      <c r="O6386" s="130" t="s">
        <v>5725</v>
      </c>
      <c r="P6386" s="132">
        <v>43153</v>
      </c>
      <c r="Q6386" s="150">
        <v>43296</v>
      </c>
      <c r="R6386" s="133"/>
      <c r="S6386" s="133">
        <v>0</v>
      </c>
      <c r="T6386" s="135">
        <v>0</v>
      </c>
      <c r="U6386" s="135">
        <v>0</v>
      </c>
      <c r="V6386" s="135"/>
      <c r="W6386" s="135"/>
      <c r="X6386" s="135">
        <v>0</v>
      </c>
      <c r="Y6386" s="135">
        <v>0</v>
      </c>
      <c r="Z6386" s="135"/>
      <c r="AA6386" s="137"/>
      <c r="AB6386" s="137"/>
      <c r="AC6386" s="139"/>
      <c r="AD6386" s="144"/>
      <c r="AE6386" s="131">
        <f>INDEX(Where!$B$2:$B$8,MATCH('4W'!I6386,DivisionList,0))</f>
        <v>20</v>
      </c>
      <c r="AF6386" s="131">
        <f>INDEX(Where!$F$2:$F$65,MATCH('4W'!J6386,DistrictList,0))</f>
        <v>2022</v>
      </c>
      <c r="AG6386" s="131">
        <f>IF(K6386&lt;&gt;"",INDEX(Where!$K$2:$K$545,MATCH('4W'!K6386,UpazilaList,0)),"")</f>
        <v>202294</v>
      </c>
      <c r="AH6386" s="141">
        <f t="array" ref="AH6386">IF(L6386&lt;&gt;"",INDEX(Where!$Q$2:$Q$5167,MATCH('4W'!K6386&amp;'4W'!L6386,Where!$O$2:$O$5167&amp;Where!$P$2:$P$5167,0)),"")</f>
        <v>20229479</v>
      </c>
      <c r="AI6386" s="198" t="str">
        <f>IF(Table1[[#This Row],[SSID]]="", "..", Table1[[#This Row],[District]]&amp;", "&amp;Table1[[#This Row],[Upazila]]&amp;", "&amp;Table1[[#This Row],[Union]]&amp;", "&amp;Table1[[#This Row],[Location Camp]])</f>
        <v>Cox's Bazar, Ukhia, Palong Khali, Camp 16</v>
      </c>
    </row>
    <row r="6387" spans="1:35" x14ac:dyDescent="0.35">
      <c r="A6387" s="60">
        <v>1011</v>
      </c>
      <c r="B6387" s="130" t="s">
        <v>4673</v>
      </c>
      <c r="C6387" s="130" t="s">
        <v>4697</v>
      </c>
      <c r="D6387" s="130" t="s">
        <v>4673</v>
      </c>
      <c r="E6387" s="130" t="s">
        <v>6550</v>
      </c>
      <c r="F6387" s="130" t="s">
        <v>6328</v>
      </c>
      <c r="G6387" s="130" t="s">
        <v>6339</v>
      </c>
      <c r="H6387" s="130" t="s">
        <v>4637</v>
      </c>
      <c r="I6387" s="131" t="s">
        <v>4</v>
      </c>
      <c r="J6387" s="131" t="s">
        <v>21</v>
      </c>
      <c r="K6387" s="130" t="s">
        <v>184</v>
      </c>
      <c r="L6387" s="130" t="s">
        <v>1533</v>
      </c>
      <c r="M6387" s="130" t="s">
        <v>5695</v>
      </c>
      <c r="N6387" s="130" t="s">
        <v>5695</v>
      </c>
      <c r="O6387" s="130" t="s">
        <v>5725</v>
      </c>
      <c r="P6387" s="132">
        <v>43145</v>
      </c>
      <c r="Q6387" s="150">
        <v>43404</v>
      </c>
      <c r="R6387" s="133">
        <v>233</v>
      </c>
      <c r="S6387" s="133">
        <v>1165</v>
      </c>
      <c r="T6387" s="135"/>
      <c r="U6387" s="135"/>
      <c r="V6387" s="135"/>
      <c r="W6387" s="135"/>
      <c r="X6387" s="135"/>
      <c r="Y6387" s="135"/>
      <c r="Z6387" s="135"/>
      <c r="AA6387" s="137"/>
      <c r="AB6387" s="137"/>
      <c r="AC6387" s="139"/>
      <c r="AD6387" s="144"/>
      <c r="AE6387" s="131">
        <f>INDEX(Where!$B$2:$B$8,MATCH('4W'!I6387,DivisionList,0))</f>
        <v>20</v>
      </c>
      <c r="AF6387" s="131">
        <f>INDEX(Where!$F$2:$F$65,MATCH('4W'!J6387,DistrictList,0))</f>
        <v>2022</v>
      </c>
      <c r="AG6387" s="131">
        <f>IF(K6387&lt;&gt;"",INDEX(Where!$K$2:$K$545,MATCH('4W'!K6387,UpazilaList,0)),"")</f>
        <v>202294</v>
      </c>
      <c r="AH6387" s="141">
        <f t="array" ref="AH6387">IF(L6387&lt;&gt;"",INDEX(Where!$Q$2:$Q$5167,MATCH('4W'!K6387&amp;'4W'!L6387,Where!$O$2:$O$5167&amp;Where!$P$2:$P$5167,0)),"")</f>
        <v>20229479</v>
      </c>
      <c r="AI6387" s="198" t="str">
        <f>IF(Table1[[#This Row],[SSID]]="", "..", Table1[[#This Row],[District]]&amp;", "&amp;Table1[[#This Row],[Upazila]]&amp;", "&amp;Table1[[#This Row],[Union]]&amp;", "&amp;Table1[[#This Row],[Location Camp]])</f>
        <v>Cox's Bazar, Ukhia, Palong Khali, Camp 16</v>
      </c>
    </row>
    <row r="6388" spans="1:35" x14ac:dyDescent="0.35">
      <c r="A6388" s="60">
        <v>967</v>
      </c>
      <c r="B6388" s="4" t="s">
        <v>5327</v>
      </c>
      <c r="C6388" s="4" t="s">
        <v>5327</v>
      </c>
      <c r="D6388" s="4" t="s">
        <v>5786</v>
      </c>
      <c r="E6388" s="4" t="s">
        <v>4692</v>
      </c>
      <c r="F6388" s="4" t="s">
        <v>4695</v>
      </c>
      <c r="G6388" s="4" t="s">
        <v>5789</v>
      </c>
      <c r="H6388" s="4" t="s">
        <v>4638</v>
      </c>
      <c r="I6388" s="10" t="s">
        <v>4</v>
      </c>
      <c r="J6388" s="10" t="s">
        <v>21</v>
      </c>
      <c r="K6388" s="4" t="s">
        <v>184</v>
      </c>
      <c r="L6388" s="4" t="s">
        <v>1533</v>
      </c>
      <c r="M6388" s="4" t="s">
        <v>5695</v>
      </c>
      <c r="N6388" s="4" t="s">
        <v>5695</v>
      </c>
      <c r="O6388" s="4" t="s">
        <v>5725</v>
      </c>
      <c r="P6388" s="11">
        <v>43062</v>
      </c>
      <c r="Q6388" s="11">
        <v>43065</v>
      </c>
      <c r="R6388" s="52">
        <v>4971</v>
      </c>
      <c r="S6388" s="52">
        <v>0</v>
      </c>
      <c r="T6388" s="155">
        <v>0</v>
      </c>
      <c r="U6388" s="155">
        <v>0</v>
      </c>
      <c r="V6388" s="155">
        <v>0</v>
      </c>
      <c r="W6388" s="155">
        <v>0</v>
      </c>
      <c r="X6388" s="155">
        <v>0</v>
      </c>
      <c r="Y6388" s="155">
        <v>0</v>
      </c>
      <c r="Z6388" s="155"/>
      <c r="AA6388" s="156" t="s">
        <v>5832</v>
      </c>
      <c r="AB6388" s="156"/>
      <c r="AC6388" s="157"/>
      <c r="AD6388" s="4"/>
      <c r="AE6388" s="131">
        <f>INDEX(Where!$B$2:$B$8,MATCH('4W'!I6388,DivisionList,0))</f>
        <v>20</v>
      </c>
      <c r="AF6388" s="131">
        <f>INDEX(Where!$F$2:$F$65,MATCH('4W'!J6388,DistrictList,0))</f>
        <v>2022</v>
      </c>
      <c r="AG6388" s="131">
        <f>IF(K6388&lt;&gt;"",INDEX(Where!$K$2:$K$545,MATCH('4W'!K6388,UpazilaList,0)),"")</f>
        <v>202294</v>
      </c>
      <c r="AH6388" s="141">
        <f t="array" ref="AH6388">IF(L6388&lt;&gt;"",INDEX(Where!$Q$2:$Q$5167,MATCH('4W'!K6388&amp;'4W'!L6388,Where!$O$2:$O$5167&amp;Where!$P$2:$P$5167,0)),"")</f>
        <v>20229479</v>
      </c>
      <c r="AI6388" s="198" t="str">
        <f>IF(Table1[[#This Row],[SSID]]="", "..", Table1[[#This Row],[District]]&amp;", "&amp;Table1[[#This Row],[Upazila]]&amp;", "&amp;Table1[[#This Row],[Union]]&amp;", "&amp;Table1[[#This Row],[Location Camp]])</f>
        <v>Cox's Bazar, Ukhia, Palong Khali, Camp 16</v>
      </c>
    </row>
    <row r="6389" spans="1:35" x14ac:dyDescent="0.35">
      <c r="A6389" s="60">
        <v>982</v>
      </c>
      <c r="B6389" s="130" t="s">
        <v>5320</v>
      </c>
      <c r="C6389" s="130" t="s">
        <v>5316</v>
      </c>
      <c r="D6389" s="130" t="s">
        <v>6035</v>
      </c>
      <c r="E6389" s="130" t="s">
        <v>4692</v>
      </c>
      <c r="F6389" s="130" t="s">
        <v>4695</v>
      </c>
      <c r="G6389" s="130" t="s">
        <v>5789</v>
      </c>
      <c r="H6389" s="130" t="s">
        <v>4638</v>
      </c>
      <c r="I6389" s="131" t="s">
        <v>4</v>
      </c>
      <c r="J6389" s="131" t="s">
        <v>21</v>
      </c>
      <c r="K6389" s="130" t="s">
        <v>184</v>
      </c>
      <c r="L6389" s="130" t="s">
        <v>1533</v>
      </c>
      <c r="M6389" s="130" t="s">
        <v>5695</v>
      </c>
      <c r="N6389" s="130" t="s">
        <v>5695</v>
      </c>
      <c r="O6389" s="130" t="s">
        <v>5725</v>
      </c>
      <c r="P6389" s="132">
        <v>43046</v>
      </c>
      <c r="Q6389" s="132">
        <v>43131</v>
      </c>
      <c r="R6389" s="133">
        <v>275</v>
      </c>
      <c r="S6389" s="133">
        <v>1212</v>
      </c>
      <c r="T6389" s="135">
        <v>561</v>
      </c>
      <c r="U6389" s="135">
        <v>651</v>
      </c>
      <c r="V6389" s="135">
        <v>310</v>
      </c>
      <c r="W6389" s="135">
        <v>276</v>
      </c>
      <c r="X6389" s="135">
        <v>344</v>
      </c>
      <c r="Y6389" s="135">
        <v>282</v>
      </c>
      <c r="Z6389" s="135"/>
      <c r="AA6389" s="137" t="s">
        <v>5786</v>
      </c>
      <c r="AB6389" s="137"/>
      <c r="AC6389" s="139"/>
      <c r="AD6389" s="140"/>
      <c r="AE6389" s="131">
        <f>INDEX(Where!$B$2:$B$8,MATCH('4W'!I6389,DivisionList,0))</f>
        <v>20</v>
      </c>
      <c r="AF6389" s="131">
        <f>INDEX(Where!$F$2:$F$65,MATCH('4W'!J6389,DistrictList,0))</f>
        <v>2022</v>
      </c>
      <c r="AG6389" s="131">
        <f>IF(K6389&lt;&gt;"",INDEX(Where!$K$2:$K$545,MATCH('4W'!K6389,UpazilaList,0)),"")</f>
        <v>202294</v>
      </c>
      <c r="AH6389" s="141">
        <f t="array" ref="AH6389">IF(L6389&lt;&gt;"",INDEX(Where!$Q$2:$Q$5167,MATCH('4W'!K6389&amp;'4W'!L6389,Where!$O$2:$O$5167&amp;Where!$P$2:$P$5167,0)),"")</f>
        <v>20229479</v>
      </c>
      <c r="AI6389" s="198" t="str">
        <f>IF(Table1[[#This Row],[SSID]]="", "..", Table1[[#This Row],[District]]&amp;", "&amp;Table1[[#This Row],[Upazila]]&amp;", "&amp;Table1[[#This Row],[Union]]&amp;", "&amp;Table1[[#This Row],[Location Camp]])</f>
        <v>Cox's Bazar, Ukhia, Palong Khali, Camp 16</v>
      </c>
    </row>
    <row r="6390" spans="1:35" x14ac:dyDescent="0.35">
      <c r="A6390" s="60">
        <v>941</v>
      </c>
      <c r="B6390" s="4" t="s">
        <v>4697</v>
      </c>
      <c r="C6390" s="4" t="s">
        <v>4697</v>
      </c>
      <c r="D6390" s="4" t="s">
        <v>4697</v>
      </c>
      <c r="E6390" s="4" t="s">
        <v>4692</v>
      </c>
      <c r="F6390" s="4" t="s">
        <v>4695</v>
      </c>
      <c r="G6390" s="4" t="s">
        <v>5818</v>
      </c>
      <c r="H6390" s="4" t="s">
        <v>4638</v>
      </c>
      <c r="I6390" s="10" t="s">
        <v>4</v>
      </c>
      <c r="J6390" s="10" t="s">
        <v>21</v>
      </c>
      <c r="K6390" s="4" t="s">
        <v>184</v>
      </c>
      <c r="L6390" s="4" t="s">
        <v>1533</v>
      </c>
      <c r="M6390" s="4" t="s">
        <v>5695</v>
      </c>
      <c r="N6390" s="4" t="s">
        <v>5695</v>
      </c>
      <c r="O6390" s="4" t="s">
        <v>5725</v>
      </c>
      <c r="P6390" s="11">
        <v>42996</v>
      </c>
      <c r="Q6390" s="11">
        <v>43027</v>
      </c>
      <c r="R6390" s="52">
        <v>2100</v>
      </c>
      <c r="S6390" s="52">
        <v>12600</v>
      </c>
      <c r="T6390" s="155">
        <v>0</v>
      </c>
      <c r="U6390" s="155">
        <v>0</v>
      </c>
      <c r="V6390" s="155">
        <v>0</v>
      </c>
      <c r="W6390" s="155">
        <v>0</v>
      </c>
      <c r="X6390" s="155">
        <v>0</v>
      </c>
      <c r="Y6390" s="155">
        <v>0</v>
      </c>
      <c r="Z6390" s="155"/>
      <c r="AA6390" s="156" t="s">
        <v>5819</v>
      </c>
      <c r="AB6390" s="156"/>
      <c r="AC6390" s="157"/>
      <c r="AD6390" s="4"/>
      <c r="AE6390" s="131">
        <f>INDEX(Where!$B$2:$B$8,MATCH('4W'!I6390,DivisionList,0))</f>
        <v>20</v>
      </c>
      <c r="AF6390" s="131">
        <f>INDEX(Where!$F$2:$F$65,MATCH('4W'!J6390,DistrictList,0))</f>
        <v>2022</v>
      </c>
      <c r="AG6390" s="131">
        <f>IF(K6390&lt;&gt;"",INDEX(Where!$K$2:$K$545,MATCH('4W'!K6390,UpazilaList,0)),"")</f>
        <v>202294</v>
      </c>
      <c r="AH6390" s="141">
        <f t="array" ref="AH6390">IF(L6390&lt;&gt;"",INDEX(Where!$Q$2:$Q$5167,MATCH('4W'!K6390&amp;'4W'!L6390,Where!$O$2:$O$5167&amp;Where!$P$2:$P$5167,0)),"")</f>
        <v>20229479</v>
      </c>
      <c r="AI6390" s="198" t="str">
        <f>IF(Table1[[#This Row],[SSID]]="", "..", Table1[[#This Row],[District]]&amp;", "&amp;Table1[[#This Row],[Upazila]]&amp;", "&amp;Table1[[#This Row],[Union]]&amp;", "&amp;Table1[[#This Row],[Location Camp]])</f>
        <v>Cox's Bazar, Ukhia, Palong Khali, Camp 16</v>
      </c>
    </row>
    <row r="6391" spans="1:35" x14ac:dyDescent="0.35">
      <c r="A6391" s="60">
        <v>983</v>
      </c>
      <c r="B6391" s="130" t="s">
        <v>5320</v>
      </c>
      <c r="C6391" s="130" t="s">
        <v>5316</v>
      </c>
      <c r="D6391" s="130" t="s">
        <v>6035</v>
      </c>
      <c r="E6391" s="130" t="s">
        <v>4692</v>
      </c>
      <c r="F6391" s="130" t="s">
        <v>4695</v>
      </c>
      <c r="G6391" s="130" t="s">
        <v>5818</v>
      </c>
      <c r="H6391" s="130" t="s">
        <v>4637</v>
      </c>
      <c r="I6391" s="131" t="s">
        <v>4</v>
      </c>
      <c r="J6391" s="131" t="s">
        <v>21</v>
      </c>
      <c r="K6391" s="130" t="s">
        <v>184</v>
      </c>
      <c r="L6391" s="130" t="s">
        <v>1533</v>
      </c>
      <c r="M6391" s="130" t="s">
        <v>5695</v>
      </c>
      <c r="N6391" s="130" t="s">
        <v>5695</v>
      </c>
      <c r="O6391" s="130" t="s">
        <v>5725</v>
      </c>
      <c r="P6391" s="132">
        <v>43046</v>
      </c>
      <c r="Q6391" s="132">
        <v>43131</v>
      </c>
      <c r="R6391" s="133">
        <v>100</v>
      </c>
      <c r="S6391" s="133">
        <v>0</v>
      </c>
      <c r="T6391" s="135">
        <v>0</v>
      </c>
      <c r="U6391" s="135">
        <v>0</v>
      </c>
      <c r="V6391" s="135">
        <v>0</v>
      </c>
      <c r="W6391" s="135">
        <v>0</v>
      </c>
      <c r="X6391" s="135">
        <v>0</v>
      </c>
      <c r="Y6391" s="135">
        <v>0</v>
      </c>
      <c r="Z6391" s="135"/>
      <c r="AA6391" s="137" t="s">
        <v>5786</v>
      </c>
      <c r="AB6391" s="137"/>
      <c r="AC6391" s="139"/>
      <c r="AD6391" s="140"/>
      <c r="AE6391" s="131">
        <f>INDEX(Where!$B$2:$B$8,MATCH('4W'!I6391,DivisionList,0))</f>
        <v>20</v>
      </c>
      <c r="AF6391" s="131">
        <f>INDEX(Where!$F$2:$F$65,MATCH('4W'!J6391,DistrictList,0))</f>
        <v>2022</v>
      </c>
      <c r="AG6391" s="131">
        <f>IF(K6391&lt;&gt;"",INDEX(Where!$K$2:$K$545,MATCH('4W'!K6391,UpazilaList,0)),"")</f>
        <v>202294</v>
      </c>
      <c r="AH6391" s="141">
        <f t="array" ref="AH6391">IF(L6391&lt;&gt;"",INDEX(Where!$Q$2:$Q$5167,MATCH('4W'!K6391&amp;'4W'!L6391,Where!$O$2:$O$5167&amp;Where!$P$2:$P$5167,0)),"")</f>
        <v>20229479</v>
      </c>
      <c r="AI6391" s="198" t="str">
        <f>IF(Table1[[#This Row],[SSID]]="", "..", Table1[[#This Row],[District]]&amp;", "&amp;Table1[[#This Row],[Upazila]]&amp;", "&amp;Table1[[#This Row],[Union]]&amp;", "&amp;Table1[[#This Row],[Location Camp]])</f>
        <v>Cox's Bazar, Ukhia, Palong Khali, Camp 16</v>
      </c>
    </row>
    <row r="6392" spans="1:35" x14ac:dyDescent="0.35">
      <c r="A6392" s="60">
        <v>1002</v>
      </c>
      <c r="B6392" s="130" t="s">
        <v>5416</v>
      </c>
      <c r="C6392" s="130" t="s">
        <v>4658</v>
      </c>
      <c r="D6392" s="130" t="s">
        <v>6085</v>
      </c>
      <c r="E6392" s="130" t="s">
        <v>4631</v>
      </c>
      <c r="F6392" s="130" t="s">
        <v>6086</v>
      </c>
      <c r="G6392" s="130" t="s">
        <v>6087</v>
      </c>
      <c r="H6392" s="130" t="s">
        <v>4637</v>
      </c>
      <c r="I6392" s="131" t="s">
        <v>4</v>
      </c>
      <c r="J6392" s="131" t="s">
        <v>21</v>
      </c>
      <c r="K6392" s="130" t="s">
        <v>184</v>
      </c>
      <c r="L6392" s="130" t="s">
        <v>1533</v>
      </c>
      <c r="M6392" s="130" t="s">
        <v>5695</v>
      </c>
      <c r="N6392" s="130" t="s">
        <v>5695</v>
      </c>
      <c r="O6392" s="130" t="s">
        <v>5725</v>
      </c>
      <c r="P6392" s="132">
        <v>43052</v>
      </c>
      <c r="Q6392" s="150">
        <v>43138</v>
      </c>
      <c r="R6392" s="133"/>
      <c r="S6392" s="133">
        <v>3250</v>
      </c>
      <c r="T6392" s="135">
        <v>1019</v>
      </c>
      <c r="U6392" s="135">
        <v>2231</v>
      </c>
      <c r="V6392" s="135"/>
      <c r="W6392" s="135"/>
      <c r="X6392" s="135"/>
      <c r="Y6392" s="135"/>
      <c r="Z6392" s="135"/>
      <c r="AA6392" s="137"/>
      <c r="AB6392" s="156"/>
      <c r="AC6392" s="157"/>
      <c r="AD6392" s="4"/>
      <c r="AE6392" s="131">
        <f>INDEX(Where!$B$2:$B$8,MATCH('4W'!I6392,DivisionList,0))</f>
        <v>20</v>
      </c>
      <c r="AF6392" s="131">
        <f>INDEX(Where!$F$2:$F$65,MATCH('4W'!J6392,DistrictList,0))</f>
        <v>2022</v>
      </c>
      <c r="AG6392" s="131">
        <f>IF(K6392&lt;&gt;"",INDEX(Where!$K$2:$K$545,MATCH('4W'!K6392,UpazilaList,0)),"")</f>
        <v>202294</v>
      </c>
      <c r="AH6392" s="141">
        <f t="array" ref="AH6392">IF(L6392&lt;&gt;"",INDEX(Where!$Q$2:$Q$5167,MATCH('4W'!K6392&amp;'4W'!L6392,Where!$O$2:$O$5167&amp;Where!$P$2:$P$5167,0)),"")</f>
        <v>20229479</v>
      </c>
      <c r="AI6392" s="198" t="str">
        <f>IF(Table1[[#This Row],[SSID]]="", "..", Table1[[#This Row],[District]]&amp;", "&amp;Table1[[#This Row],[Upazila]]&amp;", "&amp;Table1[[#This Row],[Union]]&amp;", "&amp;Table1[[#This Row],[Location Camp]])</f>
        <v>Cox's Bazar, Ukhia, Palong Khali, Camp 16</v>
      </c>
    </row>
    <row r="6393" spans="1:35" x14ac:dyDescent="0.35">
      <c r="A6393" s="60">
        <v>1004</v>
      </c>
      <c r="B6393" s="130" t="s">
        <v>5628</v>
      </c>
      <c r="C6393" s="130" t="s">
        <v>5629</v>
      </c>
      <c r="D6393" s="130" t="s">
        <v>5628</v>
      </c>
      <c r="E6393" s="130" t="s">
        <v>4631</v>
      </c>
      <c r="F6393" s="130" t="s">
        <v>5663</v>
      </c>
      <c r="G6393" s="130" t="s">
        <v>6146</v>
      </c>
      <c r="H6393" s="130" t="s">
        <v>6555</v>
      </c>
      <c r="I6393" s="131" t="s">
        <v>4</v>
      </c>
      <c r="J6393" s="131" t="s">
        <v>21</v>
      </c>
      <c r="K6393" s="130" t="s">
        <v>184</v>
      </c>
      <c r="L6393" s="130" t="s">
        <v>1533</v>
      </c>
      <c r="M6393" s="130" t="s">
        <v>5695</v>
      </c>
      <c r="N6393" s="130" t="s">
        <v>5695</v>
      </c>
      <c r="O6393" s="130" t="s">
        <v>5725</v>
      </c>
      <c r="P6393" s="132">
        <v>43041</v>
      </c>
      <c r="Q6393" s="150">
        <v>43192</v>
      </c>
      <c r="R6393" s="133"/>
      <c r="S6393" s="133">
        <v>10008</v>
      </c>
      <c r="T6393" s="135">
        <v>3606</v>
      </c>
      <c r="U6393" s="135">
        <v>6403</v>
      </c>
      <c r="V6393" s="135"/>
      <c r="W6393" s="135"/>
      <c r="X6393" s="135"/>
      <c r="Y6393" s="135"/>
      <c r="Z6393" s="135"/>
      <c r="AA6393" s="137"/>
      <c r="AB6393" s="156"/>
      <c r="AC6393" s="157"/>
      <c r="AD6393" s="4"/>
      <c r="AE6393" s="131">
        <f>INDEX(Where!$B$2:$B$8,MATCH('4W'!I6393,DivisionList,0))</f>
        <v>20</v>
      </c>
      <c r="AF6393" s="131">
        <f>INDEX(Where!$F$2:$F$65,MATCH('4W'!J6393,DistrictList,0))</f>
        <v>2022</v>
      </c>
      <c r="AG6393" s="131">
        <f>IF(K6393&lt;&gt;"",INDEX(Where!$K$2:$K$545,MATCH('4W'!K6393,UpazilaList,0)),"")</f>
        <v>202294</v>
      </c>
      <c r="AH6393" s="141">
        <f t="array" ref="AH6393">IF(L6393&lt;&gt;"",INDEX(Where!$Q$2:$Q$5167,MATCH('4W'!K6393&amp;'4W'!L6393,Where!$O$2:$O$5167&amp;Where!$P$2:$P$5167,0)),"")</f>
        <v>20229479</v>
      </c>
      <c r="AI6393" s="198" t="str">
        <f>IF(Table1[[#This Row],[SSID]]="", "..", Table1[[#This Row],[District]]&amp;", "&amp;Table1[[#This Row],[Upazila]]&amp;", "&amp;Table1[[#This Row],[Union]]&amp;", "&amp;Table1[[#This Row],[Location Camp]])</f>
        <v>Cox's Bazar, Ukhia, Palong Khali, Camp 16</v>
      </c>
    </row>
    <row r="6394" spans="1:35" x14ac:dyDescent="0.35">
      <c r="A6394" s="60">
        <v>972</v>
      </c>
      <c r="B6394" s="4" t="s">
        <v>5327</v>
      </c>
      <c r="C6394" s="4" t="s">
        <v>5327</v>
      </c>
      <c r="D6394" s="4" t="s">
        <v>5786</v>
      </c>
      <c r="E6394" s="4" t="s">
        <v>4692</v>
      </c>
      <c r="F6394" s="4" t="s">
        <v>4695</v>
      </c>
      <c r="G6394" s="4" t="s">
        <v>5782</v>
      </c>
      <c r="H6394" s="4" t="s">
        <v>4637</v>
      </c>
      <c r="I6394" s="10" t="s">
        <v>4</v>
      </c>
      <c r="J6394" s="10" t="s">
        <v>21</v>
      </c>
      <c r="K6394" s="4" t="s">
        <v>184</v>
      </c>
      <c r="L6394" s="4" t="s">
        <v>1533</v>
      </c>
      <c r="M6394" s="4" t="s">
        <v>5695</v>
      </c>
      <c r="N6394" s="4" t="s">
        <v>5695</v>
      </c>
      <c r="O6394" s="4" t="s">
        <v>5725</v>
      </c>
      <c r="P6394" s="11">
        <v>43089</v>
      </c>
      <c r="Q6394" s="11">
        <v>43095</v>
      </c>
      <c r="R6394" s="52">
        <v>1100</v>
      </c>
      <c r="S6394" s="52">
        <v>0</v>
      </c>
      <c r="T6394" s="155">
        <v>0</v>
      </c>
      <c r="U6394" s="155">
        <v>0</v>
      </c>
      <c r="V6394" s="155">
        <v>0</v>
      </c>
      <c r="W6394" s="155">
        <v>0</v>
      </c>
      <c r="X6394" s="155">
        <v>0</v>
      </c>
      <c r="Y6394" s="155">
        <v>0</v>
      </c>
      <c r="Z6394" s="155"/>
      <c r="AA6394" s="156" t="s">
        <v>5832</v>
      </c>
      <c r="AB6394" s="156"/>
      <c r="AC6394" s="157"/>
      <c r="AD6394" s="4"/>
      <c r="AE6394" s="131">
        <f>INDEX(Where!$B$2:$B$8,MATCH('4W'!I6394,DivisionList,0))</f>
        <v>20</v>
      </c>
      <c r="AF6394" s="131">
        <f>INDEX(Where!$F$2:$F$65,MATCH('4W'!J6394,DistrictList,0))</f>
        <v>2022</v>
      </c>
      <c r="AG6394" s="131">
        <f>IF(K6394&lt;&gt;"",INDEX(Where!$K$2:$K$545,MATCH('4W'!K6394,UpazilaList,0)),"")</f>
        <v>202294</v>
      </c>
      <c r="AH6394" s="141">
        <f t="array" ref="AH6394">IF(L6394&lt;&gt;"",INDEX(Where!$Q$2:$Q$5167,MATCH('4W'!K6394&amp;'4W'!L6394,Where!$O$2:$O$5167&amp;Where!$P$2:$P$5167,0)),"")</f>
        <v>20229479</v>
      </c>
      <c r="AI6394" s="198" t="str">
        <f>IF(Table1[[#This Row],[SSID]]="", "..", Table1[[#This Row],[District]]&amp;", "&amp;Table1[[#This Row],[Upazila]]&amp;", "&amp;Table1[[#This Row],[Union]]&amp;", "&amp;Table1[[#This Row],[Location Camp]])</f>
        <v>Cox's Bazar, Ukhia, Palong Khali, Camp 16</v>
      </c>
    </row>
    <row r="6395" spans="1:35" x14ac:dyDescent="0.35">
      <c r="A6395" s="60">
        <v>973</v>
      </c>
      <c r="B6395" s="4" t="s">
        <v>5327</v>
      </c>
      <c r="C6395" s="4" t="s">
        <v>5327</v>
      </c>
      <c r="D6395" s="4" t="s">
        <v>5786</v>
      </c>
      <c r="E6395" s="4" t="s">
        <v>4692</v>
      </c>
      <c r="F6395" s="4" t="s">
        <v>4695</v>
      </c>
      <c r="G6395" s="4" t="s">
        <v>5782</v>
      </c>
      <c r="H6395" s="4" t="s">
        <v>4637</v>
      </c>
      <c r="I6395" s="10" t="s">
        <v>4</v>
      </c>
      <c r="J6395" s="10" t="s">
        <v>21</v>
      </c>
      <c r="K6395" s="4" t="s">
        <v>184</v>
      </c>
      <c r="L6395" s="4" t="s">
        <v>1533</v>
      </c>
      <c r="M6395" s="4" t="s">
        <v>5695</v>
      </c>
      <c r="N6395" s="4" t="s">
        <v>5695</v>
      </c>
      <c r="O6395" s="4" t="s">
        <v>5725</v>
      </c>
      <c r="P6395" s="11">
        <v>43089</v>
      </c>
      <c r="Q6395" s="11">
        <v>43095</v>
      </c>
      <c r="R6395" s="52">
        <v>1100</v>
      </c>
      <c r="S6395" s="52">
        <v>0</v>
      </c>
      <c r="T6395" s="155">
        <v>0</v>
      </c>
      <c r="U6395" s="155">
        <v>0</v>
      </c>
      <c r="V6395" s="155">
        <v>0</v>
      </c>
      <c r="W6395" s="155">
        <v>0</v>
      </c>
      <c r="X6395" s="155">
        <v>0</v>
      </c>
      <c r="Y6395" s="155">
        <v>0</v>
      </c>
      <c r="Z6395" s="155"/>
      <c r="AA6395" s="156" t="s">
        <v>5832</v>
      </c>
      <c r="AB6395" s="156"/>
      <c r="AC6395" s="157"/>
      <c r="AD6395" s="4"/>
      <c r="AE6395" s="131">
        <f>INDEX(Where!$B$2:$B$8,MATCH('4W'!I6395,DivisionList,0))</f>
        <v>20</v>
      </c>
      <c r="AF6395" s="131">
        <f>INDEX(Where!$F$2:$F$65,MATCH('4W'!J6395,DistrictList,0))</f>
        <v>2022</v>
      </c>
      <c r="AG6395" s="131">
        <f>IF(K6395&lt;&gt;"",INDEX(Where!$K$2:$K$545,MATCH('4W'!K6395,UpazilaList,0)),"")</f>
        <v>202294</v>
      </c>
      <c r="AH6395" s="141">
        <f t="array" ref="AH6395">IF(L6395&lt;&gt;"",INDEX(Where!$Q$2:$Q$5167,MATCH('4W'!K6395&amp;'4W'!L6395,Where!$O$2:$O$5167&amp;Where!$P$2:$P$5167,0)),"")</f>
        <v>20229479</v>
      </c>
      <c r="AI6395" s="198" t="str">
        <f>IF(Table1[[#This Row],[SSID]]="", "..", Table1[[#This Row],[District]]&amp;", "&amp;Table1[[#This Row],[Upazila]]&amp;", "&amp;Table1[[#This Row],[Union]]&amp;", "&amp;Table1[[#This Row],[Location Camp]])</f>
        <v>Cox's Bazar, Ukhia, Palong Khali, Camp 16</v>
      </c>
    </row>
    <row r="6396" spans="1:35" x14ac:dyDescent="0.35">
      <c r="A6396" s="60">
        <v>987</v>
      </c>
      <c r="B6396" s="4" t="s">
        <v>5378</v>
      </c>
      <c r="C6396" s="4" t="s">
        <v>5351</v>
      </c>
      <c r="D6396" s="68" t="s">
        <v>6020</v>
      </c>
      <c r="E6396" s="68" t="s">
        <v>4692</v>
      </c>
      <c r="F6396" s="68" t="s">
        <v>4695</v>
      </c>
      <c r="G6396" s="68" t="s">
        <v>5782</v>
      </c>
      <c r="H6396" s="68" t="s">
        <v>4636</v>
      </c>
      <c r="I6396" s="10" t="s">
        <v>4</v>
      </c>
      <c r="J6396" s="10" t="s">
        <v>21</v>
      </c>
      <c r="K6396" s="68" t="s">
        <v>184</v>
      </c>
      <c r="L6396" s="68" t="s">
        <v>1533</v>
      </c>
      <c r="M6396" s="68" t="s">
        <v>5695</v>
      </c>
      <c r="N6396" s="68" t="s">
        <v>5695</v>
      </c>
      <c r="O6396" s="68" t="s">
        <v>5725</v>
      </c>
      <c r="P6396" s="70">
        <v>43174</v>
      </c>
      <c r="Q6396" s="70">
        <v>43342</v>
      </c>
      <c r="R6396" s="69"/>
      <c r="S6396" s="69"/>
      <c r="T6396" s="72"/>
      <c r="U6396" s="72"/>
      <c r="V6396" s="72">
        <v>1727</v>
      </c>
      <c r="W6396" s="72"/>
      <c r="X6396" s="72"/>
      <c r="Y6396" s="72"/>
      <c r="Z6396" s="72"/>
      <c r="AA6396" s="74"/>
      <c r="AB6396" s="74"/>
      <c r="AC6396" s="76"/>
      <c r="AD6396" s="77"/>
      <c r="AE6396" s="131">
        <f>INDEX(Where!$B$2:$B$8,MATCH('4W'!I6396,DivisionList,0))</f>
        <v>20</v>
      </c>
      <c r="AF6396" s="131">
        <f>INDEX(Where!$F$2:$F$65,MATCH('4W'!J6396,DistrictList,0))</f>
        <v>2022</v>
      </c>
      <c r="AG6396" s="131">
        <f>IF(K6396&lt;&gt;"",INDEX(Where!$K$2:$K$545,MATCH('4W'!K6396,UpazilaList,0)),"")</f>
        <v>202294</v>
      </c>
      <c r="AH6396" s="141">
        <f t="array" ref="AH6396">IF(L6396&lt;&gt;"",INDEX(Where!$Q$2:$Q$5167,MATCH('4W'!K6396&amp;'4W'!L6396,Where!$O$2:$O$5167&amp;Where!$P$2:$P$5167,0)),"")</f>
        <v>20229479</v>
      </c>
      <c r="AI6396" s="198" t="str">
        <f>IF(Table1[[#This Row],[SSID]]="", "..", Table1[[#This Row],[District]]&amp;", "&amp;Table1[[#This Row],[Upazila]]&amp;", "&amp;Table1[[#This Row],[Union]]&amp;", "&amp;Table1[[#This Row],[Location Camp]])</f>
        <v>Cox's Bazar, Ukhia, Palong Khali, Camp 16</v>
      </c>
    </row>
    <row r="6397" spans="1:35" x14ac:dyDescent="0.35">
      <c r="A6397" s="60">
        <v>993</v>
      </c>
      <c r="B6397" s="130" t="s">
        <v>4786</v>
      </c>
      <c r="C6397" s="130" t="s">
        <v>4786</v>
      </c>
      <c r="D6397" s="130" t="s">
        <v>6024</v>
      </c>
      <c r="E6397" s="130" t="s">
        <v>4692</v>
      </c>
      <c r="F6397" s="130" t="s">
        <v>4695</v>
      </c>
      <c r="G6397" s="130" t="s">
        <v>5782</v>
      </c>
      <c r="H6397" s="130" t="s">
        <v>4638</v>
      </c>
      <c r="I6397" s="131" t="s">
        <v>4</v>
      </c>
      <c r="J6397" s="131" t="s">
        <v>21</v>
      </c>
      <c r="K6397" s="130" t="s">
        <v>184</v>
      </c>
      <c r="L6397" s="130" t="s">
        <v>1533</v>
      </c>
      <c r="M6397" s="130" t="s">
        <v>5695</v>
      </c>
      <c r="N6397" s="130" t="s">
        <v>5695</v>
      </c>
      <c r="O6397" s="130" t="s">
        <v>5725</v>
      </c>
      <c r="P6397" s="132">
        <v>43041</v>
      </c>
      <c r="Q6397" s="132">
        <v>43043</v>
      </c>
      <c r="R6397" s="133">
        <v>1200</v>
      </c>
      <c r="S6397" s="133">
        <v>0</v>
      </c>
      <c r="T6397" s="135">
        <v>0</v>
      </c>
      <c r="U6397" s="135">
        <v>0</v>
      </c>
      <c r="V6397" s="135">
        <v>0</v>
      </c>
      <c r="W6397" s="135">
        <v>0</v>
      </c>
      <c r="X6397" s="135">
        <v>0</v>
      </c>
      <c r="Y6397" s="135">
        <v>0</v>
      </c>
      <c r="Z6397" s="135"/>
      <c r="AA6397" s="137" t="s">
        <v>5786</v>
      </c>
      <c r="AB6397" s="137"/>
      <c r="AC6397" s="139"/>
      <c r="AD6397" s="140"/>
      <c r="AE6397" s="131">
        <f>INDEX(Where!$B$2:$B$8,MATCH('4W'!I6397,DivisionList,0))</f>
        <v>20</v>
      </c>
      <c r="AF6397" s="131">
        <f>INDEX(Where!$F$2:$F$65,MATCH('4W'!J6397,DistrictList,0))</f>
        <v>2022</v>
      </c>
      <c r="AG6397" s="131">
        <f>IF(K6397&lt;&gt;"",INDEX(Where!$K$2:$K$545,MATCH('4W'!K6397,UpazilaList,0)),"")</f>
        <v>202294</v>
      </c>
      <c r="AH6397" s="141">
        <f t="array" ref="AH6397">IF(L6397&lt;&gt;"",INDEX(Where!$Q$2:$Q$5167,MATCH('4W'!K6397&amp;'4W'!L6397,Where!$O$2:$O$5167&amp;Where!$P$2:$P$5167,0)),"")</f>
        <v>20229479</v>
      </c>
      <c r="AI6397" s="198" t="str">
        <f>IF(Table1[[#This Row],[SSID]]="", "..", Table1[[#This Row],[District]]&amp;", "&amp;Table1[[#This Row],[Upazila]]&amp;", "&amp;Table1[[#This Row],[Union]]&amp;", "&amp;Table1[[#This Row],[Location Camp]])</f>
        <v>Cox's Bazar, Ukhia, Palong Khali, Camp 16</v>
      </c>
    </row>
    <row r="6398" spans="1:35" x14ac:dyDescent="0.35">
      <c r="A6398" s="60">
        <v>1031</v>
      </c>
      <c r="B6398" s="130" t="s">
        <v>5327</v>
      </c>
      <c r="C6398" s="130" t="s">
        <v>5369</v>
      </c>
      <c r="D6398" s="130" t="s">
        <v>5763</v>
      </c>
      <c r="E6398" s="130" t="s">
        <v>4630</v>
      </c>
      <c r="F6398" s="130" t="s">
        <v>6377</v>
      </c>
      <c r="G6398" s="130" t="s">
        <v>6373</v>
      </c>
      <c r="H6398" s="130" t="s">
        <v>4638</v>
      </c>
      <c r="I6398" s="131" t="s">
        <v>4</v>
      </c>
      <c r="J6398" s="131" t="s">
        <v>21</v>
      </c>
      <c r="K6398" s="130" t="s">
        <v>184</v>
      </c>
      <c r="L6398" s="130" t="s">
        <v>1533</v>
      </c>
      <c r="M6398" s="130" t="s">
        <v>5695</v>
      </c>
      <c r="N6398" s="130" t="s">
        <v>5695</v>
      </c>
      <c r="O6398" s="130" t="s">
        <v>5725</v>
      </c>
      <c r="P6398" s="132">
        <v>43054</v>
      </c>
      <c r="Q6398" s="150">
        <v>43145</v>
      </c>
      <c r="R6398" s="133">
        <v>2100</v>
      </c>
      <c r="S6398" s="133">
        <v>10500</v>
      </c>
      <c r="T6398" s="135">
        <v>2334</v>
      </c>
      <c r="U6398" s="135">
        <v>2687</v>
      </c>
      <c r="V6398" s="135">
        <v>1791</v>
      </c>
      <c r="W6398" s="135">
        <v>1729</v>
      </c>
      <c r="X6398" s="135">
        <v>1261</v>
      </c>
      <c r="Y6398" s="135">
        <v>1299</v>
      </c>
      <c r="Z6398" s="135"/>
      <c r="AA6398" s="137" t="s">
        <v>6386</v>
      </c>
      <c r="AB6398" s="137"/>
      <c r="AC6398" s="139"/>
      <c r="AD6398" s="144"/>
      <c r="AE6398" s="131">
        <f>INDEX(Where!$B$2:$B$8,MATCH('4W'!I6398,DivisionList,0))</f>
        <v>20</v>
      </c>
      <c r="AF6398" s="131">
        <f>INDEX(Where!$F$2:$F$65,MATCH('4W'!J6398,DistrictList,0))</f>
        <v>2022</v>
      </c>
      <c r="AG6398" s="131">
        <f>IF(K6398&lt;&gt;"",INDEX(Where!$K$2:$K$545,MATCH('4W'!K6398,UpazilaList,0)),"")</f>
        <v>202294</v>
      </c>
      <c r="AH6398" s="141">
        <f t="array" ref="AH6398">IF(L6398&lt;&gt;"",INDEX(Where!$Q$2:$Q$5167,MATCH('4W'!K6398&amp;'4W'!L6398,Where!$O$2:$O$5167&amp;Where!$P$2:$P$5167,0)),"")</f>
        <v>20229479</v>
      </c>
      <c r="AI6398" s="198" t="str">
        <f>IF(Table1[[#This Row],[SSID]]="", "..", Table1[[#This Row],[District]]&amp;", "&amp;Table1[[#This Row],[Upazila]]&amp;", "&amp;Table1[[#This Row],[Union]]&amp;", "&amp;Table1[[#This Row],[Location Camp]])</f>
        <v>Cox's Bazar, Ukhia, Palong Khali, Camp 16</v>
      </c>
    </row>
    <row r="6399" spans="1:35" x14ac:dyDescent="0.35">
      <c r="A6399" s="60">
        <v>1037</v>
      </c>
      <c r="B6399" s="130" t="s">
        <v>4673</v>
      </c>
      <c r="C6399" s="130" t="s">
        <v>5369</v>
      </c>
      <c r="D6399" s="130" t="s">
        <v>4673</v>
      </c>
      <c r="E6399" s="130" t="s">
        <v>4630</v>
      </c>
      <c r="F6399" s="130" t="s">
        <v>6360</v>
      </c>
      <c r="G6399" s="130" t="s">
        <v>6373</v>
      </c>
      <c r="H6399" s="130" t="s">
        <v>6555</v>
      </c>
      <c r="I6399" s="131" t="s">
        <v>4</v>
      </c>
      <c r="J6399" s="131" t="s">
        <v>21</v>
      </c>
      <c r="K6399" s="130" t="s">
        <v>184</v>
      </c>
      <c r="L6399" s="130" t="s">
        <v>1533</v>
      </c>
      <c r="M6399" s="130" t="s">
        <v>5695</v>
      </c>
      <c r="N6399" s="130" t="s">
        <v>5695</v>
      </c>
      <c r="O6399" s="130" t="s">
        <v>5725</v>
      </c>
      <c r="P6399" s="132"/>
      <c r="Q6399" s="150">
        <v>43201</v>
      </c>
      <c r="R6399" s="133">
        <v>0</v>
      </c>
      <c r="S6399" s="133">
        <v>0</v>
      </c>
      <c r="T6399" s="135"/>
      <c r="U6399" s="135"/>
      <c r="V6399" s="135"/>
      <c r="W6399" s="135"/>
      <c r="X6399" s="135"/>
      <c r="Y6399" s="135"/>
      <c r="Z6399" s="135"/>
      <c r="AA6399" s="137" t="s">
        <v>6427</v>
      </c>
      <c r="AB6399" s="137"/>
      <c r="AC6399" s="139"/>
      <c r="AD6399" s="144"/>
      <c r="AE6399" s="131">
        <f>INDEX(Where!$B$2:$B$8,MATCH('4W'!I6399,DivisionList,0))</f>
        <v>20</v>
      </c>
      <c r="AF6399" s="131">
        <f>INDEX(Where!$F$2:$F$65,MATCH('4W'!J6399,DistrictList,0))</f>
        <v>2022</v>
      </c>
      <c r="AG6399" s="131">
        <f>IF(K6399&lt;&gt;"",INDEX(Where!$K$2:$K$545,MATCH('4W'!K6399,UpazilaList,0)),"")</f>
        <v>202294</v>
      </c>
      <c r="AH6399" s="141">
        <f t="array" ref="AH6399">IF(L6399&lt;&gt;"",INDEX(Where!$Q$2:$Q$5167,MATCH('4W'!K6399&amp;'4W'!L6399,Where!$O$2:$O$5167&amp;Where!$P$2:$P$5167,0)),"")</f>
        <v>20229479</v>
      </c>
      <c r="AI6399" s="198" t="str">
        <f>IF(Table1[[#This Row],[SSID]]="", "..", Table1[[#This Row],[District]]&amp;", "&amp;Table1[[#This Row],[Upazila]]&amp;", "&amp;Table1[[#This Row],[Union]]&amp;", "&amp;Table1[[#This Row],[Location Camp]])</f>
        <v>Cox's Bazar, Ukhia, Palong Khali, Camp 16</v>
      </c>
    </row>
    <row r="6400" spans="1:35" x14ac:dyDescent="0.35">
      <c r="A6400" s="60">
        <v>1000</v>
      </c>
      <c r="B6400" s="130" t="s">
        <v>4673</v>
      </c>
      <c r="C6400" s="130" t="s">
        <v>5411</v>
      </c>
      <c r="D6400" s="130" t="s">
        <v>5786</v>
      </c>
      <c r="E6400" s="130" t="s">
        <v>4631</v>
      </c>
      <c r="F6400" s="130" t="s">
        <v>5662</v>
      </c>
      <c r="G6400" s="130" t="s">
        <v>6077</v>
      </c>
      <c r="H6400" s="130" t="s">
        <v>4637</v>
      </c>
      <c r="I6400" s="131" t="s">
        <v>4</v>
      </c>
      <c r="J6400" s="131" t="s">
        <v>21</v>
      </c>
      <c r="K6400" s="130" t="s">
        <v>184</v>
      </c>
      <c r="L6400" s="130" t="s">
        <v>1533</v>
      </c>
      <c r="M6400" s="130" t="s">
        <v>5695</v>
      </c>
      <c r="N6400" s="130" t="s">
        <v>5695</v>
      </c>
      <c r="O6400" s="130" t="s">
        <v>5725</v>
      </c>
      <c r="P6400" s="132">
        <v>43027</v>
      </c>
      <c r="Q6400" s="150">
        <v>43358</v>
      </c>
      <c r="R6400" s="133"/>
      <c r="S6400" s="133">
        <v>14503</v>
      </c>
      <c r="T6400" s="135">
        <v>5510</v>
      </c>
      <c r="U6400" s="135">
        <v>8993</v>
      </c>
      <c r="V6400" s="135"/>
      <c r="W6400" s="135"/>
      <c r="X6400" s="135"/>
      <c r="Y6400" s="135"/>
      <c r="Z6400" s="135"/>
      <c r="AA6400" s="137"/>
      <c r="AB6400" s="156"/>
      <c r="AC6400" s="157"/>
      <c r="AD6400" s="4"/>
      <c r="AE6400" s="131">
        <f>INDEX(Where!$B$2:$B$8,MATCH('4W'!I6400,DivisionList,0))</f>
        <v>20</v>
      </c>
      <c r="AF6400" s="131">
        <f>INDEX(Where!$F$2:$F$65,MATCH('4W'!J6400,DistrictList,0))</f>
        <v>2022</v>
      </c>
      <c r="AG6400" s="131">
        <f>IF(K6400&lt;&gt;"",INDEX(Where!$K$2:$K$545,MATCH('4W'!K6400,UpazilaList,0)),"")</f>
        <v>202294</v>
      </c>
      <c r="AH6400" s="141">
        <f t="array" ref="AH6400">IF(L6400&lt;&gt;"",INDEX(Where!$Q$2:$Q$5167,MATCH('4W'!K6400&amp;'4W'!L6400,Where!$O$2:$O$5167&amp;Where!$P$2:$P$5167,0)),"")</f>
        <v>20229479</v>
      </c>
      <c r="AI6400" s="198" t="str">
        <f>IF(Table1[[#This Row],[SSID]]="", "..", Table1[[#This Row],[District]]&amp;", "&amp;Table1[[#This Row],[Upazila]]&amp;", "&amp;Table1[[#This Row],[Union]]&amp;", "&amp;Table1[[#This Row],[Location Camp]])</f>
        <v>Cox's Bazar, Ukhia, Palong Khali, Camp 16</v>
      </c>
    </row>
    <row r="6401" spans="1:35" x14ac:dyDescent="0.35">
      <c r="A6401" s="60">
        <v>1003</v>
      </c>
      <c r="B6401" s="130" t="s">
        <v>6041</v>
      </c>
      <c r="C6401" s="130" t="s">
        <v>6474</v>
      </c>
      <c r="D6401" s="130" t="s">
        <v>6104</v>
      </c>
      <c r="E6401" s="130" t="s">
        <v>6105</v>
      </c>
      <c r="F6401" s="130"/>
      <c r="G6401" s="130" t="s">
        <v>6106</v>
      </c>
      <c r="H6401" s="130" t="s">
        <v>4637</v>
      </c>
      <c r="I6401" s="131" t="s">
        <v>4</v>
      </c>
      <c r="J6401" s="131" t="s">
        <v>21</v>
      </c>
      <c r="K6401" s="130" t="s">
        <v>184</v>
      </c>
      <c r="L6401" s="130" t="s">
        <v>1533</v>
      </c>
      <c r="M6401" s="130" t="s">
        <v>5695</v>
      </c>
      <c r="N6401" s="130" t="s">
        <v>5695</v>
      </c>
      <c r="O6401" s="130" t="s">
        <v>5725</v>
      </c>
      <c r="P6401" s="132">
        <v>43044</v>
      </c>
      <c r="Q6401" s="150"/>
      <c r="R6401" s="133"/>
      <c r="S6401" s="133">
        <v>3695</v>
      </c>
      <c r="T6401" s="135">
        <v>1682</v>
      </c>
      <c r="U6401" s="135">
        <v>2013</v>
      </c>
      <c r="V6401" s="135"/>
      <c r="W6401" s="135"/>
      <c r="X6401" s="135"/>
      <c r="Y6401" s="135"/>
      <c r="Z6401" s="135"/>
      <c r="AA6401" s="137"/>
      <c r="AB6401" s="156"/>
      <c r="AC6401" s="157"/>
      <c r="AD6401" s="4"/>
      <c r="AE6401" s="131">
        <f>INDEX(Where!$B$2:$B$8,MATCH('4W'!I6401,DivisionList,0))</f>
        <v>20</v>
      </c>
      <c r="AF6401" s="131">
        <f>INDEX(Where!$F$2:$F$65,MATCH('4W'!J6401,DistrictList,0))</f>
        <v>2022</v>
      </c>
      <c r="AG6401" s="131">
        <f>IF(K6401&lt;&gt;"",INDEX(Where!$K$2:$K$545,MATCH('4W'!K6401,UpazilaList,0)),"")</f>
        <v>202294</v>
      </c>
      <c r="AH6401" s="141">
        <f t="array" ref="AH6401">IF(L6401&lt;&gt;"",INDEX(Where!$Q$2:$Q$5167,MATCH('4W'!K6401&amp;'4W'!L6401,Where!$O$2:$O$5167&amp;Where!$P$2:$P$5167,0)),"")</f>
        <v>20229479</v>
      </c>
      <c r="AI6401" s="198" t="str">
        <f>IF(Table1[[#This Row],[SSID]]="", "..", Table1[[#This Row],[District]]&amp;", "&amp;Table1[[#This Row],[Upazila]]&amp;", "&amp;Table1[[#This Row],[Union]]&amp;", "&amp;Table1[[#This Row],[Location Camp]])</f>
        <v>Cox's Bazar, Ukhia, Palong Khali, Camp 16</v>
      </c>
    </row>
    <row r="6402" spans="1:35" x14ac:dyDescent="0.35">
      <c r="A6402" s="60">
        <v>4700</v>
      </c>
      <c r="B6402" s="130" t="s">
        <v>4673</v>
      </c>
      <c r="C6402" s="130" t="s">
        <v>4697</v>
      </c>
      <c r="D6402" s="130" t="s">
        <v>4673</v>
      </c>
      <c r="E6402" s="130" t="s">
        <v>4885</v>
      </c>
      <c r="F6402" s="130" t="s">
        <v>6178</v>
      </c>
      <c r="G6402" s="130" t="s">
        <v>6179</v>
      </c>
      <c r="H6402" s="130" t="s">
        <v>4637</v>
      </c>
      <c r="I6402" s="131" t="s">
        <v>4</v>
      </c>
      <c r="J6402" s="131" t="s">
        <v>21</v>
      </c>
      <c r="K6402" s="130" t="s">
        <v>184</v>
      </c>
      <c r="L6402" s="130" t="s">
        <v>1533</v>
      </c>
      <c r="M6402" s="130" t="s">
        <v>5695</v>
      </c>
      <c r="N6402" s="130" t="s">
        <v>5695</v>
      </c>
      <c r="O6402" s="130" t="s">
        <v>5725</v>
      </c>
      <c r="P6402" s="132">
        <v>43153</v>
      </c>
      <c r="Q6402" s="150">
        <v>43296</v>
      </c>
      <c r="R6402" s="133"/>
      <c r="S6402" s="133">
        <v>657</v>
      </c>
      <c r="T6402" s="135">
        <v>259</v>
      </c>
      <c r="U6402" s="135">
        <v>398</v>
      </c>
      <c r="V6402" s="135"/>
      <c r="W6402" s="135"/>
      <c r="X6402" s="135">
        <v>398</v>
      </c>
      <c r="Y6402" s="135">
        <v>259</v>
      </c>
      <c r="Z6402" s="135"/>
      <c r="AA6402" s="137"/>
      <c r="AB6402" s="137"/>
      <c r="AC6402" s="139"/>
      <c r="AD6402" s="144"/>
      <c r="AE6402" s="131">
        <f>INDEX(Where!$B$2:$B$8,MATCH('4W'!I6402,DivisionList,0))</f>
        <v>20</v>
      </c>
      <c r="AF6402" s="131">
        <f>INDEX(Where!$F$2:$F$65,MATCH('4W'!J6402,DistrictList,0))</f>
        <v>2022</v>
      </c>
      <c r="AG6402" s="131">
        <f>IF(K6402&lt;&gt;"",INDEX(Where!$K$2:$K$545,MATCH('4W'!K6402,UpazilaList,0)),"")</f>
        <v>202294</v>
      </c>
      <c r="AH6402" s="141">
        <f t="array" ref="AH6402">IF(L6402&lt;&gt;"",INDEX(Where!$Q$2:$Q$5167,MATCH('4W'!K6402&amp;'4W'!L6402,Where!$O$2:$O$5167&amp;Where!$P$2:$P$5167,0)),"")</f>
        <v>20229479</v>
      </c>
      <c r="AI6402" s="198" t="str">
        <f>IF(Table1[[#This Row],[SSID]]="", "..", Table1[[#This Row],[District]]&amp;", "&amp;Table1[[#This Row],[Upazila]]&amp;", "&amp;Table1[[#This Row],[Union]]&amp;", "&amp;Table1[[#This Row],[Location Camp]])</f>
        <v>Cox's Bazar, Ukhia, Palong Khali, Camp 16</v>
      </c>
    </row>
    <row r="6403" spans="1:35" x14ac:dyDescent="0.35">
      <c r="A6403" s="60">
        <v>1007</v>
      </c>
      <c r="B6403" s="130" t="s">
        <v>4673</v>
      </c>
      <c r="C6403" s="130" t="s">
        <v>4716</v>
      </c>
      <c r="D6403" s="130" t="s">
        <v>4673</v>
      </c>
      <c r="E6403" s="130" t="s">
        <v>4885</v>
      </c>
      <c r="F6403" s="130" t="s">
        <v>6180</v>
      </c>
      <c r="G6403" s="130" t="s">
        <v>6181</v>
      </c>
      <c r="H6403" s="130" t="s">
        <v>4637</v>
      </c>
      <c r="I6403" s="131" t="s">
        <v>4</v>
      </c>
      <c r="J6403" s="131" t="s">
        <v>21</v>
      </c>
      <c r="K6403" s="130" t="s">
        <v>184</v>
      </c>
      <c r="L6403" s="130" t="s">
        <v>1533</v>
      </c>
      <c r="M6403" s="130" t="s">
        <v>5695</v>
      </c>
      <c r="N6403" s="130" t="s">
        <v>5695</v>
      </c>
      <c r="O6403" s="130" t="s">
        <v>5725</v>
      </c>
      <c r="P6403" s="132">
        <v>43152</v>
      </c>
      <c r="Q6403" s="150">
        <v>43281</v>
      </c>
      <c r="R6403" s="133"/>
      <c r="S6403" s="133">
        <v>4379</v>
      </c>
      <c r="T6403" s="135">
        <v>2271</v>
      </c>
      <c r="U6403" s="135">
        <v>2108</v>
      </c>
      <c r="V6403" s="135"/>
      <c r="W6403" s="135"/>
      <c r="X6403" s="135">
        <v>2108</v>
      </c>
      <c r="Y6403" s="135">
        <v>2271</v>
      </c>
      <c r="Z6403" s="135"/>
      <c r="AA6403" s="137"/>
      <c r="AB6403" s="137"/>
      <c r="AC6403" s="139"/>
      <c r="AD6403" s="144"/>
      <c r="AE6403" s="131">
        <f>INDEX(Where!$B$2:$B$8,MATCH('4W'!I6403,DivisionList,0))</f>
        <v>20</v>
      </c>
      <c r="AF6403" s="131">
        <f>INDEX(Where!$F$2:$F$65,MATCH('4W'!J6403,DistrictList,0))</f>
        <v>2022</v>
      </c>
      <c r="AG6403" s="131">
        <f>IF(K6403&lt;&gt;"",INDEX(Where!$K$2:$K$545,MATCH('4W'!K6403,UpazilaList,0)),"")</f>
        <v>202294</v>
      </c>
      <c r="AH6403" s="141">
        <f t="array" ref="AH6403">IF(L6403&lt;&gt;"",INDEX(Where!$Q$2:$Q$5167,MATCH('4W'!K6403&amp;'4W'!L6403,Where!$O$2:$O$5167&amp;Where!$P$2:$P$5167,0)),"")</f>
        <v>20229479</v>
      </c>
      <c r="AI6403" s="198" t="str">
        <f>IF(Table1[[#This Row],[SSID]]="", "..", Table1[[#This Row],[District]]&amp;", "&amp;Table1[[#This Row],[Upazila]]&amp;", "&amp;Table1[[#This Row],[Union]]&amp;", "&amp;Table1[[#This Row],[Location Camp]])</f>
        <v>Cox's Bazar, Ukhia, Palong Khali, Camp 16</v>
      </c>
    </row>
    <row r="6404" spans="1:35" x14ac:dyDescent="0.35">
      <c r="A6404" s="60">
        <v>4699</v>
      </c>
      <c r="B6404" s="130" t="s">
        <v>4673</v>
      </c>
      <c r="C6404" s="130" t="s">
        <v>4697</v>
      </c>
      <c r="D6404" s="130" t="s">
        <v>4673</v>
      </c>
      <c r="E6404" s="130" t="s">
        <v>4885</v>
      </c>
      <c r="F6404" s="130" t="s">
        <v>6180</v>
      </c>
      <c r="G6404" s="130" t="s">
        <v>6181</v>
      </c>
      <c r="H6404" s="130" t="s">
        <v>4637</v>
      </c>
      <c r="I6404" s="131" t="s">
        <v>4</v>
      </c>
      <c r="J6404" s="131" t="s">
        <v>21</v>
      </c>
      <c r="K6404" s="130" t="s">
        <v>184</v>
      </c>
      <c r="L6404" s="130" t="s">
        <v>1533</v>
      </c>
      <c r="M6404" s="130" t="s">
        <v>5695</v>
      </c>
      <c r="N6404" s="130" t="s">
        <v>5695</v>
      </c>
      <c r="O6404" s="130" t="s">
        <v>5725</v>
      </c>
      <c r="P6404" s="132">
        <v>43153</v>
      </c>
      <c r="Q6404" s="150">
        <v>43296</v>
      </c>
      <c r="R6404" s="133"/>
      <c r="S6404" s="133">
        <v>4200</v>
      </c>
      <c r="T6404" s="135">
        <v>1918</v>
      </c>
      <c r="U6404" s="135">
        <v>2282</v>
      </c>
      <c r="V6404" s="135"/>
      <c r="W6404" s="135"/>
      <c r="X6404" s="135">
        <v>2282</v>
      </c>
      <c r="Y6404" s="135">
        <v>1918</v>
      </c>
      <c r="Z6404" s="135"/>
      <c r="AA6404" s="137"/>
      <c r="AB6404" s="137"/>
      <c r="AC6404" s="139"/>
      <c r="AD6404" s="144"/>
      <c r="AE6404" s="131">
        <f>INDEX(Where!$B$2:$B$8,MATCH('4W'!I6404,DivisionList,0))</f>
        <v>20</v>
      </c>
      <c r="AF6404" s="131">
        <f>INDEX(Where!$F$2:$F$65,MATCH('4W'!J6404,DistrictList,0))</f>
        <v>2022</v>
      </c>
      <c r="AG6404" s="131">
        <f>IF(K6404&lt;&gt;"",INDEX(Where!$K$2:$K$545,MATCH('4W'!K6404,UpazilaList,0)),"")</f>
        <v>202294</v>
      </c>
      <c r="AH6404" s="141">
        <f t="array" ref="AH6404">IF(L6404&lt;&gt;"",INDEX(Where!$Q$2:$Q$5167,MATCH('4W'!K6404&amp;'4W'!L6404,Where!$O$2:$O$5167&amp;Where!$P$2:$P$5167,0)),"")</f>
        <v>20229479</v>
      </c>
      <c r="AI6404" s="198" t="str">
        <f>IF(Table1[[#This Row],[SSID]]="", "..", Table1[[#This Row],[District]]&amp;", "&amp;Table1[[#This Row],[Upazila]]&amp;", "&amp;Table1[[#This Row],[Union]]&amp;", "&amp;Table1[[#This Row],[Location Camp]])</f>
        <v>Cox's Bazar, Ukhia, Palong Khali, Camp 16</v>
      </c>
    </row>
    <row r="6405" spans="1:35" x14ac:dyDescent="0.35">
      <c r="A6405" s="60">
        <v>4707</v>
      </c>
      <c r="B6405" s="130" t="s">
        <v>4697</v>
      </c>
      <c r="C6405" s="130" t="s">
        <v>4697</v>
      </c>
      <c r="D6405" s="130" t="s">
        <v>4697</v>
      </c>
      <c r="E6405" s="130" t="s">
        <v>4885</v>
      </c>
      <c r="F6405" s="130" t="s">
        <v>6180</v>
      </c>
      <c r="G6405" s="130" t="s">
        <v>6181</v>
      </c>
      <c r="H6405" s="130" t="s">
        <v>4637</v>
      </c>
      <c r="I6405" s="131" t="s">
        <v>4</v>
      </c>
      <c r="J6405" s="131" t="s">
        <v>21</v>
      </c>
      <c r="K6405" s="130" t="s">
        <v>184</v>
      </c>
      <c r="L6405" s="130" t="s">
        <v>1533</v>
      </c>
      <c r="M6405" s="130" t="s">
        <v>5695</v>
      </c>
      <c r="N6405" s="130" t="s">
        <v>5695</v>
      </c>
      <c r="O6405" s="130" t="s">
        <v>5725</v>
      </c>
      <c r="P6405" s="132">
        <v>43153</v>
      </c>
      <c r="Q6405" s="150">
        <v>43465</v>
      </c>
      <c r="R6405" s="133"/>
      <c r="S6405" s="133">
        <v>3198</v>
      </c>
      <c r="T6405" s="135">
        <v>1612</v>
      </c>
      <c r="U6405" s="135">
        <v>1586</v>
      </c>
      <c r="V6405" s="135"/>
      <c r="W6405" s="135"/>
      <c r="X6405" s="135">
        <v>1586</v>
      </c>
      <c r="Y6405" s="135">
        <v>1612</v>
      </c>
      <c r="Z6405" s="135"/>
      <c r="AA6405" s="137"/>
      <c r="AB6405" s="137"/>
      <c r="AC6405" s="139"/>
      <c r="AD6405" s="144"/>
      <c r="AE6405" s="131">
        <f>INDEX(Where!$B$2:$B$8,MATCH('4W'!I6405,DivisionList,0))</f>
        <v>20</v>
      </c>
      <c r="AF6405" s="131">
        <f>INDEX(Where!$F$2:$F$65,MATCH('4W'!J6405,DistrictList,0))</f>
        <v>2022</v>
      </c>
      <c r="AG6405" s="131">
        <f>IF(K6405&lt;&gt;"",INDEX(Where!$K$2:$K$545,MATCH('4W'!K6405,UpazilaList,0)),"")</f>
        <v>202294</v>
      </c>
      <c r="AH6405" s="141">
        <f t="array" ref="AH6405">IF(L6405&lt;&gt;"",INDEX(Where!$Q$2:$Q$5167,MATCH('4W'!K6405&amp;'4W'!L6405,Where!$O$2:$O$5167&amp;Where!$P$2:$P$5167,0)),"")</f>
        <v>20229479</v>
      </c>
      <c r="AI6405" s="198" t="str">
        <f>IF(Table1[[#This Row],[SSID]]="", "..", Table1[[#This Row],[District]]&amp;", "&amp;Table1[[#This Row],[Upazila]]&amp;", "&amp;Table1[[#This Row],[Union]]&amp;", "&amp;Table1[[#This Row],[Location Camp]])</f>
        <v>Cox's Bazar, Ukhia, Palong Khali, Camp 16</v>
      </c>
    </row>
    <row r="6406" spans="1:35" x14ac:dyDescent="0.35">
      <c r="A6406" s="60">
        <v>6182</v>
      </c>
      <c r="B6406" s="4" t="s">
        <v>5356</v>
      </c>
      <c r="C6406" s="4" t="s">
        <v>5356</v>
      </c>
      <c r="D6406" s="4" t="s">
        <v>6484</v>
      </c>
      <c r="E6406" s="4" t="s">
        <v>4789</v>
      </c>
      <c r="F6406" s="4" t="s">
        <v>6496</v>
      </c>
      <c r="G6406" s="4" t="s">
        <v>6509</v>
      </c>
      <c r="H6406" s="4" t="s">
        <v>4637</v>
      </c>
      <c r="I6406" s="131" t="s">
        <v>4</v>
      </c>
      <c r="J6406" s="131" t="s">
        <v>21</v>
      </c>
      <c r="K6406" s="4" t="s">
        <v>184</v>
      </c>
      <c r="L6406" s="4" t="s">
        <v>1533</v>
      </c>
      <c r="M6406" s="4" t="s">
        <v>5695</v>
      </c>
      <c r="N6406" s="4" t="s">
        <v>5695</v>
      </c>
      <c r="O6406" s="180" t="s">
        <v>5725</v>
      </c>
      <c r="P6406" s="11"/>
      <c r="Q6406" s="187">
        <v>43159</v>
      </c>
      <c r="R6406" s="52"/>
      <c r="S6406" s="52"/>
      <c r="T6406" s="182"/>
      <c r="U6406" s="182"/>
      <c r="V6406" s="182"/>
      <c r="W6406" s="182"/>
      <c r="X6406" s="182"/>
      <c r="Y6406" s="182"/>
      <c r="Z6406" s="182"/>
      <c r="AA6406" s="184"/>
      <c r="AB6406" s="184"/>
      <c r="AC6406" s="186"/>
      <c r="AD6406" s="188"/>
      <c r="AE6406" s="131">
        <f>INDEX(Where!$B$2:$B$8,MATCH('4W'!I6406,DivisionList,0))</f>
        <v>20</v>
      </c>
      <c r="AF6406" s="131">
        <f>INDEX(Where!$F$2:$F$65,MATCH('4W'!J6406,DistrictList,0))</f>
        <v>2022</v>
      </c>
      <c r="AG6406" s="131">
        <f>IF(K6406&lt;&gt;"",INDEX(Where!$K$2:$K$545,MATCH('4W'!K6406,UpazilaList,0)),"")</f>
        <v>202294</v>
      </c>
      <c r="AH6406" s="141">
        <f t="array" ref="AH6406">IF(L6406&lt;&gt;"",INDEX(Where!$Q$2:$Q$5167,MATCH('4W'!K6406&amp;'4W'!L6406,Where!$O$2:$O$5167&amp;Where!$P$2:$P$5167,0)),"")</f>
        <v>20229479</v>
      </c>
      <c r="AI6406" s="198" t="str">
        <f>IF(Table1[[#This Row],[SSID]]="", "..", Table1[[#This Row],[District]]&amp;", "&amp;Table1[[#This Row],[Upazila]]&amp;", "&amp;Table1[[#This Row],[Union]]&amp;", "&amp;Table1[[#This Row],[Location Camp]])</f>
        <v>Cox's Bazar, Ukhia, Palong Khali, Camp 16</v>
      </c>
    </row>
    <row r="6407" spans="1:35" x14ac:dyDescent="0.35">
      <c r="A6407" s="60">
        <v>977</v>
      </c>
      <c r="B6407" s="130" t="s">
        <v>4788</v>
      </c>
      <c r="C6407" s="130" t="s">
        <v>4684</v>
      </c>
      <c r="D6407" s="130" t="s">
        <v>6024</v>
      </c>
      <c r="E6407" s="130" t="s">
        <v>4692</v>
      </c>
      <c r="F6407" s="130" t="s">
        <v>4695</v>
      </c>
      <c r="G6407" s="130" t="s">
        <v>5784</v>
      </c>
      <c r="H6407" s="130" t="s">
        <v>4638</v>
      </c>
      <c r="I6407" s="131" t="s">
        <v>4</v>
      </c>
      <c r="J6407" s="131" t="s">
        <v>21</v>
      </c>
      <c r="K6407" s="130" t="s">
        <v>184</v>
      </c>
      <c r="L6407" s="130" t="s">
        <v>1533</v>
      </c>
      <c r="M6407" s="130" t="s">
        <v>5695</v>
      </c>
      <c r="N6407" s="130" t="s">
        <v>5695</v>
      </c>
      <c r="O6407" s="130" t="s">
        <v>5725</v>
      </c>
      <c r="P6407" s="132">
        <v>43046</v>
      </c>
      <c r="Q6407" s="132">
        <v>43100</v>
      </c>
      <c r="R6407" s="133">
        <v>1600</v>
      </c>
      <c r="S6407" s="133">
        <v>0</v>
      </c>
      <c r="T6407" s="135">
        <v>0</v>
      </c>
      <c r="U6407" s="135">
        <v>0</v>
      </c>
      <c r="V6407" s="135">
        <v>0</v>
      </c>
      <c r="W6407" s="135">
        <v>0</v>
      </c>
      <c r="X6407" s="135">
        <v>0</v>
      </c>
      <c r="Y6407" s="135">
        <v>0</v>
      </c>
      <c r="Z6407" s="135"/>
      <c r="AA6407" s="137" t="s">
        <v>6036</v>
      </c>
      <c r="AB6407" s="137"/>
      <c r="AC6407" s="139"/>
      <c r="AD6407" s="140"/>
      <c r="AE6407" s="131">
        <f>INDEX(Where!$B$2:$B$8,MATCH('4W'!I6407,DivisionList,0))</f>
        <v>20</v>
      </c>
      <c r="AF6407" s="131">
        <f>INDEX(Where!$F$2:$F$65,MATCH('4W'!J6407,DistrictList,0))</f>
        <v>2022</v>
      </c>
      <c r="AG6407" s="131">
        <f>IF(K6407&lt;&gt;"",INDEX(Where!$K$2:$K$545,MATCH('4W'!K6407,UpazilaList,0)),"")</f>
        <v>202294</v>
      </c>
      <c r="AH6407" s="141">
        <f t="array" ref="AH6407">IF(L6407&lt;&gt;"",INDEX(Where!$Q$2:$Q$5167,MATCH('4W'!K6407&amp;'4W'!L6407,Where!$O$2:$O$5167&amp;Where!$P$2:$P$5167,0)),"")</f>
        <v>20229479</v>
      </c>
      <c r="AI6407" s="198" t="str">
        <f>IF(Table1[[#This Row],[SSID]]="", "..", Table1[[#This Row],[District]]&amp;", "&amp;Table1[[#This Row],[Upazila]]&amp;", "&amp;Table1[[#This Row],[Union]]&amp;", "&amp;Table1[[#This Row],[Location Camp]])</f>
        <v>Cox's Bazar, Ukhia, Palong Khali, Camp 16</v>
      </c>
    </row>
    <row r="6408" spans="1:35" x14ac:dyDescent="0.35">
      <c r="A6408" s="60">
        <v>984</v>
      </c>
      <c r="B6408" s="130" t="s">
        <v>5320</v>
      </c>
      <c r="C6408" s="130" t="s">
        <v>5316</v>
      </c>
      <c r="D6408" s="130" t="s">
        <v>6035</v>
      </c>
      <c r="E6408" s="130" t="s">
        <v>4692</v>
      </c>
      <c r="F6408" s="130" t="s">
        <v>4695</v>
      </c>
      <c r="G6408" s="130" t="s">
        <v>5784</v>
      </c>
      <c r="H6408" s="130" t="s">
        <v>4637</v>
      </c>
      <c r="I6408" s="131" t="s">
        <v>4</v>
      </c>
      <c r="J6408" s="131" t="s">
        <v>21</v>
      </c>
      <c r="K6408" s="130" t="s">
        <v>184</v>
      </c>
      <c r="L6408" s="130" t="s">
        <v>1533</v>
      </c>
      <c r="M6408" s="130" t="s">
        <v>5695</v>
      </c>
      <c r="N6408" s="130" t="s">
        <v>5695</v>
      </c>
      <c r="O6408" s="130" t="s">
        <v>5725</v>
      </c>
      <c r="P6408" s="132">
        <v>43046</v>
      </c>
      <c r="Q6408" s="132">
        <v>43131</v>
      </c>
      <c r="R6408" s="133">
        <v>100</v>
      </c>
      <c r="S6408" s="133">
        <v>0</v>
      </c>
      <c r="T6408" s="135">
        <v>0</v>
      </c>
      <c r="U6408" s="135">
        <v>0</v>
      </c>
      <c r="V6408" s="135">
        <v>0</v>
      </c>
      <c r="W6408" s="135">
        <v>0</v>
      </c>
      <c r="X6408" s="135">
        <v>0</v>
      </c>
      <c r="Y6408" s="135">
        <v>0</v>
      </c>
      <c r="Z6408" s="135"/>
      <c r="AA6408" s="137" t="s">
        <v>5786</v>
      </c>
      <c r="AB6408" s="137"/>
      <c r="AC6408" s="139"/>
      <c r="AD6408" s="140"/>
      <c r="AE6408" s="131">
        <f>INDEX(Where!$B$2:$B$8,MATCH('4W'!I6408,DivisionList,0))</f>
        <v>20</v>
      </c>
      <c r="AF6408" s="131">
        <f>INDEX(Where!$F$2:$F$65,MATCH('4W'!J6408,DistrictList,0))</f>
        <v>2022</v>
      </c>
      <c r="AG6408" s="131">
        <f>IF(K6408&lt;&gt;"",INDEX(Where!$K$2:$K$545,MATCH('4W'!K6408,UpazilaList,0)),"")</f>
        <v>202294</v>
      </c>
      <c r="AH6408" s="141">
        <f t="array" ref="AH6408">IF(L6408&lt;&gt;"",INDEX(Where!$Q$2:$Q$5167,MATCH('4W'!K6408&amp;'4W'!L6408,Where!$O$2:$O$5167&amp;Where!$P$2:$P$5167,0)),"")</f>
        <v>20229479</v>
      </c>
      <c r="AI6408" s="198" t="str">
        <f>IF(Table1[[#This Row],[SSID]]="", "..", Table1[[#This Row],[District]]&amp;", "&amp;Table1[[#This Row],[Upazila]]&amp;", "&amp;Table1[[#This Row],[Union]]&amp;", "&amp;Table1[[#This Row],[Location Camp]])</f>
        <v>Cox's Bazar, Ukhia, Palong Khali, Camp 16</v>
      </c>
    </row>
    <row r="6409" spans="1:35" x14ac:dyDescent="0.35">
      <c r="A6409" s="60">
        <v>1012</v>
      </c>
      <c r="B6409" s="130" t="s">
        <v>4673</v>
      </c>
      <c r="C6409" s="130" t="s">
        <v>4697</v>
      </c>
      <c r="D6409" s="130" t="s">
        <v>4673</v>
      </c>
      <c r="E6409" s="130" t="s">
        <v>6550</v>
      </c>
      <c r="F6409" s="130" t="s">
        <v>6336</v>
      </c>
      <c r="G6409" s="130" t="s">
        <v>6336</v>
      </c>
      <c r="H6409" s="130" t="s">
        <v>4637</v>
      </c>
      <c r="I6409" s="131" t="s">
        <v>4</v>
      </c>
      <c r="J6409" s="131" t="s">
        <v>21</v>
      </c>
      <c r="K6409" s="130" t="s">
        <v>184</v>
      </c>
      <c r="L6409" s="130" t="s">
        <v>1533</v>
      </c>
      <c r="M6409" s="130" t="s">
        <v>5695</v>
      </c>
      <c r="N6409" s="130" t="s">
        <v>5695</v>
      </c>
      <c r="O6409" s="130" t="s">
        <v>5725</v>
      </c>
      <c r="P6409" s="132">
        <v>43145</v>
      </c>
      <c r="Q6409" s="150">
        <v>43404</v>
      </c>
      <c r="R6409" s="133">
        <v>221</v>
      </c>
      <c r="S6409" s="133">
        <v>1105</v>
      </c>
      <c r="T6409" s="135"/>
      <c r="U6409" s="135"/>
      <c r="V6409" s="135"/>
      <c r="W6409" s="135"/>
      <c r="X6409" s="135"/>
      <c r="Y6409" s="135"/>
      <c r="Z6409" s="135"/>
      <c r="AA6409" s="137"/>
      <c r="AB6409" s="137"/>
      <c r="AC6409" s="139"/>
      <c r="AD6409" s="144"/>
      <c r="AE6409" s="131">
        <f>INDEX(Where!$B$2:$B$8,MATCH('4W'!I6409,DivisionList,0))</f>
        <v>20</v>
      </c>
      <c r="AF6409" s="131">
        <f>INDEX(Where!$F$2:$F$65,MATCH('4W'!J6409,DistrictList,0))</f>
        <v>2022</v>
      </c>
      <c r="AG6409" s="131">
        <f>IF(K6409&lt;&gt;"",INDEX(Where!$K$2:$K$545,MATCH('4W'!K6409,UpazilaList,0)),"")</f>
        <v>202294</v>
      </c>
      <c r="AH6409" s="141">
        <f t="array" ref="AH6409">IF(L6409&lt;&gt;"",INDEX(Where!$Q$2:$Q$5167,MATCH('4W'!K6409&amp;'4W'!L6409,Where!$O$2:$O$5167&amp;Where!$P$2:$P$5167,0)),"")</f>
        <v>20229479</v>
      </c>
      <c r="AI6409" s="198" t="str">
        <f>IF(Table1[[#This Row],[SSID]]="", "..", Table1[[#This Row],[District]]&amp;", "&amp;Table1[[#This Row],[Upazila]]&amp;", "&amp;Table1[[#This Row],[Union]]&amp;", "&amp;Table1[[#This Row],[Location Camp]])</f>
        <v>Cox's Bazar, Ukhia, Palong Khali, Camp 16</v>
      </c>
    </row>
    <row r="6410" spans="1:35" x14ac:dyDescent="0.35">
      <c r="A6410" s="60">
        <v>1026</v>
      </c>
      <c r="B6410" s="130" t="s">
        <v>4697</v>
      </c>
      <c r="C6410" s="130" t="s">
        <v>4697</v>
      </c>
      <c r="D6410" s="130" t="s">
        <v>5786</v>
      </c>
      <c r="E6410" s="130" t="s">
        <v>4630</v>
      </c>
      <c r="F6410" s="130" t="s">
        <v>6360</v>
      </c>
      <c r="G6410" s="130" t="s">
        <v>6361</v>
      </c>
      <c r="H6410" s="130" t="s">
        <v>4637</v>
      </c>
      <c r="I6410" s="131" t="s">
        <v>4</v>
      </c>
      <c r="J6410" s="131" t="s">
        <v>21</v>
      </c>
      <c r="K6410" s="130" t="s">
        <v>184</v>
      </c>
      <c r="L6410" s="130" t="s">
        <v>1533</v>
      </c>
      <c r="M6410" s="130" t="s">
        <v>5695</v>
      </c>
      <c r="N6410" s="130" t="s">
        <v>5695</v>
      </c>
      <c r="O6410" s="130" t="s">
        <v>5725</v>
      </c>
      <c r="P6410" s="132">
        <v>43159</v>
      </c>
      <c r="Q6410" s="150"/>
      <c r="R6410" s="133"/>
      <c r="S6410" s="133"/>
      <c r="T6410" s="135"/>
      <c r="U6410" s="135"/>
      <c r="V6410" s="135"/>
      <c r="W6410" s="135"/>
      <c r="X6410" s="135"/>
      <c r="Y6410" s="135"/>
      <c r="Z6410" s="135"/>
      <c r="AA6410" s="137"/>
      <c r="AB6410" s="137"/>
      <c r="AC6410" s="139"/>
      <c r="AD6410" s="144"/>
      <c r="AE6410" s="131">
        <f>INDEX(Where!$B$2:$B$8,MATCH('4W'!I6410,DivisionList,0))</f>
        <v>20</v>
      </c>
      <c r="AF6410" s="131">
        <f>INDEX(Where!$F$2:$F$65,MATCH('4W'!J6410,DistrictList,0))</f>
        <v>2022</v>
      </c>
      <c r="AG6410" s="131">
        <f>IF(K6410&lt;&gt;"",INDEX(Where!$K$2:$K$545,MATCH('4W'!K6410,UpazilaList,0)),"")</f>
        <v>202294</v>
      </c>
      <c r="AH6410" s="141">
        <f t="array" ref="AH6410">IF(L6410&lt;&gt;"",INDEX(Where!$Q$2:$Q$5167,MATCH('4W'!K6410&amp;'4W'!L6410,Where!$O$2:$O$5167&amp;Where!$P$2:$P$5167,0)),"")</f>
        <v>20229479</v>
      </c>
      <c r="AI6410" s="198" t="str">
        <f>IF(Table1[[#This Row],[SSID]]="", "..", Table1[[#This Row],[District]]&amp;", "&amp;Table1[[#This Row],[Upazila]]&amp;", "&amp;Table1[[#This Row],[Union]]&amp;", "&amp;Table1[[#This Row],[Location Camp]])</f>
        <v>Cox's Bazar, Ukhia, Palong Khali, Camp 16</v>
      </c>
    </row>
    <row r="6411" spans="1:35" x14ac:dyDescent="0.35">
      <c r="A6411" s="60">
        <v>1033</v>
      </c>
      <c r="B6411" s="130" t="s">
        <v>5327</v>
      </c>
      <c r="C6411" s="130" t="s">
        <v>5327</v>
      </c>
      <c r="D6411" s="130" t="s">
        <v>5763</v>
      </c>
      <c r="E6411" s="130" t="s">
        <v>4630</v>
      </c>
      <c r="F6411" s="130" t="s">
        <v>6360</v>
      </c>
      <c r="G6411" s="130" t="s">
        <v>6361</v>
      </c>
      <c r="H6411" s="130" t="s">
        <v>4638</v>
      </c>
      <c r="I6411" s="131" t="s">
        <v>4</v>
      </c>
      <c r="J6411" s="131" t="s">
        <v>21</v>
      </c>
      <c r="K6411" s="130" t="s">
        <v>184</v>
      </c>
      <c r="L6411" s="130" t="s">
        <v>1533</v>
      </c>
      <c r="M6411" s="130" t="s">
        <v>5695</v>
      </c>
      <c r="N6411" s="130" t="s">
        <v>5695</v>
      </c>
      <c r="O6411" s="130" t="s">
        <v>5725</v>
      </c>
      <c r="P6411" s="132">
        <v>43054</v>
      </c>
      <c r="Q6411" s="150">
        <v>43145</v>
      </c>
      <c r="R6411" s="133">
        <v>2100</v>
      </c>
      <c r="S6411" s="133">
        <v>10500</v>
      </c>
      <c r="T6411" s="135">
        <v>2334</v>
      </c>
      <c r="U6411" s="135">
        <v>2687</v>
      </c>
      <c r="V6411" s="135">
        <v>1791</v>
      </c>
      <c r="W6411" s="135">
        <v>1729</v>
      </c>
      <c r="X6411" s="135">
        <v>1261</v>
      </c>
      <c r="Y6411" s="135">
        <v>1299</v>
      </c>
      <c r="Z6411" s="135"/>
      <c r="AA6411" s="137"/>
      <c r="AB6411" s="137"/>
      <c r="AC6411" s="139"/>
      <c r="AD6411" s="144"/>
      <c r="AE6411" s="131">
        <f>INDEX(Where!$B$2:$B$8,MATCH('4W'!I6411,DivisionList,0))</f>
        <v>20</v>
      </c>
      <c r="AF6411" s="131">
        <f>INDEX(Where!$F$2:$F$65,MATCH('4W'!J6411,DistrictList,0))</f>
        <v>2022</v>
      </c>
      <c r="AG6411" s="131">
        <f>IF(K6411&lt;&gt;"",INDEX(Where!$K$2:$K$545,MATCH('4W'!K6411,UpazilaList,0)),"")</f>
        <v>202294</v>
      </c>
      <c r="AH6411" s="141">
        <f t="array" ref="AH6411">IF(L6411&lt;&gt;"",INDEX(Where!$Q$2:$Q$5167,MATCH('4W'!K6411&amp;'4W'!L6411,Where!$O$2:$O$5167&amp;Where!$P$2:$P$5167,0)),"")</f>
        <v>20229479</v>
      </c>
      <c r="AI6411" s="198" t="str">
        <f>IF(Table1[[#This Row],[SSID]]="", "..", Table1[[#This Row],[District]]&amp;", "&amp;Table1[[#This Row],[Upazila]]&amp;", "&amp;Table1[[#This Row],[Union]]&amp;", "&amp;Table1[[#This Row],[Location Camp]])</f>
        <v>Cox's Bazar, Ukhia, Palong Khali, Camp 16</v>
      </c>
    </row>
    <row r="6412" spans="1:35" x14ac:dyDescent="0.35">
      <c r="A6412" s="60">
        <v>1024</v>
      </c>
      <c r="B6412" s="130" t="s">
        <v>4697</v>
      </c>
      <c r="C6412" s="130" t="s">
        <v>4697</v>
      </c>
      <c r="D6412" s="130" t="s">
        <v>5786</v>
      </c>
      <c r="E6412" s="130" t="s">
        <v>4630</v>
      </c>
      <c r="F6412" s="130" t="s">
        <v>6362</v>
      </c>
      <c r="G6412" s="130" t="s">
        <v>6363</v>
      </c>
      <c r="H6412" s="130" t="s">
        <v>4638</v>
      </c>
      <c r="I6412" s="131" t="s">
        <v>4</v>
      </c>
      <c r="J6412" s="131" t="s">
        <v>21</v>
      </c>
      <c r="K6412" s="130" t="s">
        <v>184</v>
      </c>
      <c r="L6412" s="130" t="s">
        <v>1533</v>
      </c>
      <c r="M6412" s="130" t="s">
        <v>5695</v>
      </c>
      <c r="N6412" s="130" t="s">
        <v>5695</v>
      </c>
      <c r="O6412" s="130" t="s">
        <v>5725</v>
      </c>
      <c r="P6412" s="132">
        <v>43159</v>
      </c>
      <c r="Q6412" s="150"/>
      <c r="R6412" s="133"/>
      <c r="S6412" s="133"/>
      <c r="T6412" s="135"/>
      <c r="U6412" s="135"/>
      <c r="V6412" s="135"/>
      <c r="W6412" s="135"/>
      <c r="X6412" s="135"/>
      <c r="Y6412" s="135"/>
      <c r="Z6412" s="135"/>
      <c r="AA6412" s="137"/>
      <c r="AB6412" s="137"/>
      <c r="AC6412" s="139"/>
      <c r="AD6412" s="144"/>
      <c r="AE6412" s="131">
        <f>INDEX(Where!$B$2:$B$8,MATCH('4W'!I6412,DivisionList,0))</f>
        <v>20</v>
      </c>
      <c r="AF6412" s="131">
        <f>INDEX(Where!$F$2:$F$65,MATCH('4W'!J6412,DistrictList,0))</f>
        <v>2022</v>
      </c>
      <c r="AG6412" s="131">
        <f>IF(K6412&lt;&gt;"",INDEX(Where!$K$2:$K$545,MATCH('4W'!K6412,UpazilaList,0)),"")</f>
        <v>202294</v>
      </c>
      <c r="AH6412" s="141">
        <f t="array" ref="AH6412">IF(L6412&lt;&gt;"",INDEX(Where!$Q$2:$Q$5167,MATCH('4W'!K6412&amp;'4W'!L6412,Where!$O$2:$O$5167&amp;Where!$P$2:$P$5167,0)),"")</f>
        <v>20229479</v>
      </c>
      <c r="AI6412" s="198" t="str">
        <f>IF(Table1[[#This Row],[SSID]]="", "..", Table1[[#This Row],[District]]&amp;", "&amp;Table1[[#This Row],[Upazila]]&amp;", "&amp;Table1[[#This Row],[Union]]&amp;", "&amp;Table1[[#This Row],[Location Camp]])</f>
        <v>Cox's Bazar, Ukhia, Palong Khali, Camp 16</v>
      </c>
    </row>
    <row r="6413" spans="1:35" x14ac:dyDescent="0.35">
      <c r="A6413" s="60">
        <v>968</v>
      </c>
      <c r="B6413" s="4" t="s">
        <v>5327</v>
      </c>
      <c r="C6413" s="4" t="s">
        <v>5327</v>
      </c>
      <c r="D6413" s="4" t="s">
        <v>5786</v>
      </c>
      <c r="E6413" s="4" t="s">
        <v>4692</v>
      </c>
      <c r="F6413" s="4" t="s">
        <v>4695</v>
      </c>
      <c r="G6413" s="4" t="s">
        <v>5804</v>
      </c>
      <c r="H6413" s="4" t="s">
        <v>4638</v>
      </c>
      <c r="I6413" s="10" t="s">
        <v>4</v>
      </c>
      <c r="J6413" s="10" t="s">
        <v>21</v>
      </c>
      <c r="K6413" s="4" t="s">
        <v>184</v>
      </c>
      <c r="L6413" s="4" t="s">
        <v>1533</v>
      </c>
      <c r="M6413" s="4" t="s">
        <v>5695</v>
      </c>
      <c r="N6413" s="4" t="s">
        <v>5695</v>
      </c>
      <c r="O6413" s="4" t="s">
        <v>5725</v>
      </c>
      <c r="P6413" s="11">
        <v>43062</v>
      </c>
      <c r="Q6413" s="11">
        <v>43065</v>
      </c>
      <c r="R6413" s="52">
        <v>4971</v>
      </c>
      <c r="S6413" s="52">
        <v>0</v>
      </c>
      <c r="T6413" s="155">
        <v>0</v>
      </c>
      <c r="U6413" s="155">
        <v>0</v>
      </c>
      <c r="V6413" s="155">
        <v>0</v>
      </c>
      <c r="W6413" s="155">
        <v>0</v>
      </c>
      <c r="X6413" s="155">
        <v>0</v>
      </c>
      <c r="Y6413" s="155">
        <v>0</v>
      </c>
      <c r="Z6413" s="155"/>
      <c r="AA6413" s="156" t="s">
        <v>5832</v>
      </c>
      <c r="AB6413" s="156"/>
      <c r="AC6413" s="157"/>
      <c r="AD6413" s="4"/>
      <c r="AE6413" s="131">
        <f>INDEX(Where!$B$2:$B$8,MATCH('4W'!I6413,DivisionList,0))</f>
        <v>20</v>
      </c>
      <c r="AF6413" s="131">
        <f>INDEX(Where!$F$2:$F$65,MATCH('4W'!J6413,DistrictList,0))</f>
        <v>2022</v>
      </c>
      <c r="AG6413" s="131">
        <f>IF(K6413&lt;&gt;"",INDEX(Where!$K$2:$K$545,MATCH('4W'!K6413,UpazilaList,0)),"")</f>
        <v>202294</v>
      </c>
      <c r="AH6413" s="141">
        <f t="array" ref="AH6413">IF(L6413&lt;&gt;"",INDEX(Where!$Q$2:$Q$5167,MATCH('4W'!K6413&amp;'4W'!L6413,Where!$O$2:$O$5167&amp;Where!$P$2:$P$5167,0)),"")</f>
        <v>20229479</v>
      </c>
      <c r="AI6413" s="198" t="str">
        <f>IF(Table1[[#This Row],[SSID]]="", "..", Table1[[#This Row],[District]]&amp;", "&amp;Table1[[#This Row],[Upazila]]&amp;", "&amp;Table1[[#This Row],[Union]]&amp;", "&amp;Table1[[#This Row],[Location Camp]])</f>
        <v>Cox's Bazar, Ukhia, Palong Khali, Camp 16</v>
      </c>
    </row>
    <row r="6414" spans="1:35" x14ac:dyDescent="0.35">
      <c r="A6414" s="60">
        <v>969</v>
      </c>
      <c r="B6414" s="4" t="s">
        <v>5327</v>
      </c>
      <c r="C6414" s="4" t="s">
        <v>5327</v>
      </c>
      <c r="D6414" s="4" t="s">
        <v>5786</v>
      </c>
      <c r="E6414" s="4" t="s">
        <v>4692</v>
      </c>
      <c r="F6414" s="4" t="s">
        <v>4695</v>
      </c>
      <c r="G6414" s="4" t="s">
        <v>5804</v>
      </c>
      <c r="H6414" s="4" t="s">
        <v>4636</v>
      </c>
      <c r="I6414" s="10" t="s">
        <v>4</v>
      </c>
      <c r="J6414" s="10" t="s">
        <v>21</v>
      </c>
      <c r="K6414" s="4" t="s">
        <v>184</v>
      </c>
      <c r="L6414" s="4" t="s">
        <v>1533</v>
      </c>
      <c r="M6414" s="4" t="s">
        <v>5695</v>
      </c>
      <c r="N6414" s="4" t="s">
        <v>5695</v>
      </c>
      <c r="O6414" s="4" t="s">
        <v>5725</v>
      </c>
      <c r="P6414" s="11" t="s">
        <v>5786</v>
      </c>
      <c r="Q6414" s="11" t="s">
        <v>5786</v>
      </c>
      <c r="R6414" s="52">
        <v>0</v>
      </c>
      <c r="S6414" s="52">
        <v>0</v>
      </c>
      <c r="T6414" s="155">
        <v>0</v>
      </c>
      <c r="U6414" s="155">
        <v>0</v>
      </c>
      <c r="V6414" s="155">
        <v>0</v>
      </c>
      <c r="W6414" s="155">
        <v>0</v>
      </c>
      <c r="X6414" s="155">
        <v>0</v>
      </c>
      <c r="Y6414" s="155">
        <v>0</v>
      </c>
      <c r="Z6414" s="155"/>
      <c r="AA6414" s="156" t="s">
        <v>5786</v>
      </c>
      <c r="AB6414" s="156"/>
      <c r="AC6414" s="157"/>
      <c r="AD6414" s="4"/>
      <c r="AE6414" s="131">
        <f>INDEX(Where!$B$2:$B$8,MATCH('4W'!I6414,DivisionList,0))</f>
        <v>20</v>
      </c>
      <c r="AF6414" s="131">
        <f>INDEX(Where!$F$2:$F$65,MATCH('4W'!J6414,DistrictList,0))</f>
        <v>2022</v>
      </c>
      <c r="AG6414" s="131">
        <f>IF(K6414&lt;&gt;"",INDEX(Where!$K$2:$K$545,MATCH('4W'!K6414,UpazilaList,0)),"")</f>
        <v>202294</v>
      </c>
      <c r="AH6414" s="141">
        <f t="array" ref="AH6414">IF(L6414&lt;&gt;"",INDEX(Where!$Q$2:$Q$5167,MATCH('4W'!K6414&amp;'4W'!L6414,Where!$O$2:$O$5167&amp;Where!$P$2:$P$5167,0)),"")</f>
        <v>20229479</v>
      </c>
      <c r="AI6414" s="198" t="str">
        <f>IF(Table1[[#This Row],[SSID]]="", "..", Table1[[#This Row],[District]]&amp;", "&amp;Table1[[#This Row],[Upazila]]&amp;", "&amp;Table1[[#This Row],[Union]]&amp;", "&amp;Table1[[#This Row],[Location Camp]])</f>
        <v>Cox's Bazar, Ukhia, Palong Khali, Camp 16</v>
      </c>
    </row>
    <row r="6415" spans="1:35" x14ac:dyDescent="0.35">
      <c r="A6415" s="60">
        <v>985</v>
      </c>
      <c r="B6415" s="130" t="s">
        <v>5320</v>
      </c>
      <c r="C6415" s="130" t="s">
        <v>5316</v>
      </c>
      <c r="D6415" s="130" t="s">
        <v>6035</v>
      </c>
      <c r="E6415" s="130" t="s">
        <v>4692</v>
      </c>
      <c r="F6415" s="130" t="s">
        <v>4695</v>
      </c>
      <c r="G6415" s="130" t="s">
        <v>5804</v>
      </c>
      <c r="H6415" s="130" t="s">
        <v>4637</v>
      </c>
      <c r="I6415" s="131" t="s">
        <v>4</v>
      </c>
      <c r="J6415" s="131" t="s">
        <v>21</v>
      </c>
      <c r="K6415" s="130" t="s">
        <v>184</v>
      </c>
      <c r="L6415" s="130" t="s">
        <v>1533</v>
      </c>
      <c r="M6415" s="130" t="s">
        <v>5695</v>
      </c>
      <c r="N6415" s="130" t="s">
        <v>5695</v>
      </c>
      <c r="O6415" s="130" t="s">
        <v>5725</v>
      </c>
      <c r="P6415" s="132">
        <v>43046</v>
      </c>
      <c r="Q6415" s="132">
        <v>43131</v>
      </c>
      <c r="R6415" s="133">
        <v>100</v>
      </c>
      <c r="S6415" s="133">
        <v>0</v>
      </c>
      <c r="T6415" s="135">
        <v>0</v>
      </c>
      <c r="U6415" s="135">
        <v>0</v>
      </c>
      <c r="V6415" s="135">
        <v>0</v>
      </c>
      <c r="W6415" s="135">
        <v>0</v>
      </c>
      <c r="X6415" s="135">
        <v>0</v>
      </c>
      <c r="Y6415" s="135">
        <v>0</v>
      </c>
      <c r="Z6415" s="135"/>
      <c r="AA6415" s="137" t="s">
        <v>5786</v>
      </c>
      <c r="AB6415" s="137"/>
      <c r="AC6415" s="139"/>
      <c r="AD6415" s="140"/>
      <c r="AE6415" s="131">
        <f>INDEX(Where!$B$2:$B$8,MATCH('4W'!I6415,DivisionList,0))</f>
        <v>20</v>
      </c>
      <c r="AF6415" s="131">
        <f>INDEX(Where!$F$2:$F$65,MATCH('4W'!J6415,DistrictList,0))</f>
        <v>2022</v>
      </c>
      <c r="AG6415" s="131">
        <f>IF(K6415&lt;&gt;"",INDEX(Where!$K$2:$K$545,MATCH('4W'!K6415,UpazilaList,0)),"")</f>
        <v>202294</v>
      </c>
      <c r="AH6415" s="141">
        <f t="array" ref="AH6415">IF(L6415&lt;&gt;"",INDEX(Where!$Q$2:$Q$5167,MATCH('4W'!K6415&amp;'4W'!L6415,Where!$O$2:$O$5167&amp;Where!$P$2:$P$5167,0)),"")</f>
        <v>20229479</v>
      </c>
      <c r="AI6415" s="198" t="str">
        <f>IF(Table1[[#This Row],[SSID]]="", "..", Table1[[#This Row],[District]]&amp;", "&amp;Table1[[#This Row],[Upazila]]&amp;", "&amp;Table1[[#This Row],[Union]]&amp;", "&amp;Table1[[#This Row],[Location Camp]])</f>
        <v>Cox's Bazar, Ukhia, Palong Khali, Camp 16</v>
      </c>
    </row>
    <row r="6416" spans="1:35" x14ac:dyDescent="0.35">
      <c r="A6416" s="60">
        <v>988</v>
      </c>
      <c r="B6416" s="130" t="s">
        <v>4642</v>
      </c>
      <c r="C6416" s="130" t="s">
        <v>4786</v>
      </c>
      <c r="D6416" s="130" t="s">
        <v>6032</v>
      </c>
      <c r="E6416" s="130" t="s">
        <v>4692</v>
      </c>
      <c r="F6416" s="130" t="s">
        <v>4695</v>
      </c>
      <c r="G6416" s="130" t="s">
        <v>5804</v>
      </c>
      <c r="H6416" s="130" t="s">
        <v>4638</v>
      </c>
      <c r="I6416" s="131" t="s">
        <v>4</v>
      </c>
      <c r="J6416" s="131" t="s">
        <v>21</v>
      </c>
      <c r="K6416" s="130" t="s">
        <v>184</v>
      </c>
      <c r="L6416" s="130" t="s">
        <v>1533</v>
      </c>
      <c r="M6416" s="130" t="s">
        <v>5695</v>
      </c>
      <c r="N6416" s="130" t="s">
        <v>5695</v>
      </c>
      <c r="O6416" s="130" t="s">
        <v>5725</v>
      </c>
      <c r="P6416" s="132">
        <v>43040</v>
      </c>
      <c r="Q6416" s="132">
        <v>43040</v>
      </c>
      <c r="R6416" s="133">
        <v>1200</v>
      </c>
      <c r="S6416" s="133">
        <v>0</v>
      </c>
      <c r="T6416" s="135">
        <v>0</v>
      </c>
      <c r="U6416" s="135">
        <v>0</v>
      </c>
      <c r="V6416" s="135">
        <v>0</v>
      </c>
      <c r="W6416" s="135">
        <v>0</v>
      </c>
      <c r="X6416" s="135">
        <v>0</v>
      </c>
      <c r="Y6416" s="135">
        <v>0</v>
      </c>
      <c r="Z6416" s="135"/>
      <c r="AA6416" s="137" t="s">
        <v>5786</v>
      </c>
      <c r="AB6416" s="137"/>
      <c r="AC6416" s="139"/>
      <c r="AD6416" s="140"/>
      <c r="AE6416" s="131">
        <f>INDEX(Where!$B$2:$B$8,MATCH('4W'!I6416,DivisionList,0))</f>
        <v>20</v>
      </c>
      <c r="AF6416" s="131">
        <f>INDEX(Where!$F$2:$F$65,MATCH('4W'!J6416,DistrictList,0))</f>
        <v>2022</v>
      </c>
      <c r="AG6416" s="131">
        <f>IF(K6416&lt;&gt;"",INDEX(Where!$K$2:$K$545,MATCH('4W'!K6416,UpazilaList,0)),"")</f>
        <v>202294</v>
      </c>
      <c r="AH6416" s="141">
        <f t="array" ref="AH6416">IF(L6416&lt;&gt;"",INDEX(Where!$Q$2:$Q$5167,MATCH('4W'!K6416&amp;'4W'!L6416,Where!$O$2:$O$5167&amp;Where!$P$2:$P$5167,0)),"")</f>
        <v>20229479</v>
      </c>
      <c r="AI6416" s="198" t="str">
        <f>IF(Table1[[#This Row],[SSID]]="", "..", Table1[[#This Row],[District]]&amp;", "&amp;Table1[[#This Row],[Upazila]]&amp;", "&amp;Table1[[#This Row],[Union]]&amp;", "&amp;Table1[[#This Row],[Location Camp]])</f>
        <v>Cox's Bazar, Ukhia, Palong Khali, Camp 16</v>
      </c>
    </row>
    <row r="6417" spans="1:35" x14ac:dyDescent="0.35">
      <c r="A6417" s="60">
        <v>989</v>
      </c>
      <c r="B6417" s="130" t="s">
        <v>4642</v>
      </c>
      <c r="C6417" s="130" t="s">
        <v>4786</v>
      </c>
      <c r="D6417" s="130" t="s">
        <v>6032</v>
      </c>
      <c r="E6417" s="130" t="s">
        <v>4692</v>
      </c>
      <c r="F6417" s="130" t="s">
        <v>4695</v>
      </c>
      <c r="G6417" s="130" t="s">
        <v>5804</v>
      </c>
      <c r="H6417" s="130" t="s">
        <v>4638</v>
      </c>
      <c r="I6417" s="131" t="s">
        <v>4</v>
      </c>
      <c r="J6417" s="131" t="s">
        <v>21</v>
      </c>
      <c r="K6417" s="130" t="s">
        <v>184</v>
      </c>
      <c r="L6417" s="130" t="s">
        <v>1533</v>
      </c>
      <c r="M6417" s="130" t="s">
        <v>5695</v>
      </c>
      <c r="N6417" s="130" t="s">
        <v>5695</v>
      </c>
      <c r="O6417" s="130" t="s">
        <v>5725</v>
      </c>
      <c r="P6417" s="132">
        <v>43041</v>
      </c>
      <c r="Q6417" s="132">
        <v>43040</v>
      </c>
      <c r="R6417" s="133">
        <v>1200</v>
      </c>
      <c r="S6417" s="133">
        <v>0</v>
      </c>
      <c r="T6417" s="135">
        <v>0</v>
      </c>
      <c r="U6417" s="135">
        <v>0</v>
      </c>
      <c r="V6417" s="135">
        <v>0</v>
      </c>
      <c r="W6417" s="135">
        <v>0</v>
      </c>
      <c r="X6417" s="135">
        <v>0</v>
      </c>
      <c r="Y6417" s="135">
        <v>0</v>
      </c>
      <c r="Z6417" s="135"/>
      <c r="AA6417" s="137" t="s">
        <v>5786</v>
      </c>
      <c r="AB6417" s="137"/>
      <c r="AC6417" s="139"/>
      <c r="AD6417" s="140"/>
      <c r="AE6417" s="131">
        <f>INDEX(Where!$B$2:$B$8,MATCH('4W'!I6417,DivisionList,0))</f>
        <v>20</v>
      </c>
      <c r="AF6417" s="131">
        <f>INDEX(Where!$F$2:$F$65,MATCH('4W'!J6417,DistrictList,0))</f>
        <v>2022</v>
      </c>
      <c r="AG6417" s="131">
        <f>IF(K6417&lt;&gt;"",INDEX(Where!$K$2:$K$545,MATCH('4W'!K6417,UpazilaList,0)),"")</f>
        <v>202294</v>
      </c>
      <c r="AH6417" s="141">
        <f t="array" ref="AH6417">IF(L6417&lt;&gt;"",INDEX(Where!$Q$2:$Q$5167,MATCH('4W'!K6417&amp;'4W'!L6417,Where!$O$2:$O$5167&amp;Where!$P$2:$P$5167,0)),"")</f>
        <v>20229479</v>
      </c>
      <c r="AI6417" s="198" t="str">
        <f>IF(Table1[[#This Row],[SSID]]="", "..", Table1[[#This Row],[District]]&amp;", "&amp;Table1[[#This Row],[Upazila]]&amp;", "&amp;Table1[[#This Row],[Union]]&amp;", "&amp;Table1[[#This Row],[Location Camp]])</f>
        <v>Cox's Bazar, Ukhia, Palong Khali, Camp 16</v>
      </c>
    </row>
    <row r="6418" spans="1:35" x14ac:dyDescent="0.35">
      <c r="A6418" s="60">
        <v>997</v>
      </c>
      <c r="B6418" s="130" t="s">
        <v>4642</v>
      </c>
      <c r="C6418" s="130" t="s">
        <v>4786</v>
      </c>
      <c r="D6418" s="130" t="s">
        <v>6032</v>
      </c>
      <c r="E6418" s="130" t="s">
        <v>4692</v>
      </c>
      <c r="F6418" s="130" t="s">
        <v>4695</v>
      </c>
      <c r="G6418" s="130" t="s">
        <v>5804</v>
      </c>
      <c r="H6418" s="130" t="s">
        <v>4638</v>
      </c>
      <c r="I6418" s="131" t="s">
        <v>4</v>
      </c>
      <c r="J6418" s="131" t="s">
        <v>21</v>
      </c>
      <c r="K6418" s="130" t="s">
        <v>184</v>
      </c>
      <c r="L6418" s="130" t="s">
        <v>1533</v>
      </c>
      <c r="M6418" s="130" t="s">
        <v>5695</v>
      </c>
      <c r="N6418" s="130" t="s">
        <v>5695</v>
      </c>
      <c r="O6418" s="130" t="s">
        <v>5725</v>
      </c>
      <c r="P6418" s="132">
        <v>43040</v>
      </c>
      <c r="Q6418" s="132">
        <v>43040</v>
      </c>
      <c r="R6418" s="133">
        <v>1200</v>
      </c>
      <c r="S6418" s="133">
        <v>0</v>
      </c>
      <c r="T6418" s="135">
        <v>0</v>
      </c>
      <c r="U6418" s="135">
        <v>0</v>
      </c>
      <c r="V6418" s="135">
        <v>0</v>
      </c>
      <c r="W6418" s="135">
        <v>0</v>
      </c>
      <c r="X6418" s="135">
        <v>0</v>
      </c>
      <c r="Y6418" s="135">
        <v>0</v>
      </c>
      <c r="Z6418" s="135"/>
      <c r="AA6418" s="137" t="s">
        <v>5786</v>
      </c>
      <c r="AB6418" s="137"/>
      <c r="AC6418" s="139"/>
      <c r="AD6418" s="140"/>
      <c r="AE6418" s="131">
        <f>INDEX(Where!$B$2:$B$8,MATCH('4W'!I6418,DivisionList,0))</f>
        <v>20</v>
      </c>
      <c r="AF6418" s="131">
        <f>INDEX(Where!$F$2:$F$65,MATCH('4W'!J6418,DistrictList,0))</f>
        <v>2022</v>
      </c>
      <c r="AG6418" s="131">
        <f>IF(K6418&lt;&gt;"",INDEX(Where!$K$2:$K$545,MATCH('4W'!K6418,UpazilaList,0)),"")</f>
        <v>202294</v>
      </c>
      <c r="AH6418" s="141">
        <f t="array" ref="AH6418">IF(L6418&lt;&gt;"",INDEX(Where!$Q$2:$Q$5167,MATCH('4W'!K6418&amp;'4W'!L6418,Where!$O$2:$O$5167&amp;Where!$P$2:$P$5167,0)),"")</f>
        <v>20229479</v>
      </c>
      <c r="AI6418" s="198" t="str">
        <f>IF(Table1[[#This Row],[SSID]]="", "..", Table1[[#This Row],[District]]&amp;", "&amp;Table1[[#This Row],[Upazila]]&amp;", "&amp;Table1[[#This Row],[Union]]&amp;", "&amp;Table1[[#This Row],[Location Camp]])</f>
        <v>Cox's Bazar, Ukhia, Palong Khali, Camp 16</v>
      </c>
    </row>
    <row r="6419" spans="1:35" x14ac:dyDescent="0.35">
      <c r="A6419" s="60">
        <v>999</v>
      </c>
      <c r="B6419" s="130" t="s">
        <v>4642</v>
      </c>
      <c r="C6419" s="130" t="s">
        <v>4786</v>
      </c>
      <c r="D6419" s="130" t="s">
        <v>6032</v>
      </c>
      <c r="E6419" s="130" t="s">
        <v>4692</v>
      </c>
      <c r="F6419" s="130" t="s">
        <v>4695</v>
      </c>
      <c r="G6419" s="130" t="s">
        <v>5804</v>
      </c>
      <c r="H6419" s="130" t="s">
        <v>4638</v>
      </c>
      <c r="I6419" s="131" t="s">
        <v>4</v>
      </c>
      <c r="J6419" s="131" t="s">
        <v>21</v>
      </c>
      <c r="K6419" s="130" t="s">
        <v>184</v>
      </c>
      <c r="L6419" s="130" t="s">
        <v>1533</v>
      </c>
      <c r="M6419" s="130" t="s">
        <v>5695</v>
      </c>
      <c r="N6419" s="130" t="s">
        <v>5695</v>
      </c>
      <c r="O6419" s="130" t="s">
        <v>5725</v>
      </c>
      <c r="P6419" s="132">
        <v>43041</v>
      </c>
      <c r="Q6419" s="132">
        <v>43040</v>
      </c>
      <c r="R6419" s="133">
        <v>1200</v>
      </c>
      <c r="S6419" s="133">
        <v>0</v>
      </c>
      <c r="T6419" s="135">
        <v>0</v>
      </c>
      <c r="U6419" s="135">
        <v>0</v>
      </c>
      <c r="V6419" s="135">
        <v>0</v>
      </c>
      <c r="W6419" s="135">
        <v>0</v>
      </c>
      <c r="X6419" s="135">
        <v>0</v>
      </c>
      <c r="Y6419" s="135">
        <v>0</v>
      </c>
      <c r="Z6419" s="135"/>
      <c r="AA6419" s="137" t="s">
        <v>5786</v>
      </c>
      <c r="AB6419" s="137"/>
      <c r="AC6419" s="139"/>
      <c r="AD6419" s="140"/>
      <c r="AE6419" s="131">
        <f>INDEX(Where!$B$2:$B$8,MATCH('4W'!I6419,DivisionList,0))</f>
        <v>20</v>
      </c>
      <c r="AF6419" s="131">
        <f>INDEX(Where!$F$2:$F$65,MATCH('4W'!J6419,DistrictList,0))</f>
        <v>2022</v>
      </c>
      <c r="AG6419" s="131">
        <f>IF(K6419&lt;&gt;"",INDEX(Where!$K$2:$K$545,MATCH('4W'!K6419,UpazilaList,0)),"")</f>
        <v>202294</v>
      </c>
      <c r="AH6419" s="141">
        <f t="array" ref="AH6419">IF(L6419&lt;&gt;"",INDEX(Where!$Q$2:$Q$5167,MATCH('4W'!K6419&amp;'4W'!L6419,Where!$O$2:$O$5167&amp;Where!$P$2:$P$5167,0)),"")</f>
        <v>20229479</v>
      </c>
      <c r="AI6419" s="198" t="str">
        <f>IF(Table1[[#This Row],[SSID]]="", "..", Table1[[#This Row],[District]]&amp;", "&amp;Table1[[#This Row],[Upazila]]&amp;", "&amp;Table1[[#This Row],[Union]]&amp;", "&amp;Table1[[#This Row],[Location Camp]])</f>
        <v>Cox's Bazar, Ukhia, Palong Khali, Camp 16</v>
      </c>
    </row>
    <row r="6420" spans="1:35" x14ac:dyDescent="0.35">
      <c r="A6420" s="60"/>
      <c r="B6420" s="4" t="s">
        <v>4658</v>
      </c>
      <c r="C6420" s="4" t="s">
        <v>5786</v>
      </c>
      <c r="D6420" s="4" t="s">
        <v>5786</v>
      </c>
      <c r="E6420" s="4" t="s">
        <v>4886</v>
      </c>
      <c r="F6420" s="4" t="s">
        <v>6517</v>
      </c>
      <c r="G6420" s="4" t="s">
        <v>6518</v>
      </c>
      <c r="H6420" s="4" t="s">
        <v>4636</v>
      </c>
      <c r="I6420" s="10" t="s">
        <v>4</v>
      </c>
      <c r="J6420" s="10" t="s">
        <v>21</v>
      </c>
      <c r="K6420" s="4" t="s">
        <v>184</v>
      </c>
      <c r="L6420" s="4" t="s">
        <v>1533</v>
      </c>
      <c r="M6420" s="4" t="s">
        <v>5695</v>
      </c>
      <c r="N6420" s="4" t="s">
        <v>5695</v>
      </c>
      <c r="O6420" s="180" t="s">
        <v>5725</v>
      </c>
      <c r="P6420" s="11"/>
      <c r="Q6420" s="187">
        <v>43039</v>
      </c>
      <c r="R6420" s="52"/>
      <c r="S6420" s="52"/>
      <c r="T6420" s="182"/>
      <c r="U6420" s="182"/>
      <c r="V6420" s="182"/>
      <c r="W6420" s="182"/>
      <c r="X6420" s="182"/>
      <c r="Y6420" s="182"/>
      <c r="Z6420" s="182"/>
      <c r="AA6420" s="184"/>
      <c r="AB6420" s="184"/>
      <c r="AC6420" s="186"/>
      <c r="AD6420" s="188"/>
      <c r="AE6420" s="131">
        <f>INDEX(Where!$B$2:$B$8,MATCH('4W'!I6420,DivisionList,0))</f>
        <v>20</v>
      </c>
      <c r="AF6420" s="131">
        <f>INDEX(Where!$F$2:$F$65,MATCH('4W'!J6420,DistrictList,0))</f>
        <v>2022</v>
      </c>
      <c r="AG6420" s="131">
        <f>IF(K6420&lt;&gt;"",INDEX(Where!$K$2:$K$545,MATCH('4W'!K6420,UpazilaList,0)),"")</f>
        <v>202294</v>
      </c>
      <c r="AH6420" s="141">
        <f t="array" ref="AH6420">IF(L6420&lt;&gt;"",INDEX(Where!$Q$2:$Q$5167,MATCH('4W'!K6420&amp;'4W'!L6420,Where!$O$2:$O$5167&amp;Where!$P$2:$P$5167,0)),"")</f>
        <v>20229479</v>
      </c>
      <c r="AI6420" s="198" t="str">
        <f>IF(Table1[[#This Row],[SSID]]="", "..", Table1[[#This Row],[District]]&amp;", "&amp;Table1[[#This Row],[Upazila]]&amp;", "&amp;Table1[[#This Row],[Union]]&amp;", "&amp;Table1[[#This Row],[Location Camp]])</f>
        <v>Cox's Bazar, Ukhia, Palong Khali, Camp 16</v>
      </c>
    </row>
    <row r="6421" spans="1:35" x14ac:dyDescent="0.35">
      <c r="A6421" s="60">
        <v>6213</v>
      </c>
      <c r="B6421" s="4" t="s">
        <v>5356</v>
      </c>
      <c r="C6421" s="4" t="s">
        <v>5356</v>
      </c>
      <c r="D6421" s="4" t="s">
        <v>6554</v>
      </c>
      <c r="E6421" s="4" t="s">
        <v>4789</v>
      </c>
      <c r="F6421" s="4" t="s">
        <v>6496</v>
      </c>
      <c r="G6421" s="4" t="s">
        <v>6511</v>
      </c>
      <c r="H6421" s="4" t="s">
        <v>4637</v>
      </c>
      <c r="I6421" s="131" t="s">
        <v>4</v>
      </c>
      <c r="J6421" s="131" t="s">
        <v>21</v>
      </c>
      <c r="K6421" s="4" t="s">
        <v>184</v>
      </c>
      <c r="L6421" s="4" t="s">
        <v>1533</v>
      </c>
      <c r="M6421" s="4" t="s">
        <v>5695</v>
      </c>
      <c r="N6421" s="4" t="s">
        <v>5695</v>
      </c>
      <c r="O6421" s="180" t="s">
        <v>5725</v>
      </c>
      <c r="P6421" s="11"/>
      <c r="Q6421" s="187"/>
      <c r="R6421" s="52"/>
      <c r="S6421" s="52"/>
      <c r="T6421" s="182"/>
      <c r="U6421" s="182"/>
      <c r="V6421" s="182"/>
      <c r="W6421" s="182"/>
      <c r="X6421" s="182"/>
      <c r="Y6421" s="182"/>
      <c r="Z6421" s="182"/>
      <c r="AA6421" s="184"/>
      <c r="AB6421" s="184"/>
      <c r="AC6421" s="186"/>
      <c r="AD6421" s="188"/>
      <c r="AE6421" s="131">
        <f>INDEX(Where!$B$2:$B$8,MATCH('4W'!I6421,DivisionList,0))</f>
        <v>20</v>
      </c>
      <c r="AF6421" s="131">
        <f>INDEX(Where!$F$2:$F$65,MATCH('4W'!J6421,DistrictList,0))</f>
        <v>2022</v>
      </c>
      <c r="AG6421" s="131">
        <f>IF(K6421&lt;&gt;"",INDEX(Where!$K$2:$K$545,MATCH('4W'!K6421,UpazilaList,0)),"")</f>
        <v>202294</v>
      </c>
      <c r="AH6421" s="141">
        <f t="array" ref="AH6421">IF(L6421&lt;&gt;"",INDEX(Where!$Q$2:$Q$5167,MATCH('4W'!K6421&amp;'4W'!L6421,Where!$O$2:$O$5167&amp;Where!$P$2:$P$5167,0)),"")</f>
        <v>20229479</v>
      </c>
      <c r="AI6421" s="198" t="str">
        <f>IF(Table1[[#This Row],[SSID]]="", "..", Table1[[#This Row],[District]]&amp;", "&amp;Table1[[#This Row],[Upazila]]&amp;", "&amp;Table1[[#This Row],[Union]]&amp;", "&amp;Table1[[#This Row],[Location Camp]])</f>
        <v>Cox's Bazar, Ukhia, Palong Khali, Camp 16</v>
      </c>
    </row>
    <row r="6422" spans="1:35" x14ac:dyDescent="0.35">
      <c r="A6422" s="60"/>
      <c r="B6422" s="4" t="s">
        <v>4642</v>
      </c>
      <c r="C6422" s="4" t="s">
        <v>5786</v>
      </c>
      <c r="D6422" s="4" t="s">
        <v>5786</v>
      </c>
      <c r="E6422" s="4" t="s">
        <v>4886</v>
      </c>
      <c r="F6422" s="4" t="s">
        <v>6517</v>
      </c>
      <c r="G6422" s="4" t="s">
        <v>6524</v>
      </c>
      <c r="H6422" s="4" t="s">
        <v>4636</v>
      </c>
      <c r="I6422" s="10" t="s">
        <v>4</v>
      </c>
      <c r="J6422" s="10" t="s">
        <v>21</v>
      </c>
      <c r="K6422" s="4" t="s">
        <v>184</v>
      </c>
      <c r="L6422" s="4" t="s">
        <v>1533</v>
      </c>
      <c r="M6422" s="4" t="s">
        <v>5695</v>
      </c>
      <c r="N6422" s="4" t="s">
        <v>5695</v>
      </c>
      <c r="O6422" s="180" t="s">
        <v>5725</v>
      </c>
      <c r="P6422" s="11"/>
      <c r="Q6422" s="187">
        <v>43039</v>
      </c>
      <c r="R6422" s="52"/>
      <c r="S6422" s="52">
        <v>10380</v>
      </c>
      <c r="T6422" s="182"/>
      <c r="U6422" s="182"/>
      <c r="V6422" s="182"/>
      <c r="W6422" s="182"/>
      <c r="X6422" s="182"/>
      <c r="Y6422" s="182"/>
      <c r="Z6422" s="182"/>
      <c r="AA6422" s="184"/>
      <c r="AB6422" s="184"/>
      <c r="AC6422" s="186"/>
      <c r="AD6422" s="188"/>
      <c r="AE6422" s="131">
        <f>INDEX(Where!$B$2:$B$8,MATCH('4W'!I6422,DivisionList,0))</f>
        <v>20</v>
      </c>
      <c r="AF6422" s="131">
        <f>INDEX(Where!$F$2:$F$65,MATCH('4W'!J6422,DistrictList,0))</f>
        <v>2022</v>
      </c>
      <c r="AG6422" s="131">
        <f>IF(K6422&lt;&gt;"",INDEX(Where!$K$2:$K$545,MATCH('4W'!K6422,UpazilaList,0)),"")</f>
        <v>202294</v>
      </c>
      <c r="AH6422" s="141">
        <f t="array" ref="AH6422">IF(L6422&lt;&gt;"",INDEX(Where!$Q$2:$Q$5167,MATCH('4W'!K6422&amp;'4W'!L6422,Where!$O$2:$O$5167&amp;Where!$P$2:$P$5167,0)),"")</f>
        <v>20229479</v>
      </c>
      <c r="AI6422" s="198" t="str">
        <f>IF(Table1[[#This Row],[SSID]]="", "..", Table1[[#This Row],[District]]&amp;", "&amp;Table1[[#This Row],[Upazila]]&amp;", "&amp;Table1[[#This Row],[Union]]&amp;", "&amp;Table1[[#This Row],[Location Camp]])</f>
        <v>Cox's Bazar, Ukhia, Palong Khali, Camp 16</v>
      </c>
    </row>
    <row r="6423" spans="1:35" x14ac:dyDescent="0.35">
      <c r="A6423" s="60"/>
      <c r="B6423" s="4" t="s">
        <v>4642</v>
      </c>
      <c r="C6423" s="4" t="s">
        <v>5327</v>
      </c>
      <c r="D6423" s="4" t="s">
        <v>5786</v>
      </c>
      <c r="E6423" s="4" t="s">
        <v>4886</v>
      </c>
      <c r="F6423" s="4" t="s">
        <v>6517</v>
      </c>
      <c r="G6423" s="4" t="s">
        <v>6524</v>
      </c>
      <c r="H6423" s="4" t="s">
        <v>4637</v>
      </c>
      <c r="I6423" s="10" t="s">
        <v>4</v>
      </c>
      <c r="J6423" s="10" t="s">
        <v>21</v>
      </c>
      <c r="K6423" s="4" t="s">
        <v>184</v>
      </c>
      <c r="L6423" s="4" t="s">
        <v>1533</v>
      </c>
      <c r="M6423" s="4" t="s">
        <v>5695</v>
      </c>
      <c r="N6423" s="4" t="s">
        <v>5695</v>
      </c>
      <c r="O6423" s="180" t="s">
        <v>5725</v>
      </c>
      <c r="P6423" s="11"/>
      <c r="Q6423" s="187">
        <v>43112</v>
      </c>
      <c r="R6423" s="52"/>
      <c r="S6423" s="52"/>
      <c r="T6423" s="182"/>
      <c r="U6423" s="182"/>
      <c r="V6423" s="182"/>
      <c r="W6423" s="182"/>
      <c r="X6423" s="182"/>
      <c r="Y6423" s="182"/>
      <c r="Z6423" s="182"/>
      <c r="AA6423" s="184"/>
      <c r="AB6423" s="184"/>
      <c r="AC6423" s="186"/>
      <c r="AD6423" s="188"/>
      <c r="AE6423" s="131">
        <f>INDEX(Where!$B$2:$B$8,MATCH('4W'!I6423,DivisionList,0))</f>
        <v>20</v>
      </c>
      <c r="AF6423" s="131">
        <f>INDEX(Where!$F$2:$F$65,MATCH('4W'!J6423,DistrictList,0))</f>
        <v>2022</v>
      </c>
      <c r="AG6423" s="131">
        <f>IF(K6423&lt;&gt;"",INDEX(Where!$K$2:$K$545,MATCH('4W'!K6423,UpazilaList,0)),"")</f>
        <v>202294</v>
      </c>
      <c r="AH6423" s="141">
        <f t="array" ref="AH6423">IF(L6423&lt;&gt;"",INDEX(Where!$Q$2:$Q$5167,MATCH('4W'!K6423&amp;'4W'!L6423,Where!$O$2:$O$5167&amp;Where!$P$2:$P$5167,0)),"")</f>
        <v>20229479</v>
      </c>
      <c r="AI6423" s="198" t="str">
        <f>IF(Table1[[#This Row],[SSID]]="", "..", Table1[[#This Row],[District]]&amp;", "&amp;Table1[[#This Row],[Upazila]]&amp;", "&amp;Table1[[#This Row],[Union]]&amp;", "&amp;Table1[[#This Row],[Location Camp]])</f>
        <v>Cox's Bazar, Ukhia, Palong Khali, Camp 16</v>
      </c>
    </row>
    <row r="6424" spans="1:35" x14ac:dyDescent="0.35">
      <c r="A6424" s="60">
        <v>1005</v>
      </c>
      <c r="B6424" s="130" t="s">
        <v>4673</v>
      </c>
      <c r="C6424" s="130" t="s">
        <v>4716</v>
      </c>
      <c r="D6424" s="130" t="s">
        <v>4673</v>
      </c>
      <c r="E6424" s="130" t="s">
        <v>4885</v>
      </c>
      <c r="F6424" s="130" t="s">
        <v>6186</v>
      </c>
      <c r="G6424" s="130" t="s">
        <v>6187</v>
      </c>
      <c r="H6424" s="130" t="s">
        <v>4637</v>
      </c>
      <c r="I6424" s="131" t="s">
        <v>4</v>
      </c>
      <c r="J6424" s="131" t="s">
        <v>21</v>
      </c>
      <c r="K6424" s="130" t="s">
        <v>184</v>
      </c>
      <c r="L6424" s="130" t="s">
        <v>1533</v>
      </c>
      <c r="M6424" s="130" t="s">
        <v>5695</v>
      </c>
      <c r="N6424" s="130" t="s">
        <v>5695</v>
      </c>
      <c r="O6424" s="130" t="s">
        <v>5725</v>
      </c>
      <c r="P6424" s="132">
        <v>43152</v>
      </c>
      <c r="Q6424" s="150">
        <v>43281</v>
      </c>
      <c r="R6424" s="133"/>
      <c r="S6424" s="133">
        <v>27</v>
      </c>
      <c r="T6424" s="135">
        <v>17</v>
      </c>
      <c r="U6424" s="135">
        <v>10</v>
      </c>
      <c r="V6424" s="135"/>
      <c r="W6424" s="135"/>
      <c r="X6424" s="135">
        <v>10</v>
      </c>
      <c r="Y6424" s="135">
        <v>17</v>
      </c>
      <c r="Z6424" s="135"/>
      <c r="AA6424" s="137"/>
      <c r="AB6424" s="137"/>
      <c r="AC6424" s="139"/>
      <c r="AD6424" s="144"/>
      <c r="AE6424" s="131">
        <f>INDEX(Where!$B$2:$B$8,MATCH('4W'!I6424,DivisionList,0))</f>
        <v>20</v>
      </c>
      <c r="AF6424" s="131">
        <f>INDEX(Where!$F$2:$F$65,MATCH('4W'!J6424,DistrictList,0))</f>
        <v>2022</v>
      </c>
      <c r="AG6424" s="131">
        <f>IF(K6424&lt;&gt;"",INDEX(Where!$K$2:$K$545,MATCH('4W'!K6424,UpazilaList,0)),"")</f>
        <v>202294</v>
      </c>
      <c r="AH6424" s="141">
        <f t="array" ref="AH6424">IF(L6424&lt;&gt;"",INDEX(Where!$Q$2:$Q$5167,MATCH('4W'!K6424&amp;'4W'!L6424,Where!$O$2:$O$5167&amp;Where!$P$2:$P$5167,0)),"")</f>
        <v>20229479</v>
      </c>
      <c r="AI6424" s="198" t="str">
        <f>IF(Table1[[#This Row],[SSID]]="", "..", Table1[[#This Row],[District]]&amp;", "&amp;Table1[[#This Row],[Upazila]]&amp;", "&amp;Table1[[#This Row],[Union]]&amp;", "&amp;Table1[[#This Row],[Location Camp]])</f>
        <v>Cox's Bazar, Ukhia, Palong Khali, Camp 16</v>
      </c>
    </row>
    <row r="6425" spans="1:35" x14ac:dyDescent="0.35">
      <c r="A6425" s="60">
        <v>935</v>
      </c>
      <c r="B6425" s="4" t="s">
        <v>4673</v>
      </c>
      <c r="C6425" s="4" t="s">
        <v>4697</v>
      </c>
      <c r="D6425" s="4" t="s">
        <v>4673</v>
      </c>
      <c r="E6425" s="4" t="s">
        <v>6551</v>
      </c>
      <c r="F6425" s="4" t="s">
        <v>5573</v>
      </c>
      <c r="G6425" s="4" t="s">
        <v>5573</v>
      </c>
      <c r="H6425" s="4" t="s">
        <v>4638</v>
      </c>
      <c r="I6425" s="10" t="s">
        <v>4</v>
      </c>
      <c r="J6425" s="10" t="s">
        <v>21</v>
      </c>
      <c r="K6425" s="4" t="s">
        <v>184</v>
      </c>
      <c r="L6425" s="4" t="s">
        <v>1533</v>
      </c>
      <c r="M6425" s="4" t="s">
        <v>5695</v>
      </c>
      <c r="N6425" s="4" t="s">
        <v>5695</v>
      </c>
      <c r="O6425" s="4" t="s">
        <v>5725</v>
      </c>
      <c r="P6425" s="11">
        <v>43040</v>
      </c>
      <c r="Q6425" s="11">
        <v>43054</v>
      </c>
      <c r="R6425" s="52"/>
      <c r="S6425" s="52">
        <v>70</v>
      </c>
      <c r="T6425" s="155">
        <v>0</v>
      </c>
      <c r="U6425" s="155">
        <v>70</v>
      </c>
      <c r="V6425" s="155">
        <v>70</v>
      </c>
      <c r="W6425" s="155">
        <v>0</v>
      </c>
      <c r="X6425" s="155">
        <v>0</v>
      </c>
      <c r="Y6425" s="155">
        <v>0</v>
      </c>
      <c r="Z6425" s="155">
        <v>0</v>
      </c>
      <c r="AA6425" s="156"/>
      <c r="AB6425" s="156"/>
      <c r="AC6425" s="157"/>
      <c r="AD6425" s="4"/>
      <c r="AE6425" s="131">
        <f>INDEX(Where!$B$2:$B$8,MATCH('4W'!I6425,DivisionList,0))</f>
        <v>20</v>
      </c>
      <c r="AF6425" s="131">
        <f>INDEX(Where!$F$2:$F$65,MATCH('4W'!J6425,DistrictList,0))</f>
        <v>2022</v>
      </c>
      <c r="AG6425" s="131">
        <f>IF(K6425&lt;&gt;"",INDEX(Where!$K$2:$K$545,MATCH('4W'!K6425,UpazilaList,0)),"")</f>
        <v>202294</v>
      </c>
      <c r="AH6425" s="141">
        <f t="array" ref="AH6425">IF(L6425&lt;&gt;"",INDEX(Where!$Q$2:$Q$5167,MATCH('4W'!K6425&amp;'4W'!L6425,Where!$O$2:$O$5167&amp;Where!$P$2:$P$5167,0)),"")</f>
        <v>20229479</v>
      </c>
      <c r="AI6425" s="198" t="str">
        <f>IF(Table1[[#This Row],[SSID]]="", "..", Table1[[#This Row],[District]]&amp;", "&amp;Table1[[#This Row],[Upazila]]&amp;", "&amp;Table1[[#This Row],[Union]]&amp;", "&amp;Table1[[#This Row],[Location Camp]])</f>
        <v>Cox's Bazar, Ukhia, Palong Khali, Camp 16</v>
      </c>
    </row>
    <row r="6426" spans="1:35" x14ac:dyDescent="0.35">
      <c r="A6426" s="60">
        <v>936</v>
      </c>
      <c r="B6426" s="4" t="s">
        <v>4673</v>
      </c>
      <c r="C6426" s="4" t="s">
        <v>4697</v>
      </c>
      <c r="D6426" s="4" t="s">
        <v>4673</v>
      </c>
      <c r="E6426" s="4" t="s">
        <v>6551</v>
      </c>
      <c r="F6426" s="4" t="s">
        <v>5574</v>
      </c>
      <c r="G6426" s="4" t="s">
        <v>5574</v>
      </c>
      <c r="H6426" s="4" t="s">
        <v>4638</v>
      </c>
      <c r="I6426" s="10" t="s">
        <v>4</v>
      </c>
      <c r="J6426" s="10" t="s">
        <v>21</v>
      </c>
      <c r="K6426" s="4" t="s">
        <v>184</v>
      </c>
      <c r="L6426" s="4" t="s">
        <v>1533</v>
      </c>
      <c r="M6426" s="4" t="s">
        <v>5695</v>
      </c>
      <c r="N6426" s="4" t="s">
        <v>5695</v>
      </c>
      <c r="O6426" s="4" t="s">
        <v>5725</v>
      </c>
      <c r="P6426" s="11">
        <v>43058</v>
      </c>
      <c r="Q6426" s="11">
        <v>43090</v>
      </c>
      <c r="R6426" s="52"/>
      <c r="S6426" s="52">
        <v>70</v>
      </c>
      <c r="T6426" s="155">
        <v>0</v>
      </c>
      <c r="U6426" s="155">
        <v>70</v>
      </c>
      <c r="V6426" s="155">
        <v>70</v>
      </c>
      <c r="W6426" s="155">
        <v>0</v>
      </c>
      <c r="X6426" s="155">
        <v>0</v>
      </c>
      <c r="Y6426" s="155">
        <v>0</v>
      </c>
      <c r="Z6426" s="155">
        <v>0</v>
      </c>
      <c r="AA6426" s="156"/>
      <c r="AB6426" s="156"/>
      <c r="AC6426" s="157"/>
      <c r="AD6426" s="4"/>
      <c r="AE6426" s="131">
        <f>INDEX(Where!$B$2:$B$8,MATCH('4W'!I6426,DivisionList,0))</f>
        <v>20</v>
      </c>
      <c r="AF6426" s="131">
        <f>INDEX(Where!$F$2:$F$65,MATCH('4W'!J6426,DistrictList,0))</f>
        <v>2022</v>
      </c>
      <c r="AG6426" s="131">
        <f>IF(K6426&lt;&gt;"",INDEX(Where!$K$2:$K$545,MATCH('4W'!K6426,UpazilaList,0)),"")</f>
        <v>202294</v>
      </c>
      <c r="AH6426" s="141">
        <f t="array" ref="AH6426">IF(L6426&lt;&gt;"",INDEX(Where!$Q$2:$Q$5167,MATCH('4W'!K6426&amp;'4W'!L6426,Where!$O$2:$O$5167&amp;Where!$P$2:$P$5167,0)),"")</f>
        <v>20229479</v>
      </c>
      <c r="AI6426" s="198" t="str">
        <f>IF(Table1[[#This Row],[SSID]]="", "..", Table1[[#This Row],[District]]&amp;", "&amp;Table1[[#This Row],[Upazila]]&amp;", "&amp;Table1[[#This Row],[Union]]&amp;", "&amp;Table1[[#This Row],[Location Camp]])</f>
        <v>Cox's Bazar, Ukhia, Palong Khali, Camp 16</v>
      </c>
    </row>
    <row r="6427" spans="1:35" x14ac:dyDescent="0.35">
      <c r="A6427" s="60">
        <v>974</v>
      </c>
      <c r="B6427" s="4" t="s">
        <v>5327</v>
      </c>
      <c r="C6427" s="4" t="s">
        <v>5327</v>
      </c>
      <c r="D6427" s="4" t="s">
        <v>5786</v>
      </c>
      <c r="E6427" s="4" t="s">
        <v>4692</v>
      </c>
      <c r="F6427" s="4" t="s">
        <v>4695</v>
      </c>
      <c r="G6427" s="4" t="s">
        <v>5835</v>
      </c>
      <c r="H6427" s="4" t="s">
        <v>4638</v>
      </c>
      <c r="I6427" s="10" t="s">
        <v>4</v>
      </c>
      <c r="J6427" s="10" t="s">
        <v>21</v>
      </c>
      <c r="K6427" s="4" t="s">
        <v>184</v>
      </c>
      <c r="L6427" s="4" t="s">
        <v>1533</v>
      </c>
      <c r="M6427" s="4" t="s">
        <v>5695</v>
      </c>
      <c r="N6427" s="4" t="s">
        <v>5695</v>
      </c>
      <c r="O6427" s="4" t="s">
        <v>5725</v>
      </c>
      <c r="P6427" s="11">
        <v>43082</v>
      </c>
      <c r="Q6427" s="11">
        <v>43100</v>
      </c>
      <c r="R6427" s="52">
        <v>4950</v>
      </c>
      <c r="S6427" s="52">
        <v>0</v>
      </c>
      <c r="T6427" s="155">
        <v>0</v>
      </c>
      <c r="U6427" s="155">
        <v>0</v>
      </c>
      <c r="V6427" s="155">
        <v>0</v>
      </c>
      <c r="W6427" s="155">
        <v>0</v>
      </c>
      <c r="X6427" s="155">
        <v>0</v>
      </c>
      <c r="Y6427" s="155">
        <v>0</v>
      </c>
      <c r="Z6427" s="155"/>
      <c r="AA6427" s="156" t="s">
        <v>5832</v>
      </c>
      <c r="AB6427" s="156"/>
      <c r="AC6427" s="157"/>
      <c r="AD6427" s="4"/>
      <c r="AE6427" s="131">
        <f>INDEX(Where!$B$2:$B$8,MATCH('4W'!I6427,DivisionList,0))</f>
        <v>20</v>
      </c>
      <c r="AF6427" s="131">
        <f>INDEX(Where!$F$2:$F$65,MATCH('4W'!J6427,DistrictList,0))</f>
        <v>2022</v>
      </c>
      <c r="AG6427" s="131">
        <f>IF(K6427&lt;&gt;"",INDEX(Where!$K$2:$K$545,MATCH('4W'!K6427,UpazilaList,0)),"")</f>
        <v>202294</v>
      </c>
      <c r="AH6427" s="141">
        <f t="array" ref="AH6427">IF(L6427&lt;&gt;"",INDEX(Where!$Q$2:$Q$5167,MATCH('4W'!K6427&amp;'4W'!L6427,Where!$O$2:$O$5167&amp;Where!$P$2:$P$5167,0)),"")</f>
        <v>20229479</v>
      </c>
      <c r="AI6427" s="198" t="str">
        <f>IF(Table1[[#This Row],[SSID]]="", "..", Table1[[#This Row],[District]]&amp;", "&amp;Table1[[#This Row],[Upazila]]&amp;", "&amp;Table1[[#This Row],[Union]]&amp;", "&amp;Table1[[#This Row],[Location Camp]])</f>
        <v>Cox's Bazar, Ukhia, Palong Khali, Camp 16</v>
      </c>
    </row>
    <row r="6428" spans="1:35" x14ac:dyDescent="0.35">
      <c r="A6428" s="60">
        <v>990</v>
      </c>
      <c r="B6428" s="130" t="s">
        <v>4642</v>
      </c>
      <c r="C6428" s="130" t="s">
        <v>4786</v>
      </c>
      <c r="D6428" s="130" t="s">
        <v>6032</v>
      </c>
      <c r="E6428" s="130" t="s">
        <v>4692</v>
      </c>
      <c r="F6428" s="130" t="s">
        <v>4695</v>
      </c>
      <c r="G6428" s="130" t="s">
        <v>5931</v>
      </c>
      <c r="H6428" s="130" t="s">
        <v>4638</v>
      </c>
      <c r="I6428" s="131" t="s">
        <v>4</v>
      </c>
      <c r="J6428" s="131" t="s">
        <v>21</v>
      </c>
      <c r="K6428" s="130" t="s">
        <v>184</v>
      </c>
      <c r="L6428" s="130" t="s">
        <v>1533</v>
      </c>
      <c r="M6428" s="130" t="s">
        <v>5695</v>
      </c>
      <c r="N6428" s="130" t="s">
        <v>5695</v>
      </c>
      <c r="O6428" s="130" t="s">
        <v>5725</v>
      </c>
      <c r="P6428" s="132">
        <v>43041</v>
      </c>
      <c r="Q6428" s="132">
        <v>43050</v>
      </c>
      <c r="R6428" s="133">
        <v>33</v>
      </c>
      <c r="S6428" s="133">
        <v>0</v>
      </c>
      <c r="T6428" s="135">
        <v>0</v>
      </c>
      <c r="U6428" s="135">
        <v>0</v>
      </c>
      <c r="V6428" s="135">
        <v>0</v>
      </c>
      <c r="W6428" s="135">
        <v>0</v>
      </c>
      <c r="X6428" s="135">
        <v>0</v>
      </c>
      <c r="Y6428" s="135">
        <v>0</v>
      </c>
      <c r="Z6428" s="135"/>
      <c r="AA6428" s="137" t="s">
        <v>5786</v>
      </c>
      <c r="AB6428" s="137"/>
      <c r="AC6428" s="139"/>
      <c r="AD6428" s="140"/>
      <c r="AE6428" s="131">
        <f>INDEX(Where!$B$2:$B$8,MATCH('4W'!I6428,DivisionList,0))</f>
        <v>20</v>
      </c>
      <c r="AF6428" s="131">
        <f>INDEX(Where!$F$2:$F$65,MATCH('4W'!J6428,DistrictList,0))</f>
        <v>2022</v>
      </c>
      <c r="AG6428" s="131">
        <f>IF(K6428&lt;&gt;"",INDEX(Where!$K$2:$K$545,MATCH('4W'!K6428,UpazilaList,0)),"")</f>
        <v>202294</v>
      </c>
      <c r="AH6428" s="141">
        <f t="array" ref="AH6428">IF(L6428&lt;&gt;"",INDEX(Where!$Q$2:$Q$5167,MATCH('4W'!K6428&amp;'4W'!L6428,Where!$O$2:$O$5167&amp;Where!$P$2:$P$5167,0)),"")</f>
        <v>20229479</v>
      </c>
      <c r="AI6428" s="198" t="str">
        <f>IF(Table1[[#This Row],[SSID]]="", "..", Table1[[#This Row],[District]]&amp;", "&amp;Table1[[#This Row],[Upazila]]&amp;", "&amp;Table1[[#This Row],[Union]]&amp;", "&amp;Table1[[#This Row],[Location Camp]])</f>
        <v>Cox's Bazar, Ukhia, Palong Khali, Camp 16</v>
      </c>
    </row>
    <row r="6429" spans="1:35" x14ac:dyDescent="0.35">
      <c r="A6429" s="60">
        <v>998</v>
      </c>
      <c r="B6429" s="130" t="s">
        <v>4642</v>
      </c>
      <c r="C6429" s="130" t="s">
        <v>4786</v>
      </c>
      <c r="D6429" s="130" t="s">
        <v>6032</v>
      </c>
      <c r="E6429" s="130" t="s">
        <v>4692</v>
      </c>
      <c r="F6429" s="130" t="s">
        <v>4695</v>
      </c>
      <c r="G6429" s="130" t="s">
        <v>5931</v>
      </c>
      <c r="H6429" s="130" t="s">
        <v>4638</v>
      </c>
      <c r="I6429" s="131" t="s">
        <v>4</v>
      </c>
      <c r="J6429" s="131" t="s">
        <v>21</v>
      </c>
      <c r="K6429" s="130" t="s">
        <v>184</v>
      </c>
      <c r="L6429" s="130" t="s">
        <v>1533</v>
      </c>
      <c r="M6429" s="130" t="s">
        <v>5695</v>
      </c>
      <c r="N6429" s="130" t="s">
        <v>5695</v>
      </c>
      <c r="O6429" s="130" t="s">
        <v>5725</v>
      </c>
      <c r="P6429" s="132">
        <v>43041</v>
      </c>
      <c r="Q6429" s="132">
        <v>43050</v>
      </c>
      <c r="R6429" s="133">
        <v>33</v>
      </c>
      <c r="S6429" s="133">
        <v>0</v>
      </c>
      <c r="T6429" s="135">
        <v>0</v>
      </c>
      <c r="U6429" s="135">
        <v>0</v>
      </c>
      <c r="V6429" s="135">
        <v>0</v>
      </c>
      <c r="W6429" s="135">
        <v>0</v>
      </c>
      <c r="X6429" s="135">
        <v>0</v>
      </c>
      <c r="Y6429" s="135">
        <v>0</v>
      </c>
      <c r="Z6429" s="135"/>
      <c r="AA6429" s="137" t="s">
        <v>5786</v>
      </c>
      <c r="AB6429" s="137"/>
      <c r="AC6429" s="139"/>
      <c r="AD6429" s="140"/>
      <c r="AE6429" s="131">
        <f>INDEX(Where!$B$2:$B$8,MATCH('4W'!I6429,DivisionList,0))</f>
        <v>20</v>
      </c>
      <c r="AF6429" s="131">
        <f>INDEX(Where!$F$2:$F$65,MATCH('4W'!J6429,DistrictList,0))</f>
        <v>2022</v>
      </c>
      <c r="AG6429" s="131">
        <f>IF(K6429&lt;&gt;"",INDEX(Where!$K$2:$K$545,MATCH('4W'!K6429,UpazilaList,0)),"")</f>
        <v>202294</v>
      </c>
      <c r="AH6429" s="141">
        <f t="array" ref="AH6429">IF(L6429&lt;&gt;"",INDEX(Where!$Q$2:$Q$5167,MATCH('4W'!K6429&amp;'4W'!L6429,Where!$O$2:$O$5167&amp;Where!$P$2:$P$5167,0)),"")</f>
        <v>20229479</v>
      </c>
      <c r="AI6429" s="198" t="str">
        <f>IF(Table1[[#This Row],[SSID]]="", "..", Table1[[#This Row],[District]]&amp;", "&amp;Table1[[#This Row],[Upazila]]&amp;", "&amp;Table1[[#This Row],[Union]]&amp;", "&amp;Table1[[#This Row],[Location Camp]])</f>
        <v>Cox's Bazar, Ukhia, Palong Khali, Camp 16</v>
      </c>
    </row>
    <row r="6430" spans="1:35" x14ac:dyDescent="0.35">
      <c r="A6430" s="60">
        <v>971</v>
      </c>
      <c r="B6430" s="4" t="s">
        <v>5327</v>
      </c>
      <c r="C6430" s="4" t="s">
        <v>5327</v>
      </c>
      <c r="D6430" s="4" t="s">
        <v>5786</v>
      </c>
      <c r="E6430" s="4" t="s">
        <v>4692</v>
      </c>
      <c r="F6430" s="4" t="s">
        <v>4695</v>
      </c>
      <c r="G6430" s="4" t="s">
        <v>5834</v>
      </c>
      <c r="H6430" s="4" t="s">
        <v>4637</v>
      </c>
      <c r="I6430" s="10" t="s">
        <v>4</v>
      </c>
      <c r="J6430" s="10" t="s">
        <v>21</v>
      </c>
      <c r="K6430" s="4" t="s">
        <v>184</v>
      </c>
      <c r="L6430" s="4" t="s">
        <v>1533</v>
      </c>
      <c r="M6430" s="4" t="s">
        <v>5695</v>
      </c>
      <c r="N6430" s="4" t="s">
        <v>5695</v>
      </c>
      <c r="O6430" s="4" t="s">
        <v>5725</v>
      </c>
      <c r="P6430" s="11">
        <v>43089</v>
      </c>
      <c r="Q6430" s="11">
        <v>43095</v>
      </c>
      <c r="R6430" s="52">
        <v>1100</v>
      </c>
      <c r="S6430" s="52">
        <v>0</v>
      </c>
      <c r="T6430" s="155">
        <v>0</v>
      </c>
      <c r="U6430" s="155">
        <v>0</v>
      </c>
      <c r="V6430" s="155">
        <v>0</v>
      </c>
      <c r="W6430" s="155">
        <v>0</v>
      </c>
      <c r="X6430" s="155">
        <v>0</v>
      </c>
      <c r="Y6430" s="155">
        <v>0</v>
      </c>
      <c r="Z6430" s="155"/>
      <c r="AA6430" s="156" t="s">
        <v>5832</v>
      </c>
      <c r="AB6430" s="156"/>
      <c r="AC6430" s="157"/>
      <c r="AD6430" s="4"/>
      <c r="AE6430" s="131">
        <f>INDEX(Where!$B$2:$B$8,MATCH('4W'!I6430,DivisionList,0))</f>
        <v>20</v>
      </c>
      <c r="AF6430" s="131">
        <f>INDEX(Where!$F$2:$F$65,MATCH('4W'!J6430,DistrictList,0))</f>
        <v>2022</v>
      </c>
      <c r="AG6430" s="131">
        <f>IF(K6430&lt;&gt;"",INDEX(Where!$K$2:$K$545,MATCH('4W'!K6430,UpazilaList,0)),"")</f>
        <v>202294</v>
      </c>
      <c r="AH6430" s="141">
        <f t="array" ref="AH6430">IF(L6430&lt;&gt;"",INDEX(Where!$Q$2:$Q$5167,MATCH('4W'!K6430&amp;'4W'!L6430,Where!$O$2:$O$5167&amp;Where!$P$2:$P$5167,0)),"")</f>
        <v>20229479</v>
      </c>
      <c r="AI6430" s="198" t="str">
        <f>IF(Table1[[#This Row],[SSID]]="", "..", Table1[[#This Row],[District]]&amp;", "&amp;Table1[[#This Row],[Upazila]]&amp;", "&amp;Table1[[#This Row],[Union]]&amp;", "&amp;Table1[[#This Row],[Location Camp]])</f>
        <v>Cox's Bazar, Ukhia, Palong Khali, Camp 16</v>
      </c>
    </row>
    <row r="6431" spans="1:35" x14ac:dyDescent="0.35">
      <c r="A6431" s="60">
        <v>1020</v>
      </c>
      <c r="B6431" s="130" t="s">
        <v>4697</v>
      </c>
      <c r="C6431" s="130" t="s">
        <v>4697</v>
      </c>
      <c r="D6431" s="130" t="s">
        <v>5786</v>
      </c>
      <c r="E6431" s="130" t="s">
        <v>4630</v>
      </c>
      <c r="F6431" s="130" t="s">
        <v>6379</v>
      </c>
      <c r="G6431" s="130" t="s">
        <v>6381</v>
      </c>
      <c r="H6431" s="130" t="s">
        <v>4637</v>
      </c>
      <c r="I6431" s="131" t="s">
        <v>4</v>
      </c>
      <c r="J6431" s="131" t="s">
        <v>21</v>
      </c>
      <c r="K6431" s="130" t="s">
        <v>184</v>
      </c>
      <c r="L6431" s="130" t="s">
        <v>1533</v>
      </c>
      <c r="M6431" s="130" t="s">
        <v>5695</v>
      </c>
      <c r="N6431" s="130" t="s">
        <v>5695</v>
      </c>
      <c r="O6431" s="130" t="s">
        <v>5725</v>
      </c>
      <c r="P6431" s="132">
        <v>43159</v>
      </c>
      <c r="Q6431" s="150"/>
      <c r="R6431" s="133"/>
      <c r="S6431" s="133"/>
      <c r="T6431" s="135"/>
      <c r="U6431" s="135"/>
      <c r="V6431" s="135"/>
      <c r="W6431" s="135"/>
      <c r="X6431" s="135"/>
      <c r="Y6431" s="135"/>
      <c r="Z6431" s="135"/>
      <c r="AA6431" s="137"/>
      <c r="AB6431" s="137"/>
      <c r="AC6431" s="139"/>
      <c r="AD6431" s="144"/>
      <c r="AE6431" s="131">
        <f>INDEX(Where!$B$2:$B$8,MATCH('4W'!I6431,DivisionList,0))</f>
        <v>20</v>
      </c>
      <c r="AF6431" s="131">
        <f>INDEX(Where!$F$2:$F$65,MATCH('4W'!J6431,DistrictList,0))</f>
        <v>2022</v>
      </c>
      <c r="AG6431" s="131">
        <f>IF(K6431&lt;&gt;"",INDEX(Where!$K$2:$K$545,MATCH('4W'!K6431,UpazilaList,0)),"")</f>
        <v>202294</v>
      </c>
      <c r="AH6431" s="141">
        <f t="array" ref="AH6431">IF(L6431&lt;&gt;"",INDEX(Where!$Q$2:$Q$5167,MATCH('4W'!K6431&amp;'4W'!L6431,Where!$O$2:$O$5167&amp;Where!$P$2:$P$5167,0)),"")</f>
        <v>20229479</v>
      </c>
      <c r="AI6431" s="198" t="str">
        <f>IF(Table1[[#This Row],[SSID]]="", "..", Table1[[#This Row],[District]]&amp;", "&amp;Table1[[#This Row],[Upazila]]&amp;", "&amp;Table1[[#This Row],[Union]]&amp;", "&amp;Table1[[#This Row],[Location Camp]])</f>
        <v>Cox's Bazar, Ukhia, Palong Khali, Camp 16</v>
      </c>
    </row>
    <row r="6432" spans="1:35" x14ac:dyDescent="0.35">
      <c r="A6432" s="60">
        <v>1019</v>
      </c>
      <c r="B6432" s="130" t="s">
        <v>4697</v>
      </c>
      <c r="C6432" s="130" t="s">
        <v>4697</v>
      </c>
      <c r="D6432" s="130" t="s">
        <v>5786</v>
      </c>
      <c r="E6432" s="130" t="s">
        <v>4630</v>
      </c>
      <c r="F6432" s="130" t="s">
        <v>6379</v>
      </c>
      <c r="G6432" s="130" t="s">
        <v>6380</v>
      </c>
      <c r="H6432" s="130" t="s">
        <v>4637</v>
      </c>
      <c r="I6432" s="131" t="s">
        <v>4</v>
      </c>
      <c r="J6432" s="131" t="s">
        <v>21</v>
      </c>
      <c r="K6432" s="130" t="s">
        <v>184</v>
      </c>
      <c r="L6432" s="130" t="s">
        <v>1533</v>
      </c>
      <c r="M6432" s="130" t="s">
        <v>5695</v>
      </c>
      <c r="N6432" s="130" t="s">
        <v>5695</v>
      </c>
      <c r="O6432" s="130" t="s">
        <v>5725</v>
      </c>
      <c r="P6432" s="132">
        <v>43159</v>
      </c>
      <c r="Q6432" s="150"/>
      <c r="R6432" s="133"/>
      <c r="S6432" s="133"/>
      <c r="T6432" s="135"/>
      <c r="U6432" s="135"/>
      <c r="V6432" s="135"/>
      <c r="W6432" s="135"/>
      <c r="X6432" s="135"/>
      <c r="Y6432" s="135"/>
      <c r="Z6432" s="135"/>
      <c r="AA6432" s="137"/>
      <c r="AB6432" s="137"/>
      <c r="AC6432" s="139"/>
      <c r="AD6432" s="144"/>
      <c r="AE6432" s="131">
        <f>INDEX(Where!$B$2:$B$8,MATCH('4W'!I6432,DivisionList,0))</f>
        <v>20</v>
      </c>
      <c r="AF6432" s="131">
        <f>INDEX(Where!$F$2:$F$65,MATCH('4W'!J6432,DistrictList,0))</f>
        <v>2022</v>
      </c>
      <c r="AG6432" s="131">
        <f>IF(K6432&lt;&gt;"",INDEX(Where!$K$2:$K$545,MATCH('4W'!K6432,UpazilaList,0)),"")</f>
        <v>202294</v>
      </c>
      <c r="AH6432" s="141">
        <f t="array" ref="AH6432">IF(L6432&lt;&gt;"",INDEX(Where!$Q$2:$Q$5167,MATCH('4W'!K6432&amp;'4W'!L6432,Where!$O$2:$O$5167&amp;Where!$P$2:$P$5167,0)),"")</f>
        <v>20229479</v>
      </c>
      <c r="AI6432" s="198" t="str">
        <f>IF(Table1[[#This Row],[SSID]]="", "..", Table1[[#This Row],[District]]&amp;", "&amp;Table1[[#This Row],[Upazila]]&amp;", "&amp;Table1[[#This Row],[Union]]&amp;", "&amp;Table1[[#This Row],[Location Camp]])</f>
        <v>Cox's Bazar, Ukhia, Palong Khali, Camp 16</v>
      </c>
    </row>
    <row r="6433" spans="1:35" x14ac:dyDescent="0.35">
      <c r="A6433" s="60">
        <v>1021</v>
      </c>
      <c r="B6433" s="130" t="s">
        <v>4697</v>
      </c>
      <c r="C6433" s="130" t="s">
        <v>4697</v>
      </c>
      <c r="D6433" s="130" t="s">
        <v>5786</v>
      </c>
      <c r="E6433" s="130" t="s">
        <v>4630</v>
      </c>
      <c r="F6433" s="130" t="s">
        <v>6362</v>
      </c>
      <c r="G6433" s="130" t="s">
        <v>6382</v>
      </c>
      <c r="H6433" s="130" t="s">
        <v>4637</v>
      </c>
      <c r="I6433" s="131" t="s">
        <v>4</v>
      </c>
      <c r="J6433" s="131" t="s">
        <v>21</v>
      </c>
      <c r="K6433" s="130" t="s">
        <v>184</v>
      </c>
      <c r="L6433" s="130" t="s">
        <v>1533</v>
      </c>
      <c r="M6433" s="130" t="s">
        <v>5695</v>
      </c>
      <c r="N6433" s="130" t="s">
        <v>5695</v>
      </c>
      <c r="O6433" s="130" t="s">
        <v>5725</v>
      </c>
      <c r="P6433" s="132">
        <v>43159</v>
      </c>
      <c r="Q6433" s="150"/>
      <c r="R6433" s="133"/>
      <c r="S6433" s="133"/>
      <c r="T6433" s="135"/>
      <c r="U6433" s="135"/>
      <c r="V6433" s="135"/>
      <c r="W6433" s="135"/>
      <c r="X6433" s="135"/>
      <c r="Y6433" s="135"/>
      <c r="Z6433" s="135"/>
      <c r="AA6433" s="137"/>
      <c r="AB6433" s="137"/>
      <c r="AC6433" s="139"/>
      <c r="AD6433" s="144"/>
      <c r="AE6433" s="131">
        <f>INDEX(Where!$B$2:$B$8,MATCH('4W'!I6433,DivisionList,0))</f>
        <v>20</v>
      </c>
      <c r="AF6433" s="131">
        <f>INDEX(Where!$F$2:$F$65,MATCH('4W'!J6433,DistrictList,0))</f>
        <v>2022</v>
      </c>
      <c r="AG6433" s="131">
        <f>IF(K6433&lt;&gt;"",INDEX(Where!$K$2:$K$545,MATCH('4W'!K6433,UpazilaList,0)),"")</f>
        <v>202294</v>
      </c>
      <c r="AH6433" s="141">
        <f t="array" ref="AH6433">IF(L6433&lt;&gt;"",INDEX(Where!$Q$2:$Q$5167,MATCH('4W'!K6433&amp;'4W'!L6433,Where!$O$2:$O$5167&amp;Where!$P$2:$P$5167,0)),"")</f>
        <v>20229479</v>
      </c>
      <c r="AI6433" s="198" t="str">
        <f>IF(Table1[[#This Row],[SSID]]="", "..", Table1[[#This Row],[District]]&amp;", "&amp;Table1[[#This Row],[Upazila]]&amp;", "&amp;Table1[[#This Row],[Union]]&amp;", "&amp;Table1[[#This Row],[Location Camp]])</f>
        <v>Cox's Bazar, Ukhia, Palong Khali, Camp 16</v>
      </c>
    </row>
    <row r="6434" spans="1:35" x14ac:dyDescent="0.35">
      <c r="A6434" s="60">
        <v>1014</v>
      </c>
      <c r="B6434" s="130" t="s">
        <v>4658</v>
      </c>
      <c r="C6434" s="130" t="s">
        <v>4658</v>
      </c>
      <c r="D6434" s="130" t="s">
        <v>5786</v>
      </c>
      <c r="E6434" s="130" t="s">
        <v>4630</v>
      </c>
      <c r="F6434" s="130" t="s">
        <v>6362</v>
      </c>
      <c r="G6434" s="130" t="s">
        <v>6369</v>
      </c>
      <c r="H6434" s="130" t="s">
        <v>4638</v>
      </c>
      <c r="I6434" s="131" t="s">
        <v>4</v>
      </c>
      <c r="J6434" s="131" t="s">
        <v>21</v>
      </c>
      <c r="K6434" s="130" t="s">
        <v>184</v>
      </c>
      <c r="L6434" s="130" t="s">
        <v>1533</v>
      </c>
      <c r="M6434" s="130" t="s">
        <v>5695</v>
      </c>
      <c r="N6434" s="130" t="s">
        <v>5695</v>
      </c>
      <c r="O6434" s="130" t="s">
        <v>5725</v>
      </c>
      <c r="P6434" s="132"/>
      <c r="Q6434" s="150"/>
      <c r="R6434" s="133">
        <v>300</v>
      </c>
      <c r="S6434" s="133">
        <v>1500</v>
      </c>
      <c r="T6434" s="135"/>
      <c r="U6434" s="135"/>
      <c r="V6434" s="135"/>
      <c r="W6434" s="135"/>
      <c r="X6434" s="135"/>
      <c r="Y6434" s="135"/>
      <c r="Z6434" s="135"/>
      <c r="AA6434" s="137"/>
      <c r="AB6434" s="137"/>
      <c r="AC6434" s="139"/>
      <c r="AD6434" s="144"/>
      <c r="AE6434" s="131">
        <f>INDEX(Where!$B$2:$B$8,MATCH('4W'!I6434,DivisionList,0))</f>
        <v>20</v>
      </c>
      <c r="AF6434" s="131">
        <f>INDEX(Where!$F$2:$F$65,MATCH('4W'!J6434,DistrictList,0))</f>
        <v>2022</v>
      </c>
      <c r="AG6434" s="131">
        <f>IF(K6434&lt;&gt;"",INDEX(Where!$K$2:$K$545,MATCH('4W'!K6434,UpazilaList,0)),"")</f>
        <v>202294</v>
      </c>
      <c r="AH6434" s="141">
        <f t="array" ref="AH6434">IF(L6434&lt;&gt;"",INDEX(Where!$Q$2:$Q$5167,MATCH('4W'!K6434&amp;'4W'!L6434,Where!$O$2:$O$5167&amp;Where!$P$2:$P$5167,0)),"")</f>
        <v>20229479</v>
      </c>
      <c r="AI6434" s="198" t="str">
        <f>IF(Table1[[#This Row],[SSID]]="", "..", Table1[[#This Row],[District]]&amp;", "&amp;Table1[[#This Row],[Upazila]]&amp;", "&amp;Table1[[#This Row],[Union]]&amp;", "&amp;Table1[[#This Row],[Location Camp]])</f>
        <v>Cox's Bazar, Ukhia, Palong Khali, Camp 16</v>
      </c>
    </row>
    <row r="6435" spans="1:35" x14ac:dyDescent="0.35">
      <c r="A6435" s="60">
        <v>1015</v>
      </c>
      <c r="B6435" s="130" t="s">
        <v>4658</v>
      </c>
      <c r="C6435" s="130" t="s">
        <v>4658</v>
      </c>
      <c r="D6435" s="130" t="s">
        <v>5786</v>
      </c>
      <c r="E6435" s="130" t="s">
        <v>4630</v>
      </c>
      <c r="F6435" s="130" t="s">
        <v>6362</v>
      </c>
      <c r="G6435" s="130" t="s">
        <v>6369</v>
      </c>
      <c r="H6435" s="130" t="s">
        <v>4638</v>
      </c>
      <c r="I6435" s="131" t="s">
        <v>4</v>
      </c>
      <c r="J6435" s="131" t="s">
        <v>21</v>
      </c>
      <c r="K6435" s="130" t="s">
        <v>184</v>
      </c>
      <c r="L6435" s="130" t="s">
        <v>1533</v>
      </c>
      <c r="M6435" s="130" t="s">
        <v>5695</v>
      </c>
      <c r="N6435" s="130" t="s">
        <v>5695</v>
      </c>
      <c r="O6435" s="130" t="s">
        <v>5725</v>
      </c>
      <c r="P6435" s="132"/>
      <c r="Q6435" s="150"/>
      <c r="R6435" s="133">
        <v>300</v>
      </c>
      <c r="S6435" s="133">
        <v>1500</v>
      </c>
      <c r="T6435" s="135"/>
      <c r="U6435" s="135"/>
      <c r="V6435" s="135"/>
      <c r="W6435" s="135"/>
      <c r="X6435" s="135"/>
      <c r="Y6435" s="135"/>
      <c r="Z6435" s="135"/>
      <c r="AA6435" s="137"/>
      <c r="AB6435" s="137"/>
      <c r="AC6435" s="139"/>
      <c r="AD6435" s="144"/>
      <c r="AE6435" s="131">
        <f>INDEX(Where!$B$2:$B$8,MATCH('4W'!I6435,DivisionList,0))</f>
        <v>20</v>
      </c>
      <c r="AF6435" s="131">
        <f>INDEX(Where!$F$2:$F$65,MATCH('4W'!J6435,DistrictList,0))</f>
        <v>2022</v>
      </c>
      <c r="AG6435" s="131">
        <f>IF(K6435&lt;&gt;"",INDEX(Where!$K$2:$K$545,MATCH('4W'!K6435,UpazilaList,0)),"")</f>
        <v>202294</v>
      </c>
      <c r="AH6435" s="141">
        <f t="array" ref="AH6435">IF(L6435&lt;&gt;"",INDEX(Where!$Q$2:$Q$5167,MATCH('4W'!K6435&amp;'4W'!L6435,Where!$O$2:$O$5167&amp;Where!$P$2:$P$5167,0)),"")</f>
        <v>20229479</v>
      </c>
      <c r="AI6435" s="198" t="str">
        <f>IF(Table1[[#This Row],[SSID]]="", "..", Table1[[#This Row],[District]]&amp;", "&amp;Table1[[#This Row],[Upazila]]&amp;", "&amp;Table1[[#This Row],[Union]]&amp;", "&amp;Table1[[#This Row],[Location Camp]])</f>
        <v>Cox's Bazar, Ukhia, Palong Khali, Camp 16</v>
      </c>
    </row>
    <row r="6436" spans="1:35" x14ac:dyDescent="0.35">
      <c r="A6436" s="60">
        <v>1001</v>
      </c>
      <c r="B6436" s="130" t="s">
        <v>5628</v>
      </c>
      <c r="C6436" s="130" t="s">
        <v>5629</v>
      </c>
      <c r="D6436" s="130" t="s">
        <v>5786</v>
      </c>
      <c r="E6436" s="130" t="s">
        <v>4631</v>
      </c>
      <c r="F6436" s="130" t="s">
        <v>5663</v>
      </c>
      <c r="G6436" s="130"/>
      <c r="H6436" s="130" t="s">
        <v>4637</v>
      </c>
      <c r="I6436" s="131" t="s">
        <v>4</v>
      </c>
      <c r="J6436" s="131" t="s">
        <v>21</v>
      </c>
      <c r="K6436" s="130" t="s">
        <v>184</v>
      </c>
      <c r="L6436" s="130" t="s">
        <v>1533</v>
      </c>
      <c r="M6436" s="130" t="s">
        <v>5695</v>
      </c>
      <c r="N6436" s="130" t="s">
        <v>5695</v>
      </c>
      <c r="O6436" s="130" t="s">
        <v>5725</v>
      </c>
      <c r="P6436" s="132">
        <v>43115</v>
      </c>
      <c r="Q6436" s="150"/>
      <c r="R6436" s="133"/>
      <c r="S6436" s="133">
        <v>3793</v>
      </c>
      <c r="T6436" s="135">
        <v>1821</v>
      </c>
      <c r="U6436" s="135">
        <v>1972</v>
      </c>
      <c r="V6436" s="135"/>
      <c r="W6436" s="135"/>
      <c r="X6436" s="135"/>
      <c r="Y6436" s="135"/>
      <c r="Z6436" s="135"/>
      <c r="AA6436" s="137"/>
      <c r="AB6436" s="156"/>
      <c r="AC6436" s="157"/>
      <c r="AD6436" s="4"/>
      <c r="AE6436" s="131">
        <f>INDEX(Where!$B$2:$B$8,MATCH('4W'!I6436,DivisionList,0))</f>
        <v>20</v>
      </c>
      <c r="AF6436" s="131">
        <f>INDEX(Where!$F$2:$F$65,MATCH('4W'!J6436,DistrictList,0))</f>
        <v>2022</v>
      </c>
      <c r="AG6436" s="131">
        <f>IF(K6436&lt;&gt;"",INDEX(Where!$K$2:$K$545,MATCH('4W'!K6436,UpazilaList,0)),"")</f>
        <v>202294</v>
      </c>
      <c r="AH6436" s="141">
        <f t="array" ref="AH6436">IF(L6436&lt;&gt;"",INDEX(Where!$Q$2:$Q$5167,MATCH('4W'!K6436&amp;'4W'!L6436,Where!$O$2:$O$5167&amp;Where!$P$2:$P$5167,0)),"")</f>
        <v>20229479</v>
      </c>
      <c r="AI6436" s="198" t="str">
        <f>IF(Table1[[#This Row],[SSID]]="", "..", Table1[[#This Row],[District]]&amp;", "&amp;Table1[[#This Row],[Upazila]]&amp;", "&amp;Table1[[#This Row],[Union]]&amp;", "&amp;Table1[[#This Row],[Location Camp]])</f>
        <v>Cox's Bazar, Ukhia, Palong Khali, Camp 16</v>
      </c>
    </row>
    <row r="6437" spans="1:35" x14ac:dyDescent="0.35">
      <c r="A6437" s="60"/>
      <c r="B6437" s="4" t="s">
        <v>4642</v>
      </c>
      <c r="C6437" s="4" t="s">
        <v>5327</v>
      </c>
      <c r="D6437" s="4" t="s">
        <v>5786</v>
      </c>
      <c r="E6437" s="4" t="s">
        <v>4886</v>
      </c>
      <c r="F6437" s="4"/>
      <c r="G6437" s="4"/>
      <c r="H6437" s="4" t="s">
        <v>4637</v>
      </c>
      <c r="I6437" s="10" t="s">
        <v>4</v>
      </c>
      <c r="J6437" s="10" t="s">
        <v>21</v>
      </c>
      <c r="K6437" s="4" t="s">
        <v>184</v>
      </c>
      <c r="L6437" s="4" t="s">
        <v>1533</v>
      </c>
      <c r="M6437" s="4" t="s">
        <v>5695</v>
      </c>
      <c r="N6437" s="4" t="s">
        <v>5695</v>
      </c>
      <c r="O6437" s="180" t="s">
        <v>5725</v>
      </c>
      <c r="P6437" s="11"/>
      <c r="Q6437" s="187"/>
      <c r="R6437" s="52">
        <v>4953</v>
      </c>
      <c r="S6437" s="52">
        <v>22047</v>
      </c>
      <c r="T6437" s="182"/>
      <c r="U6437" s="182"/>
      <c r="V6437" s="182"/>
      <c r="W6437" s="182"/>
      <c r="X6437" s="182"/>
      <c r="Y6437" s="182"/>
      <c r="Z6437" s="182"/>
      <c r="AA6437" s="184"/>
      <c r="AB6437" s="184"/>
      <c r="AC6437" s="186"/>
      <c r="AD6437" s="188"/>
      <c r="AE6437" s="131">
        <f>INDEX(Where!$B$2:$B$8,MATCH('4W'!I6437,DivisionList,0))</f>
        <v>20</v>
      </c>
      <c r="AF6437" s="131">
        <f>INDEX(Where!$F$2:$F$65,MATCH('4W'!J6437,DistrictList,0))</f>
        <v>2022</v>
      </c>
      <c r="AG6437" s="131">
        <f>IF(K6437&lt;&gt;"",INDEX(Where!$K$2:$K$545,MATCH('4W'!K6437,UpazilaList,0)),"")</f>
        <v>202294</v>
      </c>
      <c r="AH6437" s="141">
        <f t="array" ref="AH6437">IF(L6437&lt;&gt;"",INDEX(Where!$Q$2:$Q$5167,MATCH('4W'!K6437&amp;'4W'!L6437,Where!$O$2:$O$5167&amp;Where!$P$2:$P$5167,0)),"")</f>
        <v>20229479</v>
      </c>
      <c r="AI6437" s="198" t="str">
        <f>IF(Table1[[#This Row],[SSID]]="", "..", Table1[[#This Row],[District]]&amp;", "&amp;Table1[[#This Row],[Upazila]]&amp;", "&amp;Table1[[#This Row],[Union]]&amp;", "&amp;Table1[[#This Row],[Location Camp]])</f>
        <v>Cox's Bazar, Ukhia, Palong Khali, Camp 16</v>
      </c>
    </row>
    <row r="6438" spans="1:35" x14ac:dyDescent="0.35">
      <c r="A6438" s="176"/>
      <c r="B6438" s="26" t="s">
        <v>4642</v>
      </c>
      <c r="C6438" s="26" t="s">
        <v>5327</v>
      </c>
      <c r="D6438" s="26" t="s">
        <v>5786</v>
      </c>
      <c r="E6438" s="26" t="s">
        <v>4886</v>
      </c>
      <c r="F6438" s="26"/>
      <c r="G6438" s="26"/>
      <c r="H6438" s="26" t="s">
        <v>4637</v>
      </c>
      <c r="I6438" s="24" t="s">
        <v>4</v>
      </c>
      <c r="J6438" s="24" t="s">
        <v>21</v>
      </c>
      <c r="K6438" s="26" t="s">
        <v>184</v>
      </c>
      <c r="L6438" s="26" t="s">
        <v>1533</v>
      </c>
      <c r="M6438" s="26" t="s">
        <v>5695</v>
      </c>
      <c r="N6438" s="26" t="s">
        <v>5695</v>
      </c>
      <c r="O6438" s="166" t="s">
        <v>5725</v>
      </c>
      <c r="P6438" s="25"/>
      <c r="Q6438" s="189"/>
      <c r="R6438" s="177">
        <v>4953</v>
      </c>
      <c r="S6438" s="177">
        <v>22047</v>
      </c>
      <c r="T6438" s="182"/>
      <c r="U6438" s="182"/>
      <c r="V6438" s="182"/>
      <c r="W6438" s="182"/>
      <c r="X6438" s="182"/>
      <c r="Y6438" s="182"/>
      <c r="Z6438" s="182"/>
      <c r="AA6438" s="184"/>
      <c r="AB6438" s="184"/>
      <c r="AC6438" s="186"/>
      <c r="AD6438" s="190"/>
      <c r="AE6438" s="131">
        <f>INDEX(Where!$B$2:$B$8,MATCH('4W'!I6438,DivisionList,0))</f>
        <v>20</v>
      </c>
      <c r="AF6438" s="131">
        <f>INDEX(Where!$F$2:$F$65,MATCH('4W'!J6438,DistrictList,0))</f>
        <v>2022</v>
      </c>
      <c r="AG6438" s="131">
        <f>IF(K6438&lt;&gt;"",INDEX(Where!$K$2:$K$545,MATCH('4W'!K6438,UpazilaList,0)),"")</f>
        <v>202294</v>
      </c>
      <c r="AH6438" s="141">
        <f t="array" ref="AH6438">IF(L6438&lt;&gt;"",INDEX(Where!$Q$2:$Q$5167,MATCH('4W'!K6438&amp;'4W'!L6438,Where!$O$2:$O$5167&amp;Where!$P$2:$P$5167,0)),"")</f>
        <v>20229479</v>
      </c>
      <c r="AI6438" s="198" t="str">
        <f>IF(Table1[[#This Row],[SSID]]="", "..", Table1[[#This Row],[District]]&amp;", "&amp;Table1[[#This Row],[Upazila]]&amp;", "&amp;Table1[[#This Row],[Union]]&amp;", "&amp;Table1[[#This Row],[Location Camp]])</f>
        <v>Cox's Bazar, Ukhia, Palong Khali, Camp 16</v>
      </c>
    </row>
  </sheetData>
  <sheetProtection insertRows="0" sort="0" autoFilter="0"/>
  <dataConsolidate/>
  <conditionalFormatting sqref="K480:M700 K1067:M1067 K1070:M1077 K1079:M1089 K34:M477 K702:M702 K704:M704 K706:M706 K708:M708 K710:M1065 K1275:M1275 K1288:M1292 K1228:M1228 K1230:M1230 K1232:M1232 K1234:M1234 K1236:M1236 K1238:M1238 K1256:M1272 K1309:M3776 K3:M28 K1092:M1226">
    <cfRule type="expression" dxfId="173" priority="191">
      <formula>ISERROR(AG3)</formula>
    </cfRule>
  </conditionalFormatting>
  <conditionalFormatting sqref="K478:M478">
    <cfRule type="expression" dxfId="172" priority="86">
      <formula>ISERROR(AG478)</formula>
    </cfRule>
  </conditionalFormatting>
  <conditionalFormatting sqref="L1068:M1068">
    <cfRule type="expression" dxfId="171" priority="85">
      <formula>ISERROR(AH1068)</formula>
    </cfRule>
  </conditionalFormatting>
  <conditionalFormatting sqref="L1069:M1069">
    <cfRule type="expression" dxfId="170" priority="84">
      <formula>ISERROR(AH1069)</formula>
    </cfRule>
  </conditionalFormatting>
  <conditionalFormatting sqref="K1078:M1078">
    <cfRule type="expression" dxfId="169" priority="81">
      <formula>ISERROR(AG1078)</formula>
    </cfRule>
  </conditionalFormatting>
  <conditionalFormatting sqref="K479:M479">
    <cfRule type="expression" dxfId="168" priority="80">
      <formula>ISERROR(AG479)</formula>
    </cfRule>
  </conditionalFormatting>
  <conditionalFormatting sqref="K1066:M1066">
    <cfRule type="expression" dxfId="167" priority="79">
      <formula>ISERROR(AG1066)</formula>
    </cfRule>
  </conditionalFormatting>
  <conditionalFormatting sqref="K1068">
    <cfRule type="expression" dxfId="166" priority="77">
      <formula>ISERROR(AG1068)</formula>
    </cfRule>
  </conditionalFormatting>
  <conditionalFormatting sqref="K1069">
    <cfRule type="expression" dxfId="165" priority="76">
      <formula>ISERROR(AG1069)</formula>
    </cfRule>
  </conditionalFormatting>
  <conditionalFormatting sqref="K29:M29">
    <cfRule type="expression" dxfId="164" priority="75">
      <formula>ISERROR(AG29)</formula>
    </cfRule>
  </conditionalFormatting>
  <conditionalFormatting sqref="K30:M30">
    <cfRule type="expression" dxfId="163" priority="74">
      <formula>ISERROR(AG30)</formula>
    </cfRule>
  </conditionalFormatting>
  <conditionalFormatting sqref="K31:M31">
    <cfRule type="expression" dxfId="162" priority="73">
      <formula>ISERROR(AG31)</formula>
    </cfRule>
  </conditionalFormatting>
  <conditionalFormatting sqref="K32:M32">
    <cfRule type="expression" dxfId="161" priority="72">
      <formula>ISERROR(AG32)</formula>
    </cfRule>
  </conditionalFormatting>
  <conditionalFormatting sqref="K33:M33">
    <cfRule type="expression" dxfId="160" priority="71">
      <formula>ISERROR(AG33)</formula>
    </cfRule>
  </conditionalFormatting>
  <conditionalFormatting sqref="K701:M701">
    <cfRule type="expression" dxfId="159" priority="70">
      <formula>ISERROR(AG701)</formula>
    </cfRule>
  </conditionalFormatting>
  <conditionalFormatting sqref="K703:M703">
    <cfRule type="expression" dxfId="158" priority="69">
      <formula>ISERROR(AG703)</formula>
    </cfRule>
  </conditionalFormatting>
  <conditionalFormatting sqref="K709:M709">
    <cfRule type="expression" dxfId="157" priority="66">
      <formula>ISERROR(AG709)</formula>
    </cfRule>
  </conditionalFormatting>
  <conditionalFormatting sqref="K705:M705">
    <cfRule type="expression" dxfId="156" priority="68">
      <formula>ISERROR(AG705)</formula>
    </cfRule>
  </conditionalFormatting>
  <conditionalFormatting sqref="K707:M707">
    <cfRule type="expression" dxfId="155" priority="67">
      <formula>ISERROR(AG707)</formula>
    </cfRule>
  </conditionalFormatting>
  <conditionalFormatting sqref="K1274:M1274">
    <cfRule type="expression" dxfId="154" priority="64">
      <formula>ISERROR(AG1274)</formula>
    </cfRule>
  </conditionalFormatting>
  <conditionalFormatting sqref="K1273:M1273">
    <cfRule type="expression" dxfId="153" priority="65">
      <formula>ISERROR(AG1273)</formula>
    </cfRule>
  </conditionalFormatting>
  <conditionalFormatting sqref="K1277:M1277">
    <cfRule type="expression" dxfId="152" priority="62">
      <formula>ISERROR(AG1277)</formula>
    </cfRule>
  </conditionalFormatting>
  <conditionalFormatting sqref="K1276:M1276">
    <cfRule type="expression" dxfId="151" priority="63">
      <formula>ISERROR(AG1276)</formula>
    </cfRule>
  </conditionalFormatting>
  <conditionalFormatting sqref="K1227:M1227">
    <cfRule type="expression" dxfId="150" priority="61">
      <formula>ISERROR(AG1227)</formula>
    </cfRule>
  </conditionalFormatting>
  <conditionalFormatting sqref="K1229:M1229">
    <cfRule type="expression" dxfId="149" priority="60">
      <formula>ISERROR(AG1229)</formula>
    </cfRule>
  </conditionalFormatting>
  <conditionalFormatting sqref="M1231">
    <cfRule type="expression" dxfId="148" priority="59">
      <formula>ISERROR(AI1231)</formula>
    </cfRule>
  </conditionalFormatting>
  <conditionalFormatting sqref="K1239:M1239">
    <cfRule type="expression" dxfId="147" priority="55">
      <formula>ISERROR(AG1239)</formula>
    </cfRule>
  </conditionalFormatting>
  <conditionalFormatting sqref="K1233:M1233">
    <cfRule type="expression" dxfId="146" priority="58">
      <formula>ISERROR(AG1233)</formula>
    </cfRule>
  </conditionalFormatting>
  <conditionalFormatting sqref="K1235:M1235">
    <cfRule type="expression" dxfId="145" priority="57">
      <formula>ISERROR(AG1235)</formula>
    </cfRule>
  </conditionalFormatting>
  <conditionalFormatting sqref="K1237:M1237">
    <cfRule type="expression" dxfId="144" priority="56">
      <formula>ISERROR(AG1237)</formula>
    </cfRule>
  </conditionalFormatting>
  <conditionalFormatting sqref="K1248:M1255">
    <cfRule type="expression" dxfId="143" priority="53">
      <formula>ISERROR(AG1248)</formula>
    </cfRule>
  </conditionalFormatting>
  <conditionalFormatting sqref="K1240:M1247">
    <cfRule type="expression" dxfId="142" priority="54">
      <formula>ISERROR(AG1240)</formula>
    </cfRule>
  </conditionalFormatting>
  <conditionalFormatting sqref="K1283:M1287">
    <cfRule type="expression" dxfId="141" priority="51">
      <formula>ISERROR(AG1283)</formula>
    </cfRule>
  </conditionalFormatting>
  <conditionalFormatting sqref="K1278:M1282">
    <cfRule type="expression" dxfId="140" priority="52">
      <formula>ISERROR(AG1278)</formula>
    </cfRule>
  </conditionalFormatting>
  <conditionalFormatting sqref="K1091:M1091">
    <cfRule type="expression" dxfId="139" priority="49">
      <formula>ISERROR(AG1091)</formula>
    </cfRule>
  </conditionalFormatting>
  <conditionalFormatting sqref="K1090:M1090">
    <cfRule type="expression" dxfId="138" priority="50">
      <formula>ISERROR(AG1090)</formula>
    </cfRule>
  </conditionalFormatting>
  <conditionalFormatting sqref="K1301:M1308">
    <cfRule type="expression" dxfId="137" priority="47">
      <formula>ISERROR(AG1301)</formula>
    </cfRule>
  </conditionalFormatting>
  <conditionalFormatting sqref="K1293:M1300">
    <cfRule type="expression" dxfId="136" priority="48">
      <formula>ISERROR(AG1293)</formula>
    </cfRule>
  </conditionalFormatting>
  <conditionalFormatting sqref="K6873:M6891">
    <cfRule type="expression" dxfId="135" priority="277">
      <formula>ISERROR(#REF!)</formula>
    </cfRule>
  </conditionalFormatting>
  <conditionalFormatting sqref="K1794:L3776">
    <cfRule type="expression" dxfId="134" priority="283">
      <formula>ISERROR(#REF!)</formula>
    </cfRule>
  </conditionalFormatting>
  <conditionalFormatting sqref="M1794:M3776">
    <cfRule type="expression" dxfId="133" priority="284">
      <formula>ISERROR(AJ2193)</formula>
    </cfRule>
  </conditionalFormatting>
  <conditionalFormatting sqref="K7573:L1048576 K3777:L5274">
    <cfRule type="expression" dxfId="132" priority="285">
      <formula>ISERROR(#REF!)</formula>
    </cfRule>
  </conditionalFormatting>
  <conditionalFormatting sqref="M7573:M1048576 M3777:M5274">
    <cfRule type="expression" dxfId="131" priority="286">
      <formula>ISERROR(AJ2418)</formula>
    </cfRule>
  </conditionalFormatting>
  <conditionalFormatting sqref="K5437:L5603">
    <cfRule type="expression" dxfId="130" priority="289">
      <formula>ISERROR(#REF!)</formula>
    </cfRule>
  </conditionalFormatting>
  <conditionalFormatting sqref="M5437:M5603">
    <cfRule type="expression" dxfId="129" priority="290">
      <formula>ISERROR(AJ4004)</formula>
    </cfRule>
  </conditionalFormatting>
  <conditionalFormatting sqref="K6954:L7077">
    <cfRule type="expression" dxfId="128" priority="293">
      <formula>ISERROR(#REF!)</formula>
    </cfRule>
  </conditionalFormatting>
  <conditionalFormatting sqref="M6954:M7077">
    <cfRule type="expression" dxfId="127" priority="294">
      <formula>ISERROR(AJ5480)</formula>
    </cfRule>
  </conditionalFormatting>
  <conditionalFormatting sqref="K6892:L6953">
    <cfRule type="expression" dxfId="126" priority="295">
      <formula>ISERROR(#REF!)</formula>
    </cfRule>
  </conditionalFormatting>
  <conditionalFormatting sqref="M6892:M6953">
    <cfRule type="expression" dxfId="125" priority="296">
      <formula>ISERROR(AJ5375)</formula>
    </cfRule>
  </conditionalFormatting>
  <conditionalFormatting sqref="K5604:L6137">
    <cfRule type="expression" dxfId="124" priority="297">
      <formula>ISERROR(#REF!)</formula>
    </cfRule>
  </conditionalFormatting>
  <conditionalFormatting sqref="M5604:M6137">
    <cfRule type="expression" dxfId="123" priority="298">
      <formula>ISERROR(AJ4151)</formula>
    </cfRule>
  </conditionalFormatting>
  <conditionalFormatting sqref="K5343:L5374">
    <cfRule type="expression" dxfId="122" priority="299">
      <formula>ISERROR(#REF!)</formula>
    </cfRule>
  </conditionalFormatting>
  <conditionalFormatting sqref="M5343:M5374">
    <cfRule type="expression" dxfId="121" priority="300">
      <formula>ISERROR(AJ3918)</formula>
    </cfRule>
  </conditionalFormatting>
  <conditionalFormatting sqref="K7572:L7572">
    <cfRule type="expression" dxfId="120" priority="303">
      <formula>ISERROR(#REF!)</formula>
    </cfRule>
  </conditionalFormatting>
  <conditionalFormatting sqref="M7572">
    <cfRule type="expression" dxfId="119" priority="304">
      <formula>ISERROR(AJ6184)</formula>
    </cfRule>
  </conditionalFormatting>
  <conditionalFormatting sqref="K6823:L6872">
    <cfRule type="expression" dxfId="118" priority="305">
      <formula>ISERROR(#REF!)</formula>
    </cfRule>
  </conditionalFormatting>
  <conditionalFormatting sqref="M6823:M6872">
    <cfRule type="expression" dxfId="117" priority="306">
      <formula>ISERROR(AJ5293)</formula>
    </cfRule>
  </conditionalFormatting>
  <conditionalFormatting sqref="K6192:L6211">
    <cfRule type="expression" dxfId="116" priority="307">
      <formula>ISERROR(#REF!)</formula>
    </cfRule>
  </conditionalFormatting>
  <conditionalFormatting sqref="M6192:M6211">
    <cfRule type="expression" dxfId="115" priority="308">
      <formula>ISERROR(AJ4645)</formula>
    </cfRule>
  </conditionalFormatting>
  <conditionalFormatting sqref="K6184:L6191">
    <cfRule type="expression" dxfId="114" priority="313">
      <formula>ISERROR(#REF!)</formula>
    </cfRule>
  </conditionalFormatting>
  <conditionalFormatting sqref="M6184:M6191">
    <cfRule type="expression" dxfId="113" priority="314">
      <formula>ISERROR(AJ4665)</formula>
    </cfRule>
  </conditionalFormatting>
  <conditionalFormatting sqref="K7571:L7571">
    <cfRule type="expression" dxfId="112" priority="327">
      <formula>ISERROR(#REF!)</formula>
    </cfRule>
  </conditionalFormatting>
  <conditionalFormatting sqref="M7571">
    <cfRule type="expression" dxfId="111" priority="328">
      <formula>ISERROR(AJ6161)</formula>
    </cfRule>
  </conditionalFormatting>
  <conditionalFormatting sqref="K6161:L6183">
    <cfRule type="expression" dxfId="110" priority="329">
      <formula>ISERROR(#REF!)</formula>
    </cfRule>
  </conditionalFormatting>
  <conditionalFormatting sqref="M6161:M6183">
    <cfRule type="expression" dxfId="109" priority="330">
      <formula>ISERROR(AJ4664)</formula>
    </cfRule>
  </conditionalFormatting>
  <conditionalFormatting sqref="K7570:L7570">
    <cfRule type="expression" dxfId="108" priority="373">
      <formula>ISERROR(#REF!)</formula>
    </cfRule>
  </conditionalFormatting>
  <conditionalFormatting sqref="M7570">
    <cfRule type="expression" dxfId="107" priority="374">
      <formula>ISERROR(AJ6138)</formula>
    </cfRule>
  </conditionalFormatting>
  <conditionalFormatting sqref="K6138:L6160">
    <cfRule type="expression" dxfId="106" priority="375">
      <formula>ISERROR(#REF!)</formula>
    </cfRule>
  </conditionalFormatting>
  <conditionalFormatting sqref="M6138:M6160">
    <cfRule type="expression" dxfId="105" priority="376">
      <formula>ISERROR(AJ4663)</formula>
    </cfRule>
  </conditionalFormatting>
  <conditionalFormatting sqref="K7078:L7569">
    <cfRule type="expression" dxfId="104" priority="377">
      <formula>ISERROR(#REF!)</formula>
    </cfRule>
  </conditionalFormatting>
  <conditionalFormatting sqref="M7078:M7569">
    <cfRule type="expression" dxfId="103" priority="378">
      <formula>ISERROR(AJ5624)</formula>
    </cfRule>
  </conditionalFormatting>
  <conditionalFormatting sqref="K5375:L5436">
    <cfRule type="expression" dxfId="102" priority="381">
      <formula>ISERROR(#REF!)</formula>
    </cfRule>
  </conditionalFormatting>
  <conditionalFormatting sqref="M5375:M5436">
    <cfRule type="expression" dxfId="101" priority="382">
      <formula>ISERROR(AJ3985)</formula>
    </cfRule>
  </conditionalFormatting>
  <conditionalFormatting sqref="K5275:L5342">
    <cfRule type="expression" dxfId="100" priority="383">
      <formula>ISERROR(#REF!)</formula>
    </cfRule>
  </conditionalFormatting>
  <conditionalFormatting sqref="M5275:M5342">
    <cfRule type="expression" dxfId="99" priority="384">
      <formula>ISERROR(AJ3898)</formula>
    </cfRule>
  </conditionalFormatting>
  <conditionalFormatting sqref="K6212:L6822">
    <cfRule type="expression" dxfId="98" priority="385">
      <formula>ISERROR(#REF!)</formula>
    </cfRule>
  </conditionalFormatting>
  <conditionalFormatting sqref="M6212:M6822">
    <cfRule type="expression" dxfId="97" priority="386">
      <formula>ISERROR(AJ4664)</formula>
    </cfRule>
  </conditionalFormatting>
  <conditionalFormatting sqref="K1231:L1231">
    <cfRule type="expression" dxfId="96" priority="1">
      <formula>ISERROR(AG1231)</formula>
    </cfRule>
  </conditionalFormatting>
  <dataValidations count="12">
    <dataValidation operator="greaterThan" allowBlank="1" showInputMessage="1" showErrorMessage="1" sqref="AB3864:AD4168 AA2019:AD3776 AA3:AA959 AB3862:AC3863 AA961:AA2018 AB3:AD3861 AE6439:AG1048576" xr:uid="{00000000-0002-0000-0200-000000000000}"/>
    <dataValidation allowBlank="1" showInputMessage="1" showErrorMessage="1" promptTitle="Activity Details" prompt="Please input the detailed description of your activity_x000a_" sqref="G1098:G1100 G1089:G1096" xr:uid="{00000000-0002-0000-0200-000001000000}"/>
    <dataValidation type="list" allowBlank="1" showInputMessage="1" showErrorMessage="1" promptTitle="Sub Sector" prompt="Please select the sub sector from the drop down list" sqref="F662:F3776" xr:uid="{00000000-0002-0000-0200-000002000000}">
      <formula1>OFFSET(SectorStart,MATCH(E662,SectorColumn,0)-1,1,COUNTIF(SectorColumn,E662),1)</formula1>
    </dataValidation>
    <dataValidation type="date" operator="greaterThan" allowBlank="1" showInputMessage="1" showErrorMessage="1" sqref="P3:Q959 Q960 AA960 P961:Q3776" xr:uid="{00000000-0002-0000-0200-000003000000}">
      <formula1>36891</formula1>
    </dataValidation>
    <dataValidation type="list" allowBlank="1" showInputMessage="1" showErrorMessage="1" promptTitle="Union" prompt="Please select from the drop down list" sqref="L3:M6438" xr:uid="{00000000-0002-0000-0200-000004000000}">
      <formula1>OFFSET(UpazilaStart,MATCH(K3,UpazilaColumn,0)-1,1,COUNTIF(UpazilaColumn,K3),1)</formula1>
    </dataValidation>
    <dataValidation type="whole" operator="greaterThan" allowBlank="1" showInputMessage="1" showErrorMessage="1" promptTitle="Total Individuals Reached" prompt="Please input the number of total individuals reached_x000a_" sqref="S3:S6438" xr:uid="{00000000-0002-0000-0200-000005000000}">
      <formula1>-1</formula1>
    </dataValidation>
    <dataValidation type="list" allowBlank="1" showInputMessage="1" promptTitle="Upazila" prompt="Please select from the drop down list" sqref="K3:K6438" xr:uid="{00000000-0002-0000-0200-000006000000}">
      <formula1>OFFSET(DistrictStart,MATCH(J3,DistrictColumn,0)-1,1,COUNTIF(DistrictColumn,J3),1)</formula1>
    </dataValidation>
    <dataValidation allowBlank="1" showInputMessage="1" showErrorMessage="1" promptTitle="Donor" prompt="Please enter the donor organization" sqref="D3:D6438" xr:uid="{00000000-0002-0000-0200-000007000000}"/>
    <dataValidation type="whole" operator="greaterThan" allowBlank="1" showInputMessage="1" showErrorMessage="1" promptTitle="Total Families Reached" prompt="Please input the number of total families reached_x000a_" sqref="R3:R6438" xr:uid="{00000000-0002-0000-0200-000008000000}">
      <formula1>-1</formula1>
    </dataValidation>
    <dataValidation type="list" allowBlank="1" showInputMessage="1" showErrorMessage="1" sqref="I3:I6438" xr:uid="{00000000-0002-0000-0200-000009000000}">
      <formula1>IF(I3="",DivisionList,INDEX(DivisionColumn,MATCH(I3,DivisionColumn,0)))</formula1>
    </dataValidation>
    <dataValidation type="list" allowBlank="1" showInputMessage="1" showErrorMessage="1" sqref="J3:J6438" xr:uid="{00000000-0002-0000-0200-00000A000000}">
      <formula1>OFFSET(DivisionStart,MATCH(I3,DivisionColumn,0)-1,1,COUNTIF(DivisionColumn,I3),1)</formula1>
    </dataValidation>
    <dataValidation type="whole" operator="greaterThan" allowBlank="1" showInputMessage="1" showErrorMessage="1" sqref="T3:Z6438" xr:uid="{00000000-0002-0000-0200-00000B000000}">
      <formula1>-1</formula1>
    </dataValidation>
  </dataValidations>
  <pageMargins left="0.7" right="0.7" top="0.75" bottom="0.75" header="0.3" footer="0.3"/>
  <pageSetup orientation="portrait" horizontalDpi="1200" verticalDpi="1200" r:id="rId1"/>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C000000}">
          <x14:formula1>
            <xm:f>Sites_Dictionary!#REF!</xm:f>
          </x14:formula1>
          <xm:sqref>N6215:N1048576</xm:sqref>
        </x14:dataValidation>
        <x14:dataValidation type="list" allowBlank="1" showInputMessage="1" showErrorMessage="1" promptTitle="Activity Status" prompt="Please select from the drop down list_x000a_" xr:uid="{00000000-0002-0000-0200-00000D000000}">
          <x14:formula1>
            <xm:f>WHAT!$F$2:$F$5</xm:f>
          </x14:formula1>
          <xm:sqref>H3:H6438</xm:sqref>
        </x14:dataValidation>
        <x14:dataValidation type="list" allowBlank="1" showInputMessage="1" showErrorMessage="1" xr:uid="{00000000-0002-0000-0200-00000E000000}">
          <x14:formula1>
            <xm:f>WHAT!$A$2:$A$16</xm:f>
          </x14:formula1>
          <xm:sqref>E3:E6438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F218"/>
  <sheetViews>
    <sheetView zoomScaleNormal="100" workbookViewId="0">
      <selection activeCell="B1" sqref="B1"/>
    </sheetView>
  </sheetViews>
  <sheetFormatPr defaultColWidth="9.1796875" defaultRowHeight="12.5" x14ac:dyDescent="0.25"/>
  <cols>
    <col min="1" max="1" width="42.1796875" style="7" bestFit="1" customWidth="1"/>
    <col min="2" max="2" width="9.1796875" style="13"/>
    <col min="3" max="3" width="21.7265625" style="7" bestFit="1" customWidth="1"/>
    <col min="4" max="4" width="26" style="7" bestFit="1" customWidth="1"/>
    <col min="5" max="5" width="9.1796875" style="13"/>
    <col min="6" max="6" width="24.1796875" style="7" bestFit="1" customWidth="1"/>
    <col min="7" max="16384" width="9.1796875" style="13"/>
  </cols>
  <sheetData>
    <row r="1" spans="1:6" ht="13" x14ac:dyDescent="0.25">
      <c r="A1" s="20" t="s">
        <v>4625</v>
      </c>
      <c r="C1" s="22" t="s">
        <v>4625</v>
      </c>
      <c r="D1" s="23" t="s">
        <v>4635</v>
      </c>
      <c r="F1" s="5" t="s">
        <v>4623</v>
      </c>
    </row>
    <row r="2" spans="1:6" x14ac:dyDescent="0.25">
      <c r="A2" s="19" t="s">
        <v>4632</v>
      </c>
      <c r="C2" s="18" t="s">
        <v>4789</v>
      </c>
      <c r="D2" s="21" t="s">
        <v>4734</v>
      </c>
      <c r="F2" s="7" t="s">
        <v>5655</v>
      </c>
    </row>
    <row r="3" spans="1:6" x14ac:dyDescent="0.25">
      <c r="A3" s="19" t="s">
        <v>4789</v>
      </c>
      <c r="C3" s="18" t="s">
        <v>4789</v>
      </c>
      <c r="D3" s="21" t="s">
        <v>4735</v>
      </c>
      <c r="F3" s="7" t="s">
        <v>5656</v>
      </c>
    </row>
    <row r="4" spans="1:6" x14ac:dyDescent="0.25">
      <c r="A4" s="19" t="s">
        <v>4631</v>
      </c>
      <c r="C4" s="18" t="s">
        <v>4789</v>
      </c>
      <c r="D4" s="21" t="s">
        <v>4736</v>
      </c>
      <c r="F4" s="7" t="s">
        <v>4637</v>
      </c>
    </row>
    <row r="5" spans="1:6" x14ac:dyDescent="0.25">
      <c r="A5" s="43" t="s">
        <v>4630</v>
      </c>
      <c r="C5" s="18" t="s">
        <v>4789</v>
      </c>
      <c r="D5" s="21" t="s">
        <v>4742</v>
      </c>
      <c r="F5" s="7" t="s">
        <v>4638</v>
      </c>
    </row>
    <row r="6" spans="1:6" x14ac:dyDescent="0.25">
      <c r="A6" s="19" t="s">
        <v>4692</v>
      </c>
      <c r="C6" s="18" t="s">
        <v>4789</v>
      </c>
      <c r="D6" s="21" t="s">
        <v>4737</v>
      </c>
    </row>
    <row r="7" spans="1:6" x14ac:dyDescent="0.25">
      <c r="A7" s="19" t="s">
        <v>4633</v>
      </c>
      <c r="C7" s="18" t="s">
        <v>4789</v>
      </c>
      <c r="D7" s="21" t="s">
        <v>4738</v>
      </c>
    </row>
    <row r="8" spans="1:6" x14ac:dyDescent="0.25">
      <c r="A8" s="19" t="s">
        <v>4725</v>
      </c>
      <c r="C8" s="18" t="s">
        <v>4789</v>
      </c>
      <c r="D8" s="21" t="s">
        <v>4739</v>
      </c>
    </row>
    <row r="9" spans="1:6" x14ac:dyDescent="0.25">
      <c r="A9" s="19" t="s">
        <v>4884</v>
      </c>
      <c r="C9" s="18" t="s">
        <v>4789</v>
      </c>
      <c r="D9" s="21" t="s">
        <v>4740</v>
      </c>
    </row>
    <row r="10" spans="1:6" x14ac:dyDescent="0.25">
      <c r="A10" s="19" t="s">
        <v>4885</v>
      </c>
      <c r="C10" s="18" t="s">
        <v>4789</v>
      </c>
      <c r="D10" s="21" t="s">
        <v>4741</v>
      </c>
    </row>
    <row r="11" spans="1:6" x14ac:dyDescent="0.25">
      <c r="A11" s="19" t="s">
        <v>4886</v>
      </c>
      <c r="C11" s="18" t="s">
        <v>4632</v>
      </c>
      <c r="D11" s="21" t="s">
        <v>5565</v>
      </c>
    </row>
    <row r="12" spans="1:6" x14ac:dyDescent="0.25">
      <c r="A12" s="19"/>
      <c r="C12" s="18" t="s">
        <v>4632</v>
      </c>
      <c r="D12" s="21" t="s">
        <v>5566</v>
      </c>
    </row>
    <row r="13" spans="1:6" x14ac:dyDescent="0.25">
      <c r="A13" s="19"/>
      <c r="C13" s="18" t="s">
        <v>4632</v>
      </c>
      <c r="D13" s="21" t="s">
        <v>5567</v>
      </c>
    </row>
    <row r="14" spans="1:6" x14ac:dyDescent="0.25">
      <c r="A14" s="19"/>
      <c r="C14" s="18" t="s">
        <v>4632</v>
      </c>
      <c r="D14" s="21" t="s">
        <v>5568</v>
      </c>
    </row>
    <row r="15" spans="1:6" x14ac:dyDescent="0.25">
      <c r="A15" s="66"/>
      <c r="C15" s="18" t="s">
        <v>4632</v>
      </c>
      <c r="D15" s="21" t="s">
        <v>5569</v>
      </c>
      <c r="F15" s="15"/>
    </row>
    <row r="16" spans="1:6" x14ac:dyDescent="0.25">
      <c r="A16" s="62"/>
      <c r="C16" s="18" t="s">
        <v>4632</v>
      </c>
      <c r="D16" s="21" t="s">
        <v>5570</v>
      </c>
      <c r="F16" s="15"/>
    </row>
    <row r="17" spans="1:6" x14ac:dyDescent="0.25">
      <c r="A17" s="14"/>
      <c r="C17" s="18" t="s">
        <v>4632</v>
      </c>
      <c r="D17" s="21" t="s">
        <v>5571</v>
      </c>
      <c r="F17" s="15"/>
    </row>
    <row r="18" spans="1:6" x14ac:dyDescent="0.25">
      <c r="A18" s="15"/>
      <c r="C18" s="18" t="s">
        <v>4632</v>
      </c>
      <c r="D18" s="21" t="s">
        <v>5572</v>
      </c>
      <c r="F18" s="15"/>
    </row>
    <row r="19" spans="1:6" x14ac:dyDescent="0.25">
      <c r="A19" s="15"/>
      <c r="C19" s="18" t="s">
        <v>4632</v>
      </c>
      <c r="D19" s="21" t="s">
        <v>5573</v>
      </c>
      <c r="F19" s="15"/>
    </row>
    <row r="20" spans="1:6" x14ac:dyDescent="0.25">
      <c r="A20" s="15"/>
      <c r="C20" s="18" t="s">
        <v>4632</v>
      </c>
      <c r="D20" s="21" t="s">
        <v>5574</v>
      </c>
      <c r="F20" s="15"/>
    </row>
    <row r="21" spans="1:6" x14ac:dyDescent="0.25">
      <c r="A21" s="15"/>
      <c r="C21" s="18" t="s">
        <v>4632</v>
      </c>
      <c r="D21" s="21" t="s">
        <v>5575</v>
      </c>
      <c r="F21" s="15"/>
    </row>
    <row r="22" spans="1:6" x14ac:dyDescent="0.25">
      <c r="A22" s="15"/>
      <c r="C22" s="18" t="s">
        <v>4631</v>
      </c>
      <c r="D22" s="21" t="s">
        <v>5661</v>
      </c>
      <c r="F22" s="15"/>
    </row>
    <row r="23" spans="1:6" x14ac:dyDescent="0.25">
      <c r="A23" s="15"/>
      <c r="C23" s="18" t="s">
        <v>4631</v>
      </c>
      <c r="D23" s="21" t="s">
        <v>5662</v>
      </c>
      <c r="F23" s="15"/>
    </row>
    <row r="24" spans="1:6" x14ac:dyDescent="0.25">
      <c r="A24" s="15"/>
      <c r="C24" s="18" t="s">
        <v>4631</v>
      </c>
      <c r="D24" s="21" t="s">
        <v>5663</v>
      </c>
      <c r="F24" s="15"/>
    </row>
    <row r="25" spans="1:6" x14ac:dyDescent="0.25">
      <c r="A25" s="15"/>
      <c r="C25" s="18" t="s">
        <v>4633</v>
      </c>
      <c r="D25" s="21" t="s">
        <v>4811</v>
      </c>
      <c r="F25" s="15"/>
    </row>
    <row r="26" spans="1:6" x14ac:dyDescent="0.25">
      <c r="A26" s="15"/>
      <c r="C26" s="18" t="s">
        <v>4633</v>
      </c>
      <c r="D26" s="21" t="s">
        <v>4804</v>
      </c>
      <c r="F26" s="15"/>
    </row>
    <row r="27" spans="1:6" x14ac:dyDescent="0.25">
      <c r="A27" s="15"/>
      <c r="C27" s="18" t="s">
        <v>4633</v>
      </c>
      <c r="D27" s="21" t="s">
        <v>4750</v>
      </c>
      <c r="F27" s="15"/>
    </row>
    <row r="28" spans="1:6" x14ac:dyDescent="0.25">
      <c r="A28" s="15"/>
      <c r="C28" s="18" t="s">
        <v>4633</v>
      </c>
      <c r="D28" s="21" t="s">
        <v>4751</v>
      </c>
      <c r="F28" s="15"/>
    </row>
    <row r="29" spans="1:6" x14ac:dyDescent="0.25">
      <c r="A29" s="15"/>
      <c r="C29" s="18" t="s">
        <v>4633</v>
      </c>
      <c r="D29" s="21" t="s">
        <v>4752</v>
      </c>
      <c r="F29" s="15"/>
    </row>
    <row r="30" spans="1:6" x14ac:dyDescent="0.25">
      <c r="A30" s="15"/>
      <c r="C30" s="18" t="s">
        <v>4633</v>
      </c>
      <c r="D30" s="21" t="s">
        <v>4753</v>
      </c>
      <c r="F30" s="15"/>
    </row>
    <row r="31" spans="1:6" x14ac:dyDescent="0.25">
      <c r="A31" s="15"/>
      <c r="C31" s="18" t="s">
        <v>4633</v>
      </c>
      <c r="D31" s="21" t="s">
        <v>4802</v>
      </c>
      <c r="F31" s="15"/>
    </row>
    <row r="32" spans="1:6" x14ac:dyDescent="0.25">
      <c r="A32" s="15"/>
      <c r="C32" s="18" t="s">
        <v>4633</v>
      </c>
      <c r="D32" s="21" t="s">
        <v>4803</v>
      </c>
      <c r="F32" s="15"/>
    </row>
    <row r="33" spans="1:6" x14ac:dyDescent="0.25">
      <c r="A33" s="15"/>
      <c r="C33" s="18" t="s">
        <v>4884</v>
      </c>
      <c r="D33" s="21" t="s">
        <v>4754</v>
      </c>
      <c r="F33" s="15"/>
    </row>
    <row r="34" spans="1:6" x14ac:dyDescent="0.25">
      <c r="A34" s="15"/>
      <c r="C34" s="18" t="s">
        <v>4884</v>
      </c>
      <c r="D34" s="21" t="s">
        <v>4759</v>
      </c>
      <c r="F34" s="15"/>
    </row>
    <row r="35" spans="1:6" x14ac:dyDescent="0.25">
      <c r="A35" s="15"/>
      <c r="C35" s="18" t="s">
        <v>4884</v>
      </c>
      <c r="D35" s="21" t="s">
        <v>4760</v>
      </c>
      <c r="F35" s="15"/>
    </row>
    <row r="36" spans="1:6" x14ac:dyDescent="0.25">
      <c r="A36" s="15"/>
      <c r="C36" s="18" t="s">
        <v>4884</v>
      </c>
      <c r="D36" s="21" t="s">
        <v>4755</v>
      </c>
      <c r="F36" s="15"/>
    </row>
    <row r="37" spans="1:6" x14ac:dyDescent="0.25">
      <c r="A37" s="15"/>
      <c r="C37" s="18" t="s">
        <v>4884</v>
      </c>
      <c r="D37" s="21" t="s">
        <v>4756</v>
      </c>
      <c r="F37" s="15"/>
    </row>
    <row r="38" spans="1:6" x14ac:dyDescent="0.25">
      <c r="A38" s="15"/>
      <c r="C38" s="18" t="s">
        <v>4884</v>
      </c>
      <c r="D38" s="21" t="s">
        <v>4757</v>
      </c>
      <c r="F38" s="15"/>
    </row>
    <row r="39" spans="1:6" x14ac:dyDescent="0.25">
      <c r="A39" s="15"/>
      <c r="C39" s="18" t="s">
        <v>4884</v>
      </c>
      <c r="D39" s="21" t="s">
        <v>4758</v>
      </c>
      <c r="F39" s="15"/>
    </row>
    <row r="40" spans="1:6" x14ac:dyDescent="0.25">
      <c r="A40" s="15"/>
      <c r="C40" s="18" t="s">
        <v>4884</v>
      </c>
      <c r="D40" s="21" t="s">
        <v>4721</v>
      </c>
      <c r="F40" s="15"/>
    </row>
    <row r="41" spans="1:6" x14ac:dyDescent="0.25">
      <c r="A41" s="15"/>
      <c r="C41" s="18" t="s">
        <v>4885</v>
      </c>
      <c r="D41" s="21" t="s">
        <v>4714</v>
      </c>
      <c r="F41" s="15"/>
    </row>
    <row r="42" spans="1:6" x14ac:dyDescent="0.25">
      <c r="A42" s="15"/>
      <c r="C42" s="18" t="s">
        <v>4885</v>
      </c>
      <c r="D42" s="21" t="s">
        <v>4719</v>
      </c>
      <c r="F42" s="15"/>
    </row>
    <row r="43" spans="1:6" x14ac:dyDescent="0.25">
      <c r="A43" s="15"/>
      <c r="C43" s="18" t="s">
        <v>4885</v>
      </c>
      <c r="D43" s="21" t="s">
        <v>4715</v>
      </c>
      <c r="F43" s="15"/>
    </row>
    <row r="44" spans="1:6" x14ac:dyDescent="0.25">
      <c r="A44" s="15"/>
      <c r="C44" s="18" t="s">
        <v>4885</v>
      </c>
      <c r="D44" s="21" t="s">
        <v>4749</v>
      </c>
      <c r="F44" s="15"/>
    </row>
    <row r="45" spans="1:6" x14ac:dyDescent="0.25">
      <c r="A45" s="15"/>
      <c r="C45" s="18" t="s">
        <v>4885</v>
      </c>
      <c r="D45" s="21" t="s">
        <v>4720</v>
      </c>
      <c r="F45" s="15"/>
    </row>
    <row r="46" spans="1:6" x14ac:dyDescent="0.25">
      <c r="A46" s="15"/>
      <c r="C46" s="18" t="s">
        <v>4885</v>
      </c>
      <c r="D46" s="21" t="s">
        <v>4721</v>
      </c>
      <c r="F46" s="15"/>
    </row>
    <row r="47" spans="1:6" x14ac:dyDescent="0.25">
      <c r="A47" s="15"/>
      <c r="C47" s="18" t="s">
        <v>4885</v>
      </c>
      <c r="D47" s="21" t="s">
        <v>4722</v>
      </c>
      <c r="F47" s="15"/>
    </row>
    <row r="48" spans="1:6" x14ac:dyDescent="0.25">
      <c r="A48" s="15"/>
      <c r="C48" s="18" t="s">
        <v>4885</v>
      </c>
      <c r="D48" s="21" t="s">
        <v>4790</v>
      </c>
      <c r="F48" s="15"/>
    </row>
    <row r="49" spans="1:6" x14ac:dyDescent="0.25">
      <c r="A49" s="15"/>
      <c r="C49" s="18" t="s">
        <v>4885</v>
      </c>
      <c r="D49" s="21" t="s">
        <v>4727</v>
      </c>
      <c r="F49" s="15"/>
    </row>
    <row r="50" spans="1:6" x14ac:dyDescent="0.25">
      <c r="A50" s="15"/>
      <c r="C50" s="18" t="s">
        <v>4885</v>
      </c>
      <c r="D50" s="21" t="s">
        <v>4748</v>
      </c>
      <c r="F50" s="15"/>
    </row>
    <row r="51" spans="1:6" x14ac:dyDescent="0.25">
      <c r="A51" s="15"/>
      <c r="C51" s="18" t="s">
        <v>4725</v>
      </c>
      <c r="D51" s="21" t="s">
        <v>4808</v>
      </c>
      <c r="F51" s="15"/>
    </row>
    <row r="52" spans="1:6" x14ac:dyDescent="0.25">
      <c r="A52" s="15"/>
      <c r="C52" s="18" t="s">
        <v>4725</v>
      </c>
      <c r="D52" s="21" t="s">
        <v>4805</v>
      </c>
      <c r="F52" s="15"/>
    </row>
    <row r="53" spans="1:6" x14ac:dyDescent="0.25">
      <c r="A53" s="15"/>
      <c r="C53" s="18" t="s">
        <v>4725</v>
      </c>
      <c r="D53" s="21" t="s">
        <v>4807</v>
      </c>
      <c r="F53" s="15"/>
    </row>
    <row r="54" spans="1:6" x14ac:dyDescent="0.25">
      <c r="A54" s="15"/>
      <c r="C54" s="18" t="s">
        <v>4725</v>
      </c>
      <c r="D54" s="21" t="s">
        <v>4806</v>
      </c>
      <c r="F54" s="15"/>
    </row>
    <row r="55" spans="1:6" x14ac:dyDescent="0.25">
      <c r="A55" s="15"/>
      <c r="C55" s="18" t="s">
        <v>4725</v>
      </c>
      <c r="D55" s="21" t="s">
        <v>4809</v>
      </c>
      <c r="F55" s="15"/>
    </row>
    <row r="56" spans="1:6" x14ac:dyDescent="0.25">
      <c r="A56" s="15"/>
      <c r="C56" s="18" t="s">
        <v>4725</v>
      </c>
      <c r="D56" s="21" t="s">
        <v>4810</v>
      </c>
      <c r="F56" s="15"/>
    </row>
    <row r="57" spans="1:6" x14ac:dyDescent="0.25">
      <c r="A57" s="15"/>
      <c r="C57" s="18" t="s">
        <v>4692</v>
      </c>
      <c r="D57" s="21" t="s">
        <v>4695</v>
      </c>
      <c r="F57" s="15"/>
    </row>
    <row r="58" spans="1:6" x14ac:dyDescent="0.25">
      <c r="A58" s="15"/>
      <c r="C58" s="18" t="s">
        <v>4692</v>
      </c>
      <c r="D58" s="21" t="s">
        <v>4798</v>
      </c>
      <c r="F58" s="15"/>
    </row>
    <row r="59" spans="1:6" x14ac:dyDescent="0.25">
      <c r="A59" s="15"/>
      <c r="C59" s="18" t="s">
        <v>4692</v>
      </c>
      <c r="D59" s="21" t="s">
        <v>4693</v>
      </c>
      <c r="F59" s="15"/>
    </row>
    <row r="60" spans="1:6" x14ac:dyDescent="0.25">
      <c r="A60" s="15"/>
      <c r="C60" s="18" t="s">
        <v>4692</v>
      </c>
      <c r="D60" s="21" t="s">
        <v>4694</v>
      </c>
      <c r="F60" s="15"/>
    </row>
    <row r="61" spans="1:6" x14ac:dyDescent="0.25">
      <c r="A61" s="15"/>
      <c r="C61" s="18" t="s">
        <v>4630</v>
      </c>
      <c r="D61" s="21" t="s">
        <v>4696</v>
      </c>
      <c r="F61" s="15"/>
    </row>
    <row r="62" spans="1:6" x14ac:dyDescent="0.25">
      <c r="A62" s="15"/>
      <c r="C62" s="18" t="s">
        <v>4630</v>
      </c>
      <c r="D62" s="21" t="s">
        <v>4634</v>
      </c>
      <c r="F62" s="15"/>
    </row>
    <row r="63" spans="1:6" x14ac:dyDescent="0.25">
      <c r="A63" s="15"/>
      <c r="C63" s="18" t="s">
        <v>4630</v>
      </c>
      <c r="D63" s="21" t="s">
        <v>4690</v>
      </c>
      <c r="F63" s="15"/>
    </row>
    <row r="64" spans="1:6" x14ac:dyDescent="0.25">
      <c r="A64" s="15"/>
      <c r="C64" s="18" t="s">
        <v>4630</v>
      </c>
      <c r="D64" s="21" t="s">
        <v>4695</v>
      </c>
      <c r="F64" s="15"/>
    </row>
    <row r="65" spans="1:6" ht="14.5" x14ac:dyDescent="0.35">
      <c r="A65" s="15"/>
      <c r="C65" s="18" t="s">
        <v>4630</v>
      </c>
      <c r="D65" s="21" t="s">
        <v>4693</v>
      </c>
      <c r="F65"/>
    </row>
    <row r="66" spans="1:6" ht="14.5" x14ac:dyDescent="0.35">
      <c r="A66" s="15"/>
      <c r="C66" s="18" t="s">
        <v>4886</v>
      </c>
      <c r="D66" s="21" t="s">
        <v>4887</v>
      </c>
      <c r="F66"/>
    </row>
    <row r="67" spans="1:6" ht="14.5" x14ac:dyDescent="0.35">
      <c r="A67" s="15"/>
      <c r="C67" s="18" t="s">
        <v>4886</v>
      </c>
      <c r="D67" s="21" t="s">
        <v>4888</v>
      </c>
      <c r="F67"/>
    </row>
    <row r="68" spans="1:6" ht="14.5" x14ac:dyDescent="0.35">
      <c r="A68" s="15"/>
      <c r="C68" s="18"/>
      <c r="D68" s="21"/>
      <c r="F68"/>
    </row>
    <row r="69" spans="1:6" ht="14.5" x14ac:dyDescent="0.35">
      <c r="A69" s="15"/>
      <c r="C69" s="18"/>
      <c r="D69" s="21"/>
      <c r="F69"/>
    </row>
    <row r="70" spans="1:6" ht="14.5" x14ac:dyDescent="0.35">
      <c r="A70" s="15"/>
      <c r="C70" s="18"/>
      <c r="D70" s="21"/>
      <c r="F70"/>
    </row>
    <row r="71" spans="1:6" ht="14.5" x14ac:dyDescent="0.35">
      <c r="A71" s="15"/>
      <c r="C71" s="18"/>
      <c r="D71" s="21"/>
      <c r="F71"/>
    </row>
    <row r="72" spans="1:6" ht="14.5" x14ac:dyDescent="0.35">
      <c r="A72" s="15"/>
      <c r="C72" s="18"/>
      <c r="D72" s="21"/>
      <c r="F72"/>
    </row>
    <row r="73" spans="1:6" ht="14.5" x14ac:dyDescent="0.35">
      <c r="A73" s="15"/>
      <c r="C73" s="18"/>
      <c r="D73" s="21"/>
      <c r="F73"/>
    </row>
    <row r="74" spans="1:6" ht="14.5" x14ac:dyDescent="0.35">
      <c r="A74" s="15"/>
      <c r="C74" s="18"/>
      <c r="D74" s="21"/>
      <c r="F74"/>
    </row>
    <row r="75" spans="1:6" ht="14.5" x14ac:dyDescent="0.35">
      <c r="A75" s="15"/>
      <c r="C75" s="18"/>
      <c r="D75" s="21"/>
      <c r="F75"/>
    </row>
    <row r="76" spans="1:6" ht="14.5" x14ac:dyDescent="0.35">
      <c r="A76" s="15"/>
      <c r="C76" s="18"/>
      <c r="D76" s="21"/>
      <c r="F76"/>
    </row>
    <row r="77" spans="1:6" ht="14.5" x14ac:dyDescent="0.35">
      <c r="A77" s="15"/>
      <c r="C77" s="18"/>
      <c r="D77" s="21"/>
      <c r="F77"/>
    </row>
    <row r="78" spans="1:6" ht="14.5" x14ac:dyDescent="0.35">
      <c r="A78" s="15"/>
      <c r="C78" s="18"/>
      <c r="D78" s="21"/>
      <c r="F78"/>
    </row>
    <row r="79" spans="1:6" ht="14.5" x14ac:dyDescent="0.35">
      <c r="A79" s="15"/>
      <c r="C79" s="81"/>
      <c r="D79" s="82"/>
      <c r="F79"/>
    </row>
    <row r="80" spans="1:6" ht="14.5" x14ac:dyDescent="0.35">
      <c r="A80" s="15"/>
      <c r="C80" s="14"/>
      <c r="D80" s="14"/>
      <c r="F80"/>
    </row>
    <row r="81" spans="1:6" ht="14.5" x14ac:dyDescent="0.35">
      <c r="A81" s="15"/>
      <c r="C81" s="15"/>
      <c r="D81" s="15"/>
      <c r="F81"/>
    </row>
    <row r="82" spans="1:6" ht="14.5" x14ac:dyDescent="0.35">
      <c r="A82" s="15"/>
      <c r="C82" s="15"/>
      <c r="D82" s="15"/>
      <c r="F82"/>
    </row>
    <row r="83" spans="1:6" ht="14.5" x14ac:dyDescent="0.35">
      <c r="A83" s="15"/>
      <c r="C83" s="15"/>
      <c r="D83" s="15"/>
      <c r="F83"/>
    </row>
    <row r="84" spans="1:6" ht="14.5" x14ac:dyDescent="0.35">
      <c r="A84" s="15"/>
      <c r="C84" s="15"/>
      <c r="D84" s="15"/>
      <c r="F84"/>
    </row>
    <row r="85" spans="1:6" ht="14.5" x14ac:dyDescent="0.35">
      <c r="A85" s="15"/>
      <c r="C85" s="15"/>
      <c r="D85" s="15"/>
      <c r="F85"/>
    </row>
    <row r="86" spans="1:6" ht="14.5" x14ac:dyDescent="0.35">
      <c r="A86" s="15"/>
      <c r="C86" s="15"/>
      <c r="D86" s="15"/>
      <c r="F86"/>
    </row>
    <row r="87" spans="1:6" ht="14.5" x14ac:dyDescent="0.35">
      <c r="A87" s="15"/>
      <c r="C87" s="15"/>
      <c r="D87" s="15"/>
      <c r="F87"/>
    </row>
    <row r="88" spans="1:6" ht="14.5" x14ac:dyDescent="0.35">
      <c r="A88" s="15"/>
      <c r="C88" s="15"/>
      <c r="D88" s="15"/>
      <c r="F88"/>
    </row>
    <row r="89" spans="1:6" ht="14.5" x14ac:dyDescent="0.35">
      <c r="A89" s="15"/>
      <c r="C89" s="15"/>
      <c r="D89" s="15"/>
      <c r="F89"/>
    </row>
    <row r="90" spans="1:6" ht="14.5" x14ac:dyDescent="0.35">
      <c r="A90" s="15"/>
      <c r="C90" s="15"/>
      <c r="D90" s="15"/>
      <c r="F90"/>
    </row>
    <row r="91" spans="1:6" ht="14.5" x14ac:dyDescent="0.35">
      <c r="A91" s="15"/>
      <c r="C91" s="15"/>
      <c r="D91" s="15"/>
      <c r="F91"/>
    </row>
    <row r="92" spans="1:6" ht="14.5" x14ac:dyDescent="0.35">
      <c r="A92" s="15"/>
      <c r="C92" s="15"/>
      <c r="D92" s="15"/>
      <c r="F92"/>
    </row>
    <row r="93" spans="1:6" ht="14.5" x14ac:dyDescent="0.35">
      <c r="A93" s="15"/>
      <c r="C93" s="15"/>
      <c r="D93" s="15"/>
      <c r="F93"/>
    </row>
    <row r="94" spans="1:6" ht="14.5" x14ac:dyDescent="0.35">
      <c r="A94" s="15"/>
      <c r="C94" s="15"/>
      <c r="D94" s="15"/>
      <c r="F94"/>
    </row>
    <row r="95" spans="1:6" ht="14.5" x14ac:dyDescent="0.35">
      <c r="A95" s="15"/>
      <c r="C95" s="15"/>
      <c r="D95" s="15"/>
      <c r="F95"/>
    </row>
    <row r="96" spans="1:6" ht="14.5" x14ac:dyDescent="0.35">
      <c r="A96" s="15"/>
      <c r="C96" s="15"/>
      <c r="D96" s="15"/>
      <c r="F96"/>
    </row>
    <row r="97" spans="1:6" ht="14.5" x14ac:dyDescent="0.35">
      <c r="A97" s="15"/>
      <c r="C97" s="15"/>
      <c r="D97" s="15"/>
      <c r="F97"/>
    </row>
    <row r="98" spans="1:6" ht="14.5" x14ac:dyDescent="0.35">
      <c r="A98" s="15"/>
      <c r="C98" s="15"/>
      <c r="D98" s="15"/>
      <c r="F98"/>
    </row>
    <row r="99" spans="1:6" ht="14.5" x14ac:dyDescent="0.35">
      <c r="A99" s="15"/>
      <c r="C99" s="15"/>
      <c r="D99" s="15"/>
      <c r="F99"/>
    </row>
    <row r="100" spans="1:6" ht="14.5" x14ac:dyDescent="0.35">
      <c r="A100" s="15"/>
      <c r="C100" s="15"/>
      <c r="D100" s="15"/>
      <c r="F100"/>
    </row>
    <row r="101" spans="1:6" ht="14.5" x14ac:dyDescent="0.35">
      <c r="A101" s="15"/>
      <c r="C101" s="15"/>
      <c r="D101" s="15"/>
      <c r="F101"/>
    </row>
    <row r="102" spans="1:6" ht="14.5" x14ac:dyDescent="0.35">
      <c r="A102" s="15"/>
      <c r="C102" s="15"/>
      <c r="D102" s="15"/>
      <c r="F102"/>
    </row>
    <row r="103" spans="1:6" ht="14.5" x14ac:dyDescent="0.35">
      <c r="A103" s="15"/>
      <c r="C103" s="15"/>
      <c r="D103" s="15"/>
      <c r="F103"/>
    </row>
    <row r="104" spans="1:6" ht="14.5" x14ac:dyDescent="0.35">
      <c r="A104" s="15"/>
      <c r="C104" s="15"/>
      <c r="D104" s="15"/>
      <c r="F104"/>
    </row>
    <row r="105" spans="1:6" x14ac:dyDescent="0.25">
      <c r="A105" s="15"/>
      <c r="C105" s="15"/>
      <c r="D105" s="15"/>
      <c r="F105" s="15"/>
    </row>
    <row r="106" spans="1:6" x14ac:dyDescent="0.25">
      <c r="A106" s="15"/>
      <c r="C106" s="15"/>
      <c r="D106" s="15"/>
      <c r="F106" s="15"/>
    </row>
    <row r="107" spans="1:6" x14ac:dyDescent="0.25">
      <c r="A107" s="15"/>
      <c r="C107" s="15"/>
      <c r="D107" s="15"/>
      <c r="F107" s="15"/>
    </row>
    <row r="108" spans="1:6" x14ac:dyDescent="0.25">
      <c r="A108" s="15"/>
      <c r="C108" s="15"/>
      <c r="D108" s="15"/>
      <c r="F108" s="15"/>
    </row>
    <row r="109" spans="1:6" x14ac:dyDescent="0.25">
      <c r="A109" s="15"/>
      <c r="C109" s="15"/>
      <c r="D109" s="15"/>
      <c r="F109" s="15"/>
    </row>
    <row r="110" spans="1:6" x14ac:dyDescent="0.25">
      <c r="A110" s="15"/>
      <c r="C110" s="15"/>
      <c r="D110" s="15"/>
      <c r="F110" s="15"/>
    </row>
    <row r="111" spans="1:6" x14ac:dyDescent="0.25">
      <c r="A111" s="15"/>
      <c r="C111" s="15"/>
      <c r="D111" s="15"/>
      <c r="F111" s="15"/>
    </row>
    <row r="112" spans="1:6" x14ac:dyDescent="0.25">
      <c r="A112" s="15"/>
      <c r="C112" s="15"/>
      <c r="D112" s="15"/>
      <c r="F112" s="15"/>
    </row>
    <row r="113" spans="1:6" x14ac:dyDescent="0.25">
      <c r="A113" s="15"/>
      <c r="C113" s="15"/>
      <c r="D113" s="15"/>
      <c r="F113" s="15"/>
    </row>
    <row r="114" spans="1:6" x14ac:dyDescent="0.25">
      <c r="A114" s="15"/>
      <c r="C114" s="15"/>
      <c r="D114" s="15"/>
      <c r="F114" s="15"/>
    </row>
    <row r="115" spans="1:6" x14ac:dyDescent="0.25">
      <c r="A115" s="15"/>
      <c r="C115" s="15"/>
      <c r="D115" s="15"/>
      <c r="F115" s="15"/>
    </row>
    <row r="116" spans="1:6" x14ac:dyDescent="0.25">
      <c r="A116" s="15"/>
      <c r="C116" s="15"/>
      <c r="D116" s="15"/>
      <c r="F116" s="15"/>
    </row>
    <row r="117" spans="1:6" x14ac:dyDescent="0.25">
      <c r="A117" s="15"/>
      <c r="C117" s="15"/>
      <c r="D117" s="15"/>
      <c r="F117" s="15"/>
    </row>
    <row r="118" spans="1:6" x14ac:dyDescent="0.25">
      <c r="A118" s="15"/>
      <c r="C118" s="15"/>
      <c r="D118" s="15"/>
      <c r="F118" s="15"/>
    </row>
    <row r="119" spans="1:6" x14ac:dyDescent="0.25">
      <c r="A119" s="15"/>
      <c r="C119" s="15"/>
      <c r="D119" s="15"/>
      <c r="F119" s="15"/>
    </row>
    <row r="120" spans="1:6" x14ac:dyDescent="0.25">
      <c r="A120" s="15"/>
      <c r="C120" s="15"/>
      <c r="D120" s="15"/>
      <c r="F120" s="15"/>
    </row>
    <row r="121" spans="1:6" x14ac:dyDescent="0.25">
      <c r="A121" s="15"/>
      <c r="C121" s="15"/>
      <c r="D121" s="15"/>
      <c r="F121" s="15"/>
    </row>
    <row r="122" spans="1:6" x14ac:dyDescent="0.25">
      <c r="A122" s="15"/>
      <c r="C122" s="15"/>
      <c r="D122" s="15"/>
      <c r="F122" s="15"/>
    </row>
    <row r="123" spans="1:6" x14ac:dyDescent="0.25">
      <c r="A123" s="15"/>
      <c r="C123" s="15"/>
      <c r="D123" s="15"/>
      <c r="F123" s="15"/>
    </row>
    <row r="124" spans="1:6" x14ac:dyDescent="0.25">
      <c r="A124" s="15"/>
      <c r="C124" s="15"/>
      <c r="D124" s="15"/>
      <c r="F124" s="15"/>
    </row>
    <row r="125" spans="1:6" x14ac:dyDescent="0.25">
      <c r="A125" s="15"/>
      <c r="C125" s="15"/>
      <c r="D125" s="15"/>
      <c r="F125" s="15"/>
    </row>
    <row r="126" spans="1:6" x14ac:dyDescent="0.25">
      <c r="A126" s="15"/>
      <c r="C126" s="15"/>
      <c r="D126" s="15"/>
      <c r="F126" s="15"/>
    </row>
    <row r="127" spans="1:6" x14ac:dyDescent="0.25">
      <c r="A127" s="15"/>
      <c r="C127" s="15"/>
      <c r="D127" s="15"/>
      <c r="F127" s="15"/>
    </row>
    <row r="128" spans="1:6" x14ac:dyDescent="0.25">
      <c r="A128" s="15"/>
      <c r="C128" s="15"/>
      <c r="D128" s="15"/>
      <c r="F128" s="15"/>
    </row>
    <row r="129" spans="1:6" x14ac:dyDescent="0.25">
      <c r="A129" s="15"/>
      <c r="C129" s="15"/>
      <c r="D129" s="15"/>
      <c r="F129" s="15"/>
    </row>
    <row r="130" spans="1:6" x14ac:dyDescent="0.25">
      <c r="A130" s="15"/>
      <c r="C130" s="15"/>
      <c r="D130" s="15"/>
      <c r="F130" s="15"/>
    </row>
    <row r="131" spans="1:6" x14ac:dyDescent="0.25">
      <c r="A131" s="15"/>
      <c r="C131" s="15"/>
      <c r="D131" s="15"/>
      <c r="F131" s="15"/>
    </row>
    <row r="132" spans="1:6" x14ac:dyDescent="0.25">
      <c r="A132" s="15"/>
      <c r="C132" s="15"/>
      <c r="D132" s="15"/>
      <c r="F132" s="15"/>
    </row>
    <row r="133" spans="1:6" x14ac:dyDescent="0.25">
      <c r="A133" s="15"/>
      <c r="C133" s="15"/>
      <c r="D133" s="15"/>
      <c r="F133" s="15"/>
    </row>
    <row r="134" spans="1:6" x14ac:dyDescent="0.25">
      <c r="A134" s="15"/>
      <c r="C134" s="15"/>
      <c r="D134" s="15"/>
      <c r="F134" s="15"/>
    </row>
    <row r="135" spans="1:6" x14ac:dyDescent="0.25">
      <c r="A135" s="15"/>
      <c r="C135" s="15"/>
      <c r="D135" s="15"/>
      <c r="F135" s="15"/>
    </row>
    <row r="136" spans="1:6" x14ac:dyDescent="0.25">
      <c r="A136" s="15"/>
      <c r="C136" s="15"/>
      <c r="D136" s="15"/>
      <c r="F136" s="15"/>
    </row>
    <row r="137" spans="1:6" x14ac:dyDescent="0.25">
      <c r="A137" s="15"/>
      <c r="C137" s="15"/>
      <c r="D137" s="15"/>
      <c r="F137" s="15"/>
    </row>
    <row r="138" spans="1:6" x14ac:dyDescent="0.25">
      <c r="A138" s="15"/>
      <c r="C138" s="15"/>
      <c r="D138" s="15"/>
      <c r="F138" s="15"/>
    </row>
    <row r="139" spans="1:6" x14ac:dyDescent="0.25">
      <c r="A139" s="15"/>
      <c r="C139" s="15"/>
      <c r="D139" s="15"/>
      <c r="F139" s="15"/>
    </row>
    <row r="140" spans="1:6" x14ac:dyDescent="0.25">
      <c r="A140" s="15"/>
      <c r="C140" s="15"/>
      <c r="D140" s="15"/>
      <c r="F140" s="15"/>
    </row>
    <row r="141" spans="1:6" x14ac:dyDescent="0.25">
      <c r="A141" s="15"/>
      <c r="C141" s="15"/>
      <c r="D141" s="15"/>
      <c r="F141" s="15"/>
    </row>
    <row r="142" spans="1:6" x14ac:dyDescent="0.25">
      <c r="A142" s="15"/>
      <c r="C142" s="15"/>
      <c r="D142" s="15"/>
      <c r="F142" s="15"/>
    </row>
    <row r="143" spans="1:6" x14ac:dyDescent="0.25">
      <c r="A143" s="15"/>
      <c r="C143" s="15"/>
      <c r="D143" s="15"/>
      <c r="F143" s="15"/>
    </row>
    <row r="144" spans="1:6" x14ac:dyDescent="0.25">
      <c r="A144" s="15"/>
      <c r="C144" s="15"/>
      <c r="D144" s="15"/>
      <c r="F144" s="15"/>
    </row>
    <row r="145" spans="1:6" x14ac:dyDescent="0.25">
      <c r="A145" s="15"/>
      <c r="C145" s="15"/>
      <c r="D145" s="15"/>
      <c r="F145" s="15"/>
    </row>
    <row r="146" spans="1:6" x14ac:dyDescent="0.25">
      <c r="A146" s="15"/>
      <c r="C146" s="15"/>
      <c r="D146" s="15"/>
      <c r="F146" s="15"/>
    </row>
    <row r="147" spans="1:6" x14ac:dyDescent="0.25">
      <c r="A147" s="15"/>
      <c r="C147" s="15"/>
      <c r="D147" s="15"/>
      <c r="F147" s="15"/>
    </row>
    <row r="148" spans="1:6" x14ac:dyDescent="0.25">
      <c r="A148" s="15"/>
      <c r="C148" s="15"/>
      <c r="D148" s="15"/>
      <c r="F148" s="15"/>
    </row>
    <row r="149" spans="1:6" x14ac:dyDescent="0.25">
      <c r="A149" s="15"/>
      <c r="C149" s="15"/>
      <c r="D149" s="15"/>
      <c r="F149" s="15"/>
    </row>
    <row r="150" spans="1:6" x14ac:dyDescent="0.25">
      <c r="A150" s="15"/>
      <c r="C150" s="15"/>
      <c r="D150" s="15"/>
      <c r="F150" s="15"/>
    </row>
    <row r="151" spans="1:6" x14ac:dyDescent="0.25">
      <c r="A151" s="15"/>
      <c r="C151" s="15"/>
      <c r="D151" s="15"/>
      <c r="F151" s="15"/>
    </row>
    <row r="152" spans="1:6" x14ac:dyDescent="0.25">
      <c r="A152" s="15"/>
      <c r="C152" s="15"/>
      <c r="D152" s="15"/>
      <c r="F152" s="15"/>
    </row>
    <row r="153" spans="1:6" x14ac:dyDescent="0.25">
      <c r="A153" s="15"/>
      <c r="C153" s="15"/>
      <c r="D153" s="15"/>
      <c r="F153" s="15"/>
    </row>
    <row r="154" spans="1:6" x14ac:dyDescent="0.25">
      <c r="A154" s="15"/>
      <c r="C154" s="15"/>
      <c r="D154" s="15"/>
      <c r="F154" s="15"/>
    </row>
    <row r="155" spans="1:6" x14ac:dyDescent="0.25">
      <c r="A155" s="15"/>
      <c r="C155" s="15"/>
      <c r="D155" s="15"/>
      <c r="F155" s="15"/>
    </row>
    <row r="156" spans="1:6" x14ac:dyDescent="0.25">
      <c r="A156" s="15"/>
      <c r="C156" s="15"/>
      <c r="D156" s="15"/>
      <c r="F156" s="15"/>
    </row>
    <row r="157" spans="1:6" x14ac:dyDescent="0.25">
      <c r="A157" s="15"/>
      <c r="C157" s="15"/>
      <c r="D157" s="15"/>
      <c r="F157" s="15"/>
    </row>
    <row r="158" spans="1:6" x14ac:dyDescent="0.25">
      <c r="A158" s="15"/>
      <c r="C158" s="15"/>
      <c r="D158" s="15"/>
      <c r="F158" s="15"/>
    </row>
    <row r="159" spans="1:6" x14ac:dyDescent="0.25">
      <c r="A159" s="15"/>
      <c r="C159" s="15"/>
      <c r="D159" s="15"/>
      <c r="F159" s="15"/>
    </row>
    <row r="160" spans="1:6" x14ac:dyDescent="0.25">
      <c r="A160" s="15"/>
      <c r="C160" s="15"/>
      <c r="D160" s="15"/>
      <c r="F160" s="15"/>
    </row>
    <row r="161" spans="1:6" x14ac:dyDescent="0.25">
      <c r="A161" s="15"/>
      <c r="C161" s="15"/>
      <c r="D161" s="15"/>
      <c r="F161" s="15"/>
    </row>
    <row r="162" spans="1:6" x14ac:dyDescent="0.25">
      <c r="A162" s="15"/>
      <c r="C162" s="15"/>
      <c r="D162" s="15"/>
      <c r="F162" s="15"/>
    </row>
    <row r="163" spans="1:6" x14ac:dyDescent="0.25">
      <c r="A163" s="15"/>
      <c r="C163" s="15"/>
      <c r="D163" s="15"/>
      <c r="F163" s="15"/>
    </row>
    <row r="164" spans="1:6" x14ac:dyDescent="0.25">
      <c r="A164" s="15"/>
      <c r="C164" s="15"/>
      <c r="D164" s="15"/>
      <c r="F164" s="15"/>
    </row>
    <row r="165" spans="1:6" x14ac:dyDescent="0.25">
      <c r="A165" s="15"/>
      <c r="C165" s="15"/>
      <c r="D165" s="15"/>
      <c r="F165" s="15"/>
    </row>
    <row r="166" spans="1:6" x14ac:dyDescent="0.25">
      <c r="A166" s="15"/>
      <c r="C166" s="15"/>
      <c r="D166" s="15"/>
      <c r="F166" s="15"/>
    </row>
    <row r="167" spans="1:6" x14ac:dyDescent="0.25">
      <c r="A167" s="15"/>
      <c r="C167" s="15"/>
      <c r="D167" s="15"/>
      <c r="F167" s="15"/>
    </row>
    <row r="168" spans="1:6" x14ac:dyDescent="0.25">
      <c r="A168" s="15"/>
      <c r="C168" s="15"/>
      <c r="D168" s="15"/>
      <c r="F168" s="15"/>
    </row>
    <row r="169" spans="1:6" x14ac:dyDescent="0.25">
      <c r="A169" s="15"/>
      <c r="C169" s="15"/>
      <c r="D169" s="15"/>
      <c r="F169" s="15"/>
    </row>
    <row r="170" spans="1:6" x14ac:dyDescent="0.25">
      <c r="A170" s="15"/>
      <c r="C170" s="15"/>
      <c r="D170" s="15"/>
      <c r="F170" s="15"/>
    </row>
    <row r="171" spans="1:6" x14ac:dyDescent="0.25">
      <c r="A171" s="15"/>
      <c r="C171" s="15"/>
      <c r="D171" s="15"/>
      <c r="F171" s="15"/>
    </row>
    <row r="172" spans="1:6" x14ac:dyDescent="0.25">
      <c r="A172" s="15"/>
      <c r="C172" s="15"/>
      <c r="D172" s="15"/>
      <c r="F172" s="15"/>
    </row>
    <row r="173" spans="1:6" x14ac:dyDescent="0.25">
      <c r="A173" s="15"/>
      <c r="C173" s="15"/>
      <c r="D173" s="15"/>
      <c r="F173" s="15"/>
    </row>
    <row r="174" spans="1:6" x14ac:dyDescent="0.25">
      <c r="A174" s="15"/>
      <c r="C174" s="15"/>
      <c r="D174" s="15"/>
      <c r="F174" s="15"/>
    </row>
    <row r="175" spans="1:6" x14ac:dyDescent="0.25">
      <c r="A175" s="15"/>
      <c r="C175" s="15"/>
      <c r="D175" s="15"/>
      <c r="F175" s="15"/>
    </row>
    <row r="176" spans="1:6" x14ac:dyDescent="0.25">
      <c r="A176" s="15"/>
      <c r="C176" s="15"/>
      <c r="D176" s="15"/>
      <c r="F176" s="15"/>
    </row>
    <row r="177" spans="1:6" x14ac:dyDescent="0.25">
      <c r="A177" s="15"/>
      <c r="C177" s="15"/>
      <c r="D177" s="15"/>
      <c r="F177" s="15"/>
    </row>
    <row r="178" spans="1:6" x14ac:dyDescent="0.25">
      <c r="A178" s="15"/>
      <c r="C178" s="15"/>
      <c r="D178" s="15"/>
      <c r="F178" s="15"/>
    </row>
    <row r="179" spans="1:6" x14ac:dyDescent="0.25">
      <c r="A179" s="15"/>
      <c r="C179" s="15"/>
      <c r="D179" s="15"/>
      <c r="F179" s="15"/>
    </row>
    <row r="180" spans="1:6" x14ac:dyDescent="0.25">
      <c r="A180" s="15"/>
      <c r="C180" s="15"/>
      <c r="D180" s="15"/>
      <c r="F180" s="15"/>
    </row>
    <row r="181" spans="1:6" x14ac:dyDescent="0.25">
      <c r="A181" s="15"/>
      <c r="C181" s="15"/>
      <c r="D181" s="15"/>
      <c r="F181" s="15"/>
    </row>
    <row r="182" spans="1:6" x14ac:dyDescent="0.25">
      <c r="A182" s="15"/>
      <c r="C182" s="15"/>
      <c r="D182" s="15"/>
      <c r="F182" s="15"/>
    </row>
    <row r="183" spans="1:6" x14ac:dyDescent="0.25">
      <c r="A183" s="15"/>
      <c r="C183" s="15"/>
      <c r="D183" s="15"/>
      <c r="F183" s="15"/>
    </row>
    <row r="184" spans="1:6" x14ac:dyDescent="0.25">
      <c r="A184" s="15"/>
      <c r="C184" s="15"/>
      <c r="D184" s="15"/>
      <c r="F184" s="15"/>
    </row>
    <row r="185" spans="1:6" x14ac:dyDescent="0.25">
      <c r="A185" s="15"/>
      <c r="C185" s="15"/>
      <c r="D185" s="15"/>
      <c r="F185" s="15"/>
    </row>
    <row r="186" spans="1:6" x14ac:dyDescent="0.25">
      <c r="A186" s="15"/>
      <c r="C186" s="15"/>
      <c r="D186" s="15"/>
      <c r="F186" s="15"/>
    </row>
    <row r="187" spans="1:6" x14ac:dyDescent="0.25">
      <c r="A187" s="15"/>
      <c r="C187" s="15"/>
      <c r="D187" s="15"/>
      <c r="F187" s="15"/>
    </row>
    <row r="188" spans="1:6" x14ac:dyDescent="0.25">
      <c r="A188" s="15"/>
      <c r="C188" s="15"/>
      <c r="D188" s="15"/>
      <c r="F188" s="15"/>
    </row>
    <row r="189" spans="1:6" x14ac:dyDescent="0.25">
      <c r="A189" s="15"/>
      <c r="C189" s="15"/>
      <c r="D189" s="15"/>
      <c r="F189" s="15"/>
    </row>
    <row r="190" spans="1:6" x14ac:dyDescent="0.25">
      <c r="A190" s="15"/>
      <c r="C190" s="15"/>
      <c r="D190" s="15"/>
      <c r="F190" s="15"/>
    </row>
    <row r="191" spans="1:6" x14ac:dyDescent="0.25">
      <c r="A191" s="15"/>
      <c r="C191" s="15"/>
      <c r="D191" s="15"/>
      <c r="F191" s="15"/>
    </row>
    <row r="192" spans="1:6" x14ac:dyDescent="0.25">
      <c r="A192" s="15"/>
      <c r="C192" s="15"/>
      <c r="D192" s="15"/>
      <c r="F192" s="15"/>
    </row>
    <row r="193" spans="1:6" x14ac:dyDescent="0.25">
      <c r="A193" s="15"/>
      <c r="C193" s="15"/>
      <c r="D193" s="15"/>
      <c r="F193" s="15"/>
    </row>
    <row r="194" spans="1:6" x14ac:dyDescent="0.25">
      <c r="A194" s="15"/>
      <c r="C194" s="15"/>
      <c r="D194" s="15"/>
      <c r="F194" s="15"/>
    </row>
    <row r="195" spans="1:6" x14ac:dyDescent="0.25">
      <c r="C195" s="15"/>
      <c r="D195" s="15"/>
      <c r="F195" s="15"/>
    </row>
    <row r="196" spans="1:6" x14ac:dyDescent="0.25">
      <c r="C196" s="15"/>
      <c r="D196" s="15"/>
      <c r="F196" s="15"/>
    </row>
    <row r="197" spans="1:6" x14ac:dyDescent="0.25">
      <c r="C197" s="15"/>
      <c r="D197" s="15"/>
    </row>
    <row r="198" spans="1:6" x14ac:dyDescent="0.25">
      <c r="C198" s="15"/>
      <c r="D198" s="15"/>
    </row>
    <row r="199" spans="1:6" x14ac:dyDescent="0.25">
      <c r="C199" s="15"/>
      <c r="D199" s="15"/>
    </row>
    <row r="200" spans="1:6" x14ac:dyDescent="0.25">
      <c r="C200" s="15"/>
      <c r="D200" s="15"/>
    </row>
    <row r="201" spans="1:6" x14ac:dyDescent="0.25">
      <c r="C201" s="15"/>
      <c r="D201" s="15"/>
    </row>
    <row r="202" spans="1:6" x14ac:dyDescent="0.25">
      <c r="C202" s="15"/>
      <c r="D202" s="15"/>
    </row>
    <row r="203" spans="1:6" x14ac:dyDescent="0.25">
      <c r="C203" s="15"/>
      <c r="D203" s="15"/>
    </row>
    <row r="204" spans="1:6" x14ac:dyDescent="0.25">
      <c r="C204" s="15"/>
      <c r="D204" s="15"/>
    </row>
    <row r="205" spans="1:6" x14ac:dyDescent="0.25">
      <c r="C205" s="15"/>
      <c r="D205" s="15"/>
    </row>
    <row r="206" spans="1:6" x14ac:dyDescent="0.25">
      <c r="C206" s="15"/>
      <c r="D206" s="15"/>
    </row>
    <row r="207" spans="1:6" x14ac:dyDescent="0.25">
      <c r="C207" s="15"/>
      <c r="D207" s="15"/>
    </row>
    <row r="208" spans="1:6" x14ac:dyDescent="0.25">
      <c r="C208" s="15"/>
      <c r="D208" s="15"/>
    </row>
    <row r="209" spans="3:4" x14ac:dyDescent="0.25">
      <c r="C209" s="15"/>
      <c r="D209" s="15"/>
    </row>
    <row r="210" spans="3:4" x14ac:dyDescent="0.25">
      <c r="C210" s="15"/>
      <c r="D210" s="15"/>
    </row>
    <row r="211" spans="3:4" x14ac:dyDescent="0.25">
      <c r="C211" s="15"/>
      <c r="D211" s="15"/>
    </row>
    <row r="212" spans="3:4" x14ac:dyDescent="0.25">
      <c r="C212" s="15"/>
      <c r="D212" s="15"/>
    </row>
    <row r="213" spans="3:4" x14ac:dyDescent="0.25">
      <c r="C213" s="15"/>
      <c r="D213" s="15"/>
    </row>
    <row r="214" spans="3:4" x14ac:dyDescent="0.25">
      <c r="C214" s="15"/>
      <c r="D214" s="15"/>
    </row>
    <row r="215" spans="3:4" x14ac:dyDescent="0.25">
      <c r="C215" s="15"/>
      <c r="D215" s="15"/>
    </row>
    <row r="216" spans="3:4" x14ac:dyDescent="0.25">
      <c r="C216" s="15"/>
      <c r="D216" s="15"/>
    </row>
    <row r="217" spans="3:4" x14ac:dyDescent="0.25">
      <c r="C217" s="15"/>
      <c r="D217" s="15"/>
    </row>
    <row r="218" spans="3:4" x14ac:dyDescent="0.25">
      <c r="C218" s="15"/>
      <c r="D218" s="15"/>
    </row>
  </sheetData>
  <sheetProtection insertRows="0" sort="0" autoFilter="0"/>
  <sortState ref="C2:D24">
    <sortCondition ref="C2:C24"/>
    <sortCondition ref="D2:D24"/>
  </sortState>
  <pageMargins left="0.7" right="0.7" top="0.75" bottom="0.75" header="0.3" footer="0.3"/>
  <pageSetup paperSize="9"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Q5472"/>
  <sheetViews>
    <sheetView workbookViewId="0">
      <selection activeCell="D93" sqref="D93"/>
    </sheetView>
  </sheetViews>
  <sheetFormatPr defaultColWidth="9.1796875" defaultRowHeight="14.5" x14ac:dyDescent="0.35"/>
  <cols>
    <col min="1" max="1" width="9.81640625" style="1" bestFit="1" customWidth="1"/>
    <col min="2" max="2" width="12.26953125" style="1" bestFit="1" customWidth="1"/>
    <col min="3" max="3" width="9.1796875" style="3"/>
    <col min="4" max="4" width="10.26953125" style="1" customWidth="1"/>
    <col min="5" max="5" width="13.54296875" style="1" bestFit="1" customWidth="1"/>
    <col min="6" max="6" width="12.1796875" style="1" bestFit="1" customWidth="1"/>
    <col min="7" max="7" width="9.1796875" style="3"/>
    <col min="8" max="8" width="9.81640625" style="1" bestFit="1" customWidth="1"/>
    <col min="9" max="9" width="13.54296875" style="1" bestFit="1" customWidth="1"/>
    <col min="10" max="10" width="24.1796875" style="1" bestFit="1" customWidth="1"/>
    <col min="11" max="11" width="9.1796875" style="1" bestFit="1" customWidth="1"/>
    <col min="12" max="12" width="9.1796875" style="3"/>
    <col min="13" max="13" width="9.81640625" style="1" bestFit="1" customWidth="1"/>
    <col min="14" max="14" width="13.54296875" style="1" bestFit="1" customWidth="1"/>
    <col min="15" max="15" width="24.1796875" style="1" bestFit="1" customWidth="1"/>
    <col min="16" max="16" width="27.453125" style="1" bestFit="1" customWidth="1"/>
    <col min="17" max="17" width="12.1796875" style="1" bestFit="1" customWidth="1"/>
    <col min="18" max="16384" width="9.1796875" style="3"/>
  </cols>
  <sheetData>
    <row r="1" spans="1:17" x14ac:dyDescent="0.35">
      <c r="A1" s="2" t="s">
        <v>1</v>
      </c>
      <c r="B1" s="2" t="s">
        <v>2</v>
      </c>
      <c r="D1" s="2" t="s">
        <v>1</v>
      </c>
      <c r="E1" s="2" t="s">
        <v>10</v>
      </c>
      <c r="F1" s="2" t="s">
        <v>11</v>
      </c>
      <c r="H1" s="2" t="s">
        <v>1</v>
      </c>
      <c r="I1" s="2" t="s">
        <v>10</v>
      </c>
      <c r="J1" s="2" t="s">
        <v>69</v>
      </c>
      <c r="K1" s="2" t="s">
        <v>70</v>
      </c>
      <c r="M1" s="2" t="s">
        <v>1</v>
      </c>
      <c r="N1" s="2" t="s">
        <v>10</v>
      </c>
      <c r="O1" s="2" t="s">
        <v>69</v>
      </c>
      <c r="P1" s="2" t="s">
        <v>595</v>
      </c>
      <c r="Q1" s="2" t="s">
        <v>596</v>
      </c>
    </row>
    <row r="2" spans="1:17" x14ac:dyDescent="0.35">
      <c r="A2" s="1" t="s">
        <v>3</v>
      </c>
      <c r="B2" s="1">
        <v>10</v>
      </c>
      <c r="D2" s="1" t="s">
        <v>3</v>
      </c>
      <c r="E2" s="1" t="s">
        <v>12</v>
      </c>
      <c r="F2" s="1">
        <v>1004</v>
      </c>
      <c r="H2" s="1" t="s">
        <v>3</v>
      </c>
      <c r="I2" s="1" t="s">
        <v>12</v>
      </c>
      <c r="J2" s="1" t="s">
        <v>71</v>
      </c>
      <c r="K2" s="1">
        <v>100409</v>
      </c>
      <c r="M2" s="1" t="s">
        <v>3</v>
      </c>
      <c r="N2" s="1" t="s">
        <v>12</v>
      </c>
      <c r="O2" s="1" t="s">
        <v>71</v>
      </c>
      <c r="P2" s="1" t="s">
        <v>71</v>
      </c>
      <c r="Q2" s="1">
        <v>10040913</v>
      </c>
    </row>
    <row r="3" spans="1:17" x14ac:dyDescent="0.35">
      <c r="A3" s="1" t="s">
        <v>4</v>
      </c>
      <c r="B3" s="1">
        <v>20</v>
      </c>
      <c r="D3" s="1" t="s">
        <v>3</v>
      </c>
      <c r="E3" s="1" t="s">
        <v>3</v>
      </c>
      <c r="F3" s="1">
        <v>1006</v>
      </c>
      <c r="H3" s="1" t="s">
        <v>3</v>
      </c>
      <c r="I3" s="1" t="s">
        <v>12</v>
      </c>
      <c r="J3" s="1" t="s">
        <v>72</v>
      </c>
      <c r="K3" s="1">
        <v>100419</v>
      </c>
      <c r="M3" s="1" t="s">
        <v>3</v>
      </c>
      <c r="N3" s="1" t="s">
        <v>12</v>
      </c>
      <c r="O3" s="1" t="s">
        <v>71</v>
      </c>
      <c r="P3" s="1" t="s">
        <v>597</v>
      </c>
      <c r="Q3" s="1">
        <v>10040915</v>
      </c>
    </row>
    <row r="4" spans="1:17" x14ac:dyDescent="0.35">
      <c r="A4" s="1" t="s">
        <v>5</v>
      </c>
      <c r="B4" s="1">
        <v>30</v>
      </c>
      <c r="D4" s="1" t="s">
        <v>3</v>
      </c>
      <c r="E4" s="1" t="s">
        <v>13</v>
      </c>
      <c r="F4" s="1">
        <v>1009</v>
      </c>
      <c r="H4" s="1" t="s">
        <v>3</v>
      </c>
      <c r="I4" s="1" t="s">
        <v>12</v>
      </c>
      <c r="J4" s="1" t="s">
        <v>73</v>
      </c>
      <c r="K4" s="1">
        <v>100428</v>
      </c>
      <c r="M4" s="1" t="s">
        <v>3</v>
      </c>
      <c r="N4" s="1" t="s">
        <v>12</v>
      </c>
      <c r="O4" s="1" t="s">
        <v>71</v>
      </c>
      <c r="P4" s="1" t="s">
        <v>598</v>
      </c>
      <c r="Q4" s="1">
        <v>10040923</v>
      </c>
    </row>
    <row r="5" spans="1:17" x14ac:dyDescent="0.35">
      <c r="A5" s="1" t="s">
        <v>6</v>
      </c>
      <c r="B5" s="1">
        <v>40</v>
      </c>
      <c r="D5" s="1" t="s">
        <v>3</v>
      </c>
      <c r="E5" s="1" t="s">
        <v>14</v>
      </c>
      <c r="F5" s="1">
        <v>1042</v>
      </c>
      <c r="H5" s="1" t="s">
        <v>3</v>
      </c>
      <c r="I5" s="1" t="s">
        <v>12</v>
      </c>
      <c r="J5" s="1" t="s">
        <v>74</v>
      </c>
      <c r="K5" s="1">
        <v>100447</v>
      </c>
      <c r="M5" s="1" t="s">
        <v>3</v>
      </c>
      <c r="N5" s="1" t="s">
        <v>12</v>
      </c>
      <c r="O5" s="1" t="s">
        <v>71</v>
      </c>
      <c r="P5" s="1" t="s">
        <v>4452</v>
      </c>
      <c r="Q5" s="1">
        <v>10040939</v>
      </c>
    </row>
    <row r="6" spans="1:17" x14ac:dyDescent="0.35">
      <c r="A6" s="1" t="s">
        <v>7</v>
      </c>
      <c r="B6" s="1">
        <v>50</v>
      </c>
      <c r="D6" s="1" t="s">
        <v>3</v>
      </c>
      <c r="E6" s="1" t="s">
        <v>15</v>
      </c>
      <c r="F6" s="1">
        <v>1078</v>
      </c>
      <c r="H6" s="1" t="s">
        <v>3</v>
      </c>
      <c r="I6" s="1" t="s">
        <v>12</v>
      </c>
      <c r="J6" s="1" t="s">
        <v>75</v>
      </c>
      <c r="K6" s="1">
        <v>100485</v>
      </c>
      <c r="M6" s="1" t="s">
        <v>3</v>
      </c>
      <c r="N6" s="1" t="s">
        <v>12</v>
      </c>
      <c r="O6" s="1" t="s">
        <v>71</v>
      </c>
      <c r="P6" s="1" t="s">
        <v>4449</v>
      </c>
      <c r="Q6" s="1">
        <v>10040943</v>
      </c>
    </row>
    <row r="7" spans="1:17" x14ac:dyDescent="0.35">
      <c r="A7" s="1" t="s">
        <v>8</v>
      </c>
      <c r="B7" s="1">
        <v>55</v>
      </c>
      <c r="D7" s="1" t="s">
        <v>3</v>
      </c>
      <c r="E7" s="1" t="s">
        <v>16</v>
      </c>
      <c r="F7" s="1">
        <v>1079</v>
      </c>
      <c r="H7" s="1" t="s">
        <v>3</v>
      </c>
      <c r="I7" s="1" t="s">
        <v>3</v>
      </c>
      <c r="J7" s="1" t="s">
        <v>76</v>
      </c>
      <c r="K7" s="1">
        <v>100602</v>
      </c>
      <c r="M7" s="1" t="s">
        <v>3</v>
      </c>
      <c r="N7" s="1" t="s">
        <v>12</v>
      </c>
      <c r="O7" s="1" t="s">
        <v>71</v>
      </c>
      <c r="P7" s="1" t="s">
        <v>599</v>
      </c>
      <c r="Q7" s="1">
        <v>10040947</v>
      </c>
    </row>
    <row r="8" spans="1:17" x14ac:dyDescent="0.35">
      <c r="A8" s="1" t="s">
        <v>9</v>
      </c>
      <c r="B8" s="1">
        <v>60</v>
      </c>
      <c r="D8" s="1" t="s">
        <v>4</v>
      </c>
      <c r="E8" s="1" t="s">
        <v>17</v>
      </c>
      <c r="F8" s="1">
        <v>2003</v>
      </c>
      <c r="H8" s="1" t="s">
        <v>3</v>
      </c>
      <c r="I8" s="1" t="s">
        <v>3</v>
      </c>
      <c r="J8" s="1" t="s">
        <v>77</v>
      </c>
      <c r="K8" s="1">
        <v>100603</v>
      </c>
      <c r="M8" s="1" t="s">
        <v>3</v>
      </c>
      <c r="N8" s="1" t="s">
        <v>12</v>
      </c>
      <c r="O8" s="1" t="s">
        <v>71</v>
      </c>
      <c r="P8" s="1" t="s">
        <v>600</v>
      </c>
      <c r="Q8" s="1">
        <v>10040963</v>
      </c>
    </row>
    <row r="9" spans="1:17" x14ac:dyDescent="0.35">
      <c r="D9" s="1" t="s">
        <v>4</v>
      </c>
      <c r="E9" s="1" t="s">
        <v>18</v>
      </c>
      <c r="F9" s="1">
        <v>2012</v>
      </c>
      <c r="H9" s="1" t="s">
        <v>3</v>
      </c>
      <c r="I9" s="1" t="s">
        <v>3</v>
      </c>
      <c r="J9" s="1" t="s">
        <v>78</v>
      </c>
      <c r="K9" s="1">
        <v>100607</v>
      </c>
      <c r="M9" s="1" t="s">
        <v>3</v>
      </c>
      <c r="N9" s="1" t="s">
        <v>12</v>
      </c>
      <c r="O9" s="1" t="s">
        <v>71</v>
      </c>
      <c r="P9" s="1" t="s">
        <v>601</v>
      </c>
      <c r="Q9" s="1">
        <v>10040971</v>
      </c>
    </row>
    <row r="10" spans="1:17" x14ac:dyDescent="0.35">
      <c r="D10" s="1" t="s">
        <v>4</v>
      </c>
      <c r="E10" s="1" t="s">
        <v>19</v>
      </c>
      <c r="F10" s="1">
        <v>2013</v>
      </c>
      <c r="H10" s="1" t="s">
        <v>3</v>
      </c>
      <c r="I10" s="1" t="s">
        <v>3</v>
      </c>
      <c r="J10" s="1" t="s">
        <v>79</v>
      </c>
      <c r="K10" s="1">
        <v>100610</v>
      </c>
      <c r="M10" s="1" t="s">
        <v>3</v>
      </c>
      <c r="N10" s="1" t="s">
        <v>12</v>
      </c>
      <c r="O10" s="1" t="s">
        <v>71</v>
      </c>
      <c r="P10" s="1" t="s">
        <v>602</v>
      </c>
      <c r="Q10" s="1">
        <v>10040979</v>
      </c>
    </row>
    <row r="11" spans="1:17" x14ac:dyDescent="0.35">
      <c r="D11" s="1" t="s">
        <v>4</v>
      </c>
      <c r="E11" s="1" t="s">
        <v>4</v>
      </c>
      <c r="F11" s="1">
        <v>2015</v>
      </c>
      <c r="H11" s="1" t="s">
        <v>3</v>
      </c>
      <c r="I11" s="1" t="s">
        <v>3</v>
      </c>
      <c r="J11" s="1" t="s">
        <v>80</v>
      </c>
      <c r="K11" s="1">
        <v>100651</v>
      </c>
      <c r="M11" s="1" t="s">
        <v>3</v>
      </c>
      <c r="N11" s="1" t="s">
        <v>12</v>
      </c>
      <c r="O11" s="1" t="s">
        <v>71</v>
      </c>
      <c r="P11" s="1" t="s">
        <v>603</v>
      </c>
      <c r="Q11" s="1">
        <v>10040987</v>
      </c>
    </row>
    <row r="12" spans="1:17" x14ac:dyDescent="0.35">
      <c r="D12" s="1" t="s">
        <v>4</v>
      </c>
      <c r="E12" s="1" t="s">
        <v>20</v>
      </c>
      <c r="F12" s="1">
        <v>2019</v>
      </c>
      <c r="H12" s="1" t="s">
        <v>3</v>
      </c>
      <c r="I12" s="1" t="s">
        <v>3</v>
      </c>
      <c r="J12" s="1" t="s">
        <v>81</v>
      </c>
      <c r="K12" s="1">
        <v>100632</v>
      </c>
      <c r="M12" s="1" t="s">
        <v>3</v>
      </c>
      <c r="N12" s="1" t="s">
        <v>12</v>
      </c>
      <c r="O12" s="1" t="s">
        <v>71</v>
      </c>
      <c r="P12" s="1" t="s">
        <v>2878</v>
      </c>
      <c r="Q12" s="1">
        <v>10040991</v>
      </c>
    </row>
    <row r="13" spans="1:17" x14ac:dyDescent="0.35">
      <c r="D13" s="1" t="s">
        <v>4</v>
      </c>
      <c r="E13" s="1" t="s">
        <v>21</v>
      </c>
      <c r="F13" s="1">
        <v>2022</v>
      </c>
      <c r="H13" s="1" t="s">
        <v>3</v>
      </c>
      <c r="I13" s="1" t="s">
        <v>3</v>
      </c>
      <c r="J13" s="1" t="s">
        <v>82</v>
      </c>
      <c r="K13" s="1">
        <v>100636</v>
      </c>
      <c r="M13" s="1" t="s">
        <v>3</v>
      </c>
      <c r="N13" s="1" t="s">
        <v>12</v>
      </c>
      <c r="O13" s="1" t="s">
        <v>71</v>
      </c>
      <c r="P13" s="1" t="s">
        <v>4450</v>
      </c>
      <c r="Q13" s="1">
        <v>10040994</v>
      </c>
    </row>
    <row r="14" spans="1:17" x14ac:dyDescent="0.35">
      <c r="D14" s="1" t="s">
        <v>4</v>
      </c>
      <c r="E14" s="1" t="s">
        <v>22</v>
      </c>
      <c r="F14" s="1">
        <v>2030</v>
      </c>
      <c r="H14" s="1" t="s">
        <v>3</v>
      </c>
      <c r="I14" s="1" t="s">
        <v>3</v>
      </c>
      <c r="J14" s="1" t="s">
        <v>83</v>
      </c>
      <c r="K14" s="1">
        <v>100662</v>
      </c>
      <c r="M14" s="1" t="s">
        <v>3</v>
      </c>
      <c r="N14" s="1" t="s">
        <v>12</v>
      </c>
      <c r="O14" s="1" t="s">
        <v>71</v>
      </c>
      <c r="P14" s="1" t="s">
        <v>604</v>
      </c>
      <c r="Q14" s="1">
        <v>10040999</v>
      </c>
    </row>
    <row r="15" spans="1:17" x14ac:dyDescent="0.35">
      <c r="D15" s="1" t="s">
        <v>4</v>
      </c>
      <c r="E15" s="1" t="s">
        <v>23</v>
      </c>
      <c r="F15" s="1">
        <v>2046</v>
      </c>
      <c r="H15" s="1" t="s">
        <v>3</v>
      </c>
      <c r="I15" s="1" t="s">
        <v>3</v>
      </c>
      <c r="J15" s="1" t="s">
        <v>84</v>
      </c>
      <c r="K15" s="1">
        <v>100669</v>
      </c>
      <c r="M15" s="1" t="s">
        <v>3</v>
      </c>
      <c r="N15" s="1" t="s">
        <v>12</v>
      </c>
      <c r="O15" s="1" t="s">
        <v>71</v>
      </c>
      <c r="P15" s="1" t="s">
        <v>4453</v>
      </c>
      <c r="Q15" s="1">
        <v>10040995</v>
      </c>
    </row>
    <row r="16" spans="1:17" x14ac:dyDescent="0.35">
      <c r="D16" s="1" t="s">
        <v>4</v>
      </c>
      <c r="E16" s="1" t="s">
        <v>24</v>
      </c>
      <c r="F16" s="1">
        <v>2051</v>
      </c>
      <c r="H16" s="1" t="s">
        <v>3</v>
      </c>
      <c r="I16" s="1" t="s">
        <v>3</v>
      </c>
      <c r="J16" s="1" t="s">
        <v>85</v>
      </c>
      <c r="K16" s="1">
        <v>100694</v>
      </c>
      <c r="M16" s="1" t="s">
        <v>3</v>
      </c>
      <c r="N16" s="1" t="s">
        <v>12</v>
      </c>
      <c r="O16" s="1" t="s">
        <v>71</v>
      </c>
      <c r="P16" s="1" t="s">
        <v>4451</v>
      </c>
      <c r="Q16" s="1">
        <v>10040996</v>
      </c>
    </row>
    <row r="17" spans="4:17" x14ac:dyDescent="0.35">
      <c r="D17" s="1" t="s">
        <v>4</v>
      </c>
      <c r="E17" s="1" t="s">
        <v>25</v>
      </c>
      <c r="F17" s="1">
        <v>2075</v>
      </c>
      <c r="H17" s="1" t="s">
        <v>3</v>
      </c>
      <c r="I17" s="1" t="s">
        <v>13</v>
      </c>
      <c r="J17" s="1" t="s">
        <v>86</v>
      </c>
      <c r="K17" s="1">
        <v>100918</v>
      </c>
      <c r="M17" s="1" t="s">
        <v>3</v>
      </c>
      <c r="N17" s="1" t="s">
        <v>12</v>
      </c>
      <c r="O17" s="1" t="s">
        <v>72</v>
      </c>
      <c r="P17" s="1" t="s">
        <v>72</v>
      </c>
      <c r="Q17" s="1">
        <v>10041923</v>
      </c>
    </row>
    <row r="18" spans="4:17" x14ac:dyDescent="0.35">
      <c r="D18" s="1" t="s">
        <v>4</v>
      </c>
      <c r="E18" s="1" t="s">
        <v>26</v>
      </c>
      <c r="F18" s="1">
        <v>2084</v>
      </c>
      <c r="H18" s="1" t="s">
        <v>3</v>
      </c>
      <c r="I18" s="1" t="s">
        <v>13</v>
      </c>
      <c r="J18" s="1" t="s">
        <v>87</v>
      </c>
      <c r="K18" s="1">
        <v>100921</v>
      </c>
      <c r="M18" s="1" t="s">
        <v>3</v>
      </c>
      <c r="N18" s="1" t="s">
        <v>12</v>
      </c>
      <c r="O18" s="1" t="s">
        <v>72</v>
      </c>
      <c r="P18" s="1" t="s">
        <v>605</v>
      </c>
      <c r="Q18" s="1">
        <v>10041947</v>
      </c>
    </row>
    <row r="19" spans="4:17" x14ac:dyDescent="0.35">
      <c r="D19" s="1" t="s">
        <v>5</v>
      </c>
      <c r="E19" s="1" t="s">
        <v>5</v>
      </c>
      <c r="F19" s="1">
        <v>3026</v>
      </c>
      <c r="H19" s="1" t="s">
        <v>3</v>
      </c>
      <c r="I19" s="1" t="s">
        <v>13</v>
      </c>
      <c r="J19" s="1" t="s">
        <v>88</v>
      </c>
      <c r="K19" s="1">
        <v>100925</v>
      </c>
      <c r="M19" s="1" t="s">
        <v>3</v>
      </c>
      <c r="N19" s="1" t="s">
        <v>12</v>
      </c>
      <c r="O19" s="1" t="s">
        <v>72</v>
      </c>
      <c r="P19" s="1" t="s">
        <v>606</v>
      </c>
      <c r="Q19" s="1">
        <v>10041971</v>
      </c>
    </row>
    <row r="20" spans="4:17" x14ac:dyDescent="0.35">
      <c r="D20" s="1" t="s">
        <v>5</v>
      </c>
      <c r="E20" s="1" t="s">
        <v>27</v>
      </c>
      <c r="F20" s="1">
        <v>3029</v>
      </c>
      <c r="H20" s="1" t="s">
        <v>3</v>
      </c>
      <c r="I20" s="1" t="s">
        <v>13</v>
      </c>
      <c r="J20" s="1" t="s">
        <v>89</v>
      </c>
      <c r="K20" s="1">
        <v>100929</v>
      </c>
      <c r="M20" s="1" t="s">
        <v>3</v>
      </c>
      <c r="N20" s="1" t="s">
        <v>12</v>
      </c>
      <c r="O20" s="1" t="s">
        <v>72</v>
      </c>
      <c r="P20" s="1" t="s">
        <v>253</v>
      </c>
      <c r="Q20" s="1">
        <v>10041995</v>
      </c>
    </row>
    <row r="21" spans="4:17" x14ac:dyDescent="0.35">
      <c r="D21" s="1" t="s">
        <v>5</v>
      </c>
      <c r="E21" s="1" t="s">
        <v>28</v>
      </c>
      <c r="F21" s="1">
        <v>3033</v>
      </c>
      <c r="H21" s="1" t="s">
        <v>3</v>
      </c>
      <c r="I21" s="1" t="s">
        <v>13</v>
      </c>
      <c r="J21" s="1" t="s">
        <v>90</v>
      </c>
      <c r="K21" s="1">
        <v>100954</v>
      </c>
      <c r="M21" s="1" t="s">
        <v>3</v>
      </c>
      <c r="N21" s="1" t="s">
        <v>12</v>
      </c>
      <c r="O21" s="1" t="s">
        <v>73</v>
      </c>
      <c r="P21" s="1" t="s">
        <v>607</v>
      </c>
      <c r="Q21" s="1">
        <v>10042817</v>
      </c>
    </row>
    <row r="22" spans="4:17" x14ac:dyDescent="0.35">
      <c r="D22" s="1" t="s">
        <v>5</v>
      </c>
      <c r="E22" s="1" t="s">
        <v>29</v>
      </c>
      <c r="F22" s="1">
        <v>3035</v>
      </c>
      <c r="H22" s="1" t="s">
        <v>3</v>
      </c>
      <c r="I22" s="1" t="s">
        <v>13</v>
      </c>
      <c r="J22" s="1" t="s">
        <v>91</v>
      </c>
      <c r="K22" s="1">
        <v>100965</v>
      </c>
      <c r="M22" s="1" t="s">
        <v>3</v>
      </c>
      <c r="N22" s="1" t="s">
        <v>12</v>
      </c>
      <c r="O22" s="1" t="s">
        <v>73</v>
      </c>
      <c r="P22" s="1" t="s">
        <v>608</v>
      </c>
      <c r="Q22" s="1">
        <v>10042819</v>
      </c>
    </row>
    <row r="23" spans="4:17" x14ac:dyDescent="0.35">
      <c r="D23" s="1" t="s">
        <v>5</v>
      </c>
      <c r="E23" s="1" t="s">
        <v>30</v>
      </c>
      <c r="F23" s="1">
        <v>3039</v>
      </c>
      <c r="H23" s="1" t="s">
        <v>3</v>
      </c>
      <c r="I23" s="1" t="s">
        <v>13</v>
      </c>
      <c r="J23" s="1" t="s">
        <v>92</v>
      </c>
      <c r="K23" s="1">
        <v>100991</v>
      </c>
      <c r="M23" s="1" t="s">
        <v>3</v>
      </c>
      <c r="N23" s="1" t="s">
        <v>12</v>
      </c>
      <c r="O23" s="1" t="s">
        <v>73</v>
      </c>
      <c r="P23" s="1" t="s">
        <v>12</v>
      </c>
      <c r="Q23" s="1">
        <v>10042828</v>
      </c>
    </row>
    <row r="24" spans="4:17" x14ac:dyDescent="0.35">
      <c r="D24" s="1" t="s">
        <v>5</v>
      </c>
      <c r="E24" s="1" t="s">
        <v>31</v>
      </c>
      <c r="F24" s="1">
        <v>3048</v>
      </c>
      <c r="H24" s="1" t="s">
        <v>3</v>
      </c>
      <c r="I24" s="1" t="s">
        <v>14</v>
      </c>
      <c r="J24" s="1" t="s">
        <v>93</v>
      </c>
      <c r="K24" s="1">
        <v>104240</v>
      </c>
      <c r="M24" s="1" t="s">
        <v>3</v>
      </c>
      <c r="N24" s="1" t="s">
        <v>12</v>
      </c>
      <c r="O24" s="1" t="s">
        <v>73</v>
      </c>
      <c r="P24" s="1" t="s">
        <v>609</v>
      </c>
      <c r="Q24" s="1">
        <v>10042838</v>
      </c>
    </row>
    <row r="25" spans="4:17" x14ac:dyDescent="0.35">
      <c r="D25" s="1" t="s">
        <v>5</v>
      </c>
      <c r="E25" s="1" t="s">
        <v>32</v>
      </c>
      <c r="F25" s="1">
        <v>3054</v>
      </c>
      <c r="H25" s="1" t="s">
        <v>3</v>
      </c>
      <c r="I25" s="1" t="s">
        <v>14</v>
      </c>
      <c r="J25" s="1" t="s">
        <v>94</v>
      </c>
      <c r="K25" s="1">
        <v>104243</v>
      </c>
      <c r="M25" s="1" t="s">
        <v>3</v>
      </c>
      <c r="N25" s="1" t="s">
        <v>12</v>
      </c>
      <c r="O25" s="1" t="s">
        <v>73</v>
      </c>
      <c r="P25" s="1" t="s">
        <v>610</v>
      </c>
      <c r="Q25" s="1">
        <v>10042847</v>
      </c>
    </row>
    <row r="26" spans="4:17" x14ac:dyDescent="0.35">
      <c r="D26" s="1" t="s">
        <v>5</v>
      </c>
      <c r="E26" s="1" t="s">
        <v>33</v>
      </c>
      <c r="F26" s="1">
        <v>3056</v>
      </c>
      <c r="H26" s="1" t="s">
        <v>3</v>
      </c>
      <c r="I26" s="1" t="s">
        <v>14</v>
      </c>
      <c r="J26" s="1" t="s">
        <v>95</v>
      </c>
      <c r="K26" s="1">
        <v>104273</v>
      </c>
      <c r="M26" s="1" t="s">
        <v>3</v>
      </c>
      <c r="N26" s="1" t="s">
        <v>12</v>
      </c>
      <c r="O26" s="1" t="s">
        <v>73</v>
      </c>
      <c r="P26" s="1" t="s">
        <v>612</v>
      </c>
      <c r="Q26" s="1">
        <v>10042866</v>
      </c>
    </row>
    <row r="27" spans="4:17" x14ac:dyDescent="0.35">
      <c r="D27" s="1" t="s">
        <v>5</v>
      </c>
      <c r="E27" s="1" t="s">
        <v>34</v>
      </c>
      <c r="F27" s="1">
        <v>3059</v>
      </c>
      <c r="H27" s="1" t="s">
        <v>3</v>
      </c>
      <c r="I27" s="1" t="s">
        <v>14</v>
      </c>
      <c r="J27" s="1" t="s">
        <v>96</v>
      </c>
      <c r="K27" s="1">
        <v>104284</v>
      </c>
      <c r="M27" s="1" t="s">
        <v>3</v>
      </c>
      <c r="N27" s="1" t="s">
        <v>12</v>
      </c>
      <c r="O27" s="1" t="s">
        <v>73</v>
      </c>
      <c r="P27" s="1" t="s">
        <v>613</v>
      </c>
      <c r="Q27" s="1">
        <v>10042876</v>
      </c>
    </row>
    <row r="28" spans="4:17" x14ac:dyDescent="0.35">
      <c r="D28" s="1" t="s">
        <v>5</v>
      </c>
      <c r="E28" s="1" t="s">
        <v>35</v>
      </c>
      <c r="F28" s="1">
        <v>3061</v>
      </c>
      <c r="H28" s="1" t="s">
        <v>3</v>
      </c>
      <c r="I28" s="1" t="s">
        <v>15</v>
      </c>
      <c r="J28" s="1" t="s">
        <v>97</v>
      </c>
      <c r="K28" s="1">
        <v>107838</v>
      </c>
      <c r="M28" s="1" t="s">
        <v>3</v>
      </c>
      <c r="N28" s="1" t="s">
        <v>12</v>
      </c>
      <c r="O28" s="1" t="s">
        <v>73</v>
      </c>
      <c r="P28" s="1" t="s">
        <v>614</v>
      </c>
      <c r="Q28" s="1">
        <v>10042885</v>
      </c>
    </row>
    <row r="29" spans="4:17" x14ac:dyDescent="0.35">
      <c r="D29" s="1" t="s">
        <v>5</v>
      </c>
      <c r="E29" s="1" t="s">
        <v>36</v>
      </c>
      <c r="F29" s="1">
        <v>3067</v>
      </c>
      <c r="H29" s="1" t="s">
        <v>3</v>
      </c>
      <c r="I29" s="1" t="s">
        <v>15</v>
      </c>
      <c r="J29" s="1" t="s">
        <v>98</v>
      </c>
      <c r="K29" s="1">
        <v>107852</v>
      </c>
      <c r="M29" s="1" t="s">
        <v>3</v>
      </c>
      <c r="N29" s="1" t="s">
        <v>12</v>
      </c>
      <c r="O29" s="1" t="s">
        <v>73</v>
      </c>
      <c r="P29" s="1" t="s">
        <v>615</v>
      </c>
      <c r="Q29" s="1">
        <v>10042895</v>
      </c>
    </row>
    <row r="30" spans="4:17" x14ac:dyDescent="0.35">
      <c r="D30" s="1" t="s">
        <v>5</v>
      </c>
      <c r="E30" s="1" t="s">
        <v>37</v>
      </c>
      <c r="F30" s="1">
        <v>3068</v>
      </c>
      <c r="H30" s="1" t="s">
        <v>3</v>
      </c>
      <c r="I30" s="1" t="s">
        <v>15</v>
      </c>
      <c r="J30" s="1" t="s">
        <v>99</v>
      </c>
      <c r="K30" s="1">
        <v>107855</v>
      </c>
      <c r="M30" s="1" t="s">
        <v>3</v>
      </c>
      <c r="N30" s="1" t="s">
        <v>12</v>
      </c>
      <c r="O30" s="1" t="s">
        <v>73</v>
      </c>
      <c r="P30" s="1" t="s">
        <v>604</v>
      </c>
      <c r="Q30" s="1">
        <v>10042899</v>
      </c>
    </row>
    <row r="31" spans="4:17" x14ac:dyDescent="0.35">
      <c r="D31" s="1" t="s">
        <v>5</v>
      </c>
      <c r="E31" s="1" t="s">
        <v>38</v>
      </c>
      <c r="F31" s="1">
        <v>3072</v>
      </c>
      <c r="H31" s="1" t="s">
        <v>3</v>
      </c>
      <c r="I31" s="1" t="s">
        <v>15</v>
      </c>
      <c r="J31" s="1" t="s">
        <v>100</v>
      </c>
      <c r="K31" s="1">
        <v>107857</v>
      </c>
      <c r="M31" s="1" t="s">
        <v>3</v>
      </c>
      <c r="N31" s="1" t="s">
        <v>12</v>
      </c>
      <c r="O31" s="1" t="s">
        <v>73</v>
      </c>
      <c r="P31" s="1" t="s">
        <v>611</v>
      </c>
      <c r="Q31" s="1">
        <v>10042857</v>
      </c>
    </row>
    <row r="32" spans="4:17" x14ac:dyDescent="0.35">
      <c r="D32" s="1" t="s">
        <v>5</v>
      </c>
      <c r="E32" s="1" t="s">
        <v>39</v>
      </c>
      <c r="F32" s="1">
        <v>3082</v>
      </c>
      <c r="H32" s="1" t="s">
        <v>3</v>
      </c>
      <c r="I32" s="1" t="s">
        <v>15</v>
      </c>
      <c r="J32" s="1" t="s">
        <v>101</v>
      </c>
      <c r="K32" s="1">
        <v>107866</v>
      </c>
      <c r="M32" s="1" t="s">
        <v>3</v>
      </c>
      <c r="N32" s="1" t="s">
        <v>12</v>
      </c>
      <c r="O32" s="1" t="s">
        <v>74</v>
      </c>
      <c r="P32" s="1" t="s">
        <v>74</v>
      </c>
      <c r="Q32" s="1">
        <v>10044711</v>
      </c>
    </row>
    <row r="33" spans="4:17" x14ac:dyDescent="0.35">
      <c r="D33" s="1" t="s">
        <v>5</v>
      </c>
      <c r="E33" s="1" t="s">
        <v>40</v>
      </c>
      <c r="F33" s="1">
        <v>3086</v>
      </c>
      <c r="H33" s="1" t="s">
        <v>3</v>
      </c>
      <c r="I33" s="1" t="s">
        <v>15</v>
      </c>
      <c r="J33" s="1" t="s">
        <v>102</v>
      </c>
      <c r="K33" s="1">
        <v>107876</v>
      </c>
      <c r="M33" s="1" t="s">
        <v>3</v>
      </c>
      <c r="N33" s="1" t="s">
        <v>12</v>
      </c>
      <c r="O33" s="1" t="s">
        <v>74</v>
      </c>
      <c r="P33" s="1" t="s">
        <v>616</v>
      </c>
      <c r="Q33" s="1">
        <v>10044723</v>
      </c>
    </row>
    <row r="34" spans="4:17" x14ac:dyDescent="0.35">
      <c r="D34" s="1" t="s">
        <v>5</v>
      </c>
      <c r="E34" s="1" t="s">
        <v>41</v>
      </c>
      <c r="F34" s="1">
        <v>3089</v>
      </c>
      <c r="H34" s="1" t="s">
        <v>3</v>
      </c>
      <c r="I34" s="1" t="s">
        <v>15</v>
      </c>
      <c r="J34" s="1" t="s">
        <v>103</v>
      </c>
      <c r="K34" s="1">
        <v>107895</v>
      </c>
      <c r="M34" s="1" t="s">
        <v>3</v>
      </c>
      <c r="N34" s="1" t="s">
        <v>12</v>
      </c>
      <c r="O34" s="1" t="s">
        <v>74</v>
      </c>
      <c r="P34" s="1" t="s">
        <v>617</v>
      </c>
      <c r="Q34" s="1">
        <v>10044735</v>
      </c>
    </row>
    <row r="35" spans="4:17" x14ac:dyDescent="0.35">
      <c r="D35" s="1" t="s">
        <v>5</v>
      </c>
      <c r="E35" s="1" t="s">
        <v>42</v>
      </c>
      <c r="F35" s="1">
        <v>3093</v>
      </c>
      <c r="H35" s="1" t="s">
        <v>3</v>
      </c>
      <c r="I35" s="1" t="s">
        <v>16</v>
      </c>
      <c r="J35" s="1" t="s">
        <v>104</v>
      </c>
      <c r="K35" s="1">
        <v>107914</v>
      </c>
      <c r="M35" s="1" t="s">
        <v>3</v>
      </c>
      <c r="N35" s="1" t="s">
        <v>12</v>
      </c>
      <c r="O35" s="1" t="s">
        <v>74</v>
      </c>
      <c r="P35" s="1" t="s">
        <v>618</v>
      </c>
      <c r="Q35" s="1">
        <v>10044747</v>
      </c>
    </row>
    <row r="36" spans="4:17" x14ac:dyDescent="0.35">
      <c r="D36" s="1" t="s">
        <v>6</v>
      </c>
      <c r="E36" s="1" t="s">
        <v>43</v>
      </c>
      <c r="F36" s="1">
        <v>4001</v>
      </c>
      <c r="H36" s="1" t="s">
        <v>3</v>
      </c>
      <c r="I36" s="1" t="s">
        <v>16</v>
      </c>
      <c r="J36" s="1" t="s">
        <v>105</v>
      </c>
      <c r="K36" s="1">
        <v>107947</v>
      </c>
      <c r="M36" s="1" t="s">
        <v>3</v>
      </c>
      <c r="N36" s="1" t="s">
        <v>12</v>
      </c>
      <c r="O36" s="1" t="s">
        <v>74</v>
      </c>
      <c r="P36" s="1" t="s">
        <v>619</v>
      </c>
      <c r="Q36" s="1">
        <v>10044759</v>
      </c>
    </row>
    <row r="37" spans="4:17" x14ac:dyDescent="0.35">
      <c r="D37" s="1" t="s">
        <v>6</v>
      </c>
      <c r="E37" s="1" t="s">
        <v>44</v>
      </c>
      <c r="F37" s="1">
        <v>4018</v>
      </c>
      <c r="H37" s="1" t="s">
        <v>3</v>
      </c>
      <c r="I37" s="1" t="s">
        <v>16</v>
      </c>
      <c r="J37" s="1" t="s">
        <v>106</v>
      </c>
      <c r="K37" s="1">
        <v>107958</v>
      </c>
      <c r="M37" s="1" t="s">
        <v>3</v>
      </c>
      <c r="N37" s="1" t="s">
        <v>12</v>
      </c>
      <c r="O37" s="1" t="s">
        <v>74</v>
      </c>
      <c r="P37" s="1" t="s">
        <v>620</v>
      </c>
      <c r="Q37" s="1">
        <v>10044771</v>
      </c>
    </row>
    <row r="38" spans="4:17" x14ac:dyDescent="0.35">
      <c r="D38" s="1" t="s">
        <v>6</v>
      </c>
      <c r="E38" s="1" t="s">
        <v>45</v>
      </c>
      <c r="F38" s="1">
        <v>4041</v>
      </c>
      <c r="H38" s="1" t="s">
        <v>3</v>
      </c>
      <c r="I38" s="1" t="s">
        <v>16</v>
      </c>
      <c r="J38" s="1" t="s">
        <v>107</v>
      </c>
      <c r="K38" s="1">
        <v>107976</v>
      </c>
      <c r="M38" s="1" t="s">
        <v>3</v>
      </c>
      <c r="N38" s="1" t="s">
        <v>12</v>
      </c>
      <c r="O38" s="1" t="s">
        <v>74</v>
      </c>
      <c r="P38" s="1" t="s">
        <v>604</v>
      </c>
      <c r="Q38" s="1">
        <v>10044799</v>
      </c>
    </row>
    <row r="39" spans="4:17" x14ac:dyDescent="0.35">
      <c r="D39" s="1" t="s">
        <v>6</v>
      </c>
      <c r="E39" s="1" t="s">
        <v>46</v>
      </c>
      <c r="F39" s="1">
        <v>4044</v>
      </c>
      <c r="H39" s="1" t="s">
        <v>3</v>
      </c>
      <c r="I39" s="1" t="s">
        <v>16</v>
      </c>
      <c r="J39" s="1" t="s">
        <v>108</v>
      </c>
      <c r="K39" s="1">
        <v>107987</v>
      </c>
      <c r="M39" s="1" t="s">
        <v>3</v>
      </c>
      <c r="N39" s="1" t="s">
        <v>12</v>
      </c>
      <c r="O39" s="1" t="s">
        <v>74</v>
      </c>
      <c r="P39" s="1" t="s">
        <v>621</v>
      </c>
      <c r="Q39" s="1">
        <v>10044783</v>
      </c>
    </row>
    <row r="40" spans="4:17" x14ac:dyDescent="0.35">
      <c r="D40" s="1" t="s">
        <v>6</v>
      </c>
      <c r="E40" s="1" t="s">
        <v>6</v>
      </c>
      <c r="F40" s="1">
        <v>4047</v>
      </c>
      <c r="H40" s="1" t="s">
        <v>3</v>
      </c>
      <c r="I40" s="1" t="s">
        <v>16</v>
      </c>
      <c r="J40" s="1" t="s">
        <v>109</v>
      </c>
      <c r="K40" s="1">
        <v>107980</v>
      </c>
      <c r="M40" s="1" t="s">
        <v>3</v>
      </c>
      <c r="N40" s="1" t="s">
        <v>12</v>
      </c>
      <c r="O40" s="1" t="s">
        <v>101</v>
      </c>
      <c r="P40" s="1" t="s">
        <v>4448</v>
      </c>
      <c r="Q40" s="1">
        <v>10786615</v>
      </c>
    </row>
    <row r="41" spans="4:17" x14ac:dyDescent="0.35">
      <c r="D41" s="1" t="s">
        <v>6</v>
      </c>
      <c r="E41" s="1" t="s">
        <v>47</v>
      </c>
      <c r="F41" s="1">
        <v>4050</v>
      </c>
      <c r="H41" s="1" t="s">
        <v>3</v>
      </c>
      <c r="I41" s="1" t="s">
        <v>16</v>
      </c>
      <c r="J41" s="1" t="s">
        <v>110</v>
      </c>
      <c r="K41" s="1">
        <v>107990</v>
      </c>
      <c r="M41" s="1" t="s">
        <v>3</v>
      </c>
      <c r="N41" s="1" t="s">
        <v>12</v>
      </c>
      <c r="O41" s="1" t="s">
        <v>101</v>
      </c>
      <c r="P41" s="1" t="s">
        <v>839</v>
      </c>
      <c r="Q41" s="1">
        <v>10786671</v>
      </c>
    </row>
    <row r="42" spans="4:17" x14ac:dyDescent="0.35">
      <c r="D42" s="1" t="s">
        <v>6</v>
      </c>
      <c r="E42" s="1" t="s">
        <v>48</v>
      </c>
      <c r="F42" s="1">
        <v>4055</v>
      </c>
      <c r="H42" s="1" t="s">
        <v>4</v>
      </c>
      <c r="I42" s="1" t="s">
        <v>17</v>
      </c>
      <c r="J42" s="1" t="s">
        <v>111</v>
      </c>
      <c r="K42" s="1">
        <v>200304</v>
      </c>
      <c r="M42" s="1" t="s">
        <v>3</v>
      </c>
      <c r="N42" s="1" t="s">
        <v>12</v>
      </c>
      <c r="O42" s="1" t="s">
        <v>75</v>
      </c>
      <c r="P42" s="1" t="s">
        <v>622</v>
      </c>
      <c r="Q42" s="1">
        <v>10048511</v>
      </c>
    </row>
    <row r="43" spans="4:17" x14ac:dyDescent="0.35">
      <c r="D43" s="1" t="s">
        <v>6</v>
      </c>
      <c r="E43" s="1" t="s">
        <v>49</v>
      </c>
      <c r="F43" s="1">
        <v>4057</v>
      </c>
      <c r="H43" s="1" t="s">
        <v>4</v>
      </c>
      <c r="I43" s="1" t="s">
        <v>17</v>
      </c>
      <c r="J43" s="1" t="s">
        <v>112</v>
      </c>
      <c r="K43" s="1">
        <v>200314</v>
      </c>
      <c r="M43" s="1" t="s">
        <v>3</v>
      </c>
      <c r="N43" s="1" t="s">
        <v>12</v>
      </c>
      <c r="O43" s="1" t="s">
        <v>75</v>
      </c>
      <c r="P43" s="1" t="s">
        <v>623</v>
      </c>
      <c r="Q43" s="1">
        <v>10048523</v>
      </c>
    </row>
    <row r="44" spans="4:17" x14ac:dyDescent="0.35">
      <c r="D44" s="1" t="s">
        <v>6</v>
      </c>
      <c r="E44" s="1" t="s">
        <v>50</v>
      </c>
      <c r="F44" s="1">
        <v>4065</v>
      </c>
      <c r="H44" s="1" t="s">
        <v>4</v>
      </c>
      <c r="I44" s="1" t="s">
        <v>17</v>
      </c>
      <c r="J44" s="1" t="s">
        <v>113</v>
      </c>
      <c r="K44" s="1">
        <v>200351</v>
      </c>
      <c r="M44" s="1" t="s">
        <v>3</v>
      </c>
      <c r="N44" s="1" t="s">
        <v>12</v>
      </c>
      <c r="O44" s="1" t="s">
        <v>75</v>
      </c>
      <c r="P44" s="1" t="s">
        <v>624</v>
      </c>
      <c r="Q44" s="1">
        <v>10048535</v>
      </c>
    </row>
    <row r="45" spans="4:17" x14ac:dyDescent="0.35">
      <c r="D45" s="1" t="s">
        <v>6</v>
      </c>
      <c r="E45" s="1" t="s">
        <v>51</v>
      </c>
      <c r="F45" s="1">
        <v>4087</v>
      </c>
      <c r="H45" s="1" t="s">
        <v>4</v>
      </c>
      <c r="I45" s="1" t="s">
        <v>17</v>
      </c>
      <c r="J45" s="1" t="s">
        <v>114</v>
      </c>
      <c r="K45" s="1">
        <v>200373</v>
      </c>
      <c r="M45" s="1" t="s">
        <v>3</v>
      </c>
      <c r="N45" s="1" t="s">
        <v>12</v>
      </c>
      <c r="O45" s="1" t="s">
        <v>75</v>
      </c>
      <c r="P45" s="1" t="s">
        <v>625</v>
      </c>
      <c r="Q45" s="1">
        <v>10048547</v>
      </c>
    </row>
    <row r="46" spans="4:17" x14ac:dyDescent="0.35">
      <c r="D46" s="1" t="s">
        <v>7</v>
      </c>
      <c r="E46" s="1" t="s">
        <v>52</v>
      </c>
      <c r="F46" s="1">
        <v>5010</v>
      </c>
      <c r="H46" s="1" t="s">
        <v>4</v>
      </c>
      <c r="I46" s="1" t="s">
        <v>17</v>
      </c>
      <c r="J46" s="1" t="s">
        <v>115</v>
      </c>
      <c r="K46" s="1">
        <v>200389</v>
      </c>
      <c r="M46" s="1" t="s">
        <v>3</v>
      </c>
      <c r="N46" s="1" t="s">
        <v>12</v>
      </c>
      <c r="O46" s="1" t="s">
        <v>75</v>
      </c>
      <c r="P46" s="1" t="s">
        <v>626</v>
      </c>
      <c r="Q46" s="1">
        <v>10048559</v>
      </c>
    </row>
    <row r="47" spans="4:17" x14ac:dyDescent="0.35">
      <c r="D47" s="1" t="s">
        <v>7</v>
      </c>
      <c r="E47" s="1" t="s">
        <v>53</v>
      </c>
      <c r="F47" s="1">
        <v>5038</v>
      </c>
      <c r="H47" s="1" t="s">
        <v>4</v>
      </c>
      <c r="I47" s="1" t="s">
        <v>17</v>
      </c>
      <c r="J47" s="1" t="s">
        <v>116</v>
      </c>
      <c r="K47" s="1">
        <v>200391</v>
      </c>
      <c r="M47" s="1" t="s">
        <v>3</v>
      </c>
      <c r="N47" s="1" t="s">
        <v>12</v>
      </c>
      <c r="O47" s="1" t="s">
        <v>75</v>
      </c>
      <c r="P47" s="1" t="s">
        <v>75</v>
      </c>
      <c r="Q47" s="1">
        <v>10048571</v>
      </c>
    </row>
    <row r="48" spans="4:17" x14ac:dyDescent="0.35">
      <c r="D48" s="1" t="s">
        <v>7</v>
      </c>
      <c r="E48" s="1" t="s">
        <v>54</v>
      </c>
      <c r="F48" s="1">
        <v>5064</v>
      </c>
      <c r="H48" s="1" t="s">
        <v>4</v>
      </c>
      <c r="I48" s="1" t="s">
        <v>17</v>
      </c>
      <c r="J48" s="1" t="s">
        <v>117</v>
      </c>
      <c r="K48" s="1">
        <v>200395</v>
      </c>
      <c r="M48" s="1" t="s">
        <v>3</v>
      </c>
      <c r="N48" s="1" t="s">
        <v>12</v>
      </c>
      <c r="O48" s="1" t="s">
        <v>75</v>
      </c>
      <c r="P48" s="1" t="s">
        <v>604</v>
      </c>
      <c r="Q48" s="1">
        <v>10048599</v>
      </c>
    </row>
    <row r="49" spans="4:17" x14ac:dyDescent="0.35">
      <c r="D49" s="1" t="s">
        <v>7</v>
      </c>
      <c r="E49" s="1" t="s">
        <v>55</v>
      </c>
      <c r="F49" s="1">
        <v>5069</v>
      </c>
      <c r="H49" s="1" t="s">
        <v>4</v>
      </c>
      <c r="I49" s="1" t="s">
        <v>18</v>
      </c>
      <c r="J49" s="1" t="s">
        <v>118</v>
      </c>
      <c r="K49" s="1">
        <v>201202</v>
      </c>
      <c r="M49" s="1" t="s">
        <v>3</v>
      </c>
      <c r="N49" s="1" t="s">
        <v>12</v>
      </c>
      <c r="O49" s="1" t="s">
        <v>75</v>
      </c>
      <c r="P49" s="1" t="s">
        <v>627</v>
      </c>
      <c r="Q49" s="1">
        <v>10048583</v>
      </c>
    </row>
    <row r="50" spans="4:17" x14ac:dyDescent="0.35">
      <c r="D50" s="1" t="s">
        <v>7</v>
      </c>
      <c r="E50" s="1" t="s">
        <v>56</v>
      </c>
      <c r="F50" s="1">
        <v>5070</v>
      </c>
      <c r="H50" s="1" t="s">
        <v>4</v>
      </c>
      <c r="I50" s="1" t="s">
        <v>18</v>
      </c>
      <c r="J50" s="1" t="s">
        <v>119</v>
      </c>
      <c r="K50" s="1">
        <v>201233</v>
      </c>
      <c r="M50" s="1" t="s">
        <v>3</v>
      </c>
      <c r="N50" s="1" t="s">
        <v>3</v>
      </c>
      <c r="O50" s="1" t="s">
        <v>76</v>
      </c>
      <c r="P50" s="1" t="s">
        <v>628</v>
      </c>
      <c r="Q50" s="1">
        <v>10060213</v>
      </c>
    </row>
    <row r="51" spans="4:17" x14ac:dyDescent="0.35">
      <c r="D51" s="1" t="s">
        <v>7</v>
      </c>
      <c r="E51" s="1" t="s">
        <v>57</v>
      </c>
      <c r="F51" s="1">
        <v>5076</v>
      </c>
      <c r="H51" s="1" t="s">
        <v>4</v>
      </c>
      <c r="I51" s="1" t="s">
        <v>18</v>
      </c>
      <c r="J51" s="1" t="s">
        <v>120</v>
      </c>
      <c r="K51" s="1">
        <v>201204</v>
      </c>
      <c r="M51" s="1" t="s">
        <v>3</v>
      </c>
      <c r="N51" s="1" t="s">
        <v>3</v>
      </c>
      <c r="O51" s="1" t="s">
        <v>76</v>
      </c>
      <c r="P51" s="1" t="s">
        <v>629</v>
      </c>
      <c r="Q51" s="1">
        <v>10060215</v>
      </c>
    </row>
    <row r="52" spans="4:17" x14ac:dyDescent="0.35">
      <c r="D52" s="1" t="s">
        <v>7</v>
      </c>
      <c r="E52" s="1" t="s">
        <v>7</v>
      </c>
      <c r="F52" s="1">
        <v>5081</v>
      </c>
      <c r="H52" s="1" t="s">
        <v>4</v>
      </c>
      <c r="I52" s="1" t="s">
        <v>18</v>
      </c>
      <c r="J52" s="1" t="s">
        <v>121</v>
      </c>
      <c r="K52" s="1">
        <v>201207</v>
      </c>
      <c r="M52" s="1" t="s">
        <v>3</v>
      </c>
      <c r="N52" s="1" t="s">
        <v>3</v>
      </c>
      <c r="O52" s="1" t="s">
        <v>76</v>
      </c>
      <c r="P52" s="1" t="s">
        <v>630</v>
      </c>
      <c r="Q52" s="1">
        <v>10060247</v>
      </c>
    </row>
    <row r="53" spans="4:17" x14ac:dyDescent="0.35">
      <c r="D53" s="1" t="s">
        <v>7</v>
      </c>
      <c r="E53" s="1" t="s">
        <v>58</v>
      </c>
      <c r="F53" s="1">
        <v>5088</v>
      </c>
      <c r="H53" s="1" t="s">
        <v>4</v>
      </c>
      <c r="I53" s="1" t="s">
        <v>18</v>
      </c>
      <c r="J53" s="1" t="s">
        <v>122</v>
      </c>
      <c r="K53" s="1">
        <v>201213</v>
      </c>
      <c r="M53" s="1" t="s">
        <v>3</v>
      </c>
      <c r="N53" s="1" t="s">
        <v>3</v>
      </c>
      <c r="O53" s="1" t="s">
        <v>76</v>
      </c>
      <c r="P53" s="1" t="s">
        <v>631</v>
      </c>
      <c r="Q53" s="1">
        <v>10060279</v>
      </c>
    </row>
    <row r="54" spans="4:17" x14ac:dyDescent="0.35">
      <c r="D54" s="1" t="s">
        <v>8</v>
      </c>
      <c r="E54" s="1" t="s">
        <v>59</v>
      </c>
      <c r="F54" s="1">
        <v>5527</v>
      </c>
      <c r="H54" s="1" t="s">
        <v>4</v>
      </c>
      <c r="I54" s="1" t="s">
        <v>18</v>
      </c>
      <c r="J54" s="1" t="s">
        <v>123</v>
      </c>
      <c r="K54" s="1">
        <v>201263</v>
      </c>
      <c r="M54" s="1" t="s">
        <v>3</v>
      </c>
      <c r="N54" s="1" t="s">
        <v>3</v>
      </c>
      <c r="O54" s="1" t="s">
        <v>76</v>
      </c>
      <c r="P54" s="1" t="s">
        <v>632</v>
      </c>
      <c r="Q54" s="1">
        <v>10060287</v>
      </c>
    </row>
    <row r="55" spans="4:17" x14ac:dyDescent="0.35">
      <c r="D55" s="1" t="s">
        <v>8</v>
      </c>
      <c r="E55" s="1" t="s">
        <v>60</v>
      </c>
      <c r="F55" s="1">
        <v>5532</v>
      </c>
      <c r="H55" s="1" t="s">
        <v>4</v>
      </c>
      <c r="I55" s="1" t="s">
        <v>18</v>
      </c>
      <c r="J55" s="1" t="s">
        <v>124</v>
      </c>
      <c r="K55" s="1">
        <v>201285</v>
      </c>
      <c r="M55" s="1" t="s">
        <v>3</v>
      </c>
      <c r="N55" s="1" t="s">
        <v>3</v>
      </c>
      <c r="O55" s="1" t="s">
        <v>77</v>
      </c>
      <c r="P55" s="1" t="s">
        <v>633</v>
      </c>
      <c r="Q55" s="1">
        <v>10060313</v>
      </c>
    </row>
    <row r="56" spans="4:17" x14ac:dyDescent="0.35">
      <c r="D56" s="1" t="s">
        <v>8</v>
      </c>
      <c r="E56" s="1" t="s">
        <v>61</v>
      </c>
      <c r="F56" s="1">
        <v>5549</v>
      </c>
      <c r="H56" s="1" t="s">
        <v>4</v>
      </c>
      <c r="I56" s="1" t="s">
        <v>18</v>
      </c>
      <c r="J56" s="1" t="s">
        <v>125</v>
      </c>
      <c r="K56" s="1">
        <v>201290</v>
      </c>
      <c r="M56" s="1" t="s">
        <v>3</v>
      </c>
      <c r="N56" s="1" t="s">
        <v>3</v>
      </c>
      <c r="O56" s="1" t="s">
        <v>77</v>
      </c>
      <c r="P56" s="1" t="s">
        <v>634</v>
      </c>
      <c r="Q56" s="1">
        <v>10060327</v>
      </c>
    </row>
    <row r="57" spans="4:17" x14ac:dyDescent="0.35">
      <c r="D57" s="1" t="s">
        <v>8</v>
      </c>
      <c r="E57" s="1" t="s">
        <v>62</v>
      </c>
      <c r="F57" s="1">
        <v>5552</v>
      </c>
      <c r="H57" s="1" t="s">
        <v>4</v>
      </c>
      <c r="I57" s="1" t="s">
        <v>18</v>
      </c>
      <c r="J57" s="1" t="s">
        <v>126</v>
      </c>
      <c r="K57" s="1">
        <v>201294</v>
      </c>
      <c r="M57" s="1" t="s">
        <v>3</v>
      </c>
      <c r="N57" s="1" t="s">
        <v>3</v>
      </c>
      <c r="O57" s="1" t="s">
        <v>77</v>
      </c>
      <c r="P57" s="1" t="s">
        <v>635</v>
      </c>
      <c r="Q57" s="1">
        <v>10060340</v>
      </c>
    </row>
    <row r="58" spans="4:17" x14ac:dyDescent="0.35">
      <c r="D58" s="1" t="s">
        <v>8</v>
      </c>
      <c r="E58" s="1" t="s">
        <v>63</v>
      </c>
      <c r="F58" s="1">
        <v>5573</v>
      </c>
      <c r="H58" s="1" t="s">
        <v>4</v>
      </c>
      <c r="I58" s="1" t="s">
        <v>19</v>
      </c>
      <c r="J58" s="1" t="s">
        <v>127</v>
      </c>
      <c r="K58" s="1">
        <v>201322</v>
      </c>
      <c r="M58" s="1" t="s">
        <v>3</v>
      </c>
      <c r="N58" s="1" t="s">
        <v>3</v>
      </c>
      <c r="O58" s="1" t="s">
        <v>77</v>
      </c>
      <c r="P58" s="1" t="s">
        <v>636</v>
      </c>
      <c r="Q58" s="1">
        <v>10060354</v>
      </c>
    </row>
    <row r="59" spans="4:17" x14ac:dyDescent="0.35">
      <c r="D59" s="1" t="s">
        <v>8</v>
      </c>
      <c r="E59" s="1" t="s">
        <v>64</v>
      </c>
      <c r="F59" s="1">
        <v>5577</v>
      </c>
      <c r="H59" s="1" t="s">
        <v>4</v>
      </c>
      <c r="I59" s="1" t="s">
        <v>19</v>
      </c>
      <c r="J59" s="1" t="s">
        <v>128</v>
      </c>
      <c r="K59" s="1">
        <v>201345</v>
      </c>
      <c r="M59" s="1" t="s">
        <v>3</v>
      </c>
      <c r="N59" s="1" t="s">
        <v>3</v>
      </c>
      <c r="O59" s="1" t="s">
        <v>77</v>
      </c>
      <c r="P59" s="1" t="s">
        <v>4598</v>
      </c>
      <c r="Q59" s="1">
        <v>10060367</v>
      </c>
    </row>
    <row r="60" spans="4:17" x14ac:dyDescent="0.35">
      <c r="D60" s="1" t="s">
        <v>8</v>
      </c>
      <c r="E60" s="1" t="s">
        <v>8</v>
      </c>
      <c r="F60" s="1">
        <v>5585</v>
      </c>
      <c r="H60" s="1" t="s">
        <v>4</v>
      </c>
      <c r="I60" s="1" t="s">
        <v>19</v>
      </c>
      <c r="J60" s="1" t="s">
        <v>129</v>
      </c>
      <c r="K60" s="1">
        <v>201347</v>
      </c>
      <c r="M60" s="1" t="s">
        <v>3</v>
      </c>
      <c r="N60" s="1" t="s">
        <v>3</v>
      </c>
      <c r="O60" s="1" t="s">
        <v>77</v>
      </c>
      <c r="P60" s="1" t="s">
        <v>637</v>
      </c>
      <c r="Q60" s="1">
        <v>10060381</v>
      </c>
    </row>
    <row r="61" spans="4:17" x14ac:dyDescent="0.35">
      <c r="D61" s="1" t="s">
        <v>8</v>
      </c>
      <c r="E61" s="1" t="s">
        <v>65</v>
      </c>
      <c r="F61" s="1">
        <v>5594</v>
      </c>
      <c r="H61" s="1" t="s">
        <v>4</v>
      </c>
      <c r="I61" s="1" t="s">
        <v>19</v>
      </c>
      <c r="J61" s="1" t="s">
        <v>130</v>
      </c>
      <c r="K61" s="1">
        <v>201349</v>
      </c>
      <c r="M61" s="1" t="s">
        <v>3</v>
      </c>
      <c r="N61" s="1" t="s">
        <v>3</v>
      </c>
      <c r="O61" s="1" t="s">
        <v>78</v>
      </c>
      <c r="P61" s="1" t="s">
        <v>638</v>
      </c>
      <c r="Q61" s="1">
        <v>10060712</v>
      </c>
    </row>
    <row r="62" spans="4:17" x14ac:dyDescent="0.35">
      <c r="D62" s="1" t="s">
        <v>9</v>
      </c>
      <c r="E62" s="1" t="s">
        <v>66</v>
      </c>
      <c r="F62" s="1">
        <v>6036</v>
      </c>
      <c r="H62" s="1" t="s">
        <v>4</v>
      </c>
      <c r="I62" s="1" t="s">
        <v>19</v>
      </c>
      <c r="J62" s="1" t="s">
        <v>131</v>
      </c>
      <c r="K62" s="1">
        <v>201358</v>
      </c>
      <c r="M62" s="1" t="s">
        <v>3</v>
      </c>
      <c r="N62" s="1" t="s">
        <v>3</v>
      </c>
      <c r="O62" s="1" t="s">
        <v>78</v>
      </c>
      <c r="P62" s="1" t="s">
        <v>640</v>
      </c>
      <c r="Q62" s="1">
        <v>10060720</v>
      </c>
    </row>
    <row r="63" spans="4:17" x14ac:dyDescent="0.35">
      <c r="D63" s="1" t="s">
        <v>9</v>
      </c>
      <c r="E63" s="1" t="s">
        <v>67</v>
      </c>
      <c r="F63" s="1">
        <v>6058</v>
      </c>
      <c r="H63" s="1" t="s">
        <v>4</v>
      </c>
      <c r="I63" s="1" t="s">
        <v>19</v>
      </c>
      <c r="J63" s="1" t="s">
        <v>132</v>
      </c>
      <c r="K63" s="1">
        <v>201376</v>
      </c>
      <c r="M63" s="1" t="s">
        <v>3</v>
      </c>
      <c r="N63" s="1" t="s">
        <v>3</v>
      </c>
      <c r="O63" s="1" t="s">
        <v>78</v>
      </c>
      <c r="P63" s="1" t="s">
        <v>639</v>
      </c>
      <c r="Q63" s="1">
        <v>10060713</v>
      </c>
    </row>
    <row r="64" spans="4:17" x14ac:dyDescent="0.35">
      <c r="D64" s="1" t="s">
        <v>9</v>
      </c>
      <c r="E64" s="1" t="s">
        <v>68</v>
      </c>
      <c r="F64" s="1">
        <v>6090</v>
      </c>
      <c r="H64" s="1" t="s">
        <v>4</v>
      </c>
      <c r="I64" s="1" t="s">
        <v>19</v>
      </c>
      <c r="J64" s="1" t="s">
        <v>133</v>
      </c>
      <c r="K64" s="1">
        <v>201379</v>
      </c>
      <c r="M64" s="1" t="s">
        <v>3</v>
      </c>
      <c r="N64" s="1" t="s">
        <v>3</v>
      </c>
      <c r="O64" s="1" t="s">
        <v>78</v>
      </c>
      <c r="P64" s="1" t="s">
        <v>641</v>
      </c>
      <c r="Q64" s="1">
        <v>10060727</v>
      </c>
    </row>
    <row r="65" spans="4:17" x14ac:dyDescent="0.35">
      <c r="D65" s="1" t="s">
        <v>9</v>
      </c>
      <c r="E65" s="1" t="s">
        <v>9</v>
      </c>
      <c r="F65" s="1">
        <v>6091</v>
      </c>
      <c r="H65" s="1" t="s">
        <v>4</v>
      </c>
      <c r="I65" s="1" t="s">
        <v>19</v>
      </c>
      <c r="J65" s="1" t="s">
        <v>134</v>
      </c>
      <c r="K65" s="1">
        <v>201395</v>
      </c>
      <c r="M65" s="1" t="s">
        <v>3</v>
      </c>
      <c r="N65" s="1" t="s">
        <v>3</v>
      </c>
      <c r="O65" s="1" t="s">
        <v>78</v>
      </c>
      <c r="P65" s="1" t="s">
        <v>642</v>
      </c>
      <c r="Q65" s="1">
        <v>10060733</v>
      </c>
    </row>
    <row r="66" spans="4:17" x14ac:dyDescent="0.35">
      <c r="H66" s="1" t="s">
        <v>4</v>
      </c>
      <c r="I66" s="1" t="s">
        <v>4</v>
      </c>
      <c r="J66" s="1" t="s">
        <v>135</v>
      </c>
      <c r="K66" s="1">
        <v>201504</v>
      </c>
      <c r="M66" s="1" t="s">
        <v>3</v>
      </c>
      <c r="N66" s="1" t="s">
        <v>3</v>
      </c>
      <c r="O66" s="1" t="s">
        <v>78</v>
      </c>
      <c r="P66" s="1" t="s">
        <v>643</v>
      </c>
      <c r="Q66" s="1">
        <v>10060740</v>
      </c>
    </row>
    <row r="67" spans="4:17" x14ac:dyDescent="0.35">
      <c r="H67" s="1" t="s">
        <v>4</v>
      </c>
      <c r="I67" s="1" t="s">
        <v>4</v>
      </c>
      <c r="J67" s="1" t="s">
        <v>136</v>
      </c>
      <c r="K67" s="1">
        <v>201510</v>
      </c>
      <c r="M67" s="1" t="s">
        <v>3</v>
      </c>
      <c r="N67" s="1" t="s">
        <v>3</v>
      </c>
      <c r="O67" s="1" t="s">
        <v>78</v>
      </c>
      <c r="P67" s="1" t="s">
        <v>27</v>
      </c>
      <c r="Q67" s="1">
        <v>10060747</v>
      </c>
    </row>
    <row r="68" spans="4:17" x14ac:dyDescent="0.35">
      <c r="H68" s="1" t="s">
        <v>4</v>
      </c>
      <c r="I68" s="1" t="s">
        <v>4</v>
      </c>
      <c r="J68" s="1" t="s">
        <v>137</v>
      </c>
      <c r="K68" s="1">
        <v>201508</v>
      </c>
      <c r="M68" s="1" t="s">
        <v>3</v>
      </c>
      <c r="N68" s="1" t="s">
        <v>3</v>
      </c>
      <c r="O68" s="1" t="s">
        <v>78</v>
      </c>
      <c r="P68" s="1" t="s">
        <v>644</v>
      </c>
      <c r="Q68" s="1">
        <v>10060754</v>
      </c>
    </row>
    <row r="69" spans="4:17" x14ac:dyDescent="0.35">
      <c r="H69" s="1" t="s">
        <v>4</v>
      </c>
      <c r="I69" s="1" t="s">
        <v>4</v>
      </c>
      <c r="J69" s="1" t="s">
        <v>138</v>
      </c>
      <c r="K69" s="1">
        <v>201506</v>
      </c>
      <c r="M69" s="1" t="s">
        <v>3</v>
      </c>
      <c r="N69" s="1" t="s">
        <v>3</v>
      </c>
      <c r="O69" s="1" t="s">
        <v>78</v>
      </c>
      <c r="P69" s="1" t="s">
        <v>645</v>
      </c>
      <c r="Q69" s="1">
        <v>10060761</v>
      </c>
    </row>
    <row r="70" spans="4:17" x14ac:dyDescent="0.35">
      <c r="H70" s="1" t="s">
        <v>4</v>
      </c>
      <c r="I70" s="1" t="s">
        <v>4</v>
      </c>
      <c r="J70" s="1" t="s">
        <v>139</v>
      </c>
      <c r="K70" s="1">
        <v>201512</v>
      </c>
      <c r="M70" s="1" t="s">
        <v>3</v>
      </c>
      <c r="N70" s="1" t="s">
        <v>3</v>
      </c>
      <c r="O70" s="1" t="s">
        <v>78</v>
      </c>
      <c r="P70" s="1" t="s">
        <v>646</v>
      </c>
      <c r="Q70" s="1">
        <v>10060767</v>
      </c>
    </row>
    <row r="71" spans="4:17" x14ac:dyDescent="0.35">
      <c r="H71" s="1" t="s">
        <v>4</v>
      </c>
      <c r="I71" s="1" t="s">
        <v>4</v>
      </c>
      <c r="J71" s="1" t="s">
        <v>140</v>
      </c>
      <c r="K71" s="1">
        <v>201518</v>
      </c>
      <c r="M71" s="1" t="s">
        <v>3</v>
      </c>
      <c r="N71" s="1" t="s">
        <v>3</v>
      </c>
      <c r="O71" s="1" t="s">
        <v>78</v>
      </c>
      <c r="P71" s="1" t="s">
        <v>647</v>
      </c>
      <c r="Q71" s="1">
        <v>10060774</v>
      </c>
    </row>
    <row r="72" spans="4:17" x14ac:dyDescent="0.35">
      <c r="H72" s="1" t="s">
        <v>4</v>
      </c>
      <c r="I72" s="1" t="s">
        <v>4</v>
      </c>
      <c r="J72" s="1" t="s">
        <v>141</v>
      </c>
      <c r="K72" s="1">
        <v>201519</v>
      </c>
      <c r="M72" s="1" t="s">
        <v>3</v>
      </c>
      <c r="N72" s="1" t="s">
        <v>3</v>
      </c>
      <c r="O72" s="1" t="s">
        <v>78</v>
      </c>
      <c r="P72" s="1" t="s">
        <v>648</v>
      </c>
      <c r="Q72" s="1">
        <v>10060781</v>
      </c>
    </row>
    <row r="73" spans="4:17" x14ac:dyDescent="0.35">
      <c r="H73" s="1" t="s">
        <v>4</v>
      </c>
      <c r="I73" s="1" t="s">
        <v>4</v>
      </c>
      <c r="J73" s="1" t="s">
        <v>142</v>
      </c>
      <c r="K73" s="1">
        <v>201520</v>
      </c>
      <c r="M73" s="1" t="s">
        <v>3</v>
      </c>
      <c r="N73" s="1" t="s">
        <v>3</v>
      </c>
      <c r="O73" s="1" t="s">
        <v>78</v>
      </c>
      <c r="P73" s="1" t="s">
        <v>649</v>
      </c>
      <c r="Q73" s="1">
        <v>10060788</v>
      </c>
    </row>
    <row r="74" spans="4:17" x14ac:dyDescent="0.35">
      <c r="H74" s="1" t="s">
        <v>4</v>
      </c>
      <c r="I74" s="1" t="s">
        <v>4</v>
      </c>
      <c r="J74" s="1" t="s">
        <v>143</v>
      </c>
      <c r="K74" s="1">
        <v>201528</v>
      </c>
      <c r="M74" s="1" t="s">
        <v>3</v>
      </c>
      <c r="N74" s="1" t="s">
        <v>3</v>
      </c>
      <c r="O74" s="1" t="s">
        <v>78</v>
      </c>
      <c r="P74" s="1" t="s">
        <v>604</v>
      </c>
      <c r="Q74" s="1">
        <v>10060799</v>
      </c>
    </row>
    <row r="75" spans="4:17" x14ac:dyDescent="0.35">
      <c r="H75" s="1" t="s">
        <v>4</v>
      </c>
      <c r="I75" s="1" t="s">
        <v>4</v>
      </c>
      <c r="J75" s="1" t="s">
        <v>144</v>
      </c>
      <c r="K75" s="1">
        <v>201533</v>
      </c>
      <c r="M75" s="1" t="s">
        <v>3</v>
      </c>
      <c r="N75" s="1" t="s">
        <v>3</v>
      </c>
      <c r="O75" s="1" t="s">
        <v>78</v>
      </c>
      <c r="P75" s="1" t="s">
        <v>650</v>
      </c>
      <c r="Q75" s="1">
        <v>10060794</v>
      </c>
    </row>
    <row r="76" spans="4:17" x14ac:dyDescent="0.35">
      <c r="H76" s="1" t="s">
        <v>4</v>
      </c>
      <c r="I76" s="1" t="s">
        <v>4</v>
      </c>
      <c r="J76" s="1" t="s">
        <v>145</v>
      </c>
      <c r="K76" s="1">
        <v>201535</v>
      </c>
      <c r="M76" s="1" t="s">
        <v>3</v>
      </c>
      <c r="N76" s="1" t="s">
        <v>3</v>
      </c>
      <c r="O76" s="1" t="s">
        <v>79</v>
      </c>
      <c r="P76" s="1" t="s">
        <v>651</v>
      </c>
      <c r="Q76" s="1">
        <v>10061021</v>
      </c>
    </row>
    <row r="77" spans="4:17" x14ac:dyDescent="0.35">
      <c r="H77" s="1" t="s">
        <v>4</v>
      </c>
      <c r="I77" s="1" t="s">
        <v>4</v>
      </c>
      <c r="J77" s="1" t="s">
        <v>146</v>
      </c>
      <c r="K77" s="1">
        <v>201537</v>
      </c>
      <c r="M77" s="1" t="s">
        <v>3</v>
      </c>
      <c r="N77" s="1" t="s">
        <v>3</v>
      </c>
      <c r="O77" s="1" t="s">
        <v>79</v>
      </c>
      <c r="P77" s="1" t="s">
        <v>79</v>
      </c>
      <c r="Q77" s="1">
        <v>10061010</v>
      </c>
    </row>
    <row r="78" spans="4:17" x14ac:dyDescent="0.35">
      <c r="H78" s="1" t="s">
        <v>4</v>
      </c>
      <c r="I78" s="1" t="s">
        <v>4</v>
      </c>
      <c r="J78" s="1" t="s">
        <v>147</v>
      </c>
      <c r="K78" s="1">
        <v>201543</v>
      </c>
      <c r="M78" s="1" t="s">
        <v>3</v>
      </c>
      <c r="N78" s="1" t="s">
        <v>3</v>
      </c>
      <c r="O78" s="1" t="s">
        <v>79</v>
      </c>
      <c r="P78" s="1" t="s">
        <v>652</v>
      </c>
      <c r="Q78" s="1">
        <v>10061031</v>
      </c>
    </row>
    <row r="79" spans="4:17" x14ac:dyDescent="0.35">
      <c r="H79" s="1" t="s">
        <v>4</v>
      </c>
      <c r="I79" s="1" t="s">
        <v>4</v>
      </c>
      <c r="J79" s="1" t="s">
        <v>148</v>
      </c>
      <c r="K79" s="1">
        <v>201541</v>
      </c>
      <c r="M79" s="1" t="s">
        <v>3</v>
      </c>
      <c r="N79" s="1" t="s">
        <v>3</v>
      </c>
      <c r="O79" s="1" t="s">
        <v>79</v>
      </c>
      <c r="P79" s="1" t="s">
        <v>653</v>
      </c>
      <c r="Q79" s="1">
        <v>10061042</v>
      </c>
    </row>
    <row r="80" spans="4:17" x14ac:dyDescent="0.35">
      <c r="H80" s="1" t="s">
        <v>4</v>
      </c>
      <c r="I80" s="1" t="s">
        <v>4</v>
      </c>
      <c r="J80" s="1" t="s">
        <v>149</v>
      </c>
      <c r="K80" s="1">
        <v>201547</v>
      </c>
      <c r="M80" s="1" t="s">
        <v>3</v>
      </c>
      <c r="N80" s="1" t="s">
        <v>3</v>
      </c>
      <c r="O80" s="1" t="s">
        <v>79</v>
      </c>
      <c r="P80" s="1" t="s">
        <v>654</v>
      </c>
      <c r="Q80" s="1">
        <v>10061052</v>
      </c>
    </row>
    <row r="81" spans="8:17" x14ac:dyDescent="0.35">
      <c r="H81" s="1" t="s">
        <v>4</v>
      </c>
      <c r="I81" s="1" t="s">
        <v>4</v>
      </c>
      <c r="J81" s="1" t="s">
        <v>150</v>
      </c>
      <c r="K81" s="1">
        <v>201553</v>
      </c>
      <c r="M81" s="1" t="s">
        <v>3</v>
      </c>
      <c r="N81" s="1" t="s">
        <v>3</v>
      </c>
      <c r="O81" s="1" t="s">
        <v>79</v>
      </c>
      <c r="P81" s="1" t="s">
        <v>604</v>
      </c>
      <c r="Q81" s="1">
        <v>10061099</v>
      </c>
    </row>
    <row r="82" spans="8:17" x14ac:dyDescent="0.35">
      <c r="H82" s="1" t="s">
        <v>4</v>
      </c>
      <c r="I82" s="1" t="s">
        <v>4</v>
      </c>
      <c r="J82" s="1" t="s">
        <v>151</v>
      </c>
      <c r="K82" s="1">
        <v>201555</v>
      </c>
      <c r="M82" s="1" t="s">
        <v>3</v>
      </c>
      <c r="N82" s="1" t="s">
        <v>3</v>
      </c>
      <c r="O82" s="1" t="s">
        <v>79</v>
      </c>
      <c r="P82" s="1" t="s">
        <v>656</v>
      </c>
      <c r="Q82" s="1">
        <v>10061073</v>
      </c>
    </row>
    <row r="83" spans="8:17" x14ac:dyDescent="0.35">
      <c r="H83" s="1" t="s">
        <v>4</v>
      </c>
      <c r="I83" s="1" t="s">
        <v>4</v>
      </c>
      <c r="J83" s="1" t="s">
        <v>152</v>
      </c>
      <c r="K83" s="1">
        <v>201557</v>
      </c>
      <c r="M83" s="1" t="s">
        <v>3</v>
      </c>
      <c r="N83" s="1" t="s">
        <v>3</v>
      </c>
      <c r="O83" s="1" t="s">
        <v>79</v>
      </c>
      <c r="P83" s="1" t="s">
        <v>655</v>
      </c>
      <c r="Q83" s="1">
        <v>10061063</v>
      </c>
    </row>
    <row r="84" spans="8:17" x14ac:dyDescent="0.35">
      <c r="H84" s="1" t="s">
        <v>4</v>
      </c>
      <c r="I84" s="1" t="s">
        <v>4</v>
      </c>
      <c r="J84" s="1" t="s">
        <v>153</v>
      </c>
      <c r="K84" s="1">
        <v>201565</v>
      </c>
      <c r="M84" s="1" t="s">
        <v>3</v>
      </c>
      <c r="N84" s="1" t="s">
        <v>3</v>
      </c>
      <c r="O84" s="1" t="s">
        <v>79</v>
      </c>
      <c r="P84" s="1" t="s">
        <v>657</v>
      </c>
      <c r="Q84" s="1">
        <v>10061084</v>
      </c>
    </row>
    <row r="85" spans="8:17" x14ac:dyDescent="0.35">
      <c r="H85" s="1" t="s">
        <v>4</v>
      </c>
      <c r="I85" s="1" t="s">
        <v>4</v>
      </c>
      <c r="J85" s="1" t="s">
        <v>154</v>
      </c>
      <c r="K85" s="1">
        <v>201561</v>
      </c>
      <c r="M85" s="1" t="s">
        <v>3</v>
      </c>
      <c r="N85" s="1" t="s">
        <v>3</v>
      </c>
      <c r="O85" s="1" t="s">
        <v>80</v>
      </c>
      <c r="P85" s="1" t="s">
        <v>19</v>
      </c>
      <c r="Q85" s="1">
        <v>10065132</v>
      </c>
    </row>
    <row r="86" spans="8:17" x14ac:dyDescent="0.35">
      <c r="H86" s="1" t="s">
        <v>4</v>
      </c>
      <c r="I86" s="1" t="s">
        <v>4</v>
      </c>
      <c r="J86" s="1" t="s">
        <v>155</v>
      </c>
      <c r="K86" s="1">
        <v>201570</v>
      </c>
      <c r="M86" s="1" t="s">
        <v>3</v>
      </c>
      <c r="N86" s="1" t="s">
        <v>3</v>
      </c>
      <c r="O86" s="1" t="s">
        <v>80</v>
      </c>
      <c r="P86" s="1" t="s">
        <v>692</v>
      </c>
      <c r="Q86" s="1">
        <v>10065133</v>
      </c>
    </row>
    <row r="87" spans="8:17" x14ac:dyDescent="0.35">
      <c r="H87" s="1" t="s">
        <v>4</v>
      </c>
      <c r="I87" s="1" t="s">
        <v>4</v>
      </c>
      <c r="J87" s="1" t="s">
        <v>156</v>
      </c>
      <c r="K87" s="1">
        <v>201574</v>
      </c>
      <c r="M87" s="1" t="s">
        <v>3</v>
      </c>
      <c r="N87" s="1" t="s">
        <v>3</v>
      </c>
      <c r="O87" s="1" t="s">
        <v>80</v>
      </c>
      <c r="P87" s="1" t="s">
        <v>4602</v>
      </c>
      <c r="Q87" s="1">
        <v>10065134</v>
      </c>
    </row>
    <row r="88" spans="8:17" x14ac:dyDescent="0.35">
      <c r="H88" s="1" t="s">
        <v>4</v>
      </c>
      <c r="I88" s="1" t="s">
        <v>4</v>
      </c>
      <c r="J88" s="1" t="s">
        <v>157</v>
      </c>
      <c r="K88" s="1">
        <v>201578</v>
      </c>
      <c r="M88" s="1" t="s">
        <v>3</v>
      </c>
      <c r="N88" s="1" t="s">
        <v>3</v>
      </c>
      <c r="O88" s="1" t="s">
        <v>80</v>
      </c>
      <c r="P88" s="1" t="s">
        <v>4601</v>
      </c>
      <c r="Q88" s="1">
        <v>10065143</v>
      </c>
    </row>
    <row r="89" spans="8:17" x14ac:dyDescent="0.35">
      <c r="H89" s="1" t="s">
        <v>4</v>
      </c>
      <c r="I89" s="1" t="s">
        <v>4</v>
      </c>
      <c r="J89" s="1" t="s">
        <v>158</v>
      </c>
      <c r="K89" s="1">
        <v>201582</v>
      </c>
      <c r="M89" s="1" t="s">
        <v>3</v>
      </c>
      <c r="N89" s="1" t="s">
        <v>3</v>
      </c>
      <c r="O89" s="1" t="s">
        <v>80</v>
      </c>
      <c r="P89" s="1" t="s">
        <v>693</v>
      </c>
      <c r="Q89" s="1">
        <v>10065151</v>
      </c>
    </row>
    <row r="90" spans="8:17" x14ac:dyDescent="0.35">
      <c r="H90" s="1" t="s">
        <v>4</v>
      </c>
      <c r="I90" s="1" t="s">
        <v>4</v>
      </c>
      <c r="J90" s="1" t="s">
        <v>159</v>
      </c>
      <c r="K90" s="1">
        <v>201586</v>
      </c>
      <c r="M90" s="1" t="s">
        <v>3</v>
      </c>
      <c r="N90" s="1" t="s">
        <v>3</v>
      </c>
      <c r="O90" s="1" t="s">
        <v>80</v>
      </c>
      <c r="P90" s="1" t="s">
        <v>4603</v>
      </c>
      <c r="Q90" s="1">
        <v>10065160</v>
      </c>
    </row>
    <row r="91" spans="8:17" x14ac:dyDescent="0.35">
      <c r="H91" s="1" t="s">
        <v>4</v>
      </c>
      <c r="I91" s="1" t="s">
        <v>20</v>
      </c>
      <c r="J91" s="1" t="s">
        <v>160</v>
      </c>
      <c r="K91" s="1">
        <v>201909</v>
      </c>
      <c r="M91" s="1" t="s">
        <v>3</v>
      </c>
      <c r="N91" s="1" t="s">
        <v>3</v>
      </c>
      <c r="O91" s="1" t="s">
        <v>80</v>
      </c>
      <c r="P91" s="1" t="s">
        <v>2465</v>
      </c>
      <c r="Q91" s="1">
        <v>10065169</v>
      </c>
    </row>
    <row r="92" spans="8:17" x14ac:dyDescent="0.35">
      <c r="H92" s="1" t="s">
        <v>4</v>
      </c>
      <c r="I92" s="1" t="s">
        <v>20</v>
      </c>
      <c r="J92" s="1" t="s">
        <v>161</v>
      </c>
      <c r="K92" s="1">
        <v>201915</v>
      </c>
      <c r="M92" s="1" t="s">
        <v>3</v>
      </c>
      <c r="N92" s="1" t="s">
        <v>3</v>
      </c>
      <c r="O92" s="1" t="s">
        <v>80</v>
      </c>
      <c r="P92" s="1" t="s">
        <v>4604</v>
      </c>
      <c r="Q92" s="1">
        <v>10065177</v>
      </c>
    </row>
    <row r="93" spans="8:17" x14ac:dyDescent="0.35">
      <c r="H93" s="1" t="s">
        <v>4</v>
      </c>
      <c r="I93" s="1" t="s">
        <v>20</v>
      </c>
      <c r="J93" s="1" t="s">
        <v>162</v>
      </c>
      <c r="K93" s="1">
        <v>201918</v>
      </c>
      <c r="M93" s="1" t="s">
        <v>3</v>
      </c>
      <c r="N93" s="1" t="s">
        <v>3</v>
      </c>
      <c r="O93" s="1" t="s">
        <v>80</v>
      </c>
      <c r="P93" s="1" t="s">
        <v>694</v>
      </c>
      <c r="Q93" s="1">
        <v>10065186</v>
      </c>
    </row>
    <row r="94" spans="8:17" x14ac:dyDescent="0.35">
      <c r="H94" s="1" t="s">
        <v>4</v>
      </c>
      <c r="I94" s="1" t="s">
        <v>20</v>
      </c>
      <c r="J94" s="1" t="s">
        <v>163</v>
      </c>
      <c r="K94" s="1">
        <v>201927</v>
      </c>
      <c r="M94" s="1" t="s">
        <v>3</v>
      </c>
      <c r="N94" s="1" t="s">
        <v>3</v>
      </c>
      <c r="O94" s="1" t="s">
        <v>80</v>
      </c>
      <c r="P94" s="1" t="s">
        <v>695</v>
      </c>
      <c r="Q94" s="1">
        <v>10065194</v>
      </c>
    </row>
    <row r="95" spans="8:17" x14ac:dyDescent="0.35">
      <c r="H95" s="1" t="s">
        <v>4</v>
      </c>
      <c r="I95" s="1" t="s">
        <v>20</v>
      </c>
      <c r="J95" s="1" t="s">
        <v>164</v>
      </c>
      <c r="K95" s="1">
        <v>201931</v>
      </c>
      <c r="M95" s="1" t="s">
        <v>3</v>
      </c>
      <c r="N95" s="1" t="s">
        <v>3</v>
      </c>
      <c r="O95" s="1" t="s">
        <v>80</v>
      </c>
      <c r="P95" s="1" t="s">
        <v>671</v>
      </c>
      <c r="Q95" s="1">
        <v>10065101</v>
      </c>
    </row>
    <row r="96" spans="8:17" x14ac:dyDescent="0.35">
      <c r="H96" s="1" t="s">
        <v>4</v>
      </c>
      <c r="I96" s="1" t="s">
        <v>20</v>
      </c>
      <c r="J96" s="1" t="s">
        <v>165</v>
      </c>
      <c r="K96" s="1">
        <v>201967</v>
      </c>
      <c r="M96" s="1" t="s">
        <v>3</v>
      </c>
      <c r="N96" s="1" t="s">
        <v>3</v>
      </c>
      <c r="O96" s="1" t="s">
        <v>80</v>
      </c>
      <c r="P96" s="1" t="s">
        <v>672</v>
      </c>
      <c r="Q96" s="1">
        <v>10065102</v>
      </c>
    </row>
    <row r="97" spans="8:17" x14ac:dyDescent="0.35">
      <c r="H97" s="1" t="s">
        <v>4</v>
      </c>
      <c r="I97" s="1" t="s">
        <v>20</v>
      </c>
      <c r="J97" s="1" t="s">
        <v>166</v>
      </c>
      <c r="K97" s="1">
        <v>201933</v>
      </c>
      <c r="M97" s="1" t="s">
        <v>3</v>
      </c>
      <c r="N97" s="1" t="s">
        <v>3</v>
      </c>
      <c r="O97" s="1" t="s">
        <v>80</v>
      </c>
      <c r="P97" s="1" t="s">
        <v>4421</v>
      </c>
      <c r="Q97" s="1">
        <v>10065103</v>
      </c>
    </row>
    <row r="98" spans="8:17" x14ac:dyDescent="0.35">
      <c r="H98" s="1" t="s">
        <v>4</v>
      </c>
      <c r="I98" s="1" t="s">
        <v>20</v>
      </c>
      <c r="J98" s="1" t="s">
        <v>167</v>
      </c>
      <c r="K98" s="1">
        <v>201936</v>
      </c>
      <c r="M98" s="1" t="s">
        <v>3</v>
      </c>
      <c r="N98" s="1" t="s">
        <v>3</v>
      </c>
      <c r="O98" s="1" t="s">
        <v>80</v>
      </c>
      <c r="P98" s="1" t="s">
        <v>3072</v>
      </c>
      <c r="Q98" s="1">
        <v>10065104</v>
      </c>
    </row>
    <row r="99" spans="8:17" x14ac:dyDescent="0.35">
      <c r="H99" s="1" t="s">
        <v>4</v>
      </c>
      <c r="I99" s="1" t="s">
        <v>20</v>
      </c>
      <c r="J99" s="1" t="s">
        <v>168</v>
      </c>
      <c r="K99" s="1">
        <v>201940</v>
      </c>
      <c r="M99" s="1" t="s">
        <v>3</v>
      </c>
      <c r="N99" s="1" t="s">
        <v>3</v>
      </c>
      <c r="O99" s="1" t="s">
        <v>80</v>
      </c>
      <c r="P99" s="1" t="s">
        <v>3073</v>
      </c>
      <c r="Q99" s="1">
        <v>10065105</v>
      </c>
    </row>
    <row r="100" spans="8:17" x14ac:dyDescent="0.35">
      <c r="H100" s="1" t="s">
        <v>4</v>
      </c>
      <c r="I100" s="1" t="s">
        <v>20</v>
      </c>
      <c r="J100" s="1" t="s">
        <v>169</v>
      </c>
      <c r="K100" s="1">
        <v>201954</v>
      </c>
      <c r="M100" s="1" t="s">
        <v>3</v>
      </c>
      <c r="N100" s="1" t="s">
        <v>3</v>
      </c>
      <c r="O100" s="1" t="s">
        <v>80</v>
      </c>
      <c r="P100" s="1" t="s">
        <v>1145</v>
      </c>
      <c r="Q100" s="1">
        <v>10065106</v>
      </c>
    </row>
    <row r="101" spans="8:17" x14ac:dyDescent="0.35">
      <c r="H101" s="1" t="s">
        <v>4</v>
      </c>
      <c r="I101" s="1" t="s">
        <v>20</v>
      </c>
      <c r="J101" s="1" t="s">
        <v>170</v>
      </c>
      <c r="K101" s="1">
        <v>201972</v>
      </c>
      <c r="M101" s="1" t="s">
        <v>3</v>
      </c>
      <c r="N101" s="1" t="s">
        <v>3</v>
      </c>
      <c r="O101" s="1" t="s">
        <v>80</v>
      </c>
      <c r="P101" s="1" t="s">
        <v>673</v>
      </c>
      <c r="Q101" s="1">
        <v>10065107</v>
      </c>
    </row>
    <row r="102" spans="8:17" x14ac:dyDescent="0.35">
      <c r="H102" s="1" t="s">
        <v>4</v>
      </c>
      <c r="I102" s="1" t="s">
        <v>20</v>
      </c>
      <c r="J102" s="1" t="s">
        <v>171</v>
      </c>
      <c r="K102" s="1">
        <v>201974</v>
      </c>
      <c r="M102" s="1" t="s">
        <v>3</v>
      </c>
      <c r="N102" s="1" t="s">
        <v>3</v>
      </c>
      <c r="O102" s="1" t="s">
        <v>80</v>
      </c>
      <c r="P102" s="1" t="s">
        <v>674</v>
      </c>
      <c r="Q102" s="1">
        <v>10065108</v>
      </c>
    </row>
    <row r="103" spans="8:17" x14ac:dyDescent="0.35">
      <c r="H103" s="1" t="s">
        <v>4</v>
      </c>
      <c r="I103" s="1" t="s">
        <v>20</v>
      </c>
      <c r="J103" s="1" t="s">
        <v>172</v>
      </c>
      <c r="K103" s="1">
        <v>201975</v>
      </c>
      <c r="M103" s="1" t="s">
        <v>3</v>
      </c>
      <c r="N103" s="1" t="s">
        <v>3</v>
      </c>
      <c r="O103" s="1" t="s">
        <v>80</v>
      </c>
      <c r="P103" s="1" t="s">
        <v>675</v>
      </c>
      <c r="Q103" s="1">
        <v>10065109</v>
      </c>
    </row>
    <row r="104" spans="8:17" x14ac:dyDescent="0.35">
      <c r="H104" s="1" t="s">
        <v>4</v>
      </c>
      <c r="I104" s="1" t="s">
        <v>20</v>
      </c>
      <c r="J104" s="1" t="s">
        <v>173</v>
      </c>
      <c r="K104" s="1">
        <v>201981</v>
      </c>
      <c r="M104" s="1" t="s">
        <v>3</v>
      </c>
      <c r="N104" s="1" t="s">
        <v>3</v>
      </c>
      <c r="O104" s="1" t="s">
        <v>80</v>
      </c>
      <c r="P104" s="1" t="s">
        <v>676</v>
      </c>
      <c r="Q104" s="1">
        <v>10065110</v>
      </c>
    </row>
    <row r="105" spans="8:17" x14ac:dyDescent="0.35">
      <c r="H105" s="1" t="s">
        <v>4</v>
      </c>
      <c r="I105" s="1" t="s">
        <v>20</v>
      </c>
      <c r="J105" s="1" t="s">
        <v>174</v>
      </c>
      <c r="K105" s="1">
        <v>201987</v>
      </c>
      <c r="M105" s="1" t="s">
        <v>3</v>
      </c>
      <c r="N105" s="1" t="s">
        <v>3</v>
      </c>
      <c r="O105" s="1" t="s">
        <v>80</v>
      </c>
      <c r="P105" s="1" t="s">
        <v>677</v>
      </c>
      <c r="Q105" s="1">
        <v>10065111</v>
      </c>
    </row>
    <row r="106" spans="8:17" x14ac:dyDescent="0.35">
      <c r="H106" s="1" t="s">
        <v>4</v>
      </c>
      <c r="I106" s="1" t="s">
        <v>20</v>
      </c>
      <c r="J106" s="1" t="s">
        <v>175</v>
      </c>
      <c r="K106" s="1">
        <v>201994</v>
      </c>
      <c r="M106" s="1" t="s">
        <v>3</v>
      </c>
      <c r="N106" s="1" t="s">
        <v>3</v>
      </c>
      <c r="O106" s="1" t="s">
        <v>80</v>
      </c>
      <c r="P106" s="1" t="s">
        <v>678</v>
      </c>
      <c r="Q106" s="1">
        <v>10065112</v>
      </c>
    </row>
    <row r="107" spans="8:17" x14ac:dyDescent="0.35">
      <c r="H107" s="1" t="s">
        <v>4</v>
      </c>
      <c r="I107" s="1" t="s">
        <v>176</v>
      </c>
      <c r="J107" s="1" t="s">
        <v>177</v>
      </c>
      <c r="K107" s="1">
        <v>202216</v>
      </c>
      <c r="M107" s="1" t="s">
        <v>3</v>
      </c>
      <c r="N107" s="1" t="s">
        <v>3</v>
      </c>
      <c r="O107" s="1" t="s">
        <v>80</v>
      </c>
      <c r="P107" s="1" t="s">
        <v>679</v>
      </c>
      <c r="Q107" s="1">
        <v>10065113</v>
      </c>
    </row>
    <row r="108" spans="8:17" x14ac:dyDescent="0.35">
      <c r="H108" s="1" t="s">
        <v>4</v>
      </c>
      <c r="I108" s="1" t="s">
        <v>176</v>
      </c>
      <c r="J108" s="1" t="s">
        <v>178</v>
      </c>
      <c r="K108" s="1">
        <v>202224</v>
      </c>
      <c r="M108" s="1" t="s">
        <v>3</v>
      </c>
      <c r="N108" s="1" t="s">
        <v>3</v>
      </c>
      <c r="O108" s="1" t="s">
        <v>80</v>
      </c>
      <c r="P108" s="1" t="s">
        <v>680</v>
      </c>
      <c r="Q108" s="1">
        <v>10065114</v>
      </c>
    </row>
    <row r="109" spans="8:17" x14ac:dyDescent="0.35">
      <c r="H109" s="1" t="s">
        <v>4</v>
      </c>
      <c r="I109" s="1" t="s">
        <v>176</v>
      </c>
      <c r="J109" s="1" t="s">
        <v>179</v>
      </c>
      <c r="K109" s="1">
        <v>202245</v>
      </c>
      <c r="M109" s="1" t="s">
        <v>3</v>
      </c>
      <c r="N109" s="1" t="s">
        <v>3</v>
      </c>
      <c r="O109" s="1" t="s">
        <v>80</v>
      </c>
      <c r="P109" s="1" t="s">
        <v>681</v>
      </c>
      <c r="Q109" s="1">
        <v>10065115</v>
      </c>
    </row>
    <row r="110" spans="8:17" x14ac:dyDescent="0.35">
      <c r="H110" s="1" t="s">
        <v>4</v>
      </c>
      <c r="I110" s="1" t="s">
        <v>176</v>
      </c>
      <c r="J110" s="1" t="s">
        <v>180</v>
      </c>
      <c r="K110" s="1">
        <v>202249</v>
      </c>
      <c r="M110" s="1" t="s">
        <v>3</v>
      </c>
      <c r="N110" s="1" t="s">
        <v>3</v>
      </c>
      <c r="O110" s="1" t="s">
        <v>80</v>
      </c>
      <c r="P110" s="1" t="s">
        <v>682</v>
      </c>
      <c r="Q110" s="1">
        <v>10065116</v>
      </c>
    </row>
    <row r="111" spans="8:17" x14ac:dyDescent="0.35">
      <c r="H111" s="1" t="s">
        <v>4</v>
      </c>
      <c r="I111" s="1" t="s">
        <v>176</v>
      </c>
      <c r="J111" s="1" t="s">
        <v>181</v>
      </c>
      <c r="K111" s="1">
        <v>202256</v>
      </c>
      <c r="M111" s="1" t="s">
        <v>3</v>
      </c>
      <c r="N111" s="1" t="s">
        <v>3</v>
      </c>
      <c r="O111" s="1" t="s">
        <v>80</v>
      </c>
      <c r="P111" s="1" t="s">
        <v>683</v>
      </c>
      <c r="Q111" s="1">
        <v>10065117</v>
      </c>
    </row>
    <row r="112" spans="8:17" x14ac:dyDescent="0.35">
      <c r="H112" s="1" t="s">
        <v>4</v>
      </c>
      <c r="I112" s="1" t="s">
        <v>176</v>
      </c>
      <c r="J112" s="1" t="s">
        <v>182</v>
      </c>
      <c r="K112" s="1">
        <v>202266</v>
      </c>
      <c r="M112" s="1" t="s">
        <v>3</v>
      </c>
      <c r="N112" s="1" t="s">
        <v>3</v>
      </c>
      <c r="O112" s="1" t="s">
        <v>80</v>
      </c>
      <c r="P112" s="1" t="s">
        <v>684</v>
      </c>
      <c r="Q112" s="1">
        <v>10065118</v>
      </c>
    </row>
    <row r="113" spans="8:17" x14ac:dyDescent="0.35">
      <c r="H113" s="1" t="s">
        <v>4</v>
      </c>
      <c r="I113" s="1" t="s">
        <v>176</v>
      </c>
      <c r="J113" s="1" t="s">
        <v>183</v>
      </c>
      <c r="K113" s="1">
        <v>202290</v>
      </c>
      <c r="M113" s="1" t="s">
        <v>3</v>
      </c>
      <c r="N113" s="1" t="s">
        <v>3</v>
      </c>
      <c r="O113" s="1" t="s">
        <v>80</v>
      </c>
      <c r="P113" s="1" t="s">
        <v>685</v>
      </c>
      <c r="Q113" s="1">
        <v>10065119</v>
      </c>
    </row>
    <row r="114" spans="8:17" x14ac:dyDescent="0.35">
      <c r="H114" s="1" t="s">
        <v>4</v>
      </c>
      <c r="I114" s="1" t="s">
        <v>176</v>
      </c>
      <c r="J114" s="1" t="s">
        <v>184</v>
      </c>
      <c r="K114" s="1">
        <v>202294</v>
      </c>
      <c r="M114" s="1" t="s">
        <v>3</v>
      </c>
      <c r="N114" s="1" t="s">
        <v>3</v>
      </c>
      <c r="O114" s="1" t="s">
        <v>80</v>
      </c>
      <c r="P114" s="1" t="s">
        <v>686</v>
      </c>
      <c r="Q114" s="1">
        <v>10065120</v>
      </c>
    </row>
    <row r="115" spans="8:17" x14ac:dyDescent="0.35">
      <c r="H115" s="1" t="s">
        <v>4</v>
      </c>
      <c r="I115" s="1" t="s">
        <v>22</v>
      </c>
      <c r="J115" s="1" t="s">
        <v>185</v>
      </c>
      <c r="K115" s="1">
        <v>203014</v>
      </c>
      <c r="M115" s="1" t="s">
        <v>3</v>
      </c>
      <c r="N115" s="1" t="s">
        <v>3</v>
      </c>
      <c r="O115" s="1" t="s">
        <v>80</v>
      </c>
      <c r="P115" s="1" t="s">
        <v>687</v>
      </c>
      <c r="Q115" s="1">
        <v>10065121</v>
      </c>
    </row>
    <row r="116" spans="8:17" x14ac:dyDescent="0.35">
      <c r="H116" s="1" t="s">
        <v>4</v>
      </c>
      <c r="I116" s="1" t="s">
        <v>22</v>
      </c>
      <c r="J116" s="1" t="s">
        <v>186</v>
      </c>
      <c r="K116" s="1">
        <v>203025</v>
      </c>
      <c r="M116" s="1" t="s">
        <v>3</v>
      </c>
      <c r="N116" s="1" t="s">
        <v>3</v>
      </c>
      <c r="O116" s="1" t="s">
        <v>80</v>
      </c>
      <c r="P116" s="1" t="s">
        <v>688</v>
      </c>
      <c r="Q116" s="1">
        <v>10065122</v>
      </c>
    </row>
    <row r="117" spans="8:17" x14ac:dyDescent="0.35">
      <c r="H117" s="1" t="s">
        <v>4</v>
      </c>
      <c r="I117" s="1" t="s">
        <v>22</v>
      </c>
      <c r="J117" s="1" t="s">
        <v>187</v>
      </c>
      <c r="K117" s="1">
        <v>203029</v>
      </c>
      <c r="M117" s="1" t="s">
        <v>3</v>
      </c>
      <c r="N117" s="1" t="s">
        <v>3</v>
      </c>
      <c r="O117" s="1" t="s">
        <v>80</v>
      </c>
      <c r="P117" s="1" t="s">
        <v>689</v>
      </c>
      <c r="Q117" s="1">
        <v>10065123</v>
      </c>
    </row>
    <row r="118" spans="8:17" x14ac:dyDescent="0.35">
      <c r="H118" s="1" t="s">
        <v>4</v>
      </c>
      <c r="I118" s="1" t="s">
        <v>22</v>
      </c>
      <c r="J118" s="1" t="s">
        <v>188</v>
      </c>
      <c r="K118" s="1">
        <v>203041</v>
      </c>
      <c r="M118" s="1" t="s">
        <v>3</v>
      </c>
      <c r="N118" s="1" t="s">
        <v>3</v>
      </c>
      <c r="O118" s="1" t="s">
        <v>80</v>
      </c>
      <c r="P118" s="1" t="s">
        <v>4422</v>
      </c>
      <c r="Q118" s="1">
        <v>10065124</v>
      </c>
    </row>
    <row r="119" spans="8:17" x14ac:dyDescent="0.35">
      <c r="H119" s="1" t="s">
        <v>4</v>
      </c>
      <c r="I119" s="1" t="s">
        <v>22</v>
      </c>
      <c r="J119" s="1" t="s">
        <v>189</v>
      </c>
      <c r="K119" s="1">
        <v>203051</v>
      </c>
      <c r="M119" s="1" t="s">
        <v>3</v>
      </c>
      <c r="N119" s="1" t="s">
        <v>3</v>
      </c>
      <c r="O119" s="1" t="s">
        <v>80</v>
      </c>
      <c r="P119" s="1" t="s">
        <v>1175</v>
      </c>
      <c r="Q119" s="1">
        <v>10065125</v>
      </c>
    </row>
    <row r="120" spans="8:17" x14ac:dyDescent="0.35">
      <c r="H120" s="1" t="s">
        <v>4</v>
      </c>
      <c r="I120" s="1" t="s">
        <v>22</v>
      </c>
      <c r="J120" s="1" t="s">
        <v>190</v>
      </c>
      <c r="K120" s="1">
        <v>203094</v>
      </c>
      <c r="M120" s="1" t="s">
        <v>3</v>
      </c>
      <c r="N120" s="1" t="s">
        <v>3</v>
      </c>
      <c r="O120" s="1" t="s">
        <v>80</v>
      </c>
      <c r="P120" s="1" t="s">
        <v>3107</v>
      </c>
      <c r="Q120" s="1">
        <v>10065126</v>
      </c>
    </row>
    <row r="121" spans="8:17" x14ac:dyDescent="0.35">
      <c r="H121" s="1" t="s">
        <v>4</v>
      </c>
      <c r="I121" s="1" t="s">
        <v>23</v>
      </c>
      <c r="J121" s="1" t="s">
        <v>191</v>
      </c>
      <c r="K121" s="1">
        <v>204643</v>
      </c>
      <c r="M121" s="1" t="s">
        <v>3</v>
      </c>
      <c r="N121" s="1" t="s">
        <v>3</v>
      </c>
      <c r="O121" s="1" t="s">
        <v>80</v>
      </c>
      <c r="P121" s="1" t="s">
        <v>1152</v>
      </c>
      <c r="Q121" s="1">
        <v>10065127</v>
      </c>
    </row>
    <row r="122" spans="8:17" x14ac:dyDescent="0.35">
      <c r="H122" s="1" t="s">
        <v>4</v>
      </c>
      <c r="I122" s="1" t="s">
        <v>23</v>
      </c>
      <c r="J122" s="1" t="s">
        <v>192</v>
      </c>
      <c r="K122" s="1">
        <v>204649</v>
      </c>
      <c r="M122" s="1" t="s">
        <v>3</v>
      </c>
      <c r="N122" s="1" t="s">
        <v>3</v>
      </c>
      <c r="O122" s="1" t="s">
        <v>80</v>
      </c>
      <c r="P122" s="1" t="s">
        <v>690</v>
      </c>
      <c r="Q122" s="1">
        <v>10065128</v>
      </c>
    </row>
    <row r="123" spans="8:17" x14ac:dyDescent="0.35">
      <c r="H123" s="1" t="s">
        <v>4</v>
      </c>
      <c r="I123" s="1" t="s">
        <v>23</v>
      </c>
      <c r="J123" s="1" t="s">
        <v>193</v>
      </c>
      <c r="K123" s="1">
        <v>204661</v>
      </c>
      <c r="M123" s="1" t="s">
        <v>3</v>
      </c>
      <c r="N123" s="1" t="s">
        <v>3</v>
      </c>
      <c r="O123" s="1" t="s">
        <v>80</v>
      </c>
      <c r="P123" s="1" t="s">
        <v>691</v>
      </c>
      <c r="Q123" s="1">
        <v>10065129</v>
      </c>
    </row>
    <row r="124" spans="8:17" x14ac:dyDescent="0.35">
      <c r="H124" s="1" t="s">
        <v>4</v>
      </c>
      <c r="I124" s="1" t="s">
        <v>23</v>
      </c>
      <c r="J124" s="1" t="s">
        <v>194</v>
      </c>
      <c r="K124" s="1">
        <v>204665</v>
      </c>
      <c r="M124" s="1" t="s">
        <v>3</v>
      </c>
      <c r="N124" s="1" t="s">
        <v>3</v>
      </c>
      <c r="O124" s="1" t="s">
        <v>80</v>
      </c>
      <c r="P124" s="1" t="s">
        <v>3085</v>
      </c>
      <c r="Q124" s="1">
        <v>10065130</v>
      </c>
    </row>
    <row r="125" spans="8:17" x14ac:dyDescent="0.35">
      <c r="H125" s="1" t="s">
        <v>4</v>
      </c>
      <c r="I125" s="1" t="s">
        <v>23</v>
      </c>
      <c r="J125" s="1" t="s">
        <v>195</v>
      </c>
      <c r="K125" s="1">
        <v>204667</v>
      </c>
      <c r="M125" s="1" t="s">
        <v>3</v>
      </c>
      <c r="N125" s="1" t="s">
        <v>3</v>
      </c>
      <c r="O125" s="1" t="s">
        <v>81</v>
      </c>
      <c r="P125" s="1" t="s">
        <v>658</v>
      </c>
      <c r="Q125" s="1">
        <v>10063223</v>
      </c>
    </row>
    <row r="126" spans="8:17" x14ac:dyDescent="0.35">
      <c r="H126" s="1" t="s">
        <v>4</v>
      </c>
      <c r="I126" s="1" t="s">
        <v>23</v>
      </c>
      <c r="J126" s="1" t="s">
        <v>196</v>
      </c>
      <c r="K126" s="1">
        <v>204670</v>
      </c>
      <c r="M126" s="1" t="s">
        <v>3</v>
      </c>
      <c r="N126" s="1" t="s">
        <v>3</v>
      </c>
      <c r="O126" s="1" t="s">
        <v>81</v>
      </c>
      <c r="P126" s="1" t="s">
        <v>659</v>
      </c>
      <c r="Q126" s="1">
        <v>10063231</v>
      </c>
    </row>
    <row r="127" spans="8:17" x14ac:dyDescent="0.35">
      <c r="H127" s="1" t="s">
        <v>4</v>
      </c>
      <c r="I127" s="1" t="s">
        <v>23</v>
      </c>
      <c r="J127" s="1" t="s">
        <v>197</v>
      </c>
      <c r="K127" s="1">
        <v>204677</v>
      </c>
      <c r="M127" s="1" t="s">
        <v>3</v>
      </c>
      <c r="N127" s="1" t="s">
        <v>3</v>
      </c>
      <c r="O127" s="1" t="s">
        <v>81</v>
      </c>
      <c r="P127" s="1" t="s">
        <v>660</v>
      </c>
      <c r="Q127" s="1">
        <v>10063238</v>
      </c>
    </row>
    <row r="128" spans="8:17" x14ac:dyDescent="0.35">
      <c r="H128" s="1" t="s">
        <v>4</v>
      </c>
      <c r="I128" s="1" t="s">
        <v>23</v>
      </c>
      <c r="J128" s="1" t="s">
        <v>198</v>
      </c>
      <c r="K128" s="1">
        <v>204680</v>
      </c>
      <c r="M128" s="1" t="s">
        <v>3</v>
      </c>
      <c r="N128" s="1" t="s">
        <v>3</v>
      </c>
      <c r="O128" s="1" t="s">
        <v>81</v>
      </c>
      <c r="P128" s="1" t="s">
        <v>661</v>
      </c>
      <c r="Q128" s="1">
        <v>10063255</v>
      </c>
    </row>
    <row r="129" spans="8:17" x14ac:dyDescent="0.35">
      <c r="H129" s="1" t="s">
        <v>4</v>
      </c>
      <c r="I129" s="1" t="s">
        <v>24</v>
      </c>
      <c r="J129" s="1" t="s">
        <v>199</v>
      </c>
      <c r="K129" s="1">
        <v>205133</v>
      </c>
      <c r="M129" s="1" t="s">
        <v>3</v>
      </c>
      <c r="N129" s="1" t="s">
        <v>3</v>
      </c>
      <c r="O129" s="1" t="s">
        <v>81</v>
      </c>
      <c r="P129" s="1" t="s">
        <v>662</v>
      </c>
      <c r="Q129" s="1">
        <v>10063263</v>
      </c>
    </row>
    <row r="130" spans="8:17" x14ac:dyDescent="0.35">
      <c r="H130" s="1" t="s">
        <v>4</v>
      </c>
      <c r="I130" s="1" t="s">
        <v>24</v>
      </c>
      <c r="J130" s="1" t="s">
        <v>200</v>
      </c>
      <c r="K130" s="1">
        <v>205143</v>
      </c>
      <c r="M130" s="1" t="s">
        <v>3</v>
      </c>
      <c r="N130" s="1" t="s">
        <v>3</v>
      </c>
      <c r="O130" s="1" t="s">
        <v>81</v>
      </c>
      <c r="P130" s="1" t="s">
        <v>663</v>
      </c>
      <c r="Q130" s="1">
        <v>10063271</v>
      </c>
    </row>
    <row r="131" spans="8:17" x14ac:dyDescent="0.35">
      <c r="H131" s="1" t="s">
        <v>4</v>
      </c>
      <c r="I131" s="1" t="s">
        <v>24</v>
      </c>
      <c r="J131" s="1" t="s">
        <v>201</v>
      </c>
      <c r="K131" s="1">
        <v>205165</v>
      </c>
      <c r="M131" s="1" t="s">
        <v>3</v>
      </c>
      <c r="N131" s="1" t="s">
        <v>3</v>
      </c>
      <c r="O131" s="1" t="s">
        <v>81</v>
      </c>
      <c r="P131" s="1" t="s">
        <v>604</v>
      </c>
      <c r="Q131" s="1">
        <v>10063299</v>
      </c>
    </row>
    <row r="132" spans="8:17" x14ac:dyDescent="0.35">
      <c r="H132" s="1" t="s">
        <v>4</v>
      </c>
      <c r="I132" s="1" t="s">
        <v>24</v>
      </c>
      <c r="J132" s="1" t="s">
        <v>202</v>
      </c>
      <c r="K132" s="1">
        <v>205173</v>
      </c>
      <c r="M132" s="1" t="s">
        <v>3</v>
      </c>
      <c r="N132" s="1" t="s">
        <v>3</v>
      </c>
      <c r="O132" s="1" t="s">
        <v>81</v>
      </c>
      <c r="P132" s="1" t="s">
        <v>664</v>
      </c>
      <c r="Q132" s="1">
        <v>10063294</v>
      </c>
    </row>
    <row r="133" spans="8:17" x14ac:dyDescent="0.35">
      <c r="H133" s="1" t="s">
        <v>4</v>
      </c>
      <c r="I133" s="1" t="s">
        <v>24</v>
      </c>
      <c r="J133" s="1" t="s">
        <v>203</v>
      </c>
      <c r="K133" s="1">
        <v>205158</v>
      </c>
      <c r="M133" s="1" t="s">
        <v>3</v>
      </c>
      <c r="N133" s="1" t="s">
        <v>3</v>
      </c>
      <c r="O133" s="1" t="s">
        <v>82</v>
      </c>
      <c r="P133" s="1" t="s">
        <v>665</v>
      </c>
      <c r="Q133" s="1">
        <v>10063613</v>
      </c>
    </row>
    <row r="134" spans="8:17" x14ac:dyDescent="0.35">
      <c r="H134" s="1" t="s">
        <v>4</v>
      </c>
      <c r="I134" s="1" t="s">
        <v>25</v>
      </c>
      <c r="J134" s="1" t="s">
        <v>204</v>
      </c>
      <c r="K134" s="1">
        <v>207507</v>
      </c>
      <c r="M134" s="1" t="s">
        <v>3</v>
      </c>
      <c r="N134" s="1" t="s">
        <v>3</v>
      </c>
      <c r="O134" s="1" t="s">
        <v>82</v>
      </c>
      <c r="P134" s="1" t="s">
        <v>666</v>
      </c>
      <c r="Q134" s="1">
        <v>10063627</v>
      </c>
    </row>
    <row r="135" spans="8:17" x14ac:dyDescent="0.35">
      <c r="H135" s="1" t="s">
        <v>4</v>
      </c>
      <c r="I135" s="1" t="s">
        <v>25</v>
      </c>
      <c r="J135" s="1" t="s">
        <v>205</v>
      </c>
      <c r="K135" s="1">
        <v>207510</v>
      </c>
      <c r="M135" s="1" t="s">
        <v>3</v>
      </c>
      <c r="N135" s="1" t="s">
        <v>3</v>
      </c>
      <c r="O135" s="1" t="s">
        <v>82</v>
      </c>
      <c r="P135" s="1" t="s">
        <v>667</v>
      </c>
      <c r="Q135" s="1">
        <v>10063654</v>
      </c>
    </row>
    <row r="136" spans="8:17" x14ac:dyDescent="0.35">
      <c r="H136" s="1" t="s">
        <v>4</v>
      </c>
      <c r="I136" s="1" t="s">
        <v>25</v>
      </c>
      <c r="J136" s="1" t="s">
        <v>206</v>
      </c>
      <c r="K136" s="1">
        <v>207521</v>
      </c>
      <c r="M136" s="1" t="s">
        <v>3</v>
      </c>
      <c r="N136" s="1" t="s">
        <v>3</v>
      </c>
      <c r="O136" s="1" t="s">
        <v>82</v>
      </c>
      <c r="P136" s="1" t="s">
        <v>668</v>
      </c>
      <c r="Q136" s="1">
        <v>10063667</v>
      </c>
    </row>
    <row r="137" spans="8:17" x14ac:dyDescent="0.35">
      <c r="H137" s="1" t="s">
        <v>4</v>
      </c>
      <c r="I137" s="1" t="s">
        <v>25</v>
      </c>
      <c r="J137" s="1" t="s">
        <v>207</v>
      </c>
      <c r="K137" s="1">
        <v>207536</v>
      </c>
      <c r="M137" s="1" t="s">
        <v>3</v>
      </c>
      <c r="N137" s="1" t="s">
        <v>3</v>
      </c>
      <c r="O137" s="1" t="s">
        <v>82</v>
      </c>
      <c r="P137" s="1" t="s">
        <v>669</v>
      </c>
      <c r="Q137" s="1">
        <v>10063681</v>
      </c>
    </row>
    <row r="138" spans="8:17" x14ac:dyDescent="0.35">
      <c r="H138" s="1" t="s">
        <v>4</v>
      </c>
      <c r="I138" s="1" t="s">
        <v>25</v>
      </c>
      <c r="J138" s="1" t="s">
        <v>208</v>
      </c>
      <c r="K138" s="1">
        <v>207547</v>
      </c>
      <c r="M138" s="1" t="s">
        <v>3</v>
      </c>
      <c r="N138" s="1" t="s">
        <v>3</v>
      </c>
      <c r="O138" s="1" t="s">
        <v>82</v>
      </c>
      <c r="P138" s="1" t="s">
        <v>670</v>
      </c>
      <c r="Q138" s="1">
        <v>10063694</v>
      </c>
    </row>
    <row r="139" spans="8:17" x14ac:dyDescent="0.35">
      <c r="H139" s="1" t="s">
        <v>4</v>
      </c>
      <c r="I139" s="1" t="s">
        <v>25</v>
      </c>
      <c r="J139" s="1" t="s">
        <v>209</v>
      </c>
      <c r="K139" s="1">
        <v>207587</v>
      </c>
      <c r="M139" s="1" t="s">
        <v>3</v>
      </c>
      <c r="N139" s="1" t="s">
        <v>3</v>
      </c>
      <c r="O139" s="1" t="s">
        <v>83</v>
      </c>
      <c r="P139" s="1" t="s">
        <v>696</v>
      </c>
      <c r="Q139" s="1">
        <v>10066213</v>
      </c>
    </row>
    <row r="140" spans="8:17" x14ac:dyDescent="0.35">
      <c r="H140" s="1" t="s">
        <v>4</v>
      </c>
      <c r="I140" s="1" t="s">
        <v>25</v>
      </c>
      <c r="J140" s="1" t="s">
        <v>210</v>
      </c>
      <c r="K140" s="1">
        <v>207580</v>
      </c>
      <c r="M140" s="1" t="s">
        <v>3</v>
      </c>
      <c r="N140" s="1" t="s">
        <v>3</v>
      </c>
      <c r="O140" s="1" t="s">
        <v>83</v>
      </c>
      <c r="P140" s="1" t="s">
        <v>697</v>
      </c>
      <c r="Q140" s="1">
        <v>10066215</v>
      </c>
    </row>
    <row r="141" spans="8:17" x14ac:dyDescent="0.35">
      <c r="H141" s="1" t="s">
        <v>4</v>
      </c>
      <c r="I141" s="1" t="s">
        <v>25</v>
      </c>
      <c r="J141" s="1" t="s">
        <v>211</v>
      </c>
      <c r="K141" s="1">
        <v>207583</v>
      </c>
      <c r="M141" s="1" t="s">
        <v>3</v>
      </c>
      <c r="N141" s="1" t="s">
        <v>3</v>
      </c>
      <c r="O141" s="1" t="s">
        <v>83</v>
      </c>
      <c r="P141" s="1" t="s">
        <v>698</v>
      </c>
      <c r="Q141" s="1">
        <v>10066223</v>
      </c>
    </row>
    <row r="142" spans="8:17" x14ac:dyDescent="0.35">
      <c r="H142" s="1" t="s">
        <v>4</v>
      </c>
      <c r="I142" s="1" t="s">
        <v>25</v>
      </c>
      <c r="J142" s="1" t="s">
        <v>212</v>
      </c>
      <c r="K142" s="1">
        <v>207585</v>
      </c>
      <c r="M142" s="1" t="s">
        <v>3</v>
      </c>
      <c r="N142" s="1" t="s">
        <v>3</v>
      </c>
      <c r="O142" s="1" t="s">
        <v>83</v>
      </c>
      <c r="P142" s="1" t="s">
        <v>699</v>
      </c>
      <c r="Q142" s="1">
        <v>10066231</v>
      </c>
    </row>
    <row r="143" spans="8:17" x14ac:dyDescent="0.35">
      <c r="H143" s="1" t="s">
        <v>4</v>
      </c>
      <c r="I143" s="1" t="s">
        <v>26</v>
      </c>
      <c r="J143" s="1" t="s">
        <v>213</v>
      </c>
      <c r="K143" s="1">
        <v>208407</v>
      </c>
      <c r="M143" s="1" t="s">
        <v>3</v>
      </c>
      <c r="N143" s="1" t="s">
        <v>3</v>
      </c>
      <c r="O143" s="1" t="s">
        <v>83</v>
      </c>
      <c r="P143" s="1" t="s">
        <v>19</v>
      </c>
      <c r="Q143" s="1">
        <v>10066239</v>
      </c>
    </row>
    <row r="144" spans="8:17" x14ac:dyDescent="0.35">
      <c r="H144" s="1" t="s">
        <v>4</v>
      </c>
      <c r="I144" s="1" t="s">
        <v>26</v>
      </c>
      <c r="J144" s="1" t="s">
        <v>214</v>
      </c>
      <c r="K144" s="1">
        <v>208421</v>
      </c>
      <c r="M144" s="1" t="s">
        <v>3</v>
      </c>
      <c r="N144" s="1" t="s">
        <v>3</v>
      </c>
      <c r="O144" s="1" t="s">
        <v>83</v>
      </c>
      <c r="P144" s="1" t="s">
        <v>701</v>
      </c>
      <c r="Q144" s="1">
        <v>10066247</v>
      </c>
    </row>
    <row r="145" spans="8:17" x14ac:dyDescent="0.35">
      <c r="H145" s="1" t="s">
        <v>4</v>
      </c>
      <c r="I145" s="1" t="s">
        <v>26</v>
      </c>
      <c r="J145" s="1" t="s">
        <v>215</v>
      </c>
      <c r="K145" s="1">
        <v>208429</v>
      </c>
      <c r="M145" s="1" t="s">
        <v>3</v>
      </c>
      <c r="N145" s="1" t="s">
        <v>3</v>
      </c>
      <c r="O145" s="1" t="s">
        <v>83</v>
      </c>
      <c r="P145" s="1" t="s">
        <v>702</v>
      </c>
      <c r="Q145" s="1">
        <v>10066255</v>
      </c>
    </row>
    <row r="146" spans="8:17" x14ac:dyDescent="0.35">
      <c r="H146" s="1" t="s">
        <v>4</v>
      </c>
      <c r="I146" s="1" t="s">
        <v>26</v>
      </c>
      <c r="J146" s="1" t="s">
        <v>216</v>
      </c>
      <c r="K146" s="1">
        <v>208447</v>
      </c>
      <c r="M146" s="1" t="s">
        <v>3</v>
      </c>
      <c r="N146" s="1" t="s">
        <v>3</v>
      </c>
      <c r="O146" s="1" t="s">
        <v>83</v>
      </c>
      <c r="P146" s="1" t="s">
        <v>703</v>
      </c>
      <c r="Q146" s="1">
        <v>10066263</v>
      </c>
    </row>
    <row r="147" spans="8:17" x14ac:dyDescent="0.35">
      <c r="H147" s="1" t="s">
        <v>4</v>
      </c>
      <c r="I147" s="1" t="s">
        <v>26</v>
      </c>
      <c r="J147" s="1" t="s">
        <v>217</v>
      </c>
      <c r="K147" s="1">
        <v>208436</v>
      </c>
      <c r="M147" s="1" t="s">
        <v>3</v>
      </c>
      <c r="N147" s="1" t="s">
        <v>3</v>
      </c>
      <c r="O147" s="1" t="s">
        <v>83</v>
      </c>
      <c r="P147" s="1" t="s">
        <v>700</v>
      </c>
      <c r="Q147" s="1">
        <v>10066240</v>
      </c>
    </row>
    <row r="148" spans="8:17" x14ac:dyDescent="0.35">
      <c r="H148" s="1" t="s">
        <v>4</v>
      </c>
      <c r="I148" s="1" t="s">
        <v>26</v>
      </c>
      <c r="J148" s="1" t="s">
        <v>218</v>
      </c>
      <c r="K148" s="1">
        <v>208425</v>
      </c>
      <c r="M148" s="1" t="s">
        <v>3</v>
      </c>
      <c r="N148" s="1" t="s">
        <v>3</v>
      </c>
      <c r="O148" s="1" t="s">
        <v>83</v>
      </c>
      <c r="P148" s="1" t="s">
        <v>704</v>
      </c>
      <c r="Q148" s="1">
        <v>10066271</v>
      </c>
    </row>
    <row r="149" spans="8:17" x14ac:dyDescent="0.35">
      <c r="H149" s="1" t="s">
        <v>4</v>
      </c>
      <c r="I149" s="1" t="s">
        <v>26</v>
      </c>
      <c r="J149" s="1" t="s">
        <v>219</v>
      </c>
      <c r="K149" s="1">
        <v>208458</v>
      </c>
      <c r="M149" s="1" t="s">
        <v>3</v>
      </c>
      <c r="N149" s="1" t="s">
        <v>3</v>
      </c>
      <c r="O149" s="1" t="s">
        <v>83</v>
      </c>
      <c r="P149" s="1" t="s">
        <v>705</v>
      </c>
      <c r="Q149" s="1">
        <v>10066279</v>
      </c>
    </row>
    <row r="150" spans="8:17" x14ac:dyDescent="0.35">
      <c r="H150" s="1" t="s">
        <v>4</v>
      </c>
      <c r="I150" s="1" t="s">
        <v>26</v>
      </c>
      <c r="J150" s="1" t="s">
        <v>220</v>
      </c>
      <c r="K150" s="1">
        <v>208475</v>
      </c>
      <c r="M150" s="1" t="s">
        <v>3</v>
      </c>
      <c r="N150" s="1" t="s">
        <v>3</v>
      </c>
      <c r="O150" s="1" t="s">
        <v>83</v>
      </c>
      <c r="P150" s="1" t="s">
        <v>83</v>
      </c>
      <c r="Q150" s="1">
        <v>10066287</v>
      </c>
    </row>
    <row r="151" spans="8:17" x14ac:dyDescent="0.35">
      <c r="H151" s="1" t="s">
        <v>4</v>
      </c>
      <c r="I151" s="1" t="s">
        <v>26</v>
      </c>
      <c r="J151" s="1" t="s">
        <v>221</v>
      </c>
      <c r="K151" s="1">
        <v>208478</v>
      </c>
      <c r="M151" s="1" t="s">
        <v>3</v>
      </c>
      <c r="N151" s="1" t="s">
        <v>3</v>
      </c>
      <c r="O151" s="1" t="s">
        <v>83</v>
      </c>
      <c r="P151" s="1" t="s">
        <v>604</v>
      </c>
      <c r="Q151" s="1">
        <v>10066299</v>
      </c>
    </row>
    <row r="152" spans="8:17" x14ac:dyDescent="0.35">
      <c r="H152" s="1" t="s">
        <v>4</v>
      </c>
      <c r="I152" s="1" t="s">
        <v>26</v>
      </c>
      <c r="J152" s="1" t="s">
        <v>222</v>
      </c>
      <c r="K152" s="1">
        <v>208487</v>
      </c>
      <c r="M152" s="1" t="s">
        <v>3</v>
      </c>
      <c r="N152" s="1" t="s">
        <v>3</v>
      </c>
      <c r="O152" s="1" t="s">
        <v>83</v>
      </c>
      <c r="P152" s="1" t="s">
        <v>706</v>
      </c>
      <c r="Q152" s="1">
        <v>10066294</v>
      </c>
    </row>
    <row r="153" spans="8:17" x14ac:dyDescent="0.35">
      <c r="H153" s="1" t="s">
        <v>5</v>
      </c>
      <c r="I153" s="1" t="s">
        <v>5</v>
      </c>
      <c r="J153" s="1" t="s">
        <v>223</v>
      </c>
      <c r="K153" s="1">
        <v>302602</v>
      </c>
      <c r="M153" s="1" t="s">
        <v>3</v>
      </c>
      <c r="N153" s="1" t="s">
        <v>3</v>
      </c>
      <c r="O153" s="1" t="s">
        <v>84</v>
      </c>
      <c r="P153" s="1" t="s">
        <v>707</v>
      </c>
      <c r="Q153" s="1">
        <v>10066911</v>
      </c>
    </row>
    <row r="154" spans="8:17" x14ac:dyDescent="0.35">
      <c r="H154" s="1" t="s">
        <v>5</v>
      </c>
      <c r="I154" s="1" t="s">
        <v>5</v>
      </c>
      <c r="J154" s="1" t="s">
        <v>224</v>
      </c>
      <c r="K154" s="1">
        <v>302604</v>
      </c>
      <c r="M154" s="1" t="s">
        <v>3</v>
      </c>
      <c r="N154" s="1" t="s">
        <v>3</v>
      </c>
      <c r="O154" s="1" t="s">
        <v>84</v>
      </c>
      <c r="P154" s="1" t="s">
        <v>708</v>
      </c>
      <c r="Q154" s="1">
        <v>10066923</v>
      </c>
    </row>
    <row r="155" spans="8:17" x14ac:dyDescent="0.35">
      <c r="H155" s="1" t="s">
        <v>5</v>
      </c>
      <c r="I155" s="1" t="s">
        <v>5</v>
      </c>
      <c r="J155" s="1" t="s">
        <v>225</v>
      </c>
      <c r="K155" s="1">
        <v>302605</v>
      </c>
      <c r="M155" s="1" t="s">
        <v>3</v>
      </c>
      <c r="N155" s="1" t="s">
        <v>3</v>
      </c>
      <c r="O155" s="1" t="s">
        <v>84</v>
      </c>
      <c r="P155" s="1" t="s">
        <v>709</v>
      </c>
      <c r="Q155" s="1">
        <v>10066935</v>
      </c>
    </row>
    <row r="156" spans="8:17" x14ac:dyDescent="0.35">
      <c r="H156" s="1" t="s">
        <v>5</v>
      </c>
      <c r="I156" s="1" t="s">
        <v>5</v>
      </c>
      <c r="J156" s="1" t="s">
        <v>226</v>
      </c>
      <c r="K156" s="1">
        <v>302606</v>
      </c>
      <c r="M156" s="1" t="s">
        <v>3</v>
      </c>
      <c r="N156" s="1" t="s">
        <v>3</v>
      </c>
      <c r="O156" s="1" t="s">
        <v>84</v>
      </c>
      <c r="P156" s="1" t="s">
        <v>710</v>
      </c>
      <c r="Q156" s="1">
        <v>10066947</v>
      </c>
    </row>
    <row r="157" spans="8:17" x14ac:dyDescent="0.35">
      <c r="H157" s="1" t="s">
        <v>5</v>
      </c>
      <c r="I157" s="1" t="s">
        <v>5</v>
      </c>
      <c r="J157" s="1" t="s">
        <v>227</v>
      </c>
      <c r="K157" s="1">
        <v>302608</v>
      </c>
      <c r="M157" s="1" t="s">
        <v>3</v>
      </c>
      <c r="N157" s="1" t="s">
        <v>3</v>
      </c>
      <c r="O157" s="1" t="s">
        <v>84</v>
      </c>
      <c r="P157" s="1" t="s">
        <v>84</v>
      </c>
      <c r="Q157" s="1">
        <v>10066959</v>
      </c>
    </row>
    <row r="158" spans="8:17" x14ac:dyDescent="0.35">
      <c r="H158" s="1" t="s">
        <v>5</v>
      </c>
      <c r="I158" s="1" t="s">
        <v>5</v>
      </c>
      <c r="J158" s="1" t="s">
        <v>228</v>
      </c>
      <c r="K158" s="1">
        <v>302609</v>
      </c>
      <c r="M158" s="1" t="s">
        <v>3</v>
      </c>
      <c r="N158" s="1" t="s">
        <v>3</v>
      </c>
      <c r="O158" s="1" t="s">
        <v>84</v>
      </c>
      <c r="P158" s="1" t="s">
        <v>107</v>
      </c>
      <c r="Q158" s="1">
        <v>10066971</v>
      </c>
    </row>
    <row r="159" spans="8:17" x14ac:dyDescent="0.35">
      <c r="H159" s="1" t="s">
        <v>5</v>
      </c>
      <c r="I159" s="1" t="s">
        <v>5</v>
      </c>
      <c r="J159" s="1" t="s">
        <v>229</v>
      </c>
      <c r="K159" s="1">
        <v>302610</v>
      </c>
      <c r="M159" s="1" t="s">
        <v>3</v>
      </c>
      <c r="N159" s="1" t="s">
        <v>3</v>
      </c>
      <c r="O159" s="1" t="s">
        <v>84</v>
      </c>
      <c r="P159" s="1" t="s">
        <v>604</v>
      </c>
      <c r="Q159" s="1">
        <v>10066999</v>
      </c>
    </row>
    <row r="160" spans="8:17" x14ac:dyDescent="0.35">
      <c r="H160" s="1" t="s">
        <v>5</v>
      </c>
      <c r="I160" s="1" t="s">
        <v>5</v>
      </c>
      <c r="J160" s="1" t="s">
        <v>230</v>
      </c>
      <c r="K160" s="1">
        <v>302611</v>
      </c>
      <c r="M160" s="1" t="s">
        <v>3</v>
      </c>
      <c r="N160" s="1" t="s">
        <v>3</v>
      </c>
      <c r="O160" s="1" t="s">
        <v>84</v>
      </c>
      <c r="P160" s="1" t="s">
        <v>711</v>
      </c>
      <c r="Q160" s="1">
        <v>10066983</v>
      </c>
    </row>
    <row r="161" spans="8:17" x14ac:dyDescent="0.35">
      <c r="H161" s="1" t="s">
        <v>5</v>
      </c>
      <c r="I161" s="1" t="s">
        <v>5</v>
      </c>
      <c r="J161" s="1" t="s">
        <v>231</v>
      </c>
      <c r="K161" s="1">
        <v>302612</v>
      </c>
      <c r="M161" s="1" t="s">
        <v>3</v>
      </c>
      <c r="N161" s="1" t="s">
        <v>3</v>
      </c>
      <c r="O161" s="1" t="s">
        <v>85</v>
      </c>
      <c r="P161" s="1" t="s">
        <v>712</v>
      </c>
      <c r="Q161" s="1">
        <v>10069410</v>
      </c>
    </row>
    <row r="162" spans="8:17" x14ac:dyDescent="0.35">
      <c r="H162" s="1" t="s">
        <v>5</v>
      </c>
      <c r="I162" s="1" t="s">
        <v>5</v>
      </c>
      <c r="J162" s="1" t="s">
        <v>232</v>
      </c>
      <c r="K162" s="1">
        <v>302614</v>
      </c>
      <c r="M162" s="1" t="s">
        <v>3</v>
      </c>
      <c r="N162" s="1" t="s">
        <v>3</v>
      </c>
      <c r="O162" s="1" t="s">
        <v>85</v>
      </c>
      <c r="P162" s="1" t="s">
        <v>713</v>
      </c>
      <c r="Q162" s="1">
        <v>10069421</v>
      </c>
    </row>
    <row r="163" spans="8:17" x14ac:dyDescent="0.35">
      <c r="H163" s="1" t="s">
        <v>5</v>
      </c>
      <c r="I163" s="1" t="s">
        <v>5</v>
      </c>
      <c r="J163" s="1" t="s">
        <v>233</v>
      </c>
      <c r="K163" s="1">
        <v>302616</v>
      </c>
      <c r="M163" s="1" t="s">
        <v>3</v>
      </c>
      <c r="N163" s="1" t="s">
        <v>3</v>
      </c>
      <c r="O163" s="1" t="s">
        <v>85</v>
      </c>
      <c r="P163" s="1" t="s">
        <v>714</v>
      </c>
      <c r="Q163" s="1">
        <v>10069431</v>
      </c>
    </row>
    <row r="164" spans="8:17" x14ac:dyDescent="0.35">
      <c r="H164" s="1" t="s">
        <v>5</v>
      </c>
      <c r="I164" s="1" t="s">
        <v>5</v>
      </c>
      <c r="J164" s="1" t="s">
        <v>234</v>
      </c>
      <c r="K164" s="1">
        <v>302618</v>
      </c>
      <c r="M164" s="1" t="s">
        <v>3</v>
      </c>
      <c r="N164" s="1" t="s">
        <v>3</v>
      </c>
      <c r="O164" s="1" t="s">
        <v>85</v>
      </c>
      <c r="P164" s="1" t="s">
        <v>715</v>
      </c>
      <c r="Q164" s="1">
        <v>10069442</v>
      </c>
    </row>
    <row r="165" spans="8:17" x14ac:dyDescent="0.35">
      <c r="H165" s="1" t="s">
        <v>5</v>
      </c>
      <c r="I165" s="1" t="s">
        <v>5</v>
      </c>
      <c r="J165" s="1" t="s">
        <v>235</v>
      </c>
      <c r="K165" s="1">
        <v>302624</v>
      </c>
      <c r="M165" s="1" t="s">
        <v>3</v>
      </c>
      <c r="N165" s="1" t="s">
        <v>3</v>
      </c>
      <c r="O165" s="1" t="s">
        <v>85</v>
      </c>
      <c r="P165" s="1" t="s">
        <v>716</v>
      </c>
      <c r="Q165" s="1">
        <v>10069452</v>
      </c>
    </row>
    <row r="166" spans="8:17" x14ac:dyDescent="0.35">
      <c r="H166" s="1" t="s">
        <v>5</v>
      </c>
      <c r="I166" s="1" t="s">
        <v>5</v>
      </c>
      <c r="J166" s="1" t="s">
        <v>236</v>
      </c>
      <c r="K166" s="1">
        <v>302626</v>
      </c>
      <c r="M166" s="1" t="s">
        <v>3</v>
      </c>
      <c r="N166" s="1" t="s">
        <v>3</v>
      </c>
      <c r="O166" s="1" t="s">
        <v>85</v>
      </c>
      <c r="P166" s="1" t="s">
        <v>717</v>
      </c>
      <c r="Q166" s="1">
        <v>10069463</v>
      </c>
    </row>
    <row r="167" spans="8:17" x14ac:dyDescent="0.35">
      <c r="H167" s="1" t="s">
        <v>5</v>
      </c>
      <c r="I167" s="1" t="s">
        <v>5</v>
      </c>
      <c r="J167" s="1" t="s">
        <v>237</v>
      </c>
      <c r="K167" s="1">
        <v>302628</v>
      </c>
      <c r="M167" s="1" t="s">
        <v>3</v>
      </c>
      <c r="N167" s="1" t="s">
        <v>3</v>
      </c>
      <c r="O167" s="1" t="s">
        <v>85</v>
      </c>
      <c r="P167" s="1" t="s">
        <v>718</v>
      </c>
      <c r="Q167" s="1">
        <v>10069473</v>
      </c>
    </row>
    <row r="168" spans="8:17" x14ac:dyDescent="0.35">
      <c r="H168" s="1" t="s">
        <v>5</v>
      </c>
      <c r="I168" s="1" t="s">
        <v>5</v>
      </c>
      <c r="J168" s="1" t="s">
        <v>238</v>
      </c>
      <c r="K168" s="1">
        <v>302629</v>
      </c>
      <c r="M168" s="1" t="s">
        <v>3</v>
      </c>
      <c r="N168" s="1" t="s">
        <v>3</v>
      </c>
      <c r="O168" s="1" t="s">
        <v>85</v>
      </c>
      <c r="P168" s="1" t="s">
        <v>719</v>
      </c>
      <c r="Q168" s="1">
        <v>10069484</v>
      </c>
    </row>
    <row r="169" spans="8:17" x14ac:dyDescent="0.35">
      <c r="H169" s="1" t="s">
        <v>5</v>
      </c>
      <c r="I169" s="1" t="s">
        <v>5</v>
      </c>
      <c r="J169" s="1" t="s">
        <v>239</v>
      </c>
      <c r="K169" s="1">
        <v>302632</v>
      </c>
      <c r="M169" s="1" t="s">
        <v>3</v>
      </c>
      <c r="N169" s="1" t="s">
        <v>3</v>
      </c>
      <c r="O169" s="1" t="s">
        <v>85</v>
      </c>
      <c r="P169" s="1" t="s">
        <v>720</v>
      </c>
      <c r="Q169" s="1">
        <v>10069494</v>
      </c>
    </row>
    <row r="170" spans="8:17" x14ac:dyDescent="0.35">
      <c r="H170" s="1" t="s">
        <v>5</v>
      </c>
      <c r="I170" s="1" t="s">
        <v>5</v>
      </c>
      <c r="J170" s="1" t="s">
        <v>240</v>
      </c>
      <c r="K170" s="1">
        <v>302630</v>
      </c>
      <c r="M170" s="1" t="s">
        <v>3</v>
      </c>
      <c r="N170" s="1" t="s">
        <v>13</v>
      </c>
      <c r="O170" s="1" t="s">
        <v>86</v>
      </c>
      <c r="P170" s="1" t="s">
        <v>721</v>
      </c>
      <c r="Q170" s="1">
        <v>10091812</v>
      </c>
    </row>
    <row r="171" spans="8:17" x14ac:dyDescent="0.35">
      <c r="H171" s="1" t="s">
        <v>5</v>
      </c>
      <c r="I171" s="1" t="s">
        <v>5</v>
      </c>
      <c r="J171" s="1" t="s">
        <v>241</v>
      </c>
      <c r="K171" s="1">
        <v>302633</v>
      </c>
      <c r="M171" s="1" t="s">
        <v>3</v>
      </c>
      <c r="N171" s="1" t="s">
        <v>13</v>
      </c>
      <c r="O171" s="1" t="s">
        <v>86</v>
      </c>
      <c r="P171" s="1" t="s">
        <v>722</v>
      </c>
      <c r="Q171" s="1">
        <v>10091814</v>
      </c>
    </row>
    <row r="172" spans="8:17" x14ac:dyDescent="0.35">
      <c r="H172" s="1" t="s">
        <v>5</v>
      </c>
      <c r="I172" s="1" t="s">
        <v>5</v>
      </c>
      <c r="J172" s="1" t="s">
        <v>242</v>
      </c>
      <c r="K172" s="1">
        <v>302634</v>
      </c>
      <c r="M172" s="1" t="s">
        <v>3</v>
      </c>
      <c r="N172" s="1" t="s">
        <v>13</v>
      </c>
      <c r="O172" s="1" t="s">
        <v>86</v>
      </c>
      <c r="P172" s="1" t="s">
        <v>731</v>
      </c>
      <c r="Q172" s="1">
        <v>10091887</v>
      </c>
    </row>
    <row r="173" spans="8:17" x14ac:dyDescent="0.35">
      <c r="H173" s="1" t="s">
        <v>5</v>
      </c>
      <c r="I173" s="1" t="s">
        <v>5</v>
      </c>
      <c r="J173" s="1" t="s">
        <v>243</v>
      </c>
      <c r="K173" s="1">
        <v>302638</v>
      </c>
      <c r="M173" s="1" t="s">
        <v>3</v>
      </c>
      <c r="N173" s="1" t="s">
        <v>13</v>
      </c>
      <c r="O173" s="1" t="s">
        <v>86</v>
      </c>
      <c r="P173" s="1" t="s">
        <v>732</v>
      </c>
      <c r="Q173" s="1">
        <v>10091894</v>
      </c>
    </row>
    <row r="174" spans="8:17" x14ac:dyDescent="0.35">
      <c r="H174" s="1" t="s">
        <v>5</v>
      </c>
      <c r="I174" s="1" t="s">
        <v>5</v>
      </c>
      <c r="J174" s="1" t="s">
        <v>244</v>
      </c>
      <c r="K174" s="1">
        <v>302636</v>
      </c>
      <c r="M174" s="1" t="s">
        <v>3</v>
      </c>
      <c r="N174" s="1" t="s">
        <v>13</v>
      </c>
      <c r="O174" s="1" t="s">
        <v>86</v>
      </c>
      <c r="P174" s="1" t="s">
        <v>723</v>
      </c>
      <c r="Q174" s="1">
        <v>10091821</v>
      </c>
    </row>
    <row r="175" spans="8:17" x14ac:dyDescent="0.35">
      <c r="H175" s="1" t="s">
        <v>5</v>
      </c>
      <c r="I175" s="1" t="s">
        <v>5</v>
      </c>
      <c r="J175" s="1" t="s">
        <v>245</v>
      </c>
      <c r="K175" s="1">
        <v>302637</v>
      </c>
      <c r="M175" s="1" t="s">
        <v>3</v>
      </c>
      <c r="N175" s="1" t="s">
        <v>13</v>
      </c>
      <c r="O175" s="1" t="s">
        <v>86</v>
      </c>
      <c r="P175" s="1" t="s">
        <v>724</v>
      </c>
      <c r="Q175" s="1">
        <v>10091829</v>
      </c>
    </row>
    <row r="176" spans="8:17" x14ac:dyDescent="0.35">
      <c r="H176" s="1" t="s">
        <v>5</v>
      </c>
      <c r="I176" s="1" t="s">
        <v>5</v>
      </c>
      <c r="J176" s="1" t="s">
        <v>148</v>
      </c>
      <c r="K176" s="1">
        <v>302640</v>
      </c>
      <c r="M176" s="1" t="s">
        <v>3</v>
      </c>
      <c r="N176" s="1" t="s">
        <v>13</v>
      </c>
      <c r="O176" s="1" t="s">
        <v>86</v>
      </c>
      <c r="P176" s="1" t="s">
        <v>730</v>
      </c>
      <c r="Q176" s="1">
        <v>10091880</v>
      </c>
    </row>
    <row r="177" spans="8:17" x14ac:dyDescent="0.35">
      <c r="H177" s="1" t="s">
        <v>5</v>
      </c>
      <c r="I177" s="1" t="s">
        <v>5</v>
      </c>
      <c r="J177" s="1" t="s">
        <v>246</v>
      </c>
      <c r="K177" s="1">
        <v>302642</v>
      </c>
      <c r="M177" s="1" t="s">
        <v>3</v>
      </c>
      <c r="N177" s="1" t="s">
        <v>13</v>
      </c>
      <c r="O177" s="1" t="s">
        <v>86</v>
      </c>
      <c r="P177" s="1" t="s">
        <v>725</v>
      </c>
      <c r="Q177" s="1">
        <v>10091836</v>
      </c>
    </row>
    <row r="178" spans="8:17" x14ac:dyDescent="0.35">
      <c r="H178" s="1" t="s">
        <v>5</v>
      </c>
      <c r="I178" s="1" t="s">
        <v>5</v>
      </c>
      <c r="J178" s="1" t="s">
        <v>247</v>
      </c>
      <c r="K178" s="1">
        <v>302648</v>
      </c>
      <c r="M178" s="1" t="s">
        <v>3</v>
      </c>
      <c r="N178" s="1" t="s">
        <v>13</v>
      </c>
      <c r="O178" s="1" t="s">
        <v>86</v>
      </c>
      <c r="P178" s="1" t="s">
        <v>726</v>
      </c>
      <c r="Q178" s="1">
        <v>10091851</v>
      </c>
    </row>
    <row r="179" spans="8:17" x14ac:dyDescent="0.35">
      <c r="H179" s="1" t="s">
        <v>5</v>
      </c>
      <c r="I179" s="1" t="s">
        <v>5</v>
      </c>
      <c r="J179" s="1" t="s">
        <v>248</v>
      </c>
      <c r="K179" s="1">
        <v>302650</v>
      </c>
      <c r="M179" s="1" t="s">
        <v>3</v>
      </c>
      <c r="N179" s="1" t="s">
        <v>13</v>
      </c>
      <c r="O179" s="1" t="s">
        <v>86</v>
      </c>
      <c r="P179" s="1" t="s">
        <v>728</v>
      </c>
      <c r="Q179" s="1">
        <v>10091858</v>
      </c>
    </row>
    <row r="180" spans="8:17" x14ac:dyDescent="0.35">
      <c r="H180" s="1" t="s">
        <v>5</v>
      </c>
      <c r="I180" s="1" t="s">
        <v>5</v>
      </c>
      <c r="J180" s="1" t="s">
        <v>249</v>
      </c>
      <c r="K180" s="1">
        <v>302654</v>
      </c>
      <c r="M180" s="1" t="s">
        <v>3</v>
      </c>
      <c r="N180" s="1" t="s">
        <v>13</v>
      </c>
      <c r="O180" s="1" t="s">
        <v>86</v>
      </c>
      <c r="P180" s="1" t="s">
        <v>727</v>
      </c>
      <c r="Q180" s="1">
        <v>10091855</v>
      </c>
    </row>
    <row r="181" spans="8:17" x14ac:dyDescent="0.35">
      <c r="H181" s="1" t="s">
        <v>5</v>
      </c>
      <c r="I181" s="1" t="s">
        <v>5</v>
      </c>
      <c r="J181" s="1" t="s">
        <v>56</v>
      </c>
      <c r="K181" s="1">
        <v>302662</v>
      </c>
      <c r="M181" s="1" t="s">
        <v>3</v>
      </c>
      <c r="N181" s="1" t="s">
        <v>13</v>
      </c>
      <c r="O181" s="1" t="s">
        <v>86</v>
      </c>
      <c r="P181" s="1" t="s">
        <v>604</v>
      </c>
      <c r="Q181" s="1">
        <v>10091899</v>
      </c>
    </row>
    <row r="182" spans="8:17" x14ac:dyDescent="0.35">
      <c r="H182" s="1" t="s">
        <v>5</v>
      </c>
      <c r="I182" s="1" t="s">
        <v>5</v>
      </c>
      <c r="J182" s="1" t="s">
        <v>250</v>
      </c>
      <c r="K182" s="1">
        <v>302663</v>
      </c>
      <c r="M182" s="1" t="s">
        <v>3</v>
      </c>
      <c r="N182" s="1" t="s">
        <v>13</v>
      </c>
      <c r="O182" s="1" t="s">
        <v>86</v>
      </c>
      <c r="P182" s="1" t="s">
        <v>96</v>
      </c>
      <c r="Q182" s="1">
        <v>10091873</v>
      </c>
    </row>
    <row r="183" spans="8:17" x14ac:dyDescent="0.35">
      <c r="H183" s="1" t="s">
        <v>5</v>
      </c>
      <c r="I183" s="1" t="s">
        <v>5</v>
      </c>
      <c r="J183" s="1" t="s">
        <v>251</v>
      </c>
      <c r="K183" s="1">
        <v>302664</v>
      </c>
      <c r="M183" s="1" t="s">
        <v>3</v>
      </c>
      <c r="N183" s="1" t="s">
        <v>13</v>
      </c>
      <c r="O183" s="1" t="s">
        <v>86</v>
      </c>
      <c r="P183" s="1" t="s">
        <v>729</v>
      </c>
      <c r="Q183" s="1">
        <v>10091865</v>
      </c>
    </row>
    <row r="184" spans="8:17" x14ac:dyDescent="0.35">
      <c r="H184" s="1" t="s">
        <v>5</v>
      </c>
      <c r="I184" s="1" t="s">
        <v>5</v>
      </c>
      <c r="J184" s="1" t="s">
        <v>252</v>
      </c>
      <c r="K184" s="1">
        <v>302665</v>
      </c>
      <c r="M184" s="1" t="s">
        <v>3</v>
      </c>
      <c r="N184" s="1" t="s">
        <v>13</v>
      </c>
      <c r="O184" s="1" t="s">
        <v>87</v>
      </c>
      <c r="P184" s="1" t="s">
        <v>733</v>
      </c>
      <c r="Q184" s="1">
        <v>10092116</v>
      </c>
    </row>
    <row r="185" spans="8:17" x14ac:dyDescent="0.35">
      <c r="H185" s="1" t="s">
        <v>5</v>
      </c>
      <c r="I185" s="1" t="s">
        <v>5</v>
      </c>
      <c r="J185" s="1" t="s">
        <v>253</v>
      </c>
      <c r="K185" s="1">
        <v>302666</v>
      </c>
      <c r="M185" s="1" t="s">
        <v>3</v>
      </c>
      <c r="N185" s="1" t="s">
        <v>13</v>
      </c>
      <c r="O185" s="1" t="s">
        <v>87</v>
      </c>
      <c r="P185" s="1" t="s">
        <v>734</v>
      </c>
      <c r="Q185" s="1">
        <v>10092119</v>
      </c>
    </row>
    <row r="186" spans="8:17" x14ac:dyDescent="0.35">
      <c r="H186" s="1" t="s">
        <v>5</v>
      </c>
      <c r="I186" s="1" t="s">
        <v>5</v>
      </c>
      <c r="J186" s="1" t="s">
        <v>254</v>
      </c>
      <c r="K186" s="1">
        <v>302667</v>
      </c>
      <c r="M186" s="1" t="s">
        <v>3</v>
      </c>
      <c r="N186" s="1" t="s">
        <v>13</v>
      </c>
      <c r="O186" s="1" t="s">
        <v>87</v>
      </c>
      <c r="P186" s="1" t="s">
        <v>735</v>
      </c>
      <c r="Q186" s="1">
        <v>10092128</v>
      </c>
    </row>
    <row r="187" spans="8:17" x14ac:dyDescent="0.35">
      <c r="H187" s="1" t="s">
        <v>5</v>
      </c>
      <c r="I187" s="1" t="s">
        <v>5</v>
      </c>
      <c r="J187" s="1" t="s">
        <v>255</v>
      </c>
      <c r="K187" s="1">
        <v>302668</v>
      </c>
      <c r="M187" s="1" t="s">
        <v>3</v>
      </c>
      <c r="N187" s="1" t="s">
        <v>13</v>
      </c>
      <c r="O187" s="1" t="s">
        <v>87</v>
      </c>
      <c r="P187" s="1" t="s">
        <v>736</v>
      </c>
      <c r="Q187" s="1">
        <v>10092138</v>
      </c>
    </row>
    <row r="188" spans="8:17" x14ac:dyDescent="0.35">
      <c r="H188" s="1" t="s">
        <v>5</v>
      </c>
      <c r="I188" s="1" t="s">
        <v>5</v>
      </c>
      <c r="J188" s="1" t="s">
        <v>256</v>
      </c>
      <c r="K188" s="1">
        <v>302672</v>
      </c>
      <c r="M188" s="1" t="s">
        <v>3</v>
      </c>
      <c r="N188" s="1" t="s">
        <v>13</v>
      </c>
      <c r="O188" s="1" t="s">
        <v>87</v>
      </c>
      <c r="P188" s="1" t="s">
        <v>728</v>
      </c>
      <c r="Q188" s="1">
        <v>10092147</v>
      </c>
    </row>
    <row r="189" spans="8:17" x14ac:dyDescent="0.35">
      <c r="H189" s="1" t="s">
        <v>5</v>
      </c>
      <c r="I189" s="1" t="s">
        <v>5</v>
      </c>
      <c r="J189" s="1" t="s">
        <v>257</v>
      </c>
      <c r="K189" s="1">
        <v>302674</v>
      </c>
      <c r="M189" s="1" t="s">
        <v>3</v>
      </c>
      <c r="N189" s="1" t="s">
        <v>13</v>
      </c>
      <c r="O189" s="1" t="s">
        <v>87</v>
      </c>
      <c r="P189" s="1" t="s">
        <v>737</v>
      </c>
      <c r="Q189" s="1">
        <v>10092157</v>
      </c>
    </row>
    <row r="190" spans="8:17" x14ac:dyDescent="0.35">
      <c r="H190" s="1" t="s">
        <v>5</v>
      </c>
      <c r="I190" s="1" t="s">
        <v>5</v>
      </c>
      <c r="J190" s="1" t="s">
        <v>258</v>
      </c>
      <c r="K190" s="1">
        <v>302675</v>
      </c>
      <c r="M190" s="1" t="s">
        <v>3</v>
      </c>
      <c r="N190" s="1" t="s">
        <v>13</v>
      </c>
      <c r="O190" s="1" t="s">
        <v>87</v>
      </c>
      <c r="P190" s="1" t="s">
        <v>738</v>
      </c>
      <c r="Q190" s="1">
        <v>10092166</v>
      </c>
    </row>
    <row r="191" spans="8:17" x14ac:dyDescent="0.35">
      <c r="H191" s="1" t="s">
        <v>5</v>
      </c>
      <c r="I191" s="1" t="s">
        <v>5</v>
      </c>
      <c r="J191" s="1" t="s">
        <v>259</v>
      </c>
      <c r="K191" s="1">
        <v>302680</v>
      </c>
      <c r="M191" s="1" t="s">
        <v>3</v>
      </c>
      <c r="N191" s="1" t="s">
        <v>13</v>
      </c>
      <c r="O191" s="1" t="s">
        <v>87</v>
      </c>
      <c r="P191" s="1" t="s">
        <v>604</v>
      </c>
      <c r="Q191" s="1">
        <v>10092199</v>
      </c>
    </row>
    <row r="192" spans="8:17" x14ac:dyDescent="0.35">
      <c r="H192" s="1" t="s">
        <v>5</v>
      </c>
      <c r="I192" s="1" t="s">
        <v>5</v>
      </c>
      <c r="J192" s="1" t="s">
        <v>260</v>
      </c>
      <c r="K192" s="1">
        <v>302676</v>
      </c>
      <c r="M192" s="1" t="s">
        <v>3</v>
      </c>
      <c r="N192" s="1" t="s">
        <v>13</v>
      </c>
      <c r="O192" s="1" t="s">
        <v>87</v>
      </c>
      <c r="P192" s="1" t="s">
        <v>739</v>
      </c>
      <c r="Q192" s="1">
        <v>10092176</v>
      </c>
    </row>
    <row r="193" spans="8:17" x14ac:dyDescent="0.35">
      <c r="H193" s="1" t="s">
        <v>5</v>
      </c>
      <c r="I193" s="1" t="s">
        <v>5</v>
      </c>
      <c r="J193" s="1" t="s">
        <v>261</v>
      </c>
      <c r="K193" s="1">
        <v>302688</v>
      </c>
      <c r="M193" s="1" t="s">
        <v>3</v>
      </c>
      <c r="N193" s="1" t="s">
        <v>13</v>
      </c>
      <c r="O193" s="1" t="s">
        <v>87</v>
      </c>
      <c r="P193" s="1" t="s">
        <v>740</v>
      </c>
      <c r="Q193" s="1">
        <v>10092195</v>
      </c>
    </row>
    <row r="194" spans="8:17" x14ac:dyDescent="0.35">
      <c r="H194" s="1" t="s">
        <v>5</v>
      </c>
      <c r="I194" s="1" t="s">
        <v>5</v>
      </c>
      <c r="J194" s="1" t="s">
        <v>262</v>
      </c>
      <c r="K194" s="1">
        <v>302690</v>
      </c>
      <c r="M194" s="1" t="s">
        <v>3</v>
      </c>
      <c r="N194" s="1" t="s">
        <v>13</v>
      </c>
      <c r="O194" s="1" t="s">
        <v>88</v>
      </c>
      <c r="P194" s="1" t="s">
        <v>1154</v>
      </c>
      <c r="Q194" s="1">
        <v>10092513</v>
      </c>
    </row>
    <row r="195" spans="8:17" x14ac:dyDescent="0.35">
      <c r="H195" s="1" t="s">
        <v>5</v>
      </c>
      <c r="I195" s="1" t="s">
        <v>5</v>
      </c>
      <c r="J195" s="1" t="s">
        <v>263</v>
      </c>
      <c r="K195" s="1">
        <v>302692</v>
      </c>
      <c r="M195" s="1" t="s">
        <v>3</v>
      </c>
      <c r="N195" s="1" t="s">
        <v>13</v>
      </c>
      <c r="O195" s="1" t="s">
        <v>88</v>
      </c>
      <c r="P195" s="1" t="s">
        <v>4454</v>
      </c>
      <c r="Q195" s="1">
        <v>10092511</v>
      </c>
    </row>
    <row r="196" spans="8:17" x14ac:dyDescent="0.35">
      <c r="H196" s="1" t="s">
        <v>5</v>
      </c>
      <c r="I196" s="1" t="s">
        <v>5</v>
      </c>
      <c r="J196" s="1" t="s">
        <v>264</v>
      </c>
      <c r="K196" s="1">
        <v>302693</v>
      </c>
      <c r="M196" s="1" t="s">
        <v>3</v>
      </c>
      <c r="N196" s="1" t="s">
        <v>13</v>
      </c>
      <c r="O196" s="1" t="s">
        <v>88</v>
      </c>
      <c r="P196" s="1" t="s">
        <v>4457</v>
      </c>
      <c r="Q196" s="1">
        <v>10092514</v>
      </c>
    </row>
    <row r="197" spans="8:17" x14ac:dyDescent="0.35">
      <c r="H197" s="1" t="s">
        <v>5</v>
      </c>
      <c r="I197" s="1" t="s">
        <v>5</v>
      </c>
      <c r="J197" s="1" t="s">
        <v>265</v>
      </c>
      <c r="K197" s="1">
        <v>302696</v>
      </c>
      <c r="M197" s="1" t="s">
        <v>3</v>
      </c>
      <c r="N197" s="1" t="s">
        <v>13</v>
      </c>
      <c r="O197" s="1" t="s">
        <v>88</v>
      </c>
      <c r="P197" s="1" t="s">
        <v>4456</v>
      </c>
      <c r="Q197" s="1">
        <v>10092515</v>
      </c>
    </row>
    <row r="198" spans="8:17" x14ac:dyDescent="0.35">
      <c r="H198" s="1" t="s">
        <v>5</v>
      </c>
      <c r="I198" s="1" t="s">
        <v>5</v>
      </c>
      <c r="J198" s="1" t="s">
        <v>266</v>
      </c>
      <c r="K198" s="1">
        <v>302695</v>
      </c>
      <c r="M198" s="1" t="s">
        <v>3</v>
      </c>
      <c r="N198" s="1" t="s">
        <v>13</v>
      </c>
      <c r="O198" s="1" t="s">
        <v>88</v>
      </c>
      <c r="P198" s="1" t="s">
        <v>741</v>
      </c>
      <c r="Q198" s="1">
        <v>10092519</v>
      </c>
    </row>
    <row r="199" spans="8:17" x14ac:dyDescent="0.35">
      <c r="H199" s="1" t="s">
        <v>5</v>
      </c>
      <c r="I199" s="1" t="s">
        <v>27</v>
      </c>
      <c r="J199" s="1" t="s">
        <v>267</v>
      </c>
      <c r="K199" s="1">
        <v>302903</v>
      </c>
      <c r="M199" s="1" t="s">
        <v>3</v>
      </c>
      <c r="N199" s="1" t="s">
        <v>13</v>
      </c>
      <c r="O199" s="1" t="s">
        <v>88</v>
      </c>
      <c r="P199" s="1" t="s">
        <v>4458</v>
      </c>
      <c r="Q199" s="1">
        <v>10092528</v>
      </c>
    </row>
    <row r="200" spans="8:17" x14ac:dyDescent="0.35">
      <c r="H200" s="1" t="s">
        <v>5</v>
      </c>
      <c r="I200" s="1" t="s">
        <v>27</v>
      </c>
      <c r="J200" s="1" t="s">
        <v>268</v>
      </c>
      <c r="K200" s="1">
        <v>302910</v>
      </c>
      <c r="M200" s="1" t="s">
        <v>3</v>
      </c>
      <c r="N200" s="1" t="s">
        <v>13</v>
      </c>
      <c r="O200" s="1" t="s">
        <v>88</v>
      </c>
      <c r="P200" s="1" t="s">
        <v>748</v>
      </c>
      <c r="Q200" s="1">
        <v>10092570</v>
      </c>
    </row>
    <row r="201" spans="8:17" x14ac:dyDescent="0.35">
      <c r="H201" s="1" t="s">
        <v>5</v>
      </c>
      <c r="I201" s="1" t="s">
        <v>27</v>
      </c>
      <c r="J201" s="1" t="s">
        <v>269</v>
      </c>
      <c r="K201" s="1">
        <v>302918</v>
      </c>
      <c r="M201" s="1" t="s">
        <v>3</v>
      </c>
      <c r="N201" s="1" t="s">
        <v>13</v>
      </c>
      <c r="O201" s="1" t="s">
        <v>88</v>
      </c>
      <c r="P201" s="1" t="s">
        <v>742</v>
      </c>
      <c r="Q201" s="1">
        <v>10092538</v>
      </c>
    </row>
    <row r="202" spans="8:17" x14ac:dyDescent="0.35">
      <c r="H202" s="1" t="s">
        <v>5</v>
      </c>
      <c r="I202" s="1" t="s">
        <v>27</v>
      </c>
      <c r="J202" s="1" t="s">
        <v>270</v>
      </c>
      <c r="K202" s="1">
        <v>302921</v>
      </c>
      <c r="M202" s="1" t="s">
        <v>3</v>
      </c>
      <c r="N202" s="1" t="s">
        <v>13</v>
      </c>
      <c r="O202" s="1" t="s">
        <v>88</v>
      </c>
      <c r="P202" s="1" t="s">
        <v>743</v>
      </c>
      <c r="Q202" s="1">
        <v>10092547</v>
      </c>
    </row>
    <row r="203" spans="8:17" x14ac:dyDescent="0.35">
      <c r="H203" s="1" t="s">
        <v>5</v>
      </c>
      <c r="I203" s="1" t="s">
        <v>27</v>
      </c>
      <c r="J203" s="1" t="s">
        <v>271</v>
      </c>
      <c r="K203" s="1">
        <v>302947</v>
      </c>
      <c r="M203" s="1" t="s">
        <v>3</v>
      </c>
      <c r="N203" s="1" t="s">
        <v>13</v>
      </c>
      <c r="O203" s="1" t="s">
        <v>88</v>
      </c>
      <c r="P203" s="1" t="s">
        <v>4459</v>
      </c>
      <c r="Q203" s="1">
        <v>10092551</v>
      </c>
    </row>
    <row r="204" spans="8:17" x14ac:dyDescent="0.35">
      <c r="H204" s="1" t="s">
        <v>5</v>
      </c>
      <c r="I204" s="1" t="s">
        <v>27</v>
      </c>
      <c r="J204" s="1" t="s">
        <v>272</v>
      </c>
      <c r="K204" s="1">
        <v>302956</v>
      </c>
      <c r="M204" s="1" t="s">
        <v>3</v>
      </c>
      <c r="N204" s="1" t="s">
        <v>13</v>
      </c>
      <c r="O204" s="1" t="s">
        <v>88</v>
      </c>
      <c r="P204" s="1" t="s">
        <v>744</v>
      </c>
      <c r="Q204" s="1">
        <v>10092553</v>
      </c>
    </row>
    <row r="205" spans="8:17" x14ac:dyDescent="0.35">
      <c r="H205" s="1" t="s">
        <v>5</v>
      </c>
      <c r="I205" s="1" t="s">
        <v>27</v>
      </c>
      <c r="J205" s="1" t="s">
        <v>273</v>
      </c>
      <c r="K205" s="1">
        <v>302962</v>
      </c>
      <c r="M205" s="1" t="s">
        <v>3</v>
      </c>
      <c r="N205" s="1" t="s">
        <v>13</v>
      </c>
      <c r="O205" s="1" t="s">
        <v>88</v>
      </c>
      <c r="P205" s="1" t="s">
        <v>745</v>
      </c>
      <c r="Q205" s="1">
        <v>10092557</v>
      </c>
    </row>
    <row r="206" spans="8:17" x14ac:dyDescent="0.35">
      <c r="H206" s="1" t="s">
        <v>5</v>
      </c>
      <c r="I206" s="1" t="s">
        <v>27</v>
      </c>
      <c r="J206" s="1" t="s">
        <v>274</v>
      </c>
      <c r="K206" s="1">
        <v>302984</v>
      </c>
      <c r="M206" s="1" t="s">
        <v>3</v>
      </c>
      <c r="N206" s="1" t="s">
        <v>13</v>
      </c>
      <c r="O206" s="1" t="s">
        <v>88</v>
      </c>
      <c r="P206" s="1" t="s">
        <v>746</v>
      </c>
      <c r="Q206" s="1">
        <v>10092563</v>
      </c>
    </row>
    <row r="207" spans="8:17" x14ac:dyDescent="0.35">
      <c r="H207" s="1" t="s">
        <v>5</v>
      </c>
      <c r="I207" s="1" t="s">
        <v>27</v>
      </c>
      <c r="J207" s="1" t="s">
        <v>275</v>
      </c>
      <c r="K207" s="1">
        <v>302990</v>
      </c>
      <c r="M207" s="1" t="s">
        <v>3</v>
      </c>
      <c r="N207" s="1" t="s">
        <v>13</v>
      </c>
      <c r="O207" s="1" t="s">
        <v>88</v>
      </c>
      <c r="P207" s="1" t="s">
        <v>747</v>
      </c>
      <c r="Q207" s="1">
        <v>10092566</v>
      </c>
    </row>
    <row r="208" spans="8:17" x14ac:dyDescent="0.35">
      <c r="H208" s="1" t="s">
        <v>5</v>
      </c>
      <c r="I208" s="1" t="s">
        <v>28</v>
      </c>
      <c r="J208" s="1" t="s">
        <v>276</v>
      </c>
      <c r="K208" s="1">
        <v>303330</v>
      </c>
      <c r="M208" s="1" t="s">
        <v>3</v>
      </c>
      <c r="N208" s="1" t="s">
        <v>13</v>
      </c>
      <c r="O208" s="1" t="s">
        <v>88</v>
      </c>
      <c r="P208" s="1" t="s">
        <v>429</v>
      </c>
      <c r="Q208" s="1">
        <v>10092573</v>
      </c>
    </row>
    <row r="209" spans="8:17" x14ac:dyDescent="0.35">
      <c r="H209" s="1" t="s">
        <v>5</v>
      </c>
      <c r="I209" s="1" t="s">
        <v>28</v>
      </c>
      <c r="J209" s="1" t="s">
        <v>277</v>
      </c>
      <c r="K209" s="1">
        <v>303332</v>
      </c>
      <c r="M209" s="1" t="s">
        <v>3</v>
      </c>
      <c r="N209" s="1" t="s">
        <v>13</v>
      </c>
      <c r="O209" s="1" t="s">
        <v>88</v>
      </c>
      <c r="P209" s="1" t="s">
        <v>749</v>
      </c>
      <c r="Q209" s="1">
        <v>10092576</v>
      </c>
    </row>
    <row r="210" spans="8:17" x14ac:dyDescent="0.35">
      <c r="H210" s="1" t="s">
        <v>5</v>
      </c>
      <c r="I210" s="1" t="s">
        <v>28</v>
      </c>
      <c r="J210" s="1" t="s">
        <v>278</v>
      </c>
      <c r="K210" s="1">
        <v>303334</v>
      </c>
      <c r="M210" s="1" t="s">
        <v>3</v>
      </c>
      <c r="N210" s="1" t="s">
        <v>13</v>
      </c>
      <c r="O210" s="1" t="s">
        <v>88</v>
      </c>
      <c r="P210" s="1" t="s">
        <v>750</v>
      </c>
      <c r="Q210" s="1">
        <v>10092585</v>
      </c>
    </row>
    <row r="211" spans="8:17" x14ac:dyDescent="0.35">
      <c r="H211" s="1" t="s">
        <v>5</v>
      </c>
      <c r="I211" s="1" t="s">
        <v>28</v>
      </c>
      <c r="J211" s="1" t="s">
        <v>279</v>
      </c>
      <c r="K211" s="1">
        <v>303336</v>
      </c>
      <c r="M211" s="1" t="s">
        <v>3</v>
      </c>
      <c r="N211" s="1" t="s">
        <v>13</v>
      </c>
      <c r="O211" s="1" t="s">
        <v>88</v>
      </c>
      <c r="P211" s="1" t="s">
        <v>4455</v>
      </c>
      <c r="Q211" s="1">
        <v>10092595</v>
      </c>
    </row>
    <row r="212" spans="8:17" x14ac:dyDescent="0.35">
      <c r="H212" s="1" t="s">
        <v>5</v>
      </c>
      <c r="I212" s="1" t="s">
        <v>28</v>
      </c>
      <c r="J212" s="1" t="s">
        <v>280</v>
      </c>
      <c r="K212" s="1">
        <v>303386</v>
      </c>
      <c r="M212" s="1" t="s">
        <v>3</v>
      </c>
      <c r="N212" s="1" t="s">
        <v>13</v>
      </c>
      <c r="O212" s="1" t="s">
        <v>88</v>
      </c>
      <c r="P212" s="1" t="s">
        <v>604</v>
      </c>
      <c r="Q212" s="1">
        <v>10092599</v>
      </c>
    </row>
    <row r="213" spans="8:17" x14ac:dyDescent="0.35">
      <c r="H213" s="1" t="s">
        <v>5</v>
      </c>
      <c r="I213" s="1" t="s">
        <v>29</v>
      </c>
      <c r="J213" s="1" t="s">
        <v>281</v>
      </c>
      <c r="K213" s="1">
        <v>303532</v>
      </c>
      <c r="M213" s="1" t="s">
        <v>3</v>
      </c>
      <c r="N213" s="1" t="s">
        <v>13</v>
      </c>
      <c r="O213" s="1" t="s">
        <v>88</v>
      </c>
      <c r="P213" s="1" t="s">
        <v>751</v>
      </c>
      <c r="Q213" s="1">
        <v>10092588</v>
      </c>
    </row>
    <row r="214" spans="8:17" x14ac:dyDescent="0.35">
      <c r="H214" s="1" t="s">
        <v>5</v>
      </c>
      <c r="I214" s="1" t="s">
        <v>29</v>
      </c>
      <c r="J214" s="1" t="s">
        <v>282</v>
      </c>
      <c r="K214" s="1">
        <v>303543</v>
      </c>
      <c r="M214" s="1" t="s">
        <v>3</v>
      </c>
      <c r="N214" s="1" t="s">
        <v>13</v>
      </c>
      <c r="O214" s="1" t="s">
        <v>89</v>
      </c>
      <c r="P214" s="1" t="s">
        <v>752</v>
      </c>
      <c r="Q214" s="1">
        <v>10092916</v>
      </c>
    </row>
    <row r="215" spans="8:17" x14ac:dyDescent="0.35">
      <c r="H215" s="1" t="s">
        <v>5</v>
      </c>
      <c r="I215" s="1" t="s">
        <v>29</v>
      </c>
      <c r="J215" s="1" t="s">
        <v>283</v>
      </c>
      <c r="K215" s="1">
        <v>303551</v>
      </c>
      <c r="M215" s="1" t="s">
        <v>3</v>
      </c>
      <c r="N215" s="1" t="s">
        <v>13</v>
      </c>
      <c r="O215" s="1" t="s">
        <v>89</v>
      </c>
      <c r="P215" s="1" t="s">
        <v>753</v>
      </c>
      <c r="Q215" s="1">
        <v>10092919</v>
      </c>
    </row>
    <row r="216" spans="8:17" x14ac:dyDescent="0.35">
      <c r="H216" s="1" t="s">
        <v>5</v>
      </c>
      <c r="I216" s="1" t="s">
        <v>29</v>
      </c>
      <c r="J216" s="1" t="s">
        <v>284</v>
      </c>
      <c r="K216" s="1">
        <v>303558</v>
      </c>
      <c r="M216" s="1" t="s">
        <v>3</v>
      </c>
      <c r="N216" s="1" t="s">
        <v>13</v>
      </c>
      <c r="O216" s="1" t="s">
        <v>89</v>
      </c>
      <c r="P216" s="1" t="s">
        <v>754</v>
      </c>
      <c r="Q216" s="1">
        <v>10092928</v>
      </c>
    </row>
    <row r="217" spans="8:17" x14ac:dyDescent="0.35">
      <c r="H217" s="1" t="s">
        <v>5</v>
      </c>
      <c r="I217" s="1" t="s">
        <v>29</v>
      </c>
      <c r="J217" s="1" t="s">
        <v>285</v>
      </c>
      <c r="K217" s="1">
        <v>303591</v>
      </c>
      <c r="M217" s="1" t="s">
        <v>3</v>
      </c>
      <c r="N217" s="1" t="s">
        <v>13</v>
      </c>
      <c r="O217" s="1" t="s">
        <v>89</v>
      </c>
      <c r="P217" s="1" t="s">
        <v>759</v>
      </c>
      <c r="Q217" s="1">
        <v>10092985</v>
      </c>
    </row>
    <row r="218" spans="8:17" x14ac:dyDescent="0.35">
      <c r="H218" s="1" t="s">
        <v>5</v>
      </c>
      <c r="I218" s="1" t="s">
        <v>30</v>
      </c>
      <c r="J218" s="1" t="s">
        <v>286</v>
      </c>
      <c r="K218" s="1">
        <v>303907</v>
      </c>
      <c r="M218" s="1" t="s">
        <v>3</v>
      </c>
      <c r="N218" s="1" t="s">
        <v>13</v>
      </c>
      <c r="O218" s="1" t="s">
        <v>89</v>
      </c>
      <c r="P218" s="1" t="s">
        <v>755</v>
      </c>
      <c r="Q218" s="1">
        <v>10092938</v>
      </c>
    </row>
    <row r="219" spans="8:17" x14ac:dyDescent="0.35">
      <c r="H219" s="1" t="s">
        <v>5</v>
      </c>
      <c r="I219" s="1" t="s">
        <v>30</v>
      </c>
      <c r="J219" s="1" t="s">
        <v>287</v>
      </c>
      <c r="K219" s="1">
        <v>303915</v>
      </c>
      <c r="M219" s="1" t="s">
        <v>3</v>
      </c>
      <c r="N219" s="1" t="s">
        <v>13</v>
      </c>
      <c r="O219" s="1" t="s">
        <v>89</v>
      </c>
      <c r="P219" s="1" t="s">
        <v>756</v>
      </c>
      <c r="Q219" s="1">
        <v>10092947</v>
      </c>
    </row>
    <row r="220" spans="8:17" x14ac:dyDescent="0.35">
      <c r="H220" s="1" t="s">
        <v>5</v>
      </c>
      <c r="I220" s="1" t="s">
        <v>30</v>
      </c>
      <c r="J220" s="1" t="s">
        <v>288</v>
      </c>
      <c r="K220" s="1">
        <v>303929</v>
      </c>
      <c r="M220" s="1" t="s">
        <v>3</v>
      </c>
      <c r="N220" s="1" t="s">
        <v>13</v>
      </c>
      <c r="O220" s="1" t="s">
        <v>89</v>
      </c>
      <c r="P220" s="1" t="s">
        <v>757</v>
      </c>
      <c r="Q220" s="1">
        <v>10092957</v>
      </c>
    </row>
    <row r="221" spans="8:17" x14ac:dyDescent="0.35">
      <c r="H221" s="1" t="s">
        <v>5</v>
      </c>
      <c r="I221" s="1" t="s">
        <v>30</v>
      </c>
      <c r="J221" s="1" t="s">
        <v>289</v>
      </c>
      <c r="K221" s="1">
        <v>303936</v>
      </c>
      <c r="M221" s="1" t="s">
        <v>3</v>
      </c>
      <c r="N221" s="1" t="s">
        <v>13</v>
      </c>
      <c r="O221" s="1" t="s">
        <v>89</v>
      </c>
      <c r="P221" s="1" t="s">
        <v>604</v>
      </c>
      <c r="Q221" s="1">
        <v>10092999</v>
      </c>
    </row>
    <row r="222" spans="8:17" x14ac:dyDescent="0.35">
      <c r="H222" s="1" t="s">
        <v>5</v>
      </c>
      <c r="I222" s="1" t="s">
        <v>30</v>
      </c>
      <c r="J222" s="1" t="s">
        <v>290</v>
      </c>
      <c r="K222" s="1">
        <v>303958</v>
      </c>
      <c r="M222" s="1" t="s">
        <v>3</v>
      </c>
      <c r="N222" s="1" t="s">
        <v>13</v>
      </c>
      <c r="O222" s="1" t="s">
        <v>89</v>
      </c>
      <c r="P222" s="1" t="s">
        <v>540</v>
      </c>
      <c r="Q222" s="1">
        <v>10092995</v>
      </c>
    </row>
    <row r="223" spans="8:17" x14ac:dyDescent="0.35">
      <c r="H223" s="1" t="s">
        <v>5</v>
      </c>
      <c r="I223" s="1" t="s">
        <v>30</v>
      </c>
      <c r="J223" s="1" t="s">
        <v>291</v>
      </c>
      <c r="K223" s="1">
        <v>303961</v>
      </c>
      <c r="M223" s="1" t="s">
        <v>3</v>
      </c>
      <c r="N223" s="1" t="s">
        <v>13</v>
      </c>
      <c r="O223" s="1" t="s">
        <v>89</v>
      </c>
      <c r="P223" s="1" t="s">
        <v>758</v>
      </c>
      <c r="Q223" s="1">
        <v>10092976</v>
      </c>
    </row>
    <row r="224" spans="8:17" x14ac:dyDescent="0.35">
      <c r="H224" s="1" t="s">
        <v>5</v>
      </c>
      <c r="I224" s="1" t="s">
        <v>30</v>
      </c>
      <c r="J224" s="1" t="s">
        <v>292</v>
      </c>
      <c r="K224" s="1">
        <v>303985</v>
      </c>
      <c r="M224" s="1" t="s">
        <v>3</v>
      </c>
      <c r="N224" s="1" t="s">
        <v>13</v>
      </c>
      <c r="O224" s="1" t="s">
        <v>90</v>
      </c>
      <c r="P224" s="1" t="s">
        <v>760</v>
      </c>
      <c r="Q224" s="1">
        <v>10095416</v>
      </c>
    </row>
    <row r="225" spans="8:17" x14ac:dyDescent="0.35">
      <c r="H225" s="1" t="s">
        <v>5</v>
      </c>
      <c r="I225" s="1" t="s">
        <v>31</v>
      </c>
      <c r="J225" s="1" t="s">
        <v>293</v>
      </c>
      <c r="K225" s="1">
        <v>304802</v>
      </c>
      <c r="M225" s="1" t="s">
        <v>3</v>
      </c>
      <c r="N225" s="1" t="s">
        <v>13</v>
      </c>
      <c r="O225" s="1" t="s">
        <v>90</v>
      </c>
      <c r="P225" s="1" t="s">
        <v>761</v>
      </c>
      <c r="Q225" s="1">
        <v>10095419</v>
      </c>
    </row>
    <row r="226" spans="8:17" x14ac:dyDescent="0.35">
      <c r="H226" s="1" t="s">
        <v>5</v>
      </c>
      <c r="I226" s="1" t="s">
        <v>31</v>
      </c>
      <c r="J226" s="1" t="s">
        <v>294</v>
      </c>
      <c r="K226" s="1">
        <v>304806</v>
      </c>
      <c r="M226" s="1" t="s">
        <v>3</v>
      </c>
      <c r="N226" s="1" t="s">
        <v>13</v>
      </c>
      <c r="O226" s="1" t="s">
        <v>90</v>
      </c>
      <c r="P226" s="1" t="s">
        <v>762</v>
      </c>
      <c r="Q226" s="1">
        <v>10095428</v>
      </c>
    </row>
    <row r="227" spans="8:17" x14ac:dyDescent="0.35">
      <c r="H227" s="1" t="s">
        <v>5</v>
      </c>
      <c r="I227" s="1" t="s">
        <v>31</v>
      </c>
      <c r="J227" s="1" t="s">
        <v>295</v>
      </c>
      <c r="K227" s="1">
        <v>304811</v>
      </c>
      <c r="M227" s="1" t="s">
        <v>3</v>
      </c>
      <c r="N227" s="1" t="s">
        <v>13</v>
      </c>
      <c r="O227" s="1" t="s">
        <v>90</v>
      </c>
      <c r="P227" s="1" t="s">
        <v>763</v>
      </c>
      <c r="Q227" s="1">
        <v>10095438</v>
      </c>
    </row>
    <row r="228" spans="8:17" x14ac:dyDescent="0.35">
      <c r="H228" s="1" t="s">
        <v>5</v>
      </c>
      <c r="I228" s="1" t="s">
        <v>31</v>
      </c>
      <c r="J228" s="1" t="s">
        <v>296</v>
      </c>
      <c r="K228" s="1">
        <v>304827</v>
      </c>
      <c r="M228" s="1" t="s">
        <v>3</v>
      </c>
      <c r="N228" s="1" t="s">
        <v>13</v>
      </c>
      <c r="O228" s="1" t="s">
        <v>90</v>
      </c>
      <c r="P228" s="1" t="s">
        <v>764</v>
      </c>
      <c r="Q228" s="1">
        <v>10095447</v>
      </c>
    </row>
    <row r="229" spans="8:17" x14ac:dyDescent="0.35">
      <c r="H229" s="1" t="s">
        <v>5</v>
      </c>
      <c r="I229" s="1" t="s">
        <v>31</v>
      </c>
      <c r="J229" s="1" t="s">
        <v>297</v>
      </c>
      <c r="K229" s="1">
        <v>304833</v>
      </c>
      <c r="M229" s="1" t="s">
        <v>3</v>
      </c>
      <c r="N229" s="1" t="s">
        <v>13</v>
      </c>
      <c r="O229" s="1" t="s">
        <v>90</v>
      </c>
      <c r="P229" s="1" t="s">
        <v>90</v>
      </c>
      <c r="Q229" s="1">
        <v>10095457</v>
      </c>
    </row>
    <row r="230" spans="8:17" x14ac:dyDescent="0.35">
      <c r="H230" s="1" t="s">
        <v>5</v>
      </c>
      <c r="I230" s="1" t="s">
        <v>31</v>
      </c>
      <c r="J230" s="1" t="s">
        <v>298</v>
      </c>
      <c r="K230" s="1">
        <v>304842</v>
      </c>
      <c r="M230" s="1" t="s">
        <v>3</v>
      </c>
      <c r="N230" s="1" t="s">
        <v>13</v>
      </c>
      <c r="O230" s="1" t="s">
        <v>90</v>
      </c>
      <c r="P230" s="1" t="s">
        <v>765</v>
      </c>
      <c r="Q230" s="1">
        <v>10095466</v>
      </c>
    </row>
    <row r="231" spans="8:17" x14ac:dyDescent="0.35">
      <c r="H231" s="1" t="s">
        <v>5</v>
      </c>
      <c r="I231" s="1" t="s">
        <v>31</v>
      </c>
      <c r="J231" s="1" t="s">
        <v>299</v>
      </c>
      <c r="K231" s="1">
        <v>304845</v>
      </c>
      <c r="M231" s="1" t="s">
        <v>3</v>
      </c>
      <c r="N231" s="1" t="s">
        <v>13</v>
      </c>
      <c r="O231" s="1" t="s">
        <v>90</v>
      </c>
      <c r="P231" s="1" t="s">
        <v>766</v>
      </c>
      <c r="Q231" s="1">
        <v>10095470</v>
      </c>
    </row>
    <row r="232" spans="8:17" x14ac:dyDescent="0.35">
      <c r="H232" s="1" t="s">
        <v>5</v>
      </c>
      <c r="I232" s="1" t="s">
        <v>31</v>
      </c>
      <c r="J232" s="1" t="s">
        <v>300</v>
      </c>
      <c r="K232" s="1">
        <v>304849</v>
      </c>
      <c r="M232" s="1" t="s">
        <v>3</v>
      </c>
      <c r="N232" s="1" t="s">
        <v>13</v>
      </c>
      <c r="O232" s="1" t="s">
        <v>90</v>
      </c>
      <c r="P232" s="1" t="s">
        <v>604</v>
      </c>
      <c r="Q232" s="1">
        <v>10095499</v>
      </c>
    </row>
    <row r="233" spans="8:17" x14ac:dyDescent="0.35">
      <c r="H233" s="1" t="s">
        <v>5</v>
      </c>
      <c r="I233" s="1" t="s">
        <v>31</v>
      </c>
      <c r="J233" s="1" t="s">
        <v>301</v>
      </c>
      <c r="K233" s="1">
        <v>304854</v>
      </c>
      <c r="M233" s="1" t="s">
        <v>3</v>
      </c>
      <c r="N233" s="1" t="s">
        <v>13</v>
      </c>
      <c r="O233" s="1" t="s">
        <v>90</v>
      </c>
      <c r="P233" s="1" t="s">
        <v>201</v>
      </c>
      <c r="Q233" s="1">
        <v>10095476</v>
      </c>
    </row>
    <row r="234" spans="8:17" x14ac:dyDescent="0.35">
      <c r="H234" s="1" t="s">
        <v>5</v>
      </c>
      <c r="I234" s="1" t="s">
        <v>31</v>
      </c>
      <c r="J234" s="1" t="s">
        <v>302</v>
      </c>
      <c r="K234" s="1">
        <v>304859</v>
      </c>
      <c r="M234" s="1" t="s">
        <v>3</v>
      </c>
      <c r="N234" s="1" t="s">
        <v>13</v>
      </c>
      <c r="O234" s="1" t="s">
        <v>91</v>
      </c>
      <c r="P234" s="1" t="s">
        <v>4460</v>
      </c>
      <c r="Q234" s="1">
        <v>10096521</v>
      </c>
    </row>
    <row r="235" spans="8:17" x14ac:dyDescent="0.35">
      <c r="H235" s="1" t="s">
        <v>5</v>
      </c>
      <c r="I235" s="1" t="s">
        <v>31</v>
      </c>
      <c r="J235" s="1" t="s">
        <v>303</v>
      </c>
      <c r="K235" s="1">
        <v>304876</v>
      </c>
      <c r="M235" s="1" t="s">
        <v>3</v>
      </c>
      <c r="N235" s="1" t="s">
        <v>13</v>
      </c>
      <c r="O235" s="1" t="s">
        <v>91</v>
      </c>
      <c r="P235" s="1" t="s">
        <v>767</v>
      </c>
      <c r="Q235" s="1">
        <v>10096523</v>
      </c>
    </row>
    <row r="236" spans="8:17" x14ac:dyDescent="0.35">
      <c r="H236" s="1" t="s">
        <v>5</v>
      </c>
      <c r="I236" s="1" t="s">
        <v>31</v>
      </c>
      <c r="J236" s="1" t="s">
        <v>304</v>
      </c>
      <c r="K236" s="1">
        <v>304879</v>
      </c>
      <c r="M236" s="1" t="s">
        <v>3</v>
      </c>
      <c r="N236" s="1" t="s">
        <v>13</v>
      </c>
      <c r="O236" s="1" t="s">
        <v>91</v>
      </c>
      <c r="P236" s="1" t="s">
        <v>91</v>
      </c>
      <c r="Q236" s="1">
        <v>10096547</v>
      </c>
    </row>
    <row r="237" spans="8:17" x14ac:dyDescent="0.35">
      <c r="H237" s="1" t="s">
        <v>5</v>
      </c>
      <c r="I237" s="1" t="s">
        <v>31</v>
      </c>
      <c r="J237" s="1" t="s">
        <v>305</v>
      </c>
      <c r="K237" s="1">
        <v>304892</v>
      </c>
      <c r="M237" s="1" t="s">
        <v>3</v>
      </c>
      <c r="N237" s="1" t="s">
        <v>13</v>
      </c>
      <c r="O237" s="1" t="s">
        <v>91</v>
      </c>
      <c r="P237" s="1" t="s">
        <v>4461</v>
      </c>
      <c r="Q237" s="1">
        <v>10096571</v>
      </c>
    </row>
    <row r="238" spans="8:17" x14ac:dyDescent="0.35">
      <c r="H238" s="1" t="s">
        <v>5</v>
      </c>
      <c r="I238" s="1" t="s">
        <v>32</v>
      </c>
      <c r="J238" s="1" t="s">
        <v>306</v>
      </c>
      <c r="K238" s="1">
        <v>305440</v>
      </c>
      <c r="M238" s="1" t="s">
        <v>3</v>
      </c>
      <c r="N238" s="1" t="s">
        <v>13</v>
      </c>
      <c r="O238" s="1" t="s">
        <v>92</v>
      </c>
      <c r="P238" s="1" t="s">
        <v>768</v>
      </c>
      <c r="Q238" s="1">
        <v>10099119</v>
      </c>
    </row>
    <row r="239" spans="8:17" x14ac:dyDescent="0.35">
      <c r="H239" s="1" t="s">
        <v>5</v>
      </c>
      <c r="I239" s="1" t="s">
        <v>32</v>
      </c>
      <c r="J239" s="1" t="s">
        <v>307</v>
      </c>
      <c r="K239" s="1">
        <v>305454</v>
      </c>
      <c r="M239" s="1" t="s">
        <v>3</v>
      </c>
      <c r="N239" s="1" t="s">
        <v>13</v>
      </c>
      <c r="O239" s="1" t="s">
        <v>92</v>
      </c>
      <c r="P239" s="1" t="s">
        <v>769</v>
      </c>
      <c r="Q239" s="1">
        <v>10099138</v>
      </c>
    </row>
    <row r="240" spans="8:17" x14ac:dyDescent="0.35">
      <c r="H240" s="1" t="s">
        <v>5</v>
      </c>
      <c r="I240" s="1" t="s">
        <v>32</v>
      </c>
      <c r="J240" s="1" t="s">
        <v>308</v>
      </c>
      <c r="K240" s="1">
        <v>305480</v>
      </c>
      <c r="M240" s="1" t="s">
        <v>3</v>
      </c>
      <c r="N240" s="1" t="s">
        <v>13</v>
      </c>
      <c r="O240" s="1" t="s">
        <v>92</v>
      </c>
      <c r="P240" s="1" t="s">
        <v>19</v>
      </c>
      <c r="Q240" s="1">
        <v>10099157</v>
      </c>
    </row>
    <row r="241" spans="8:17" x14ac:dyDescent="0.35">
      <c r="H241" s="1" t="s">
        <v>5</v>
      </c>
      <c r="I241" s="1" t="s">
        <v>32</v>
      </c>
      <c r="J241" s="1" t="s">
        <v>309</v>
      </c>
      <c r="K241" s="1">
        <v>305487</v>
      </c>
      <c r="M241" s="1" t="s">
        <v>3</v>
      </c>
      <c r="N241" s="1" t="s">
        <v>13</v>
      </c>
      <c r="O241" s="1" t="s">
        <v>92</v>
      </c>
      <c r="P241" s="1" t="s">
        <v>771</v>
      </c>
      <c r="Q241" s="1">
        <v>10099185</v>
      </c>
    </row>
    <row r="242" spans="8:17" x14ac:dyDescent="0.35">
      <c r="H242" s="1" t="s">
        <v>5</v>
      </c>
      <c r="I242" s="1" t="s">
        <v>33</v>
      </c>
      <c r="J242" s="1" t="s">
        <v>310</v>
      </c>
      <c r="K242" s="1">
        <v>305610</v>
      </c>
      <c r="M242" s="1" t="s">
        <v>3</v>
      </c>
      <c r="N242" s="1" t="s">
        <v>13</v>
      </c>
      <c r="O242" s="1" t="s">
        <v>92</v>
      </c>
      <c r="P242" s="1" t="s">
        <v>770</v>
      </c>
      <c r="Q242" s="1">
        <v>10099176</v>
      </c>
    </row>
    <row r="243" spans="8:17" x14ac:dyDescent="0.35">
      <c r="H243" s="1" t="s">
        <v>5</v>
      </c>
      <c r="I243" s="1" t="s">
        <v>33</v>
      </c>
      <c r="J243" s="1" t="s">
        <v>311</v>
      </c>
      <c r="K243" s="1">
        <v>305622</v>
      </c>
      <c r="M243" s="1" t="s">
        <v>3</v>
      </c>
      <c r="N243" s="1" t="s">
        <v>14</v>
      </c>
      <c r="O243" s="1" t="s">
        <v>93</v>
      </c>
      <c r="P243" s="1" t="s">
        <v>772</v>
      </c>
      <c r="Q243" s="1">
        <v>10424017</v>
      </c>
    </row>
    <row r="244" spans="8:17" x14ac:dyDescent="0.35">
      <c r="H244" s="1" t="s">
        <v>5</v>
      </c>
      <c r="I244" s="1" t="s">
        <v>33</v>
      </c>
      <c r="J244" s="1" t="s">
        <v>312</v>
      </c>
      <c r="K244" s="1">
        <v>305628</v>
      </c>
      <c r="M244" s="1" t="s">
        <v>3</v>
      </c>
      <c r="N244" s="1" t="s">
        <v>14</v>
      </c>
      <c r="O244" s="1" t="s">
        <v>93</v>
      </c>
      <c r="P244" s="1" t="s">
        <v>773</v>
      </c>
      <c r="Q244" s="1">
        <v>10424019</v>
      </c>
    </row>
    <row r="245" spans="8:17" x14ac:dyDescent="0.35">
      <c r="H245" s="1" t="s">
        <v>5</v>
      </c>
      <c r="I245" s="1" t="s">
        <v>33</v>
      </c>
      <c r="J245" s="1" t="s">
        <v>313</v>
      </c>
      <c r="K245" s="1">
        <v>305646</v>
      </c>
      <c r="M245" s="1" t="s">
        <v>3</v>
      </c>
      <c r="N245" s="1" t="s">
        <v>14</v>
      </c>
      <c r="O245" s="1" t="s">
        <v>93</v>
      </c>
      <c r="P245" s="1" t="s">
        <v>775</v>
      </c>
      <c r="Q245" s="1">
        <v>10424038</v>
      </c>
    </row>
    <row r="246" spans="8:17" x14ac:dyDescent="0.35">
      <c r="H246" s="1" t="s">
        <v>5</v>
      </c>
      <c r="I246" s="1" t="s">
        <v>33</v>
      </c>
      <c r="J246" s="1" t="s">
        <v>314</v>
      </c>
      <c r="K246" s="1">
        <v>305670</v>
      </c>
      <c r="M246" s="1" t="s">
        <v>3</v>
      </c>
      <c r="N246" s="1" t="s">
        <v>14</v>
      </c>
      <c r="O246" s="1" t="s">
        <v>93</v>
      </c>
      <c r="P246" s="1" t="s">
        <v>774</v>
      </c>
      <c r="Q246" s="1">
        <v>10424028</v>
      </c>
    </row>
    <row r="247" spans="8:17" x14ac:dyDescent="0.35">
      <c r="H247" s="1" t="s">
        <v>5</v>
      </c>
      <c r="I247" s="1" t="s">
        <v>33</v>
      </c>
      <c r="J247" s="1" t="s">
        <v>315</v>
      </c>
      <c r="K247" s="1">
        <v>305678</v>
      </c>
      <c r="M247" s="1" t="s">
        <v>3</v>
      </c>
      <c r="N247" s="1" t="s">
        <v>14</v>
      </c>
      <c r="O247" s="1" t="s">
        <v>93</v>
      </c>
      <c r="P247" s="1" t="s">
        <v>776</v>
      </c>
      <c r="Q247" s="1">
        <v>10424057</v>
      </c>
    </row>
    <row r="248" spans="8:17" x14ac:dyDescent="0.35">
      <c r="H248" s="1" t="s">
        <v>5</v>
      </c>
      <c r="I248" s="1" t="s">
        <v>33</v>
      </c>
      <c r="J248" s="1" t="s">
        <v>316</v>
      </c>
      <c r="K248" s="1">
        <v>305682</v>
      </c>
      <c r="M248" s="1" t="s">
        <v>3</v>
      </c>
      <c r="N248" s="1" t="s">
        <v>14</v>
      </c>
      <c r="O248" s="1" t="s">
        <v>93</v>
      </c>
      <c r="P248" s="1" t="s">
        <v>778</v>
      </c>
      <c r="Q248" s="1">
        <v>10424066</v>
      </c>
    </row>
    <row r="249" spans="8:17" x14ac:dyDescent="0.35">
      <c r="H249" s="1" t="s">
        <v>5</v>
      </c>
      <c r="I249" s="1" t="s">
        <v>34</v>
      </c>
      <c r="J249" s="1" t="s">
        <v>317</v>
      </c>
      <c r="K249" s="1">
        <v>305924</v>
      </c>
      <c r="M249" s="1" t="s">
        <v>3</v>
      </c>
      <c r="N249" s="1" t="s">
        <v>14</v>
      </c>
      <c r="O249" s="1" t="s">
        <v>93</v>
      </c>
      <c r="P249" s="1" t="s">
        <v>779</v>
      </c>
      <c r="Q249" s="1">
        <v>10424076</v>
      </c>
    </row>
    <row r="250" spans="8:17" x14ac:dyDescent="0.35">
      <c r="H250" s="1" t="s">
        <v>5</v>
      </c>
      <c r="I250" s="1" t="s">
        <v>34</v>
      </c>
      <c r="J250" s="1" t="s">
        <v>318</v>
      </c>
      <c r="K250" s="1">
        <v>305944</v>
      </c>
      <c r="M250" s="1" t="s">
        <v>3</v>
      </c>
      <c r="N250" s="1" t="s">
        <v>14</v>
      </c>
      <c r="O250" s="1" t="s">
        <v>93</v>
      </c>
      <c r="P250" s="1" t="s">
        <v>777</v>
      </c>
      <c r="Q250" s="1">
        <v>10424063</v>
      </c>
    </row>
    <row r="251" spans="8:17" x14ac:dyDescent="0.35">
      <c r="H251" s="1" t="s">
        <v>5</v>
      </c>
      <c r="I251" s="1" t="s">
        <v>34</v>
      </c>
      <c r="J251" s="1" t="s">
        <v>319</v>
      </c>
      <c r="K251" s="1">
        <v>305956</v>
      </c>
      <c r="M251" s="1" t="s">
        <v>3</v>
      </c>
      <c r="N251" s="1" t="s">
        <v>14</v>
      </c>
      <c r="O251" s="1" t="s">
        <v>93</v>
      </c>
      <c r="P251" s="1" t="s">
        <v>604</v>
      </c>
      <c r="Q251" s="1">
        <v>10424099</v>
      </c>
    </row>
    <row r="252" spans="8:17" x14ac:dyDescent="0.35">
      <c r="H252" s="1" t="s">
        <v>5</v>
      </c>
      <c r="I252" s="1" t="s">
        <v>34</v>
      </c>
      <c r="J252" s="1" t="s">
        <v>320</v>
      </c>
      <c r="K252" s="1">
        <v>305974</v>
      </c>
      <c r="M252" s="1" t="s">
        <v>3</v>
      </c>
      <c r="N252" s="1" t="s">
        <v>14</v>
      </c>
      <c r="O252" s="1" t="s">
        <v>93</v>
      </c>
      <c r="P252" s="1" t="s">
        <v>780</v>
      </c>
      <c r="Q252" s="1">
        <v>10424085</v>
      </c>
    </row>
    <row r="253" spans="8:17" x14ac:dyDescent="0.35">
      <c r="H253" s="1" t="s">
        <v>5</v>
      </c>
      <c r="I253" s="1" t="s">
        <v>34</v>
      </c>
      <c r="J253" s="1" t="s">
        <v>321</v>
      </c>
      <c r="K253" s="1">
        <v>305984</v>
      </c>
      <c r="M253" s="1" t="s">
        <v>3</v>
      </c>
      <c r="N253" s="1" t="s">
        <v>14</v>
      </c>
      <c r="O253" s="1" t="s">
        <v>93</v>
      </c>
      <c r="P253" s="1" t="s">
        <v>781</v>
      </c>
      <c r="Q253" s="1">
        <v>10424095</v>
      </c>
    </row>
    <row r="254" spans="8:17" x14ac:dyDescent="0.35">
      <c r="H254" s="1" t="s">
        <v>5</v>
      </c>
      <c r="I254" s="1" t="s">
        <v>34</v>
      </c>
      <c r="J254" s="1" t="s">
        <v>322</v>
      </c>
      <c r="K254" s="1">
        <v>305994</v>
      </c>
      <c r="M254" s="1" t="s">
        <v>3</v>
      </c>
      <c r="N254" s="1" t="s">
        <v>14</v>
      </c>
      <c r="O254" s="1" t="s">
        <v>94</v>
      </c>
      <c r="P254" s="1" t="s">
        <v>783</v>
      </c>
      <c r="Q254" s="1">
        <v>10424331</v>
      </c>
    </row>
    <row r="255" spans="8:17" x14ac:dyDescent="0.35">
      <c r="H255" s="1" t="s">
        <v>5</v>
      </c>
      <c r="I255" s="1" t="s">
        <v>35</v>
      </c>
      <c r="J255" s="1" t="s">
        <v>323</v>
      </c>
      <c r="K255" s="1">
        <v>306113</v>
      </c>
      <c r="M255" s="1" t="s">
        <v>3</v>
      </c>
      <c r="N255" s="1" t="s">
        <v>14</v>
      </c>
      <c r="O255" s="1" t="s">
        <v>94</v>
      </c>
      <c r="P255" s="1" t="s">
        <v>782</v>
      </c>
      <c r="Q255" s="1">
        <v>10424315</v>
      </c>
    </row>
    <row r="256" spans="8:17" x14ac:dyDescent="0.35">
      <c r="H256" s="1" t="s">
        <v>5</v>
      </c>
      <c r="I256" s="1" t="s">
        <v>35</v>
      </c>
      <c r="J256" s="1" t="s">
        <v>324</v>
      </c>
      <c r="K256" s="1">
        <v>306116</v>
      </c>
      <c r="M256" s="1" t="s">
        <v>3</v>
      </c>
      <c r="N256" s="1" t="s">
        <v>14</v>
      </c>
      <c r="O256" s="1" t="s">
        <v>94</v>
      </c>
      <c r="P256" s="1" t="s">
        <v>784</v>
      </c>
      <c r="Q256" s="1">
        <v>10424347</v>
      </c>
    </row>
    <row r="257" spans="8:17" x14ac:dyDescent="0.35">
      <c r="H257" s="1" t="s">
        <v>5</v>
      </c>
      <c r="I257" s="1" t="s">
        <v>35</v>
      </c>
      <c r="J257" s="1" t="s">
        <v>325</v>
      </c>
      <c r="K257" s="1">
        <v>306120</v>
      </c>
      <c r="M257" s="1" t="s">
        <v>3</v>
      </c>
      <c r="N257" s="1" t="s">
        <v>14</v>
      </c>
      <c r="O257" s="1" t="s">
        <v>94</v>
      </c>
      <c r="P257" s="1" t="s">
        <v>94</v>
      </c>
      <c r="Q257" s="1">
        <v>10424363</v>
      </c>
    </row>
    <row r="258" spans="8:17" x14ac:dyDescent="0.35">
      <c r="H258" s="1" t="s">
        <v>5</v>
      </c>
      <c r="I258" s="1" t="s">
        <v>35</v>
      </c>
      <c r="J258" s="1" t="s">
        <v>326</v>
      </c>
      <c r="K258" s="1">
        <v>306122</v>
      </c>
      <c r="M258" s="1" t="s">
        <v>3</v>
      </c>
      <c r="N258" s="1" t="s">
        <v>14</v>
      </c>
      <c r="O258" s="1" t="s">
        <v>94</v>
      </c>
      <c r="P258" s="1" t="s">
        <v>785</v>
      </c>
      <c r="Q258" s="1">
        <v>10424379</v>
      </c>
    </row>
    <row r="259" spans="8:17" x14ac:dyDescent="0.35">
      <c r="H259" s="1" t="s">
        <v>5</v>
      </c>
      <c r="I259" s="1" t="s">
        <v>35</v>
      </c>
      <c r="J259" s="1" t="s">
        <v>327</v>
      </c>
      <c r="K259" s="1">
        <v>306123</v>
      </c>
      <c r="M259" s="1" t="s">
        <v>3</v>
      </c>
      <c r="N259" s="1" t="s">
        <v>14</v>
      </c>
      <c r="O259" s="1" t="s">
        <v>94</v>
      </c>
      <c r="P259" s="1" t="s">
        <v>786</v>
      </c>
      <c r="Q259" s="1">
        <v>10424394</v>
      </c>
    </row>
    <row r="260" spans="8:17" x14ac:dyDescent="0.35">
      <c r="H260" s="1" t="s">
        <v>5</v>
      </c>
      <c r="I260" s="1" t="s">
        <v>35</v>
      </c>
      <c r="J260" s="1" t="s">
        <v>328</v>
      </c>
      <c r="K260" s="1">
        <v>306124</v>
      </c>
      <c r="M260" s="1" t="s">
        <v>3</v>
      </c>
      <c r="N260" s="1" t="s">
        <v>14</v>
      </c>
      <c r="O260" s="1" t="s">
        <v>95</v>
      </c>
      <c r="P260" s="1" t="s">
        <v>787</v>
      </c>
      <c r="Q260" s="1">
        <v>10427313</v>
      </c>
    </row>
    <row r="261" spans="8:17" x14ac:dyDescent="0.35">
      <c r="H261" s="1" t="s">
        <v>5</v>
      </c>
      <c r="I261" s="1" t="s">
        <v>35</v>
      </c>
      <c r="J261" s="1" t="s">
        <v>329</v>
      </c>
      <c r="K261" s="1">
        <v>306131</v>
      </c>
      <c r="M261" s="1" t="s">
        <v>3</v>
      </c>
      <c r="N261" s="1" t="s">
        <v>14</v>
      </c>
      <c r="O261" s="1" t="s">
        <v>95</v>
      </c>
      <c r="P261" s="1" t="s">
        <v>4600</v>
      </c>
      <c r="Q261" s="1">
        <v>10427315</v>
      </c>
    </row>
    <row r="262" spans="8:17" x14ac:dyDescent="0.35">
      <c r="H262" s="1" t="s">
        <v>5</v>
      </c>
      <c r="I262" s="1" t="s">
        <v>35</v>
      </c>
      <c r="J262" s="1" t="s">
        <v>330</v>
      </c>
      <c r="K262" s="1">
        <v>306165</v>
      </c>
      <c r="M262" s="1" t="s">
        <v>3</v>
      </c>
      <c r="N262" s="1" t="s">
        <v>14</v>
      </c>
      <c r="O262" s="1" t="s">
        <v>95</v>
      </c>
      <c r="P262" s="1" t="s">
        <v>788</v>
      </c>
      <c r="Q262" s="1">
        <v>10427321</v>
      </c>
    </row>
    <row r="263" spans="8:17" x14ac:dyDescent="0.35">
      <c r="H263" s="1" t="s">
        <v>5</v>
      </c>
      <c r="I263" s="1" t="s">
        <v>35</v>
      </c>
      <c r="J263" s="1" t="s">
        <v>331</v>
      </c>
      <c r="K263" s="1">
        <v>306152</v>
      </c>
      <c r="M263" s="1" t="s">
        <v>3</v>
      </c>
      <c r="N263" s="1" t="s">
        <v>14</v>
      </c>
      <c r="O263" s="1" t="s">
        <v>95</v>
      </c>
      <c r="P263" s="1" t="s">
        <v>789</v>
      </c>
      <c r="Q263" s="1">
        <v>10427331</v>
      </c>
    </row>
    <row r="264" spans="8:17" x14ac:dyDescent="0.35">
      <c r="H264" s="1" t="s">
        <v>5</v>
      </c>
      <c r="I264" s="1" t="s">
        <v>35</v>
      </c>
      <c r="J264" s="1" t="s">
        <v>332</v>
      </c>
      <c r="K264" s="1">
        <v>306172</v>
      </c>
      <c r="M264" s="1" t="s">
        <v>3</v>
      </c>
      <c r="N264" s="1" t="s">
        <v>14</v>
      </c>
      <c r="O264" s="1" t="s">
        <v>95</v>
      </c>
      <c r="P264" s="1" t="s">
        <v>4599</v>
      </c>
      <c r="Q264" s="1">
        <v>10427342</v>
      </c>
    </row>
    <row r="265" spans="8:17" x14ac:dyDescent="0.35">
      <c r="H265" s="1" t="s">
        <v>5</v>
      </c>
      <c r="I265" s="1" t="s">
        <v>35</v>
      </c>
      <c r="J265" s="1" t="s">
        <v>333</v>
      </c>
      <c r="K265" s="1">
        <v>306181</v>
      </c>
      <c r="M265" s="1" t="s">
        <v>3</v>
      </c>
      <c r="N265" s="1" t="s">
        <v>14</v>
      </c>
      <c r="O265" s="1" t="s">
        <v>95</v>
      </c>
      <c r="P265" s="1" t="s">
        <v>387</v>
      </c>
      <c r="Q265" s="1">
        <v>10427336</v>
      </c>
    </row>
    <row r="266" spans="8:17" x14ac:dyDescent="0.35">
      <c r="H266" s="1" t="s">
        <v>5</v>
      </c>
      <c r="I266" s="1" t="s">
        <v>35</v>
      </c>
      <c r="J266" s="1" t="s">
        <v>334</v>
      </c>
      <c r="K266" s="1">
        <v>306194</v>
      </c>
      <c r="M266" s="1" t="s">
        <v>3</v>
      </c>
      <c r="N266" s="1" t="s">
        <v>14</v>
      </c>
      <c r="O266" s="1" t="s">
        <v>95</v>
      </c>
      <c r="P266" s="1" t="s">
        <v>790</v>
      </c>
      <c r="Q266" s="1">
        <v>10427352</v>
      </c>
    </row>
    <row r="267" spans="8:17" x14ac:dyDescent="0.35">
      <c r="H267" s="1" t="s">
        <v>5</v>
      </c>
      <c r="I267" s="1" t="s">
        <v>36</v>
      </c>
      <c r="J267" s="1" t="s">
        <v>335</v>
      </c>
      <c r="K267" s="1">
        <v>306702</v>
      </c>
      <c r="M267" s="1" t="s">
        <v>3</v>
      </c>
      <c r="N267" s="1" t="s">
        <v>14</v>
      </c>
      <c r="O267" s="1" t="s">
        <v>95</v>
      </c>
      <c r="P267" s="1" t="s">
        <v>604</v>
      </c>
      <c r="Q267" s="1">
        <v>10427399</v>
      </c>
    </row>
    <row r="268" spans="8:17" x14ac:dyDescent="0.35">
      <c r="H268" s="1" t="s">
        <v>5</v>
      </c>
      <c r="I268" s="1" t="s">
        <v>36</v>
      </c>
      <c r="J268" s="1" t="s">
        <v>336</v>
      </c>
      <c r="K268" s="1">
        <v>306706</v>
      </c>
      <c r="M268" s="1" t="s">
        <v>3</v>
      </c>
      <c r="N268" s="1" t="s">
        <v>14</v>
      </c>
      <c r="O268" s="1" t="s">
        <v>95</v>
      </c>
      <c r="P268" s="1" t="s">
        <v>791</v>
      </c>
      <c r="Q268" s="1">
        <v>10427373</v>
      </c>
    </row>
    <row r="269" spans="8:17" x14ac:dyDescent="0.35">
      <c r="H269" s="1" t="s">
        <v>5</v>
      </c>
      <c r="I269" s="1" t="s">
        <v>36</v>
      </c>
      <c r="J269" s="1" t="s">
        <v>337</v>
      </c>
      <c r="K269" s="1">
        <v>306758</v>
      </c>
      <c r="M269" s="1" t="s">
        <v>3</v>
      </c>
      <c r="N269" s="1" t="s">
        <v>14</v>
      </c>
      <c r="O269" s="1" t="s">
        <v>95</v>
      </c>
      <c r="P269" s="1" t="s">
        <v>792</v>
      </c>
      <c r="Q269" s="1">
        <v>10427384</v>
      </c>
    </row>
    <row r="270" spans="8:17" x14ac:dyDescent="0.35">
      <c r="H270" s="1" t="s">
        <v>5</v>
      </c>
      <c r="I270" s="1" t="s">
        <v>36</v>
      </c>
      <c r="J270" s="1" t="s">
        <v>338</v>
      </c>
      <c r="K270" s="1">
        <v>306768</v>
      </c>
      <c r="M270" s="1" t="s">
        <v>3</v>
      </c>
      <c r="N270" s="1" t="s">
        <v>14</v>
      </c>
      <c r="O270" s="1" t="s">
        <v>95</v>
      </c>
      <c r="P270" s="1" t="s">
        <v>793</v>
      </c>
      <c r="Q270" s="1">
        <v>10427394</v>
      </c>
    </row>
    <row r="271" spans="8:17" x14ac:dyDescent="0.35">
      <c r="H271" s="1" t="s">
        <v>5</v>
      </c>
      <c r="I271" s="1" t="s">
        <v>36</v>
      </c>
      <c r="J271" s="1" t="s">
        <v>339</v>
      </c>
      <c r="K271" s="1">
        <v>306704</v>
      </c>
      <c r="M271" s="1" t="s">
        <v>3</v>
      </c>
      <c r="N271" s="1" t="s">
        <v>14</v>
      </c>
      <c r="O271" s="1" t="s">
        <v>96</v>
      </c>
      <c r="P271" s="1" t="s">
        <v>794</v>
      </c>
      <c r="Q271" s="1">
        <v>10428413</v>
      </c>
    </row>
    <row r="272" spans="8:17" x14ac:dyDescent="0.35">
      <c r="H272" s="1" t="s">
        <v>5</v>
      </c>
      <c r="I272" s="1" t="s">
        <v>37</v>
      </c>
      <c r="J272" s="1" t="s">
        <v>340</v>
      </c>
      <c r="K272" s="1">
        <v>306807</v>
      </c>
      <c r="M272" s="1" t="s">
        <v>3</v>
      </c>
      <c r="N272" s="1" t="s">
        <v>14</v>
      </c>
      <c r="O272" s="1" t="s">
        <v>96</v>
      </c>
      <c r="P272" s="1" t="s">
        <v>795</v>
      </c>
      <c r="Q272" s="1">
        <v>10428427</v>
      </c>
    </row>
    <row r="273" spans="8:17" x14ac:dyDescent="0.35">
      <c r="H273" s="1" t="s">
        <v>5</v>
      </c>
      <c r="I273" s="1" t="s">
        <v>37</v>
      </c>
      <c r="J273" s="1" t="s">
        <v>341</v>
      </c>
      <c r="K273" s="1">
        <v>306852</v>
      </c>
      <c r="M273" s="1" t="s">
        <v>3</v>
      </c>
      <c r="N273" s="1" t="s">
        <v>14</v>
      </c>
      <c r="O273" s="1" t="s">
        <v>96</v>
      </c>
      <c r="P273" s="1" t="s">
        <v>796</v>
      </c>
      <c r="Q273" s="1">
        <v>10428440</v>
      </c>
    </row>
    <row r="274" spans="8:17" x14ac:dyDescent="0.35">
      <c r="H274" s="1" t="s">
        <v>5</v>
      </c>
      <c r="I274" s="1" t="s">
        <v>37</v>
      </c>
      <c r="J274" s="1" t="s">
        <v>342</v>
      </c>
      <c r="K274" s="1">
        <v>306860</v>
      </c>
      <c r="M274" s="1" t="s">
        <v>3</v>
      </c>
      <c r="N274" s="1" t="s">
        <v>14</v>
      </c>
      <c r="O274" s="1" t="s">
        <v>96</v>
      </c>
      <c r="P274" s="1" t="s">
        <v>96</v>
      </c>
      <c r="Q274" s="1">
        <v>10428454</v>
      </c>
    </row>
    <row r="275" spans="8:17" x14ac:dyDescent="0.35">
      <c r="H275" s="1" t="s">
        <v>5</v>
      </c>
      <c r="I275" s="1" t="s">
        <v>37</v>
      </c>
      <c r="J275" s="1" t="s">
        <v>343</v>
      </c>
      <c r="K275" s="1">
        <v>306863</v>
      </c>
      <c r="M275" s="1" t="s">
        <v>3</v>
      </c>
      <c r="N275" s="1" t="s">
        <v>14</v>
      </c>
      <c r="O275" s="1" t="s">
        <v>96</v>
      </c>
      <c r="P275" s="1" t="s">
        <v>314</v>
      </c>
      <c r="Q275" s="1">
        <v>10428467</v>
      </c>
    </row>
    <row r="276" spans="8:17" x14ac:dyDescent="0.35">
      <c r="H276" s="1" t="s">
        <v>5</v>
      </c>
      <c r="I276" s="1" t="s">
        <v>37</v>
      </c>
      <c r="J276" s="1" t="s">
        <v>344</v>
      </c>
      <c r="K276" s="1">
        <v>306864</v>
      </c>
      <c r="M276" s="1" t="s">
        <v>3</v>
      </c>
      <c r="N276" s="1" t="s">
        <v>14</v>
      </c>
      <c r="O276" s="1" t="s">
        <v>96</v>
      </c>
      <c r="P276" s="1" t="s">
        <v>797</v>
      </c>
      <c r="Q276" s="1">
        <v>10428481</v>
      </c>
    </row>
    <row r="277" spans="8:17" x14ac:dyDescent="0.35">
      <c r="H277" s="1" t="s">
        <v>5</v>
      </c>
      <c r="I277" s="1" t="s">
        <v>37</v>
      </c>
      <c r="J277" s="1" t="s">
        <v>345</v>
      </c>
      <c r="K277" s="1">
        <v>306876</v>
      </c>
      <c r="M277" s="1" t="s">
        <v>3</v>
      </c>
      <c r="N277" s="1" t="s">
        <v>15</v>
      </c>
      <c r="O277" s="1" t="s">
        <v>97</v>
      </c>
      <c r="P277" s="1" t="s">
        <v>798</v>
      </c>
      <c r="Q277" s="1">
        <v>10783810</v>
      </c>
    </row>
    <row r="278" spans="8:17" x14ac:dyDescent="0.35">
      <c r="H278" s="1" t="s">
        <v>5</v>
      </c>
      <c r="I278" s="1" t="s">
        <v>38</v>
      </c>
      <c r="J278" s="1" t="s">
        <v>346</v>
      </c>
      <c r="K278" s="1">
        <v>307204</v>
      </c>
      <c r="M278" s="1" t="s">
        <v>3</v>
      </c>
      <c r="N278" s="1" t="s">
        <v>15</v>
      </c>
      <c r="O278" s="1" t="s">
        <v>97</v>
      </c>
      <c r="P278" s="1" t="s">
        <v>799</v>
      </c>
      <c r="Q278" s="1">
        <v>10783811</v>
      </c>
    </row>
    <row r="279" spans="8:17" x14ac:dyDescent="0.35">
      <c r="H279" s="1" t="s">
        <v>5</v>
      </c>
      <c r="I279" s="1" t="s">
        <v>38</v>
      </c>
      <c r="J279" s="1" t="s">
        <v>347</v>
      </c>
      <c r="K279" s="1">
        <v>307209</v>
      </c>
      <c r="M279" s="1" t="s">
        <v>3</v>
      </c>
      <c r="N279" s="1" t="s">
        <v>15</v>
      </c>
      <c r="O279" s="1" t="s">
        <v>97</v>
      </c>
      <c r="P279" s="1" t="s">
        <v>97</v>
      </c>
      <c r="Q279" s="1">
        <v>10783829</v>
      </c>
    </row>
    <row r="280" spans="8:17" x14ac:dyDescent="0.35">
      <c r="H280" s="1" t="s">
        <v>5</v>
      </c>
      <c r="I280" s="1" t="s">
        <v>38</v>
      </c>
      <c r="J280" s="1" t="s">
        <v>348</v>
      </c>
      <c r="K280" s="1">
        <v>307218</v>
      </c>
      <c r="M280" s="1" t="s">
        <v>3</v>
      </c>
      <c r="N280" s="1" t="s">
        <v>15</v>
      </c>
      <c r="O280" s="1" t="s">
        <v>97</v>
      </c>
      <c r="P280" s="1" t="s">
        <v>800</v>
      </c>
      <c r="Q280" s="1">
        <v>10783835</v>
      </c>
    </row>
    <row r="281" spans="8:17" x14ac:dyDescent="0.35">
      <c r="H281" s="1" t="s">
        <v>5</v>
      </c>
      <c r="I281" s="1" t="s">
        <v>38</v>
      </c>
      <c r="J281" s="1" t="s">
        <v>349</v>
      </c>
      <c r="K281" s="1">
        <v>307240</v>
      </c>
      <c r="M281" s="1" t="s">
        <v>3</v>
      </c>
      <c r="N281" s="1" t="s">
        <v>15</v>
      </c>
      <c r="O281" s="1" t="s">
        <v>97</v>
      </c>
      <c r="P281" s="1" t="s">
        <v>801</v>
      </c>
      <c r="Q281" s="1">
        <v>10783841</v>
      </c>
    </row>
    <row r="282" spans="8:17" x14ac:dyDescent="0.35">
      <c r="H282" s="1" t="s">
        <v>5</v>
      </c>
      <c r="I282" s="1" t="s">
        <v>38</v>
      </c>
      <c r="J282" s="1" t="s">
        <v>350</v>
      </c>
      <c r="K282" s="1">
        <v>307247</v>
      </c>
      <c r="M282" s="1" t="s">
        <v>3</v>
      </c>
      <c r="N282" s="1" t="s">
        <v>15</v>
      </c>
      <c r="O282" s="1" t="s">
        <v>97</v>
      </c>
      <c r="P282" s="1" t="s">
        <v>803</v>
      </c>
      <c r="Q282" s="1">
        <v>10783853</v>
      </c>
    </row>
    <row r="283" spans="8:17" x14ac:dyDescent="0.35">
      <c r="H283" s="1" t="s">
        <v>5</v>
      </c>
      <c r="I283" s="1" t="s">
        <v>38</v>
      </c>
      <c r="J283" s="1" t="s">
        <v>351</v>
      </c>
      <c r="K283" s="1">
        <v>307238</v>
      </c>
      <c r="M283" s="1" t="s">
        <v>3</v>
      </c>
      <c r="N283" s="1" t="s">
        <v>15</v>
      </c>
      <c r="O283" s="1" t="s">
        <v>97</v>
      </c>
      <c r="P283" s="1" t="s">
        <v>804</v>
      </c>
      <c r="Q283" s="1">
        <v>10783859</v>
      </c>
    </row>
    <row r="284" spans="8:17" x14ac:dyDescent="0.35">
      <c r="H284" s="1" t="s">
        <v>5</v>
      </c>
      <c r="I284" s="1" t="s">
        <v>38</v>
      </c>
      <c r="J284" s="1" t="s">
        <v>352</v>
      </c>
      <c r="K284" s="1">
        <v>307256</v>
      </c>
      <c r="M284" s="1" t="s">
        <v>3</v>
      </c>
      <c r="N284" s="1" t="s">
        <v>15</v>
      </c>
      <c r="O284" s="1" t="s">
        <v>97</v>
      </c>
      <c r="P284" s="1" t="s">
        <v>805</v>
      </c>
      <c r="Q284" s="1">
        <v>10783865</v>
      </c>
    </row>
    <row r="285" spans="8:17" x14ac:dyDescent="0.35">
      <c r="H285" s="1" t="s">
        <v>5</v>
      </c>
      <c r="I285" s="1" t="s">
        <v>38</v>
      </c>
      <c r="J285" s="1" t="s">
        <v>353</v>
      </c>
      <c r="K285" s="1">
        <v>307263</v>
      </c>
      <c r="M285" s="1" t="s">
        <v>3</v>
      </c>
      <c r="N285" s="1" t="s">
        <v>15</v>
      </c>
      <c r="O285" s="1" t="s">
        <v>97</v>
      </c>
      <c r="P285" s="1" t="s">
        <v>802</v>
      </c>
      <c r="Q285" s="1">
        <v>10783847</v>
      </c>
    </row>
    <row r="286" spans="8:17" x14ac:dyDescent="0.35">
      <c r="H286" s="1" t="s">
        <v>5</v>
      </c>
      <c r="I286" s="1" t="s">
        <v>38</v>
      </c>
      <c r="J286" s="1" t="s">
        <v>354</v>
      </c>
      <c r="K286" s="1">
        <v>307274</v>
      </c>
      <c r="M286" s="1" t="s">
        <v>3</v>
      </c>
      <c r="N286" s="1" t="s">
        <v>15</v>
      </c>
      <c r="O286" s="1" t="s">
        <v>97</v>
      </c>
      <c r="P286" s="1" t="s">
        <v>400</v>
      </c>
      <c r="Q286" s="1">
        <v>10783871</v>
      </c>
    </row>
    <row r="287" spans="8:17" x14ac:dyDescent="0.35">
      <c r="H287" s="1" t="s">
        <v>5</v>
      </c>
      <c r="I287" s="1" t="s">
        <v>38</v>
      </c>
      <c r="J287" s="1" t="s">
        <v>355</v>
      </c>
      <c r="K287" s="1">
        <v>307283</v>
      </c>
      <c r="M287" s="1" t="s">
        <v>3</v>
      </c>
      <c r="N287" s="1" t="s">
        <v>15</v>
      </c>
      <c r="O287" s="1" t="s">
        <v>97</v>
      </c>
      <c r="P287" s="1" t="s">
        <v>806</v>
      </c>
      <c r="Q287" s="1">
        <v>10783877</v>
      </c>
    </row>
    <row r="288" spans="8:17" x14ac:dyDescent="0.35">
      <c r="H288" s="1" t="s">
        <v>5</v>
      </c>
      <c r="I288" s="1" t="s">
        <v>39</v>
      </c>
      <c r="J288" s="1" t="s">
        <v>356</v>
      </c>
      <c r="K288" s="1">
        <v>308207</v>
      </c>
      <c r="M288" s="1" t="s">
        <v>3</v>
      </c>
      <c r="N288" s="1" t="s">
        <v>15</v>
      </c>
      <c r="O288" s="1" t="s">
        <v>97</v>
      </c>
      <c r="P288" s="1" t="s">
        <v>107</v>
      </c>
      <c r="Q288" s="1">
        <v>10783889</v>
      </c>
    </row>
    <row r="289" spans="8:17" x14ac:dyDescent="0.35">
      <c r="H289" s="1" t="s">
        <v>5</v>
      </c>
      <c r="I289" s="1" t="s">
        <v>39</v>
      </c>
      <c r="J289" s="1" t="s">
        <v>357</v>
      </c>
      <c r="K289" s="1">
        <v>308229</v>
      </c>
      <c r="M289" s="1" t="s">
        <v>3</v>
      </c>
      <c r="N289" s="1" t="s">
        <v>15</v>
      </c>
      <c r="O289" s="1" t="s">
        <v>97</v>
      </c>
      <c r="P289" s="1" t="s">
        <v>807</v>
      </c>
      <c r="Q289" s="1">
        <v>10783883</v>
      </c>
    </row>
    <row r="290" spans="8:17" x14ac:dyDescent="0.35">
      <c r="H290" s="1" t="s">
        <v>5</v>
      </c>
      <c r="I290" s="1" t="s">
        <v>39</v>
      </c>
      <c r="J290" s="1" t="s">
        <v>358</v>
      </c>
      <c r="K290" s="1">
        <v>308247</v>
      </c>
      <c r="M290" s="1" t="s">
        <v>3</v>
      </c>
      <c r="N290" s="1" t="s">
        <v>15</v>
      </c>
      <c r="O290" s="1" t="s">
        <v>97</v>
      </c>
      <c r="P290" s="1" t="s">
        <v>604</v>
      </c>
      <c r="Q290" s="1">
        <v>10783899</v>
      </c>
    </row>
    <row r="291" spans="8:17" x14ac:dyDescent="0.35">
      <c r="H291" s="1" t="s">
        <v>5</v>
      </c>
      <c r="I291" s="1" t="s">
        <v>39</v>
      </c>
      <c r="J291" s="1" t="s">
        <v>359</v>
      </c>
      <c r="K291" s="1">
        <v>308273</v>
      </c>
      <c r="M291" s="1" t="s">
        <v>3</v>
      </c>
      <c r="N291" s="1" t="s">
        <v>15</v>
      </c>
      <c r="O291" s="1" t="s">
        <v>97</v>
      </c>
      <c r="P291" s="1" t="s">
        <v>808</v>
      </c>
      <c r="Q291" s="1">
        <v>10783895</v>
      </c>
    </row>
    <row r="292" spans="8:17" x14ac:dyDescent="0.35">
      <c r="H292" s="1" t="s">
        <v>5</v>
      </c>
      <c r="I292" s="1" t="s">
        <v>39</v>
      </c>
      <c r="J292" s="1" t="s">
        <v>360</v>
      </c>
      <c r="K292" s="1">
        <v>308276</v>
      </c>
      <c r="M292" s="1" t="s">
        <v>3</v>
      </c>
      <c r="N292" s="1" t="s">
        <v>15</v>
      </c>
      <c r="O292" s="1" t="s">
        <v>98</v>
      </c>
      <c r="P292" s="1" t="s">
        <v>809</v>
      </c>
      <c r="Q292" s="1">
        <v>10785210</v>
      </c>
    </row>
    <row r="293" spans="8:17" x14ac:dyDescent="0.35">
      <c r="H293" s="1" t="s">
        <v>5</v>
      </c>
      <c r="I293" s="1" t="s">
        <v>40</v>
      </c>
      <c r="J293" s="1" t="s">
        <v>361</v>
      </c>
      <c r="K293" s="1">
        <v>308614</v>
      </c>
      <c r="M293" s="1" t="s">
        <v>3</v>
      </c>
      <c r="N293" s="1" t="s">
        <v>15</v>
      </c>
      <c r="O293" s="1" t="s">
        <v>98</v>
      </c>
      <c r="P293" s="1" t="s">
        <v>810</v>
      </c>
      <c r="Q293" s="1">
        <v>10785221</v>
      </c>
    </row>
    <row r="294" spans="8:17" x14ac:dyDescent="0.35">
      <c r="H294" s="1" t="s">
        <v>5</v>
      </c>
      <c r="I294" s="1" t="s">
        <v>40</v>
      </c>
      <c r="J294" s="1" t="s">
        <v>362</v>
      </c>
      <c r="K294" s="1">
        <v>308625</v>
      </c>
      <c r="M294" s="1" t="s">
        <v>3</v>
      </c>
      <c r="N294" s="1" t="s">
        <v>15</v>
      </c>
      <c r="O294" s="1" t="s">
        <v>98</v>
      </c>
      <c r="P294" s="1" t="s">
        <v>811</v>
      </c>
      <c r="Q294" s="1">
        <v>10785231</v>
      </c>
    </row>
    <row r="295" spans="8:17" x14ac:dyDescent="0.35">
      <c r="H295" s="1" t="s">
        <v>5</v>
      </c>
      <c r="I295" s="1" t="s">
        <v>40</v>
      </c>
      <c r="J295" s="1" t="s">
        <v>363</v>
      </c>
      <c r="K295" s="1">
        <v>308636</v>
      </c>
      <c r="M295" s="1" t="s">
        <v>3</v>
      </c>
      <c r="N295" s="1" t="s">
        <v>15</v>
      </c>
      <c r="O295" s="1" t="s">
        <v>98</v>
      </c>
      <c r="P295" s="1" t="s">
        <v>812</v>
      </c>
      <c r="Q295" s="1">
        <v>10785242</v>
      </c>
    </row>
    <row r="296" spans="8:17" x14ac:dyDescent="0.35">
      <c r="H296" s="1" t="s">
        <v>5</v>
      </c>
      <c r="I296" s="1" t="s">
        <v>40</v>
      </c>
      <c r="J296" s="1" t="s">
        <v>364</v>
      </c>
      <c r="K296" s="1">
        <v>308665</v>
      </c>
      <c r="M296" s="1" t="s">
        <v>3</v>
      </c>
      <c r="N296" s="1" t="s">
        <v>15</v>
      </c>
      <c r="O296" s="1" t="s">
        <v>98</v>
      </c>
      <c r="P296" s="1" t="s">
        <v>98</v>
      </c>
      <c r="Q296" s="1">
        <v>10785252</v>
      </c>
    </row>
    <row r="297" spans="8:17" x14ac:dyDescent="0.35">
      <c r="H297" s="1" t="s">
        <v>5</v>
      </c>
      <c r="I297" s="1" t="s">
        <v>40</v>
      </c>
      <c r="J297" s="1" t="s">
        <v>365</v>
      </c>
      <c r="K297" s="1">
        <v>308669</v>
      </c>
      <c r="M297" s="1" t="s">
        <v>3</v>
      </c>
      <c r="N297" s="1" t="s">
        <v>15</v>
      </c>
      <c r="O297" s="1" t="s">
        <v>98</v>
      </c>
      <c r="P297" s="1" t="s">
        <v>813</v>
      </c>
      <c r="Q297" s="1">
        <v>10785284</v>
      </c>
    </row>
    <row r="298" spans="8:17" x14ac:dyDescent="0.35">
      <c r="H298" s="1" t="s">
        <v>5</v>
      </c>
      <c r="I298" s="1" t="s">
        <v>40</v>
      </c>
      <c r="J298" s="1" t="s">
        <v>366</v>
      </c>
      <c r="K298" s="1">
        <v>308694</v>
      </c>
      <c r="M298" s="1" t="s">
        <v>3</v>
      </c>
      <c r="N298" s="1" t="s">
        <v>15</v>
      </c>
      <c r="O298" s="1" t="s">
        <v>99</v>
      </c>
      <c r="P298" s="1" t="s">
        <v>814</v>
      </c>
      <c r="Q298" s="1">
        <v>10785519</v>
      </c>
    </row>
    <row r="299" spans="8:17" x14ac:dyDescent="0.35">
      <c r="H299" s="1" t="s">
        <v>5</v>
      </c>
      <c r="I299" s="1" t="s">
        <v>41</v>
      </c>
      <c r="J299" s="1" t="s">
        <v>367</v>
      </c>
      <c r="K299" s="1">
        <v>308937</v>
      </c>
      <c r="M299" s="1" t="s">
        <v>3</v>
      </c>
      <c r="N299" s="1" t="s">
        <v>15</v>
      </c>
      <c r="O299" s="1" t="s">
        <v>99</v>
      </c>
      <c r="P299" s="1" t="s">
        <v>815</v>
      </c>
      <c r="Q299" s="1">
        <v>10785547</v>
      </c>
    </row>
    <row r="300" spans="8:17" x14ac:dyDescent="0.35">
      <c r="H300" s="1" t="s">
        <v>5</v>
      </c>
      <c r="I300" s="1" t="s">
        <v>41</v>
      </c>
      <c r="J300" s="1" t="s">
        <v>368</v>
      </c>
      <c r="K300" s="1">
        <v>308967</v>
      </c>
      <c r="M300" s="1" t="s">
        <v>3</v>
      </c>
      <c r="N300" s="1" t="s">
        <v>15</v>
      </c>
      <c r="O300" s="1" t="s">
        <v>99</v>
      </c>
      <c r="P300" s="1" t="s">
        <v>816</v>
      </c>
      <c r="Q300" s="1">
        <v>10785581</v>
      </c>
    </row>
    <row r="301" spans="8:17" x14ac:dyDescent="0.35">
      <c r="H301" s="1" t="s">
        <v>5</v>
      </c>
      <c r="I301" s="1" t="s">
        <v>41</v>
      </c>
      <c r="J301" s="1" t="s">
        <v>369</v>
      </c>
      <c r="K301" s="1">
        <v>308970</v>
      </c>
      <c r="M301" s="1" t="s">
        <v>3</v>
      </c>
      <c r="N301" s="1" t="s">
        <v>15</v>
      </c>
      <c r="O301" s="1" t="s">
        <v>99</v>
      </c>
      <c r="P301" s="1" t="s">
        <v>817</v>
      </c>
      <c r="Q301" s="1">
        <v>10785588</v>
      </c>
    </row>
    <row r="302" spans="8:17" x14ac:dyDescent="0.35">
      <c r="H302" s="1" t="s">
        <v>5</v>
      </c>
      <c r="I302" s="1" t="s">
        <v>41</v>
      </c>
      <c r="J302" s="1" t="s">
        <v>370</v>
      </c>
      <c r="K302" s="1">
        <v>308988</v>
      </c>
      <c r="M302" s="1" t="s">
        <v>3</v>
      </c>
      <c r="N302" s="1" t="s">
        <v>15</v>
      </c>
      <c r="O302" s="1" t="s">
        <v>100</v>
      </c>
      <c r="P302" s="1" t="s">
        <v>818</v>
      </c>
      <c r="Q302" s="1">
        <v>10785711</v>
      </c>
    </row>
    <row r="303" spans="8:17" x14ac:dyDescent="0.35">
      <c r="H303" s="1" t="s">
        <v>5</v>
      </c>
      <c r="I303" s="1" t="s">
        <v>41</v>
      </c>
      <c r="J303" s="1" t="s">
        <v>371</v>
      </c>
      <c r="K303" s="1">
        <v>308990</v>
      </c>
      <c r="M303" s="1" t="s">
        <v>3</v>
      </c>
      <c r="N303" s="1" t="s">
        <v>15</v>
      </c>
      <c r="O303" s="1" t="s">
        <v>100</v>
      </c>
      <c r="P303" s="1" t="s">
        <v>819</v>
      </c>
      <c r="Q303" s="1">
        <v>10785722</v>
      </c>
    </row>
    <row r="304" spans="8:17" x14ac:dyDescent="0.35">
      <c r="H304" s="1" t="s">
        <v>5</v>
      </c>
      <c r="I304" s="1" t="s">
        <v>42</v>
      </c>
      <c r="J304" s="1" t="s">
        <v>372</v>
      </c>
      <c r="K304" s="1">
        <v>309309</v>
      </c>
      <c r="M304" s="1" t="s">
        <v>3</v>
      </c>
      <c r="N304" s="1" t="s">
        <v>15</v>
      </c>
      <c r="O304" s="1" t="s">
        <v>100</v>
      </c>
      <c r="P304" s="1" t="s">
        <v>820</v>
      </c>
      <c r="Q304" s="1">
        <v>10785727</v>
      </c>
    </row>
    <row r="305" spans="8:17" x14ac:dyDescent="0.35">
      <c r="H305" s="1" t="s">
        <v>5</v>
      </c>
      <c r="I305" s="1" t="s">
        <v>42</v>
      </c>
      <c r="J305" s="1" t="s">
        <v>373</v>
      </c>
      <c r="K305" s="1">
        <v>309319</v>
      </c>
      <c r="M305" s="1" t="s">
        <v>3</v>
      </c>
      <c r="N305" s="1" t="s">
        <v>15</v>
      </c>
      <c r="O305" s="1" t="s">
        <v>100</v>
      </c>
      <c r="P305" s="1" t="s">
        <v>821</v>
      </c>
      <c r="Q305" s="1">
        <v>10785732</v>
      </c>
    </row>
    <row r="306" spans="8:17" x14ac:dyDescent="0.35">
      <c r="H306" s="1" t="s">
        <v>5</v>
      </c>
      <c r="I306" s="1" t="s">
        <v>42</v>
      </c>
      <c r="J306" s="1" t="s">
        <v>374</v>
      </c>
      <c r="K306" s="1">
        <v>309323</v>
      </c>
      <c r="M306" s="1" t="s">
        <v>3</v>
      </c>
      <c r="N306" s="1" t="s">
        <v>15</v>
      </c>
      <c r="O306" s="1" t="s">
        <v>100</v>
      </c>
      <c r="P306" s="1" t="s">
        <v>823</v>
      </c>
      <c r="Q306" s="1">
        <v>10785737</v>
      </c>
    </row>
    <row r="307" spans="8:17" x14ac:dyDescent="0.35">
      <c r="H307" s="1" t="s">
        <v>5</v>
      </c>
      <c r="I307" s="1" t="s">
        <v>42</v>
      </c>
      <c r="J307" s="1" t="s">
        <v>375</v>
      </c>
      <c r="K307" s="1">
        <v>309325</v>
      </c>
      <c r="M307" s="1" t="s">
        <v>3</v>
      </c>
      <c r="N307" s="1" t="s">
        <v>15</v>
      </c>
      <c r="O307" s="1" t="s">
        <v>100</v>
      </c>
      <c r="P307" s="1" t="s">
        <v>824</v>
      </c>
      <c r="Q307" s="1">
        <v>10785739</v>
      </c>
    </row>
    <row r="308" spans="8:17" x14ac:dyDescent="0.35">
      <c r="H308" s="1" t="s">
        <v>5</v>
      </c>
      <c r="I308" s="1" t="s">
        <v>42</v>
      </c>
      <c r="J308" s="1" t="s">
        <v>376</v>
      </c>
      <c r="K308" s="1">
        <v>309328</v>
      </c>
      <c r="M308" s="1" t="s">
        <v>3</v>
      </c>
      <c r="N308" s="1" t="s">
        <v>15</v>
      </c>
      <c r="O308" s="1" t="s">
        <v>100</v>
      </c>
      <c r="P308" s="1" t="s">
        <v>822</v>
      </c>
      <c r="Q308" s="1">
        <v>10785734</v>
      </c>
    </row>
    <row r="309" spans="8:17" x14ac:dyDescent="0.35">
      <c r="H309" s="1" t="s">
        <v>5</v>
      </c>
      <c r="I309" s="1" t="s">
        <v>42</v>
      </c>
      <c r="J309" s="1" t="s">
        <v>377</v>
      </c>
      <c r="K309" s="1">
        <v>309338</v>
      </c>
      <c r="M309" s="1" t="s">
        <v>3</v>
      </c>
      <c r="N309" s="1" t="s">
        <v>15</v>
      </c>
      <c r="O309" s="1" t="s">
        <v>100</v>
      </c>
      <c r="P309" s="1" t="s">
        <v>825</v>
      </c>
      <c r="Q309" s="1">
        <v>10785744</v>
      </c>
    </row>
    <row r="310" spans="8:17" x14ac:dyDescent="0.35">
      <c r="H310" s="1" t="s">
        <v>5</v>
      </c>
      <c r="I310" s="1" t="s">
        <v>42</v>
      </c>
      <c r="J310" s="1" t="s">
        <v>378</v>
      </c>
      <c r="K310" s="1">
        <v>309347</v>
      </c>
      <c r="M310" s="1" t="s">
        <v>3</v>
      </c>
      <c r="N310" s="1" t="s">
        <v>15</v>
      </c>
      <c r="O310" s="1" t="s">
        <v>100</v>
      </c>
      <c r="P310" s="1" t="s">
        <v>826</v>
      </c>
      <c r="Q310" s="1">
        <v>10785750</v>
      </c>
    </row>
    <row r="311" spans="8:17" x14ac:dyDescent="0.35">
      <c r="H311" s="1" t="s">
        <v>5</v>
      </c>
      <c r="I311" s="1" t="s">
        <v>42</v>
      </c>
      <c r="J311" s="1" t="s">
        <v>379</v>
      </c>
      <c r="K311" s="1">
        <v>309357</v>
      </c>
      <c r="M311" s="1" t="s">
        <v>3</v>
      </c>
      <c r="N311" s="1" t="s">
        <v>15</v>
      </c>
      <c r="O311" s="1" t="s">
        <v>100</v>
      </c>
      <c r="P311" s="1" t="s">
        <v>827</v>
      </c>
      <c r="Q311" s="1">
        <v>10785755</v>
      </c>
    </row>
    <row r="312" spans="8:17" x14ac:dyDescent="0.35">
      <c r="H312" s="1" t="s">
        <v>5</v>
      </c>
      <c r="I312" s="1" t="s">
        <v>42</v>
      </c>
      <c r="J312" s="1" t="s">
        <v>380</v>
      </c>
      <c r="K312" s="1">
        <v>309366</v>
      </c>
      <c r="M312" s="1" t="s">
        <v>3</v>
      </c>
      <c r="N312" s="1" t="s">
        <v>15</v>
      </c>
      <c r="O312" s="1" t="s">
        <v>100</v>
      </c>
      <c r="P312" s="1" t="s">
        <v>100</v>
      </c>
      <c r="Q312" s="1">
        <v>10785767</v>
      </c>
    </row>
    <row r="313" spans="8:17" x14ac:dyDescent="0.35">
      <c r="H313" s="1" t="s">
        <v>5</v>
      </c>
      <c r="I313" s="1" t="s">
        <v>42</v>
      </c>
      <c r="J313" s="1" t="s">
        <v>381</v>
      </c>
      <c r="K313" s="1">
        <v>309376</v>
      </c>
      <c r="M313" s="1" t="s">
        <v>3</v>
      </c>
      <c r="N313" s="1" t="s">
        <v>15</v>
      </c>
      <c r="O313" s="1" t="s">
        <v>100</v>
      </c>
      <c r="P313" s="1" t="s">
        <v>828</v>
      </c>
      <c r="Q313" s="1">
        <v>10785769</v>
      </c>
    </row>
    <row r="314" spans="8:17" x14ac:dyDescent="0.35">
      <c r="H314" s="1" t="s">
        <v>5</v>
      </c>
      <c r="I314" s="1" t="s">
        <v>42</v>
      </c>
      <c r="J314" s="1" t="s">
        <v>382</v>
      </c>
      <c r="K314" s="1">
        <v>309385</v>
      </c>
      <c r="M314" s="1" t="s">
        <v>3</v>
      </c>
      <c r="N314" s="1" t="s">
        <v>15</v>
      </c>
      <c r="O314" s="1" t="s">
        <v>100</v>
      </c>
      <c r="P314" s="1" t="s">
        <v>829</v>
      </c>
      <c r="Q314" s="1">
        <v>10785772</v>
      </c>
    </row>
    <row r="315" spans="8:17" x14ac:dyDescent="0.35">
      <c r="H315" s="1" t="s">
        <v>5</v>
      </c>
      <c r="I315" s="1" t="s">
        <v>42</v>
      </c>
      <c r="J315" s="1" t="s">
        <v>383</v>
      </c>
      <c r="K315" s="1">
        <v>309395</v>
      </c>
      <c r="M315" s="1" t="s">
        <v>3</v>
      </c>
      <c r="N315" s="1" t="s">
        <v>15</v>
      </c>
      <c r="O315" s="1" t="s">
        <v>100</v>
      </c>
      <c r="P315" s="1" t="s">
        <v>830</v>
      </c>
      <c r="Q315" s="1">
        <v>10785775</v>
      </c>
    </row>
    <row r="316" spans="8:17" x14ac:dyDescent="0.35">
      <c r="H316" s="1" t="s">
        <v>6</v>
      </c>
      <c r="I316" s="1" t="s">
        <v>43</v>
      </c>
      <c r="J316" s="1" t="s">
        <v>384</v>
      </c>
      <c r="K316" s="1">
        <v>400108</v>
      </c>
      <c r="M316" s="1" t="s">
        <v>3</v>
      </c>
      <c r="N316" s="1" t="s">
        <v>15</v>
      </c>
      <c r="O316" s="1" t="s">
        <v>100</v>
      </c>
      <c r="P316" s="1" t="s">
        <v>831</v>
      </c>
      <c r="Q316" s="1">
        <v>10785778</v>
      </c>
    </row>
    <row r="317" spans="8:17" x14ac:dyDescent="0.35">
      <c r="H317" s="1" t="s">
        <v>6</v>
      </c>
      <c r="I317" s="1" t="s">
        <v>43</v>
      </c>
      <c r="J317" s="1" t="s">
        <v>385</v>
      </c>
      <c r="K317" s="1">
        <v>400114</v>
      </c>
      <c r="M317" s="1" t="s">
        <v>3</v>
      </c>
      <c r="N317" s="1" t="s">
        <v>15</v>
      </c>
      <c r="O317" s="1" t="s">
        <v>100</v>
      </c>
      <c r="P317" s="1" t="s">
        <v>604</v>
      </c>
      <c r="Q317" s="1">
        <v>10785799</v>
      </c>
    </row>
    <row r="318" spans="8:17" x14ac:dyDescent="0.35">
      <c r="H318" s="1" t="s">
        <v>6</v>
      </c>
      <c r="I318" s="1" t="s">
        <v>43</v>
      </c>
      <c r="J318" s="1" t="s">
        <v>386</v>
      </c>
      <c r="K318" s="1">
        <v>400134</v>
      </c>
      <c r="M318" s="1" t="s">
        <v>3</v>
      </c>
      <c r="N318" s="1" t="s">
        <v>15</v>
      </c>
      <c r="O318" s="1" t="s">
        <v>100</v>
      </c>
      <c r="P318" s="1" t="s">
        <v>832</v>
      </c>
      <c r="Q318" s="1">
        <v>10785783</v>
      </c>
    </row>
    <row r="319" spans="8:17" x14ac:dyDescent="0.35">
      <c r="H319" s="1" t="s">
        <v>6</v>
      </c>
      <c r="I319" s="1" t="s">
        <v>43</v>
      </c>
      <c r="J319" s="1" t="s">
        <v>131</v>
      </c>
      <c r="K319" s="1">
        <v>400138</v>
      </c>
      <c r="M319" s="1" t="s">
        <v>3</v>
      </c>
      <c r="N319" s="1" t="s">
        <v>15</v>
      </c>
      <c r="O319" s="1" t="s">
        <v>100</v>
      </c>
      <c r="P319" s="1" t="s">
        <v>833</v>
      </c>
      <c r="Q319" s="1">
        <v>10785794</v>
      </c>
    </row>
    <row r="320" spans="8:17" x14ac:dyDescent="0.35">
      <c r="H320" s="1" t="s">
        <v>6</v>
      </c>
      <c r="I320" s="1" t="s">
        <v>43</v>
      </c>
      <c r="J320" s="1" t="s">
        <v>387</v>
      </c>
      <c r="K320" s="1">
        <v>400156</v>
      </c>
      <c r="M320" s="1" t="s">
        <v>3</v>
      </c>
      <c r="N320" s="1" t="s">
        <v>15</v>
      </c>
      <c r="O320" s="1" t="s">
        <v>101</v>
      </c>
      <c r="P320" s="1" t="s">
        <v>4446</v>
      </c>
      <c r="Q320" s="1">
        <v>10786610</v>
      </c>
    </row>
    <row r="321" spans="8:17" x14ac:dyDescent="0.35">
      <c r="H321" s="1" t="s">
        <v>6</v>
      </c>
      <c r="I321" s="1" t="s">
        <v>43</v>
      </c>
      <c r="J321" s="1" t="s">
        <v>388</v>
      </c>
      <c r="K321" s="1">
        <v>400158</v>
      </c>
      <c r="M321" s="1" t="s">
        <v>3</v>
      </c>
      <c r="N321" s="1" t="s">
        <v>15</v>
      </c>
      <c r="O321" s="1" t="s">
        <v>101</v>
      </c>
      <c r="P321" s="1" t="s">
        <v>834</v>
      </c>
      <c r="Q321" s="1">
        <v>10786611</v>
      </c>
    </row>
    <row r="322" spans="8:17" x14ac:dyDescent="0.35">
      <c r="H322" s="1" t="s">
        <v>6</v>
      </c>
      <c r="I322" s="1" t="s">
        <v>43</v>
      </c>
      <c r="J322" s="1" t="s">
        <v>389</v>
      </c>
      <c r="K322" s="1">
        <v>400160</v>
      </c>
      <c r="M322" s="1" t="s">
        <v>3</v>
      </c>
      <c r="N322" s="1" t="s">
        <v>15</v>
      </c>
      <c r="O322" s="1" t="s">
        <v>101</v>
      </c>
      <c r="P322" s="1" t="s">
        <v>4448</v>
      </c>
      <c r="Q322" s="1">
        <v>10786615</v>
      </c>
    </row>
    <row r="323" spans="8:17" x14ac:dyDescent="0.35">
      <c r="H323" s="1" t="s">
        <v>6</v>
      </c>
      <c r="I323" s="1" t="s">
        <v>43</v>
      </c>
      <c r="J323" s="1" t="s">
        <v>390</v>
      </c>
      <c r="K323" s="1">
        <v>400173</v>
      </c>
      <c r="M323" s="1" t="s">
        <v>3</v>
      </c>
      <c r="N323" s="1" t="s">
        <v>15</v>
      </c>
      <c r="O323" s="1" t="s">
        <v>101</v>
      </c>
      <c r="P323" s="1" t="s">
        <v>838</v>
      </c>
      <c r="Q323" s="1">
        <v>10786655</v>
      </c>
    </row>
    <row r="324" spans="8:17" x14ac:dyDescent="0.35">
      <c r="H324" s="1" t="s">
        <v>6</v>
      </c>
      <c r="I324" s="1" t="s">
        <v>43</v>
      </c>
      <c r="J324" s="1" t="s">
        <v>391</v>
      </c>
      <c r="K324" s="1">
        <v>400177</v>
      </c>
      <c r="M324" s="1" t="s">
        <v>3</v>
      </c>
      <c r="N324" s="1" t="s">
        <v>15</v>
      </c>
      <c r="O324" s="1" t="s">
        <v>101</v>
      </c>
      <c r="P324" s="1" t="s">
        <v>835</v>
      </c>
      <c r="Q324" s="1">
        <v>10786629</v>
      </c>
    </row>
    <row r="325" spans="8:17" x14ac:dyDescent="0.35">
      <c r="H325" s="1" t="s">
        <v>6</v>
      </c>
      <c r="I325" s="1" t="s">
        <v>44</v>
      </c>
      <c r="J325" s="1" t="s">
        <v>392</v>
      </c>
      <c r="K325" s="1">
        <v>401807</v>
      </c>
      <c r="M325" s="1" t="s">
        <v>3</v>
      </c>
      <c r="N325" s="1" t="s">
        <v>15</v>
      </c>
      <c r="O325" s="1" t="s">
        <v>101</v>
      </c>
      <c r="P325" s="1" t="s">
        <v>4447</v>
      </c>
      <c r="Q325" s="1">
        <v>10786623</v>
      </c>
    </row>
    <row r="326" spans="8:17" x14ac:dyDescent="0.35">
      <c r="H326" s="1" t="s">
        <v>6</v>
      </c>
      <c r="I326" s="1" t="s">
        <v>44</v>
      </c>
      <c r="J326" s="1" t="s">
        <v>393</v>
      </c>
      <c r="K326" s="1">
        <v>401823</v>
      </c>
      <c r="M326" s="1" t="s">
        <v>3</v>
      </c>
      <c r="N326" s="1" t="s">
        <v>15</v>
      </c>
      <c r="O326" s="1" t="s">
        <v>101</v>
      </c>
      <c r="P326" s="1" t="s">
        <v>836</v>
      </c>
      <c r="Q326" s="1">
        <v>10786635</v>
      </c>
    </row>
    <row r="327" spans="8:17" x14ac:dyDescent="0.35">
      <c r="H327" s="1" t="s">
        <v>6</v>
      </c>
      <c r="I327" s="1" t="s">
        <v>44</v>
      </c>
      <c r="J327" s="1" t="s">
        <v>394</v>
      </c>
      <c r="K327" s="1">
        <v>401831</v>
      </c>
      <c r="M327" s="1" t="s">
        <v>3</v>
      </c>
      <c r="N327" s="1" t="s">
        <v>15</v>
      </c>
      <c r="O327" s="1" t="s">
        <v>101</v>
      </c>
      <c r="P327" s="1" t="s">
        <v>837</v>
      </c>
      <c r="Q327" s="1">
        <v>10786647</v>
      </c>
    </row>
    <row r="328" spans="8:17" x14ac:dyDescent="0.35">
      <c r="H328" s="1" t="s">
        <v>6</v>
      </c>
      <c r="I328" s="1" t="s">
        <v>44</v>
      </c>
      <c r="J328" s="1" t="s">
        <v>395</v>
      </c>
      <c r="K328" s="1">
        <v>401855</v>
      </c>
      <c r="M328" s="1" t="s">
        <v>3</v>
      </c>
      <c r="N328" s="1" t="s">
        <v>15</v>
      </c>
      <c r="O328" s="1" t="s">
        <v>101</v>
      </c>
      <c r="P328" s="1" t="s">
        <v>4445</v>
      </c>
      <c r="Q328" s="1">
        <v>10786659</v>
      </c>
    </row>
    <row r="329" spans="8:17" x14ac:dyDescent="0.35">
      <c r="H329" s="1" t="s">
        <v>6</v>
      </c>
      <c r="I329" s="1" t="s">
        <v>45</v>
      </c>
      <c r="J329" s="1" t="s">
        <v>396</v>
      </c>
      <c r="K329" s="1">
        <v>404104</v>
      </c>
      <c r="M329" s="1" t="s">
        <v>3</v>
      </c>
      <c r="N329" s="1" t="s">
        <v>15</v>
      </c>
      <c r="O329" s="1" t="s">
        <v>101</v>
      </c>
      <c r="P329" s="1" t="s">
        <v>839</v>
      </c>
      <c r="Q329" s="1">
        <v>10786671</v>
      </c>
    </row>
    <row r="330" spans="8:17" x14ac:dyDescent="0.35">
      <c r="H330" s="1" t="s">
        <v>6</v>
      </c>
      <c r="I330" s="1" t="s">
        <v>45</v>
      </c>
      <c r="J330" s="1" t="s">
        <v>397</v>
      </c>
      <c r="K330" s="1">
        <v>404109</v>
      </c>
      <c r="M330" s="1" t="s">
        <v>3</v>
      </c>
      <c r="N330" s="1" t="s">
        <v>15</v>
      </c>
      <c r="O330" s="1" t="s">
        <v>101</v>
      </c>
      <c r="P330" s="1" t="s">
        <v>604</v>
      </c>
      <c r="Q330" s="1">
        <v>10786699</v>
      </c>
    </row>
    <row r="331" spans="8:17" x14ac:dyDescent="0.35">
      <c r="H331" s="1" t="s">
        <v>6</v>
      </c>
      <c r="I331" s="1" t="s">
        <v>45</v>
      </c>
      <c r="J331" s="1" t="s">
        <v>398</v>
      </c>
      <c r="K331" s="1">
        <v>404111</v>
      </c>
      <c r="M331" s="1" t="s">
        <v>3</v>
      </c>
      <c r="N331" s="1" t="s">
        <v>15</v>
      </c>
      <c r="O331" s="1" t="s">
        <v>101</v>
      </c>
      <c r="P331" s="1" t="s">
        <v>840</v>
      </c>
      <c r="Q331" s="1">
        <v>10786683</v>
      </c>
    </row>
    <row r="332" spans="8:17" x14ac:dyDescent="0.35">
      <c r="H332" s="1" t="s">
        <v>6</v>
      </c>
      <c r="I332" s="1" t="s">
        <v>45</v>
      </c>
      <c r="J332" s="1" t="s">
        <v>399</v>
      </c>
      <c r="K332" s="1">
        <v>404123</v>
      </c>
      <c r="M332" s="1" t="s">
        <v>3</v>
      </c>
      <c r="N332" s="1" t="s">
        <v>15</v>
      </c>
      <c r="O332" s="1" t="s">
        <v>102</v>
      </c>
      <c r="P332" s="1" t="s">
        <v>841</v>
      </c>
      <c r="Q332" s="1">
        <v>10787613</v>
      </c>
    </row>
    <row r="333" spans="8:17" x14ac:dyDescent="0.35">
      <c r="H333" s="1" t="s">
        <v>6</v>
      </c>
      <c r="I333" s="1" t="s">
        <v>45</v>
      </c>
      <c r="J333" s="1" t="s">
        <v>400</v>
      </c>
      <c r="K333" s="1">
        <v>404138</v>
      </c>
      <c r="M333" s="1" t="s">
        <v>3</v>
      </c>
      <c r="N333" s="1" t="s">
        <v>15</v>
      </c>
      <c r="O333" s="1" t="s">
        <v>102</v>
      </c>
      <c r="P333" s="1" t="s">
        <v>842</v>
      </c>
      <c r="Q333" s="1">
        <v>10787627</v>
      </c>
    </row>
    <row r="334" spans="8:17" x14ac:dyDescent="0.35">
      <c r="H334" s="1" t="s">
        <v>6</v>
      </c>
      <c r="I334" s="1" t="s">
        <v>45</v>
      </c>
      <c r="J334" s="1" t="s">
        <v>148</v>
      </c>
      <c r="K334" s="1">
        <v>404147</v>
      </c>
      <c r="M334" s="1" t="s">
        <v>3</v>
      </c>
      <c r="N334" s="1" t="s">
        <v>15</v>
      </c>
      <c r="O334" s="1" t="s">
        <v>102</v>
      </c>
      <c r="P334" s="1" t="s">
        <v>843</v>
      </c>
      <c r="Q334" s="1">
        <v>10787640</v>
      </c>
    </row>
    <row r="335" spans="8:17" x14ac:dyDescent="0.35">
      <c r="H335" s="1" t="s">
        <v>6</v>
      </c>
      <c r="I335" s="1" t="s">
        <v>45</v>
      </c>
      <c r="J335" s="1" t="s">
        <v>401</v>
      </c>
      <c r="K335" s="1">
        <v>404161</v>
      </c>
      <c r="M335" s="1" t="s">
        <v>3</v>
      </c>
      <c r="N335" s="1" t="s">
        <v>15</v>
      </c>
      <c r="O335" s="1" t="s">
        <v>102</v>
      </c>
      <c r="P335" s="1" t="s">
        <v>844</v>
      </c>
      <c r="Q335" s="1">
        <v>10787654</v>
      </c>
    </row>
    <row r="336" spans="8:17" x14ac:dyDescent="0.35">
      <c r="H336" s="1" t="s">
        <v>6</v>
      </c>
      <c r="I336" s="1" t="s">
        <v>45</v>
      </c>
      <c r="J336" s="1" t="s">
        <v>402</v>
      </c>
      <c r="K336" s="1">
        <v>404190</v>
      </c>
      <c r="M336" s="1" t="s">
        <v>3</v>
      </c>
      <c r="N336" s="1" t="s">
        <v>15</v>
      </c>
      <c r="O336" s="1" t="s">
        <v>102</v>
      </c>
      <c r="P336" s="1" t="s">
        <v>845</v>
      </c>
      <c r="Q336" s="1">
        <v>10787667</v>
      </c>
    </row>
    <row r="337" spans="8:17" x14ac:dyDescent="0.35">
      <c r="H337" s="1" t="s">
        <v>6</v>
      </c>
      <c r="I337" s="1" t="s">
        <v>46</v>
      </c>
      <c r="J337" s="1" t="s">
        <v>403</v>
      </c>
      <c r="K337" s="1">
        <v>404414</v>
      </c>
      <c r="M337" s="1" t="s">
        <v>3</v>
      </c>
      <c r="N337" s="1" t="s">
        <v>15</v>
      </c>
      <c r="O337" s="1" t="s">
        <v>102</v>
      </c>
      <c r="P337" s="1" t="s">
        <v>102</v>
      </c>
      <c r="Q337" s="1">
        <v>10787681</v>
      </c>
    </row>
    <row r="338" spans="8:17" x14ac:dyDescent="0.35">
      <c r="H338" s="1" t="s">
        <v>6</v>
      </c>
      <c r="I338" s="1" t="s">
        <v>46</v>
      </c>
      <c r="J338" s="1" t="s">
        <v>404</v>
      </c>
      <c r="K338" s="1">
        <v>404419</v>
      </c>
      <c r="M338" s="1" t="s">
        <v>3</v>
      </c>
      <c r="N338" s="1" t="s">
        <v>15</v>
      </c>
      <c r="O338" s="1" t="s">
        <v>103</v>
      </c>
      <c r="P338" s="1" t="s">
        <v>846</v>
      </c>
      <c r="Q338" s="1">
        <v>10789510</v>
      </c>
    </row>
    <row r="339" spans="8:17" x14ac:dyDescent="0.35">
      <c r="H339" s="1" t="s">
        <v>6</v>
      </c>
      <c r="I339" s="1" t="s">
        <v>46</v>
      </c>
      <c r="J339" s="1" t="s">
        <v>278</v>
      </c>
      <c r="K339" s="1">
        <v>404433</v>
      </c>
      <c r="M339" s="1" t="s">
        <v>3</v>
      </c>
      <c r="N339" s="1" t="s">
        <v>15</v>
      </c>
      <c r="O339" s="1" t="s">
        <v>103</v>
      </c>
      <c r="P339" s="1" t="s">
        <v>760</v>
      </c>
      <c r="Q339" s="1">
        <v>10789511</v>
      </c>
    </row>
    <row r="340" spans="8:17" x14ac:dyDescent="0.35">
      <c r="H340" s="1" t="s">
        <v>6</v>
      </c>
      <c r="I340" s="1" t="s">
        <v>46</v>
      </c>
      <c r="J340" s="1" t="s">
        <v>405</v>
      </c>
      <c r="K340" s="1">
        <v>404442</v>
      </c>
      <c r="M340" s="1" t="s">
        <v>3</v>
      </c>
      <c r="N340" s="1" t="s">
        <v>15</v>
      </c>
      <c r="O340" s="1" t="s">
        <v>103</v>
      </c>
      <c r="P340" s="1" t="s">
        <v>850</v>
      </c>
      <c r="Q340" s="1">
        <v>10789531</v>
      </c>
    </row>
    <row r="341" spans="8:17" x14ac:dyDescent="0.35">
      <c r="H341" s="1" t="s">
        <v>6</v>
      </c>
      <c r="I341" s="1" t="s">
        <v>46</v>
      </c>
      <c r="J341" s="1" t="s">
        <v>406</v>
      </c>
      <c r="K341" s="1">
        <v>404471</v>
      </c>
      <c r="M341" s="1" t="s">
        <v>3</v>
      </c>
      <c r="N341" s="1" t="s">
        <v>15</v>
      </c>
      <c r="O341" s="1" t="s">
        <v>103</v>
      </c>
      <c r="P341" s="1" t="s">
        <v>847</v>
      </c>
      <c r="Q341" s="1">
        <v>10789513</v>
      </c>
    </row>
    <row r="342" spans="8:17" x14ac:dyDescent="0.35">
      <c r="H342" s="1" t="s">
        <v>6</v>
      </c>
      <c r="I342" s="1" t="s">
        <v>46</v>
      </c>
      <c r="J342" s="1" t="s">
        <v>407</v>
      </c>
      <c r="K342" s="1">
        <v>404480</v>
      </c>
      <c r="M342" s="1" t="s">
        <v>3</v>
      </c>
      <c r="N342" s="1" t="s">
        <v>15</v>
      </c>
      <c r="O342" s="1" t="s">
        <v>103</v>
      </c>
      <c r="P342" s="1" t="s">
        <v>848</v>
      </c>
      <c r="Q342" s="1">
        <v>10789520</v>
      </c>
    </row>
    <row r="343" spans="8:17" x14ac:dyDescent="0.35">
      <c r="H343" s="1" t="s">
        <v>6</v>
      </c>
      <c r="I343" s="1" t="s">
        <v>6</v>
      </c>
      <c r="J343" s="1" t="s">
        <v>408</v>
      </c>
      <c r="K343" s="1">
        <v>404712</v>
      </c>
      <c r="M343" s="1" t="s">
        <v>3</v>
      </c>
      <c r="N343" s="1" t="s">
        <v>15</v>
      </c>
      <c r="O343" s="1" t="s">
        <v>103</v>
      </c>
      <c r="P343" s="1" t="s">
        <v>849</v>
      </c>
      <c r="Q343" s="1">
        <v>10789527</v>
      </c>
    </row>
    <row r="344" spans="8:17" x14ac:dyDescent="0.35">
      <c r="H344" s="1" t="s">
        <v>6</v>
      </c>
      <c r="I344" s="1" t="s">
        <v>6</v>
      </c>
      <c r="J344" s="1" t="s">
        <v>409</v>
      </c>
      <c r="K344" s="1">
        <v>404717</v>
      </c>
      <c r="M344" s="1" t="s">
        <v>3</v>
      </c>
      <c r="N344" s="1" t="s">
        <v>15</v>
      </c>
      <c r="O344" s="1" t="s">
        <v>103</v>
      </c>
      <c r="P344" s="1" t="s">
        <v>851</v>
      </c>
      <c r="Q344" s="1">
        <v>10789533</v>
      </c>
    </row>
    <row r="345" spans="8:17" x14ac:dyDescent="0.35">
      <c r="H345" s="1" t="s">
        <v>6</v>
      </c>
      <c r="I345" s="1" t="s">
        <v>6</v>
      </c>
      <c r="J345" s="1" t="s">
        <v>310</v>
      </c>
      <c r="K345" s="1">
        <v>404721</v>
      </c>
      <c r="M345" s="1" t="s">
        <v>3</v>
      </c>
      <c r="N345" s="1" t="s">
        <v>15</v>
      </c>
      <c r="O345" s="1" t="s">
        <v>103</v>
      </c>
      <c r="P345" s="1" t="s">
        <v>852</v>
      </c>
      <c r="Q345" s="1">
        <v>10789540</v>
      </c>
    </row>
    <row r="346" spans="8:17" x14ac:dyDescent="0.35">
      <c r="H346" s="1" t="s">
        <v>6</v>
      </c>
      <c r="I346" s="1" t="s">
        <v>6</v>
      </c>
      <c r="J346" s="1" t="s">
        <v>410</v>
      </c>
      <c r="K346" s="1">
        <v>404740</v>
      </c>
      <c r="M346" s="1" t="s">
        <v>3</v>
      </c>
      <c r="N346" s="1" t="s">
        <v>15</v>
      </c>
      <c r="O346" s="1" t="s">
        <v>103</v>
      </c>
      <c r="P346" s="1" t="s">
        <v>854</v>
      </c>
      <c r="Q346" s="1">
        <v>10789561</v>
      </c>
    </row>
    <row r="347" spans="8:17" x14ac:dyDescent="0.35">
      <c r="H347" s="1" t="s">
        <v>6</v>
      </c>
      <c r="I347" s="1" t="s">
        <v>6</v>
      </c>
      <c r="J347" s="1" t="s">
        <v>411</v>
      </c>
      <c r="K347" s="1">
        <v>404730</v>
      </c>
      <c r="M347" s="1" t="s">
        <v>3</v>
      </c>
      <c r="N347" s="1" t="s">
        <v>15</v>
      </c>
      <c r="O347" s="1" t="s">
        <v>103</v>
      </c>
      <c r="P347" s="1" t="s">
        <v>853</v>
      </c>
      <c r="Q347" s="1">
        <v>10789554</v>
      </c>
    </row>
    <row r="348" spans="8:17" x14ac:dyDescent="0.35">
      <c r="H348" s="1" t="s">
        <v>6</v>
      </c>
      <c r="I348" s="1" t="s">
        <v>6</v>
      </c>
      <c r="J348" s="1" t="s">
        <v>412</v>
      </c>
      <c r="K348" s="1">
        <v>404745</v>
      </c>
      <c r="M348" s="1" t="s">
        <v>3</v>
      </c>
      <c r="N348" s="1" t="s">
        <v>15</v>
      </c>
      <c r="O348" s="1" t="s">
        <v>103</v>
      </c>
      <c r="P348" s="1" t="s">
        <v>855</v>
      </c>
      <c r="Q348" s="1">
        <v>10789567</v>
      </c>
    </row>
    <row r="349" spans="8:17" x14ac:dyDescent="0.35">
      <c r="H349" s="1" t="s">
        <v>6</v>
      </c>
      <c r="I349" s="1" t="s">
        <v>6</v>
      </c>
      <c r="J349" s="1" t="s">
        <v>413</v>
      </c>
      <c r="K349" s="1">
        <v>404748</v>
      </c>
      <c r="M349" s="1" t="s">
        <v>3</v>
      </c>
      <c r="N349" s="1" t="s">
        <v>15</v>
      </c>
      <c r="O349" s="1" t="s">
        <v>103</v>
      </c>
      <c r="P349" s="1" t="s">
        <v>856</v>
      </c>
      <c r="Q349" s="1">
        <v>10789574</v>
      </c>
    </row>
    <row r="350" spans="8:17" x14ac:dyDescent="0.35">
      <c r="H350" s="1" t="s">
        <v>6</v>
      </c>
      <c r="I350" s="1" t="s">
        <v>6</v>
      </c>
      <c r="J350" s="1" t="s">
        <v>414</v>
      </c>
      <c r="K350" s="1">
        <v>404751</v>
      </c>
      <c r="M350" s="1" t="s">
        <v>3</v>
      </c>
      <c r="N350" s="1" t="s">
        <v>15</v>
      </c>
      <c r="O350" s="1" t="s">
        <v>103</v>
      </c>
      <c r="P350" s="1" t="s">
        <v>604</v>
      </c>
      <c r="Q350" s="1">
        <v>10789599</v>
      </c>
    </row>
    <row r="351" spans="8:17" x14ac:dyDescent="0.35">
      <c r="H351" s="1" t="s">
        <v>6</v>
      </c>
      <c r="I351" s="1" t="s">
        <v>6</v>
      </c>
      <c r="J351" s="1" t="s">
        <v>415</v>
      </c>
      <c r="K351" s="1">
        <v>404753</v>
      </c>
      <c r="M351" s="1" t="s">
        <v>3</v>
      </c>
      <c r="N351" s="1" t="s">
        <v>16</v>
      </c>
      <c r="O351" s="1" t="s">
        <v>104</v>
      </c>
      <c r="P351" s="1" t="s">
        <v>104</v>
      </c>
      <c r="Q351" s="1">
        <v>10791411</v>
      </c>
    </row>
    <row r="352" spans="8:17" x14ac:dyDescent="0.35">
      <c r="H352" s="1" t="s">
        <v>6</v>
      </c>
      <c r="I352" s="1" t="s">
        <v>6</v>
      </c>
      <c r="J352" s="1" t="s">
        <v>416</v>
      </c>
      <c r="K352" s="1">
        <v>404764</v>
      </c>
      <c r="M352" s="1" t="s">
        <v>3</v>
      </c>
      <c r="N352" s="1" t="s">
        <v>16</v>
      </c>
      <c r="O352" s="1" t="s">
        <v>104</v>
      </c>
      <c r="P352" s="1" t="s">
        <v>857</v>
      </c>
      <c r="Q352" s="1">
        <v>10791423</v>
      </c>
    </row>
    <row r="353" spans="8:17" x14ac:dyDescent="0.35">
      <c r="H353" s="1" t="s">
        <v>6</v>
      </c>
      <c r="I353" s="1" t="s">
        <v>6</v>
      </c>
      <c r="J353" s="1" t="s">
        <v>417</v>
      </c>
      <c r="K353" s="1">
        <v>404769</v>
      </c>
      <c r="M353" s="1" t="s">
        <v>3</v>
      </c>
      <c r="N353" s="1" t="s">
        <v>16</v>
      </c>
      <c r="O353" s="1" t="s">
        <v>104</v>
      </c>
      <c r="P353" s="1" t="s">
        <v>858</v>
      </c>
      <c r="Q353" s="1">
        <v>10791435</v>
      </c>
    </row>
    <row r="354" spans="8:17" x14ac:dyDescent="0.35">
      <c r="H354" s="1" t="s">
        <v>6</v>
      </c>
      <c r="I354" s="1" t="s">
        <v>6</v>
      </c>
      <c r="J354" s="1" t="s">
        <v>418</v>
      </c>
      <c r="K354" s="1">
        <v>404775</v>
      </c>
      <c r="M354" s="1" t="s">
        <v>3</v>
      </c>
      <c r="N354" s="1" t="s">
        <v>16</v>
      </c>
      <c r="O354" s="1" t="s">
        <v>104</v>
      </c>
      <c r="P354" s="1" t="s">
        <v>327</v>
      </c>
      <c r="Q354" s="1">
        <v>10791447</v>
      </c>
    </row>
    <row r="355" spans="8:17" x14ac:dyDescent="0.35">
      <c r="H355" s="1" t="s">
        <v>6</v>
      </c>
      <c r="I355" s="1" t="s">
        <v>6</v>
      </c>
      <c r="J355" s="1" t="s">
        <v>419</v>
      </c>
      <c r="K355" s="1">
        <v>404785</v>
      </c>
      <c r="M355" s="1" t="s">
        <v>3</v>
      </c>
      <c r="N355" s="1" t="s">
        <v>16</v>
      </c>
      <c r="O355" s="1" t="s">
        <v>104</v>
      </c>
      <c r="P355" s="1" t="s">
        <v>859</v>
      </c>
      <c r="Q355" s="1">
        <v>10791459</v>
      </c>
    </row>
    <row r="356" spans="8:17" x14ac:dyDescent="0.35">
      <c r="H356" s="1" t="s">
        <v>6</v>
      </c>
      <c r="I356" s="1" t="s">
        <v>6</v>
      </c>
      <c r="J356" s="1" t="s">
        <v>420</v>
      </c>
      <c r="K356" s="1">
        <v>404794</v>
      </c>
      <c r="M356" s="1" t="s">
        <v>3</v>
      </c>
      <c r="N356" s="1" t="s">
        <v>16</v>
      </c>
      <c r="O356" s="1" t="s">
        <v>104</v>
      </c>
      <c r="P356" s="1" t="s">
        <v>860</v>
      </c>
      <c r="Q356" s="1">
        <v>10791471</v>
      </c>
    </row>
    <row r="357" spans="8:17" x14ac:dyDescent="0.35">
      <c r="H357" s="1" t="s">
        <v>6</v>
      </c>
      <c r="I357" s="1" t="s">
        <v>47</v>
      </c>
      <c r="J357" s="1" t="s">
        <v>421</v>
      </c>
      <c r="K357" s="1">
        <v>405015</v>
      </c>
      <c r="M357" s="1" t="s">
        <v>3</v>
      </c>
      <c r="N357" s="1" t="s">
        <v>16</v>
      </c>
      <c r="O357" s="1" t="s">
        <v>104</v>
      </c>
      <c r="P357" s="1" t="s">
        <v>861</v>
      </c>
      <c r="Q357" s="1">
        <v>10791483</v>
      </c>
    </row>
    <row r="358" spans="8:17" x14ac:dyDescent="0.35">
      <c r="H358" s="1" t="s">
        <v>6</v>
      </c>
      <c r="I358" s="1" t="s">
        <v>47</v>
      </c>
      <c r="J358" s="1" t="s">
        <v>310</v>
      </c>
      <c r="K358" s="1">
        <v>405039</v>
      </c>
      <c r="M358" s="1" t="s">
        <v>3</v>
      </c>
      <c r="N358" s="1" t="s">
        <v>16</v>
      </c>
      <c r="O358" s="1" t="s">
        <v>105</v>
      </c>
      <c r="P358" s="1" t="s">
        <v>862</v>
      </c>
      <c r="Q358" s="1">
        <v>10794715</v>
      </c>
    </row>
    <row r="359" spans="8:17" x14ac:dyDescent="0.35">
      <c r="H359" s="1" t="s">
        <v>6</v>
      </c>
      <c r="I359" s="1" t="s">
        <v>47</v>
      </c>
      <c r="J359" s="1" t="s">
        <v>422</v>
      </c>
      <c r="K359" s="1">
        <v>405063</v>
      </c>
      <c r="M359" s="1" t="s">
        <v>3</v>
      </c>
      <c r="N359" s="1" t="s">
        <v>16</v>
      </c>
      <c r="O359" s="1" t="s">
        <v>105</v>
      </c>
      <c r="P359" s="1" t="s">
        <v>863</v>
      </c>
      <c r="Q359" s="1">
        <v>10794731</v>
      </c>
    </row>
    <row r="360" spans="8:17" x14ac:dyDescent="0.35">
      <c r="H360" s="1" t="s">
        <v>6</v>
      </c>
      <c r="I360" s="1" t="s">
        <v>47</v>
      </c>
      <c r="J360" s="1" t="s">
        <v>423</v>
      </c>
      <c r="K360" s="1">
        <v>405071</v>
      </c>
      <c r="M360" s="1" t="s">
        <v>3</v>
      </c>
      <c r="N360" s="1" t="s">
        <v>16</v>
      </c>
      <c r="O360" s="1" t="s">
        <v>105</v>
      </c>
      <c r="P360" s="1" t="s">
        <v>105</v>
      </c>
      <c r="Q360" s="1">
        <v>10794747</v>
      </c>
    </row>
    <row r="361" spans="8:17" x14ac:dyDescent="0.35">
      <c r="H361" s="1" t="s">
        <v>6</v>
      </c>
      <c r="I361" s="1" t="s">
        <v>47</v>
      </c>
      <c r="J361" s="1" t="s">
        <v>424</v>
      </c>
      <c r="K361" s="1">
        <v>405079</v>
      </c>
      <c r="M361" s="1" t="s">
        <v>3</v>
      </c>
      <c r="N361" s="1" t="s">
        <v>16</v>
      </c>
      <c r="O361" s="1" t="s">
        <v>105</v>
      </c>
      <c r="P361" s="1" t="s">
        <v>864</v>
      </c>
      <c r="Q361" s="1">
        <v>10794763</v>
      </c>
    </row>
    <row r="362" spans="8:17" x14ac:dyDescent="0.35">
      <c r="H362" s="1" t="s">
        <v>6</v>
      </c>
      <c r="I362" s="1" t="s">
        <v>47</v>
      </c>
      <c r="J362" s="1" t="s">
        <v>247</v>
      </c>
      <c r="K362" s="1">
        <v>405094</v>
      </c>
      <c r="M362" s="1" t="s">
        <v>3</v>
      </c>
      <c r="N362" s="1" t="s">
        <v>16</v>
      </c>
      <c r="O362" s="1" t="s">
        <v>105</v>
      </c>
      <c r="P362" s="1" t="s">
        <v>865</v>
      </c>
      <c r="Q362" s="1">
        <v>10794779</v>
      </c>
    </row>
    <row r="363" spans="8:17" x14ac:dyDescent="0.35">
      <c r="H363" s="1" t="s">
        <v>6</v>
      </c>
      <c r="I363" s="1" t="s">
        <v>48</v>
      </c>
      <c r="J363" s="1" t="s">
        <v>425</v>
      </c>
      <c r="K363" s="1">
        <v>405557</v>
      </c>
      <c r="M363" s="1" t="s">
        <v>3</v>
      </c>
      <c r="N363" s="1" t="s">
        <v>16</v>
      </c>
      <c r="O363" s="1" t="s">
        <v>106</v>
      </c>
      <c r="P363" s="1" t="s">
        <v>841</v>
      </c>
      <c r="Q363" s="1">
        <v>10795815</v>
      </c>
    </row>
    <row r="364" spans="8:17" x14ac:dyDescent="0.35">
      <c r="H364" s="1" t="s">
        <v>6</v>
      </c>
      <c r="I364" s="1" t="s">
        <v>48</v>
      </c>
      <c r="J364" s="1" t="s">
        <v>248</v>
      </c>
      <c r="K364" s="1">
        <v>405566</v>
      </c>
      <c r="M364" s="1" t="s">
        <v>3</v>
      </c>
      <c r="N364" s="1" t="s">
        <v>16</v>
      </c>
      <c r="O364" s="1" t="s">
        <v>106</v>
      </c>
      <c r="P364" s="1" t="s">
        <v>866</v>
      </c>
      <c r="Q364" s="1">
        <v>10795817</v>
      </c>
    </row>
    <row r="365" spans="8:17" x14ac:dyDescent="0.35">
      <c r="H365" s="1" t="s">
        <v>6</v>
      </c>
      <c r="I365" s="1" t="s">
        <v>48</v>
      </c>
      <c r="J365" s="1" t="s">
        <v>426</v>
      </c>
      <c r="K365" s="1">
        <v>405585</v>
      </c>
      <c r="M365" s="1" t="s">
        <v>3</v>
      </c>
      <c r="N365" s="1" t="s">
        <v>16</v>
      </c>
      <c r="O365" s="1" t="s">
        <v>106</v>
      </c>
      <c r="P365" s="1" t="s">
        <v>867</v>
      </c>
      <c r="Q365" s="1">
        <v>10795825</v>
      </c>
    </row>
    <row r="366" spans="8:17" x14ac:dyDescent="0.35">
      <c r="H366" s="1" t="s">
        <v>6</v>
      </c>
      <c r="I366" s="1" t="s">
        <v>48</v>
      </c>
      <c r="J366" s="1" t="s">
        <v>280</v>
      </c>
      <c r="K366" s="1">
        <v>405595</v>
      </c>
      <c r="M366" s="1" t="s">
        <v>3</v>
      </c>
      <c r="N366" s="1" t="s">
        <v>16</v>
      </c>
      <c r="O366" s="1" t="s">
        <v>106</v>
      </c>
      <c r="P366" s="1" t="s">
        <v>868</v>
      </c>
      <c r="Q366" s="1">
        <v>10795834</v>
      </c>
    </row>
    <row r="367" spans="8:17" x14ac:dyDescent="0.35">
      <c r="H367" s="1" t="s">
        <v>6</v>
      </c>
      <c r="I367" s="1" t="s">
        <v>49</v>
      </c>
      <c r="J367" s="1" t="s">
        <v>427</v>
      </c>
      <c r="K367" s="1">
        <v>405747</v>
      </c>
      <c r="M367" s="1" t="s">
        <v>3</v>
      </c>
      <c r="N367" s="1" t="s">
        <v>16</v>
      </c>
      <c r="O367" s="1" t="s">
        <v>106</v>
      </c>
      <c r="P367" s="1" t="s">
        <v>869</v>
      </c>
      <c r="Q367" s="1">
        <v>10795843</v>
      </c>
    </row>
    <row r="368" spans="8:17" x14ac:dyDescent="0.35">
      <c r="H368" s="1" t="s">
        <v>6</v>
      </c>
      <c r="I368" s="1" t="s">
        <v>49</v>
      </c>
      <c r="J368" s="1" t="s">
        <v>428</v>
      </c>
      <c r="K368" s="1">
        <v>405787</v>
      </c>
      <c r="M368" s="1" t="s">
        <v>3</v>
      </c>
      <c r="N368" s="1" t="s">
        <v>16</v>
      </c>
      <c r="O368" s="1" t="s">
        <v>106</v>
      </c>
      <c r="P368" s="1" t="s">
        <v>870</v>
      </c>
      <c r="Q368" s="1">
        <v>10795851</v>
      </c>
    </row>
    <row r="369" spans="8:17" x14ac:dyDescent="0.35">
      <c r="H369" s="1" t="s">
        <v>6</v>
      </c>
      <c r="I369" s="1" t="s">
        <v>49</v>
      </c>
      <c r="J369" s="1" t="s">
        <v>429</v>
      </c>
      <c r="K369" s="1">
        <v>405760</v>
      </c>
      <c r="M369" s="1" t="s">
        <v>3</v>
      </c>
      <c r="N369" s="1" t="s">
        <v>16</v>
      </c>
      <c r="O369" s="1" t="s">
        <v>106</v>
      </c>
      <c r="P369" s="1" t="s">
        <v>106</v>
      </c>
      <c r="Q369" s="1">
        <v>10795860</v>
      </c>
    </row>
    <row r="370" spans="8:17" x14ac:dyDescent="0.35">
      <c r="H370" s="1" t="s">
        <v>6</v>
      </c>
      <c r="I370" s="1" t="s">
        <v>50</v>
      </c>
      <c r="J370" s="1" t="s">
        <v>430</v>
      </c>
      <c r="K370" s="1">
        <v>406528</v>
      </c>
      <c r="M370" s="1" t="s">
        <v>3</v>
      </c>
      <c r="N370" s="1" t="s">
        <v>16</v>
      </c>
      <c r="O370" s="1" t="s">
        <v>106</v>
      </c>
      <c r="P370" s="1" t="s">
        <v>871</v>
      </c>
      <c r="Q370" s="1">
        <v>10795869</v>
      </c>
    </row>
    <row r="371" spans="8:17" x14ac:dyDescent="0.35">
      <c r="H371" s="1" t="s">
        <v>6</v>
      </c>
      <c r="I371" s="1" t="s">
        <v>50</v>
      </c>
      <c r="J371" s="1" t="s">
        <v>149</v>
      </c>
      <c r="K371" s="1">
        <v>406552</v>
      </c>
      <c r="M371" s="1" t="s">
        <v>3</v>
      </c>
      <c r="N371" s="1" t="s">
        <v>16</v>
      </c>
      <c r="O371" s="1" t="s">
        <v>106</v>
      </c>
      <c r="P371" s="1" t="s">
        <v>604</v>
      </c>
      <c r="Q371" s="1">
        <v>10795899</v>
      </c>
    </row>
    <row r="372" spans="8:17" x14ac:dyDescent="0.35">
      <c r="H372" s="1" t="s">
        <v>6</v>
      </c>
      <c r="I372" s="1" t="s">
        <v>50</v>
      </c>
      <c r="J372" s="1" t="s">
        <v>431</v>
      </c>
      <c r="K372" s="1">
        <v>406576</v>
      </c>
      <c r="M372" s="1" t="s">
        <v>3</v>
      </c>
      <c r="N372" s="1" t="s">
        <v>16</v>
      </c>
      <c r="O372" s="1" t="s">
        <v>106</v>
      </c>
      <c r="P372" s="1" t="s">
        <v>4610</v>
      </c>
      <c r="Q372" s="1">
        <v>10795877</v>
      </c>
    </row>
    <row r="373" spans="8:17" x14ac:dyDescent="0.35">
      <c r="H373" s="1" t="s">
        <v>6</v>
      </c>
      <c r="I373" s="1" t="s">
        <v>51</v>
      </c>
      <c r="J373" s="1" t="s">
        <v>432</v>
      </c>
      <c r="K373" s="1">
        <v>408704</v>
      </c>
      <c r="M373" s="1" t="s">
        <v>3</v>
      </c>
      <c r="N373" s="1" t="s">
        <v>16</v>
      </c>
      <c r="O373" s="1" t="s">
        <v>106</v>
      </c>
      <c r="P373" s="1" t="s">
        <v>872</v>
      </c>
      <c r="Q373" s="1">
        <v>10795886</v>
      </c>
    </row>
    <row r="374" spans="8:17" x14ac:dyDescent="0.35">
      <c r="H374" s="1" t="s">
        <v>6</v>
      </c>
      <c r="I374" s="1" t="s">
        <v>51</v>
      </c>
      <c r="J374" s="1" t="s">
        <v>433</v>
      </c>
      <c r="K374" s="1">
        <v>408725</v>
      </c>
      <c r="M374" s="1" t="s">
        <v>3</v>
      </c>
      <c r="N374" s="1" t="s">
        <v>16</v>
      </c>
      <c r="O374" s="1" t="s">
        <v>106</v>
      </c>
      <c r="P374" s="1" t="s">
        <v>873</v>
      </c>
      <c r="Q374" s="1">
        <v>10795894</v>
      </c>
    </row>
    <row r="375" spans="8:17" x14ac:dyDescent="0.35">
      <c r="H375" s="1" t="s">
        <v>6</v>
      </c>
      <c r="I375" s="1" t="s">
        <v>51</v>
      </c>
      <c r="J375" s="1" t="s">
        <v>434</v>
      </c>
      <c r="K375" s="1">
        <v>408743</v>
      </c>
      <c r="M375" s="1" t="s">
        <v>3</v>
      </c>
      <c r="N375" s="1" t="s">
        <v>16</v>
      </c>
      <c r="O375" s="1" t="s">
        <v>107</v>
      </c>
      <c r="P375" s="1" t="s">
        <v>874</v>
      </c>
      <c r="Q375" s="1">
        <v>10797610</v>
      </c>
    </row>
    <row r="376" spans="8:17" x14ac:dyDescent="0.35">
      <c r="H376" s="1" t="s">
        <v>6</v>
      </c>
      <c r="I376" s="1" t="s">
        <v>51</v>
      </c>
      <c r="J376" s="1" t="s">
        <v>278</v>
      </c>
      <c r="K376" s="1">
        <v>408747</v>
      </c>
      <c r="M376" s="1" t="s">
        <v>3</v>
      </c>
      <c r="N376" s="1" t="s">
        <v>16</v>
      </c>
      <c r="O376" s="1" t="s">
        <v>107</v>
      </c>
      <c r="P376" s="1" t="s">
        <v>876</v>
      </c>
      <c r="Q376" s="1">
        <v>10797631</v>
      </c>
    </row>
    <row r="377" spans="8:17" x14ac:dyDescent="0.35">
      <c r="H377" s="1" t="s">
        <v>6</v>
      </c>
      <c r="I377" s="1" t="s">
        <v>51</v>
      </c>
      <c r="J377" s="1" t="s">
        <v>435</v>
      </c>
      <c r="K377" s="1">
        <v>408782</v>
      </c>
      <c r="M377" s="1" t="s">
        <v>3</v>
      </c>
      <c r="N377" s="1" t="s">
        <v>16</v>
      </c>
      <c r="O377" s="1" t="s">
        <v>107</v>
      </c>
      <c r="P377" s="1" t="s">
        <v>877</v>
      </c>
      <c r="Q377" s="1">
        <v>10797642</v>
      </c>
    </row>
    <row r="378" spans="8:17" x14ac:dyDescent="0.35">
      <c r="H378" s="1" t="s">
        <v>6</v>
      </c>
      <c r="I378" s="1" t="s">
        <v>51</v>
      </c>
      <c r="J378" s="1" t="s">
        <v>436</v>
      </c>
      <c r="K378" s="1">
        <v>408786</v>
      </c>
      <c r="M378" s="1" t="s">
        <v>3</v>
      </c>
      <c r="N378" s="1" t="s">
        <v>16</v>
      </c>
      <c r="O378" s="1" t="s">
        <v>107</v>
      </c>
      <c r="P378" s="1" t="s">
        <v>107</v>
      </c>
      <c r="Q378" s="1">
        <v>10797652</v>
      </c>
    </row>
    <row r="379" spans="8:17" x14ac:dyDescent="0.35">
      <c r="H379" s="1" t="s">
        <v>6</v>
      </c>
      <c r="I379" s="1" t="s">
        <v>51</v>
      </c>
      <c r="J379" s="1" t="s">
        <v>437</v>
      </c>
      <c r="K379" s="1">
        <v>408790</v>
      </c>
      <c r="M379" s="1" t="s">
        <v>3</v>
      </c>
      <c r="N379" s="1" t="s">
        <v>16</v>
      </c>
      <c r="O379" s="1" t="s">
        <v>107</v>
      </c>
      <c r="P379" s="1" t="s">
        <v>875</v>
      </c>
      <c r="Q379" s="1">
        <v>10797621</v>
      </c>
    </row>
    <row r="380" spans="8:17" x14ac:dyDescent="0.35">
      <c r="H380" s="1" t="s">
        <v>7</v>
      </c>
      <c r="I380" s="1" t="s">
        <v>52</v>
      </c>
      <c r="J380" s="1" t="s">
        <v>438</v>
      </c>
      <c r="K380" s="1">
        <v>501006</v>
      </c>
      <c r="M380" s="1" t="s">
        <v>3</v>
      </c>
      <c r="N380" s="1" t="s">
        <v>16</v>
      </c>
      <c r="O380" s="1" t="s">
        <v>107</v>
      </c>
      <c r="P380" s="1" t="s">
        <v>878</v>
      </c>
      <c r="Q380" s="1">
        <v>10797663</v>
      </c>
    </row>
    <row r="381" spans="8:17" x14ac:dyDescent="0.35">
      <c r="H381" s="1" t="s">
        <v>7</v>
      </c>
      <c r="I381" s="1" t="s">
        <v>52</v>
      </c>
      <c r="J381" s="1" t="s">
        <v>439</v>
      </c>
      <c r="K381" s="1">
        <v>501020</v>
      </c>
      <c r="M381" s="1" t="s">
        <v>3</v>
      </c>
      <c r="N381" s="1" t="s">
        <v>16</v>
      </c>
      <c r="O381" s="1" t="s">
        <v>107</v>
      </c>
      <c r="P381" s="1" t="s">
        <v>879</v>
      </c>
      <c r="Q381" s="1">
        <v>10797673</v>
      </c>
    </row>
    <row r="382" spans="8:17" x14ac:dyDescent="0.35">
      <c r="H382" s="1" t="s">
        <v>7</v>
      </c>
      <c r="I382" s="1" t="s">
        <v>52</v>
      </c>
      <c r="J382" s="1" t="s">
        <v>440</v>
      </c>
      <c r="K382" s="1">
        <v>501027</v>
      </c>
      <c r="M382" s="1" t="s">
        <v>3</v>
      </c>
      <c r="N382" s="1" t="s">
        <v>16</v>
      </c>
      <c r="O382" s="1" t="s">
        <v>107</v>
      </c>
      <c r="P382" s="1" t="s">
        <v>880</v>
      </c>
      <c r="Q382" s="1">
        <v>10797684</v>
      </c>
    </row>
    <row r="383" spans="8:17" x14ac:dyDescent="0.35">
      <c r="H383" s="1" t="s">
        <v>7</v>
      </c>
      <c r="I383" s="1" t="s">
        <v>52</v>
      </c>
      <c r="J383" s="1" t="s">
        <v>441</v>
      </c>
      <c r="K383" s="1">
        <v>501033</v>
      </c>
      <c r="M383" s="1" t="s">
        <v>3</v>
      </c>
      <c r="N383" s="1" t="s">
        <v>16</v>
      </c>
      <c r="O383" s="1" t="s">
        <v>108</v>
      </c>
      <c r="P383" s="1" t="s">
        <v>887</v>
      </c>
      <c r="Q383" s="1">
        <v>10798717</v>
      </c>
    </row>
    <row r="384" spans="8:17" x14ac:dyDescent="0.35">
      <c r="H384" s="1" t="s">
        <v>7</v>
      </c>
      <c r="I384" s="1" t="s">
        <v>52</v>
      </c>
      <c r="J384" s="1" t="s">
        <v>442</v>
      </c>
      <c r="K384" s="1">
        <v>501040</v>
      </c>
      <c r="M384" s="1" t="s">
        <v>3</v>
      </c>
      <c r="N384" s="1" t="s">
        <v>16</v>
      </c>
      <c r="O384" s="1" t="s">
        <v>108</v>
      </c>
      <c r="P384" s="1" t="s">
        <v>888</v>
      </c>
      <c r="Q384" s="1">
        <v>10798719</v>
      </c>
    </row>
    <row r="385" spans="8:17" x14ac:dyDescent="0.35">
      <c r="H385" s="1" t="s">
        <v>7</v>
      </c>
      <c r="I385" s="1" t="s">
        <v>52</v>
      </c>
      <c r="J385" s="1" t="s">
        <v>443</v>
      </c>
      <c r="K385" s="1">
        <v>501054</v>
      </c>
      <c r="M385" s="1" t="s">
        <v>3</v>
      </c>
      <c r="N385" s="1" t="s">
        <v>16</v>
      </c>
      <c r="O385" s="1" t="s">
        <v>108</v>
      </c>
      <c r="P385" s="1" t="s">
        <v>889</v>
      </c>
      <c r="Q385" s="1">
        <v>10798728</v>
      </c>
    </row>
    <row r="386" spans="8:17" x14ac:dyDescent="0.35">
      <c r="H386" s="1" t="s">
        <v>7</v>
      </c>
      <c r="I386" s="1" t="s">
        <v>52</v>
      </c>
      <c r="J386" s="1" t="s">
        <v>444</v>
      </c>
      <c r="K386" s="1">
        <v>501067</v>
      </c>
      <c r="M386" s="1" t="s">
        <v>3</v>
      </c>
      <c r="N386" s="1" t="s">
        <v>16</v>
      </c>
      <c r="O386" s="1" t="s">
        <v>108</v>
      </c>
      <c r="P386" s="1" t="s">
        <v>890</v>
      </c>
      <c r="Q386" s="1">
        <v>10798738</v>
      </c>
    </row>
    <row r="387" spans="8:17" x14ac:dyDescent="0.35">
      <c r="H387" s="1" t="s">
        <v>7</v>
      </c>
      <c r="I387" s="1" t="s">
        <v>52</v>
      </c>
      <c r="J387" s="1" t="s">
        <v>445</v>
      </c>
      <c r="K387" s="1">
        <v>501081</v>
      </c>
      <c r="M387" s="1" t="s">
        <v>3</v>
      </c>
      <c r="N387" s="1" t="s">
        <v>16</v>
      </c>
      <c r="O387" s="1" t="s">
        <v>108</v>
      </c>
      <c r="P387" s="1" t="s">
        <v>891</v>
      </c>
      <c r="Q387" s="1">
        <v>10798747</v>
      </c>
    </row>
    <row r="388" spans="8:17" x14ac:dyDescent="0.35">
      <c r="H388" s="1" t="s">
        <v>7</v>
      </c>
      <c r="I388" s="1" t="s">
        <v>52</v>
      </c>
      <c r="J388" s="1" t="s">
        <v>446</v>
      </c>
      <c r="K388" s="1">
        <v>501085</v>
      </c>
      <c r="M388" s="1" t="s">
        <v>3</v>
      </c>
      <c r="N388" s="1" t="s">
        <v>16</v>
      </c>
      <c r="O388" s="1" t="s">
        <v>108</v>
      </c>
      <c r="P388" s="1" t="s">
        <v>108</v>
      </c>
      <c r="Q388" s="1">
        <v>10798795</v>
      </c>
    </row>
    <row r="389" spans="8:17" x14ac:dyDescent="0.35">
      <c r="H389" s="1" t="s">
        <v>7</v>
      </c>
      <c r="I389" s="1" t="s">
        <v>52</v>
      </c>
      <c r="J389" s="1" t="s">
        <v>41</v>
      </c>
      <c r="K389" s="1">
        <v>501088</v>
      </c>
      <c r="M389" s="1" t="s">
        <v>3</v>
      </c>
      <c r="N389" s="1" t="s">
        <v>16</v>
      </c>
      <c r="O389" s="1" t="s">
        <v>108</v>
      </c>
      <c r="P389" s="1" t="s">
        <v>604</v>
      </c>
      <c r="Q389" s="1">
        <v>10798799</v>
      </c>
    </row>
    <row r="390" spans="8:17" x14ac:dyDescent="0.35">
      <c r="H390" s="1" t="s">
        <v>7</v>
      </c>
      <c r="I390" s="1" t="s">
        <v>52</v>
      </c>
      <c r="J390" s="1" t="s">
        <v>447</v>
      </c>
      <c r="K390" s="1">
        <v>501094</v>
      </c>
      <c r="M390" s="1" t="s">
        <v>3</v>
      </c>
      <c r="N390" s="1" t="s">
        <v>16</v>
      </c>
      <c r="O390" s="1" t="s">
        <v>108</v>
      </c>
      <c r="P390" s="1" t="s">
        <v>892</v>
      </c>
      <c r="Q390" s="1">
        <v>10798757</v>
      </c>
    </row>
    <row r="391" spans="8:17" x14ac:dyDescent="0.35">
      <c r="H391" s="1" t="s">
        <v>7</v>
      </c>
      <c r="I391" s="1" t="s">
        <v>52</v>
      </c>
      <c r="J391" s="1" t="s">
        <v>448</v>
      </c>
      <c r="K391" s="1">
        <v>501095</v>
      </c>
      <c r="M391" s="1" t="s">
        <v>3</v>
      </c>
      <c r="N391" s="1" t="s">
        <v>16</v>
      </c>
      <c r="O391" s="1" t="s">
        <v>108</v>
      </c>
      <c r="P391" s="1" t="s">
        <v>893</v>
      </c>
      <c r="Q391" s="1">
        <v>10798766</v>
      </c>
    </row>
    <row r="392" spans="8:17" x14ac:dyDescent="0.35">
      <c r="H392" s="1" t="s">
        <v>7</v>
      </c>
      <c r="I392" s="1" t="s">
        <v>53</v>
      </c>
      <c r="J392" s="1" t="s">
        <v>449</v>
      </c>
      <c r="K392" s="1">
        <v>503813</v>
      </c>
      <c r="M392" s="1" t="s">
        <v>3</v>
      </c>
      <c r="N392" s="1" t="s">
        <v>16</v>
      </c>
      <c r="O392" s="1" t="s">
        <v>108</v>
      </c>
      <c r="P392" s="1" t="s">
        <v>894</v>
      </c>
      <c r="Q392" s="1">
        <v>10798776</v>
      </c>
    </row>
    <row r="393" spans="8:17" x14ac:dyDescent="0.35">
      <c r="H393" s="1" t="s">
        <v>7</v>
      </c>
      <c r="I393" s="1" t="s">
        <v>53</v>
      </c>
      <c r="J393" s="1" t="s">
        <v>450</v>
      </c>
      <c r="K393" s="1">
        <v>503847</v>
      </c>
      <c r="M393" s="1" t="s">
        <v>3</v>
      </c>
      <c r="N393" s="1" t="s">
        <v>16</v>
      </c>
      <c r="O393" s="1" t="s">
        <v>108</v>
      </c>
      <c r="P393" s="1" t="s">
        <v>895</v>
      </c>
      <c r="Q393" s="1">
        <v>10798785</v>
      </c>
    </row>
    <row r="394" spans="8:17" x14ac:dyDescent="0.35">
      <c r="H394" s="1" t="s">
        <v>7</v>
      </c>
      <c r="I394" s="1" t="s">
        <v>53</v>
      </c>
      <c r="J394" s="1" t="s">
        <v>451</v>
      </c>
      <c r="K394" s="1">
        <v>503858</v>
      </c>
      <c r="M394" s="1" t="s">
        <v>3</v>
      </c>
      <c r="N394" s="1" t="s">
        <v>16</v>
      </c>
      <c r="O394" s="1" t="s">
        <v>109</v>
      </c>
      <c r="P394" s="1" t="s">
        <v>348</v>
      </c>
      <c r="Q394" s="1">
        <v>10798017</v>
      </c>
    </row>
    <row r="395" spans="8:17" x14ac:dyDescent="0.35">
      <c r="H395" s="1" t="s">
        <v>7</v>
      </c>
      <c r="I395" s="1" t="s">
        <v>53</v>
      </c>
      <c r="J395" s="1" t="s">
        <v>452</v>
      </c>
      <c r="K395" s="1">
        <v>503861</v>
      </c>
      <c r="M395" s="1" t="s">
        <v>3</v>
      </c>
      <c r="N395" s="1" t="s">
        <v>16</v>
      </c>
      <c r="O395" s="1" t="s">
        <v>109</v>
      </c>
      <c r="P395" s="1" t="s">
        <v>881</v>
      </c>
      <c r="Q395" s="1">
        <v>10798025</v>
      </c>
    </row>
    <row r="396" spans="8:17" x14ac:dyDescent="0.35">
      <c r="H396" s="1" t="s">
        <v>7</v>
      </c>
      <c r="I396" s="1" t="s">
        <v>53</v>
      </c>
      <c r="J396" s="1" t="s">
        <v>453</v>
      </c>
      <c r="K396" s="1">
        <v>503874</v>
      </c>
      <c r="M396" s="1" t="s">
        <v>3</v>
      </c>
      <c r="N396" s="1" t="s">
        <v>16</v>
      </c>
      <c r="O396" s="1" t="s">
        <v>109</v>
      </c>
      <c r="P396" s="1" t="s">
        <v>882</v>
      </c>
      <c r="Q396" s="1">
        <v>10798034</v>
      </c>
    </row>
    <row r="397" spans="8:17" x14ac:dyDescent="0.35">
      <c r="H397" s="1" t="s">
        <v>7</v>
      </c>
      <c r="I397" s="1" t="s">
        <v>54</v>
      </c>
      <c r="J397" s="1" t="s">
        <v>454</v>
      </c>
      <c r="K397" s="1">
        <v>506403</v>
      </c>
      <c r="M397" s="1" t="s">
        <v>3</v>
      </c>
      <c r="N397" s="1" t="s">
        <v>16</v>
      </c>
      <c r="O397" s="1" t="s">
        <v>109</v>
      </c>
      <c r="P397" s="1" t="s">
        <v>604</v>
      </c>
      <c r="Q397" s="1">
        <v>10798099</v>
      </c>
    </row>
    <row r="398" spans="8:17" x14ac:dyDescent="0.35">
      <c r="H398" s="1" t="s">
        <v>7</v>
      </c>
      <c r="I398" s="1" t="s">
        <v>54</v>
      </c>
      <c r="J398" s="1" t="s">
        <v>455</v>
      </c>
      <c r="K398" s="1">
        <v>506406</v>
      </c>
      <c r="M398" s="1" t="s">
        <v>3</v>
      </c>
      <c r="N398" s="1" t="s">
        <v>16</v>
      </c>
      <c r="O398" s="1" t="s">
        <v>109</v>
      </c>
      <c r="P398" s="1" t="s">
        <v>884</v>
      </c>
      <c r="Q398" s="1">
        <v>10798077</v>
      </c>
    </row>
    <row r="399" spans="8:17" x14ac:dyDescent="0.35">
      <c r="H399" s="1" t="s">
        <v>7</v>
      </c>
      <c r="I399" s="1" t="s">
        <v>54</v>
      </c>
      <c r="J399" s="1" t="s">
        <v>456</v>
      </c>
      <c r="K399" s="1">
        <v>506428</v>
      </c>
      <c r="M399" s="1" t="s">
        <v>3</v>
      </c>
      <c r="N399" s="1" t="s">
        <v>16</v>
      </c>
      <c r="O399" s="1" t="s">
        <v>109</v>
      </c>
      <c r="P399" s="1" t="s">
        <v>883</v>
      </c>
      <c r="Q399" s="1">
        <v>10798069</v>
      </c>
    </row>
    <row r="400" spans="8:17" x14ac:dyDescent="0.35">
      <c r="H400" s="1" t="s">
        <v>7</v>
      </c>
      <c r="I400" s="1" t="s">
        <v>54</v>
      </c>
      <c r="J400" s="1" t="s">
        <v>457</v>
      </c>
      <c r="K400" s="1">
        <v>506450</v>
      </c>
      <c r="M400" s="1" t="s">
        <v>3</v>
      </c>
      <c r="N400" s="1" t="s">
        <v>16</v>
      </c>
      <c r="O400" s="1" t="s">
        <v>109</v>
      </c>
      <c r="P400" s="1" t="s">
        <v>885</v>
      </c>
      <c r="Q400" s="1">
        <v>10798086</v>
      </c>
    </row>
    <row r="401" spans="8:17" x14ac:dyDescent="0.35">
      <c r="H401" s="1" t="s">
        <v>7</v>
      </c>
      <c r="I401" s="1" t="s">
        <v>54</v>
      </c>
      <c r="J401" s="1" t="s">
        <v>458</v>
      </c>
      <c r="K401" s="1">
        <v>506447</v>
      </c>
      <c r="M401" s="1" t="s">
        <v>3</v>
      </c>
      <c r="N401" s="1" t="s">
        <v>16</v>
      </c>
      <c r="O401" s="1" t="s">
        <v>109</v>
      </c>
      <c r="P401" s="1" t="s">
        <v>886</v>
      </c>
      <c r="Q401" s="1">
        <v>10798094</v>
      </c>
    </row>
    <row r="402" spans="8:17" x14ac:dyDescent="0.35">
      <c r="H402" s="1" t="s">
        <v>7</v>
      </c>
      <c r="I402" s="1" t="s">
        <v>54</v>
      </c>
      <c r="J402" s="1" t="s">
        <v>459</v>
      </c>
      <c r="K402" s="1">
        <v>506460</v>
      </c>
      <c r="M402" s="1" t="s">
        <v>3</v>
      </c>
      <c r="N402" s="1" t="s">
        <v>16</v>
      </c>
      <c r="O402" s="1" t="s">
        <v>110</v>
      </c>
      <c r="P402" s="1" t="s">
        <v>896</v>
      </c>
      <c r="Q402" s="1">
        <v>10799015</v>
      </c>
    </row>
    <row r="403" spans="8:17" x14ac:dyDescent="0.35">
      <c r="H403" s="1" t="s">
        <v>7</v>
      </c>
      <c r="I403" s="1" t="s">
        <v>54</v>
      </c>
      <c r="J403" s="1" t="s">
        <v>460</v>
      </c>
      <c r="K403" s="1">
        <v>506469</v>
      </c>
      <c r="M403" s="1" t="s">
        <v>3</v>
      </c>
      <c r="N403" s="1" t="s">
        <v>16</v>
      </c>
      <c r="O403" s="1" t="s">
        <v>110</v>
      </c>
      <c r="P403" s="1" t="s">
        <v>897</v>
      </c>
      <c r="Q403" s="1">
        <v>10799043</v>
      </c>
    </row>
    <row r="404" spans="8:17" x14ac:dyDescent="0.35">
      <c r="H404" s="1" t="s">
        <v>7</v>
      </c>
      <c r="I404" s="1" t="s">
        <v>54</v>
      </c>
      <c r="J404" s="1" t="s">
        <v>461</v>
      </c>
      <c r="K404" s="1">
        <v>506475</v>
      </c>
      <c r="M404" s="1" t="s">
        <v>3</v>
      </c>
      <c r="N404" s="1" t="s">
        <v>16</v>
      </c>
      <c r="O404" s="1" t="s">
        <v>110</v>
      </c>
      <c r="P404" s="1" t="s">
        <v>898</v>
      </c>
      <c r="Q404" s="1">
        <v>10799051</v>
      </c>
    </row>
    <row r="405" spans="8:17" x14ac:dyDescent="0.35">
      <c r="H405" s="1" t="s">
        <v>7</v>
      </c>
      <c r="I405" s="1" t="s">
        <v>54</v>
      </c>
      <c r="J405" s="1" t="s">
        <v>462</v>
      </c>
      <c r="K405" s="1">
        <v>506479</v>
      </c>
      <c r="M405" s="1" t="s">
        <v>4</v>
      </c>
      <c r="N405" s="1" t="s">
        <v>17</v>
      </c>
      <c r="O405" s="1" t="s">
        <v>111</v>
      </c>
      <c r="P405" s="1" t="s">
        <v>111</v>
      </c>
      <c r="Q405" s="1">
        <v>20030431</v>
      </c>
    </row>
    <row r="406" spans="8:17" x14ac:dyDescent="0.35">
      <c r="H406" s="1" t="s">
        <v>7</v>
      </c>
      <c r="I406" s="1" t="s">
        <v>54</v>
      </c>
      <c r="J406" s="1" t="s">
        <v>463</v>
      </c>
      <c r="K406" s="1">
        <v>506485</v>
      </c>
      <c r="M406" s="1" t="s">
        <v>4</v>
      </c>
      <c r="N406" s="1" t="s">
        <v>17</v>
      </c>
      <c r="O406" s="1" t="s">
        <v>111</v>
      </c>
      <c r="P406" s="1" t="s">
        <v>899</v>
      </c>
      <c r="Q406" s="1">
        <v>20030463</v>
      </c>
    </row>
    <row r="407" spans="8:17" x14ac:dyDescent="0.35">
      <c r="H407" s="1" t="s">
        <v>7</v>
      </c>
      <c r="I407" s="1" t="s">
        <v>54</v>
      </c>
      <c r="J407" s="1" t="s">
        <v>464</v>
      </c>
      <c r="K407" s="1">
        <v>506486</v>
      </c>
      <c r="M407" s="1" t="s">
        <v>4</v>
      </c>
      <c r="N407" s="1" t="s">
        <v>17</v>
      </c>
      <c r="O407" s="1" t="s">
        <v>112</v>
      </c>
      <c r="P407" s="1" t="s">
        <v>17</v>
      </c>
      <c r="Q407" s="1">
        <v>20031415</v>
      </c>
    </row>
    <row r="408" spans="8:17" x14ac:dyDescent="0.35">
      <c r="H408" s="1" t="s">
        <v>7</v>
      </c>
      <c r="I408" s="1" t="s">
        <v>55</v>
      </c>
      <c r="J408" s="1" t="s">
        <v>465</v>
      </c>
      <c r="K408" s="1">
        <v>506909</v>
      </c>
      <c r="M408" s="1" t="s">
        <v>4</v>
      </c>
      <c r="N408" s="1" t="s">
        <v>17</v>
      </c>
      <c r="O408" s="1" t="s">
        <v>112</v>
      </c>
      <c r="P408" s="1" t="s">
        <v>904</v>
      </c>
      <c r="Q408" s="1">
        <v>20031499</v>
      </c>
    </row>
    <row r="409" spans="8:17" x14ac:dyDescent="0.35">
      <c r="H409" s="1" t="s">
        <v>7</v>
      </c>
      <c r="I409" s="1" t="s">
        <v>55</v>
      </c>
      <c r="J409" s="1" t="s">
        <v>466</v>
      </c>
      <c r="K409" s="1">
        <v>506915</v>
      </c>
      <c r="M409" s="1" t="s">
        <v>4</v>
      </c>
      <c r="N409" s="1" t="s">
        <v>17</v>
      </c>
      <c r="O409" s="1" t="s">
        <v>112</v>
      </c>
      <c r="P409" s="1" t="s">
        <v>900</v>
      </c>
      <c r="Q409" s="1">
        <v>20031431</v>
      </c>
    </row>
    <row r="410" spans="8:17" x14ac:dyDescent="0.35">
      <c r="H410" s="1" t="s">
        <v>7</v>
      </c>
      <c r="I410" s="1" t="s">
        <v>55</v>
      </c>
      <c r="J410" s="1" t="s">
        <v>467</v>
      </c>
      <c r="K410" s="1">
        <v>506941</v>
      </c>
      <c r="M410" s="1" t="s">
        <v>4</v>
      </c>
      <c r="N410" s="1" t="s">
        <v>17</v>
      </c>
      <c r="O410" s="1" t="s">
        <v>112</v>
      </c>
      <c r="P410" s="1" t="s">
        <v>901</v>
      </c>
      <c r="Q410" s="1">
        <v>20031447</v>
      </c>
    </row>
    <row r="411" spans="8:17" x14ac:dyDescent="0.35">
      <c r="H411" s="1" t="s">
        <v>7</v>
      </c>
      <c r="I411" s="1" t="s">
        <v>55</v>
      </c>
      <c r="J411" s="1" t="s">
        <v>468</v>
      </c>
      <c r="K411" s="1">
        <v>506944</v>
      </c>
      <c r="M411" s="1" t="s">
        <v>4</v>
      </c>
      <c r="N411" s="1" t="s">
        <v>17</v>
      </c>
      <c r="O411" s="1" t="s">
        <v>112</v>
      </c>
      <c r="P411" s="1" t="s">
        <v>902</v>
      </c>
      <c r="Q411" s="1">
        <v>20031463</v>
      </c>
    </row>
    <row r="412" spans="8:17" x14ac:dyDescent="0.35">
      <c r="H412" s="1" t="s">
        <v>7</v>
      </c>
      <c r="I412" s="1" t="s">
        <v>55</v>
      </c>
      <c r="J412" s="1" t="s">
        <v>469</v>
      </c>
      <c r="K412" s="1">
        <v>506963</v>
      </c>
      <c r="M412" s="1" t="s">
        <v>4</v>
      </c>
      <c r="N412" s="1" t="s">
        <v>17</v>
      </c>
      <c r="O412" s="1" t="s">
        <v>112</v>
      </c>
      <c r="P412" s="1" t="s">
        <v>903</v>
      </c>
      <c r="Q412" s="1">
        <v>20031479</v>
      </c>
    </row>
    <row r="413" spans="8:17" x14ac:dyDescent="0.35">
      <c r="H413" s="1" t="s">
        <v>7</v>
      </c>
      <c r="I413" s="1" t="s">
        <v>55</v>
      </c>
      <c r="J413" s="1" t="s">
        <v>470</v>
      </c>
      <c r="K413" s="1">
        <v>506991</v>
      </c>
      <c r="M413" s="1" t="s">
        <v>4</v>
      </c>
      <c r="N413" s="1" t="s">
        <v>17</v>
      </c>
      <c r="O413" s="1" t="s">
        <v>113</v>
      </c>
      <c r="P413" s="1" t="s">
        <v>4463</v>
      </c>
      <c r="Q413" s="1">
        <v>20035115</v>
      </c>
    </row>
    <row r="414" spans="8:17" x14ac:dyDescent="0.35">
      <c r="H414" s="1" t="s">
        <v>7</v>
      </c>
      <c r="I414" s="1" t="s">
        <v>56</v>
      </c>
      <c r="J414" s="1" t="s">
        <v>471</v>
      </c>
      <c r="K414" s="1">
        <v>507018</v>
      </c>
      <c r="M414" s="1" t="s">
        <v>4</v>
      </c>
      <c r="N414" s="1" t="s">
        <v>17</v>
      </c>
      <c r="O414" s="1" t="s">
        <v>113</v>
      </c>
      <c r="P414" s="1" t="s">
        <v>4462</v>
      </c>
      <c r="Q414" s="1">
        <v>20035127</v>
      </c>
    </row>
    <row r="415" spans="8:17" x14ac:dyDescent="0.35">
      <c r="H415" s="1" t="s">
        <v>7</v>
      </c>
      <c r="I415" s="1" t="s">
        <v>56</v>
      </c>
      <c r="J415" s="1" t="s">
        <v>472</v>
      </c>
      <c r="K415" s="1">
        <v>507037</v>
      </c>
      <c r="M415" s="1" t="s">
        <v>4</v>
      </c>
      <c r="N415" s="1" t="s">
        <v>17</v>
      </c>
      <c r="O415" s="1" t="s">
        <v>113</v>
      </c>
      <c r="P415" s="1" t="s">
        <v>905</v>
      </c>
      <c r="Q415" s="1">
        <v>20035131</v>
      </c>
    </row>
    <row r="416" spans="8:17" x14ac:dyDescent="0.35">
      <c r="H416" s="1" t="s">
        <v>7</v>
      </c>
      <c r="I416" s="1" t="s">
        <v>56</v>
      </c>
      <c r="J416" s="1" t="s">
        <v>473</v>
      </c>
      <c r="K416" s="1">
        <v>507056</v>
      </c>
      <c r="M416" s="1" t="s">
        <v>4</v>
      </c>
      <c r="N416" s="1" t="s">
        <v>17</v>
      </c>
      <c r="O416" s="1" t="s">
        <v>113</v>
      </c>
      <c r="P416" s="1" t="s">
        <v>906</v>
      </c>
      <c r="Q416" s="1">
        <v>20035147</v>
      </c>
    </row>
    <row r="417" spans="8:17" x14ac:dyDescent="0.35">
      <c r="H417" s="1" t="s">
        <v>7</v>
      </c>
      <c r="I417" s="1" t="s">
        <v>56</v>
      </c>
      <c r="J417" s="1" t="s">
        <v>474</v>
      </c>
      <c r="K417" s="1">
        <v>507066</v>
      </c>
      <c r="M417" s="1" t="s">
        <v>4</v>
      </c>
      <c r="N417" s="1" t="s">
        <v>17</v>
      </c>
      <c r="O417" s="1" t="s">
        <v>113</v>
      </c>
      <c r="P417" s="1" t="s">
        <v>113</v>
      </c>
      <c r="Q417" s="1">
        <v>20035163</v>
      </c>
    </row>
    <row r="418" spans="8:17" x14ac:dyDescent="0.35">
      <c r="H418" s="1" t="s">
        <v>7</v>
      </c>
      <c r="I418" s="1" t="s">
        <v>56</v>
      </c>
      <c r="J418" s="1" t="s">
        <v>447</v>
      </c>
      <c r="K418" s="1">
        <v>507088</v>
      </c>
      <c r="M418" s="1" t="s">
        <v>4</v>
      </c>
      <c r="N418" s="1" t="s">
        <v>17</v>
      </c>
      <c r="O418" s="1" t="s">
        <v>113</v>
      </c>
      <c r="P418" s="1" t="s">
        <v>909</v>
      </c>
      <c r="Q418" s="1">
        <v>20035199</v>
      </c>
    </row>
    <row r="419" spans="8:17" x14ac:dyDescent="0.35">
      <c r="H419" s="1" t="s">
        <v>7</v>
      </c>
      <c r="I419" s="1" t="s">
        <v>57</v>
      </c>
      <c r="J419" s="1" t="s">
        <v>475</v>
      </c>
      <c r="K419" s="1">
        <v>507605</v>
      </c>
      <c r="M419" s="1" t="s">
        <v>4</v>
      </c>
      <c r="N419" s="1" t="s">
        <v>17</v>
      </c>
      <c r="O419" s="1" t="s">
        <v>113</v>
      </c>
      <c r="P419" s="1" t="s">
        <v>907</v>
      </c>
      <c r="Q419" s="1">
        <v>20035168</v>
      </c>
    </row>
    <row r="420" spans="8:17" x14ac:dyDescent="0.35">
      <c r="H420" s="1" t="s">
        <v>7</v>
      </c>
      <c r="I420" s="1" t="s">
        <v>57</v>
      </c>
      <c r="J420" s="1" t="s">
        <v>476</v>
      </c>
      <c r="K420" s="1">
        <v>507616</v>
      </c>
      <c r="M420" s="1" t="s">
        <v>4</v>
      </c>
      <c r="N420" s="1" t="s">
        <v>17</v>
      </c>
      <c r="O420" s="1" t="s">
        <v>113</v>
      </c>
      <c r="P420" s="1" t="s">
        <v>908</v>
      </c>
      <c r="Q420" s="1">
        <v>20035179</v>
      </c>
    </row>
    <row r="421" spans="8:17" x14ac:dyDescent="0.35">
      <c r="H421" s="1" t="s">
        <v>7</v>
      </c>
      <c r="I421" s="1" t="s">
        <v>57</v>
      </c>
      <c r="J421" s="1" t="s">
        <v>477</v>
      </c>
      <c r="K421" s="1">
        <v>507619</v>
      </c>
      <c r="M421" s="1" t="s">
        <v>4</v>
      </c>
      <c r="N421" s="1" t="s">
        <v>17</v>
      </c>
      <c r="O421" s="1" t="s">
        <v>114</v>
      </c>
      <c r="P421" s="1" t="s">
        <v>910</v>
      </c>
      <c r="Q421" s="1">
        <v>20037319</v>
      </c>
    </row>
    <row r="422" spans="8:17" x14ac:dyDescent="0.35">
      <c r="H422" s="1" t="s">
        <v>7</v>
      </c>
      <c r="I422" s="1" t="s">
        <v>57</v>
      </c>
      <c r="J422" s="1" t="s">
        <v>478</v>
      </c>
      <c r="K422" s="1">
        <v>507622</v>
      </c>
      <c r="M422" s="1" t="s">
        <v>4</v>
      </c>
      <c r="N422" s="1" t="s">
        <v>17</v>
      </c>
      <c r="O422" s="1" t="s">
        <v>114</v>
      </c>
      <c r="P422" s="1" t="s">
        <v>911</v>
      </c>
      <c r="Q422" s="1">
        <v>20037338</v>
      </c>
    </row>
    <row r="423" spans="8:17" x14ac:dyDescent="0.35">
      <c r="H423" s="1" t="s">
        <v>7</v>
      </c>
      <c r="I423" s="1" t="s">
        <v>57</v>
      </c>
      <c r="J423" s="1" t="s">
        <v>27</v>
      </c>
      <c r="K423" s="1">
        <v>507633</v>
      </c>
      <c r="M423" s="1" t="s">
        <v>4</v>
      </c>
      <c r="N423" s="1" t="s">
        <v>17</v>
      </c>
      <c r="O423" s="1" t="s">
        <v>114</v>
      </c>
      <c r="P423" s="1" t="s">
        <v>912</v>
      </c>
      <c r="Q423" s="1">
        <v>20037357</v>
      </c>
    </row>
    <row r="424" spans="8:17" x14ac:dyDescent="0.35">
      <c r="H424" s="1" t="s">
        <v>7</v>
      </c>
      <c r="I424" s="1" t="s">
        <v>57</v>
      </c>
      <c r="J424" s="1" t="s">
        <v>479</v>
      </c>
      <c r="K424" s="1">
        <v>507639</v>
      </c>
      <c r="M424" s="1" t="s">
        <v>4</v>
      </c>
      <c r="N424" s="1" t="s">
        <v>17</v>
      </c>
      <c r="O424" s="1" t="s">
        <v>114</v>
      </c>
      <c r="P424" s="1" t="s">
        <v>114</v>
      </c>
      <c r="Q424" s="1">
        <v>20037376</v>
      </c>
    </row>
    <row r="425" spans="8:17" x14ac:dyDescent="0.35">
      <c r="H425" s="1" t="s">
        <v>7</v>
      </c>
      <c r="I425" s="1" t="s">
        <v>57</v>
      </c>
      <c r="J425" s="1" t="s">
        <v>480</v>
      </c>
      <c r="K425" s="1">
        <v>507655</v>
      </c>
      <c r="M425" s="1" t="s">
        <v>4</v>
      </c>
      <c r="N425" s="1" t="s">
        <v>17</v>
      </c>
      <c r="O425" s="1" t="s">
        <v>115</v>
      </c>
      <c r="P425" s="1" t="s">
        <v>913</v>
      </c>
      <c r="Q425" s="1">
        <v>20038919</v>
      </c>
    </row>
    <row r="426" spans="8:17" x14ac:dyDescent="0.35">
      <c r="H426" s="1" t="s">
        <v>7</v>
      </c>
      <c r="I426" s="1" t="s">
        <v>57</v>
      </c>
      <c r="J426" s="1" t="s">
        <v>481</v>
      </c>
      <c r="K426" s="1">
        <v>507672</v>
      </c>
      <c r="M426" s="1" t="s">
        <v>4</v>
      </c>
      <c r="N426" s="1" t="s">
        <v>17</v>
      </c>
      <c r="O426" s="1" t="s">
        <v>115</v>
      </c>
      <c r="P426" s="1" t="s">
        <v>914</v>
      </c>
      <c r="Q426" s="1">
        <v>20038938</v>
      </c>
    </row>
    <row r="427" spans="8:17" x14ac:dyDescent="0.35">
      <c r="H427" s="1" t="s">
        <v>7</v>
      </c>
      <c r="I427" s="1" t="s">
        <v>57</v>
      </c>
      <c r="J427" s="1" t="s">
        <v>482</v>
      </c>
      <c r="K427" s="1">
        <v>507683</v>
      </c>
      <c r="M427" s="1" t="s">
        <v>4</v>
      </c>
      <c r="N427" s="1" t="s">
        <v>17</v>
      </c>
      <c r="O427" s="1" t="s">
        <v>115</v>
      </c>
      <c r="P427" s="1" t="s">
        <v>115</v>
      </c>
      <c r="Q427" s="1">
        <v>20038957</v>
      </c>
    </row>
    <row r="428" spans="8:17" x14ac:dyDescent="0.35">
      <c r="H428" s="1" t="s">
        <v>7</v>
      </c>
      <c r="I428" s="1" t="s">
        <v>7</v>
      </c>
      <c r="J428" s="1" t="s">
        <v>483</v>
      </c>
      <c r="K428" s="1">
        <v>508110</v>
      </c>
      <c r="M428" s="1" t="s">
        <v>4</v>
      </c>
      <c r="N428" s="1" t="s">
        <v>17</v>
      </c>
      <c r="O428" s="1" t="s">
        <v>115</v>
      </c>
      <c r="P428" s="1" t="s">
        <v>915</v>
      </c>
      <c r="Q428" s="1">
        <v>20038976</v>
      </c>
    </row>
    <row r="429" spans="8:17" x14ac:dyDescent="0.35">
      <c r="H429" s="1" t="s">
        <v>7</v>
      </c>
      <c r="I429" s="1" t="s">
        <v>7</v>
      </c>
      <c r="J429" s="1" t="s">
        <v>484</v>
      </c>
      <c r="K429" s="1">
        <v>508112</v>
      </c>
      <c r="M429" s="1" t="s">
        <v>4</v>
      </c>
      <c r="N429" s="1" t="s">
        <v>17</v>
      </c>
      <c r="O429" s="1" t="s">
        <v>116</v>
      </c>
      <c r="P429" s="1" t="s">
        <v>916</v>
      </c>
      <c r="Q429" s="1">
        <v>20039119</v>
      </c>
    </row>
    <row r="430" spans="8:17" x14ac:dyDescent="0.35">
      <c r="H430" s="1" t="s">
        <v>7</v>
      </c>
      <c r="I430" s="1" t="s">
        <v>7</v>
      </c>
      <c r="J430" s="1" t="s">
        <v>485</v>
      </c>
      <c r="K430" s="1">
        <v>508122</v>
      </c>
      <c r="M430" s="1" t="s">
        <v>4</v>
      </c>
      <c r="N430" s="1" t="s">
        <v>17</v>
      </c>
      <c r="O430" s="1" t="s">
        <v>116</v>
      </c>
      <c r="P430" s="1" t="s">
        <v>917</v>
      </c>
      <c r="Q430" s="1">
        <v>20039138</v>
      </c>
    </row>
    <row r="431" spans="8:17" x14ac:dyDescent="0.35">
      <c r="H431" s="1" t="s">
        <v>7</v>
      </c>
      <c r="I431" s="1" t="s">
        <v>7</v>
      </c>
      <c r="J431" s="1" t="s">
        <v>486</v>
      </c>
      <c r="K431" s="1">
        <v>508125</v>
      </c>
      <c r="M431" s="1" t="s">
        <v>4</v>
      </c>
      <c r="N431" s="1" t="s">
        <v>17</v>
      </c>
      <c r="O431" s="1" t="s">
        <v>116</v>
      </c>
      <c r="P431" s="1" t="s">
        <v>918</v>
      </c>
      <c r="Q431" s="1">
        <v>20039157</v>
      </c>
    </row>
    <row r="432" spans="8:17" x14ac:dyDescent="0.35">
      <c r="H432" s="1" t="s">
        <v>7</v>
      </c>
      <c r="I432" s="1" t="s">
        <v>7</v>
      </c>
      <c r="J432" s="1" t="s">
        <v>348</v>
      </c>
      <c r="K432" s="1">
        <v>508131</v>
      </c>
      <c r="M432" s="1" t="s">
        <v>4</v>
      </c>
      <c r="N432" s="1" t="s">
        <v>17</v>
      </c>
      <c r="O432" s="1" t="s">
        <v>116</v>
      </c>
      <c r="P432" s="1" t="s">
        <v>116</v>
      </c>
      <c r="Q432" s="1">
        <v>20039176</v>
      </c>
    </row>
    <row r="433" spans="8:17" x14ac:dyDescent="0.35">
      <c r="H433" s="1" t="s">
        <v>7</v>
      </c>
      <c r="I433" s="1" t="s">
        <v>7</v>
      </c>
      <c r="J433" s="1" t="s">
        <v>487</v>
      </c>
      <c r="K433" s="1">
        <v>508134</v>
      </c>
      <c r="M433" s="1" t="s">
        <v>4</v>
      </c>
      <c r="N433" s="1" t="s">
        <v>17</v>
      </c>
      <c r="O433" s="1" t="s">
        <v>117</v>
      </c>
      <c r="P433" s="1" t="s">
        <v>919</v>
      </c>
      <c r="Q433" s="1">
        <v>20039519</v>
      </c>
    </row>
    <row r="434" spans="8:17" x14ac:dyDescent="0.35">
      <c r="H434" s="1" t="s">
        <v>7</v>
      </c>
      <c r="I434" s="1" t="s">
        <v>7</v>
      </c>
      <c r="J434" s="1" t="s">
        <v>488</v>
      </c>
      <c r="K434" s="1">
        <v>508140</v>
      </c>
      <c r="M434" s="1" t="s">
        <v>4</v>
      </c>
      <c r="N434" s="1" t="s">
        <v>17</v>
      </c>
      <c r="O434" s="1" t="s">
        <v>117</v>
      </c>
      <c r="P434" s="1" t="s">
        <v>920</v>
      </c>
      <c r="Q434" s="1">
        <v>20039538</v>
      </c>
    </row>
    <row r="435" spans="8:17" x14ac:dyDescent="0.35">
      <c r="H435" s="1" t="s">
        <v>7</v>
      </c>
      <c r="I435" s="1" t="s">
        <v>7</v>
      </c>
      <c r="J435" s="1" t="s">
        <v>489</v>
      </c>
      <c r="K435" s="1">
        <v>508153</v>
      </c>
      <c r="M435" s="1" t="s">
        <v>4</v>
      </c>
      <c r="N435" s="1" t="s">
        <v>17</v>
      </c>
      <c r="O435" s="1" t="s">
        <v>117</v>
      </c>
      <c r="P435" s="1" t="s">
        <v>117</v>
      </c>
      <c r="Q435" s="1">
        <v>20039557</v>
      </c>
    </row>
    <row r="436" spans="8:17" x14ac:dyDescent="0.35">
      <c r="H436" s="1" t="s">
        <v>7</v>
      </c>
      <c r="I436" s="1" t="s">
        <v>7</v>
      </c>
      <c r="J436" s="1" t="s">
        <v>490</v>
      </c>
      <c r="K436" s="1">
        <v>508172</v>
      </c>
      <c r="M436" s="1" t="s">
        <v>4</v>
      </c>
      <c r="N436" s="1" t="s">
        <v>17</v>
      </c>
      <c r="O436" s="1" t="s">
        <v>117</v>
      </c>
      <c r="P436" s="1" t="s">
        <v>921</v>
      </c>
      <c r="Q436" s="1">
        <v>20039576</v>
      </c>
    </row>
    <row r="437" spans="8:17" x14ac:dyDescent="0.35">
      <c r="H437" s="1" t="s">
        <v>7</v>
      </c>
      <c r="I437" s="1" t="s">
        <v>7</v>
      </c>
      <c r="J437" s="1" t="s">
        <v>491</v>
      </c>
      <c r="K437" s="1">
        <v>508182</v>
      </c>
      <c r="M437" s="1" t="s">
        <v>4</v>
      </c>
      <c r="N437" s="1" t="s">
        <v>18</v>
      </c>
      <c r="O437" s="1" t="s">
        <v>118</v>
      </c>
      <c r="P437" s="1" t="s">
        <v>927</v>
      </c>
      <c r="Q437" s="1">
        <v>20120299</v>
      </c>
    </row>
    <row r="438" spans="8:17" x14ac:dyDescent="0.35">
      <c r="H438" s="1" t="s">
        <v>7</v>
      </c>
      <c r="I438" s="1" t="s">
        <v>7</v>
      </c>
      <c r="J438" s="1" t="s">
        <v>492</v>
      </c>
      <c r="K438" s="1">
        <v>508185</v>
      </c>
      <c r="M438" s="1" t="s">
        <v>4</v>
      </c>
      <c r="N438" s="1" t="s">
        <v>18</v>
      </c>
      <c r="O438" s="1" t="s">
        <v>118</v>
      </c>
      <c r="P438" s="1" t="s">
        <v>922</v>
      </c>
      <c r="Q438" s="1">
        <v>20120219</v>
      </c>
    </row>
    <row r="439" spans="8:17" x14ac:dyDescent="0.35">
      <c r="H439" s="1" t="s">
        <v>7</v>
      </c>
      <c r="I439" s="1" t="s">
        <v>7</v>
      </c>
      <c r="J439" s="1" t="s">
        <v>493</v>
      </c>
      <c r="K439" s="1">
        <v>508190</v>
      </c>
      <c r="M439" s="1" t="s">
        <v>4</v>
      </c>
      <c r="N439" s="1" t="s">
        <v>18</v>
      </c>
      <c r="O439" s="1" t="s">
        <v>118</v>
      </c>
      <c r="P439" s="1" t="s">
        <v>923</v>
      </c>
      <c r="Q439" s="1">
        <v>20120257</v>
      </c>
    </row>
    <row r="440" spans="8:17" x14ac:dyDescent="0.35">
      <c r="H440" s="1" t="s">
        <v>7</v>
      </c>
      <c r="I440" s="1" t="s">
        <v>7</v>
      </c>
      <c r="J440" s="1" t="s">
        <v>494</v>
      </c>
      <c r="K440" s="1">
        <v>508194</v>
      </c>
      <c r="M440" s="1" t="s">
        <v>4</v>
      </c>
      <c r="N440" s="1" t="s">
        <v>18</v>
      </c>
      <c r="O440" s="1" t="s">
        <v>118</v>
      </c>
      <c r="P440" s="1" t="s">
        <v>924</v>
      </c>
      <c r="Q440" s="1">
        <v>20120276</v>
      </c>
    </row>
    <row r="441" spans="8:17" x14ac:dyDescent="0.35">
      <c r="H441" s="1" t="s">
        <v>7</v>
      </c>
      <c r="I441" s="1" t="s">
        <v>58</v>
      </c>
      <c r="J441" s="1" t="s">
        <v>495</v>
      </c>
      <c r="K441" s="1">
        <v>508811</v>
      </c>
      <c r="M441" s="1" t="s">
        <v>4</v>
      </c>
      <c r="N441" s="1" t="s">
        <v>18</v>
      </c>
      <c r="O441" s="1" t="s">
        <v>118</v>
      </c>
      <c r="P441" s="1" t="s">
        <v>925</v>
      </c>
      <c r="Q441" s="1">
        <v>20120285</v>
      </c>
    </row>
    <row r="442" spans="8:17" x14ac:dyDescent="0.35">
      <c r="H442" s="1" t="s">
        <v>7</v>
      </c>
      <c r="I442" s="1" t="s">
        <v>58</v>
      </c>
      <c r="J442" s="1" t="s">
        <v>496</v>
      </c>
      <c r="K442" s="1">
        <v>508827</v>
      </c>
      <c r="M442" s="1" t="s">
        <v>4</v>
      </c>
      <c r="N442" s="1" t="s">
        <v>18</v>
      </c>
      <c r="O442" s="1" t="s">
        <v>118</v>
      </c>
      <c r="P442" s="1" t="s">
        <v>926</v>
      </c>
      <c r="Q442" s="1">
        <v>20120290</v>
      </c>
    </row>
    <row r="443" spans="8:17" x14ac:dyDescent="0.35">
      <c r="H443" s="1" t="s">
        <v>7</v>
      </c>
      <c r="I443" s="1" t="s">
        <v>58</v>
      </c>
      <c r="J443" s="1" t="s">
        <v>497</v>
      </c>
      <c r="K443" s="1">
        <v>508844</v>
      </c>
      <c r="M443" s="1" t="s">
        <v>4</v>
      </c>
      <c r="N443" s="1" t="s">
        <v>18</v>
      </c>
      <c r="O443" s="1" t="s">
        <v>119</v>
      </c>
      <c r="P443" s="1" t="s">
        <v>963</v>
      </c>
      <c r="Q443" s="1">
        <v>20123312</v>
      </c>
    </row>
    <row r="444" spans="8:17" x14ac:dyDescent="0.35">
      <c r="H444" s="1" t="s">
        <v>7</v>
      </c>
      <c r="I444" s="1" t="s">
        <v>58</v>
      </c>
      <c r="J444" s="1" t="s">
        <v>498</v>
      </c>
      <c r="K444" s="1">
        <v>508850</v>
      </c>
      <c r="M444" s="1" t="s">
        <v>4</v>
      </c>
      <c r="N444" s="1" t="s">
        <v>18</v>
      </c>
      <c r="O444" s="1" t="s">
        <v>119</v>
      </c>
      <c r="P444" s="1" t="s">
        <v>964</v>
      </c>
      <c r="Q444" s="1">
        <v>20123314</v>
      </c>
    </row>
    <row r="445" spans="8:17" x14ac:dyDescent="0.35">
      <c r="H445" s="1" t="s">
        <v>7</v>
      </c>
      <c r="I445" s="1" t="s">
        <v>58</v>
      </c>
      <c r="J445" s="1" t="s">
        <v>499</v>
      </c>
      <c r="K445" s="1">
        <v>508861</v>
      </c>
      <c r="M445" s="1" t="s">
        <v>4</v>
      </c>
      <c r="N445" s="1" t="s">
        <v>18</v>
      </c>
      <c r="O445" s="1" t="s">
        <v>119</v>
      </c>
      <c r="P445" s="1" t="s">
        <v>965</v>
      </c>
      <c r="Q445" s="1">
        <v>20123326</v>
      </c>
    </row>
    <row r="446" spans="8:17" x14ac:dyDescent="0.35">
      <c r="H446" s="1" t="s">
        <v>7</v>
      </c>
      <c r="I446" s="1" t="s">
        <v>58</v>
      </c>
      <c r="J446" s="1" t="s">
        <v>500</v>
      </c>
      <c r="K446" s="1">
        <v>508867</v>
      </c>
      <c r="M446" s="1" t="s">
        <v>4</v>
      </c>
      <c r="N446" s="1" t="s">
        <v>18</v>
      </c>
      <c r="O446" s="1" t="s">
        <v>119</v>
      </c>
      <c r="P446" s="1" t="s">
        <v>348</v>
      </c>
      <c r="Q446" s="1">
        <v>20123338</v>
      </c>
    </row>
    <row r="447" spans="8:17" x14ac:dyDescent="0.35">
      <c r="H447" s="1" t="s">
        <v>7</v>
      </c>
      <c r="I447" s="1" t="s">
        <v>58</v>
      </c>
      <c r="J447" s="1" t="s">
        <v>501</v>
      </c>
      <c r="K447" s="1">
        <v>508878</v>
      </c>
      <c r="M447" s="1" t="s">
        <v>4</v>
      </c>
      <c r="N447" s="1" t="s">
        <v>18</v>
      </c>
      <c r="O447" s="1" t="s">
        <v>119</v>
      </c>
      <c r="P447" s="1" t="s">
        <v>966</v>
      </c>
      <c r="Q447" s="1">
        <v>20123342</v>
      </c>
    </row>
    <row r="448" spans="8:17" x14ac:dyDescent="0.35">
      <c r="H448" s="1" t="s">
        <v>7</v>
      </c>
      <c r="I448" s="1" t="s">
        <v>58</v>
      </c>
      <c r="J448" s="1" t="s">
        <v>502</v>
      </c>
      <c r="K448" s="1">
        <v>508889</v>
      </c>
      <c r="M448" s="1" t="s">
        <v>4</v>
      </c>
      <c r="N448" s="1" t="s">
        <v>18</v>
      </c>
      <c r="O448" s="1" t="s">
        <v>119</v>
      </c>
      <c r="P448" s="1" t="s">
        <v>967</v>
      </c>
      <c r="Q448" s="1">
        <v>20123374</v>
      </c>
    </row>
    <row r="449" spans="8:17" x14ac:dyDescent="0.35">
      <c r="H449" s="1" t="s">
        <v>7</v>
      </c>
      <c r="I449" s="1" t="s">
        <v>58</v>
      </c>
      <c r="J449" s="1" t="s">
        <v>503</v>
      </c>
      <c r="K449" s="1">
        <v>508894</v>
      </c>
      <c r="M449" s="1" t="s">
        <v>4</v>
      </c>
      <c r="N449" s="1" t="s">
        <v>18</v>
      </c>
      <c r="O449" s="1" t="s">
        <v>119</v>
      </c>
      <c r="P449" s="1" t="s">
        <v>968</v>
      </c>
      <c r="Q449" s="1">
        <v>20123377</v>
      </c>
    </row>
    <row r="450" spans="8:17" x14ac:dyDescent="0.35">
      <c r="H450" s="1" t="s">
        <v>8</v>
      </c>
      <c r="I450" s="1" t="s">
        <v>59</v>
      </c>
      <c r="J450" s="1" t="s">
        <v>504</v>
      </c>
      <c r="K450" s="1">
        <v>552717</v>
      </c>
      <c r="M450" s="1" t="s">
        <v>4</v>
      </c>
      <c r="N450" s="1" t="s">
        <v>18</v>
      </c>
      <c r="O450" s="1" t="s">
        <v>119</v>
      </c>
      <c r="P450" s="1" t="s">
        <v>969</v>
      </c>
      <c r="Q450" s="1">
        <v>20123383</v>
      </c>
    </row>
    <row r="451" spans="8:17" x14ac:dyDescent="0.35">
      <c r="H451" s="1" t="s">
        <v>8</v>
      </c>
      <c r="I451" s="1" t="s">
        <v>59</v>
      </c>
      <c r="J451" s="1" t="s">
        <v>505</v>
      </c>
      <c r="K451" s="1">
        <v>552710</v>
      </c>
      <c r="M451" s="1" t="s">
        <v>4</v>
      </c>
      <c r="N451" s="1" t="s">
        <v>18</v>
      </c>
      <c r="O451" s="1" t="s">
        <v>120</v>
      </c>
      <c r="P451" s="1" t="s">
        <v>928</v>
      </c>
      <c r="Q451" s="1">
        <v>20120414</v>
      </c>
    </row>
    <row r="452" spans="8:17" x14ac:dyDescent="0.35">
      <c r="H452" s="1" t="s">
        <v>8</v>
      </c>
      <c r="I452" s="1" t="s">
        <v>59</v>
      </c>
      <c r="J452" s="1" t="s">
        <v>506</v>
      </c>
      <c r="K452" s="1">
        <v>552712</v>
      </c>
      <c r="M452" s="1" t="s">
        <v>4</v>
      </c>
      <c r="N452" s="1" t="s">
        <v>18</v>
      </c>
      <c r="O452" s="1" t="s">
        <v>120</v>
      </c>
      <c r="P452" s="1" t="s">
        <v>929</v>
      </c>
      <c r="Q452" s="1">
        <v>20120423</v>
      </c>
    </row>
    <row r="453" spans="8:17" x14ac:dyDescent="0.35">
      <c r="H453" s="1" t="s">
        <v>8</v>
      </c>
      <c r="I453" s="1" t="s">
        <v>59</v>
      </c>
      <c r="J453" s="1" t="s">
        <v>507</v>
      </c>
      <c r="K453" s="1">
        <v>552721</v>
      </c>
      <c r="M453" s="1" t="s">
        <v>4</v>
      </c>
      <c r="N453" s="1" t="s">
        <v>18</v>
      </c>
      <c r="O453" s="1" t="s">
        <v>120</v>
      </c>
      <c r="P453" s="1" t="s">
        <v>930</v>
      </c>
      <c r="Q453" s="1">
        <v>20120430</v>
      </c>
    </row>
    <row r="454" spans="8:17" x14ac:dyDescent="0.35">
      <c r="H454" s="1" t="s">
        <v>8</v>
      </c>
      <c r="I454" s="1" t="s">
        <v>59</v>
      </c>
      <c r="J454" s="1" t="s">
        <v>508</v>
      </c>
      <c r="K454" s="1">
        <v>552730</v>
      </c>
      <c r="M454" s="1" t="s">
        <v>4</v>
      </c>
      <c r="N454" s="1" t="s">
        <v>18</v>
      </c>
      <c r="O454" s="1" t="s">
        <v>120</v>
      </c>
      <c r="P454" s="1" t="s">
        <v>932</v>
      </c>
      <c r="Q454" s="1">
        <v>20120445</v>
      </c>
    </row>
    <row r="455" spans="8:17" x14ac:dyDescent="0.35">
      <c r="H455" s="1" t="s">
        <v>8</v>
      </c>
      <c r="I455" s="1" t="s">
        <v>59</v>
      </c>
      <c r="J455" s="1" t="s">
        <v>509</v>
      </c>
      <c r="K455" s="1">
        <v>552764</v>
      </c>
      <c r="M455" s="1" t="s">
        <v>4</v>
      </c>
      <c r="N455" s="1" t="s">
        <v>18</v>
      </c>
      <c r="O455" s="1" t="s">
        <v>120</v>
      </c>
      <c r="P455" s="1" t="s">
        <v>931</v>
      </c>
      <c r="Q455" s="1">
        <v>20120436</v>
      </c>
    </row>
    <row r="456" spans="8:17" x14ac:dyDescent="0.35">
      <c r="H456" s="1" t="s">
        <v>8</v>
      </c>
      <c r="I456" s="1" t="s">
        <v>59</v>
      </c>
      <c r="J456" s="1" t="s">
        <v>510</v>
      </c>
      <c r="K456" s="1">
        <v>552738</v>
      </c>
      <c r="M456" s="1" t="s">
        <v>4</v>
      </c>
      <c r="N456" s="1" t="s">
        <v>18</v>
      </c>
      <c r="O456" s="1" t="s">
        <v>120</v>
      </c>
      <c r="P456" s="1" t="s">
        <v>933</v>
      </c>
      <c r="Q456" s="1">
        <v>20120454</v>
      </c>
    </row>
    <row r="457" spans="8:17" x14ac:dyDescent="0.35">
      <c r="H457" s="1" t="s">
        <v>8</v>
      </c>
      <c r="I457" s="1" t="s">
        <v>59</v>
      </c>
      <c r="J457" s="1" t="s">
        <v>511</v>
      </c>
      <c r="K457" s="1">
        <v>552743</v>
      </c>
      <c r="M457" s="1" t="s">
        <v>4</v>
      </c>
      <c r="N457" s="1" t="s">
        <v>18</v>
      </c>
      <c r="O457" s="1" t="s">
        <v>120</v>
      </c>
      <c r="P457" s="1" t="s">
        <v>935</v>
      </c>
      <c r="Q457" s="1">
        <v>20120468</v>
      </c>
    </row>
    <row r="458" spans="8:17" x14ac:dyDescent="0.35">
      <c r="H458" s="1" t="s">
        <v>8</v>
      </c>
      <c r="I458" s="1" t="s">
        <v>59</v>
      </c>
      <c r="J458" s="1" t="s">
        <v>512</v>
      </c>
      <c r="K458" s="1">
        <v>552747</v>
      </c>
      <c r="M458" s="1" t="s">
        <v>4</v>
      </c>
      <c r="N458" s="1" t="s">
        <v>18</v>
      </c>
      <c r="O458" s="1" t="s">
        <v>120</v>
      </c>
      <c r="P458" s="1" t="s">
        <v>934</v>
      </c>
      <c r="Q458" s="1">
        <v>20120459</v>
      </c>
    </row>
    <row r="459" spans="8:17" x14ac:dyDescent="0.35">
      <c r="H459" s="1" t="s">
        <v>8</v>
      </c>
      <c r="I459" s="1" t="s">
        <v>59</v>
      </c>
      <c r="J459" s="1" t="s">
        <v>513</v>
      </c>
      <c r="K459" s="1">
        <v>552756</v>
      </c>
      <c r="M459" s="1" t="s">
        <v>4</v>
      </c>
      <c r="N459" s="1" t="s">
        <v>18</v>
      </c>
      <c r="O459" s="1" t="s">
        <v>120</v>
      </c>
      <c r="P459" s="1" t="s">
        <v>936</v>
      </c>
      <c r="Q459" s="1">
        <v>20120477</v>
      </c>
    </row>
    <row r="460" spans="8:17" x14ac:dyDescent="0.35">
      <c r="H460" s="1" t="s">
        <v>8</v>
      </c>
      <c r="I460" s="1" t="s">
        <v>59</v>
      </c>
      <c r="J460" s="1" t="s">
        <v>514</v>
      </c>
      <c r="K460" s="1">
        <v>552760</v>
      </c>
      <c r="M460" s="1" t="s">
        <v>4</v>
      </c>
      <c r="N460" s="1" t="s">
        <v>18</v>
      </c>
      <c r="O460" s="1" t="s">
        <v>120</v>
      </c>
      <c r="P460" s="1" t="s">
        <v>937</v>
      </c>
      <c r="Q460" s="1">
        <v>20120481</v>
      </c>
    </row>
    <row r="461" spans="8:17" x14ac:dyDescent="0.35">
      <c r="H461" s="1" t="s">
        <v>8</v>
      </c>
      <c r="I461" s="1" t="s">
        <v>59</v>
      </c>
      <c r="J461" s="1" t="s">
        <v>56</v>
      </c>
      <c r="K461" s="1">
        <v>552769</v>
      </c>
      <c r="M461" s="1" t="s">
        <v>4</v>
      </c>
      <c r="N461" s="1" t="s">
        <v>18</v>
      </c>
      <c r="O461" s="1" t="s">
        <v>120</v>
      </c>
      <c r="P461" s="1" t="s">
        <v>938</v>
      </c>
      <c r="Q461" s="1">
        <v>20120483</v>
      </c>
    </row>
    <row r="462" spans="8:17" x14ac:dyDescent="0.35">
      <c r="H462" s="1" t="s">
        <v>8</v>
      </c>
      <c r="I462" s="1" t="s">
        <v>59</v>
      </c>
      <c r="J462" s="1" t="s">
        <v>515</v>
      </c>
      <c r="K462" s="1">
        <v>552777</v>
      </c>
      <c r="M462" s="1" t="s">
        <v>4</v>
      </c>
      <c r="N462" s="1" t="s">
        <v>18</v>
      </c>
      <c r="O462" s="1" t="s">
        <v>120</v>
      </c>
      <c r="P462" s="1" t="s">
        <v>939</v>
      </c>
      <c r="Q462" s="1">
        <v>20120488</v>
      </c>
    </row>
    <row r="463" spans="8:17" x14ac:dyDescent="0.35">
      <c r="H463" s="1" t="s">
        <v>8</v>
      </c>
      <c r="I463" s="1" t="s">
        <v>60</v>
      </c>
      <c r="J463" s="1" t="s">
        <v>516</v>
      </c>
      <c r="K463" s="1">
        <v>553221</v>
      </c>
      <c r="M463" s="1" t="s">
        <v>4</v>
      </c>
      <c r="N463" s="1" t="s">
        <v>18</v>
      </c>
      <c r="O463" s="1" t="s">
        <v>120</v>
      </c>
      <c r="P463" s="1" t="s">
        <v>940</v>
      </c>
      <c r="Q463" s="1">
        <v>20120494</v>
      </c>
    </row>
    <row r="464" spans="8:17" x14ac:dyDescent="0.35">
      <c r="H464" s="1" t="s">
        <v>8</v>
      </c>
      <c r="I464" s="1" t="s">
        <v>60</v>
      </c>
      <c r="J464" s="1" t="s">
        <v>517</v>
      </c>
      <c r="K464" s="1">
        <v>553224</v>
      </c>
      <c r="M464" s="1" t="s">
        <v>4</v>
      </c>
      <c r="N464" s="1" t="s">
        <v>18</v>
      </c>
      <c r="O464" s="1" t="s">
        <v>121</v>
      </c>
      <c r="P464" s="1" t="s">
        <v>961</v>
      </c>
      <c r="Q464" s="1">
        <v>20120796</v>
      </c>
    </row>
    <row r="465" spans="8:17" x14ac:dyDescent="0.35">
      <c r="H465" s="1" t="s">
        <v>8</v>
      </c>
      <c r="I465" s="1" t="s">
        <v>60</v>
      </c>
      <c r="J465" s="1" t="s">
        <v>518</v>
      </c>
      <c r="K465" s="1">
        <v>553230</v>
      </c>
      <c r="M465" s="1" t="s">
        <v>4</v>
      </c>
      <c r="N465" s="1" t="s">
        <v>18</v>
      </c>
      <c r="O465" s="1" t="s">
        <v>121</v>
      </c>
      <c r="P465" s="1" t="s">
        <v>942</v>
      </c>
      <c r="Q465" s="1">
        <v>20120728</v>
      </c>
    </row>
    <row r="466" spans="8:17" x14ac:dyDescent="0.35">
      <c r="H466" s="1" t="s">
        <v>8</v>
      </c>
      <c r="I466" s="1" t="s">
        <v>60</v>
      </c>
      <c r="J466" s="1" t="s">
        <v>519</v>
      </c>
      <c r="K466" s="1">
        <v>553267</v>
      </c>
      <c r="M466" s="1" t="s">
        <v>4</v>
      </c>
      <c r="N466" s="1" t="s">
        <v>18</v>
      </c>
      <c r="O466" s="1" t="s">
        <v>121</v>
      </c>
      <c r="P466" s="1" t="s">
        <v>945</v>
      </c>
      <c r="Q466" s="1">
        <v>20120743</v>
      </c>
    </row>
    <row r="467" spans="8:17" x14ac:dyDescent="0.35">
      <c r="H467" s="1" t="s">
        <v>8</v>
      </c>
      <c r="I467" s="1" t="s">
        <v>60</v>
      </c>
      <c r="J467" s="1" t="s">
        <v>520</v>
      </c>
      <c r="K467" s="1">
        <v>553282</v>
      </c>
      <c r="M467" s="1" t="s">
        <v>4</v>
      </c>
      <c r="N467" s="1" t="s">
        <v>18</v>
      </c>
      <c r="O467" s="1" t="s">
        <v>121</v>
      </c>
      <c r="P467" s="1" t="s">
        <v>943</v>
      </c>
      <c r="Q467" s="1">
        <v>20120732</v>
      </c>
    </row>
    <row r="468" spans="8:17" x14ac:dyDescent="0.35">
      <c r="H468" s="1" t="s">
        <v>8</v>
      </c>
      <c r="I468" s="1" t="s">
        <v>60</v>
      </c>
      <c r="J468" s="1" t="s">
        <v>521</v>
      </c>
      <c r="K468" s="1">
        <v>553288</v>
      </c>
      <c r="M468" s="1" t="s">
        <v>4</v>
      </c>
      <c r="N468" s="1" t="s">
        <v>18</v>
      </c>
      <c r="O468" s="1" t="s">
        <v>121</v>
      </c>
      <c r="P468" s="1" t="s">
        <v>944</v>
      </c>
      <c r="Q468" s="1">
        <v>20120736</v>
      </c>
    </row>
    <row r="469" spans="8:17" x14ac:dyDescent="0.35">
      <c r="H469" s="1" t="s">
        <v>8</v>
      </c>
      <c r="I469" s="1" t="s">
        <v>60</v>
      </c>
      <c r="J469" s="1" t="s">
        <v>522</v>
      </c>
      <c r="K469" s="1">
        <v>553291</v>
      </c>
      <c r="M469" s="1" t="s">
        <v>4</v>
      </c>
      <c r="N469" s="1" t="s">
        <v>18</v>
      </c>
      <c r="O469" s="1" t="s">
        <v>121</v>
      </c>
      <c r="P469" s="1" t="s">
        <v>948</v>
      </c>
      <c r="Q469" s="1">
        <v>20120752</v>
      </c>
    </row>
    <row r="470" spans="8:17" x14ac:dyDescent="0.35">
      <c r="H470" s="1" t="s">
        <v>8</v>
      </c>
      <c r="I470" s="1" t="s">
        <v>61</v>
      </c>
      <c r="J470" s="1" t="s">
        <v>523</v>
      </c>
      <c r="K470" s="1">
        <v>554906</v>
      </c>
      <c r="M470" s="1" t="s">
        <v>4</v>
      </c>
      <c r="N470" s="1" t="s">
        <v>18</v>
      </c>
      <c r="O470" s="1" t="s">
        <v>121</v>
      </c>
      <c r="P470" s="1" t="s">
        <v>949</v>
      </c>
      <c r="Q470" s="1">
        <v>20120756</v>
      </c>
    </row>
    <row r="471" spans="8:17" x14ac:dyDescent="0.35">
      <c r="H471" s="1" t="s">
        <v>8</v>
      </c>
      <c r="I471" s="1" t="s">
        <v>61</v>
      </c>
      <c r="J471" s="1" t="s">
        <v>524</v>
      </c>
      <c r="K471" s="1">
        <v>554908</v>
      </c>
      <c r="M471" s="1" t="s">
        <v>4</v>
      </c>
      <c r="N471" s="1" t="s">
        <v>18</v>
      </c>
      <c r="O471" s="1" t="s">
        <v>121</v>
      </c>
      <c r="P471" s="1" t="s">
        <v>952</v>
      </c>
      <c r="Q471" s="1">
        <v>20120766</v>
      </c>
    </row>
    <row r="472" spans="8:17" x14ac:dyDescent="0.35">
      <c r="H472" s="1" t="s">
        <v>8</v>
      </c>
      <c r="I472" s="1" t="s">
        <v>61</v>
      </c>
      <c r="J472" s="1" t="s">
        <v>525</v>
      </c>
      <c r="K472" s="1">
        <v>554909</v>
      </c>
      <c r="M472" s="1" t="s">
        <v>4</v>
      </c>
      <c r="N472" s="1" t="s">
        <v>18</v>
      </c>
      <c r="O472" s="1" t="s">
        <v>121</v>
      </c>
      <c r="P472" s="1" t="s">
        <v>953</v>
      </c>
      <c r="Q472" s="1">
        <v>20120772</v>
      </c>
    </row>
    <row r="473" spans="8:17" x14ac:dyDescent="0.35">
      <c r="H473" s="1" t="s">
        <v>8</v>
      </c>
      <c r="I473" s="1" t="s">
        <v>61</v>
      </c>
      <c r="J473" s="1" t="s">
        <v>526</v>
      </c>
      <c r="K473" s="1">
        <v>554952</v>
      </c>
      <c r="M473" s="1" t="s">
        <v>4</v>
      </c>
      <c r="N473" s="1" t="s">
        <v>18</v>
      </c>
      <c r="O473" s="1" t="s">
        <v>121</v>
      </c>
      <c r="P473" s="1" t="s">
        <v>958</v>
      </c>
      <c r="Q473" s="1">
        <v>20120791</v>
      </c>
    </row>
    <row r="474" spans="8:17" x14ac:dyDescent="0.35">
      <c r="H474" s="1" t="s">
        <v>8</v>
      </c>
      <c r="I474" s="1" t="s">
        <v>61</v>
      </c>
      <c r="J474" s="1" t="s">
        <v>527</v>
      </c>
      <c r="K474" s="1">
        <v>554961</v>
      </c>
      <c r="M474" s="1" t="s">
        <v>4</v>
      </c>
      <c r="N474" s="1" t="s">
        <v>18</v>
      </c>
      <c r="O474" s="1" t="s">
        <v>122</v>
      </c>
      <c r="P474" s="1" t="s">
        <v>941</v>
      </c>
      <c r="Q474" s="1">
        <v>20121317</v>
      </c>
    </row>
    <row r="475" spans="8:17" x14ac:dyDescent="0.35">
      <c r="H475" s="1" t="s">
        <v>8</v>
      </c>
      <c r="I475" s="1" t="s">
        <v>61</v>
      </c>
      <c r="J475" s="1" t="s">
        <v>528</v>
      </c>
      <c r="K475" s="1">
        <v>554918</v>
      </c>
      <c r="M475" s="1" t="s">
        <v>4</v>
      </c>
      <c r="N475" s="1" t="s">
        <v>18</v>
      </c>
      <c r="O475" s="1" t="s">
        <v>122</v>
      </c>
      <c r="P475" s="1" t="s">
        <v>962</v>
      </c>
      <c r="Q475" s="1">
        <v>20121399</v>
      </c>
    </row>
    <row r="476" spans="8:17" x14ac:dyDescent="0.35">
      <c r="H476" s="1" t="s">
        <v>8</v>
      </c>
      <c r="I476" s="1" t="s">
        <v>61</v>
      </c>
      <c r="J476" s="1" t="s">
        <v>529</v>
      </c>
      <c r="K476" s="1">
        <v>554977</v>
      </c>
      <c r="M476" s="1" t="s">
        <v>4</v>
      </c>
      <c r="N476" s="1" t="s">
        <v>18</v>
      </c>
      <c r="O476" s="1" t="s">
        <v>122</v>
      </c>
      <c r="P476" s="1" t="s">
        <v>960</v>
      </c>
      <c r="Q476" s="1">
        <v>20121394</v>
      </c>
    </row>
    <row r="477" spans="8:17" x14ac:dyDescent="0.35">
      <c r="H477" s="1" t="s">
        <v>8</v>
      </c>
      <c r="I477" s="1" t="s">
        <v>61</v>
      </c>
      <c r="J477" s="1" t="s">
        <v>530</v>
      </c>
      <c r="K477" s="1">
        <v>554979</v>
      </c>
      <c r="M477" s="1" t="s">
        <v>4</v>
      </c>
      <c r="N477" s="1" t="s">
        <v>18</v>
      </c>
      <c r="O477" s="1" t="s">
        <v>122</v>
      </c>
      <c r="P477" s="1" t="s">
        <v>946</v>
      </c>
      <c r="Q477" s="1">
        <v>20121348</v>
      </c>
    </row>
    <row r="478" spans="8:17" x14ac:dyDescent="0.35">
      <c r="H478" s="1" t="s">
        <v>8</v>
      </c>
      <c r="I478" s="1" t="s">
        <v>61</v>
      </c>
      <c r="J478" s="1" t="s">
        <v>531</v>
      </c>
      <c r="K478" s="1">
        <v>554994</v>
      </c>
      <c r="M478" s="1" t="s">
        <v>4</v>
      </c>
      <c r="N478" s="1" t="s">
        <v>18</v>
      </c>
      <c r="O478" s="1" t="s">
        <v>122</v>
      </c>
      <c r="P478" s="1" t="s">
        <v>947</v>
      </c>
      <c r="Q478" s="1">
        <v>20121350</v>
      </c>
    </row>
    <row r="479" spans="8:17" x14ac:dyDescent="0.35">
      <c r="H479" s="1" t="s">
        <v>8</v>
      </c>
      <c r="I479" s="1" t="s">
        <v>62</v>
      </c>
      <c r="J479" s="1" t="s">
        <v>532</v>
      </c>
      <c r="K479" s="1">
        <v>555202</v>
      </c>
      <c r="M479" s="1" t="s">
        <v>4</v>
      </c>
      <c r="N479" s="1" t="s">
        <v>18</v>
      </c>
      <c r="O479" s="1" t="s">
        <v>122</v>
      </c>
      <c r="P479" s="1" t="s">
        <v>950</v>
      </c>
      <c r="Q479" s="1">
        <v>20121359</v>
      </c>
    </row>
    <row r="480" spans="8:17" x14ac:dyDescent="0.35">
      <c r="H480" s="1" t="s">
        <v>8</v>
      </c>
      <c r="I480" s="1" t="s">
        <v>62</v>
      </c>
      <c r="J480" s="1" t="s">
        <v>533</v>
      </c>
      <c r="K480" s="1">
        <v>555233</v>
      </c>
      <c r="M480" s="1" t="s">
        <v>4</v>
      </c>
      <c r="N480" s="1" t="s">
        <v>18</v>
      </c>
      <c r="O480" s="1" t="s">
        <v>122</v>
      </c>
      <c r="P480" s="1" t="s">
        <v>951</v>
      </c>
      <c r="Q480" s="1">
        <v>20121361</v>
      </c>
    </row>
    <row r="481" spans="8:17" x14ac:dyDescent="0.35">
      <c r="H481" s="1" t="s">
        <v>8</v>
      </c>
      <c r="I481" s="1" t="s">
        <v>62</v>
      </c>
      <c r="J481" s="1" t="s">
        <v>278</v>
      </c>
      <c r="K481" s="1">
        <v>555239</v>
      </c>
      <c r="M481" s="1" t="s">
        <v>4</v>
      </c>
      <c r="N481" s="1" t="s">
        <v>18</v>
      </c>
      <c r="O481" s="1" t="s">
        <v>122</v>
      </c>
      <c r="P481" s="1" t="s">
        <v>954</v>
      </c>
      <c r="Q481" s="1">
        <v>20121381</v>
      </c>
    </row>
    <row r="482" spans="8:17" x14ac:dyDescent="0.35">
      <c r="H482" s="1" t="s">
        <v>8</v>
      </c>
      <c r="I482" s="1" t="s">
        <v>62</v>
      </c>
      <c r="J482" s="1" t="s">
        <v>534</v>
      </c>
      <c r="K482" s="1">
        <v>555255</v>
      </c>
      <c r="M482" s="1" t="s">
        <v>4</v>
      </c>
      <c r="N482" s="1" t="s">
        <v>18</v>
      </c>
      <c r="O482" s="1" t="s">
        <v>122</v>
      </c>
      <c r="P482" s="1" t="s">
        <v>955</v>
      </c>
      <c r="Q482" s="1">
        <v>20121383</v>
      </c>
    </row>
    <row r="483" spans="8:17" x14ac:dyDescent="0.35">
      <c r="H483" s="1" t="s">
        <v>8</v>
      </c>
      <c r="I483" s="1" t="s">
        <v>62</v>
      </c>
      <c r="J483" s="1" t="s">
        <v>535</v>
      </c>
      <c r="K483" s="1">
        <v>555270</v>
      </c>
      <c r="M483" s="1" t="s">
        <v>4</v>
      </c>
      <c r="N483" s="1" t="s">
        <v>18</v>
      </c>
      <c r="O483" s="1" t="s">
        <v>122</v>
      </c>
      <c r="P483" s="1" t="s">
        <v>956</v>
      </c>
      <c r="Q483" s="1">
        <v>20121386</v>
      </c>
    </row>
    <row r="484" spans="8:17" x14ac:dyDescent="0.35">
      <c r="H484" s="1" t="s">
        <v>8</v>
      </c>
      <c r="I484" s="1" t="s">
        <v>63</v>
      </c>
      <c r="J484" s="1" t="s">
        <v>536</v>
      </c>
      <c r="K484" s="1">
        <v>557312</v>
      </c>
      <c r="M484" s="1" t="s">
        <v>4</v>
      </c>
      <c r="N484" s="1" t="s">
        <v>18</v>
      </c>
      <c r="O484" s="1" t="s">
        <v>122</v>
      </c>
      <c r="P484" s="1" t="s">
        <v>957</v>
      </c>
      <c r="Q484" s="1">
        <v>20121388</v>
      </c>
    </row>
    <row r="485" spans="8:17" x14ac:dyDescent="0.35">
      <c r="H485" s="1" t="s">
        <v>8</v>
      </c>
      <c r="I485" s="1" t="s">
        <v>63</v>
      </c>
      <c r="J485" s="1" t="s">
        <v>537</v>
      </c>
      <c r="K485" s="1">
        <v>557315</v>
      </c>
      <c r="M485" s="1" t="s">
        <v>4</v>
      </c>
      <c r="N485" s="1" t="s">
        <v>18</v>
      </c>
      <c r="O485" s="1" t="s">
        <v>122</v>
      </c>
      <c r="P485" s="1" t="s">
        <v>959</v>
      </c>
      <c r="Q485" s="1">
        <v>20121393</v>
      </c>
    </row>
    <row r="486" spans="8:17" x14ac:dyDescent="0.35">
      <c r="H486" s="1" t="s">
        <v>8</v>
      </c>
      <c r="I486" s="1" t="s">
        <v>63</v>
      </c>
      <c r="J486" s="1" t="s">
        <v>538</v>
      </c>
      <c r="K486" s="1">
        <v>557336</v>
      </c>
      <c r="M486" s="1" t="s">
        <v>4</v>
      </c>
      <c r="N486" s="1" t="s">
        <v>18</v>
      </c>
      <c r="O486" s="1" t="s">
        <v>123</v>
      </c>
      <c r="P486" s="1" t="s">
        <v>970</v>
      </c>
      <c r="Q486" s="1">
        <v>20126318</v>
      </c>
    </row>
    <row r="487" spans="8:17" x14ac:dyDescent="0.35">
      <c r="H487" s="1" t="s">
        <v>8</v>
      </c>
      <c r="I487" s="1" t="s">
        <v>63</v>
      </c>
      <c r="J487" s="1" t="s">
        <v>31</v>
      </c>
      <c r="K487" s="1">
        <v>557345</v>
      </c>
      <c r="M487" s="1" t="s">
        <v>4</v>
      </c>
      <c r="N487" s="1" t="s">
        <v>18</v>
      </c>
      <c r="O487" s="1" t="s">
        <v>123</v>
      </c>
      <c r="P487" s="1" t="s">
        <v>971</v>
      </c>
      <c r="Q487" s="1">
        <v>20126331</v>
      </c>
    </row>
    <row r="488" spans="8:17" x14ac:dyDescent="0.35">
      <c r="H488" s="1" t="s">
        <v>8</v>
      </c>
      <c r="I488" s="1" t="s">
        <v>63</v>
      </c>
      <c r="J488" s="1" t="s">
        <v>539</v>
      </c>
      <c r="K488" s="1">
        <v>557364</v>
      </c>
      <c r="M488" s="1" t="s">
        <v>4</v>
      </c>
      <c r="N488" s="1" t="s">
        <v>18</v>
      </c>
      <c r="O488" s="1" t="s">
        <v>123</v>
      </c>
      <c r="P488" s="1" t="s">
        <v>972</v>
      </c>
      <c r="Q488" s="1">
        <v>20126337</v>
      </c>
    </row>
    <row r="489" spans="8:17" x14ac:dyDescent="0.35">
      <c r="H489" s="1" t="s">
        <v>8</v>
      </c>
      <c r="I489" s="1" t="s">
        <v>63</v>
      </c>
      <c r="J489" s="1" t="s">
        <v>540</v>
      </c>
      <c r="K489" s="1">
        <v>557385</v>
      </c>
      <c r="M489" s="1" t="s">
        <v>4</v>
      </c>
      <c r="N489" s="1" t="s">
        <v>18</v>
      </c>
      <c r="O489" s="1" t="s">
        <v>123</v>
      </c>
      <c r="P489" s="1" t="s">
        <v>973</v>
      </c>
      <c r="Q489" s="1">
        <v>20126350</v>
      </c>
    </row>
    <row r="490" spans="8:17" x14ac:dyDescent="0.35">
      <c r="H490" s="1" t="s">
        <v>8</v>
      </c>
      <c r="I490" s="1" t="s">
        <v>64</v>
      </c>
      <c r="J490" s="1" t="s">
        <v>541</v>
      </c>
      <c r="K490" s="1">
        <v>557704</v>
      </c>
      <c r="M490" s="1" t="s">
        <v>4</v>
      </c>
      <c r="N490" s="1" t="s">
        <v>18</v>
      </c>
      <c r="O490" s="1" t="s">
        <v>123</v>
      </c>
      <c r="P490" s="1" t="s">
        <v>974</v>
      </c>
      <c r="Q490" s="1">
        <v>20126356</v>
      </c>
    </row>
    <row r="491" spans="8:17" x14ac:dyDescent="0.35">
      <c r="H491" s="1" t="s">
        <v>8</v>
      </c>
      <c r="I491" s="1" t="s">
        <v>64</v>
      </c>
      <c r="J491" s="1" t="s">
        <v>593</v>
      </c>
      <c r="K491" s="1">
        <v>557725</v>
      </c>
      <c r="M491" s="1" t="s">
        <v>4</v>
      </c>
      <c r="N491" s="1" t="s">
        <v>18</v>
      </c>
      <c r="O491" s="1" t="s">
        <v>123</v>
      </c>
      <c r="P491" s="1" t="s">
        <v>123</v>
      </c>
      <c r="Q491" s="1">
        <v>20126363</v>
      </c>
    </row>
    <row r="492" spans="8:17" x14ac:dyDescent="0.35">
      <c r="H492" s="1" t="s">
        <v>8</v>
      </c>
      <c r="I492" s="1" t="s">
        <v>64</v>
      </c>
      <c r="J492" s="1" t="s">
        <v>542</v>
      </c>
      <c r="K492" s="1">
        <v>557734</v>
      </c>
      <c r="M492" s="1" t="s">
        <v>4</v>
      </c>
      <c r="N492" s="1" t="s">
        <v>18</v>
      </c>
      <c r="O492" s="1" t="s">
        <v>123</v>
      </c>
      <c r="P492" s="1" t="s">
        <v>979</v>
      </c>
      <c r="Q492" s="1">
        <v>20126399</v>
      </c>
    </row>
    <row r="493" spans="8:17" x14ac:dyDescent="0.35">
      <c r="H493" s="1" t="s">
        <v>8</v>
      </c>
      <c r="I493" s="1" t="s">
        <v>64</v>
      </c>
      <c r="J493" s="1" t="s">
        <v>594</v>
      </c>
      <c r="K493" s="1">
        <v>557773</v>
      </c>
      <c r="M493" s="1" t="s">
        <v>4</v>
      </c>
      <c r="N493" s="1" t="s">
        <v>18</v>
      </c>
      <c r="O493" s="1" t="s">
        <v>123</v>
      </c>
      <c r="P493" s="1" t="s">
        <v>975</v>
      </c>
      <c r="Q493" s="1">
        <v>20126365</v>
      </c>
    </row>
    <row r="494" spans="8:17" x14ac:dyDescent="0.35">
      <c r="H494" s="1" t="s">
        <v>8</v>
      </c>
      <c r="I494" s="1" t="s">
        <v>64</v>
      </c>
      <c r="J494" s="1" t="s">
        <v>543</v>
      </c>
      <c r="K494" s="1">
        <v>557790</v>
      </c>
      <c r="M494" s="1" t="s">
        <v>4</v>
      </c>
      <c r="N494" s="1" t="s">
        <v>18</v>
      </c>
      <c r="O494" s="1" t="s">
        <v>123</v>
      </c>
      <c r="P494" s="1" t="s">
        <v>976</v>
      </c>
      <c r="Q494" s="1">
        <v>20126369</v>
      </c>
    </row>
    <row r="495" spans="8:17" x14ac:dyDescent="0.35">
      <c r="H495" s="1" t="s">
        <v>8</v>
      </c>
      <c r="I495" s="1" t="s">
        <v>8</v>
      </c>
      <c r="J495" s="1" t="s">
        <v>544</v>
      </c>
      <c r="K495" s="1">
        <v>558503</v>
      </c>
      <c r="M495" s="1" t="s">
        <v>4</v>
      </c>
      <c r="N495" s="1" t="s">
        <v>18</v>
      </c>
      <c r="O495" s="1" t="s">
        <v>123</v>
      </c>
      <c r="P495" s="1" t="s">
        <v>977</v>
      </c>
      <c r="Q495" s="1">
        <v>20126382</v>
      </c>
    </row>
    <row r="496" spans="8:17" x14ac:dyDescent="0.35">
      <c r="H496" s="1" t="s">
        <v>8</v>
      </c>
      <c r="I496" s="1" t="s">
        <v>8</v>
      </c>
      <c r="J496" s="1" t="s">
        <v>545</v>
      </c>
      <c r="K496" s="1">
        <v>558527</v>
      </c>
      <c r="M496" s="1" t="s">
        <v>4</v>
      </c>
      <c r="N496" s="1" t="s">
        <v>18</v>
      </c>
      <c r="O496" s="1" t="s">
        <v>123</v>
      </c>
      <c r="P496" s="1" t="s">
        <v>978</v>
      </c>
      <c r="Q496" s="1">
        <v>20126394</v>
      </c>
    </row>
    <row r="497" spans="8:17" x14ac:dyDescent="0.35">
      <c r="H497" s="1" t="s">
        <v>8</v>
      </c>
      <c r="I497" s="1" t="s">
        <v>8</v>
      </c>
      <c r="J497" s="1" t="s">
        <v>546</v>
      </c>
      <c r="K497" s="1">
        <v>558542</v>
      </c>
      <c r="M497" s="1" t="s">
        <v>4</v>
      </c>
      <c r="N497" s="1" t="s">
        <v>18</v>
      </c>
      <c r="O497" s="1" t="s">
        <v>124</v>
      </c>
      <c r="P497" s="1" t="s">
        <v>994</v>
      </c>
      <c r="Q497" s="1">
        <v>20128581</v>
      </c>
    </row>
    <row r="498" spans="8:17" x14ac:dyDescent="0.35">
      <c r="H498" s="1" t="s">
        <v>8</v>
      </c>
      <c r="I498" s="1" t="s">
        <v>8</v>
      </c>
      <c r="J498" s="1" t="s">
        <v>547</v>
      </c>
      <c r="K498" s="1">
        <v>558558</v>
      </c>
      <c r="M498" s="1" t="s">
        <v>4</v>
      </c>
      <c r="N498" s="1" t="s">
        <v>18</v>
      </c>
      <c r="O498" s="1" t="s">
        <v>124</v>
      </c>
      <c r="P498" s="1" t="s">
        <v>980</v>
      </c>
      <c r="Q498" s="1">
        <v>20128512</v>
      </c>
    </row>
    <row r="499" spans="8:17" x14ac:dyDescent="0.35">
      <c r="H499" s="1" t="s">
        <v>8</v>
      </c>
      <c r="I499" s="1" t="s">
        <v>8</v>
      </c>
      <c r="J499" s="1" t="s">
        <v>548</v>
      </c>
      <c r="K499" s="1">
        <v>558573</v>
      </c>
      <c r="M499" s="1" t="s">
        <v>4</v>
      </c>
      <c r="N499" s="1" t="s">
        <v>18</v>
      </c>
      <c r="O499" s="1" t="s">
        <v>124</v>
      </c>
      <c r="P499" s="1" t="s">
        <v>981</v>
      </c>
      <c r="Q499" s="1">
        <v>20128513</v>
      </c>
    </row>
    <row r="500" spans="8:17" x14ac:dyDescent="0.35">
      <c r="H500" s="1" t="s">
        <v>8</v>
      </c>
      <c r="I500" s="1" t="s">
        <v>8</v>
      </c>
      <c r="J500" s="1" t="s">
        <v>549</v>
      </c>
      <c r="K500" s="1">
        <v>558576</v>
      </c>
      <c r="M500" s="1" t="s">
        <v>4</v>
      </c>
      <c r="N500" s="1" t="s">
        <v>18</v>
      </c>
      <c r="O500" s="1" t="s">
        <v>124</v>
      </c>
      <c r="P500" s="1" t="s">
        <v>982</v>
      </c>
      <c r="Q500" s="1">
        <v>20128518</v>
      </c>
    </row>
    <row r="501" spans="8:17" x14ac:dyDescent="0.35">
      <c r="H501" s="1" t="s">
        <v>8</v>
      </c>
      <c r="I501" s="1" t="s">
        <v>8</v>
      </c>
      <c r="J501" s="1" t="s">
        <v>550</v>
      </c>
      <c r="K501" s="1">
        <v>558549</v>
      </c>
      <c r="M501" s="1" t="s">
        <v>4</v>
      </c>
      <c r="N501" s="1" t="s">
        <v>18</v>
      </c>
      <c r="O501" s="1" t="s">
        <v>124</v>
      </c>
      <c r="P501" s="1" t="s">
        <v>983</v>
      </c>
      <c r="Q501" s="1">
        <v>20128522</v>
      </c>
    </row>
    <row r="502" spans="8:17" x14ac:dyDescent="0.35">
      <c r="H502" s="1" t="s">
        <v>8</v>
      </c>
      <c r="I502" s="1" t="s">
        <v>8</v>
      </c>
      <c r="J502" s="1" t="s">
        <v>551</v>
      </c>
      <c r="K502" s="1">
        <v>558592</v>
      </c>
      <c r="M502" s="1" t="s">
        <v>4</v>
      </c>
      <c r="N502" s="1" t="s">
        <v>18</v>
      </c>
      <c r="O502" s="1" t="s">
        <v>124</v>
      </c>
      <c r="P502" s="1" t="s">
        <v>984</v>
      </c>
      <c r="Q502" s="1">
        <v>20128527</v>
      </c>
    </row>
    <row r="503" spans="8:17" x14ac:dyDescent="0.35">
      <c r="H503" s="1" t="s">
        <v>8</v>
      </c>
      <c r="I503" s="1" t="s">
        <v>65</v>
      </c>
      <c r="J503" s="1" t="s">
        <v>552</v>
      </c>
      <c r="K503" s="1">
        <v>559408</v>
      </c>
      <c r="M503" s="1" t="s">
        <v>4</v>
      </c>
      <c r="N503" s="1" t="s">
        <v>18</v>
      </c>
      <c r="O503" s="1" t="s">
        <v>124</v>
      </c>
      <c r="P503" s="1" t="s">
        <v>985</v>
      </c>
      <c r="Q503" s="1">
        <v>20128536</v>
      </c>
    </row>
    <row r="504" spans="8:17" x14ac:dyDescent="0.35">
      <c r="H504" s="1" t="s">
        <v>8</v>
      </c>
      <c r="I504" s="1" t="s">
        <v>65</v>
      </c>
      <c r="J504" s="1" t="s">
        <v>553</v>
      </c>
      <c r="K504" s="1">
        <v>559451</v>
      </c>
      <c r="M504" s="1" t="s">
        <v>4</v>
      </c>
      <c r="N504" s="1" t="s">
        <v>18</v>
      </c>
      <c r="O504" s="1" t="s">
        <v>124</v>
      </c>
      <c r="P504" s="1" t="s">
        <v>4464</v>
      </c>
      <c r="Q504" s="1">
        <v>20128540</v>
      </c>
    </row>
    <row r="505" spans="8:17" x14ac:dyDescent="0.35">
      <c r="H505" s="1" t="s">
        <v>8</v>
      </c>
      <c r="I505" s="1" t="s">
        <v>65</v>
      </c>
      <c r="J505" s="1" t="s">
        <v>549</v>
      </c>
      <c r="K505" s="1">
        <v>559482</v>
      </c>
      <c r="M505" s="1" t="s">
        <v>4</v>
      </c>
      <c r="N505" s="1" t="s">
        <v>18</v>
      </c>
      <c r="O505" s="1" t="s">
        <v>124</v>
      </c>
      <c r="P505" s="1" t="s">
        <v>4465</v>
      </c>
      <c r="Q505" s="1">
        <v>20128542</v>
      </c>
    </row>
    <row r="506" spans="8:17" x14ac:dyDescent="0.35">
      <c r="H506" s="1" t="s">
        <v>8</v>
      </c>
      <c r="I506" s="1" t="s">
        <v>65</v>
      </c>
      <c r="J506" s="1" t="s">
        <v>554</v>
      </c>
      <c r="K506" s="1">
        <v>559486</v>
      </c>
      <c r="M506" s="1" t="s">
        <v>4</v>
      </c>
      <c r="N506" s="1" t="s">
        <v>18</v>
      </c>
      <c r="O506" s="1" t="s">
        <v>124</v>
      </c>
      <c r="P506" s="1" t="s">
        <v>986</v>
      </c>
      <c r="Q506" s="1">
        <v>20128545</v>
      </c>
    </row>
    <row r="507" spans="8:17" x14ac:dyDescent="0.35">
      <c r="H507" s="1" t="s">
        <v>8</v>
      </c>
      <c r="I507" s="1" t="s">
        <v>65</v>
      </c>
      <c r="J507" s="1" t="s">
        <v>555</v>
      </c>
      <c r="K507" s="1">
        <v>559494</v>
      </c>
      <c r="M507" s="1" t="s">
        <v>4</v>
      </c>
      <c r="N507" s="1" t="s">
        <v>18</v>
      </c>
      <c r="O507" s="1" t="s">
        <v>124</v>
      </c>
      <c r="P507" s="1" t="s">
        <v>987</v>
      </c>
      <c r="Q507" s="1">
        <v>20128547</v>
      </c>
    </row>
    <row r="508" spans="8:17" x14ac:dyDescent="0.35">
      <c r="H508" s="1" t="s">
        <v>9</v>
      </c>
      <c r="I508" s="1" t="s">
        <v>66</v>
      </c>
      <c r="J508" s="1" t="s">
        <v>556</v>
      </c>
      <c r="K508" s="1">
        <v>603602</v>
      </c>
      <c r="M508" s="1" t="s">
        <v>4</v>
      </c>
      <c r="N508" s="1" t="s">
        <v>18</v>
      </c>
      <c r="O508" s="1" t="s">
        <v>124</v>
      </c>
      <c r="P508" s="1" t="s">
        <v>998</v>
      </c>
      <c r="Q508" s="1">
        <v>20128599</v>
      </c>
    </row>
    <row r="509" spans="8:17" x14ac:dyDescent="0.35">
      <c r="H509" s="1" t="s">
        <v>9</v>
      </c>
      <c r="I509" s="1" t="s">
        <v>66</v>
      </c>
      <c r="J509" s="1" t="s">
        <v>557</v>
      </c>
      <c r="K509" s="1">
        <v>603605</v>
      </c>
      <c r="M509" s="1" t="s">
        <v>4</v>
      </c>
      <c r="N509" s="1" t="s">
        <v>18</v>
      </c>
      <c r="O509" s="1" t="s">
        <v>124</v>
      </c>
      <c r="P509" s="1" t="s">
        <v>988</v>
      </c>
      <c r="Q509" s="1">
        <v>20128558</v>
      </c>
    </row>
    <row r="510" spans="8:17" x14ac:dyDescent="0.35">
      <c r="H510" s="1" t="s">
        <v>9</v>
      </c>
      <c r="I510" s="1" t="s">
        <v>66</v>
      </c>
      <c r="J510" s="1" t="s">
        <v>558</v>
      </c>
      <c r="K510" s="1">
        <v>603611</v>
      </c>
      <c r="M510" s="1" t="s">
        <v>4</v>
      </c>
      <c r="N510" s="1" t="s">
        <v>18</v>
      </c>
      <c r="O510" s="1" t="s">
        <v>124</v>
      </c>
      <c r="P510" s="1" t="s">
        <v>989</v>
      </c>
      <c r="Q510" s="1">
        <v>20128560</v>
      </c>
    </row>
    <row r="511" spans="8:17" x14ac:dyDescent="0.35">
      <c r="H511" s="1" t="s">
        <v>9</v>
      </c>
      <c r="I511" s="1" t="s">
        <v>66</v>
      </c>
      <c r="J511" s="1" t="s">
        <v>559</v>
      </c>
      <c r="K511" s="1">
        <v>603626</v>
      </c>
      <c r="M511" s="1" t="s">
        <v>4</v>
      </c>
      <c r="N511" s="1" t="s">
        <v>18</v>
      </c>
      <c r="O511" s="1" t="s">
        <v>124</v>
      </c>
      <c r="P511" s="1" t="s">
        <v>990</v>
      </c>
      <c r="Q511" s="1">
        <v>20128562</v>
      </c>
    </row>
    <row r="512" spans="8:17" x14ac:dyDescent="0.35">
      <c r="H512" s="1" t="s">
        <v>9</v>
      </c>
      <c r="I512" s="1" t="s">
        <v>66</v>
      </c>
      <c r="J512" s="1" t="s">
        <v>560</v>
      </c>
      <c r="K512" s="1">
        <v>603644</v>
      </c>
      <c r="M512" s="1" t="s">
        <v>4</v>
      </c>
      <c r="N512" s="1" t="s">
        <v>18</v>
      </c>
      <c r="O512" s="1" t="s">
        <v>124</v>
      </c>
      <c r="P512" s="1" t="s">
        <v>991</v>
      </c>
      <c r="Q512" s="1">
        <v>20128567</v>
      </c>
    </row>
    <row r="513" spans="8:17" x14ac:dyDescent="0.35">
      <c r="H513" s="1" t="s">
        <v>9</v>
      </c>
      <c r="I513" s="1" t="s">
        <v>66</v>
      </c>
      <c r="J513" s="1" t="s">
        <v>561</v>
      </c>
      <c r="K513" s="1">
        <v>603668</v>
      </c>
      <c r="M513" s="1" t="s">
        <v>4</v>
      </c>
      <c r="N513" s="1" t="s">
        <v>18</v>
      </c>
      <c r="O513" s="1" t="s">
        <v>124</v>
      </c>
      <c r="P513" s="1" t="s">
        <v>992</v>
      </c>
      <c r="Q513" s="1">
        <v>20128572</v>
      </c>
    </row>
    <row r="514" spans="8:17" x14ac:dyDescent="0.35">
      <c r="H514" s="1" t="s">
        <v>9</v>
      </c>
      <c r="I514" s="1" t="s">
        <v>66</v>
      </c>
      <c r="J514" s="1" t="s">
        <v>562</v>
      </c>
      <c r="K514" s="1">
        <v>603671</v>
      </c>
      <c r="M514" s="1" t="s">
        <v>4</v>
      </c>
      <c r="N514" s="1" t="s">
        <v>18</v>
      </c>
      <c r="O514" s="1" t="s">
        <v>124</v>
      </c>
      <c r="P514" s="1" t="s">
        <v>993</v>
      </c>
      <c r="Q514" s="1">
        <v>20128575</v>
      </c>
    </row>
    <row r="515" spans="8:17" x14ac:dyDescent="0.35">
      <c r="H515" s="1" t="s">
        <v>9</v>
      </c>
      <c r="I515" s="1" t="s">
        <v>66</v>
      </c>
      <c r="J515" s="1" t="s">
        <v>563</v>
      </c>
      <c r="K515" s="1">
        <v>603677</v>
      </c>
      <c r="M515" s="1" t="s">
        <v>4</v>
      </c>
      <c r="N515" s="1" t="s">
        <v>18</v>
      </c>
      <c r="O515" s="1" t="s">
        <v>124</v>
      </c>
      <c r="P515" s="1" t="s">
        <v>995</v>
      </c>
      <c r="Q515" s="1">
        <v>20128583</v>
      </c>
    </row>
    <row r="516" spans="8:17" x14ac:dyDescent="0.35">
      <c r="H516" s="1" t="s">
        <v>9</v>
      </c>
      <c r="I516" s="1" t="s">
        <v>67</v>
      </c>
      <c r="J516" s="1" t="s">
        <v>564</v>
      </c>
      <c r="K516" s="1">
        <v>605814</v>
      </c>
      <c r="M516" s="1" t="s">
        <v>4</v>
      </c>
      <c r="N516" s="1" t="s">
        <v>18</v>
      </c>
      <c r="O516" s="1" t="s">
        <v>124</v>
      </c>
      <c r="P516" s="1" t="s">
        <v>345</v>
      </c>
      <c r="Q516" s="1">
        <v>20128586</v>
      </c>
    </row>
    <row r="517" spans="8:17" x14ac:dyDescent="0.35">
      <c r="H517" s="1" t="s">
        <v>9</v>
      </c>
      <c r="I517" s="1" t="s">
        <v>67</v>
      </c>
      <c r="J517" s="1" t="s">
        <v>565</v>
      </c>
      <c r="K517" s="1">
        <v>605835</v>
      </c>
      <c r="M517" s="1" t="s">
        <v>4</v>
      </c>
      <c r="N517" s="1" t="s">
        <v>18</v>
      </c>
      <c r="O517" s="1" t="s">
        <v>124</v>
      </c>
      <c r="P517" s="1" t="s">
        <v>996</v>
      </c>
      <c r="Q517" s="1">
        <v>20128588</v>
      </c>
    </row>
    <row r="518" spans="8:17" x14ac:dyDescent="0.35">
      <c r="H518" s="1" t="s">
        <v>9</v>
      </c>
      <c r="I518" s="1" t="s">
        <v>67</v>
      </c>
      <c r="J518" s="1" t="s">
        <v>566</v>
      </c>
      <c r="K518" s="1">
        <v>605856</v>
      </c>
      <c r="M518" s="1" t="s">
        <v>4</v>
      </c>
      <c r="N518" s="1" t="s">
        <v>18</v>
      </c>
      <c r="O518" s="1" t="s">
        <v>124</v>
      </c>
      <c r="P518" s="1" t="s">
        <v>997</v>
      </c>
      <c r="Q518" s="1">
        <v>20128590</v>
      </c>
    </row>
    <row r="519" spans="8:17" x14ac:dyDescent="0.35">
      <c r="H519" s="1" t="s">
        <v>9</v>
      </c>
      <c r="I519" s="1" t="s">
        <v>67</v>
      </c>
      <c r="J519" s="1" t="s">
        <v>567</v>
      </c>
      <c r="K519" s="1">
        <v>605865</v>
      </c>
      <c r="M519" s="1" t="s">
        <v>4</v>
      </c>
      <c r="N519" s="1" t="s">
        <v>18</v>
      </c>
      <c r="O519" s="1" t="s">
        <v>125</v>
      </c>
      <c r="P519" s="1" t="s">
        <v>1000</v>
      </c>
      <c r="Q519" s="1">
        <v>20129017</v>
      </c>
    </row>
    <row r="520" spans="8:17" x14ac:dyDescent="0.35">
      <c r="H520" s="1" t="s">
        <v>9</v>
      </c>
      <c r="I520" s="1" t="s">
        <v>67</v>
      </c>
      <c r="J520" s="1" t="s">
        <v>568</v>
      </c>
      <c r="K520" s="1">
        <v>605874</v>
      </c>
      <c r="M520" s="1" t="s">
        <v>4</v>
      </c>
      <c r="N520" s="1" t="s">
        <v>18</v>
      </c>
      <c r="O520" s="1" t="s">
        <v>125</v>
      </c>
      <c r="P520" s="1" t="s">
        <v>999</v>
      </c>
      <c r="Q520" s="1">
        <v>20129014</v>
      </c>
    </row>
    <row r="521" spans="8:17" x14ac:dyDescent="0.35">
      <c r="H521" s="1" t="s">
        <v>9</v>
      </c>
      <c r="I521" s="1" t="s">
        <v>67</v>
      </c>
      <c r="J521" s="1" t="s">
        <v>569</v>
      </c>
      <c r="K521" s="1">
        <v>605880</v>
      </c>
      <c r="M521" s="1" t="s">
        <v>4</v>
      </c>
      <c r="N521" s="1" t="s">
        <v>18</v>
      </c>
      <c r="O521" s="1" t="s">
        <v>125</v>
      </c>
      <c r="P521" s="1" t="s">
        <v>1001</v>
      </c>
      <c r="Q521" s="1">
        <v>20129021</v>
      </c>
    </row>
    <row r="522" spans="8:17" x14ac:dyDescent="0.35">
      <c r="H522" s="1" t="s">
        <v>9</v>
      </c>
      <c r="I522" s="1" t="s">
        <v>67</v>
      </c>
      <c r="J522" s="1" t="s">
        <v>570</v>
      </c>
      <c r="K522" s="1">
        <v>605883</v>
      </c>
      <c r="M522" s="1" t="s">
        <v>4</v>
      </c>
      <c r="N522" s="1" t="s">
        <v>18</v>
      </c>
      <c r="O522" s="1" t="s">
        <v>125</v>
      </c>
      <c r="P522" s="1" t="s">
        <v>1002</v>
      </c>
      <c r="Q522" s="1">
        <v>20129029</v>
      </c>
    </row>
    <row r="523" spans="8:17" x14ac:dyDescent="0.35">
      <c r="H523" s="1" t="s">
        <v>9</v>
      </c>
      <c r="I523" s="1" t="s">
        <v>68</v>
      </c>
      <c r="J523" s="1" t="s">
        <v>571</v>
      </c>
      <c r="K523" s="1">
        <v>609018</v>
      </c>
      <c r="M523" s="1" t="s">
        <v>4</v>
      </c>
      <c r="N523" s="1" t="s">
        <v>18</v>
      </c>
      <c r="O523" s="1" t="s">
        <v>125</v>
      </c>
      <c r="P523" s="1" t="s">
        <v>1003</v>
      </c>
      <c r="Q523" s="1">
        <v>20129036</v>
      </c>
    </row>
    <row r="524" spans="8:17" x14ac:dyDescent="0.35">
      <c r="H524" s="1" t="s">
        <v>9</v>
      </c>
      <c r="I524" s="1" t="s">
        <v>68</v>
      </c>
      <c r="J524" s="1" t="s">
        <v>572</v>
      </c>
      <c r="K524" s="1">
        <v>609023</v>
      </c>
      <c r="M524" s="1" t="s">
        <v>4</v>
      </c>
      <c r="N524" s="1" t="s">
        <v>18</v>
      </c>
      <c r="O524" s="1" t="s">
        <v>125</v>
      </c>
      <c r="P524" s="1" t="s">
        <v>1004</v>
      </c>
      <c r="Q524" s="1">
        <v>20129043</v>
      </c>
    </row>
    <row r="525" spans="8:17" x14ac:dyDescent="0.35">
      <c r="H525" s="1" t="s">
        <v>9</v>
      </c>
      <c r="I525" s="1" t="s">
        <v>68</v>
      </c>
      <c r="J525" s="1" t="s">
        <v>573</v>
      </c>
      <c r="K525" s="1">
        <v>609027</v>
      </c>
      <c r="M525" s="1" t="s">
        <v>4</v>
      </c>
      <c r="N525" s="1" t="s">
        <v>18</v>
      </c>
      <c r="O525" s="1" t="s">
        <v>125</v>
      </c>
      <c r="P525" s="1" t="s">
        <v>1005</v>
      </c>
      <c r="Q525" s="1">
        <v>20129051</v>
      </c>
    </row>
    <row r="526" spans="8:17" x14ac:dyDescent="0.35">
      <c r="H526" s="1" t="s">
        <v>9</v>
      </c>
      <c r="I526" s="1" t="s">
        <v>68</v>
      </c>
      <c r="J526" s="1" t="s">
        <v>574</v>
      </c>
      <c r="K526" s="1">
        <v>609029</v>
      </c>
      <c r="M526" s="1" t="s">
        <v>4</v>
      </c>
      <c r="N526" s="1" t="s">
        <v>18</v>
      </c>
      <c r="O526" s="1" t="s">
        <v>125</v>
      </c>
      <c r="P526" s="1" t="s">
        <v>1006</v>
      </c>
      <c r="Q526" s="1">
        <v>20129058</v>
      </c>
    </row>
    <row r="527" spans="8:17" x14ac:dyDescent="0.35">
      <c r="H527" s="1" t="s">
        <v>9</v>
      </c>
      <c r="I527" s="1" t="s">
        <v>68</v>
      </c>
      <c r="J527" s="1" t="s">
        <v>575</v>
      </c>
      <c r="K527" s="1">
        <v>609032</v>
      </c>
      <c r="M527" s="1" t="s">
        <v>4</v>
      </c>
      <c r="N527" s="1" t="s">
        <v>18</v>
      </c>
      <c r="O527" s="1" t="s">
        <v>125</v>
      </c>
      <c r="P527" s="1" t="s">
        <v>1007</v>
      </c>
      <c r="Q527" s="1">
        <v>20129065</v>
      </c>
    </row>
    <row r="528" spans="8:17" x14ac:dyDescent="0.35">
      <c r="H528" s="1" t="s">
        <v>9</v>
      </c>
      <c r="I528" s="1" t="s">
        <v>68</v>
      </c>
      <c r="J528" s="1" t="s">
        <v>576</v>
      </c>
      <c r="K528" s="1">
        <v>609033</v>
      </c>
      <c r="M528" s="1" t="s">
        <v>4</v>
      </c>
      <c r="N528" s="1" t="s">
        <v>18</v>
      </c>
      <c r="O528" s="1" t="s">
        <v>125</v>
      </c>
      <c r="P528" s="1" t="s">
        <v>553</v>
      </c>
      <c r="Q528" s="1">
        <v>20129073</v>
      </c>
    </row>
    <row r="529" spans="8:17" x14ac:dyDescent="0.35">
      <c r="H529" s="1" t="s">
        <v>9</v>
      </c>
      <c r="I529" s="1" t="s">
        <v>68</v>
      </c>
      <c r="J529" s="1" t="s">
        <v>577</v>
      </c>
      <c r="K529" s="1">
        <v>609047</v>
      </c>
      <c r="M529" s="1" t="s">
        <v>4</v>
      </c>
      <c r="N529" s="1" t="s">
        <v>18</v>
      </c>
      <c r="O529" s="1" t="s">
        <v>125</v>
      </c>
      <c r="P529" s="1" t="s">
        <v>1008</v>
      </c>
      <c r="Q529" s="1">
        <v>20129080</v>
      </c>
    </row>
    <row r="530" spans="8:17" x14ac:dyDescent="0.35">
      <c r="H530" s="1" t="s">
        <v>9</v>
      </c>
      <c r="I530" s="1" t="s">
        <v>68</v>
      </c>
      <c r="J530" s="1" t="s">
        <v>578</v>
      </c>
      <c r="K530" s="1">
        <v>609050</v>
      </c>
      <c r="M530" s="1" t="s">
        <v>4</v>
      </c>
      <c r="N530" s="1" t="s">
        <v>18</v>
      </c>
      <c r="O530" s="1" t="s">
        <v>125</v>
      </c>
      <c r="P530" s="1" t="s">
        <v>125</v>
      </c>
      <c r="Q530" s="1">
        <v>20129087</v>
      </c>
    </row>
    <row r="531" spans="8:17" x14ac:dyDescent="0.35">
      <c r="H531" s="1" t="s">
        <v>9</v>
      </c>
      <c r="I531" s="1" t="s">
        <v>68</v>
      </c>
      <c r="J531" s="1" t="s">
        <v>579</v>
      </c>
      <c r="K531" s="1">
        <v>609086</v>
      </c>
      <c r="M531" s="1" t="s">
        <v>4</v>
      </c>
      <c r="N531" s="1" t="s">
        <v>18</v>
      </c>
      <c r="O531" s="1" t="s">
        <v>125</v>
      </c>
      <c r="P531" s="1" t="s">
        <v>1009</v>
      </c>
      <c r="Q531" s="1">
        <v>20129094</v>
      </c>
    </row>
    <row r="532" spans="8:17" x14ac:dyDescent="0.35">
      <c r="H532" s="1" t="s">
        <v>9</v>
      </c>
      <c r="I532" s="1" t="s">
        <v>68</v>
      </c>
      <c r="J532" s="1" t="s">
        <v>580</v>
      </c>
      <c r="K532" s="1">
        <v>609089</v>
      </c>
      <c r="M532" s="1" t="s">
        <v>4</v>
      </c>
      <c r="N532" s="1" t="s">
        <v>18</v>
      </c>
      <c r="O532" s="1" t="s">
        <v>126</v>
      </c>
      <c r="P532" s="1" t="s">
        <v>1010</v>
      </c>
      <c r="Q532" s="1">
        <v>20129413</v>
      </c>
    </row>
    <row r="533" spans="8:17" x14ac:dyDescent="0.35">
      <c r="H533" s="1" t="s">
        <v>9</v>
      </c>
      <c r="I533" s="1" t="s">
        <v>68</v>
      </c>
      <c r="J533" s="1" t="s">
        <v>581</v>
      </c>
      <c r="K533" s="1">
        <v>609092</v>
      </c>
      <c r="M533" s="1" t="s">
        <v>4</v>
      </c>
      <c r="N533" s="1" t="s">
        <v>18</v>
      </c>
      <c r="O533" s="1" t="s">
        <v>126</v>
      </c>
      <c r="P533" s="1" t="s">
        <v>1011</v>
      </c>
      <c r="Q533" s="1">
        <v>20129419</v>
      </c>
    </row>
    <row r="534" spans="8:17" x14ac:dyDescent="0.35">
      <c r="H534" s="1" t="s">
        <v>9</v>
      </c>
      <c r="I534" s="1" t="s">
        <v>9</v>
      </c>
      <c r="J534" s="1" t="s">
        <v>582</v>
      </c>
      <c r="K534" s="1">
        <v>609108</v>
      </c>
      <c r="M534" s="1" t="s">
        <v>4</v>
      </c>
      <c r="N534" s="1" t="s">
        <v>18</v>
      </c>
      <c r="O534" s="1" t="s">
        <v>126</v>
      </c>
      <c r="P534" s="1" t="s">
        <v>1012</v>
      </c>
      <c r="Q534" s="1">
        <v>20129428</v>
      </c>
    </row>
    <row r="535" spans="8:17" x14ac:dyDescent="0.35">
      <c r="H535" s="1" t="s">
        <v>9</v>
      </c>
      <c r="I535" s="1" t="s">
        <v>9</v>
      </c>
      <c r="J535" s="1" t="s">
        <v>583</v>
      </c>
      <c r="K535" s="1">
        <v>609117</v>
      </c>
      <c r="M535" s="1" t="s">
        <v>4</v>
      </c>
      <c r="N535" s="1" t="s">
        <v>18</v>
      </c>
      <c r="O535" s="1" t="s">
        <v>126</v>
      </c>
      <c r="P535" s="1" t="s">
        <v>1013</v>
      </c>
      <c r="Q535" s="1">
        <v>20129438</v>
      </c>
    </row>
    <row r="536" spans="8:17" x14ac:dyDescent="0.35">
      <c r="H536" s="1" t="s">
        <v>9</v>
      </c>
      <c r="I536" s="1" t="s">
        <v>9</v>
      </c>
      <c r="J536" s="1" t="s">
        <v>584</v>
      </c>
      <c r="K536" s="1">
        <v>609120</v>
      </c>
      <c r="M536" s="1" t="s">
        <v>4</v>
      </c>
      <c r="N536" s="1" t="s">
        <v>18</v>
      </c>
      <c r="O536" s="1" t="s">
        <v>126</v>
      </c>
      <c r="P536" s="1" t="s">
        <v>1014</v>
      </c>
      <c r="Q536" s="1">
        <v>20129447</v>
      </c>
    </row>
    <row r="537" spans="8:17" x14ac:dyDescent="0.35">
      <c r="H537" s="1" t="s">
        <v>9</v>
      </c>
      <c r="I537" s="1" t="s">
        <v>9</v>
      </c>
      <c r="J537" s="1" t="s">
        <v>206</v>
      </c>
      <c r="K537" s="1">
        <v>609127</v>
      </c>
      <c r="M537" s="1" t="s">
        <v>4</v>
      </c>
      <c r="N537" s="1" t="s">
        <v>18</v>
      </c>
      <c r="O537" s="1" t="s">
        <v>126</v>
      </c>
      <c r="P537" s="1" t="s">
        <v>126</v>
      </c>
      <c r="Q537" s="1">
        <v>20129476</v>
      </c>
    </row>
    <row r="538" spans="8:17" x14ac:dyDescent="0.35">
      <c r="H538" s="1" t="s">
        <v>9</v>
      </c>
      <c r="I538" s="1" t="s">
        <v>9</v>
      </c>
      <c r="J538" s="1" t="s">
        <v>585</v>
      </c>
      <c r="K538" s="1">
        <v>609131</v>
      </c>
      <c r="M538" s="1" t="s">
        <v>4</v>
      </c>
      <c r="N538" s="1" t="s">
        <v>18</v>
      </c>
      <c r="O538" s="1" t="s">
        <v>126</v>
      </c>
      <c r="P538" s="1" t="s">
        <v>1015</v>
      </c>
      <c r="Q538" s="1">
        <v>20129485</v>
      </c>
    </row>
    <row r="539" spans="8:17" x14ac:dyDescent="0.35">
      <c r="H539" s="1" t="s">
        <v>9</v>
      </c>
      <c r="I539" s="1" t="s">
        <v>9</v>
      </c>
      <c r="J539" s="1" t="s">
        <v>586</v>
      </c>
      <c r="K539" s="1">
        <v>609135</v>
      </c>
      <c r="M539" s="1" t="s">
        <v>4</v>
      </c>
      <c r="N539" s="1" t="s">
        <v>18</v>
      </c>
      <c r="O539" s="1" t="s">
        <v>126</v>
      </c>
      <c r="P539" s="1" t="s">
        <v>1016</v>
      </c>
      <c r="Q539" s="1">
        <v>20129490</v>
      </c>
    </row>
    <row r="540" spans="8:17" x14ac:dyDescent="0.35">
      <c r="H540" s="1" t="s">
        <v>9</v>
      </c>
      <c r="I540" s="1" t="s">
        <v>9</v>
      </c>
      <c r="J540" s="1" t="s">
        <v>587</v>
      </c>
      <c r="K540" s="1">
        <v>609138</v>
      </c>
      <c r="M540" s="1" t="s">
        <v>4</v>
      </c>
      <c r="N540" s="1" t="s">
        <v>18</v>
      </c>
      <c r="O540" s="1" t="s">
        <v>126</v>
      </c>
      <c r="P540" s="1" t="s">
        <v>1017</v>
      </c>
      <c r="Q540" s="1">
        <v>20129494</v>
      </c>
    </row>
    <row r="541" spans="8:17" x14ac:dyDescent="0.35">
      <c r="H541" s="1" t="s">
        <v>9</v>
      </c>
      <c r="I541" s="1" t="s">
        <v>9</v>
      </c>
      <c r="J541" s="1" t="s">
        <v>588</v>
      </c>
      <c r="K541" s="1">
        <v>609141</v>
      </c>
      <c r="M541" s="1" t="s">
        <v>4</v>
      </c>
      <c r="N541" s="1" t="s">
        <v>19</v>
      </c>
      <c r="O541" s="1" t="s">
        <v>127</v>
      </c>
      <c r="P541" s="1" t="s">
        <v>1018</v>
      </c>
      <c r="Q541" s="1">
        <v>20132218</v>
      </c>
    </row>
    <row r="542" spans="8:17" x14ac:dyDescent="0.35">
      <c r="H542" s="1" t="s">
        <v>9</v>
      </c>
      <c r="I542" s="1" t="s">
        <v>9</v>
      </c>
      <c r="J542" s="1" t="s">
        <v>589</v>
      </c>
      <c r="K542" s="1">
        <v>609153</v>
      </c>
      <c r="M542" s="1" t="s">
        <v>4</v>
      </c>
      <c r="N542" s="1" t="s">
        <v>19</v>
      </c>
      <c r="O542" s="1" t="s">
        <v>127</v>
      </c>
      <c r="P542" s="1" t="s">
        <v>1020</v>
      </c>
      <c r="Q542" s="1">
        <v>20132222</v>
      </c>
    </row>
    <row r="543" spans="8:17" x14ac:dyDescent="0.35">
      <c r="H543" s="1" t="s">
        <v>9</v>
      </c>
      <c r="I543" s="1" t="s">
        <v>9</v>
      </c>
      <c r="J543" s="1" t="s">
        <v>590</v>
      </c>
      <c r="K543" s="1">
        <v>609159</v>
      </c>
      <c r="M543" s="1" t="s">
        <v>4</v>
      </c>
      <c r="N543" s="1" t="s">
        <v>19</v>
      </c>
      <c r="O543" s="1" t="s">
        <v>127</v>
      </c>
      <c r="P543" s="1" t="s">
        <v>1021</v>
      </c>
      <c r="Q543" s="1">
        <v>20132227</v>
      </c>
    </row>
    <row r="544" spans="8:17" x14ac:dyDescent="0.35">
      <c r="H544" s="1" t="s">
        <v>9</v>
      </c>
      <c r="I544" s="1" t="s">
        <v>9</v>
      </c>
      <c r="J544" s="1" t="s">
        <v>591</v>
      </c>
      <c r="K544" s="1">
        <v>609162</v>
      </c>
      <c r="M544" s="1" t="s">
        <v>4</v>
      </c>
      <c r="N544" s="1" t="s">
        <v>19</v>
      </c>
      <c r="O544" s="1" t="s">
        <v>127</v>
      </c>
      <c r="P544" s="1" t="s">
        <v>961</v>
      </c>
      <c r="Q544" s="1">
        <v>20132231</v>
      </c>
    </row>
    <row r="545" spans="8:17" x14ac:dyDescent="0.35">
      <c r="H545" s="1" t="s">
        <v>9</v>
      </c>
      <c r="I545" s="1" t="s">
        <v>9</v>
      </c>
      <c r="J545" s="1" t="s">
        <v>592</v>
      </c>
      <c r="K545" s="1">
        <v>609194</v>
      </c>
      <c r="M545" s="1" t="s">
        <v>4</v>
      </c>
      <c r="N545" s="1" t="s">
        <v>19</v>
      </c>
      <c r="O545" s="1" t="s">
        <v>127</v>
      </c>
      <c r="P545" s="1" t="s">
        <v>1030</v>
      </c>
      <c r="Q545" s="1">
        <v>20132299</v>
      </c>
    </row>
    <row r="546" spans="8:17" x14ac:dyDescent="0.35">
      <c r="M546" s="1" t="s">
        <v>4</v>
      </c>
      <c r="N546" s="1" t="s">
        <v>19</v>
      </c>
      <c r="O546" s="1" t="s">
        <v>127</v>
      </c>
      <c r="P546" s="1" t="s">
        <v>1022</v>
      </c>
      <c r="Q546" s="1">
        <v>20132254</v>
      </c>
    </row>
    <row r="547" spans="8:17" x14ac:dyDescent="0.35">
      <c r="M547" s="1" t="s">
        <v>4</v>
      </c>
      <c r="N547" s="1" t="s">
        <v>19</v>
      </c>
      <c r="O547" s="1" t="s">
        <v>127</v>
      </c>
      <c r="P547" s="1" t="s">
        <v>1023</v>
      </c>
      <c r="Q547" s="1">
        <v>20132258</v>
      </c>
    </row>
    <row r="548" spans="8:17" x14ac:dyDescent="0.35">
      <c r="M548" s="1" t="s">
        <v>4</v>
      </c>
      <c r="N548" s="1" t="s">
        <v>19</v>
      </c>
      <c r="O548" s="1" t="s">
        <v>127</v>
      </c>
      <c r="P548" s="1" t="s">
        <v>984</v>
      </c>
      <c r="Q548" s="1">
        <v>20132263</v>
      </c>
    </row>
    <row r="549" spans="8:17" x14ac:dyDescent="0.35">
      <c r="M549" s="1" t="s">
        <v>4</v>
      </c>
      <c r="N549" s="1" t="s">
        <v>19</v>
      </c>
      <c r="O549" s="1" t="s">
        <v>127</v>
      </c>
      <c r="P549" s="1" t="s">
        <v>1019</v>
      </c>
      <c r="Q549" s="1">
        <v>20132220</v>
      </c>
    </row>
    <row r="550" spans="8:17" x14ac:dyDescent="0.35">
      <c r="M550" s="1" t="s">
        <v>4</v>
      </c>
      <c r="N550" s="1" t="s">
        <v>19</v>
      </c>
      <c r="O550" s="1" t="s">
        <v>127</v>
      </c>
      <c r="P550" s="1" t="s">
        <v>1024</v>
      </c>
      <c r="Q550" s="1">
        <v>20132267</v>
      </c>
    </row>
    <row r="551" spans="8:17" x14ac:dyDescent="0.35">
      <c r="M551" s="1" t="s">
        <v>4</v>
      </c>
      <c r="N551" s="1" t="s">
        <v>19</v>
      </c>
      <c r="O551" s="1" t="s">
        <v>127</v>
      </c>
      <c r="P551" s="1" t="s">
        <v>1025</v>
      </c>
      <c r="Q551" s="1">
        <v>20132276</v>
      </c>
    </row>
    <row r="552" spans="8:17" x14ac:dyDescent="0.35">
      <c r="M552" s="1" t="s">
        <v>4</v>
      </c>
      <c r="N552" s="1" t="s">
        <v>19</v>
      </c>
      <c r="O552" s="1" t="s">
        <v>127</v>
      </c>
      <c r="P552" s="1" t="s">
        <v>1027</v>
      </c>
      <c r="Q552" s="1">
        <v>20132285</v>
      </c>
    </row>
    <row r="553" spans="8:17" x14ac:dyDescent="0.35">
      <c r="M553" s="1" t="s">
        <v>4</v>
      </c>
      <c r="N553" s="1" t="s">
        <v>19</v>
      </c>
      <c r="O553" s="1" t="s">
        <v>127</v>
      </c>
      <c r="P553" s="1" t="s">
        <v>1028</v>
      </c>
      <c r="Q553" s="1">
        <v>20132290</v>
      </c>
    </row>
    <row r="554" spans="8:17" x14ac:dyDescent="0.35">
      <c r="M554" s="1" t="s">
        <v>4</v>
      </c>
      <c r="N554" s="1" t="s">
        <v>19</v>
      </c>
      <c r="O554" s="1" t="s">
        <v>127</v>
      </c>
      <c r="P554" s="1" t="s">
        <v>1026</v>
      </c>
      <c r="Q554" s="1">
        <v>20132281</v>
      </c>
    </row>
    <row r="555" spans="8:17" x14ac:dyDescent="0.35">
      <c r="M555" s="1" t="s">
        <v>4</v>
      </c>
      <c r="N555" s="1" t="s">
        <v>19</v>
      </c>
      <c r="O555" s="1" t="s">
        <v>127</v>
      </c>
      <c r="P555" s="1" t="s">
        <v>1029</v>
      </c>
      <c r="Q555" s="1">
        <v>20132294</v>
      </c>
    </row>
    <row r="556" spans="8:17" x14ac:dyDescent="0.35">
      <c r="M556" s="1" t="s">
        <v>4</v>
      </c>
      <c r="N556" s="1" t="s">
        <v>19</v>
      </c>
      <c r="O556" s="1" t="s">
        <v>128</v>
      </c>
      <c r="P556" s="1" t="s">
        <v>1035</v>
      </c>
      <c r="Q556" s="1">
        <v>20134535</v>
      </c>
    </row>
    <row r="557" spans="8:17" x14ac:dyDescent="0.35">
      <c r="M557" s="1" t="s">
        <v>4</v>
      </c>
      <c r="N557" s="1" t="s">
        <v>19</v>
      </c>
      <c r="O557" s="1" t="s">
        <v>128</v>
      </c>
      <c r="P557" s="1" t="s">
        <v>1037</v>
      </c>
      <c r="Q557" s="1">
        <v>20134547</v>
      </c>
    </row>
    <row r="558" spans="8:17" x14ac:dyDescent="0.35">
      <c r="M558" s="1" t="s">
        <v>4</v>
      </c>
      <c r="N558" s="1" t="s">
        <v>19</v>
      </c>
      <c r="O558" s="1" t="s">
        <v>128</v>
      </c>
      <c r="P558" s="1" t="s">
        <v>1041</v>
      </c>
      <c r="Q558" s="1">
        <v>20134571</v>
      </c>
    </row>
    <row r="559" spans="8:17" x14ac:dyDescent="0.35">
      <c r="M559" s="1" t="s">
        <v>4</v>
      </c>
      <c r="N559" s="1" t="s">
        <v>19</v>
      </c>
      <c r="O559" s="1" t="s">
        <v>128</v>
      </c>
      <c r="P559" s="1" t="s">
        <v>1043</v>
      </c>
      <c r="Q559" s="1">
        <v>20134583</v>
      </c>
    </row>
    <row r="560" spans="8:17" x14ac:dyDescent="0.35">
      <c r="M560" s="1" t="s">
        <v>4</v>
      </c>
      <c r="N560" s="1" t="s">
        <v>19</v>
      </c>
      <c r="O560" s="1" t="s">
        <v>128</v>
      </c>
      <c r="P560" s="1" t="s">
        <v>1046</v>
      </c>
      <c r="Q560" s="1">
        <v>20134599</v>
      </c>
    </row>
    <row r="561" spans="13:17" x14ac:dyDescent="0.35">
      <c r="M561" s="1" t="s">
        <v>4</v>
      </c>
      <c r="N561" s="1" t="s">
        <v>19</v>
      </c>
      <c r="O561" s="1" t="s">
        <v>128</v>
      </c>
      <c r="P561" s="1" t="s">
        <v>1032</v>
      </c>
      <c r="Q561" s="1">
        <v>20134511</v>
      </c>
    </row>
    <row r="562" spans="13:17" x14ac:dyDescent="0.35">
      <c r="M562" s="1" t="s">
        <v>4</v>
      </c>
      <c r="N562" s="1" t="s">
        <v>19</v>
      </c>
      <c r="O562" s="1" t="s">
        <v>128</v>
      </c>
      <c r="P562" s="1" t="s">
        <v>1034</v>
      </c>
      <c r="Q562" s="1">
        <v>20134523</v>
      </c>
    </row>
    <row r="563" spans="13:17" x14ac:dyDescent="0.35">
      <c r="M563" s="1" t="s">
        <v>4</v>
      </c>
      <c r="N563" s="1" t="s">
        <v>19</v>
      </c>
      <c r="O563" s="1" t="s">
        <v>128</v>
      </c>
      <c r="P563" s="1" t="s">
        <v>1039</v>
      </c>
      <c r="Q563" s="1">
        <v>20134559</v>
      </c>
    </row>
    <row r="564" spans="13:17" x14ac:dyDescent="0.35">
      <c r="M564" s="1" t="s">
        <v>4</v>
      </c>
      <c r="N564" s="1" t="s">
        <v>19</v>
      </c>
      <c r="O564" s="1" t="s">
        <v>128</v>
      </c>
      <c r="P564" s="1" t="s">
        <v>1045</v>
      </c>
      <c r="Q564" s="1">
        <v>20134595</v>
      </c>
    </row>
    <row r="565" spans="13:17" x14ac:dyDescent="0.35">
      <c r="M565" s="1" t="s">
        <v>4</v>
      </c>
      <c r="N565" s="1" t="s">
        <v>19</v>
      </c>
      <c r="O565" s="1" t="s">
        <v>128</v>
      </c>
      <c r="P565" s="1" t="s">
        <v>1031</v>
      </c>
      <c r="Q565" s="1">
        <v>20134513</v>
      </c>
    </row>
    <row r="566" spans="13:17" x14ac:dyDescent="0.35">
      <c r="M566" s="1" t="s">
        <v>4</v>
      </c>
      <c r="N566" s="1" t="s">
        <v>19</v>
      </c>
      <c r="O566" s="1" t="s">
        <v>128</v>
      </c>
      <c r="P566" s="1" t="s">
        <v>1033</v>
      </c>
      <c r="Q566" s="1">
        <v>20134517</v>
      </c>
    </row>
    <row r="567" spans="13:17" x14ac:dyDescent="0.35">
      <c r="M567" s="1" t="s">
        <v>4</v>
      </c>
      <c r="N567" s="1" t="s">
        <v>19</v>
      </c>
      <c r="O567" s="1" t="s">
        <v>128</v>
      </c>
      <c r="P567" s="1" t="s">
        <v>1038</v>
      </c>
      <c r="Q567" s="1">
        <v>20134553</v>
      </c>
    </row>
    <row r="568" spans="13:17" x14ac:dyDescent="0.35">
      <c r="M568" s="1" t="s">
        <v>4</v>
      </c>
      <c r="N568" s="1" t="s">
        <v>19</v>
      </c>
      <c r="O568" s="1" t="s">
        <v>128</v>
      </c>
      <c r="P568" s="1" t="s">
        <v>1044</v>
      </c>
      <c r="Q568" s="1">
        <v>20134589</v>
      </c>
    </row>
    <row r="569" spans="13:17" x14ac:dyDescent="0.35">
      <c r="M569" s="1" t="s">
        <v>4</v>
      </c>
      <c r="N569" s="1" t="s">
        <v>19</v>
      </c>
      <c r="O569" s="1" t="s">
        <v>128</v>
      </c>
      <c r="P569" s="1" t="s">
        <v>1036</v>
      </c>
      <c r="Q569" s="1">
        <v>20134541</v>
      </c>
    </row>
    <row r="570" spans="13:17" x14ac:dyDescent="0.35">
      <c r="M570" s="1" t="s">
        <v>4</v>
      </c>
      <c r="N570" s="1" t="s">
        <v>19</v>
      </c>
      <c r="O570" s="1" t="s">
        <v>128</v>
      </c>
      <c r="P570" s="1" t="s">
        <v>1040</v>
      </c>
      <c r="Q570" s="1">
        <v>20134565</v>
      </c>
    </row>
    <row r="571" spans="13:17" x14ac:dyDescent="0.35">
      <c r="M571" s="1" t="s">
        <v>4</v>
      </c>
      <c r="N571" s="1" t="s">
        <v>19</v>
      </c>
      <c r="O571" s="1" t="s">
        <v>128</v>
      </c>
      <c r="P571" s="1" t="s">
        <v>1042</v>
      </c>
      <c r="Q571" s="1">
        <v>20134577</v>
      </c>
    </row>
    <row r="572" spans="13:17" x14ac:dyDescent="0.35">
      <c r="M572" s="1" t="s">
        <v>4</v>
      </c>
      <c r="N572" s="1" t="s">
        <v>19</v>
      </c>
      <c r="O572" s="1" t="s">
        <v>129</v>
      </c>
      <c r="P572" s="1" t="s">
        <v>1049</v>
      </c>
      <c r="Q572" s="1">
        <v>20134735</v>
      </c>
    </row>
    <row r="573" spans="13:17" x14ac:dyDescent="0.35">
      <c r="M573" s="1" t="s">
        <v>4</v>
      </c>
      <c r="N573" s="1" t="s">
        <v>19</v>
      </c>
      <c r="O573" s="1" t="s">
        <v>129</v>
      </c>
      <c r="P573" s="1" t="s">
        <v>1048</v>
      </c>
      <c r="Q573" s="1">
        <v>20134723</v>
      </c>
    </row>
    <row r="574" spans="13:17" x14ac:dyDescent="0.35">
      <c r="M574" s="1" t="s">
        <v>4</v>
      </c>
      <c r="N574" s="1" t="s">
        <v>19</v>
      </c>
      <c r="O574" s="1" t="s">
        <v>129</v>
      </c>
      <c r="P574" s="1" t="s">
        <v>28</v>
      </c>
      <c r="Q574" s="1">
        <v>20134759</v>
      </c>
    </row>
    <row r="575" spans="13:17" x14ac:dyDescent="0.35">
      <c r="M575" s="1" t="s">
        <v>4</v>
      </c>
      <c r="N575" s="1" t="s">
        <v>19</v>
      </c>
      <c r="O575" s="1" t="s">
        <v>129</v>
      </c>
      <c r="P575" s="1" t="s">
        <v>129</v>
      </c>
      <c r="Q575" s="1">
        <v>20134747</v>
      </c>
    </row>
    <row r="576" spans="13:17" x14ac:dyDescent="0.35">
      <c r="M576" s="1" t="s">
        <v>4</v>
      </c>
      <c r="N576" s="1" t="s">
        <v>19</v>
      </c>
      <c r="O576" s="1" t="s">
        <v>129</v>
      </c>
      <c r="P576" s="1" t="s">
        <v>749</v>
      </c>
      <c r="Q576" s="1">
        <v>20134771</v>
      </c>
    </row>
    <row r="577" spans="13:17" x14ac:dyDescent="0.35">
      <c r="M577" s="1" t="s">
        <v>4</v>
      </c>
      <c r="N577" s="1" t="s">
        <v>19</v>
      </c>
      <c r="O577" s="1" t="s">
        <v>129</v>
      </c>
      <c r="P577" s="1" t="s">
        <v>1047</v>
      </c>
      <c r="Q577" s="1">
        <v>20134711</v>
      </c>
    </row>
    <row r="578" spans="13:17" x14ac:dyDescent="0.35">
      <c r="M578" s="1" t="s">
        <v>4</v>
      </c>
      <c r="N578" s="1" t="s">
        <v>19</v>
      </c>
      <c r="O578" s="1" t="s">
        <v>130</v>
      </c>
      <c r="P578" s="1" t="s">
        <v>1059</v>
      </c>
      <c r="Q578" s="1">
        <v>20134975</v>
      </c>
    </row>
    <row r="579" spans="13:17" x14ac:dyDescent="0.35">
      <c r="M579" s="1" t="s">
        <v>4</v>
      </c>
      <c r="N579" s="1" t="s">
        <v>19</v>
      </c>
      <c r="O579" s="1" t="s">
        <v>130</v>
      </c>
      <c r="P579" s="1" t="s">
        <v>1053</v>
      </c>
      <c r="Q579" s="1">
        <v>20134930</v>
      </c>
    </row>
    <row r="580" spans="13:17" x14ac:dyDescent="0.35">
      <c r="M580" s="1" t="s">
        <v>4</v>
      </c>
      <c r="N580" s="1" t="s">
        <v>19</v>
      </c>
      <c r="O580" s="1" t="s">
        <v>130</v>
      </c>
      <c r="P580" s="1" t="s">
        <v>1055</v>
      </c>
      <c r="Q580" s="1">
        <v>20134955</v>
      </c>
    </row>
    <row r="581" spans="13:17" x14ac:dyDescent="0.35">
      <c r="M581" s="1" t="s">
        <v>4</v>
      </c>
      <c r="N581" s="1" t="s">
        <v>19</v>
      </c>
      <c r="O581" s="1" t="s">
        <v>130</v>
      </c>
      <c r="P581" s="1" t="s">
        <v>130</v>
      </c>
      <c r="Q581" s="1">
        <v>20134935</v>
      </c>
    </row>
    <row r="582" spans="13:17" x14ac:dyDescent="0.35">
      <c r="M582" s="1" t="s">
        <v>4</v>
      </c>
      <c r="N582" s="1" t="s">
        <v>19</v>
      </c>
      <c r="O582" s="1" t="s">
        <v>130</v>
      </c>
      <c r="P582" s="1" t="s">
        <v>1060</v>
      </c>
      <c r="Q582" s="1">
        <v>20134999</v>
      </c>
    </row>
    <row r="583" spans="13:17" x14ac:dyDescent="0.35">
      <c r="M583" s="1" t="s">
        <v>4</v>
      </c>
      <c r="N583" s="1" t="s">
        <v>19</v>
      </c>
      <c r="O583" s="1" t="s">
        <v>130</v>
      </c>
      <c r="P583" s="1" t="s">
        <v>1057</v>
      </c>
      <c r="Q583" s="1">
        <v>20134965</v>
      </c>
    </row>
    <row r="584" spans="13:17" x14ac:dyDescent="0.35">
      <c r="M584" s="1" t="s">
        <v>4</v>
      </c>
      <c r="N584" s="1" t="s">
        <v>19</v>
      </c>
      <c r="O584" s="1" t="s">
        <v>130</v>
      </c>
      <c r="P584" s="1" t="s">
        <v>1056</v>
      </c>
      <c r="Q584" s="1">
        <v>20134960</v>
      </c>
    </row>
    <row r="585" spans="13:17" x14ac:dyDescent="0.35">
      <c r="M585" s="1" t="s">
        <v>4</v>
      </c>
      <c r="N585" s="1" t="s">
        <v>19</v>
      </c>
      <c r="O585" s="1" t="s">
        <v>130</v>
      </c>
      <c r="P585" s="1" t="s">
        <v>1051</v>
      </c>
      <c r="Q585" s="1">
        <v>20134920</v>
      </c>
    </row>
    <row r="586" spans="13:17" x14ac:dyDescent="0.35">
      <c r="M586" s="1" t="s">
        <v>4</v>
      </c>
      <c r="N586" s="1" t="s">
        <v>19</v>
      </c>
      <c r="O586" s="1" t="s">
        <v>130</v>
      </c>
      <c r="P586" s="1" t="s">
        <v>1050</v>
      </c>
      <c r="Q586" s="1">
        <v>20134918</v>
      </c>
    </row>
    <row r="587" spans="13:17" x14ac:dyDescent="0.35">
      <c r="M587" s="1" t="s">
        <v>4</v>
      </c>
      <c r="N587" s="1" t="s">
        <v>19</v>
      </c>
      <c r="O587" s="1" t="s">
        <v>130</v>
      </c>
      <c r="P587" s="1" t="s">
        <v>1052</v>
      </c>
      <c r="Q587" s="1">
        <v>20134925</v>
      </c>
    </row>
    <row r="588" spans="13:17" x14ac:dyDescent="0.35">
      <c r="M588" s="1" t="s">
        <v>4</v>
      </c>
      <c r="N588" s="1" t="s">
        <v>19</v>
      </c>
      <c r="O588" s="1" t="s">
        <v>130</v>
      </c>
      <c r="P588" s="1" t="s">
        <v>1054</v>
      </c>
      <c r="Q588" s="1">
        <v>20134950</v>
      </c>
    </row>
    <row r="589" spans="13:17" x14ac:dyDescent="0.35">
      <c r="M589" s="1" t="s">
        <v>4</v>
      </c>
      <c r="N589" s="1" t="s">
        <v>19</v>
      </c>
      <c r="O589" s="1" t="s">
        <v>130</v>
      </c>
      <c r="P589" s="1" t="s">
        <v>1058</v>
      </c>
      <c r="Q589" s="1">
        <v>20134970</v>
      </c>
    </row>
    <row r="590" spans="13:17" x14ac:dyDescent="0.35">
      <c r="M590" s="1" t="s">
        <v>4</v>
      </c>
      <c r="N590" s="1" t="s">
        <v>19</v>
      </c>
      <c r="O590" s="1" t="s">
        <v>131</v>
      </c>
      <c r="P590" s="1" t="s">
        <v>1061</v>
      </c>
      <c r="Q590" s="1">
        <v>20135813</v>
      </c>
    </row>
    <row r="591" spans="13:17" x14ac:dyDescent="0.35">
      <c r="M591" s="1" t="s">
        <v>4</v>
      </c>
      <c r="N591" s="1" t="s">
        <v>19</v>
      </c>
      <c r="O591" s="1" t="s">
        <v>131</v>
      </c>
      <c r="P591" s="1" t="s">
        <v>1062</v>
      </c>
      <c r="Q591" s="1">
        <v>20135815</v>
      </c>
    </row>
    <row r="592" spans="13:17" x14ac:dyDescent="0.35">
      <c r="M592" s="1" t="s">
        <v>4</v>
      </c>
      <c r="N592" s="1" t="s">
        <v>19</v>
      </c>
      <c r="O592" s="1" t="s">
        <v>131</v>
      </c>
      <c r="P592" s="1" t="s">
        <v>1064</v>
      </c>
      <c r="Q592" s="1">
        <v>20135831</v>
      </c>
    </row>
    <row r="593" spans="13:17" x14ac:dyDescent="0.35">
      <c r="M593" s="1" t="s">
        <v>4</v>
      </c>
      <c r="N593" s="1" t="s">
        <v>19</v>
      </c>
      <c r="O593" s="1" t="s">
        <v>131</v>
      </c>
      <c r="P593" s="1" t="s">
        <v>1066</v>
      </c>
      <c r="Q593" s="1">
        <v>20135847</v>
      </c>
    </row>
    <row r="594" spans="13:17" x14ac:dyDescent="0.35">
      <c r="M594" s="1" t="s">
        <v>4</v>
      </c>
      <c r="N594" s="1" t="s">
        <v>19</v>
      </c>
      <c r="O594" s="1" t="s">
        <v>131</v>
      </c>
      <c r="P594" s="1" t="s">
        <v>1073</v>
      </c>
      <c r="Q594" s="1">
        <v>20135899</v>
      </c>
    </row>
    <row r="595" spans="13:17" x14ac:dyDescent="0.35">
      <c r="M595" s="1" t="s">
        <v>4</v>
      </c>
      <c r="N595" s="1" t="s">
        <v>19</v>
      </c>
      <c r="O595" s="1" t="s">
        <v>131</v>
      </c>
      <c r="P595" s="1" t="s">
        <v>1067</v>
      </c>
      <c r="Q595" s="1">
        <v>20135855</v>
      </c>
    </row>
    <row r="596" spans="13:17" x14ac:dyDescent="0.35">
      <c r="M596" s="1" t="s">
        <v>4</v>
      </c>
      <c r="N596" s="1" t="s">
        <v>19</v>
      </c>
      <c r="O596" s="1" t="s">
        <v>131</v>
      </c>
      <c r="P596" s="1" t="s">
        <v>1068</v>
      </c>
      <c r="Q596" s="1">
        <v>20135863</v>
      </c>
    </row>
    <row r="597" spans="13:17" x14ac:dyDescent="0.35">
      <c r="M597" s="1" t="s">
        <v>4</v>
      </c>
      <c r="N597" s="1" t="s">
        <v>19</v>
      </c>
      <c r="O597" s="1" t="s">
        <v>131</v>
      </c>
      <c r="P597" s="1" t="s">
        <v>1072</v>
      </c>
      <c r="Q597" s="1">
        <v>20135894</v>
      </c>
    </row>
    <row r="598" spans="13:17" x14ac:dyDescent="0.35">
      <c r="M598" s="1" t="s">
        <v>4</v>
      </c>
      <c r="N598" s="1" t="s">
        <v>19</v>
      </c>
      <c r="O598" s="1" t="s">
        <v>131</v>
      </c>
      <c r="P598" s="1" t="s">
        <v>1070</v>
      </c>
      <c r="Q598" s="1">
        <v>20135879</v>
      </c>
    </row>
    <row r="599" spans="13:17" x14ac:dyDescent="0.35">
      <c r="M599" s="1" t="s">
        <v>4</v>
      </c>
      <c r="N599" s="1" t="s">
        <v>19</v>
      </c>
      <c r="O599" s="1" t="s">
        <v>131</v>
      </c>
      <c r="P599" s="1" t="s">
        <v>1071</v>
      </c>
      <c r="Q599" s="1">
        <v>20135887</v>
      </c>
    </row>
    <row r="600" spans="13:17" x14ac:dyDescent="0.35">
      <c r="M600" s="1" t="s">
        <v>4</v>
      </c>
      <c r="N600" s="1" t="s">
        <v>19</v>
      </c>
      <c r="O600" s="1" t="s">
        <v>131</v>
      </c>
      <c r="P600" s="1" t="s">
        <v>1069</v>
      </c>
      <c r="Q600" s="1">
        <v>20135871</v>
      </c>
    </row>
    <row r="601" spans="13:17" x14ac:dyDescent="0.35">
      <c r="M601" s="1" t="s">
        <v>4</v>
      </c>
      <c r="N601" s="1" t="s">
        <v>19</v>
      </c>
      <c r="O601" s="1" t="s">
        <v>131</v>
      </c>
      <c r="P601" s="1" t="s">
        <v>1063</v>
      </c>
      <c r="Q601" s="1">
        <v>20135823</v>
      </c>
    </row>
    <row r="602" spans="13:17" x14ac:dyDescent="0.35">
      <c r="M602" s="1" t="s">
        <v>4</v>
      </c>
      <c r="N602" s="1" t="s">
        <v>19</v>
      </c>
      <c r="O602" s="1" t="s">
        <v>131</v>
      </c>
      <c r="P602" s="1" t="s">
        <v>1065</v>
      </c>
      <c r="Q602" s="1">
        <v>20135839</v>
      </c>
    </row>
    <row r="603" spans="13:17" x14ac:dyDescent="0.35">
      <c r="M603" s="1" t="s">
        <v>4</v>
      </c>
      <c r="N603" s="1" t="s">
        <v>19</v>
      </c>
      <c r="O603" s="1" t="s">
        <v>132</v>
      </c>
      <c r="P603" s="1" t="s">
        <v>1078</v>
      </c>
      <c r="Q603" s="1">
        <v>20137682</v>
      </c>
    </row>
    <row r="604" spans="13:17" x14ac:dyDescent="0.35">
      <c r="M604" s="1" t="s">
        <v>4</v>
      </c>
      <c r="N604" s="1" t="s">
        <v>19</v>
      </c>
      <c r="O604" s="1" t="s">
        <v>132</v>
      </c>
      <c r="P604" s="1" t="s">
        <v>1079</v>
      </c>
      <c r="Q604" s="1">
        <v>20137686</v>
      </c>
    </row>
    <row r="605" spans="13:17" x14ac:dyDescent="0.35">
      <c r="M605" s="1" t="s">
        <v>4</v>
      </c>
      <c r="N605" s="1" t="s">
        <v>19</v>
      </c>
      <c r="O605" s="1" t="s">
        <v>132</v>
      </c>
      <c r="P605" s="1" t="s">
        <v>1074</v>
      </c>
      <c r="Q605" s="1">
        <v>20137634</v>
      </c>
    </row>
    <row r="606" spans="13:17" x14ac:dyDescent="0.35">
      <c r="M606" s="1" t="s">
        <v>4</v>
      </c>
      <c r="N606" s="1" t="s">
        <v>19</v>
      </c>
      <c r="O606" s="1" t="s">
        <v>132</v>
      </c>
      <c r="P606" s="1" t="s">
        <v>1080</v>
      </c>
      <c r="Q606" s="1">
        <v>20137699</v>
      </c>
    </row>
    <row r="607" spans="13:17" x14ac:dyDescent="0.35">
      <c r="M607" s="1" t="s">
        <v>4</v>
      </c>
      <c r="N607" s="1" t="s">
        <v>19</v>
      </c>
      <c r="O607" s="1" t="s">
        <v>132</v>
      </c>
      <c r="P607" s="1" t="s">
        <v>1075</v>
      </c>
      <c r="Q607" s="1">
        <v>20137643</v>
      </c>
    </row>
    <row r="608" spans="13:17" x14ac:dyDescent="0.35">
      <c r="M608" s="1" t="s">
        <v>4</v>
      </c>
      <c r="N608" s="1" t="s">
        <v>19</v>
      </c>
      <c r="O608" s="1" t="s">
        <v>132</v>
      </c>
      <c r="P608" s="1" t="s">
        <v>1076</v>
      </c>
      <c r="Q608" s="1">
        <v>20137656</v>
      </c>
    </row>
    <row r="609" spans="13:17" x14ac:dyDescent="0.35">
      <c r="M609" s="1" t="s">
        <v>4</v>
      </c>
      <c r="N609" s="1" t="s">
        <v>19</v>
      </c>
      <c r="O609" s="1" t="s">
        <v>132</v>
      </c>
      <c r="P609" s="1" t="s">
        <v>1077</v>
      </c>
      <c r="Q609" s="1">
        <v>20137660</v>
      </c>
    </row>
    <row r="610" spans="13:17" x14ac:dyDescent="0.35">
      <c r="M610" s="1" t="s">
        <v>4</v>
      </c>
      <c r="N610" s="1" t="s">
        <v>19</v>
      </c>
      <c r="O610" s="1" t="s">
        <v>133</v>
      </c>
      <c r="P610" s="1" t="s">
        <v>1081</v>
      </c>
      <c r="Q610" s="1">
        <v>20137911</v>
      </c>
    </row>
    <row r="611" spans="13:17" x14ac:dyDescent="0.35">
      <c r="M611" s="1" t="s">
        <v>4</v>
      </c>
      <c r="N611" s="1" t="s">
        <v>19</v>
      </c>
      <c r="O611" s="1" t="s">
        <v>133</v>
      </c>
      <c r="P611" s="1" t="s">
        <v>348</v>
      </c>
      <c r="Q611" s="1">
        <v>20137915</v>
      </c>
    </row>
    <row r="612" spans="13:17" x14ac:dyDescent="0.35">
      <c r="M612" s="1" t="s">
        <v>4</v>
      </c>
      <c r="N612" s="1" t="s">
        <v>19</v>
      </c>
      <c r="O612" s="1" t="s">
        <v>133</v>
      </c>
      <c r="P612" s="1" t="s">
        <v>1084</v>
      </c>
      <c r="Q612" s="1">
        <v>20137921</v>
      </c>
    </row>
    <row r="613" spans="13:17" x14ac:dyDescent="0.35">
      <c r="M613" s="1" t="s">
        <v>4</v>
      </c>
      <c r="N613" s="1" t="s">
        <v>19</v>
      </c>
      <c r="O613" s="1" t="s">
        <v>133</v>
      </c>
      <c r="P613" s="1" t="s">
        <v>1082</v>
      </c>
      <c r="Q613" s="1">
        <v>20137913</v>
      </c>
    </row>
    <row r="614" spans="13:17" x14ac:dyDescent="0.35">
      <c r="M614" s="1" t="s">
        <v>4</v>
      </c>
      <c r="N614" s="1" t="s">
        <v>19</v>
      </c>
      <c r="O614" s="1" t="s">
        <v>133</v>
      </c>
      <c r="P614" s="1" t="s">
        <v>1085</v>
      </c>
      <c r="Q614" s="1">
        <v>20137923</v>
      </c>
    </row>
    <row r="615" spans="13:17" x14ac:dyDescent="0.35">
      <c r="M615" s="1" t="s">
        <v>4</v>
      </c>
      <c r="N615" s="1" t="s">
        <v>19</v>
      </c>
      <c r="O615" s="1" t="s">
        <v>133</v>
      </c>
      <c r="P615" s="1" t="s">
        <v>1086</v>
      </c>
      <c r="Q615" s="1">
        <v>20137925</v>
      </c>
    </row>
    <row r="616" spans="13:17" x14ac:dyDescent="0.35">
      <c r="M616" s="1" t="s">
        <v>4</v>
      </c>
      <c r="N616" s="1" t="s">
        <v>19</v>
      </c>
      <c r="O616" s="1" t="s">
        <v>133</v>
      </c>
      <c r="P616" s="1" t="s">
        <v>1087</v>
      </c>
      <c r="Q616" s="1">
        <v>20137930</v>
      </c>
    </row>
    <row r="617" spans="13:17" x14ac:dyDescent="0.35">
      <c r="M617" s="1" t="s">
        <v>4</v>
      </c>
      <c r="N617" s="1" t="s">
        <v>19</v>
      </c>
      <c r="O617" s="1" t="s">
        <v>133</v>
      </c>
      <c r="P617" s="1" t="s">
        <v>1088</v>
      </c>
      <c r="Q617" s="1">
        <v>20137932</v>
      </c>
    </row>
    <row r="618" spans="13:17" x14ac:dyDescent="0.35">
      <c r="M618" s="1" t="s">
        <v>4</v>
      </c>
      <c r="N618" s="1" t="s">
        <v>19</v>
      </c>
      <c r="O618" s="1" t="s">
        <v>133</v>
      </c>
      <c r="P618" s="1" t="s">
        <v>489</v>
      </c>
      <c r="Q618" s="1">
        <v>20137938</v>
      </c>
    </row>
    <row r="619" spans="13:17" x14ac:dyDescent="0.35">
      <c r="M619" s="1" t="s">
        <v>4</v>
      </c>
      <c r="N619" s="1" t="s">
        <v>19</v>
      </c>
      <c r="O619" s="1" t="s">
        <v>133</v>
      </c>
      <c r="P619" s="1" t="s">
        <v>1091</v>
      </c>
      <c r="Q619" s="1">
        <v>20137994</v>
      </c>
    </row>
    <row r="620" spans="13:17" x14ac:dyDescent="0.35">
      <c r="M620" s="1" t="s">
        <v>4</v>
      </c>
      <c r="N620" s="1" t="s">
        <v>19</v>
      </c>
      <c r="O620" s="1" t="s">
        <v>133</v>
      </c>
      <c r="P620" s="1" t="s">
        <v>1083</v>
      </c>
      <c r="Q620" s="1">
        <v>20137917</v>
      </c>
    </row>
    <row r="621" spans="13:17" x14ac:dyDescent="0.35">
      <c r="M621" s="1" t="s">
        <v>4</v>
      </c>
      <c r="N621" s="1" t="s">
        <v>19</v>
      </c>
      <c r="O621" s="1" t="s">
        <v>133</v>
      </c>
      <c r="P621" s="1" t="s">
        <v>520</v>
      </c>
      <c r="Q621" s="1">
        <v>20137964</v>
      </c>
    </row>
    <row r="622" spans="13:17" x14ac:dyDescent="0.35">
      <c r="M622" s="1" t="s">
        <v>4</v>
      </c>
      <c r="N622" s="1" t="s">
        <v>19</v>
      </c>
      <c r="O622" s="1" t="s">
        <v>133</v>
      </c>
      <c r="P622" s="1" t="s">
        <v>1089</v>
      </c>
      <c r="Q622" s="1">
        <v>20137973</v>
      </c>
    </row>
    <row r="623" spans="13:17" x14ac:dyDescent="0.35">
      <c r="M623" s="1" t="s">
        <v>4</v>
      </c>
      <c r="N623" s="1" t="s">
        <v>19</v>
      </c>
      <c r="O623" s="1" t="s">
        <v>133</v>
      </c>
      <c r="P623" s="1" t="s">
        <v>1092</v>
      </c>
      <c r="Q623" s="1">
        <v>20137999</v>
      </c>
    </row>
    <row r="624" spans="13:17" x14ac:dyDescent="0.35">
      <c r="M624" s="1" t="s">
        <v>4</v>
      </c>
      <c r="N624" s="1" t="s">
        <v>19</v>
      </c>
      <c r="O624" s="1" t="s">
        <v>133</v>
      </c>
      <c r="P624" s="1" t="s">
        <v>1090</v>
      </c>
      <c r="Q624" s="1">
        <v>20137990</v>
      </c>
    </row>
    <row r="625" spans="13:17" x14ac:dyDescent="0.35">
      <c r="M625" s="1" t="s">
        <v>4</v>
      </c>
      <c r="N625" s="1" t="s">
        <v>19</v>
      </c>
      <c r="O625" s="1" t="s">
        <v>134</v>
      </c>
      <c r="P625" s="1" t="s">
        <v>1096</v>
      </c>
      <c r="Q625" s="1">
        <v>20139565</v>
      </c>
    </row>
    <row r="626" spans="13:17" x14ac:dyDescent="0.35">
      <c r="M626" s="1" t="s">
        <v>4</v>
      </c>
      <c r="N626" s="1" t="s">
        <v>19</v>
      </c>
      <c r="O626" s="1" t="s">
        <v>134</v>
      </c>
      <c r="P626" s="1" t="s">
        <v>1098</v>
      </c>
      <c r="Q626" s="1">
        <v>20139582</v>
      </c>
    </row>
    <row r="627" spans="13:17" x14ac:dyDescent="0.35">
      <c r="M627" s="1" t="s">
        <v>4</v>
      </c>
      <c r="N627" s="1" t="s">
        <v>19</v>
      </c>
      <c r="O627" s="1" t="s">
        <v>134</v>
      </c>
      <c r="P627" s="1" t="s">
        <v>1100</v>
      </c>
      <c r="Q627" s="1">
        <v>20139590</v>
      </c>
    </row>
    <row r="628" spans="13:17" x14ac:dyDescent="0.35">
      <c r="M628" s="1" t="s">
        <v>4</v>
      </c>
      <c r="N628" s="1" t="s">
        <v>19</v>
      </c>
      <c r="O628" s="1" t="s">
        <v>134</v>
      </c>
      <c r="P628" s="1" t="s">
        <v>1093</v>
      </c>
      <c r="Q628" s="1">
        <v>20139515</v>
      </c>
    </row>
    <row r="629" spans="13:17" x14ac:dyDescent="0.35">
      <c r="M629" s="1" t="s">
        <v>4</v>
      </c>
      <c r="N629" s="1" t="s">
        <v>19</v>
      </c>
      <c r="O629" s="1" t="s">
        <v>134</v>
      </c>
      <c r="P629" s="1" t="s">
        <v>1103</v>
      </c>
      <c r="Q629" s="1">
        <v>20139599</v>
      </c>
    </row>
    <row r="630" spans="13:17" x14ac:dyDescent="0.35">
      <c r="M630" s="1" t="s">
        <v>4</v>
      </c>
      <c r="N630" s="1" t="s">
        <v>19</v>
      </c>
      <c r="O630" s="1" t="s">
        <v>134</v>
      </c>
      <c r="P630" s="1" t="s">
        <v>1101</v>
      </c>
      <c r="Q630" s="1">
        <v>20139593</v>
      </c>
    </row>
    <row r="631" spans="13:17" x14ac:dyDescent="0.35">
      <c r="M631" s="1" t="s">
        <v>4</v>
      </c>
      <c r="N631" s="1" t="s">
        <v>19</v>
      </c>
      <c r="O631" s="1" t="s">
        <v>134</v>
      </c>
      <c r="P631" s="1" t="s">
        <v>1102</v>
      </c>
      <c r="Q631" s="1">
        <v>20139595</v>
      </c>
    </row>
    <row r="632" spans="13:17" x14ac:dyDescent="0.35">
      <c r="M632" s="1" t="s">
        <v>4</v>
      </c>
      <c r="N632" s="1" t="s">
        <v>19</v>
      </c>
      <c r="O632" s="1" t="s">
        <v>134</v>
      </c>
      <c r="P632" s="1" t="s">
        <v>1095</v>
      </c>
      <c r="Q632" s="1">
        <v>20139560</v>
      </c>
    </row>
    <row r="633" spans="13:17" x14ac:dyDescent="0.35">
      <c r="M633" s="1" t="s">
        <v>4</v>
      </c>
      <c r="N633" s="1" t="s">
        <v>19</v>
      </c>
      <c r="O633" s="1" t="s">
        <v>134</v>
      </c>
      <c r="P633" s="1" t="s">
        <v>1097</v>
      </c>
      <c r="Q633" s="1">
        <v>20139580</v>
      </c>
    </row>
    <row r="634" spans="13:17" x14ac:dyDescent="0.35">
      <c r="M634" s="1" t="s">
        <v>4</v>
      </c>
      <c r="N634" s="1" t="s">
        <v>19</v>
      </c>
      <c r="O634" s="1" t="s">
        <v>134</v>
      </c>
      <c r="P634" s="1" t="s">
        <v>1099</v>
      </c>
      <c r="Q634" s="1">
        <v>20139585</v>
      </c>
    </row>
    <row r="635" spans="13:17" x14ac:dyDescent="0.35">
      <c r="M635" s="1" t="s">
        <v>4</v>
      </c>
      <c r="N635" s="1" t="s">
        <v>19</v>
      </c>
      <c r="O635" s="1" t="s">
        <v>134</v>
      </c>
      <c r="P635" s="1" t="s">
        <v>1094</v>
      </c>
      <c r="Q635" s="1">
        <v>20139520</v>
      </c>
    </row>
    <row r="636" spans="13:17" x14ac:dyDescent="0.35">
      <c r="M636" s="1" t="s">
        <v>4</v>
      </c>
      <c r="N636" s="1" t="s">
        <v>4</v>
      </c>
      <c r="O636" s="1" t="s">
        <v>135</v>
      </c>
      <c r="P636" s="1" t="s">
        <v>135</v>
      </c>
      <c r="Q636" s="1">
        <v>20150415</v>
      </c>
    </row>
    <row r="637" spans="13:17" x14ac:dyDescent="0.35">
      <c r="M637" s="1" t="s">
        <v>4</v>
      </c>
      <c r="N637" s="1" t="s">
        <v>4</v>
      </c>
      <c r="O637" s="1" t="s">
        <v>135</v>
      </c>
      <c r="P637" s="1" t="s">
        <v>4466</v>
      </c>
      <c r="Q637" s="1">
        <v>20150419</v>
      </c>
    </row>
    <row r="638" spans="13:17" x14ac:dyDescent="0.35">
      <c r="M638" s="1" t="s">
        <v>4</v>
      </c>
      <c r="N638" s="1" t="s">
        <v>4</v>
      </c>
      <c r="O638" s="1" t="s">
        <v>135</v>
      </c>
      <c r="P638" s="1" t="s">
        <v>1104</v>
      </c>
      <c r="Q638" s="1">
        <v>20150428</v>
      </c>
    </row>
    <row r="639" spans="13:17" x14ac:dyDescent="0.35">
      <c r="M639" s="1" t="s">
        <v>4</v>
      </c>
      <c r="N639" s="1" t="s">
        <v>4</v>
      </c>
      <c r="O639" s="1" t="s">
        <v>135</v>
      </c>
      <c r="P639" s="1" t="s">
        <v>1105</v>
      </c>
      <c r="Q639" s="1">
        <v>20150438</v>
      </c>
    </row>
    <row r="640" spans="13:17" x14ac:dyDescent="0.35">
      <c r="M640" s="1" t="s">
        <v>4</v>
      </c>
      <c r="N640" s="1" t="s">
        <v>4</v>
      </c>
      <c r="O640" s="1" t="s">
        <v>135</v>
      </c>
      <c r="P640" s="1" t="s">
        <v>1107</v>
      </c>
      <c r="Q640" s="1">
        <v>20150457</v>
      </c>
    </row>
    <row r="641" spans="13:17" x14ac:dyDescent="0.35">
      <c r="M641" s="1" t="s">
        <v>4</v>
      </c>
      <c r="N641" s="1" t="s">
        <v>4</v>
      </c>
      <c r="O641" s="1" t="s">
        <v>135</v>
      </c>
      <c r="P641" s="1" t="s">
        <v>1106</v>
      </c>
      <c r="Q641" s="1">
        <v>20150447</v>
      </c>
    </row>
    <row r="642" spans="13:17" x14ac:dyDescent="0.35">
      <c r="M642" s="1" t="s">
        <v>4</v>
      </c>
      <c r="N642" s="1" t="s">
        <v>4</v>
      </c>
      <c r="O642" s="1" t="s">
        <v>135</v>
      </c>
      <c r="P642" s="1" t="s">
        <v>1108</v>
      </c>
      <c r="Q642" s="1">
        <v>20150466</v>
      </c>
    </row>
    <row r="643" spans="13:17" x14ac:dyDescent="0.35">
      <c r="M643" s="1" t="s">
        <v>4</v>
      </c>
      <c r="N643" s="1" t="s">
        <v>4</v>
      </c>
      <c r="O643" s="1" t="s">
        <v>135</v>
      </c>
      <c r="P643" s="1" t="s">
        <v>1109</v>
      </c>
      <c r="Q643" s="1">
        <v>20150476</v>
      </c>
    </row>
    <row r="644" spans="13:17" x14ac:dyDescent="0.35">
      <c r="M644" s="1" t="s">
        <v>4</v>
      </c>
      <c r="N644" s="1" t="s">
        <v>4</v>
      </c>
      <c r="O644" s="1" t="s">
        <v>135</v>
      </c>
      <c r="P644" s="1" t="s">
        <v>1110</v>
      </c>
      <c r="Q644" s="1">
        <v>20150481</v>
      </c>
    </row>
    <row r="645" spans="13:17" x14ac:dyDescent="0.35">
      <c r="M645" s="1" t="s">
        <v>4</v>
      </c>
      <c r="N645" s="1" t="s">
        <v>4</v>
      </c>
      <c r="O645" s="1" t="s">
        <v>135</v>
      </c>
      <c r="P645" s="1" t="s">
        <v>1111</v>
      </c>
      <c r="Q645" s="1">
        <v>20150485</v>
      </c>
    </row>
    <row r="646" spans="13:17" x14ac:dyDescent="0.35">
      <c r="M646" s="1" t="s">
        <v>4</v>
      </c>
      <c r="N646" s="1" t="s">
        <v>4</v>
      </c>
      <c r="O646" s="1" t="s">
        <v>135</v>
      </c>
      <c r="P646" s="1" t="s">
        <v>203</v>
      </c>
      <c r="Q646" s="1">
        <v>20150495</v>
      </c>
    </row>
    <row r="647" spans="13:17" x14ac:dyDescent="0.35">
      <c r="M647" s="1" t="s">
        <v>4</v>
      </c>
      <c r="N647" s="1" t="s">
        <v>4</v>
      </c>
      <c r="O647" s="1" t="s">
        <v>136</v>
      </c>
      <c r="P647" s="1" t="s">
        <v>683</v>
      </c>
      <c r="Q647" s="1">
        <v>20151017</v>
      </c>
    </row>
    <row r="648" spans="13:17" x14ac:dyDescent="0.35">
      <c r="M648" s="1" t="s">
        <v>4</v>
      </c>
      <c r="N648" s="1" t="s">
        <v>4</v>
      </c>
      <c r="O648" s="1" t="s">
        <v>136</v>
      </c>
      <c r="P648" s="1" t="s">
        <v>684</v>
      </c>
      <c r="Q648" s="1">
        <v>20151018</v>
      </c>
    </row>
    <row r="649" spans="13:17" x14ac:dyDescent="0.35">
      <c r="M649" s="1" t="s">
        <v>4</v>
      </c>
      <c r="N649" s="1" t="s">
        <v>4</v>
      </c>
      <c r="O649" s="1" t="s">
        <v>136</v>
      </c>
      <c r="P649" s="1" t="s">
        <v>685</v>
      </c>
      <c r="Q649" s="1">
        <v>20151019</v>
      </c>
    </row>
    <row r="650" spans="13:17" x14ac:dyDescent="0.35">
      <c r="M650" s="1" t="s">
        <v>4</v>
      </c>
      <c r="N650" s="1" t="s">
        <v>4</v>
      </c>
      <c r="O650" s="1" t="s">
        <v>136</v>
      </c>
      <c r="P650" s="1" t="s">
        <v>1127</v>
      </c>
      <c r="Q650" s="1">
        <v>20151035</v>
      </c>
    </row>
    <row r="651" spans="13:17" x14ac:dyDescent="0.35">
      <c r="M651" s="1" t="s">
        <v>4</v>
      </c>
      <c r="N651" s="1" t="s">
        <v>4</v>
      </c>
      <c r="O651" s="1" t="s">
        <v>137</v>
      </c>
      <c r="P651" s="1" t="s">
        <v>1112</v>
      </c>
      <c r="Q651" s="1">
        <v>20150811</v>
      </c>
    </row>
    <row r="652" spans="13:17" x14ac:dyDescent="0.35">
      <c r="M652" s="1" t="s">
        <v>4</v>
      </c>
      <c r="N652" s="1" t="s">
        <v>4</v>
      </c>
      <c r="O652" s="1" t="s">
        <v>137</v>
      </c>
      <c r="P652" s="1" t="s">
        <v>1113</v>
      </c>
      <c r="Q652" s="1">
        <v>20150812</v>
      </c>
    </row>
    <row r="653" spans="13:17" x14ac:dyDescent="0.35">
      <c r="M653" s="1" t="s">
        <v>4</v>
      </c>
      <c r="N653" s="1" t="s">
        <v>4</v>
      </c>
      <c r="O653" s="1" t="s">
        <v>137</v>
      </c>
      <c r="P653" s="1" t="s">
        <v>4442</v>
      </c>
      <c r="Q653" s="1">
        <v>20150899</v>
      </c>
    </row>
    <row r="654" spans="13:17" x14ac:dyDescent="0.35">
      <c r="M654" s="1" t="s">
        <v>4</v>
      </c>
      <c r="N654" s="1" t="s">
        <v>4</v>
      </c>
      <c r="O654" s="1" t="s">
        <v>137</v>
      </c>
      <c r="P654" s="1" t="s">
        <v>1114</v>
      </c>
      <c r="Q654" s="1">
        <v>20150818</v>
      </c>
    </row>
    <row r="655" spans="13:17" x14ac:dyDescent="0.35">
      <c r="M655" s="1" t="s">
        <v>4</v>
      </c>
      <c r="N655" s="1" t="s">
        <v>4</v>
      </c>
      <c r="O655" s="1" t="s">
        <v>137</v>
      </c>
      <c r="P655" s="1" t="s">
        <v>1115</v>
      </c>
      <c r="Q655" s="1">
        <v>20150825</v>
      </c>
    </row>
    <row r="656" spans="13:17" x14ac:dyDescent="0.35">
      <c r="M656" s="1" t="s">
        <v>4</v>
      </c>
      <c r="N656" s="1" t="s">
        <v>4</v>
      </c>
      <c r="O656" s="1" t="s">
        <v>137</v>
      </c>
      <c r="P656" s="1" t="s">
        <v>1116</v>
      </c>
      <c r="Q656" s="1">
        <v>20150831</v>
      </c>
    </row>
    <row r="657" spans="13:17" x14ac:dyDescent="0.35">
      <c r="M657" s="1" t="s">
        <v>4</v>
      </c>
      <c r="N657" s="1" t="s">
        <v>4</v>
      </c>
      <c r="O657" s="1" t="s">
        <v>137</v>
      </c>
      <c r="P657" s="1" t="s">
        <v>1117</v>
      </c>
      <c r="Q657" s="1">
        <v>20150844</v>
      </c>
    </row>
    <row r="658" spans="13:17" x14ac:dyDescent="0.35">
      <c r="M658" s="1" t="s">
        <v>4</v>
      </c>
      <c r="N658" s="1" t="s">
        <v>4</v>
      </c>
      <c r="O658" s="1" t="s">
        <v>137</v>
      </c>
      <c r="P658" s="1" t="s">
        <v>1118</v>
      </c>
      <c r="Q658" s="1">
        <v>20150850</v>
      </c>
    </row>
    <row r="659" spans="13:17" x14ac:dyDescent="0.35">
      <c r="M659" s="1" t="s">
        <v>4</v>
      </c>
      <c r="N659" s="1" t="s">
        <v>4</v>
      </c>
      <c r="O659" s="1" t="s">
        <v>137</v>
      </c>
      <c r="P659" s="1" t="s">
        <v>1119</v>
      </c>
      <c r="Q659" s="1">
        <v>20150856</v>
      </c>
    </row>
    <row r="660" spans="13:17" x14ac:dyDescent="0.35">
      <c r="M660" s="1" t="s">
        <v>4</v>
      </c>
      <c r="N660" s="1" t="s">
        <v>4</v>
      </c>
      <c r="O660" s="1" t="s">
        <v>137</v>
      </c>
      <c r="P660" s="1" t="s">
        <v>1120</v>
      </c>
      <c r="Q660" s="1">
        <v>20150863</v>
      </c>
    </row>
    <row r="661" spans="13:17" x14ac:dyDescent="0.35">
      <c r="M661" s="1" t="s">
        <v>4</v>
      </c>
      <c r="N661" s="1" t="s">
        <v>4</v>
      </c>
      <c r="O661" s="1" t="s">
        <v>137</v>
      </c>
      <c r="P661" s="1" t="s">
        <v>1121</v>
      </c>
      <c r="Q661" s="1">
        <v>20150869</v>
      </c>
    </row>
    <row r="662" spans="13:17" x14ac:dyDescent="0.35">
      <c r="M662" s="1" t="s">
        <v>4</v>
      </c>
      <c r="N662" s="1" t="s">
        <v>4</v>
      </c>
      <c r="O662" s="1" t="s">
        <v>137</v>
      </c>
      <c r="P662" s="1" t="s">
        <v>1122</v>
      </c>
      <c r="Q662" s="1">
        <v>20150875</v>
      </c>
    </row>
    <row r="663" spans="13:17" x14ac:dyDescent="0.35">
      <c r="M663" s="1" t="s">
        <v>4</v>
      </c>
      <c r="N663" s="1" t="s">
        <v>4</v>
      </c>
      <c r="O663" s="1" t="s">
        <v>137</v>
      </c>
      <c r="P663" s="1" t="s">
        <v>1123</v>
      </c>
      <c r="Q663" s="1">
        <v>20150882</v>
      </c>
    </row>
    <row r="664" spans="13:17" x14ac:dyDescent="0.35">
      <c r="M664" s="1" t="s">
        <v>4</v>
      </c>
      <c r="N664" s="1" t="s">
        <v>4</v>
      </c>
      <c r="O664" s="1" t="s">
        <v>137</v>
      </c>
      <c r="P664" s="1" t="s">
        <v>1124</v>
      </c>
      <c r="Q664" s="1">
        <v>20150888</v>
      </c>
    </row>
    <row r="665" spans="13:17" x14ac:dyDescent="0.35">
      <c r="M665" s="1" t="s">
        <v>4</v>
      </c>
      <c r="N665" s="1" t="s">
        <v>4</v>
      </c>
      <c r="O665" s="1" t="s">
        <v>137</v>
      </c>
      <c r="P665" s="1" t="s">
        <v>1125</v>
      </c>
      <c r="Q665" s="1">
        <v>20150894</v>
      </c>
    </row>
    <row r="666" spans="13:17" x14ac:dyDescent="0.35">
      <c r="M666" s="1" t="s">
        <v>4</v>
      </c>
      <c r="N666" s="1" t="s">
        <v>4</v>
      </c>
      <c r="O666" s="1" t="s">
        <v>138</v>
      </c>
      <c r="P666" s="1" t="s">
        <v>671</v>
      </c>
      <c r="Q666" s="1">
        <v>20150601</v>
      </c>
    </row>
    <row r="667" spans="13:17" x14ac:dyDescent="0.35">
      <c r="M667" s="1" t="s">
        <v>4</v>
      </c>
      <c r="N667" s="1" t="s">
        <v>4</v>
      </c>
      <c r="O667" s="1" t="s">
        <v>138</v>
      </c>
      <c r="P667" s="1" t="s">
        <v>672</v>
      </c>
      <c r="Q667" s="1">
        <v>20150602</v>
      </c>
    </row>
    <row r="668" spans="13:17" x14ac:dyDescent="0.35">
      <c r="M668" s="1" t="s">
        <v>4</v>
      </c>
      <c r="N668" s="1" t="s">
        <v>4</v>
      </c>
      <c r="O668" s="1" t="s">
        <v>138</v>
      </c>
      <c r="P668" s="1" t="s">
        <v>4421</v>
      </c>
      <c r="Q668" s="1">
        <v>20150603</v>
      </c>
    </row>
    <row r="669" spans="13:17" x14ac:dyDescent="0.35">
      <c r="M669" s="1" t="s">
        <v>4</v>
      </c>
      <c r="N669" s="1" t="s">
        <v>4</v>
      </c>
      <c r="O669" s="1" t="s">
        <v>139</v>
      </c>
      <c r="P669" s="1" t="s">
        <v>4444</v>
      </c>
      <c r="Q669" s="1">
        <v>20151217</v>
      </c>
    </row>
    <row r="670" spans="13:17" x14ac:dyDescent="0.35">
      <c r="M670" s="1" t="s">
        <v>4</v>
      </c>
      <c r="N670" s="1" t="s">
        <v>4</v>
      </c>
      <c r="O670" s="1" t="s">
        <v>139</v>
      </c>
      <c r="P670" s="1" t="s">
        <v>1128</v>
      </c>
      <c r="Q670" s="1">
        <v>20151219</v>
      </c>
    </row>
    <row r="671" spans="13:17" x14ac:dyDescent="0.35">
      <c r="M671" s="1" t="s">
        <v>4</v>
      </c>
      <c r="N671" s="1" t="s">
        <v>4</v>
      </c>
      <c r="O671" s="1" t="s">
        <v>139</v>
      </c>
      <c r="P671" s="1" t="s">
        <v>1129</v>
      </c>
      <c r="Q671" s="1">
        <v>20151228</v>
      </c>
    </row>
    <row r="672" spans="13:17" x14ac:dyDescent="0.35">
      <c r="M672" s="1" t="s">
        <v>4</v>
      </c>
      <c r="N672" s="1" t="s">
        <v>4</v>
      </c>
      <c r="O672" s="1" t="s">
        <v>139</v>
      </c>
      <c r="P672" s="1" t="s">
        <v>1131</v>
      </c>
      <c r="Q672" s="1">
        <v>20151247</v>
      </c>
    </row>
    <row r="673" spans="13:17" x14ac:dyDescent="0.35">
      <c r="M673" s="1" t="s">
        <v>4</v>
      </c>
      <c r="N673" s="1" t="s">
        <v>4</v>
      </c>
      <c r="O673" s="1" t="s">
        <v>139</v>
      </c>
      <c r="P673" s="1" t="s">
        <v>1126</v>
      </c>
      <c r="Q673" s="1">
        <v>20151250</v>
      </c>
    </row>
    <row r="674" spans="13:17" x14ac:dyDescent="0.35">
      <c r="M674" s="1" t="s">
        <v>4</v>
      </c>
      <c r="N674" s="1" t="s">
        <v>4</v>
      </c>
      <c r="O674" s="1" t="s">
        <v>139</v>
      </c>
      <c r="P674" s="1" t="s">
        <v>1132</v>
      </c>
      <c r="Q674" s="1">
        <v>20151257</v>
      </c>
    </row>
    <row r="675" spans="13:17" x14ac:dyDescent="0.35">
      <c r="M675" s="1" t="s">
        <v>4</v>
      </c>
      <c r="N675" s="1" t="s">
        <v>4</v>
      </c>
      <c r="O675" s="1" t="s">
        <v>139</v>
      </c>
      <c r="P675" s="1" t="s">
        <v>1130</v>
      </c>
      <c r="Q675" s="1">
        <v>20151238</v>
      </c>
    </row>
    <row r="676" spans="13:17" x14ac:dyDescent="0.35">
      <c r="M676" s="1" t="s">
        <v>4</v>
      </c>
      <c r="N676" s="1" t="s">
        <v>4</v>
      </c>
      <c r="O676" s="1" t="s">
        <v>139</v>
      </c>
      <c r="P676" s="1" t="s">
        <v>1134</v>
      </c>
      <c r="Q676" s="1">
        <v>20151276</v>
      </c>
    </row>
    <row r="677" spans="13:17" x14ac:dyDescent="0.35">
      <c r="M677" s="1" t="s">
        <v>4</v>
      </c>
      <c r="N677" s="1" t="s">
        <v>4</v>
      </c>
      <c r="O677" s="1" t="s">
        <v>139</v>
      </c>
      <c r="P677" s="1" t="s">
        <v>1133</v>
      </c>
      <c r="Q677" s="1">
        <v>20151266</v>
      </c>
    </row>
    <row r="678" spans="13:17" x14ac:dyDescent="0.35">
      <c r="M678" s="1" t="s">
        <v>4</v>
      </c>
      <c r="N678" s="1" t="s">
        <v>4</v>
      </c>
      <c r="O678" s="1" t="s">
        <v>139</v>
      </c>
      <c r="P678" s="1" t="s">
        <v>1135</v>
      </c>
      <c r="Q678" s="1">
        <v>20151285</v>
      </c>
    </row>
    <row r="679" spans="13:17" x14ac:dyDescent="0.35">
      <c r="M679" s="1" t="s">
        <v>4</v>
      </c>
      <c r="N679" s="1" t="s">
        <v>4</v>
      </c>
      <c r="O679" s="1" t="s">
        <v>140</v>
      </c>
      <c r="P679" s="1" t="s">
        <v>1136</v>
      </c>
      <c r="Q679" s="1">
        <v>20151813</v>
      </c>
    </row>
    <row r="680" spans="13:17" x14ac:dyDescent="0.35">
      <c r="M680" s="1" t="s">
        <v>4</v>
      </c>
      <c r="N680" s="1" t="s">
        <v>4</v>
      </c>
      <c r="O680" s="1" t="s">
        <v>140</v>
      </c>
      <c r="P680" s="1" t="s">
        <v>1137</v>
      </c>
      <c r="Q680" s="1">
        <v>20151828</v>
      </c>
    </row>
    <row r="681" spans="13:17" x14ac:dyDescent="0.35">
      <c r="M681" s="1" t="s">
        <v>4</v>
      </c>
      <c r="N681" s="1" t="s">
        <v>4</v>
      </c>
      <c r="O681" s="1" t="s">
        <v>140</v>
      </c>
      <c r="P681" s="1" t="s">
        <v>214</v>
      </c>
      <c r="Q681" s="1">
        <v>20151819</v>
      </c>
    </row>
    <row r="682" spans="13:17" x14ac:dyDescent="0.35">
      <c r="M682" s="1" t="s">
        <v>4</v>
      </c>
      <c r="N682" s="1" t="s">
        <v>4</v>
      </c>
      <c r="O682" s="1" t="s">
        <v>140</v>
      </c>
      <c r="P682" s="1" t="s">
        <v>1144</v>
      </c>
      <c r="Q682" s="1">
        <v>20151899</v>
      </c>
    </row>
    <row r="683" spans="13:17" x14ac:dyDescent="0.35">
      <c r="M683" s="1" t="s">
        <v>4</v>
      </c>
      <c r="N683" s="1" t="s">
        <v>4</v>
      </c>
      <c r="O683" s="1" t="s">
        <v>140</v>
      </c>
      <c r="P683" s="1" t="s">
        <v>1138</v>
      </c>
      <c r="Q683" s="1">
        <v>20151838</v>
      </c>
    </row>
    <row r="684" spans="13:17" x14ac:dyDescent="0.35">
      <c r="M684" s="1" t="s">
        <v>4</v>
      </c>
      <c r="N684" s="1" t="s">
        <v>4</v>
      </c>
      <c r="O684" s="1" t="s">
        <v>140</v>
      </c>
      <c r="P684" s="1" t="s">
        <v>1139</v>
      </c>
      <c r="Q684" s="1">
        <v>20151847</v>
      </c>
    </row>
    <row r="685" spans="13:17" x14ac:dyDescent="0.35">
      <c r="M685" s="1" t="s">
        <v>4</v>
      </c>
      <c r="N685" s="1" t="s">
        <v>4</v>
      </c>
      <c r="O685" s="1" t="s">
        <v>140</v>
      </c>
      <c r="P685" s="1" t="s">
        <v>1140</v>
      </c>
      <c r="Q685" s="1">
        <v>20151866</v>
      </c>
    </row>
    <row r="686" spans="13:17" x14ac:dyDescent="0.35">
      <c r="M686" s="1" t="s">
        <v>4</v>
      </c>
      <c r="N686" s="1" t="s">
        <v>4</v>
      </c>
      <c r="O686" s="1" t="s">
        <v>140</v>
      </c>
      <c r="P686" s="1" t="s">
        <v>1141</v>
      </c>
      <c r="Q686" s="1">
        <v>20151876</v>
      </c>
    </row>
    <row r="687" spans="13:17" x14ac:dyDescent="0.35">
      <c r="M687" s="1" t="s">
        <v>4</v>
      </c>
      <c r="N687" s="1" t="s">
        <v>4</v>
      </c>
      <c r="O687" s="1" t="s">
        <v>140</v>
      </c>
      <c r="P687" s="1" t="s">
        <v>1142</v>
      </c>
      <c r="Q687" s="1">
        <v>20151885</v>
      </c>
    </row>
    <row r="688" spans="13:17" x14ac:dyDescent="0.35">
      <c r="M688" s="1" t="s">
        <v>4</v>
      </c>
      <c r="N688" s="1" t="s">
        <v>4</v>
      </c>
      <c r="O688" s="1" t="s">
        <v>140</v>
      </c>
      <c r="P688" s="1" t="s">
        <v>1143</v>
      </c>
      <c r="Q688" s="1">
        <v>20151895</v>
      </c>
    </row>
    <row r="689" spans="13:17" x14ac:dyDescent="0.35">
      <c r="M689" s="1" t="s">
        <v>4</v>
      </c>
      <c r="N689" s="1" t="s">
        <v>4</v>
      </c>
      <c r="O689" s="1" t="s">
        <v>141</v>
      </c>
      <c r="P689" s="1" t="s">
        <v>3072</v>
      </c>
      <c r="Q689" s="1">
        <v>20151904</v>
      </c>
    </row>
    <row r="690" spans="13:17" x14ac:dyDescent="0.35">
      <c r="M690" s="1" t="s">
        <v>4</v>
      </c>
      <c r="N690" s="1" t="s">
        <v>4</v>
      </c>
      <c r="O690" s="1" t="s">
        <v>141</v>
      </c>
      <c r="P690" s="1" t="s">
        <v>3073</v>
      </c>
      <c r="Q690" s="1">
        <v>20151905</v>
      </c>
    </row>
    <row r="691" spans="13:17" x14ac:dyDescent="0.35">
      <c r="M691" s="1" t="s">
        <v>4</v>
      </c>
      <c r="N691" s="1" t="s">
        <v>4</v>
      </c>
      <c r="O691" s="1" t="s">
        <v>141</v>
      </c>
      <c r="P691" s="1" t="s">
        <v>1145</v>
      </c>
      <c r="Q691" s="1">
        <v>20151906</v>
      </c>
    </row>
    <row r="692" spans="13:17" x14ac:dyDescent="0.35">
      <c r="M692" s="1" t="s">
        <v>4</v>
      </c>
      <c r="N692" s="1" t="s">
        <v>4</v>
      </c>
      <c r="O692" s="1" t="s">
        <v>142</v>
      </c>
      <c r="P692" s="1" t="s">
        <v>1146</v>
      </c>
      <c r="Q692" s="1">
        <v>20152036</v>
      </c>
    </row>
    <row r="693" spans="13:17" x14ac:dyDescent="0.35">
      <c r="M693" s="1" t="s">
        <v>4</v>
      </c>
      <c r="N693" s="1" t="s">
        <v>4</v>
      </c>
      <c r="O693" s="1" t="s">
        <v>142</v>
      </c>
      <c r="P693" s="1" t="s">
        <v>1147</v>
      </c>
      <c r="Q693" s="1">
        <v>20152037</v>
      </c>
    </row>
    <row r="694" spans="13:17" x14ac:dyDescent="0.35">
      <c r="M694" s="1" t="s">
        <v>4</v>
      </c>
      <c r="N694" s="1" t="s">
        <v>4</v>
      </c>
      <c r="O694" s="1" t="s">
        <v>142</v>
      </c>
      <c r="P694" s="1" t="s">
        <v>1148</v>
      </c>
      <c r="Q694" s="1">
        <v>20152038</v>
      </c>
    </row>
    <row r="695" spans="13:17" x14ac:dyDescent="0.35">
      <c r="M695" s="1" t="s">
        <v>4</v>
      </c>
      <c r="N695" s="1" t="s">
        <v>4</v>
      </c>
      <c r="O695" s="1" t="s">
        <v>142</v>
      </c>
      <c r="P695" s="1" t="s">
        <v>1149</v>
      </c>
      <c r="Q695" s="1">
        <v>20152039</v>
      </c>
    </row>
    <row r="696" spans="13:17" x14ac:dyDescent="0.35">
      <c r="M696" s="1" t="s">
        <v>4</v>
      </c>
      <c r="N696" s="1" t="s">
        <v>4</v>
      </c>
      <c r="O696" s="1" t="s">
        <v>143</v>
      </c>
      <c r="P696" s="1" t="s">
        <v>1150</v>
      </c>
      <c r="Q696" s="1">
        <v>20152812</v>
      </c>
    </row>
    <row r="697" spans="13:17" x14ac:dyDescent="0.35">
      <c r="M697" s="1" t="s">
        <v>4</v>
      </c>
      <c r="N697" s="1" t="s">
        <v>4</v>
      </c>
      <c r="O697" s="1" t="s">
        <v>143</v>
      </c>
      <c r="P697" s="1" t="s">
        <v>689</v>
      </c>
      <c r="Q697" s="1">
        <v>20152823</v>
      </c>
    </row>
    <row r="698" spans="13:17" x14ac:dyDescent="0.35">
      <c r="M698" s="1" t="s">
        <v>4</v>
      </c>
      <c r="N698" s="1" t="s">
        <v>4</v>
      </c>
      <c r="O698" s="1" t="s">
        <v>143</v>
      </c>
      <c r="P698" s="1" t="s">
        <v>1151</v>
      </c>
      <c r="Q698" s="1">
        <v>20152824</v>
      </c>
    </row>
    <row r="699" spans="13:17" x14ac:dyDescent="0.35">
      <c r="M699" s="1" t="s">
        <v>4</v>
      </c>
      <c r="N699" s="1" t="s">
        <v>4</v>
      </c>
      <c r="O699" s="1" t="s">
        <v>143</v>
      </c>
      <c r="P699" s="1" t="s">
        <v>1152</v>
      </c>
      <c r="Q699" s="1">
        <v>20152827</v>
      </c>
    </row>
    <row r="700" spans="13:17" x14ac:dyDescent="0.35">
      <c r="M700" s="1" t="s">
        <v>4</v>
      </c>
      <c r="N700" s="1" t="s">
        <v>4</v>
      </c>
      <c r="O700" s="1" t="s">
        <v>143</v>
      </c>
      <c r="P700" s="1" t="s">
        <v>690</v>
      </c>
      <c r="Q700" s="1">
        <v>20152828</v>
      </c>
    </row>
    <row r="701" spans="13:17" x14ac:dyDescent="0.35">
      <c r="M701" s="1" t="s">
        <v>4</v>
      </c>
      <c r="N701" s="1" t="s">
        <v>4</v>
      </c>
      <c r="O701" s="1" t="s">
        <v>143</v>
      </c>
      <c r="P701" s="1" t="s">
        <v>691</v>
      </c>
      <c r="Q701" s="1">
        <v>20152829</v>
      </c>
    </row>
    <row r="702" spans="13:17" x14ac:dyDescent="0.35">
      <c r="M702" s="1" t="s">
        <v>4</v>
      </c>
      <c r="N702" s="1" t="s">
        <v>4</v>
      </c>
      <c r="O702" s="1" t="s">
        <v>143</v>
      </c>
      <c r="P702" s="1" t="s">
        <v>1153</v>
      </c>
      <c r="Q702" s="1">
        <v>20152830</v>
      </c>
    </row>
    <row r="703" spans="13:17" x14ac:dyDescent="0.35">
      <c r="M703" s="1" t="s">
        <v>4</v>
      </c>
      <c r="N703" s="1" t="s">
        <v>4</v>
      </c>
      <c r="O703" s="1" t="s">
        <v>143</v>
      </c>
      <c r="P703" s="1" t="s">
        <v>1146</v>
      </c>
      <c r="Q703" s="1">
        <v>20152836</v>
      </c>
    </row>
    <row r="704" spans="13:17" x14ac:dyDescent="0.35">
      <c r="M704" s="1" t="s">
        <v>4</v>
      </c>
      <c r="N704" s="1" t="s">
        <v>4</v>
      </c>
      <c r="O704" s="1" t="s">
        <v>144</v>
      </c>
      <c r="P704" s="1" t="s">
        <v>1154</v>
      </c>
      <c r="Q704" s="1">
        <v>20153311</v>
      </c>
    </row>
    <row r="705" spans="13:17" x14ac:dyDescent="0.35">
      <c r="M705" s="1" t="s">
        <v>4</v>
      </c>
      <c r="N705" s="1" t="s">
        <v>4</v>
      </c>
      <c r="O705" s="1" t="s">
        <v>144</v>
      </c>
      <c r="P705" s="1" t="s">
        <v>1155</v>
      </c>
      <c r="Q705" s="1">
        <v>20153313</v>
      </c>
    </row>
    <row r="706" spans="13:17" x14ac:dyDescent="0.35">
      <c r="M706" s="1" t="s">
        <v>4</v>
      </c>
      <c r="N706" s="1" t="s">
        <v>4</v>
      </c>
      <c r="O706" s="1" t="s">
        <v>144</v>
      </c>
      <c r="P706" s="1" t="s">
        <v>1156</v>
      </c>
      <c r="Q706" s="1">
        <v>20153314</v>
      </c>
    </row>
    <row r="707" spans="13:17" x14ac:dyDescent="0.35">
      <c r="M707" s="1" t="s">
        <v>4</v>
      </c>
      <c r="N707" s="1" t="s">
        <v>4</v>
      </c>
      <c r="O707" s="1" t="s">
        <v>144</v>
      </c>
      <c r="P707" s="1" t="s">
        <v>1157</v>
      </c>
      <c r="Q707" s="1">
        <v>20153319</v>
      </c>
    </row>
    <row r="708" spans="13:17" x14ac:dyDescent="0.35">
      <c r="M708" s="1" t="s">
        <v>4</v>
      </c>
      <c r="N708" s="1" t="s">
        <v>4</v>
      </c>
      <c r="O708" s="1" t="s">
        <v>144</v>
      </c>
      <c r="P708" s="1" t="s">
        <v>1158</v>
      </c>
      <c r="Q708" s="1">
        <v>20153323</v>
      </c>
    </row>
    <row r="709" spans="13:17" x14ac:dyDescent="0.35">
      <c r="M709" s="1" t="s">
        <v>4</v>
      </c>
      <c r="N709" s="1" t="s">
        <v>4</v>
      </c>
      <c r="O709" s="1" t="s">
        <v>144</v>
      </c>
      <c r="P709" s="1" t="s">
        <v>310</v>
      </c>
      <c r="Q709" s="1">
        <v>20153338</v>
      </c>
    </row>
    <row r="710" spans="13:17" x14ac:dyDescent="0.35">
      <c r="M710" s="1" t="s">
        <v>4</v>
      </c>
      <c r="N710" s="1" t="s">
        <v>4</v>
      </c>
      <c r="O710" s="1" t="s">
        <v>144</v>
      </c>
      <c r="P710" s="1" t="s">
        <v>1159</v>
      </c>
      <c r="Q710" s="1">
        <v>20153328</v>
      </c>
    </row>
    <row r="711" spans="13:17" x14ac:dyDescent="0.35">
      <c r="M711" s="1" t="s">
        <v>4</v>
      </c>
      <c r="N711" s="1" t="s">
        <v>4</v>
      </c>
      <c r="O711" s="1" t="s">
        <v>144</v>
      </c>
      <c r="P711" s="1" t="s">
        <v>1160</v>
      </c>
      <c r="Q711" s="1">
        <v>20153333</v>
      </c>
    </row>
    <row r="712" spans="13:17" x14ac:dyDescent="0.35">
      <c r="M712" s="1" t="s">
        <v>4</v>
      </c>
      <c r="N712" s="1" t="s">
        <v>4</v>
      </c>
      <c r="O712" s="1" t="s">
        <v>144</v>
      </c>
      <c r="P712" s="1" t="s">
        <v>1161</v>
      </c>
      <c r="Q712" s="1">
        <v>20153342</v>
      </c>
    </row>
    <row r="713" spans="13:17" x14ac:dyDescent="0.35">
      <c r="M713" s="1" t="s">
        <v>4</v>
      </c>
      <c r="N713" s="1" t="s">
        <v>4</v>
      </c>
      <c r="O713" s="1" t="s">
        <v>144</v>
      </c>
      <c r="P713" s="1" t="s">
        <v>1162</v>
      </c>
      <c r="Q713" s="1">
        <v>20153347</v>
      </c>
    </row>
    <row r="714" spans="13:17" x14ac:dyDescent="0.35">
      <c r="M714" s="1" t="s">
        <v>4</v>
      </c>
      <c r="N714" s="1" t="s">
        <v>4</v>
      </c>
      <c r="O714" s="1" t="s">
        <v>144</v>
      </c>
      <c r="P714" s="1" t="s">
        <v>1163</v>
      </c>
      <c r="Q714" s="1">
        <v>20153352</v>
      </c>
    </row>
    <row r="715" spans="13:17" x14ac:dyDescent="0.35">
      <c r="M715" s="1" t="s">
        <v>4</v>
      </c>
      <c r="N715" s="1" t="s">
        <v>4</v>
      </c>
      <c r="O715" s="1" t="s">
        <v>144</v>
      </c>
      <c r="P715" s="1" t="s">
        <v>1164</v>
      </c>
      <c r="Q715" s="1">
        <v>20153355</v>
      </c>
    </row>
    <row r="716" spans="13:17" x14ac:dyDescent="0.35">
      <c r="M716" s="1" t="s">
        <v>4</v>
      </c>
      <c r="N716" s="1" t="s">
        <v>4</v>
      </c>
      <c r="O716" s="1" t="s">
        <v>144</v>
      </c>
      <c r="P716" s="1" t="s">
        <v>1165</v>
      </c>
      <c r="Q716" s="1">
        <v>20153357</v>
      </c>
    </row>
    <row r="717" spans="13:17" x14ac:dyDescent="0.35">
      <c r="M717" s="1" t="s">
        <v>4</v>
      </c>
      <c r="N717" s="1" t="s">
        <v>4</v>
      </c>
      <c r="O717" s="1" t="s">
        <v>144</v>
      </c>
      <c r="P717" s="1" t="s">
        <v>1166</v>
      </c>
      <c r="Q717" s="1">
        <v>20153361</v>
      </c>
    </row>
    <row r="718" spans="13:17" x14ac:dyDescent="0.35">
      <c r="M718" s="1" t="s">
        <v>4</v>
      </c>
      <c r="N718" s="1" t="s">
        <v>4</v>
      </c>
      <c r="O718" s="1" t="s">
        <v>144</v>
      </c>
      <c r="P718" s="1" t="s">
        <v>1167</v>
      </c>
      <c r="Q718" s="1">
        <v>20153366</v>
      </c>
    </row>
    <row r="719" spans="13:17" x14ac:dyDescent="0.35">
      <c r="M719" s="1" t="s">
        <v>4</v>
      </c>
      <c r="N719" s="1" t="s">
        <v>4</v>
      </c>
      <c r="O719" s="1" t="s">
        <v>144</v>
      </c>
      <c r="P719" s="1" t="s">
        <v>1168</v>
      </c>
      <c r="Q719" s="1">
        <v>20153371</v>
      </c>
    </row>
    <row r="720" spans="13:17" x14ac:dyDescent="0.35">
      <c r="M720" s="1" t="s">
        <v>4</v>
      </c>
      <c r="N720" s="1" t="s">
        <v>4</v>
      </c>
      <c r="O720" s="1" t="s">
        <v>144</v>
      </c>
      <c r="P720" s="1" t="s">
        <v>1169</v>
      </c>
      <c r="Q720" s="1">
        <v>20153376</v>
      </c>
    </row>
    <row r="721" spans="13:17" x14ac:dyDescent="0.35">
      <c r="M721" s="1" t="s">
        <v>4</v>
      </c>
      <c r="N721" s="1" t="s">
        <v>4</v>
      </c>
      <c r="O721" s="1" t="s">
        <v>144</v>
      </c>
      <c r="P721" s="1" t="s">
        <v>1170</v>
      </c>
      <c r="Q721" s="1">
        <v>20153380</v>
      </c>
    </row>
    <row r="722" spans="13:17" x14ac:dyDescent="0.35">
      <c r="M722" s="1" t="s">
        <v>4</v>
      </c>
      <c r="N722" s="1" t="s">
        <v>4</v>
      </c>
      <c r="O722" s="1" t="s">
        <v>144</v>
      </c>
      <c r="P722" s="1" t="s">
        <v>1172</v>
      </c>
      <c r="Q722" s="1">
        <v>20153390</v>
      </c>
    </row>
    <row r="723" spans="13:17" x14ac:dyDescent="0.35">
      <c r="M723" s="1" t="s">
        <v>4</v>
      </c>
      <c r="N723" s="1" t="s">
        <v>4</v>
      </c>
      <c r="O723" s="1" t="s">
        <v>144</v>
      </c>
      <c r="P723" s="1" t="s">
        <v>1171</v>
      </c>
      <c r="Q723" s="1">
        <v>20153385</v>
      </c>
    </row>
    <row r="724" spans="13:17" x14ac:dyDescent="0.35">
      <c r="M724" s="1" t="s">
        <v>4</v>
      </c>
      <c r="N724" s="1" t="s">
        <v>4</v>
      </c>
      <c r="O724" s="1" t="s">
        <v>144</v>
      </c>
      <c r="P724" s="1" t="s">
        <v>1173</v>
      </c>
      <c r="Q724" s="1">
        <v>20153395</v>
      </c>
    </row>
    <row r="725" spans="13:17" x14ac:dyDescent="0.35">
      <c r="M725" s="1" t="s">
        <v>4</v>
      </c>
      <c r="N725" s="1" t="s">
        <v>4</v>
      </c>
      <c r="O725" s="1" t="s">
        <v>145</v>
      </c>
      <c r="P725" s="1" t="s">
        <v>1174</v>
      </c>
      <c r="Q725" s="1">
        <v>20153511</v>
      </c>
    </row>
    <row r="726" spans="13:17" x14ac:dyDescent="0.35">
      <c r="M726" s="1" t="s">
        <v>4</v>
      </c>
      <c r="N726" s="1" t="s">
        <v>4</v>
      </c>
      <c r="O726" s="1" t="s">
        <v>145</v>
      </c>
      <c r="P726" s="1" t="s">
        <v>1151</v>
      </c>
      <c r="Q726" s="1">
        <v>20153524</v>
      </c>
    </row>
    <row r="727" spans="13:17" x14ac:dyDescent="0.35">
      <c r="M727" s="1" t="s">
        <v>4</v>
      </c>
      <c r="N727" s="1" t="s">
        <v>4</v>
      </c>
      <c r="O727" s="1" t="s">
        <v>145</v>
      </c>
      <c r="P727" s="1" t="s">
        <v>1175</v>
      </c>
      <c r="Q727" s="1">
        <v>20153525</v>
      </c>
    </row>
    <row r="728" spans="13:17" x14ac:dyDescent="0.35">
      <c r="M728" s="1" t="s">
        <v>4</v>
      </c>
      <c r="N728" s="1" t="s">
        <v>4</v>
      </c>
      <c r="O728" s="1" t="s">
        <v>145</v>
      </c>
      <c r="P728" s="1" t="s">
        <v>3107</v>
      </c>
      <c r="Q728" s="1">
        <v>20153526</v>
      </c>
    </row>
    <row r="729" spans="13:17" x14ac:dyDescent="0.35">
      <c r="M729" s="1" t="s">
        <v>4</v>
      </c>
      <c r="N729" s="1" t="s">
        <v>4</v>
      </c>
      <c r="O729" s="1" t="s">
        <v>146</v>
      </c>
      <c r="P729" s="1" t="s">
        <v>609</v>
      </c>
      <c r="Q729" s="1">
        <v>20153710</v>
      </c>
    </row>
    <row r="730" spans="13:17" x14ac:dyDescent="0.35">
      <c r="M730" s="1" t="s">
        <v>4</v>
      </c>
      <c r="N730" s="1" t="s">
        <v>4</v>
      </c>
      <c r="O730" s="1" t="s">
        <v>146</v>
      </c>
      <c r="P730" s="1" t="s">
        <v>1176</v>
      </c>
      <c r="Q730" s="1">
        <v>20153711</v>
      </c>
    </row>
    <row r="731" spans="13:17" x14ac:dyDescent="0.35">
      <c r="M731" s="1" t="s">
        <v>4</v>
      </c>
      <c r="N731" s="1" t="s">
        <v>4</v>
      </c>
      <c r="O731" s="1" t="s">
        <v>146</v>
      </c>
      <c r="P731" s="1" t="s">
        <v>4608</v>
      </c>
      <c r="Q731" s="1">
        <v>20153717</v>
      </c>
    </row>
    <row r="732" spans="13:17" x14ac:dyDescent="0.35">
      <c r="M732" s="1" t="s">
        <v>4</v>
      </c>
      <c r="N732" s="1" t="s">
        <v>4</v>
      </c>
      <c r="O732" s="1" t="s">
        <v>146</v>
      </c>
      <c r="P732" s="1" t="s">
        <v>1177</v>
      </c>
      <c r="Q732" s="1">
        <v>20153723</v>
      </c>
    </row>
    <row r="733" spans="13:17" x14ac:dyDescent="0.35">
      <c r="M733" s="1" t="s">
        <v>4</v>
      </c>
      <c r="N733" s="1" t="s">
        <v>4</v>
      </c>
      <c r="O733" s="1" t="s">
        <v>146</v>
      </c>
      <c r="P733" s="1" t="s">
        <v>1178</v>
      </c>
      <c r="Q733" s="1">
        <v>20153729</v>
      </c>
    </row>
    <row r="734" spans="13:17" x14ac:dyDescent="0.35">
      <c r="M734" s="1" t="s">
        <v>4</v>
      </c>
      <c r="N734" s="1" t="s">
        <v>4</v>
      </c>
      <c r="O734" s="1" t="s">
        <v>146</v>
      </c>
      <c r="P734" s="1" t="s">
        <v>2443</v>
      </c>
      <c r="Q734" s="1">
        <v>20153735</v>
      </c>
    </row>
    <row r="735" spans="13:17" x14ac:dyDescent="0.35">
      <c r="M735" s="1" t="s">
        <v>4</v>
      </c>
      <c r="N735" s="1" t="s">
        <v>4</v>
      </c>
      <c r="O735" s="1" t="s">
        <v>146</v>
      </c>
      <c r="P735" s="1" t="s">
        <v>1179</v>
      </c>
      <c r="Q735" s="1">
        <v>20153741</v>
      </c>
    </row>
    <row r="736" spans="13:17" x14ac:dyDescent="0.35">
      <c r="M736" s="1" t="s">
        <v>4</v>
      </c>
      <c r="N736" s="1" t="s">
        <v>4</v>
      </c>
      <c r="O736" s="1" t="s">
        <v>146</v>
      </c>
      <c r="P736" s="1" t="s">
        <v>1180</v>
      </c>
      <c r="Q736" s="1">
        <v>20153747</v>
      </c>
    </row>
    <row r="737" spans="13:17" x14ac:dyDescent="0.35">
      <c r="M737" s="1" t="s">
        <v>4</v>
      </c>
      <c r="N737" s="1" t="s">
        <v>4</v>
      </c>
      <c r="O737" s="1" t="s">
        <v>146</v>
      </c>
      <c r="P737" s="1" t="s">
        <v>1181</v>
      </c>
      <c r="Q737" s="1">
        <v>20153753</v>
      </c>
    </row>
    <row r="738" spans="13:17" x14ac:dyDescent="0.35">
      <c r="M738" s="1" t="s">
        <v>4</v>
      </c>
      <c r="N738" s="1" t="s">
        <v>4</v>
      </c>
      <c r="O738" s="1" t="s">
        <v>146</v>
      </c>
      <c r="P738" s="1" t="s">
        <v>146</v>
      </c>
      <c r="Q738" s="1">
        <v>20153759</v>
      </c>
    </row>
    <row r="739" spans="13:17" x14ac:dyDescent="0.35">
      <c r="M739" s="1" t="s">
        <v>4</v>
      </c>
      <c r="N739" s="1" t="s">
        <v>4</v>
      </c>
      <c r="O739" s="1" t="s">
        <v>146</v>
      </c>
      <c r="P739" s="1" t="s">
        <v>1182</v>
      </c>
      <c r="Q739" s="1">
        <v>20153765</v>
      </c>
    </row>
    <row r="740" spans="13:17" x14ac:dyDescent="0.35">
      <c r="M740" s="1" t="s">
        <v>4</v>
      </c>
      <c r="N740" s="1" t="s">
        <v>4</v>
      </c>
      <c r="O740" s="1" t="s">
        <v>146</v>
      </c>
      <c r="P740" s="1" t="s">
        <v>380</v>
      </c>
      <c r="Q740" s="1">
        <v>20153771</v>
      </c>
    </row>
    <row r="741" spans="13:17" x14ac:dyDescent="0.35">
      <c r="M741" s="1" t="s">
        <v>4</v>
      </c>
      <c r="N741" s="1" t="s">
        <v>4</v>
      </c>
      <c r="O741" s="1" t="s">
        <v>146</v>
      </c>
      <c r="P741" s="1" t="s">
        <v>1183</v>
      </c>
      <c r="Q741" s="1">
        <v>20153777</v>
      </c>
    </row>
    <row r="742" spans="13:17" x14ac:dyDescent="0.35">
      <c r="M742" s="1" t="s">
        <v>4</v>
      </c>
      <c r="N742" s="1" t="s">
        <v>4</v>
      </c>
      <c r="O742" s="1" t="s">
        <v>146</v>
      </c>
      <c r="P742" s="1" t="s">
        <v>719</v>
      </c>
      <c r="Q742" s="1">
        <v>20153789</v>
      </c>
    </row>
    <row r="743" spans="13:17" x14ac:dyDescent="0.35">
      <c r="M743" s="1" t="s">
        <v>4</v>
      </c>
      <c r="N743" s="1" t="s">
        <v>4</v>
      </c>
      <c r="O743" s="1" t="s">
        <v>146</v>
      </c>
      <c r="P743" s="1" t="s">
        <v>1184</v>
      </c>
      <c r="Q743" s="1">
        <v>20153795</v>
      </c>
    </row>
    <row r="744" spans="13:17" x14ac:dyDescent="0.35">
      <c r="M744" s="1" t="s">
        <v>4</v>
      </c>
      <c r="N744" s="1" t="s">
        <v>4</v>
      </c>
      <c r="O744" s="1" t="s">
        <v>147</v>
      </c>
      <c r="P744" s="1" t="s">
        <v>1196</v>
      </c>
      <c r="Q744" s="1">
        <v>20154308</v>
      </c>
    </row>
    <row r="745" spans="13:17" x14ac:dyDescent="0.35">
      <c r="M745" s="1" t="s">
        <v>4</v>
      </c>
      <c r="N745" s="1" t="s">
        <v>4</v>
      </c>
      <c r="O745" s="1" t="s">
        <v>147</v>
      </c>
      <c r="P745" s="1" t="s">
        <v>1221</v>
      </c>
      <c r="Q745" s="1">
        <v>20154309</v>
      </c>
    </row>
    <row r="746" spans="13:17" x14ac:dyDescent="0.35">
      <c r="M746" s="1" t="s">
        <v>4</v>
      </c>
      <c r="N746" s="1" t="s">
        <v>4</v>
      </c>
      <c r="O746" s="1" t="s">
        <v>147</v>
      </c>
      <c r="P746" s="1" t="s">
        <v>679</v>
      </c>
      <c r="Q746" s="1">
        <v>20154313</v>
      </c>
    </row>
    <row r="747" spans="13:17" x14ac:dyDescent="0.35">
      <c r="M747" s="1" t="s">
        <v>4</v>
      </c>
      <c r="N747" s="1" t="s">
        <v>4</v>
      </c>
      <c r="O747" s="1" t="s">
        <v>147</v>
      </c>
      <c r="P747" s="1" t="s">
        <v>680</v>
      </c>
      <c r="Q747" s="1">
        <v>20154314</v>
      </c>
    </row>
    <row r="748" spans="13:17" x14ac:dyDescent="0.35">
      <c r="M748" s="1" t="s">
        <v>4</v>
      </c>
      <c r="N748" s="1" t="s">
        <v>4</v>
      </c>
      <c r="O748" s="1" t="s">
        <v>148</v>
      </c>
      <c r="P748" s="1" t="s">
        <v>1191</v>
      </c>
      <c r="Q748" s="1">
        <v>20154115</v>
      </c>
    </row>
    <row r="749" spans="13:17" x14ac:dyDescent="0.35">
      <c r="M749" s="1" t="s">
        <v>4</v>
      </c>
      <c r="N749" s="1" t="s">
        <v>4</v>
      </c>
      <c r="O749" s="1" t="s">
        <v>148</v>
      </c>
      <c r="P749" s="1" t="s">
        <v>682</v>
      </c>
      <c r="Q749" s="1">
        <v>20154116</v>
      </c>
    </row>
    <row r="750" spans="13:17" x14ac:dyDescent="0.35">
      <c r="M750" s="1" t="s">
        <v>4</v>
      </c>
      <c r="N750" s="1" t="s">
        <v>4</v>
      </c>
      <c r="O750" s="1" t="s">
        <v>148</v>
      </c>
      <c r="P750" s="1" t="s">
        <v>686</v>
      </c>
      <c r="Q750" s="1">
        <v>20154120</v>
      </c>
    </row>
    <row r="751" spans="13:17" x14ac:dyDescent="0.35">
      <c r="M751" s="1" t="s">
        <v>4</v>
      </c>
      <c r="N751" s="1" t="s">
        <v>4</v>
      </c>
      <c r="O751" s="1" t="s">
        <v>148</v>
      </c>
      <c r="P751" s="1" t="s">
        <v>687</v>
      </c>
      <c r="Q751" s="1">
        <v>20154121</v>
      </c>
    </row>
    <row r="752" spans="13:17" x14ac:dyDescent="0.35">
      <c r="M752" s="1" t="s">
        <v>4</v>
      </c>
      <c r="N752" s="1" t="s">
        <v>4</v>
      </c>
      <c r="O752" s="1" t="s">
        <v>148</v>
      </c>
      <c r="P752" s="1" t="s">
        <v>688</v>
      </c>
      <c r="Q752" s="1">
        <v>20154122</v>
      </c>
    </row>
    <row r="753" spans="13:17" x14ac:dyDescent="0.35">
      <c r="M753" s="1" t="s">
        <v>4</v>
      </c>
      <c r="N753" s="1" t="s">
        <v>4</v>
      </c>
      <c r="O753" s="1" t="s">
        <v>148</v>
      </c>
      <c r="P753" s="1" t="s">
        <v>1153</v>
      </c>
      <c r="Q753" s="1">
        <v>20154130</v>
      </c>
    </row>
    <row r="754" spans="13:17" x14ac:dyDescent="0.35">
      <c r="M754" s="1" t="s">
        <v>4</v>
      </c>
      <c r="N754" s="1" t="s">
        <v>4</v>
      </c>
      <c r="O754" s="1" t="s">
        <v>148</v>
      </c>
      <c r="P754" s="1" t="s">
        <v>1192</v>
      </c>
      <c r="Q754" s="1">
        <v>20154131</v>
      </c>
    </row>
    <row r="755" spans="13:17" x14ac:dyDescent="0.35">
      <c r="M755" s="1" t="s">
        <v>4</v>
      </c>
      <c r="N755" s="1" t="s">
        <v>4</v>
      </c>
      <c r="O755" s="1" t="s">
        <v>148</v>
      </c>
      <c r="P755" s="1" t="s">
        <v>1193</v>
      </c>
      <c r="Q755" s="1">
        <v>20154132</v>
      </c>
    </row>
    <row r="756" spans="13:17" x14ac:dyDescent="0.35">
      <c r="M756" s="1" t="s">
        <v>4</v>
      </c>
      <c r="N756" s="1" t="s">
        <v>4</v>
      </c>
      <c r="O756" s="1" t="s">
        <v>148</v>
      </c>
      <c r="P756" s="1" t="s">
        <v>1194</v>
      </c>
      <c r="Q756" s="1">
        <v>20154133</v>
      </c>
    </row>
    <row r="757" spans="13:17" x14ac:dyDescent="0.35">
      <c r="M757" s="1" t="s">
        <v>4</v>
      </c>
      <c r="N757" s="1" t="s">
        <v>4</v>
      </c>
      <c r="O757" s="1" t="s">
        <v>148</v>
      </c>
      <c r="P757" s="1" t="s">
        <v>1195</v>
      </c>
      <c r="Q757" s="1">
        <v>20154134</v>
      </c>
    </row>
    <row r="758" spans="13:17" x14ac:dyDescent="0.35">
      <c r="M758" s="1" t="s">
        <v>4</v>
      </c>
      <c r="N758" s="1" t="s">
        <v>4</v>
      </c>
      <c r="O758" s="1" t="s">
        <v>148</v>
      </c>
      <c r="P758" s="1" t="s">
        <v>1127</v>
      </c>
      <c r="Q758" s="1">
        <v>20154135</v>
      </c>
    </row>
    <row r="759" spans="13:17" x14ac:dyDescent="0.35">
      <c r="M759" s="1" t="s">
        <v>4</v>
      </c>
      <c r="N759" s="1" t="s">
        <v>4</v>
      </c>
      <c r="O759" s="1" t="s">
        <v>149</v>
      </c>
      <c r="P759" s="1" t="s">
        <v>1198</v>
      </c>
      <c r="Q759" s="1">
        <v>20154713</v>
      </c>
    </row>
    <row r="760" spans="13:17" x14ac:dyDescent="0.35">
      <c r="M760" s="1" t="s">
        <v>4</v>
      </c>
      <c r="N760" s="1" t="s">
        <v>4</v>
      </c>
      <c r="O760" s="1" t="s">
        <v>149</v>
      </c>
      <c r="P760" s="1" t="s">
        <v>1197</v>
      </c>
      <c r="Q760" s="1">
        <v>20154710</v>
      </c>
    </row>
    <row r="761" spans="13:17" x14ac:dyDescent="0.35">
      <c r="M761" s="1" t="s">
        <v>4</v>
      </c>
      <c r="N761" s="1" t="s">
        <v>4</v>
      </c>
      <c r="O761" s="1" t="s">
        <v>149</v>
      </c>
      <c r="P761" s="1" t="s">
        <v>1199</v>
      </c>
      <c r="Q761" s="1">
        <v>20154718</v>
      </c>
    </row>
    <row r="762" spans="13:17" x14ac:dyDescent="0.35">
      <c r="M762" s="1" t="s">
        <v>4</v>
      </c>
      <c r="N762" s="1" t="s">
        <v>4</v>
      </c>
      <c r="O762" s="1" t="s">
        <v>149</v>
      </c>
      <c r="P762" s="1" t="s">
        <v>1200</v>
      </c>
      <c r="Q762" s="1">
        <v>20154725</v>
      </c>
    </row>
    <row r="763" spans="13:17" x14ac:dyDescent="0.35">
      <c r="M763" s="1" t="s">
        <v>4</v>
      </c>
      <c r="N763" s="1" t="s">
        <v>4</v>
      </c>
      <c r="O763" s="1" t="s">
        <v>149</v>
      </c>
      <c r="P763" s="1" t="s">
        <v>1201</v>
      </c>
      <c r="Q763" s="1">
        <v>20154732</v>
      </c>
    </row>
    <row r="764" spans="13:17" x14ac:dyDescent="0.35">
      <c r="M764" s="1" t="s">
        <v>4</v>
      </c>
      <c r="N764" s="1" t="s">
        <v>4</v>
      </c>
      <c r="O764" s="1" t="s">
        <v>149</v>
      </c>
      <c r="P764" s="1" t="s">
        <v>1202</v>
      </c>
      <c r="Q764" s="1">
        <v>20154743</v>
      </c>
    </row>
    <row r="765" spans="13:17" x14ac:dyDescent="0.35">
      <c r="M765" s="1" t="s">
        <v>4</v>
      </c>
      <c r="N765" s="1" t="s">
        <v>4</v>
      </c>
      <c r="O765" s="1" t="s">
        <v>149</v>
      </c>
      <c r="P765" s="1" t="s">
        <v>149</v>
      </c>
      <c r="Q765" s="1">
        <v>20154762</v>
      </c>
    </row>
    <row r="766" spans="13:17" x14ac:dyDescent="0.35">
      <c r="M766" s="1" t="s">
        <v>4</v>
      </c>
      <c r="N766" s="1" t="s">
        <v>4</v>
      </c>
      <c r="O766" s="1" t="s">
        <v>149</v>
      </c>
      <c r="P766" s="1" t="s">
        <v>1203</v>
      </c>
      <c r="Q766" s="1">
        <v>20154773</v>
      </c>
    </row>
    <row r="767" spans="13:17" x14ac:dyDescent="0.35">
      <c r="M767" s="1" t="s">
        <v>4</v>
      </c>
      <c r="N767" s="1" t="s">
        <v>4</v>
      </c>
      <c r="O767" s="1" t="s">
        <v>149</v>
      </c>
      <c r="P767" s="1" t="s">
        <v>1204</v>
      </c>
      <c r="Q767" s="1">
        <v>20154780</v>
      </c>
    </row>
    <row r="768" spans="13:17" x14ac:dyDescent="0.35">
      <c r="M768" s="1" t="s">
        <v>4</v>
      </c>
      <c r="N768" s="1" t="s">
        <v>4</v>
      </c>
      <c r="O768" s="1" t="s">
        <v>150</v>
      </c>
      <c r="P768" s="1" t="s">
        <v>1205</v>
      </c>
      <c r="Q768" s="1">
        <v>20155300</v>
      </c>
    </row>
    <row r="769" spans="13:17" x14ac:dyDescent="0.35">
      <c r="M769" s="1" t="s">
        <v>4</v>
      </c>
      <c r="N769" s="1" t="s">
        <v>4</v>
      </c>
      <c r="O769" s="1" t="s">
        <v>150</v>
      </c>
      <c r="P769" s="1" t="s">
        <v>1206</v>
      </c>
      <c r="Q769" s="1">
        <v>20155322</v>
      </c>
    </row>
    <row r="770" spans="13:17" x14ac:dyDescent="0.35">
      <c r="M770" s="1" t="s">
        <v>4</v>
      </c>
      <c r="N770" s="1" t="s">
        <v>4</v>
      </c>
      <c r="O770" s="1" t="s">
        <v>150</v>
      </c>
      <c r="P770" s="1" t="s">
        <v>348</v>
      </c>
      <c r="Q770" s="1">
        <v>20155324</v>
      </c>
    </row>
    <row r="771" spans="13:17" x14ac:dyDescent="0.35">
      <c r="M771" s="1" t="s">
        <v>4</v>
      </c>
      <c r="N771" s="1" t="s">
        <v>4</v>
      </c>
      <c r="O771" s="1" t="s">
        <v>150</v>
      </c>
      <c r="P771" s="1" t="s">
        <v>1207</v>
      </c>
      <c r="Q771" s="1">
        <v>20155327</v>
      </c>
    </row>
    <row r="772" spans="13:17" x14ac:dyDescent="0.35">
      <c r="M772" s="1" t="s">
        <v>4</v>
      </c>
      <c r="N772" s="1" t="s">
        <v>4</v>
      </c>
      <c r="O772" s="1" t="s">
        <v>150</v>
      </c>
      <c r="P772" s="1" t="s">
        <v>1208</v>
      </c>
      <c r="Q772" s="1">
        <v>20155328</v>
      </c>
    </row>
    <row r="773" spans="13:17" x14ac:dyDescent="0.35">
      <c r="M773" s="1" t="s">
        <v>4</v>
      </c>
      <c r="N773" s="1" t="s">
        <v>4</v>
      </c>
      <c r="O773" s="1" t="s">
        <v>150</v>
      </c>
      <c r="P773" s="1" t="s">
        <v>1209</v>
      </c>
      <c r="Q773" s="1">
        <v>20155329</v>
      </c>
    </row>
    <row r="774" spans="13:17" x14ac:dyDescent="0.35">
      <c r="M774" s="1" t="s">
        <v>4</v>
      </c>
      <c r="N774" s="1" t="s">
        <v>4</v>
      </c>
      <c r="O774" s="1" t="s">
        <v>150</v>
      </c>
      <c r="P774" s="1" t="s">
        <v>1210</v>
      </c>
      <c r="Q774" s="1">
        <v>20155335</v>
      </c>
    </row>
    <row r="775" spans="13:17" x14ac:dyDescent="0.35">
      <c r="M775" s="1" t="s">
        <v>4</v>
      </c>
      <c r="N775" s="1" t="s">
        <v>4</v>
      </c>
      <c r="O775" s="1" t="s">
        <v>150</v>
      </c>
      <c r="P775" s="1" t="s">
        <v>1211</v>
      </c>
      <c r="Q775" s="1">
        <v>20155341</v>
      </c>
    </row>
    <row r="776" spans="13:17" x14ac:dyDescent="0.35">
      <c r="M776" s="1" t="s">
        <v>4</v>
      </c>
      <c r="N776" s="1" t="s">
        <v>4</v>
      </c>
      <c r="O776" s="1" t="s">
        <v>150</v>
      </c>
      <c r="P776" s="1" t="s">
        <v>1212</v>
      </c>
      <c r="Q776" s="1">
        <v>20155347</v>
      </c>
    </row>
    <row r="777" spans="13:17" x14ac:dyDescent="0.35">
      <c r="M777" s="1" t="s">
        <v>4</v>
      </c>
      <c r="N777" s="1" t="s">
        <v>4</v>
      </c>
      <c r="O777" s="1" t="s">
        <v>150</v>
      </c>
      <c r="P777" s="1" t="s">
        <v>1215</v>
      </c>
      <c r="Q777" s="1">
        <v>20155371</v>
      </c>
    </row>
    <row r="778" spans="13:17" x14ac:dyDescent="0.35">
      <c r="M778" s="1" t="s">
        <v>4</v>
      </c>
      <c r="N778" s="1" t="s">
        <v>4</v>
      </c>
      <c r="O778" s="1" t="s">
        <v>150</v>
      </c>
      <c r="P778" s="1" t="s">
        <v>1213</v>
      </c>
      <c r="Q778" s="1">
        <v>20155353</v>
      </c>
    </row>
    <row r="779" spans="13:17" x14ac:dyDescent="0.35">
      <c r="M779" s="1" t="s">
        <v>4</v>
      </c>
      <c r="N779" s="1" t="s">
        <v>4</v>
      </c>
      <c r="O779" s="1" t="s">
        <v>150</v>
      </c>
      <c r="P779" s="1" t="s">
        <v>150</v>
      </c>
      <c r="Q779" s="1">
        <v>20155359</v>
      </c>
    </row>
    <row r="780" spans="13:17" x14ac:dyDescent="0.35">
      <c r="M780" s="1" t="s">
        <v>4</v>
      </c>
      <c r="N780" s="1" t="s">
        <v>4</v>
      </c>
      <c r="O780" s="1" t="s">
        <v>150</v>
      </c>
      <c r="P780" s="1" t="s">
        <v>1220</v>
      </c>
      <c r="Q780" s="1">
        <v>20155399</v>
      </c>
    </row>
    <row r="781" spans="13:17" x14ac:dyDescent="0.35">
      <c r="M781" s="1" t="s">
        <v>4</v>
      </c>
      <c r="N781" s="1" t="s">
        <v>4</v>
      </c>
      <c r="O781" s="1" t="s">
        <v>150</v>
      </c>
      <c r="P781" s="1" t="s">
        <v>1214</v>
      </c>
      <c r="Q781" s="1">
        <v>20155365</v>
      </c>
    </row>
    <row r="782" spans="13:17" x14ac:dyDescent="0.35">
      <c r="M782" s="1" t="s">
        <v>4</v>
      </c>
      <c r="N782" s="1" t="s">
        <v>4</v>
      </c>
      <c r="O782" s="1" t="s">
        <v>150</v>
      </c>
      <c r="P782" s="1" t="s">
        <v>1216</v>
      </c>
      <c r="Q782" s="1">
        <v>20155377</v>
      </c>
    </row>
    <row r="783" spans="13:17" x14ac:dyDescent="0.35">
      <c r="M783" s="1" t="s">
        <v>4</v>
      </c>
      <c r="N783" s="1" t="s">
        <v>4</v>
      </c>
      <c r="O783" s="1" t="s">
        <v>150</v>
      </c>
      <c r="P783" s="1" t="s">
        <v>1217</v>
      </c>
      <c r="Q783" s="1">
        <v>20155383</v>
      </c>
    </row>
    <row r="784" spans="13:17" x14ac:dyDescent="0.35">
      <c r="M784" s="1" t="s">
        <v>4</v>
      </c>
      <c r="N784" s="1" t="s">
        <v>4</v>
      </c>
      <c r="O784" s="1" t="s">
        <v>150</v>
      </c>
      <c r="P784" s="1" t="s">
        <v>1218</v>
      </c>
      <c r="Q784" s="1">
        <v>20155389</v>
      </c>
    </row>
    <row r="785" spans="13:17" x14ac:dyDescent="0.35">
      <c r="M785" s="1" t="s">
        <v>4</v>
      </c>
      <c r="N785" s="1" t="s">
        <v>4</v>
      </c>
      <c r="O785" s="1" t="s">
        <v>150</v>
      </c>
      <c r="P785" s="1" t="s">
        <v>1219</v>
      </c>
      <c r="Q785" s="1">
        <v>20155395</v>
      </c>
    </row>
    <row r="786" spans="13:17" x14ac:dyDescent="0.35">
      <c r="M786" s="1" t="s">
        <v>4</v>
      </c>
      <c r="N786" s="1" t="s">
        <v>4</v>
      </c>
      <c r="O786" s="1" t="s">
        <v>151</v>
      </c>
      <c r="P786" s="1" t="s">
        <v>1221</v>
      </c>
      <c r="Q786" s="1">
        <v>20155509</v>
      </c>
    </row>
    <row r="787" spans="13:17" x14ac:dyDescent="0.35">
      <c r="M787" s="1" t="s">
        <v>4</v>
      </c>
      <c r="N787" s="1" t="s">
        <v>4</v>
      </c>
      <c r="O787" s="1" t="s">
        <v>151</v>
      </c>
      <c r="P787" s="1" t="s">
        <v>676</v>
      </c>
      <c r="Q787" s="1">
        <v>20155510</v>
      </c>
    </row>
    <row r="788" spans="13:17" x14ac:dyDescent="0.35">
      <c r="M788" s="1" t="s">
        <v>4</v>
      </c>
      <c r="N788" s="1" t="s">
        <v>4</v>
      </c>
      <c r="O788" s="1" t="s">
        <v>151</v>
      </c>
      <c r="P788" s="1" t="s">
        <v>1174</v>
      </c>
      <c r="Q788" s="1">
        <v>20155511</v>
      </c>
    </row>
    <row r="789" spans="13:17" x14ac:dyDescent="0.35">
      <c r="M789" s="1" t="s">
        <v>4</v>
      </c>
      <c r="N789" s="1" t="s">
        <v>4</v>
      </c>
      <c r="O789" s="1" t="s">
        <v>151</v>
      </c>
      <c r="P789" s="1" t="s">
        <v>1150</v>
      </c>
      <c r="Q789" s="1">
        <v>20155512</v>
      </c>
    </row>
    <row r="790" spans="13:17" x14ac:dyDescent="0.35">
      <c r="M790" s="1" t="s">
        <v>4</v>
      </c>
      <c r="N790" s="1" t="s">
        <v>4</v>
      </c>
      <c r="O790" s="1" t="s">
        <v>152</v>
      </c>
      <c r="P790" s="1" t="s">
        <v>673</v>
      </c>
      <c r="Q790" s="1">
        <v>20155707</v>
      </c>
    </row>
    <row r="791" spans="13:17" x14ac:dyDescent="0.35">
      <c r="M791" s="1" t="s">
        <v>4</v>
      </c>
      <c r="N791" s="1" t="s">
        <v>4</v>
      </c>
      <c r="O791" s="1" t="s">
        <v>152</v>
      </c>
      <c r="P791" s="1" t="s">
        <v>1196</v>
      </c>
      <c r="Q791" s="1">
        <v>20155708</v>
      </c>
    </row>
    <row r="792" spans="13:17" x14ac:dyDescent="0.35">
      <c r="M792" s="1" t="s">
        <v>4</v>
      </c>
      <c r="N792" s="1" t="s">
        <v>4</v>
      </c>
      <c r="O792" s="1" t="s">
        <v>152</v>
      </c>
      <c r="P792" s="1" t="s">
        <v>1191</v>
      </c>
      <c r="Q792" s="1">
        <v>20155715</v>
      </c>
    </row>
    <row r="793" spans="13:17" x14ac:dyDescent="0.35">
      <c r="M793" s="1" t="s">
        <v>4</v>
      </c>
      <c r="N793" s="1" t="s">
        <v>4</v>
      </c>
      <c r="O793" s="1" t="s">
        <v>153</v>
      </c>
      <c r="P793" s="1" t="s">
        <v>1149</v>
      </c>
      <c r="Q793" s="1">
        <v>20156539</v>
      </c>
    </row>
    <row r="794" spans="13:17" x14ac:dyDescent="0.35">
      <c r="M794" s="1" t="s">
        <v>4</v>
      </c>
      <c r="N794" s="1" t="s">
        <v>4</v>
      </c>
      <c r="O794" s="1" t="s">
        <v>153</v>
      </c>
      <c r="P794" s="1" t="s">
        <v>1239</v>
      </c>
      <c r="Q794" s="1">
        <v>20156540</v>
      </c>
    </row>
    <row r="795" spans="13:17" x14ac:dyDescent="0.35">
      <c r="M795" s="1" t="s">
        <v>4</v>
      </c>
      <c r="N795" s="1" t="s">
        <v>4</v>
      </c>
      <c r="O795" s="1" t="s">
        <v>153</v>
      </c>
      <c r="P795" s="1" t="s">
        <v>1240</v>
      </c>
      <c r="Q795" s="1">
        <v>20150419</v>
      </c>
    </row>
    <row r="796" spans="13:17" x14ac:dyDescent="0.35">
      <c r="M796" s="1" t="s">
        <v>4</v>
      </c>
      <c r="N796" s="1" t="s">
        <v>4</v>
      </c>
      <c r="O796" s="1" t="s">
        <v>153</v>
      </c>
      <c r="P796" s="1" t="s">
        <v>1240</v>
      </c>
      <c r="Q796" s="1">
        <v>20156541</v>
      </c>
    </row>
    <row r="797" spans="13:17" x14ac:dyDescent="0.35">
      <c r="M797" s="1" t="s">
        <v>4</v>
      </c>
      <c r="N797" s="1" t="s">
        <v>4</v>
      </c>
      <c r="O797" s="1" t="s">
        <v>154</v>
      </c>
      <c r="P797" s="1" t="s">
        <v>1222</v>
      </c>
      <c r="Q797" s="1">
        <v>20156112</v>
      </c>
    </row>
    <row r="798" spans="13:17" x14ac:dyDescent="0.35">
      <c r="M798" s="1" t="s">
        <v>4</v>
      </c>
      <c r="N798" s="1" t="s">
        <v>4</v>
      </c>
      <c r="O798" s="1" t="s">
        <v>154</v>
      </c>
      <c r="P798" s="1" t="s">
        <v>1185</v>
      </c>
      <c r="Q798" s="1">
        <v>20156118</v>
      </c>
    </row>
    <row r="799" spans="13:17" x14ac:dyDescent="0.35">
      <c r="M799" s="1" t="s">
        <v>4</v>
      </c>
      <c r="N799" s="1" t="s">
        <v>4</v>
      </c>
      <c r="O799" s="1" t="s">
        <v>154</v>
      </c>
      <c r="P799" s="1" t="s">
        <v>1223</v>
      </c>
      <c r="Q799" s="1">
        <v>20156115</v>
      </c>
    </row>
    <row r="800" spans="13:17" x14ac:dyDescent="0.35">
      <c r="M800" s="1" t="s">
        <v>4</v>
      </c>
      <c r="N800" s="1" t="s">
        <v>4</v>
      </c>
      <c r="O800" s="1" t="s">
        <v>154</v>
      </c>
      <c r="P800" s="1" t="s">
        <v>1224</v>
      </c>
      <c r="Q800" s="1">
        <v>20156119</v>
      </c>
    </row>
    <row r="801" spans="13:17" x14ac:dyDescent="0.35">
      <c r="M801" s="1" t="s">
        <v>4</v>
      </c>
      <c r="N801" s="1" t="s">
        <v>4</v>
      </c>
      <c r="O801" s="1" t="s">
        <v>154</v>
      </c>
      <c r="P801" s="1" t="s">
        <v>1225</v>
      </c>
      <c r="Q801" s="1">
        <v>20156121</v>
      </c>
    </row>
    <row r="802" spans="13:17" x14ac:dyDescent="0.35">
      <c r="M802" s="1" t="s">
        <v>4</v>
      </c>
      <c r="N802" s="1" t="s">
        <v>4</v>
      </c>
      <c r="O802" s="1" t="s">
        <v>154</v>
      </c>
      <c r="P802" s="1" t="s">
        <v>1186</v>
      </c>
      <c r="Q802" s="1">
        <v>20156124</v>
      </c>
    </row>
    <row r="803" spans="13:17" x14ac:dyDescent="0.35">
      <c r="M803" s="1" t="s">
        <v>4</v>
      </c>
      <c r="N803" s="1" t="s">
        <v>4</v>
      </c>
      <c r="O803" s="1" t="s">
        <v>154</v>
      </c>
      <c r="P803" s="1" t="s">
        <v>1187</v>
      </c>
      <c r="Q803" s="1">
        <v>20156127</v>
      </c>
    </row>
    <row r="804" spans="13:17" x14ac:dyDescent="0.35">
      <c r="M804" s="1" t="s">
        <v>4</v>
      </c>
      <c r="N804" s="1" t="s">
        <v>4</v>
      </c>
      <c r="O804" s="1" t="s">
        <v>154</v>
      </c>
      <c r="P804" s="1" t="s">
        <v>1236</v>
      </c>
      <c r="Q804" s="1">
        <v>20156191</v>
      </c>
    </row>
    <row r="805" spans="13:17" x14ac:dyDescent="0.35">
      <c r="M805" s="1" t="s">
        <v>4</v>
      </c>
      <c r="N805" s="1" t="s">
        <v>4</v>
      </c>
      <c r="O805" s="1" t="s">
        <v>154</v>
      </c>
      <c r="P805" s="1" t="s">
        <v>1226</v>
      </c>
      <c r="Q805" s="1">
        <v>20156130</v>
      </c>
    </row>
    <row r="806" spans="13:17" x14ac:dyDescent="0.35">
      <c r="M806" s="1" t="s">
        <v>4</v>
      </c>
      <c r="N806" s="1" t="s">
        <v>4</v>
      </c>
      <c r="O806" s="1" t="s">
        <v>154</v>
      </c>
      <c r="P806" s="1" t="s">
        <v>1227</v>
      </c>
      <c r="Q806" s="1">
        <v>20156139</v>
      </c>
    </row>
    <row r="807" spans="13:17" x14ac:dyDescent="0.35">
      <c r="M807" s="1" t="s">
        <v>4</v>
      </c>
      <c r="N807" s="1" t="s">
        <v>4</v>
      </c>
      <c r="O807" s="1" t="s">
        <v>154</v>
      </c>
      <c r="P807" s="1" t="s">
        <v>1228</v>
      </c>
      <c r="Q807" s="1">
        <v>20156142</v>
      </c>
    </row>
    <row r="808" spans="13:17" x14ac:dyDescent="0.35">
      <c r="M808" s="1" t="s">
        <v>4</v>
      </c>
      <c r="N808" s="1" t="s">
        <v>4</v>
      </c>
      <c r="O808" s="1" t="s">
        <v>154</v>
      </c>
      <c r="P808" s="1" t="s">
        <v>1229</v>
      </c>
      <c r="Q808" s="1">
        <v>20156152</v>
      </c>
    </row>
    <row r="809" spans="13:17" x14ac:dyDescent="0.35">
      <c r="M809" s="1" t="s">
        <v>4</v>
      </c>
      <c r="N809" s="1" t="s">
        <v>4</v>
      </c>
      <c r="O809" s="1" t="s">
        <v>154</v>
      </c>
      <c r="P809" s="1" t="s">
        <v>1237</v>
      </c>
      <c r="Q809" s="1">
        <v>20156194</v>
      </c>
    </row>
    <row r="810" spans="13:17" x14ac:dyDescent="0.35">
      <c r="M810" s="1" t="s">
        <v>4</v>
      </c>
      <c r="N810" s="1" t="s">
        <v>4</v>
      </c>
      <c r="O810" s="1" t="s">
        <v>154</v>
      </c>
      <c r="P810" s="1" t="s">
        <v>1188</v>
      </c>
      <c r="Q810" s="1">
        <v>20156155</v>
      </c>
    </row>
    <row r="811" spans="13:17" x14ac:dyDescent="0.35">
      <c r="M811" s="1" t="s">
        <v>4</v>
      </c>
      <c r="N811" s="1" t="s">
        <v>4</v>
      </c>
      <c r="O811" s="1" t="s">
        <v>154</v>
      </c>
      <c r="P811" s="1" t="s">
        <v>1230</v>
      </c>
      <c r="Q811" s="1">
        <v>20156158</v>
      </c>
    </row>
    <row r="812" spans="13:17" x14ac:dyDescent="0.35">
      <c r="M812" s="1" t="s">
        <v>4</v>
      </c>
      <c r="N812" s="1" t="s">
        <v>4</v>
      </c>
      <c r="O812" s="1" t="s">
        <v>154</v>
      </c>
      <c r="P812" s="1" t="s">
        <v>1231</v>
      </c>
      <c r="Q812" s="1">
        <v>20156164</v>
      </c>
    </row>
    <row r="813" spans="13:17" x14ac:dyDescent="0.35">
      <c r="M813" s="1" t="s">
        <v>4</v>
      </c>
      <c r="N813" s="1" t="s">
        <v>4</v>
      </c>
      <c r="O813" s="1" t="s">
        <v>154</v>
      </c>
      <c r="P813" s="1" t="s">
        <v>1232</v>
      </c>
      <c r="Q813" s="1">
        <v>20156167</v>
      </c>
    </row>
    <row r="814" spans="13:17" x14ac:dyDescent="0.35">
      <c r="M814" s="1" t="s">
        <v>4</v>
      </c>
      <c r="N814" s="1" t="s">
        <v>4</v>
      </c>
      <c r="O814" s="1" t="s">
        <v>154</v>
      </c>
      <c r="P814" s="1" t="s">
        <v>1233</v>
      </c>
      <c r="Q814" s="1">
        <v>20156170</v>
      </c>
    </row>
    <row r="815" spans="13:17" x14ac:dyDescent="0.35">
      <c r="M815" s="1" t="s">
        <v>4</v>
      </c>
      <c r="N815" s="1" t="s">
        <v>4</v>
      </c>
      <c r="O815" s="1" t="s">
        <v>154</v>
      </c>
      <c r="P815" s="1" t="s">
        <v>1189</v>
      </c>
      <c r="Q815" s="1">
        <v>20156173</v>
      </c>
    </row>
    <row r="816" spans="13:17" x14ac:dyDescent="0.35">
      <c r="M816" s="1" t="s">
        <v>4</v>
      </c>
      <c r="N816" s="1" t="s">
        <v>4</v>
      </c>
      <c r="O816" s="1" t="s">
        <v>154</v>
      </c>
      <c r="P816" s="1" t="s">
        <v>1234</v>
      </c>
      <c r="Q816" s="1">
        <v>20156176</v>
      </c>
    </row>
    <row r="817" spans="13:17" x14ac:dyDescent="0.35">
      <c r="M817" s="1" t="s">
        <v>4</v>
      </c>
      <c r="N817" s="1" t="s">
        <v>4</v>
      </c>
      <c r="O817" s="1" t="s">
        <v>154</v>
      </c>
      <c r="P817" s="1" t="s">
        <v>1238</v>
      </c>
      <c r="Q817" s="1">
        <v>20156199</v>
      </c>
    </row>
    <row r="818" spans="13:17" x14ac:dyDescent="0.35">
      <c r="M818" s="1" t="s">
        <v>4</v>
      </c>
      <c r="N818" s="1" t="s">
        <v>4</v>
      </c>
      <c r="O818" s="1" t="s">
        <v>154</v>
      </c>
      <c r="P818" s="1" t="s">
        <v>1190</v>
      </c>
      <c r="Q818" s="1">
        <v>20156185</v>
      </c>
    </row>
    <row r="819" spans="13:17" x14ac:dyDescent="0.35">
      <c r="M819" s="1" t="s">
        <v>4</v>
      </c>
      <c r="N819" s="1" t="s">
        <v>4</v>
      </c>
      <c r="O819" s="1" t="s">
        <v>154</v>
      </c>
      <c r="P819" s="1" t="s">
        <v>1235</v>
      </c>
      <c r="Q819" s="1">
        <v>20156188</v>
      </c>
    </row>
    <row r="820" spans="13:17" x14ac:dyDescent="0.35">
      <c r="M820" s="1" t="s">
        <v>4</v>
      </c>
      <c r="N820" s="1" t="s">
        <v>4</v>
      </c>
      <c r="O820" s="1" t="s">
        <v>155</v>
      </c>
      <c r="P820" s="1" t="s">
        <v>74</v>
      </c>
      <c r="Q820" s="1">
        <v>20157015</v>
      </c>
    </row>
    <row r="821" spans="13:17" x14ac:dyDescent="0.35">
      <c r="M821" s="1" t="s">
        <v>4</v>
      </c>
      <c r="N821" s="1" t="s">
        <v>4</v>
      </c>
      <c r="O821" s="1" t="s">
        <v>155</v>
      </c>
      <c r="P821" s="1" t="s">
        <v>1241</v>
      </c>
      <c r="Q821" s="1">
        <v>20157017</v>
      </c>
    </row>
    <row r="822" spans="13:17" x14ac:dyDescent="0.35">
      <c r="M822" s="1" t="s">
        <v>4</v>
      </c>
      <c r="N822" s="1" t="s">
        <v>4</v>
      </c>
      <c r="O822" s="1" t="s">
        <v>155</v>
      </c>
      <c r="P822" s="1" t="s">
        <v>618</v>
      </c>
      <c r="Q822" s="1">
        <v>20157025</v>
      </c>
    </row>
    <row r="823" spans="13:17" x14ac:dyDescent="0.35">
      <c r="M823" s="1" t="s">
        <v>4</v>
      </c>
      <c r="N823" s="1" t="s">
        <v>4</v>
      </c>
      <c r="O823" s="1" t="s">
        <v>155</v>
      </c>
      <c r="P823" s="1" t="s">
        <v>288</v>
      </c>
      <c r="Q823" s="1">
        <v>20157027</v>
      </c>
    </row>
    <row r="824" spans="13:17" x14ac:dyDescent="0.35">
      <c r="M824" s="1" t="s">
        <v>4</v>
      </c>
      <c r="N824" s="1" t="s">
        <v>4</v>
      </c>
      <c r="O824" s="1" t="s">
        <v>155</v>
      </c>
      <c r="P824" s="1" t="s">
        <v>288</v>
      </c>
      <c r="Q824" s="1">
        <v>20157021</v>
      </c>
    </row>
    <row r="825" spans="13:17" x14ac:dyDescent="0.35">
      <c r="M825" s="1" t="s">
        <v>4</v>
      </c>
      <c r="N825" s="1" t="s">
        <v>4</v>
      </c>
      <c r="O825" s="1" t="s">
        <v>155</v>
      </c>
      <c r="P825" s="1" t="s">
        <v>1242</v>
      </c>
      <c r="Q825" s="1">
        <v>20157030</v>
      </c>
    </row>
    <row r="826" spans="13:17" x14ac:dyDescent="0.35">
      <c r="M826" s="1" t="s">
        <v>4</v>
      </c>
      <c r="N826" s="1" t="s">
        <v>4</v>
      </c>
      <c r="O826" s="1" t="s">
        <v>155</v>
      </c>
      <c r="P826" s="1" t="s">
        <v>1243</v>
      </c>
      <c r="Q826" s="1">
        <v>20157032</v>
      </c>
    </row>
    <row r="827" spans="13:17" x14ac:dyDescent="0.35">
      <c r="M827" s="1" t="s">
        <v>4</v>
      </c>
      <c r="N827" s="1" t="s">
        <v>4</v>
      </c>
      <c r="O827" s="1" t="s">
        <v>155</v>
      </c>
      <c r="P827" s="1" t="s">
        <v>1244</v>
      </c>
      <c r="Q827" s="1">
        <v>20157034</v>
      </c>
    </row>
    <row r="828" spans="13:17" x14ac:dyDescent="0.35">
      <c r="M828" s="1" t="s">
        <v>4</v>
      </c>
      <c r="N828" s="1" t="s">
        <v>4</v>
      </c>
      <c r="O828" s="1" t="s">
        <v>155</v>
      </c>
      <c r="P828" s="1" t="s">
        <v>1203</v>
      </c>
      <c r="Q828" s="1">
        <v>20157043</v>
      </c>
    </row>
    <row r="829" spans="13:17" x14ac:dyDescent="0.35">
      <c r="M829" s="1" t="s">
        <v>4</v>
      </c>
      <c r="N829" s="1" t="s">
        <v>4</v>
      </c>
      <c r="O829" s="1" t="s">
        <v>155</v>
      </c>
      <c r="P829" s="1" t="s">
        <v>1245</v>
      </c>
      <c r="Q829" s="1">
        <v>20157051</v>
      </c>
    </row>
    <row r="830" spans="13:17" x14ac:dyDescent="0.35">
      <c r="M830" s="1" t="s">
        <v>4</v>
      </c>
      <c r="N830" s="1" t="s">
        <v>4</v>
      </c>
      <c r="O830" s="1" t="s">
        <v>155</v>
      </c>
      <c r="P830" s="1" t="s">
        <v>1246</v>
      </c>
      <c r="Q830" s="1">
        <v>20157060</v>
      </c>
    </row>
    <row r="831" spans="13:17" x14ac:dyDescent="0.35">
      <c r="M831" s="1" t="s">
        <v>4</v>
      </c>
      <c r="N831" s="1" t="s">
        <v>4</v>
      </c>
      <c r="O831" s="1" t="s">
        <v>155</v>
      </c>
      <c r="P831" s="1" t="s">
        <v>1247</v>
      </c>
      <c r="Q831" s="1">
        <v>20157069</v>
      </c>
    </row>
    <row r="832" spans="13:17" x14ac:dyDescent="0.35">
      <c r="M832" s="1" t="s">
        <v>4</v>
      </c>
      <c r="N832" s="1" t="s">
        <v>4</v>
      </c>
      <c r="O832" s="1" t="s">
        <v>155</v>
      </c>
      <c r="P832" s="1" t="s">
        <v>155</v>
      </c>
      <c r="Q832" s="1">
        <v>20157077</v>
      </c>
    </row>
    <row r="833" spans="13:17" x14ac:dyDescent="0.35">
      <c r="M833" s="1" t="s">
        <v>4</v>
      </c>
      <c r="N833" s="1" t="s">
        <v>4</v>
      </c>
      <c r="O833" s="1" t="s">
        <v>155</v>
      </c>
      <c r="P833" s="1" t="s">
        <v>1250</v>
      </c>
      <c r="Q833" s="1">
        <v>20157099</v>
      </c>
    </row>
    <row r="834" spans="13:17" x14ac:dyDescent="0.35">
      <c r="M834" s="1" t="s">
        <v>4</v>
      </c>
      <c r="N834" s="1" t="s">
        <v>4</v>
      </c>
      <c r="O834" s="1" t="s">
        <v>155</v>
      </c>
      <c r="P834" s="1" t="s">
        <v>1248</v>
      </c>
      <c r="Q834" s="1">
        <v>20157086</v>
      </c>
    </row>
    <row r="835" spans="13:17" x14ac:dyDescent="0.35">
      <c r="M835" s="1" t="s">
        <v>4</v>
      </c>
      <c r="N835" s="1" t="s">
        <v>4</v>
      </c>
      <c r="O835" s="1" t="s">
        <v>155</v>
      </c>
      <c r="P835" s="1" t="s">
        <v>1249</v>
      </c>
      <c r="Q835" s="1">
        <v>20157094</v>
      </c>
    </row>
    <row r="836" spans="13:17" x14ac:dyDescent="0.35">
      <c r="M836" s="1" t="s">
        <v>4</v>
      </c>
      <c r="N836" s="1" t="s">
        <v>4</v>
      </c>
      <c r="O836" s="1" t="s">
        <v>156</v>
      </c>
      <c r="P836" s="1" t="s">
        <v>1251</v>
      </c>
      <c r="Q836" s="1">
        <v>20157411</v>
      </c>
    </row>
    <row r="837" spans="13:17" x14ac:dyDescent="0.35">
      <c r="M837" s="1" t="s">
        <v>4</v>
      </c>
      <c r="N837" s="1" t="s">
        <v>4</v>
      </c>
      <c r="O837" s="1" t="s">
        <v>156</v>
      </c>
      <c r="P837" s="1" t="s">
        <v>1252</v>
      </c>
      <c r="Q837" s="1">
        <v>20157412</v>
      </c>
    </row>
    <row r="838" spans="13:17" x14ac:dyDescent="0.35">
      <c r="M838" s="1" t="s">
        <v>4</v>
      </c>
      <c r="N838" s="1" t="s">
        <v>4</v>
      </c>
      <c r="O838" s="1" t="s">
        <v>156</v>
      </c>
      <c r="P838" s="1" t="s">
        <v>1253</v>
      </c>
      <c r="Q838" s="1">
        <v>20157418</v>
      </c>
    </row>
    <row r="839" spans="13:17" x14ac:dyDescent="0.35">
      <c r="M839" s="1" t="s">
        <v>4</v>
      </c>
      <c r="N839" s="1" t="s">
        <v>4</v>
      </c>
      <c r="O839" s="1" t="s">
        <v>156</v>
      </c>
      <c r="P839" s="1" t="s">
        <v>1254</v>
      </c>
      <c r="Q839" s="1">
        <v>20157425</v>
      </c>
    </row>
    <row r="840" spans="13:17" x14ac:dyDescent="0.35">
      <c r="M840" s="1" t="s">
        <v>4</v>
      </c>
      <c r="N840" s="1" t="s">
        <v>4</v>
      </c>
      <c r="O840" s="1" t="s">
        <v>156</v>
      </c>
      <c r="P840" s="1" t="s">
        <v>1256</v>
      </c>
      <c r="Q840" s="1">
        <v>20157437</v>
      </c>
    </row>
    <row r="841" spans="13:17" x14ac:dyDescent="0.35">
      <c r="M841" s="1" t="s">
        <v>4</v>
      </c>
      <c r="N841" s="1" t="s">
        <v>4</v>
      </c>
      <c r="O841" s="1" t="s">
        <v>156</v>
      </c>
      <c r="P841" s="1" t="s">
        <v>1257</v>
      </c>
      <c r="Q841" s="1">
        <v>20157444</v>
      </c>
    </row>
    <row r="842" spans="13:17" x14ac:dyDescent="0.35">
      <c r="M842" s="1" t="s">
        <v>4</v>
      </c>
      <c r="N842" s="1" t="s">
        <v>4</v>
      </c>
      <c r="O842" s="1" t="s">
        <v>156</v>
      </c>
      <c r="P842" s="1" t="s">
        <v>1258</v>
      </c>
      <c r="Q842" s="1">
        <v>20157450</v>
      </c>
    </row>
    <row r="843" spans="13:17" x14ac:dyDescent="0.35">
      <c r="M843" s="1" t="s">
        <v>4</v>
      </c>
      <c r="N843" s="1" t="s">
        <v>4</v>
      </c>
      <c r="O843" s="1" t="s">
        <v>156</v>
      </c>
      <c r="P843" s="1" t="s">
        <v>1260</v>
      </c>
      <c r="Q843" s="1">
        <v>20157463</v>
      </c>
    </row>
    <row r="844" spans="13:17" x14ac:dyDescent="0.35">
      <c r="M844" s="1" t="s">
        <v>4</v>
      </c>
      <c r="N844" s="1" t="s">
        <v>4</v>
      </c>
      <c r="O844" s="1" t="s">
        <v>156</v>
      </c>
      <c r="P844" s="1" t="s">
        <v>1259</v>
      </c>
      <c r="Q844" s="1">
        <v>20157456</v>
      </c>
    </row>
    <row r="845" spans="13:17" x14ac:dyDescent="0.35">
      <c r="M845" s="1" t="s">
        <v>4</v>
      </c>
      <c r="N845" s="1" t="s">
        <v>4</v>
      </c>
      <c r="O845" s="1" t="s">
        <v>156</v>
      </c>
      <c r="P845" s="1" t="s">
        <v>151</v>
      </c>
      <c r="Q845" s="1">
        <v>20157469</v>
      </c>
    </row>
    <row r="846" spans="13:17" x14ac:dyDescent="0.35">
      <c r="M846" s="1" t="s">
        <v>4</v>
      </c>
      <c r="N846" s="1" t="s">
        <v>4</v>
      </c>
      <c r="O846" s="1" t="s">
        <v>156</v>
      </c>
      <c r="P846" s="1" t="s">
        <v>1262</v>
      </c>
      <c r="Q846" s="1">
        <v>20157494</v>
      </c>
    </row>
    <row r="847" spans="13:17" x14ac:dyDescent="0.35">
      <c r="M847" s="1" t="s">
        <v>4</v>
      </c>
      <c r="N847" s="1" t="s">
        <v>4</v>
      </c>
      <c r="O847" s="1" t="s">
        <v>156</v>
      </c>
      <c r="P847" s="1" t="s">
        <v>1255</v>
      </c>
      <c r="Q847" s="1">
        <v>20157431</v>
      </c>
    </row>
    <row r="848" spans="13:17" x14ac:dyDescent="0.35">
      <c r="M848" s="1" t="s">
        <v>4</v>
      </c>
      <c r="N848" s="1" t="s">
        <v>4</v>
      </c>
      <c r="O848" s="1" t="s">
        <v>156</v>
      </c>
      <c r="P848" s="1" t="s">
        <v>156</v>
      </c>
      <c r="Q848" s="1">
        <v>20157475</v>
      </c>
    </row>
    <row r="849" spans="13:17" x14ac:dyDescent="0.35">
      <c r="M849" s="1" t="s">
        <v>4</v>
      </c>
      <c r="N849" s="1" t="s">
        <v>4</v>
      </c>
      <c r="O849" s="1" t="s">
        <v>156</v>
      </c>
      <c r="P849" s="1" t="s">
        <v>1263</v>
      </c>
      <c r="Q849" s="1">
        <v>20157499</v>
      </c>
    </row>
    <row r="850" spans="13:17" x14ac:dyDescent="0.35">
      <c r="M850" s="1" t="s">
        <v>4</v>
      </c>
      <c r="N850" s="1" t="s">
        <v>4</v>
      </c>
      <c r="O850" s="1" t="s">
        <v>156</v>
      </c>
      <c r="P850" s="1" t="s">
        <v>1261</v>
      </c>
      <c r="Q850" s="1">
        <v>20157488</v>
      </c>
    </row>
    <row r="851" spans="13:17" x14ac:dyDescent="0.35">
      <c r="M851" s="1" t="s">
        <v>4</v>
      </c>
      <c r="N851" s="1" t="s">
        <v>4</v>
      </c>
      <c r="O851" s="1" t="s">
        <v>157</v>
      </c>
      <c r="P851" s="1" t="s">
        <v>1264</v>
      </c>
      <c r="Q851" s="1">
        <v>20157811</v>
      </c>
    </row>
    <row r="852" spans="13:17" x14ac:dyDescent="0.35">
      <c r="M852" s="1" t="s">
        <v>4</v>
      </c>
      <c r="N852" s="1" t="s">
        <v>4</v>
      </c>
      <c r="O852" s="1" t="s">
        <v>157</v>
      </c>
      <c r="P852" s="1" t="s">
        <v>1265</v>
      </c>
      <c r="Q852" s="1">
        <v>20157813</v>
      </c>
    </row>
    <row r="853" spans="13:17" x14ac:dyDescent="0.35">
      <c r="M853" s="1" t="s">
        <v>4</v>
      </c>
      <c r="N853" s="1" t="s">
        <v>4</v>
      </c>
      <c r="O853" s="1" t="s">
        <v>157</v>
      </c>
      <c r="P853" s="1" t="s">
        <v>1266</v>
      </c>
      <c r="Q853" s="1">
        <v>20157820</v>
      </c>
    </row>
    <row r="854" spans="13:17" x14ac:dyDescent="0.35">
      <c r="M854" s="1" t="s">
        <v>4</v>
      </c>
      <c r="N854" s="1" t="s">
        <v>4</v>
      </c>
      <c r="O854" s="1" t="s">
        <v>157</v>
      </c>
      <c r="P854" s="1" t="s">
        <v>4467</v>
      </c>
      <c r="Q854" s="1">
        <v>20157825</v>
      </c>
    </row>
    <row r="855" spans="13:17" x14ac:dyDescent="0.35">
      <c r="M855" s="1" t="s">
        <v>4</v>
      </c>
      <c r="N855" s="1" t="s">
        <v>4</v>
      </c>
      <c r="O855" s="1" t="s">
        <v>157</v>
      </c>
      <c r="P855" s="1" t="s">
        <v>709</v>
      </c>
      <c r="Q855" s="1">
        <v>20157830</v>
      </c>
    </row>
    <row r="856" spans="13:17" x14ac:dyDescent="0.35">
      <c r="M856" s="1" t="s">
        <v>4</v>
      </c>
      <c r="N856" s="1" t="s">
        <v>4</v>
      </c>
      <c r="O856" s="1" t="s">
        <v>157</v>
      </c>
      <c r="P856" s="1" t="s">
        <v>1268</v>
      </c>
      <c r="Q856" s="1">
        <v>20157835</v>
      </c>
    </row>
    <row r="857" spans="13:17" x14ac:dyDescent="0.35">
      <c r="M857" s="1" t="s">
        <v>4</v>
      </c>
      <c r="N857" s="1" t="s">
        <v>4</v>
      </c>
      <c r="O857" s="1" t="s">
        <v>157</v>
      </c>
      <c r="P857" s="1" t="s">
        <v>1269</v>
      </c>
      <c r="Q857" s="1">
        <v>20157840</v>
      </c>
    </row>
    <row r="858" spans="13:17" x14ac:dyDescent="0.35">
      <c r="M858" s="1" t="s">
        <v>4</v>
      </c>
      <c r="N858" s="1" t="s">
        <v>4</v>
      </c>
      <c r="O858" s="1" t="s">
        <v>157</v>
      </c>
      <c r="P858" s="1" t="s">
        <v>1270</v>
      </c>
      <c r="Q858" s="1">
        <v>20157855</v>
      </c>
    </row>
    <row r="859" spans="13:17" x14ac:dyDescent="0.35">
      <c r="M859" s="1" t="s">
        <v>4</v>
      </c>
      <c r="N859" s="1" t="s">
        <v>4</v>
      </c>
      <c r="O859" s="1" t="s">
        <v>157</v>
      </c>
      <c r="P859" s="1" t="s">
        <v>1271</v>
      </c>
      <c r="Q859" s="1">
        <v>20157865</v>
      </c>
    </row>
    <row r="860" spans="13:17" x14ac:dyDescent="0.35">
      <c r="M860" s="1" t="s">
        <v>4</v>
      </c>
      <c r="N860" s="1" t="s">
        <v>4</v>
      </c>
      <c r="O860" s="1" t="s">
        <v>157</v>
      </c>
      <c r="P860" s="1" t="s">
        <v>1272</v>
      </c>
      <c r="Q860" s="1">
        <v>20157870</v>
      </c>
    </row>
    <row r="861" spans="13:17" x14ac:dyDescent="0.35">
      <c r="M861" s="1" t="s">
        <v>4</v>
      </c>
      <c r="N861" s="1" t="s">
        <v>4</v>
      </c>
      <c r="O861" s="1" t="s">
        <v>157</v>
      </c>
      <c r="P861" s="1" t="s">
        <v>1273</v>
      </c>
      <c r="Q861" s="1">
        <v>20157875</v>
      </c>
    </row>
    <row r="862" spans="13:17" x14ac:dyDescent="0.35">
      <c r="M862" s="1" t="s">
        <v>4</v>
      </c>
      <c r="N862" s="1" t="s">
        <v>4</v>
      </c>
      <c r="O862" s="1" t="s">
        <v>157</v>
      </c>
      <c r="P862" s="1" t="s">
        <v>637</v>
      </c>
      <c r="Q862" s="1">
        <v>20157885</v>
      </c>
    </row>
    <row r="863" spans="13:17" x14ac:dyDescent="0.35">
      <c r="M863" s="1" t="s">
        <v>4</v>
      </c>
      <c r="N863" s="1" t="s">
        <v>4</v>
      </c>
      <c r="O863" s="1" t="s">
        <v>157</v>
      </c>
      <c r="P863" s="1" t="s">
        <v>1267</v>
      </c>
      <c r="Q863" s="1">
        <v>20157820</v>
      </c>
    </row>
    <row r="864" spans="13:17" x14ac:dyDescent="0.35">
      <c r="M864" s="1" t="s">
        <v>4</v>
      </c>
      <c r="N864" s="1" t="s">
        <v>4</v>
      </c>
      <c r="O864" s="1" t="s">
        <v>157</v>
      </c>
      <c r="P864" s="1" t="s">
        <v>1267</v>
      </c>
      <c r="Q864" s="1">
        <v>20157899</v>
      </c>
    </row>
    <row r="865" spans="13:17" x14ac:dyDescent="0.35">
      <c r="M865" s="1" t="s">
        <v>4</v>
      </c>
      <c r="N865" s="1" t="s">
        <v>4</v>
      </c>
      <c r="O865" s="1" t="s">
        <v>157</v>
      </c>
      <c r="P865" s="1" t="s">
        <v>2846</v>
      </c>
      <c r="Q865" s="1">
        <v>20157890</v>
      </c>
    </row>
    <row r="866" spans="13:17" x14ac:dyDescent="0.35">
      <c r="M866" s="1" t="s">
        <v>4</v>
      </c>
      <c r="N866" s="1" t="s">
        <v>4</v>
      </c>
      <c r="O866" s="1" t="s">
        <v>157</v>
      </c>
      <c r="P866" s="1" t="s">
        <v>1274</v>
      </c>
      <c r="Q866" s="1">
        <v>20157892</v>
      </c>
    </row>
    <row r="867" spans="13:17" x14ac:dyDescent="0.35">
      <c r="M867" s="1" t="s">
        <v>4</v>
      </c>
      <c r="N867" s="1" t="s">
        <v>4</v>
      </c>
      <c r="O867" s="1" t="s">
        <v>157</v>
      </c>
      <c r="P867" s="1" t="s">
        <v>1275</v>
      </c>
      <c r="Q867" s="1">
        <v>20157896</v>
      </c>
    </row>
    <row r="868" spans="13:17" x14ac:dyDescent="0.35">
      <c r="M868" s="1" t="s">
        <v>4</v>
      </c>
      <c r="N868" s="1" t="s">
        <v>4</v>
      </c>
      <c r="O868" s="1" t="s">
        <v>158</v>
      </c>
      <c r="P868" s="1" t="s">
        <v>1276</v>
      </c>
      <c r="Q868" s="1">
        <v>20158212</v>
      </c>
    </row>
    <row r="869" spans="13:17" x14ac:dyDescent="0.35">
      <c r="M869" s="1" t="s">
        <v>4</v>
      </c>
      <c r="N869" s="1" t="s">
        <v>4</v>
      </c>
      <c r="O869" s="1" t="s">
        <v>158</v>
      </c>
      <c r="P869" s="1" t="s">
        <v>1278</v>
      </c>
      <c r="Q869" s="1">
        <v>20158221</v>
      </c>
    </row>
    <row r="870" spans="13:17" x14ac:dyDescent="0.35">
      <c r="M870" s="1" t="s">
        <v>4</v>
      </c>
      <c r="N870" s="1" t="s">
        <v>4</v>
      </c>
      <c r="O870" s="1" t="s">
        <v>158</v>
      </c>
      <c r="P870" s="1" t="s">
        <v>1279</v>
      </c>
      <c r="Q870" s="1">
        <v>20158229</v>
      </c>
    </row>
    <row r="871" spans="13:17" x14ac:dyDescent="0.35">
      <c r="M871" s="1" t="s">
        <v>4</v>
      </c>
      <c r="N871" s="1" t="s">
        <v>4</v>
      </c>
      <c r="O871" s="1" t="s">
        <v>158</v>
      </c>
      <c r="P871" s="1" t="s">
        <v>1159</v>
      </c>
      <c r="Q871" s="1">
        <v>20158240</v>
      </c>
    </row>
    <row r="872" spans="13:17" x14ac:dyDescent="0.35">
      <c r="M872" s="1" t="s">
        <v>4</v>
      </c>
      <c r="N872" s="1" t="s">
        <v>4</v>
      </c>
      <c r="O872" s="1" t="s">
        <v>158</v>
      </c>
      <c r="P872" s="1" t="s">
        <v>1280</v>
      </c>
      <c r="Q872" s="1">
        <v>20158236</v>
      </c>
    </row>
    <row r="873" spans="13:17" x14ac:dyDescent="0.35">
      <c r="M873" s="1" t="s">
        <v>4</v>
      </c>
      <c r="N873" s="1" t="s">
        <v>4</v>
      </c>
      <c r="O873" s="1" t="s">
        <v>158</v>
      </c>
      <c r="P873" s="1" t="s">
        <v>1277</v>
      </c>
      <c r="Q873" s="1">
        <v>20158214</v>
      </c>
    </row>
    <row r="874" spans="13:17" x14ac:dyDescent="0.35">
      <c r="M874" s="1" t="s">
        <v>4</v>
      </c>
      <c r="N874" s="1" t="s">
        <v>4</v>
      </c>
      <c r="O874" s="1" t="s">
        <v>158</v>
      </c>
      <c r="P874" s="1" t="s">
        <v>1281</v>
      </c>
      <c r="Q874" s="1">
        <v>20158247</v>
      </c>
    </row>
    <row r="875" spans="13:17" x14ac:dyDescent="0.35">
      <c r="M875" s="1" t="s">
        <v>4</v>
      </c>
      <c r="N875" s="1" t="s">
        <v>4</v>
      </c>
      <c r="O875" s="1" t="s">
        <v>158</v>
      </c>
      <c r="P875" s="1" t="s">
        <v>1282</v>
      </c>
      <c r="Q875" s="1">
        <v>20158251</v>
      </c>
    </row>
    <row r="876" spans="13:17" x14ac:dyDescent="0.35">
      <c r="M876" s="1" t="s">
        <v>4</v>
      </c>
      <c r="N876" s="1" t="s">
        <v>4</v>
      </c>
      <c r="O876" s="1" t="s">
        <v>158</v>
      </c>
      <c r="P876" s="1" t="s">
        <v>1283</v>
      </c>
      <c r="Q876" s="1">
        <v>20158254</v>
      </c>
    </row>
    <row r="877" spans="13:17" x14ac:dyDescent="0.35">
      <c r="M877" s="1" t="s">
        <v>4</v>
      </c>
      <c r="N877" s="1" t="s">
        <v>4</v>
      </c>
      <c r="O877" s="1" t="s">
        <v>158</v>
      </c>
      <c r="P877" s="1" t="s">
        <v>1284</v>
      </c>
      <c r="Q877" s="1">
        <v>20158258</v>
      </c>
    </row>
    <row r="878" spans="13:17" x14ac:dyDescent="0.35">
      <c r="M878" s="1" t="s">
        <v>4</v>
      </c>
      <c r="N878" s="1" t="s">
        <v>4</v>
      </c>
      <c r="O878" s="1" t="s">
        <v>158</v>
      </c>
      <c r="P878" s="1" t="s">
        <v>1285</v>
      </c>
      <c r="Q878" s="1">
        <v>20158265</v>
      </c>
    </row>
    <row r="879" spans="13:17" x14ac:dyDescent="0.35">
      <c r="M879" s="1" t="s">
        <v>4</v>
      </c>
      <c r="N879" s="1" t="s">
        <v>4</v>
      </c>
      <c r="O879" s="1" t="s">
        <v>158</v>
      </c>
      <c r="P879" s="1" t="s">
        <v>647</v>
      </c>
      <c r="Q879" s="1">
        <v>20158269</v>
      </c>
    </row>
    <row r="880" spans="13:17" x14ac:dyDescent="0.35">
      <c r="M880" s="1" t="s">
        <v>4</v>
      </c>
      <c r="N880" s="1" t="s">
        <v>4</v>
      </c>
      <c r="O880" s="1" t="s">
        <v>158</v>
      </c>
      <c r="P880" s="1" t="s">
        <v>1289</v>
      </c>
      <c r="Q880" s="1">
        <v>20158294</v>
      </c>
    </row>
    <row r="881" spans="13:17" x14ac:dyDescent="0.35">
      <c r="M881" s="1" t="s">
        <v>4</v>
      </c>
      <c r="N881" s="1" t="s">
        <v>4</v>
      </c>
      <c r="O881" s="1" t="s">
        <v>158</v>
      </c>
      <c r="P881" s="1" t="s">
        <v>1286</v>
      </c>
      <c r="Q881" s="1">
        <v>20158276</v>
      </c>
    </row>
    <row r="882" spans="13:17" x14ac:dyDescent="0.35">
      <c r="M882" s="1" t="s">
        <v>4</v>
      </c>
      <c r="N882" s="1" t="s">
        <v>4</v>
      </c>
      <c r="O882" s="1" t="s">
        <v>158</v>
      </c>
      <c r="P882" s="1" t="s">
        <v>1287</v>
      </c>
      <c r="Q882" s="1">
        <v>20158283</v>
      </c>
    </row>
    <row r="883" spans="13:17" x14ac:dyDescent="0.35">
      <c r="M883" s="1" t="s">
        <v>4</v>
      </c>
      <c r="N883" s="1" t="s">
        <v>4</v>
      </c>
      <c r="O883" s="1" t="s">
        <v>158</v>
      </c>
      <c r="P883" s="1" t="s">
        <v>158</v>
      </c>
      <c r="Q883" s="1">
        <v>20158287</v>
      </c>
    </row>
    <row r="884" spans="13:17" x14ac:dyDescent="0.35">
      <c r="M884" s="1" t="s">
        <v>4</v>
      </c>
      <c r="N884" s="1" t="s">
        <v>4</v>
      </c>
      <c r="O884" s="1" t="s">
        <v>158</v>
      </c>
      <c r="P884" s="1" t="s">
        <v>1290</v>
      </c>
      <c r="Q884" s="1">
        <v>20158299</v>
      </c>
    </row>
    <row r="885" spans="13:17" x14ac:dyDescent="0.35">
      <c r="M885" s="1" t="s">
        <v>4</v>
      </c>
      <c r="N885" s="1" t="s">
        <v>4</v>
      </c>
      <c r="O885" s="1" t="s">
        <v>158</v>
      </c>
      <c r="P885" s="1" t="s">
        <v>1288</v>
      </c>
      <c r="Q885" s="1">
        <v>20158291</v>
      </c>
    </row>
    <row r="886" spans="13:17" x14ac:dyDescent="0.35">
      <c r="M886" s="1" t="s">
        <v>4</v>
      </c>
      <c r="N886" s="1" t="s">
        <v>4</v>
      </c>
      <c r="O886" s="1" t="s">
        <v>159</v>
      </c>
      <c r="P886" s="1" t="s">
        <v>811</v>
      </c>
      <c r="Q886" s="1">
        <v>20158616</v>
      </c>
    </row>
    <row r="887" spans="13:17" x14ac:dyDescent="0.35">
      <c r="M887" s="1" t="s">
        <v>4</v>
      </c>
      <c r="N887" s="1" t="s">
        <v>4</v>
      </c>
      <c r="O887" s="1" t="s">
        <v>159</v>
      </c>
      <c r="P887" s="1" t="s">
        <v>1291</v>
      </c>
      <c r="Q887" s="1">
        <v>20158619</v>
      </c>
    </row>
    <row r="888" spans="13:17" x14ac:dyDescent="0.35">
      <c r="M888" s="1" t="s">
        <v>4</v>
      </c>
      <c r="N888" s="1" t="s">
        <v>4</v>
      </c>
      <c r="O888" s="1" t="s">
        <v>159</v>
      </c>
      <c r="P888" s="1" t="s">
        <v>1292</v>
      </c>
      <c r="Q888" s="1">
        <v>20158628</v>
      </c>
    </row>
    <row r="889" spans="13:17" x14ac:dyDescent="0.35">
      <c r="M889" s="1" t="s">
        <v>4</v>
      </c>
      <c r="N889" s="1" t="s">
        <v>4</v>
      </c>
      <c r="O889" s="1" t="s">
        <v>159</v>
      </c>
      <c r="P889" s="1" t="s">
        <v>1293</v>
      </c>
      <c r="Q889" s="1">
        <v>20158638</v>
      </c>
    </row>
    <row r="890" spans="13:17" x14ac:dyDescent="0.35">
      <c r="M890" s="1" t="s">
        <v>4</v>
      </c>
      <c r="N890" s="1" t="s">
        <v>4</v>
      </c>
      <c r="O890" s="1" t="s">
        <v>159</v>
      </c>
      <c r="P890" s="1" t="s">
        <v>1294</v>
      </c>
      <c r="Q890" s="1">
        <v>20158647</v>
      </c>
    </row>
    <row r="891" spans="13:17" x14ac:dyDescent="0.35">
      <c r="M891" s="1" t="s">
        <v>4</v>
      </c>
      <c r="N891" s="1" t="s">
        <v>4</v>
      </c>
      <c r="O891" s="1" t="s">
        <v>159</v>
      </c>
      <c r="P891" s="1" t="s">
        <v>1295</v>
      </c>
      <c r="Q891" s="1">
        <v>20158657</v>
      </c>
    </row>
    <row r="892" spans="13:17" x14ac:dyDescent="0.35">
      <c r="M892" s="1" t="s">
        <v>4</v>
      </c>
      <c r="N892" s="1" t="s">
        <v>4</v>
      </c>
      <c r="O892" s="1" t="s">
        <v>159</v>
      </c>
      <c r="P892" s="1" t="s">
        <v>540</v>
      </c>
      <c r="Q892" s="1">
        <v>20158695</v>
      </c>
    </row>
    <row r="893" spans="13:17" x14ac:dyDescent="0.35">
      <c r="M893" s="1" t="s">
        <v>4</v>
      </c>
      <c r="N893" s="1" t="s">
        <v>4</v>
      </c>
      <c r="O893" s="1" t="s">
        <v>159</v>
      </c>
      <c r="P893" s="1" t="s">
        <v>4607</v>
      </c>
      <c r="Q893" s="1">
        <v>20158666</v>
      </c>
    </row>
    <row r="894" spans="13:17" x14ac:dyDescent="0.35">
      <c r="M894" s="1" t="s">
        <v>4</v>
      </c>
      <c r="N894" s="1" t="s">
        <v>4</v>
      </c>
      <c r="O894" s="1" t="s">
        <v>159</v>
      </c>
      <c r="P894" s="1" t="s">
        <v>1297</v>
      </c>
      <c r="Q894" s="1">
        <v>20158699</v>
      </c>
    </row>
    <row r="895" spans="13:17" x14ac:dyDescent="0.35">
      <c r="M895" s="1" t="s">
        <v>4</v>
      </c>
      <c r="N895" s="1" t="s">
        <v>4</v>
      </c>
      <c r="O895" s="1" t="s">
        <v>159</v>
      </c>
      <c r="P895" s="1" t="s">
        <v>1296</v>
      </c>
      <c r="Q895" s="1">
        <v>20158685</v>
      </c>
    </row>
    <row r="896" spans="13:17" x14ac:dyDescent="0.35">
      <c r="M896" s="1" t="s">
        <v>4</v>
      </c>
      <c r="N896" s="1" t="s">
        <v>20</v>
      </c>
      <c r="O896" s="1" t="s">
        <v>160</v>
      </c>
      <c r="P896" s="1" t="s">
        <v>1298</v>
      </c>
      <c r="Q896" s="1">
        <v>20190911</v>
      </c>
    </row>
    <row r="897" spans="13:17" x14ac:dyDescent="0.35">
      <c r="M897" s="1" t="s">
        <v>4</v>
      </c>
      <c r="N897" s="1" t="s">
        <v>20</v>
      </c>
      <c r="O897" s="1" t="s">
        <v>160</v>
      </c>
      <c r="P897" s="1" t="s">
        <v>1299</v>
      </c>
      <c r="Q897" s="1">
        <v>20190912</v>
      </c>
    </row>
    <row r="898" spans="13:17" x14ac:dyDescent="0.35">
      <c r="M898" s="1" t="s">
        <v>4</v>
      </c>
      <c r="N898" s="1" t="s">
        <v>20</v>
      </c>
      <c r="O898" s="1" t="s">
        <v>160</v>
      </c>
      <c r="P898" s="1" t="s">
        <v>1300</v>
      </c>
      <c r="Q898" s="1">
        <v>20190918</v>
      </c>
    </row>
    <row r="899" spans="13:17" x14ac:dyDescent="0.35">
      <c r="M899" s="1" t="s">
        <v>4</v>
      </c>
      <c r="N899" s="1" t="s">
        <v>20</v>
      </c>
      <c r="O899" s="1" t="s">
        <v>160</v>
      </c>
      <c r="P899" s="1" t="s">
        <v>1310</v>
      </c>
      <c r="Q899" s="1">
        <v>20190999</v>
      </c>
    </row>
    <row r="900" spans="13:17" x14ac:dyDescent="0.35">
      <c r="M900" s="1" t="s">
        <v>4</v>
      </c>
      <c r="N900" s="1" t="s">
        <v>20</v>
      </c>
      <c r="O900" s="1" t="s">
        <v>160</v>
      </c>
      <c r="P900" s="1" t="s">
        <v>752</v>
      </c>
      <c r="Q900" s="1">
        <v>20190925</v>
      </c>
    </row>
    <row r="901" spans="13:17" x14ac:dyDescent="0.35">
      <c r="M901" s="1" t="s">
        <v>4</v>
      </c>
      <c r="N901" s="1" t="s">
        <v>20</v>
      </c>
      <c r="O901" s="1" t="s">
        <v>160</v>
      </c>
      <c r="P901" s="1" t="s">
        <v>1303</v>
      </c>
      <c r="Q901" s="1">
        <v>20190950</v>
      </c>
    </row>
    <row r="902" spans="13:17" x14ac:dyDescent="0.35">
      <c r="M902" s="1" t="s">
        <v>4</v>
      </c>
      <c r="N902" s="1" t="s">
        <v>20</v>
      </c>
      <c r="O902" s="1" t="s">
        <v>160</v>
      </c>
      <c r="P902" s="1" t="s">
        <v>1306</v>
      </c>
      <c r="Q902" s="1">
        <v>20190969</v>
      </c>
    </row>
    <row r="903" spans="13:17" x14ac:dyDescent="0.35">
      <c r="M903" s="1" t="s">
        <v>4</v>
      </c>
      <c r="N903" s="1" t="s">
        <v>20</v>
      </c>
      <c r="O903" s="1" t="s">
        <v>160</v>
      </c>
      <c r="P903" s="1" t="s">
        <v>1309</v>
      </c>
      <c r="Q903" s="1">
        <v>20190994</v>
      </c>
    </row>
    <row r="904" spans="13:17" x14ac:dyDescent="0.35">
      <c r="M904" s="1" t="s">
        <v>4</v>
      </c>
      <c r="N904" s="1" t="s">
        <v>20</v>
      </c>
      <c r="O904" s="1" t="s">
        <v>160</v>
      </c>
      <c r="P904" s="1" t="s">
        <v>1301</v>
      </c>
      <c r="Q904" s="1">
        <v>20190937</v>
      </c>
    </row>
    <row r="905" spans="13:17" x14ac:dyDescent="0.35">
      <c r="M905" s="1" t="s">
        <v>4</v>
      </c>
      <c r="N905" s="1" t="s">
        <v>20</v>
      </c>
      <c r="O905" s="1" t="s">
        <v>160</v>
      </c>
      <c r="P905" s="1" t="s">
        <v>1302</v>
      </c>
      <c r="Q905" s="1">
        <v>20190944</v>
      </c>
    </row>
    <row r="906" spans="13:17" x14ac:dyDescent="0.35">
      <c r="M906" s="1" t="s">
        <v>4</v>
      </c>
      <c r="N906" s="1" t="s">
        <v>20</v>
      </c>
      <c r="O906" s="1" t="s">
        <v>160</v>
      </c>
      <c r="P906" s="1" t="s">
        <v>1304</v>
      </c>
      <c r="Q906" s="1">
        <v>20190956</v>
      </c>
    </row>
    <row r="907" spans="13:17" x14ac:dyDescent="0.35">
      <c r="M907" s="1" t="s">
        <v>4</v>
      </c>
      <c r="N907" s="1" t="s">
        <v>20</v>
      </c>
      <c r="O907" s="1" t="s">
        <v>160</v>
      </c>
      <c r="P907" s="1" t="s">
        <v>24</v>
      </c>
      <c r="Q907" s="1">
        <v>20190982</v>
      </c>
    </row>
    <row r="908" spans="13:17" x14ac:dyDescent="0.35">
      <c r="M908" s="1" t="s">
        <v>4</v>
      </c>
      <c r="N908" s="1" t="s">
        <v>20</v>
      </c>
      <c r="O908" s="1" t="s">
        <v>160</v>
      </c>
      <c r="P908" s="1" t="s">
        <v>1305</v>
      </c>
      <c r="Q908" s="1">
        <v>20190963</v>
      </c>
    </row>
    <row r="909" spans="13:17" x14ac:dyDescent="0.35">
      <c r="M909" s="1" t="s">
        <v>4</v>
      </c>
      <c r="N909" s="1" t="s">
        <v>20</v>
      </c>
      <c r="O909" s="1" t="s">
        <v>160</v>
      </c>
      <c r="P909" s="1" t="s">
        <v>1307</v>
      </c>
      <c r="Q909" s="1">
        <v>20190975</v>
      </c>
    </row>
    <row r="910" spans="13:17" x14ac:dyDescent="0.35">
      <c r="M910" s="1" t="s">
        <v>4</v>
      </c>
      <c r="N910" s="1" t="s">
        <v>20</v>
      </c>
      <c r="O910" s="1" t="s">
        <v>160</v>
      </c>
      <c r="P910" s="1" t="s">
        <v>1308</v>
      </c>
      <c r="Q910" s="1">
        <v>20190988</v>
      </c>
    </row>
    <row r="911" spans="13:17" x14ac:dyDescent="0.35">
      <c r="M911" s="1" t="s">
        <v>4</v>
      </c>
      <c r="N911" s="1" t="s">
        <v>20</v>
      </c>
      <c r="O911" s="1" t="s">
        <v>161</v>
      </c>
      <c r="P911" s="1" t="s">
        <v>161</v>
      </c>
      <c r="Q911" s="1">
        <v>20191518</v>
      </c>
    </row>
    <row r="912" spans="13:17" x14ac:dyDescent="0.35">
      <c r="M912" s="1" t="s">
        <v>4</v>
      </c>
      <c r="N912" s="1" t="s">
        <v>20</v>
      </c>
      <c r="O912" s="1" t="s">
        <v>161</v>
      </c>
      <c r="P912" s="1" t="s">
        <v>1312</v>
      </c>
      <c r="Q912" s="1">
        <v>20191544</v>
      </c>
    </row>
    <row r="913" spans="13:17" x14ac:dyDescent="0.35">
      <c r="M913" s="1" t="s">
        <v>4</v>
      </c>
      <c r="N913" s="1" t="s">
        <v>20</v>
      </c>
      <c r="O913" s="1" t="s">
        <v>161</v>
      </c>
      <c r="P913" s="1" t="s">
        <v>1311</v>
      </c>
      <c r="Q913" s="1">
        <v>20191530</v>
      </c>
    </row>
    <row r="914" spans="13:17" x14ac:dyDescent="0.35">
      <c r="M914" s="1" t="s">
        <v>4</v>
      </c>
      <c r="N914" s="1" t="s">
        <v>20</v>
      </c>
      <c r="O914" s="1" t="s">
        <v>161</v>
      </c>
      <c r="P914" s="1" t="s">
        <v>562</v>
      </c>
      <c r="Q914" s="1">
        <v>20191556</v>
      </c>
    </row>
    <row r="915" spans="13:17" x14ac:dyDescent="0.35">
      <c r="M915" s="1" t="s">
        <v>4</v>
      </c>
      <c r="N915" s="1" t="s">
        <v>20</v>
      </c>
      <c r="O915" s="1" t="s">
        <v>161</v>
      </c>
      <c r="P915" s="1" t="s">
        <v>1314</v>
      </c>
      <c r="Q915" s="1">
        <v>20191562</v>
      </c>
    </row>
    <row r="916" spans="13:17" x14ac:dyDescent="0.35">
      <c r="M916" s="1" t="s">
        <v>4</v>
      </c>
      <c r="N916" s="1" t="s">
        <v>20</v>
      </c>
      <c r="O916" s="1" t="s">
        <v>161</v>
      </c>
      <c r="P916" s="1" t="s">
        <v>1315</v>
      </c>
      <c r="Q916" s="1">
        <v>20191582</v>
      </c>
    </row>
    <row r="917" spans="13:17" x14ac:dyDescent="0.35">
      <c r="M917" s="1" t="s">
        <v>4</v>
      </c>
      <c r="N917" s="1" t="s">
        <v>20</v>
      </c>
      <c r="O917" s="1" t="s">
        <v>161</v>
      </c>
      <c r="P917" s="1" t="s">
        <v>1316</v>
      </c>
      <c r="Q917" s="1">
        <v>20191588</v>
      </c>
    </row>
    <row r="918" spans="13:17" x14ac:dyDescent="0.35">
      <c r="M918" s="1" t="s">
        <v>4</v>
      </c>
      <c r="N918" s="1" t="s">
        <v>20</v>
      </c>
      <c r="O918" s="1" t="s">
        <v>161</v>
      </c>
      <c r="P918" s="1" t="s">
        <v>1313</v>
      </c>
      <c r="Q918" s="1">
        <v>20191550</v>
      </c>
    </row>
    <row r="919" spans="13:17" x14ac:dyDescent="0.35">
      <c r="M919" s="1" t="s">
        <v>4</v>
      </c>
      <c r="N919" s="1" t="s">
        <v>20</v>
      </c>
      <c r="O919" s="1" t="s">
        <v>162</v>
      </c>
      <c r="P919" s="1" t="s">
        <v>1317</v>
      </c>
      <c r="Q919" s="1">
        <v>20191811</v>
      </c>
    </row>
    <row r="920" spans="13:17" x14ac:dyDescent="0.35">
      <c r="M920" s="1" t="s">
        <v>4</v>
      </c>
      <c r="N920" s="1" t="s">
        <v>20</v>
      </c>
      <c r="O920" s="1" t="s">
        <v>162</v>
      </c>
      <c r="P920" s="1" t="s">
        <v>1318</v>
      </c>
      <c r="Q920" s="1">
        <v>20191812</v>
      </c>
    </row>
    <row r="921" spans="13:17" x14ac:dyDescent="0.35">
      <c r="M921" s="1" t="s">
        <v>4</v>
      </c>
      <c r="N921" s="1" t="s">
        <v>20</v>
      </c>
      <c r="O921" s="1" t="s">
        <v>162</v>
      </c>
      <c r="P921" s="1" t="s">
        <v>162</v>
      </c>
      <c r="Q921" s="1">
        <v>20191831</v>
      </c>
    </row>
    <row r="922" spans="13:17" x14ac:dyDescent="0.35">
      <c r="M922" s="1" t="s">
        <v>4</v>
      </c>
      <c r="N922" s="1" t="s">
        <v>20</v>
      </c>
      <c r="O922" s="1" t="s">
        <v>162</v>
      </c>
      <c r="P922" s="1" t="s">
        <v>1319</v>
      </c>
      <c r="Q922" s="1">
        <v>20191863</v>
      </c>
    </row>
    <row r="923" spans="13:17" x14ac:dyDescent="0.35">
      <c r="M923" s="1" t="s">
        <v>4</v>
      </c>
      <c r="N923" s="1" t="s">
        <v>20</v>
      </c>
      <c r="O923" s="1" t="s">
        <v>162</v>
      </c>
      <c r="P923" s="1" t="s">
        <v>1320</v>
      </c>
      <c r="Q923" s="1">
        <v>20191869</v>
      </c>
    </row>
    <row r="924" spans="13:17" x14ac:dyDescent="0.35">
      <c r="M924" s="1" t="s">
        <v>4</v>
      </c>
      <c r="N924" s="1" t="s">
        <v>20</v>
      </c>
      <c r="O924" s="1" t="s">
        <v>162</v>
      </c>
      <c r="P924" s="1" t="s">
        <v>1321</v>
      </c>
      <c r="Q924" s="1">
        <v>20191872</v>
      </c>
    </row>
    <row r="925" spans="13:17" x14ac:dyDescent="0.35">
      <c r="M925" s="1" t="s">
        <v>4</v>
      </c>
      <c r="N925" s="1" t="s">
        <v>20</v>
      </c>
      <c r="O925" s="1" t="s">
        <v>162</v>
      </c>
      <c r="P925" s="1" t="s">
        <v>96</v>
      </c>
      <c r="Q925" s="1">
        <v>20191875</v>
      </c>
    </row>
    <row r="926" spans="13:17" x14ac:dyDescent="0.35">
      <c r="M926" s="1" t="s">
        <v>4</v>
      </c>
      <c r="N926" s="1" t="s">
        <v>20</v>
      </c>
      <c r="O926" s="1" t="s">
        <v>162</v>
      </c>
      <c r="P926" s="1" t="s">
        <v>1322</v>
      </c>
      <c r="Q926" s="1">
        <v>20191894</v>
      </c>
    </row>
    <row r="927" spans="13:17" x14ac:dyDescent="0.35">
      <c r="M927" s="1" t="s">
        <v>4</v>
      </c>
      <c r="N927" s="1" t="s">
        <v>20</v>
      </c>
      <c r="O927" s="1" t="s">
        <v>163</v>
      </c>
      <c r="P927" s="1" t="s">
        <v>1329</v>
      </c>
      <c r="Q927" s="1">
        <v>20192747</v>
      </c>
    </row>
    <row r="928" spans="13:17" x14ac:dyDescent="0.35">
      <c r="M928" s="1" t="s">
        <v>4</v>
      </c>
      <c r="N928" s="1" t="s">
        <v>20</v>
      </c>
      <c r="O928" s="1" t="s">
        <v>163</v>
      </c>
      <c r="P928" s="1" t="s">
        <v>1326</v>
      </c>
      <c r="Q928" s="1">
        <v>20192723</v>
      </c>
    </row>
    <row r="929" spans="13:17" x14ac:dyDescent="0.35">
      <c r="M929" s="1" t="s">
        <v>4</v>
      </c>
      <c r="N929" s="1" t="s">
        <v>20</v>
      </c>
      <c r="O929" s="1" t="s">
        <v>163</v>
      </c>
      <c r="P929" s="1" t="s">
        <v>1324</v>
      </c>
      <c r="Q929" s="1">
        <v>20192715</v>
      </c>
    </row>
    <row r="930" spans="13:17" x14ac:dyDescent="0.35">
      <c r="M930" s="1" t="s">
        <v>4</v>
      </c>
      <c r="N930" s="1" t="s">
        <v>20</v>
      </c>
      <c r="O930" s="1" t="s">
        <v>163</v>
      </c>
      <c r="P930" s="1" t="s">
        <v>1328</v>
      </c>
      <c r="Q930" s="1">
        <v>20192739</v>
      </c>
    </row>
    <row r="931" spans="13:17" x14ac:dyDescent="0.35">
      <c r="M931" s="1" t="s">
        <v>4</v>
      </c>
      <c r="N931" s="1" t="s">
        <v>20</v>
      </c>
      <c r="O931" s="1" t="s">
        <v>163</v>
      </c>
      <c r="P931" s="1" t="s">
        <v>1334</v>
      </c>
      <c r="Q931" s="1">
        <v>20192787</v>
      </c>
    </row>
    <row r="932" spans="13:17" x14ac:dyDescent="0.35">
      <c r="M932" s="1" t="s">
        <v>4</v>
      </c>
      <c r="N932" s="1" t="s">
        <v>20</v>
      </c>
      <c r="O932" s="1" t="s">
        <v>163</v>
      </c>
      <c r="P932" s="1" t="s">
        <v>1336</v>
      </c>
      <c r="Q932" s="1">
        <v>20192799</v>
      </c>
    </row>
    <row r="933" spans="13:17" x14ac:dyDescent="0.35">
      <c r="M933" s="1" t="s">
        <v>4</v>
      </c>
      <c r="N933" s="1" t="s">
        <v>20</v>
      </c>
      <c r="O933" s="1" t="s">
        <v>163</v>
      </c>
      <c r="P933" s="1" t="s">
        <v>1331</v>
      </c>
      <c r="Q933" s="1">
        <v>20192763</v>
      </c>
    </row>
    <row r="934" spans="13:17" x14ac:dyDescent="0.35">
      <c r="M934" s="1" t="s">
        <v>4</v>
      </c>
      <c r="N934" s="1" t="s">
        <v>20</v>
      </c>
      <c r="O934" s="1" t="s">
        <v>163</v>
      </c>
      <c r="P934" s="1" t="s">
        <v>1330</v>
      </c>
      <c r="Q934" s="1">
        <v>20192755</v>
      </c>
    </row>
    <row r="935" spans="13:17" x14ac:dyDescent="0.35">
      <c r="M935" s="1" t="s">
        <v>4</v>
      </c>
      <c r="N935" s="1" t="s">
        <v>20</v>
      </c>
      <c r="O935" s="1" t="s">
        <v>163</v>
      </c>
      <c r="P935" s="1" t="s">
        <v>1327</v>
      </c>
      <c r="Q935" s="1">
        <v>20192731</v>
      </c>
    </row>
    <row r="936" spans="13:17" x14ac:dyDescent="0.35">
      <c r="M936" s="1" t="s">
        <v>4</v>
      </c>
      <c r="N936" s="1" t="s">
        <v>20</v>
      </c>
      <c r="O936" s="1" t="s">
        <v>163</v>
      </c>
      <c r="P936" s="1" t="s">
        <v>1323</v>
      </c>
      <c r="Q936" s="1">
        <v>20192713</v>
      </c>
    </row>
    <row r="937" spans="13:17" x14ac:dyDescent="0.35">
      <c r="M937" s="1" t="s">
        <v>4</v>
      </c>
      <c r="N937" s="1" t="s">
        <v>20</v>
      </c>
      <c r="O937" s="1" t="s">
        <v>163</v>
      </c>
      <c r="P937" s="1" t="s">
        <v>1332</v>
      </c>
      <c r="Q937" s="1">
        <v>20192771</v>
      </c>
    </row>
    <row r="938" spans="13:17" x14ac:dyDescent="0.35">
      <c r="M938" s="1" t="s">
        <v>4</v>
      </c>
      <c r="N938" s="1" t="s">
        <v>20</v>
      </c>
      <c r="O938" s="1" t="s">
        <v>163</v>
      </c>
      <c r="P938" s="1" t="s">
        <v>1325</v>
      </c>
      <c r="Q938" s="1">
        <v>20192720</v>
      </c>
    </row>
    <row r="939" spans="13:17" x14ac:dyDescent="0.35">
      <c r="M939" s="1" t="s">
        <v>4</v>
      </c>
      <c r="N939" s="1" t="s">
        <v>20</v>
      </c>
      <c r="O939" s="1" t="s">
        <v>163</v>
      </c>
      <c r="P939" s="1" t="s">
        <v>1333</v>
      </c>
      <c r="Q939" s="1">
        <v>20192779</v>
      </c>
    </row>
    <row r="940" spans="13:17" x14ac:dyDescent="0.35">
      <c r="M940" s="1" t="s">
        <v>4</v>
      </c>
      <c r="N940" s="1" t="s">
        <v>20</v>
      </c>
      <c r="O940" s="1" t="s">
        <v>163</v>
      </c>
      <c r="P940" s="1" t="s">
        <v>1335</v>
      </c>
      <c r="Q940" s="1">
        <v>20192794</v>
      </c>
    </row>
    <row r="941" spans="13:17" x14ac:dyDescent="0.35">
      <c r="M941" s="1" t="s">
        <v>4</v>
      </c>
      <c r="N941" s="1" t="s">
        <v>20</v>
      </c>
      <c r="O941" s="1" t="s">
        <v>164</v>
      </c>
      <c r="P941" s="1" t="s">
        <v>1337</v>
      </c>
      <c r="Q941" s="1">
        <v>20193110</v>
      </c>
    </row>
    <row r="942" spans="13:17" x14ac:dyDescent="0.35">
      <c r="M942" s="1" t="s">
        <v>4</v>
      </c>
      <c r="N942" s="1" t="s">
        <v>20</v>
      </c>
      <c r="O942" s="1" t="s">
        <v>164</v>
      </c>
      <c r="P942" s="1" t="s">
        <v>1338</v>
      </c>
      <c r="Q942" s="1">
        <v>20193115</v>
      </c>
    </row>
    <row r="943" spans="13:17" x14ac:dyDescent="0.35">
      <c r="M943" s="1" t="s">
        <v>4</v>
      </c>
      <c r="N943" s="1" t="s">
        <v>20</v>
      </c>
      <c r="O943" s="1" t="s">
        <v>164</v>
      </c>
      <c r="P943" s="1" t="s">
        <v>164</v>
      </c>
      <c r="Q943" s="1">
        <v>20193123</v>
      </c>
    </row>
    <row r="944" spans="13:17" x14ac:dyDescent="0.35">
      <c r="M944" s="1" t="s">
        <v>4</v>
      </c>
      <c r="N944" s="1" t="s">
        <v>20</v>
      </c>
      <c r="O944" s="1" t="s">
        <v>164</v>
      </c>
      <c r="P944" s="1" t="s">
        <v>1348</v>
      </c>
      <c r="Q944" s="1">
        <v>20193199</v>
      </c>
    </row>
    <row r="945" spans="13:17" x14ac:dyDescent="0.35">
      <c r="M945" s="1" t="s">
        <v>4</v>
      </c>
      <c r="N945" s="1" t="s">
        <v>20</v>
      </c>
      <c r="O945" s="1" t="s">
        <v>164</v>
      </c>
      <c r="P945" s="1" t="s">
        <v>1339</v>
      </c>
      <c r="Q945" s="1">
        <v>20193119</v>
      </c>
    </row>
    <row r="946" spans="13:17" x14ac:dyDescent="0.35">
      <c r="M946" s="1" t="s">
        <v>4</v>
      </c>
      <c r="N946" s="1" t="s">
        <v>20</v>
      </c>
      <c r="O946" s="1" t="s">
        <v>164</v>
      </c>
      <c r="P946" s="1" t="s">
        <v>1340</v>
      </c>
      <c r="Q946" s="1">
        <v>20193138</v>
      </c>
    </row>
    <row r="947" spans="13:17" x14ac:dyDescent="0.35">
      <c r="M947" s="1" t="s">
        <v>4</v>
      </c>
      <c r="N947" s="1" t="s">
        <v>20</v>
      </c>
      <c r="O947" s="1" t="s">
        <v>164</v>
      </c>
      <c r="P947" s="1" t="s">
        <v>1341</v>
      </c>
      <c r="Q947" s="1">
        <v>20193142</v>
      </c>
    </row>
    <row r="948" spans="13:17" x14ac:dyDescent="0.35">
      <c r="M948" s="1" t="s">
        <v>4</v>
      </c>
      <c r="N948" s="1" t="s">
        <v>20</v>
      </c>
      <c r="O948" s="1" t="s">
        <v>164</v>
      </c>
      <c r="P948" s="1" t="s">
        <v>1342</v>
      </c>
      <c r="Q948" s="1">
        <v>20193147</v>
      </c>
    </row>
    <row r="949" spans="13:17" x14ac:dyDescent="0.35">
      <c r="M949" s="1" t="s">
        <v>4</v>
      </c>
      <c r="N949" s="1" t="s">
        <v>20</v>
      </c>
      <c r="O949" s="1" t="s">
        <v>164</v>
      </c>
      <c r="P949" s="1" t="s">
        <v>851</v>
      </c>
      <c r="Q949" s="1">
        <v>20193152</v>
      </c>
    </row>
    <row r="950" spans="13:17" x14ac:dyDescent="0.35">
      <c r="M950" s="1" t="s">
        <v>4</v>
      </c>
      <c r="N950" s="1" t="s">
        <v>20</v>
      </c>
      <c r="O950" s="1" t="s">
        <v>164</v>
      </c>
      <c r="P950" s="1" t="s">
        <v>1343</v>
      </c>
      <c r="Q950" s="1">
        <v>20193157</v>
      </c>
    </row>
    <row r="951" spans="13:17" x14ac:dyDescent="0.35">
      <c r="M951" s="1" t="s">
        <v>4</v>
      </c>
      <c r="N951" s="1" t="s">
        <v>20</v>
      </c>
      <c r="O951" s="1" t="s">
        <v>164</v>
      </c>
      <c r="P951" s="1" t="s">
        <v>1344</v>
      </c>
      <c r="Q951" s="1">
        <v>20193161</v>
      </c>
    </row>
    <row r="952" spans="13:17" x14ac:dyDescent="0.35">
      <c r="M952" s="1" t="s">
        <v>4</v>
      </c>
      <c r="N952" s="1" t="s">
        <v>20</v>
      </c>
      <c r="O952" s="1" t="s">
        <v>164</v>
      </c>
      <c r="P952" s="1" t="s">
        <v>1345</v>
      </c>
      <c r="Q952" s="1">
        <v>20193171</v>
      </c>
    </row>
    <row r="953" spans="13:17" x14ac:dyDescent="0.35">
      <c r="M953" s="1" t="s">
        <v>4</v>
      </c>
      <c r="N953" s="1" t="s">
        <v>20</v>
      </c>
      <c r="O953" s="1" t="s">
        <v>164</v>
      </c>
      <c r="P953" s="1" t="s">
        <v>1346</v>
      </c>
      <c r="Q953" s="1">
        <v>20193185</v>
      </c>
    </row>
    <row r="954" spans="13:17" x14ac:dyDescent="0.35">
      <c r="M954" s="1" t="s">
        <v>4</v>
      </c>
      <c r="N954" s="1" t="s">
        <v>20</v>
      </c>
      <c r="O954" s="1" t="s">
        <v>164</v>
      </c>
      <c r="P954" s="1" t="s">
        <v>280</v>
      </c>
      <c r="Q954" s="1">
        <v>20193190</v>
      </c>
    </row>
    <row r="955" spans="13:17" x14ac:dyDescent="0.35">
      <c r="M955" s="1" t="s">
        <v>4</v>
      </c>
      <c r="N955" s="1" t="s">
        <v>20</v>
      </c>
      <c r="O955" s="1" t="s">
        <v>164</v>
      </c>
      <c r="P955" s="1" t="s">
        <v>1347</v>
      </c>
      <c r="Q955" s="1">
        <v>20193195</v>
      </c>
    </row>
    <row r="956" spans="13:17" x14ac:dyDescent="0.35">
      <c r="M956" s="1" t="s">
        <v>4</v>
      </c>
      <c r="N956" s="1" t="s">
        <v>20</v>
      </c>
      <c r="O956" s="1" t="s">
        <v>165</v>
      </c>
      <c r="P956" s="1" t="s">
        <v>1401</v>
      </c>
      <c r="Q956" s="1">
        <v>20196722</v>
      </c>
    </row>
    <row r="957" spans="13:17" x14ac:dyDescent="0.35">
      <c r="M957" s="1" t="s">
        <v>4</v>
      </c>
      <c r="N957" s="1" t="s">
        <v>20</v>
      </c>
      <c r="O957" s="1" t="s">
        <v>165</v>
      </c>
      <c r="P957" s="1" t="s">
        <v>1407</v>
      </c>
      <c r="Q957" s="1">
        <v>20196799</v>
      </c>
    </row>
    <row r="958" spans="13:17" x14ac:dyDescent="0.35">
      <c r="M958" s="1" t="s">
        <v>4</v>
      </c>
      <c r="N958" s="1" t="s">
        <v>20</v>
      </c>
      <c r="O958" s="1" t="s">
        <v>165</v>
      </c>
      <c r="P958" s="1" t="s">
        <v>1402</v>
      </c>
      <c r="Q958" s="1">
        <v>20196751</v>
      </c>
    </row>
    <row r="959" spans="13:17" x14ac:dyDescent="0.35">
      <c r="M959" s="1" t="s">
        <v>4</v>
      </c>
      <c r="N959" s="1" t="s">
        <v>20</v>
      </c>
      <c r="O959" s="1" t="s">
        <v>165</v>
      </c>
      <c r="P959" s="1" t="s">
        <v>577</v>
      </c>
      <c r="Q959" s="1">
        <v>20196765</v>
      </c>
    </row>
    <row r="960" spans="13:17" x14ac:dyDescent="0.35">
      <c r="M960" s="1" t="s">
        <v>4</v>
      </c>
      <c r="N960" s="1" t="s">
        <v>20</v>
      </c>
      <c r="O960" s="1" t="s">
        <v>165</v>
      </c>
      <c r="P960" s="1" t="s">
        <v>1403</v>
      </c>
      <c r="Q960" s="1">
        <v>20196768</v>
      </c>
    </row>
    <row r="961" spans="13:17" x14ac:dyDescent="0.35">
      <c r="M961" s="1" t="s">
        <v>4</v>
      </c>
      <c r="N961" s="1" t="s">
        <v>20</v>
      </c>
      <c r="O961" s="1" t="s">
        <v>165</v>
      </c>
      <c r="P961" s="1" t="s">
        <v>1404</v>
      </c>
      <c r="Q961" s="1">
        <v>20196773</v>
      </c>
    </row>
    <row r="962" spans="13:17" x14ac:dyDescent="0.35">
      <c r="M962" s="1" t="s">
        <v>4</v>
      </c>
      <c r="N962" s="1" t="s">
        <v>20</v>
      </c>
      <c r="O962" s="1" t="s">
        <v>165</v>
      </c>
      <c r="P962" s="1" t="s">
        <v>1405</v>
      </c>
      <c r="Q962" s="1">
        <v>20196790</v>
      </c>
    </row>
    <row r="963" spans="13:17" x14ac:dyDescent="0.35">
      <c r="M963" s="1" t="s">
        <v>4</v>
      </c>
      <c r="N963" s="1" t="s">
        <v>20</v>
      </c>
      <c r="O963" s="1" t="s">
        <v>165</v>
      </c>
      <c r="P963" s="1" t="s">
        <v>1406</v>
      </c>
      <c r="Q963" s="1">
        <v>20196794</v>
      </c>
    </row>
    <row r="964" spans="13:17" x14ac:dyDescent="0.35">
      <c r="M964" s="1" t="s">
        <v>4</v>
      </c>
      <c r="N964" s="1" t="s">
        <v>20</v>
      </c>
      <c r="O964" s="1" t="s">
        <v>166</v>
      </c>
      <c r="P964" s="1" t="s">
        <v>484</v>
      </c>
      <c r="Q964" s="1">
        <v>20193312</v>
      </c>
    </row>
    <row r="965" spans="13:17" x14ac:dyDescent="0.35">
      <c r="M965" s="1" t="s">
        <v>4</v>
      </c>
      <c r="N965" s="1" t="s">
        <v>20</v>
      </c>
      <c r="O965" s="1" t="s">
        <v>166</v>
      </c>
      <c r="P965" s="1" t="s">
        <v>4611</v>
      </c>
      <c r="Q965" s="1">
        <v>20193313</v>
      </c>
    </row>
    <row r="966" spans="13:17" x14ac:dyDescent="0.35">
      <c r="M966" s="1" t="s">
        <v>4</v>
      </c>
      <c r="N966" s="1" t="s">
        <v>20</v>
      </c>
      <c r="O966" s="1" t="s">
        <v>166</v>
      </c>
      <c r="P966" s="1" t="s">
        <v>1349</v>
      </c>
      <c r="Q966" s="1">
        <v>20193324</v>
      </c>
    </row>
    <row r="967" spans="13:17" x14ac:dyDescent="0.35">
      <c r="M967" s="1" t="s">
        <v>4</v>
      </c>
      <c r="N967" s="1" t="s">
        <v>20</v>
      </c>
      <c r="O967" s="1" t="s">
        <v>166</v>
      </c>
      <c r="P967" s="1" t="s">
        <v>4612</v>
      </c>
      <c r="Q967" s="1">
        <v>20193328</v>
      </c>
    </row>
    <row r="968" spans="13:17" x14ac:dyDescent="0.35">
      <c r="M968" s="1" t="s">
        <v>4</v>
      </c>
      <c r="N968" s="1" t="s">
        <v>20</v>
      </c>
      <c r="O968" s="1" t="s">
        <v>166</v>
      </c>
      <c r="P968" s="1" t="s">
        <v>4613</v>
      </c>
      <c r="Q968" s="1">
        <v>20193329</v>
      </c>
    </row>
    <row r="969" spans="13:17" x14ac:dyDescent="0.35">
      <c r="M969" s="1" t="s">
        <v>4</v>
      </c>
      <c r="N969" s="1" t="s">
        <v>20</v>
      </c>
      <c r="O969" s="1" t="s">
        <v>166</v>
      </c>
      <c r="P969" s="1" t="s">
        <v>1350</v>
      </c>
      <c r="Q969" s="1">
        <v>20193331</v>
      </c>
    </row>
    <row r="970" spans="13:17" x14ac:dyDescent="0.35">
      <c r="M970" s="1" t="s">
        <v>4</v>
      </c>
      <c r="N970" s="1" t="s">
        <v>20</v>
      </c>
      <c r="O970" s="1" t="s">
        <v>166</v>
      </c>
      <c r="P970" s="1" t="s">
        <v>1351</v>
      </c>
      <c r="Q970" s="1">
        <v>20193333</v>
      </c>
    </row>
    <row r="971" spans="13:17" x14ac:dyDescent="0.35">
      <c r="M971" s="1" t="s">
        <v>4</v>
      </c>
      <c r="N971" s="1" t="s">
        <v>20</v>
      </c>
      <c r="O971" s="1" t="s">
        <v>166</v>
      </c>
      <c r="P971" s="1" t="s">
        <v>1352</v>
      </c>
      <c r="Q971" s="1">
        <v>20193335</v>
      </c>
    </row>
    <row r="972" spans="13:17" x14ac:dyDescent="0.35">
      <c r="M972" s="1" t="s">
        <v>4</v>
      </c>
      <c r="N972" s="1" t="s">
        <v>20</v>
      </c>
      <c r="O972" s="1" t="s">
        <v>166</v>
      </c>
      <c r="P972" s="1" t="s">
        <v>1353</v>
      </c>
      <c r="Q972" s="1">
        <v>20193339</v>
      </c>
    </row>
    <row r="973" spans="13:17" x14ac:dyDescent="0.35">
      <c r="M973" s="1" t="s">
        <v>4</v>
      </c>
      <c r="N973" s="1" t="s">
        <v>20</v>
      </c>
      <c r="O973" s="1" t="s">
        <v>166</v>
      </c>
      <c r="P973" s="1" t="s">
        <v>1359</v>
      </c>
      <c r="Q973" s="1">
        <v>20193399</v>
      </c>
    </row>
    <row r="974" spans="13:17" x14ac:dyDescent="0.35">
      <c r="M974" s="1" t="s">
        <v>4</v>
      </c>
      <c r="N974" s="1" t="s">
        <v>20</v>
      </c>
      <c r="O974" s="1" t="s">
        <v>166</v>
      </c>
      <c r="P974" s="1" t="s">
        <v>1354</v>
      </c>
      <c r="Q974" s="1">
        <v>20193358</v>
      </c>
    </row>
    <row r="975" spans="13:17" x14ac:dyDescent="0.35">
      <c r="M975" s="1" t="s">
        <v>4</v>
      </c>
      <c r="N975" s="1" t="s">
        <v>20</v>
      </c>
      <c r="O975" s="1" t="s">
        <v>166</v>
      </c>
      <c r="P975" s="1" t="s">
        <v>1356</v>
      </c>
      <c r="Q975" s="1">
        <v>20193380</v>
      </c>
    </row>
    <row r="976" spans="13:17" x14ac:dyDescent="0.35">
      <c r="M976" s="1" t="s">
        <v>4</v>
      </c>
      <c r="N976" s="1" t="s">
        <v>20</v>
      </c>
      <c r="O976" s="1" t="s">
        <v>166</v>
      </c>
      <c r="P976" s="1" t="s">
        <v>1357</v>
      </c>
      <c r="Q976" s="1">
        <v>20193383</v>
      </c>
    </row>
    <row r="977" spans="13:17" x14ac:dyDescent="0.35">
      <c r="M977" s="1" t="s">
        <v>4</v>
      </c>
      <c r="N977" s="1" t="s">
        <v>20</v>
      </c>
      <c r="O977" s="1" t="s">
        <v>166</v>
      </c>
      <c r="P977" s="1" t="s">
        <v>1358</v>
      </c>
      <c r="Q977" s="1">
        <v>20193387</v>
      </c>
    </row>
    <row r="978" spans="13:17" x14ac:dyDescent="0.35">
      <c r="M978" s="1" t="s">
        <v>4</v>
      </c>
      <c r="N978" s="1" t="s">
        <v>20</v>
      </c>
      <c r="O978" s="1" t="s">
        <v>166</v>
      </c>
      <c r="P978" s="1" t="s">
        <v>1355</v>
      </c>
      <c r="Q978" s="1">
        <v>20193373</v>
      </c>
    </row>
    <row r="979" spans="13:17" x14ac:dyDescent="0.35">
      <c r="M979" s="1" t="s">
        <v>4</v>
      </c>
      <c r="N979" s="1" t="s">
        <v>20</v>
      </c>
      <c r="O979" s="1" t="s">
        <v>167</v>
      </c>
      <c r="P979" s="1" t="s">
        <v>1371</v>
      </c>
      <c r="Q979" s="1">
        <v>20193690</v>
      </c>
    </row>
    <row r="980" spans="13:17" x14ac:dyDescent="0.35">
      <c r="M980" s="1" t="s">
        <v>4</v>
      </c>
      <c r="N980" s="1" t="s">
        <v>20</v>
      </c>
      <c r="O980" s="1" t="s">
        <v>167</v>
      </c>
      <c r="P980" s="1" t="s">
        <v>1361</v>
      </c>
      <c r="Q980" s="1">
        <v>20193625</v>
      </c>
    </row>
    <row r="981" spans="13:17" x14ac:dyDescent="0.35">
      <c r="M981" s="1" t="s">
        <v>4</v>
      </c>
      <c r="N981" s="1" t="s">
        <v>20</v>
      </c>
      <c r="O981" s="1" t="s">
        <v>167</v>
      </c>
      <c r="P981" s="1" t="s">
        <v>1363</v>
      </c>
      <c r="Q981" s="1">
        <v>20193634</v>
      </c>
    </row>
    <row r="982" spans="13:17" x14ac:dyDescent="0.35">
      <c r="M982" s="1" t="s">
        <v>4</v>
      </c>
      <c r="N982" s="1" t="s">
        <v>20</v>
      </c>
      <c r="O982" s="1" t="s">
        <v>167</v>
      </c>
      <c r="P982" s="1" t="s">
        <v>1373</v>
      </c>
      <c r="Q982" s="1">
        <v>20193699</v>
      </c>
    </row>
    <row r="983" spans="13:17" x14ac:dyDescent="0.35">
      <c r="M983" s="1" t="s">
        <v>4</v>
      </c>
      <c r="N983" s="1" t="s">
        <v>20</v>
      </c>
      <c r="O983" s="1" t="s">
        <v>167</v>
      </c>
      <c r="P983" s="1" t="s">
        <v>1368</v>
      </c>
      <c r="Q983" s="1">
        <v>20193682</v>
      </c>
    </row>
    <row r="984" spans="13:17" x14ac:dyDescent="0.35">
      <c r="M984" s="1" t="s">
        <v>4</v>
      </c>
      <c r="N984" s="1" t="s">
        <v>20</v>
      </c>
      <c r="O984" s="1" t="s">
        <v>167</v>
      </c>
      <c r="P984" s="1" t="s">
        <v>327</v>
      </c>
      <c r="Q984" s="1">
        <v>20193651</v>
      </c>
    </row>
    <row r="985" spans="13:17" x14ac:dyDescent="0.35">
      <c r="M985" s="1" t="s">
        <v>4</v>
      </c>
      <c r="N985" s="1" t="s">
        <v>20</v>
      </c>
      <c r="O985" s="1" t="s">
        <v>167</v>
      </c>
      <c r="P985" s="1" t="s">
        <v>1364</v>
      </c>
      <c r="Q985" s="1">
        <v>20193638</v>
      </c>
    </row>
    <row r="986" spans="13:17" x14ac:dyDescent="0.35">
      <c r="M986" s="1" t="s">
        <v>4</v>
      </c>
      <c r="N986" s="1" t="s">
        <v>20</v>
      </c>
      <c r="O986" s="1" t="s">
        <v>167</v>
      </c>
      <c r="P986" s="1" t="s">
        <v>1365</v>
      </c>
      <c r="Q986" s="1">
        <v>20193647</v>
      </c>
    </row>
    <row r="987" spans="13:17" x14ac:dyDescent="0.35">
      <c r="M987" s="1" t="s">
        <v>4</v>
      </c>
      <c r="N987" s="1" t="s">
        <v>20</v>
      </c>
      <c r="O987" s="1" t="s">
        <v>167</v>
      </c>
      <c r="P987" s="1" t="s">
        <v>1366</v>
      </c>
      <c r="Q987" s="1">
        <v>20193664</v>
      </c>
    </row>
    <row r="988" spans="13:17" x14ac:dyDescent="0.35">
      <c r="M988" s="1" t="s">
        <v>4</v>
      </c>
      <c r="N988" s="1" t="s">
        <v>20</v>
      </c>
      <c r="O988" s="1" t="s">
        <v>167</v>
      </c>
      <c r="P988" s="1" t="s">
        <v>1367</v>
      </c>
      <c r="Q988" s="1">
        <v>20193673</v>
      </c>
    </row>
    <row r="989" spans="13:17" x14ac:dyDescent="0.35">
      <c r="M989" s="1" t="s">
        <v>4</v>
      </c>
      <c r="N989" s="1" t="s">
        <v>20</v>
      </c>
      <c r="O989" s="1" t="s">
        <v>167</v>
      </c>
      <c r="P989" s="1" t="s">
        <v>1369</v>
      </c>
      <c r="Q989" s="1">
        <v>20193684</v>
      </c>
    </row>
    <row r="990" spans="13:17" x14ac:dyDescent="0.35">
      <c r="M990" s="1" t="s">
        <v>4</v>
      </c>
      <c r="N990" s="1" t="s">
        <v>20</v>
      </c>
      <c r="O990" s="1" t="s">
        <v>167</v>
      </c>
      <c r="P990" s="1" t="s">
        <v>1203</v>
      </c>
      <c r="Q990" s="1">
        <v>20193685</v>
      </c>
    </row>
    <row r="991" spans="13:17" x14ac:dyDescent="0.35">
      <c r="M991" s="1" t="s">
        <v>4</v>
      </c>
      <c r="N991" s="1" t="s">
        <v>20</v>
      </c>
      <c r="O991" s="1" t="s">
        <v>167</v>
      </c>
      <c r="P991" s="1" t="s">
        <v>1370</v>
      </c>
      <c r="Q991" s="1">
        <v>20193686</v>
      </c>
    </row>
    <row r="992" spans="13:17" x14ac:dyDescent="0.35">
      <c r="M992" s="1" t="s">
        <v>4</v>
      </c>
      <c r="N992" s="1" t="s">
        <v>20</v>
      </c>
      <c r="O992" s="1" t="s">
        <v>167</v>
      </c>
      <c r="P992" s="1" t="s">
        <v>1372</v>
      </c>
      <c r="Q992" s="1">
        <v>20193694</v>
      </c>
    </row>
    <row r="993" spans="13:17" x14ac:dyDescent="0.35">
      <c r="M993" s="1" t="s">
        <v>4</v>
      </c>
      <c r="N993" s="1" t="s">
        <v>20</v>
      </c>
      <c r="O993" s="1" t="s">
        <v>167</v>
      </c>
      <c r="P993" s="1" t="s">
        <v>1360</v>
      </c>
      <c r="Q993" s="1">
        <v>20193621</v>
      </c>
    </row>
    <row r="994" spans="13:17" x14ac:dyDescent="0.35">
      <c r="M994" s="1" t="s">
        <v>4</v>
      </c>
      <c r="N994" s="1" t="s">
        <v>20</v>
      </c>
      <c r="O994" s="1" t="s">
        <v>167</v>
      </c>
      <c r="P994" s="1" t="s">
        <v>1362</v>
      </c>
      <c r="Q994" s="1">
        <v>20193630</v>
      </c>
    </row>
    <row r="995" spans="13:17" x14ac:dyDescent="0.35">
      <c r="M995" s="1" t="s">
        <v>4</v>
      </c>
      <c r="N995" s="1" t="s">
        <v>20</v>
      </c>
      <c r="O995" s="1" t="s">
        <v>168</v>
      </c>
      <c r="P995" s="1" t="s">
        <v>1374</v>
      </c>
      <c r="Q995" s="1">
        <v>20194010</v>
      </c>
    </row>
    <row r="996" spans="13:17" x14ac:dyDescent="0.35">
      <c r="M996" s="1" t="s">
        <v>4</v>
      </c>
      <c r="N996" s="1" t="s">
        <v>20</v>
      </c>
      <c r="O996" s="1" t="s">
        <v>168</v>
      </c>
      <c r="P996" s="1" t="s">
        <v>1377</v>
      </c>
      <c r="Q996" s="1">
        <v>20194023</v>
      </c>
    </row>
    <row r="997" spans="13:17" x14ac:dyDescent="0.35">
      <c r="M997" s="1" t="s">
        <v>4</v>
      </c>
      <c r="N997" s="1" t="s">
        <v>20</v>
      </c>
      <c r="O997" s="1" t="s">
        <v>168</v>
      </c>
      <c r="P997" s="1" t="s">
        <v>1386</v>
      </c>
      <c r="Q997" s="1">
        <v>20194083</v>
      </c>
    </row>
    <row r="998" spans="13:17" x14ac:dyDescent="0.35">
      <c r="M998" s="1" t="s">
        <v>4</v>
      </c>
      <c r="N998" s="1" t="s">
        <v>20</v>
      </c>
      <c r="O998" s="1" t="s">
        <v>168</v>
      </c>
      <c r="P998" s="1" t="s">
        <v>1379</v>
      </c>
      <c r="Q998" s="1">
        <v>20194041</v>
      </c>
    </row>
    <row r="999" spans="13:17" x14ac:dyDescent="0.35">
      <c r="M999" s="1" t="s">
        <v>4</v>
      </c>
      <c r="N999" s="1" t="s">
        <v>20</v>
      </c>
      <c r="O999" s="1" t="s">
        <v>168</v>
      </c>
      <c r="P999" s="1" t="s">
        <v>1382</v>
      </c>
      <c r="Q999" s="1">
        <v>20194059</v>
      </c>
    </row>
    <row r="1000" spans="13:17" x14ac:dyDescent="0.35">
      <c r="M1000" s="1" t="s">
        <v>4</v>
      </c>
      <c r="N1000" s="1" t="s">
        <v>20</v>
      </c>
      <c r="O1000" s="1" t="s">
        <v>168</v>
      </c>
      <c r="P1000" s="1" t="s">
        <v>168</v>
      </c>
      <c r="Q1000" s="1">
        <v>20194029</v>
      </c>
    </row>
    <row r="1001" spans="13:17" x14ac:dyDescent="0.35">
      <c r="M1001" s="1" t="s">
        <v>4</v>
      </c>
      <c r="N1001" s="1" t="s">
        <v>20</v>
      </c>
      <c r="O1001" s="1" t="s">
        <v>168</v>
      </c>
      <c r="P1001" s="1" t="s">
        <v>1389</v>
      </c>
      <c r="Q1001" s="1">
        <v>20194099</v>
      </c>
    </row>
    <row r="1002" spans="13:17" x14ac:dyDescent="0.35">
      <c r="M1002" s="1" t="s">
        <v>4</v>
      </c>
      <c r="N1002" s="1" t="s">
        <v>20</v>
      </c>
      <c r="O1002" s="1" t="s">
        <v>168</v>
      </c>
      <c r="P1002" s="1" t="s">
        <v>1384</v>
      </c>
      <c r="Q1002" s="1">
        <v>20194071</v>
      </c>
    </row>
    <row r="1003" spans="13:17" x14ac:dyDescent="0.35">
      <c r="M1003" s="1" t="s">
        <v>4</v>
      </c>
      <c r="N1003" s="1" t="s">
        <v>20</v>
      </c>
      <c r="O1003" s="1" t="s">
        <v>168</v>
      </c>
      <c r="P1003" s="1" t="s">
        <v>1380</v>
      </c>
      <c r="Q1003" s="1">
        <v>20194047</v>
      </c>
    </row>
    <row r="1004" spans="13:17" x14ac:dyDescent="0.35">
      <c r="M1004" s="1" t="s">
        <v>4</v>
      </c>
      <c r="N1004" s="1" t="s">
        <v>20</v>
      </c>
      <c r="O1004" s="1" t="s">
        <v>168</v>
      </c>
      <c r="P1004" s="1" t="s">
        <v>1375</v>
      </c>
      <c r="Q1004" s="1">
        <v>20194011</v>
      </c>
    </row>
    <row r="1005" spans="13:17" x14ac:dyDescent="0.35">
      <c r="M1005" s="1" t="s">
        <v>4</v>
      </c>
      <c r="N1005" s="1" t="s">
        <v>20</v>
      </c>
      <c r="O1005" s="1" t="s">
        <v>168</v>
      </c>
      <c r="P1005" s="1" t="s">
        <v>1383</v>
      </c>
      <c r="Q1005" s="1">
        <v>20194065</v>
      </c>
    </row>
    <row r="1006" spans="13:17" x14ac:dyDescent="0.35">
      <c r="M1006" s="1" t="s">
        <v>4</v>
      </c>
      <c r="N1006" s="1" t="s">
        <v>20</v>
      </c>
      <c r="O1006" s="1" t="s">
        <v>168</v>
      </c>
      <c r="P1006" s="1" t="s">
        <v>1376</v>
      </c>
      <c r="Q1006" s="1">
        <v>20194017</v>
      </c>
    </row>
    <row r="1007" spans="13:17" x14ac:dyDescent="0.35">
      <c r="M1007" s="1" t="s">
        <v>4</v>
      </c>
      <c r="N1007" s="1" t="s">
        <v>20</v>
      </c>
      <c r="O1007" s="1" t="s">
        <v>168</v>
      </c>
      <c r="P1007" s="1" t="s">
        <v>1385</v>
      </c>
      <c r="Q1007" s="1">
        <v>20194077</v>
      </c>
    </row>
    <row r="1008" spans="13:17" x14ac:dyDescent="0.35">
      <c r="M1008" s="1" t="s">
        <v>4</v>
      </c>
      <c r="N1008" s="1" t="s">
        <v>20</v>
      </c>
      <c r="O1008" s="1" t="s">
        <v>168</v>
      </c>
      <c r="P1008" s="1" t="s">
        <v>1387</v>
      </c>
      <c r="Q1008" s="1">
        <v>20194089</v>
      </c>
    </row>
    <row r="1009" spans="13:17" x14ac:dyDescent="0.35">
      <c r="M1009" s="1" t="s">
        <v>4</v>
      </c>
      <c r="N1009" s="1" t="s">
        <v>20</v>
      </c>
      <c r="O1009" s="1" t="s">
        <v>168</v>
      </c>
      <c r="P1009" s="1" t="s">
        <v>1388</v>
      </c>
      <c r="Q1009" s="1">
        <v>20194095</v>
      </c>
    </row>
    <row r="1010" spans="13:17" x14ac:dyDescent="0.35">
      <c r="M1010" s="1" t="s">
        <v>4</v>
      </c>
      <c r="N1010" s="1" t="s">
        <v>20</v>
      </c>
      <c r="O1010" s="1" t="s">
        <v>168</v>
      </c>
      <c r="P1010" s="1" t="s">
        <v>1378</v>
      </c>
      <c r="Q1010" s="1">
        <v>20194035</v>
      </c>
    </row>
    <row r="1011" spans="13:17" x14ac:dyDescent="0.35">
      <c r="M1011" s="1" t="s">
        <v>4</v>
      </c>
      <c r="N1011" s="1" t="s">
        <v>20</v>
      </c>
      <c r="O1011" s="1" t="s">
        <v>168</v>
      </c>
      <c r="P1011" s="1" t="s">
        <v>1381</v>
      </c>
      <c r="Q1011" s="1">
        <v>20194053</v>
      </c>
    </row>
    <row r="1012" spans="13:17" x14ac:dyDescent="0.35">
      <c r="M1012" s="1" t="s">
        <v>4</v>
      </c>
      <c r="N1012" s="1" t="s">
        <v>20</v>
      </c>
      <c r="O1012" s="1" t="s">
        <v>169</v>
      </c>
      <c r="P1012" s="1" t="s">
        <v>1390</v>
      </c>
      <c r="Q1012" s="1">
        <v>20195415</v>
      </c>
    </row>
    <row r="1013" spans="13:17" x14ac:dyDescent="0.35">
      <c r="M1013" s="1" t="s">
        <v>4</v>
      </c>
      <c r="N1013" s="1" t="s">
        <v>20</v>
      </c>
      <c r="O1013" s="1" t="s">
        <v>169</v>
      </c>
      <c r="P1013" s="1" t="s">
        <v>1391</v>
      </c>
      <c r="Q1013" s="1">
        <v>20195420</v>
      </c>
    </row>
    <row r="1014" spans="13:17" x14ac:dyDescent="0.35">
      <c r="M1014" s="1" t="s">
        <v>4</v>
      </c>
      <c r="N1014" s="1" t="s">
        <v>20</v>
      </c>
      <c r="O1014" s="1" t="s">
        <v>169</v>
      </c>
      <c r="P1014" s="1" t="s">
        <v>1394</v>
      </c>
      <c r="Q1014" s="1">
        <v>20195428</v>
      </c>
    </row>
    <row r="1015" spans="13:17" x14ac:dyDescent="0.35">
      <c r="M1015" s="1" t="s">
        <v>4</v>
      </c>
      <c r="N1015" s="1" t="s">
        <v>20</v>
      </c>
      <c r="O1015" s="1" t="s">
        <v>169</v>
      </c>
      <c r="P1015" s="1" t="s">
        <v>1392</v>
      </c>
      <c r="Q1015" s="1">
        <v>20195422</v>
      </c>
    </row>
    <row r="1016" spans="13:17" x14ac:dyDescent="0.35">
      <c r="M1016" s="1" t="s">
        <v>4</v>
      </c>
      <c r="N1016" s="1" t="s">
        <v>20</v>
      </c>
      <c r="O1016" s="1" t="s">
        <v>169</v>
      </c>
      <c r="P1016" s="1" t="s">
        <v>1396</v>
      </c>
      <c r="Q1016" s="1">
        <v>20195450</v>
      </c>
    </row>
    <row r="1017" spans="13:17" x14ac:dyDescent="0.35">
      <c r="M1017" s="1" t="s">
        <v>4</v>
      </c>
      <c r="N1017" s="1" t="s">
        <v>20</v>
      </c>
      <c r="O1017" s="1" t="s">
        <v>169</v>
      </c>
      <c r="P1017" s="1" t="s">
        <v>1395</v>
      </c>
      <c r="Q1017" s="1">
        <v>20195447</v>
      </c>
    </row>
    <row r="1018" spans="13:17" x14ac:dyDescent="0.35">
      <c r="M1018" s="1" t="s">
        <v>4</v>
      </c>
      <c r="N1018" s="1" t="s">
        <v>20</v>
      </c>
      <c r="O1018" s="1" t="s">
        <v>169</v>
      </c>
      <c r="P1018" s="1" t="s">
        <v>1400</v>
      </c>
      <c r="Q1018" s="1">
        <v>20195499</v>
      </c>
    </row>
    <row r="1019" spans="13:17" x14ac:dyDescent="0.35">
      <c r="M1019" s="1" t="s">
        <v>4</v>
      </c>
      <c r="N1019" s="1" t="s">
        <v>20</v>
      </c>
      <c r="O1019" s="1" t="s">
        <v>169</v>
      </c>
      <c r="P1019" s="1" t="s">
        <v>1397</v>
      </c>
      <c r="Q1019" s="1">
        <v>20195466</v>
      </c>
    </row>
    <row r="1020" spans="13:17" x14ac:dyDescent="0.35">
      <c r="M1020" s="1" t="s">
        <v>4</v>
      </c>
      <c r="N1020" s="1" t="s">
        <v>20</v>
      </c>
      <c r="O1020" s="1" t="s">
        <v>169</v>
      </c>
      <c r="P1020" s="1" t="s">
        <v>1393</v>
      </c>
      <c r="Q1020" s="1">
        <v>20195425</v>
      </c>
    </row>
    <row r="1021" spans="13:17" x14ac:dyDescent="0.35">
      <c r="M1021" s="1" t="s">
        <v>4</v>
      </c>
      <c r="N1021" s="1" t="s">
        <v>20</v>
      </c>
      <c r="O1021" s="1" t="s">
        <v>169</v>
      </c>
      <c r="P1021" s="1" t="s">
        <v>1398</v>
      </c>
      <c r="Q1021" s="1">
        <v>20195476</v>
      </c>
    </row>
    <row r="1022" spans="13:17" x14ac:dyDescent="0.35">
      <c r="M1022" s="1" t="s">
        <v>4</v>
      </c>
      <c r="N1022" s="1" t="s">
        <v>20</v>
      </c>
      <c r="O1022" s="1" t="s">
        <v>169</v>
      </c>
      <c r="P1022" s="1" t="s">
        <v>1399</v>
      </c>
      <c r="Q1022" s="1">
        <v>20195485</v>
      </c>
    </row>
    <row r="1023" spans="13:17" x14ac:dyDescent="0.35">
      <c r="M1023" s="1" t="s">
        <v>4</v>
      </c>
      <c r="N1023" s="1" t="s">
        <v>20</v>
      </c>
      <c r="O1023" s="1" t="s">
        <v>170</v>
      </c>
      <c r="P1023" s="1" t="s">
        <v>1411</v>
      </c>
      <c r="Q1023" s="1">
        <v>20197284</v>
      </c>
    </row>
    <row r="1024" spans="13:17" x14ac:dyDescent="0.35">
      <c r="M1024" s="1" t="s">
        <v>4</v>
      </c>
      <c r="N1024" s="1" t="s">
        <v>20</v>
      </c>
      <c r="O1024" s="1" t="s">
        <v>170</v>
      </c>
      <c r="P1024" s="1" t="s">
        <v>1408</v>
      </c>
      <c r="Q1024" s="1">
        <v>20197217</v>
      </c>
    </row>
    <row r="1025" spans="13:17" x14ac:dyDescent="0.35">
      <c r="M1025" s="1" t="s">
        <v>4</v>
      </c>
      <c r="N1025" s="1" t="s">
        <v>20</v>
      </c>
      <c r="O1025" s="1" t="s">
        <v>170</v>
      </c>
      <c r="P1025" s="1" t="s">
        <v>700</v>
      </c>
      <c r="Q1025" s="1">
        <v>20197235</v>
      </c>
    </row>
    <row r="1026" spans="13:17" x14ac:dyDescent="0.35">
      <c r="M1026" s="1" t="s">
        <v>4</v>
      </c>
      <c r="N1026" s="1" t="s">
        <v>20</v>
      </c>
      <c r="O1026" s="1" t="s">
        <v>170</v>
      </c>
      <c r="P1026" s="1" t="s">
        <v>1410</v>
      </c>
      <c r="Q1026" s="1">
        <v>20197277</v>
      </c>
    </row>
    <row r="1027" spans="13:17" x14ac:dyDescent="0.35">
      <c r="M1027" s="1" t="s">
        <v>4</v>
      </c>
      <c r="N1027" s="1" t="s">
        <v>20</v>
      </c>
      <c r="O1027" s="1" t="s">
        <v>170</v>
      </c>
      <c r="P1027" s="1" t="s">
        <v>170</v>
      </c>
      <c r="Q1027" s="1">
        <v>20197252</v>
      </c>
    </row>
    <row r="1028" spans="13:17" x14ac:dyDescent="0.35">
      <c r="M1028" s="1" t="s">
        <v>4</v>
      </c>
      <c r="N1028" s="1" t="s">
        <v>20</v>
      </c>
      <c r="O1028" s="1" t="s">
        <v>170</v>
      </c>
      <c r="P1028" s="1" t="s">
        <v>1413</v>
      </c>
      <c r="Q1028" s="1">
        <v>20197299</v>
      </c>
    </row>
    <row r="1029" spans="13:17" x14ac:dyDescent="0.35">
      <c r="M1029" s="1" t="s">
        <v>4</v>
      </c>
      <c r="N1029" s="1" t="s">
        <v>20</v>
      </c>
      <c r="O1029" s="1" t="s">
        <v>170</v>
      </c>
      <c r="P1029" s="1" t="s">
        <v>1409</v>
      </c>
      <c r="Q1029" s="1">
        <v>20197263</v>
      </c>
    </row>
    <row r="1030" spans="13:17" x14ac:dyDescent="0.35">
      <c r="M1030" s="1" t="s">
        <v>4</v>
      </c>
      <c r="N1030" s="1" t="s">
        <v>20</v>
      </c>
      <c r="O1030" s="1" t="s">
        <v>170</v>
      </c>
      <c r="P1030" s="1" t="s">
        <v>1412</v>
      </c>
      <c r="Q1030" s="1">
        <v>20197287</v>
      </c>
    </row>
    <row r="1031" spans="13:17" x14ac:dyDescent="0.35">
      <c r="M1031" s="1" t="s">
        <v>4</v>
      </c>
      <c r="N1031" s="1" t="s">
        <v>20</v>
      </c>
      <c r="O1031" s="1" t="s">
        <v>171</v>
      </c>
      <c r="P1031" s="1" t="s">
        <v>1414</v>
      </c>
      <c r="Q1031" s="1">
        <v>20197413</v>
      </c>
    </row>
    <row r="1032" spans="13:17" x14ac:dyDescent="0.35">
      <c r="M1032" s="1" t="s">
        <v>4</v>
      </c>
      <c r="N1032" s="1" t="s">
        <v>20</v>
      </c>
      <c r="O1032" s="1" t="s">
        <v>171</v>
      </c>
      <c r="P1032" s="1" t="s">
        <v>1415</v>
      </c>
      <c r="Q1032" s="1">
        <v>20197417</v>
      </c>
    </row>
    <row r="1033" spans="13:17" x14ac:dyDescent="0.35">
      <c r="M1033" s="1" t="s">
        <v>4</v>
      </c>
      <c r="N1033" s="1" t="s">
        <v>20</v>
      </c>
      <c r="O1033" s="1" t="s">
        <v>171</v>
      </c>
      <c r="P1033" s="1" t="s">
        <v>1418</v>
      </c>
      <c r="Q1033" s="1">
        <v>20197445</v>
      </c>
    </row>
    <row r="1034" spans="13:17" x14ac:dyDescent="0.35">
      <c r="M1034" s="1" t="s">
        <v>4</v>
      </c>
      <c r="N1034" s="1" t="s">
        <v>20</v>
      </c>
      <c r="O1034" s="1" t="s">
        <v>171</v>
      </c>
      <c r="P1034" s="1" t="s">
        <v>1416</v>
      </c>
      <c r="Q1034" s="1">
        <v>20197431</v>
      </c>
    </row>
    <row r="1035" spans="13:17" x14ac:dyDescent="0.35">
      <c r="M1035" s="1" t="s">
        <v>4</v>
      </c>
      <c r="N1035" s="1" t="s">
        <v>20</v>
      </c>
      <c r="O1035" s="1" t="s">
        <v>171</v>
      </c>
      <c r="P1035" s="1" t="s">
        <v>1419</v>
      </c>
      <c r="Q1035" s="1">
        <v>20197453</v>
      </c>
    </row>
    <row r="1036" spans="13:17" x14ac:dyDescent="0.35">
      <c r="M1036" s="1" t="s">
        <v>4</v>
      </c>
      <c r="N1036" s="1" t="s">
        <v>20</v>
      </c>
      <c r="O1036" s="1" t="s">
        <v>171</v>
      </c>
      <c r="P1036" s="1" t="s">
        <v>1420</v>
      </c>
      <c r="Q1036" s="1">
        <v>20197459</v>
      </c>
    </row>
    <row r="1037" spans="13:17" x14ac:dyDescent="0.35">
      <c r="M1037" s="1" t="s">
        <v>4</v>
      </c>
      <c r="N1037" s="1" t="s">
        <v>20</v>
      </c>
      <c r="O1037" s="1" t="s">
        <v>171</v>
      </c>
      <c r="P1037" s="1" t="s">
        <v>1421</v>
      </c>
      <c r="Q1037" s="1">
        <v>20197463</v>
      </c>
    </row>
    <row r="1038" spans="13:17" x14ac:dyDescent="0.35">
      <c r="M1038" s="1" t="s">
        <v>4</v>
      </c>
      <c r="N1038" s="1" t="s">
        <v>20</v>
      </c>
      <c r="O1038" s="1" t="s">
        <v>171</v>
      </c>
      <c r="P1038" s="1" t="s">
        <v>1422</v>
      </c>
      <c r="Q1038" s="1">
        <v>20197470</v>
      </c>
    </row>
    <row r="1039" spans="13:17" x14ac:dyDescent="0.35">
      <c r="M1039" s="1" t="s">
        <v>4</v>
      </c>
      <c r="N1039" s="1" t="s">
        <v>20</v>
      </c>
      <c r="O1039" s="1" t="s">
        <v>171</v>
      </c>
      <c r="P1039" s="1" t="s">
        <v>1423</v>
      </c>
      <c r="Q1039" s="1">
        <v>20197482</v>
      </c>
    </row>
    <row r="1040" spans="13:17" x14ac:dyDescent="0.35">
      <c r="M1040" s="1" t="s">
        <v>4</v>
      </c>
      <c r="N1040" s="1" t="s">
        <v>20</v>
      </c>
      <c r="O1040" s="1" t="s">
        <v>171</v>
      </c>
      <c r="P1040" s="1" t="s">
        <v>1424</v>
      </c>
      <c r="Q1040" s="1">
        <v>20197494</v>
      </c>
    </row>
    <row r="1041" spans="13:17" x14ac:dyDescent="0.35">
      <c r="M1041" s="1" t="s">
        <v>4</v>
      </c>
      <c r="N1041" s="1" t="s">
        <v>20</v>
      </c>
      <c r="O1041" s="1" t="s">
        <v>171</v>
      </c>
      <c r="P1041" s="1" t="s">
        <v>1417</v>
      </c>
      <c r="Q1041" s="1">
        <v>20197442</v>
      </c>
    </row>
    <row r="1042" spans="13:17" x14ac:dyDescent="0.35">
      <c r="M1042" s="1" t="s">
        <v>4</v>
      </c>
      <c r="N1042" s="1" t="s">
        <v>20</v>
      </c>
      <c r="O1042" s="1" t="s">
        <v>172</v>
      </c>
      <c r="P1042" s="1" t="s">
        <v>1425</v>
      </c>
      <c r="Q1042" s="1">
        <v>20197512</v>
      </c>
    </row>
    <row r="1043" spans="13:17" x14ac:dyDescent="0.35">
      <c r="M1043" s="1" t="s">
        <v>4</v>
      </c>
      <c r="N1043" s="1" t="s">
        <v>20</v>
      </c>
      <c r="O1043" s="1" t="s">
        <v>172</v>
      </c>
      <c r="P1043" s="1" t="s">
        <v>1427</v>
      </c>
      <c r="Q1043" s="1">
        <v>20197521</v>
      </c>
    </row>
    <row r="1044" spans="13:17" x14ac:dyDescent="0.35">
      <c r="M1044" s="1" t="s">
        <v>4</v>
      </c>
      <c r="N1044" s="1" t="s">
        <v>20</v>
      </c>
      <c r="O1044" s="1" t="s">
        <v>172</v>
      </c>
      <c r="P1044" s="1" t="s">
        <v>1426</v>
      </c>
      <c r="Q1044" s="1">
        <v>20197519</v>
      </c>
    </row>
    <row r="1045" spans="13:17" x14ac:dyDescent="0.35">
      <c r="M1045" s="1" t="s">
        <v>4</v>
      </c>
      <c r="N1045" s="1" t="s">
        <v>20</v>
      </c>
      <c r="O1045" s="1" t="s">
        <v>172</v>
      </c>
      <c r="P1045" s="1" t="s">
        <v>700</v>
      </c>
      <c r="Q1045" s="1">
        <v>20197543</v>
      </c>
    </row>
    <row r="1046" spans="13:17" x14ac:dyDescent="0.35">
      <c r="M1046" s="1" t="s">
        <v>4</v>
      </c>
      <c r="N1046" s="1" t="s">
        <v>20</v>
      </c>
      <c r="O1046" s="1" t="s">
        <v>172</v>
      </c>
      <c r="P1046" s="1" t="s">
        <v>4443</v>
      </c>
      <c r="Q1046" s="1">
        <v>20197553</v>
      </c>
    </row>
    <row r="1047" spans="13:17" x14ac:dyDescent="0.35">
      <c r="M1047" s="1" t="s">
        <v>4</v>
      </c>
      <c r="N1047" s="1" t="s">
        <v>20</v>
      </c>
      <c r="O1047" s="1" t="s">
        <v>172</v>
      </c>
      <c r="P1047" s="1" t="s">
        <v>1428</v>
      </c>
      <c r="Q1047" s="1">
        <v>20197571</v>
      </c>
    </row>
    <row r="1048" spans="13:17" x14ac:dyDescent="0.35">
      <c r="M1048" s="1" t="s">
        <v>4</v>
      </c>
      <c r="N1048" s="1" t="s">
        <v>20</v>
      </c>
      <c r="O1048" s="1" t="s">
        <v>172</v>
      </c>
      <c r="P1048" s="1" t="s">
        <v>1429</v>
      </c>
      <c r="Q1048" s="1">
        <v>20197595</v>
      </c>
    </row>
    <row r="1049" spans="13:17" x14ac:dyDescent="0.35">
      <c r="M1049" s="1" t="s">
        <v>4</v>
      </c>
      <c r="N1049" s="1" t="s">
        <v>20</v>
      </c>
      <c r="O1049" s="1" t="s">
        <v>173</v>
      </c>
      <c r="P1049" s="1" t="s">
        <v>1430</v>
      </c>
      <c r="Q1049" s="1">
        <v>20198110</v>
      </c>
    </row>
    <row r="1050" spans="13:17" x14ac:dyDescent="0.35">
      <c r="M1050" s="1" t="s">
        <v>4</v>
      </c>
      <c r="N1050" s="1" t="s">
        <v>20</v>
      </c>
      <c r="O1050" s="1" t="s">
        <v>173</v>
      </c>
      <c r="P1050" s="1" t="s">
        <v>1431</v>
      </c>
      <c r="Q1050" s="1">
        <v>20198111</v>
      </c>
    </row>
    <row r="1051" spans="13:17" x14ac:dyDescent="0.35">
      <c r="M1051" s="1" t="s">
        <v>4</v>
      </c>
      <c r="N1051" s="1" t="s">
        <v>20</v>
      </c>
      <c r="O1051" s="1" t="s">
        <v>173</v>
      </c>
      <c r="P1051" s="1" t="s">
        <v>1443</v>
      </c>
      <c r="Q1051" s="1">
        <v>20198172</v>
      </c>
    </row>
    <row r="1052" spans="13:17" x14ac:dyDescent="0.35">
      <c r="M1052" s="1" t="s">
        <v>4</v>
      </c>
      <c r="N1052" s="1" t="s">
        <v>20</v>
      </c>
      <c r="O1052" s="1" t="s">
        <v>173</v>
      </c>
      <c r="P1052" s="1" t="s">
        <v>1434</v>
      </c>
      <c r="Q1052" s="1">
        <v>20198122</v>
      </c>
    </row>
    <row r="1053" spans="13:17" x14ac:dyDescent="0.35">
      <c r="M1053" s="1" t="s">
        <v>4</v>
      </c>
      <c r="N1053" s="1" t="s">
        <v>20</v>
      </c>
      <c r="O1053" s="1" t="s">
        <v>173</v>
      </c>
      <c r="P1053" s="1" t="s">
        <v>1436</v>
      </c>
      <c r="Q1053" s="1">
        <v>20198131</v>
      </c>
    </row>
    <row r="1054" spans="13:17" x14ac:dyDescent="0.35">
      <c r="M1054" s="1" t="s">
        <v>4</v>
      </c>
      <c r="N1054" s="1" t="s">
        <v>20</v>
      </c>
      <c r="O1054" s="1" t="s">
        <v>173</v>
      </c>
      <c r="P1054" s="1" t="s">
        <v>1447</v>
      </c>
      <c r="Q1054" s="1">
        <v>20198190</v>
      </c>
    </row>
    <row r="1055" spans="13:17" x14ac:dyDescent="0.35">
      <c r="M1055" s="1" t="s">
        <v>4</v>
      </c>
      <c r="N1055" s="1" t="s">
        <v>20</v>
      </c>
      <c r="O1055" s="1" t="s">
        <v>173</v>
      </c>
      <c r="P1055" s="1" t="s">
        <v>1435</v>
      </c>
      <c r="Q1055" s="1">
        <v>20198127</v>
      </c>
    </row>
    <row r="1056" spans="13:17" x14ac:dyDescent="0.35">
      <c r="M1056" s="1" t="s">
        <v>4</v>
      </c>
      <c r="N1056" s="1" t="s">
        <v>20</v>
      </c>
      <c r="O1056" s="1" t="s">
        <v>173</v>
      </c>
      <c r="P1056" s="1" t="s">
        <v>1437</v>
      </c>
      <c r="Q1056" s="1">
        <v>20198136</v>
      </c>
    </row>
    <row r="1057" spans="13:17" x14ac:dyDescent="0.35">
      <c r="M1057" s="1" t="s">
        <v>4</v>
      </c>
      <c r="N1057" s="1" t="s">
        <v>20</v>
      </c>
      <c r="O1057" s="1" t="s">
        <v>173</v>
      </c>
      <c r="P1057" s="1" t="s">
        <v>1438</v>
      </c>
      <c r="Q1057" s="1">
        <v>20198140</v>
      </c>
    </row>
    <row r="1058" spans="13:17" x14ac:dyDescent="0.35">
      <c r="M1058" s="1" t="s">
        <v>4</v>
      </c>
      <c r="N1058" s="1" t="s">
        <v>20</v>
      </c>
      <c r="O1058" s="1" t="s">
        <v>173</v>
      </c>
      <c r="P1058" s="1" t="s">
        <v>1439</v>
      </c>
      <c r="Q1058" s="1">
        <v>20198145</v>
      </c>
    </row>
    <row r="1059" spans="13:17" x14ac:dyDescent="0.35">
      <c r="M1059" s="1" t="s">
        <v>4</v>
      </c>
      <c r="N1059" s="1" t="s">
        <v>20</v>
      </c>
      <c r="O1059" s="1" t="s">
        <v>173</v>
      </c>
      <c r="P1059" s="1" t="s">
        <v>1440</v>
      </c>
      <c r="Q1059" s="1">
        <v>20198149</v>
      </c>
    </row>
    <row r="1060" spans="13:17" x14ac:dyDescent="0.35">
      <c r="M1060" s="1" t="s">
        <v>4</v>
      </c>
      <c r="N1060" s="1" t="s">
        <v>20</v>
      </c>
      <c r="O1060" s="1" t="s">
        <v>173</v>
      </c>
      <c r="P1060" s="1" t="s">
        <v>173</v>
      </c>
      <c r="Q1060" s="1">
        <v>20198154</v>
      </c>
    </row>
    <row r="1061" spans="13:17" x14ac:dyDescent="0.35">
      <c r="M1061" s="1" t="s">
        <v>4</v>
      </c>
      <c r="N1061" s="1" t="s">
        <v>20</v>
      </c>
      <c r="O1061" s="1" t="s">
        <v>173</v>
      </c>
      <c r="P1061" s="1" t="s">
        <v>952</v>
      </c>
      <c r="Q1061" s="1">
        <v>20198167</v>
      </c>
    </row>
    <row r="1062" spans="13:17" x14ac:dyDescent="0.35">
      <c r="M1062" s="1" t="s">
        <v>4</v>
      </c>
      <c r="N1062" s="1" t="s">
        <v>20</v>
      </c>
      <c r="O1062" s="1" t="s">
        <v>173</v>
      </c>
      <c r="P1062" s="1" t="s">
        <v>1433</v>
      </c>
      <c r="Q1062" s="1">
        <v>20198118</v>
      </c>
    </row>
    <row r="1063" spans="13:17" x14ac:dyDescent="0.35">
      <c r="M1063" s="1" t="s">
        <v>4</v>
      </c>
      <c r="N1063" s="1" t="s">
        <v>20</v>
      </c>
      <c r="O1063" s="1" t="s">
        <v>173</v>
      </c>
      <c r="P1063" s="1" t="s">
        <v>1442</v>
      </c>
      <c r="Q1063" s="1">
        <v>20198163</v>
      </c>
    </row>
    <row r="1064" spans="13:17" x14ac:dyDescent="0.35">
      <c r="M1064" s="1" t="s">
        <v>4</v>
      </c>
      <c r="N1064" s="1" t="s">
        <v>20</v>
      </c>
      <c r="O1064" s="1" t="s">
        <v>173</v>
      </c>
      <c r="P1064" s="1" t="s">
        <v>1445</v>
      </c>
      <c r="Q1064" s="1">
        <v>20198181</v>
      </c>
    </row>
    <row r="1065" spans="13:17" x14ac:dyDescent="0.35">
      <c r="M1065" s="1" t="s">
        <v>4</v>
      </c>
      <c r="N1065" s="1" t="s">
        <v>20</v>
      </c>
      <c r="O1065" s="1" t="s">
        <v>173</v>
      </c>
      <c r="P1065" s="1" t="s">
        <v>1432</v>
      </c>
      <c r="Q1065" s="1">
        <v>20198113</v>
      </c>
    </row>
    <row r="1066" spans="13:17" x14ac:dyDescent="0.35">
      <c r="M1066" s="1" t="s">
        <v>4</v>
      </c>
      <c r="N1066" s="1" t="s">
        <v>20</v>
      </c>
      <c r="O1066" s="1" t="s">
        <v>173</v>
      </c>
      <c r="P1066" s="1" t="s">
        <v>1441</v>
      </c>
      <c r="Q1066" s="1">
        <v>20198158</v>
      </c>
    </row>
    <row r="1067" spans="13:17" x14ac:dyDescent="0.35">
      <c r="M1067" s="1" t="s">
        <v>4</v>
      </c>
      <c r="N1067" s="1" t="s">
        <v>20</v>
      </c>
      <c r="O1067" s="1" t="s">
        <v>173</v>
      </c>
      <c r="P1067" s="1" t="s">
        <v>1444</v>
      </c>
      <c r="Q1067" s="1">
        <v>20198176</v>
      </c>
    </row>
    <row r="1068" spans="13:17" x14ac:dyDescent="0.35">
      <c r="M1068" s="1" t="s">
        <v>4</v>
      </c>
      <c r="N1068" s="1" t="s">
        <v>20</v>
      </c>
      <c r="O1068" s="1" t="s">
        <v>173</v>
      </c>
      <c r="P1068" s="1" t="s">
        <v>1449</v>
      </c>
      <c r="Q1068" s="1">
        <v>20198194</v>
      </c>
    </row>
    <row r="1069" spans="13:17" x14ac:dyDescent="0.35">
      <c r="M1069" s="1" t="s">
        <v>4</v>
      </c>
      <c r="N1069" s="1" t="s">
        <v>20</v>
      </c>
      <c r="O1069" s="1" t="s">
        <v>173</v>
      </c>
      <c r="P1069" s="1" t="s">
        <v>1448</v>
      </c>
      <c r="Q1069" s="1">
        <v>20198191</v>
      </c>
    </row>
    <row r="1070" spans="13:17" x14ac:dyDescent="0.35">
      <c r="M1070" s="1" t="s">
        <v>4</v>
      </c>
      <c r="N1070" s="1" t="s">
        <v>20</v>
      </c>
      <c r="O1070" s="1" t="s">
        <v>173</v>
      </c>
      <c r="P1070" s="1" t="s">
        <v>1446</v>
      </c>
      <c r="Q1070" s="1">
        <v>20198185</v>
      </c>
    </row>
    <row r="1071" spans="13:17" x14ac:dyDescent="0.35">
      <c r="M1071" s="1" t="s">
        <v>4</v>
      </c>
      <c r="N1071" s="1" t="s">
        <v>20</v>
      </c>
      <c r="O1071" s="1" t="s">
        <v>174</v>
      </c>
      <c r="P1071" s="1" t="s">
        <v>1299</v>
      </c>
      <c r="Q1071" s="1">
        <v>20198711</v>
      </c>
    </row>
    <row r="1072" spans="13:17" x14ac:dyDescent="0.35">
      <c r="M1072" s="1" t="s">
        <v>4</v>
      </c>
      <c r="N1072" s="1" t="s">
        <v>20</v>
      </c>
      <c r="O1072" s="1" t="s">
        <v>174</v>
      </c>
      <c r="P1072" s="1" t="s">
        <v>1451</v>
      </c>
      <c r="Q1072" s="1">
        <v>20198734</v>
      </c>
    </row>
    <row r="1073" spans="13:17" x14ac:dyDescent="0.35">
      <c r="M1073" s="1" t="s">
        <v>4</v>
      </c>
      <c r="N1073" s="1" t="s">
        <v>20</v>
      </c>
      <c r="O1073" s="1" t="s">
        <v>174</v>
      </c>
      <c r="P1073" s="1" t="s">
        <v>1450</v>
      </c>
      <c r="Q1073" s="1">
        <v>20198717</v>
      </c>
    </row>
    <row r="1074" spans="13:17" x14ac:dyDescent="0.35">
      <c r="M1074" s="1" t="s">
        <v>4</v>
      </c>
      <c r="N1074" s="1" t="s">
        <v>20</v>
      </c>
      <c r="O1074" s="1" t="s">
        <v>174</v>
      </c>
      <c r="P1074" s="1" t="s">
        <v>1452</v>
      </c>
      <c r="Q1074" s="1">
        <v>20198751</v>
      </c>
    </row>
    <row r="1075" spans="13:17" x14ac:dyDescent="0.35">
      <c r="M1075" s="1" t="s">
        <v>4</v>
      </c>
      <c r="N1075" s="1" t="s">
        <v>20</v>
      </c>
      <c r="O1075" s="1" t="s">
        <v>174</v>
      </c>
      <c r="P1075" s="1" t="s">
        <v>610</v>
      </c>
      <c r="Q1075" s="1">
        <v>20198743</v>
      </c>
    </row>
    <row r="1076" spans="13:17" x14ac:dyDescent="0.35">
      <c r="M1076" s="1" t="s">
        <v>4</v>
      </c>
      <c r="N1076" s="1" t="s">
        <v>20</v>
      </c>
      <c r="O1076" s="1" t="s">
        <v>174</v>
      </c>
      <c r="P1076" s="1" t="s">
        <v>1453</v>
      </c>
      <c r="Q1076" s="1">
        <v>20198757</v>
      </c>
    </row>
    <row r="1077" spans="13:17" x14ac:dyDescent="0.35">
      <c r="M1077" s="1" t="s">
        <v>4</v>
      </c>
      <c r="N1077" s="1" t="s">
        <v>20</v>
      </c>
      <c r="O1077" s="1" t="s">
        <v>174</v>
      </c>
      <c r="P1077" s="1" t="s">
        <v>1454</v>
      </c>
      <c r="Q1077" s="1">
        <v>20198760</v>
      </c>
    </row>
    <row r="1078" spans="13:17" x14ac:dyDescent="0.35">
      <c r="M1078" s="1" t="s">
        <v>4</v>
      </c>
      <c r="N1078" s="1" t="s">
        <v>20</v>
      </c>
      <c r="O1078" s="1" t="s">
        <v>174</v>
      </c>
      <c r="P1078" s="1" t="s">
        <v>1455</v>
      </c>
      <c r="Q1078" s="1">
        <v>20198769</v>
      </c>
    </row>
    <row r="1079" spans="13:17" x14ac:dyDescent="0.35">
      <c r="M1079" s="1" t="s">
        <v>4</v>
      </c>
      <c r="N1079" s="1" t="s">
        <v>20</v>
      </c>
      <c r="O1079" s="1" t="s">
        <v>174</v>
      </c>
      <c r="P1079" s="1" t="s">
        <v>1456</v>
      </c>
      <c r="Q1079" s="1">
        <v>20198773</v>
      </c>
    </row>
    <row r="1080" spans="13:17" x14ac:dyDescent="0.35">
      <c r="M1080" s="1" t="s">
        <v>4</v>
      </c>
      <c r="N1080" s="1" t="s">
        <v>20</v>
      </c>
      <c r="O1080" s="1" t="s">
        <v>174</v>
      </c>
      <c r="P1080" s="1" t="s">
        <v>174</v>
      </c>
      <c r="Q1080" s="1">
        <v>20198777</v>
      </c>
    </row>
    <row r="1081" spans="13:17" x14ac:dyDescent="0.35">
      <c r="M1081" s="1" t="s">
        <v>4</v>
      </c>
      <c r="N1081" s="1" t="s">
        <v>20</v>
      </c>
      <c r="O1081" s="1" t="s">
        <v>174</v>
      </c>
      <c r="P1081" s="1" t="s">
        <v>1459</v>
      </c>
      <c r="Q1081" s="1">
        <v>20198799</v>
      </c>
    </row>
    <row r="1082" spans="13:17" x14ac:dyDescent="0.35">
      <c r="M1082" s="1" t="s">
        <v>4</v>
      </c>
      <c r="N1082" s="1" t="s">
        <v>20</v>
      </c>
      <c r="O1082" s="1" t="s">
        <v>174</v>
      </c>
      <c r="P1082" s="1" t="s">
        <v>1457</v>
      </c>
      <c r="Q1082" s="1">
        <v>20198780</v>
      </c>
    </row>
    <row r="1083" spans="13:17" x14ac:dyDescent="0.35">
      <c r="M1083" s="1" t="s">
        <v>4</v>
      </c>
      <c r="N1083" s="1" t="s">
        <v>20</v>
      </c>
      <c r="O1083" s="1" t="s">
        <v>174</v>
      </c>
      <c r="P1083" s="1" t="s">
        <v>1458</v>
      </c>
      <c r="Q1083" s="1">
        <v>20198786</v>
      </c>
    </row>
    <row r="1084" spans="13:17" x14ac:dyDescent="0.35">
      <c r="M1084" s="1" t="s">
        <v>4</v>
      </c>
      <c r="N1084" s="1" t="s">
        <v>20</v>
      </c>
      <c r="O1084" s="1" t="s">
        <v>174</v>
      </c>
      <c r="P1084" s="1" t="s">
        <v>1143</v>
      </c>
      <c r="Q1084" s="1">
        <v>20198794</v>
      </c>
    </row>
    <row r="1085" spans="13:17" x14ac:dyDescent="0.35">
      <c r="M1085" s="1" t="s">
        <v>4</v>
      </c>
      <c r="N1085" s="1" t="s">
        <v>20</v>
      </c>
      <c r="O1085" s="1" t="s">
        <v>175</v>
      </c>
      <c r="P1085" s="1" t="s">
        <v>1460</v>
      </c>
      <c r="Q1085" s="1">
        <v>20199410</v>
      </c>
    </row>
    <row r="1086" spans="13:17" x14ac:dyDescent="0.35">
      <c r="M1086" s="1" t="s">
        <v>4</v>
      </c>
      <c r="N1086" s="1" t="s">
        <v>20</v>
      </c>
      <c r="O1086" s="1" t="s">
        <v>175</v>
      </c>
      <c r="P1086" s="1" t="s">
        <v>4614</v>
      </c>
      <c r="Q1086" s="1">
        <v>20199417</v>
      </c>
    </row>
    <row r="1087" spans="13:17" x14ac:dyDescent="0.35">
      <c r="M1087" s="1" t="s">
        <v>4</v>
      </c>
      <c r="N1087" s="1" t="s">
        <v>20</v>
      </c>
      <c r="O1087" s="1" t="s">
        <v>175</v>
      </c>
      <c r="P1087" s="1" t="s">
        <v>1461</v>
      </c>
      <c r="Q1087" s="1">
        <v>20199435</v>
      </c>
    </row>
    <row r="1088" spans="13:17" x14ac:dyDescent="0.35">
      <c r="M1088" s="1" t="s">
        <v>4</v>
      </c>
      <c r="N1088" s="1" t="s">
        <v>20</v>
      </c>
      <c r="O1088" s="1" t="s">
        <v>175</v>
      </c>
      <c r="P1088" s="1" t="s">
        <v>1462</v>
      </c>
      <c r="Q1088" s="1">
        <v>20199445</v>
      </c>
    </row>
    <row r="1089" spans="13:17" x14ac:dyDescent="0.35">
      <c r="M1089" s="1" t="s">
        <v>4</v>
      </c>
      <c r="N1089" s="1" t="s">
        <v>20</v>
      </c>
      <c r="O1089" s="1" t="s">
        <v>175</v>
      </c>
      <c r="P1089" s="1" t="s">
        <v>4615</v>
      </c>
      <c r="Q1089" s="1">
        <v>20199417</v>
      </c>
    </row>
    <row r="1090" spans="13:17" x14ac:dyDescent="0.35">
      <c r="M1090" s="1" t="s">
        <v>4</v>
      </c>
      <c r="N1090" s="1" t="s">
        <v>20</v>
      </c>
      <c r="O1090" s="1" t="s">
        <v>175</v>
      </c>
      <c r="P1090" s="1" t="s">
        <v>4615</v>
      </c>
      <c r="Q1090" s="1">
        <v>20199462</v>
      </c>
    </row>
    <row r="1091" spans="13:17" x14ac:dyDescent="0.35">
      <c r="M1091" s="1" t="s">
        <v>4</v>
      </c>
      <c r="N1091" s="1" t="s">
        <v>20</v>
      </c>
      <c r="O1091" s="1" t="s">
        <v>175</v>
      </c>
      <c r="P1091" s="1" t="s">
        <v>1463</v>
      </c>
      <c r="Q1091" s="1">
        <v>20199467</v>
      </c>
    </row>
    <row r="1092" spans="13:17" x14ac:dyDescent="0.35">
      <c r="M1092" s="1" t="s">
        <v>4</v>
      </c>
      <c r="N1092" s="1" t="s">
        <v>20</v>
      </c>
      <c r="O1092" s="1" t="s">
        <v>175</v>
      </c>
      <c r="P1092" s="1" t="s">
        <v>1464</v>
      </c>
      <c r="Q1092" s="1">
        <v>20199469</v>
      </c>
    </row>
    <row r="1093" spans="13:17" x14ac:dyDescent="0.35">
      <c r="M1093" s="1" t="s">
        <v>4</v>
      </c>
      <c r="N1093" s="1" t="s">
        <v>20</v>
      </c>
      <c r="O1093" s="1" t="s">
        <v>175</v>
      </c>
      <c r="P1093" s="1" t="s">
        <v>1465</v>
      </c>
      <c r="Q1093" s="1">
        <v>20199477</v>
      </c>
    </row>
    <row r="1094" spans="13:17" x14ac:dyDescent="0.35">
      <c r="M1094" s="1" t="s">
        <v>4</v>
      </c>
      <c r="N1094" s="1" t="s">
        <v>20</v>
      </c>
      <c r="O1094" s="1" t="s">
        <v>175</v>
      </c>
      <c r="P1094" s="1" t="s">
        <v>1466</v>
      </c>
      <c r="Q1094" s="1">
        <v>20199485</v>
      </c>
    </row>
    <row r="1095" spans="13:17" x14ac:dyDescent="0.35">
      <c r="M1095" s="1" t="s">
        <v>4</v>
      </c>
      <c r="N1095" s="1" t="s">
        <v>176</v>
      </c>
      <c r="O1095" s="1" t="s">
        <v>177</v>
      </c>
      <c r="P1095" s="1" t="s">
        <v>608</v>
      </c>
      <c r="Q1095" s="1">
        <v>20221610</v>
      </c>
    </row>
    <row r="1096" spans="13:17" x14ac:dyDescent="0.35">
      <c r="M1096" s="1" t="s">
        <v>4</v>
      </c>
      <c r="N1096" s="1" t="s">
        <v>176</v>
      </c>
      <c r="O1096" s="1" t="s">
        <v>177</v>
      </c>
      <c r="P1096" s="1" t="s">
        <v>1467</v>
      </c>
      <c r="Q1096" s="1">
        <v>20221612</v>
      </c>
    </row>
    <row r="1097" spans="13:17" x14ac:dyDescent="0.35">
      <c r="M1097" s="1" t="s">
        <v>4</v>
      </c>
      <c r="N1097" s="1" t="s">
        <v>176</v>
      </c>
      <c r="O1097" s="1" t="s">
        <v>177</v>
      </c>
      <c r="P1097" s="1" t="s">
        <v>1468</v>
      </c>
      <c r="Q1097" s="1">
        <v>20221616</v>
      </c>
    </row>
    <row r="1098" spans="13:17" x14ac:dyDescent="0.35">
      <c r="M1098" s="1" t="s">
        <v>4</v>
      </c>
      <c r="N1098" s="1" t="s">
        <v>176</v>
      </c>
      <c r="O1098" s="1" t="s">
        <v>177</v>
      </c>
      <c r="P1098" s="1" t="s">
        <v>1469</v>
      </c>
      <c r="Q1098" s="1">
        <v>20221622</v>
      </c>
    </row>
    <row r="1099" spans="13:17" x14ac:dyDescent="0.35">
      <c r="M1099" s="1" t="s">
        <v>4</v>
      </c>
      <c r="N1099" s="1" t="s">
        <v>176</v>
      </c>
      <c r="O1099" s="1" t="s">
        <v>177</v>
      </c>
      <c r="P1099" s="1" t="s">
        <v>1482</v>
      </c>
      <c r="Q1099" s="1">
        <v>20221699</v>
      </c>
    </row>
    <row r="1100" spans="13:17" x14ac:dyDescent="0.35">
      <c r="M1100" s="1" t="s">
        <v>4</v>
      </c>
      <c r="N1100" s="1" t="s">
        <v>176</v>
      </c>
      <c r="O1100" s="1" t="s">
        <v>177</v>
      </c>
      <c r="P1100" s="1" t="s">
        <v>1470</v>
      </c>
      <c r="Q1100" s="1">
        <v>20221627</v>
      </c>
    </row>
    <row r="1101" spans="13:17" x14ac:dyDescent="0.35">
      <c r="M1101" s="1" t="s">
        <v>4</v>
      </c>
      <c r="N1101" s="1" t="s">
        <v>176</v>
      </c>
      <c r="O1101" s="1" t="s">
        <v>177</v>
      </c>
      <c r="P1101" s="1" t="s">
        <v>1471</v>
      </c>
      <c r="Q1101" s="1">
        <v>20221631</v>
      </c>
    </row>
    <row r="1102" spans="13:17" x14ac:dyDescent="0.35">
      <c r="M1102" s="1" t="s">
        <v>4</v>
      </c>
      <c r="N1102" s="1" t="s">
        <v>176</v>
      </c>
      <c r="O1102" s="1" t="s">
        <v>177</v>
      </c>
      <c r="P1102" s="1" t="s">
        <v>1472</v>
      </c>
      <c r="Q1102" s="1">
        <v>20221633</v>
      </c>
    </row>
    <row r="1103" spans="13:17" x14ac:dyDescent="0.35">
      <c r="M1103" s="1" t="s">
        <v>4</v>
      </c>
      <c r="N1103" s="1" t="s">
        <v>176</v>
      </c>
      <c r="O1103" s="1" t="s">
        <v>177</v>
      </c>
      <c r="P1103" s="1" t="s">
        <v>1474</v>
      </c>
      <c r="Q1103" s="1">
        <v>20221644</v>
      </c>
    </row>
    <row r="1104" spans="13:17" x14ac:dyDescent="0.35">
      <c r="M1104" s="1" t="s">
        <v>4</v>
      </c>
      <c r="N1104" s="1" t="s">
        <v>176</v>
      </c>
      <c r="O1104" s="1" t="s">
        <v>177</v>
      </c>
      <c r="P1104" s="1" t="s">
        <v>1475</v>
      </c>
      <c r="Q1104" s="1">
        <v>20221650</v>
      </c>
    </row>
    <row r="1105" spans="13:17" x14ac:dyDescent="0.35">
      <c r="M1105" s="1" t="s">
        <v>4</v>
      </c>
      <c r="N1105" s="1" t="s">
        <v>176</v>
      </c>
      <c r="O1105" s="1" t="s">
        <v>177</v>
      </c>
      <c r="P1105" s="1" t="s">
        <v>1476</v>
      </c>
      <c r="Q1105" s="1">
        <v>20221661</v>
      </c>
    </row>
    <row r="1106" spans="13:17" x14ac:dyDescent="0.35">
      <c r="M1106" s="1" t="s">
        <v>4</v>
      </c>
      <c r="N1106" s="1" t="s">
        <v>176</v>
      </c>
      <c r="O1106" s="1" t="s">
        <v>177</v>
      </c>
      <c r="P1106" s="1" t="s">
        <v>4441</v>
      </c>
      <c r="Q1106" s="1">
        <v>20221655</v>
      </c>
    </row>
    <row r="1107" spans="13:17" x14ac:dyDescent="0.35">
      <c r="M1107" s="1" t="s">
        <v>4</v>
      </c>
      <c r="N1107" s="1" t="s">
        <v>176</v>
      </c>
      <c r="O1107" s="1" t="s">
        <v>177</v>
      </c>
      <c r="P1107" s="1" t="s">
        <v>1477</v>
      </c>
      <c r="Q1107" s="1">
        <v>20221667</v>
      </c>
    </row>
    <row r="1108" spans="13:17" x14ac:dyDescent="0.35">
      <c r="M1108" s="1" t="s">
        <v>4</v>
      </c>
      <c r="N1108" s="1" t="s">
        <v>176</v>
      </c>
      <c r="O1108" s="1" t="s">
        <v>177</v>
      </c>
      <c r="P1108" s="1" t="s">
        <v>1478</v>
      </c>
      <c r="Q1108" s="1">
        <v>20221669</v>
      </c>
    </row>
    <row r="1109" spans="13:17" x14ac:dyDescent="0.35">
      <c r="M1109" s="1" t="s">
        <v>4</v>
      </c>
      <c r="N1109" s="1" t="s">
        <v>176</v>
      </c>
      <c r="O1109" s="1" t="s">
        <v>177</v>
      </c>
      <c r="P1109" s="1" t="s">
        <v>1479</v>
      </c>
      <c r="Q1109" s="1">
        <v>20221672</v>
      </c>
    </row>
    <row r="1110" spans="13:17" x14ac:dyDescent="0.35">
      <c r="M1110" s="1" t="s">
        <v>4</v>
      </c>
      <c r="N1110" s="1" t="s">
        <v>176</v>
      </c>
      <c r="O1110" s="1" t="s">
        <v>177</v>
      </c>
      <c r="P1110" s="1" t="s">
        <v>1481</v>
      </c>
      <c r="Q1110" s="1">
        <v>20221694</v>
      </c>
    </row>
    <row r="1111" spans="13:17" x14ac:dyDescent="0.35">
      <c r="M1111" s="1" t="s">
        <v>4</v>
      </c>
      <c r="N1111" s="1" t="s">
        <v>176</v>
      </c>
      <c r="O1111" s="1" t="s">
        <v>177</v>
      </c>
      <c r="P1111" s="1" t="s">
        <v>1473</v>
      </c>
      <c r="Q1111" s="1">
        <v>20221639</v>
      </c>
    </row>
    <row r="1112" spans="13:17" x14ac:dyDescent="0.35">
      <c r="M1112" s="1" t="s">
        <v>4</v>
      </c>
      <c r="N1112" s="1" t="s">
        <v>176</v>
      </c>
      <c r="O1112" s="1" t="s">
        <v>177</v>
      </c>
      <c r="P1112" s="1" t="s">
        <v>1480</v>
      </c>
      <c r="Q1112" s="1">
        <v>20221680</v>
      </c>
    </row>
    <row r="1113" spans="13:17" x14ac:dyDescent="0.35">
      <c r="M1113" s="1" t="s">
        <v>4</v>
      </c>
      <c r="N1113" s="1" t="s">
        <v>176</v>
      </c>
      <c r="O1113" s="1" t="s">
        <v>177</v>
      </c>
      <c r="P1113" s="1" t="s">
        <v>4440</v>
      </c>
      <c r="Q1113" s="1">
        <v>20221687</v>
      </c>
    </row>
    <row r="1114" spans="13:17" x14ac:dyDescent="0.35">
      <c r="M1114" s="1" t="s">
        <v>4</v>
      </c>
      <c r="N1114" s="1" t="s">
        <v>176</v>
      </c>
      <c r="O1114" s="1" t="s">
        <v>178</v>
      </c>
      <c r="P1114" s="1" t="s">
        <v>1483</v>
      </c>
      <c r="Q1114" s="1">
        <v>20222420</v>
      </c>
    </row>
    <row r="1115" spans="13:17" x14ac:dyDescent="0.35">
      <c r="M1115" s="1" t="s">
        <v>4</v>
      </c>
      <c r="N1115" s="1" t="s">
        <v>176</v>
      </c>
      <c r="O1115" s="1" t="s">
        <v>178</v>
      </c>
      <c r="P1115" s="1" t="s">
        <v>1484</v>
      </c>
      <c r="Q1115" s="1">
        <v>20222422</v>
      </c>
    </row>
    <row r="1116" spans="13:17" x14ac:dyDescent="0.35">
      <c r="M1116" s="1" t="s">
        <v>4</v>
      </c>
      <c r="N1116" s="1" t="s">
        <v>176</v>
      </c>
      <c r="O1116" s="1" t="s">
        <v>178</v>
      </c>
      <c r="P1116" s="1" t="s">
        <v>1491</v>
      </c>
      <c r="Q1116" s="1">
        <v>20222499</v>
      </c>
    </row>
    <row r="1117" spans="13:17" x14ac:dyDescent="0.35">
      <c r="M1117" s="1" t="s">
        <v>4</v>
      </c>
      <c r="N1117" s="1" t="s">
        <v>176</v>
      </c>
      <c r="O1117" s="1" t="s">
        <v>178</v>
      </c>
      <c r="P1117" s="1" t="s">
        <v>1485</v>
      </c>
      <c r="Q1117" s="1">
        <v>20222435</v>
      </c>
    </row>
    <row r="1118" spans="13:17" x14ac:dyDescent="0.35">
      <c r="M1118" s="1" t="s">
        <v>4</v>
      </c>
      <c r="N1118" s="1" t="s">
        <v>176</v>
      </c>
      <c r="O1118" s="1" t="s">
        <v>178</v>
      </c>
      <c r="P1118" s="1" t="s">
        <v>1086</v>
      </c>
      <c r="Q1118" s="1">
        <v>20222442</v>
      </c>
    </row>
    <row r="1119" spans="13:17" x14ac:dyDescent="0.35">
      <c r="M1119" s="1" t="s">
        <v>4</v>
      </c>
      <c r="N1119" s="1" t="s">
        <v>176</v>
      </c>
      <c r="O1119" s="1" t="s">
        <v>178</v>
      </c>
      <c r="P1119" s="1" t="s">
        <v>288</v>
      </c>
      <c r="Q1119" s="1">
        <v>20222438</v>
      </c>
    </row>
    <row r="1120" spans="13:17" x14ac:dyDescent="0.35">
      <c r="M1120" s="1" t="s">
        <v>4</v>
      </c>
      <c r="N1120" s="1" t="s">
        <v>176</v>
      </c>
      <c r="O1120" s="1" t="s">
        <v>178</v>
      </c>
      <c r="P1120" s="1" t="s">
        <v>1486</v>
      </c>
      <c r="Q1120" s="1">
        <v>20222445</v>
      </c>
    </row>
    <row r="1121" spans="13:17" x14ac:dyDescent="0.35">
      <c r="M1121" s="1" t="s">
        <v>4</v>
      </c>
      <c r="N1121" s="1" t="s">
        <v>176</v>
      </c>
      <c r="O1121" s="1" t="s">
        <v>178</v>
      </c>
      <c r="P1121" s="1" t="s">
        <v>1487</v>
      </c>
      <c r="Q1121" s="1">
        <v>20222447</v>
      </c>
    </row>
    <row r="1122" spans="13:17" x14ac:dyDescent="0.35">
      <c r="M1122" s="1" t="s">
        <v>4</v>
      </c>
      <c r="N1122" s="1" t="s">
        <v>176</v>
      </c>
      <c r="O1122" s="1" t="s">
        <v>178</v>
      </c>
      <c r="P1122" s="1" t="s">
        <v>1488</v>
      </c>
      <c r="Q1122" s="1">
        <v>20222459</v>
      </c>
    </row>
    <row r="1123" spans="13:17" x14ac:dyDescent="0.35">
      <c r="M1123" s="1" t="s">
        <v>4</v>
      </c>
      <c r="N1123" s="1" t="s">
        <v>176</v>
      </c>
      <c r="O1123" s="1" t="s">
        <v>178</v>
      </c>
      <c r="P1123" s="1" t="s">
        <v>1489</v>
      </c>
      <c r="Q1123" s="1">
        <v>20222471</v>
      </c>
    </row>
    <row r="1124" spans="13:17" x14ac:dyDescent="0.35">
      <c r="M1124" s="1" t="s">
        <v>4</v>
      </c>
      <c r="N1124" s="1" t="s">
        <v>176</v>
      </c>
      <c r="O1124" s="1" t="s">
        <v>178</v>
      </c>
      <c r="P1124" s="1" t="s">
        <v>1490</v>
      </c>
      <c r="Q1124" s="1">
        <v>20222483</v>
      </c>
    </row>
    <row r="1125" spans="13:17" x14ac:dyDescent="0.35">
      <c r="M1125" s="1" t="s">
        <v>4</v>
      </c>
      <c r="N1125" s="1" t="s">
        <v>176</v>
      </c>
      <c r="O1125" s="1" t="s">
        <v>179</v>
      </c>
      <c r="P1125" s="1" t="s">
        <v>1492</v>
      </c>
      <c r="Q1125" s="1">
        <v>20224513</v>
      </c>
    </row>
    <row r="1126" spans="13:17" x14ac:dyDescent="0.35">
      <c r="M1126" s="1" t="s">
        <v>4</v>
      </c>
      <c r="N1126" s="1" t="s">
        <v>176</v>
      </c>
      <c r="O1126" s="1" t="s">
        <v>179</v>
      </c>
      <c r="P1126" s="1" t="s">
        <v>1493</v>
      </c>
      <c r="Q1126" s="1">
        <v>20224527</v>
      </c>
    </row>
    <row r="1127" spans="13:17" x14ac:dyDescent="0.35">
      <c r="M1127" s="1" t="s">
        <v>4</v>
      </c>
      <c r="N1127" s="1" t="s">
        <v>176</v>
      </c>
      <c r="O1127" s="1" t="s">
        <v>179</v>
      </c>
      <c r="P1127" s="1" t="s">
        <v>1494</v>
      </c>
      <c r="Q1127" s="1">
        <v>20224540</v>
      </c>
    </row>
    <row r="1128" spans="13:17" x14ac:dyDescent="0.35">
      <c r="M1128" s="1" t="s">
        <v>4</v>
      </c>
      <c r="N1128" s="1" t="s">
        <v>176</v>
      </c>
      <c r="O1128" s="1" t="s">
        <v>179</v>
      </c>
      <c r="P1128" s="1" t="s">
        <v>1495</v>
      </c>
      <c r="Q1128" s="1">
        <v>20224554</v>
      </c>
    </row>
    <row r="1129" spans="13:17" x14ac:dyDescent="0.35">
      <c r="M1129" s="1" t="s">
        <v>4</v>
      </c>
      <c r="N1129" s="1" t="s">
        <v>176</v>
      </c>
      <c r="O1129" s="1" t="s">
        <v>179</v>
      </c>
      <c r="P1129" s="1" t="s">
        <v>1496</v>
      </c>
      <c r="Q1129" s="1">
        <v>20224567</v>
      </c>
    </row>
    <row r="1130" spans="13:17" x14ac:dyDescent="0.35">
      <c r="M1130" s="1" t="s">
        <v>4</v>
      </c>
      <c r="N1130" s="1" t="s">
        <v>176</v>
      </c>
      <c r="O1130" s="1" t="s">
        <v>179</v>
      </c>
      <c r="P1130" s="1" t="s">
        <v>1497</v>
      </c>
      <c r="Q1130" s="1">
        <v>20224581</v>
      </c>
    </row>
    <row r="1131" spans="13:17" x14ac:dyDescent="0.35">
      <c r="M1131" s="1" t="s">
        <v>4</v>
      </c>
      <c r="N1131" s="1" t="s">
        <v>176</v>
      </c>
      <c r="O1131" s="1" t="s">
        <v>180</v>
      </c>
      <c r="P1131" s="1" t="s">
        <v>1498</v>
      </c>
      <c r="Q1131" s="1">
        <v>20224911</v>
      </c>
    </row>
    <row r="1132" spans="13:17" x14ac:dyDescent="0.35">
      <c r="M1132" s="1" t="s">
        <v>4</v>
      </c>
      <c r="N1132" s="1" t="s">
        <v>176</v>
      </c>
      <c r="O1132" s="1" t="s">
        <v>180</v>
      </c>
      <c r="P1132" s="1" t="s">
        <v>1499</v>
      </c>
      <c r="Q1132" s="1">
        <v>20224918</v>
      </c>
    </row>
    <row r="1133" spans="13:17" x14ac:dyDescent="0.35">
      <c r="M1133" s="1" t="s">
        <v>4</v>
      </c>
      <c r="N1133" s="1" t="s">
        <v>176</v>
      </c>
      <c r="O1133" s="1" t="s">
        <v>180</v>
      </c>
      <c r="P1133" s="1" t="s">
        <v>1500</v>
      </c>
      <c r="Q1133" s="1">
        <v>20224923</v>
      </c>
    </row>
    <row r="1134" spans="13:17" x14ac:dyDescent="0.35">
      <c r="M1134" s="1" t="s">
        <v>4</v>
      </c>
      <c r="N1134" s="1" t="s">
        <v>176</v>
      </c>
      <c r="O1134" s="1" t="s">
        <v>180</v>
      </c>
      <c r="P1134" s="1" t="s">
        <v>1501</v>
      </c>
      <c r="Q1134" s="1">
        <v>20224947</v>
      </c>
    </row>
    <row r="1135" spans="13:17" x14ac:dyDescent="0.35">
      <c r="M1135" s="1" t="s">
        <v>4</v>
      </c>
      <c r="N1135" s="1" t="s">
        <v>176</v>
      </c>
      <c r="O1135" s="1" t="s">
        <v>180</v>
      </c>
      <c r="P1135" s="1" t="s">
        <v>1502</v>
      </c>
      <c r="Q1135" s="1">
        <v>20224959</v>
      </c>
    </row>
    <row r="1136" spans="13:17" x14ac:dyDescent="0.35">
      <c r="M1136" s="1" t="s">
        <v>4</v>
      </c>
      <c r="N1136" s="1" t="s">
        <v>176</v>
      </c>
      <c r="O1136" s="1" t="s">
        <v>180</v>
      </c>
      <c r="P1136" s="1" t="s">
        <v>1503</v>
      </c>
      <c r="Q1136" s="1">
        <v>20224962</v>
      </c>
    </row>
    <row r="1137" spans="13:17" x14ac:dyDescent="0.35">
      <c r="M1137" s="1" t="s">
        <v>4</v>
      </c>
      <c r="N1137" s="1" t="s">
        <v>176</v>
      </c>
      <c r="O1137" s="1" t="s">
        <v>180</v>
      </c>
      <c r="P1137" s="1" t="s">
        <v>1506</v>
      </c>
      <c r="Q1137" s="1">
        <v>20224999</v>
      </c>
    </row>
    <row r="1138" spans="13:17" x14ac:dyDescent="0.35">
      <c r="M1138" s="1" t="s">
        <v>4</v>
      </c>
      <c r="N1138" s="1" t="s">
        <v>176</v>
      </c>
      <c r="O1138" s="1" t="s">
        <v>180</v>
      </c>
      <c r="P1138" s="1" t="s">
        <v>1504</v>
      </c>
      <c r="Q1138" s="1">
        <v>20224971</v>
      </c>
    </row>
    <row r="1139" spans="13:17" x14ac:dyDescent="0.35">
      <c r="M1139" s="1" t="s">
        <v>4</v>
      </c>
      <c r="N1139" s="1" t="s">
        <v>176</v>
      </c>
      <c r="O1139" s="1" t="s">
        <v>180</v>
      </c>
      <c r="P1139" s="1" t="s">
        <v>1505</v>
      </c>
      <c r="Q1139" s="1">
        <v>20224983</v>
      </c>
    </row>
    <row r="1140" spans="13:17" x14ac:dyDescent="0.35">
      <c r="M1140" s="1" t="s">
        <v>4</v>
      </c>
      <c r="N1140" s="1" t="s">
        <v>176</v>
      </c>
      <c r="O1140" s="1" t="s">
        <v>181</v>
      </c>
      <c r="P1140" s="1" t="s">
        <v>1507</v>
      </c>
      <c r="Q1140" s="1">
        <v>20225611</v>
      </c>
    </row>
    <row r="1141" spans="13:17" x14ac:dyDescent="0.35">
      <c r="M1141" s="1" t="s">
        <v>4</v>
      </c>
      <c r="N1141" s="1" t="s">
        <v>176</v>
      </c>
      <c r="O1141" s="1" t="s">
        <v>181</v>
      </c>
      <c r="P1141" s="1" t="s">
        <v>1509</v>
      </c>
      <c r="Q1141" s="1">
        <v>20225678</v>
      </c>
    </row>
    <row r="1142" spans="13:17" x14ac:dyDescent="0.35">
      <c r="M1142" s="1" t="s">
        <v>4</v>
      </c>
      <c r="N1142" s="1" t="s">
        <v>176</v>
      </c>
      <c r="O1142" s="1" t="s">
        <v>181</v>
      </c>
      <c r="P1142" s="1" t="s">
        <v>181</v>
      </c>
      <c r="Q1142" s="1">
        <v>20225683</v>
      </c>
    </row>
    <row r="1143" spans="13:17" x14ac:dyDescent="0.35">
      <c r="M1143" s="1" t="s">
        <v>4</v>
      </c>
      <c r="N1143" s="1" t="s">
        <v>176</v>
      </c>
      <c r="O1143" s="1" t="s">
        <v>181</v>
      </c>
      <c r="P1143" s="1" t="s">
        <v>1510</v>
      </c>
      <c r="Q1143" s="1">
        <v>20225689</v>
      </c>
    </row>
    <row r="1144" spans="13:17" x14ac:dyDescent="0.35">
      <c r="M1144" s="1" t="s">
        <v>4</v>
      </c>
      <c r="N1144" s="1" t="s">
        <v>176</v>
      </c>
      <c r="O1144" s="1" t="s">
        <v>181</v>
      </c>
      <c r="P1144" s="1" t="s">
        <v>1511</v>
      </c>
      <c r="Q1144" s="1">
        <v>20225693</v>
      </c>
    </row>
    <row r="1145" spans="13:17" x14ac:dyDescent="0.35">
      <c r="M1145" s="1" t="s">
        <v>4</v>
      </c>
      <c r="N1145" s="1" t="s">
        <v>176</v>
      </c>
      <c r="O1145" s="1" t="s">
        <v>181</v>
      </c>
      <c r="P1145" s="1" t="s">
        <v>1512</v>
      </c>
      <c r="Q1145" s="1">
        <v>20225696</v>
      </c>
    </row>
    <row r="1146" spans="13:17" x14ac:dyDescent="0.35">
      <c r="M1146" s="1" t="s">
        <v>4</v>
      </c>
      <c r="N1146" s="1" t="s">
        <v>176</v>
      </c>
      <c r="O1146" s="1" t="s">
        <v>181</v>
      </c>
      <c r="P1146" s="1" t="s">
        <v>1508</v>
      </c>
      <c r="Q1146" s="1">
        <v>20225655</v>
      </c>
    </row>
    <row r="1147" spans="13:17" x14ac:dyDescent="0.35">
      <c r="M1147" s="1" t="s">
        <v>4</v>
      </c>
      <c r="N1147" s="1" t="s">
        <v>176</v>
      </c>
      <c r="O1147" s="1" t="s">
        <v>182</v>
      </c>
      <c r="P1147" s="1" t="s">
        <v>1513</v>
      </c>
      <c r="Q1147" s="1">
        <v>20226613</v>
      </c>
    </row>
    <row r="1148" spans="13:17" x14ac:dyDescent="0.35">
      <c r="M1148" s="1" t="s">
        <v>4</v>
      </c>
      <c r="N1148" s="1" t="s">
        <v>176</v>
      </c>
      <c r="O1148" s="1" t="s">
        <v>182</v>
      </c>
      <c r="P1148" s="1" t="s">
        <v>1523</v>
      </c>
      <c r="Q1148" s="1">
        <v>20226685</v>
      </c>
    </row>
    <row r="1149" spans="13:17" x14ac:dyDescent="0.35">
      <c r="M1149" s="1" t="s">
        <v>4</v>
      </c>
      <c r="N1149" s="1" t="s">
        <v>176</v>
      </c>
      <c r="O1149" s="1" t="s">
        <v>182</v>
      </c>
      <c r="P1149" s="1" t="s">
        <v>1514</v>
      </c>
      <c r="Q1149" s="1">
        <v>20226615</v>
      </c>
    </row>
    <row r="1150" spans="13:17" x14ac:dyDescent="0.35">
      <c r="M1150" s="1" t="s">
        <v>4</v>
      </c>
      <c r="N1150" s="1" t="s">
        <v>176</v>
      </c>
      <c r="O1150" s="1" t="s">
        <v>182</v>
      </c>
      <c r="P1150" s="1" t="s">
        <v>1515</v>
      </c>
      <c r="Q1150" s="1">
        <v>20226619</v>
      </c>
    </row>
    <row r="1151" spans="13:17" x14ac:dyDescent="0.35">
      <c r="M1151" s="1" t="s">
        <v>4</v>
      </c>
      <c r="N1151" s="1" t="s">
        <v>176</v>
      </c>
      <c r="O1151" s="1" t="s">
        <v>182</v>
      </c>
      <c r="P1151" s="1" t="s">
        <v>1516</v>
      </c>
      <c r="Q1151" s="1">
        <v>20226628</v>
      </c>
    </row>
    <row r="1152" spans="13:17" x14ac:dyDescent="0.35">
      <c r="M1152" s="1" t="s">
        <v>4</v>
      </c>
      <c r="N1152" s="1" t="s">
        <v>176</v>
      </c>
      <c r="O1152" s="1" t="s">
        <v>182</v>
      </c>
      <c r="P1152" s="1" t="s">
        <v>1517</v>
      </c>
      <c r="Q1152" s="1">
        <v>20226638</v>
      </c>
    </row>
    <row r="1153" spans="13:17" x14ac:dyDescent="0.35">
      <c r="M1153" s="1" t="s">
        <v>4</v>
      </c>
      <c r="N1153" s="1" t="s">
        <v>176</v>
      </c>
      <c r="O1153" s="1" t="s">
        <v>182</v>
      </c>
      <c r="P1153" s="1" t="s">
        <v>1518</v>
      </c>
      <c r="Q1153" s="1">
        <v>20226647</v>
      </c>
    </row>
    <row r="1154" spans="13:17" x14ac:dyDescent="0.35">
      <c r="M1154" s="1" t="s">
        <v>4</v>
      </c>
      <c r="N1154" s="1" t="s">
        <v>176</v>
      </c>
      <c r="O1154" s="1" t="s">
        <v>182</v>
      </c>
      <c r="P1154" s="1" t="s">
        <v>1520</v>
      </c>
      <c r="Q1154" s="1">
        <v>20226666</v>
      </c>
    </row>
    <row r="1155" spans="13:17" x14ac:dyDescent="0.35">
      <c r="M1155" s="1" t="s">
        <v>4</v>
      </c>
      <c r="N1155" s="1" t="s">
        <v>176</v>
      </c>
      <c r="O1155" s="1" t="s">
        <v>182</v>
      </c>
      <c r="P1155" s="1" t="s">
        <v>1519</v>
      </c>
      <c r="Q1155" s="1">
        <v>20226657</v>
      </c>
    </row>
    <row r="1156" spans="13:17" x14ac:dyDescent="0.35">
      <c r="M1156" s="1" t="s">
        <v>4</v>
      </c>
      <c r="N1156" s="1" t="s">
        <v>176</v>
      </c>
      <c r="O1156" s="1" t="s">
        <v>182</v>
      </c>
      <c r="P1156" s="1" t="s">
        <v>1522</v>
      </c>
      <c r="Q1156" s="1">
        <v>20226676</v>
      </c>
    </row>
    <row r="1157" spans="13:17" x14ac:dyDescent="0.35">
      <c r="M1157" s="1" t="s">
        <v>4</v>
      </c>
      <c r="N1157" s="1" t="s">
        <v>176</v>
      </c>
      <c r="O1157" s="1" t="s">
        <v>182</v>
      </c>
      <c r="P1157" s="1" t="s">
        <v>1521</v>
      </c>
      <c r="Q1157" s="1">
        <v>20226670</v>
      </c>
    </row>
    <row r="1158" spans="13:17" x14ac:dyDescent="0.35">
      <c r="M1158" s="1" t="s">
        <v>4</v>
      </c>
      <c r="N1158" s="1" t="s">
        <v>176</v>
      </c>
      <c r="O1158" s="1" t="s">
        <v>183</v>
      </c>
      <c r="P1158" s="1" t="s">
        <v>1112</v>
      </c>
      <c r="Q1158" s="1">
        <v>20229015</v>
      </c>
    </row>
    <row r="1159" spans="13:17" x14ac:dyDescent="0.35">
      <c r="M1159" s="1" t="s">
        <v>4</v>
      </c>
      <c r="N1159" s="1" t="s">
        <v>176</v>
      </c>
      <c r="O1159" s="1" t="s">
        <v>183</v>
      </c>
      <c r="P1159" s="1" t="s">
        <v>1524</v>
      </c>
      <c r="Q1159" s="1">
        <v>20229031</v>
      </c>
    </row>
    <row r="1160" spans="13:17" x14ac:dyDescent="0.35">
      <c r="M1160" s="1" t="s">
        <v>4</v>
      </c>
      <c r="N1160" s="1" t="s">
        <v>176</v>
      </c>
      <c r="O1160" s="1" t="s">
        <v>183</v>
      </c>
      <c r="P1160" s="1" t="s">
        <v>1526</v>
      </c>
      <c r="Q1160" s="1">
        <v>20229047</v>
      </c>
    </row>
    <row r="1161" spans="13:17" x14ac:dyDescent="0.35">
      <c r="M1161" s="1" t="s">
        <v>4</v>
      </c>
      <c r="N1161" s="1" t="s">
        <v>176</v>
      </c>
      <c r="O1161" s="1" t="s">
        <v>183</v>
      </c>
      <c r="P1161" s="1" t="s">
        <v>1525</v>
      </c>
      <c r="Q1161" s="1">
        <v>20229039</v>
      </c>
    </row>
    <row r="1162" spans="13:17" x14ac:dyDescent="0.35">
      <c r="M1162" s="1" t="s">
        <v>4</v>
      </c>
      <c r="N1162" s="1" t="s">
        <v>176</v>
      </c>
      <c r="O1162" s="1" t="s">
        <v>183</v>
      </c>
      <c r="P1162" s="1" t="s">
        <v>183</v>
      </c>
      <c r="Q1162" s="1">
        <v>20229063</v>
      </c>
    </row>
    <row r="1163" spans="13:17" x14ac:dyDescent="0.35">
      <c r="M1163" s="1" t="s">
        <v>4</v>
      </c>
      <c r="N1163" s="1" t="s">
        <v>176</v>
      </c>
      <c r="O1163" s="1" t="s">
        <v>183</v>
      </c>
      <c r="P1163" s="1" t="s">
        <v>1528</v>
      </c>
      <c r="Q1163" s="1">
        <v>20229099</v>
      </c>
    </row>
    <row r="1164" spans="13:17" x14ac:dyDescent="0.35">
      <c r="M1164" s="1" t="s">
        <v>4</v>
      </c>
      <c r="N1164" s="1" t="s">
        <v>176</v>
      </c>
      <c r="O1164" s="1" t="s">
        <v>183</v>
      </c>
      <c r="P1164" s="1" t="s">
        <v>1527</v>
      </c>
      <c r="Q1164" s="1">
        <v>20229079</v>
      </c>
    </row>
    <row r="1165" spans="13:17" x14ac:dyDescent="0.35">
      <c r="M1165" s="1" t="s">
        <v>4</v>
      </c>
      <c r="N1165" s="1" t="s">
        <v>176</v>
      </c>
      <c r="O1165" s="1" t="s">
        <v>184</v>
      </c>
      <c r="P1165" s="1" t="s">
        <v>1529</v>
      </c>
      <c r="Q1165" s="1">
        <v>20229415</v>
      </c>
    </row>
    <row r="1166" spans="13:17" x14ac:dyDescent="0.35">
      <c r="M1166" s="1" t="s">
        <v>4</v>
      </c>
      <c r="N1166" s="1" t="s">
        <v>176</v>
      </c>
      <c r="O1166" s="1" t="s">
        <v>184</v>
      </c>
      <c r="P1166" s="1" t="s">
        <v>1530</v>
      </c>
      <c r="Q1166" s="1">
        <v>20229431</v>
      </c>
    </row>
    <row r="1167" spans="13:17" x14ac:dyDescent="0.35">
      <c r="M1167" s="1" t="s">
        <v>4</v>
      </c>
      <c r="N1167" s="1" t="s">
        <v>176</v>
      </c>
      <c r="O1167" s="1" t="s">
        <v>184</v>
      </c>
      <c r="P1167" s="1" t="s">
        <v>1533</v>
      </c>
      <c r="Q1167" s="1">
        <v>20229479</v>
      </c>
    </row>
    <row r="1168" spans="13:17" x14ac:dyDescent="0.35">
      <c r="M1168" s="1" t="s">
        <v>4</v>
      </c>
      <c r="N1168" s="1" t="s">
        <v>176</v>
      </c>
      <c r="O1168" s="1" t="s">
        <v>184</v>
      </c>
      <c r="P1168" s="1" t="s">
        <v>1531</v>
      </c>
      <c r="Q1168" s="1">
        <v>20229447</v>
      </c>
    </row>
    <row r="1169" spans="13:17" x14ac:dyDescent="0.35">
      <c r="M1169" s="1" t="s">
        <v>4</v>
      </c>
      <c r="N1169" s="1" t="s">
        <v>176</v>
      </c>
      <c r="O1169" s="1" t="s">
        <v>184</v>
      </c>
      <c r="P1169" s="1" t="s">
        <v>1532</v>
      </c>
      <c r="Q1169" s="1">
        <v>20229463</v>
      </c>
    </row>
    <row r="1170" spans="13:17" x14ac:dyDescent="0.35">
      <c r="M1170" s="1" t="s">
        <v>4</v>
      </c>
      <c r="N1170" s="1" t="s">
        <v>22</v>
      </c>
      <c r="O1170" s="1" t="s">
        <v>185</v>
      </c>
      <c r="P1170" s="1" t="s">
        <v>1538</v>
      </c>
      <c r="Q1170" s="1">
        <v>20301499</v>
      </c>
    </row>
    <row r="1171" spans="13:17" x14ac:dyDescent="0.35">
      <c r="M1171" s="1" t="s">
        <v>4</v>
      </c>
      <c r="N1171" s="1" t="s">
        <v>22</v>
      </c>
      <c r="O1171" s="1" t="s">
        <v>185</v>
      </c>
      <c r="P1171" s="1" t="s">
        <v>1534</v>
      </c>
      <c r="Q1171" s="1">
        <v>20301447</v>
      </c>
    </row>
    <row r="1172" spans="13:17" x14ac:dyDescent="0.35">
      <c r="M1172" s="1" t="s">
        <v>4</v>
      </c>
      <c r="N1172" s="1" t="s">
        <v>22</v>
      </c>
      <c r="O1172" s="1" t="s">
        <v>185</v>
      </c>
      <c r="P1172" s="1" t="s">
        <v>1535</v>
      </c>
      <c r="Q1172" s="1">
        <v>20301457</v>
      </c>
    </row>
    <row r="1173" spans="13:17" x14ac:dyDescent="0.35">
      <c r="M1173" s="1" t="s">
        <v>4</v>
      </c>
      <c r="N1173" s="1" t="s">
        <v>22</v>
      </c>
      <c r="O1173" s="1" t="s">
        <v>185</v>
      </c>
      <c r="P1173" s="1" t="s">
        <v>1536</v>
      </c>
      <c r="Q1173" s="1">
        <v>20301476</v>
      </c>
    </row>
    <row r="1174" spans="13:17" x14ac:dyDescent="0.35">
      <c r="M1174" s="1" t="s">
        <v>4</v>
      </c>
      <c r="N1174" s="1" t="s">
        <v>22</v>
      </c>
      <c r="O1174" s="1" t="s">
        <v>185</v>
      </c>
      <c r="P1174" s="1" t="s">
        <v>1429</v>
      </c>
      <c r="Q1174" s="1">
        <v>20301485</v>
      </c>
    </row>
    <row r="1175" spans="13:17" x14ac:dyDescent="0.35">
      <c r="M1175" s="1" t="s">
        <v>4</v>
      </c>
      <c r="N1175" s="1" t="s">
        <v>22</v>
      </c>
      <c r="O1175" s="1" t="s">
        <v>185</v>
      </c>
      <c r="P1175" s="1" t="s">
        <v>1537</v>
      </c>
      <c r="Q1175" s="1">
        <v>20301495</v>
      </c>
    </row>
    <row r="1176" spans="13:17" x14ac:dyDescent="0.35">
      <c r="M1176" s="1" t="s">
        <v>4</v>
      </c>
      <c r="N1176" s="1" t="s">
        <v>22</v>
      </c>
      <c r="O1176" s="1" t="s">
        <v>186</v>
      </c>
      <c r="P1176" s="1" t="s">
        <v>186</v>
      </c>
      <c r="Q1176" s="1">
        <v>20302512</v>
      </c>
    </row>
    <row r="1177" spans="13:17" x14ac:dyDescent="0.35">
      <c r="M1177" s="1" t="s">
        <v>4</v>
      </c>
      <c r="N1177" s="1" t="s">
        <v>22</v>
      </c>
      <c r="O1177" s="1" t="s">
        <v>186</v>
      </c>
      <c r="P1177" s="1" t="s">
        <v>1545</v>
      </c>
      <c r="Q1177" s="1">
        <v>20302599</v>
      </c>
    </row>
    <row r="1178" spans="13:17" x14ac:dyDescent="0.35">
      <c r="M1178" s="1" t="s">
        <v>4</v>
      </c>
      <c r="N1178" s="1" t="s">
        <v>22</v>
      </c>
      <c r="O1178" s="1" t="s">
        <v>186</v>
      </c>
      <c r="P1178" s="1" t="s">
        <v>1539</v>
      </c>
      <c r="Q1178" s="1">
        <v>20302538</v>
      </c>
    </row>
    <row r="1179" spans="13:17" x14ac:dyDescent="0.35">
      <c r="M1179" s="1" t="s">
        <v>4</v>
      </c>
      <c r="N1179" s="1" t="s">
        <v>22</v>
      </c>
      <c r="O1179" s="1" t="s">
        <v>186</v>
      </c>
      <c r="P1179" s="1" t="s">
        <v>1540</v>
      </c>
      <c r="Q1179" s="1">
        <v>20302556</v>
      </c>
    </row>
    <row r="1180" spans="13:17" x14ac:dyDescent="0.35">
      <c r="M1180" s="1" t="s">
        <v>4</v>
      </c>
      <c r="N1180" s="1" t="s">
        <v>22</v>
      </c>
      <c r="O1180" s="1" t="s">
        <v>186</v>
      </c>
      <c r="P1180" s="1" t="s">
        <v>1541</v>
      </c>
      <c r="Q1180" s="1">
        <v>20302569</v>
      </c>
    </row>
    <row r="1181" spans="13:17" x14ac:dyDescent="0.35">
      <c r="M1181" s="1" t="s">
        <v>4</v>
      </c>
      <c r="N1181" s="1" t="s">
        <v>22</v>
      </c>
      <c r="O1181" s="1" t="s">
        <v>186</v>
      </c>
      <c r="P1181" s="1" t="s">
        <v>96</v>
      </c>
      <c r="Q1181" s="1">
        <v>20302573</v>
      </c>
    </row>
    <row r="1182" spans="13:17" x14ac:dyDescent="0.35">
      <c r="M1182" s="1" t="s">
        <v>4</v>
      </c>
      <c r="N1182" s="1" t="s">
        <v>22</v>
      </c>
      <c r="O1182" s="1" t="s">
        <v>186</v>
      </c>
      <c r="P1182" s="1" t="s">
        <v>1542</v>
      </c>
      <c r="Q1182" s="1">
        <v>20302577</v>
      </c>
    </row>
    <row r="1183" spans="13:17" x14ac:dyDescent="0.35">
      <c r="M1183" s="1" t="s">
        <v>4</v>
      </c>
      <c r="N1183" s="1" t="s">
        <v>22</v>
      </c>
      <c r="O1183" s="1" t="s">
        <v>186</v>
      </c>
      <c r="P1183" s="1" t="s">
        <v>1543</v>
      </c>
      <c r="Q1183" s="1">
        <v>20302590</v>
      </c>
    </row>
    <row r="1184" spans="13:17" x14ac:dyDescent="0.35">
      <c r="M1184" s="1" t="s">
        <v>4</v>
      </c>
      <c r="N1184" s="1" t="s">
        <v>22</v>
      </c>
      <c r="O1184" s="1" t="s">
        <v>186</v>
      </c>
      <c r="P1184" s="1" t="s">
        <v>1544</v>
      </c>
      <c r="Q1184" s="1">
        <v>20302594</v>
      </c>
    </row>
    <row r="1185" spans="13:17" x14ac:dyDescent="0.35">
      <c r="M1185" s="1" t="s">
        <v>4</v>
      </c>
      <c r="N1185" s="1" t="s">
        <v>22</v>
      </c>
      <c r="O1185" s="1" t="s">
        <v>187</v>
      </c>
      <c r="P1185" s="1" t="s">
        <v>1546</v>
      </c>
      <c r="Q1185" s="1">
        <v>20302920</v>
      </c>
    </row>
    <row r="1186" spans="13:17" x14ac:dyDescent="0.35">
      <c r="M1186" s="1" t="s">
        <v>4</v>
      </c>
      <c r="N1186" s="1" t="s">
        <v>22</v>
      </c>
      <c r="O1186" s="1" t="s">
        <v>187</v>
      </c>
      <c r="P1186" s="1" t="s">
        <v>1547</v>
      </c>
      <c r="Q1186" s="1">
        <v>20302922</v>
      </c>
    </row>
    <row r="1187" spans="13:17" x14ac:dyDescent="0.35">
      <c r="M1187" s="1" t="s">
        <v>4</v>
      </c>
      <c r="N1187" s="1" t="s">
        <v>22</v>
      </c>
      <c r="O1187" s="1" t="s">
        <v>187</v>
      </c>
      <c r="P1187" s="1" t="s">
        <v>1159</v>
      </c>
      <c r="Q1187" s="1">
        <v>20302923</v>
      </c>
    </row>
    <row r="1188" spans="13:17" x14ac:dyDescent="0.35">
      <c r="M1188" s="1" t="s">
        <v>4</v>
      </c>
      <c r="N1188" s="1" t="s">
        <v>22</v>
      </c>
      <c r="O1188" s="1" t="s">
        <v>187</v>
      </c>
      <c r="P1188" s="1" t="s">
        <v>1548</v>
      </c>
      <c r="Q1188" s="1">
        <v>20302925</v>
      </c>
    </row>
    <row r="1189" spans="13:17" x14ac:dyDescent="0.35">
      <c r="M1189" s="1" t="s">
        <v>4</v>
      </c>
      <c r="N1189" s="1" t="s">
        <v>22</v>
      </c>
      <c r="O1189" s="1" t="s">
        <v>187</v>
      </c>
      <c r="P1189" s="1" t="s">
        <v>1549</v>
      </c>
      <c r="Q1189" s="1">
        <v>20302930</v>
      </c>
    </row>
    <row r="1190" spans="13:17" x14ac:dyDescent="0.35">
      <c r="M1190" s="1" t="s">
        <v>4</v>
      </c>
      <c r="N1190" s="1" t="s">
        <v>22</v>
      </c>
      <c r="O1190" s="1" t="s">
        <v>187</v>
      </c>
      <c r="P1190" s="1" t="s">
        <v>1557</v>
      </c>
      <c r="Q1190" s="1">
        <v>20302999</v>
      </c>
    </row>
    <row r="1191" spans="13:17" x14ac:dyDescent="0.35">
      <c r="M1191" s="1" t="s">
        <v>4</v>
      </c>
      <c r="N1191" s="1" t="s">
        <v>22</v>
      </c>
      <c r="O1191" s="1" t="s">
        <v>187</v>
      </c>
      <c r="P1191" s="1" t="s">
        <v>1550</v>
      </c>
      <c r="Q1191" s="1">
        <v>20302943</v>
      </c>
    </row>
    <row r="1192" spans="13:17" x14ac:dyDescent="0.35">
      <c r="M1192" s="1" t="s">
        <v>4</v>
      </c>
      <c r="N1192" s="1" t="s">
        <v>22</v>
      </c>
      <c r="O1192" s="1" t="s">
        <v>187</v>
      </c>
      <c r="P1192" s="1" t="s">
        <v>1551</v>
      </c>
      <c r="Q1192" s="1">
        <v>20302947</v>
      </c>
    </row>
    <row r="1193" spans="13:17" x14ac:dyDescent="0.35">
      <c r="M1193" s="1" t="s">
        <v>4</v>
      </c>
      <c r="N1193" s="1" t="s">
        <v>22</v>
      </c>
      <c r="O1193" s="1" t="s">
        <v>187</v>
      </c>
      <c r="P1193" s="1" t="s">
        <v>1552</v>
      </c>
      <c r="Q1193" s="1">
        <v>20302951</v>
      </c>
    </row>
    <row r="1194" spans="13:17" x14ac:dyDescent="0.35">
      <c r="M1194" s="1" t="s">
        <v>4</v>
      </c>
      <c r="N1194" s="1" t="s">
        <v>22</v>
      </c>
      <c r="O1194" s="1" t="s">
        <v>187</v>
      </c>
      <c r="P1194" s="1" t="s">
        <v>1553</v>
      </c>
      <c r="Q1194" s="1">
        <v>20302960</v>
      </c>
    </row>
    <row r="1195" spans="13:17" x14ac:dyDescent="0.35">
      <c r="M1195" s="1" t="s">
        <v>4</v>
      </c>
      <c r="N1195" s="1" t="s">
        <v>22</v>
      </c>
      <c r="O1195" s="1" t="s">
        <v>187</v>
      </c>
      <c r="P1195" s="1" t="s">
        <v>1554</v>
      </c>
      <c r="Q1195" s="1">
        <v>20302964</v>
      </c>
    </row>
    <row r="1196" spans="13:17" x14ac:dyDescent="0.35">
      <c r="M1196" s="1" t="s">
        <v>4</v>
      </c>
      <c r="N1196" s="1" t="s">
        <v>22</v>
      </c>
      <c r="O1196" s="1" t="s">
        <v>187</v>
      </c>
      <c r="P1196" s="1" t="s">
        <v>1555</v>
      </c>
      <c r="Q1196" s="1">
        <v>20302982</v>
      </c>
    </row>
    <row r="1197" spans="13:17" x14ac:dyDescent="0.35">
      <c r="M1197" s="1" t="s">
        <v>4</v>
      </c>
      <c r="N1197" s="1" t="s">
        <v>22</v>
      </c>
      <c r="O1197" s="1" t="s">
        <v>187</v>
      </c>
      <c r="P1197" s="1" t="s">
        <v>1556</v>
      </c>
      <c r="Q1197" s="1">
        <v>20302986</v>
      </c>
    </row>
    <row r="1198" spans="13:17" x14ac:dyDescent="0.35">
      <c r="M1198" s="1" t="s">
        <v>4</v>
      </c>
      <c r="N1198" s="1" t="s">
        <v>22</v>
      </c>
      <c r="O1198" s="1" t="s">
        <v>188</v>
      </c>
      <c r="P1198" s="1" t="s">
        <v>1558</v>
      </c>
      <c r="Q1198" s="1">
        <v>20304113</v>
      </c>
    </row>
    <row r="1199" spans="13:17" x14ac:dyDescent="0.35">
      <c r="M1199" s="1" t="s">
        <v>4</v>
      </c>
      <c r="N1199" s="1" t="s">
        <v>22</v>
      </c>
      <c r="O1199" s="1" t="s">
        <v>188</v>
      </c>
      <c r="P1199" s="1" t="s">
        <v>1559</v>
      </c>
      <c r="Q1199" s="1">
        <v>20304127</v>
      </c>
    </row>
    <row r="1200" spans="13:17" x14ac:dyDescent="0.35">
      <c r="M1200" s="1" t="s">
        <v>4</v>
      </c>
      <c r="N1200" s="1" t="s">
        <v>22</v>
      </c>
      <c r="O1200" s="1" t="s">
        <v>188</v>
      </c>
      <c r="P1200" s="1" t="s">
        <v>1560</v>
      </c>
      <c r="Q1200" s="1">
        <v>20304154</v>
      </c>
    </row>
    <row r="1201" spans="13:17" x14ac:dyDescent="0.35">
      <c r="M1201" s="1" t="s">
        <v>4</v>
      </c>
      <c r="N1201" s="1" t="s">
        <v>22</v>
      </c>
      <c r="O1201" s="1" t="s">
        <v>188</v>
      </c>
      <c r="P1201" s="1" t="s">
        <v>188</v>
      </c>
      <c r="Q1201" s="1">
        <v>20304167</v>
      </c>
    </row>
    <row r="1202" spans="13:17" x14ac:dyDescent="0.35">
      <c r="M1202" s="1" t="s">
        <v>4</v>
      </c>
      <c r="N1202" s="1" t="s">
        <v>22</v>
      </c>
      <c r="O1202" s="1" t="s">
        <v>188</v>
      </c>
      <c r="P1202" s="1" t="s">
        <v>1561</v>
      </c>
      <c r="Q1202" s="1">
        <v>20304174</v>
      </c>
    </row>
    <row r="1203" spans="13:17" x14ac:dyDescent="0.35">
      <c r="M1203" s="1" t="s">
        <v>4</v>
      </c>
      <c r="N1203" s="1" t="s">
        <v>22</v>
      </c>
      <c r="O1203" s="1" t="s">
        <v>188</v>
      </c>
      <c r="P1203" s="1" t="s">
        <v>1345</v>
      </c>
      <c r="Q1203" s="1">
        <v>20304181</v>
      </c>
    </row>
    <row r="1204" spans="13:17" x14ac:dyDescent="0.35">
      <c r="M1204" s="1" t="s">
        <v>4</v>
      </c>
      <c r="N1204" s="1" t="s">
        <v>22</v>
      </c>
      <c r="O1204" s="1" t="s">
        <v>189</v>
      </c>
      <c r="P1204" s="1" t="s">
        <v>1563</v>
      </c>
      <c r="Q1204" s="1">
        <v>20305140</v>
      </c>
    </row>
    <row r="1205" spans="13:17" x14ac:dyDescent="0.35">
      <c r="M1205" s="1" t="s">
        <v>4</v>
      </c>
      <c r="N1205" s="1" t="s">
        <v>22</v>
      </c>
      <c r="O1205" s="1" t="s">
        <v>189</v>
      </c>
      <c r="P1205" s="1" t="s">
        <v>1562</v>
      </c>
      <c r="Q1205" s="1">
        <v>20305123</v>
      </c>
    </row>
    <row r="1206" spans="13:17" x14ac:dyDescent="0.35">
      <c r="M1206" s="1" t="s">
        <v>4</v>
      </c>
      <c r="N1206" s="1" t="s">
        <v>22</v>
      </c>
      <c r="O1206" s="1" t="s">
        <v>189</v>
      </c>
      <c r="P1206" s="1" t="s">
        <v>1564</v>
      </c>
      <c r="Q1206" s="1">
        <v>20305147</v>
      </c>
    </row>
    <row r="1207" spans="13:17" x14ac:dyDescent="0.35">
      <c r="M1207" s="1" t="s">
        <v>4</v>
      </c>
      <c r="N1207" s="1" t="s">
        <v>22</v>
      </c>
      <c r="O1207" s="1" t="s">
        <v>189</v>
      </c>
      <c r="P1207" s="1" t="s">
        <v>1565</v>
      </c>
      <c r="Q1207" s="1">
        <v>20305199</v>
      </c>
    </row>
    <row r="1208" spans="13:17" x14ac:dyDescent="0.35">
      <c r="M1208" s="1" t="s">
        <v>4</v>
      </c>
      <c r="N1208" s="1" t="s">
        <v>22</v>
      </c>
      <c r="O1208" s="1" t="s">
        <v>190</v>
      </c>
      <c r="P1208" s="1" t="s">
        <v>1197</v>
      </c>
      <c r="Q1208" s="1">
        <v>20309415</v>
      </c>
    </row>
    <row r="1209" spans="13:17" x14ac:dyDescent="0.35">
      <c r="M1209" s="1" t="s">
        <v>4</v>
      </c>
      <c r="N1209" s="1" t="s">
        <v>22</v>
      </c>
      <c r="O1209" s="1" t="s">
        <v>190</v>
      </c>
      <c r="P1209" s="1" t="s">
        <v>1566</v>
      </c>
      <c r="Q1209" s="1">
        <v>20309419</v>
      </c>
    </row>
    <row r="1210" spans="13:17" x14ac:dyDescent="0.35">
      <c r="M1210" s="1" t="s">
        <v>4</v>
      </c>
      <c r="N1210" s="1" t="s">
        <v>22</v>
      </c>
      <c r="O1210" s="1" t="s">
        <v>190</v>
      </c>
      <c r="P1210" s="1" t="s">
        <v>1567</v>
      </c>
      <c r="Q1210" s="1">
        <v>20309428</v>
      </c>
    </row>
    <row r="1211" spans="13:17" x14ac:dyDescent="0.35">
      <c r="M1211" s="1" t="s">
        <v>4</v>
      </c>
      <c r="N1211" s="1" t="s">
        <v>22</v>
      </c>
      <c r="O1211" s="1" t="s">
        <v>190</v>
      </c>
      <c r="P1211" s="1" t="s">
        <v>1568</v>
      </c>
      <c r="Q1211" s="1">
        <v>20309438</v>
      </c>
    </row>
    <row r="1212" spans="13:17" x14ac:dyDescent="0.35">
      <c r="M1212" s="1" t="s">
        <v>4</v>
      </c>
      <c r="N1212" s="1" t="s">
        <v>22</v>
      </c>
      <c r="O1212" s="1" t="s">
        <v>190</v>
      </c>
      <c r="P1212" s="1" t="s">
        <v>1569</v>
      </c>
      <c r="Q1212" s="1">
        <v>20309447</v>
      </c>
    </row>
    <row r="1213" spans="13:17" x14ac:dyDescent="0.35">
      <c r="M1213" s="1" t="s">
        <v>4</v>
      </c>
      <c r="N1213" s="1" t="s">
        <v>22</v>
      </c>
      <c r="O1213" s="1" t="s">
        <v>190</v>
      </c>
      <c r="P1213" s="1" t="s">
        <v>1570</v>
      </c>
      <c r="Q1213" s="1">
        <v>20309457</v>
      </c>
    </row>
    <row r="1214" spans="13:17" x14ac:dyDescent="0.35">
      <c r="M1214" s="1" t="s">
        <v>4</v>
      </c>
      <c r="N1214" s="1" t="s">
        <v>22</v>
      </c>
      <c r="O1214" s="1" t="s">
        <v>190</v>
      </c>
      <c r="P1214" s="1" t="s">
        <v>1571</v>
      </c>
      <c r="Q1214" s="1">
        <v>20309466</v>
      </c>
    </row>
    <row r="1215" spans="13:17" x14ac:dyDescent="0.35">
      <c r="M1215" s="1" t="s">
        <v>4</v>
      </c>
      <c r="N1215" s="1" t="s">
        <v>22</v>
      </c>
      <c r="O1215" s="1" t="s">
        <v>190</v>
      </c>
      <c r="P1215" s="1" t="s">
        <v>1572</v>
      </c>
      <c r="Q1215" s="1">
        <v>20309476</v>
      </c>
    </row>
    <row r="1216" spans="13:17" x14ac:dyDescent="0.35">
      <c r="M1216" s="1" t="s">
        <v>4</v>
      </c>
      <c r="N1216" s="1" t="s">
        <v>22</v>
      </c>
      <c r="O1216" s="1" t="s">
        <v>190</v>
      </c>
      <c r="P1216" s="1" t="s">
        <v>190</v>
      </c>
      <c r="Q1216" s="1">
        <v>20309485</v>
      </c>
    </row>
    <row r="1217" spans="13:17" x14ac:dyDescent="0.35">
      <c r="M1217" s="1" t="s">
        <v>4</v>
      </c>
      <c r="N1217" s="1" t="s">
        <v>22</v>
      </c>
      <c r="O1217" s="1" t="s">
        <v>190</v>
      </c>
      <c r="P1217" s="1" t="s">
        <v>1573</v>
      </c>
      <c r="Q1217" s="1">
        <v>20309499</v>
      </c>
    </row>
    <row r="1218" spans="13:17" x14ac:dyDescent="0.35">
      <c r="M1218" s="1" t="s">
        <v>4</v>
      </c>
      <c r="N1218" s="1" t="s">
        <v>23</v>
      </c>
      <c r="O1218" s="1" t="s">
        <v>191</v>
      </c>
      <c r="P1218" s="1" t="s">
        <v>1574</v>
      </c>
      <c r="Q1218" s="1">
        <v>20464315</v>
      </c>
    </row>
    <row r="1219" spans="13:17" x14ac:dyDescent="0.35">
      <c r="M1219" s="1" t="s">
        <v>4</v>
      </c>
      <c r="N1219" s="1" t="s">
        <v>23</v>
      </c>
      <c r="O1219" s="1" t="s">
        <v>191</v>
      </c>
      <c r="P1219" s="1" t="s">
        <v>139</v>
      </c>
      <c r="Q1219" s="1">
        <v>20464331</v>
      </c>
    </row>
    <row r="1220" spans="13:17" x14ac:dyDescent="0.35">
      <c r="M1220" s="1" t="s">
        <v>4</v>
      </c>
      <c r="N1220" s="1" t="s">
        <v>23</v>
      </c>
      <c r="O1220" s="1" t="s">
        <v>191</v>
      </c>
      <c r="P1220" s="1" t="s">
        <v>191</v>
      </c>
      <c r="Q1220" s="1">
        <v>20464347</v>
      </c>
    </row>
    <row r="1221" spans="13:17" x14ac:dyDescent="0.35">
      <c r="M1221" s="1" t="s">
        <v>4</v>
      </c>
      <c r="N1221" s="1" t="s">
        <v>23</v>
      </c>
      <c r="O1221" s="1" t="s">
        <v>191</v>
      </c>
      <c r="P1221" s="1" t="s">
        <v>1575</v>
      </c>
      <c r="Q1221" s="1">
        <v>20464363</v>
      </c>
    </row>
    <row r="1222" spans="13:17" x14ac:dyDescent="0.35">
      <c r="M1222" s="1" t="s">
        <v>4</v>
      </c>
      <c r="N1222" s="1" t="s">
        <v>23</v>
      </c>
      <c r="O1222" s="1" t="s">
        <v>191</v>
      </c>
      <c r="P1222" s="1" t="s">
        <v>1576</v>
      </c>
      <c r="Q1222" s="1">
        <v>20464379</v>
      </c>
    </row>
    <row r="1223" spans="13:17" x14ac:dyDescent="0.35">
      <c r="M1223" s="1" t="s">
        <v>4</v>
      </c>
      <c r="N1223" s="1" t="s">
        <v>23</v>
      </c>
      <c r="O1223" s="1" t="s">
        <v>192</v>
      </c>
      <c r="P1223" s="1" t="s">
        <v>1577</v>
      </c>
      <c r="Q1223" s="1">
        <v>20464915</v>
      </c>
    </row>
    <row r="1224" spans="13:17" x14ac:dyDescent="0.35">
      <c r="M1224" s="1" t="s">
        <v>4</v>
      </c>
      <c r="N1224" s="1" t="s">
        <v>23</v>
      </c>
      <c r="O1224" s="1" t="s">
        <v>192</v>
      </c>
      <c r="P1224" s="1" t="s">
        <v>1578</v>
      </c>
      <c r="Q1224" s="1">
        <v>20464925</v>
      </c>
    </row>
    <row r="1225" spans="13:17" x14ac:dyDescent="0.35">
      <c r="M1225" s="1" t="s">
        <v>4</v>
      </c>
      <c r="N1225" s="1" t="s">
        <v>23</v>
      </c>
      <c r="O1225" s="1" t="s">
        <v>192</v>
      </c>
      <c r="P1225" s="1" t="s">
        <v>1579</v>
      </c>
      <c r="Q1225" s="1">
        <v>20464947</v>
      </c>
    </row>
    <row r="1226" spans="13:17" x14ac:dyDescent="0.35">
      <c r="M1226" s="1" t="s">
        <v>4</v>
      </c>
      <c r="N1226" s="1" t="s">
        <v>23</v>
      </c>
      <c r="O1226" s="1" t="s">
        <v>192</v>
      </c>
      <c r="P1226" s="1" t="s">
        <v>23</v>
      </c>
      <c r="Q1226" s="1">
        <v>20464963</v>
      </c>
    </row>
    <row r="1227" spans="13:17" x14ac:dyDescent="0.35">
      <c r="M1227" s="1" t="s">
        <v>4</v>
      </c>
      <c r="N1227" s="1" t="s">
        <v>23</v>
      </c>
      <c r="O1227" s="1" t="s">
        <v>192</v>
      </c>
      <c r="P1227" s="1" t="s">
        <v>1581</v>
      </c>
      <c r="Q1227" s="1">
        <v>20464999</v>
      </c>
    </row>
    <row r="1228" spans="13:17" x14ac:dyDescent="0.35">
      <c r="M1228" s="1" t="s">
        <v>4</v>
      </c>
      <c r="N1228" s="1" t="s">
        <v>23</v>
      </c>
      <c r="O1228" s="1" t="s">
        <v>192</v>
      </c>
      <c r="P1228" s="1" t="s">
        <v>1580</v>
      </c>
      <c r="Q1228" s="1">
        <v>20464975</v>
      </c>
    </row>
    <row r="1229" spans="13:17" x14ac:dyDescent="0.35">
      <c r="M1229" s="1" t="s">
        <v>4</v>
      </c>
      <c r="N1229" s="1" t="s">
        <v>23</v>
      </c>
      <c r="O1229" s="1" t="s">
        <v>193</v>
      </c>
      <c r="P1229" s="1" t="s">
        <v>1582</v>
      </c>
      <c r="Q1229" s="1">
        <v>20466123</v>
      </c>
    </row>
    <row r="1230" spans="13:17" x14ac:dyDescent="0.35">
      <c r="M1230" s="1" t="s">
        <v>4</v>
      </c>
      <c r="N1230" s="1" t="s">
        <v>23</v>
      </c>
      <c r="O1230" s="1" t="s">
        <v>193</v>
      </c>
      <c r="P1230" s="1" t="s">
        <v>1583</v>
      </c>
      <c r="Q1230" s="1">
        <v>20466147</v>
      </c>
    </row>
    <row r="1231" spans="13:17" x14ac:dyDescent="0.35">
      <c r="M1231" s="1" t="s">
        <v>4</v>
      </c>
      <c r="N1231" s="1" t="s">
        <v>23</v>
      </c>
      <c r="O1231" s="1" t="s">
        <v>193</v>
      </c>
      <c r="P1231" s="1" t="s">
        <v>193</v>
      </c>
      <c r="Q1231" s="1">
        <v>20466171</v>
      </c>
    </row>
    <row r="1232" spans="13:17" x14ac:dyDescent="0.35">
      <c r="M1232" s="1" t="s">
        <v>4</v>
      </c>
      <c r="N1232" s="1" t="s">
        <v>23</v>
      </c>
      <c r="O1232" s="1" t="s">
        <v>194</v>
      </c>
      <c r="P1232" s="1" t="s">
        <v>1584</v>
      </c>
      <c r="Q1232" s="1">
        <v>20466515</v>
      </c>
    </row>
    <row r="1233" spans="13:17" x14ac:dyDescent="0.35">
      <c r="M1233" s="1" t="s">
        <v>4</v>
      </c>
      <c r="N1233" s="1" t="s">
        <v>23</v>
      </c>
      <c r="O1233" s="1" t="s">
        <v>194</v>
      </c>
      <c r="P1233" s="1" t="s">
        <v>194</v>
      </c>
      <c r="Q1233" s="1">
        <v>20466531</v>
      </c>
    </row>
    <row r="1234" spans="13:17" x14ac:dyDescent="0.35">
      <c r="M1234" s="1" t="s">
        <v>4</v>
      </c>
      <c r="N1234" s="1" t="s">
        <v>23</v>
      </c>
      <c r="O1234" s="1" t="s">
        <v>194</v>
      </c>
      <c r="P1234" s="1" t="s">
        <v>1585</v>
      </c>
      <c r="Q1234" s="1">
        <v>20466547</v>
      </c>
    </row>
    <row r="1235" spans="13:17" x14ac:dyDescent="0.35">
      <c r="M1235" s="1" t="s">
        <v>4</v>
      </c>
      <c r="N1235" s="1" t="s">
        <v>23</v>
      </c>
      <c r="O1235" s="1" t="s">
        <v>194</v>
      </c>
      <c r="P1235" s="1" t="s">
        <v>1586</v>
      </c>
      <c r="Q1235" s="1">
        <v>20466563</v>
      </c>
    </row>
    <row r="1236" spans="13:17" x14ac:dyDescent="0.35">
      <c r="M1236" s="1" t="s">
        <v>4</v>
      </c>
      <c r="N1236" s="1" t="s">
        <v>23</v>
      </c>
      <c r="O1236" s="1" t="s">
        <v>194</v>
      </c>
      <c r="P1236" s="1" t="s">
        <v>1587</v>
      </c>
      <c r="Q1236" s="1">
        <v>20466579</v>
      </c>
    </row>
    <row r="1237" spans="13:17" x14ac:dyDescent="0.35">
      <c r="M1237" s="1" t="s">
        <v>4</v>
      </c>
      <c r="N1237" s="1" t="s">
        <v>23</v>
      </c>
      <c r="O1237" s="1" t="s">
        <v>195</v>
      </c>
      <c r="P1237" s="1" t="s">
        <v>4468</v>
      </c>
      <c r="Q1237" s="1">
        <v>20466719</v>
      </c>
    </row>
    <row r="1238" spans="13:17" x14ac:dyDescent="0.35">
      <c r="M1238" s="1" t="s">
        <v>4</v>
      </c>
      <c r="N1238" s="1" t="s">
        <v>23</v>
      </c>
      <c r="O1238" s="1" t="s">
        <v>195</v>
      </c>
      <c r="P1238" s="1" t="s">
        <v>4469</v>
      </c>
      <c r="Q1238" s="1">
        <v>20466742</v>
      </c>
    </row>
    <row r="1239" spans="13:17" x14ac:dyDescent="0.35">
      <c r="M1239" s="1" t="s">
        <v>4</v>
      </c>
      <c r="N1239" s="1" t="s">
        <v>23</v>
      </c>
      <c r="O1239" s="1" t="s">
        <v>195</v>
      </c>
      <c r="P1239" s="1" t="s">
        <v>195</v>
      </c>
      <c r="Q1239" s="1">
        <v>20466763</v>
      </c>
    </row>
    <row r="1240" spans="13:17" x14ac:dyDescent="0.35">
      <c r="M1240" s="1" t="s">
        <v>4</v>
      </c>
      <c r="N1240" s="1" t="s">
        <v>23</v>
      </c>
      <c r="O1240" s="1" t="s">
        <v>195</v>
      </c>
      <c r="P1240" s="1" t="s">
        <v>4470</v>
      </c>
      <c r="Q1240" s="1">
        <v>20466787</v>
      </c>
    </row>
    <row r="1241" spans="13:17" x14ac:dyDescent="0.35">
      <c r="M1241" s="1" t="s">
        <v>4</v>
      </c>
      <c r="N1241" s="1" t="s">
        <v>23</v>
      </c>
      <c r="O1241" s="1" t="s">
        <v>196</v>
      </c>
      <c r="P1241" s="1" t="s">
        <v>71</v>
      </c>
      <c r="Q1241" s="1">
        <v>20467013</v>
      </c>
    </row>
    <row r="1242" spans="13:17" x14ac:dyDescent="0.35">
      <c r="M1242" s="1" t="s">
        <v>4</v>
      </c>
      <c r="N1242" s="1" t="s">
        <v>23</v>
      </c>
      <c r="O1242" s="1" t="s">
        <v>196</v>
      </c>
      <c r="P1242" s="1" t="s">
        <v>1588</v>
      </c>
      <c r="Q1242" s="1">
        <v>20467017</v>
      </c>
    </row>
    <row r="1243" spans="13:17" x14ac:dyDescent="0.35">
      <c r="M1243" s="1" t="s">
        <v>4</v>
      </c>
      <c r="N1243" s="1" t="s">
        <v>23</v>
      </c>
      <c r="O1243" s="1" t="s">
        <v>196</v>
      </c>
      <c r="P1243" s="1" t="s">
        <v>1590</v>
      </c>
      <c r="Q1243" s="1">
        <v>20467035</v>
      </c>
    </row>
    <row r="1244" spans="13:17" x14ac:dyDescent="0.35">
      <c r="M1244" s="1" t="s">
        <v>4</v>
      </c>
      <c r="N1244" s="1" t="s">
        <v>23</v>
      </c>
      <c r="O1244" s="1" t="s">
        <v>196</v>
      </c>
      <c r="P1244" s="1" t="s">
        <v>1589</v>
      </c>
      <c r="Q1244" s="1">
        <v>20467023</v>
      </c>
    </row>
    <row r="1245" spans="13:17" x14ac:dyDescent="0.35">
      <c r="M1245" s="1" t="s">
        <v>4</v>
      </c>
      <c r="N1245" s="1" t="s">
        <v>23</v>
      </c>
      <c r="O1245" s="1" t="s">
        <v>196</v>
      </c>
      <c r="P1245" s="1" t="s">
        <v>1591</v>
      </c>
      <c r="Q1245" s="1">
        <v>20467047</v>
      </c>
    </row>
    <row r="1246" spans="13:17" x14ac:dyDescent="0.35">
      <c r="M1246" s="1" t="s">
        <v>4</v>
      </c>
      <c r="N1246" s="1" t="s">
        <v>23</v>
      </c>
      <c r="O1246" s="1" t="s">
        <v>196</v>
      </c>
      <c r="P1246" s="1" t="s">
        <v>196</v>
      </c>
      <c r="Q1246" s="1">
        <v>20467059</v>
      </c>
    </row>
    <row r="1247" spans="13:17" x14ac:dyDescent="0.35">
      <c r="M1247" s="1" t="s">
        <v>4</v>
      </c>
      <c r="N1247" s="1" t="s">
        <v>23</v>
      </c>
      <c r="O1247" s="1" t="s">
        <v>196</v>
      </c>
      <c r="P1247" s="1" t="s">
        <v>1594</v>
      </c>
      <c r="Q1247" s="1">
        <v>20467099</v>
      </c>
    </row>
    <row r="1248" spans="13:17" x14ac:dyDescent="0.35">
      <c r="M1248" s="1" t="s">
        <v>4</v>
      </c>
      <c r="N1248" s="1" t="s">
        <v>23</v>
      </c>
      <c r="O1248" s="1" t="s">
        <v>196</v>
      </c>
      <c r="P1248" s="1" t="s">
        <v>1593</v>
      </c>
      <c r="Q1248" s="1">
        <v>20467083</v>
      </c>
    </row>
    <row r="1249" spans="13:17" x14ac:dyDescent="0.35">
      <c r="M1249" s="1" t="s">
        <v>4</v>
      </c>
      <c r="N1249" s="1" t="s">
        <v>23</v>
      </c>
      <c r="O1249" s="1" t="s">
        <v>196</v>
      </c>
      <c r="P1249" s="1" t="s">
        <v>1592</v>
      </c>
      <c r="Q1249" s="1">
        <v>20467076</v>
      </c>
    </row>
    <row r="1250" spans="13:17" x14ac:dyDescent="0.35">
      <c r="M1250" s="1" t="s">
        <v>4</v>
      </c>
      <c r="N1250" s="1" t="s">
        <v>23</v>
      </c>
      <c r="O1250" s="1" t="s">
        <v>197</v>
      </c>
      <c r="P1250" s="1" t="s">
        <v>1595</v>
      </c>
      <c r="Q1250" s="1">
        <v>20467719</v>
      </c>
    </row>
    <row r="1251" spans="13:17" x14ac:dyDescent="0.35">
      <c r="M1251" s="1" t="s">
        <v>4</v>
      </c>
      <c r="N1251" s="1" t="s">
        <v>23</v>
      </c>
      <c r="O1251" s="1" t="s">
        <v>197</v>
      </c>
      <c r="P1251" s="1" t="s">
        <v>1596</v>
      </c>
      <c r="Q1251" s="1">
        <v>20467738</v>
      </c>
    </row>
    <row r="1252" spans="13:17" x14ac:dyDescent="0.35">
      <c r="M1252" s="1" t="s">
        <v>4</v>
      </c>
      <c r="N1252" s="1" t="s">
        <v>23</v>
      </c>
      <c r="O1252" s="1" t="s">
        <v>197</v>
      </c>
      <c r="P1252" s="1" t="s">
        <v>1597</v>
      </c>
      <c r="Q1252" s="1">
        <v>20467757</v>
      </c>
    </row>
    <row r="1253" spans="13:17" x14ac:dyDescent="0.35">
      <c r="M1253" s="1" t="s">
        <v>4</v>
      </c>
      <c r="N1253" s="1" t="s">
        <v>23</v>
      </c>
      <c r="O1253" s="1" t="s">
        <v>197</v>
      </c>
      <c r="P1253" s="1" t="s">
        <v>197</v>
      </c>
      <c r="Q1253" s="1">
        <v>20467776</v>
      </c>
    </row>
    <row r="1254" spans="13:17" x14ac:dyDescent="0.35">
      <c r="M1254" s="1" t="s">
        <v>4</v>
      </c>
      <c r="N1254" s="1" t="s">
        <v>23</v>
      </c>
      <c r="O1254" s="1" t="s">
        <v>197</v>
      </c>
      <c r="P1254" s="1" t="s">
        <v>1598</v>
      </c>
      <c r="Q1254" s="1">
        <v>20467789</v>
      </c>
    </row>
    <row r="1255" spans="13:17" x14ac:dyDescent="0.35">
      <c r="M1255" s="1" t="s">
        <v>4</v>
      </c>
      <c r="N1255" s="1" t="s">
        <v>23</v>
      </c>
      <c r="O1255" s="1" t="s">
        <v>198</v>
      </c>
      <c r="P1255" s="1" t="s">
        <v>1599</v>
      </c>
      <c r="Q1255" s="1">
        <v>20468038</v>
      </c>
    </row>
    <row r="1256" spans="13:17" x14ac:dyDescent="0.35">
      <c r="M1256" s="1" t="s">
        <v>4</v>
      </c>
      <c r="N1256" s="1" t="s">
        <v>23</v>
      </c>
      <c r="O1256" s="1" t="s">
        <v>198</v>
      </c>
      <c r="P1256" s="1" t="s">
        <v>1600</v>
      </c>
      <c r="Q1256" s="1">
        <v>20468057</v>
      </c>
    </row>
    <row r="1257" spans="13:17" x14ac:dyDescent="0.35">
      <c r="M1257" s="1" t="s">
        <v>4</v>
      </c>
      <c r="N1257" s="1" t="s">
        <v>23</v>
      </c>
      <c r="O1257" s="1" t="s">
        <v>198</v>
      </c>
      <c r="P1257" s="1" t="s">
        <v>198</v>
      </c>
      <c r="Q1257" s="1">
        <v>20468076</v>
      </c>
    </row>
    <row r="1258" spans="13:17" x14ac:dyDescent="0.35">
      <c r="M1258" s="1" t="s">
        <v>4</v>
      </c>
      <c r="N1258" s="1" t="s">
        <v>23</v>
      </c>
      <c r="O1258" s="1" t="s">
        <v>198</v>
      </c>
      <c r="P1258" s="1" t="s">
        <v>1601</v>
      </c>
      <c r="Q1258" s="1">
        <v>20468099</v>
      </c>
    </row>
    <row r="1259" spans="13:17" x14ac:dyDescent="0.35">
      <c r="M1259" s="1" t="s">
        <v>4</v>
      </c>
      <c r="N1259" s="1" t="s">
        <v>24</v>
      </c>
      <c r="O1259" s="1" t="s">
        <v>199</v>
      </c>
      <c r="P1259" s="1" t="s">
        <v>1602</v>
      </c>
      <c r="Q1259" s="1">
        <v>20513347</v>
      </c>
    </row>
    <row r="1260" spans="13:17" x14ac:dyDescent="0.35">
      <c r="M1260" s="1" t="s">
        <v>4</v>
      </c>
      <c r="N1260" s="1" t="s">
        <v>24</v>
      </c>
      <c r="O1260" s="1" t="s">
        <v>199</v>
      </c>
      <c r="P1260" s="1" t="s">
        <v>1603</v>
      </c>
      <c r="Q1260" s="1">
        <v>20513363</v>
      </c>
    </row>
    <row r="1261" spans="13:17" x14ac:dyDescent="0.35">
      <c r="M1261" s="1" t="s">
        <v>4</v>
      </c>
      <c r="N1261" s="1" t="s">
        <v>24</v>
      </c>
      <c r="O1261" s="1" t="s">
        <v>199</v>
      </c>
      <c r="P1261" s="1" t="s">
        <v>1604</v>
      </c>
      <c r="Q1261" s="1">
        <v>20513371</v>
      </c>
    </row>
    <row r="1262" spans="13:17" x14ac:dyDescent="0.35">
      <c r="M1262" s="1" t="s">
        <v>4</v>
      </c>
      <c r="N1262" s="1" t="s">
        <v>24</v>
      </c>
      <c r="O1262" s="1" t="s">
        <v>199</v>
      </c>
      <c r="P1262" s="1" t="s">
        <v>1605</v>
      </c>
      <c r="Q1262" s="1">
        <v>20513379</v>
      </c>
    </row>
    <row r="1263" spans="13:17" x14ac:dyDescent="0.35">
      <c r="M1263" s="1" t="s">
        <v>4</v>
      </c>
      <c r="N1263" s="1" t="s">
        <v>24</v>
      </c>
      <c r="O1263" s="1" t="s">
        <v>199</v>
      </c>
      <c r="P1263" s="1" t="s">
        <v>1606</v>
      </c>
      <c r="Q1263" s="1">
        <v>20513379</v>
      </c>
    </row>
    <row r="1264" spans="13:17" x14ac:dyDescent="0.35">
      <c r="M1264" s="1" t="s">
        <v>4</v>
      </c>
      <c r="N1264" s="1" t="s">
        <v>24</v>
      </c>
      <c r="O1264" s="1" t="s">
        <v>199</v>
      </c>
      <c r="P1264" s="1" t="s">
        <v>1606</v>
      </c>
      <c r="Q1264" s="1">
        <v>20513381</v>
      </c>
    </row>
    <row r="1265" spans="13:17" x14ac:dyDescent="0.35">
      <c r="M1265" s="1" t="s">
        <v>4</v>
      </c>
      <c r="N1265" s="1" t="s">
        <v>24</v>
      </c>
      <c r="O1265" s="1" t="s">
        <v>199</v>
      </c>
      <c r="P1265" s="1" t="s">
        <v>767</v>
      </c>
      <c r="Q1265" s="1">
        <v>20513383</v>
      </c>
    </row>
    <row r="1266" spans="13:17" x14ac:dyDescent="0.35">
      <c r="M1266" s="1" t="s">
        <v>4</v>
      </c>
      <c r="N1266" s="1" t="s">
        <v>24</v>
      </c>
      <c r="O1266" s="1" t="s">
        <v>199</v>
      </c>
      <c r="P1266" s="1" t="s">
        <v>1607</v>
      </c>
      <c r="Q1266" s="1">
        <v>20513387</v>
      </c>
    </row>
    <row r="1267" spans="13:17" x14ac:dyDescent="0.35">
      <c r="M1267" s="1" t="s">
        <v>4</v>
      </c>
      <c r="N1267" s="1" t="s">
        <v>24</v>
      </c>
      <c r="O1267" s="1" t="s">
        <v>199</v>
      </c>
      <c r="P1267" s="1" t="s">
        <v>1609</v>
      </c>
      <c r="Q1267" s="1">
        <v>20513395</v>
      </c>
    </row>
    <row r="1268" spans="13:17" x14ac:dyDescent="0.35">
      <c r="M1268" s="1" t="s">
        <v>4</v>
      </c>
      <c r="N1268" s="1" t="s">
        <v>24</v>
      </c>
      <c r="O1268" s="1" t="s">
        <v>199</v>
      </c>
      <c r="P1268" s="1" t="s">
        <v>1608</v>
      </c>
      <c r="Q1268" s="1">
        <v>20513391</v>
      </c>
    </row>
    <row r="1269" spans="13:17" x14ac:dyDescent="0.35">
      <c r="M1269" s="1" t="s">
        <v>4</v>
      </c>
      <c r="N1269" s="1" t="s">
        <v>24</v>
      </c>
      <c r="O1269" s="1" t="s">
        <v>200</v>
      </c>
      <c r="P1269" s="1" t="s">
        <v>1610</v>
      </c>
      <c r="Q1269" s="1">
        <v>20514313</v>
      </c>
    </row>
    <row r="1270" spans="13:17" x14ac:dyDescent="0.35">
      <c r="M1270" s="1" t="s">
        <v>4</v>
      </c>
      <c r="N1270" s="1" t="s">
        <v>24</v>
      </c>
      <c r="O1270" s="1" t="s">
        <v>200</v>
      </c>
      <c r="P1270" s="1" t="s">
        <v>1611</v>
      </c>
      <c r="Q1270" s="1">
        <v>20514314</v>
      </c>
    </row>
    <row r="1271" spans="13:17" x14ac:dyDescent="0.35">
      <c r="M1271" s="1" t="s">
        <v>4</v>
      </c>
      <c r="N1271" s="1" t="s">
        <v>24</v>
      </c>
      <c r="O1271" s="1" t="s">
        <v>200</v>
      </c>
      <c r="P1271" s="1" t="s">
        <v>1612</v>
      </c>
      <c r="Q1271" s="1">
        <v>20514315</v>
      </c>
    </row>
    <row r="1272" spans="13:17" x14ac:dyDescent="0.35">
      <c r="M1272" s="1" t="s">
        <v>4</v>
      </c>
      <c r="N1272" s="1" t="s">
        <v>24</v>
      </c>
      <c r="O1272" s="1" t="s">
        <v>200</v>
      </c>
      <c r="P1272" s="1" t="s">
        <v>1613</v>
      </c>
      <c r="Q1272" s="1">
        <v>20514320</v>
      </c>
    </row>
    <row r="1273" spans="13:17" x14ac:dyDescent="0.35">
      <c r="M1273" s="1" t="s">
        <v>4</v>
      </c>
      <c r="N1273" s="1" t="s">
        <v>24</v>
      </c>
      <c r="O1273" s="1" t="s">
        <v>200</v>
      </c>
      <c r="P1273" s="1" t="s">
        <v>1614</v>
      </c>
      <c r="Q1273" s="1">
        <v>20514323</v>
      </c>
    </row>
    <row r="1274" spans="13:17" x14ac:dyDescent="0.35">
      <c r="M1274" s="1" t="s">
        <v>4</v>
      </c>
      <c r="N1274" s="1" t="s">
        <v>24</v>
      </c>
      <c r="O1274" s="1" t="s">
        <v>200</v>
      </c>
      <c r="P1274" s="1" t="s">
        <v>1616</v>
      </c>
      <c r="Q1274" s="1">
        <v>20514330</v>
      </c>
    </row>
    <row r="1275" spans="13:17" x14ac:dyDescent="0.35">
      <c r="M1275" s="1" t="s">
        <v>4</v>
      </c>
      <c r="N1275" s="1" t="s">
        <v>24</v>
      </c>
      <c r="O1275" s="1" t="s">
        <v>200</v>
      </c>
      <c r="P1275" s="1" t="s">
        <v>1615</v>
      </c>
      <c r="Q1275" s="1">
        <v>20514325</v>
      </c>
    </row>
    <row r="1276" spans="13:17" x14ac:dyDescent="0.35">
      <c r="M1276" s="1" t="s">
        <v>4</v>
      </c>
      <c r="N1276" s="1" t="s">
        <v>24</v>
      </c>
      <c r="O1276" s="1" t="s">
        <v>200</v>
      </c>
      <c r="P1276" s="1" t="s">
        <v>1629</v>
      </c>
      <c r="Q1276" s="1">
        <v>20514390</v>
      </c>
    </row>
    <row r="1277" spans="13:17" x14ac:dyDescent="0.35">
      <c r="M1277" s="1" t="s">
        <v>4</v>
      </c>
      <c r="N1277" s="1" t="s">
        <v>24</v>
      </c>
      <c r="O1277" s="1" t="s">
        <v>200</v>
      </c>
      <c r="P1277" s="1" t="s">
        <v>1617</v>
      </c>
      <c r="Q1277" s="1">
        <v>20514335</v>
      </c>
    </row>
    <row r="1278" spans="13:17" x14ac:dyDescent="0.35">
      <c r="M1278" s="1" t="s">
        <v>4</v>
      </c>
      <c r="N1278" s="1" t="s">
        <v>24</v>
      </c>
      <c r="O1278" s="1" t="s">
        <v>200</v>
      </c>
      <c r="P1278" s="1" t="s">
        <v>1618</v>
      </c>
      <c r="Q1278" s="1">
        <v>20514340</v>
      </c>
    </row>
    <row r="1279" spans="13:17" x14ac:dyDescent="0.35">
      <c r="M1279" s="1" t="s">
        <v>4</v>
      </c>
      <c r="N1279" s="1" t="s">
        <v>24</v>
      </c>
      <c r="O1279" s="1" t="s">
        <v>200</v>
      </c>
      <c r="P1279" s="1" t="s">
        <v>1619</v>
      </c>
      <c r="Q1279" s="1">
        <v>20514345</v>
      </c>
    </row>
    <row r="1280" spans="13:17" x14ac:dyDescent="0.35">
      <c r="M1280" s="1" t="s">
        <v>4</v>
      </c>
      <c r="N1280" s="1" t="s">
        <v>24</v>
      </c>
      <c r="O1280" s="1" t="s">
        <v>200</v>
      </c>
      <c r="P1280" s="1" t="s">
        <v>1620</v>
      </c>
      <c r="Q1280" s="1">
        <v>20514350</v>
      </c>
    </row>
    <row r="1281" spans="13:17" x14ac:dyDescent="0.35">
      <c r="M1281" s="1" t="s">
        <v>4</v>
      </c>
      <c r="N1281" s="1" t="s">
        <v>24</v>
      </c>
      <c r="O1281" s="1" t="s">
        <v>200</v>
      </c>
      <c r="P1281" s="1" t="s">
        <v>1621</v>
      </c>
      <c r="Q1281" s="1">
        <v>20514355</v>
      </c>
    </row>
    <row r="1282" spans="13:17" x14ac:dyDescent="0.35">
      <c r="M1282" s="1" t="s">
        <v>4</v>
      </c>
      <c r="N1282" s="1" t="s">
        <v>24</v>
      </c>
      <c r="O1282" s="1" t="s">
        <v>200</v>
      </c>
      <c r="P1282" s="1" t="s">
        <v>1622</v>
      </c>
      <c r="Q1282" s="1">
        <v>20514360</v>
      </c>
    </row>
    <row r="1283" spans="13:17" x14ac:dyDescent="0.35">
      <c r="M1283" s="1" t="s">
        <v>4</v>
      </c>
      <c r="N1283" s="1" t="s">
        <v>24</v>
      </c>
      <c r="O1283" s="1" t="s">
        <v>200</v>
      </c>
      <c r="P1283" s="1" t="s">
        <v>1631</v>
      </c>
      <c r="Q1283" s="1">
        <v>20514399</v>
      </c>
    </row>
    <row r="1284" spans="13:17" x14ac:dyDescent="0.35">
      <c r="M1284" s="1" t="s">
        <v>4</v>
      </c>
      <c r="N1284" s="1" t="s">
        <v>24</v>
      </c>
      <c r="O1284" s="1" t="s">
        <v>200</v>
      </c>
      <c r="P1284" s="1" t="s">
        <v>1623</v>
      </c>
      <c r="Q1284" s="1">
        <v>20514370</v>
      </c>
    </row>
    <row r="1285" spans="13:17" x14ac:dyDescent="0.35">
      <c r="M1285" s="1" t="s">
        <v>4</v>
      </c>
      <c r="N1285" s="1" t="s">
        <v>24</v>
      </c>
      <c r="O1285" s="1" t="s">
        <v>200</v>
      </c>
      <c r="P1285" s="1" t="s">
        <v>1625</v>
      </c>
      <c r="Q1285" s="1">
        <v>20514380</v>
      </c>
    </row>
    <row r="1286" spans="13:17" x14ac:dyDescent="0.35">
      <c r="M1286" s="1" t="s">
        <v>4</v>
      </c>
      <c r="N1286" s="1" t="s">
        <v>24</v>
      </c>
      <c r="O1286" s="1" t="s">
        <v>200</v>
      </c>
      <c r="P1286" s="1" t="s">
        <v>1626</v>
      </c>
      <c r="Q1286" s="1">
        <v>20514385</v>
      </c>
    </row>
    <row r="1287" spans="13:17" x14ac:dyDescent="0.35">
      <c r="M1287" s="1" t="s">
        <v>4</v>
      </c>
      <c r="N1287" s="1" t="s">
        <v>24</v>
      </c>
      <c r="O1287" s="1" t="s">
        <v>200</v>
      </c>
      <c r="P1287" s="1" t="s">
        <v>1627</v>
      </c>
      <c r="Q1287" s="1">
        <v>20514387</v>
      </c>
    </row>
    <row r="1288" spans="13:17" x14ac:dyDescent="0.35">
      <c r="M1288" s="1" t="s">
        <v>4</v>
      </c>
      <c r="N1288" s="1" t="s">
        <v>24</v>
      </c>
      <c r="O1288" s="1" t="s">
        <v>200</v>
      </c>
      <c r="P1288" s="1" t="s">
        <v>1628</v>
      </c>
      <c r="Q1288" s="1">
        <v>20514389</v>
      </c>
    </row>
    <row r="1289" spans="13:17" x14ac:dyDescent="0.35">
      <c r="M1289" s="1" t="s">
        <v>4</v>
      </c>
      <c r="N1289" s="1" t="s">
        <v>24</v>
      </c>
      <c r="O1289" s="1" t="s">
        <v>200</v>
      </c>
      <c r="P1289" s="1" t="s">
        <v>1624</v>
      </c>
      <c r="Q1289" s="1">
        <v>20514375</v>
      </c>
    </row>
    <row r="1290" spans="13:17" x14ac:dyDescent="0.35">
      <c r="M1290" s="1" t="s">
        <v>4</v>
      </c>
      <c r="N1290" s="1" t="s">
        <v>24</v>
      </c>
      <c r="O1290" s="1" t="s">
        <v>200</v>
      </c>
      <c r="P1290" s="1" t="s">
        <v>1630</v>
      </c>
      <c r="Q1290" s="1">
        <v>20514395</v>
      </c>
    </row>
    <row r="1291" spans="13:17" x14ac:dyDescent="0.35">
      <c r="M1291" s="1" t="s">
        <v>4</v>
      </c>
      <c r="N1291" s="1" t="s">
        <v>24</v>
      </c>
      <c r="O1291" s="1" t="s">
        <v>201</v>
      </c>
      <c r="P1291" s="1" t="s">
        <v>1641</v>
      </c>
      <c r="Q1291" s="1">
        <v>20516513</v>
      </c>
    </row>
    <row r="1292" spans="13:17" x14ac:dyDescent="0.35">
      <c r="M1292" s="1" t="s">
        <v>4</v>
      </c>
      <c r="N1292" s="1" t="s">
        <v>24</v>
      </c>
      <c r="O1292" s="1" t="s">
        <v>201</v>
      </c>
      <c r="P1292" s="1" t="s">
        <v>1642</v>
      </c>
      <c r="Q1292" s="1">
        <v>20516514</v>
      </c>
    </row>
    <row r="1293" spans="13:17" x14ac:dyDescent="0.35">
      <c r="M1293" s="1" t="s">
        <v>4</v>
      </c>
      <c r="N1293" s="1" t="s">
        <v>24</v>
      </c>
      <c r="O1293" s="1" t="s">
        <v>201</v>
      </c>
      <c r="P1293" s="1" t="s">
        <v>1643</v>
      </c>
      <c r="Q1293" s="1">
        <v>20516519</v>
      </c>
    </row>
    <row r="1294" spans="13:17" x14ac:dyDescent="0.35">
      <c r="M1294" s="1" t="s">
        <v>4</v>
      </c>
      <c r="N1294" s="1" t="s">
        <v>24</v>
      </c>
      <c r="O1294" s="1" t="s">
        <v>201</v>
      </c>
      <c r="P1294" s="1" t="s">
        <v>1644</v>
      </c>
      <c r="Q1294" s="1">
        <v>20516523</v>
      </c>
    </row>
    <row r="1295" spans="13:17" x14ac:dyDescent="0.35">
      <c r="M1295" s="1" t="s">
        <v>4</v>
      </c>
      <c r="N1295" s="1" t="s">
        <v>24</v>
      </c>
      <c r="O1295" s="1" t="s">
        <v>201</v>
      </c>
      <c r="P1295" s="1" t="s">
        <v>1645</v>
      </c>
      <c r="Q1295" s="1">
        <v>20516533</v>
      </c>
    </row>
    <row r="1296" spans="13:17" x14ac:dyDescent="0.35">
      <c r="M1296" s="1" t="s">
        <v>4</v>
      </c>
      <c r="N1296" s="1" t="s">
        <v>24</v>
      </c>
      <c r="O1296" s="1" t="s">
        <v>201</v>
      </c>
      <c r="P1296" s="1" t="s">
        <v>1646</v>
      </c>
      <c r="Q1296" s="1">
        <v>20516538</v>
      </c>
    </row>
    <row r="1297" spans="13:17" x14ac:dyDescent="0.35">
      <c r="M1297" s="1" t="s">
        <v>4</v>
      </c>
      <c r="N1297" s="1" t="s">
        <v>24</v>
      </c>
      <c r="O1297" s="1" t="s">
        <v>201</v>
      </c>
      <c r="P1297" s="1" t="s">
        <v>1647</v>
      </c>
      <c r="Q1297" s="1">
        <v>20516542</v>
      </c>
    </row>
    <row r="1298" spans="13:17" x14ac:dyDescent="0.35">
      <c r="M1298" s="1" t="s">
        <v>4</v>
      </c>
      <c r="N1298" s="1" t="s">
        <v>24</v>
      </c>
      <c r="O1298" s="1" t="s">
        <v>201</v>
      </c>
      <c r="P1298" s="1" t="s">
        <v>1648</v>
      </c>
      <c r="Q1298" s="1">
        <v>20516547</v>
      </c>
    </row>
    <row r="1299" spans="13:17" x14ac:dyDescent="0.35">
      <c r="M1299" s="1" t="s">
        <v>4</v>
      </c>
      <c r="N1299" s="1" t="s">
        <v>24</v>
      </c>
      <c r="O1299" s="1" t="s">
        <v>201</v>
      </c>
      <c r="P1299" s="1" t="s">
        <v>1649</v>
      </c>
      <c r="Q1299" s="1">
        <v>20516557</v>
      </c>
    </row>
    <row r="1300" spans="13:17" x14ac:dyDescent="0.35">
      <c r="M1300" s="1" t="s">
        <v>4</v>
      </c>
      <c r="N1300" s="1" t="s">
        <v>24</v>
      </c>
      <c r="O1300" s="1" t="s">
        <v>201</v>
      </c>
      <c r="P1300" s="1" t="s">
        <v>1013</v>
      </c>
      <c r="Q1300" s="1">
        <v>20516566</v>
      </c>
    </row>
    <row r="1301" spans="13:17" x14ac:dyDescent="0.35">
      <c r="M1301" s="1" t="s">
        <v>4</v>
      </c>
      <c r="N1301" s="1" t="s">
        <v>24</v>
      </c>
      <c r="O1301" s="1" t="s">
        <v>201</v>
      </c>
      <c r="P1301" s="1" t="s">
        <v>1650</v>
      </c>
      <c r="Q1301" s="1">
        <v>20516599</v>
      </c>
    </row>
    <row r="1302" spans="13:17" x14ac:dyDescent="0.35">
      <c r="M1302" s="1" t="s">
        <v>4</v>
      </c>
      <c r="N1302" s="1" t="s">
        <v>24</v>
      </c>
      <c r="O1302" s="1" t="s">
        <v>202</v>
      </c>
      <c r="P1302" s="1" t="s">
        <v>1651</v>
      </c>
      <c r="Q1302" s="1">
        <v>20517313</v>
      </c>
    </row>
    <row r="1303" spans="13:17" x14ac:dyDescent="0.35">
      <c r="M1303" s="1" t="s">
        <v>4</v>
      </c>
      <c r="N1303" s="1" t="s">
        <v>24</v>
      </c>
      <c r="O1303" s="1" t="s">
        <v>202</v>
      </c>
      <c r="P1303" s="1" t="s">
        <v>1652</v>
      </c>
      <c r="Q1303" s="1">
        <v>20517315</v>
      </c>
    </row>
    <row r="1304" spans="13:17" x14ac:dyDescent="0.35">
      <c r="M1304" s="1" t="s">
        <v>4</v>
      </c>
      <c r="N1304" s="1" t="s">
        <v>24</v>
      </c>
      <c r="O1304" s="1" t="s">
        <v>202</v>
      </c>
      <c r="P1304" s="1" t="s">
        <v>1653</v>
      </c>
      <c r="Q1304" s="1">
        <v>20517323</v>
      </c>
    </row>
    <row r="1305" spans="13:17" x14ac:dyDescent="0.35">
      <c r="M1305" s="1" t="s">
        <v>4</v>
      </c>
      <c r="N1305" s="1" t="s">
        <v>24</v>
      </c>
      <c r="O1305" s="1" t="s">
        <v>202</v>
      </c>
      <c r="P1305" s="1" t="s">
        <v>1654</v>
      </c>
      <c r="Q1305" s="1">
        <v>20517331</v>
      </c>
    </row>
    <row r="1306" spans="13:17" x14ac:dyDescent="0.35">
      <c r="M1306" s="1" t="s">
        <v>4</v>
      </c>
      <c r="N1306" s="1" t="s">
        <v>24</v>
      </c>
      <c r="O1306" s="1" t="s">
        <v>202</v>
      </c>
      <c r="P1306" s="1" t="s">
        <v>1655</v>
      </c>
      <c r="Q1306" s="1">
        <v>20517339</v>
      </c>
    </row>
    <row r="1307" spans="13:17" x14ac:dyDescent="0.35">
      <c r="M1307" s="1" t="s">
        <v>4</v>
      </c>
      <c r="N1307" s="1" t="s">
        <v>24</v>
      </c>
      <c r="O1307" s="1" t="s">
        <v>202</v>
      </c>
      <c r="P1307" s="1" t="s">
        <v>1656</v>
      </c>
      <c r="Q1307" s="1">
        <v>20517355</v>
      </c>
    </row>
    <row r="1308" spans="13:17" x14ac:dyDescent="0.35">
      <c r="M1308" s="1" t="s">
        <v>4</v>
      </c>
      <c r="N1308" s="1" t="s">
        <v>24</v>
      </c>
      <c r="O1308" s="1" t="s">
        <v>202</v>
      </c>
      <c r="P1308" s="1" t="s">
        <v>1657</v>
      </c>
      <c r="Q1308" s="1">
        <v>20517365</v>
      </c>
    </row>
    <row r="1309" spans="13:17" x14ac:dyDescent="0.35">
      <c r="M1309" s="1" t="s">
        <v>4</v>
      </c>
      <c r="N1309" s="1" t="s">
        <v>24</v>
      </c>
      <c r="O1309" s="1" t="s">
        <v>202</v>
      </c>
      <c r="P1309" s="1" t="s">
        <v>1658</v>
      </c>
      <c r="Q1309" s="1">
        <v>20517387</v>
      </c>
    </row>
    <row r="1310" spans="13:17" x14ac:dyDescent="0.35">
      <c r="M1310" s="1" t="s">
        <v>4</v>
      </c>
      <c r="N1310" s="1" t="s">
        <v>24</v>
      </c>
      <c r="O1310" s="1" t="s">
        <v>202</v>
      </c>
      <c r="P1310" s="1" t="s">
        <v>1659</v>
      </c>
      <c r="Q1310" s="1">
        <v>20517399</v>
      </c>
    </row>
    <row r="1311" spans="13:17" x14ac:dyDescent="0.35">
      <c r="M1311" s="1" t="s">
        <v>4</v>
      </c>
      <c r="N1311" s="1" t="s">
        <v>24</v>
      </c>
      <c r="O1311" s="1" t="s">
        <v>203</v>
      </c>
      <c r="P1311" s="1" t="s">
        <v>1632</v>
      </c>
      <c r="Q1311" s="1">
        <v>20515811</v>
      </c>
    </row>
    <row r="1312" spans="13:17" x14ac:dyDescent="0.35">
      <c r="M1312" s="1" t="s">
        <v>4</v>
      </c>
      <c r="N1312" s="1" t="s">
        <v>24</v>
      </c>
      <c r="O1312" s="1" t="s">
        <v>203</v>
      </c>
      <c r="P1312" s="1" t="s">
        <v>1637</v>
      </c>
      <c r="Q1312" s="1">
        <v>20515847</v>
      </c>
    </row>
    <row r="1313" spans="13:17" x14ac:dyDescent="0.35">
      <c r="M1313" s="1" t="s">
        <v>4</v>
      </c>
      <c r="N1313" s="1" t="s">
        <v>24</v>
      </c>
      <c r="O1313" s="1" t="s">
        <v>203</v>
      </c>
      <c r="P1313" s="1" t="s">
        <v>754</v>
      </c>
      <c r="Q1313" s="1">
        <v>20515852</v>
      </c>
    </row>
    <row r="1314" spans="13:17" x14ac:dyDescent="0.35">
      <c r="M1314" s="1" t="s">
        <v>4</v>
      </c>
      <c r="N1314" s="1" t="s">
        <v>24</v>
      </c>
      <c r="O1314" s="1" t="s">
        <v>203</v>
      </c>
      <c r="P1314" s="1" t="s">
        <v>1638</v>
      </c>
      <c r="Q1314" s="1">
        <v>20515859</v>
      </c>
    </row>
    <row r="1315" spans="13:17" x14ac:dyDescent="0.35">
      <c r="M1315" s="1" t="s">
        <v>4</v>
      </c>
      <c r="N1315" s="1" t="s">
        <v>24</v>
      </c>
      <c r="O1315" s="1" t="s">
        <v>203</v>
      </c>
      <c r="P1315" s="1" t="s">
        <v>1633</v>
      </c>
      <c r="Q1315" s="1">
        <v>20515823</v>
      </c>
    </row>
    <row r="1316" spans="13:17" x14ac:dyDescent="0.35">
      <c r="M1316" s="1" t="s">
        <v>4</v>
      </c>
      <c r="N1316" s="1" t="s">
        <v>24</v>
      </c>
      <c r="O1316" s="1" t="s">
        <v>203</v>
      </c>
      <c r="P1316" s="1" t="s">
        <v>1635</v>
      </c>
      <c r="Q1316" s="1">
        <v>20515835</v>
      </c>
    </row>
    <row r="1317" spans="13:17" x14ac:dyDescent="0.35">
      <c r="M1317" s="1" t="s">
        <v>4</v>
      </c>
      <c r="N1317" s="1" t="s">
        <v>24</v>
      </c>
      <c r="O1317" s="1" t="s">
        <v>203</v>
      </c>
      <c r="P1317" s="1" t="s">
        <v>1639</v>
      </c>
      <c r="Q1317" s="1">
        <v>20515871</v>
      </c>
    </row>
    <row r="1318" spans="13:17" x14ac:dyDescent="0.35">
      <c r="M1318" s="1" t="s">
        <v>4</v>
      </c>
      <c r="N1318" s="1" t="s">
        <v>24</v>
      </c>
      <c r="O1318" s="1" t="s">
        <v>203</v>
      </c>
      <c r="P1318" s="1" t="s">
        <v>1640</v>
      </c>
      <c r="Q1318" s="1">
        <v>20515899</v>
      </c>
    </row>
    <row r="1319" spans="13:17" x14ac:dyDescent="0.35">
      <c r="M1319" s="1" t="s">
        <v>4</v>
      </c>
      <c r="N1319" s="1" t="s">
        <v>24</v>
      </c>
      <c r="O1319" s="1" t="s">
        <v>203</v>
      </c>
      <c r="P1319" s="1" t="s">
        <v>770</v>
      </c>
      <c r="Q1319" s="1">
        <v>20515883</v>
      </c>
    </row>
    <row r="1320" spans="13:17" x14ac:dyDescent="0.35">
      <c r="M1320" s="1" t="s">
        <v>4</v>
      </c>
      <c r="N1320" s="1" t="s">
        <v>24</v>
      </c>
      <c r="O1320" s="1" t="s">
        <v>203</v>
      </c>
      <c r="P1320" s="1" t="s">
        <v>1634</v>
      </c>
      <c r="Q1320" s="1">
        <v>20515828</v>
      </c>
    </row>
    <row r="1321" spans="13:17" x14ac:dyDescent="0.35">
      <c r="M1321" s="1" t="s">
        <v>4</v>
      </c>
      <c r="N1321" s="1" t="s">
        <v>24</v>
      </c>
      <c r="O1321" s="1" t="s">
        <v>203</v>
      </c>
      <c r="P1321" s="1" t="s">
        <v>1636</v>
      </c>
      <c r="Q1321" s="1">
        <v>20515838</v>
      </c>
    </row>
    <row r="1322" spans="13:17" x14ac:dyDescent="0.35">
      <c r="M1322" s="1" t="s">
        <v>4</v>
      </c>
      <c r="N1322" s="1" t="s">
        <v>25</v>
      </c>
      <c r="O1322" s="1" t="s">
        <v>204</v>
      </c>
      <c r="P1322" s="1" t="s">
        <v>1660</v>
      </c>
      <c r="Q1322" s="1">
        <v>20750710</v>
      </c>
    </row>
    <row r="1323" spans="13:17" x14ac:dyDescent="0.35">
      <c r="M1323" s="1" t="s">
        <v>4</v>
      </c>
      <c r="N1323" s="1" t="s">
        <v>25</v>
      </c>
      <c r="O1323" s="1" t="s">
        <v>204</v>
      </c>
      <c r="P1323" s="1" t="s">
        <v>1661</v>
      </c>
      <c r="Q1323" s="1">
        <v>20750712</v>
      </c>
    </row>
    <row r="1324" spans="13:17" x14ac:dyDescent="0.35">
      <c r="M1324" s="1" t="s">
        <v>4</v>
      </c>
      <c r="N1324" s="1" t="s">
        <v>25</v>
      </c>
      <c r="O1324" s="1" t="s">
        <v>204</v>
      </c>
      <c r="P1324" s="1" t="s">
        <v>204</v>
      </c>
      <c r="Q1324" s="1">
        <v>20750724</v>
      </c>
    </row>
    <row r="1325" spans="13:17" x14ac:dyDescent="0.35">
      <c r="M1325" s="1" t="s">
        <v>4</v>
      </c>
      <c r="N1325" s="1" t="s">
        <v>25</v>
      </c>
      <c r="O1325" s="1" t="s">
        <v>204</v>
      </c>
      <c r="P1325" s="1" t="s">
        <v>1670</v>
      </c>
      <c r="Q1325" s="1">
        <v>20750799</v>
      </c>
    </row>
    <row r="1326" spans="13:17" x14ac:dyDescent="0.35">
      <c r="M1326" s="1" t="s">
        <v>4</v>
      </c>
      <c r="N1326" s="1" t="s">
        <v>25</v>
      </c>
      <c r="O1326" s="1" t="s">
        <v>204</v>
      </c>
      <c r="P1326" s="1" t="s">
        <v>1662</v>
      </c>
      <c r="Q1326" s="1">
        <v>20750728</v>
      </c>
    </row>
    <row r="1327" spans="13:17" x14ac:dyDescent="0.35">
      <c r="M1327" s="1" t="s">
        <v>4</v>
      </c>
      <c r="N1327" s="1" t="s">
        <v>25</v>
      </c>
      <c r="O1327" s="1" t="s">
        <v>204</v>
      </c>
      <c r="P1327" s="1" t="s">
        <v>348</v>
      </c>
      <c r="Q1327" s="1">
        <v>20750738</v>
      </c>
    </row>
    <row r="1328" spans="13:17" x14ac:dyDescent="0.35">
      <c r="M1328" s="1" t="s">
        <v>4</v>
      </c>
      <c r="N1328" s="1" t="s">
        <v>25</v>
      </c>
      <c r="O1328" s="1" t="s">
        <v>204</v>
      </c>
      <c r="P1328" s="1" t="s">
        <v>1663</v>
      </c>
      <c r="Q1328" s="1">
        <v>20750742</v>
      </c>
    </row>
    <row r="1329" spans="13:17" x14ac:dyDescent="0.35">
      <c r="M1329" s="1" t="s">
        <v>4</v>
      </c>
      <c r="N1329" s="1" t="s">
        <v>25</v>
      </c>
      <c r="O1329" s="1" t="s">
        <v>204</v>
      </c>
      <c r="P1329" s="1" t="s">
        <v>377</v>
      </c>
      <c r="Q1329" s="1">
        <v>20750745</v>
      </c>
    </row>
    <row r="1330" spans="13:17" x14ac:dyDescent="0.35">
      <c r="M1330" s="1" t="s">
        <v>4</v>
      </c>
      <c r="N1330" s="1" t="s">
        <v>25</v>
      </c>
      <c r="O1330" s="1" t="s">
        <v>204</v>
      </c>
      <c r="P1330" s="1" t="s">
        <v>755</v>
      </c>
      <c r="Q1330" s="1">
        <v>20750752</v>
      </c>
    </row>
    <row r="1331" spans="13:17" x14ac:dyDescent="0.35">
      <c r="M1331" s="1" t="s">
        <v>4</v>
      </c>
      <c r="N1331" s="1" t="s">
        <v>25</v>
      </c>
      <c r="O1331" s="1" t="s">
        <v>204</v>
      </c>
      <c r="P1331" s="1" t="s">
        <v>1665</v>
      </c>
      <c r="Q1331" s="1">
        <v>20750756</v>
      </c>
    </row>
    <row r="1332" spans="13:17" x14ac:dyDescent="0.35">
      <c r="M1332" s="1" t="s">
        <v>4</v>
      </c>
      <c r="N1332" s="1" t="s">
        <v>25</v>
      </c>
      <c r="O1332" s="1" t="s">
        <v>204</v>
      </c>
      <c r="P1332" s="1" t="s">
        <v>1666</v>
      </c>
      <c r="Q1332" s="1">
        <v>20750763</v>
      </c>
    </row>
    <row r="1333" spans="13:17" x14ac:dyDescent="0.35">
      <c r="M1333" s="1" t="s">
        <v>4</v>
      </c>
      <c r="N1333" s="1" t="s">
        <v>25</v>
      </c>
      <c r="O1333" s="1" t="s">
        <v>204</v>
      </c>
      <c r="P1333" s="1" t="s">
        <v>1667</v>
      </c>
      <c r="Q1333" s="1">
        <v>20750766</v>
      </c>
    </row>
    <row r="1334" spans="13:17" x14ac:dyDescent="0.35">
      <c r="M1334" s="1" t="s">
        <v>4</v>
      </c>
      <c r="N1334" s="1" t="s">
        <v>25</v>
      </c>
      <c r="O1334" s="1" t="s">
        <v>204</v>
      </c>
      <c r="P1334" s="1" t="s">
        <v>1668</v>
      </c>
      <c r="Q1334" s="1">
        <v>20750770</v>
      </c>
    </row>
    <row r="1335" spans="13:17" x14ac:dyDescent="0.35">
      <c r="M1335" s="1" t="s">
        <v>4</v>
      </c>
      <c r="N1335" s="1" t="s">
        <v>25</v>
      </c>
      <c r="O1335" s="1" t="s">
        <v>204</v>
      </c>
      <c r="P1335" s="1" t="s">
        <v>1664</v>
      </c>
      <c r="Q1335" s="1">
        <v>20750749</v>
      </c>
    </row>
    <row r="1336" spans="13:17" x14ac:dyDescent="0.35">
      <c r="M1336" s="1" t="s">
        <v>4</v>
      </c>
      <c r="N1336" s="1" t="s">
        <v>25</v>
      </c>
      <c r="O1336" s="1" t="s">
        <v>204</v>
      </c>
      <c r="P1336" s="1" t="s">
        <v>1669</v>
      </c>
      <c r="Q1336" s="1">
        <v>20750780</v>
      </c>
    </row>
    <row r="1337" spans="13:17" x14ac:dyDescent="0.35">
      <c r="M1337" s="1" t="s">
        <v>4</v>
      </c>
      <c r="N1337" s="1" t="s">
        <v>25</v>
      </c>
      <c r="O1337" s="1" t="s">
        <v>204</v>
      </c>
      <c r="P1337" s="1" t="s">
        <v>1387</v>
      </c>
      <c r="Q1337" s="1">
        <v>20750784</v>
      </c>
    </row>
    <row r="1338" spans="13:17" x14ac:dyDescent="0.35">
      <c r="M1338" s="1" t="s">
        <v>4</v>
      </c>
      <c r="N1338" s="1" t="s">
        <v>25</v>
      </c>
      <c r="O1338" s="1" t="s">
        <v>204</v>
      </c>
      <c r="P1338" s="1" t="s">
        <v>968</v>
      </c>
      <c r="Q1338" s="1">
        <v>20750787</v>
      </c>
    </row>
    <row r="1339" spans="13:17" x14ac:dyDescent="0.35">
      <c r="M1339" s="1" t="s">
        <v>4</v>
      </c>
      <c r="N1339" s="1" t="s">
        <v>25</v>
      </c>
      <c r="O1339" s="1" t="s">
        <v>205</v>
      </c>
      <c r="P1339" s="1" t="s">
        <v>1671</v>
      </c>
      <c r="Q1339" s="1">
        <v>20751017</v>
      </c>
    </row>
    <row r="1340" spans="13:17" x14ac:dyDescent="0.35">
      <c r="M1340" s="1" t="s">
        <v>4</v>
      </c>
      <c r="N1340" s="1" t="s">
        <v>25</v>
      </c>
      <c r="O1340" s="1" t="s">
        <v>205</v>
      </c>
      <c r="P1340" s="1" t="s">
        <v>1679</v>
      </c>
      <c r="Q1340" s="1">
        <v>20751099</v>
      </c>
    </row>
    <row r="1341" spans="13:17" x14ac:dyDescent="0.35">
      <c r="M1341" s="1" t="s">
        <v>4</v>
      </c>
      <c r="N1341" s="1" t="s">
        <v>25</v>
      </c>
      <c r="O1341" s="1" t="s">
        <v>205</v>
      </c>
      <c r="P1341" s="1" t="s">
        <v>1672</v>
      </c>
      <c r="Q1341" s="1">
        <v>20751019</v>
      </c>
    </row>
    <row r="1342" spans="13:17" x14ac:dyDescent="0.35">
      <c r="M1342" s="1" t="s">
        <v>4</v>
      </c>
      <c r="N1342" s="1" t="s">
        <v>25</v>
      </c>
      <c r="O1342" s="1" t="s">
        <v>205</v>
      </c>
      <c r="P1342" s="1" t="s">
        <v>1673</v>
      </c>
      <c r="Q1342" s="1">
        <v>20751028</v>
      </c>
    </row>
    <row r="1343" spans="13:17" x14ac:dyDescent="0.35">
      <c r="M1343" s="1" t="s">
        <v>4</v>
      </c>
      <c r="N1343" s="1" t="s">
        <v>25</v>
      </c>
      <c r="O1343" s="1" t="s">
        <v>205</v>
      </c>
      <c r="P1343" s="1" t="s">
        <v>248</v>
      </c>
      <c r="Q1343" s="1">
        <v>20751038</v>
      </c>
    </row>
    <row r="1344" spans="13:17" x14ac:dyDescent="0.35">
      <c r="M1344" s="1" t="s">
        <v>4</v>
      </c>
      <c r="N1344" s="1" t="s">
        <v>25</v>
      </c>
      <c r="O1344" s="1" t="s">
        <v>205</v>
      </c>
      <c r="P1344" s="1" t="s">
        <v>1674</v>
      </c>
      <c r="Q1344" s="1">
        <v>20751047</v>
      </c>
    </row>
    <row r="1345" spans="13:17" x14ac:dyDescent="0.35">
      <c r="M1345" s="1" t="s">
        <v>4</v>
      </c>
      <c r="N1345" s="1" t="s">
        <v>25</v>
      </c>
      <c r="O1345" s="1" t="s">
        <v>205</v>
      </c>
      <c r="P1345" s="1" t="s">
        <v>1675</v>
      </c>
      <c r="Q1345" s="1">
        <v>20751057</v>
      </c>
    </row>
    <row r="1346" spans="13:17" x14ac:dyDescent="0.35">
      <c r="M1346" s="1" t="s">
        <v>4</v>
      </c>
      <c r="N1346" s="1" t="s">
        <v>25</v>
      </c>
      <c r="O1346" s="1" t="s">
        <v>205</v>
      </c>
      <c r="P1346" s="1" t="s">
        <v>1676</v>
      </c>
      <c r="Q1346" s="1">
        <v>20751066</v>
      </c>
    </row>
    <row r="1347" spans="13:17" x14ac:dyDescent="0.35">
      <c r="M1347" s="1" t="s">
        <v>4</v>
      </c>
      <c r="N1347" s="1" t="s">
        <v>25</v>
      </c>
      <c r="O1347" s="1" t="s">
        <v>205</v>
      </c>
      <c r="P1347" s="1" t="s">
        <v>1677</v>
      </c>
      <c r="Q1347" s="1">
        <v>20751076</v>
      </c>
    </row>
    <row r="1348" spans="13:17" x14ac:dyDescent="0.35">
      <c r="M1348" s="1" t="s">
        <v>4</v>
      </c>
      <c r="N1348" s="1" t="s">
        <v>25</v>
      </c>
      <c r="O1348" s="1" t="s">
        <v>205</v>
      </c>
      <c r="P1348" s="1" t="s">
        <v>1678</v>
      </c>
      <c r="Q1348" s="1">
        <v>20751085</v>
      </c>
    </row>
    <row r="1349" spans="13:17" x14ac:dyDescent="0.35">
      <c r="M1349" s="1" t="s">
        <v>4</v>
      </c>
      <c r="N1349" s="1" t="s">
        <v>25</v>
      </c>
      <c r="O1349" s="1" t="s">
        <v>206</v>
      </c>
      <c r="P1349" s="1" t="s">
        <v>1686</v>
      </c>
      <c r="Q1349" s="1">
        <v>20752199</v>
      </c>
    </row>
    <row r="1350" spans="13:17" x14ac:dyDescent="0.35">
      <c r="M1350" s="1" t="s">
        <v>4</v>
      </c>
      <c r="N1350" s="1" t="s">
        <v>25</v>
      </c>
      <c r="O1350" s="1" t="s">
        <v>206</v>
      </c>
      <c r="P1350" s="1" t="s">
        <v>1680</v>
      </c>
      <c r="Q1350" s="1">
        <v>20752110</v>
      </c>
    </row>
    <row r="1351" spans="13:17" x14ac:dyDescent="0.35">
      <c r="M1351" s="1" t="s">
        <v>4</v>
      </c>
      <c r="N1351" s="1" t="s">
        <v>25</v>
      </c>
      <c r="O1351" s="1" t="s">
        <v>206</v>
      </c>
      <c r="P1351" s="1" t="s">
        <v>1681</v>
      </c>
      <c r="Q1351" s="1">
        <v>20752111</v>
      </c>
    </row>
    <row r="1352" spans="13:17" x14ac:dyDescent="0.35">
      <c r="M1352" s="1" t="s">
        <v>4</v>
      </c>
      <c r="N1352" s="1" t="s">
        <v>25</v>
      </c>
      <c r="O1352" s="1" t="s">
        <v>206</v>
      </c>
      <c r="P1352" s="1" t="s">
        <v>1682</v>
      </c>
      <c r="Q1352" s="1">
        <v>20752123</v>
      </c>
    </row>
    <row r="1353" spans="13:17" x14ac:dyDescent="0.35">
      <c r="M1353" s="1" t="s">
        <v>4</v>
      </c>
      <c r="N1353" s="1" t="s">
        <v>25</v>
      </c>
      <c r="O1353" s="1" t="s">
        <v>206</v>
      </c>
      <c r="P1353" s="1" t="s">
        <v>1683</v>
      </c>
      <c r="Q1353" s="1">
        <v>20752135</v>
      </c>
    </row>
    <row r="1354" spans="13:17" x14ac:dyDescent="0.35">
      <c r="M1354" s="1" t="s">
        <v>4</v>
      </c>
      <c r="N1354" s="1" t="s">
        <v>25</v>
      </c>
      <c r="O1354" s="1" t="s">
        <v>206</v>
      </c>
      <c r="P1354" s="1" t="s">
        <v>1684</v>
      </c>
      <c r="Q1354" s="1">
        <v>20752147</v>
      </c>
    </row>
    <row r="1355" spans="13:17" x14ac:dyDescent="0.35">
      <c r="M1355" s="1" t="s">
        <v>4</v>
      </c>
      <c r="N1355" s="1" t="s">
        <v>25</v>
      </c>
      <c r="O1355" s="1" t="s">
        <v>206</v>
      </c>
      <c r="P1355" s="1" t="s">
        <v>1273</v>
      </c>
      <c r="Q1355" s="1">
        <v>20752159</v>
      </c>
    </row>
    <row r="1356" spans="13:17" x14ac:dyDescent="0.35">
      <c r="M1356" s="1" t="s">
        <v>4</v>
      </c>
      <c r="N1356" s="1" t="s">
        <v>25</v>
      </c>
      <c r="O1356" s="1" t="s">
        <v>206</v>
      </c>
      <c r="P1356" s="1" t="s">
        <v>1027</v>
      </c>
      <c r="Q1356" s="1">
        <v>20752171</v>
      </c>
    </row>
    <row r="1357" spans="13:17" x14ac:dyDescent="0.35">
      <c r="M1357" s="1" t="s">
        <v>4</v>
      </c>
      <c r="N1357" s="1" t="s">
        <v>25</v>
      </c>
      <c r="O1357" s="1" t="s">
        <v>206</v>
      </c>
      <c r="P1357" s="1" t="s">
        <v>1685</v>
      </c>
      <c r="Q1357" s="1">
        <v>20752183</v>
      </c>
    </row>
    <row r="1358" spans="13:17" x14ac:dyDescent="0.35">
      <c r="M1358" s="1" t="s">
        <v>4</v>
      </c>
      <c r="N1358" s="1" t="s">
        <v>25</v>
      </c>
      <c r="O1358" s="1" t="s">
        <v>207</v>
      </c>
      <c r="P1358" s="1" t="s">
        <v>609</v>
      </c>
      <c r="Q1358" s="1">
        <v>20753615</v>
      </c>
    </row>
    <row r="1359" spans="13:17" x14ac:dyDescent="0.35">
      <c r="M1359" s="1" t="s">
        <v>4</v>
      </c>
      <c r="N1359" s="1" t="s">
        <v>25</v>
      </c>
      <c r="O1359" s="1" t="s">
        <v>207</v>
      </c>
      <c r="P1359" s="1" t="s">
        <v>1687</v>
      </c>
      <c r="Q1359" s="1">
        <v>20753619</v>
      </c>
    </row>
    <row r="1360" spans="13:17" x14ac:dyDescent="0.35">
      <c r="M1360" s="1" t="s">
        <v>4</v>
      </c>
      <c r="N1360" s="1" t="s">
        <v>25</v>
      </c>
      <c r="O1360" s="1" t="s">
        <v>207</v>
      </c>
      <c r="P1360" s="1" t="s">
        <v>1688</v>
      </c>
      <c r="Q1360" s="1">
        <v>20753628</v>
      </c>
    </row>
    <row r="1361" spans="13:17" x14ac:dyDescent="0.35">
      <c r="M1361" s="1" t="s">
        <v>4</v>
      </c>
      <c r="N1361" s="1" t="s">
        <v>25</v>
      </c>
      <c r="O1361" s="1" t="s">
        <v>207</v>
      </c>
      <c r="P1361" s="1" t="s">
        <v>1689</v>
      </c>
      <c r="Q1361" s="1">
        <v>20753638</v>
      </c>
    </row>
    <row r="1362" spans="13:17" x14ac:dyDescent="0.35">
      <c r="M1362" s="1" t="s">
        <v>4</v>
      </c>
      <c r="N1362" s="1" t="s">
        <v>25</v>
      </c>
      <c r="O1362" s="1" t="s">
        <v>207</v>
      </c>
      <c r="P1362" s="1" t="s">
        <v>1690</v>
      </c>
      <c r="Q1362" s="1">
        <v>20753647</v>
      </c>
    </row>
    <row r="1363" spans="13:17" x14ac:dyDescent="0.35">
      <c r="M1363" s="1" t="s">
        <v>4</v>
      </c>
      <c r="N1363" s="1" t="s">
        <v>25</v>
      </c>
      <c r="O1363" s="1" t="s">
        <v>207</v>
      </c>
      <c r="P1363" s="1" t="s">
        <v>1695</v>
      </c>
      <c r="Q1363" s="1">
        <v>20753699</v>
      </c>
    </row>
    <row r="1364" spans="13:17" x14ac:dyDescent="0.35">
      <c r="M1364" s="1" t="s">
        <v>4</v>
      </c>
      <c r="N1364" s="1" t="s">
        <v>25</v>
      </c>
      <c r="O1364" s="1" t="s">
        <v>207</v>
      </c>
      <c r="P1364" s="1" t="s">
        <v>1691</v>
      </c>
      <c r="Q1364" s="1">
        <v>20753657</v>
      </c>
    </row>
    <row r="1365" spans="13:17" x14ac:dyDescent="0.35">
      <c r="M1365" s="1" t="s">
        <v>4</v>
      </c>
      <c r="N1365" s="1" t="s">
        <v>25</v>
      </c>
      <c r="O1365" s="1" t="s">
        <v>207</v>
      </c>
      <c r="P1365" s="1" t="s">
        <v>663</v>
      </c>
      <c r="Q1365" s="1">
        <v>20753666</v>
      </c>
    </row>
    <row r="1366" spans="13:17" x14ac:dyDescent="0.35">
      <c r="M1366" s="1" t="s">
        <v>4</v>
      </c>
      <c r="N1366" s="1" t="s">
        <v>25</v>
      </c>
      <c r="O1366" s="1" t="s">
        <v>207</v>
      </c>
      <c r="P1366" s="1" t="s">
        <v>4616</v>
      </c>
      <c r="Q1366" s="1">
        <v>20753669</v>
      </c>
    </row>
    <row r="1367" spans="13:17" x14ac:dyDescent="0.35">
      <c r="M1367" s="1" t="s">
        <v>4</v>
      </c>
      <c r="N1367" s="1" t="s">
        <v>25</v>
      </c>
      <c r="O1367" s="1" t="s">
        <v>207</v>
      </c>
      <c r="P1367" s="1" t="s">
        <v>1692</v>
      </c>
      <c r="Q1367" s="1">
        <v>20753676</v>
      </c>
    </row>
    <row r="1368" spans="13:17" x14ac:dyDescent="0.35">
      <c r="M1368" s="1" t="s">
        <v>4</v>
      </c>
      <c r="N1368" s="1" t="s">
        <v>25</v>
      </c>
      <c r="O1368" s="1" t="s">
        <v>207</v>
      </c>
      <c r="P1368" s="1" t="s">
        <v>1693</v>
      </c>
      <c r="Q1368" s="1">
        <v>20753685</v>
      </c>
    </row>
    <row r="1369" spans="13:17" x14ac:dyDescent="0.35">
      <c r="M1369" s="1" t="s">
        <v>4</v>
      </c>
      <c r="N1369" s="1" t="s">
        <v>25</v>
      </c>
      <c r="O1369" s="1" t="s">
        <v>207</v>
      </c>
      <c r="P1369" s="1" t="s">
        <v>1694</v>
      </c>
      <c r="Q1369" s="1">
        <v>20753695</v>
      </c>
    </row>
    <row r="1370" spans="13:17" x14ac:dyDescent="0.35">
      <c r="M1370" s="1" t="s">
        <v>4</v>
      </c>
      <c r="N1370" s="1" t="s">
        <v>25</v>
      </c>
      <c r="O1370" s="1" t="s">
        <v>208</v>
      </c>
      <c r="P1370" s="1" t="s">
        <v>1696</v>
      </c>
      <c r="Q1370" s="1">
        <v>20754723</v>
      </c>
    </row>
    <row r="1371" spans="13:17" x14ac:dyDescent="0.35">
      <c r="M1371" s="1" t="s">
        <v>4</v>
      </c>
      <c r="N1371" s="1" t="s">
        <v>25</v>
      </c>
      <c r="O1371" s="1" t="s">
        <v>208</v>
      </c>
      <c r="P1371" s="1" t="s">
        <v>1697</v>
      </c>
      <c r="Q1371" s="1">
        <v>20754727</v>
      </c>
    </row>
    <row r="1372" spans="13:17" x14ac:dyDescent="0.35">
      <c r="M1372" s="1" t="s">
        <v>4</v>
      </c>
      <c r="N1372" s="1" t="s">
        <v>25</v>
      </c>
      <c r="O1372" s="1" t="s">
        <v>208</v>
      </c>
      <c r="P1372" s="1" t="s">
        <v>1698</v>
      </c>
      <c r="Q1372" s="1">
        <v>20754735</v>
      </c>
    </row>
    <row r="1373" spans="13:17" x14ac:dyDescent="0.35">
      <c r="M1373" s="1" t="s">
        <v>4</v>
      </c>
      <c r="N1373" s="1" t="s">
        <v>25</v>
      </c>
      <c r="O1373" s="1" t="s">
        <v>208</v>
      </c>
      <c r="P1373" s="1" t="s">
        <v>1699</v>
      </c>
      <c r="Q1373" s="1">
        <v>20754745</v>
      </c>
    </row>
    <row r="1374" spans="13:17" x14ac:dyDescent="0.35">
      <c r="M1374" s="1" t="s">
        <v>4</v>
      </c>
      <c r="N1374" s="1" t="s">
        <v>25</v>
      </c>
      <c r="O1374" s="1" t="s">
        <v>208</v>
      </c>
      <c r="P1374" s="1" t="s">
        <v>1700</v>
      </c>
      <c r="Q1374" s="1">
        <v>20754755</v>
      </c>
    </row>
    <row r="1375" spans="13:17" x14ac:dyDescent="0.35">
      <c r="M1375" s="1" t="s">
        <v>4</v>
      </c>
      <c r="N1375" s="1" t="s">
        <v>25</v>
      </c>
      <c r="O1375" s="1" t="s">
        <v>208</v>
      </c>
      <c r="P1375" s="1" t="s">
        <v>4438</v>
      </c>
      <c r="Q1375" s="1">
        <v>20754799</v>
      </c>
    </row>
    <row r="1376" spans="13:17" x14ac:dyDescent="0.35">
      <c r="M1376" s="1" t="s">
        <v>4</v>
      </c>
      <c r="N1376" s="1" t="s">
        <v>25</v>
      </c>
      <c r="O1376" s="1" t="s">
        <v>208</v>
      </c>
      <c r="P1376" s="1" t="s">
        <v>1664</v>
      </c>
      <c r="Q1376" s="1">
        <v>20754770</v>
      </c>
    </row>
    <row r="1377" spans="13:17" x14ac:dyDescent="0.35">
      <c r="M1377" s="1" t="s">
        <v>4</v>
      </c>
      <c r="N1377" s="1" t="s">
        <v>25</v>
      </c>
      <c r="O1377" s="1" t="s">
        <v>208</v>
      </c>
      <c r="P1377" s="1" t="s">
        <v>1372</v>
      </c>
      <c r="Q1377" s="1">
        <v>20754795</v>
      </c>
    </row>
    <row r="1378" spans="13:17" x14ac:dyDescent="0.35">
      <c r="M1378" s="1" t="s">
        <v>4</v>
      </c>
      <c r="N1378" s="1" t="s">
        <v>25</v>
      </c>
      <c r="O1378" s="1" t="s">
        <v>209</v>
      </c>
      <c r="P1378" s="1" t="s">
        <v>1726</v>
      </c>
      <c r="Q1378" s="1">
        <v>20758721</v>
      </c>
    </row>
    <row r="1379" spans="13:17" x14ac:dyDescent="0.35">
      <c r="M1379" s="1" t="s">
        <v>4</v>
      </c>
      <c r="N1379" s="1" t="s">
        <v>25</v>
      </c>
      <c r="O1379" s="1" t="s">
        <v>209</v>
      </c>
      <c r="P1379" s="1" t="s">
        <v>1727</v>
      </c>
      <c r="Q1379" s="1">
        <v>20758723</v>
      </c>
    </row>
    <row r="1380" spans="13:17" x14ac:dyDescent="0.35">
      <c r="M1380" s="1" t="s">
        <v>4</v>
      </c>
      <c r="N1380" s="1" t="s">
        <v>25</v>
      </c>
      <c r="O1380" s="1" t="s">
        <v>209</v>
      </c>
      <c r="P1380" s="1" t="s">
        <v>1728</v>
      </c>
      <c r="Q1380" s="1">
        <v>20758725</v>
      </c>
    </row>
    <row r="1381" spans="13:17" x14ac:dyDescent="0.35">
      <c r="M1381" s="1" t="s">
        <v>4</v>
      </c>
      <c r="N1381" s="1" t="s">
        <v>25</v>
      </c>
      <c r="O1381" s="1" t="s">
        <v>209</v>
      </c>
      <c r="P1381" s="1" t="s">
        <v>1729</v>
      </c>
      <c r="Q1381" s="1">
        <v>20758740</v>
      </c>
    </row>
    <row r="1382" spans="13:17" x14ac:dyDescent="0.35">
      <c r="M1382" s="1" t="s">
        <v>4</v>
      </c>
      <c r="N1382" s="1" t="s">
        <v>25</v>
      </c>
      <c r="O1382" s="1" t="s">
        <v>209</v>
      </c>
      <c r="P1382" s="1" t="s">
        <v>1730</v>
      </c>
      <c r="Q1382" s="1">
        <v>20758745</v>
      </c>
    </row>
    <row r="1383" spans="13:17" x14ac:dyDescent="0.35">
      <c r="M1383" s="1" t="s">
        <v>4</v>
      </c>
      <c r="N1383" s="1" t="s">
        <v>25</v>
      </c>
      <c r="O1383" s="1" t="s">
        <v>209</v>
      </c>
      <c r="P1383" s="1" t="s">
        <v>1159</v>
      </c>
      <c r="Q1383" s="1">
        <v>20758747</v>
      </c>
    </row>
    <row r="1384" spans="13:17" x14ac:dyDescent="0.35">
      <c r="M1384" s="1" t="s">
        <v>4</v>
      </c>
      <c r="N1384" s="1" t="s">
        <v>25</v>
      </c>
      <c r="O1384" s="1" t="s">
        <v>209</v>
      </c>
      <c r="P1384" s="1" t="s">
        <v>1731</v>
      </c>
      <c r="Q1384" s="1">
        <v>20758750</v>
      </c>
    </row>
    <row r="1385" spans="13:17" x14ac:dyDescent="0.35">
      <c r="M1385" s="1" t="s">
        <v>4</v>
      </c>
      <c r="N1385" s="1" t="s">
        <v>25</v>
      </c>
      <c r="O1385" s="1" t="s">
        <v>209</v>
      </c>
      <c r="P1385" s="1" t="s">
        <v>1732</v>
      </c>
      <c r="Q1385" s="1">
        <v>20758760</v>
      </c>
    </row>
    <row r="1386" spans="13:17" x14ac:dyDescent="0.35">
      <c r="M1386" s="1" t="s">
        <v>4</v>
      </c>
      <c r="N1386" s="1" t="s">
        <v>25</v>
      </c>
      <c r="O1386" s="1" t="s">
        <v>209</v>
      </c>
      <c r="P1386" s="1" t="s">
        <v>1733</v>
      </c>
      <c r="Q1386" s="1">
        <v>20758765</v>
      </c>
    </row>
    <row r="1387" spans="13:17" x14ac:dyDescent="0.35">
      <c r="M1387" s="1" t="s">
        <v>4</v>
      </c>
      <c r="N1387" s="1" t="s">
        <v>25</v>
      </c>
      <c r="O1387" s="1" t="s">
        <v>209</v>
      </c>
      <c r="P1387" s="1" t="s">
        <v>1734</v>
      </c>
      <c r="Q1387" s="1">
        <v>20758775</v>
      </c>
    </row>
    <row r="1388" spans="13:17" x14ac:dyDescent="0.35">
      <c r="M1388" s="1" t="s">
        <v>4</v>
      </c>
      <c r="N1388" s="1" t="s">
        <v>25</v>
      </c>
      <c r="O1388" s="1" t="s">
        <v>209</v>
      </c>
      <c r="P1388" s="1" t="s">
        <v>25</v>
      </c>
      <c r="Q1388" s="1">
        <v>20758780</v>
      </c>
    </row>
    <row r="1389" spans="13:17" x14ac:dyDescent="0.35">
      <c r="M1389" s="1" t="s">
        <v>4</v>
      </c>
      <c r="N1389" s="1" t="s">
        <v>25</v>
      </c>
      <c r="O1389" s="1" t="s">
        <v>209</v>
      </c>
      <c r="P1389" s="1" t="s">
        <v>4439</v>
      </c>
      <c r="Q1389" s="1">
        <v>20758799</v>
      </c>
    </row>
    <row r="1390" spans="13:17" x14ac:dyDescent="0.35">
      <c r="M1390" s="1" t="s">
        <v>4</v>
      </c>
      <c r="N1390" s="1" t="s">
        <v>25</v>
      </c>
      <c r="O1390" s="1" t="s">
        <v>209</v>
      </c>
      <c r="P1390" s="1" t="s">
        <v>1735</v>
      </c>
      <c r="Q1390" s="1">
        <v>20758785</v>
      </c>
    </row>
    <row r="1391" spans="13:17" x14ac:dyDescent="0.35">
      <c r="M1391" s="1" t="s">
        <v>4</v>
      </c>
      <c r="N1391" s="1" t="s">
        <v>25</v>
      </c>
      <c r="O1391" s="1" t="s">
        <v>209</v>
      </c>
      <c r="P1391" s="1" t="s">
        <v>1736</v>
      </c>
      <c r="Q1391" s="1">
        <v>20758790</v>
      </c>
    </row>
    <row r="1392" spans="13:17" x14ac:dyDescent="0.35">
      <c r="M1392" s="1" t="s">
        <v>4</v>
      </c>
      <c r="N1392" s="1" t="s">
        <v>25</v>
      </c>
      <c r="O1392" s="1" t="s">
        <v>210</v>
      </c>
      <c r="P1392" s="1" t="s">
        <v>1701</v>
      </c>
      <c r="Q1392" s="1">
        <v>20758013</v>
      </c>
    </row>
    <row r="1393" spans="13:17" x14ac:dyDescent="0.35">
      <c r="M1393" s="1" t="s">
        <v>4</v>
      </c>
      <c r="N1393" s="1" t="s">
        <v>25</v>
      </c>
      <c r="O1393" s="1" t="s">
        <v>210</v>
      </c>
      <c r="P1393" s="1" t="s">
        <v>1702</v>
      </c>
      <c r="Q1393" s="1">
        <v>20758019</v>
      </c>
    </row>
    <row r="1394" spans="13:17" x14ac:dyDescent="0.35">
      <c r="M1394" s="1" t="s">
        <v>4</v>
      </c>
      <c r="N1394" s="1" t="s">
        <v>25</v>
      </c>
      <c r="O1394" s="1" t="s">
        <v>210</v>
      </c>
      <c r="P1394" s="1" t="s">
        <v>1703</v>
      </c>
      <c r="Q1394" s="1">
        <v>20758028</v>
      </c>
    </row>
    <row r="1395" spans="13:17" x14ac:dyDescent="0.35">
      <c r="M1395" s="1" t="s">
        <v>4</v>
      </c>
      <c r="N1395" s="1" t="s">
        <v>25</v>
      </c>
      <c r="O1395" s="1" t="s">
        <v>210</v>
      </c>
      <c r="P1395" s="1" t="s">
        <v>411</v>
      </c>
      <c r="Q1395" s="1">
        <v>20758038</v>
      </c>
    </row>
    <row r="1396" spans="13:17" x14ac:dyDescent="0.35">
      <c r="M1396" s="1" t="s">
        <v>4</v>
      </c>
      <c r="N1396" s="1" t="s">
        <v>25</v>
      </c>
      <c r="O1396" s="1" t="s">
        <v>210</v>
      </c>
      <c r="P1396" s="1" t="s">
        <v>1704</v>
      </c>
      <c r="Q1396" s="1">
        <v>20758047</v>
      </c>
    </row>
    <row r="1397" spans="13:17" x14ac:dyDescent="0.35">
      <c r="M1397" s="1" t="s">
        <v>4</v>
      </c>
      <c r="N1397" s="1" t="s">
        <v>25</v>
      </c>
      <c r="O1397" s="1" t="s">
        <v>210</v>
      </c>
      <c r="P1397" s="1" t="s">
        <v>1705</v>
      </c>
      <c r="Q1397" s="1">
        <v>20758057</v>
      </c>
    </row>
    <row r="1398" spans="13:17" x14ac:dyDescent="0.35">
      <c r="M1398" s="1" t="s">
        <v>4</v>
      </c>
      <c r="N1398" s="1" t="s">
        <v>25</v>
      </c>
      <c r="O1398" s="1" t="s">
        <v>210</v>
      </c>
      <c r="P1398" s="1" t="s">
        <v>1706</v>
      </c>
      <c r="Q1398" s="1">
        <v>20758066</v>
      </c>
    </row>
    <row r="1399" spans="13:17" x14ac:dyDescent="0.35">
      <c r="M1399" s="1" t="s">
        <v>4</v>
      </c>
      <c r="N1399" s="1" t="s">
        <v>25</v>
      </c>
      <c r="O1399" s="1" t="s">
        <v>210</v>
      </c>
      <c r="P1399" s="1" t="s">
        <v>248</v>
      </c>
      <c r="Q1399" s="1">
        <v>20758076</v>
      </c>
    </row>
    <row r="1400" spans="13:17" x14ac:dyDescent="0.35">
      <c r="M1400" s="1" t="s">
        <v>4</v>
      </c>
      <c r="N1400" s="1" t="s">
        <v>25</v>
      </c>
      <c r="O1400" s="1" t="s">
        <v>210</v>
      </c>
      <c r="P1400" s="1" t="s">
        <v>1707</v>
      </c>
      <c r="Q1400" s="1">
        <v>20758085</v>
      </c>
    </row>
    <row r="1401" spans="13:17" x14ac:dyDescent="0.35">
      <c r="M1401" s="1" t="s">
        <v>4</v>
      </c>
      <c r="N1401" s="1" t="s">
        <v>25</v>
      </c>
      <c r="O1401" s="1" t="s">
        <v>210</v>
      </c>
      <c r="P1401" s="1" t="s">
        <v>1708</v>
      </c>
      <c r="Q1401" s="1">
        <v>20758099</v>
      </c>
    </row>
    <row r="1402" spans="13:17" x14ac:dyDescent="0.35">
      <c r="M1402" s="1" t="s">
        <v>4</v>
      </c>
      <c r="N1402" s="1" t="s">
        <v>25</v>
      </c>
      <c r="O1402" s="1" t="s">
        <v>211</v>
      </c>
      <c r="P1402" s="1" t="s">
        <v>1709</v>
      </c>
      <c r="Q1402" s="1">
        <v>20758313</v>
      </c>
    </row>
    <row r="1403" spans="13:17" x14ac:dyDescent="0.35">
      <c r="M1403" s="1" t="s">
        <v>4</v>
      </c>
      <c r="N1403" s="1" t="s">
        <v>25</v>
      </c>
      <c r="O1403" s="1" t="s">
        <v>211</v>
      </c>
      <c r="P1403" s="1" t="s">
        <v>1710</v>
      </c>
      <c r="Q1403" s="1">
        <v>20758315</v>
      </c>
    </row>
    <row r="1404" spans="13:17" x14ac:dyDescent="0.35">
      <c r="M1404" s="1" t="s">
        <v>4</v>
      </c>
      <c r="N1404" s="1" t="s">
        <v>25</v>
      </c>
      <c r="O1404" s="1" t="s">
        <v>211</v>
      </c>
      <c r="P1404" s="1" t="s">
        <v>1711</v>
      </c>
      <c r="Q1404" s="1">
        <v>20758317</v>
      </c>
    </row>
    <row r="1405" spans="13:17" x14ac:dyDescent="0.35">
      <c r="M1405" s="1" t="s">
        <v>4</v>
      </c>
      <c r="N1405" s="1" t="s">
        <v>25</v>
      </c>
      <c r="O1405" s="1" t="s">
        <v>211</v>
      </c>
      <c r="P1405" s="1" t="s">
        <v>1712</v>
      </c>
      <c r="Q1405" s="1">
        <v>20758321</v>
      </c>
    </row>
    <row r="1406" spans="13:17" x14ac:dyDescent="0.35">
      <c r="M1406" s="1" t="s">
        <v>4</v>
      </c>
      <c r="N1406" s="1" t="s">
        <v>25</v>
      </c>
      <c r="O1406" s="1" t="s">
        <v>211</v>
      </c>
      <c r="P1406" s="1" t="s">
        <v>1713</v>
      </c>
      <c r="Q1406" s="1">
        <v>20758331</v>
      </c>
    </row>
    <row r="1407" spans="13:17" x14ac:dyDescent="0.35">
      <c r="M1407" s="1" t="s">
        <v>4</v>
      </c>
      <c r="N1407" s="1" t="s">
        <v>25</v>
      </c>
      <c r="O1407" s="1" t="s">
        <v>211</v>
      </c>
      <c r="P1407" s="1" t="s">
        <v>1714</v>
      </c>
      <c r="Q1407" s="1">
        <v>20758335</v>
      </c>
    </row>
    <row r="1408" spans="13:17" x14ac:dyDescent="0.35">
      <c r="M1408" s="1" t="s">
        <v>4</v>
      </c>
      <c r="N1408" s="1" t="s">
        <v>25</v>
      </c>
      <c r="O1408" s="1" t="s">
        <v>211</v>
      </c>
      <c r="P1408" s="1" t="s">
        <v>1715</v>
      </c>
      <c r="Q1408" s="1">
        <v>20758359</v>
      </c>
    </row>
    <row r="1409" spans="13:17" x14ac:dyDescent="0.35">
      <c r="M1409" s="1" t="s">
        <v>4</v>
      </c>
      <c r="N1409" s="1" t="s">
        <v>25</v>
      </c>
      <c r="O1409" s="1" t="s">
        <v>211</v>
      </c>
      <c r="P1409" s="1" t="s">
        <v>1716</v>
      </c>
      <c r="Q1409" s="1">
        <v>20758373</v>
      </c>
    </row>
    <row r="1410" spans="13:17" x14ac:dyDescent="0.35">
      <c r="M1410" s="1" t="s">
        <v>4</v>
      </c>
      <c r="N1410" s="1" t="s">
        <v>25</v>
      </c>
      <c r="O1410" s="1" t="s">
        <v>211</v>
      </c>
      <c r="P1410" s="1" t="s">
        <v>1717</v>
      </c>
      <c r="Q1410" s="1">
        <v>20758377</v>
      </c>
    </row>
    <row r="1411" spans="13:17" x14ac:dyDescent="0.35">
      <c r="M1411" s="1" t="s">
        <v>4</v>
      </c>
      <c r="N1411" s="1" t="s">
        <v>25</v>
      </c>
      <c r="O1411" s="1" t="s">
        <v>211</v>
      </c>
      <c r="P1411" s="1" t="s">
        <v>1718</v>
      </c>
      <c r="Q1411" s="1">
        <v>20758399</v>
      </c>
    </row>
    <row r="1412" spans="13:17" x14ac:dyDescent="0.35">
      <c r="M1412" s="1" t="s">
        <v>4</v>
      </c>
      <c r="N1412" s="1" t="s">
        <v>25</v>
      </c>
      <c r="O1412" s="1" t="s">
        <v>211</v>
      </c>
      <c r="P1412" s="1" t="s">
        <v>770</v>
      </c>
      <c r="Q1412" s="1">
        <v>20758394</v>
      </c>
    </row>
    <row r="1413" spans="13:17" x14ac:dyDescent="0.35">
      <c r="M1413" s="1" t="s">
        <v>4</v>
      </c>
      <c r="N1413" s="1" t="s">
        <v>25</v>
      </c>
      <c r="O1413" s="1" t="s">
        <v>212</v>
      </c>
      <c r="P1413" s="1" t="s">
        <v>1719</v>
      </c>
      <c r="Q1413" s="1">
        <v>20758529</v>
      </c>
    </row>
    <row r="1414" spans="13:17" x14ac:dyDescent="0.35">
      <c r="M1414" s="1" t="s">
        <v>4</v>
      </c>
      <c r="N1414" s="1" t="s">
        <v>25</v>
      </c>
      <c r="O1414" s="1" t="s">
        <v>212</v>
      </c>
      <c r="P1414" s="1" t="s">
        <v>1720</v>
      </c>
      <c r="Q1414" s="1">
        <v>20758531</v>
      </c>
    </row>
    <row r="1415" spans="13:17" x14ac:dyDescent="0.35">
      <c r="M1415" s="1" t="s">
        <v>4</v>
      </c>
      <c r="N1415" s="1" t="s">
        <v>25</v>
      </c>
      <c r="O1415" s="1" t="s">
        <v>212</v>
      </c>
      <c r="P1415" s="1" t="s">
        <v>1721</v>
      </c>
      <c r="Q1415" s="1">
        <v>20758533</v>
      </c>
    </row>
    <row r="1416" spans="13:17" x14ac:dyDescent="0.35">
      <c r="M1416" s="1" t="s">
        <v>4</v>
      </c>
      <c r="N1416" s="1" t="s">
        <v>25</v>
      </c>
      <c r="O1416" s="1" t="s">
        <v>212</v>
      </c>
      <c r="P1416" s="1" t="s">
        <v>1722</v>
      </c>
      <c r="Q1416" s="1">
        <v>20758535</v>
      </c>
    </row>
    <row r="1417" spans="13:17" x14ac:dyDescent="0.35">
      <c r="M1417" s="1" t="s">
        <v>4</v>
      </c>
      <c r="N1417" s="1" t="s">
        <v>25</v>
      </c>
      <c r="O1417" s="1" t="s">
        <v>212</v>
      </c>
      <c r="P1417" s="1" t="s">
        <v>1723</v>
      </c>
      <c r="Q1417" s="1">
        <v>20758536</v>
      </c>
    </row>
    <row r="1418" spans="13:17" x14ac:dyDescent="0.35">
      <c r="M1418" s="1" t="s">
        <v>4</v>
      </c>
      <c r="N1418" s="1" t="s">
        <v>25</v>
      </c>
      <c r="O1418" s="1" t="s">
        <v>212</v>
      </c>
      <c r="P1418" s="1" t="s">
        <v>1724</v>
      </c>
      <c r="Q1418" s="1">
        <v>20758537</v>
      </c>
    </row>
    <row r="1419" spans="13:17" x14ac:dyDescent="0.35">
      <c r="M1419" s="1" t="s">
        <v>4</v>
      </c>
      <c r="N1419" s="1" t="s">
        <v>25</v>
      </c>
      <c r="O1419" s="1" t="s">
        <v>212</v>
      </c>
      <c r="P1419" s="1" t="s">
        <v>248</v>
      </c>
      <c r="Q1419" s="1">
        <v>20758543</v>
      </c>
    </row>
    <row r="1420" spans="13:17" x14ac:dyDescent="0.35">
      <c r="M1420" s="1" t="s">
        <v>4</v>
      </c>
      <c r="N1420" s="1" t="s">
        <v>25</v>
      </c>
      <c r="O1420" s="1" t="s">
        <v>212</v>
      </c>
      <c r="P1420" s="1" t="s">
        <v>1725</v>
      </c>
      <c r="Q1420" s="1">
        <v>20758547</v>
      </c>
    </row>
    <row r="1421" spans="13:17" x14ac:dyDescent="0.35">
      <c r="M1421" s="1" t="s">
        <v>4</v>
      </c>
      <c r="N1421" s="1" t="s">
        <v>26</v>
      </c>
      <c r="O1421" s="1" t="s">
        <v>213</v>
      </c>
      <c r="P1421" s="1" t="s">
        <v>71</v>
      </c>
      <c r="Q1421" s="1">
        <v>20840710</v>
      </c>
    </row>
    <row r="1422" spans="13:17" x14ac:dyDescent="0.35">
      <c r="M1422" s="1" t="s">
        <v>4</v>
      </c>
      <c r="N1422" s="1" t="s">
        <v>26</v>
      </c>
      <c r="O1422" s="1" t="s">
        <v>213</v>
      </c>
      <c r="P1422" s="1" t="s">
        <v>213</v>
      </c>
      <c r="Q1422" s="1">
        <v>20840711</v>
      </c>
    </row>
    <row r="1423" spans="13:17" x14ac:dyDescent="0.35">
      <c r="M1423" s="1" t="s">
        <v>4</v>
      </c>
      <c r="N1423" s="1" t="s">
        <v>26</v>
      </c>
      <c r="O1423" s="1" t="s">
        <v>213</v>
      </c>
      <c r="P1423" s="1" t="s">
        <v>1743</v>
      </c>
      <c r="Q1423" s="1">
        <v>20840799</v>
      </c>
    </row>
    <row r="1424" spans="13:17" x14ac:dyDescent="0.35">
      <c r="M1424" s="1" t="s">
        <v>4</v>
      </c>
      <c r="N1424" s="1" t="s">
        <v>26</v>
      </c>
      <c r="O1424" s="1" t="s">
        <v>213</v>
      </c>
      <c r="P1424" s="1" t="s">
        <v>1737</v>
      </c>
      <c r="Q1424" s="1">
        <v>20840723</v>
      </c>
    </row>
    <row r="1425" spans="13:17" x14ac:dyDescent="0.35">
      <c r="M1425" s="1" t="s">
        <v>4</v>
      </c>
      <c r="N1425" s="1" t="s">
        <v>26</v>
      </c>
      <c r="O1425" s="1" t="s">
        <v>213</v>
      </c>
      <c r="P1425" s="1" t="s">
        <v>1739</v>
      </c>
      <c r="Q1425" s="1">
        <v>20840747</v>
      </c>
    </row>
    <row r="1426" spans="13:17" x14ac:dyDescent="0.35">
      <c r="M1426" s="1" t="s">
        <v>4</v>
      </c>
      <c r="N1426" s="1" t="s">
        <v>26</v>
      </c>
      <c r="O1426" s="1" t="s">
        <v>213</v>
      </c>
      <c r="P1426" s="1" t="s">
        <v>1740</v>
      </c>
      <c r="Q1426" s="1">
        <v>20840759</v>
      </c>
    </row>
    <row r="1427" spans="13:17" x14ac:dyDescent="0.35">
      <c r="M1427" s="1" t="s">
        <v>4</v>
      </c>
      <c r="N1427" s="1" t="s">
        <v>26</v>
      </c>
      <c r="O1427" s="1" t="s">
        <v>213</v>
      </c>
      <c r="P1427" s="1" t="s">
        <v>1741</v>
      </c>
      <c r="Q1427" s="1">
        <v>20840771</v>
      </c>
    </row>
    <row r="1428" spans="13:17" x14ac:dyDescent="0.35">
      <c r="M1428" s="1" t="s">
        <v>4</v>
      </c>
      <c r="N1428" s="1" t="s">
        <v>26</v>
      </c>
      <c r="O1428" s="1" t="s">
        <v>213</v>
      </c>
      <c r="P1428" s="1" t="s">
        <v>1742</v>
      </c>
      <c r="Q1428" s="1">
        <v>20840783</v>
      </c>
    </row>
    <row r="1429" spans="13:17" x14ac:dyDescent="0.35">
      <c r="M1429" s="1" t="s">
        <v>4</v>
      </c>
      <c r="N1429" s="1" t="s">
        <v>26</v>
      </c>
      <c r="O1429" s="1" t="s">
        <v>213</v>
      </c>
      <c r="P1429" s="1" t="s">
        <v>1738</v>
      </c>
      <c r="Q1429" s="1">
        <v>20840735</v>
      </c>
    </row>
    <row r="1430" spans="13:17" x14ac:dyDescent="0.35">
      <c r="M1430" s="1" t="s">
        <v>4</v>
      </c>
      <c r="N1430" s="1" t="s">
        <v>26</v>
      </c>
      <c r="O1430" s="1" t="s">
        <v>214</v>
      </c>
      <c r="P1430" s="1" t="s">
        <v>1744</v>
      </c>
      <c r="Q1430" s="1">
        <v>20842115</v>
      </c>
    </row>
    <row r="1431" spans="13:17" x14ac:dyDescent="0.35">
      <c r="M1431" s="1" t="s">
        <v>4</v>
      </c>
      <c r="N1431" s="1" t="s">
        <v>26</v>
      </c>
      <c r="O1431" s="1" t="s">
        <v>214</v>
      </c>
      <c r="P1431" s="1" t="s">
        <v>1745</v>
      </c>
      <c r="Q1431" s="1">
        <v>20842131</v>
      </c>
    </row>
    <row r="1432" spans="13:17" x14ac:dyDescent="0.35">
      <c r="M1432" s="1" t="s">
        <v>4</v>
      </c>
      <c r="N1432" s="1" t="s">
        <v>26</v>
      </c>
      <c r="O1432" s="1" t="s">
        <v>214</v>
      </c>
      <c r="P1432" s="1" t="s">
        <v>214</v>
      </c>
      <c r="Q1432" s="1">
        <v>20842147</v>
      </c>
    </row>
    <row r="1433" spans="13:17" x14ac:dyDescent="0.35">
      <c r="M1433" s="1" t="s">
        <v>4</v>
      </c>
      <c r="N1433" s="1" t="s">
        <v>26</v>
      </c>
      <c r="O1433" s="1" t="s">
        <v>214</v>
      </c>
      <c r="P1433" s="1" t="s">
        <v>1746</v>
      </c>
      <c r="Q1433" s="1">
        <v>20842163</v>
      </c>
    </row>
    <row r="1434" spans="13:17" x14ac:dyDescent="0.35">
      <c r="M1434" s="1" t="s">
        <v>4</v>
      </c>
      <c r="N1434" s="1" t="s">
        <v>26</v>
      </c>
      <c r="O1434" s="1" t="s">
        <v>214</v>
      </c>
      <c r="P1434" s="1" t="s">
        <v>1747</v>
      </c>
      <c r="Q1434" s="1">
        <v>20842179</v>
      </c>
    </row>
    <row r="1435" spans="13:17" x14ac:dyDescent="0.35">
      <c r="M1435" s="1" t="s">
        <v>4</v>
      </c>
      <c r="N1435" s="1" t="s">
        <v>26</v>
      </c>
      <c r="O1435" s="1" t="s">
        <v>215</v>
      </c>
      <c r="P1435" s="1" t="s">
        <v>215</v>
      </c>
      <c r="Q1435" s="1">
        <v>20842923</v>
      </c>
    </row>
    <row r="1436" spans="13:17" x14ac:dyDescent="0.35">
      <c r="M1436" s="1" t="s">
        <v>4</v>
      </c>
      <c r="N1436" s="1" t="s">
        <v>26</v>
      </c>
      <c r="O1436" s="1" t="s">
        <v>215</v>
      </c>
      <c r="P1436" s="1" t="s">
        <v>1752</v>
      </c>
      <c r="Q1436" s="1">
        <v>20842947</v>
      </c>
    </row>
    <row r="1437" spans="13:17" x14ac:dyDescent="0.35">
      <c r="M1437" s="1" t="s">
        <v>4</v>
      </c>
      <c r="N1437" s="1" t="s">
        <v>26</v>
      </c>
      <c r="O1437" s="1" t="s">
        <v>215</v>
      </c>
      <c r="P1437" s="1" t="s">
        <v>1753</v>
      </c>
      <c r="Q1437" s="1">
        <v>20842971</v>
      </c>
    </row>
    <row r="1438" spans="13:17" x14ac:dyDescent="0.35">
      <c r="M1438" s="1" t="s">
        <v>4</v>
      </c>
      <c r="N1438" s="1" t="s">
        <v>26</v>
      </c>
      <c r="O1438" s="1" t="s">
        <v>216</v>
      </c>
      <c r="P1438" s="1" t="s">
        <v>1758</v>
      </c>
      <c r="Q1438" s="1">
        <v>20844719</v>
      </c>
    </row>
    <row r="1439" spans="13:17" x14ac:dyDescent="0.35">
      <c r="M1439" s="1" t="s">
        <v>4</v>
      </c>
      <c r="N1439" s="1" t="s">
        <v>26</v>
      </c>
      <c r="O1439" s="1" t="s">
        <v>216</v>
      </c>
      <c r="P1439" s="1" t="s">
        <v>1759</v>
      </c>
      <c r="Q1439" s="1">
        <v>20844738</v>
      </c>
    </row>
    <row r="1440" spans="13:17" x14ac:dyDescent="0.35">
      <c r="M1440" s="1" t="s">
        <v>4</v>
      </c>
      <c r="N1440" s="1" t="s">
        <v>26</v>
      </c>
      <c r="O1440" s="1" t="s">
        <v>216</v>
      </c>
      <c r="P1440" s="1" t="s">
        <v>216</v>
      </c>
      <c r="Q1440" s="1">
        <v>20844757</v>
      </c>
    </row>
    <row r="1441" spans="13:17" x14ac:dyDescent="0.35">
      <c r="M1441" s="1" t="s">
        <v>4</v>
      </c>
      <c r="N1441" s="1" t="s">
        <v>26</v>
      </c>
      <c r="O1441" s="1" t="s">
        <v>216</v>
      </c>
      <c r="P1441" s="1" t="s">
        <v>1760</v>
      </c>
      <c r="Q1441" s="1">
        <v>20844776</v>
      </c>
    </row>
    <row r="1442" spans="13:17" x14ac:dyDescent="0.35">
      <c r="M1442" s="1" t="s">
        <v>4</v>
      </c>
      <c r="N1442" s="1" t="s">
        <v>26</v>
      </c>
      <c r="O1442" s="1" t="s">
        <v>217</v>
      </c>
      <c r="P1442" s="1" t="s">
        <v>1754</v>
      </c>
      <c r="Q1442" s="1">
        <v>20843619</v>
      </c>
    </row>
    <row r="1443" spans="13:17" x14ac:dyDescent="0.35">
      <c r="M1443" s="1" t="s">
        <v>4</v>
      </c>
      <c r="N1443" s="1" t="s">
        <v>26</v>
      </c>
      <c r="O1443" s="1" t="s">
        <v>217</v>
      </c>
      <c r="P1443" s="1" t="s">
        <v>1755</v>
      </c>
      <c r="Q1443" s="1">
        <v>20843638</v>
      </c>
    </row>
    <row r="1444" spans="13:17" x14ac:dyDescent="0.35">
      <c r="M1444" s="1" t="s">
        <v>4</v>
      </c>
      <c r="N1444" s="1" t="s">
        <v>26</v>
      </c>
      <c r="O1444" s="1" t="s">
        <v>217</v>
      </c>
      <c r="P1444" s="1" t="s">
        <v>217</v>
      </c>
      <c r="Q1444" s="1">
        <v>20843657</v>
      </c>
    </row>
    <row r="1445" spans="13:17" x14ac:dyDescent="0.35">
      <c r="M1445" s="1" t="s">
        <v>4</v>
      </c>
      <c r="N1445" s="1" t="s">
        <v>26</v>
      </c>
      <c r="O1445" s="1" t="s">
        <v>217</v>
      </c>
      <c r="P1445" s="1" t="s">
        <v>1756</v>
      </c>
      <c r="Q1445" s="1">
        <v>20843676</v>
      </c>
    </row>
    <row r="1446" spans="13:17" x14ac:dyDescent="0.35">
      <c r="M1446" s="1" t="s">
        <v>4</v>
      </c>
      <c r="N1446" s="1" t="s">
        <v>26</v>
      </c>
      <c r="O1446" s="1" t="s">
        <v>217</v>
      </c>
      <c r="P1446" s="1" t="s">
        <v>1757</v>
      </c>
      <c r="Q1446" s="1">
        <v>20843686</v>
      </c>
    </row>
    <row r="1447" spans="13:17" x14ac:dyDescent="0.35">
      <c r="M1447" s="1" t="s">
        <v>4</v>
      </c>
      <c r="N1447" s="1" t="s">
        <v>26</v>
      </c>
      <c r="O1447" s="1" t="s">
        <v>218</v>
      </c>
      <c r="P1447" s="1" t="s">
        <v>1748</v>
      </c>
      <c r="Q1447" s="1">
        <v>20842519</v>
      </c>
    </row>
    <row r="1448" spans="13:17" x14ac:dyDescent="0.35">
      <c r="M1448" s="1" t="s">
        <v>4</v>
      </c>
      <c r="N1448" s="1" t="s">
        <v>26</v>
      </c>
      <c r="O1448" s="1" t="s">
        <v>218</v>
      </c>
      <c r="P1448" s="1" t="s">
        <v>1749</v>
      </c>
      <c r="Q1448" s="1">
        <v>20842538</v>
      </c>
    </row>
    <row r="1449" spans="13:17" x14ac:dyDescent="0.35">
      <c r="M1449" s="1" t="s">
        <v>4</v>
      </c>
      <c r="N1449" s="1" t="s">
        <v>26</v>
      </c>
      <c r="O1449" s="1" t="s">
        <v>218</v>
      </c>
      <c r="P1449" s="1" t="s">
        <v>1750</v>
      </c>
      <c r="Q1449" s="1">
        <v>20842557</v>
      </c>
    </row>
    <row r="1450" spans="13:17" x14ac:dyDescent="0.35">
      <c r="M1450" s="1" t="s">
        <v>4</v>
      </c>
      <c r="N1450" s="1" t="s">
        <v>26</v>
      </c>
      <c r="O1450" s="1" t="s">
        <v>218</v>
      </c>
      <c r="P1450" s="1" t="s">
        <v>1751</v>
      </c>
      <c r="Q1450" s="1">
        <v>20842576</v>
      </c>
    </row>
    <row r="1451" spans="13:17" x14ac:dyDescent="0.35">
      <c r="M1451" s="1" t="s">
        <v>4</v>
      </c>
      <c r="N1451" s="1" t="s">
        <v>26</v>
      </c>
      <c r="O1451" s="1" t="s">
        <v>219</v>
      </c>
      <c r="P1451" s="1" t="s">
        <v>1761</v>
      </c>
      <c r="Q1451" s="1">
        <v>20845813</v>
      </c>
    </row>
    <row r="1452" spans="13:17" x14ac:dyDescent="0.35">
      <c r="M1452" s="1" t="s">
        <v>4</v>
      </c>
      <c r="N1452" s="1" t="s">
        <v>26</v>
      </c>
      <c r="O1452" s="1" t="s">
        <v>219</v>
      </c>
      <c r="P1452" s="1" t="s">
        <v>1762</v>
      </c>
      <c r="Q1452" s="1">
        <v>20845827</v>
      </c>
    </row>
    <row r="1453" spans="13:17" x14ac:dyDescent="0.35">
      <c r="M1453" s="1" t="s">
        <v>4</v>
      </c>
      <c r="N1453" s="1" t="s">
        <v>26</v>
      </c>
      <c r="O1453" s="1" t="s">
        <v>219</v>
      </c>
      <c r="P1453" s="1" t="s">
        <v>1763</v>
      </c>
      <c r="Q1453" s="1">
        <v>20845840</v>
      </c>
    </row>
    <row r="1454" spans="13:17" x14ac:dyDescent="0.35">
      <c r="M1454" s="1" t="s">
        <v>4</v>
      </c>
      <c r="N1454" s="1" t="s">
        <v>26</v>
      </c>
      <c r="O1454" s="1" t="s">
        <v>219</v>
      </c>
      <c r="P1454" s="1" t="s">
        <v>1764</v>
      </c>
      <c r="Q1454" s="1">
        <v>20845854</v>
      </c>
    </row>
    <row r="1455" spans="13:17" x14ac:dyDescent="0.35">
      <c r="M1455" s="1" t="s">
        <v>4</v>
      </c>
      <c r="N1455" s="1" t="s">
        <v>26</v>
      </c>
      <c r="O1455" s="1" t="s">
        <v>219</v>
      </c>
      <c r="P1455" s="1" t="s">
        <v>1765</v>
      </c>
      <c r="Q1455" s="1">
        <v>20845860</v>
      </c>
    </row>
    <row r="1456" spans="13:17" x14ac:dyDescent="0.35">
      <c r="M1456" s="1" t="s">
        <v>4</v>
      </c>
      <c r="N1456" s="1" t="s">
        <v>26</v>
      </c>
      <c r="O1456" s="1" t="s">
        <v>219</v>
      </c>
      <c r="P1456" s="1" t="s">
        <v>219</v>
      </c>
      <c r="Q1456" s="1">
        <v>20845867</v>
      </c>
    </row>
    <row r="1457" spans="13:17" x14ac:dyDescent="0.35">
      <c r="M1457" s="1" t="s">
        <v>4</v>
      </c>
      <c r="N1457" s="1" t="s">
        <v>26</v>
      </c>
      <c r="O1457" s="1" t="s">
        <v>219</v>
      </c>
      <c r="P1457" s="1" t="s">
        <v>1766</v>
      </c>
      <c r="Q1457" s="1">
        <v>20845881</v>
      </c>
    </row>
    <row r="1458" spans="13:17" x14ac:dyDescent="0.35">
      <c r="M1458" s="1" t="s">
        <v>4</v>
      </c>
      <c r="N1458" s="1" t="s">
        <v>26</v>
      </c>
      <c r="O1458" s="1" t="s">
        <v>220</v>
      </c>
      <c r="P1458" s="1" t="s">
        <v>1767</v>
      </c>
      <c r="Q1458" s="1">
        <v>20847519</v>
      </c>
    </row>
    <row r="1459" spans="13:17" x14ac:dyDescent="0.35">
      <c r="M1459" s="1" t="s">
        <v>4</v>
      </c>
      <c r="N1459" s="1" t="s">
        <v>26</v>
      </c>
      <c r="O1459" s="1" t="s">
        <v>220</v>
      </c>
      <c r="P1459" s="1" t="s">
        <v>1768</v>
      </c>
      <c r="Q1459" s="1">
        <v>20847538</v>
      </c>
    </row>
    <row r="1460" spans="13:17" x14ac:dyDescent="0.35">
      <c r="M1460" s="1" t="s">
        <v>4</v>
      </c>
      <c r="N1460" s="1" t="s">
        <v>26</v>
      </c>
      <c r="O1460" s="1" t="s">
        <v>220</v>
      </c>
      <c r="P1460" s="1" t="s">
        <v>220</v>
      </c>
      <c r="Q1460" s="1">
        <v>20847557</v>
      </c>
    </row>
    <row r="1461" spans="13:17" x14ac:dyDescent="0.35">
      <c r="M1461" s="1" t="s">
        <v>4</v>
      </c>
      <c r="N1461" s="1" t="s">
        <v>26</v>
      </c>
      <c r="O1461" s="1" t="s">
        <v>220</v>
      </c>
      <c r="P1461" s="1" t="s">
        <v>1769</v>
      </c>
      <c r="Q1461" s="1">
        <v>20847576</v>
      </c>
    </row>
    <row r="1462" spans="13:17" x14ac:dyDescent="0.35">
      <c r="M1462" s="1" t="s">
        <v>4</v>
      </c>
      <c r="N1462" s="1" t="s">
        <v>26</v>
      </c>
      <c r="O1462" s="1" t="s">
        <v>221</v>
      </c>
      <c r="P1462" s="1" t="s">
        <v>1770</v>
      </c>
      <c r="Q1462" s="1">
        <v>20847823</v>
      </c>
    </row>
    <row r="1463" spans="13:17" x14ac:dyDescent="0.35">
      <c r="M1463" s="1" t="s">
        <v>4</v>
      </c>
      <c r="N1463" s="1" t="s">
        <v>26</v>
      </c>
      <c r="O1463" s="1" t="s">
        <v>221</v>
      </c>
      <c r="P1463" s="1" t="s">
        <v>1771</v>
      </c>
      <c r="Q1463" s="1">
        <v>20847871</v>
      </c>
    </row>
    <row r="1464" spans="13:17" x14ac:dyDescent="0.35">
      <c r="M1464" s="1" t="s">
        <v>4</v>
      </c>
      <c r="N1464" s="1" t="s">
        <v>26</v>
      </c>
      <c r="O1464" s="1" t="s">
        <v>221</v>
      </c>
      <c r="P1464" s="1" t="s">
        <v>1768</v>
      </c>
      <c r="Q1464" s="1">
        <v>20847846</v>
      </c>
    </row>
    <row r="1465" spans="13:17" x14ac:dyDescent="0.35">
      <c r="M1465" s="1" t="s">
        <v>4</v>
      </c>
      <c r="N1465" s="1" t="s">
        <v>26</v>
      </c>
      <c r="O1465" s="1" t="s">
        <v>222</v>
      </c>
      <c r="P1465" s="1" t="s">
        <v>1773</v>
      </c>
      <c r="Q1465" s="1">
        <v>20848727</v>
      </c>
    </row>
    <row r="1466" spans="13:17" x14ac:dyDescent="0.35">
      <c r="M1466" s="1" t="s">
        <v>4</v>
      </c>
      <c r="N1466" s="1" t="s">
        <v>26</v>
      </c>
      <c r="O1466" s="1" t="s">
        <v>222</v>
      </c>
      <c r="P1466" s="1" t="s">
        <v>1772</v>
      </c>
      <c r="Q1466" s="1">
        <v>20848713</v>
      </c>
    </row>
    <row r="1467" spans="13:17" x14ac:dyDescent="0.35">
      <c r="M1467" s="1" t="s">
        <v>4</v>
      </c>
      <c r="N1467" s="1" t="s">
        <v>26</v>
      </c>
      <c r="O1467" s="1" t="s">
        <v>222</v>
      </c>
      <c r="P1467" s="1" t="s">
        <v>1774</v>
      </c>
      <c r="Q1467" s="1">
        <v>20848740</v>
      </c>
    </row>
    <row r="1468" spans="13:17" x14ac:dyDescent="0.35">
      <c r="M1468" s="1" t="s">
        <v>4</v>
      </c>
      <c r="N1468" s="1" t="s">
        <v>26</v>
      </c>
      <c r="O1468" s="1" t="s">
        <v>222</v>
      </c>
      <c r="P1468" s="1" t="s">
        <v>1775</v>
      </c>
      <c r="Q1468" s="1">
        <v>20848754</v>
      </c>
    </row>
    <row r="1469" spans="13:17" x14ac:dyDescent="0.35">
      <c r="M1469" s="1" t="s">
        <v>4</v>
      </c>
      <c r="N1469" s="1" t="s">
        <v>26</v>
      </c>
      <c r="O1469" s="1" t="s">
        <v>222</v>
      </c>
      <c r="P1469" s="1" t="s">
        <v>1776</v>
      </c>
      <c r="Q1469" s="1">
        <v>20848767</v>
      </c>
    </row>
    <row r="1470" spans="13:17" x14ac:dyDescent="0.35">
      <c r="M1470" s="1" t="s">
        <v>4</v>
      </c>
      <c r="N1470" s="1" t="s">
        <v>26</v>
      </c>
      <c r="O1470" s="1" t="s">
        <v>222</v>
      </c>
      <c r="P1470" s="1" t="s">
        <v>1778</v>
      </c>
      <c r="Q1470" s="1">
        <v>20848799</v>
      </c>
    </row>
    <row r="1471" spans="13:17" x14ac:dyDescent="0.35">
      <c r="M1471" s="1" t="s">
        <v>4</v>
      </c>
      <c r="N1471" s="1" t="s">
        <v>26</v>
      </c>
      <c r="O1471" s="1" t="s">
        <v>222</v>
      </c>
      <c r="P1471" s="1" t="s">
        <v>1777</v>
      </c>
      <c r="Q1471" s="1">
        <v>20848781</v>
      </c>
    </row>
    <row r="1472" spans="13:17" x14ac:dyDescent="0.35">
      <c r="M1472" s="1" t="s">
        <v>5</v>
      </c>
      <c r="N1472" s="1" t="s">
        <v>5</v>
      </c>
      <c r="O1472" s="1" t="s">
        <v>223</v>
      </c>
      <c r="P1472" s="1" t="s">
        <v>4498</v>
      </c>
      <c r="Q1472" s="1">
        <v>30260243</v>
      </c>
    </row>
    <row r="1473" spans="13:17" x14ac:dyDescent="0.35">
      <c r="M1473" s="1" t="s">
        <v>5</v>
      </c>
      <c r="N1473" s="1" t="s">
        <v>5</v>
      </c>
      <c r="O1473" s="1" t="s">
        <v>223</v>
      </c>
      <c r="P1473" s="1" t="s">
        <v>4497</v>
      </c>
      <c r="Q1473" s="1">
        <v>30260246</v>
      </c>
    </row>
    <row r="1474" spans="13:17" x14ac:dyDescent="0.35">
      <c r="M1474" s="1" t="s">
        <v>5</v>
      </c>
      <c r="N1474" s="1" t="s">
        <v>5</v>
      </c>
      <c r="O1474" s="1" t="s">
        <v>224</v>
      </c>
      <c r="P1474" s="1" t="s">
        <v>224</v>
      </c>
      <c r="Q1474" s="1">
        <v>30260413</v>
      </c>
    </row>
    <row r="1475" spans="13:17" x14ac:dyDescent="0.35">
      <c r="M1475" s="1" t="s">
        <v>5</v>
      </c>
      <c r="N1475" s="1" t="s">
        <v>5</v>
      </c>
      <c r="O1475" s="1" t="s">
        <v>224</v>
      </c>
      <c r="P1475" s="1" t="s">
        <v>4570</v>
      </c>
      <c r="Q1475" s="1">
        <v>30260419</v>
      </c>
    </row>
    <row r="1476" spans="13:17" x14ac:dyDescent="0.35">
      <c r="M1476" s="1" t="s">
        <v>5</v>
      </c>
      <c r="N1476" s="1" t="s">
        <v>5</v>
      </c>
      <c r="O1476" s="1" t="s">
        <v>224</v>
      </c>
      <c r="P1476" s="1" t="s">
        <v>2050</v>
      </c>
      <c r="Q1476" s="1">
        <v>30260457</v>
      </c>
    </row>
    <row r="1477" spans="13:17" x14ac:dyDescent="0.35">
      <c r="M1477" s="1" t="s">
        <v>5</v>
      </c>
      <c r="N1477" s="1" t="s">
        <v>5</v>
      </c>
      <c r="O1477" s="1" t="s">
        <v>224</v>
      </c>
      <c r="P1477" s="1" t="s">
        <v>4617</v>
      </c>
      <c r="Q1477" s="1">
        <v>30260482</v>
      </c>
    </row>
    <row r="1478" spans="13:17" x14ac:dyDescent="0.35">
      <c r="M1478" s="1" t="s">
        <v>5</v>
      </c>
      <c r="N1478" s="1" t="s">
        <v>5</v>
      </c>
      <c r="O1478" s="1" t="s">
        <v>224</v>
      </c>
      <c r="P1478" s="1" t="s">
        <v>4512</v>
      </c>
      <c r="Q1478" s="1">
        <v>30260417</v>
      </c>
    </row>
    <row r="1479" spans="13:17" x14ac:dyDescent="0.35">
      <c r="M1479" s="1" t="s">
        <v>5</v>
      </c>
      <c r="N1479" s="1" t="s">
        <v>5</v>
      </c>
      <c r="O1479" s="1" t="s">
        <v>224</v>
      </c>
      <c r="P1479" s="1" t="s">
        <v>687</v>
      </c>
      <c r="Q1479" s="1">
        <v>30260421</v>
      </c>
    </row>
    <row r="1480" spans="13:17" x14ac:dyDescent="0.35">
      <c r="M1480" s="1" t="s">
        <v>5</v>
      </c>
      <c r="N1480" s="1" t="s">
        <v>5</v>
      </c>
      <c r="O1480" s="1" t="s">
        <v>225</v>
      </c>
      <c r="P1480" s="1" t="s">
        <v>4471</v>
      </c>
      <c r="Q1480" s="1">
        <v>30260563</v>
      </c>
    </row>
    <row r="1481" spans="13:17" x14ac:dyDescent="0.35">
      <c r="M1481" s="1" t="s">
        <v>5</v>
      </c>
      <c r="N1481" s="1" t="s">
        <v>5</v>
      </c>
      <c r="O1481" s="1" t="s">
        <v>225</v>
      </c>
      <c r="P1481" s="1" t="s">
        <v>4477</v>
      </c>
      <c r="Q1481" s="1">
        <v>30260566</v>
      </c>
    </row>
    <row r="1482" spans="13:17" x14ac:dyDescent="0.35">
      <c r="M1482" s="1" t="s">
        <v>5</v>
      </c>
      <c r="N1482" s="1" t="s">
        <v>5</v>
      </c>
      <c r="O1482" s="1" t="s">
        <v>225</v>
      </c>
      <c r="P1482" s="1" t="s">
        <v>4472</v>
      </c>
      <c r="Q1482" s="1">
        <v>30260567</v>
      </c>
    </row>
    <row r="1483" spans="13:17" x14ac:dyDescent="0.35">
      <c r="M1483" s="1" t="s">
        <v>5</v>
      </c>
      <c r="N1483" s="1" t="s">
        <v>5</v>
      </c>
      <c r="O1483" s="1" t="s">
        <v>225</v>
      </c>
      <c r="P1483" s="1" t="s">
        <v>4473</v>
      </c>
      <c r="Q1483" s="1">
        <v>30260568</v>
      </c>
    </row>
    <row r="1484" spans="13:17" x14ac:dyDescent="0.35">
      <c r="M1484" s="1" t="s">
        <v>5</v>
      </c>
      <c r="N1484" s="1" t="s">
        <v>5</v>
      </c>
      <c r="O1484" s="1" t="s">
        <v>225</v>
      </c>
      <c r="P1484" s="1" t="s">
        <v>4474</v>
      </c>
      <c r="Q1484" s="1">
        <v>30260569</v>
      </c>
    </row>
    <row r="1485" spans="13:17" x14ac:dyDescent="0.35">
      <c r="M1485" s="1" t="s">
        <v>5</v>
      </c>
      <c r="N1485" s="1" t="s">
        <v>5</v>
      </c>
      <c r="O1485" s="1" t="s">
        <v>225</v>
      </c>
      <c r="P1485" s="1" t="s">
        <v>4475</v>
      </c>
      <c r="Q1485" s="1">
        <v>30260570</v>
      </c>
    </row>
    <row r="1486" spans="13:17" x14ac:dyDescent="0.35">
      <c r="M1486" s="1" t="s">
        <v>5</v>
      </c>
      <c r="N1486" s="1" t="s">
        <v>5</v>
      </c>
      <c r="O1486" s="1" t="s">
        <v>225</v>
      </c>
      <c r="P1486" s="1" t="s">
        <v>4476</v>
      </c>
      <c r="Q1486" s="1">
        <v>30260571</v>
      </c>
    </row>
    <row r="1487" spans="13:17" x14ac:dyDescent="0.35">
      <c r="M1487" s="1" t="s">
        <v>5</v>
      </c>
      <c r="N1487" s="1" t="s">
        <v>5</v>
      </c>
      <c r="O1487" s="1" t="s">
        <v>226</v>
      </c>
      <c r="P1487" s="1" t="s">
        <v>4499</v>
      </c>
      <c r="Q1487" s="1">
        <v>30260638</v>
      </c>
    </row>
    <row r="1488" spans="13:17" x14ac:dyDescent="0.35">
      <c r="M1488" s="1" t="s">
        <v>5</v>
      </c>
      <c r="N1488" s="1" t="s">
        <v>5</v>
      </c>
      <c r="O1488" s="1" t="s">
        <v>226</v>
      </c>
      <c r="P1488" s="1" t="s">
        <v>671</v>
      </c>
      <c r="Q1488" s="1">
        <v>30260601</v>
      </c>
    </row>
    <row r="1489" spans="13:17" x14ac:dyDescent="0.35">
      <c r="M1489" s="1" t="s">
        <v>5</v>
      </c>
      <c r="N1489" s="1" t="s">
        <v>5</v>
      </c>
      <c r="O1489" s="1" t="s">
        <v>226</v>
      </c>
      <c r="P1489" s="1" t="s">
        <v>4529</v>
      </c>
      <c r="Q1489" s="1">
        <v>30260698</v>
      </c>
    </row>
    <row r="1490" spans="13:17" x14ac:dyDescent="0.35">
      <c r="M1490" s="1" t="s">
        <v>5</v>
      </c>
      <c r="N1490" s="1" t="s">
        <v>5</v>
      </c>
      <c r="O1490" s="1" t="s">
        <v>227</v>
      </c>
      <c r="P1490" s="1" t="s">
        <v>4509</v>
      </c>
      <c r="Q1490" s="1">
        <v>30260815</v>
      </c>
    </row>
    <row r="1491" spans="13:17" x14ac:dyDescent="0.35">
      <c r="M1491" s="1" t="s">
        <v>5</v>
      </c>
      <c r="N1491" s="1" t="s">
        <v>5</v>
      </c>
      <c r="O1491" s="1" t="s">
        <v>227</v>
      </c>
      <c r="P1491" s="1" t="s">
        <v>4500</v>
      </c>
      <c r="Q1491" s="1">
        <v>30260898</v>
      </c>
    </row>
    <row r="1492" spans="13:17" x14ac:dyDescent="0.35">
      <c r="M1492" s="1" t="s">
        <v>5</v>
      </c>
      <c r="N1492" s="1" t="s">
        <v>5</v>
      </c>
      <c r="O1492" s="1" t="s">
        <v>228</v>
      </c>
      <c r="P1492" s="1" t="s">
        <v>4471</v>
      </c>
      <c r="Q1492" s="1">
        <v>30260963</v>
      </c>
    </row>
    <row r="1493" spans="13:17" x14ac:dyDescent="0.35">
      <c r="M1493" s="1" t="s">
        <v>5</v>
      </c>
      <c r="N1493" s="1" t="s">
        <v>5</v>
      </c>
      <c r="O1493" s="1" t="s">
        <v>228</v>
      </c>
      <c r="P1493" s="1" t="s">
        <v>4479</v>
      </c>
      <c r="Q1493" s="1">
        <v>30260964</v>
      </c>
    </row>
    <row r="1494" spans="13:17" x14ac:dyDescent="0.35">
      <c r="M1494" s="1" t="s">
        <v>5</v>
      </c>
      <c r="N1494" s="1" t="s">
        <v>5</v>
      </c>
      <c r="O1494" s="1" t="s">
        <v>228</v>
      </c>
      <c r="P1494" s="1" t="s">
        <v>4515</v>
      </c>
      <c r="Q1494" s="1">
        <v>30260965</v>
      </c>
    </row>
    <row r="1495" spans="13:17" x14ac:dyDescent="0.35">
      <c r="M1495" s="1" t="s">
        <v>5</v>
      </c>
      <c r="N1495" s="1" t="s">
        <v>5</v>
      </c>
      <c r="O1495" s="1" t="s">
        <v>228</v>
      </c>
      <c r="P1495" s="1" t="s">
        <v>4477</v>
      </c>
      <c r="Q1495" s="1">
        <v>30260966</v>
      </c>
    </row>
    <row r="1496" spans="13:17" x14ac:dyDescent="0.35">
      <c r="M1496" s="1" t="s">
        <v>5</v>
      </c>
      <c r="N1496" s="1" t="s">
        <v>5</v>
      </c>
      <c r="O1496" s="1" t="s">
        <v>228</v>
      </c>
      <c r="P1496" s="1" t="s">
        <v>4478</v>
      </c>
      <c r="Q1496" s="1">
        <v>30260967</v>
      </c>
    </row>
    <row r="1497" spans="13:17" x14ac:dyDescent="0.35">
      <c r="M1497" s="1" t="s">
        <v>5</v>
      </c>
      <c r="N1497" s="1" t="s">
        <v>5</v>
      </c>
      <c r="O1497" s="1" t="s">
        <v>229</v>
      </c>
      <c r="P1497" s="1" t="s">
        <v>1779</v>
      </c>
      <c r="Q1497" s="1">
        <v>30261038</v>
      </c>
    </row>
    <row r="1498" spans="13:17" x14ac:dyDescent="0.35">
      <c r="M1498" s="1" t="s">
        <v>5</v>
      </c>
      <c r="N1498" s="1" t="s">
        <v>5</v>
      </c>
      <c r="O1498" s="1" t="s">
        <v>230</v>
      </c>
      <c r="P1498" s="1" t="s">
        <v>675</v>
      </c>
      <c r="Q1498" s="1">
        <v>30261109</v>
      </c>
    </row>
    <row r="1499" spans="13:17" x14ac:dyDescent="0.35">
      <c r="M1499" s="1" t="s">
        <v>5</v>
      </c>
      <c r="N1499" s="1" t="s">
        <v>5</v>
      </c>
      <c r="O1499" s="1" t="s">
        <v>230</v>
      </c>
      <c r="P1499" s="1" t="s">
        <v>676</v>
      </c>
      <c r="Q1499" s="1">
        <v>30261110</v>
      </c>
    </row>
    <row r="1500" spans="13:17" x14ac:dyDescent="0.35">
      <c r="M1500" s="1" t="s">
        <v>5</v>
      </c>
      <c r="N1500" s="1" t="s">
        <v>5</v>
      </c>
      <c r="O1500" s="1" t="s">
        <v>231</v>
      </c>
      <c r="P1500" s="1" t="s">
        <v>4524</v>
      </c>
      <c r="Q1500" s="1">
        <v>30261265</v>
      </c>
    </row>
    <row r="1501" spans="13:17" x14ac:dyDescent="0.35">
      <c r="M1501" s="1" t="s">
        <v>5</v>
      </c>
      <c r="N1501" s="1" t="s">
        <v>5</v>
      </c>
      <c r="O1501" s="1" t="s">
        <v>231</v>
      </c>
      <c r="P1501" s="1" t="s">
        <v>4485</v>
      </c>
      <c r="Q1501" s="1">
        <v>30261280</v>
      </c>
    </row>
    <row r="1502" spans="13:17" x14ac:dyDescent="0.35">
      <c r="M1502" s="1" t="s">
        <v>5</v>
      </c>
      <c r="N1502" s="1" t="s">
        <v>5</v>
      </c>
      <c r="O1502" s="1" t="s">
        <v>232</v>
      </c>
      <c r="P1502" s="1" t="s">
        <v>1780</v>
      </c>
      <c r="Q1502" s="1">
        <v>30261410</v>
      </c>
    </row>
    <row r="1503" spans="13:17" x14ac:dyDescent="0.35">
      <c r="M1503" s="1" t="s">
        <v>5</v>
      </c>
      <c r="N1503" s="1" t="s">
        <v>5</v>
      </c>
      <c r="O1503" s="1" t="s">
        <v>232</v>
      </c>
      <c r="P1503" s="1" t="s">
        <v>1781</v>
      </c>
      <c r="Q1503" s="1">
        <v>30261411</v>
      </c>
    </row>
    <row r="1504" spans="13:17" x14ac:dyDescent="0.35">
      <c r="M1504" s="1" t="s">
        <v>5</v>
      </c>
      <c r="N1504" s="1" t="s">
        <v>5</v>
      </c>
      <c r="O1504" s="1" t="s">
        <v>232</v>
      </c>
      <c r="P1504" s="1" t="s">
        <v>1021</v>
      </c>
      <c r="Q1504" s="1">
        <v>30261417</v>
      </c>
    </row>
    <row r="1505" spans="13:17" x14ac:dyDescent="0.35">
      <c r="M1505" s="1" t="s">
        <v>5</v>
      </c>
      <c r="N1505" s="1" t="s">
        <v>5</v>
      </c>
      <c r="O1505" s="1" t="s">
        <v>232</v>
      </c>
      <c r="P1505" s="1" t="s">
        <v>1782</v>
      </c>
      <c r="Q1505" s="1">
        <v>30261423</v>
      </c>
    </row>
    <row r="1506" spans="13:17" x14ac:dyDescent="0.35">
      <c r="M1506" s="1" t="s">
        <v>5</v>
      </c>
      <c r="N1506" s="1" t="s">
        <v>5</v>
      </c>
      <c r="O1506" s="1" t="s">
        <v>232</v>
      </c>
      <c r="P1506" s="1" t="s">
        <v>1783</v>
      </c>
      <c r="Q1506" s="1">
        <v>30261429</v>
      </c>
    </row>
    <row r="1507" spans="13:17" x14ac:dyDescent="0.35">
      <c r="M1507" s="1" t="s">
        <v>5</v>
      </c>
      <c r="N1507" s="1" t="s">
        <v>5</v>
      </c>
      <c r="O1507" s="1" t="s">
        <v>232</v>
      </c>
      <c r="P1507" s="1" t="s">
        <v>232</v>
      </c>
      <c r="Q1507" s="1">
        <v>30261435</v>
      </c>
    </row>
    <row r="1508" spans="13:17" x14ac:dyDescent="0.35">
      <c r="M1508" s="1" t="s">
        <v>5</v>
      </c>
      <c r="N1508" s="1" t="s">
        <v>5</v>
      </c>
      <c r="O1508" s="1" t="s">
        <v>232</v>
      </c>
      <c r="P1508" s="1" t="s">
        <v>1794</v>
      </c>
      <c r="Q1508" s="1">
        <v>30261499</v>
      </c>
    </row>
    <row r="1509" spans="13:17" x14ac:dyDescent="0.35">
      <c r="M1509" s="1" t="s">
        <v>5</v>
      </c>
      <c r="N1509" s="1" t="s">
        <v>5</v>
      </c>
      <c r="O1509" s="1" t="s">
        <v>232</v>
      </c>
      <c r="P1509" s="1" t="s">
        <v>1784</v>
      </c>
      <c r="Q1509" s="1">
        <v>30261441</v>
      </c>
    </row>
    <row r="1510" spans="13:17" x14ac:dyDescent="0.35">
      <c r="M1510" s="1" t="s">
        <v>5</v>
      </c>
      <c r="N1510" s="1" t="s">
        <v>5</v>
      </c>
      <c r="O1510" s="1" t="s">
        <v>232</v>
      </c>
      <c r="P1510" s="1" t="s">
        <v>1785</v>
      </c>
      <c r="Q1510" s="1">
        <v>30261447</v>
      </c>
    </row>
    <row r="1511" spans="13:17" x14ac:dyDescent="0.35">
      <c r="M1511" s="1" t="s">
        <v>5</v>
      </c>
      <c r="N1511" s="1" t="s">
        <v>5</v>
      </c>
      <c r="O1511" s="1" t="s">
        <v>232</v>
      </c>
      <c r="P1511" s="1" t="s">
        <v>1786</v>
      </c>
      <c r="Q1511" s="1">
        <v>30261453</v>
      </c>
    </row>
    <row r="1512" spans="13:17" x14ac:dyDescent="0.35">
      <c r="M1512" s="1" t="s">
        <v>5</v>
      </c>
      <c r="N1512" s="1" t="s">
        <v>5</v>
      </c>
      <c r="O1512" s="1" t="s">
        <v>232</v>
      </c>
      <c r="P1512" s="1" t="s">
        <v>1787</v>
      </c>
      <c r="Q1512" s="1">
        <v>30261459</v>
      </c>
    </row>
    <row r="1513" spans="13:17" x14ac:dyDescent="0.35">
      <c r="M1513" s="1" t="s">
        <v>5</v>
      </c>
      <c r="N1513" s="1" t="s">
        <v>5</v>
      </c>
      <c r="O1513" s="1" t="s">
        <v>232</v>
      </c>
      <c r="P1513" s="1" t="s">
        <v>1788</v>
      </c>
      <c r="Q1513" s="1">
        <v>30261465</v>
      </c>
    </row>
    <row r="1514" spans="13:17" x14ac:dyDescent="0.35">
      <c r="M1514" s="1" t="s">
        <v>5</v>
      </c>
      <c r="N1514" s="1" t="s">
        <v>5</v>
      </c>
      <c r="O1514" s="1" t="s">
        <v>232</v>
      </c>
      <c r="P1514" s="1" t="s">
        <v>1789</v>
      </c>
      <c r="Q1514" s="1">
        <v>30261471</v>
      </c>
    </row>
    <row r="1515" spans="13:17" x14ac:dyDescent="0.35">
      <c r="M1515" s="1" t="s">
        <v>5</v>
      </c>
      <c r="N1515" s="1" t="s">
        <v>5</v>
      </c>
      <c r="O1515" s="1" t="s">
        <v>232</v>
      </c>
      <c r="P1515" s="1" t="s">
        <v>1790</v>
      </c>
      <c r="Q1515" s="1">
        <v>30261477</v>
      </c>
    </row>
    <row r="1516" spans="13:17" x14ac:dyDescent="0.35">
      <c r="M1516" s="1" t="s">
        <v>5</v>
      </c>
      <c r="N1516" s="1" t="s">
        <v>5</v>
      </c>
      <c r="O1516" s="1" t="s">
        <v>232</v>
      </c>
      <c r="P1516" s="1" t="s">
        <v>1791</v>
      </c>
      <c r="Q1516" s="1">
        <v>30261483</v>
      </c>
    </row>
    <row r="1517" spans="13:17" x14ac:dyDescent="0.35">
      <c r="M1517" s="1" t="s">
        <v>5</v>
      </c>
      <c r="N1517" s="1" t="s">
        <v>5</v>
      </c>
      <c r="O1517" s="1" t="s">
        <v>232</v>
      </c>
      <c r="P1517" s="1" t="s">
        <v>1792</v>
      </c>
      <c r="Q1517" s="1">
        <v>30261488</v>
      </c>
    </row>
    <row r="1518" spans="13:17" x14ac:dyDescent="0.35">
      <c r="M1518" s="1" t="s">
        <v>5</v>
      </c>
      <c r="N1518" s="1" t="s">
        <v>5</v>
      </c>
      <c r="O1518" s="1" t="s">
        <v>232</v>
      </c>
      <c r="P1518" s="1" t="s">
        <v>1793</v>
      </c>
      <c r="Q1518" s="1">
        <v>30261494</v>
      </c>
    </row>
    <row r="1519" spans="13:17" x14ac:dyDescent="0.35">
      <c r="M1519" s="1" t="s">
        <v>5</v>
      </c>
      <c r="N1519" s="1" t="s">
        <v>5</v>
      </c>
      <c r="O1519" s="1" t="s">
        <v>233</v>
      </c>
      <c r="P1519" s="1" t="s">
        <v>4501</v>
      </c>
      <c r="Q1519" s="1">
        <v>30261647</v>
      </c>
    </row>
    <row r="1520" spans="13:17" x14ac:dyDescent="0.35">
      <c r="M1520" s="1" t="s">
        <v>5</v>
      </c>
      <c r="N1520" s="1" t="s">
        <v>5</v>
      </c>
      <c r="O1520" s="1" t="s">
        <v>233</v>
      </c>
      <c r="P1520" s="1" t="s">
        <v>4502</v>
      </c>
      <c r="Q1520" s="1">
        <v>30261648</v>
      </c>
    </row>
    <row r="1521" spans="13:17" x14ac:dyDescent="0.35">
      <c r="M1521" s="1" t="s">
        <v>5</v>
      </c>
      <c r="N1521" s="1" t="s">
        <v>5</v>
      </c>
      <c r="O1521" s="1" t="s">
        <v>233</v>
      </c>
      <c r="P1521" s="1" t="s">
        <v>4504</v>
      </c>
      <c r="Q1521" s="1">
        <v>30261649</v>
      </c>
    </row>
    <row r="1522" spans="13:17" x14ac:dyDescent="0.35">
      <c r="M1522" s="1" t="s">
        <v>5</v>
      </c>
      <c r="N1522" s="1" t="s">
        <v>5</v>
      </c>
      <c r="O1522" s="1" t="s">
        <v>234</v>
      </c>
      <c r="P1522" s="1" t="s">
        <v>1795</v>
      </c>
      <c r="Q1522" s="1">
        <v>30261813</v>
      </c>
    </row>
    <row r="1523" spans="13:17" x14ac:dyDescent="0.35">
      <c r="M1523" s="1" t="s">
        <v>5</v>
      </c>
      <c r="N1523" s="1" t="s">
        <v>5</v>
      </c>
      <c r="O1523" s="1" t="s">
        <v>234</v>
      </c>
      <c r="P1523" s="1" t="s">
        <v>1802</v>
      </c>
      <c r="Q1523" s="1">
        <v>30261899</v>
      </c>
    </row>
    <row r="1524" spans="13:17" x14ac:dyDescent="0.35">
      <c r="M1524" s="1" t="s">
        <v>5</v>
      </c>
      <c r="N1524" s="1" t="s">
        <v>5</v>
      </c>
      <c r="O1524" s="1" t="s">
        <v>234</v>
      </c>
      <c r="P1524" s="1" t="s">
        <v>1796</v>
      </c>
      <c r="Q1524" s="1">
        <v>30261821</v>
      </c>
    </row>
    <row r="1525" spans="13:17" x14ac:dyDescent="0.35">
      <c r="M1525" s="1" t="s">
        <v>5</v>
      </c>
      <c r="N1525" s="1" t="s">
        <v>5</v>
      </c>
      <c r="O1525" s="1" t="s">
        <v>234</v>
      </c>
      <c r="P1525" s="1" t="s">
        <v>1797</v>
      </c>
      <c r="Q1525" s="1">
        <v>30261831</v>
      </c>
    </row>
    <row r="1526" spans="13:17" x14ac:dyDescent="0.35">
      <c r="M1526" s="1" t="s">
        <v>5</v>
      </c>
      <c r="N1526" s="1" t="s">
        <v>5</v>
      </c>
      <c r="O1526" s="1" t="s">
        <v>234</v>
      </c>
      <c r="P1526" s="1" t="s">
        <v>284</v>
      </c>
      <c r="Q1526" s="1">
        <v>30261842</v>
      </c>
    </row>
    <row r="1527" spans="13:17" x14ac:dyDescent="0.35">
      <c r="M1527" s="1" t="s">
        <v>5</v>
      </c>
      <c r="N1527" s="1" t="s">
        <v>5</v>
      </c>
      <c r="O1527" s="1" t="s">
        <v>234</v>
      </c>
      <c r="P1527" s="1" t="s">
        <v>1798</v>
      </c>
      <c r="Q1527" s="1">
        <v>30261852</v>
      </c>
    </row>
    <row r="1528" spans="13:17" x14ac:dyDescent="0.35">
      <c r="M1528" s="1" t="s">
        <v>5</v>
      </c>
      <c r="N1528" s="1" t="s">
        <v>5</v>
      </c>
      <c r="O1528" s="1" t="s">
        <v>234</v>
      </c>
      <c r="P1528" s="1" t="s">
        <v>1799</v>
      </c>
      <c r="Q1528" s="1">
        <v>30261863</v>
      </c>
    </row>
    <row r="1529" spans="13:17" x14ac:dyDescent="0.35">
      <c r="M1529" s="1" t="s">
        <v>5</v>
      </c>
      <c r="N1529" s="1" t="s">
        <v>5</v>
      </c>
      <c r="O1529" s="1" t="s">
        <v>234</v>
      </c>
      <c r="P1529" s="1" t="s">
        <v>1800</v>
      </c>
      <c r="Q1529" s="1">
        <v>30261873</v>
      </c>
    </row>
    <row r="1530" spans="13:17" x14ac:dyDescent="0.35">
      <c r="M1530" s="1" t="s">
        <v>5</v>
      </c>
      <c r="N1530" s="1" t="s">
        <v>5</v>
      </c>
      <c r="O1530" s="1" t="s">
        <v>234</v>
      </c>
      <c r="P1530" s="1" t="s">
        <v>1801</v>
      </c>
      <c r="Q1530" s="1">
        <v>30261884</v>
      </c>
    </row>
    <row r="1531" spans="13:17" x14ac:dyDescent="0.35">
      <c r="M1531" s="1" t="s">
        <v>5</v>
      </c>
      <c r="N1531" s="1" t="s">
        <v>5</v>
      </c>
      <c r="O1531" s="1" t="s">
        <v>235</v>
      </c>
      <c r="P1531" s="1" t="s">
        <v>4483</v>
      </c>
      <c r="Q1531" s="1">
        <v>30262476</v>
      </c>
    </row>
    <row r="1532" spans="13:17" x14ac:dyDescent="0.35">
      <c r="M1532" s="1" t="s">
        <v>5</v>
      </c>
      <c r="N1532" s="1" t="s">
        <v>5</v>
      </c>
      <c r="O1532" s="1" t="s">
        <v>235</v>
      </c>
      <c r="P1532" s="1" t="s">
        <v>4480</v>
      </c>
      <c r="Q1532" s="1">
        <v>30262480</v>
      </c>
    </row>
    <row r="1533" spans="13:17" x14ac:dyDescent="0.35">
      <c r="M1533" s="1" t="s">
        <v>5</v>
      </c>
      <c r="N1533" s="1" t="s">
        <v>5</v>
      </c>
      <c r="O1533" s="1" t="s">
        <v>235</v>
      </c>
      <c r="P1533" s="1" t="s">
        <v>4481</v>
      </c>
      <c r="Q1533" s="1">
        <v>30262481</v>
      </c>
    </row>
    <row r="1534" spans="13:17" x14ac:dyDescent="0.35">
      <c r="M1534" s="1" t="s">
        <v>5</v>
      </c>
      <c r="N1534" s="1" t="s">
        <v>5</v>
      </c>
      <c r="O1534" s="1" t="s">
        <v>235</v>
      </c>
      <c r="P1534" s="1" t="s">
        <v>4482</v>
      </c>
      <c r="Q1534" s="1">
        <v>30262482</v>
      </c>
    </row>
    <row r="1535" spans="13:17" x14ac:dyDescent="0.35">
      <c r="M1535" s="1" t="s">
        <v>5</v>
      </c>
      <c r="N1535" s="1" t="s">
        <v>5</v>
      </c>
      <c r="O1535" s="1" t="s">
        <v>236</v>
      </c>
      <c r="P1535" s="1" t="s">
        <v>684</v>
      </c>
      <c r="Q1535" s="1">
        <v>30262618</v>
      </c>
    </row>
    <row r="1536" spans="13:17" x14ac:dyDescent="0.35">
      <c r="M1536" s="1" t="s">
        <v>5</v>
      </c>
      <c r="N1536" s="1" t="s">
        <v>5</v>
      </c>
      <c r="O1536" s="1" t="s">
        <v>236</v>
      </c>
      <c r="P1536" s="1" t="s">
        <v>685</v>
      </c>
      <c r="Q1536" s="1">
        <v>30262619</v>
      </c>
    </row>
    <row r="1537" spans="13:17" x14ac:dyDescent="0.35">
      <c r="M1537" s="1" t="s">
        <v>5</v>
      </c>
      <c r="N1537" s="1" t="s">
        <v>5</v>
      </c>
      <c r="O1537" s="1" t="s">
        <v>236</v>
      </c>
      <c r="P1537" s="1" t="s">
        <v>4505</v>
      </c>
      <c r="Q1537" s="1">
        <v>30262620</v>
      </c>
    </row>
    <row r="1538" spans="13:17" x14ac:dyDescent="0.35">
      <c r="M1538" s="1" t="s">
        <v>5</v>
      </c>
      <c r="N1538" s="1" t="s">
        <v>5</v>
      </c>
      <c r="O1538" s="1" t="s">
        <v>237</v>
      </c>
      <c r="P1538" s="1" t="s">
        <v>4506</v>
      </c>
      <c r="Q1538" s="1">
        <v>30262846</v>
      </c>
    </row>
    <row r="1539" spans="13:17" x14ac:dyDescent="0.35">
      <c r="M1539" s="1" t="s">
        <v>5</v>
      </c>
      <c r="N1539" s="1" t="s">
        <v>5</v>
      </c>
      <c r="O1539" s="1" t="s">
        <v>237</v>
      </c>
      <c r="P1539" s="1" t="s">
        <v>4502</v>
      </c>
      <c r="Q1539" s="1">
        <v>30262848</v>
      </c>
    </row>
    <row r="1540" spans="13:17" x14ac:dyDescent="0.35">
      <c r="M1540" s="1" t="s">
        <v>5</v>
      </c>
      <c r="N1540" s="1" t="s">
        <v>5</v>
      </c>
      <c r="O1540" s="1" t="s">
        <v>237</v>
      </c>
      <c r="P1540" s="1" t="s">
        <v>4510</v>
      </c>
      <c r="Q1540" s="1">
        <v>30262858</v>
      </c>
    </row>
    <row r="1541" spans="13:17" x14ac:dyDescent="0.35">
      <c r="M1541" s="1" t="s">
        <v>5</v>
      </c>
      <c r="N1541" s="1" t="s">
        <v>5</v>
      </c>
      <c r="O1541" s="1" t="s">
        <v>238</v>
      </c>
      <c r="P1541" s="1" t="s">
        <v>4487</v>
      </c>
      <c r="Q1541" s="1">
        <v>30262935</v>
      </c>
    </row>
    <row r="1542" spans="13:17" x14ac:dyDescent="0.35">
      <c r="M1542" s="1" t="s">
        <v>5</v>
      </c>
      <c r="N1542" s="1" t="s">
        <v>5</v>
      </c>
      <c r="O1542" s="1" t="s">
        <v>238</v>
      </c>
      <c r="P1542" s="1" t="s">
        <v>4485</v>
      </c>
      <c r="Q1542" s="1">
        <v>30262980</v>
      </c>
    </row>
    <row r="1543" spans="13:17" x14ac:dyDescent="0.35">
      <c r="M1543" s="1" t="s">
        <v>5</v>
      </c>
      <c r="N1543" s="1" t="s">
        <v>5</v>
      </c>
      <c r="O1543" s="1" t="s">
        <v>238</v>
      </c>
      <c r="P1543" s="1" t="s">
        <v>4483</v>
      </c>
      <c r="Q1543" s="1">
        <v>30262976</v>
      </c>
    </row>
    <row r="1544" spans="13:17" x14ac:dyDescent="0.35">
      <c r="M1544" s="1" t="s">
        <v>5</v>
      </c>
      <c r="N1544" s="1" t="s">
        <v>5</v>
      </c>
      <c r="O1544" s="1" t="s">
        <v>238</v>
      </c>
      <c r="P1544" s="1" t="s">
        <v>4486</v>
      </c>
      <c r="Q1544" s="1">
        <v>30262984</v>
      </c>
    </row>
    <row r="1545" spans="13:17" x14ac:dyDescent="0.35">
      <c r="M1545" s="1" t="s">
        <v>5</v>
      </c>
      <c r="N1545" s="1" t="s">
        <v>5</v>
      </c>
      <c r="O1545" s="1" t="s">
        <v>238</v>
      </c>
      <c r="P1545" s="1" t="s">
        <v>4484</v>
      </c>
      <c r="Q1545" s="1">
        <v>30262985</v>
      </c>
    </row>
    <row r="1546" spans="13:17" x14ac:dyDescent="0.35">
      <c r="M1546" s="1" t="s">
        <v>5</v>
      </c>
      <c r="N1546" s="1" t="s">
        <v>5</v>
      </c>
      <c r="O1546" s="1" t="s">
        <v>238</v>
      </c>
      <c r="P1546" s="1" t="s">
        <v>4508</v>
      </c>
      <c r="Q1546" s="1">
        <v>30262986</v>
      </c>
    </row>
    <row r="1547" spans="13:17" x14ac:dyDescent="0.35">
      <c r="M1547" s="1" t="s">
        <v>5</v>
      </c>
      <c r="N1547" s="1" t="s">
        <v>5</v>
      </c>
      <c r="O1547" s="1" t="s">
        <v>239</v>
      </c>
      <c r="P1547" s="1" t="s">
        <v>4487</v>
      </c>
      <c r="Q1547" s="1">
        <v>30263235</v>
      </c>
    </row>
    <row r="1548" spans="13:17" x14ac:dyDescent="0.35">
      <c r="M1548" s="1" t="s">
        <v>5</v>
      </c>
      <c r="N1548" s="1" t="s">
        <v>5</v>
      </c>
      <c r="O1548" s="1" t="s">
        <v>239</v>
      </c>
      <c r="P1548" s="1" t="s">
        <v>4485</v>
      </c>
      <c r="Q1548" s="1">
        <v>30263280</v>
      </c>
    </row>
    <row r="1549" spans="13:17" x14ac:dyDescent="0.35">
      <c r="M1549" s="1" t="s">
        <v>5</v>
      </c>
      <c r="N1549" s="1" t="s">
        <v>5</v>
      </c>
      <c r="O1549" s="1" t="s">
        <v>239</v>
      </c>
      <c r="P1549" s="1" t="s">
        <v>260</v>
      </c>
      <c r="Q1549" s="1">
        <v>30263295</v>
      </c>
    </row>
    <row r="1550" spans="13:17" x14ac:dyDescent="0.35">
      <c r="M1550" s="1" t="s">
        <v>5</v>
      </c>
      <c r="N1550" s="1" t="s">
        <v>5</v>
      </c>
      <c r="O1550" s="1" t="s">
        <v>239</v>
      </c>
      <c r="P1550" s="1" t="s">
        <v>4558</v>
      </c>
      <c r="Q1550" s="1">
        <v>30263288</v>
      </c>
    </row>
    <row r="1551" spans="13:17" x14ac:dyDescent="0.35">
      <c r="M1551" s="1" t="s">
        <v>5</v>
      </c>
      <c r="N1551" s="1" t="s">
        <v>5</v>
      </c>
      <c r="O1551" s="1" t="s">
        <v>239</v>
      </c>
      <c r="P1551" s="1" t="s">
        <v>4488</v>
      </c>
      <c r="Q1551" s="1">
        <v>30263289</v>
      </c>
    </row>
    <row r="1552" spans="13:17" x14ac:dyDescent="0.35">
      <c r="M1552" s="1" t="s">
        <v>5</v>
      </c>
      <c r="N1552" s="1" t="s">
        <v>5</v>
      </c>
      <c r="O1552" s="1" t="s">
        <v>240</v>
      </c>
      <c r="P1552" s="1" t="s">
        <v>3072</v>
      </c>
      <c r="Q1552" s="1">
        <v>30263004</v>
      </c>
    </row>
    <row r="1553" spans="13:17" x14ac:dyDescent="0.35">
      <c r="M1553" s="1" t="s">
        <v>5</v>
      </c>
      <c r="N1553" s="1" t="s">
        <v>5</v>
      </c>
      <c r="O1553" s="1" t="s">
        <v>240</v>
      </c>
      <c r="P1553" s="1" t="s">
        <v>4539</v>
      </c>
      <c r="Q1553" s="1">
        <v>30263014</v>
      </c>
    </row>
    <row r="1554" spans="13:17" x14ac:dyDescent="0.35">
      <c r="M1554" s="1" t="s">
        <v>5</v>
      </c>
      <c r="N1554" s="1" t="s">
        <v>5</v>
      </c>
      <c r="O1554" s="1" t="s">
        <v>240</v>
      </c>
      <c r="P1554" s="1" t="s">
        <v>4509</v>
      </c>
      <c r="Q1554" s="1">
        <v>30263015</v>
      </c>
    </row>
    <row r="1555" spans="13:17" x14ac:dyDescent="0.35">
      <c r="M1555" s="1" t="s">
        <v>5</v>
      </c>
      <c r="N1555" s="1" t="s">
        <v>5</v>
      </c>
      <c r="O1555" s="1" t="s">
        <v>240</v>
      </c>
      <c r="P1555" s="1" t="s">
        <v>682</v>
      </c>
      <c r="Q1555" s="1">
        <v>30263016</v>
      </c>
    </row>
    <row r="1556" spans="13:17" x14ac:dyDescent="0.35">
      <c r="M1556" s="1" t="s">
        <v>5</v>
      </c>
      <c r="N1556" s="1" t="s">
        <v>5</v>
      </c>
      <c r="O1556" s="1" t="s">
        <v>241</v>
      </c>
      <c r="P1556" s="1" t="s">
        <v>4490</v>
      </c>
      <c r="Q1556" s="1">
        <v>30263350</v>
      </c>
    </row>
    <row r="1557" spans="13:17" x14ac:dyDescent="0.35">
      <c r="M1557" s="1" t="s">
        <v>5</v>
      </c>
      <c r="N1557" s="1" t="s">
        <v>5</v>
      </c>
      <c r="O1557" s="1" t="s">
        <v>241</v>
      </c>
      <c r="P1557" s="1" t="s">
        <v>4489</v>
      </c>
      <c r="Q1557" s="1">
        <v>30263351</v>
      </c>
    </row>
    <row r="1558" spans="13:17" x14ac:dyDescent="0.35">
      <c r="M1558" s="1" t="s">
        <v>5</v>
      </c>
      <c r="N1558" s="1" t="s">
        <v>5</v>
      </c>
      <c r="O1558" s="1" t="s">
        <v>242</v>
      </c>
      <c r="P1558" s="1" t="s">
        <v>4516</v>
      </c>
      <c r="Q1558" s="1">
        <v>30263451</v>
      </c>
    </row>
    <row r="1559" spans="13:17" x14ac:dyDescent="0.35">
      <c r="M1559" s="1" t="s">
        <v>5</v>
      </c>
      <c r="N1559" s="1" t="s">
        <v>5</v>
      </c>
      <c r="O1559" s="1" t="s">
        <v>243</v>
      </c>
      <c r="P1559" s="1" t="s">
        <v>1300</v>
      </c>
      <c r="Q1559" s="1">
        <v>30263811</v>
      </c>
    </row>
    <row r="1560" spans="13:17" x14ac:dyDescent="0.35">
      <c r="M1560" s="1" t="s">
        <v>5</v>
      </c>
      <c r="N1560" s="1" t="s">
        <v>5</v>
      </c>
      <c r="O1560" s="1" t="s">
        <v>243</v>
      </c>
      <c r="P1560" s="1" t="s">
        <v>1803</v>
      </c>
      <c r="Q1560" s="1">
        <v>30263813</v>
      </c>
    </row>
    <row r="1561" spans="13:17" x14ac:dyDescent="0.35">
      <c r="M1561" s="1" t="s">
        <v>5</v>
      </c>
      <c r="N1561" s="1" t="s">
        <v>5</v>
      </c>
      <c r="O1561" s="1" t="s">
        <v>243</v>
      </c>
      <c r="P1561" s="1" t="s">
        <v>1804</v>
      </c>
      <c r="Q1561" s="1">
        <v>30263817</v>
      </c>
    </row>
    <row r="1562" spans="13:17" x14ac:dyDescent="0.35">
      <c r="M1562" s="1" t="s">
        <v>5</v>
      </c>
      <c r="N1562" s="1" t="s">
        <v>5</v>
      </c>
      <c r="O1562" s="1" t="s">
        <v>243</v>
      </c>
      <c r="P1562" s="1" t="s">
        <v>1805</v>
      </c>
      <c r="Q1562" s="1">
        <v>30263825</v>
      </c>
    </row>
    <row r="1563" spans="13:17" x14ac:dyDescent="0.35">
      <c r="M1563" s="1" t="s">
        <v>5</v>
      </c>
      <c r="N1563" s="1" t="s">
        <v>5</v>
      </c>
      <c r="O1563" s="1" t="s">
        <v>243</v>
      </c>
      <c r="P1563" s="1" t="s">
        <v>4491</v>
      </c>
      <c r="Q1563" s="1">
        <v>30263834</v>
      </c>
    </row>
    <row r="1564" spans="13:17" x14ac:dyDescent="0.35">
      <c r="M1564" s="1" t="s">
        <v>5</v>
      </c>
      <c r="N1564" s="1" t="s">
        <v>5</v>
      </c>
      <c r="O1564" s="1" t="s">
        <v>243</v>
      </c>
      <c r="P1564" s="1" t="s">
        <v>4519</v>
      </c>
      <c r="Q1564" s="1">
        <v>30263843</v>
      </c>
    </row>
    <row r="1565" spans="13:17" x14ac:dyDescent="0.35">
      <c r="M1565" s="1" t="s">
        <v>5</v>
      </c>
      <c r="N1565" s="1" t="s">
        <v>5</v>
      </c>
      <c r="O1565" s="1" t="s">
        <v>243</v>
      </c>
      <c r="P1565" s="1" t="s">
        <v>1806</v>
      </c>
      <c r="Q1565" s="1">
        <v>30263851</v>
      </c>
    </row>
    <row r="1566" spans="13:17" x14ac:dyDescent="0.35">
      <c r="M1566" s="1" t="s">
        <v>5</v>
      </c>
      <c r="N1566" s="1" t="s">
        <v>5</v>
      </c>
      <c r="O1566" s="1" t="s">
        <v>243</v>
      </c>
      <c r="P1566" s="1" t="s">
        <v>4514</v>
      </c>
      <c r="Q1566" s="1">
        <v>30263860</v>
      </c>
    </row>
    <row r="1567" spans="13:17" x14ac:dyDescent="0.35">
      <c r="M1567" s="1" t="s">
        <v>5</v>
      </c>
      <c r="N1567" s="1" t="s">
        <v>5</v>
      </c>
      <c r="O1567" s="1" t="s">
        <v>243</v>
      </c>
      <c r="P1567" s="1" t="s">
        <v>4518</v>
      </c>
      <c r="Q1567" s="1">
        <v>30263869</v>
      </c>
    </row>
    <row r="1568" spans="13:17" x14ac:dyDescent="0.35">
      <c r="M1568" s="1" t="s">
        <v>5</v>
      </c>
      <c r="N1568" s="1" t="s">
        <v>5</v>
      </c>
      <c r="O1568" s="1" t="s">
        <v>243</v>
      </c>
      <c r="P1568" s="1" t="s">
        <v>1807</v>
      </c>
      <c r="Q1568" s="1">
        <v>30263877</v>
      </c>
    </row>
    <row r="1569" spans="13:17" x14ac:dyDescent="0.35">
      <c r="M1569" s="1" t="s">
        <v>5</v>
      </c>
      <c r="N1569" s="1" t="s">
        <v>5</v>
      </c>
      <c r="O1569" s="1" t="s">
        <v>243</v>
      </c>
      <c r="P1569" s="1" t="s">
        <v>1808</v>
      </c>
      <c r="Q1569" s="1">
        <v>30263886</v>
      </c>
    </row>
    <row r="1570" spans="13:17" x14ac:dyDescent="0.35">
      <c r="M1570" s="1" t="s">
        <v>5</v>
      </c>
      <c r="N1570" s="1" t="s">
        <v>5</v>
      </c>
      <c r="O1570" s="1" t="s">
        <v>243</v>
      </c>
      <c r="P1570" s="1" t="s">
        <v>4517</v>
      </c>
      <c r="Q1570" s="1">
        <v>30263894</v>
      </c>
    </row>
    <row r="1571" spans="13:17" x14ac:dyDescent="0.35">
      <c r="M1571" s="1" t="s">
        <v>5</v>
      </c>
      <c r="N1571" s="1" t="s">
        <v>5</v>
      </c>
      <c r="O1571" s="1" t="s">
        <v>244</v>
      </c>
      <c r="P1571" s="1" t="s">
        <v>4549</v>
      </c>
      <c r="Q1571" s="1">
        <v>30263660</v>
      </c>
    </row>
    <row r="1572" spans="13:17" x14ac:dyDescent="0.35">
      <c r="M1572" s="1" t="s">
        <v>5</v>
      </c>
      <c r="N1572" s="1" t="s">
        <v>5</v>
      </c>
      <c r="O1572" s="1" t="s">
        <v>244</v>
      </c>
      <c r="P1572" s="1" t="s">
        <v>1841</v>
      </c>
      <c r="Q1572" s="1">
        <v>30263685</v>
      </c>
    </row>
    <row r="1573" spans="13:17" x14ac:dyDescent="0.35">
      <c r="M1573" s="1" t="s">
        <v>5</v>
      </c>
      <c r="N1573" s="1" t="s">
        <v>5</v>
      </c>
      <c r="O1573" s="1" t="s">
        <v>244</v>
      </c>
      <c r="P1573" s="1" t="s">
        <v>4422</v>
      </c>
      <c r="Q1573" s="1">
        <v>30263624</v>
      </c>
    </row>
    <row r="1574" spans="13:17" x14ac:dyDescent="0.35">
      <c r="M1574" s="1" t="s">
        <v>5</v>
      </c>
      <c r="N1574" s="1" t="s">
        <v>5</v>
      </c>
      <c r="O1574" s="1" t="s">
        <v>244</v>
      </c>
      <c r="P1574" s="1" t="s">
        <v>1175</v>
      </c>
      <c r="Q1574" s="1">
        <v>30263625</v>
      </c>
    </row>
    <row r="1575" spans="13:17" x14ac:dyDescent="0.35">
      <c r="M1575" s="1" t="s">
        <v>5</v>
      </c>
      <c r="N1575" s="1" t="s">
        <v>5</v>
      </c>
      <c r="O1575" s="1" t="s">
        <v>244</v>
      </c>
      <c r="P1575" s="1" t="s">
        <v>3107</v>
      </c>
      <c r="Q1575" s="1">
        <v>30263626</v>
      </c>
    </row>
    <row r="1576" spans="13:17" x14ac:dyDescent="0.35">
      <c r="M1576" s="1" t="s">
        <v>5</v>
      </c>
      <c r="N1576" s="1" t="s">
        <v>5</v>
      </c>
      <c r="O1576" s="1" t="s">
        <v>245</v>
      </c>
      <c r="P1576" s="1" t="s">
        <v>4499</v>
      </c>
      <c r="Q1576" s="1">
        <v>30263738</v>
      </c>
    </row>
    <row r="1577" spans="13:17" x14ac:dyDescent="0.35">
      <c r="M1577" s="1" t="s">
        <v>5</v>
      </c>
      <c r="N1577" s="1" t="s">
        <v>5</v>
      </c>
      <c r="O1577" s="1" t="s">
        <v>245</v>
      </c>
      <c r="P1577" s="1" t="s">
        <v>4526</v>
      </c>
      <c r="Q1577" s="1">
        <v>30263749</v>
      </c>
    </row>
    <row r="1578" spans="13:17" x14ac:dyDescent="0.35">
      <c r="M1578" s="1" t="s">
        <v>5</v>
      </c>
      <c r="N1578" s="1" t="s">
        <v>5</v>
      </c>
      <c r="O1578" s="1" t="s">
        <v>245</v>
      </c>
      <c r="P1578" s="1" t="s">
        <v>4512</v>
      </c>
      <c r="Q1578" s="1">
        <v>30263717</v>
      </c>
    </row>
    <row r="1579" spans="13:17" x14ac:dyDescent="0.35">
      <c r="M1579" s="1" t="s">
        <v>5</v>
      </c>
      <c r="N1579" s="1" t="s">
        <v>5</v>
      </c>
      <c r="O1579" s="1" t="s">
        <v>148</v>
      </c>
      <c r="P1579" s="1" t="s">
        <v>4536</v>
      </c>
      <c r="Q1579" s="1">
        <v>30264068</v>
      </c>
    </row>
    <row r="1580" spans="13:17" x14ac:dyDescent="0.35">
      <c r="M1580" s="1" t="s">
        <v>5</v>
      </c>
      <c r="N1580" s="1" t="s">
        <v>5</v>
      </c>
      <c r="O1580" s="1" t="s">
        <v>148</v>
      </c>
      <c r="P1580" s="1" t="s">
        <v>4476</v>
      </c>
      <c r="Q1580" s="1">
        <v>30264071</v>
      </c>
    </row>
    <row r="1581" spans="13:17" x14ac:dyDescent="0.35">
      <c r="M1581" s="1" t="s">
        <v>5</v>
      </c>
      <c r="N1581" s="1" t="s">
        <v>5</v>
      </c>
      <c r="O1581" s="1" t="s">
        <v>148</v>
      </c>
      <c r="P1581" s="1" t="s">
        <v>4538</v>
      </c>
      <c r="Q1581" s="1">
        <v>30264072</v>
      </c>
    </row>
    <row r="1582" spans="13:17" x14ac:dyDescent="0.35">
      <c r="M1582" s="1" t="s">
        <v>5</v>
      </c>
      <c r="N1582" s="1" t="s">
        <v>5</v>
      </c>
      <c r="O1582" s="1" t="s">
        <v>148</v>
      </c>
      <c r="P1582" s="1" t="s">
        <v>4537</v>
      </c>
      <c r="Q1582" s="1">
        <v>30264073</v>
      </c>
    </row>
    <row r="1583" spans="13:17" x14ac:dyDescent="0.35">
      <c r="M1583" s="1" t="s">
        <v>5</v>
      </c>
      <c r="N1583" s="1" t="s">
        <v>5</v>
      </c>
      <c r="O1583" s="1" t="s">
        <v>246</v>
      </c>
      <c r="P1583" s="1" t="s">
        <v>4493</v>
      </c>
      <c r="Q1583" s="1">
        <v>30264256</v>
      </c>
    </row>
    <row r="1584" spans="13:17" x14ac:dyDescent="0.35">
      <c r="M1584" s="1" t="s">
        <v>5</v>
      </c>
      <c r="N1584" s="1" t="s">
        <v>5</v>
      </c>
      <c r="O1584" s="1" t="s">
        <v>246</v>
      </c>
      <c r="P1584" s="1" t="s">
        <v>4507</v>
      </c>
      <c r="Q1584" s="1">
        <v>30264259</v>
      </c>
    </row>
    <row r="1585" spans="13:17" x14ac:dyDescent="0.35">
      <c r="M1585" s="1" t="s">
        <v>5</v>
      </c>
      <c r="N1585" s="1" t="s">
        <v>5</v>
      </c>
      <c r="O1585" s="1" t="s">
        <v>246</v>
      </c>
      <c r="P1585" s="1" t="s">
        <v>4494</v>
      </c>
      <c r="Q1585" s="1">
        <v>30264260</v>
      </c>
    </row>
    <row r="1586" spans="13:17" x14ac:dyDescent="0.35">
      <c r="M1586" s="1" t="s">
        <v>5</v>
      </c>
      <c r="N1586" s="1" t="s">
        <v>5</v>
      </c>
      <c r="O1586" s="1" t="s">
        <v>246</v>
      </c>
      <c r="P1586" s="1" t="s">
        <v>4495</v>
      </c>
      <c r="Q1586" s="1">
        <v>30264261</v>
      </c>
    </row>
    <row r="1587" spans="13:17" x14ac:dyDescent="0.35">
      <c r="M1587" s="1" t="s">
        <v>5</v>
      </c>
      <c r="N1587" s="1" t="s">
        <v>5</v>
      </c>
      <c r="O1587" s="1" t="s">
        <v>246</v>
      </c>
      <c r="P1587" s="1" t="s">
        <v>4496</v>
      </c>
      <c r="Q1587" s="1">
        <v>30264262</v>
      </c>
    </row>
    <row r="1588" spans="13:17" x14ac:dyDescent="0.35">
      <c r="M1588" s="1" t="s">
        <v>5</v>
      </c>
      <c r="N1588" s="1" t="s">
        <v>5</v>
      </c>
      <c r="O1588" s="1" t="s">
        <v>246</v>
      </c>
      <c r="P1588" s="1" t="s">
        <v>4492</v>
      </c>
      <c r="Q1588" s="1">
        <v>30264291</v>
      </c>
    </row>
    <row r="1589" spans="13:17" x14ac:dyDescent="0.35">
      <c r="M1589" s="1" t="s">
        <v>5</v>
      </c>
      <c r="N1589" s="1" t="s">
        <v>5</v>
      </c>
      <c r="O1589" s="1" t="s">
        <v>246</v>
      </c>
      <c r="P1589" s="1" t="s">
        <v>4511</v>
      </c>
      <c r="Q1589" s="1">
        <v>30264292</v>
      </c>
    </row>
    <row r="1590" spans="13:17" x14ac:dyDescent="0.35">
      <c r="M1590" s="1" t="s">
        <v>5</v>
      </c>
      <c r="N1590" s="1" t="s">
        <v>5</v>
      </c>
      <c r="O1590" s="1" t="s">
        <v>247</v>
      </c>
      <c r="P1590" s="1" t="s">
        <v>4546</v>
      </c>
      <c r="Q1590" s="1">
        <v>30264807</v>
      </c>
    </row>
    <row r="1591" spans="13:17" x14ac:dyDescent="0.35">
      <c r="M1591" s="1" t="s">
        <v>5</v>
      </c>
      <c r="N1591" s="1" t="s">
        <v>5</v>
      </c>
      <c r="O1591" s="1" t="s">
        <v>247</v>
      </c>
      <c r="P1591" s="1" t="s">
        <v>677</v>
      </c>
      <c r="Q1591" s="1">
        <v>30264811</v>
      </c>
    </row>
    <row r="1592" spans="13:17" x14ac:dyDescent="0.35">
      <c r="M1592" s="1" t="s">
        <v>5</v>
      </c>
      <c r="N1592" s="1" t="s">
        <v>5</v>
      </c>
      <c r="O1592" s="1" t="s">
        <v>247</v>
      </c>
      <c r="P1592" s="1" t="s">
        <v>678</v>
      </c>
      <c r="Q1592" s="1">
        <v>30264812</v>
      </c>
    </row>
    <row r="1593" spans="13:17" x14ac:dyDescent="0.35">
      <c r="M1593" s="1" t="s">
        <v>5</v>
      </c>
      <c r="N1593" s="1" t="s">
        <v>5</v>
      </c>
      <c r="O1593" s="1" t="s">
        <v>247</v>
      </c>
      <c r="P1593" s="1" t="s">
        <v>679</v>
      </c>
      <c r="Q1593" s="1">
        <v>30264813</v>
      </c>
    </row>
    <row r="1594" spans="13:17" x14ac:dyDescent="0.35">
      <c r="M1594" s="1" t="s">
        <v>5</v>
      </c>
      <c r="N1594" s="1" t="s">
        <v>5</v>
      </c>
      <c r="O1594" s="1" t="s">
        <v>247</v>
      </c>
      <c r="P1594" s="1" t="s">
        <v>4539</v>
      </c>
      <c r="Q1594" s="1">
        <v>30264814</v>
      </c>
    </row>
    <row r="1595" spans="13:17" x14ac:dyDescent="0.35">
      <c r="M1595" s="1" t="s">
        <v>5</v>
      </c>
      <c r="N1595" s="1" t="s">
        <v>5</v>
      </c>
      <c r="O1595" s="1" t="s">
        <v>248</v>
      </c>
      <c r="P1595" s="1" t="s">
        <v>4540</v>
      </c>
      <c r="Q1595" s="1">
        <v>30265042</v>
      </c>
    </row>
    <row r="1596" spans="13:17" x14ac:dyDescent="0.35">
      <c r="M1596" s="1" t="s">
        <v>5</v>
      </c>
      <c r="N1596" s="1" t="s">
        <v>5</v>
      </c>
      <c r="O1596" s="1" t="s">
        <v>248</v>
      </c>
      <c r="P1596" s="1" t="s">
        <v>4541</v>
      </c>
      <c r="Q1596" s="1">
        <v>30265044</v>
      </c>
    </row>
    <row r="1597" spans="13:17" x14ac:dyDescent="0.35">
      <c r="M1597" s="1" t="s">
        <v>5</v>
      </c>
      <c r="N1597" s="1" t="s">
        <v>5</v>
      </c>
      <c r="O1597" s="1" t="s">
        <v>248</v>
      </c>
      <c r="P1597" s="1" t="s">
        <v>4542</v>
      </c>
      <c r="Q1597" s="1">
        <v>30265045</v>
      </c>
    </row>
    <row r="1598" spans="13:17" x14ac:dyDescent="0.35">
      <c r="M1598" s="1" t="s">
        <v>5</v>
      </c>
      <c r="N1598" s="1" t="s">
        <v>5</v>
      </c>
      <c r="O1598" s="1" t="s">
        <v>248</v>
      </c>
      <c r="P1598" s="1" t="s">
        <v>4497</v>
      </c>
      <c r="Q1598" s="1">
        <v>30265046</v>
      </c>
    </row>
    <row r="1599" spans="13:17" x14ac:dyDescent="0.35">
      <c r="M1599" s="1" t="s">
        <v>5</v>
      </c>
      <c r="N1599" s="1" t="s">
        <v>5</v>
      </c>
      <c r="O1599" s="1" t="s">
        <v>248</v>
      </c>
      <c r="P1599" s="1" t="s">
        <v>4543</v>
      </c>
      <c r="Q1599" s="1">
        <v>30265047</v>
      </c>
    </row>
    <row r="1600" spans="13:17" x14ac:dyDescent="0.35">
      <c r="M1600" s="1" t="s">
        <v>5</v>
      </c>
      <c r="N1600" s="1" t="s">
        <v>5</v>
      </c>
      <c r="O1600" s="1" t="s">
        <v>248</v>
      </c>
      <c r="P1600" s="1" t="s">
        <v>4503</v>
      </c>
      <c r="Q1600" s="1">
        <v>30265051</v>
      </c>
    </row>
    <row r="1601" spans="13:17" x14ac:dyDescent="0.35">
      <c r="M1601" s="1" t="s">
        <v>5</v>
      </c>
      <c r="N1601" s="1" t="s">
        <v>5</v>
      </c>
      <c r="O1601" s="1" t="s">
        <v>249</v>
      </c>
      <c r="P1601" s="1" t="s">
        <v>1192</v>
      </c>
      <c r="Q1601" s="1">
        <v>30265431</v>
      </c>
    </row>
    <row r="1602" spans="13:17" x14ac:dyDescent="0.35">
      <c r="M1602" s="1" t="s">
        <v>5</v>
      </c>
      <c r="N1602" s="1" t="s">
        <v>5</v>
      </c>
      <c r="O1602" s="1" t="s">
        <v>249</v>
      </c>
      <c r="P1602" s="1" t="s">
        <v>1193</v>
      </c>
      <c r="Q1602" s="1">
        <v>30265432</v>
      </c>
    </row>
    <row r="1603" spans="13:17" x14ac:dyDescent="0.35">
      <c r="M1603" s="1" t="s">
        <v>5</v>
      </c>
      <c r="N1603" s="1" t="s">
        <v>5</v>
      </c>
      <c r="O1603" s="1" t="s">
        <v>249</v>
      </c>
      <c r="P1603" s="1" t="s">
        <v>1194</v>
      </c>
      <c r="Q1603" s="1">
        <v>30265433</v>
      </c>
    </row>
    <row r="1604" spans="13:17" x14ac:dyDescent="0.35">
      <c r="M1604" s="1" t="s">
        <v>5</v>
      </c>
      <c r="N1604" s="1" t="s">
        <v>5</v>
      </c>
      <c r="O1604" s="1" t="s">
        <v>249</v>
      </c>
      <c r="P1604" s="1" t="s">
        <v>1195</v>
      </c>
      <c r="Q1604" s="1">
        <v>30265434</v>
      </c>
    </row>
    <row r="1605" spans="13:17" x14ac:dyDescent="0.35">
      <c r="M1605" s="1" t="s">
        <v>5</v>
      </c>
      <c r="N1605" s="1" t="s">
        <v>5</v>
      </c>
      <c r="O1605" s="1" t="s">
        <v>249</v>
      </c>
      <c r="P1605" s="1" t="s">
        <v>4544</v>
      </c>
      <c r="Q1605" s="1">
        <v>30265435</v>
      </c>
    </row>
    <row r="1606" spans="13:17" x14ac:dyDescent="0.35">
      <c r="M1606" s="1" t="s">
        <v>5</v>
      </c>
      <c r="N1606" s="1" t="s">
        <v>5</v>
      </c>
      <c r="O1606" s="1" t="s">
        <v>56</v>
      </c>
      <c r="P1606" s="1" t="s">
        <v>1809</v>
      </c>
      <c r="Q1606" s="1">
        <v>30266211</v>
      </c>
    </row>
    <row r="1607" spans="13:17" x14ac:dyDescent="0.35">
      <c r="M1607" s="1" t="s">
        <v>5</v>
      </c>
      <c r="N1607" s="1" t="s">
        <v>5</v>
      </c>
      <c r="O1607" s="1" t="s">
        <v>56</v>
      </c>
      <c r="P1607" s="1" t="s">
        <v>1810</v>
      </c>
      <c r="Q1607" s="1">
        <v>30266213</v>
      </c>
    </row>
    <row r="1608" spans="13:17" x14ac:dyDescent="0.35">
      <c r="M1608" s="1" t="s">
        <v>5</v>
      </c>
      <c r="N1608" s="1" t="s">
        <v>5</v>
      </c>
      <c r="O1608" s="1" t="s">
        <v>56</v>
      </c>
      <c r="P1608" s="1" t="s">
        <v>1811</v>
      </c>
      <c r="Q1608" s="1">
        <v>30266220</v>
      </c>
    </row>
    <row r="1609" spans="13:17" x14ac:dyDescent="0.35">
      <c r="M1609" s="1" t="s">
        <v>5</v>
      </c>
      <c r="N1609" s="1" t="s">
        <v>5</v>
      </c>
      <c r="O1609" s="1" t="s">
        <v>56</v>
      </c>
      <c r="P1609" s="1" t="s">
        <v>1812</v>
      </c>
      <c r="Q1609" s="1">
        <v>30266227</v>
      </c>
    </row>
    <row r="1610" spans="13:17" x14ac:dyDescent="0.35">
      <c r="M1610" s="1" t="s">
        <v>5</v>
      </c>
      <c r="N1610" s="1" t="s">
        <v>5</v>
      </c>
      <c r="O1610" s="1" t="s">
        <v>56</v>
      </c>
      <c r="P1610" s="1" t="s">
        <v>1813</v>
      </c>
      <c r="Q1610" s="1">
        <v>30266233</v>
      </c>
    </row>
    <row r="1611" spans="13:17" x14ac:dyDescent="0.35">
      <c r="M1611" s="1" t="s">
        <v>5</v>
      </c>
      <c r="N1611" s="1" t="s">
        <v>5</v>
      </c>
      <c r="O1611" s="1" t="s">
        <v>56</v>
      </c>
      <c r="P1611" s="1" t="s">
        <v>1814</v>
      </c>
      <c r="Q1611" s="1">
        <v>30266240</v>
      </c>
    </row>
    <row r="1612" spans="13:17" x14ac:dyDescent="0.35">
      <c r="M1612" s="1" t="s">
        <v>5</v>
      </c>
      <c r="N1612" s="1" t="s">
        <v>5</v>
      </c>
      <c r="O1612" s="1" t="s">
        <v>56</v>
      </c>
      <c r="P1612" s="1" t="s">
        <v>1302</v>
      </c>
      <c r="Q1612" s="1">
        <v>30266247</v>
      </c>
    </row>
    <row r="1613" spans="13:17" x14ac:dyDescent="0.35">
      <c r="M1613" s="1" t="s">
        <v>5</v>
      </c>
      <c r="N1613" s="1" t="s">
        <v>5</v>
      </c>
      <c r="O1613" s="1" t="s">
        <v>56</v>
      </c>
      <c r="P1613" s="1" t="s">
        <v>1815</v>
      </c>
      <c r="Q1613" s="1">
        <v>30266254</v>
      </c>
    </row>
    <row r="1614" spans="13:17" x14ac:dyDescent="0.35">
      <c r="M1614" s="1" t="s">
        <v>5</v>
      </c>
      <c r="N1614" s="1" t="s">
        <v>5</v>
      </c>
      <c r="O1614" s="1" t="s">
        <v>56</v>
      </c>
      <c r="P1614" s="1" t="s">
        <v>1816</v>
      </c>
      <c r="Q1614" s="1">
        <v>30266261</v>
      </c>
    </row>
    <row r="1615" spans="13:17" x14ac:dyDescent="0.35">
      <c r="M1615" s="1" t="s">
        <v>5</v>
      </c>
      <c r="N1615" s="1" t="s">
        <v>5</v>
      </c>
      <c r="O1615" s="1" t="s">
        <v>56</v>
      </c>
      <c r="P1615" s="1" t="s">
        <v>1817</v>
      </c>
      <c r="Q1615" s="1">
        <v>30266267</v>
      </c>
    </row>
    <row r="1616" spans="13:17" x14ac:dyDescent="0.35">
      <c r="M1616" s="1" t="s">
        <v>5</v>
      </c>
      <c r="N1616" s="1" t="s">
        <v>5</v>
      </c>
      <c r="O1616" s="1" t="s">
        <v>56</v>
      </c>
      <c r="P1616" s="1" t="s">
        <v>1818</v>
      </c>
      <c r="Q1616" s="1">
        <v>30266274</v>
      </c>
    </row>
    <row r="1617" spans="13:17" x14ac:dyDescent="0.35">
      <c r="M1617" s="1" t="s">
        <v>5</v>
      </c>
      <c r="N1617" s="1" t="s">
        <v>5</v>
      </c>
      <c r="O1617" s="1" t="s">
        <v>56</v>
      </c>
      <c r="P1617" s="1" t="s">
        <v>1819</v>
      </c>
      <c r="Q1617" s="1">
        <v>30266281</v>
      </c>
    </row>
    <row r="1618" spans="13:17" x14ac:dyDescent="0.35">
      <c r="M1618" s="1" t="s">
        <v>5</v>
      </c>
      <c r="N1618" s="1" t="s">
        <v>5</v>
      </c>
      <c r="O1618" s="1" t="s">
        <v>56</v>
      </c>
      <c r="P1618" s="1" t="s">
        <v>1820</v>
      </c>
      <c r="Q1618" s="1">
        <v>30266288</v>
      </c>
    </row>
    <row r="1619" spans="13:17" x14ac:dyDescent="0.35">
      <c r="M1619" s="1" t="s">
        <v>5</v>
      </c>
      <c r="N1619" s="1" t="s">
        <v>5</v>
      </c>
      <c r="O1619" s="1" t="s">
        <v>56</v>
      </c>
      <c r="P1619" s="1" t="s">
        <v>1821</v>
      </c>
      <c r="Q1619" s="1">
        <v>30266294</v>
      </c>
    </row>
    <row r="1620" spans="13:17" x14ac:dyDescent="0.35">
      <c r="M1620" s="1" t="s">
        <v>5</v>
      </c>
      <c r="N1620" s="1" t="s">
        <v>5</v>
      </c>
      <c r="O1620" s="1" t="s">
        <v>250</v>
      </c>
      <c r="P1620" s="1" t="s">
        <v>4545</v>
      </c>
      <c r="Q1620" s="1">
        <v>30266352</v>
      </c>
    </row>
    <row r="1621" spans="13:17" x14ac:dyDescent="0.35">
      <c r="M1621" s="1" t="s">
        <v>5</v>
      </c>
      <c r="N1621" s="1" t="s">
        <v>5</v>
      </c>
      <c r="O1621" s="1" t="s">
        <v>251</v>
      </c>
      <c r="P1621" s="1" t="s">
        <v>672</v>
      </c>
      <c r="Q1621" s="1">
        <v>30266402</v>
      </c>
    </row>
    <row r="1622" spans="13:17" x14ac:dyDescent="0.35">
      <c r="M1622" s="1" t="s">
        <v>5</v>
      </c>
      <c r="N1622" s="1" t="s">
        <v>5</v>
      </c>
      <c r="O1622" s="1" t="s">
        <v>251</v>
      </c>
      <c r="P1622" s="1" t="s">
        <v>4421</v>
      </c>
      <c r="Q1622" s="1">
        <v>30266403</v>
      </c>
    </row>
    <row r="1623" spans="13:17" x14ac:dyDescent="0.35">
      <c r="M1623" s="1" t="s">
        <v>5</v>
      </c>
      <c r="N1623" s="1" t="s">
        <v>5</v>
      </c>
      <c r="O1623" s="1" t="s">
        <v>251</v>
      </c>
      <c r="P1623" s="1" t="s">
        <v>3073</v>
      </c>
      <c r="Q1623" s="1">
        <v>30266405</v>
      </c>
    </row>
    <row r="1624" spans="13:17" x14ac:dyDescent="0.35">
      <c r="M1624" s="1" t="s">
        <v>5</v>
      </c>
      <c r="N1624" s="1" t="s">
        <v>5</v>
      </c>
      <c r="O1624" s="1" t="s">
        <v>251</v>
      </c>
      <c r="P1624" s="1" t="s">
        <v>1145</v>
      </c>
      <c r="Q1624" s="1">
        <v>30266406</v>
      </c>
    </row>
    <row r="1625" spans="13:17" x14ac:dyDescent="0.35">
      <c r="M1625" s="1" t="s">
        <v>5</v>
      </c>
      <c r="N1625" s="1" t="s">
        <v>5</v>
      </c>
      <c r="O1625" s="1" t="s">
        <v>251</v>
      </c>
      <c r="P1625" s="1" t="s">
        <v>4509</v>
      </c>
      <c r="Q1625" s="1">
        <v>30266415</v>
      </c>
    </row>
    <row r="1626" spans="13:17" x14ac:dyDescent="0.35">
      <c r="M1626" s="1" t="s">
        <v>5</v>
      </c>
      <c r="N1626" s="1" t="s">
        <v>5</v>
      </c>
      <c r="O1626" s="1" t="s">
        <v>252</v>
      </c>
      <c r="P1626" s="1" t="s">
        <v>4553</v>
      </c>
      <c r="Q1626" s="1">
        <v>30266536</v>
      </c>
    </row>
    <row r="1627" spans="13:17" x14ac:dyDescent="0.35">
      <c r="M1627" s="1" t="s">
        <v>5</v>
      </c>
      <c r="N1627" s="1" t="s">
        <v>5</v>
      </c>
      <c r="O1627" s="1" t="s">
        <v>253</v>
      </c>
      <c r="P1627" s="1" t="s">
        <v>4552</v>
      </c>
      <c r="Q1627" s="1">
        <v>30266653</v>
      </c>
    </row>
    <row r="1628" spans="13:17" x14ac:dyDescent="0.35">
      <c r="M1628" s="1" t="s">
        <v>5</v>
      </c>
      <c r="N1628" s="1" t="s">
        <v>5</v>
      </c>
      <c r="O1628" s="1" t="s">
        <v>253</v>
      </c>
      <c r="P1628" s="1" t="s">
        <v>4548</v>
      </c>
      <c r="Q1628" s="1">
        <v>30266654</v>
      </c>
    </row>
    <row r="1629" spans="13:17" x14ac:dyDescent="0.35">
      <c r="M1629" s="1" t="s">
        <v>5</v>
      </c>
      <c r="N1629" s="1" t="s">
        <v>5</v>
      </c>
      <c r="O1629" s="1" t="s">
        <v>253</v>
      </c>
      <c r="P1629" s="1" t="s">
        <v>4547</v>
      </c>
      <c r="Q1629" s="1">
        <v>30266655</v>
      </c>
    </row>
    <row r="1630" spans="13:17" x14ac:dyDescent="0.35">
      <c r="M1630" s="1" t="s">
        <v>5</v>
      </c>
      <c r="N1630" s="1" t="s">
        <v>5</v>
      </c>
      <c r="O1630" s="1" t="s">
        <v>254</v>
      </c>
      <c r="P1630" s="1" t="s">
        <v>688</v>
      </c>
      <c r="Q1630" s="1">
        <v>30266722</v>
      </c>
    </row>
    <row r="1631" spans="13:17" x14ac:dyDescent="0.35">
      <c r="M1631" s="1" t="s">
        <v>5</v>
      </c>
      <c r="N1631" s="1" t="s">
        <v>5</v>
      </c>
      <c r="O1631" s="1" t="s">
        <v>254</v>
      </c>
      <c r="P1631" s="1" t="s">
        <v>689</v>
      </c>
      <c r="Q1631" s="1">
        <v>30266723</v>
      </c>
    </row>
    <row r="1632" spans="13:17" x14ac:dyDescent="0.35">
      <c r="M1632" s="1" t="s">
        <v>5</v>
      </c>
      <c r="N1632" s="1" t="s">
        <v>5</v>
      </c>
      <c r="O1632" s="1" t="s">
        <v>338</v>
      </c>
      <c r="P1632" s="1" t="s">
        <v>338</v>
      </c>
      <c r="Q1632" s="1">
        <v>30676879</v>
      </c>
    </row>
    <row r="1633" spans="13:17" x14ac:dyDescent="0.35">
      <c r="M1633" s="1" t="s">
        <v>5</v>
      </c>
      <c r="N1633" s="1" t="s">
        <v>5</v>
      </c>
      <c r="O1633" s="1" t="s">
        <v>255</v>
      </c>
      <c r="P1633" s="1" t="s">
        <v>4549</v>
      </c>
      <c r="Q1633" s="1">
        <v>30266860</v>
      </c>
    </row>
    <row r="1634" spans="13:17" x14ac:dyDescent="0.35">
      <c r="M1634" s="1" t="s">
        <v>5</v>
      </c>
      <c r="N1634" s="1" t="s">
        <v>5</v>
      </c>
      <c r="O1634" s="1" t="s">
        <v>255</v>
      </c>
      <c r="P1634" s="1" t="s">
        <v>458</v>
      </c>
      <c r="Q1634" s="1">
        <v>30266882</v>
      </c>
    </row>
    <row r="1635" spans="13:17" x14ac:dyDescent="0.35">
      <c r="M1635" s="1" t="s">
        <v>5</v>
      </c>
      <c r="N1635" s="1" t="s">
        <v>5</v>
      </c>
      <c r="O1635" s="1" t="s">
        <v>255</v>
      </c>
      <c r="P1635" s="1" t="s">
        <v>1152</v>
      </c>
      <c r="Q1635" s="1">
        <v>30266827</v>
      </c>
    </row>
    <row r="1636" spans="13:17" x14ac:dyDescent="0.35">
      <c r="M1636" s="1" t="s">
        <v>5</v>
      </c>
      <c r="N1636" s="1" t="s">
        <v>5</v>
      </c>
      <c r="O1636" s="1" t="s">
        <v>255</v>
      </c>
      <c r="P1636" s="1" t="s">
        <v>690</v>
      </c>
      <c r="Q1636" s="1">
        <v>30266828</v>
      </c>
    </row>
    <row r="1637" spans="13:17" x14ac:dyDescent="0.35">
      <c r="M1637" s="1" t="s">
        <v>5</v>
      </c>
      <c r="N1637" s="1" t="s">
        <v>5</v>
      </c>
      <c r="O1637" s="1" t="s">
        <v>255</v>
      </c>
      <c r="P1637" s="1" t="s">
        <v>691</v>
      </c>
      <c r="Q1637" s="1">
        <v>30266829</v>
      </c>
    </row>
    <row r="1638" spans="13:17" x14ac:dyDescent="0.35">
      <c r="M1638" s="1" t="s">
        <v>5</v>
      </c>
      <c r="N1638" s="1" t="s">
        <v>5</v>
      </c>
      <c r="O1638" s="1" t="s">
        <v>255</v>
      </c>
      <c r="P1638" s="1" t="s">
        <v>3085</v>
      </c>
      <c r="Q1638" s="1">
        <v>30266830</v>
      </c>
    </row>
    <row r="1639" spans="13:17" x14ac:dyDescent="0.35">
      <c r="M1639" s="1" t="s">
        <v>5</v>
      </c>
      <c r="N1639" s="1" t="s">
        <v>5</v>
      </c>
      <c r="O1639" s="1" t="s">
        <v>256</v>
      </c>
      <c r="P1639" s="1" t="s">
        <v>4550</v>
      </c>
      <c r="Q1639" s="1">
        <v>30267215</v>
      </c>
    </row>
    <row r="1640" spans="13:17" x14ac:dyDescent="0.35">
      <c r="M1640" s="1" t="s">
        <v>5</v>
      </c>
      <c r="N1640" s="1" t="s">
        <v>5</v>
      </c>
      <c r="O1640" s="1" t="s">
        <v>256</v>
      </c>
      <c r="P1640" s="1" t="s">
        <v>4531</v>
      </c>
      <c r="Q1640" s="1">
        <v>30267218</v>
      </c>
    </row>
    <row r="1641" spans="13:17" x14ac:dyDescent="0.35">
      <c r="M1641" s="1" t="s">
        <v>5</v>
      </c>
      <c r="N1641" s="1" t="s">
        <v>5</v>
      </c>
      <c r="O1641" s="1" t="s">
        <v>256</v>
      </c>
      <c r="P1641" s="1" t="s">
        <v>1822</v>
      </c>
      <c r="Q1641" s="1">
        <v>30267222</v>
      </c>
    </row>
    <row r="1642" spans="13:17" x14ac:dyDescent="0.35">
      <c r="M1642" s="1" t="s">
        <v>5</v>
      </c>
      <c r="N1642" s="1" t="s">
        <v>5</v>
      </c>
      <c r="O1642" s="1" t="s">
        <v>256</v>
      </c>
      <c r="P1642" s="1" t="s">
        <v>4513</v>
      </c>
      <c r="Q1642" s="1">
        <v>30267227</v>
      </c>
    </row>
    <row r="1643" spans="13:17" x14ac:dyDescent="0.35">
      <c r="M1643" s="1" t="s">
        <v>5</v>
      </c>
      <c r="N1643" s="1" t="s">
        <v>5</v>
      </c>
      <c r="O1643" s="1" t="s">
        <v>256</v>
      </c>
      <c r="P1643" s="1" t="s">
        <v>4568</v>
      </c>
      <c r="Q1643" s="1">
        <v>30267233</v>
      </c>
    </row>
    <row r="1644" spans="13:17" x14ac:dyDescent="0.35">
      <c r="M1644" s="1" t="s">
        <v>5</v>
      </c>
      <c r="N1644" s="1" t="s">
        <v>5</v>
      </c>
      <c r="O1644" s="1" t="s">
        <v>256</v>
      </c>
      <c r="P1644" s="1" t="s">
        <v>1823</v>
      </c>
      <c r="Q1644" s="1">
        <v>30267239</v>
      </c>
    </row>
    <row r="1645" spans="13:17" x14ac:dyDescent="0.35">
      <c r="M1645" s="1" t="s">
        <v>5</v>
      </c>
      <c r="N1645" s="1" t="s">
        <v>5</v>
      </c>
      <c r="O1645" s="1" t="s">
        <v>256</v>
      </c>
      <c r="P1645" s="1" t="s">
        <v>4551</v>
      </c>
      <c r="Q1645" s="1">
        <v>30267250</v>
      </c>
    </row>
    <row r="1646" spans="13:17" x14ac:dyDescent="0.35">
      <c r="M1646" s="1" t="s">
        <v>5</v>
      </c>
      <c r="N1646" s="1" t="s">
        <v>5</v>
      </c>
      <c r="O1646" s="1" t="s">
        <v>256</v>
      </c>
      <c r="P1646" s="1" t="s">
        <v>1824</v>
      </c>
      <c r="Q1646" s="1">
        <v>30267272</v>
      </c>
    </row>
    <row r="1647" spans="13:17" x14ac:dyDescent="0.35">
      <c r="M1647" s="1" t="s">
        <v>5</v>
      </c>
      <c r="N1647" s="1" t="s">
        <v>5</v>
      </c>
      <c r="O1647" s="1" t="s">
        <v>256</v>
      </c>
      <c r="P1647" s="1" t="s">
        <v>256</v>
      </c>
      <c r="Q1647" s="1">
        <v>30267278</v>
      </c>
    </row>
    <row r="1648" spans="13:17" x14ac:dyDescent="0.35">
      <c r="M1648" s="1" t="s">
        <v>5</v>
      </c>
      <c r="N1648" s="1" t="s">
        <v>5</v>
      </c>
      <c r="O1648" s="1" t="s">
        <v>256</v>
      </c>
      <c r="P1648" s="1" t="s">
        <v>1828</v>
      </c>
      <c r="Q1648" s="1">
        <v>30267299</v>
      </c>
    </row>
    <row r="1649" spans="13:17" x14ac:dyDescent="0.35">
      <c r="M1649" s="1" t="s">
        <v>5</v>
      </c>
      <c r="N1649" s="1" t="s">
        <v>5</v>
      </c>
      <c r="O1649" s="1" t="s">
        <v>256</v>
      </c>
      <c r="P1649" s="1" t="s">
        <v>1825</v>
      </c>
      <c r="Q1649" s="1">
        <v>30267283</v>
      </c>
    </row>
    <row r="1650" spans="13:17" x14ac:dyDescent="0.35">
      <c r="M1650" s="1" t="s">
        <v>5</v>
      </c>
      <c r="N1650" s="1" t="s">
        <v>5</v>
      </c>
      <c r="O1650" s="1" t="s">
        <v>256</v>
      </c>
      <c r="P1650" s="1" t="s">
        <v>1826</v>
      </c>
      <c r="Q1650" s="1">
        <v>30267289</v>
      </c>
    </row>
    <row r="1651" spans="13:17" x14ac:dyDescent="0.35">
      <c r="M1651" s="1" t="s">
        <v>5</v>
      </c>
      <c r="N1651" s="1" t="s">
        <v>5</v>
      </c>
      <c r="O1651" s="1" t="s">
        <v>256</v>
      </c>
      <c r="P1651" s="1" t="s">
        <v>1827</v>
      </c>
      <c r="Q1651" s="1">
        <v>30267294</v>
      </c>
    </row>
    <row r="1652" spans="13:17" x14ac:dyDescent="0.35">
      <c r="M1652" s="1" t="s">
        <v>5</v>
      </c>
      <c r="N1652" s="1" t="s">
        <v>5</v>
      </c>
      <c r="O1652" s="1" t="s">
        <v>257</v>
      </c>
      <c r="P1652" s="1" t="s">
        <v>674</v>
      </c>
      <c r="Q1652" s="1">
        <v>30267408</v>
      </c>
    </row>
    <row r="1653" spans="13:17" x14ac:dyDescent="0.35">
      <c r="M1653" s="1" t="s">
        <v>5</v>
      </c>
      <c r="N1653" s="1" t="s">
        <v>5</v>
      </c>
      <c r="O1653" s="1" t="s">
        <v>258</v>
      </c>
      <c r="P1653" s="1" t="s">
        <v>4554</v>
      </c>
      <c r="Q1653" s="1">
        <v>30267556</v>
      </c>
    </row>
    <row r="1654" spans="13:17" x14ac:dyDescent="0.35">
      <c r="M1654" s="1" t="s">
        <v>5</v>
      </c>
      <c r="N1654" s="1" t="s">
        <v>5</v>
      </c>
      <c r="O1654" s="1" t="s">
        <v>258</v>
      </c>
      <c r="P1654" s="1" t="s">
        <v>4555</v>
      </c>
      <c r="Q1654" s="1">
        <v>30267557</v>
      </c>
    </row>
    <row r="1655" spans="13:17" x14ac:dyDescent="0.35">
      <c r="M1655" s="1" t="s">
        <v>5</v>
      </c>
      <c r="N1655" s="1" t="s">
        <v>5</v>
      </c>
      <c r="O1655" s="1" t="s">
        <v>259</v>
      </c>
      <c r="P1655" s="1" t="s">
        <v>4566</v>
      </c>
      <c r="Q1655" s="1">
        <v>30268040</v>
      </c>
    </row>
    <row r="1656" spans="13:17" x14ac:dyDescent="0.35">
      <c r="M1656" s="1" t="s">
        <v>5</v>
      </c>
      <c r="N1656" s="1" t="s">
        <v>5</v>
      </c>
      <c r="O1656" s="1" t="s">
        <v>259</v>
      </c>
      <c r="P1656" s="1" t="s">
        <v>1240</v>
      </c>
      <c r="Q1656" s="1">
        <v>30268041</v>
      </c>
    </row>
    <row r="1657" spans="13:17" x14ac:dyDescent="0.35">
      <c r="M1657" s="1" t="s">
        <v>5</v>
      </c>
      <c r="N1657" s="1" t="s">
        <v>5</v>
      </c>
      <c r="O1657" s="1" t="s">
        <v>260</v>
      </c>
      <c r="P1657" s="1" t="s">
        <v>4556</v>
      </c>
      <c r="Q1657" s="1">
        <v>30267683</v>
      </c>
    </row>
    <row r="1658" spans="13:17" x14ac:dyDescent="0.35">
      <c r="M1658" s="1" t="s">
        <v>5</v>
      </c>
      <c r="N1658" s="1" t="s">
        <v>5</v>
      </c>
      <c r="O1658" s="1" t="s">
        <v>260</v>
      </c>
      <c r="P1658" s="1" t="s">
        <v>4557</v>
      </c>
      <c r="Q1658" s="1">
        <v>30267687</v>
      </c>
    </row>
    <row r="1659" spans="13:17" x14ac:dyDescent="0.35">
      <c r="M1659" s="1" t="s">
        <v>5</v>
      </c>
      <c r="N1659" s="1" t="s">
        <v>5</v>
      </c>
      <c r="O1659" s="1" t="s">
        <v>260</v>
      </c>
      <c r="P1659" s="1" t="s">
        <v>4559</v>
      </c>
      <c r="Q1659" s="1">
        <v>30267690</v>
      </c>
    </row>
    <row r="1660" spans="13:17" x14ac:dyDescent="0.35">
      <c r="M1660" s="1" t="s">
        <v>5</v>
      </c>
      <c r="N1660" s="1" t="s">
        <v>5</v>
      </c>
      <c r="O1660" s="1" t="s">
        <v>261</v>
      </c>
      <c r="P1660" s="1" t="s">
        <v>4560</v>
      </c>
      <c r="Q1660" s="1">
        <v>30268874</v>
      </c>
    </row>
    <row r="1661" spans="13:17" x14ac:dyDescent="0.35">
      <c r="M1661" s="1" t="s">
        <v>5</v>
      </c>
      <c r="N1661" s="1" t="s">
        <v>5</v>
      </c>
      <c r="O1661" s="1" t="s">
        <v>261</v>
      </c>
      <c r="P1661" s="1" t="s">
        <v>4561</v>
      </c>
      <c r="Q1661" s="1">
        <v>30268875</v>
      </c>
    </row>
    <row r="1662" spans="13:17" x14ac:dyDescent="0.35">
      <c r="M1662" s="1" t="s">
        <v>5</v>
      </c>
      <c r="N1662" s="1" t="s">
        <v>5</v>
      </c>
      <c r="O1662" s="1" t="s">
        <v>261</v>
      </c>
      <c r="P1662" s="1" t="s">
        <v>4562</v>
      </c>
      <c r="Q1662" s="1">
        <v>30268877</v>
      </c>
    </row>
    <row r="1663" spans="13:17" x14ac:dyDescent="0.35">
      <c r="M1663" s="1" t="s">
        <v>5</v>
      </c>
      <c r="N1663" s="1" t="s">
        <v>5</v>
      </c>
      <c r="O1663" s="1" t="s">
        <v>261</v>
      </c>
      <c r="P1663" s="1" t="s">
        <v>4563</v>
      </c>
      <c r="Q1663" s="1">
        <v>30268878</v>
      </c>
    </row>
    <row r="1664" spans="13:17" x14ac:dyDescent="0.35">
      <c r="M1664" s="1" t="s">
        <v>5</v>
      </c>
      <c r="N1664" s="1" t="s">
        <v>5</v>
      </c>
      <c r="O1664" s="1" t="s">
        <v>261</v>
      </c>
      <c r="P1664" s="1" t="s">
        <v>4564</v>
      </c>
      <c r="Q1664" s="1">
        <v>30268879</v>
      </c>
    </row>
    <row r="1665" spans="13:17" x14ac:dyDescent="0.35">
      <c r="M1665" s="1" t="s">
        <v>5</v>
      </c>
      <c r="N1665" s="1" t="s">
        <v>5</v>
      </c>
      <c r="O1665" s="1" t="s">
        <v>261</v>
      </c>
      <c r="P1665" s="1" t="s">
        <v>4480</v>
      </c>
      <c r="Q1665" s="1">
        <v>30268880</v>
      </c>
    </row>
    <row r="1666" spans="13:17" x14ac:dyDescent="0.35">
      <c r="M1666" s="1" t="s">
        <v>5</v>
      </c>
      <c r="N1666" s="1" t="s">
        <v>5</v>
      </c>
      <c r="O1666" s="1" t="s">
        <v>262</v>
      </c>
      <c r="P1666" s="1" t="s">
        <v>4565</v>
      </c>
      <c r="Q1666" s="1">
        <v>30269038</v>
      </c>
    </row>
    <row r="1667" spans="13:17" x14ac:dyDescent="0.35">
      <c r="M1667" s="1" t="s">
        <v>5</v>
      </c>
      <c r="N1667" s="1" t="s">
        <v>5</v>
      </c>
      <c r="O1667" s="1" t="s">
        <v>262</v>
      </c>
      <c r="P1667" s="1" t="s">
        <v>4567</v>
      </c>
      <c r="Q1667" s="1">
        <v>30269039</v>
      </c>
    </row>
    <row r="1668" spans="13:17" x14ac:dyDescent="0.35">
      <c r="M1668" s="1" t="s">
        <v>5</v>
      </c>
      <c r="N1668" s="1" t="s">
        <v>5</v>
      </c>
      <c r="O1668" s="1" t="s">
        <v>262</v>
      </c>
      <c r="P1668" s="1" t="s">
        <v>4566</v>
      </c>
      <c r="Q1668" s="1">
        <v>30269040</v>
      </c>
    </row>
    <row r="1669" spans="13:17" x14ac:dyDescent="0.35">
      <c r="M1669" s="1" t="s">
        <v>5</v>
      </c>
      <c r="N1669" s="1" t="s">
        <v>5</v>
      </c>
      <c r="O1669" s="1" t="s">
        <v>263</v>
      </c>
      <c r="P1669" s="1" t="s">
        <v>4505</v>
      </c>
      <c r="Q1669" s="1">
        <v>30269220</v>
      </c>
    </row>
    <row r="1670" spans="13:17" x14ac:dyDescent="0.35">
      <c r="M1670" s="1" t="s">
        <v>5</v>
      </c>
      <c r="N1670" s="1" t="s">
        <v>5</v>
      </c>
      <c r="O1670" s="1" t="s">
        <v>263</v>
      </c>
      <c r="P1670" s="1" t="s">
        <v>1147</v>
      </c>
      <c r="Q1670" s="1">
        <v>30269237</v>
      </c>
    </row>
    <row r="1671" spans="13:17" x14ac:dyDescent="0.35">
      <c r="M1671" s="1" t="s">
        <v>5</v>
      </c>
      <c r="N1671" s="1" t="s">
        <v>5</v>
      </c>
      <c r="O1671" s="1" t="s">
        <v>263</v>
      </c>
      <c r="P1671" s="1" t="s">
        <v>4565</v>
      </c>
      <c r="Q1671" s="1">
        <v>30269238</v>
      </c>
    </row>
    <row r="1672" spans="13:17" x14ac:dyDescent="0.35">
      <c r="M1672" s="1" t="s">
        <v>5</v>
      </c>
      <c r="N1672" s="1" t="s">
        <v>5</v>
      </c>
      <c r="O1672" s="1" t="s">
        <v>264</v>
      </c>
      <c r="P1672" s="1" t="s">
        <v>4569</v>
      </c>
      <c r="Q1672" s="1">
        <v>30269351</v>
      </c>
    </row>
    <row r="1673" spans="13:17" x14ac:dyDescent="0.35">
      <c r="M1673" s="1" t="s">
        <v>5</v>
      </c>
      <c r="N1673" s="1" t="s">
        <v>5</v>
      </c>
      <c r="O1673" s="1" t="s">
        <v>265</v>
      </c>
      <c r="P1673" s="1" t="s">
        <v>265</v>
      </c>
      <c r="Q1673" s="1">
        <v>30269676</v>
      </c>
    </row>
    <row r="1674" spans="13:17" x14ac:dyDescent="0.35">
      <c r="M1674" s="1" t="s">
        <v>5</v>
      </c>
      <c r="N1674" s="1" t="s">
        <v>5</v>
      </c>
      <c r="O1674" s="1" t="s">
        <v>266</v>
      </c>
      <c r="P1674" s="1" t="s">
        <v>671</v>
      </c>
      <c r="Q1674" s="1">
        <v>30269501</v>
      </c>
    </row>
    <row r="1675" spans="13:17" x14ac:dyDescent="0.35">
      <c r="M1675" s="1" t="s">
        <v>5</v>
      </c>
      <c r="N1675" s="1" t="s">
        <v>27</v>
      </c>
      <c r="O1675" s="1" t="s">
        <v>267</v>
      </c>
      <c r="P1675" s="1" t="s">
        <v>267</v>
      </c>
      <c r="Q1675" s="1">
        <v>30290310</v>
      </c>
    </row>
    <row r="1676" spans="13:17" x14ac:dyDescent="0.35">
      <c r="M1676" s="1" t="s">
        <v>5</v>
      </c>
      <c r="N1676" s="1" t="s">
        <v>27</v>
      </c>
      <c r="O1676" s="1" t="s">
        <v>267</v>
      </c>
      <c r="P1676" s="1" t="s">
        <v>1829</v>
      </c>
      <c r="Q1676" s="1">
        <v>30290321</v>
      </c>
    </row>
    <row r="1677" spans="13:17" x14ac:dyDescent="0.35">
      <c r="M1677" s="1" t="s">
        <v>5</v>
      </c>
      <c r="N1677" s="1" t="s">
        <v>27</v>
      </c>
      <c r="O1677" s="1" t="s">
        <v>267</v>
      </c>
      <c r="P1677" s="1" t="s">
        <v>1830</v>
      </c>
      <c r="Q1677" s="1">
        <v>30290331</v>
      </c>
    </row>
    <row r="1678" spans="13:17" x14ac:dyDescent="0.35">
      <c r="M1678" s="1" t="s">
        <v>5</v>
      </c>
      <c r="N1678" s="1" t="s">
        <v>27</v>
      </c>
      <c r="O1678" s="1" t="s">
        <v>267</v>
      </c>
      <c r="P1678" s="1" t="s">
        <v>377</v>
      </c>
      <c r="Q1678" s="1">
        <v>30290342</v>
      </c>
    </row>
    <row r="1679" spans="13:17" x14ac:dyDescent="0.35">
      <c r="M1679" s="1" t="s">
        <v>5</v>
      </c>
      <c r="N1679" s="1" t="s">
        <v>27</v>
      </c>
      <c r="O1679" s="1" t="s">
        <v>267</v>
      </c>
      <c r="P1679" s="1" t="s">
        <v>1831</v>
      </c>
      <c r="Q1679" s="1">
        <v>30290352</v>
      </c>
    </row>
    <row r="1680" spans="13:17" x14ac:dyDescent="0.35">
      <c r="M1680" s="1" t="s">
        <v>5</v>
      </c>
      <c r="N1680" s="1" t="s">
        <v>27</v>
      </c>
      <c r="O1680" s="1" t="s">
        <v>267</v>
      </c>
      <c r="P1680" s="1" t="s">
        <v>1832</v>
      </c>
      <c r="Q1680" s="1">
        <v>30290384</v>
      </c>
    </row>
    <row r="1681" spans="13:17" x14ac:dyDescent="0.35">
      <c r="M1681" s="1" t="s">
        <v>5</v>
      </c>
      <c r="N1681" s="1" t="s">
        <v>27</v>
      </c>
      <c r="O1681" s="1" t="s">
        <v>268</v>
      </c>
      <c r="P1681" s="1" t="s">
        <v>1833</v>
      </c>
      <c r="Q1681" s="1">
        <v>30291013</v>
      </c>
    </row>
    <row r="1682" spans="13:17" x14ac:dyDescent="0.35">
      <c r="M1682" s="1" t="s">
        <v>5</v>
      </c>
      <c r="N1682" s="1" t="s">
        <v>27</v>
      </c>
      <c r="O1682" s="1" t="s">
        <v>268</v>
      </c>
      <c r="P1682" s="1" t="s">
        <v>1834</v>
      </c>
      <c r="Q1682" s="1">
        <v>30291015</v>
      </c>
    </row>
    <row r="1683" spans="13:17" x14ac:dyDescent="0.35">
      <c r="M1683" s="1" t="s">
        <v>5</v>
      </c>
      <c r="N1683" s="1" t="s">
        <v>27</v>
      </c>
      <c r="O1683" s="1" t="s">
        <v>268</v>
      </c>
      <c r="P1683" s="1" t="s">
        <v>1844</v>
      </c>
      <c r="Q1683" s="1">
        <v>30291099</v>
      </c>
    </row>
    <row r="1684" spans="13:17" x14ac:dyDescent="0.35">
      <c r="M1684" s="1" t="s">
        <v>5</v>
      </c>
      <c r="N1684" s="1" t="s">
        <v>27</v>
      </c>
      <c r="O1684" s="1" t="s">
        <v>268</v>
      </c>
      <c r="P1684" s="1" t="s">
        <v>1022</v>
      </c>
      <c r="Q1684" s="1">
        <v>30291031</v>
      </c>
    </row>
    <row r="1685" spans="13:17" x14ac:dyDescent="0.35">
      <c r="M1685" s="1" t="s">
        <v>5</v>
      </c>
      <c r="N1685" s="1" t="s">
        <v>27</v>
      </c>
      <c r="O1685" s="1" t="s">
        <v>268</v>
      </c>
      <c r="P1685" s="1" t="s">
        <v>1835</v>
      </c>
      <c r="Q1685" s="1">
        <v>30291025</v>
      </c>
    </row>
    <row r="1686" spans="13:17" x14ac:dyDescent="0.35">
      <c r="M1686" s="1" t="s">
        <v>5</v>
      </c>
      <c r="N1686" s="1" t="s">
        <v>27</v>
      </c>
      <c r="O1686" s="1" t="s">
        <v>268</v>
      </c>
      <c r="P1686" s="1" t="s">
        <v>1836</v>
      </c>
      <c r="Q1686" s="1">
        <v>30291039</v>
      </c>
    </row>
    <row r="1687" spans="13:17" x14ac:dyDescent="0.35">
      <c r="M1687" s="1" t="s">
        <v>5</v>
      </c>
      <c r="N1687" s="1" t="s">
        <v>27</v>
      </c>
      <c r="O1687" s="1" t="s">
        <v>268</v>
      </c>
      <c r="P1687" s="1" t="s">
        <v>1837</v>
      </c>
      <c r="Q1687" s="1">
        <v>30291047</v>
      </c>
    </row>
    <row r="1688" spans="13:17" x14ac:dyDescent="0.35">
      <c r="M1688" s="1" t="s">
        <v>5</v>
      </c>
      <c r="N1688" s="1" t="s">
        <v>27</v>
      </c>
      <c r="O1688" s="1" t="s">
        <v>268</v>
      </c>
      <c r="P1688" s="1" t="s">
        <v>1838</v>
      </c>
      <c r="Q1688" s="1">
        <v>30291055</v>
      </c>
    </row>
    <row r="1689" spans="13:17" x14ac:dyDescent="0.35">
      <c r="M1689" s="1" t="s">
        <v>5</v>
      </c>
      <c r="N1689" s="1" t="s">
        <v>27</v>
      </c>
      <c r="O1689" s="1" t="s">
        <v>268</v>
      </c>
      <c r="P1689" s="1" t="s">
        <v>1839</v>
      </c>
      <c r="Q1689" s="1">
        <v>30291063</v>
      </c>
    </row>
    <row r="1690" spans="13:17" x14ac:dyDescent="0.35">
      <c r="M1690" s="1" t="s">
        <v>5</v>
      </c>
      <c r="N1690" s="1" t="s">
        <v>27</v>
      </c>
      <c r="O1690" s="1" t="s">
        <v>268</v>
      </c>
      <c r="P1690" s="1" t="s">
        <v>1840</v>
      </c>
      <c r="Q1690" s="1">
        <v>30291071</v>
      </c>
    </row>
    <row r="1691" spans="13:17" x14ac:dyDescent="0.35">
      <c r="M1691" s="1" t="s">
        <v>5</v>
      </c>
      <c r="N1691" s="1" t="s">
        <v>27</v>
      </c>
      <c r="O1691" s="1" t="s">
        <v>268</v>
      </c>
      <c r="P1691" s="1" t="s">
        <v>1841</v>
      </c>
      <c r="Q1691" s="1">
        <v>30291079</v>
      </c>
    </row>
    <row r="1692" spans="13:17" x14ac:dyDescent="0.35">
      <c r="M1692" s="1" t="s">
        <v>5</v>
      </c>
      <c r="N1692" s="1" t="s">
        <v>27</v>
      </c>
      <c r="O1692" s="1" t="s">
        <v>268</v>
      </c>
      <c r="P1692" s="1" t="s">
        <v>1842</v>
      </c>
      <c r="Q1692" s="1">
        <v>30291087</v>
      </c>
    </row>
    <row r="1693" spans="13:17" x14ac:dyDescent="0.35">
      <c r="M1693" s="1" t="s">
        <v>5</v>
      </c>
      <c r="N1693" s="1" t="s">
        <v>27</v>
      </c>
      <c r="O1693" s="1" t="s">
        <v>268</v>
      </c>
      <c r="P1693" s="1" t="s">
        <v>1843</v>
      </c>
      <c r="Q1693" s="1">
        <v>30291094</v>
      </c>
    </row>
    <row r="1694" spans="13:17" x14ac:dyDescent="0.35">
      <c r="M1694" s="1" t="s">
        <v>5</v>
      </c>
      <c r="N1694" s="1" t="s">
        <v>27</v>
      </c>
      <c r="O1694" s="1" t="s">
        <v>269</v>
      </c>
      <c r="P1694" s="1" t="s">
        <v>269</v>
      </c>
      <c r="Q1694" s="1">
        <v>30291815</v>
      </c>
    </row>
    <row r="1695" spans="13:17" x14ac:dyDescent="0.35">
      <c r="M1695" s="1" t="s">
        <v>5</v>
      </c>
      <c r="N1695" s="1" t="s">
        <v>27</v>
      </c>
      <c r="O1695" s="1" t="s">
        <v>269</v>
      </c>
      <c r="P1695" s="1" t="s">
        <v>1853</v>
      </c>
      <c r="Q1695" s="1">
        <v>30291899</v>
      </c>
    </row>
    <row r="1696" spans="13:17" x14ac:dyDescent="0.35">
      <c r="M1696" s="1" t="s">
        <v>5</v>
      </c>
      <c r="N1696" s="1" t="s">
        <v>27</v>
      </c>
      <c r="O1696" s="1" t="s">
        <v>269</v>
      </c>
      <c r="P1696" s="1" t="s">
        <v>19</v>
      </c>
      <c r="Q1696" s="1">
        <v>30291820</v>
      </c>
    </row>
    <row r="1697" spans="13:17" x14ac:dyDescent="0.35">
      <c r="M1697" s="1" t="s">
        <v>5</v>
      </c>
      <c r="N1697" s="1" t="s">
        <v>27</v>
      </c>
      <c r="O1697" s="1" t="s">
        <v>269</v>
      </c>
      <c r="P1697" s="1" t="s">
        <v>1845</v>
      </c>
      <c r="Q1697" s="1">
        <v>30291825</v>
      </c>
    </row>
    <row r="1698" spans="13:17" x14ac:dyDescent="0.35">
      <c r="M1698" s="1" t="s">
        <v>5</v>
      </c>
      <c r="N1698" s="1" t="s">
        <v>27</v>
      </c>
      <c r="O1698" s="1" t="s">
        <v>269</v>
      </c>
      <c r="P1698" s="1" t="s">
        <v>1730</v>
      </c>
      <c r="Q1698" s="1">
        <v>30291830</v>
      </c>
    </row>
    <row r="1699" spans="13:17" x14ac:dyDescent="0.35">
      <c r="M1699" s="1" t="s">
        <v>5</v>
      </c>
      <c r="N1699" s="1" t="s">
        <v>27</v>
      </c>
      <c r="O1699" s="1" t="s">
        <v>269</v>
      </c>
      <c r="P1699" s="1" t="s">
        <v>1846</v>
      </c>
      <c r="Q1699" s="1">
        <v>30291835</v>
      </c>
    </row>
    <row r="1700" spans="13:17" x14ac:dyDescent="0.35">
      <c r="M1700" s="1" t="s">
        <v>5</v>
      </c>
      <c r="N1700" s="1" t="s">
        <v>27</v>
      </c>
      <c r="O1700" s="1" t="s">
        <v>269</v>
      </c>
      <c r="P1700" s="1" t="s">
        <v>1847</v>
      </c>
      <c r="Q1700" s="1">
        <v>30291840</v>
      </c>
    </row>
    <row r="1701" spans="13:17" x14ac:dyDescent="0.35">
      <c r="M1701" s="1" t="s">
        <v>5</v>
      </c>
      <c r="N1701" s="1" t="s">
        <v>27</v>
      </c>
      <c r="O1701" s="1" t="s">
        <v>269</v>
      </c>
      <c r="P1701" s="1" t="s">
        <v>1848</v>
      </c>
      <c r="Q1701" s="1">
        <v>30291860</v>
      </c>
    </row>
    <row r="1702" spans="13:17" x14ac:dyDescent="0.35">
      <c r="M1702" s="1" t="s">
        <v>5</v>
      </c>
      <c r="N1702" s="1" t="s">
        <v>27</v>
      </c>
      <c r="O1702" s="1" t="s">
        <v>269</v>
      </c>
      <c r="P1702" s="1" t="s">
        <v>1849</v>
      </c>
      <c r="Q1702" s="1">
        <v>30291875</v>
      </c>
    </row>
    <row r="1703" spans="13:17" x14ac:dyDescent="0.35">
      <c r="M1703" s="1" t="s">
        <v>5</v>
      </c>
      <c r="N1703" s="1" t="s">
        <v>27</v>
      </c>
      <c r="O1703" s="1" t="s">
        <v>269</v>
      </c>
      <c r="P1703" s="1" t="s">
        <v>1850</v>
      </c>
      <c r="Q1703" s="1">
        <v>30291885</v>
      </c>
    </row>
    <row r="1704" spans="13:17" x14ac:dyDescent="0.35">
      <c r="M1704" s="1" t="s">
        <v>5</v>
      </c>
      <c r="N1704" s="1" t="s">
        <v>27</v>
      </c>
      <c r="O1704" s="1" t="s">
        <v>269</v>
      </c>
      <c r="P1704" s="1" t="s">
        <v>1851</v>
      </c>
      <c r="Q1704" s="1">
        <v>30291890</v>
      </c>
    </row>
    <row r="1705" spans="13:17" x14ac:dyDescent="0.35">
      <c r="M1705" s="1" t="s">
        <v>5</v>
      </c>
      <c r="N1705" s="1" t="s">
        <v>27</v>
      </c>
      <c r="O1705" s="1" t="s">
        <v>269</v>
      </c>
      <c r="P1705" s="1" t="s">
        <v>1852</v>
      </c>
      <c r="Q1705" s="1">
        <v>30291895</v>
      </c>
    </row>
    <row r="1706" spans="13:17" x14ac:dyDescent="0.35">
      <c r="M1706" s="1" t="s">
        <v>5</v>
      </c>
      <c r="N1706" s="1" t="s">
        <v>27</v>
      </c>
      <c r="O1706" s="1" t="s">
        <v>270</v>
      </c>
      <c r="P1706" s="1" t="s">
        <v>270</v>
      </c>
      <c r="Q1706" s="1">
        <v>30292119</v>
      </c>
    </row>
    <row r="1707" spans="13:17" x14ac:dyDescent="0.35">
      <c r="M1707" s="1" t="s">
        <v>5</v>
      </c>
      <c r="N1707" s="1" t="s">
        <v>27</v>
      </c>
      <c r="O1707" s="1" t="s">
        <v>270</v>
      </c>
      <c r="P1707" s="1" t="s">
        <v>1854</v>
      </c>
      <c r="Q1707" s="1">
        <v>30292138</v>
      </c>
    </row>
    <row r="1708" spans="13:17" x14ac:dyDescent="0.35">
      <c r="M1708" s="1" t="s">
        <v>5</v>
      </c>
      <c r="N1708" s="1" t="s">
        <v>27</v>
      </c>
      <c r="O1708" s="1" t="s">
        <v>270</v>
      </c>
      <c r="P1708" s="1" t="s">
        <v>1855</v>
      </c>
      <c r="Q1708" s="1">
        <v>30292157</v>
      </c>
    </row>
    <row r="1709" spans="13:17" x14ac:dyDescent="0.35">
      <c r="M1709" s="1" t="s">
        <v>5</v>
      </c>
      <c r="N1709" s="1" t="s">
        <v>27</v>
      </c>
      <c r="O1709" s="1" t="s">
        <v>270</v>
      </c>
      <c r="P1709" s="1" t="s">
        <v>1856</v>
      </c>
      <c r="Q1709" s="1">
        <v>30292176</v>
      </c>
    </row>
    <row r="1710" spans="13:17" x14ac:dyDescent="0.35">
      <c r="M1710" s="1" t="s">
        <v>5</v>
      </c>
      <c r="N1710" s="1" t="s">
        <v>27</v>
      </c>
      <c r="O1710" s="1" t="s">
        <v>271</v>
      </c>
      <c r="P1710" s="1" t="s">
        <v>1857</v>
      </c>
      <c r="Q1710" s="1">
        <v>30294713</v>
      </c>
    </row>
    <row r="1711" spans="13:17" x14ac:dyDescent="0.35">
      <c r="M1711" s="1" t="s">
        <v>5</v>
      </c>
      <c r="N1711" s="1" t="s">
        <v>27</v>
      </c>
      <c r="O1711" s="1" t="s">
        <v>271</v>
      </c>
      <c r="P1711" s="1" t="s">
        <v>1858</v>
      </c>
      <c r="Q1711" s="1">
        <v>30294715</v>
      </c>
    </row>
    <row r="1712" spans="13:17" x14ac:dyDescent="0.35">
      <c r="M1712" s="1" t="s">
        <v>5</v>
      </c>
      <c r="N1712" s="1" t="s">
        <v>27</v>
      </c>
      <c r="O1712" s="1" t="s">
        <v>271</v>
      </c>
      <c r="P1712" s="1" t="s">
        <v>1859</v>
      </c>
      <c r="Q1712" s="1">
        <v>30294723</v>
      </c>
    </row>
    <row r="1713" spans="13:17" x14ac:dyDescent="0.35">
      <c r="M1713" s="1" t="s">
        <v>5</v>
      </c>
      <c r="N1713" s="1" t="s">
        <v>27</v>
      </c>
      <c r="O1713" s="1" t="s">
        <v>271</v>
      </c>
      <c r="P1713" s="1" t="s">
        <v>1860</v>
      </c>
      <c r="Q1713" s="1">
        <v>30294731</v>
      </c>
    </row>
    <row r="1714" spans="13:17" x14ac:dyDescent="0.35">
      <c r="M1714" s="1" t="s">
        <v>5</v>
      </c>
      <c r="N1714" s="1" t="s">
        <v>27</v>
      </c>
      <c r="O1714" s="1" t="s">
        <v>271</v>
      </c>
      <c r="P1714" s="1" t="s">
        <v>1867</v>
      </c>
      <c r="Q1714" s="1">
        <v>30294799</v>
      </c>
    </row>
    <row r="1715" spans="13:17" x14ac:dyDescent="0.35">
      <c r="M1715" s="1" t="s">
        <v>5</v>
      </c>
      <c r="N1715" s="1" t="s">
        <v>27</v>
      </c>
      <c r="O1715" s="1" t="s">
        <v>271</v>
      </c>
      <c r="P1715" s="1" t="s">
        <v>1861</v>
      </c>
      <c r="Q1715" s="1">
        <v>30294739</v>
      </c>
    </row>
    <row r="1716" spans="13:17" x14ac:dyDescent="0.35">
      <c r="M1716" s="1" t="s">
        <v>5</v>
      </c>
      <c r="N1716" s="1" t="s">
        <v>27</v>
      </c>
      <c r="O1716" s="1" t="s">
        <v>271</v>
      </c>
      <c r="P1716" s="1" t="s">
        <v>1862</v>
      </c>
      <c r="Q1716" s="1">
        <v>30294747</v>
      </c>
    </row>
    <row r="1717" spans="13:17" x14ac:dyDescent="0.35">
      <c r="M1717" s="1" t="s">
        <v>5</v>
      </c>
      <c r="N1717" s="1" t="s">
        <v>27</v>
      </c>
      <c r="O1717" s="1" t="s">
        <v>271</v>
      </c>
      <c r="P1717" s="1" t="s">
        <v>1863</v>
      </c>
      <c r="Q1717" s="1">
        <v>30294755</v>
      </c>
    </row>
    <row r="1718" spans="13:17" x14ac:dyDescent="0.35">
      <c r="M1718" s="1" t="s">
        <v>5</v>
      </c>
      <c r="N1718" s="1" t="s">
        <v>27</v>
      </c>
      <c r="O1718" s="1" t="s">
        <v>271</v>
      </c>
      <c r="P1718" s="1" t="s">
        <v>1864</v>
      </c>
      <c r="Q1718" s="1">
        <v>30294763</v>
      </c>
    </row>
    <row r="1719" spans="13:17" x14ac:dyDescent="0.35">
      <c r="M1719" s="1" t="s">
        <v>5</v>
      </c>
      <c r="N1719" s="1" t="s">
        <v>27</v>
      </c>
      <c r="O1719" s="1" t="s">
        <v>271</v>
      </c>
      <c r="P1719" s="1" t="s">
        <v>986</v>
      </c>
      <c r="Q1719" s="1">
        <v>30294771</v>
      </c>
    </row>
    <row r="1720" spans="13:17" x14ac:dyDescent="0.35">
      <c r="M1720" s="1" t="s">
        <v>5</v>
      </c>
      <c r="N1720" s="1" t="s">
        <v>27</v>
      </c>
      <c r="O1720" s="1" t="s">
        <v>271</v>
      </c>
      <c r="P1720" s="1" t="s">
        <v>1865</v>
      </c>
      <c r="Q1720" s="1">
        <v>30294779</v>
      </c>
    </row>
    <row r="1721" spans="13:17" x14ac:dyDescent="0.35">
      <c r="M1721" s="1" t="s">
        <v>5</v>
      </c>
      <c r="N1721" s="1" t="s">
        <v>27</v>
      </c>
      <c r="O1721" s="1" t="s">
        <v>271</v>
      </c>
      <c r="P1721" s="1" t="s">
        <v>1866</v>
      </c>
      <c r="Q1721" s="1">
        <v>30294787</v>
      </c>
    </row>
    <row r="1722" spans="13:17" x14ac:dyDescent="0.35">
      <c r="M1722" s="1" t="s">
        <v>5</v>
      </c>
      <c r="N1722" s="1" t="s">
        <v>27</v>
      </c>
      <c r="O1722" s="1" t="s">
        <v>272</v>
      </c>
      <c r="P1722" s="1" t="s">
        <v>1868</v>
      </c>
      <c r="Q1722" s="1">
        <v>30295610</v>
      </c>
    </row>
    <row r="1723" spans="13:17" x14ac:dyDescent="0.35">
      <c r="M1723" s="1" t="s">
        <v>5</v>
      </c>
      <c r="N1723" s="1" t="s">
        <v>27</v>
      </c>
      <c r="O1723" s="1" t="s">
        <v>272</v>
      </c>
      <c r="P1723" s="1" t="s">
        <v>1869</v>
      </c>
      <c r="Q1723" s="1">
        <v>30295621</v>
      </c>
    </row>
    <row r="1724" spans="13:17" x14ac:dyDescent="0.35">
      <c r="M1724" s="1" t="s">
        <v>5</v>
      </c>
      <c r="N1724" s="1" t="s">
        <v>27</v>
      </c>
      <c r="O1724" s="1" t="s">
        <v>272</v>
      </c>
      <c r="P1724" s="1" t="s">
        <v>1870</v>
      </c>
      <c r="Q1724" s="1">
        <v>30295631</v>
      </c>
    </row>
    <row r="1725" spans="13:17" x14ac:dyDescent="0.35">
      <c r="M1725" s="1" t="s">
        <v>5</v>
      </c>
      <c r="N1725" s="1" t="s">
        <v>27</v>
      </c>
      <c r="O1725" s="1" t="s">
        <v>272</v>
      </c>
      <c r="P1725" s="1" t="s">
        <v>1438</v>
      </c>
      <c r="Q1725" s="1">
        <v>30295637</v>
      </c>
    </row>
    <row r="1726" spans="13:17" x14ac:dyDescent="0.35">
      <c r="M1726" s="1" t="s">
        <v>5</v>
      </c>
      <c r="N1726" s="1" t="s">
        <v>27</v>
      </c>
      <c r="O1726" s="1" t="s">
        <v>272</v>
      </c>
      <c r="P1726" s="1" t="s">
        <v>1871</v>
      </c>
      <c r="Q1726" s="1">
        <v>30295642</v>
      </c>
    </row>
    <row r="1727" spans="13:17" x14ac:dyDescent="0.35">
      <c r="M1727" s="1" t="s">
        <v>5</v>
      </c>
      <c r="N1727" s="1" t="s">
        <v>27</v>
      </c>
      <c r="O1727" s="1" t="s">
        <v>272</v>
      </c>
      <c r="P1727" s="1" t="s">
        <v>272</v>
      </c>
      <c r="Q1727" s="1">
        <v>30295652</v>
      </c>
    </row>
    <row r="1728" spans="13:17" x14ac:dyDescent="0.35">
      <c r="M1728" s="1" t="s">
        <v>5</v>
      </c>
      <c r="N1728" s="1" t="s">
        <v>27</v>
      </c>
      <c r="O1728" s="1" t="s">
        <v>272</v>
      </c>
      <c r="P1728" s="1" t="s">
        <v>1872</v>
      </c>
      <c r="Q1728" s="1">
        <v>30295663</v>
      </c>
    </row>
    <row r="1729" spans="13:17" x14ac:dyDescent="0.35">
      <c r="M1729" s="1" t="s">
        <v>5</v>
      </c>
      <c r="N1729" s="1" t="s">
        <v>27</v>
      </c>
      <c r="O1729" s="1" t="s">
        <v>272</v>
      </c>
      <c r="P1729" s="1" t="s">
        <v>1873</v>
      </c>
      <c r="Q1729" s="1">
        <v>30295673</v>
      </c>
    </row>
    <row r="1730" spans="13:17" x14ac:dyDescent="0.35">
      <c r="M1730" s="1" t="s">
        <v>5</v>
      </c>
      <c r="N1730" s="1" t="s">
        <v>27</v>
      </c>
      <c r="O1730" s="1" t="s">
        <v>272</v>
      </c>
      <c r="P1730" s="1" t="s">
        <v>1874</v>
      </c>
      <c r="Q1730" s="1">
        <v>30295684</v>
      </c>
    </row>
    <row r="1731" spans="13:17" x14ac:dyDescent="0.35">
      <c r="M1731" s="1" t="s">
        <v>5</v>
      </c>
      <c r="N1731" s="1" t="s">
        <v>27</v>
      </c>
      <c r="O1731" s="1" t="s">
        <v>273</v>
      </c>
      <c r="P1731" s="1" t="s">
        <v>1878</v>
      </c>
      <c r="Q1731" s="1">
        <v>30296222</v>
      </c>
    </row>
    <row r="1732" spans="13:17" x14ac:dyDescent="0.35">
      <c r="M1732" s="1" t="s">
        <v>5</v>
      </c>
      <c r="N1732" s="1" t="s">
        <v>27</v>
      </c>
      <c r="O1732" s="1" t="s">
        <v>273</v>
      </c>
      <c r="P1732" s="1" t="s">
        <v>1879</v>
      </c>
      <c r="Q1732" s="1">
        <v>30296227</v>
      </c>
    </row>
    <row r="1733" spans="13:17" x14ac:dyDescent="0.35">
      <c r="M1733" s="1" t="s">
        <v>5</v>
      </c>
      <c r="N1733" s="1" t="s">
        <v>27</v>
      </c>
      <c r="O1733" s="1" t="s">
        <v>273</v>
      </c>
      <c r="P1733" s="1" t="s">
        <v>1883</v>
      </c>
      <c r="Q1733" s="1">
        <v>30296250</v>
      </c>
    </row>
    <row r="1734" spans="13:17" x14ac:dyDescent="0.35">
      <c r="M1734" s="1" t="s">
        <v>5</v>
      </c>
      <c r="N1734" s="1" t="s">
        <v>27</v>
      </c>
      <c r="O1734" s="1" t="s">
        <v>273</v>
      </c>
      <c r="P1734" s="1" t="s">
        <v>1886</v>
      </c>
      <c r="Q1734" s="1">
        <v>30296267</v>
      </c>
    </row>
    <row r="1735" spans="13:17" x14ac:dyDescent="0.35">
      <c r="M1735" s="1" t="s">
        <v>5</v>
      </c>
      <c r="N1735" s="1" t="s">
        <v>27</v>
      </c>
      <c r="O1735" s="1" t="s">
        <v>273</v>
      </c>
      <c r="P1735" s="1" t="s">
        <v>1884</v>
      </c>
      <c r="Q1735" s="1">
        <v>30296255</v>
      </c>
    </row>
    <row r="1736" spans="13:17" x14ac:dyDescent="0.35">
      <c r="M1736" s="1" t="s">
        <v>5</v>
      </c>
      <c r="N1736" s="1" t="s">
        <v>27</v>
      </c>
      <c r="O1736" s="1" t="s">
        <v>273</v>
      </c>
      <c r="P1736" s="1" t="s">
        <v>1890</v>
      </c>
      <c r="Q1736" s="1">
        <v>30296299</v>
      </c>
    </row>
    <row r="1737" spans="13:17" x14ac:dyDescent="0.35">
      <c r="M1737" s="1" t="s">
        <v>5</v>
      </c>
      <c r="N1737" s="1" t="s">
        <v>27</v>
      </c>
      <c r="O1737" s="1" t="s">
        <v>273</v>
      </c>
      <c r="P1737" s="1" t="s">
        <v>1880</v>
      </c>
      <c r="Q1737" s="1">
        <v>30296233</v>
      </c>
    </row>
    <row r="1738" spans="13:17" x14ac:dyDescent="0.35">
      <c r="M1738" s="1" t="s">
        <v>5</v>
      </c>
      <c r="N1738" s="1" t="s">
        <v>27</v>
      </c>
      <c r="O1738" s="1" t="s">
        <v>273</v>
      </c>
      <c r="P1738" s="1" t="s">
        <v>1887</v>
      </c>
      <c r="Q1738" s="1">
        <v>30296272</v>
      </c>
    </row>
    <row r="1739" spans="13:17" x14ac:dyDescent="0.35">
      <c r="M1739" s="1" t="s">
        <v>5</v>
      </c>
      <c r="N1739" s="1" t="s">
        <v>27</v>
      </c>
      <c r="O1739" s="1" t="s">
        <v>273</v>
      </c>
      <c r="P1739" s="1" t="s">
        <v>1542</v>
      </c>
      <c r="Q1739" s="1">
        <v>30296283</v>
      </c>
    </row>
    <row r="1740" spans="13:17" x14ac:dyDescent="0.35">
      <c r="M1740" s="1" t="s">
        <v>5</v>
      </c>
      <c r="N1740" s="1" t="s">
        <v>27</v>
      </c>
      <c r="O1740" s="1" t="s">
        <v>273</v>
      </c>
      <c r="P1740" s="1" t="s">
        <v>1889</v>
      </c>
      <c r="Q1740" s="1">
        <v>30296294</v>
      </c>
    </row>
    <row r="1741" spans="13:17" x14ac:dyDescent="0.35">
      <c r="M1741" s="1" t="s">
        <v>5</v>
      </c>
      <c r="N1741" s="1" t="s">
        <v>27</v>
      </c>
      <c r="O1741" s="1" t="s">
        <v>274</v>
      </c>
      <c r="P1741" s="1" t="s">
        <v>1891</v>
      </c>
      <c r="Q1741" s="1">
        <v>30298415</v>
      </c>
    </row>
    <row r="1742" spans="13:17" x14ac:dyDescent="0.35">
      <c r="M1742" s="1" t="s">
        <v>5</v>
      </c>
      <c r="N1742" s="1" t="s">
        <v>27</v>
      </c>
      <c r="O1742" s="1" t="s">
        <v>274</v>
      </c>
      <c r="P1742" s="1" t="s">
        <v>1892</v>
      </c>
      <c r="Q1742" s="1">
        <v>30298419</v>
      </c>
    </row>
    <row r="1743" spans="13:17" x14ac:dyDescent="0.35">
      <c r="M1743" s="1" t="s">
        <v>5</v>
      </c>
      <c r="N1743" s="1" t="s">
        <v>27</v>
      </c>
      <c r="O1743" s="1" t="s">
        <v>274</v>
      </c>
      <c r="P1743" s="1" t="s">
        <v>1893</v>
      </c>
      <c r="Q1743" s="1">
        <v>30298428</v>
      </c>
    </row>
    <row r="1744" spans="13:17" x14ac:dyDescent="0.35">
      <c r="M1744" s="1" t="s">
        <v>5</v>
      </c>
      <c r="N1744" s="1" t="s">
        <v>27</v>
      </c>
      <c r="O1744" s="1" t="s">
        <v>274</v>
      </c>
      <c r="P1744" s="1" t="s">
        <v>1894</v>
      </c>
      <c r="Q1744" s="1">
        <v>30298438</v>
      </c>
    </row>
    <row r="1745" spans="13:17" x14ac:dyDescent="0.35">
      <c r="M1745" s="1" t="s">
        <v>5</v>
      </c>
      <c r="N1745" s="1" t="s">
        <v>27</v>
      </c>
      <c r="O1745" s="1" t="s">
        <v>274</v>
      </c>
      <c r="P1745" s="1" t="s">
        <v>1895</v>
      </c>
      <c r="Q1745" s="1">
        <v>30298447</v>
      </c>
    </row>
    <row r="1746" spans="13:17" x14ac:dyDescent="0.35">
      <c r="M1746" s="1" t="s">
        <v>5</v>
      </c>
      <c r="N1746" s="1" t="s">
        <v>27</v>
      </c>
      <c r="O1746" s="1" t="s">
        <v>274</v>
      </c>
      <c r="P1746" s="1" t="s">
        <v>1896</v>
      </c>
      <c r="Q1746" s="1">
        <v>30298457</v>
      </c>
    </row>
    <row r="1747" spans="13:17" x14ac:dyDescent="0.35">
      <c r="M1747" s="1" t="s">
        <v>5</v>
      </c>
      <c r="N1747" s="1" t="s">
        <v>27</v>
      </c>
      <c r="O1747" s="1" t="s">
        <v>274</v>
      </c>
      <c r="P1747" s="1" t="s">
        <v>1897</v>
      </c>
      <c r="Q1747" s="1">
        <v>30298466</v>
      </c>
    </row>
    <row r="1748" spans="13:17" x14ac:dyDescent="0.35">
      <c r="M1748" s="1" t="s">
        <v>5</v>
      </c>
      <c r="N1748" s="1" t="s">
        <v>27</v>
      </c>
      <c r="O1748" s="1" t="s">
        <v>274</v>
      </c>
      <c r="P1748" s="1" t="s">
        <v>1898</v>
      </c>
      <c r="Q1748" s="1">
        <v>30298476</v>
      </c>
    </row>
    <row r="1749" spans="13:17" x14ac:dyDescent="0.35">
      <c r="M1749" s="1" t="s">
        <v>5</v>
      </c>
      <c r="N1749" s="1" t="s">
        <v>27</v>
      </c>
      <c r="O1749" s="1" t="s">
        <v>274</v>
      </c>
      <c r="P1749" s="1" t="s">
        <v>274</v>
      </c>
      <c r="Q1749" s="1">
        <v>30298485</v>
      </c>
    </row>
    <row r="1750" spans="13:17" x14ac:dyDescent="0.35">
      <c r="M1750" s="1" t="s">
        <v>5</v>
      </c>
      <c r="N1750" s="1" t="s">
        <v>27</v>
      </c>
      <c r="O1750" s="1" t="s">
        <v>275</v>
      </c>
      <c r="P1750" s="1" t="s">
        <v>1875</v>
      </c>
      <c r="Q1750" s="1">
        <v>30299010</v>
      </c>
    </row>
    <row r="1751" spans="13:17" x14ac:dyDescent="0.35">
      <c r="M1751" s="1" t="s">
        <v>5</v>
      </c>
      <c r="N1751" s="1" t="s">
        <v>27</v>
      </c>
      <c r="O1751" s="1" t="s">
        <v>275</v>
      </c>
      <c r="P1751" s="1" t="s">
        <v>1876</v>
      </c>
      <c r="Q1751" s="1">
        <v>30299011</v>
      </c>
    </row>
    <row r="1752" spans="13:17" x14ac:dyDescent="0.35">
      <c r="M1752" s="1" t="s">
        <v>5</v>
      </c>
      <c r="N1752" s="1" t="s">
        <v>27</v>
      </c>
      <c r="O1752" s="1" t="s">
        <v>275</v>
      </c>
      <c r="P1752" s="1" t="s">
        <v>1877</v>
      </c>
      <c r="Q1752" s="1">
        <v>30299016</v>
      </c>
    </row>
    <row r="1753" spans="13:17" x14ac:dyDescent="0.35">
      <c r="M1753" s="1" t="s">
        <v>5</v>
      </c>
      <c r="N1753" s="1" t="s">
        <v>27</v>
      </c>
      <c r="O1753" s="1" t="s">
        <v>275</v>
      </c>
      <c r="P1753" s="1" t="s">
        <v>1881</v>
      </c>
      <c r="Q1753" s="1">
        <v>30299039</v>
      </c>
    </row>
    <row r="1754" spans="13:17" x14ac:dyDescent="0.35">
      <c r="M1754" s="1" t="s">
        <v>5</v>
      </c>
      <c r="N1754" s="1" t="s">
        <v>27</v>
      </c>
      <c r="O1754" s="1" t="s">
        <v>275</v>
      </c>
      <c r="P1754" s="1" t="s">
        <v>1882</v>
      </c>
      <c r="Q1754" s="1">
        <v>30299044</v>
      </c>
    </row>
    <row r="1755" spans="13:17" x14ac:dyDescent="0.35">
      <c r="M1755" s="1" t="s">
        <v>5</v>
      </c>
      <c r="N1755" s="1" t="s">
        <v>27</v>
      </c>
      <c r="O1755" s="1" t="s">
        <v>275</v>
      </c>
      <c r="P1755" s="1" t="s">
        <v>1885</v>
      </c>
      <c r="Q1755" s="1">
        <v>30299061</v>
      </c>
    </row>
    <row r="1756" spans="13:17" x14ac:dyDescent="0.35">
      <c r="M1756" s="1" t="s">
        <v>5</v>
      </c>
      <c r="N1756" s="1" t="s">
        <v>27</v>
      </c>
      <c r="O1756" s="1" t="s">
        <v>275</v>
      </c>
      <c r="P1756" s="1" t="s">
        <v>1888</v>
      </c>
      <c r="Q1756" s="1">
        <v>30299078</v>
      </c>
    </row>
    <row r="1757" spans="13:17" x14ac:dyDescent="0.35">
      <c r="M1757" s="1" t="s">
        <v>5</v>
      </c>
      <c r="N1757" s="1" t="s">
        <v>27</v>
      </c>
      <c r="O1757" s="1" t="s">
        <v>275</v>
      </c>
      <c r="P1757" s="1" t="s">
        <v>770</v>
      </c>
      <c r="Q1757" s="1">
        <v>30299089</v>
      </c>
    </row>
    <row r="1758" spans="13:17" x14ac:dyDescent="0.35">
      <c r="M1758" s="1" t="s">
        <v>5</v>
      </c>
      <c r="N1758" s="1" t="s">
        <v>28</v>
      </c>
      <c r="O1758" s="1" t="s">
        <v>276</v>
      </c>
      <c r="P1758" s="1" t="s">
        <v>1900</v>
      </c>
      <c r="Q1758" s="1">
        <v>30333025</v>
      </c>
    </row>
    <row r="1759" spans="13:17" x14ac:dyDescent="0.35">
      <c r="M1759" s="1" t="s">
        <v>5</v>
      </c>
      <c r="N1759" s="1" t="s">
        <v>28</v>
      </c>
      <c r="O1759" s="1" t="s">
        <v>276</v>
      </c>
      <c r="P1759" s="1" t="s">
        <v>1899</v>
      </c>
      <c r="Q1759" s="1">
        <v>30333023</v>
      </c>
    </row>
    <row r="1760" spans="13:17" x14ac:dyDescent="0.35">
      <c r="M1760" s="1" t="s">
        <v>5</v>
      </c>
      <c r="N1760" s="1" t="s">
        <v>28</v>
      </c>
      <c r="O1760" s="1" t="s">
        <v>276</v>
      </c>
      <c r="P1760" s="1" t="s">
        <v>1901</v>
      </c>
      <c r="Q1760" s="1">
        <v>30333031</v>
      </c>
    </row>
    <row r="1761" spans="13:17" x14ac:dyDescent="0.35">
      <c r="M1761" s="1" t="s">
        <v>5</v>
      </c>
      <c r="N1761" s="1" t="s">
        <v>28</v>
      </c>
      <c r="O1761" s="1" t="s">
        <v>276</v>
      </c>
      <c r="P1761" s="1" t="s">
        <v>1905</v>
      </c>
      <c r="Q1761" s="1">
        <v>30333099</v>
      </c>
    </row>
    <row r="1762" spans="13:17" x14ac:dyDescent="0.35">
      <c r="M1762" s="1" t="s">
        <v>5</v>
      </c>
      <c r="N1762" s="1" t="s">
        <v>28</v>
      </c>
      <c r="O1762" s="1" t="s">
        <v>276</v>
      </c>
      <c r="P1762" s="1" t="s">
        <v>1902</v>
      </c>
      <c r="Q1762" s="1">
        <v>30333047</v>
      </c>
    </row>
    <row r="1763" spans="13:17" x14ac:dyDescent="0.35">
      <c r="M1763" s="1" t="s">
        <v>5</v>
      </c>
      <c r="N1763" s="1" t="s">
        <v>28</v>
      </c>
      <c r="O1763" s="1" t="s">
        <v>276</v>
      </c>
      <c r="P1763" s="1" t="s">
        <v>1903</v>
      </c>
      <c r="Q1763" s="1">
        <v>30333054</v>
      </c>
    </row>
    <row r="1764" spans="13:17" x14ac:dyDescent="0.35">
      <c r="M1764" s="1" t="s">
        <v>5</v>
      </c>
      <c r="N1764" s="1" t="s">
        <v>28</v>
      </c>
      <c r="O1764" s="1" t="s">
        <v>276</v>
      </c>
      <c r="P1764" s="1" t="s">
        <v>1904</v>
      </c>
      <c r="Q1764" s="1">
        <v>30333060</v>
      </c>
    </row>
    <row r="1765" spans="13:17" x14ac:dyDescent="0.35">
      <c r="M1765" s="1" t="s">
        <v>5</v>
      </c>
      <c r="N1765" s="1" t="s">
        <v>28</v>
      </c>
      <c r="O1765" s="1" t="s">
        <v>276</v>
      </c>
      <c r="P1765" s="1" t="s">
        <v>380</v>
      </c>
      <c r="Q1765" s="1">
        <v>30333067</v>
      </c>
    </row>
    <row r="1766" spans="13:17" x14ac:dyDescent="0.35">
      <c r="M1766" s="1" t="s">
        <v>5</v>
      </c>
      <c r="N1766" s="1" t="s">
        <v>28</v>
      </c>
      <c r="O1766" s="1" t="s">
        <v>276</v>
      </c>
      <c r="P1766" s="1" t="s">
        <v>4528</v>
      </c>
      <c r="Q1766" s="1">
        <v>30333081</v>
      </c>
    </row>
    <row r="1767" spans="13:17" x14ac:dyDescent="0.35">
      <c r="M1767" s="1" t="s">
        <v>5</v>
      </c>
      <c r="N1767" s="1" t="s">
        <v>28</v>
      </c>
      <c r="O1767" s="1" t="s">
        <v>276</v>
      </c>
      <c r="P1767" s="1" t="s">
        <v>4530</v>
      </c>
      <c r="Q1767" s="1">
        <v>30333000</v>
      </c>
    </row>
    <row r="1768" spans="13:17" x14ac:dyDescent="0.35">
      <c r="M1768" s="1" t="s">
        <v>5</v>
      </c>
      <c r="N1768" s="1" t="s">
        <v>28</v>
      </c>
      <c r="O1768" s="1" t="s">
        <v>277</v>
      </c>
      <c r="P1768" s="1" t="s">
        <v>1906</v>
      </c>
      <c r="Q1768" s="1">
        <v>30333213</v>
      </c>
    </row>
    <row r="1769" spans="13:17" x14ac:dyDescent="0.35">
      <c r="M1769" s="1" t="s">
        <v>5</v>
      </c>
      <c r="N1769" s="1" t="s">
        <v>28</v>
      </c>
      <c r="O1769" s="1" t="s">
        <v>277</v>
      </c>
      <c r="P1769" s="1" t="s">
        <v>1907</v>
      </c>
      <c r="Q1769" s="1">
        <v>30333219</v>
      </c>
    </row>
    <row r="1770" spans="13:17" x14ac:dyDescent="0.35">
      <c r="M1770" s="1" t="s">
        <v>5</v>
      </c>
      <c r="N1770" s="1" t="s">
        <v>28</v>
      </c>
      <c r="O1770" s="1" t="s">
        <v>277</v>
      </c>
      <c r="P1770" s="1" t="s">
        <v>1908</v>
      </c>
      <c r="Q1770" s="1">
        <v>30333228</v>
      </c>
    </row>
    <row r="1771" spans="13:17" x14ac:dyDescent="0.35">
      <c r="M1771" s="1" t="s">
        <v>5</v>
      </c>
      <c r="N1771" s="1" t="s">
        <v>28</v>
      </c>
      <c r="O1771" s="1" t="s">
        <v>277</v>
      </c>
      <c r="P1771" s="1" t="s">
        <v>1909</v>
      </c>
      <c r="Q1771" s="1">
        <v>30333238</v>
      </c>
    </row>
    <row r="1772" spans="13:17" x14ac:dyDescent="0.35">
      <c r="M1772" s="1" t="s">
        <v>5</v>
      </c>
      <c r="N1772" s="1" t="s">
        <v>28</v>
      </c>
      <c r="O1772" s="1" t="s">
        <v>277</v>
      </c>
      <c r="P1772" s="1" t="s">
        <v>325</v>
      </c>
      <c r="Q1772" s="1">
        <v>30333247</v>
      </c>
    </row>
    <row r="1773" spans="13:17" x14ac:dyDescent="0.35">
      <c r="M1773" s="1" t="s">
        <v>5</v>
      </c>
      <c r="N1773" s="1" t="s">
        <v>28</v>
      </c>
      <c r="O1773" s="1" t="s">
        <v>277</v>
      </c>
      <c r="P1773" s="1" t="s">
        <v>1913</v>
      </c>
      <c r="Q1773" s="1">
        <v>30333299</v>
      </c>
    </row>
    <row r="1774" spans="13:17" x14ac:dyDescent="0.35">
      <c r="M1774" s="1" t="s">
        <v>5</v>
      </c>
      <c r="N1774" s="1" t="s">
        <v>28</v>
      </c>
      <c r="O1774" s="1" t="s">
        <v>277</v>
      </c>
      <c r="P1774" s="1" t="s">
        <v>1910</v>
      </c>
      <c r="Q1774" s="1">
        <v>30333257</v>
      </c>
    </row>
    <row r="1775" spans="13:17" x14ac:dyDescent="0.35">
      <c r="M1775" s="1" t="s">
        <v>5</v>
      </c>
      <c r="N1775" s="1" t="s">
        <v>28</v>
      </c>
      <c r="O1775" s="1" t="s">
        <v>277</v>
      </c>
      <c r="P1775" s="1" t="s">
        <v>1911</v>
      </c>
      <c r="Q1775" s="1">
        <v>30333266</v>
      </c>
    </row>
    <row r="1776" spans="13:17" x14ac:dyDescent="0.35">
      <c r="M1776" s="1" t="s">
        <v>5</v>
      </c>
      <c r="N1776" s="1" t="s">
        <v>28</v>
      </c>
      <c r="O1776" s="1" t="s">
        <v>277</v>
      </c>
      <c r="P1776" s="1" t="s">
        <v>1912</v>
      </c>
      <c r="Q1776" s="1">
        <v>30333276</v>
      </c>
    </row>
    <row r="1777" spans="13:17" x14ac:dyDescent="0.35">
      <c r="M1777" s="1" t="s">
        <v>5</v>
      </c>
      <c r="N1777" s="1" t="s">
        <v>28</v>
      </c>
      <c r="O1777" s="1" t="s">
        <v>277</v>
      </c>
      <c r="P1777" s="1" t="s">
        <v>261</v>
      </c>
      <c r="Q1777" s="1">
        <v>30333285</v>
      </c>
    </row>
    <row r="1778" spans="13:17" x14ac:dyDescent="0.35">
      <c r="M1778" s="1" t="s">
        <v>5</v>
      </c>
      <c r="N1778" s="1" t="s">
        <v>28</v>
      </c>
      <c r="O1778" s="1" t="s">
        <v>278</v>
      </c>
      <c r="P1778" s="1" t="s">
        <v>1914</v>
      </c>
      <c r="Q1778" s="1">
        <v>30333415</v>
      </c>
    </row>
    <row r="1779" spans="13:17" x14ac:dyDescent="0.35">
      <c r="M1779" s="1" t="s">
        <v>5</v>
      </c>
      <c r="N1779" s="1" t="s">
        <v>28</v>
      </c>
      <c r="O1779" s="1" t="s">
        <v>278</v>
      </c>
      <c r="P1779" s="1" t="s">
        <v>1915</v>
      </c>
      <c r="Q1779" s="1">
        <v>30333417</v>
      </c>
    </row>
    <row r="1780" spans="13:17" x14ac:dyDescent="0.35">
      <c r="M1780" s="1" t="s">
        <v>5</v>
      </c>
      <c r="N1780" s="1" t="s">
        <v>28</v>
      </c>
      <c r="O1780" s="1" t="s">
        <v>278</v>
      </c>
      <c r="P1780" s="1" t="s">
        <v>30</v>
      </c>
      <c r="Q1780" s="1">
        <v>30333460</v>
      </c>
    </row>
    <row r="1781" spans="13:17" x14ac:dyDescent="0.35">
      <c r="M1781" s="1" t="s">
        <v>5</v>
      </c>
      <c r="N1781" s="1" t="s">
        <v>28</v>
      </c>
      <c r="O1781" s="1" t="s">
        <v>278</v>
      </c>
      <c r="P1781" s="1" t="s">
        <v>704</v>
      </c>
      <c r="Q1781" s="1">
        <v>30333469</v>
      </c>
    </row>
    <row r="1782" spans="13:17" x14ac:dyDescent="0.35">
      <c r="M1782" s="1" t="s">
        <v>5</v>
      </c>
      <c r="N1782" s="1" t="s">
        <v>28</v>
      </c>
      <c r="O1782" s="1" t="s">
        <v>278</v>
      </c>
      <c r="P1782" s="1" t="s">
        <v>1917</v>
      </c>
      <c r="Q1782" s="1">
        <v>30333494</v>
      </c>
    </row>
    <row r="1783" spans="13:17" x14ac:dyDescent="0.35">
      <c r="M1783" s="1" t="s">
        <v>5</v>
      </c>
      <c r="N1783" s="1" t="s">
        <v>28</v>
      </c>
      <c r="O1783" s="1" t="s">
        <v>278</v>
      </c>
      <c r="P1783" s="1" t="s">
        <v>4527</v>
      </c>
      <c r="Q1783" s="1">
        <v>30333496</v>
      </c>
    </row>
    <row r="1784" spans="13:17" x14ac:dyDescent="0.35">
      <c r="M1784" s="1" t="s">
        <v>5</v>
      </c>
      <c r="N1784" s="1" t="s">
        <v>28</v>
      </c>
      <c r="O1784" s="1" t="s">
        <v>278</v>
      </c>
      <c r="P1784" s="1" t="s">
        <v>1918</v>
      </c>
      <c r="Q1784" s="1">
        <v>30333497</v>
      </c>
    </row>
    <row r="1785" spans="13:17" x14ac:dyDescent="0.35">
      <c r="M1785" s="1" t="s">
        <v>5</v>
      </c>
      <c r="N1785" s="1" t="s">
        <v>28</v>
      </c>
      <c r="O1785" s="1" t="s">
        <v>1916</v>
      </c>
      <c r="P1785" s="1" t="s">
        <v>278</v>
      </c>
      <c r="Q1785" s="1">
        <v>30333499</v>
      </c>
    </row>
    <row r="1786" spans="13:17" x14ac:dyDescent="0.35">
      <c r="M1786" s="1" t="s">
        <v>5</v>
      </c>
      <c r="N1786" s="1" t="s">
        <v>28</v>
      </c>
      <c r="O1786" s="1" t="s">
        <v>279</v>
      </c>
      <c r="P1786" s="1" t="s">
        <v>1919</v>
      </c>
      <c r="Q1786" s="1">
        <v>30333613</v>
      </c>
    </row>
    <row r="1787" spans="13:17" x14ac:dyDescent="0.35">
      <c r="M1787" s="1" t="s">
        <v>5</v>
      </c>
      <c r="N1787" s="1" t="s">
        <v>28</v>
      </c>
      <c r="O1787" s="1" t="s">
        <v>279</v>
      </c>
      <c r="P1787" s="1" t="s">
        <v>19</v>
      </c>
      <c r="Q1787" s="1">
        <v>30333617</v>
      </c>
    </row>
    <row r="1788" spans="13:17" x14ac:dyDescent="0.35">
      <c r="M1788" s="1" t="s">
        <v>5</v>
      </c>
      <c r="N1788" s="1" t="s">
        <v>28</v>
      </c>
      <c r="O1788" s="1" t="s">
        <v>279</v>
      </c>
      <c r="P1788" s="1" t="s">
        <v>348</v>
      </c>
      <c r="Q1788" s="1">
        <v>30333625</v>
      </c>
    </row>
    <row r="1789" spans="13:17" x14ac:dyDescent="0.35">
      <c r="M1789" s="1" t="s">
        <v>5</v>
      </c>
      <c r="N1789" s="1" t="s">
        <v>28</v>
      </c>
      <c r="O1789" s="1" t="s">
        <v>279</v>
      </c>
      <c r="P1789" s="1" t="s">
        <v>1920</v>
      </c>
      <c r="Q1789" s="1">
        <v>30333634</v>
      </c>
    </row>
    <row r="1790" spans="13:17" x14ac:dyDescent="0.35">
      <c r="M1790" s="1" t="s">
        <v>5</v>
      </c>
      <c r="N1790" s="1" t="s">
        <v>28</v>
      </c>
      <c r="O1790" s="1" t="s">
        <v>279</v>
      </c>
      <c r="P1790" s="1" t="s">
        <v>279</v>
      </c>
      <c r="Q1790" s="1">
        <v>30333643</v>
      </c>
    </row>
    <row r="1791" spans="13:17" x14ac:dyDescent="0.35">
      <c r="M1791" s="1" t="s">
        <v>5</v>
      </c>
      <c r="N1791" s="1" t="s">
        <v>28</v>
      </c>
      <c r="O1791" s="1" t="s">
        <v>279</v>
      </c>
      <c r="P1791" s="1" t="s">
        <v>1921</v>
      </c>
      <c r="Q1791" s="1">
        <v>30333651</v>
      </c>
    </row>
    <row r="1792" spans="13:17" x14ac:dyDescent="0.35">
      <c r="M1792" s="1" t="s">
        <v>5</v>
      </c>
      <c r="N1792" s="1" t="s">
        <v>28</v>
      </c>
      <c r="O1792" s="1" t="s">
        <v>279</v>
      </c>
      <c r="P1792" s="1" t="s">
        <v>1922</v>
      </c>
      <c r="Q1792" s="1">
        <v>30333660</v>
      </c>
    </row>
    <row r="1793" spans="13:17" x14ac:dyDescent="0.35">
      <c r="M1793" s="1" t="s">
        <v>5</v>
      </c>
      <c r="N1793" s="1" t="s">
        <v>28</v>
      </c>
      <c r="O1793" s="1" t="s">
        <v>279</v>
      </c>
      <c r="P1793" s="1" t="s">
        <v>1923</v>
      </c>
      <c r="Q1793" s="1">
        <v>30333669</v>
      </c>
    </row>
    <row r="1794" spans="13:17" x14ac:dyDescent="0.35">
      <c r="M1794" s="1" t="s">
        <v>5</v>
      </c>
      <c r="N1794" s="1" t="s">
        <v>28</v>
      </c>
      <c r="O1794" s="1" t="s">
        <v>279</v>
      </c>
      <c r="P1794" s="1" t="s">
        <v>1924</v>
      </c>
      <c r="Q1794" s="1">
        <v>30333677</v>
      </c>
    </row>
    <row r="1795" spans="13:17" x14ac:dyDescent="0.35">
      <c r="M1795" s="1" t="s">
        <v>5</v>
      </c>
      <c r="N1795" s="1" t="s">
        <v>28</v>
      </c>
      <c r="O1795" s="1" t="s">
        <v>279</v>
      </c>
      <c r="P1795" s="1" t="s">
        <v>1925</v>
      </c>
      <c r="Q1795" s="1">
        <v>30333686</v>
      </c>
    </row>
    <row r="1796" spans="13:17" x14ac:dyDescent="0.35">
      <c r="M1796" s="1" t="s">
        <v>5</v>
      </c>
      <c r="N1796" s="1" t="s">
        <v>28</v>
      </c>
      <c r="O1796" s="1" t="s">
        <v>279</v>
      </c>
      <c r="P1796" s="1" t="s">
        <v>1926</v>
      </c>
      <c r="Q1796" s="1">
        <v>30333694</v>
      </c>
    </row>
    <row r="1797" spans="13:17" x14ac:dyDescent="0.35">
      <c r="M1797" s="1" t="s">
        <v>5</v>
      </c>
      <c r="N1797" s="1" t="s">
        <v>28</v>
      </c>
      <c r="O1797" s="1" t="s">
        <v>280</v>
      </c>
      <c r="P1797" s="1" t="s">
        <v>1927</v>
      </c>
      <c r="Q1797" s="1">
        <v>30338621</v>
      </c>
    </row>
    <row r="1798" spans="13:17" x14ac:dyDescent="0.35">
      <c r="M1798" s="1" t="s">
        <v>5</v>
      </c>
      <c r="N1798" s="1" t="s">
        <v>28</v>
      </c>
      <c r="O1798" s="1" t="s">
        <v>280</v>
      </c>
      <c r="P1798" s="1" t="s">
        <v>28</v>
      </c>
      <c r="Q1798" s="1">
        <v>30338625</v>
      </c>
    </row>
    <row r="1799" spans="13:17" x14ac:dyDescent="0.35">
      <c r="M1799" s="1" t="s">
        <v>5</v>
      </c>
      <c r="N1799" s="1" t="s">
        <v>28</v>
      </c>
      <c r="O1799" s="1" t="s">
        <v>280</v>
      </c>
      <c r="P1799" s="1" t="s">
        <v>1928</v>
      </c>
      <c r="Q1799" s="1">
        <v>30338628</v>
      </c>
    </row>
    <row r="1800" spans="13:17" x14ac:dyDescent="0.35">
      <c r="M1800" s="1" t="s">
        <v>5</v>
      </c>
      <c r="N1800" s="1" t="s">
        <v>28</v>
      </c>
      <c r="O1800" s="1" t="s">
        <v>280</v>
      </c>
      <c r="P1800" s="1" t="s">
        <v>1929</v>
      </c>
      <c r="Q1800" s="1">
        <v>30338638</v>
      </c>
    </row>
    <row r="1801" spans="13:17" x14ac:dyDescent="0.35">
      <c r="M1801" s="1" t="s">
        <v>5</v>
      </c>
      <c r="N1801" s="1" t="s">
        <v>28</v>
      </c>
      <c r="O1801" s="1" t="s">
        <v>280</v>
      </c>
      <c r="P1801" s="1" t="s">
        <v>1930</v>
      </c>
      <c r="Q1801" s="1">
        <v>30338647</v>
      </c>
    </row>
    <row r="1802" spans="13:17" x14ac:dyDescent="0.35">
      <c r="M1802" s="1" t="s">
        <v>5</v>
      </c>
      <c r="N1802" s="1" t="s">
        <v>28</v>
      </c>
      <c r="O1802" s="1" t="s">
        <v>280</v>
      </c>
      <c r="P1802" s="1" t="s">
        <v>1931</v>
      </c>
      <c r="Q1802" s="1">
        <v>30338657</v>
      </c>
    </row>
    <row r="1803" spans="13:17" x14ac:dyDescent="0.35">
      <c r="M1803" s="1" t="s">
        <v>5</v>
      </c>
      <c r="N1803" s="1" t="s">
        <v>28</v>
      </c>
      <c r="O1803" s="1" t="s">
        <v>280</v>
      </c>
      <c r="P1803" s="1" t="s">
        <v>1932</v>
      </c>
      <c r="Q1803" s="1">
        <v>30338666</v>
      </c>
    </row>
    <row r="1804" spans="13:17" x14ac:dyDescent="0.35">
      <c r="M1804" s="1" t="s">
        <v>5</v>
      </c>
      <c r="N1804" s="1" t="s">
        <v>28</v>
      </c>
      <c r="O1804" s="1" t="s">
        <v>280</v>
      </c>
      <c r="P1804" s="1" t="s">
        <v>4618</v>
      </c>
      <c r="Q1804" s="1">
        <v>30338699</v>
      </c>
    </row>
    <row r="1805" spans="13:17" x14ac:dyDescent="0.35">
      <c r="M1805" s="1" t="s">
        <v>5</v>
      </c>
      <c r="N1805" s="1" t="s">
        <v>28</v>
      </c>
      <c r="O1805" s="1" t="s">
        <v>280</v>
      </c>
      <c r="P1805" s="1" t="s">
        <v>1933</v>
      </c>
      <c r="Q1805" s="1">
        <v>30338685</v>
      </c>
    </row>
    <row r="1806" spans="13:17" x14ac:dyDescent="0.35">
      <c r="M1806" s="1" t="s">
        <v>5</v>
      </c>
      <c r="N1806" s="1" t="s">
        <v>29</v>
      </c>
      <c r="O1806" s="1" t="s">
        <v>281</v>
      </c>
      <c r="P1806" s="1" t="s">
        <v>1935</v>
      </c>
      <c r="Q1806" s="1">
        <v>30353213</v>
      </c>
    </row>
    <row r="1807" spans="13:17" x14ac:dyDescent="0.35">
      <c r="M1807" s="1" t="s">
        <v>5</v>
      </c>
      <c r="N1807" s="1" t="s">
        <v>29</v>
      </c>
      <c r="O1807" s="1" t="s">
        <v>281</v>
      </c>
      <c r="P1807" s="1" t="s">
        <v>1934</v>
      </c>
      <c r="Q1807" s="1">
        <v>30353211</v>
      </c>
    </row>
    <row r="1808" spans="13:17" x14ac:dyDescent="0.35">
      <c r="M1808" s="1" t="s">
        <v>5</v>
      </c>
      <c r="N1808" s="1" t="s">
        <v>29</v>
      </c>
      <c r="O1808" s="1" t="s">
        <v>281</v>
      </c>
      <c r="P1808" s="1" t="s">
        <v>1936</v>
      </c>
      <c r="Q1808" s="1">
        <v>30353215</v>
      </c>
    </row>
    <row r="1809" spans="13:17" x14ac:dyDescent="0.35">
      <c r="M1809" s="1" t="s">
        <v>5</v>
      </c>
      <c r="N1809" s="1" t="s">
        <v>29</v>
      </c>
      <c r="O1809" s="1" t="s">
        <v>281</v>
      </c>
      <c r="P1809" s="1" t="s">
        <v>348</v>
      </c>
      <c r="Q1809" s="1">
        <v>30353217</v>
      </c>
    </row>
    <row r="1810" spans="13:17" x14ac:dyDescent="0.35">
      <c r="M1810" s="1" t="s">
        <v>5</v>
      </c>
      <c r="N1810" s="1" t="s">
        <v>29</v>
      </c>
      <c r="O1810" s="1" t="s">
        <v>281</v>
      </c>
      <c r="P1810" s="1" t="s">
        <v>1937</v>
      </c>
      <c r="Q1810" s="1">
        <v>30353221</v>
      </c>
    </row>
    <row r="1811" spans="13:17" x14ac:dyDescent="0.35">
      <c r="M1811" s="1" t="s">
        <v>5</v>
      </c>
      <c r="N1811" s="1" t="s">
        <v>29</v>
      </c>
      <c r="O1811" s="1" t="s">
        <v>281</v>
      </c>
      <c r="P1811" s="1" t="s">
        <v>1950</v>
      </c>
      <c r="Q1811" s="1">
        <v>30353299</v>
      </c>
    </row>
    <row r="1812" spans="13:17" x14ac:dyDescent="0.35">
      <c r="M1812" s="1" t="s">
        <v>5</v>
      </c>
      <c r="N1812" s="1" t="s">
        <v>29</v>
      </c>
      <c r="O1812" s="1" t="s">
        <v>281</v>
      </c>
      <c r="P1812" s="1" t="s">
        <v>973</v>
      </c>
      <c r="Q1812" s="1">
        <v>30353230</v>
      </c>
    </row>
    <row r="1813" spans="13:17" x14ac:dyDescent="0.35">
      <c r="M1813" s="1" t="s">
        <v>5</v>
      </c>
      <c r="N1813" s="1" t="s">
        <v>29</v>
      </c>
      <c r="O1813" s="1" t="s">
        <v>281</v>
      </c>
      <c r="P1813" s="1" t="s">
        <v>1938</v>
      </c>
      <c r="Q1813" s="1">
        <v>30353234</v>
      </c>
    </row>
    <row r="1814" spans="13:17" x14ac:dyDescent="0.35">
      <c r="M1814" s="1" t="s">
        <v>5</v>
      </c>
      <c r="N1814" s="1" t="s">
        <v>29</v>
      </c>
      <c r="O1814" s="1" t="s">
        <v>281</v>
      </c>
      <c r="P1814" s="1" t="s">
        <v>1486</v>
      </c>
      <c r="Q1814" s="1">
        <v>30353238</v>
      </c>
    </row>
    <row r="1815" spans="13:17" x14ac:dyDescent="0.35">
      <c r="M1815" s="1" t="s">
        <v>5</v>
      </c>
      <c r="N1815" s="1" t="s">
        <v>29</v>
      </c>
      <c r="O1815" s="1" t="s">
        <v>281</v>
      </c>
      <c r="P1815" s="1" t="s">
        <v>1939</v>
      </c>
      <c r="Q1815" s="1">
        <v>30353243</v>
      </c>
    </row>
    <row r="1816" spans="13:17" x14ac:dyDescent="0.35">
      <c r="M1816" s="1" t="s">
        <v>5</v>
      </c>
      <c r="N1816" s="1" t="s">
        <v>29</v>
      </c>
      <c r="O1816" s="1" t="s">
        <v>281</v>
      </c>
      <c r="P1816" s="1" t="s">
        <v>1648</v>
      </c>
      <c r="Q1816" s="1">
        <v>30353247</v>
      </c>
    </row>
    <row r="1817" spans="13:17" x14ac:dyDescent="0.35">
      <c r="M1817" s="1" t="s">
        <v>5</v>
      </c>
      <c r="N1817" s="1" t="s">
        <v>29</v>
      </c>
      <c r="O1817" s="1" t="s">
        <v>281</v>
      </c>
      <c r="P1817" s="1" t="s">
        <v>1940</v>
      </c>
      <c r="Q1817" s="1">
        <v>30353251</v>
      </c>
    </row>
    <row r="1818" spans="13:17" x14ac:dyDescent="0.35">
      <c r="M1818" s="1" t="s">
        <v>5</v>
      </c>
      <c r="N1818" s="1" t="s">
        <v>29</v>
      </c>
      <c r="O1818" s="1" t="s">
        <v>281</v>
      </c>
      <c r="P1818" s="1" t="s">
        <v>1941</v>
      </c>
      <c r="Q1818" s="1">
        <v>30353256</v>
      </c>
    </row>
    <row r="1819" spans="13:17" x14ac:dyDescent="0.35">
      <c r="M1819" s="1" t="s">
        <v>5</v>
      </c>
      <c r="N1819" s="1" t="s">
        <v>29</v>
      </c>
      <c r="O1819" s="1" t="s">
        <v>281</v>
      </c>
      <c r="P1819" s="1" t="s">
        <v>1942</v>
      </c>
      <c r="Q1819" s="1">
        <v>30353260</v>
      </c>
    </row>
    <row r="1820" spans="13:17" x14ac:dyDescent="0.35">
      <c r="M1820" s="1" t="s">
        <v>5</v>
      </c>
      <c r="N1820" s="1" t="s">
        <v>29</v>
      </c>
      <c r="O1820" s="1" t="s">
        <v>281</v>
      </c>
      <c r="P1820" s="1" t="s">
        <v>1943</v>
      </c>
      <c r="Q1820" s="1">
        <v>30353264</v>
      </c>
    </row>
    <row r="1821" spans="13:17" x14ac:dyDescent="0.35">
      <c r="M1821" s="1" t="s">
        <v>5</v>
      </c>
      <c r="N1821" s="1" t="s">
        <v>29</v>
      </c>
      <c r="O1821" s="1" t="s">
        <v>281</v>
      </c>
      <c r="P1821" s="1" t="s">
        <v>1944</v>
      </c>
      <c r="Q1821" s="1">
        <v>30353269</v>
      </c>
    </row>
    <row r="1822" spans="13:17" x14ac:dyDescent="0.35">
      <c r="M1822" s="1" t="s">
        <v>5</v>
      </c>
      <c r="N1822" s="1" t="s">
        <v>29</v>
      </c>
      <c r="O1822" s="1" t="s">
        <v>281</v>
      </c>
      <c r="P1822" s="1" t="s">
        <v>1945</v>
      </c>
      <c r="Q1822" s="1">
        <v>30353273</v>
      </c>
    </row>
    <row r="1823" spans="13:17" x14ac:dyDescent="0.35">
      <c r="M1823" s="1" t="s">
        <v>5</v>
      </c>
      <c r="N1823" s="1" t="s">
        <v>29</v>
      </c>
      <c r="O1823" s="1" t="s">
        <v>281</v>
      </c>
      <c r="P1823" s="1" t="s">
        <v>1678</v>
      </c>
      <c r="Q1823" s="1">
        <v>30353277</v>
      </c>
    </row>
    <row r="1824" spans="13:17" x14ac:dyDescent="0.35">
      <c r="M1824" s="1" t="s">
        <v>5</v>
      </c>
      <c r="N1824" s="1" t="s">
        <v>29</v>
      </c>
      <c r="O1824" s="1" t="s">
        <v>281</v>
      </c>
      <c r="P1824" s="1" t="s">
        <v>1946</v>
      </c>
      <c r="Q1824" s="1">
        <v>30353282</v>
      </c>
    </row>
    <row r="1825" spans="13:17" x14ac:dyDescent="0.35">
      <c r="M1825" s="1" t="s">
        <v>5</v>
      </c>
      <c r="N1825" s="1" t="s">
        <v>29</v>
      </c>
      <c r="O1825" s="1" t="s">
        <v>281</v>
      </c>
      <c r="P1825" s="1" t="s">
        <v>1947</v>
      </c>
      <c r="Q1825" s="1">
        <v>30353286</v>
      </c>
    </row>
    <row r="1826" spans="13:17" x14ac:dyDescent="0.35">
      <c r="M1826" s="1" t="s">
        <v>5</v>
      </c>
      <c r="N1826" s="1" t="s">
        <v>29</v>
      </c>
      <c r="O1826" s="1" t="s">
        <v>281</v>
      </c>
      <c r="P1826" s="1" t="s">
        <v>1948</v>
      </c>
      <c r="Q1826" s="1">
        <v>30353290</v>
      </c>
    </row>
    <row r="1827" spans="13:17" x14ac:dyDescent="0.35">
      <c r="M1827" s="1" t="s">
        <v>5</v>
      </c>
      <c r="N1827" s="1" t="s">
        <v>29</v>
      </c>
      <c r="O1827" s="1" t="s">
        <v>281</v>
      </c>
      <c r="P1827" s="1" t="s">
        <v>1949</v>
      </c>
      <c r="Q1827" s="1">
        <v>30353294</v>
      </c>
    </row>
    <row r="1828" spans="13:17" x14ac:dyDescent="0.35">
      <c r="M1828" s="1" t="s">
        <v>5</v>
      </c>
      <c r="N1828" s="1" t="s">
        <v>29</v>
      </c>
      <c r="O1828" s="1" t="s">
        <v>282</v>
      </c>
      <c r="P1828" s="1" t="s">
        <v>1951</v>
      </c>
      <c r="Q1828" s="1">
        <v>30354311</v>
      </c>
    </row>
    <row r="1829" spans="13:17" x14ac:dyDescent="0.35">
      <c r="M1829" s="1" t="s">
        <v>5</v>
      </c>
      <c r="N1829" s="1" t="s">
        <v>29</v>
      </c>
      <c r="O1829" s="1" t="s">
        <v>282</v>
      </c>
      <c r="P1829" s="1" t="s">
        <v>1952</v>
      </c>
      <c r="Q1829" s="1">
        <v>30354313</v>
      </c>
    </row>
    <row r="1830" spans="13:17" x14ac:dyDescent="0.35">
      <c r="M1830" s="1" t="s">
        <v>5</v>
      </c>
      <c r="N1830" s="1" t="s">
        <v>29</v>
      </c>
      <c r="O1830" s="1" t="s">
        <v>282</v>
      </c>
      <c r="P1830" s="1" t="s">
        <v>1953</v>
      </c>
      <c r="Q1830" s="1">
        <v>30354320</v>
      </c>
    </row>
    <row r="1831" spans="13:17" x14ac:dyDescent="0.35">
      <c r="M1831" s="1" t="s">
        <v>5</v>
      </c>
      <c r="N1831" s="1" t="s">
        <v>29</v>
      </c>
      <c r="O1831" s="1" t="s">
        <v>282</v>
      </c>
      <c r="P1831" s="1" t="s">
        <v>282</v>
      </c>
      <c r="Q1831" s="1">
        <v>30354327</v>
      </c>
    </row>
    <row r="1832" spans="13:17" x14ac:dyDescent="0.35">
      <c r="M1832" s="1" t="s">
        <v>5</v>
      </c>
      <c r="N1832" s="1" t="s">
        <v>29</v>
      </c>
      <c r="O1832" s="1" t="s">
        <v>282</v>
      </c>
      <c r="P1832" s="1" t="s">
        <v>406</v>
      </c>
      <c r="Q1832" s="1">
        <v>30354340</v>
      </c>
    </row>
    <row r="1833" spans="13:17" x14ac:dyDescent="0.35">
      <c r="M1833" s="1" t="s">
        <v>5</v>
      </c>
      <c r="N1833" s="1" t="s">
        <v>29</v>
      </c>
      <c r="O1833" s="1" t="s">
        <v>282</v>
      </c>
      <c r="P1833" s="1" t="s">
        <v>1954</v>
      </c>
      <c r="Q1833" s="1">
        <v>30354333</v>
      </c>
    </row>
    <row r="1834" spans="13:17" x14ac:dyDescent="0.35">
      <c r="M1834" s="1" t="s">
        <v>5</v>
      </c>
      <c r="N1834" s="1" t="s">
        <v>29</v>
      </c>
      <c r="O1834" s="1" t="s">
        <v>282</v>
      </c>
      <c r="P1834" s="1" t="s">
        <v>1955</v>
      </c>
      <c r="Q1834" s="1">
        <v>30354347</v>
      </c>
    </row>
    <row r="1835" spans="13:17" x14ac:dyDescent="0.35">
      <c r="M1835" s="1" t="s">
        <v>5</v>
      </c>
      <c r="N1835" s="1" t="s">
        <v>29</v>
      </c>
      <c r="O1835" s="1" t="s">
        <v>282</v>
      </c>
      <c r="P1835" s="1" t="s">
        <v>1956</v>
      </c>
      <c r="Q1835" s="1">
        <v>30354354</v>
      </c>
    </row>
    <row r="1836" spans="13:17" x14ac:dyDescent="0.35">
      <c r="M1836" s="1" t="s">
        <v>5</v>
      </c>
      <c r="N1836" s="1" t="s">
        <v>29</v>
      </c>
      <c r="O1836" s="1" t="s">
        <v>282</v>
      </c>
      <c r="P1836" s="1" t="s">
        <v>1957</v>
      </c>
      <c r="Q1836" s="1">
        <v>30354361</v>
      </c>
    </row>
    <row r="1837" spans="13:17" x14ac:dyDescent="0.35">
      <c r="M1837" s="1" t="s">
        <v>5</v>
      </c>
      <c r="N1837" s="1" t="s">
        <v>29</v>
      </c>
      <c r="O1837" s="1" t="s">
        <v>282</v>
      </c>
      <c r="P1837" s="1" t="s">
        <v>1958</v>
      </c>
      <c r="Q1837" s="1">
        <v>30354367</v>
      </c>
    </row>
    <row r="1838" spans="13:17" x14ac:dyDescent="0.35">
      <c r="M1838" s="1" t="s">
        <v>5</v>
      </c>
      <c r="N1838" s="1" t="s">
        <v>29</v>
      </c>
      <c r="O1838" s="1" t="s">
        <v>282</v>
      </c>
      <c r="P1838" s="1" t="s">
        <v>1959</v>
      </c>
      <c r="Q1838" s="1">
        <v>30354374</v>
      </c>
    </row>
    <row r="1839" spans="13:17" x14ac:dyDescent="0.35">
      <c r="M1839" s="1" t="s">
        <v>5</v>
      </c>
      <c r="N1839" s="1" t="s">
        <v>29</v>
      </c>
      <c r="O1839" s="1" t="s">
        <v>282</v>
      </c>
      <c r="P1839" s="1" t="s">
        <v>1960</v>
      </c>
      <c r="Q1839" s="1">
        <v>30354381</v>
      </c>
    </row>
    <row r="1840" spans="13:17" x14ac:dyDescent="0.35">
      <c r="M1840" s="1" t="s">
        <v>5</v>
      </c>
      <c r="N1840" s="1" t="s">
        <v>29</v>
      </c>
      <c r="O1840" s="1" t="s">
        <v>282</v>
      </c>
      <c r="P1840" s="1" t="s">
        <v>1961</v>
      </c>
      <c r="Q1840" s="1">
        <v>30354388</v>
      </c>
    </row>
    <row r="1841" spans="13:17" x14ac:dyDescent="0.35">
      <c r="M1841" s="1" t="s">
        <v>5</v>
      </c>
      <c r="N1841" s="1" t="s">
        <v>29</v>
      </c>
      <c r="O1841" s="1" t="s">
        <v>282</v>
      </c>
      <c r="P1841" s="1" t="s">
        <v>1962</v>
      </c>
      <c r="Q1841" s="1">
        <v>30354394</v>
      </c>
    </row>
    <row r="1842" spans="13:17" x14ac:dyDescent="0.35">
      <c r="M1842" s="1" t="s">
        <v>5</v>
      </c>
      <c r="N1842" s="1" t="s">
        <v>29</v>
      </c>
      <c r="O1842" s="1" t="s">
        <v>283</v>
      </c>
      <c r="P1842" s="1" t="s">
        <v>71</v>
      </c>
      <c r="Q1842" s="1">
        <v>30355113</v>
      </c>
    </row>
    <row r="1843" spans="13:17" x14ac:dyDescent="0.35">
      <c r="M1843" s="1" t="s">
        <v>5</v>
      </c>
      <c r="N1843" s="1" t="s">
        <v>29</v>
      </c>
      <c r="O1843" s="1" t="s">
        <v>283</v>
      </c>
      <c r="P1843" s="1" t="s">
        <v>1963</v>
      </c>
      <c r="Q1843" s="1">
        <v>30355115</v>
      </c>
    </row>
    <row r="1844" spans="13:17" x14ac:dyDescent="0.35">
      <c r="M1844" s="1" t="s">
        <v>5</v>
      </c>
      <c r="N1844" s="1" t="s">
        <v>29</v>
      </c>
      <c r="O1844" s="1" t="s">
        <v>283</v>
      </c>
      <c r="P1844" s="1" t="s">
        <v>1964</v>
      </c>
      <c r="Q1844" s="1">
        <v>30355123</v>
      </c>
    </row>
    <row r="1845" spans="13:17" x14ac:dyDescent="0.35">
      <c r="M1845" s="1" t="s">
        <v>5</v>
      </c>
      <c r="N1845" s="1" t="s">
        <v>29</v>
      </c>
      <c r="O1845" s="1" t="s">
        <v>283</v>
      </c>
      <c r="P1845" s="1" t="s">
        <v>1965</v>
      </c>
      <c r="Q1845" s="1">
        <v>30355131</v>
      </c>
    </row>
    <row r="1846" spans="13:17" x14ac:dyDescent="0.35">
      <c r="M1846" s="1" t="s">
        <v>5</v>
      </c>
      <c r="N1846" s="1" t="s">
        <v>29</v>
      </c>
      <c r="O1846" s="1" t="s">
        <v>283</v>
      </c>
      <c r="P1846" s="1" t="s">
        <v>1966</v>
      </c>
      <c r="Q1846" s="1">
        <v>30355139</v>
      </c>
    </row>
    <row r="1847" spans="13:17" x14ac:dyDescent="0.35">
      <c r="M1847" s="1" t="s">
        <v>5</v>
      </c>
      <c r="N1847" s="1" t="s">
        <v>29</v>
      </c>
      <c r="O1847" s="1" t="s">
        <v>283</v>
      </c>
      <c r="P1847" s="1" t="s">
        <v>1967</v>
      </c>
      <c r="Q1847" s="1">
        <v>30355147</v>
      </c>
    </row>
    <row r="1848" spans="13:17" x14ac:dyDescent="0.35">
      <c r="M1848" s="1" t="s">
        <v>5</v>
      </c>
      <c r="N1848" s="1" t="s">
        <v>29</v>
      </c>
      <c r="O1848" s="1" t="s">
        <v>283</v>
      </c>
      <c r="P1848" s="1" t="s">
        <v>1973</v>
      </c>
      <c r="Q1848" s="1">
        <v>30355199</v>
      </c>
    </row>
    <row r="1849" spans="13:17" x14ac:dyDescent="0.35">
      <c r="M1849" s="1" t="s">
        <v>5</v>
      </c>
      <c r="N1849" s="1" t="s">
        <v>29</v>
      </c>
      <c r="O1849" s="1" t="s">
        <v>283</v>
      </c>
      <c r="P1849" s="1" t="s">
        <v>1968</v>
      </c>
      <c r="Q1849" s="1">
        <v>30355155</v>
      </c>
    </row>
    <row r="1850" spans="13:17" x14ac:dyDescent="0.35">
      <c r="M1850" s="1" t="s">
        <v>5</v>
      </c>
      <c r="N1850" s="1" t="s">
        <v>29</v>
      </c>
      <c r="O1850" s="1" t="s">
        <v>283</v>
      </c>
      <c r="P1850" s="1" t="s">
        <v>1969</v>
      </c>
      <c r="Q1850" s="1">
        <v>30355163</v>
      </c>
    </row>
    <row r="1851" spans="13:17" x14ac:dyDescent="0.35">
      <c r="M1851" s="1" t="s">
        <v>5</v>
      </c>
      <c r="N1851" s="1" t="s">
        <v>29</v>
      </c>
      <c r="O1851" s="1" t="s">
        <v>283</v>
      </c>
      <c r="P1851" s="1" t="s">
        <v>1970</v>
      </c>
      <c r="Q1851" s="1">
        <v>30355171</v>
      </c>
    </row>
    <row r="1852" spans="13:17" x14ac:dyDescent="0.35">
      <c r="M1852" s="1" t="s">
        <v>5</v>
      </c>
      <c r="N1852" s="1" t="s">
        <v>29</v>
      </c>
      <c r="O1852" s="1" t="s">
        <v>283</v>
      </c>
      <c r="P1852" s="1" t="s">
        <v>1971</v>
      </c>
      <c r="Q1852" s="1">
        <v>30355179</v>
      </c>
    </row>
    <row r="1853" spans="13:17" x14ac:dyDescent="0.35">
      <c r="M1853" s="1" t="s">
        <v>5</v>
      </c>
      <c r="N1853" s="1" t="s">
        <v>29</v>
      </c>
      <c r="O1853" s="1" t="s">
        <v>283</v>
      </c>
      <c r="P1853" s="1" t="s">
        <v>520</v>
      </c>
      <c r="Q1853" s="1">
        <v>30355187</v>
      </c>
    </row>
    <row r="1854" spans="13:17" x14ac:dyDescent="0.35">
      <c r="M1854" s="1" t="s">
        <v>5</v>
      </c>
      <c r="N1854" s="1" t="s">
        <v>29</v>
      </c>
      <c r="O1854" s="1" t="s">
        <v>283</v>
      </c>
      <c r="P1854" s="1" t="s">
        <v>1972</v>
      </c>
      <c r="Q1854" s="1">
        <v>30355194</v>
      </c>
    </row>
    <row r="1855" spans="13:17" x14ac:dyDescent="0.35">
      <c r="M1855" s="1" t="s">
        <v>5</v>
      </c>
      <c r="N1855" s="1" t="s">
        <v>29</v>
      </c>
      <c r="O1855" s="1" t="s">
        <v>284</v>
      </c>
      <c r="P1855" s="1" t="s">
        <v>1975</v>
      </c>
      <c r="Q1855" s="1">
        <v>30355811</v>
      </c>
    </row>
    <row r="1856" spans="13:17" x14ac:dyDescent="0.35">
      <c r="M1856" s="1" t="s">
        <v>5</v>
      </c>
      <c r="N1856" s="1" t="s">
        <v>29</v>
      </c>
      <c r="O1856" s="1" t="s">
        <v>284</v>
      </c>
      <c r="P1856" s="1" t="s">
        <v>811</v>
      </c>
      <c r="Q1856" s="1">
        <v>30355816</v>
      </c>
    </row>
    <row r="1857" spans="13:17" x14ac:dyDescent="0.35">
      <c r="M1857" s="1" t="s">
        <v>5</v>
      </c>
      <c r="N1857" s="1" t="s">
        <v>29</v>
      </c>
      <c r="O1857" s="1" t="s">
        <v>284</v>
      </c>
      <c r="P1857" s="1" t="s">
        <v>1976</v>
      </c>
      <c r="Q1857" s="1">
        <v>30355822</v>
      </c>
    </row>
    <row r="1858" spans="13:17" x14ac:dyDescent="0.35">
      <c r="M1858" s="1" t="s">
        <v>5</v>
      </c>
      <c r="N1858" s="1" t="s">
        <v>29</v>
      </c>
      <c r="O1858" s="1" t="s">
        <v>284</v>
      </c>
      <c r="P1858" s="1" t="s">
        <v>1974</v>
      </c>
      <c r="Q1858" s="1">
        <v>30355810</v>
      </c>
    </row>
    <row r="1859" spans="13:17" x14ac:dyDescent="0.35">
      <c r="M1859" s="1" t="s">
        <v>5</v>
      </c>
      <c r="N1859" s="1" t="s">
        <v>29</v>
      </c>
      <c r="O1859" s="1" t="s">
        <v>284</v>
      </c>
      <c r="P1859" s="1" t="s">
        <v>1977</v>
      </c>
      <c r="Q1859" s="1">
        <v>30355827</v>
      </c>
    </row>
    <row r="1860" spans="13:17" x14ac:dyDescent="0.35">
      <c r="M1860" s="1" t="s">
        <v>5</v>
      </c>
      <c r="N1860" s="1" t="s">
        <v>29</v>
      </c>
      <c r="O1860" s="1" t="s">
        <v>284</v>
      </c>
      <c r="P1860" s="1" t="s">
        <v>700</v>
      </c>
      <c r="Q1860" s="1">
        <v>30355833</v>
      </c>
    </row>
    <row r="1861" spans="13:17" x14ac:dyDescent="0.35">
      <c r="M1861" s="1" t="s">
        <v>5</v>
      </c>
      <c r="N1861" s="1" t="s">
        <v>29</v>
      </c>
      <c r="O1861" s="1" t="s">
        <v>284</v>
      </c>
      <c r="P1861" s="1" t="s">
        <v>1978</v>
      </c>
      <c r="Q1861" s="1">
        <v>30355839</v>
      </c>
    </row>
    <row r="1862" spans="13:17" x14ac:dyDescent="0.35">
      <c r="M1862" s="1" t="s">
        <v>5</v>
      </c>
      <c r="N1862" s="1" t="s">
        <v>29</v>
      </c>
      <c r="O1862" s="1" t="s">
        <v>284</v>
      </c>
      <c r="P1862" s="1" t="s">
        <v>1979</v>
      </c>
      <c r="Q1862" s="1">
        <v>30355844</v>
      </c>
    </row>
    <row r="1863" spans="13:17" x14ac:dyDescent="0.35">
      <c r="M1863" s="1" t="s">
        <v>5</v>
      </c>
      <c r="N1863" s="1" t="s">
        <v>29</v>
      </c>
      <c r="O1863" s="1" t="s">
        <v>284</v>
      </c>
      <c r="P1863" s="1" t="s">
        <v>1980</v>
      </c>
      <c r="Q1863" s="1">
        <v>30355850</v>
      </c>
    </row>
    <row r="1864" spans="13:17" x14ac:dyDescent="0.35">
      <c r="M1864" s="1" t="s">
        <v>5</v>
      </c>
      <c r="N1864" s="1" t="s">
        <v>29</v>
      </c>
      <c r="O1864" s="1" t="s">
        <v>284</v>
      </c>
      <c r="P1864" s="1" t="s">
        <v>1981</v>
      </c>
      <c r="Q1864" s="1">
        <v>30355855</v>
      </c>
    </row>
    <row r="1865" spans="13:17" x14ac:dyDescent="0.35">
      <c r="M1865" s="1" t="s">
        <v>5</v>
      </c>
      <c r="N1865" s="1" t="s">
        <v>29</v>
      </c>
      <c r="O1865" s="1" t="s">
        <v>284</v>
      </c>
      <c r="P1865" s="1" t="s">
        <v>1982</v>
      </c>
      <c r="Q1865" s="1">
        <v>30355861</v>
      </c>
    </row>
    <row r="1866" spans="13:17" x14ac:dyDescent="0.35">
      <c r="M1866" s="1" t="s">
        <v>5</v>
      </c>
      <c r="N1866" s="1" t="s">
        <v>29</v>
      </c>
      <c r="O1866" s="1" t="s">
        <v>284</v>
      </c>
      <c r="P1866" s="1" t="s">
        <v>1983</v>
      </c>
      <c r="Q1866" s="1">
        <v>30355867</v>
      </c>
    </row>
    <row r="1867" spans="13:17" x14ac:dyDescent="0.35">
      <c r="M1867" s="1" t="s">
        <v>5</v>
      </c>
      <c r="N1867" s="1" t="s">
        <v>29</v>
      </c>
      <c r="O1867" s="1" t="s">
        <v>284</v>
      </c>
      <c r="P1867" s="1" t="s">
        <v>1988</v>
      </c>
      <c r="Q1867" s="1">
        <v>30355899</v>
      </c>
    </row>
    <row r="1868" spans="13:17" x14ac:dyDescent="0.35">
      <c r="M1868" s="1" t="s">
        <v>5</v>
      </c>
      <c r="N1868" s="1" t="s">
        <v>29</v>
      </c>
      <c r="O1868" s="1" t="s">
        <v>284</v>
      </c>
      <c r="P1868" s="1" t="s">
        <v>1984</v>
      </c>
      <c r="Q1868" s="1">
        <v>30355872</v>
      </c>
    </row>
    <row r="1869" spans="13:17" x14ac:dyDescent="0.35">
      <c r="M1869" s="1" t="s">
        <v>5</v>
      </c>
      <c r="N1869" s="1" t="s">
        <v>29</v>
      </c>
      <c r="O1869" s="1" t="s">
        <v>284</v>
      </c>
      <c r="P1869" s="1" t="s">
        <v>1985</v>
      </c>
      <c r="Q1869" s="1">
        <v>30355878</v>
      </c>
    </row>
    <row r="1870" spans="13:17" x14ac:dyDescent="0.35">
      <c r="M1870" s="1" t="s">
        <v>5</v>
      </c>
      <c r="N1870" s="1" t="s">
        <v>29</v>
      </c>
      <c r="O1870" s="1" t="s">
        <v>284</v>
      </c>
      <c r="P1870" s="1" t="s">
        <v>1986</v>
      </c>
      <c r="Q1870" s="1">
        <v>30355883</v>
      </c>
    </row>
    <row r="1871" spans="13:17" x14ac:dyDescent="0.35">
      <c r="M1871" s="1" t="s">
        <v>5</v>
      </c>
      <c r="N1871" s="1" t="s">
        <v>29</v>
      </c>
      <c r="O1871" s="1" t="s">
        <v>284</v>
      </c>
      <c r="P1871" s="1" t="s">
        <v>1987</v>
      </c>
      <c r="Q1871" s="1">
        <v>30355894</v>
      </c>
    </row>
    <row r="1872" spans="13:17" x14ac:dyDescent="0.35">
      <c r="M1872" s="1" t="s">
        <v>5</v>
      </c>
      <c r="N1872" s="1" t="s">
        <v>29</v>
      </c>
      <c r="O1872" s="1" t="s">
        <v>285</v>
      </c>
      <c r="P1872" s="1" t="s">
        <v>1989</v>
      </c>
      <c r="Q1872" s="1">
        <v>30359119</v>
      </c>
    </row>
    <row r="1873" spans="13:17" x14ac:dyDescent="0.35">
      <c r="M1873" s="1" t="s">
        <v>5</v>
      </c>
      <c r="N1873" s="1" t="s">
        <v>29</v>
      </c>
      <c r="O1873" s="1" t="s">
        <v>285</v>
      </c>
      <c r="P1873" s="1" t="s">
        <v>411</v>
      </c>
      <c r="Q1873" s="1">
        <v>30359128</v>
      </c>
    </row>
    <row r="1874" spans="13:17" x14ac:dyDescent="0.35">
      <c r="M1874" s="1" t="s">
        <v>5</v>
      </c>
      <c r="N1874" s="1" t="s">
        <v>29</v>
      </c>
      <c r="O1874" s="1" t="s">
        <v>285</v>
      </c>
      <c r="P1874" s="1" t="s">
        <v>377</v>
      </c>
      <c r="Q1874" s="1">
        <v>30359138</v>
      </c>
    </row>
    <row r="1875" spans="13:17" x14ac:dyDescent="0.35">
      <c r="M1875" s="1" t="s">
        <v>5</v>
      </c>
      <c r="N1875" s="1" t="s">
        <v>29</v>
      </c>
      <c r="O1875" s="1" t="s">
        <v>285</v>
      </c>
      <c r="P1875" s="1" t="s">
        <v>1990</v>
      </c>
      <c r="Q1875" s="1">
        <v>30359166</v>
      </c>
    </row>
    <row r="1876" spans="13:17" x14ac:dyDescent="0.35">
      <c r="M1876" s="1" t="s">
        <v>5</v>
      </c>
      <c r="N1876" s="1" t="s">
        <v>29</v>
      </c>
      <c r="O1876" s="1" t="s">
        <v>285</v>
      </c>
      <c r="P1876" s="1" t="s">
        <v>1991</v>
      </c>
      <c r="Q1876" s="1">
        <v>30359176</v>
      </c>
    </row>
    <row r="1877" spans="13:17" x14ac:dyDescent="0.35">
      <c r="M1877" s="1" t="s">
        <v>5</v>
      </c>
      <c r="N1877" s="1" t="s">
        <v>29</v>
      </c>
      <c r="O1877" s="1" t="s">
        <v>285</v>
      </c>
      <c r="P1877" s="1" t="s">
        <v>1992</v>
      </c>
      <c r="Q1877" s="1">
        <v>30359199</v>
      </c>
    </row>
    <row r="1878" spans="13:17" x14ac:dyDescent="0.35">
      <c r="M1878" s="1" t="s">
        <v>5</v>
      </c>
      <c r="N1878" s="1" t="s">
        <v>30</v>
      </c>
      <c r="O1878" s="1" t="s">
        <v>286</v>
      </c>
      <c r="P1878" s="1" t="s">
        <v>1993</v>
      </c>
      <c r="Q1878" s="1">
        <v>30390711</v>
      </c>
    </row>
    <row r="1879" spans="13:17" x14ac:dyDescent="0.35">
      <c r="M1879" s="1" t="s">
        <v>5</v>
      </c>
      <c r="N1879" s="1" t="s">
        <v>30</v>
      </c>
      <c r="O1879" s="1" t="s">
        <v>286</v>
      </c>
      <c r="P1879" s="1" t="s">
        <v>286</v>
      </c>
      <c r="Q1879" s="1">
        <v>30390723</v>
      </c>
    </row>
    <row r="1880" spans="13:17" x14ac:dyDescent="0.35">
      <c r="M1880" s="1" t="s">
        <v>5</v>
      </c>
      <c r="N1880" s="1" t="s">
        <v>30</v>
      </c>
      <c r="O1880" s="1" t="s">
        <v>286</v>
      </c>
      <c r="P1880" s="1" t="s">
        <v>1994</v>
      </c>
      <c r="Q1880" s="1">
        <v>30390735</v>
      </c>
    </row>
    <row r="1881" spans="13:17" x14ac:dyDescent="0.35">
      <c r="M1881" s="1" t="s">
        <v>5</v>
      </c>
      <c r="N1881" s="1" t="s">
        <v>30</v>
      </c>
      <c r="O1881" s="1" t="s">
        <v>286</v>
      </c>
      <c r="P1881" s="1" t="s">
        <v>1995</v>
      </c>
      <c r="Q1881" s="1">
        <v>30390747</v>
      </c>
    </row>
    <row r="1882" spans="13:17" x14ac:dyDescent="0.35">
      <c r="M1882" s="1" t="s">
        <v>5</v>
      </c>
      <c r="N1882" s="1" t="s">
        <v>30</v>
      </c>
      <c r="O1882" s="1" t="s">
        <v>286</v>
      </c>
      <c r="P1882" s="1" t="s">
        <v>1996</v>
      </c>
      <c r="Q1882" s="1">
        <v>30390759</v>
      </c>
    </row>
    <row r="1883" spans="13:17" x14ac:dyDescent="0.35">
      <c r="M1883" s="1" t="s">
        <v>5</v>
      </c>
      <c r="N1883" s="1" t="s">
        <v>30</v>
      </c>
      <c r="O1883" s="1" t="s">
        <v>286</v>
      </c>
      <c r="P1883" s="1" t="s">
        <v>1997</v>
      </c>
      <c r="Q1883" s="1">
        <v>30390771</v>
      </c>
    </row>
    <row r="1884" spans="13:17" x14ac:dyDescent="0.35">
      <c r="M1884" s="1" t="s">
        <v>5</v>
      </c>
      <c r="N1884" s="1" t="s">
        <v>30</v>
      </c>
      <c r="O1884" s="1" t="s">
        <v>286</v>
      </c>
      <c r="P1884" s="1" t="s">
        <v>1998</v>
      </c>
      <c r="Q1884" s="1">
        <v>30390783</v>
      </c>
    </row>
    <row r="1885" spans="13:17" x14ac:dyDescent="0.35">
      <c r="M1885" s="1" t="s">
        <v>5</v>
      </c>
      <c r="N1885" s="1" t="s">
        <v>30</v>
      </c>
      <c r="O1885" s="1" t="s">
        <v>287</v>
      </c>
      <c r="P1885" s="1" t="s">
        <v>1999</v>
      </c>
      <c r="Q1885" s="1">
        <v>30391517</v>
      </c>
    </row>
    <row r="1886" spans="13:17" x14ac:dyDescent="0.35">
      <c r="M1886" s="1" t="s">
        <v>5</v>
      </c>
      <c r="N1886" s="1" t="s">
        <v>30</v>
      </c>
      <c r="O1886" s="1" t="s">
        <v>287</v>
      </c>
      <c r="P1886" s="1" t="s">
        <v>2000</v>
      </c>
      <c r="Q1886" s="1">
        <v>30391529</v>
      </c>
    </row>
    <row r="1887" spans="13:17" x14ac:dyDescent="0.35">
      <c r="M1887" s="1" t="s">
        <v>5</v>
      </c>
      <c r="N1887" s="1" t="s">
        <v>30</v>
      </c>
      <c r="O1887" s="1" t="s">
        <v>287</v>
      </c>
      <c r="P1887" s="1" t="s">
        <v>2001</v>
      </c>
      <c r="Q1887" s="1">
        <v>30391536</v>
      </c>
    </row>
    <row r="1888" spans="13:17" x14ac:dyDescent="0.35">
      <c r="M1888" s="1" t="s">
        <v>5</v>
      </c>
      <c r="N1888" s="1" t="s">
        <v>30</v>
      </c>
      <c r="O1888" s="1" t="s">
        <v>287</v>
      </c>
      <c r="P1888" s="1" t="s">
        <v>2002</v>
      </c>
      <c r="Q1888" s="1">
        <v>30391543</v>
      </c>
    </row>
    <row r="1889" spans="13:17" x14ac:dyDescent="0.35">
      <c r="M1889" s="1" t="s">
        <v>5</v>
      </c>
      <c r="N1889" s="1" t="s">
        <v>30</v>
      </c>
      <c r="O1889" s="1" t="s">
        <v>287</v>
      </c>
      <c r="P1889" s="1" t="s">
        <v>2003</v>
      </c>
      <c r="Q1889" s="1">
        <v>30391551</v>
      </c>
    </row>
    <row r="1890" spans="13:17" x14ac:dyDescent="0.35">
      <c r="M1890" s="1" t="s">
        <v>5</v>
      </c>
      <c r="N1890" s="1" t="s">
        <v>30</v>
      </c>
      <c r="O1890" s="1" t="s">
        <v>287</v>
      </c>
      <c r="P1890" s="1" t="s">
        <v>287</v>
      </c>
      <c r="Q1890" s="1">
        <v>30391558</v>
      </c>
    </row>
    <row r="1891" spans="13:17" x14ac:dyDescent="0.35">
      <c r="M1891" s="1" t="s">
        <v>5</v>
      </c>
      <c r="N1891" s="1" t="s">
        <v>30</v>
      </c>
      <c r="O1891" s="1" t="s">
        <v>287</v>
      </c>
      <c r="P1891" s="1" t="s">
        <v>2006</v>
      </c>
      <c r="Q1891" s="1">
        <v>30391599</v>
      </c>
    </row>
    <row r="1892" spans="13:17" x14ac:dyDescent="0.35">
      <c r="M1892" s="1" t="s">
        <v>5</v>
      </c>
      <c r="N1892" s="1" t="s">
        <v>30</v>
      </c>
      <c r="O1892" s="1" t="s">
        <v>287</v>
      </c>
      <c r="P1892" s="1" t="s">
        <v>2004</v>
      </c>
      <c r="Q1892" s="1">
        <v>30391565</v>
      </c>
    </row>
    <row r="1893" spans="13:17" x14ac:dyDescent="0.35">
      <c r="M1893" s="1" t="s">
        <v>5</v>
      </c>
      <c r="N1893" s="1" t="s">
        <v>30</v>
      </c>
      <c r="O1893" s="1" t="s">
        <v>287</v>
      </c>
      <c r="P1893" s="1" t="s">
        <v>2005</v>
      </c>
      <c r="Q1893" s="1">
        <v>30391587</v>
      </c>
    </row>
    <row r="1894" spans="13:17" x14ac:dyDescent="0.35">
      <c r="M1894" s="1" t="s">
        <v>5</v>
      </c>
      <c r="N1894" s="1" t="s">
        <v>30</v>
      </c>
      <c r="O1894" s="1" t="s">
        <v>288</v>
      </c>
      <c r="P1894" s="1" t="s">
        <v>2007</v>
      </c>
      <c r="Q1894" s="1">
        <v>30392913</v>
      </c>
    </row>
    <row r="1895" spans="13:17" x14ac:dyDescent="0.35">
      <c r="M1895" s="1" t="s">
        <v>5</v>
      </c>
      <c r="N1895" s="1" t="s">
        <v>30</v>
      </c>
      <c r="O1895" s="1" t="s">
        <v>288</v>
      </c>
      <c r="P1895" s="1" t="s">
        <v>2008</v>
      </c>
      <c r="Q1895" s="1">
        <v>30392915</v>
      </c>
    </row>
    <row r="1896" spans="13:17" x14ac:dyDescent="0.35">
      <c r="M1896" s="1" t="s">
        <v>5</v>
      </c>
      <c r="N1896" s="1" t="s">
        <v>30</v>
      </c>
      <c r="O1896" s="1" t="s">
        <v>288</v>
      </c>
      <c r="P1896" s="1" t="s">
        <v>2009</v>
      </c>
      <c r="Q1896" s="1">
        <v>30392923</v>
      </c>
    </row>
    <row r="1897" spans="13:17" x14ac:dyDescent="0.35">
      <c r="M1897" s="1" t="s">
        <v>5</v>
      </c>
      <c r="N1897" s="1" t="s">
        <v>30</v>
      </c>
      <c r="O1897" s="1" t="s">
        <v>288</v>
      </c>
      <c r="P1897" s="1" t="s">
        <v>2010</v>
      </c>
      <c r="Q1897" s="1">
        <v>30392931</v>
      </c>
    </row>
    <row r="1898" spans="13:17" x14ac:dyDescent="0.35">
      <c r="M1898" s="1" t="s">
        <v>5</v>
      </c>
      <c r="N1898" s="1" t="s">
        <v>30</v>
      </c>
      <c r="O1898" s="1" t="s">
        <v>288</v>
      </c>
      <c r="P1898" s="1" t="s">
        <v>60</v>
      </c>
      <c r="Q1898" s="1">
        <v>30392939</v>
      </c>
    </row>
    <row r="1899" spans="13:17" x14ac:dyDescent="0.35">
      <c r="M1899" s="1" t="s">
        <v>5</v>
      </c>
      <c r="N1899" s="1" t="s">
        <v>30</v>
      </c>
      <c r="O1899" s="1" t="s">
        <v>288</v>
      </c>
      <c r="P1899" s="1" t="s">
        <v>2011</v>
      </c>
      <c r="Q1899" s="1">
        <v>30392947</v>
      </c>
    </row>
    <row r="1900" spans="13:17" x14ac:dyDescent="0.35">
      <c r="M1900" s="1" t="s">
        <v>5</v>
      </c>
      <c r="N1900" s="1" t="s">
        <v>30</v>
      </c>
      <c r="O1900" s="1" t="s">
        <v>288</v>
      </c>
      <c r="P1900" s="1" t="s">
        <v>288</v>
      </c>
      <c r="Q1900" s="1">
        <v>30392955</v>
      </c>
    </row>
    <row r="1901" spans="13:17" x14ac:dyDescent="0.35">
      <c r="M1901" s="1" t="s">
        <v>5</v>
      </c>
      <c r="N1901" s="1" t="s">
        <v>30</v>
      </c>
      <c r="O1901" s="1" t="s">
        <v>288</v>
      </c>
      <c r="P1901" s="1" t="s">
        <v>2017</v>
      </c>
      <c r="Q1901" s="1">
        <v>30392999</v>
      </c>
    </row>
    <row r="1902" spans="13:17" x14ac:dyDescent="0.35">
      <c r="M1902" s="1" t="s">
        <v>5</v>
      </c>
      <c r="N1902" s="1" t="s">
        <v>30</v>
      </c>
      <c r="O1902" s="1" t="s">
        <v>288</v>
      </c>
      <c r="P1902" s="1" t="s">
        <v>2012</v>
      </c>
      <c r="Q1902" s="1">
        <v>30392963</v>
      </c>
    </row>
    <row r="1903" spans="13:17" x14ac:dyDescent="0.35">
      <c r="M1903" s="1" t="s">
        <v>5</v>
      </c>
      <c r="N1903" s="1" t="s">
        <v>30</v>
      </c>
      <c r="O1903" s="1" t="s">
        <v>288</v>
      </c>
      <c r="P1903" s="1" t="s">
        <v>2013</v>
      </c>
      <c r="Q1903" s="1">
        <v>30392971</v>
      </c>
    </row>
    <row r="1904" spans="13:17" x14ac:dyDescent="0.35">
      <c r="M1904" s="1" t="s">
        <v>5</v>
      </c>
      <c r="N1904" s="1" t="s">
        <v>30</v>
      </c>
      <c r="O1904" s="1" t="s">
        <v>288</v>
      </c>
      <c r="P1904" s="1" t="s">
        <v>2014</v>
      </c>
      <c r="Q1904" s="1">
        <v>30392979</v>
      </c>
    </row>
    <row r="1905" spans="13:17" x14ac:dyDescent="0.35">
      <c r="M1905" s="1" t="s">
        <v>5</v>
      </c>
      <c r="N1905" s="1" t="s">
        <v>30</v>
      </c>
      <c r="O1905" s="1" t="s">
        <v>288</v>
      </c>
      <c r="P1905" s="1" t="s">
        <v>2015</v>
      </c>
      <c r="Q1905" s="1">
        <v>30392987</v>
      </c>
    </row>
    <row r="1906" spans="13:17" x14ac:dyDescent="0.35">
      <c r="M1906" s="1" t="s">
        <v>5</v>
      </c>
      <c r="N1906" s="1" t="s">
        <v>30</v>
      </c>
      <c r="O1906" s="1" t="s">
        <v>288</v>
      </c>
      <c r="P1906" s="1" t="s">
        <v>2016</v>
      </c>
      <c r="Q1906" s="1">
        <v>30392994</v>
      </c>
    </row>
    <row r="1907" spans="13:17" x14ac:dyDescent="0.35">
      <c r="M1907" s="1" t="s">
        <v>5</v>
      </c>
      <c r="N1907" s="1" t="s">
        <v>30</v>
      </c>
      <c r="O1907" s="1" t="s">
        <v>289</v>
      </c>
      <c r="P1907" s="1" t="s">
        <v>2018</v>
      </c>
      <c r="Q1907" s="1">
        <v>30393613</v>
      </c>
    </row>
    <row r="1908" spans="13:17" x14ac:dyDescent="0.35">
      <c r="M1908" s="1" t="s">
        <v>5</v>
      </c>
      <c r="N1908" s="1" t="s">
        <v>30</v>
      </c>
      <c r="O1908" s="1" t="s">
        <v>289</v>
      </c>
      <c r="P1908" s="1" t="s">
        <v>2020</v>
      </c>
      <c r="Q1908" s="1">
        <v>30393619</v>
      </c>
    </row>
    <row r="1909" spans="13:17" x14ac:dyDescent="0.35">
      <c r="M1909" s="1" t="s">
        <v>5</v>
      </c>
      <c r="N1909" s="1" t="s">
        <v>30</v>
      </c>
      <c r="O1909" s="1" t="s">
        <v>289</v>
      </c>
      <c r="P1909" s="1" t="s">
        <v>2019</v>
      </c>
      <c r="Q1909" s="1">
        <v>30393617</v>
      </c>
    </row>
    <row r="1910" spans="13:17" x14ac:dyDescent="0.35">
      <c r="M1910" s="1" t="s">
        <v>5</v>
      </c>
      <c r="N1910" s="1" t="s">
        <v>30</v>
      </c>
      <c r="O1910" s="1" t="s">
        <v>289</v>
      </c>
      <c r="P1910" s="1" t="s">
        <v>2021</v>
      </c>
      <c r="Q1910" s="1">
        <v>30393623</v>
      </c>
    </row>
    <row r="1911" spans="13:17" x14ac:dyDescent="0.35">
      <c r="M1911" s="1" t="s">
        <v>5</v>
      </c>
      <c r="N1911" s="1" t="s">
        <v>30</v>
      </c>
      <c r="O1911" s="1" t="s">
        <v>289</v>
      </c>
      <c r="P1911" s="1" t="s">
        <v>2030</v>
      </c>
      <c r="Q1911" s="1">
        <v>30393699</v>
      </c>
    </row>
    <row r="1912" spans="13:17" x14ac:dyDescent="0.35">
      <c r="M1912" s="1" t="s">
        <v>5</v>
      </c>
      <c r="N1912" s="1" t="s">
        <v>30</v>
      </c>
      <c r="O1912" s="1" t="s">
        <v>289</v>
      </c>
      <c r="P1912" s="1" t="s">
        <v>350</v>
      </c>
      <c r="Q1912" s="1">
        <v>30393635</v>
      </c>
    </row>
    <row r="1913" spans="13:17" x14ac:dyDescent="0.35">
      <c r="M1913" s="1" t="s">
        <v>5</v>
      </c>
      <c r="N1913" s="1" t="s">
        <v>30</v>
      </c>
      <c r="O1913" s="1" t="s">
        <v>289</v>
      </c>
      <c r="P1913" s="1" t="s">
        <v>2022</v>
      </c>
      <c r="Q1913" s="1">
        <v>30393641</v>
      </c>
    </row>
    <row r="1914" spans="13:17" x14ac:dyDescent="0.35">
      <c r="M1914" s="1" t="s">
        <v>5</v>
      </c>
      <c r="N1914" s="1" t="s">
        <v>30</v>
      </c>
      <c r="O1914" s="1" t="s">
        <v>289</v>
      </c>
      <c r="P1914" s="1" t="s">
        <v>2023</v>
      </c>
      <c r="Q1914" s="1">
        <v>30393647</v>
      </c>
    </row>
    <row r="1915" spans="13:17" x14ac:dyDescent="0.35">
      <c r="M1915" s="1" t="s">
        <v>5</v>
      </c>
      <c r="N1915" s="1" t="s">
        <v>30</v>
      </c>
      <c r="O1915" s="1" t="s">
        <v>289</v>
      </c>
      <c r="P1915" s="1" t="s">
        <v>2024</v>
      </c>
      <c r="Q1915" s="1">
        <v>30393653</v>
      </c>
    </row>
    <row r="1916" spans="13:17" x14ac:dyDescent="0.35">
      <c r="M1916" s="1" t="s">
        <v>5</v>
      </c>
      <c r="N1916" s="1" t="s">
        <v>30</v>
      </c>
      <c r="O1916" s="1" t="s">
        <v>289</v>
      </c>
      <c r="P1916" s="1" t="s">
        <v>2025</v>
      </c>
      <c r="Q1916" s="1">
        <v>30393659</v>
      </c>
    </row>
    <row r="1917" spans="13:17" x14ac:dyDescent="0.35">
      <c r="M1917" s="1" t="s">
        <v>5</v>
      </c>
      <c r="N1917" s="1" t="s">
        <v>30</v>
      </c>
      <c r="O1917" s="1" t="s">
        <v>289</v>
      </c>
      <c r="P1917" s="1" t="s">
        <v>2026</v>
      </c>
      <c r="Q1917" s="1">
        <v>30393665</v>
      </c>
    </row>
    <row r="1918" spans="13:17" x14ac:dyDescent="0.35">
      <c r="M1918" s="1" t="s">
        <v>5</v>
      </c>
      <c r="N1918" s="1" t="s">
        <v>30</v>
      </c>
      <c r="O1918" s="1" t="s">
        <v>289</v>
      </c>
      <c r="P1918" s="1" t="s">
        <v>2027</v>
      </c>
      <c r="Q1918" s="1">
        <v>30393671</v>
      </c>
    </row>
    <row r="1919" spans="13:17" x14ac:dyDescent="0.35">
      <c r="M1919" s="1" t="s">
        <v>5</v>
      </c>
      <c r="N1919" s="1" t="s">
        <v>30</v>
      </c>
      <c r="O1919" s="1" t="s">
        <v>289</v>
      </c>
      <c r="P1919" s="1" t="s">
        <v>968</v>
      </c>
      <c r="Q1919" s="1">
        <v>30393677</v>
      </c>
    </row>
    <row r="1920" spans="13:17" x14ac:dyDescent="0.35">
      <c r="M1920" s="1" t="s">
        <v>5</v>
      </c>
      <c r="N1920" s="1" t="s">
        <v>30</v>
      </c>
      <c r="O1920" s="1" t="s">
        <v>289</v>
      </c>
      <c r="P1920" s="1" t="s">
        <v>280</v>
      </c>
      <c r="Q1920" s="1">
        <v>30393683</v>
      </c>
    </row>
    <row r="1921" spans="13:17" x14ac:dyDescent="0.35">
      <c r="M1921" s="1" t="s">
        <v>5</v>
      </c>
      <c r="N1921" s="1" t="s">
        <v>30</v>
      </c>
      <c r="O1921" s="1" t="s">
        <v>289</v>
      </c>
      <c r="P1921" s="1" t="s">
        <v>2028</v>
      </c>
      <c r="Q1921" s="1">
        <v>30393689</v>
      </c>
    </row>
    <row r="1922" spans="13:17" x14ac:dyDescent="0.35">
      <c r="M1922" s="1" t="s">
        <v>5</v>
      </c>
      <c r="N1922" s="1" t="s">
        <v>30</v>
      </c>
      <c r="O1922" s="1" t="s">
        <v>289</v>
      </c>
      <c r="P1922" s="1" t="s">
        <v>2029</v>
      </c>
      <c r="Q1922" s="1">
        <v>30393695</v>
      </c>
    </row>
    <row r="1923" spans="13:17" x14ac:dyDescent="0.35">
      <c r="M1923" s="1" t="s">
        <v>5</v>
      </c>
      <c r="N1923" s="1" t="s">
        <v>30</v>
      </c>
      <c r="O1923" s="1" t="s">
        <v>290</v>
      </c>
      <c r="P1923" s="1" t="s">
        <v>2031</v>
      </c>
      <c r="Q1923" s="1">
        <v>30395811</v>
      </c>
    </row>
    <row r="1924" spans="13:17" x14ac:dyDescent="0.35">
      <c r="M1924" s="1" t="s">
        <v>5</v>
      </c>
      <c r="N1924" s="1" t="s">
        <v>30</v>
      </c>
      <c r="O1924" s="1" t="s">
        <v>290</v>
      </c>
      <c r="P1924" s="1" t="s">
        <v>2032</v>
      </c>
      <c r="Q1924" s="1">
        <v>30395823</v>
      </c>
    </row>
    <row r="1925" spans="13:17" x14ac:dyDescent="0.35">
      <c r="M1925" s="1" t="s">
        <v>5</v>
      </c>
      <c r="N1925" s="1" t="s">
        <v>30</v>
      </c>
      <c r="O1925" s="1" t="s">
        <v>290</v>
      </c>
      <c r="P1925" s="1" t="s">
        <v>2033</v>
      </c>
      <c r="Q1925" s="1">
        <v>30395835</v>
      </c>
    </row>
    <row r="1926" spans="13:17" x14ac:dyDescent="0.35">
      <c r="M1926" s="1" t="s">
        <v>5</v>
      </c>
      <c r="N1926" s="1" t="s">
        <v>30</v>
      </c>
      <c r="O1926" s="1" t="s">
        <v>290</v>
      </c>
      <c r="P1926" s="1" t="s">
        <v>2034</v>
      </c>
      <c r="Q1926" s="1">
        <v>30395847</v>
      </c>
    </row>
    <row r="1927" spans="13:17" x14ac:dyDescent="0.35">
      <c r="M1927" s="1" t="s">
        <v>5</v>
      </c>
      <c r="N1927" s="1" t="s">
        <v>30</v>
      </c>
      <c r="O1927" s="1" t="s">
        <v>290</v>
      </c>
      <c r="P1927" s="1" t="s">
        <v>2035</v>
      </c>
      <c r="Q1927" s="1">
        <v>30395859</v>
      </c>
    </row>
    <row r="1928" spans="13:17" x14ac:dyDescent="0.35">
      <c r="M1928" s="1" t="s">
        <v>5</v>
      </c>
      <c r="N1928" s="1" t="s">
        <v>30</v>
      </c>
      <c r="O1928" s="1" t="s">
        <v>290</v>
      </c>
      <c r="P1928" s="1" t="s">
        <v>2036</v>
      </c>
      <c r="Q1928" s="1">
        <v>30395871</v>
      </c>
    </row>
    <row r="1929" spans="13:17" x14ac:dyDescent="0.35">
      <c r="M1929" s="1" t="s">
        <v>5</v>
      </c>
      <c r="N1929" s="1" t="s">
        <v>30</v>
      </c>
      <c r="O1929" s="1" t="s">
        <v>290</v>
      </c>
      <c r="P1929" s="1" t="s">
        <v>2038</v>
      </c>
      <c r="Q1929" s="1">
        <v>30395899</v>
      </c>
    </row>
    <row r="1930" spans="13:17" x14ac:dyDescent="0.35">
      <c r="M1930" s="1" t="s">
        <v>5</v>
      </c>
      <c r="N1930" s="1" t="s">
        <v>30</v>
      </c>
      <c r="O1930" s="1" t="s">
        <v>290</v>
      </c>
      <c r="P1930" s="1" t="s">
        <v>2037</v>
      </c>
      <c r="Q1930" s="1">
        <v>30395883</v>
      </c>
    </row>
    <row r="1931" spans="13:17" x14ac:dyDescent="0.35">
      <c r="M1931" s="1" t="s">
        <v>5</v>
      </c>
      <c r="N1931" s="1" t="s">
        <v>30</v>
      </c>
      <c r="O1931" s="1" t="s">
        <v>291</v>
      </c>
      <c r="P1931" s="1" t="s">
        <v>1299</v>
      </c>
      <c r="Q1931" s="1">
        <v>30396117</v>
      </c>
    </row>
    <row r="1932" spans="13:17" x14ac:dyDescent="0.35">
      <c r="M1932" s="1" t="s">
        <v>5</v>
      </c>
      <c r="N1932" s="1" t="s">
        <v>30</v>
      </c>
      <c r="O1932" s="1" t="s">
        <v>291</v>
      </c>
      <c r="P1932" s="1" t="s">
        <v>2039</v>
      </c>
      <c r="Q1932" s="1">
        <v>30396119</v>
      </c>
    </row>
    <row r="1933" spans="13:17" x14ac:dyDescent="0.35">
      <c r="M1933" s="1" t="s">
        <v>5</v>
      </c>
      <c r="N1933" s="1" t="s">
        <v>30</v>
      </c>
      <c r="O1933" s="1" t="s">
        <v>291</v>
      </c>
      <c r="P1933" s="1" t="s">
        <v>2040</v>
      </c>
      <c r="Q1933" s="1">
        <v>30396128</v>
      </c>
    </row>
    <row r="1934" spans="13:17" x14ac:dyDescent="0.35">
      <c r="M1934" s="1" t="s">
        <v>5</v>
      </c>
      <c r="N1934" s="1" t="s">
        <v>30</v>
      </c>
      <c r="O1934" s="1" t="s">
        <v>291</v>
      </c>
      <c r="P1934" s="1" t="s">
        <v>2041</v>
      </c>
      <c r="Q1934" s="1">
        <v>30396138</v>
      </c>
    </row>
    <row r="1935" spans="13:17" x14ac:dyDescent="0.35">
      <c r="M1935" s="1" t="s">
        <v>5</v>
      </c>
      <c r="N1935" s="1" t="s">
        <v>30</v>
      </c>
      <c r="O1935" s="1" t="s">
        <v>291</v>
      </c>
      <c r="P1935" s="1" t="s">
        <v>2042</v>
      </c>
      <c r="Q1935" s="1">
        <v>30396147</v>
      </c>
    </row>
    <row r="1936" spans="13:17" x14ac:dyDescent="0.35">
      <c r="M1936" s="1" t="s">
        <v>5</v>
      </c>
      <c r="N1936" s="1" t="s">
        <v>30</v>
      </c>
      <c r="O1936" s="1" t="s">
        <v>291</v>
      </c>
      <c r="P1936" s="1" t="s">
        <v>2043</v>
      </c>
      <c r="Q1936" s="1">
        <v>30396157</v>
      </c>
    </row>
    <row r="1937" spans="13:17" x14ac:dyDescent="0.35">
      <c r="M1937" s="1" t="s">
        <v>5</v>
      </c>
      <c r="N1937" s="1" t="s">
        <v>30</v>
      </c>
      <c r="O1937" s="1" t="s">
        <v>291</v>
      </c>
      <c r="P1937" s="1" t="s">
        <v>2044</v>
      </c>
      <c r="Q1937" s="1">
        <v>30396166</v>
      </c>
    </row>
    <row r="1938" spans="13:17" x14ac:dyDescent="0.35">
      <c r="M1938" s="1" t="s">
        <v>5</v>
      </c>
      <c r="N1938" s="1" t="s">
        <v>30</v>
      </c>
      <c r="O1938" s="1" t="s">
        <v>291</v>
      </c>
      <c r="P1938" s="1" t="s">
        <v>1797</v>
      </c>
      <c r="Q1938" s="1">
        <v>30396176</v>
      </c>
    </row>
    <row r="1939" spans="13:17" x14ac:dyDescent="0.35">
      <c r="M1939" s="1" t="s">
        <v>5</v>
      </c>
      <c r="N1939" s="1" t="s">
        <v>30</v>
      </c>
      <c r="O1939" s="1" t="s">
        <v>291</v>
      </c>
      <c r="P1939" s="1" t="s">
        <v>2048</v>
      </c>
      <c r="Q1939" s="1">
        <v>30396199</v>
      </c>
    </row>
    <row r="1940" spans="13:17" x14ac:dyDescent="0.35">
      <c r="M1940" s="1" t="s">
        <v>5</v>
      </c>
      <c r="N1940" s="1" t="s">
        <v>30</v>
      </c>
      <c r="O1940" s="1" t="s">
        <v>291</v>
      </c>
      <c r="P1940" s="1" t="s">
        <v>2045</v>
      </c>
      <c r="Q1940" s="1">
        <v>30396185</v>
      </c>
    </row>
    <row r="1941" spans="13:17" x14ac:dyDescent="0.35">
      <c r="M1941" s="1" t="s">
        <v>5</v>
      </c>
      <c r="N1941" s="1" t="s">
        <v>30</v>
      </c>
      <c r="O1941" s="1" t="s">
        <v>291</v>
      </c>
      <c r="P1941" s="1" t="s">
        <v>2046</v>
      </c>
      <c r="Q1941" s="1">
        <v>30396195</v>
      </c>
    </row>
    <row r="1942" spans="13:17" x14ac:dyDescent="0.35">
      <c r="M1942" s="1" t="s">
        <v>5</v>
      </c>
      <c r="N1942" s="1" t="s">
        <v>30</v>
      </c>
      <c r="O1942" s="1" t="s">
        <v>291</v>
      </c>
      <c r="P1942" s="1" t="s">
        <v>2047</v>
      </c>
      <c r="Q1942" s="1">
        <v>30396197</v>
      </c>
    </row>
    <row r="1943" spans="13:17" x14ac:dyDescent="0.35">
      <c r="M1943" s="1" t="s">
        <v>5</v>
      </c>
      <c r="N1943" s="1" t="s">
        <v>30</v>
      </c>
      <c r="O1943" s="1" t="s">
        <v>292</v>
      </c>
      <c r="P1943" s="1" t="s">
        <v>2049</v>
      </c>
      <c r="Q1943" s="1">
        <v>30398510</v>
      </c>
    </row>
    <row r="1944" spans="13:17" x14ac:dyDescent="0.35">
      <c r="M1944" s="1" t="s">
        <v>5</v>
      </c>
      <c r="N1944" s="1" t="s">
        <v>30</v>
      </c>
      <c r="O1944" s="1" t="s">
        <v>292</v>
      </c>
      <c r="P1944" s="1" t="s">
        <v>2050</v>
      </c>
      <c r="Q1944" s="1">
        <v>30398521</v>
      </c>
    </row>
    <row r="1945" spans="13:17" x14ac:dyDescent="0.35">
      <c r="M1945" s="1" t="s">
        <v>5</v>
      </c>
      <c r="N1945" s="1" t="s">
        <v>30</v>
      </c>
      <c r="O1945" s="1" t="s">
        <v>292</v>
      </c>
      <c r="P1945" s="1" t="s">
        <v>2051</v>
      </c>
      <c r="Q1945" s="1">
        <v>30398531</v>
      </c>
    </row>
    <row r="1946" spans="13:17" x14ac:dyDescent="0.35">
      <c r="M1946" s="1" t="s">
        <v>5</v>
      </c>
      <c r="N1946" s="1" t="s">
        <v>30</v>
      </c>
      <c r="O1946" s="1" t="s">
        <v>292</v>
      </c>
      <c r="P1946" s="1" t="s">
        <v>2052</v>
      </c>
      <c r="Q1946" s="1">
        <v>30398542</v>
      </c>
    </row>
    <row r="1947" spans="13:17" x14ac:dyDescent="0.35">
      <c r="M1947" s="1" t="s">
        <v>5</v>
      </c>
      <c r="N1947" s="1" t="s">
        <v>30</v>
      </c>
      <c r="O1947" s="1" t="s">
        <v>292</v>
      </c>
      <c r="P1947" s="1" t="s">
        <v>2053</v>
      </c>
      <c r="Q1947" s="1">
        <v>30398552</v>
      </c>
    </row>
    <row r="1948" spans="13:17" x14ac:dyDescent="0.35">
      <c r="M1948" s="1" t="s">
        <v>5</v>
      </c>
      <c r="N1948" s="1" t="s">
        <v>30</v>
      </c>
      <c r="O1948" s="1" t="s">
        <v>292</v>
      </c>
      <c r="P1948" s="1" t="s">
        <v>2054</v>
      </c>
      <c r="Q1948" s="1">
        <v>30398563</v>
      </c>
    </row>
    <row r="1949" spans="13:17" x14ac:dyDescent="0.35">
      <c r="M1949" s="1" t="s">
        <v>5</v>
      </c>
      <c r="N1949" s="1" t="s">
        <v>30</v>
      </c>
      <c r="O1949" s="1" t="s">
        <v>292</v>
      </c>
      <c r="P1949" s="1" t="s">
        <v>2055</v>
      </c>
      <c r="Q1949" s="1">
        <v>30398573</v>
      </c>
    </row>
    <row r="1950" spans="13:17" x14ac:dyDescent="0.35">
      <c r="M1950" s="1" t="s">
        <v>5</v>
      </c>
      <c r="N1950" s="1" t="s">
        <v>30</v>
      </c>
      <c r="O1950" s="1" t="s">
        <v>292</v>
      </c>
      <c r="P1950" s="1" t="s">
        <v>2057</v>
      </c>
      <c r="Q1950" s="1">
        <v>30398599</v>
      </c>
    </row>
    <row r="1951" spans="13:17" x14ac:dyDescent="0.35">
      <c r="M1951" s="1" t="s">
        <v>5</v>
      </c>
      <c r="N1951" s="1" t="s">
        <v>30</v>
      </c>
      <c r="O1951" s="1" t="s">
        <v>292</v>
      </c>
      <c r="P1951" s="1" t="s">
        <v>2056</v>
      </c>
      <c r="Q1951" s="1">
        <v>30398584</v>
      </c>
    </row>
    <row r="1952" spans="13:17" x14ac:dyDescent="0.35">
      <c r="M1952" s="1" t="s">
        <v>5</v>
      </c>
      <c r="N1952" s="1" t="s">
        <v>31</v>
      </c>
      <c r="O1952" s="1" t="s">
        <v>293</v>
      </c>
      <c r="P1952" s="1" t="s">
        <v>2058</v>
      </c>
      <c r="Q1952" s="1">
        <v>30480211</v>
      </c>
    </row>
    <row r="1953" spans="13:17" x14ac:dyDescent="0.35">
      <c r="M1953" s="1" t="s">
        <v>5</v>
      </c>
      <c r="N1953" s="1" t="s">
        <v>31</v>
      </c>
      <c r="O1953" s="1" t="s">
        <v>293</v>
      </c>
      <c r="P1953" s="1" t="s">
        <v>293</v>
      </c>
      <c r="Q1953" s="1">
        <v>30480223</v>
      </c>
    </row>
    <row r="1954" spans="13:17" x14ac:dyDescent="0.35">
      <c r="M1954" s="1" t="s">
        <v>5</v>
      </c>
      <c r="N1954" s="1" t="s">
        <v>31</v>
      </c>
      <c r="O1954" s="1" t="s">
        <v>293</v>
      </c>
      <c r="P1954" s="1" t="s">
        <v>2059</v>
      </c>
      <c r="Q1954" s="1">
        <v>30480235</v>
      </c>
    </row>
    <row r="1955" spans="13:17" x14ac:dyDescent="0.35">
      <c r="M1955" s="1" t="s">
        <v>5</v>
      </c>
      <c r="N1955" s="1" t="s">
        <v>31</v>
      </c>
      <c r="O1955" s="1" t="s">
        <v>293</v>
      </c>
      <c r="P1955" s="1" t="s">
        <v>2060</v>
      </c>
      <c r="Q1955" s="1">
        <v>30480247</v>
      </c>
    </row>
    <row r="1956" spans="13:17" x14ac:dyDescent="0.35">
      <c r="M1956" s="1" t="s">
        <v>5</v>
      </c>
      <c r="N1956" s="1" t="s">
        <v>31</v>
      </c>
      <c r="O1956" s="1" t="s">
        <v>293</v>
      </c>
      <c r="P1956" s="1" t="s">
        <v>764</v>
      </c>
      <c r="Q1956" s="1">
        <v>30480259</v>
      </c>
    </row>
    <row r="1957" spans="13:17" x14ac:dyDescent="0.35">
      <c r="M1957" s="1" t="s">
        <v>5</v>
      </c>
      <c r="N1957" s="1" t="s">
        <v>31</v>
      </c>
      <c r="O1957" s="1" t="s">
        <v>293</v>
      </c>
      <c r="P1957" s="1" t="s">
        <v>2061</v>
      </c>
      <c r="Q1957" s="1">
        <v>30480271</v>
      </c>
    </row>
    <row r="1958" spans="13:17" x14ac:dyDescent="0.35">
      <c r="M1958" s="1" t="s">
        <v>5</v>
      </c>
      <c r="N1958" s="1" t="s">
        <v>31</v>
      </c>
      <c r="O1958" s="1" t="s">
        <v>293</v>
      </c>
      <c r="P1958" s="1" t="s">
        <v>2062</v>
      </c>
      <c r="Q1958" s="1">
        <v>30480283</v>
      </c>
    </row>
    <row r="1959" spans="13:17" x14ac:dyDescent="0.35">
      <c r="M1959" s="1" t="s">
        <v>5</v>
      </c>
      <c r="N1959" s="1" t="s">
        <v>31</v>
      </c>
      <c r="O1959" s="1" t="s">
        <v>293</v>
      </c>
      <c r="P1959" s="1" t="s">
        <v>2063</v>
      </c>
      <c r="Q1959" s="1">
        <v>30480291</v>
      </c>
    </row>
    <row r="1960" spans="13:17" x14ac:dyDescent="0.35">
      <c r="M1960" s="1" t="s">
        <v>5</v>
      </c>
      <c r="N1960" s="1" t="s">
        <v>31</v>
      </c>
      <c r="O1960" s="1" t="s">
        <v>294</v>
      </c>
      <c r="P1960" s="1" t="s">
        <v>2075</v>
      </c>
      <c r="Q1960" s="1">
        <v>30480699</v>
      </c>
    </row>
    <row r="1961" spans="13:17" x14ac:dyDescent="0.35">
      <c r="M1961" s="1" t="s">
        <v>5</v>
      </c>
      <c r="N1961" s="1" t="s">
        <v>31</v>
      </c>
      <c r="O1961" s="1" t="s">
        <v>294</v>
      </c>
      <c r="P1961" s="1" t="s">
        <v>2064</v>
      </c>
      <c r="Q1961" s="1">
        <v>30480617</v>
      </c>
    </row>
    <row r="1962" spans="13:17" x14ac:dyDescent="0.35">
      <c r="M1962" s="1" t="s">
        <v>5</v>
      </c>
      <c r="N1962" s="1" t="s">
        <v>31</v>
      </c>
      <c r="O1962" s="1" t="s">
        <v>294</v>
      </c>
      <c r="P1962" s="1" t="s">
        <v>2065</v>
      </c>
      <c r="Q1962" s="1">
        <v>30480625</v>
      </c>
    </row>
    <row r="1963" spans="13:17" x14ac:dyDescent="0.35">
      <c r="M1963" s="1" t="s">
        <v>5</v>
      </c>
      <c r="N1963" s="1" t="s">
        <v>31</v>
      </c>
      <c r="O1963" s="1" t="s">
        <v>294</v>
      </c>
      <c r="P1963" s="1" t="s">
        <v>2066</v>
      </c>
      <c r="Q1963" s="1">
        <v>30480634</v>
      </c>
    </row>
    <row r="1964" spans="13:17" x14ac:dyDescent="0.35">
      <c r="M1964" s="1" t="s">
        <v>5</v>
      </c>
      <c r="N1964" s="1" t="s">
        <v>31</v>
      </c>
      <c r="O1964" s="1" t="s">
        <v>294</v>
      </c>
      <c r="P1964" s="1" t="s">
        <v>2067</v>
      </c>
      <c r="Q1964" s="1">
        <v>30480643</v>
      </c>
    </row>
    <row r="1965" spans="13:17" x14ac:dyDescent="0.35">
      <c r="M1965" s="1" t="s">
        <v>5</v>
      </c>
      <c r="N1965" s="1" t="s">
        <v>31</v>
      </c>
      <c r="O1965" s="1" t="s">
        <v>294</v>
      </c>
      <c r="P1965" s="1" t="s">
        <v>2068</v>
      </c>
      <c r="Q1965" s="1">
        <v>30480651</v>
      </c>
    </row>
    <row r="1966" spans="13:17" x14ac:dyDescent="0.35">
      <c r="M1966" s="1" t="s">
        <v>5</v>
      </c>
      <c r="N1966" s="1" t="s">
        <v>31</v>
      </c>
      <c r="O1966" s="1" t="s">
        <v>294</v>
      </c>
      <c r="P1966" s="1" t="s">
        <v>2069</v>
      </c>
      <c r="Q1966" s="1">
        <v>30480660</v>
      </c>
    </row>
    <row r="1967" spans="13:17" x14ac:dyDescent="0.35">
      <c r="M1967" s="1" t="s">
        <v>5</v>
      </c>
      <c r="N1967" s="1" t="s">
        <v>31</v>
      </c>
      <c r="O1967" s="1" t="s">
        <v>294</v>
      </c>
      <c r="P1967" s="1" t="s">
        <v>2070</v>
      </c>
      <c r="Q1967" s="1">
        <v>30480669</v>
      </c>
    </row>
    <row r="1968" spans="13:17" x14ac:dyDescent="0.35">
      <c r="M1968" s="1" t="s">
        <v>5</v>
      </c>
      <c r="N1968" s="1" t="s">
        <v>31</v>
      </c>
      <c r="O1968" s="1" t="s">
        <v>294</v>
      </c>
      <c r="P1968" s="1" t="s">
        <v>2071</v>
      </c>
      <c r="Q1968" s="1">
        <v>30480672</v>
      </c>
    </row>
    <row r="1969" spans="13:17" x14ac:dyDescent="0.35">
      <c r="M1969" s="1" t="s">
        <v>5</v>
      </c>
      <c r="N1969" s="1" t="s">
        <v>31</v>
      </c>
      <c r="O1969" s="1" t="s">
        <v>294</v>
      </c>
      <c r="P1969" s="1" t="s">
        <v>2072</v>
      </c>
      <c r="Q1969" s="1">
        <v>30480677</v>
      </c>
    </row>
    <row r="1970" spans="13:17" x14ac:dyDescent="0.35">
      <c r="M1970" s="1" t="s">
        <v>5</v>
      </c>
      <c r="N1970" s="1" t="s">
        <v>31</v>
      </c>
      <c r="O1970" s="1" t="s">
        <v>294</v>
      </c>
      <c r="P1970" s="1" t="s">
        <v>2073</v>
      </c>
      <c r="Q1970" s="1">
        <v>30480686</v>
      </c>
    </row>
    <row r="1971" spans="13:17" x14ac:dyDescent="0.35">
      <c r="M1971" s="1" t="s">
        <v>5</v>
      </c>
      <c r="N1971" s="1" t="s">
        <v>31</v>
      </c>
      <c r="O1971" s="1" t="s">
        <v>294</v>
      </c>
      <c r="P1971" s="1" t="s">
        <v>2074</v>
      </c>
      <c r="Q1971" s="1">
        <v>30480694</v>
      </c>
    </row>
    <row r="1972" spans="13:17" x14ac:dyDescent="0.35">
      <c r="M1972" s="1" t="s">
        <v>5</v>
      </c>
      <c r="N1972" s="1" t="s">
        <v>31</v>
      </c>
      <c r="O1972" s="1" t="s">
        <v>295</v>
      </c>
      <c r="P1972" s="1" t="s">
        <v>1300</v>
      </c>
      <c r="Q1972" s="1">
        <v>30481121</v>
      </c>
    </row>
    <row r="1973" spans="13:17" x14ac:dyDescent="0.35">
      <c r="M1973" s="1" t="s">
        <v>5</v>
      </c>
      <c r="N1973" s="1" t="s">
        <v>31</v>
      </c>
      <c r="O1973" s="1" t="s">
        <v>295</v>
      </c>
      <c r="P1973" s="1" t="s">
        <v>2078</v>
      </c>
      <c r="Q1973" s="1">
        <v>30481199</v>
      </c>
    </row>
    <row r="1974" spans="13:17" x14ac:dyDescent="0.35">
      <c r="M1974" s="1" t="s">
        <v>5</v>
      </c>
      <c r="N1974" s="1" t="s">
        <v>31</v>
      </c>
      <c r="O1974" s="1" t="s">
        <v>295</v>
      </c>
      <c r="P1974" s="1" t="s">
        <v>317</v>
      </c>
      <c r="Q1974" s="1">
        <v>30481135</v>
      </c>
    </row>
    <row r="1975" spans="13:17" x14ac:dyDescent="0.35">
      <c r="M1975" s="1" t="s">
        <v>5</v>
      </c>
      <c r="N1975" s="1" t="s">
        <v>31</v>
      </c>
      <c r="O1975" s="1" t="s">
        <v>295</v>
      </c>
      <c r="P1975" s="1" t="s">
        <v>2076</v>
      </c>
      <c r="Q1975" s="1">
        <v>30481147</v>
      </c>
    </row>
    <row r="1976" spans="13:17" x14ac:dyDescent="0.35">
      <c r="M1976" s="1" t="s">
        <v>5</v>
      </c>
      <c r="N1976" s="1" t="s">
        <v>31</v>
      </c>
      <c r="O1976" s="1" t="s">
        <v>295</v>
      </c>
      <c r="P1976" s="1" t="s">
        <v>4619</v>
      </c>
      <c r="Q1976" s="1">
        <v>30481159</v>
      </c>
    </row>
    <row r="1977" spans="13:17" x14ac:dyDescent="0.35">
      <c r="M1977" s="1" t="s">
        <v>5</v>
      </c>
      <c r="N1977" s="1" t="s">
        <v>31</v>
      </c>
      <c r="O1977" s="1" t="s">
        <v>295</v>
      </c>
      <c r="P1977" s="1" t="s">
        <v>345</v>
      </c>
      <c r="Q1977" s="1">
        <v>30481171</v>
      </c>
    </row>
    <row r="1978" spans="13:17" x14ac:dyDescent="0.35">
      <c r="M1978" s="1" t="s">
        <v>5</v>
      </c>
      <c r="N1978" s="1" t="s">
        <v>31</v>
      </c>
      <c r="O1978" s="1" t="s">
        <v>295</v>
      </c>
      <c r="P1978" s="1" t="s">
        <v>2077</v>
      </c>
      <c r="Q1978" s="1">
        <v>30481183</v>
      </c>
    </row>
    <row r="1979" spans="13:17" x14ac:dyDescent="0.35">
      <c r="M1979" s="1" t="s">
        <v>5</v>
      </c>
      <c r="N1979" s="1" t="s">
        <v>31</v>
      </c>
      <c r="O1979" s="1" t="s">
        <v>295</v>
      </c>
      <c r="P1979" s="1" t="s">
        <v>321</v>
      </c>
      <c r="Q1979" s="1">
        <v>30481185</v>
      </c>
    </row>
    <row r="1980" spans="13:17" x14ac:dyDescent="0.35">
      <c r="M1980" s="1" t="s">
        <v>5</v>
      </c>
      <c r="N1980" s="1" t="s">
        <v>31</v>
      </c>
      <c r="O1980" s="1" t="s">
        <v>296</v>
      </c>
      <c r="P1980" s="1" t="s">
        <v>2079</v>
      </c>
      <c r="Q1980" s="1">
        <v>30482713</v>
      </c>
    </row>
    <row r="1981" spans="13:17" x14ac:dyDescent="0.35">
      <c r="M1981" s="1" t="s">
        <v>5</v>
      </c>
      <c r="N1981" s="1" t="s">
        <v>31</v>
      </c>
      <c r="O1981" s="1" t="s">
        <v>296</v>
      </c>
      <c r="P1981" s="1" t="s">
        <v>700</v>
      </c>
      <c r="Q1981" s="1">
        <v>30482727</v>
      </c>
    </row>
    <row r="1982" spans="13:17" x14ac:dyDescent="0.35">
      <c r="M1982" s="1" t="s">
        <v>5</v>
      </c>
      <c r="N1982" s="1" t="s">
        <v>31</v>
      </c>
      <c r="O1982" s="1" t="s">
        <v>296</v>
      </c>
      <c r="P1982" s="1" t="s">
        <v>2084</v>
      </c>
      <c r="Q1982" s="1">
        <v>30482799</v>
      </c>
    </row>
    <row r="1983" spans="13:17" x14ac:dyDescent="0.35">
      <c r="M1983" s="1" t="s">
        <v>5</v>
      </c>
      <c r="N1983" s="1" t="s">
        <v>31</v>
      </c>
      <c r="O1983" s="1" t="s">
        <v>296</v>
      </c>
      <c r="P1983" s="1" t="s">
        <v>2080</v>
      </c>
      <c r="Q1983" s="1">
        <v>30482740</v>
      </c>
    </row>
    <row r="1984" spans="13:17" x14ac:dyDescent="0.35">
      <c r="M1984" s="1" t="s">
        <v>5</v>
      </c>
      <c r="N1984" s="1" t="s">
        <v>31</v>
      </c>
      <c r="O1984" s="1" t="s">
        <v>296</v>
      </c>
      <c r="P1984" s="1" t="s">
        <v>2081</v>
      </c>
      <c r="Q1984" s="1">
        <v>30482754</v>
      </c>
    </row>
    <row r="1985" spans="13:17" x14ac:dyDescent="0.35">
      <c r="M1985" s="1" t="s">
        <v>5</v>
      </c>
      <c r="N1985" s="1" t="s">
        <v>31</v>
      </c>
      <c r="O1985" s="1" t="s">
        <v>296</v>
      </c>
      <c r="P1985" s="1" t="s">
        <v>2082</v>
      </c>
      <c r="Q1985" s="1">
        <v>30482767</v>
      </c>
    </row>
    <row r="1986" spans="13:17" x14ac:dyDescent="0.35">
      <c r="M1986" s="1" t="s">
        <v>5</v>
      </c>
      <c r="N1986" s="1" t="s">
        <v>31</v>
      </c>
      <c r="O1986" s="1" t="s">
        <v>296</v>
      </c>
      <c r="P1986" s="1" t="s">
        <v>2083</v>
      </c>
      <c r="Q1986" s="1">
        <v>30482781</v>
      </c>
    </row>
    <row r="1987" spans="13:17" x14ac:dyDescent="0.35">
      <c r="M1987" s="1" t="s">
        <v>5</v>
      </c>
      <c r="N1987" s="1" t="s">
        <v>31</v>
      </c>
      <c r="O1987" s="1" t="s">
        <v>297</v>
      </c>
      <c r="P1987" s="1" t="s">
        <v>2085</v>
      </c>
      <c r="Q1987" s="1">
        <v>30483317</v>
      </c>
    </row>
    <row r="1988" spans="13:17" x14ac:dyDescent="0.35">
      <c r="M1988" s="1" t="s">
        <v>5</v>
      </c>
      <c r="N1988" s="1" t="s">
        <v>31</v>
      </c>
      <c r="O1988" s="1" t="s">
        <v>297</v>
      </c>
      <c r="P1988" s="1" t="s">
        <v>2086</v>
      </c>
      <c r="Q1988" s="1">
        <v>30483325</v>
      </c>
    </row>
    <row r="1989" spans="13:17" x14ac:dyDescent="0.35">
      <c r="M1989" s="1" t="s">
        <v>5</v>
      </c>
      <c r="N1989" s="1" t="s">
        <v>31</v>
      </c>
      <c r="O1989" s="1" t="s">
        <v>297</v>
      </c>
      <c r="P1989" s="1" t="s">
        <v>2087</v>
      </c>
      <c r="Q1989" s="1">
        <v>30483326</v>
      </c>
    </row>
    <row r="1990" spans="13:17" x14ac:dyDescent="0.35">
      <c r="M1990" s="1" t="s">
        <v>5</v>
      </c>
      <c r="N1990" s="1" t="s">
        <v>31</v>
      </c>
      <c r="O1990" s="1" t="s">
        <v>297</v>
      </c>
      <c r="P1990" s="1" t="s">
        <v>2088</v>
      </c>
      <c r="Q1990" s="1">
        <v>30483343</v>
      </c>
    </row>
    <row r="1991" spans="13:17" x14ac:dyDescent="0.35">
      <c r="M1991" s="1" t="s">
        <v>5</v>
      </c>
      <c r="N1991" s="1" t="s">
        <v>31</v>
      </c>
      <c r="O1991" s="1" t="s">
        <v>297</v>
      </c>
      <c r="P1991" s="1" t="s">
        <v>2089</v>
      </c>
      <c r="Q1991" s="1">
        <v>30483347</v>
      </c>
    </row>
    <row r="1992" spans="13:17" x14ac:dyDescent="0.35">
      <c r="M1992" s="1" t="s">
        <v>5</v>
      </c>
      <c r="N1992" s="1" t="s">
        <v>31</v>
      </c>
      <c r="O1992" s="1" t="s">
        <v>297</v>
      </c>
      <c r="P1992" s="1" t="s">
        <v>297</v>
      </c>
      <c r="Q1992" s="1">
        <v>30483351</v>
      </c>
    </row>
    <row r="1993" spans="13:17" x14ac:dyDescent="0.35">
      <c r="M1993" s="1" t="s">
        <v>5</v>
      </c>
      <c r="N1993" s="1" t="s">
        <v>31</v>
      </c>
      <c r="O1993" s="1" t="s">
        <v>297</v>
      </c>
      <c r="P1993" s="1" t="s">
        <v>2090</v>
      </c>
      <c r="Q1993" s="1">
        <v>30483360</v>
      </c>
    </row>
    <row r="1994" spans="13:17" x14ac:dyDescent="0.35">
      <c r="M1994" s="1" t="s">
        <v>5</v>
      </c>
      <c r="N1994" s="1" t="s">
        <v>31</v>
      </c>
      <c r="O1994" s="1" t="s">
        <v>297</v>
      </c>
      <c r="P1994" s="1" t="s">
        <v>2091</v>
      </c>
      <c r="Q1994" s="1">
        <v>30483386</v>
      </c>
    </row>
    <row r="1995" spans="13:17" x14ac:dyDescent="0.35">
      <c r="M1995" s="1" t="s">
        <v>5</v>
      </c>
      <c r="N1995" s="1" t="s">
        <v>31</v>
      </c>
      <c r="O1995" s="1" t="s">
        <v>297</v>
      </c>
      <c r="P1995" s="1" t="s">
        <v>2092</v>
      </c>
      <c r="Q1995" s="1">
        <v>30483394</v>
      </c>
    </row>
    <row r="1996" spans="13:17" x14ac:dyDescent="0.35">
      <c r="M1996" s="1" t="s">
        <v>5</v>
      </c>
      <c r="N1996" s="1" t="s">
        <v>31</v>
      </c>
      <c r="O1996" s="1" t="s">
        <v>298</v>
      </c>
      <c r="P1996" s="1" t="s">
        <v>2093</v>
      </c>
      <c r="Q1996" s="1">
        <v>30484213</v>
      </c>
    </row>
    <row r="1997" spans="13:17" x14ac:dyDescent="0.35">
      <c r="M1997" s="1" t="s">
        <v>5</v>
      </c>
      <c r="N1997" s="1" t="s">
        <v>31</v>
      </c>
      <c r="O1997" s="1" t="s">
        <v>298</v>
      </c>
      <c r="P1997" s="1" t="s">
        <v>2094</v>
      </c>
      <c r="Q1997" s="1">
        <v>30484217</v>
      </c>
    </row>
    <row r="1998" spans="13:17" x14ac:dyDescent="0.35">
      <c r="M1998" s="1" t="s">
        <v>5</v>
      </c>
      <c r="N1998" s="1" t="s">
        <v>31</v>
      </c>
      <c r="O1998" s="1" t="s">
        <v>298</v>
      </c>
      <c r="P1998" s="1" t="s">
        <v>2096</v>
      </c>
      <c r="Q1998" s="1">
        <v>30484234</v>
      </c>
    </row>
    <row r="1999" spans="13:17" x14ac:dyDescent="0.35">
      <c r="M1999" s="1" t="s">
        <v>5</v>
      </c>
      <c r="N1999" s="1" t="s">
        <v>31</v>
      </c>
      <c r="O1999" s="1" t="s">
        <v>298</v>
      </c>
      <c r="P1999" s="1" t="s">
        <v>2095</v>
      </c>
      <c r="Q1999" s="1">
        <v>30484225</v>
      </c>
    </row>
    <row r="2000" spans="13:17" x14ac:dyDescent="0.35">
      <c r="M2000" s="1" t="s">
        <v>5</v>
      </c>
      <c r="N2000" s="1" t="s">
        <v>31</v>
      </c>
      <c r="O2000" s="1" t="s">
        <v>298</v>
      </c>
      <c r="P2000" s="1" t="s">
        <v>2097</v>
      </c>
      <c r="Q2000" s="1">
        <v>30484243</v>
      </c>
    </row>
    <row r="2001" spans="13:17" x14ac:dyDescent="0.35">
      <c r="M2001" s="1" t="s">
        <v>5</v>
      </c>
      <c r="N2001" s="1" t="s">
        <v>31</v>
      </c>
      <c r="O2001" s="1" t="s">
        <v>298</v>
      </c>
      <c r="P2001" s="1" t="s">
        <v>2098</v>
      </c>
      <c r="Q2001" s="1">
        <v>30484251</v>
      </c>
    </row>
    <row r="2002" spans="13:17" x14ac:dyDescent="0.35">
      <c r="M2002" s="1" t="s">
        <v>5</v>
      </c>
      <c r="N2002" s="1" t="s">
        <v>31</v>
      </c>
      <c r="O2002" s="1" t="s">
        <v>298</v>
      </c>
      <c r="P2002" s="1" t="s">
        <v>2099</v>
      </c>
      <c r="Q2002" s="1">
        <v>30484260</v>
      </c>
    </row>
    <row r="2003" spans="13:17" x14ac:dyDescent="0.35">
      <c r="M2003" s="1" t="s">
        <v>5</v>
      </c>
      <c r="N2003" s="1" t="s">
        <v>31</v>
      </c>
      <c r="O2003" s="1" t="s">
        <v>298</v>
      </c>
      <c r="P2003" s="1" t="s">
        <v>2102</v>
      </c>
      <c r="Q2003" s="1">
        <v>30484299</v>
      </c>
    </row>
    <row r="2004" spans="13:17" x14ac:dyDescent="0.35">
      <c r="M2004" s="1" t="s">
        <v>5</v>
      </c>
      <c r="N2004" s="1" t="s">
        <v>31</v>
      </c>
      <c r="O2004" s="1" t="s">
        <v>298</v>
      </c>
      <c r="P2004" s="1" t="s">
        <v>2100</v>
      </c>
      <c r="Q2004" s="1">
        <v>30484271</v>
      </c>
    </row>
    <row r="2005" spans="13:17" x14ac:dyDescent="0.35">
      <c r="M2005" s="1" t="s">
        <v>5</v>
      </c>
      <c r="N2005" s="1" t="s">
        <v>31</v>
      </c>
      <c r="O2005" s="1" t="s">
        <v>298</v>
      </c>
      <c r="P2005" s="1" t="s">
        <v>460</v>
      </c>
      <c r="Q2005" s="1">
        <v>30484277</v>
      </c>
    </row>
    <row r="2006" spans="13:17" x14ac:dyDescent="0.35">
      <c r="M2006" s="1" t="s">
        <v>5</v>
      </c>
      <c r="N2006" s="1" t="s">
        <v>31</v>
      </c>
      <c r="O2006" s="1" t="s">
        <v>298</v>
      </c>
      <c r="P2006" s="1" t="s">
        <v>2101</v>
      </c>
      <c r="Q2006" s="1">
        <v>30484286</v>
      </c>
    </row>
    <row r="2007" spans="13:17" x14ac:dyDescent="0.35">
      <c r="M2007" s="1" t="s">
        <v>5</v>
      </c>
      <c r="N2007" s="1" t="s">
        <v>31</v>
      </c>
      <c r="O2007" s="1" t="s">
        <v>298</v>
      </c>
      <c r="P2007" s="1" t="s">
        <v>1801</v>
      </c>
      <c r="Q2007" s="1">
        <v>30484294</v>
      </c>
    </row>
    <row r="2008" spans="13:17" x14ac:dyDescent="0.35">
      <c r="M2008" s="1" t="s">
        <v>5</v>
      </c>
      <c r="N2008" s="1" t="s">
        <v>31</v>
      </c>
      <c r="O2008" s="1" t="s">
        <v>299</v>
      </c>
      <c r="P2008" s="1" t="s">
        <v>2103</v>
      </c>
      <c r="Q2008" s="1">
        <v>30484513</v>
      </c>
    </row>
    <row r="2009" spans="13:17" x14ac:dyDescent="0.35">
      <c r="M2009" s="1" t="s">
        <v>5</v>
      </c>
      <c r="N2009" s="1" t="s">
        <v>31</v>
      </c>
      <c r="O2009" s="1" t="s">
        <v>299</v>
      </c>
      <c r="P2009" s="1" t="s">
        <v>1822</v>
      </c>
      <c r="Q2009" s="1">
        <v>30484519</v>
      </c>
    </row>
    <row r="2010" spans="13:17" x14ac:dyDescent="0.35">
      <c r="M2010" s="1" t="s">
        <v>5</v>
      </c>
      <c r="N2010" s="1" t="s">
        <v>31</v>
      </c>
      <c r="O2010" s="1" t="s">
        <v>299</v>
      </c>
      <c r="P2010" s="1" t="s">
        <v>19</v>
      </c>
      <c r="Q2010" s="1">
        <v>30484528</v>
      </c>
    </row>
    <row r="2011" spans="13:17" x14ac:dyDescent="0.35">
      <c r="M2011" s="1" t="s">
        <v>5</v>
      </c>
      <c r="N2011" s="1" t="s">
        <v>31</v>
      </c>
      <c r="O2011" s="1" t="s">
        <v>299</v>
      </c>
      <c r="P2011" s="1" t="s">
        <v>2104</v>
      </c>
      <c r="Q2011" s="1">
        <v>30484538</v>
      </c>
    </row>
    <row r="2012" spans="13:17" x14ac:dyDescent="0.35">
      <c r="M2012" s="1" t="s">
        <v>5</v>
      </c>
      <c r="N2012" s="1" t="s">
        <v>31</v>
      </c>
      <c r="O2012" s="1" t="s">
        <v>299</v>
      </c>
      <c r="P2012" s="1" t="s">
        <v>2105</v>
      </c>
      <c r="Q2012" s="1">
        <v>30484547</v>
      </c>
    </row>
    <row r="2013" spans="13:17" x14ac:dyDescent="0.35">
      <c r="M2013" s="1" t="s">
        <v>5</v>
      </c>
      <c r="N2013" s="1" t="s">
        <v>31</v>
      </c>
      <c r="O2013" s="1" t="s">
        <v>299</v>
      </c>
      <c r="P2013" s="1" t="s">
        <v>299</v>
      </c>
      <c r="Q2013" s="1">
        <v>30484557</v>
      </c>
    </row>
    <row r="2014" spans="13:17" x14ac:dyDescent="0.35">
      <c r="M2014" s="1" t="s">
        <v>5</v>
      </c>
      <c r="N2014" s="1" t="s">
        <v>31</v>
      </c>
      <c r="O2014" s="1" t="s">
        <v>299</v>
      </c>
      <c r="P2014" s="1" t="s">
        <v>2110</v>
      </c>
      <c r="Q2014" s="1">
        <v>30484599</v>
      </c>
    </row>
    <row r="2015" spans="13:17" x14ac:dyDescent="0.35">
      <c r="M2015" s="1" t="s">
        <v>5</v>
      </c>
      <c r="N2015" s="1" t="s">
        <v>31</v>
      </c>
      <c r="O2015" s="1" t="s">
        <v>299</v>
      </c>
      <c r="P2015" s="1" t="s">
        <v>2106</v>
      </c>
      <c r="Q2015" s="1">
        <v>30484566</v>
      </c>
    </row>
    <row r="2016" spans="13:17" x14ac:dyDescent="0.35">
      <c r="M2016" s="1" t="s">
        <v>5</v>
      </c>
      <c r="N2016" s="1" t="s">
        <v>31</v>
      </c>
      <c r="O2016" s="1" t="s">
        <v>299</v>
      </c>
      <c r="P2016" s="1" t="s">
        <v>2107</v>
      </c>
      <c r="Q2016" s="1">
        <v>30484576</v>
      </c>
    </row>
    <row r="2017" spans="13:17" x14ac:dyDescent="0.35">
      <c r="M2017" s="1" t="s">
        <v>5</v>
      </c>
      <c r="N2017" s="1" t="s">
        <v>31</v>
      </c>
      <c r="O2017" s="1" t="s">
        <v>299</v>
      </c>
      <c r="P2017" s="1" t="s">
        <v>2108</v>
      </c>
      <c r="Q2017" s="1">
        <v>30484585</v>
      </c>
    </row>
    <row r="2018" spans="13:17" x14ac:dyDescent="0.35">
      <c r="M2018" s="1" t="s">
        <v>5</v>
      </c>
      <c r="N2018" s="1" t="s">
        <v>31</v>
      </c>
      <c r="O2018" s="1" t="s">
        <v>299</v>
      </c>
      <c r="P2018" s="1" t="s">
        <v>2109</v>
      </c>
      <c r="Q2018" s="1">
        <v>30484595</v>
      </c>
    </row>
    <row r="2019" spans="13:17" x14ac:dyDescent="0.35">
      <c r="M2019" s="1" t="s">
        <v>5</v>
      </c>
      <c r="N2019" s="1" t="s">
        <v>31</v>
      </c>
      <c r="O2019" s="1" t="s">
        <v>300</v>
      </c>
      <c r="P2019" s="1" t="s">
        <v>2112</v>
      </c>
      <c r="Q2019" s="1">
        <v>30484917</v>
      </c>
    </row>
    <row r="2020" spans="13:17" x14ac:dyDescent="0.35">
      <c r="M2020" s="1" t="s">
        <v>5</v>
      </c>
      <c r="N2020" s="1" t="s">
        <v>31</v>
      </c>
      <c r="O2020" s="1" t="s">
        <v>300</v>
      </c>
      <c r="P2020" s="1" t="s">
        <v>2111</v>
      </c>
      <c r="Q2020" s="1">
        <v>30484916</v>
      </c>
    </row>
    <row r="2021" spans="13:17" x14ac:dyDescent="0.35">
      <c r="M2021" s="1" t="s">
        <v>5</v>
      </c>
      <c r="N2021" s="1" t="s">
        <v>31</v>
      </c>
      <c r="O2021" s="1" t="s">
        <v>300</v>
      </c>
      <c r="P2021" s="1" t="s">
        <v>2113</v>
      </c>
      <c r="Q2021" s="1">
        <v>30484925</v>
      </c>
    </row>
    <row r="2022" spans="13:17" x14ac:dyDescent="0.35">
      <c r="M2022" s="1" t="s">
        <v>5</v>
      </c>
      <c r="N2022" s="1" t="s">
        <v>31</v>
      </c>
      <c r="O2022" s="1" t="s">
        <v>300</v>
      </c>
      <c r="P2022" s="1" t="s">
        <v>2114</v>
      </c>
      <c r="Q2022" s="1">
        <v>30484934</v>
      </c>
    </row>
    <row r="2023" spans="13:17" x14ac:dyDescent="0.35">
      <c r="M2023" s="1" t="s">
        <v>5</v>
      </c>
      <c r="N2023" s="1" t="s">
        <v>31</v>
      </c>
      <c r="O2023" s="1" t="s">
        <v>300</v>
      </c>
      <c r="P2023" s="1" t="s">
        <v>2115</v>
      </c>
      <c r="Q2023" s="1">
        <v>30484943</v>
      </c>
    </row>
    <row r="2024" spans="13:17" x14ac:dyDescent="0.35">
      <c r="M2024" s="1" t="s">
        <v>5</v>
      </c>
      <c r="N2024" s="1" t="s">
        <v>31</v>
      </c>
      <c r="O2024" s="1" t="s">
        <v>300</v>
      </c>
      <c r="P2024" s="1" t="s">
        <v>2122</v>
      </c>
      <c r="Q2024" s="1">
        <v>30484999</v>
      </c>
    </row>
    <row r="2025" spans="13:17" x14ac:dyDescent="0.35">
      <c r="M2025" s="1" t="s">
        <v>5</v>
      </c>
      <c r="N2025" s="1" t="s">
        <v>31</v>
      </c>
      <c r="O2025" s="1" t="s">
        <v>300</v>
      </c>
      <c r="P2025" s="1" t="s">
        <v>2116</v>
      </c>
      <c r="Q2025" s="1">
        <v>30484951</v>
      </c>
    </row>
    <row r="2026" spans="13:17" x14ac:dyDescent="0.35">
      <c r="M2026" s="1" t="s">
        <v>5</v>
      </c>
      <c r="N2026" s="1" t="s">
        <v>31</v>
      </c>
      <c r="O2026" s="1" t="s">
        <v>300</v>
      </c>
      <c r="P2026" s="1" t="s">
        <v>2117</v>
      </c>
      <c r="Q2026" s="1">
        <v>30484960</v>
      </c>
    </row>
    <row r="2027" spans="13:17" x14ac:dyDescent="0.35">
      <c r="M2027" s="1" t="s">
        <v>5</v>
      </c>
      <c r="N2027" s="1" t="s">
        <v>31</v>
      </c>
      <c r="O2027" s="1" t="s">
        <v>300</v>
      </c>
      <c r="P2027" s="1" t="s">
        <v>2118</v>
      </c>
      <c r="Q2027" s="1">
        <v>30484969</v>
      </c>
    </row>
    <row r="2028" spans="13:17" x14ac:dyDescent="0.35">
      <c r="M2028" s="1" t="s">
        <v>5</v>
      </c>
      <c r="N2028" s="1" t="s">
        <v>31</v>
      </c>
      <c r="O2028" s="1" t="s">
        <v>300</v>
      </c>
      <c r="P2028" s="1" t="s">
        <v>2119</v>
      </c>
      <c r="Q2028" s="1">
        <v>30484977</v>
      </c>
    </row>
    <row r="2029" spans="13:17" x14ac:dyDescent="0.35">
      <c r="M2029" s="1" t="s">
        <v>5</v>
      </c>
      <c r="N2029" s="1" t="s">
        <v>31</v>
      </c>
      <c r="O2029" s="1" t="s">
        <v>300</v>
      </c>
      <c r="P2029" s="1" t="s">
        <v>2120</v>
      </c>
      <c r="Q2029" s="1">
        <v>30484986</v>
      </c>
    </row>
    <row r="2030" spans="13:17" x14ac:dyDescent="0.35">
      <c r="M2030" s="1" t="s">
        <v>5</v>
      </c>
      <c r="N2030" s="1" t="s">
        <v>31</v>
      </c>
      <c r="O2030" s="1" t="s">
        <v>300</v>
      </c>
      <c r="P2030" s="1" t="s">
        <v>2121</v>
      </c>
      <c r="Q2030" s="1">
        <v>30484994</v>
      </c>
    </row>
    <row r="2031" spans="13:17" x14ac:dyDescent="0.35">
      <c r="M2031" s="1" t="s">
        <v>5</v>
      </c>
      <c r="N2031" s="1" t="s">
        <v>31</v>
      </c>
      <c r="O2031" s="1" t="s">
        <v>301</v>
      </c>
      <c r="P2031" s="1" t="s">
        <v>2123</v>
      </c>
      <c r="Q2031" s="1">
        <v>30485411</v>
      </c>
    </row>
    <row r="2032" spans="13:17" x14ac:dyDescent="0.35">
      <c r="M2032" s="1" t="s">
        <v>5</v>
      </c>
      <c r="N2032" s="1" t="s">
        <v>31</v>
      </c>
      <c r="O2032" s="1" t="s">
        <v>301</v>
      </c>
      <c r="P2032" s="1" t="s">
        <v>27</v>
      </c>
      <c r="Q2032" s="1">
        <v>30485423</v>
      </c>
    </row>
    <row r="2033" spans="13:17" x14ac:dyDescent="0.35">
      <c r="M2033" s="1" t="s">
        <v>5</v>
      </c>
      <c r="N2033" s="1" t="s">
        <v>31</v>
      </c>
      <c r="O2033" s="1" t="s">
        <v>301</v>
      </c>
      <c r="P2033" s="1" t="s">
        <v>2124</v>
      </c>
      <c r="Q2033" s="1">
        <v>30485435</v>
      </c>
    </row>
    <row r="2034" spans="13:17" x14ac:dyDescent="0.35">
      <c r="M2034" s="1" t="s">
        <v>5</v>
      </c>
      <c r="N2034" s="1" t="s">
        <v>31</v>
      </c>
      <c r="O2034" s="1" t="s">
        <v>301</v>
      </c>
      <c r="P2034" s="1" t="s">
        <v>2127</v>
      </c>
      <c r="Q2034" s="1">
        <v>30485499</v>
      </c>
    </row>
    <row r="2035" spans="13:17" x14ac:dyDescent="0.35">
      <c r="M2035" s="1" t="s">
        <v>5</v>
      </c>
      <c r="N2035" s="1" t="s">
        <v>31</v>
      </c>
      <c r="O2035" s="1" t="s">
        <v>301</v>
      </c>
      <c r="P2035" s="1" t="s">
        <v>1216</v>
      </c>
      <c r="Q2035" s="1">
        <v>30485459</v>
      </c>
    </row>
    <row r="2036" spans="13:17" x14ac:dyDescent="0.35">
      <c r="M2036" s="1" t="s">
        <v>5</v>
      </c>
      <c r="N2036" s="1" t="s">
        <v>31</v>
      </c>
      <c r="O2036" s="1" t="s">
        <v>301</v>
      </c>
      <c r="P2036" s="1" t="s">
        <v>2125</v>
      </c>
      <c r="Q2036" s="1">
        <v>30485471</v>
      </c>
    </row>
    <row r="2037" spans="13:17" x14ac:dyDescent="0.35">
      <c r="M2037" s="1" t="s">
        <v>5</v>
      </c>
      <c r="N2037" s="1" t="s">
        <v>31</v>
      </c>
      <c r="O2037" s="1" t="s">
        <v>301</v>
      </c>
      <c r="P2037" s="1" t="s">
        <v>2126</v>
      </c>
      <c r="Q2037" s="1">
        <v>30485483</v>
      </c>
    </row>
    <row r="2038" spans="13:17" x14ac:dyDescent="0.35">
      <c r="M2038" s="1" t="s">
        <v>5</v>
      </c>
      <c r="N2038" s="1" t="s">
        <v>31</v>
      </c>
      <c r="O2038" s="1" t="s">
        <v>302</v>
      </c>
      <c r="P2038" s="1" t="s">
        <v>2128</v>
      </c>
      <c r="Q2038" s="1">
        <v>30485911</v>
      </c>
    </row>
    <row r="2039" spans="13:17" x14ac:dyDescent="0.35">
      <c r="M2039" s="1" t="s">
        <v>5</v>
      </c>
      <c r="N2039" s="1" t="s">
        <v>31</v>
      </c>
      <c r="O2039" s="1" t="s">
        <v>302</v>
      </c>
      <c r="P2039" s="1" t="s">
        <v>2129</v>
      </c>
      <c r="Q2039" s="1">
        <v>30485913</v>
      </c>
    </row>
    <row r="2040" spans="13:17" x14ac:dyDescent="0.35">
      <c r="M2040" s="1" t="s">
        <v>5</v>
      </c>
      <c r="N2040" s="1" t="s">
        <v>31</v>
      </c>
      <c r="O2040" s="1" t="s">
        <v>302</v>
      </c>
      <c r="P2040" s="1" t="s">
        <v>1750</v>
      </c>
      <c r="Q2040" s="1">
        <v>30485927</v>
      </c>
    </row>
    <row r="2041" spans="13:17" x14ac:dyDescent="0.35">
      <c r="M2041" s="1" t="s">
        <v>5</v>
      </c>
      <c r="N2041" s="1" t="s">
        <v>31</v>
      </c>
      <c r="O2041" s="1" t="s">
        <v>302</v>
      </c>
      <c r="P2041" s="1" t="s">
        <v>2130</v>
      </c>
      <c r="Q2041" s="1">
        <v>30485940</v>
      </c>
    </row>
    <row r="2042" spans="13:17" x14ac:dyDescent="0.35">
      <c r="M2042" s="1" t="s">
        <v>5</v>
      </c>
      <c r="N2042" s="1" t="s">
        <v>31</v>
      </c>
      <c r="O2042" s="1" t="s">
        <v>302</v>
      </c>
      <c r="P2042" s="1" t="s">
        <v>2132</v>
      </c>
      <c r="Q2042" s="1">
        <v>30485967</v>
      </c>
    </row>
    <row r="2043" spans="13:17" x14ac:dyDescent="0.35">
      <c r="M2043" s="1" t="s">
        <v>5</v>
      </c>
      <c r="N2043" s="1" t="s">
        <v>31</v>
      </c>
      <c r="O2043" s="1" t="s">
        <v>302</v>
      </c>
      <c r="P2043" s="1" t="s">
        <v>2131</v>
      </c>
      <c r="Q2043" s="1">
        <v>30485954</v>
      </c>
    </row>
    <row r="2044" spans="13:17" x14ac:dyDescent="0.35">
      <c r="M2044" s="1" t="s">
        <v>5</v>
      </c>
      <c r="N2044" s="1" t="s">
        <v>31</v>
      </c>
      <c r="O2044" s="1" t="s">
        <v>302</v>
      </c>
      <c r="P2044" s="1" t="s">
        <v>302</v>
      </c>
      <c r="Q2044" s="1">
        <v>30485981</v>
      </c>
    </row>
    <row r="2045" spans="13:17" x14ac:dyDescent="0.35">
      <c r="M2045" s="1" t="s">
        <v>5</v>
      </c>
      <c r="N2045" s="1" t="s">
        <v>31</v>
      </c>
      <c r="O2045" s="1" t="s">
        <v>303</v>
      </c>
      <c r="P2045" s="1" t="s">
        <v>2133</v>
      </c>
      <c r="Q2045" s="1">
        <v>30487623</v>
      </c>
    </row>
    <row r="2046" spans="13:17" x14ac:dyDescent="0.35">
      <c r="M2046" s="1" t="s">
        <v>5</v>
      </c>
      <c r="N2046" s="1" t="s">
        <v>31</v>
      </c>
      <c r="O2046" s="1" t="s">
        <v>303</v>
      </c>
      <c r="P2046" s="1" t="s">
        <v>2134</v>
      </c>
      <c r="Q2046" s="1">
        <v>30487627</v>
      </c>
    </row>
    <row r="2047" spans="13:17" x14ac:dyDescent="0.35">
      <c r="M2047" s="1" t="s">
        <v>5</v>
      </c>
      <c r="N2047" s="1" t="s">
        <v>31</v>
      </c>
      <c r="O2047" s="1" t="s">
        <v>303</v>
      </c>
      <c r="P2047" s="1" t="s">
        <v>2135</v>
      </c>
      <c r="Q2047" s="1">
        <v>30487638</v>
      </c>
    </row>
    <row r="2048" spans="13:17" x14ac:dyDescent="0.35">
      <c r="M2048" s="1" t="s">
        <v>5</v>
      </c>
      <c r="N2048" s="1" t="s">
        <v>31</v>
      </c>
      <c r="O2048" s="1" t="s">
        <v>303</v>
      </c>
      <c r="P2048" s="1" t="s">
        <v>2136</v>
      </c>
      <c r="Q2048" s="1">
        <v>30487647</v>
      </c>
    </row>
    <row r="2049" spans="13:17" x14ac:dyDescent="0.35">
      <c r="M2049" s="1" t="s">
        <v>5</v>
      </c>
      <c r="N2049" s="1" t="s">
        <v>31</v>
      </c>
      <c r="O2049" s="1" t="s">
        <v>303</v>
      </c>
      <c r="P2049" s="1" t="s">
        <v>2137</v>
      </c>
      <c r="Q2049" s="1">
        <v>30487657</v>
      </c>
    </row>
    <row r="2050" spans="13:17" x14ac:dyDescent="0.35">
      <c r="M2050" s="1" t="s">
        <v>5</v>
      </c>
      <c r="N2050" s="1" t="s">
        <v>31</v>
      </c>
      <c r="O2050" s="1" t="s">
        <v>303</v>
      </c>
      <c r="P2050" s="1" t="s">
        <v>303</v>
      </c>
      <c r="Q2050" s="1">
        <v>30487676</v>
      </c>
    </row>
    <row r="2051" spans="13:17" x14ac:dyDescent="0.35">
      <c r="M2051" s="1" t="s">
        <v>5</v>
      </c>
      <c r="N2051" s="1" t="s">
        <v>31</v>
      </c>
      <c r="O2051" s="1" t="s">
        <v>303</v>
      </c>
      <c r="P2051" s="1" t="s">
        <v>2138</v>
      </c>
      <c r="Q2051" s="1">
        <v>30487685</v>
      </c>
    </row>
    <row r="2052" spans="13:17" x14ac:dyDescent="0.35">
      <c r="M2052" s="1" t="s">
        <v>5</v>
      </c>
      <c r="N2052" s="1" t="s">
        <v>31</v>
      </c>
      <c r="O2052" s="1" t="s">
        <v>304</v>
      </c>
      <c r="P2052" s="1" t="s">
        <v>2139</v>
      </c>
      <c r="Q2052" s="1">
        <v>30487915</v>
      </c>
    </row>
    <row r="2053" spans="13:17" x14ac:dyDescent="0.35">
      <c r="M2053" s="1" t="s">
        <v>5</v>
      </c>
      <c r="N2053" s="1" t="s">
        <v>31</v>
      </c>
      <c r="O2053" s="1" t="s">
        <v>304</v>
      </c>
      <c r="P2053" s="1" t="s">
        <v>2140</v>
      </c>
      <c r="Q2053" s="1">
        <v>30487919</v>
      </c>
    </row>
    <row r="2054" spans="13:17" x14ac:dyDescent="0.35">
      <c r="M2054" s="1" t="s">
        <v>5</v>
      </c>
      <c r="N2054" s="1" t="s">
        <v>31</v>
      </c>
      <c r="O2054" s="1" t="s">
        <v>304</v>
      </c>
      <c r="P2054" s="1" t="s">
        <v>2141</v>
      </c>
      <c r="Q2054" s="1">
        <v>30487928</v>
      </c>
    </row>
    <row r="2055" spans="13:17" x14ac:dyDescent="0.35">
      <c r="M2055" s="1" t="s">
        <v>5</v>
      </c>
      <c r="N2055" s="1" t="s">
        <v>31</v>
      </c>
      <c r="O2055" s="1" t="s">
        <v>304</v>
      </c>
      <c r="P2055" s="1" t="s">
        <v>2142</v>
      </c>
      <c r="Q2055" s="1">
        <v>30487938</v>
      </c>
    </row>
    <row r="2056" spans="13:17" x14ac:dyDescent="0.35">
      <c r="M2056" s="1" t="s">
        <v>5</v>
      </c>
      <c r="N2056" s="1" t="s">
        <v>31</v>
      </c>
      <c r="O2056" s="1" t="s">
        <v>304</v>
      </c>
      <c r="P2056" s="1" t="s">
        <v>2143</v>
      </c>
      <c r="Q2056" s="1">
        <v>30487947</v>
      </c>
    </row>
    <row r="2057" spans="13:17" x14ac:dyDescent="0.35">
      <c r="M2057" s="1" t="s">
        <v>5</v>
      </c>
      <c r="N2057" s="1" t="s">
        <v>31</v>
      </c>
      <c r="O2057" s="1" t="s">
        <v>304</v>
      </c>
      <c r="P2057" s="1" t="s">
        <v>704</v>
      </c>
      <c r="Q2057" s="1">
        <v>30487957</v>
      </c>
    </row>
    <row r="2058" spans="13:17" x14ac:dyDescent="0.35">
      <c r="M2058" s="1" t="s">
        <v>5</v>
      </c>
      <c r="N2058" s="1" t="s">
        <v>31</v>
      </c>
      <c r="O2058" s="1" t="s">
        <v>304</v>
      </c>
      <c r="P2058" s="1" t="s">
        <v>2144</v>
      </c>
      <c r="Q2058" s="1">
        <v>30487966</v>
      </c>
    </row>
    <row r="2059" spans="13:17" x14ac:dyDescent="0.35">
      <c r="M2059" s="1" t="s">
        <v>5</v>
      </c>
      <c r="N2059" s="1" t="s">
        <v>31</v>
      </c>
      <c r="O2059" s="1" t="s">
        <v>304</v>
      </c>
      <c r="P2059" s="1" t="s">
        <v>304</v>
      </c>
      <c r="Q2059" s="1">
        <v>30487976</v>
      </c>
    </row>
    <row r="2060" spans="13:17" x14ac:dyDescent="0.35">
      <c r="M2060" s="1" t="s">
        <v>5</v>
      </c>
      <c r="N2060" s="1" t="s">
        <v>31</v>
      </c>
      <c r="O2060" s="1" t="s">
        <v>304</v>
      </c>
      <c r="P2060" s="1" t="s">
        <v>2147</v>
      </c>
      <c r="Q2060" s="1">
        <v>30487999</v>
      </c>
    </row>
    <row r="2061" spans="13:17" x14ac:dyDescent="0.35">
      <c r="M2061" s="1" t="s">
        <v>5</v>
      </c>
      <c r="N2061" s="1" t="s">
        <v>31</v>
      </c>
      <c r="O2061" s="1" t="s">
        <v>304</v>
      </c>
      <c r="P2061" s="1" t="s">
        <v>2145</v>
      </c>
      <c r="Q2061" s="1">
        <v>30487985</v>
      </c>
    </row>
    <row r="2062" spans="13:17" x14ac:dyDescent="0.35">
      <c r="M2062" s="1" t="s">
        <v>5</v>
      </c>
      <c r="N2062" s="1" t="s">
        <v>31</v>
      </c>
      <c r="O2062" s="1" t="s">
        <v>304</v>
      </c>
      <c r="P2062" s="1" t="s">
        <v>2146</v>
      </c>
      <c r="Q2062" s="1">
        <v>30487995</v>
      </c>
    </row>
    <row r="2063" spans="13:17" x14ac:dyDescent="0.35">
      <c r="M2063" s="1" t="s">
        <v>5</v>
      </c>
      <c r="N2063" s="1" t="s">
        <v>31</v>
      </c>
      <c r="O2063" s="1" t="s">
        <v>305</v>
      </c>
      <c r="P2063" s="1" t="s">
        <v>2148</v>
      </c>
      <c r="Q2063" s="1">
        <v>30489213</v>
      </c>
    </row>
    <row r="2064" spans="13:17" x14ac:dyDescent="0.35">
      <c r="M2064" s="1" t="s">
        <v>5</v>
      </c>
      <c r="N2064" s="1" t="s">
        <v>31</v>
      </c>
      <c r="O2064" s="1" t="s">
        <v>305</v>
      </c>
      <c r="P2064" s="1" t="s">
        <v>2149</v>
      </c>
      <c r="Q2064" s="1">
        <v>30489227</v>
      </c>
    </row>
    <row r="2065" spans="13:17" x14ac:dyDescent="0.35">
      <c r="M2065" s="1" t="s">
        <v>5</v>
      </c>
      <c r="N2065" s="1" t="s">
        <v>31</v>
      </c>
      <c r="O2065" s="1" t="s">
        <v>305</v>
      </c>
      <c r="P2065" s="1" t="s">
        <v>2150</v>
      </c>
      <c r="Q2065" s="1">
        <v>30489240</v>
      </c>
    </row>
    <row r="2066" spans="13:17" x14ac:dyDescent="0.35">
      <c r="M2066" s="1" t="s">
        <v>5</v>
      </c>
      <c r="N2066" s="1" t="s">
        <v>31</v>
      </c>
      <c r="O2066" s="1" t="s">
        <v>305</v>
      </c>
      <c r="P2066" s="1" t="s">
        <v>2151</v>
      </c>
      <c r="Q2066" s="1">
        <v>30489254</v>
      </c>
    </row>
    <row r="2067" spans="13:17" x14ac:dyDescent="0.35">
      <c r="M2067" s="1" t="s">
        <v>5</v>
      </c>
      <c r="N2067" s="1" t="s">
        <v>31</v>
      </c>
      <c r="O2067" s="1" t="s">
        <v>305</v>
      </c>
      <c r="P2067" s="1" t="s">
        <v>2152</v>
      </c>
      <c r="Q2067" s="1">
        <v>30489267</v>
      </c>
    </row>
    <row r="2068" spans="13:17" x14ac:dyDescent="0.35">
      <c r="M2068" s="1" t="s">
        <v>5</v>
      </c>
      <c r="N2068" s="1" t="s">
        <v>31</v>
      </c>
      <c r="O2068" s="1" t="s">
        <v>305</v>
      </c>
      <c r="P2068" s="1" t="s">
        <v>2153</v>
      </c>
      <c r="Q2068" s="1">
        <v>30489281</v>
      </c>
    </row>
    <row r="2069" spans="13:17" x14ac:dyDescent="0.35">
      <c r="M2069" s="1" t="s">
        <v>5</v>
      </c>
      <c r="N2069" s="1" t="s">
        <v>31</v>
      </c>
      <c r="O2069" s="1" t="s">
        <v>305</v>
      </c>
      <c r="P2069" s="1" t="s">
        <v>2154</v>
      </c>
      <c r="Q2069" s="1">
        <v>30489294</v>
      </c>
    </row>
    <row r="2070" spans="13:17" x14ac:dyDescent="0.35">
      <c r="M2070" s="1" t="s">
        <v>5</v>
      </c>
      <c r="N2070" s="1" t="s">
        <v>32</v>
      </c>
      <c r="O2070" s="1" t="s">
        <v>306</v>
      </c>
      <c r="P2070" s="1" t="s">
        <v>721</v>
      </c>
      <c r="Q2070" s="1">
        <v>30544011</v>
      </c>
    </row>
    <row r="2071" spans="13:17" x14ac:dyDescent="0.35">
      <c r="M2071" s="1" t="s">
        <v>5</v>
      </c>
      <c r="N2071" s="1" t="s">
        <v>32</v>
      </c>
      <c r="O2071" s="1" t="s">
        <v>306</v>
      </c>
      <c r="P2071" s="1" t="s">
        <v>2155</v>
      </c>
      <c r="Q2071" s="1">
        <v>30544012</v>
      </c>
    </row>
    <row r="2072" spans="13:17" x14ac:dyDescent="0.35">
      <c r="M2072" s="1" t="s">
        <v>5</v>
      </c>
      <c r="N2072" s="1" t="s">
        <v>32</v>
      </c>
      <c r="O2072" s="1" t="s">
        <v>306</v>
      </c>
      <c r="P2072" s="1" t="s">
        <v>2156</v>
      </c>
      <c r="Q2072" s="1">
        <v>30544018</v>
      </c>
    </row>
    <row r="2073" spans="13:17" x14ac:dyDescent="0.35">
      <c r="M2073" s="1" t="s">
        <v>5</v>
      </c>
      <c r="N2073" s="1" t="s">
        <v>32</v>
      </c>
      <c r="O2073" s="1" t="s">
        <v>306</v>
      </c>
      <c r="P2073" s="1" t="s">
        <v>2157</v>
      </c>
      <c r="Q2073" s="1">
        <v>30544025</v>
      </c>
    </row>
    <row r="2074" spans="13:17" x14ac:dyDescent="0.35">
      <c r="M2074" s="1" t="s">
        <v>5</v>
      </c>
      <c r="N2074" s="1" t="s">
        <v>32</v>
      </c>
      <c r="O2074" s="1" t="s">
        <v>306</v>
      </c>
      <c r="P2074" s="1" t="s">
        <v>2158</v>
      </c>
      <c r="Q2074" s="1">
        <v>30544031</v>
      </c>
    </row>
    <row r="2075" spans="13:17" x14ac:dyDescent="0.35">
      <c r="M2075" s="1" t="s">
        <v>5</v>
      </c>
      <c r="N2075" s="1" t="s">
        <v>32</v>
      </c>
      <c r="O2075" s="1" t="s">
        <v>306</v>
      </c>
      <c r="P2075" s="1" t="s">
        <v>2159</v>
      </c>
      <c r="Q2075" s="1">
        <v>30544037</v>
      </c>
    </row>
    <row r="2076" spans="13:17" x14ac:dyDescent="0.35">
      <c r="M2076" s="1" t="s">
        <v>5</v>
      </c>
      <c r="N2076" s="1" t="s">
        <v>32</v>
      </c>
      <c r="O2076" s="1" t="s">
        <v>306</v>
      </c>
      <c r="P2076" s="1" t="s">
        <v>377</v>
      </c>
      <c r="Q2076" s="1">
        <v>30544044</v>
      </c>
    </row>
    <row r="2077" spans="13:17" x14ac:dyDescent="0.35">
      <c r="M2077" s="1" t="s">
        <v>5</v>
      </c>
      <c r="N2077" s="1" t="s">
        <v>32</v>
      </c>
      <c r="O2077" s="1" t="s">
        <v>306</v>
      </c>
      <c r="P2077" s="1" t="s">
        <v>2165</v>
      </c>
      <c r="Q2077" s="1">
        <v>30544099</v>
      </c>
    </row>
    <row r="2078" spans="13:17" x14ac:dyDescent="0.35">
      <c r="M2078" s="1" t="s">
        <v>5</v>
      </c>
      <c r="N2078" s="1" t="s">
        <v>32</v>
      </c>
      <c r="O2078" s="1" t="s">
        <v>306</v>
      </c>
      <c r="P2078" s="1" t="s">
        <v>2160</v>
      </c>
      <c r="Q2078" s="1">
        <v>30544056</v>
      </c>
    </row>
    <row r="2079" spans="13:17" x14ac:dyDescent="0.35">
      <c r="M2079" s="1" t="s">
        <v>5</v>
      </c>
      <c r="N2079" s="1" t="s">
        <v>32</v>
      </c>
      <c r="O2079" s="1" t="s">
        <v>306</v>
      </c>
      <c r="P2079" s="1" t="s">
        <v>2161</v>
      </c>
      <c r="Q2079" s="1">
        <v>30544063</v>
      </c>
    </row>
    <row r="2080" spans="13:17" x14ac:dyDescent="0.35">
      <c r="M2080" s="1" t="s">
        <v>5</v>
      </c>
      <c r="N2080" s="1" t="s">
        <v>32</v>
      </c>
      <c r="O2080" s="1" t="s">
        <v>306</v>
      </c>
      <c r="P2080" s="1" t="s">
        <v>24</v>
      </c>
      <c r="Q2080" s="1">
        <v>30544069</v>
      </c>
    </row>
    <row r="2081" spans="13:17" x14ac:dyDescent="0.35">
      <c r="M2081" s="1" t="s">
        <v>5</v>
      </c>
      <c r="N2081" s="1" t="s">
        <v>32</v>
      </c>
      <c r="O2081" s="1" t="s">
        <v>306</v>
      </c>
      <c r="P2081" s="1" t="s">
        <v>779</v>
      </c>
      <c r="Q2081" s="1">
        <v>30544075</v>
      </c>
    </row>
    <row r="2082" spans="13:17" x14ac:dyDescent="0.35">
      <c r="M2082" s="1" t="s">
        <v>5</v>
      </c>
      <c r="N2082" s="1" t="s">
        <v>32</v>
      </c>
      <c r="O2082" s="1" t="s">
        <v>306</v>
      </c>
      <c r="P2082" s="1" t="s">
        <v>2162</v>
      </c>
      <c r="Q2082" s="1">
        <v>30544082</v>
      </c>
    </row>
    <row r="2083" spans="13:17" x14ac:dyDescent="0.35">
      <c r="M2083" s="1" t="s">
        <v>5</v>
      </c>
      <c r="N2083" s="1" t="s">
        <v>32</v>
      </c>
      <c r="O2083" s="1" t="s">
        <v>306</v>
      </c>
      <c r="P2083" s="1" t="s">
        <v>2163</v>
      </c>
      <c r="Q2083" s="1">
        <v>30544088</v>
      </c>
    </row>
    <row r="2084" spans="13:17" x14ac:dyDescent="0.35">
      <c r="M2084" s="1" t="s">
        <v>5</v>
      </c>
      <c r="N2084" s="1" t="s">
        <v>32</v>
      </c>
      <c r="O2084" s="1" t="s">
        <v>306</v>
      </c>
      <c r="P2084" s="1" t="s">
        <v>2164</v>
      </c>
      <c r="Q2084" s="1">
        <v>30544094</v>
      </c>
    </row>
    <row r="2085" spans="13:17" x14ac:dyDescent="0.35">
      <c r="M2085" s="1" t="s">
        <v>5</v>
      </c>
      <c r="N2085" s="1" t="s">
        <v>32</v>
      </c>
      <c r="O2085" s="1" t="s">
        <v>307</v>
      </c>
      <c r="P2085" s="1" t="s">
        <v>2166</v>
      </c>
      <c r="Q2085" s="1">
        <v>30545410</v>
      </c>
    </row>
    <row r="2086" spans="13:17" x14ac:dyDescent="0.35">
      <c r="M2086" s="1" t="s">
        <v>5</v>
      </c>
      <c r="N2086" s="1" t="s">
        <v>32</v>
      </c>
      <c r="O2086" s="1" t="s">
        <v>307</v>
      </c>
      <c r="P2086" s="1" t="s">
        <v>2167</v>
      </c>
      <c r="Q2086" s="1">
        <v>30545411</v>
      </c>
    </row>
    <row r="2087" spans="13:17" x14ac:dyDescent="0.35">
      <c r="M2087" s="1" t="s">
        <v>5</v>
      </c>
      <c r="N2087" s="1" t="s">
        <v>32</v>
      </c>
      <c r="O2087" s="1" t="s">
        <v>307</v>
      </c>
      <c r="P2087" s="1" t="s">
        <v>2168</v>
      </c>
      <c r="Q2087" s="1">
        <v>30545417</v>
      </c>
    </row>
    <row r="2088" spans="13:17" x14ac:dyDescent="0.35">
      <c r="M2088" s="1" t="s">
        <v>5</v>
      </c>
      <c r="N2088" s="1" t="s">
        <v>32</v>
      </c>
      <c r="O2088" s="1" t="s">
        <v>307</v>
      </c>
      <c r="P2088" s="1" t="s">
        <v>2169</v>
      </c>
      <c r="Q2088" s="1">
        <v>30545423</v>
      </c>
    </row>
    <row r="2089" spans="13:17" x14ac:dyDescent="0.35">
      <c r="M2089" s="1" t="s">
        <v>5</v>
      </c>
      <c r="N2089" s="1" t="s">
        <v>32</v>
      </c>
      <c r="O2089" s="1" t="s">
        <v>307</v>
      </c>
      <c r="P2089" s="1" t="s">
        <v>2170</v>
      </c>
      <c r="Q2089" s="1">
        <v>30545429</v>
      </c>
    </row>
    <row r="2090" spans="13:17" x14ac:dyDescent="0.35">
      <c r="M2090" s="1" t="s">
        <v>5</v>
      </c>
      <c r="N2090" s="1" t="s">
        <v>32</v>
      </c>
      <c r="O2090" s="1" t="s">
        <v>307</v>
      </c>
      <c r="P2090" s="1" t="s">
        <v>2171</v>
      </c>
      <c r="Q2090" s="1">
        <v>30545435</v>
      </c>
    </row>
    <row r="2091" spans="13:17" x14ac:dyDescent="0.35">
      <c r="M2091" s="1" t="s">
        <v>5</v>
      </c>
      <c r="N2091" s="1" t="s">
        <v>32</v>
      </c>
      <c r="O2091" s="1" t="s">
        <v>307</v>
      </c>
      <c r="P2091" s="1" t="s">
        <v>851</v>
      </c>
      <c r="Q2091" s="1">
        <v>30545441</v>
      </c>
    </row>
    <row r="2092" spans="13:17" x14ac:dyDescent="0.35">
      <c r="M2092" s="1" t="s">
        <v>5</v>
      </c>
      <c r="N2092" s="1" t="s">
        <v>32</v>
      </c>
      <c r="O2092" s="1" t="s">
        <v>307</v>
      </c>
      <c r="P2092" s="1" t="s">
        <v>350</v>
      </c>
      <c r="Q2092" s="1">
        <v>30545447</v>
      </c>
    </row>
    <row r="2093" spans="13:17" x14ac:dyDescent="0.35">
      <c r="M2093" s="1" t="s">
        <v>5</v>
      </c>
      <c r="N2093" s="1" t="s">
        <v>32</v>
      </c>
      <c r="O2093" s="1" t="s">
        <v>307</v>
      </c>
      <c r="P2093" s="1" t="s">
        <v>2172</v>
      </c>
      <c r="Q2093" s="1">
        <v>30545453</v>
      </c>
    </row>
    <row r="2094" spans="13:17" x14ac:dyDescent="0.35">
      <c r="M2094" s="1" t="s">
        <v>5</v>
      </c>
      <c r="N2094" s="1" t="s">
        <v>32</v>
      </c>
      <c r="O2094" s="1" t="s">
        <v>307</v>
      </c>
      <c r="P2094" s="1" t="s">
        <v>2173</v>
      </c>
      <c r="Q2094" s="1">
        <v>30545459</v>
      </c>
    </row>
    <row r="2095" spans="13:17" x14ac:dyDescent="0.35">
      <c r="M2095" s="1" t="s">
        <v>5</v>
      </c>
      <c r="N2095" s="1" t="s">
        <v>32</v>
      </c>
      <c r="O2095" s="1" t="s">
        <v>307</v>
      </c>
      <c r="P2095" s="1" t="s">
        <v>2179</v>
      </c>
      <c r="Q2095" s="1">
        <v>30545499</v>
      </c>
    </row>
    <row r="2096" spans="13:17" x14ac:dyDescent="0.35">
      <c r="M2096" s="1" t="s">
        <v>5</v>
      </c>
      <c r="N2096" s="1" t="s">
        <v>32</v>
      </c>
      <c r="O2096" s="1" t="s">
        <v>307</v>
      </c>
      <c r="P2096" s="1" t="s">
        <v>2174</v>
      </c>
      <c r="Q2096" s="1">
        <v>30545471</v>
      </c>
    </row>
    <row r="2097" spans="13:17" x14ac:dyDescent="0.35">
      <c r="M2097" s="1" t="s">
        <v>5</v>
      </c>
      <c r="N2097" s="1" t="s">
        <v>32</v>
      </c>
      <c r="O2097" s="1" t="s">
        <v>307</v>
      </c>
      <c r="P2097" s="1" t="s">
        <v>2175</v>
      </c>
      <c r="Q2097" s="1">
        <v>30545477</v>
      </c>
    </row>
    <row r="2098" spans="13:17" x14ac:dyDescent="0.35">
      <c r="M2098" s="1" t="s">
        <v>5</v>
      </c>
      <c r="N2098" s="1" t="s">
        <v>32</v>
      </c>
      <c r="O2098" s="1" t="s">
        <v>307</v>
      </c>
      <c r="P2098" s="1" t="s">
        <v>2176</v>
      </c>
      <c r="Q2098" s="1">
        <v>30545483</v>
      </c>
    </row>
    <row r="2099" spans="13:17" x14ac:dyDescent="0.35">
      <c r="M2099" s="1" t="s">
        <v>5</v>
      </c>
      <c r="N2099" s="1" t="s">
        <v>32</v>
      </c>
      <c r="O2099" s="1" t="s">
        <v>307</v>
      </c>
      <c r="P2099" s="1" t="s">
        <v>2177</v>
      </c>
      <c r="Q2099" s="1">
        <v>30545489</v>
      </c>
    </row>
    <row r="2100" spans="13:17" x14ac:dyDescent="0.35">
      <c r="M2100" s="1" t="s">
        <v>5</v>
      </c>
      <c r="N2100" s="1" t="s">
        <v>32</v>
      </c>
      <c r="O2100" s="1" t="s">
        <v>307</v>
      </c>
      <c r="P2100" s="1" t="s">
        <v>2178</v>
      </c>
      <c r="Q2100" s="1">
        <v>30545494</v>
      </c>
    </row>
    <row r="2101" spans="13:17" x14ac:dyDescent="0.35">
      <c r="M2101" s="1" t="s">
        <v>5</v>
      </c>
      <c r="N2101" s="1" t="s">
        <v>32</v>
      </c>
      <c r="O2101" s="1" t="s">
        <v>308</v>
      </c>
      <c r="P2101" s="1" t="s">
        <v>2180</v>
      </c>
      <c r="Q2101" s="1">
        <v>30548013</v>
      </c>
    </row>
    <row r="2102" spans="13:17" x14ac:dyDescent="0.35">
      <c r="M2102" s="1" t="s">
        <v>5</v>
      </c>
      <c r="N2102" s="1" t="s">
        <v>32</v>
      </c>
      <c r="O2102" s="1" t="s">
        <v>308</v>
      </c>
      <c r="P2102" s="1" t="s">
        <v>2181</v>
      </c>
      <c r="Q2102" s="1">
        <v>30548019</v>
      </c>
    </row>
    <row r="2103" spans="13:17" x14ac:dyDescent="0.35">
      <c r="M2103" s="1" t="s">
        <v>5</v>
      </c>
      <c r="N2103" s="1" t="s">
        <v>32</v>
      </c>
      <c r="O2103" s="1" t="s">
        <v>308</v>
      </c>
      <c r="P2103" s="1" t="s">
        <v>294</v>
      </c>
      <c r="Q2103" s="1">
        <v>30548028</v>
      </c>
    </row>
    <row r="2104" spans="13:17" x14ac:dyDescent="0.35">
      <c r="M2104" s="1" t="s">
        <v>5</v>
      </c>
      <c r="N2104" s="1" t="s">
        <v>32</v>
      </c>
      <c r="O2104" s="1" t="s">
        <v>308</v>
      </c>
      <c r="P2104" s="1" t="s">
        <v>2182</v>
      </c>
      <c r="Q2104" s="1">
        <v>30548031</v>
      </c>
    </row>
    <row r="2105" spans="13:17" x14ac:dyDescent="0.35">
      <c r="M2105" s="1" t="s">
        <v>5</v>
      </c>
      <c r="N2105" s="1" t="s">
        <v>32</v>
      </c>
      <c r="O2105" s="1" t="s">
        <v>308</v>
      </c>
      <c r="P2105" s="1" t="s">
        <v>296</v>
      </c>
      <c r="Q2105" s="1">
        <v>30548038</v>
      </c>
    </row>
    <row r="2106" spans="13:17" x14ac:dyDescent="0.35">
      <c r="M2106" s="1" t="s">
        <v>5</v>
      </c>
      <c r="N2106" s="1" t="s">
        <v>32</v>
      </c>
      <c r="O2106" s="1" t="s">
        <v>308</v>
      </c>
      <c r="P2106" s="1" t="s">
        <v>2183</v>
      </c>
      <c r="Q2106" s="1">
        <v>30548047</v>
      </c>
    </row>
    <row r="2107" spans="13:17" x14ac:dyDescent="0.35">
      <c r="M2107" s="1" t="s">
        <v>5</v>
      </c>
      <c r="N2107" s="1" t="s">
        <v>32</v>
      </c>
      <c r="O2107" s="1" t="s">
        <v>308</v>
      </c>
      <c r="P2107" s="1" t="s">
        <v>2184</v>
      </c>
      <c r="Q2107" s="1">
        <v>30548057</v>
      </c>
    </row>
    <row r="2108" spans="13:17" x14ac:dyDescent="0.35">
      <c r="M2108" s="1" t="s">
        <v>5</v>
      </c>
      <c r="N2108" s="1" t="s">
        <v>32</v>
      </c>
      <c r="O2108" s="1" t="s">
        <v>308</v>
      </c>
      <c r="P2108" s="1" t="s">
        <v>2185</v>
      </c>
      <c r="Q2108" s="1">
        <v>30548066</v>
      </c>
    </row>
    <row r="2109" spans="13:17" x14ac:dyDescent="0.35">
      <c r="M2109" s="1" t="s">
        <v>5</v>
      </c>
      <c r="N2109" s="1" t="s">
        <v>32</v>
      </c>
      <c r="O2109" s="1" t="s">
        <v>308</v>
      </c>
      <c r="P2109" s="1" t="s">
        <v>2186</v>
      </c>
      <c r="Q2109" s="1">
        <v>30548076</v>
      </c>
    </row>
    <row r="2110" spans="13:17" x14ac:dyDescent="0.35">
      <c r="M2110" s="1" t="s">
        <v>5</v>
      </c>
      <c r="N2110" s="1" t="s">
        <v>32</v>
      </c>
      <c r="O2110" s="1" t="s">
        <v>308</v>
      </c>
      <c r="P2110" s="1" t="s">
        <v>2187</v>
      </c>
      <c r="Q2110" s="1">
        <v>30548085</v>
      </c>
    </row>
    <row r="2111" spans="13:17" x14ac:dyDescent="0.35">
      <c r="M2111" s="1" t="s">
        <v>5</v>
      </c>
      <c r="N2111" s="1" t="s">
        <v>32</v>
      </c>
      <c r="O2111" s="1" t="s">
        <v>308</v>
      </c>
      <c r="P2111" s="1" t="s">
        <v>308</v>
      </c>
      <c r="Q2111" s="1">
        <v>30548095</v>
      </c>
    </row>
    <row r="2112" spans="13:17" x14ac:dyDescent="0.35">
      <c r="M2112" s="1" t="s">
        <v>5</v>
      </c>
      <c r="N2112" s="1" t="s">
        <v>32</v>
      </c>
      <c r="O2112" s="1" t="s">
        <v>309</v>
      </c>
      <c r="P2112" s="1" t="s">
        <v>2188</v>
      </c>
      <c r="Q2112" s="1">
        <v>30548711</v>
      </c>
    </row>
    <row r="2113" spans="13:17" x14ac:dyDescent="0.35">
      <c r="M2113" s="1" t="s">
        <v>5</v>
      </c>
      <c r="N2113" s="1" t="s">
        <v>32</v>
      </c>
      <c r="O2113" s="1" t="s">
        <v>309</v>
      </c>
      <c r="P2113" s="1" t="s">
        <v>2189</v>
      </c>
      <c r="Q2113" s="1">
        <v>30548713</v>
      </c>
    </row>
    <row r="2114" spans="13:17" x14ac:dyDescent="0.35">
      <c r="M2114" s="1" t="s">
        <v>5</v>
      </c>
      <c r="N2114" s="1" t="s">
        <v>32</v>
      </c>
      <c r="O2114" s="1" t="s">
        <v>309</v>
      </c>
      <c r="P2114" s="1" t="s">
        <v>4571</v>
      </c>
      <c r="Q2114" s="1">
        <v>30548715</v>
      </c>
    </row>
    <row r="2115" spans="13:17" x14ac:dyDescent="0.35">
      <c r="M2115" s="1" t="s">
        <v>5</v>
      </c>
      <c r="N2115" s="1" t="s">
        <v>32</v>
      </c>
      <c r="O2115" s="1" t="s">
        <v>309</v>
      </c>
      <c r="P2115" s="1" t="s">
        <v>4572</v>
      </c>
      <c r="Q2115" s="1">
        <v>30548718</v>
      </c>
    </row>
    <row r="2116" spans="13:17" x14ac:dyDescent="0.35">
      <c r="M2116" s="1" t="s">
        <v>5</v>
      </c>
      <c r="N2116" s="1" t="s">
        <v>32</v>
      </c>
      <c r="O2116" s="1" t="s">
        <v>309</v>
      </c>
      <c r="P2116" s="1" t="s">
        <v>2190</v>
      </c>
      <c r="Q2116" s="1">
        <v>30548721</v>
      </c>
    </row>
    <row r="2117" spans="13:17" x14ac:dyDescent="0.35">
      <c r="M2117" s="1" t="s">
        <v>5</v>
      </c>
      <c r="N2117" s="1" t="s">
        <v>32</v>
      </c>
      <c r="O2117" s="1" t="s">
        <v>309</v>
      </c>
      <c r="P2117" s="1" t="s">
        <v>2191</v>
      </c>
      <c r="Q2117" s="1">
        <v>30548726</v>
      </c>
    </row>
    <row r="2118" spans="13:17" x14ac:dyDescent="0.35">
      <c r="M2118" s="1" t="s">
        <v>5</v>
      </c>
      <c r="N2118" s="1" t="s">
        <v>32</v>
      </c>
      <c r="O2118" s="1" t="s">
        <v>309</v>
      </c>
      <c r="P2118" s="1" t="s">
        <v>2192</v>
      </c>
      <c r="Q2118" s="1">
        <v>30548731</v>
      </c>
    </row>
    <row r="2119" spans="13:17" x14ac:dyDescent="0.35">
      <c r="M2119" s="1" t="s">
        <v>5</v>
      </c>
      <c r="N2119" s="1" t="s">
        <v>32</v>
      </c>
      <c r="O2119" s="1" t="s">
        <v>309</v>
      </c>
      <c r="P2119" s="1" t="s">
        <v>1618</v>
      </c>
      <c r="Q2119" s="1">
        <v>30548736</v>
      </c>
    </row>
    <row r="2120" spans="13:17" x14ac:dyDescent="0.35">
      <c r="M2120" s="1" t="s">
        <v>5</v>
      </c>
      <c r="N2120" s="1" t="s">
        <v>32</v>
      </c>
      <c r="O2120" s="1" t="s">
        <v>309</v>
      </c>
      <c r="P2120" s="1" t="s">
        <v>2193</v>
      </c>
      <c r="Q2120" s="1">
        <v>30548742</v>
      </c>
    </row>
    <row r="2121" spans="13:17" x14ac:dyDescent="0.35">
      <c r="M2121" s="1" t="s">
        <v>5</v>
      </c>
      <c r="N2121" s="1" t="s">
        <v>32</v>
      </c>
      <c r="O2121" s="1" t="s">
        <v>309</v>
      </c>
      <c r="P2121" s="1" t="s">
        <v>1666</v>
      </c>
      <c r="Q2121" s="1">
        <v>30548747</v>
      </c>
    </row>
    <row r="2122" spans="13:17" x14ac:dyDescent="0.35">
      <c r="M2122" s="1" t="s">
        <v>5</v>
      </c>
      <c r="N2122" s="1" t="s">
        <v>32</v>
      </c>
      <c r="O2122" s="1" t="s">
        <v>309</v>
      </c>
      <c r="P2122" s="1" t="s">
        <v>2194</v>
      </c>
      <c r="Q2122" s="1">
        <v>30548752</v>
      </c>
    </row>
    <row r="2123" spans="13:17" x14ac:dyDescent="0.35">
      <c r="M2123" s="1" t="s">
        <v>5</v>
      </c>
      <c r="N2123" s="1" t="s">
        <v>32</v>
      </c>
      <c r="O2123" s="1" t="s">
        <v>309</v>
      </c>
      <c r="P2123" s="1" t="s">
        <v>1667</v>
      </c>
      <c r="Q2123" s="1">
        <v>30548758</v>
      </c>
    </row>
    <row r="2124" spans="13:17" x14ac:dyDescent="0.35">
      <c r="M2124" s="1" t="s">
        <v>5</v>
      </c>
      <c r="N2124" s="1" t="s">
        <v>32</v>
      </c>
      <c r="O2124" s="1" t="s">
        <v>309</v>
      </c>
      <c r="P2124" s="1" t="s">
        <v>2195</v>
      </c>
      <c r="Q2124" s="1">
        <v>30548763</v>
      </c>
    </row>
    <row r="2125" spans="13:17" x14ac:dyDescent="0.35">
      <c r="M2125" s="1" t="s">
        <v>5</v>
      </c>
      <c r="N2125" s="1" t="s">
        <v>32</v>
      </c>
      <c r="O2125" s="1" t="s">
        <v>309</v>
      </c>
      <c r="P2125" s="1" t="s">
        <v>1399</v>
      </c>
      <c r="Q2125" s="1">
        <v>30548768</v>
      </c>
    </row>
    <row r="2126" spans="13:17" x14ac:dyDescent="0.35">
      <c r="M2126" s="1" t="s">
        <v>5</v>
      </c>
      <c r="N2126" s="1" t="s">
        <v>32</v>
      </c>
      <c r="O2126" s="1" t="s">
        <v>309</v>
      </c>
      <c r="P2126" s="1" t="s">
        <v>2196</v>
      </c>
      <c r="Q2126" s="1">
        <v>30548773</v>
      </c>
    </row>
    <row r="2127" spans="13:17" x14ac:dyDescent="0.35">
      <c r="M2127" s="1" t="s">
        <v>5</v>
      </c>
      <c r="N2127" s="1" t="s">
        <v>32</v>
      </c>
      <c r="O2127" s="1" t="s">
        <v>309</v>
      </c>
      <c r="P2127" s="1" t="s">
        <v>2197</v>
      </c>
      <c r="Q2127" s="1">
        <v>30548779</v>
      </c>
    </row>
    <row r="2128" spans="13:17" x14ac:dyDescent="0.35">
      <c r="M2128" s="1" t="s">
        <v>5</v>
      </c>
      <c r="N2128" s="1" t="s">
        <v>32</v>
      </c>
      <c r="O2128" s="1" t="s">
        <v>309</v>
      </c>
      <c r="P2128" s="1" t="s">
        <v>2201</v>
      </c>
      <c r="Q2128" s="1">
        <v>30548799</v>
      </c>
    </row>
    <row r="2129" spans="13:17" x14ac:dyDescent="0.35">
      <c r="M2129" s="1" t="s">
        <v>5</v>
      </c>
      <c r="N2129" s="1" t="s">
        <v>32</v>
      </c>
      <c r="O2129" s="1" t="s">
        <v>309</v>
      </c>
      <c r="P2129" s="1" t="s">
        <v>2198</v>
      </c>
      <c r="Q2129" s="1">
        <v>30548784</v>
      </c>
    </row>
    <row r="2130" spans="13:17" x14ac:dyDescent="0.35">
      <c r="M2130" s="1" t="s">
        <v>5</v>
      </c>
      <c r="N2130" s="1" t="s">
        <v>32</v>
      </c>
      <c r="O2130" s="1" t="s">
        <v>309</v>
      </c>
      <c r="P2130" s="1" t="s">
        <v>2199</v>
      </c>
      <c r="Q2130" s="1">
        <v>30548789</v>
      </c>
    </row>
    <row r="2131" spans="13:17" x14ac:dyDescent="0.35">
      <c r="M2131" s="1" t="s">
        <v>5</v>
      </c>
      <c r="N2131" s="1" t="s">
        <v>32</v>
      </c>
      <c r="O2131" s="1" t="s">
        <v>309</v>
      </c>
      <c r="P2131" s="1" t="s">
        <v>2200</v>
      </c>
      <c r="Q2131" s="1">
        <v>30548794</v>
      </c>
    </row>
    <row r="2132" spans="13:17" x14ac:dyDescent="0.35">
      <c r="M2132" s="1" t="s">
        <v>5</v>
      </c>
      <c r="N2132" s="1" t="s">
        <v>33</v>
      </c>
      <c r="O2132" s="1" t="s">
        <v>310</v>
      </c>
      <c r="P2132" s="1" t="s">
        <v>2202</v>
      </c>
      <c r="Q2132" s="1">
        <v>30561017</v>
      </c>
    </row>
    <row r="2133" spans="13:17" x14ac:dyDescent="0.35">
      <c r="M2133" s="1" t="s">
        <v>5</v>
      </c>
      <c r="N2133" s="1" t="s">
        <v>33</v>
      </c>
      <c r="O2133" s="1" t="s">
        <v>310</v>
      </c>
      <c r="P2133" s="1" t="s">
        <v>2203</v>
      </c>
      <c r="Q2133" s="1">
        <v>30561019</v>
      </c>
    </row>
    <row r="2134" spans="13:17" x14ac:dyDescent="0.35">
      <c r="M2134" s="1" t="s">
        <v>5</v>
      </c>
      <c r="N2134" s="1" t="s">
        <v>33</v>
      </c>
      <c r="O2134" s="1" t="s">
        <v>310</v>
      </c>
      <c r="P2134" s="1" t="s">
        <v>2204</v>
      </c>
      <c r="Q2134" s="1">
        <v>30561028</v>
      </c>
    </row>
    <row r="2135" spans="13:17" x14ac:dyDescent="0.35">
      <c r="M2135" s="1" t="s">
        <v>5</v>
      </c>
      <c r="N2135" s="1" t="s">
        <v>33</v>
      </c>
      <c r="O2135" s="1" t="s">
        <v>310</v>
      </c>
      <c r="P2135" s="1" t="s">
        <v>2205</v>
      </c>
      <c r="Q2135" s="1">
        <v>30561038</v>
      </c>
    </row>
    <row r="2136" spans="13:17" x14ac:dyDescent="0.35">
      <c r="M2136" s="1" t="s">
        <v>5</v>
      </c>
      <c r="N2136" s="1" t="s">
        <v>33</v>
      </c>
      <c r="O2136" s="1" t="s">
        <v>310</v>
      </c>
      <c r="P2136" s="1" t="s">
        <v>2206</v>
      </c>
      <c r="Q2136" s="1">
        <v>30561057</v>
      </c>
    </row>
    <row r="2137" spans="13:17" x14ac:dyDescent="0.35">
      <c r="M2137" s="1" t="s">
        <v>5</v>
      </c>
      <c r="N2137" s="1" t="s">
        <v>33</v>
      </c>
      <c r="O2137" s="1" t="s">
        <v>310</v>
      </c>
      <c r="P2137" s="1" t="s">
        <v>2207</v>
      </c>
      <c r="Q2137" s="1">
        <v>30561066</v>
      </c>
    </row>
    <row r="2138" spans="13:17" x14ac:dyDescent="0.35">
      <c r="M2138" s="1" t="s">
        <v>5</v>
      </c>
      <c r="N2138" s="1" t="s">
        <v>33</v>
      </c>
      <c r="O2138" s="1" t="s">
        <v>310</v>
      </c>
      <c r="P2138" s="1" t="s">
        <v>430</v>
      </c>
      <c r="Q2138" s="1">
        <v>30561076</v>
      </c>
    </row>
    <row r="2139" spans="13:17" x14ac:dyDescent="0.35">
      <c r="M2139" s="1" t="s">
        <v>5</v>
      </c>
      <c r="N2139" s="1" t="s">
        <v>33</v>
      </c>
      <c r="O2139" s="1" t="s">
        <v>310</v>
      </c>
      <c r="P2139" s="1" t="s">
        <v>2208</v>
      </c>
      <c r="Q2139" s="1">
        <v>30561085</v>
      </c>
    </row>
    <row r="2140" spans="13:17" x14ac:dyDescent="0.35">
      <c r="M2140" s="1" t="s">
        <v>5</v>
      </c>
      <c r="N2140" s="1" t="s">
        <v>33</v>
      </c>
      <c r="O2140" s="1" t="s">
        <v>311</v>
      </c>
      <c r="P2140" s="1" t="s">
        <v>2209</v>
      </c>
      <c r="Q2140" s="1">
        <v>30562211</v>
      </c>
    </row>
    <row r="2141" spans="13:17" x14ac:dyDescent="0.35">
      <c r="M2141" s="1" t="s">
        <v>5</v>
      </c>
      <c r="N2141" s="1" t="s">
        <v>33</v>
      </c>
      <c r="O2141" s="1" t="s">
        <v>311</v>
      </c>
      <c r="P2141" s="1" t="s">
        <v>2210</v>
      </c>
      <c r="Q2141" s="1">
        <v>30562223</v>
      </c>
    </row>
    <row r="2142" spans="13:17" x14ac:dyDescent="0.35">
      <c r="M2142" s="1" t="s">
        <v>5</v>
      </c>
      <c r="N2142" s="1" t="s">
        <v>33</v>
      </c>
      <c r="O2142" s="1" t="s">
        <v>311</v>
      </c>
      <c r="P2142" s="1" t="s">
        <v>2211</v>
      </c>
      <c r="Q2142" s="1">
        <v>30562235</v>
      </c>
    </row>
    <row r="2143" spans="13:17" x14ac:dyDescent="0.35">
      <c r="M2143" s="1" t="s">
        <v>5</v>
      </c>
      <c r="N2143" s="1" t="s">
        <v>33</v>
      </c>
      <c r="O2143" s="1" t="s">
        <v>311</v>
      </c>
      <c r="P2143" s="1" t="s">
        <v>311</v>
      </c>
      <c r="Q2143" s="1">
        <v>30562247</v>
      </c>
    </row>
    <row r="2144" spans="13:17" x14ac:dyDescent="0.35">
      <c r="M2144" s="1" t="s">
        <v>5</v>
      </c>
      <c r="N2144" s="1" t="s">
        <v>33</v>
      </c>
      <c r="O2144" s="1" t="s">
        <v>311</v>
      </c>
      <c r="P2144" s="1" t="s">
        <v>2212</v>
      </c>
      <c r="Q2144" s="1">
        <v>30562259</v>
      </c>
    </row>
    <row r="2145" spans="13:17" x14ac:dyDescent="0.35">
      <c r="M2145" s="1" t="s">
        <v>5</v>
      </c>
      <c r="N2145" s="1" t="s">
        <v>33</v>
      </c>
      <c r="O2145" s="1" t="s">
        <v>311</v>
      </c>
      <c r="P2145" s="1" t="s">
        <v>2213</v>
      </c>
      <c r="Q2145" s="1">
        <v>30562271</v>
      </c>
    </row>
    <row r="2146" spans="13:17" x14ac:dyDescent="0.35">
      <c r="M2146" s="1" t="s">
        <v>5</v>
      </c>
      <c r="N2146" s="1" t="s">
        <v>33</v>
      </c>
      <c r="O2146" s="1" t="s">
        <v>311</v>
      </c>
      <c r="P2146" s="1" t="s">
        <v>2214</v>
      </c>
      <c r="Q2146" s="1">
        <v>30562283</v>
      </c>
    </row>
    <row r="2147" spans="13:17" x14ac:dyDescent="0.35">
      <c r="M2147" s="1" t="s">
        <v>5</v>
      </c>
      <c r="N2147" s="1" t="s">
        <v>33</v>
      </c>
      <c r="O2147" s="1" t="s">
        <v>312</v>
      </c>
      <c r="P2147" s="1" t="s">
        <v>1834</v>
      </c>
      <c r="Q2147" s="1">
        <v>30562811</v>
      </c>
    </row>
    <row r="2148" spans="13:17" x14ac:dyDescent="0.35">
      <c r="M2148" s="1" t="s">
        <v>5</v>
      </c>
      <c r="N2148" s="1" t="s">
        <v>33</v>
      </c>
      <c r="O2148" s="1" t="s">
        <v>312</v>
      </c>
      <c r="P2148" s="1" t="s">
        <v>2216</v>
      </c>
      <c r="Q2148" s="1">
        <v>30562821</v>
      </c>
    </row>
    <row r="2149" spans="13:17" x14ac:dyDescent="0.35">
      <c r="M2149" s="1" t="s">
        <v>5</v>
      </c>
      <c r="N2149" s="1" t="s">
        <v>33</v>
      </c>
      <c r="O2149" s="1" t="s">
        <v>312</v>
      </c>
      <c r="P2149" s="1" t="s">
        <v>2215</v>
      </c>
      <c r="Q2149" s="1">
        <v>30562814</v>
      </c>
    </row>
    <row r="2150" spans="13:17" x14ac:dyDescent="0.35">
      <c r="M2150" s="1" t="s">
        <v>5</v>
      </c>
      <c r="N2150" s="1" t="s">
        <v>33</v>
      </c>
      <c r="O2150" s="1" t="s">
        <v>312</v>
      </c>
      <c r="P2150" s="1" t="s">
        <v>2217</v>
      </c>
      <c r="Q2150" s="1">
        <v>30562829</v>
      </c>
    </row>
    <row r="2151" spans="13:17" x14ac:dyDescent="0.35">
      <c r="M2151" s="1" t="s">
        <v>5</v>
      </c>
      <c r="N2151" s="1" t="s">
        <v>33</v>
      </c>
      <c r="O2151" s="1" t="s">
        <v>312</v>
      </c>
      <c r="P2151" s="1" t="s">
        <v>2218</v>
      </c>
      <c r="Q2151" s="1">
        <v>30562836</v>
      </c>
    </row>
    <row r="2152" spans="13:17" x14ac:dyDescent="0.35">
      <c r="M2152" s="1" t="s">
        <v>5</v>
      </c>
      <c r="N2152" s="1" t="s">
        <v>33</v>
      </c>
      <c r="O2152" s="1" t="s">
        <v>312</v>
      </c>
      <c r="P2152" s="1" t="s">
        <v>2219</v>
      </c>
      <c r="Q2152" s="1">
        <v>30562843</v>
      </c>
    </row>
    <row r="2153" spans="13:17" x14ac:dyDescent="0.35">
      <c r="M2153" s="1" t="s">
        <v>5</v>
      </c>
      <c r="N2153" s="1" t="s">
        <v>33</v>
      </c>
      <c r="O2153" s="1" t="s">
        <v>312</v>
      </c>
      <c r="P2153" s="1" t="s">
        <v>2220</v>
      </c>
      <c r="Q2153" s="1">
        <v>30562851</v>
      </c>
    </row>
    <row r="2154" spans="13:17" x14ac:dyDescent="0.35">
      <c r="M2154" s="1" t="s">
        <v>5</v>
      </c>
      <c r="N2154" s="1" t="s">
        <v>33</v>
      </c>
      <c r="O2154" s="1" t="s">
        <v>312</v>
      </c>
      <c r="P2154" s="1" t="s">
        <v>973</v>
      </c>
      <c r="Q2154" s="1">
        <v>30562858</v>
      </c>
    </row>
    <row r="2155" spans="13:17" x14ac:dyDescent="0.35">
      <c r="M2155" s="1" t="s">
        <v>5</v>
      </c>
      <c r="N2155" s="1" t="s">
        <v>33</v>
      </c>
      <c r="O2155" s="1" t="s">
        <v>312</v>
      </c>
      <c r="P2155" s="1" t="s">
        <v>2221</v>
      </c>
      <c r="Q2155" s="1">
        <v>30562865</v>
      </c>
    </row>
    <row r="2156" spans="13:17" x14ac:dyDescent="0.35">
      <c r="M2156" s="1" t="s">
        <v>5</v>
      </c>
      <c r="N2156" s="1" t="s">
        <v>33</v>
      </c>
      <c r="O2156" s="1" t="s">
        <v>312</v>
      </c>
      <c r="P2156" s="1" t="s">
        <v>1647</v>
      </c>
      <c r="Q2156" s="1">
        <v>30562873</v>
      </c>
    </row>
    <row r="2157" spans="13:17" x14ac:dyDescent="0.35">
      <c r="M2157" s="1" t="s">
        <v>5</v>
      </c>
      <c r="N2157" s="1" t="s">
        <v>33</v>
      </c>
      <c r="O2157" s="1" t="s">
        <v>312</v>
      </c>
      <c r="P2157" s="1" t="s">
        <v>2222</v>
      </c>
      <c r="Q2157" s="1">
        <v>30562880</v>
      </c>
    </row>
    <row r="2158" spans="13:17" x14ac:dyDescent="0.35">
      <c r="M2158" s="1" t="s">
        <v>5</v>
      </c>
      <c r="N2158" s="1" t="s">
        <v>33</v>
      </c>
      <c r="O2158" s="1" t="s">
        <v>312</v>
      </c>
      <c r="P2158" s="1" t="s">
        <v>2223</v>
      </c>
      <c r="Q2158" s="1">
        <v>30562887</v>
      </c>
    </row>
    <row r="2159" spans="13:17" x14ac:dyDescent="0.35">
      <c r="M2159" s="1" t="s">
        <v>5</v>
      </c>
      <c r="N2159" s="1" t="s">
        <v>33</v>
      </c>
      <c r="O2159" s="1" t="s">
        <v>312</v>
      </c>
      <c r="P2159" s="1" t="s">
        <v>2224</v>
      </c>
      <c r="Q2159" s="1">
        <v>30562894</v>
      </c>
    </row>
    <row r="2160" spans="13:17" x14ac:dyDescent="0.35">
      <c r="M2160" s="1" t="s">
        <v>5</v>
      </c>
      <c r="N2160" s="1" t="s">
        <v>33</v>
      </c>
      <c r="O2160" s="1" t="s">
        <v>313</v>
      </c>
      <c r="P2160" s="1" t="s">
        <v>2226</v>
      </c>
      <c r="Q2160" s="1">
        <v>30564613</v>
      </c>
    </row>
    <row r="2161" spans="13:17" x14ac:dyDescent="0.35">
      <c r="M2161" s="1" t="s">
        <v>5</v>
      </c>
      <c r="N2161" s="1" t="s">
        <v>33</v>
      </c>
      <c r="O2161" s="1" t="s">
        <v>313</v>
      </c>
      <c r="P2161" s="1" t="s">
        <v>2225</v>
      </c>
      <c r="Q2161" s="1">
        <v>30564611</v>
      </c>
    </row>
    <row r="2162" spans="13:17" x14ac:dyDescent="0.35">
      <c r="M2162" s="1" t="s">
        <v>5</v>
      </c>
      <c r="N2162" s="1" t="s">
        <v>33</v>
      </c>
      <c r="O2162" s="1" t="s">
        <v>313</v>
      </c>
      <c r="P2162" s="1" t="s">
        <v>1782</v>
      </c>
      <c r="Q2162" s="1">
        <v>30564615</v>
      </c>
    </row>
    <row r="2163" spans="13:17" x14ac:dyDescent="0.35">
      <c r="M2163" s="1" t="s">
        <v>5</v>
      </c>
      <c r="N2163" s="1" t="s">
        <v>33</v>
      </c>
      <c r="O2163" s="1" t="s">
        <v>313</v>
      </c>
      <c r="P2163" s="1" t="s">
        <v>2227</v>
      </c>
      <c r="Q2163" s="1">
        <v>30564623</v>
      </c>
    </row>
    <row r="2164" spans="13:17" x14ac:dyDescent="0.35">
      <c r="M2164" s="1" t="s">
        <v>5</v>
      </c>
      <c r="N2164" s="1" t="s">
        <v>33</v>
      </c>
      <c r="O2164" s="1" t="s">
        <v>313</v>
      </c>
      <c r="P2164" s="1" t="s">
        <v>2228</v>
      </c>
      <c r="Q2164" s="1">
        <v>30564631</v>
      </c>
    </row>
    <row r="2165" spans="13:17" x14ac:dyDescent="0.35">
      <c r="M2165" s="1" t="s">
        <v>5</v>
      </c>
      <c r="N2165" s="1" t="s">
        <v>33</v>
      </c>
      <c r="O2165" s="1" t="s">
        <v>313</v>
      </c>
      <c r="P2165" s="1" t="s">
        <v>2229</v>
      </c>
      <c r="Q2165" s="1">
        <v>30564639</v>
      </c>
    </row>
    <row r="2166" spans="13:17" x14ac:dyDescent="0.35">
      <c r="M2166" s="1" t="s">
        <v>5</v>
      </c>
      <c r="N2166" s="1" t="s">
        <v>33</v>
      </c>
      <c r="O2166" s="1" t="s">
        <v>313</v>
      </c>
      <c r="P2166" s="1" t="s">
        <v>2230</v>
      </c>
      <c r="Q2166" s="1">
        <v>30564655</v>
      </c>
    </row>
    <row r="2167" spans="13:17" x14ac:dyDescent="0.35">
      <c r="M2167" s="1" t="s">
        <v>5</v>
      </c>
      <c r="N2167" s="1" t="s">
        <v>33</v>
      </c>
      <c r="O2167" s="1" t="s">
        <v>313</v>
      </c>
      <c r="P2167" s="1" t="s">
        <v>1897</v>
      </c>
      <c r="Q2167" s="1">
        <v>30564671</v>
      </c>
    </row>
    <row r="2168" spans="13:17" x14ac:dyDescent="0.35">
      <c r="M2168" s="1" t="s">
        <v>5</v>
      </c>
      <c r="N2168" s="1" t="s">
        <v>33</v>
      </c>
      <c r="O2168" s="1" t="s">
        <v>313</v>
      </c>
      <c r="P2168" s="1" t="s">
        <v>2232</v>
      </c>
      <c r="Q2168" s="1">
        <v>30564699</v>
      </c>
    </row>
    <row r="2169" spans="13:17" x14ac:dyDescent="0.35">
      <c r="M2169" s="1" t="s">
        <v>5</v>
      </c>
      <c r="N2169" s="1" t="s">
        <v>33</v>
      </c>
      <c r="O2169" s="1" t="s">
        <v>313</v>
      </c>
      <c r="P2169" s="1" t="s">
        <v>779</v>
      </c>
      <c r="Q2169" s="1">
        <v>30564687</v>
      </c>
    </row>
    <row r="2170" spans="13:17" x14ac:dyDescent="0.35">
      <c r="M2170" s="1" t="s">
        <v>5</v>
      </c>
      <c r="N2170" s="1" t="s">
        <v>33</v>
      </c>
      <c r="O2170" s="1" t="s">
        <v>313</v>
      </c>
      <c r="P2170" s="1" t="s">
        <v>2231</v>
      </c>
      <c r="Q2170" s="1">
        <v>30564694</v>
      </c>
    </row>
    <row r="2171" spans="13:17" x14ac:dyDescent="0.35">
      <c r="M2171" s="1" t="s">
        <v>5</v>
      </c>
      <c r="N2171" s="1" t="s">
        <v>33</v>
      </c>
      <c r="O2171" s="1" t="s">
        <v>314</v>
      </c>
      <c r="P2171" s="1" t="s">
        <v>2233</v>
      </c>
      <c r="Q2171" s="1">
        <v>30567019</v>
      </c>
    </row>
    <row r="2172" spans="13:17" x14ac:dyDescent="0.35">
      <c r="M2172" s="1" t="s">
        <v>5</v>
      </c>
      <c r="N2172" s="1" t="s">
        <v>33</v>
      </c>
      <c r="O2172" s="1" t="s">
        <v>314</v>
      </c>
      <c r="P2172" s="1" t="s">
        <v>2234</v>
      </c>
      <c r="Q2172" s="1">
        <v>30567028</v>
      </c>
    </row>
    <row r="2173" spans="13:17" x14ac:dyDescent="0.35">
      <c r="M2173" s="1" t="s">
        <v>5</v>
      </c>
      <c r="N2173" s="1" t="s">
        <v>33</v>
      </c>
      <c r="O2173" s="1" t="s">
        <v>314</v>
      </c>
      <c r="P2173" s="1" t="s">
        <v>2235</v>
      </c>
      <c r="Q2173" s="1">
        <v>30567038</v>
      </c>
    </row>
    <row r="2174" spans="13:17" x14ac:dyDescent="0.35">
      <c r="M2174" s="1" t="s">
        <v>5</v>
      </c>
      <c r="N2174" s="1" t="s">
        <v>33</v>
      </c>
      <c r="O2174" s="1" t="s">
        <v>314</v>
      </c>
      <c r="P2174" s="1" t="s">
        <v>2236</v>
      </c>
      <c r="Q2174" s="1">
        <v>30567057</v>
      </c>
    </row>
    <row r="2175" spans="13:17" x14ac:dyDescent="0.35">
      <c r="M2175" s="1" t="s">
        <v>5</v>
      </c>
      <c r="N2175" s="1" t="s">
        <v>33</v>
      </c>
      <c r="O2175" s="1" t="s">
        <v>314</v>
      </c>
      <c r="P2175" s="1" t="s">
        <v>410</v>
      </c>
      <c r="Q2175" s="1">
        <v>30567047</v>
      </c>
    </row>
    <row r="2176" spans="13:17" x14ac:dyDescent="0.35">
      <c r="M2176" s="1" t="s">
        <v>5</v>
      </c>
      <c r="N2176" s="1" t="s">
        <v>33</v>
      </c>
      <c r="O2176" s="1" t="s">
        <v>314</v>
      </c>
      <c r="P2176" s="1" t="s">
        <v>2237</v>
      </c>
      <c r="Q2176" s="1">
        <v>30567066</v>
      </c>
    </row>
    <row r="2177" spans="13:17" x14ac:dyDescent="0.35">
      <c r="M2177" s="1" t="s">
        <v>5</v>
      </c>
      <c r="N2177" s="1" t="s">
        <v>33</v>
      </c>
      <c r="O2177" s="1" t="s">
        <v>314</v>
      </c>
      <c r="P2177" s="1" t="s">
        <v>2238</v>
      </c>
      <c r="Q2177" s="1">
        <v>30567076</v>
      </c>
    </row>
    <row r="2178" spans="13:17" x14ac:dyDescent="0.35">
      <c r="M2178" s="1" t="s">
        <v>5</v>
      </c>
      <c r="N2178" s="1" t="s">
        <v>33</v>
      </c>
      <c r="O2178" s="1" t="s">
        <v>314</v>
      </c>
      <c r="P2178" s="1" t="s">
        <v>314</v>
      </c>
      <c r="Q2178" s="1">
        <v>30567085</v>
      </c>
    </row>
    <row r="2179" spans="13:17" x14ac:dyDescent="0.35">
      <c r="M2179" s="1" t="s">
        <v>5</v>
      </c>
      <c r="N2179" s="1" t="s">
        <v>33</v>
      </c>
      <c r="O2179" s="1" t="s">
        <v>314</v>
      </c>
      <c r="P2179" s="1" t="s">
        <v>2239</v>
      </c>
      <c r="Q2179" s="1">
        <v>30567095</v>
      </c>
    </row>
    <row r="2180" spans="13:17" x14ac:dyDescent="0.35">
      <c r="M2180" s="1" t="s">
        <v>5</v>
      </c>
      <c r="N2180" s="1" t="s">
        <v>33</v>
      </c>
      <c r="O2180" s="1" t="s">
        <v>315</v>
      </c>
      <c r="P2180" s="1" t="s">
        <v>2240</v>
      </c>
      <c r="Q2180" s="1">
        <v>30567811</v>
      </c>
    </row>
    <row r="2181" spans="13:17" x14ac:dyDescent="0.35">
      <c r="M2181" s="1" t="s">
        <v>5</v>
      </c>
      <c r="N2181" s="1" t="s">
        <v>33</v>
      </c>
      <c r="O2181" s="1" t="s">
        <v>315</v>
      </c>
      <c r="P2181" s="1" t="s">
        <v>2241</v>
      </c>
      <c r="Q2181" s="1">
        <v>30567823</v>
      </c>
    </row>
    <row r="2182" spans="13:17" x14ac:dyDescent="0.35">
      <c r="M2182" s="1" t="s">
        <v>5</v>
      </c>
      <c r="N2182" s="1" t="s">
        <v>33</v>
      </c>
      <c r="O2182" s="1" t="s">
        <v>315</v>
      </c>
      <c r="P2182" s="1" t="s">
        <v>315</v>
      </c>
      <c r="Q2182" s="1">
        <v>30567847</v>
      </c>
    </row>
    <row r="2183" spans="13:17" x14ac:dyDescent="0.35">
      <c r="M2183" s="1" t="s">
        <v>5</v>
      </c>
      <c r="N2183" s="1" t="s">
        <v>33</v>
      </c>
      <c r="O2183" s="1" t="s">
        <v>315</v>
      </c>
      <c r="P2183" s="1" t="s">
        <v>1825</v>
      </c>
      <c r="Q2183" s="1">
        <v>30567835</v>
      </c>
    </row>
    <row r="2184" spans="13:17" x14ac:dyDescent="0.35">
      <c r="M2184" s="1" t="s">
        <v>5</v>
      </c>
      <c r="N2184" s="1" t="s">
        <v>33</v>
      </c>
      <c r="O2184" s="1" t="s">
        <v>315</v>
      </c>
      <c r="P2184" s="1" t="s">
        <v>2242</v>
      </c>
      <c r="Q2184" s="1">
        <v>30567859</v>
      </c>
    </row>
    <row r="2185" spans="13:17" x14ac:dyDescent="0.35">
      <c r="M2185" s="1" t="s">
        <v>5</v>
      </c>
      <c r="N2185" s="1" t="s">
        <v>33</v>
      </c>
      <c r="O2185" s="1" t="s">
        <v>315</v>
      </c>
      <c r="P2185" s="1" t="s">
        <v>2243</v>
      </c>
      <c r="Q2185" s="1">
        <v>30567871</v>
      </c>
    </row>
    <row r="2186" spans="13:17" x14ac:dyDescent="0.35">
      <c r="M2186" s="1" t="s">
        <v>5</v>
      </c>
      <c r="N2186" s="1" t="s">
        <v>33</v>
      </c>
      <c r="O2186" s="1" t="s">
        <v>315</v>
      </c>
      <c r="P2186" s="1" t="s">
        <v>2244</v>
      </c>
      <c r="Q2186" s="1">
        <v>30567883</v>
      </c>
    </row>
    <row r="2187" spans="13:17" x14ac:dyDescent="0.35">
      <c r="M2187" s="1" t="s">
        <v>5</v>
      </c>
      <c r="N2187" s="1" t="s">
        <v>33</v>
      </c>
      <c r="O2187" s="1" t="s">
        <v>316</v>
      </c>
      <c r="P2187" s="1" t="s">
        <v>2245</v>
      </c>
      <c r="Q2187" s="1">
        <v>30568217</v>
      </c>
    </row>
    <row r="2188" spans="13:17" x14ac:dyDescent="0.35">
      <c r="M2188" s="1" t="s">
        <v>5</v>
      </c>
      <c r="N2188" s="1" t="s">
        <v>33</v>
      </c>
      <c r="O2188" s="1" t="s">
        <v>316</v>
      </c>
      <c r="P2188" s="1" t="s">
        <v>2217</v>
      </c>
      <c r="Q2188" s="1">
        <v>30568219</v>
      </c>
    </row>
    <row r="2189" spans="13:17" x14ac:dyDescent="0.35">
      <c r="M2189" s="1" t="s">
        <v>5</v>
      </c>
      <c r="N2189" s="1" t="s">
        <v>33</v>
      </c>
      <c r="O2189" s="1" t="s">
        <v>316</v>
      </c>
      <c r="P2189" s="1" t="s">
        <v>2246</v>
      </c>
      <c r="Q2189" s="1">
        <v>30568225</v>
      </c>
    </row>
    <row r="2190" spans="13:17" x14ac:dyDescent="0.35">
      <c r="M2190" s="1" t="s">
        <v>5</v>
      </c>
      <c r="N2190" s="1" t="s">
        <v>33</v>
      </c>
      <c r="O2190" s="1" t="s">
        <v>316</v>
      </c>
      <c r="P2190" s="1" t="s">
        <v>2247</v>
      </c>
      <c r="Q2190" s="1">
        <v>30568234</v>
      </c>
    </row>
    <row r="2191" spans="13:17" x14ac:dyDescent="0.35">
      <c r="M2191" s="1" t="s">
        <v>5</v>
      </c>
      <c r="N2191" s="1" t="s">
        <v>33</v>
      </c>
      <c r="O2191" s="1" t="s">
        <v>316</v>
      </c>
      <c r="P2191" s="1" t="s">
        <v>2248</v>
      </c>
      <c r="Q2191" s="1">
        <v>30568243</v>
      </c>
    </row>
    <row r="2192" spans="13:17" x14ac:dyDescent="0.35">
      <c r="M2192" s="1" t="s">
        <v>5</v>
      </c>
      <c r="N2192" s="1" t="s">
        <v>33</v>
      </c>
      <c r="O2192" s="1" t="s">
        <v>316</v>
      </c>
      <c r="P2192" s="1" t="s">
        <v>2250</v>
      </c>
      <c r="Q2192" s="1">
        <v>30568260</v>
      </c>
    </row>
    <row r="2193" spans="13:17" x14ac:dyDescent="0.35">
      <c r="M2193" s="1" t="s">
        <v>5</v>
      </c>
      <c r="N2193" s="1" t="s">
        <v>33</v>
      </c>
      <c r="O2193" s="1" t="s">
        <v>316</v>
      </c>
      <c r="P2193" s="1" t="s">
        <v>2251</v>
      </c>
      <c r="Q2193" s="1">
        <v>30568269</v>
      </c>
    </row>
    <row r="2194" spans="13:17" x14ac:dyDescent="0.35">
      <c r="M2194" s="1" t="s">
        <v>5</v>
      </c>
      <c r="N2194" s="1" t="s">
        <v>33</v>
      </c>
      <c r="O2194" s="1" t="s">
        <v>316</v>
      </c>
      <c r="P2194" s="1" t="s">
        <v>2249</v>
      </c>
      <c r="Q2194" s="1">
        <v>30568251</v>
      </c>
    </row>
    <row r="2195" spans="13:17" x14ac:dyDescent="0.35">
      <c r="M2195" s="1" t="s">
        <v>5</v>
      </c>
      <c r="N2195" s="1" t="s">
        <v>33</v>
      </c>
      <c r="O2195" s="1" t="s">
        <v>316</v>
      </c>
      <c r="P2195" s="1" t="s">
        <v>2252</v>
      </c>
      <c r="Q2195" s="1">
        <v>30568277</v>
      </c>
    </row>
    <row r="2196" spans="13:17" x14ac:dyDescent="0.35">
      <c r="M2196" s="1" t="s">
        <v>5</v>
      </c>
      <c r="N2196" s="1" t="s">
        <v>33</v>
      </c>
      <c r="O2196" s="1" t="s">
        <v>316</v>
      </c>
      <c r="P2196" s="1" t="s">
        <v>316</v>
      </c>
      <c r="Q2196" s="1">
        <v>30568286</v>
      </c>
    </row>
    <row r="2197" spans="13:17" x14ac:dyDescent="0.35">
      <c r="M2197" s="1" t="s">
        <v>5</v>
      </c>
      <c r="N2197" s="1" t="s">
        <v>33</v>
      </c>
      <c r="O2197" s="1" t="s">
        <v>316</v>
      </c>
      <c r="P2197" s="1" t="s">
        <v>2254</v>
      </c>
      <c r="Q2197" s="1">
        <v>30568299</v>
      </c>
    </row>
    <row r="2198" spans="13:17" x14ac:dyDescent="0.35">
      <c r="M2198" s="1" t="s">
        <v>5</v>
      </c>
      <c r="N2198" s="1" t="s">
        <v>33</v>
      </c>
      <c r="O2198" s="1" t="s">
        <v>316</v>
      </c>
      <c r="P2198" s="1" t="s">
        <v>2253</v>
      </c>
      <c r="Q2198" s="1">
        <v>30568294</v>
      </c>
    </row>
    <row r="2199" spans="13:17" x14ac:dyDescent="0.35">
      <c r="M2199" s="1" t="s">
        <v>5</v>
      </c>
      <c r="N2199" s="1" t="s">
        <v>34</v>
      </c>
      <c r="O2199" s="1" t="s">
        <v>317</v>
      </c>
      <c r="P2199" s="1" t="s">
        <v>2255</v>
      </c>
      <c r="Q2199" s="1">
        <v>30592410</v>
      </c>
    </row>
    <row r="2200" spans="13:17" x14ac:dyDescent="0.35">
      <c r="M2200" s="1" t="s">
        <v>5</v>
      </c>
      <c r="N2200" s="1" t="s">
        <v>34</v>
      </c>
      <c r="O2200" s="1" t="s">
        <v>317</v>
      </c>
      <c r="P2200" s="1" t="s">
        <v>2256</v>
      </c>
      <c r="Q2200" s="1">
        <v>30592421</v>
      </c>
    </row>
    <row r="2201" spans="13:17" x14ac:dyDescent="0.35">
      <c r="M2201" s="1" t="s">
        <v>5</v>
      </c>
      <c r="N2201" s="1" t="s">
        <v>34</v>
      </c>
      <c r="O2201" s="1" t="s">
        <v>317</v>
      </c>
      <c r="P2201" s="1" t="s">
        <v>2257</v>
      </c>
      <c r="Q2201" s="1">
        <v>30592431</v>
      </c>
    </row>
    <row r="2202" spans="13:17" x14ac:dyDescent="0.35">
      <c r="M2202" s="1" t="s">
        <v>5</v>
      </c>
      <c r="N2202" s="1" t="s">
        <v>34</v>
      </c>
      <c r="O2202" s="1" t="s">
        <v>317</v>
      </c>
      <c r="P2202" s="1" t="s">
        <v>317</v>
      </c>
      <c r="Q2202" s="1">
        <v>30592442</v>
      </c>
    </row>
    <row r="2203" spans="13:17" x14ac:dyDescent="0.35">
      <c r="M2203" s="1" t="s">
        <v>5</v>
      </c>
      <c r="N2203" s="1" t="s">
        <v>34</v>
      </c>
      <c r="O2203" s="1" t="s">
        <v>317</v>
      </c>
      <c r="P2203" s="1" t="s">
        <v>2258</v>
      </c>
      <c r="Q2203" s="1">
        <v>30592452</v>
      </c>
    </row>
    <row r="2204" spans="13:17" x14ac:dyDescent="0.35">
      <c r="M2204" s="1" t="s">
        <v>5</v>
      </c>
      <c r="N2204" s="1" t="s">
        <v>34</v>
      </c>
      <c r="O2204" s="1" t="s">
        <v>317</v>
      </c>
      <c r="P2204" s="1" t="s">
        <v>2259</v>
      </c>
      <c r="Q2204" s="1">
        <v>30592463</v>
      </c>
    </row>
    <row r="2205" spans="13:17" x14ac:dyDescent="0.35">
      <c r="M2205" s="1" t="s">
        <v>5</v>
      </c>
      <c r="N2205" s="1" t="s">
        <v>34</v>
      </c>
      <c r="O2205" s="1" t="s">
        <v>317</v>
      </c>
      <c r="P2205" s="1" t="s">
        <v>2260</v>
      </c>
      <c r="Q2205" s="1">
        <v>30592473</v>
      </c>
    </row>
    <row r="2206" spans="13:17" x14ac:dyDescent="0.35">
      <c r="M2206" s="1" t="s">
        <v>5</v>
      </c>
      <c r="N2206" s="1" t="s">
        <v>34</v>
      </c>
      <c r="O2206" s="1" t="s">
        <v>317</v>
      </c>
      <c r="P2206" s="1" t="s">
        <v>2261</v>
      </c>
      <c r="Q2206" s="1">
        <v>30592484</v>
      </c>
    </row>
    <row r="2207" spans="13:17" x14ac:dyDescent="0.35">
      <c r="M2207" s="1" t="s">
        <v>5</v>
      </c>
      <c r="N2207" s="1" t="s">
        <v>34</v>
      </c>
      <c r="O2207" s="1" t="s">
        <v>318</v>
      </c>
      <c r="P2207" s="1" t="s">
        <v>1935</v>
      </c>
      <c r="Q2207" s="1">
        <v>30594415</v>
      </c>
    </row>
    <row r="2208" spans="13:17" x14ac:dyDescent="0.35">
      <c r="M2208" s="1" t="s">
        <v>5</v>
      </c>
      <c r="N2208" s="1" t="s">
        <v>34</v>
      </c>
      <c r="O2208" s="1" t="s">
        <v>318</v>
      </c>
      <c r="P2208" s="1" t="s">
        <v>2262</v>
      </c>
      <c r="Q2208" s="1">
        <v>30594413</v>
      </c>
    </row>
    <row r="2209" spans="13:17" x14ac:dyDescent="0.35">
      <c r="M2209" s="1" t="s">
        <v>5</v>
      </c>
      <c r="N2209" s="1" t="s">
        <v>34</v>
      </c>
      <c r="O2209" s="1" t="s">
        <v>318</v>
      </c>
      <c r="P2209" s="1" t="s">
        <v>2263</v>
      </c>
      <c r="Q2209" s="1">
        <v>30594431</v>
      </c>
    </row>
    <row r="2210" spans="13:17" x14ac:dyDescent="0.35">
      <c r="M2210" s="1" t="s">
        <v>5</v>
      </c>
      <c r="N2210" s="1" t="s">
        <v>34</v>
      </c>
      <c r="O2210" s="1" t="s">
        <v>318</v>
      </c>
      <c r="P2210" s="1" t="s">
        <v>601</v>
      </c>
      <c r="Q2210" s="1">
        <v>30594439</v>
      </c>
    </row>
    <row r="2211" spans="13:17" x14ac:dyDescent="0.35">
      <c r="M2211" s="1" t="s">
        <v>5</v>
      </c>
      <c r="N2211" s="1" t="s">
        <v>34</v>
      </c>
      <c r="O2211" s="1" t="s">
        <v>318</v>
      </c>
      <c r="P2211" s="1" t="s">
        <v>764</v>
      </c>
      <c r="Q2211" s="1">
        <v>30594447</v>
      </c>
    </row>
    <row r="2212" spans="13:17" x14ac:dyDescent="0.35">
      <c r="M2212" s="1" t="s">
        <v>5</v>
      </c>
      <c r="N2212" s="1" t="s">
        <v>34</v>
      </c>
      <c r="O2212" s="1" t="s">
        <v>318</v>
      </c>
      <c r="P2212" s="1" t="s">
        <v>2264</v>
      </c>
      <c r="Q2212" s="1">
        <v>30594455</v>
      </c>
    </row>
    <row r="2213" spans="13:17" x14ac:dyDescent="0.35">
      <c r="M2213" s="1" t="s">
        <v>5</v>
      </c>
      <c r="N2213" s="1" t="s">
        <v>34</v>
      </c>
      <c r="O2213" s="1" t="s">
        <v>318</v>
      </c>
      <c r="P2213" s="1" t="s">
        <v>2265</v>
      </c>
      <c r="Q2213" s="1">
        <v>30594463</v>
      </c>
    </row>
    <row r="2214" spans="13:17" x14ac:dyDescent="0.35">
      <c r="M2214" s="1" t="s">
        <v>5</v>
      </c>
      <c r="N2214" s="1" t="s">
        <v>34</v>
      </c>
      <c r="O2214" s="1" t="s">
        <v>318</v>
      </c>
      <c r="P2214" s="1" t="s">
        <v>2266</v>
      </c>
      <c r="Q2214" s="1">
        <v>30594471</v>
      </c>
    </row>
    <row r="2215" spans="13:17" x14ac:dyDescent="0.35">
      <c r="M2215" s="1" t="s">
        <v>5</v>
      </c>
      <c r="N2215" s="1" t="s">
        <v>34</v>
      </c>
      <c r="O2215" s="1" t="s">
        <v>318</v>
      </c>
      <c r="P2215" s="1" t="s">
        <v>2268</v>
      </c>
      <c r="Q2215" s="1">
        <v>30594494</v>
      </c>
    </row>
    <row r="2216" spans="13:17" x14ac:dyDescent="0.35">
      <c r="M2216" s="1" t="s">
        <v>5</v>
      </c>
      <c r="N2216" s="1" t="s">
        <v>34</v>
      </c>
      <c r="O2216" s="1" t="s">
        <v>318</v>
      </c>
      <c r="P2216" s="1" t="s">
        <v>2267</v>
      </c>
      <c r="Q2216" s="1">
        <v>30594487</v>
      </c>
    </row>
    <row r="2217" spans="13:17" x14ac:dyDescent="0.35">
      <c r="M2217" s="1" t="s">
        <v>5</v>
      </c>
      <c r="N2217" s="1" t="s">
        <v>34</v>
      </c>
      <c r="O2217" s="1" t="s">
        <v>319</v>
      </c>
      <c r="P2217" s="1" t="s">
        <v>2270</v>
      </c>
      <c r="Q2217" s="1">
        <v>30595620</v>
      </c>
    </row>
    <row r="2218" spans="13:17" x14ac:dyDescent="0.35">
      <c r="M2218" s="1" t="s">
        <v>5</v>
      </c>
      <c r="N2218" s="1" t="s">
        <v>34</v>
      </c>
      <c r="O2218" s="1" t="s">
        <v>319</v>
      </c>
      <c r="P2218" s="1" t="s">
        <v>2271</v>
      </c>
      <c r="Q2218" s="1">
        <v>30595622</v>
      </c>
    </row>
    <row r="2219" spans="13:17" x14ac:dyDescent="0.35">
      <c r="M2219" s="1" t="s">
        <v>5</v>
      </c>
      <c r="N2219" s="1" t="s">
        <v>34</v>
      </c>
      <c r="O2219" s="1" t="s">
        <v>319</v>
      </c>
      <c r="P2219" s="1" t="s">
        <v>2272</v>
      </c>
      <c r="Q2219" s="1">
        <v>30595623</v>
      </c>
    </row>
    <row r="2220" spans="13:17" x14ac:dyDescent="0.35">
      <c r="M2220" s="1" t="s">
        <v>5</v>
      </c>
      <c r="N2220" s="1" t="s">
        <v>34</v>
      </c>
      <c r="O2220" s="1" t="s">
        <v>319</v>
      </c>
      <c r="P2220" s="1" t="s">
        <v>2273</v>
      </c>
      <c r="Q2220" s="1">
        <v>30595628</v>
      </c>
    </row>
    <row r="2221" spans="13:17" x14ac:dyDescent="0.35">
      <c r="M2221" s="1" t="s">
        <v>5</v>
      </c>
      <c r="N2221" s="1" t="s">
        <v>34</v>
      </c>
      <c r="O2221" s="1" t="s">
        <v>319</v>
      </c>
      <c r="P2221" s="1" t="s">
        <v>2275</v>
      </c>
      <c r="Q2221" s="1">
        <v>30595647</v>
      </c>
    </row>
    <row r="2222" spans="13:17" x14ac:dyDescent="0.35">
      <c r="M2222" s="1" t="s">
        <v>5</v>
      </c>
      <c r="N2222" s="1" t="s">
        <v>34</v>
      </c>
      <c r="O2222" s="1" t="s">
        <v>319</v>
      </c>
      <c r="P2222" s="1" t="s">
        <v>2269</v>
      </c>
      <c r="Q2222" s="1">
        <v>30595600</v>
      </c>
    </row>
    <row r="2223" spans="13:17" x14ac:dyDescent="0.35">
      <c r="M2223" s="1" t="s">
        <v>5</v>
      </c>
      <c r="N2223" s="1" t="s">
        <v>34</v>
      </c>
      <c r="O2223" s="1" t="s">
        <v>319</v>
      </c>
      <c r="P2223" s="1" t="s">
        <v>2276</v>
      </c>
      <c r="Q2223" s="1">
        <v>30595657</v>
      </c>
    </row>
    <row r="2224" spans="13:17" x14ac:dyDescent="0.35">
      <c r="M2224" s="1" t="s">
        <v>5</v>
      </c>
      <c r="N2224" s="1" t="s">
        <v>34</v>
      </c>
      <c r="O2224" s="1" t="s">
        <v>319</v>
      </c>
      <c r="P2224" s="1" t="s">
        <v>2278</v>
      </c>
      <c r="Q2224" s="1">
        <v>30595699</v>
      </c>
    </row>
    <row r="2225" spans="13:17" x14ac:dyDescent="0.35">
      <c r="M2225" s="1" t="s">
        <v>5</v>
      </c>
      <c r="N2225" s="1" t="s">
        <v>34</v>
      </c>
      <c r="O2225" s="1" t="s">
        <v>319</v>
      </c>
      <c r="P2225" s="1" t="s">
        <v>2277</v>
      </c>
      <c r="Q2225" s="1">
        <v>30595676</v>
      </c>
    </row>
    <row r="2226" spans="13:17" x14ac:dyDescent="0.35">
      <c r="M2226" s="1" t="s">
        <v>5</v>
      </c>
      <c r="N2226" s="1" t="s">
        <v>34</v>
      </c>
      <c r="O2226" s="1" t="s">
        <v>319</v>
      </c>
      <c r="P2226" s="1" t="s">
        <v>390</v>
      </c>
      <c r="Q2226" s="1">
        <v>30595685</v>
      </c>
    </row>
    <row r="2227" spans="13:17" x14ac:dyDescent="0.35">
      <c r="M2227" s="1" t="s">
        <v>5</v>
      </c>
      <c r="N2227" s="1" t="s">
        <v>34</v>
      </c>
      <c r="O2227" s="1" t="s">
        <v>319</v>
      </c>
      <c r="P2227" s="1" t="s">
        <v>2274</v>
      </c>
      <c r="Q2227" s="1">
        <v>30595638</v>
      </c>
    </row>
    <row r="2228" spans="13:17" x14ac:dyDescent="0.35">
      <c r="M2228" s="1" t="s">
        <v>5</v>
      </c>
      <c r="N2228" s="1" t="s">
        <v>34</v>
      </c>
      <c r="O2228" s="1" t="s">
        <v>320</v>
      </c>
      <c r="P2228" s="1" t="s">
        <v>2279</v>
      </c>
      <c r="Q2228" s="1">
        <v>30597411</v>
      </c>
    </row>
    <row r="2229" spans="13:17" x14ac:dyDescent="0.35">
      <c r="M2229" s="1" t="s">
        <v>5</v>
      </c>
      <c r="N2229" s="1" t="s">
        <v>34</v>
      </c>
      <c r="O2229" s="1" t="s">
        <v>320</v>
      </c>
      <c r="P2229" s="1" t="s">
        <v>372</v>
      </c>
      <c r="Q2229" s="1">
        <v>30597413</v>
      </c>
    </row>
    <row r="2230" spans="13:17" x14ac:dyDescent="0.35">
      <c r="M2230" s="1" t="s">
        <v>5</v>
      </c>
      <c r="N2230" s="1" t="s">
        <v>34</v>
      </c>
      <c r="O2230" s="1" t="s">
        <v>320</v>
      </c>
      <c r="P2230" s="1" t="s">
        <v>2280</v>
      </c>
      <c r="Q2230" s="1">
        <v>30597420</v>
      </c>
    </row>
    <row r="2231" spans="13:17" x14ac:dyDescent="0.35">
      <c r="M2231" s="1" t="s">
        <v>5</v>
      </c>
      <c r="N2231" s="1" t="s">
        <v>34</v>
      </c>
      <c r="O2231" s="1" t="s">
        <v>320</v>
      </c>
      <c r="P2231" s="1" t="s">
        <v>2281</v>
      </c>
      <c r="Q2231" s="1">
        <v>30597427</v>
      </c>
    </row>
    <row r="2232" spans="13:17" x14ac:dyDescent="0.35">
      <c r="M2232" s="1" t="s">
        <v>5</v>
      </c>
      <c r="N2232" s="1" t="s">
        <v>34</v>
      </c>
      <c r="O2232" s="1" t="s">
        <v>320</v>
      </c>
      <c r="P2232" s="1" t="s">
        <v>1646</v>
      </c>
      <c r="Q2232" s="1">
        <v>30597433</v>
      </c>
    </row>
    <row r="2233" spans="13:17" x14ac:dyDescent="0.35">
      <c r="M2233" s="1" t="s">
        <v>5</v>
      </c>
      <c r="N2233" s="1" t="s">
        <v>34</v>
      </c>
      <c r="O2233" s="1" t="s">
        <v>320</v>
      </c>
      <c r="P2233" s="1" t="s">
        <v>2282</v>
      </c>
      <c r="Q2233" s="1">
        <v>30597440</v>
      </c>
    </row>
    <row r="2234" spans="13:17" x14ac:dyDescent="0.35">
      <c r="M2234" s="1" t="s">
        <v>5</v>
      </c>
      <c r="N2234" s="1" t="s">
        <v>34</v>
      </c>
      <c r="O2234" s="1" t="s">
        <v>320</v>
      </c>
      <c r="P2234" s="1" t="s">
        <v>2283</v>
      </c>
      <c r="Q2234" s="1">
        <v>30597447</v>
      </c>
    </row>
    <row r="2235" spans="13:17" x14ac:dyDescent="0.35">
      <c r="M2235" s="1" t="s">
        <v>5</v>
      </c>
      <c r="N2235" s="1" t="s">
        <v>34</v>
      </c>
      <c r="O2235" s="1" t="s">
        <v>320</v>
      </c>
      <c r="P2235" s="1" t="s">
        <v>2284</v>
      </c>
      <c r="Q2235" s="1">
        <v>30597454</v>
      </c>
    </row>
    <row r="2236" spans="13:17" x14ac:dyDescent="0.35">
      <c r="M2236" s="1" t="s">
        <v>5</v>
      </c>
      <c r="N2236" s="1" t="s">
        <v>34</v>
      </c>
      <c r="O2236" s="1" t="s">
        <v>320</v>
      </c>
      <c r="P2236" s="1" t="s">
        <v>2285</v>
      </c>
      <c r="Q2236" s="1">
        <v>30597461</v>
      </c>
    </row>
    <row r="2237" spans="13:17" x14ac:dyDescent="0.35">
      <c r="M2237" s="1" t="s">
        <v>5</v>
      </c>
      <c r="N2237" s="1" t="s">
        <v>34</v>
      </c>
      <c r="O2237" s="1" t="s">
        <v>320</v>
      </c>
      <c r="P2237" s="1" t="s">
        <v>1910</v>
      </c>
      <c r="Q2237" s="1">
        <v>30597467</v>
      </c>
    </row>
    <row r="2238" spans="13:17" x14ac:dyDescent="0.35">
      <c r="M2238" s="1" t="s">
        <v>5</v>
      </c>
      <c r="N2238" s="1" t="s">
        <v>34</v>
      </c>
      <c r="O2238" s="1" t="s">
        <v>320</v>
      </c>
      <c r="P2238" s="1" t="s">
        <v>2286</v>
      </c>
      <c r="Q2238" s="1">
        <v>30597474</v>
      </c>
    </row>
    <row r="2239" spans="13:17" x14ac:dyDescent="0.35">
      <c r="M2239" s="1" t="s">
        <v>5</v>
      </c>
      <c r="N2239" s="1" t="s">
        <v>34</v>
      </c>
      <c r="O2239" s="1" t="s">
        <v>320</v>
      </c>
      <c r="P2239" s="1" t="s">
        <v>1247</v>
      </c>
      <c r="Q2239" s="1">
        <v>30597481</v>
      </c>
    </row>
    <row r="2240" spans="13:17" x14ac:dyDescent="0.35">
      <c r="M2240" s="1" t="s">
        <v>5</v>
      </c>
      <c r="N2240" s="1" t="s">
        <v>34</v>
      </c>
      <c r="O2240" s="1" t="s">
        <v>320</v>
      </c>
      <c r="P2240" s="1" t="s">
        <v>2287</v>
      </c>
      <c r="Q2240" s="1">
        <v>30597488</v>
      </c>
    </row>
    <row r="2241" spans="13:17" x14ac:dyDescent="0.35">
      <c r="M2241" s="1" t="s">
        <v>5</v>
      </c>
      <c r="N2241" s="1" t="s">
        <v>34</v>
      </c>
      <c r="O2241" s="1" t="s">
        <v>320</v>
      </c>
      <c r="P2241" s="1" t="s">
        <v>2288</v>
      </c>
      <c r="Q2241" s="1">
        <v>30597494</v>
      </c>
    </row>
    <row r="2242" spans="13:17" x14ac:dyDescent="0.35">
      <c r="M2242" s="1" t="s">
        <v>5</v>
      </c>
      <c r="N2242" s="1" t="s">
        <v>34</v>
      </c>
      <c r="O2242" s="1" t="s">
        <v>321</v>
      </c>
      <c r="P2242" s="1" t="s">
        <v>346</v>
      </c>
      <c r="Q2242" s="1">
        <v>30598411</v>
      </c>
    </row>
    <row r="2243" spans="13:17" x14ac:dyDescent="0.35">
      <c r="M2243" s="1" t="s">
        <v>5</v>
      </c>
      <c r="N2243" s="1" t="s">
        <v>34</v>
      </c>
      <c r="O2243" s="1" t="s">
        <v>321</v>
      </c>
      <c r="P2243" s="1" t="s">
        <v>2289</v>
      </c>
      <c r="Q2243" s="1">
        <v>30598413</v>
      </c>
    </row>
    <row r="2244" spans="13:17" x14ac:dyDescent="0.35">
      <c r="M2244" s="1" t="s">
        <v>5</v>
      </c>
      <c r="N2244" s="1" t="s">
        <v>34</v>
      </c>
      <c r="O2244" s="1" t="s">
        <v>321</v>
      </c>
      <c r="P2244" s="1" t="s">
        <v>2290</v>
      </c>
      <c r="Q2244" s="1">
        <v>30598420</v>
      </c>
    </row>
    <row r="2245" spans="13:17" x14ac:dyDescent="0.35">
      <c r="M2245" s="1" t="s">
        <v>5</v>
      </c>
      <c r="N2245" s="1" t="s">
        <v>34</v>
      </c>
      <c r="O2245" s="1" t="s">
        <v>321</v>
      </c>
      <c r="P2245" s="1" t="s">
        <v>2291</v>
      </c>
      <c r="Q2245" s="1">
        <v>30598427</v>
      </c>
    </row>
    <row r="2246" spans="13:17" x14ac:dyDescent="0.35">
      <c r="M2246" s="1" t="s">
        <v>5</v>
      </c>
      <c r="N2246" s="1" t="s">
        <v>34</v>
      </c>
      <c r="O2246" s="1" t="s">
        <v>321</v>
      </c>
      <c r="P2246" s="1" t="s">
        <v>2292</v>
      </c>
      <c r="Q2246" s="1">
        <v>30598433</v>
      </c>
    </row>
    <row r="2247" spans="13:17" x14ac:dyDescent="0.35">
      <c r="M2247" s="1" t="s">
        <v>5</v>
      </c>
      <c r="N2247" s="1" t="s">
        <v>34</v>
      </c>
      <c r="O2247" s="1" t="s">
        <v>321</v>
      </c>
      <c r="P2247" s="1" t="s">
        <v>2293</v>
      </c>
      <c r="Q2247" s="1">
        <v>30598440</v>
      </c>
    </row>
    <row r="2248" spans="13:17" x14ac:dyDescent="0.35">
      <c r="M2248" s="1" t="s">
        <v>5</v>
      </c>
      <c r="N2248" s="1" t="s">
        <v>34</v>
      </c>
      <c r="O2248" s="1" t="s">
        <v>321</v>
      </c>
      <c r="P2248" s="1" t="s">
        <v>2294</v>
      </c>
      <c r="Q2248" s="1">
        <v>30598447</v>
      </c>
    </row>
    <row r="2249" spans="13:17" x14ac:dyDescent="0.35">
      <c r="M2249" s="1" t="s">
        <v>5</v>
      </c>
      <c r="N2249" s="1" t="s">
        <v>34</v>
      </c>
      <c r="O2249" s="1" t="s">
        <v>321</v>
      </c>
      <c r="P2249" s="1" t="s">
        <v>2295</v>
      </c>
      <c r="Q2249" s="1">
        <v>30598454</v>
      </c>
    </row>
    <row r="2250" spans="13:17" x14ac:dyDescent="0.35">
      <c r="M2250" s="1" t="s">
        <v>5</v>
      </c>
      <c r="N2250" s="1" t="s">
        <v>34</v>
      </c>
      <c r="O2250" s="1" t="s">
        <v>321</v>
      </c>
      <c r="P2250" s="1" t="s">
        <v>2296</v>
      </c>
      <c r="Q2250" s="1">
        <v>30598461</v>
      </c>
    </row>
    <row r="2251" spans="13:17" x14ac:dyDescent="0.35">
      <c r="M2251" s="1" t="s">
        <v>5</v>
      </c>
      <c r="N2251" s="1" t="s">
        <v>34</v>
      </c>
      <c r="O2251" s="1" t="s">
        <v>321</v>
      </c>
      <c r="P2251" s="1" t="s">
        <v>2297</v>
      </c>
      <c r="Q2251" s="1">
        <v>30598467</v>
      </c>
    </row>
    <row r="2252" spans="13:17" x14ac:dyDescent="0.35">
      <c r="M2252" s="1" t="s">
        <v>5</v>
      </c>
      <c r="N2252" s="1" t="s">
        <v>34</v>
      </c>
      <c r="O2252" s="1" t="s">
        <v>321</v>
      </c>
      <c r="P2252" s="1" t="s">
        <v>2298</v>
      </c>
      <c r="Q2252" s="1">
        <v>30598481</v>
      </c>
    </row>
    <row r="2253" spans="13:17" x14ac:dyDescent="0.35">
      <c r="M2253" s="1" t="s">
        <v>5</v>
      </c>
      <c r="N2253" s="1" t="s">
        <v>34</v>
      </c>
      <c r="O2253" s="1" t="s">
        <v>321</v>
      </c>
      <c r="P2253" s="1" t="s">
        <v>2299</v>
      </c>
      <c r="Q2253" s="1">
        <v>30598488</v>
      </c>
    </row>
    <row r="2254" spans="13:17" x14ac:dyDescent="0.35">
      <c r="M2254" s="1" t="s">
        <v>5</v>
      </c>
      <c r="N2254" s="1" t="s">
        <v>34</v>
      </c>
      <c r="O2254" s="1" t="s">
        <v>321</v>
      </c>
      <c r="P2254" s="1" t="s">
        <v>321</v>
      </c>
      <c r="Q2254" s="1">
        <v>30598474</v>
      </c>
    </row>
    <row r="2255" spans="13:17" x14ac:dyDescent="0.35">
      <c r="M2255" s="1" t="s">
        <v>5</v>
      </c>
      <c r="N2255" s="1" t="s">
        <v>34</v>
      </c>
      <c r="O2255" s="1" t="s">
        <v>321</v>
      </c>
      <c r="P2255" s="1" t="s">
        <v>2300</v>
      </c>
      <c r="Q2255" s="1">
        <v>30598494</v>
      </c>
    </row>
    <row r="2256" spans="13:17" x14ac:dyDescent="0.35">
      <c r="M2256" s="1" t="s">
        <v>5</v>
      </c>
      <c r="N2256" s="1" t="s">
        <v>34</v>
      </c>
      <c r="O2256" s="1" t="s">
        <v>322</v>
      </c>
      <c r="P2256" s="1" t="s">
        <v>2301</v>
      </c>
      <c r="Q2256" s="1">
        <v>30599411</v>
      </c>
    </row>
    <row r="2257" spans="13:17" x14ac:dyDescent="0.35">
      <c r="M2257" s="1" t="s">
        <v>5</v>
      </c>
      <c r="N2257" s="1" t="s">
        <v>34</v>
      </c>
      <c r="O2257" s="1" t="s">
        <v>322</v>
      </c>
      <c r="P2257" s="1" t="s">
        <v>2302</v>
      </c>
      <c r="Q2257" s="1">
        <v>30599415</v>
      </c>
    </row>
    <row r="2258" spans="13:17" x14ac:dyDescent="0.35">
      <c r="M2258" s="1" t="s">
        <v>5</v>
      </c>
      <c r="N2258" s="1" t="s">
        <v>34</v>
      </c>
      <c r="O2258" s="1" t="s">
        <v>322</v>
      </c>
      <c r="P2258" s="1" t="s">
        <v>2303</v>
      </c>
      <c r="Q2258" s="1">
        <v>30599423</v>
      </c>
    </row>
    <row r="2259" spans="13:17" x14ac:dyDescent="0.35">
      <c r="M2259" s="1" t="s">
        <v>5</v>
      </c>
      <c r="N2259" s="1" t="s">
        <v>34</v>
      </c>
      <c r="O2259" s="1" t="s">
        <v>322</v>
      </c>
      <c r="P2259" s="1" t="s">
        <v>2304</v>
      </c>
      <c r="Q2259" s="1">
        <v>30599431</v>
      </c>
    </row>
    <row r="2260" spans="13:17" x14ac:dyDescent="0.35">
      <c r="M2260" s="1" t="s">
        <v>5</v>
      </c>
      <c r="N2260" s="1" t="s">
        <v>34</v>
      </c>
      <c r="O2260" s="1" t="s">
        <v>322</v>
      </c>
      <c r="P2260" s="1" t="s">
        <v>2305</v>
      </c>
      <c r="Q2260" s="1">
        <v>30599439</v>
      </c>
    </row>
    <row r="2261" spans="13:17" x14ac:dyDescent="0.35">
      <c r="M2261" s="1" t="s">
        <v>5</v>
      </c>
      <c r="N2261" s="1" t="s">
        <v>34</v>
      </c>
      <c r="O2261" s="1" t="s">
        <v>322</v>
      </c>
      <c r="P2261" s="1" t="s">
        <v>2306</v>
      </c>
      <c r="Q2261" s="1">
        <v>30599447</v>
      </c>
    </row>
    <row r="2262" spans="13:17" x14ac:dyDescent="0.35">
      <c r="M2262" s="1" t="s">
        <v>5</v>
      </c>
      <c r="N2262" s="1" t="s">
        <v>34</v>
      </c>
      <c r="O2262" s="1" t="s">
        <v>322</v>
      </c>
      <c r="P2262" s="1" t="s">
        <v>2307</v>
      </c>
      <c r="Q2262" s="1">
        <v>30599455</v>
      </c>
    </row>
    <row r="2263" spans="13:17" x14ac:dyDescent="0.35">
      <c r="M2263" s="1" t="s">
        <v>5</v>
      </c>
      <c r="N2263" s="1" t="s">
        <v>34</v>
      </c>
      <c r="O2263" s="1" t="s">
        <v>322</v>
      </c>
      <c r="P2263" s="1" t="s">
        <v>2308</v>
      </c>
      <c r="Q2263" s="1">
        <v>30599463</v>
      </c>
    </row>
    <row r="2264" spans="13:17" x14ac:dyDescent="0.35">
      <c r="M2264" s="1" t="s">
        <v>5</v>
      </c>
      <c r="N2264" s="1" t="s">
        <v>34</v>
      </c>
      <c r="O2264" s="1" t="s">
        <v>322</v>
      </c>
      <c r="P2264" s="1" t="s">
        <v>2309</v>
      </c>
      <c r="Q2264" s="1">
        <v>30599471</v>
      </c>
    </row>
    <row r="2265" spans="13:17" x14ac:dyDescent="0.35">
      <c r="M2265" s="1" t="s">
        <v>5</v>
      </c>
      <c r="N2265" s="1" t="s">
        <v>34</v>
      </c>
      <c r="O2265" s="1" t="s">
        <v>322</v>
      </c>
      <c r="P2265" s="1" t="s">
        <v>2310</v>
      </c>
      <c r="Q2265" s="1">
        <v>30599479</v>
      </c>
    </row>
    <row r="2266" spans="13:17" x14ac:dyDescent="0.35">
      <c r="M2266" s="1" t="s">
        <v>5</v>
      </c>
      <c r="N2266" s="1" t="s">
        <v>34</v>
      </c>
      <c r="O2266" s="1" t="s">
        <v>322</v>
      </c>
      <c r="P2266" s="1" t="s">
        <v>1675</v>
      </c>
      <c r="Q2266" s="1">
        <v>30599487</v>
      </c>
    </row>
    <row r="2267" spans="13:17" x14ac:dyDescent="0.35">
      <c r="M2267" s="1" t="s">
        <v>5</v>
      </c>
      <c r="N2267" s="1" t="s">
        <v>34</v>
      </c>
      <c r="O2267" s="1" t="s">
        <v>322</v>
      </c>
      <c r="P2267" s="1" t="s">
        <v>2311</v>
      </c>
      <c r="Q2267" s="1">
        <v>30599494</v>
      </c>
    </row>
    <row r="2268" spans="13:17" x14ac:dyDescent="0.35">
      <c r="M2268" s="1" t="s">
        <v>5</v>
      </c>
      <c r="N2268" s="1" t="s">
        <v>35</v>
      </c>
      <c r="O2268" s="1" t="s">
        <v>323</v>
      </c>
      <c r="P2268" s="1" t="s">
        <v>323</v>
      </c>
      <c r="Q2268" s="1">
        <v>30611314</v>
      </c>
    </row>
    <row r="2269" spans="13:17" x14ac:dyDescent="0.35">
      <c r="M2269" s="1" t="s">
        <v>5</v>
      </c>
      <c r="N2269" s="1" t="s">
        <v>35</v>
      </c>
      <c r="O2269" s="1" t="s">
        <v>323</v>
      </c>
      <c r="P2269" s="1" t="s">
        <v>2322</v>
      </c>
      <c r="Q2269" s="1">
        <v>30611399</v>
      </c>
    </row>
    <row r="2270" spans="13:17" x14ac:dyDescent="0.35">
      <c r="M2270" s="1" t="s">
        <v>5</v>
      </c>
      <c r="N2270" s="1" t="s">
        <v>35</v>
      </c>
      <c r="O2270" s="1" t="s">
        <v>323</v>
      </c>
      <c r="P2270" s="1" t="s">
        <v>2312</v>
      </c>
      <c r="Q2270" s="1">
        <v>30611317</v>
      </c>
    </row>
    <row r="2271" spans="13:17" x14ac:dyDescent="0.35">
      <c r="M2271" s="1" t="s">
        <v>5</v>
      </c>
      <c r="N2271" s="1" t="s">
        <v>35</v>
      </c>
      <c r="O2271" s="1" t="s">
        <v>323</v>
      </c>
      <c r="P2271" s="1" t="s">
        <v>2313</v>
      </c>
      <c r="Q2271" s="1">
        <v>30611325</v>
      </c>
    </row>
    <row r="2272" spans="13:17" x14ac:dyDescent="0.35">
      <c r="M2272" s="1" t="s">
        <v>5</v>
      </c>
      <c r="N2272" s="1" t="s">
        <v>35</v>
      </c>
      <c r="O2272" s="1" t="s">
        <v>323</v>
      </c>
      <c r="P2272" s="1" t="s">
        <v>2314</v>
      </c>
      <c r="Q2272" s="1">
        <v>30611334</v>
      </c>
    </row>
    <row r="2273" spans="13:17" x14ac:dyDescent="0.35">
      <c r="M2273" s="1" t="s">
        <v>5</v>
      </c>
      <c r="N2273" s="1" t="s">
        <v>35</v>
      </c>
      <c r="O2273" s="1" t="s">
        <v>323</v>
      </c>
      <c r="P2273" s="1" t="s">
        <v>2315</v>
      </c>
      <c r="Q2273" s="1">
        <v>30611343</v>
      </c>
    </row>
    <row r="2274" spans="13:17" x14ac:dyDescent="0.35">
      <c r="M2274" s="1" t="s">
        <v>5</v>
      </c>
      <c r="N2274" s="1" t="s">
        <v>35</v>
      </c>
      <c r="O2274" s="1" t="s">
        <v>323</v>
      </c>
      <c r="P2274" s="1" t="s">
        <v>2316</v>
      </c>
      <c r="Q2274" s="1">
        <v>30611351</v>
      </c>
    </row>
    <row r="2275" spans="13:17" x14ac:dyDescent="0.35">
      <c r="M2275" s="1" t="s">
        <v>5</v>
      </c>
      <c r="N2275" s="1" t="s">
        <v>35</v>
      </c>
      <c r="O2275" s="1" t="s">
        <v>323</v>
      </c>
      <c r="P2275" s="1" t="s">
        <v>2317</v>
      </c>
      <c r="Q2275" s="1">
        <v>30611360</v>
      </c>
    </row>
    <row r="2276" spans="13:17" x14ac:dyDescent="0.35">
      <c r="M2276" s="1" t="s">
        <v>5</v>
      </c>
      <c r="N2276" s="1" t="s">
        <v>35</v>
      </c>
      <c r="O2276" s="1" t="s">
        <v>323</v>
      </c>
      <c r="P2276" s="1" t="s">
        <v>2318</v>
      </c>
      <c r="Q2276" s="1">
        <v>30611369</v>
      </c>
    </row>
    <row r="2277" spans="13:17" x14ac:dyDescent="0.35">
      <c r="M2277" s="1" t="s">
        <v>5</v>
      </c>
      <c r="N2277" s="1" t="s">
        <v>35</v>
      </c>
      <c r="O2277" s="1" t="s">
        <v>323</v>
      </c>
      <c r="P2277" s="1" t="s">
        <v>2319</v>
      </c>
      <c r="Q2277" s="1">
        <v>30611377</v>
      </c>
    </row>
    <row r="2278" spans="13:17" x14ac:dyDescent="0.35">
      <c r="M2278" s="1" t="s">
        <v>5</v>
      </c>
      <c r="N2278" s="1" t="s">
        <v>35</v>
      </c>
      <c r="O2278" s="1" t="s">
        <v>323</v>
      </c>
      <c r="P2278" s="1" t="s">
        <v>2320</v>
      </c>
      <c r="Q2278" s="1">
        <v>30611386</v>
      </c>
    </row>
    <row r="2279" spans="13:17" x14ac:dyDescent="0.35">
      <c r="M2279" s="1" t="s">
        <v>5</v>
      </c>
      <c r="N2279" s="1" t="s">
        <v>35</v>
      </c>
      <c r="O2279" s="1" t="s">
        <v>323</v>
      </c>
      <c r="P2279" s="1" t="s">
        <v>2321</v>
      </c>
      <c r="Q2279" s="1">
        <v>30611394</v>
      </c>
    </row>
    <row r="2280" spans="13:17" x14ac:dyDescent="0.35">
      <c r="M2280" s="1" t="s">
        <v>5</v>
      </c>
      <c r="N2280" s="1" t="s">
        <v>35</v>
      </c>
      <c r="O2280" s="1" t="s">
        <v>324</v>
      </c>
      <c r="P2280" s="1" t="s">
        <v>2323</v>
      </c>
      <c r="Q2280" s="1">
        <v>30611610</v>
      </c>
    </row>
    <row r="2281" spans="13:17" x14ac:dyDescent="0.35">
      <c r="M2281" s="1" t="s">
        <v>5</v>
      </c>
      <c r="N2281" s="1" t="s">
        <v>35</v>
      </c>
      <c r="O2281" s="1" t="s">
        <v>324</v>
      </c>
      <c r="P2281" s="1" t="s">
        <v>2324</v>
      </c>
      <c r="Q2281" s="1">
        <v>30611631</v>
      </c>
    </row>
    <row r="2282" spans="13:17" x14ac:dyDescent="0.35">
      <c r="M2282" s="1" t="s">
        <v>5</v>
      </c>
      <c r="N2282" s="1" t="s">
        <v>35</v>
      </c>
      <c r="O2282" s="1" t="s">
        <v>324</v>
      </c>
      <c r="P2282" s="1" t="s">
        <v>2325</v>
      </c>
      <c r="Q2282" s="1">
        <v>30611636</v>
      </c>
    </row>
    <row r="2283" spans="13:17" x14ac:dyDescent="0.35">
      <c r="M2283" s="1" t="s">
        <v>5</v>
      </c>
      <c r="N2283" s="1" t="s">
        <v>35</v>
      </c>
      <c r="O2283" s="1" t="s">
        <v>324</v>
      </c>
      <c r="P2283" s="1" t="s">
        <v>2326</v>
      </c>
      <c r="Q2283" s="1">
        <v>30611642</v>
      </c>
    </row>
    <row r="2284" spans="13:17" x14ac:dyDescent="0.35">
      <c r="M2284" s="1" t="s">
        <v>5</v>
      </c>
      <c r="N2284" s="1" t="s">
        <v>35</v>
      </c>
      <c r="O2284" s="1" t="s">
        <v>324</v>
      </c>
      <c r="P2284" s="1" t="s">
        <v>2328</v>
      </c>
      <c r="Q2284" s="1">
        <v>30611652</v>
      </c>
    </row>
    <row r="2285" spans="13:17" x14ac:dyDescent="0.35">
      <c r="M2285" s="1" t="s">
        <v>5</v>
      </c>
      <c r="N2285" s="1" t="s">
        <v>35</v>
      </c>
      <c r="O2285" s="1" t="s">
        <v>324</v>
      </c>
      <c r="P2285" s="1" t="s">
        <v>2327</v>
      </c>
      <c r="Q2285" s="1">
        <v>30611647</v>
      </c>
    </row>
    <row r="2286" spans="13:17" x14ac:dyDescent="0.35">
      <c r="M2286" s="1" t="s">
        <v>5</v>
      </c>
      <c r="N2286" s="1" t="s">
        <v>35</v>
      </c>
      <c r="O2286" s="1" t="s">
        <v>324</v>
      </c>
      <c r="P2286" s="1" t="s">
        <v>2329</v>
      </c>
      <c r="Q2286" s="1">
        <v>30611673</v>
      </c>
    </row>
    <row r="2287" spans="13:17" x14ac:dyDescent="0.35">
      <c r="M2287" s="1" t="s">
        <v>5</v>
      </c>
      <c r="N2287" s="1" t="s">
        <v>35</v>
      </c>
      <c r="O2287" s="1" t="s">
        <v>325</v>
      </c>
      <c r="P2287" s="1" t="s">
        <v>2330</v>
      </c>
      <c r="Q2287" s="1">
        <v>30612011</v>
      </c>
    </row>
    <row r="2288" spans="13:17" x14ac:dyDescent="0.35">
      <c r="M2288" s="1" t="s">
        <v>5</v>
      </c>
      <c r="N2288" s="1" t="s">
        <v>35</v>
      </c>
      <c r="O2288" s="1" t="s">
        <v>325</v>
      </c>
      <c r="P2288" s="1" t="s">
        <v>2331</v>
      </c>
      <c r="Q2288" s="1">
        <v>30612017</v>
      </c>
    </row>
    <row r="2289" spans="13:17" x14ac:dyDescent="0.35">
      <c r="M2289" s="1" t="s">
        <v>5</v>
      </c>
      <c r="N2289" s="1" t="s">
        <v>35</v>
      </c>
      <c r="O2289" s="1" t="s">
        <v>325</v>
      </c>
      <c r="P2289" s="1" t="s">
        <v>2332</v>
      </c>
      <c r="Q2289" s="1">
        <v>30612023</v>
      </c>
    </row>
    <row r="2290" spans="13:17" x14ac:dyDescent="0.35">
      <c r="M2290" s="1" t="s">
        <v>5</v>
      </c>
      <c r="N2290" s="1" t="s">
        <v>35</v>
      </c>
      <c r="O2290" s="1" t="s">
        <v>325</v>
      </c>
      <c r="P2290" s="1" t="s">
        <v>752</v>
      </c>
      <c r="Q2290" s="1">
        <v>30612029</v>
      </c>
    </row>
    <row r="2291" spans="13:17" x14ac:dyDescent="0.35">
      <c r="M2291" s="1" t="s">
        <v>5</v>
      </c>
      <c r="N2291" s="1" t="s">
        <v>35</v>
      </c>
      <c r="O2291" s="1" t="s">
        <v>325</v>
      </c>
      <c r="P2291" s="1" t="s">
        <v>2333</v>
      </c>
      <c r="Q2291" s="1">
        <v>30612035</v>
      </c>
    </row>
    <row r="2292" spans="13:17" x14ac:dyDescent="0.35">
      <c r="M2292" s="1" t="s">
        <v>5</v>
      </c>
      <c r="N2292" s="1" t="s">
        <v>35</v>
      </c>
      <c r="O2292" s="1" t="s">
        <v>325</v>
      </c>
      <c r="P2292" s="1" t="s">
        <v>2334</v>
      </c>
      <c r="Q2292" s="1">
        <v>30612041</v>
      </c>
    </row>
    <row r="2293" spans="13:17" x14ac:dyDescent="0.35">
      <c r="M2293" s="1" t="s">
        <v>5</v>
      </c>
      <c r="N2293" s="1" t="s">
        <v>35</v>
      </c>
      <c r="O2293" s="1" t="s">
        <v>325</v>
      </c>
      <c r="P2293" s="1" t="s">
        <v>325</v>
      </c>
      <c r="Q2293" s="1">
        <v>30612047</v>
      </c>
    </row>
    <row r="2294" spans="13:17" x14ac:dyDescent="0.35">
      <c r="M2294" s="1" t="s">
        <v>5</v>
      </c>
      <c r="N2294" s="1" t="s">
        <v>35</v>
      </c>
      <c r="O2294" s="1" t="s">
        <v>325</v>
      </c>
      <c r="P2294" s="1" t="s">
        <v>2339</v>
      </c>
      <c r="Q2294" s="1">
        <v>30612099</v>
      </c>
    </row>
    <row r="2295" spans="13:17" x14ac:dyDescent="0.35">
      <c r="M2295" s="1" t="s">
        <v>5</v>
      </c>
      <c r="N2295" s="1" t="s">
        <v>35</v>
      </c>
      <c r="O2295" s="1" t="s">
        <v>325</v>
      </c>
      <c r="P2295" s="1" t="s">
        <v>2335</v>
      </c>
      <c r="Q2295" s="1">
        <v>30612053</v>
      </c>
    </row>
    <row r="2296" spans="13:17" x14ac:dyDescent="0.35">
      <c r="M2296" s="1" t="s">
        <v>5</v>
      </c>
      <c r="N2296" s="1" t="s">
        <v>35</v>
      </c>
      <c r="O2296" s="1" t="s">
        <v>325</v>
      </c>
      <c r="P2296" s="1" t="s">
        <v>2336</v>
      </c>
      <c r="Q2296" s="1">
        <v>30612059</v>
      </c>
    </row>
    <row r="2297" spans="13:17" x14ac:dyDescent="0.35">
      <c r="M2297" s="1" t="s">
        <v>5</v>
      </c>
      <c r="N2297" s="1" t="s">
        <v>35</v>
      </c>
      <c r="O2297" s="1" t="s">
        <v>325</v>
      </c>
      <c r="P2297" s="1" t="s">
        <v>54</v>
      </c>
      <c r="Q2297" s="1">
        <v>30612077</v>
      </c>
    </row>
    <row r="2298" spans="13:17" x14ac:dyDescent="0.35">
      <c r="M2298" s="1" t="s">
        <v>5</v>
      </c>
      <c r="N2298" s="1" t="s">
        <v>35</v>
      </c>
      <c r="O2298" s="1" t="s">
        <v>325</v>
      </c>
      <c r="P2298" s="1" t="s">
        <v>2337</v>
      </c>
      <c r="Q2298" s="1">
        <v>30612083</v>
      </c>
    </row>
    <row r="2299" spans="13:17" x14ac:dyDescent="0.35">
      <c r="M2299" s="1" t="s">
        <v>5</v>
      </c>
      <c r="N2299" s="1" t="s">
        <v>35</v>
      </c>
      <c r="O2299" s="1" t="s">
        <v>325</v>
      </c>
      <c r="P2299" s="1" t="s">
        <v>2338</v>
      </c>
      <c r="Q2299" s="1">
        <v>30612089</v>
      </c>
    </row>
    <row r="2300" spans="13:17" x14ac:dyDescent="0.35">
      <c r="M2300" s="1" t="s">
        <v>5</v>
      </c>
      <c r="N2300" s="1" t="s">
        <v>35</v>
      </c>
      <c r="O2300" s="1" t="s">
        <v>325</v>
      </c>
      <c r="P2300" s="1" t="s">
        <v>1169</v>
      </c>
      <c r="Q2300" s="1">
        <v>30612094</v>
      </c>
    </row>
    <row r="2301" spans="13:17" x14ac:dyDescent="0.35">
      <c r="M2301" s="1" t="s">
        <v>5</v>
      </c>
      <c r="N2301" s="1" t="s">
        <v>35</v>
      </c>
      <c r="O2301" s="1" t="s">
        <v>326</v>
      </c>
      <c r="P2301" s="1" t="s">
        <v>2340</v>
      </c>
      <c r="Q2301" s="1">
        <v>30612211</v>
      </c>
    </row>
    <row r="2302" spans="13:17" x14ac:dyDescent="0.35">
      <c r="M2302" s="1" t="s">
        <v>5</v>
      </c>
      <c r="N2302" s="1" t="s">
        <v>35</v>
      </c>
      <c r="O2302" s="1" t="s">
        <v>326</v>
      </c>
      <c r="P2302" s="1" t="s">
        <v>1654</v>
      </c>
      <c r="Q2302" s="1">
        <v>30612212</v>
      </c>
    </row>
    <row r="2303" spans="13:17" x14ac:dyDescent="0.35">
      <c r="M2303" s="1" t="s">
        <v>5</v>
      </c>
      <c r="N2303" s="1" t="s">
        <v>35</v>
      </c>
      <c r="O2303" s="1" t="s">
        <v>326</v>
      </c>
      <c r="P2303" s="1" t="s">
        <v>2341</v>
      </c>
      <c r="Q2303" s="1">
        <v>30612218</v>
      </c>
    </row>
    <row r="2304" spans="13:17" x14ac:dyDescent="0.35">
      <c r="M2304" s="1" t="s">
        <v>5</v>
      </c>
      <c r="N2304" s="1" t="s">
        <v>35</v>
      </c>
      <c r="O2304" s="1" t="s">
        <v>326</v>
      </c>
      <c r="P2304" s="1" t="s">
        <v>326</v>
      </c>
      <c r="Q2304" s="1">
        <v>30612225</v>
      </c>
    </row>
    <row r="2305" spans="13:17" x14ac:dyDescent="0.35">
      <c r="M2305" s="1" t="s">
        <v>5</v>
      </c>
      <c r="N2305" s="1" t="s">
        <v>35</v>
      </c>
      <c r="O2305" s="1" t="s">
        <v>326</v>
      </c>
      <c r="P2305" s="1" t="s">
        <v>2352</v>
      </c>
      <c r="Q2305" s="1">
        <v>30612299</v>
      </c>
    </row>
    <row r="2306" spans="13:17" x14ac:dyDescent="0.35">
      <c r="M2306" s="1" t="s">
        <v>5</v>
      </c>
      <c r="N2306" s="1" t="s">
        <v>35</v>
      </c>
      <c r="O2306" s="1" t="s">
        <v>326</v>
      </c>
      <c r="P2306" s="1" t="s">
        <v>2342</v>
      </c>
      <c r="Q2306" s="1">
        <v>30612231</v>
      </c>
    </row>
    <row r="2307" spans="13:17" x14ac:dyDescent="0.35">
      <c r="M2307" s="1" t="s">
        <v>5</v>
      </c>
      <c r="N2307" s="1" t="s">
        <v>35</v>
      </c>
      <c r="O2307" s="1" t="s">
        <v>326</v>
      </c>
      <c r="P2307" s="1" t="s">
        <v>2343</v>
      </c>
      <c r="Q2307" s="1">
        <v>30612237</v>
      </c>
    </row>
    <row r="2308" spans="13:17" x14ac:dyDescent="0.35">
      <c r="M2308" s="1" t="s">
        <v>5</v>
      </c>
      <c r="N2308" s="1" t="s">
        <v>35</v>
      </c>
      <c r="O2308" s="1" t="s">
        <v>326</v>
      </c>
      <c r="P2308" s="1" t="s">
        <v>2344</v>
      </c>
      <c r="Q2308" s="1">
        <v>30612244</v>
      </c>
    </row>
    <row r="2309" spans="13:17" x14ac:dyDescent="0.35">
      <c r="M2309" s="1" t="s">
        <v>5</v>
      </c>
      <c r="N2309" s="1" t="s">
        <v>35</v>
      </c>
      <c r="O2309" s="1" t="s">
        <v>326</v>
      </c>
      <c r="P2309" s="1" t="s">
        <v>2345</v>
      </c>
      <c r="Q2309" s="1">
        <v>30612250</v>
      </c>
    </row>
    <row r="2310" spans="13:17" x14ac:dyDescent="0.35">
      <c r="M2310" s="1" t="s">
        <v>5</v>
      </c>
      <c r="N2310" s="1" t="s">
        <v>35</v>
      </c>
      <c r="O2310" s="1" t="s">
        <v>326</v>
      </c>
      <c r="P2310" s="1" t="s">
        <v>2346</v>
      </c>
      <c r="Q2310" s="1">
        <v>30612256</v>
      </c>
    </row>
    <row r="2311" spans="13:17" x14ac:dyDescent="0.35">
      <c r="M2311" s="1" t="s">
        <v>5</v>
      </c>
      <c r="N2311" s="1" t="s">
        <v>35</v>
      </c>
      <c r="O2311" s="1" t="s">
        <v>326</v>
      </c>
      <c r="P2311" s="1" t="s">
        <v>2347</v>
      </c>
      <c r="Q2311" s="1">
        <v>30612263</v>
      </c>
    </row>
    <row r="2312" spans="13:17" x14ac:dyDescent="0.35">
      <c r="M2312" s="1" t="s">
        <v>5</v>
      </c>
      <c r="N2312" s="1" t="s">
        <v>35</v>
      </c>
      <c r="O2312" s="1" t="s">
        <v>326</v>
      </c>
      <c r="P2312" s="1" t="s">
        <v>2348</v>
      </c>
      <c r="Q2312" s="1">
        <v>30612275</v>
      </c>
    </row>
    <row r="2313" spans="13:17" x14ac:dyDescent="0.35">
      <c r="M2313" s="1" t="s">
        <v>5</v>
      </c>
      <c r="N2313" s="1" t="s">
        <v>35</v>
      </c>
      <c r="O2313" s="1" t="s">
        <v>326</v>
      </c>
      <c r="P2313" s="1" t="s">
        <v>1387</v>
      </c>
      <c r="Q2313" s="1">
        <v>30612269</v>
      </c>
    </row>
    <row r="2314" spans="13:17" x14ac:dyDescent="0.35">
      <c r="M2314" s="1" t="s">
        <v>5</v>
      </c>
      <c r="N2314" s="1" t="s">
        <v>35</v>
      </c>
      <c r="O2314" s="1" t="s">
        <v>326</v>
      </c>
      <c r="P2314" s="1" t="s">
        <v>2349</v>
      </c>
      <c r="Q2314" s="1">
        <v>30612282</v>
      </c>
    </row>
    <row r="2315" spans="13:17" x14ac:dyDescent="0.35">
      <c r="M2315" s="1" t="s">
        <v>5</v>
      </c>
      <c r="N2315" s="1" t="s">
        <v>35</v>
      </c>
      <c r="O2315" s="1" t="s">
        <v>326</v>
      </c>
      <c r="P2315" s="1" t="s">
        <v>2350</v>
      </c>
      <c r="Q2315" s="1">
        <v>30612288</v>
      </c>
    </row>
    <row r="2316" spans="13:17" x14ac:dyDescent="0.35">
      <c r="M2316" s="1" t="s">
        <v>5</v>
      </c>
      <c r="N2316" s="1" t="s">
        <v>35</v>
      </c>
      <c r="O2316" s="1" t="s">
        <v>326</v>
      </c>
      <c r="P2316" s="1" t="s">
        <v>2351</v>
      </c>
      <c r="Q2316" s="1">
        <v>30612294</v>
      </c>
    </row>
    <row r="2317" spans="13:17" x14ac:dyDescent="0.35">
      <c r="M2317" s="1" t="s">
        <v>5</v>
      </c>
      <c r="N2317" s="1" t="s">
        <v>35</v>
      </c>
      <c r="O2317" s="1" t="s">
        <v>327</v>
      </c>
      <c r="P2317" s="1" t="s">
        <v>2353</v>
      </c>
      <c r="Q2317" s="1">
        <v>30612315</v>
      </c>
    </row>
    <row r="2318" spans="13:17" x14ac:dyDescent="0.35">
      <c r="M2318" s="1" t="s">
        <v>5</v>
      </c>
      <c r="N2318" s="1" t="s">
        <v>35</v>
      </c>
      <c r="O2318" s="1" t="s">
        <v>327</v>
      </c>
      <c r="P2318" s="1" t="s">
        <v>2354</v>
      </c>
      <c r="Q2318" s="1">
        <v>30612318</v>
      </c>
    </row>
    <row r="2319" spans="13:17" x14ac:dyDescent="0.35">
      <c r="M2319" s="1" t="s">
        <v>5</v>
      </c>
      <c r="N2319" s="1" t="s">
        <v>35</v>
      </c>
      <c r="O2319" s="1" t="s">
        <v>327</v>
      </c>
      <c r="P2319" s="1" t="s">
        <v>2355</v>
      </c>
      <c r="Q2319" s="1">
        <v>30612322</v>
      </c>
    </row>
    <row r="2320" spans="13:17" x14ac:dyDescent="0.35">
      <c r="M2320" s="1" t="s">
        <v>5</v>
      </c>
      <c r="N2320" s="1" t="s">
        <v>35</v>
      </c>
      <c r="O2320" s="1" t="s">
        <v>327</v>
      </c>
      <c r="P2320" s="1" t="s">
        <v>2356</v>
      </c>
      <c r="Q2320" s="1">
        <v>30612327</v>
      </c>
    </row>
    <row r="2321" spans="13:17" x14ac:dyDescent="0.35">
      <c r="M2321" s="1" t="s">
        <v>5</v>
      </c>
      <c r="N2321" s="1" t="s">
        <v>35</v>
      </c>
      <c r="O2321" s="1" t="s">
        <v>327</v>
      </c>
      <c r="P2321" s="1" t="s">
        <v>327</v>
      </c>
      <c r="Q2321" s="1">
        <v>30612331</v>
      </c>
    </row>
    <row r="2322" spans="13:17" x14ac:dyDescent="0.35">
      <c r="M2322" s="1" t="s">
        <v>5</v>
      </c>
      <c r="N2322" s="1" t="s">
        <v>35</v>
      </c>
      <c r="O2322" s="1" t="s">
        <v>327</v>
      </c>
      <c r="P2322" s="1" t="s">
        <v>2361</v>
      </c>
      <c r="Q2322" s="1">
        <v>30612399</v>
      </c>
    </row>
    <row r="2323" spans="13:17" x14ac:dyDescent="0.35">
      <c r="M2323" s="1" t="s">
        <v>5</v>
      </c>
      <c r="N2323" s="1" t="s">
        <v>35</v>
      </c>
      <c r="O2323" s="1" t="s">
        <v>327</v>
      </c>
      <c r="P2323" s="1" t="s">
        <v>2357</v>
      </c>
      <c r="Q2323" s="1">
        <v>30612349</v>
      </c>
    </row>
    <row r="2324" spans="13:17" x14ac:dyDescent="0.35">
      <c r="M2324" s="1" t="s">
        <v>5</v>
      </c>
      <c r="N2324" s="1" t="s">
        <v>35</v>
      </c>
      <c r="O2324" s="1" t="s">
        <v>327</v>
      </c>
      <c r="P2324" s="1" t="s">
        <v>2358</v>
      </c>
      <c r="Q2324" s="1">
        <v>30612358</v>
      </c>
    </row>
    <row r="2325" spans="13:17" x14ac:dyDescent="0.35">
      <c r="M2325" s="1" t="s">
        <v>5</v>
      </c>
      <c r="N2325" s="1" t="s">
        <v>35</v>
      </c>
      <c r="O2325" s="1" t="s">
        <v>327</v>
      </c>
      <c r="P2325" s="1" t="s">
        <v>2359</v>
      </c>
      <c r="Q2325" s="1">
        <v>30612372</v>
      </c>
    </row>
    <row r="2326" spans="13:17" x14ac:dyDescent="0.35">
      <c r="M2326" s="1" t="s">
        <v>5</v>
      </c>
      <c r="N2326" s="1" t="s">
        <v>35</v>
      </c>
      <c r="O2326" s="1" t="s">
        <v>327</v>
      </c>
      <c r="P2326" s="1" t="s">
        <v>2360</v>
      </c>
      <c r="Q2326" s="1">
        <v>30612381</v>
      </c>
    </row>
    <row r="2327" spans="13:17" x14ac:dyDescent="0.35">
      <c r="M2327" s="1" t="s">
        <v>5</v>
      </c>
      <c r="N2327" s="1" t="s">
        <v>35</v>
      </c>
      <c r="O2327" s="1" t="s">
        <v>327</v>
      </c>
      <c r="P2327" s="1" t="s">
        <v>2083</v>
      </c>
      <c r="Q2327" s="1">
        <v>30612385</v>
      </c>
    </row>
    <row r="2328" spans="13:17" x14ac:dyDescent="0.35">
      <c r="M2328" s="1" t="s">
        <v>5</v>
      </c>
      <c r="N2328" s="1" t="s">
        <v>35</v>
      </c>
      <c r="O2328" s="1" t="s">
        <v>328</v>
      </c>
      <c r="P2328" s="1" t="s">
        <v>2362</v>
      </c>
      <c r="Q2328" s="1">
        <v>30612417</v>
      </c>
    </row>
    <row r="2329" spans="13:17" x14ac:dyDescent="0.35">
      <c r="M2329" s="1" t="s">
        <v>5</v>
      </c>
      <c r="N2329" s="1" t="s">
        <v>35</v>
      </c>
      <c r="O2329" s="1" t="s">
        <v>328</v>
      </c>
      <c r="P2329" s="1" t="s">
        <v>2363</v>
      </c>
      <c r="Q2329" s="1">
        <v>30612420</v>
      </c>
    </row>
    <row r="2330" spans="13:17" x14ac:dyDescent="0.35">
      <c r="M2330" s="1" t="s">
        <v>5</v>
      </c>
      <c r="N2330" s="1" t="s">
        <v>35</v>
      </c>
      <c r="O2330" s="1" t="s">
        <v>328</v>
      </c>
      <c r="P2330" s="1" t="s">
        <v>2364</v>
      </c>
      <c r="Q2330" s="1">
        <v>30612421</v>
      </c>
    </row>
    <row r="2331" spans="13:17" x14ac:dyDescent="0.35">
      <c r="M2331" s="1" t="s">
        <v>5</v>
      </c>
      <c r="N2331" s="1" t="s">
        <v>35</v>
      </c>
      <c r="O2331" s="1" t="s">
        <v>328</v>
      </c>
      <c r="P2331" s="1" t="s">
        <v>2365</v>
      </c>
      <c r="Q2331" s="1">
        <v>30612433</v>
      </c>
    </row>
    <row r="2332" spans="13:17" x14ac:dyDescent="0.35">
      <c r="M2332" s="1" t="s">
        <v>5</v>
      </c>
      <c r="N2332" s="1" t="s">
        <v>35</v>
      </c>
      <c r="O2332" s="1" t="s">
        <v>328</v>
      </c>
      <c r="P2332" s="1" t="s">
        <v>2168</v>
      </c>
      <c r="Q2332" s="1">
        <v>30612440</v>
      </c>
    </row>
    <row r="2333" spans="13:17" x14ac:dyDescent="0.35">
      <c r="M2333" s="1" t="s">
        <v>5</v>
      </c>
      <c r="N2333" s="1" t="s">
        <v>35</v>
      </c>
      <c r="O2333" s="1" t="s">
        <v>328</v>
      </c>
      <c r="P2333" s="1" t="s">
        <v>2366</v>
      </c>
      <c r="Q2333" s="1">
        <v>30612447</v>
      </c>
    </row>
    <row r="2334" spans="13:17" x14ac:dyDescent="0.35">
      <c r="M2334" s="1" t="s">
        <v>5</v>
      </c>
      <c r="N2334" s="1" t="s">
        <v>35</v>
      </c>
      <c r="O2334" s="1" t="s">
        <v>328</v>
      </c>
      <c r="P2334" s="1" t="s">
        <v>328</v>
      </c>
      <c r="Q2334" s="1">
        <v>30612461</v>
      </c>
    </row>
    <row r="2335" spans="13:17" x14ac:dyDescent="0.35">
      <c r="M2335" s="1" t="s">
        <v>5</v>
      </c>
      <c r="N2335" s="1" t="s">
        <v>35</v>
      </c>
      <c r="O2335" s="1" t="s">
        <v>328</v>
      </c>
      <c r="P2335" s="1" t="s">
        <v>2367</v>
      </c>
      <c r="Q2335" s="1">
        <v>30612467</v>
      </c>
    </row>
    <row r="2336" spans="13:17" x14ac:dyDescent="0.35">
      <c r="M2336" s="1" t="s">
        <v>5</v>
      </c>
      <c r="N2336" s="1" t="s">
        <v>35</v>
      </c>
      <c r="O2336" s="1" t="s">
        <v>328</v>
      </c>
      <c r="P2336" s="1" t="s">
        <v>2368</v>
      </c>
      <c r="Q2336" s="1">
        <v>30612474</v>
      </c>
    </row>
    <row r="2337" spans="13:17" x14ac:dyDescent="0.35">
      <c r="M2337" s="1" t="s">
        <v>5</v>
      </c>
      <c r="N2337" s="1" t="s">
        <v>35</v>
      </c>
      <c r="O2337" s="1" t="s">
        <v>328</v>
      </c>
      <c r="P2337" s="1" t="s">
        <v>50</v>
      </c>
      <c r="Q2337" s="1">
        <v>30612481</v>
      </c>
    </row>
    <row r="2338" spans="13:17" x14ac:dyDescent="0.35">
      <c r="M2338" s="1" t="s">
        <v>5</v>
      </c>
      <c r="N2338" s="1" t="s">
        <v>35</v>
      </c>
      <c r="O2338" s="1" t="s">
        <v>328</v>
      </c>
      <c r="P2338" s="1" t="s">
        <v>2369</v>
      </c>
      <c r="Q2338" s="1">
        <v>30612484</v>
      </c>
    </row>
    <row r="2339" spans="13:17" x14ac:dyDescent="0.35">
      <c r="M2339" s="1" t="s">
        <v>5</v>
      </c>
      <c r="N2339" s="1" t="s">
        <v>35</v>
      </c>
      <c r="O2339" s="1" t="s">
        <v>328</v>
      </c>
      <c r="P2339" s="1" t="s">
        <v>2370</v>
      </c>
      <c r="Q2339" s="1">
        <v>30612494</v>
      </c>
    </row>
    <row r="2340" spans="13:17" x14ac:dyDescent="0.35">
      <c r="M2340" s="1" t="s">
        <v>5</v>
      </c>
      <c r="N2340" s="1" t="s">
        <v>35</v>
      </c>
      <c r="O2340" s="1" t="s">
        <v>329</v>
      </c>
      <c r="P2340" s="1" t="s">
        <v>2371</v>
      </c>
      <c r="Q2340" s="1">
        <v>30613111</v>
      </c>
    </row>
    <row r="2341" spans="13:17" x14ac:dyDescent="0.35">
      <c r="M2341" s="1" t="s">
        <v>5</v>
      </c>
      <c r="N2341" s="1" t="s">
        <v>35</v>
      </c>
      <c r="O2341" s="1" t="s">
        <v>329</v>
      </c>
      <c r="P2341" s="1" t="s">
        <v>2372</v>
      </c>
      <c r="Q2341" s="1">
        <v>30613113</v>
      </c>
    </row>
    <row r="2342" spans="13:17" x14ac:dyDescent="0.35">
      <c r="M2342" s="1" t="s">
        <v>5</v>
      </c>
      <c r="N2342" s="1" t="s">
        <v>35</v>
      </c>
      <c r="O2342" s="1" t="s">
        <v>329</v>
      </c>
      <c r="P2342" s="1" t="s">
        <v>329</v>
      </c>
      <c r="Q2342" s="1">
        <v>30613140</v>
      </c>
    </row>
    <row r="2343" spans="13:17" x14ac:dyDescent="0.35">
      <c r="M2343" s="1" t="s">
        <v>5</v>
      </c>
      <c r="N2343" s="1" t="s">
        <v>35</v>
      </c>
      <c r="O2343" s="1" t="s">
        <v>329</v>
      </c>
      <c r="P2343" s="1" t="s">
        <v>2381</v>
      </c>
      <c r="Q2343" s="1">
        <v>30613199</v>
      </c>
    </row>
    <row r="2344" spans="13:17" x14ac:dyDescent="0.35">
      <c r="M2344" s="1" t="s">
        <v>5</v>
      </c>
      <c r="N2344" s="1" t="s">
        <v>35</v>
      </c>
      <c r="O2344" s="1" t="s">
        <v>329</v>
      </c>
      <c r="P2344" s="1" t="s">
        <v>2373</v>
      </c>
      <c r="Q2344" s="1">
        <v>30613145</v>
      </c>
    </row>
    <row r="2345" spans="13:17" x14ac:dyDescent="0.35">
      <c r="M2345" s="1" t="s">
        <v>5</v>
      </c>
      <c r="N2345" s="1" t="s">
        <v>35</v>
      </c>
      <c r="O2345" s="1" t="s">
        <v>329</v>
      </c>
      <c r="P2345" s="1" t="s">
        <v>2375</v>
      </c>
      <c r="Q2345" s="1">
        <v>30613163</v>
      </c>
    </row>
    <row r="2346" spans="13:17" x14ac:dyDescent="0.35">
      <c r="M2346" s="1" t="s">
        <v>5</v>
      </c>
      <c r="N2346" s="1" t="s">
        <v>35</v>
      </c>
      <c r="O2346" s="1" t="s">
        <v>329</v>
      </c>
      <c r="P2346" s="1" t="s">
        <v>2374</v>
      </c>
      <c r="Q2346" s="1">
        <v>30613154</v>
      </c>
    </row>
    <row r="2347" spans="13:17" x14ac:dyDescent="0.35">
      <c r="M2347" s="1" t="s">
        <v>5</v>
      </c>
      <c r="N2347" s="1" t="s">
        <v>35</v>
      </c>
      <c r="O2347" s="1" t="s">
        <v>329</v>
      </c>
      <c r="P2347" s="1" t="s">
        <v>2376</v>
      </c>
      <c r="Q2347" s="1">
        <v>30613167</v>
      </c>
    </row>
    <row r="2348" spans="13:17" x14ac:dyDescent="0.35">
      <c r="M2348" s="1" t="s">
        <v>5</v>
      </c>
      <c r="N2348" s="1" t="s">
        <v>35</v>
      </c>
      <c r="O2348" s="1" t="s">
        <v>329</v>
      </c>
      <c r="P2348" s="1" t="s">
        <v>2377</v>
      </c>
      <c r="Q2348" s="1">
        <v>30613176</v>
      </c>
    </row>
    <row r="2349" spans="13:17" x14ac:dyDescent="0.35">
      <c r="M2349" s="1" t="s">
        <v>5</v>
      </c>
      <c r="N2349" s="1" t="s">
        <v>35</v>
      </c>
      <c r="O2349" s="1" t="s">
        <v>329</v>
      </c>
      <c r="P2349" s="1" t="s">
        <v>2378</v>
      </c>
      <c r="Q2349" s="1">
        <v>30613185</v>
      </c>
    </row>
    <row r="2350" spans="13:17" x14ac:dyDescent="0.35">
      <c r="M2350" s="1" t="s">
        <v>5</v>
      </c>
      <c r="N2350" s="1" t="s">
        <v>35</v>
      </c>
      <c r="O2350" s="1" t="s">
        <v>329</v>
      </c>
      <c r="P2350" s="1" t="s">
        <v>2379</v>
      </c>
      <c r="Q2350" s="1">
        <v>30613190</v>
      </c>
    </row>
    <row r="2351" spans="13:17" x14ac:dyDescent="0.35">
      <c r="M2351" s="1" t="s">
        <v>5</v>
      </c>
      <c r="N2351" s="1" t="s">
        <v>35</v>
      </c>
      <c r="O2351" s="1" t="s">
        <v>329</v>
      </c>
      <c r="P2351" s="1" t="s">
        <v>2380</v>
      </c>
      <c r="Q2351" s="1">
        <v>30613194</v>
      </c>
    </row>
    <row r="2352" spans="13:17" x14ac:dyDescent="0.35">
      <c r="M2352" s="1" t="s">
        <v>5</v>
      </c>
      <c r="N2352" s="1" t="s">
        <v>35</v>
      </c>
      <c r="O2352" s="1" t="s">
        <v>330</v>
      </c>
      <c r="P2352" s="1" t="s">
        <v>2394</v>
      </c>
      <c r="Q2352" s="1">
        <v>30616516</v>
      </c>
    </row>
    <row r="2353" spans="13:17" x14ac:dyDescent="0.35">
      <c r="M2353" s="1" t="s">
        <v>5</v>
      </c>
      <c r="N2353" s="1" t="s">
        <v>35</v>
      </c>
      <c r="O2353" s="1" t="s">
        <v>330</v>
      </c>
      <c r="P2353" s="1" t="s">
        <v>2395</v>
      </c>
      <c r="Q2353" s="1">
        <v>30616517</v>
      </c>
    </row>
    <row r="2354" spans="13:17" x14ac:dyDescent="0.35">
      <c r="M2354" s="1" t="s">
        <v>5</v>
      </c>
      <c r="N2354" s="1" t="s">
        <v>35</v>
      </c>
      <c r="O2354" s="1" t="s">
        <v>330</v>
      </c>
      <c r="P2354" s="1" t="s">
        <v>2396</v>
      </c>
      <c r="Q2354" s="1">
        <v>30616525</v>
      </c>
    </row>
    <row r="2355" spans="13:17" x14ac:dyDescent="0.35">
      <c r="M2355" s="1" t="s">
        <v>5</v>
      </c>
      <c r="N2355" s="1" t="s">
        <v>35</v>
      </c>
      <c r="O2355" s="1" t="s">
        <v>330</v>
      </c>
      <c r="P2355" s="1" t="s">
        <v>2397</v>
      </c>
      <c r="Q2355" s="1">
        <v>30616534</v>
      </c>
    </row>
    <row r="2356" spans="13:17" x14ac:dyDescent="0.35">
      <c r="M2356" s="1" t="s">
        <v>5</v>
      </c>
      <c r="N2356" s="1" t="s">
        <v>35</v>
      </c>
      <c r="O2356" s="1" t="s">
        <v>330</v>
      </c>
      <c r="P2356" s="1" t="s">
        <v>2398</v>
      </c>
      <c r="Q2356" s="1">
        <v>30616543</v>
      </c>
    </row>
    <row r="2357" spans="13:17" x14ac:dyDescent="0.35">
      <c r="M2357" s="1" t="s">
        <v>5</v>
      </c>
      <c r="N2357" s="1" t="s">
        <v>35</v>
      </c>
      <c r="O2357" s="1" t="s">
        <v>330</v>
      </c>
      <c r="P2357" s="1" t="s">
        <v>1902</v>
      </c>
      <c r="Q2357" s="1">
        <v>30616551</v>
      </c>
    </row>
    <row r="2358" spans="13:17" x14ac:dyDescent="0.35">
      <c r="M2358" s="1" t="s">
        <v>5</v>
      </c>
      <c r="N2358" s="1" t="s">
        <v>35</v>
      </c>
      <c r="O2358" s="1" t="s">
        <v>330</v>
      </c>
      <c r="P2358" s="1" t="s">
        <v>2399</v>
      </c>
      <c r="Q2358" s="1">
        <v>30616560</v>
      </c>
    </row>
    <row r="2359" spans="13:17" x14ac:dyDescent="0.35">
      <c r="M2359" s="1" t="s">
        <v>5</v>
      </c>
      <c r="N2359" s="1" t="s">
        <v>35</v>
      </c>
      <c r="O2359" s="1" t="s">
        <v>330</v>
      </c>
      <c r="P2359" s="1" t="s">
        <v>2400</v>
      </c>
      <c r="Q2359" s="1">
        <v>30616569</v>
      </c>
    </row>
    <row r="2360" spans="13:17" x14ac:dyDescent="0.35">
      <c r="M2360" s="1" t="s">
        <v>5</v>
      </c>
      <c r="N2360" s="1" t="s">
        <v>35</v>
      </c>
      <c r="O2360" s="1" t="s">
        <v>330</v>
      </c>
      <c r="P2360" s="1" t="s">
        <v>2401</v>
      </c>
      <c r="Q2360" s="1">
        <v>30616577</v>
      </c>
    </row>
    <row r="2361" spans="13:17" x14ac:dyDescent="0.35">
      <c r="M2361" s="1" t="s">
        <v>5</v>
      </c>
      <c r="N2361" s="1" t="s">
        <v>35</v>
      </c>
      <c r="O2361" s="1" t="s">
        <v>330</v>
      </c>
      <c r="P2361" s="1" t="s">
        <v>2403</v>
      </c>
      <c r="Q2361" s="1">
        <v>30616599</v>
      </c>
    </row>
    <row r="2362" spans="13:17" x14ac:dyDescent="0.35">
      <c r="M2362" s="1" t="s">
        <v>5</v>
      </c>
      <c r="N2362" s="1" t="s">
        <v>35</v>
      </c>
      <c r="O2362" s="1" t="s">
        <v>330</v>
      </c>
      <c r="P2362" s="1" t="s">
        <v>2402</v>
      </c>
      <c r="Q2362" s="1">
        <v>30616594</v>
      </c>
    </row>
    <row r="2363" spans="13:17" x14ac:dyDescent="0.35">
      <c r="M2363" s="1" t="s">
        <v>5</v>
      </c>
      <c r="N2363" s="1" t="s">
        <v>35</v>
      </c>
      <c r="O2363" s="1" t="s">
        <v>331</v>
      </c>
      <c r="P2363" s="1" t="s">
        <v>2382</v>
      </c>
      <c r="Q2363" s="1">
        <v>30615223</v>
      </c>
    </row>
    <row r="2364" spans="13:17" x14ac:dyDescent="0.35">
      <c r="M2364" s="1" t="s">
        <v>5</v>
      </c>
      <c r="N2364" s="1" t="s">
        <v>35</v>
      </c>
      <c r="O2364" s="1" t="s">
        <v>331</v>
      </c>
      <c r="P2364" s="1" t="s">
        <v>2383</v>
      </c>
      <c r="Q2364" s="1">
        <v>30615225</v>
      </c>
    </row>
    <row r="2365" spans="13:17" x14ac:dyDescent="0.35">
      <c r="M2365" s="1" t="s">
        <v>5</v>
      </c>
      <c r="N2365" s="1" t="s">
        <v>35</v>
      </c>
      <c r="O2365" s="1" t="s">
        <v>331</v>
      </c>
      <c r="P2365" s="1" t="s">
        <v>2384</v>
      </c>
      <c r="Q2365" s="1">
        <v>30615227</v>
      </c>
    </row>
    <row r="2366" spans="13:17" x14ac:dyDescent="0.35">
      <c r="M2366" s="1" t="s">
        <v>5</v>
      </c>
      <c r="N2366" s="1" t="s">
        <v>35</v>
      </c>
      <c r="O2366" s="1" t="s">
        <v>331</v>
      </c>
      <c r="P2366" s="1" t="s">
        <v>2385</v>
      </c>
      <c r="Q2366" s="1">
        <v>30615229</v>
      </c>
    </row>
    <row r="2367" spans="13:17" x14ac:dyDescent="0.35">
      <c r="M2367" s="1" t="s">
        <v>5</v>
      </c>
      <c r="N2367" s="1" t="s">
        <v>35</v>
      </c>
      <c r="O2367" s="1" t="s">
        <v>331</v>
      </c>
      <c r="P2367" s="1" t="s">
        <v>2386</v>
      </c>
      <c r="Q2367" s="1">
        <v>30615231</v>
      </c>
    </row>
    <row r="2368" spans="13:17" x14ac:dyDescent="0.35">
      <c r="M2368" s="1" t="s">
        <v>5</v>
      </c>
      <c r="N2368" s="1" t="s">
        <v>35</v>
      </c>
      <c r="O2368" s="1" t="s">
        <v>331</v>
      </c>
      <c r="P2368" s="1" t="s">
        <v>2387</v>
      </c>
      <c r="Q2368" s="1">
        <v>30615233</v>
      </c>
    </row>
    <row r="2369" spans="13:17" x14ac:dyDescent="0.35">
      <c r="M2369" s="1" t="s">
        <v>5</v>
      </c>
      <c r="N2369" s="1" t="s">
        <v>35</v>
      </c>
      <c r="O2369" s="1" t="s">
        <v>331</v>
      </c>
      <c r="P2369" s="1" t="s">
        <v>2388</v>
      </c>
      <c r="Q2369" s="1">
        <v>30615240</v>
      </c>
    </row>
    <row r="2370" spans="13:17" x14ac:dyDescent="0.35">
      <c r="M2370" s="1" t="s">
        <v>5</v>
      </c>
      <c r="N2370" s="1" t="s">
        <v>35</v>
      </c>
      <c r="O2370" s="1" t="s">
        <v>331</v>
      </c>
      <c r="P2370" s="1" t="s">
        <v>2389</v>
      </c>
      <c r="Q2370" s="1">
        <v>30615247</v>
      </c>
    </row>
    <row r="2371" spans="13:17" x14ac:dyDescent="0.35">
      <c r="M2371" s="1" t="s">
        <v>5</v>
      </c>
      <c r="N2371" s="1" t="s">
        <v>35</v>
      </c>
      <c r="O2371" s="1" t="s">
        <v>331</v>
      </c>
      <c r="P2371" s="1" t="s">
        <v>1750</v>
      </c>
      <c r="Q2371" s="1">
        <v>30615254</v>
      </c>
    </row>
    <row r="2372" spans="13:17" x14ac:dyDescent="0.35">
      <c r="M2372" s="1" t="s">
        <v>5</v>
      </c>
      <c r="N2372" s="1" t="s">
        <v>35</v>
      </c>
      <c r="O2372" s="1" t="s">
        <v>331</v>
      </c>
      <c r="P2372" s="1" t="s">
        <v>2390</v>
      </c>
      <c r="Q2372" s="1">
        <v>30615267</v>
      </c>
    </row>
    <row r="2373" spans="13:17" x14ac:dyDescent="0.35">
      <c r="M2373" s="1" t="s">
        <v>5</v>
      </c>
      <c r="N2373" s="1" t="s">
        <v>35</v>
      </c>
      <c r="O2373" s="1" t="s">
        <v>331</v>
      </c>
      <c r="P2373" s="1" t="s">
        <v>47</v>
      </c>
      <c r="Q2373" s="1">
        <v>30615274</v>
      </c>
    </row>
    <row r="2374" spans="13:17" x14ac:dyDescent="0.35">
      <c r="M2374" s="1" t="s">
        <v>5</v>
      </c>
      <c r="N2374" s="1" t="s">
        <v>35</v>
      </c>
      <c r="O2374" s="1" t="s">
        <v>331</v>
      </c>
      <c r="P2374" s="1" t="s">
        <v>2393</v>
      </c>
      <c r="Q2374" s="1">
        <v>30615299</v>
      </c>
    </row>
    <row r="2375" spans="13:17" x14ac:dyDescent="0.35">
      <c r="M2375" s="1" t="s">
        <v>5</v>
      </c>
      <c r="N2375" s="1" t="s">
        <v>35</v>
      </c>
      <c r="O2375" s="1" t="s">
        <v>331</v>
      </c>
      <c r="P2375" s="1" t="s">
        <v>2391</v>
      </c>
      <c r="Q2375" s="1">
        <v>30615288</v>
      </c>
    </row>
    <row r="2376" spans="13:17" x14ac:dyDescent="0.35">
      <c r="M2376" s="1" t="s">
        <v>5</v>
      </c>
      <c r="N2376" s="1" t="s">
        <v>35</v>
      </c>
      <c r="O2376" s="1" t="s">
        <v>331</v>
      </c>
      <c r="P2376" s="1" t="s">
        <v>2392</v>
      </c>
      <c r="Q2376" s="1">
        <v>30615294</v>
      </c>
    </row>
    <row r="2377" spans="13:17" x14ac:dyDescent="0.35">
      <c r="M2377" s="1" t="s">
        <v>5</v>
      </c>
      <c r="N2377" s="1" t="s">
        <v>35</v>
      </c>
      <c r="O2377" s="1" t="s">
        <v>332</v>
      </c>
      <c r="P2377" s="1" t="s">
        <v>2404</v>
      </c>
      <c r="Q2377" s="1">
        <v>30617213</v>
      </c>
    </row>
    <row r="2378" spans="13:17" x14ac:dyDescent="0.35">
      <c r="M2378" s="1" t="s">
        <v>5</v>
      </c>
      <c r="N2378" s="1" t="s">
        <v>35</v>
      </c>
      <c r="O2378" s="1" t="s">
        <v>332</v>
      </c>
      <c r="P2378" s="1" t="s">
        <v>2405</v>
      </c>
      <c r="Q2378" s="1">
        <v>30617215</v>
      </c>
    </row>
    <row r="2379" spans="13:17" x14ac:dyDescent="0.35">
      <c r="M2379" s="1" t="s">
        <v>5</v>
      </c>
      <c r="N2379" s="1" t="s">
        <v>35</v>
      </c>
      <c r="O2379" s="1" t="s">
        <v>332</v>
      </c>
      <c r="P2379" s="1" t="s">
        <v>2406</v>
      </c>
      <c r="Q2379" s="1">
        <v>30617223</v>
      </c>
    </row>
    <row r="2380" spans="13:17" x14ac:dyDescent="0.35">
      <c r="M2380" s="1" t="s">
        <v>5</v>
      </c>
      <c r="N2380" s="1" t="s">
        <v>35</v>
      </c>
      <c r="O2380" s="1" t="s">
        <v>332</v>
      </c>
      <c r="P2380" s="1" t="s">
        <v>2407</v>
      </c>
      <c r="Q2380" s="1">
        <v>30617231</v>
      </c>
    </row>
    <row r="2381" spans="13:17" x14ac:dyDescent="0.35">
      <c r="M2381" s="1" t="s">
        <v>5</v>
      </c>
      <c r="N2381" s="1" t="s">
        <v>35</v>
      </c>
      <c r="O2381" s="1" t="s">
        <v>332</v>
      </c>
      <c r="P2381" s="1" t="s">
        <v>2408</v>
      </c>
      <c r="Q2381" s="1">
        <v>30617239</v>
      </c>
    </row>
    <row r="2382" spans="13:17" x14ac:dyDescent="0.35">
      <c r="M2382" s="1" t="s">
        <v>5</v>
      </c>
      <c r="N2382" s="1" t="s">
        <v>35</v>
      </c>
      <c r="O2382" s="1" t="s">
        <v>332</v>
      </c>
      <c r="P2382" s="1" t="s">
        <v>2409</v>
      </c>
      <c r="Q2382" s="1">
        <v>30617247</v>
      </c>
    </row>
    <row r="2383" spans="13:17" x14ac:dyDescent="0.35">
      <c r="M2383" s="1" t="s">
        <v>5</v>
      </c>
      <c r="N2383" s="1" t="s">
        <v>35</v>
      </c>
      <c r="O2383" s="1" t="s">
        <v>332</v>
      </c>
      <c r="P2383" s="1" t="s">
        <v>2410</v>
      </c>
      <c r="Q2383" s="1">
        <v>30617255</v>
      </c>
    </row>
    <row r="2384" spans="13:17" x14ac:dyDescent="0.35">
      <c r="M2384" s="1" t="s">
        <v>5</v>
      </c>
      <c r="N2384" s="1" t="s">
        <v>35</v>
      </c>
      <c r="O2384" s="1" t="s">
        <v>332</v>
      </c>
      <c r="P2384" s="1" t="s">
        <v>2411</v>
      </c>
      <c r="Q2384" s="1">
        <v>30617263</v>
      </c>
    </row>
    <row r="2385" spans="13:17" x14ac:dyDescent="0.35">
      <c r="M2385" s="1" t="s">
        <v>5</v>
      </c>
      <c r="N2385" s="1" t="s">
        <v>35</v>
      </c>
      <c r="O2385" s="1" t="s">
        <v>332</v>
      </c>
      <c r="P2385" s="1" t="s">
        <v>332</v>
      </c>
      <c r="Q2385" s="1">
        <v>30617271</v>
      </c>
    </row>
    <row r="2386" spans="13:17" x14ac:dyDescent="0.35">
      <c r="M2386" s="1" t="s">
        <v>5</v>
      </c>
      <c r="N2386" s="1" t="s">
        <v>35</v>
      </c>
      <c r="O2386" s="1" t="s">
        <v>332</v>
      </c>
      <c r="P2386" s="1" t="s">
        <v>2414</v>
      </c>
      <c r="Q2386" s="1">
        <v>30617299</v>
      </c>
    </row>
    <row r="2387" spans="13:17" x14ac:dyDescent="0.35">
      <c r="M2387" s="1" t="s">
        <v>5</v>
      </c>
      <c r="N2387" s="1" t="s">
        <v>35</v>
      </c>
      <c r="O2387" s="1" t="s">
        <v>332</v>
      </c>
      <c r="P2387" s="1" t="s">
        <v>2412</v>
      </c>
      <c r="Q2387" s="1">
        <v>30617279</v>
      </c>
    </row>
    <row r="2388" spans="13:17" x14ac:dyDescent="0.35">
      <c r="M2388" s="1" t="s">
        <v>5</v>
      </c>
      <c r="N2388" s="1" t="s">
        <v>35</v>
      </c>
      <c r="O2388" s="1" t="s">
        <v>332</v>
      </c>
      <c r="P2388" s="1" t="s">
        <v>41</v>
      </c>
      <c r="Q2388" s="1">
        <v>30617287</v>
      </c>
    </row>
    <row r="2389" spans="13:17" x14ac:dyDescent="0.35">
      <c r="M2389" s="1" t="s">
        <v>5</v>
      </c>
      <c r="N2389" s="1" t="s">
        <v>35</v>
      </c>
      <c r="O2389" s="1" t="s">
        <v>332</v>
      </c>
      <c r="P2389" s="1" t="s">
        <v>2413</v>
      </c>
      <c r="Q2389" s="1">
        <v>30617294</v>
      </c>
    </row>
    <row r="2390" spans="13:17" x14ac:dyDescent="0.35">
      <c r="M2390" s="1" t="s">
        <v>5</v>
      </c>
      <c r="N2390" s="1" t="s">
        <v>35</v>
      </c>
      <c r="O2390" s="1" t="s">
        <v>333</v>
      </c>
      <c r="P2390" s="1" t="s">
        <v>1021</v>
      </c>
      <c r="Q2390" s="1">
        <v>30618111</v>
      </c>
    </row>
    <row r="2391" spans="13:17" x14ac:dyDescent="0.35">
      <c r="M2391" s="1" t="s">
        <v>5</v>
      </c>
      <c r="N2391" s="1" t="s">
        <v>35</v>
      </c>
      <c r="O2391" s="1" t="s">
        <v>333</v>
      </c>
      <c r="P2391" s="1" t="s">
        <v>2415</v>
      </c>
      <c r="Q2391" s="1">
        <v>30618112</v>
      </c>
    </row>
    <row r="2392" spans="13:17" x14ac:dyDescent="0.35">
      <c r="M2392" s="1" t="s">
        <v>5</v>
      </c>
      <c r="N2392" s="1" t="s">
        <v>35</v>
      </c>
      <c r="O2392" s="1" t="s">
        <v>333</v>
      </c>
      <c r="P2392" s="1" t="s">
        <v>2416</v>
      </c>
      <c r="Q2392" s="1">
        <v>30618113</v>
      </c>
    </row>
    <row r="2393" spans="13:17" x14ac:dyDescent="0.35">
      <c r="M2393" s="1" t="s">
        <v>5</v>
      </c>
      <c r="N2393" s="1" t="s">
        <v>35</v>
      </c>
      <c r="O2393" s="1" t="s">
        <v>333</v>
      </c>
      <c r="P2393" s="1" t="s">
        <v>2419</v>
      </c>
      <c r="Q2393" s="1">
        <v>30618127</v>
      </c>
    </row>
    <row r="2394" spans="13:17" x14ac:dyDescent="0.35">
      <c r="M2394" s="1" t="s">
        <v>5</v>
      </c>
      <c r="N2394" s="1" t="s">
        <v>35</v>
      </c>
      <c r="O2394" s="1" t="s">
        <v>333</v>
      </c>
      <c r="P2394" s="1" t="s">
        <v>2417</v>
      </c>
      <c r="Q2394" s="1">
        <v>30618118</v>
      </c>
    </row>
    <row r="2395" spans="13:17" x14ac:dyDescent="0.35">
      <c r="M2395" s="1" t="s">
        <v>5</v>
      </c>
      <c r="N2395" s="1" t="s">
        <v>35</v>
      </c>
      <c r="O2395" s="1" t="s">
        <v>333</v>
      </c>
      <c r="P2395" s="1" t="s">
        <v>2418</v>
      </c>
      <c r="Q2395" s="1">
        <v>30618122</v>
      </c>
    </row>
    <row r="2396" spans="13:17" x14ac:dyDescent="0.35">
      <c r="M2396" s="1" t="s">
        <v>5</v>
      </c>
      <c r="N2396" s="1" t="s">
        <v>35</v>
      </c>
      <c r="O2396" s="1" t="s">
        <v>333</v>
      </c>
      <c r="P2396" s="1" t="s">
        <v>2420</v>
      </c>
      <c r="Q2396" s="1">
        <v>30618131</v>
      </c>
    </row>
    <row r="2397" spans="13:17" x14ac:dyDescent="0.35">
      <c r="M2397" s="1" t="s">
        <v>5</v>
      </c>
      <c r="N2397" s="1" t="s">
        <v>35</v>
      </c>
      <c r="O2397" s="1" t="s">
        <v>333</v>
      </c>
      <c r="P2397" s="1" t="s">
        <v>2421</v>
      </c>
      <c r="Q2397" s="1">
        <v>30618136</v>
      </c>
    </row>
    <row r="2398" spans="13:17" x14ac:dyDescent="0.35">
      <c r="M2398" s="1" t="s">
        <v>5</v>
      </c>
      <c r="N2398" s="1" t="s">
        <v>35</v>
      </c>
      <c r="O2398" s="1" t="s">
        <v>333</v>
      </c>
      <c r="P2398" s="1" t="s">
        <v>2422</v>
      </c>
      <c r="Q2398" s="1">
        <v>30618140</v>
      </c>
    </row>
    <row r="2399" spans="13:17" x14ac:dyDescent="0.35">
      <c r="M2399" s="1" t="s">
        <v>5</v>
      </c>
      <c r="N2399" s="1" t="s">
        <v>35</v>
      </c>
      <c r="O2399" s="1" t="s">
        <v>333</v>
      </c>
      <c r="P2399" s="1" t="s">
        <v>2423</v>
      </c>
      <c r="Q2399" s="1">
        <v>30618145</v>
      </c>
    </row>
    <row r="2400" spans="13:17" x14ac:dyDescent="0.35">
      <c r="M2400" s="1" t="s">
        <v>5</v>
      </c>
      <c r="N2400" s="1" t="s">
        <v>35</v>
      </c>
      <c r="O2400" s="1" t="s">
        <v>333</v>
      </c>
      <c r="P2400" s="1" t="s">
        <v>2424</v>
      </c>
      <c r="Q2400" s="1">
        <v>30618149</v>
      </c>
    </row>
    <row r="2401" spans="13:17" x14ac:dyDescent="0.35">
      <c r="M2401" s="1" t="s">
        <v>5</v>
      </c>
      <c r="N2401" s="1" t="s">
        <v>35</v>
      </c>
      <c r="O2401" s="1" t="s">
        <v>333</v>
      </c>
      <c r="P2401" s="1" t="s">
        <v>2425</v>
      </c>
      <c r="Q2401" s="1">
        <v>30618154</v>
      </c>
    </row>
    <row r="2402" spans="13:17" x14ac:dyDescent="0.35">
      <c r="M2402" s="1" t="s">
        <v>5</v>
      </c>
      <c r="N2402" s="1" t="s">
        <v>35</v>
      </c>
      <c r="O2402" s="1" t="s">
        <v>333</v>
      </c>
      <c r="P2402" s="1" t="s">
        <v>333</v>
      </c>
      <c r="Q2402" s="1">
        <v>30618158</v>
      </c>
    </row>
    <row r="2403" spans="13:17" x14ac:dyDescent="0.35">
      <c r="M2403" s="1" t="s">
        <v>5</v>
      </c>
      <c r="N2403" s="1" t="s">
        <v>35</v>
      </c>
      <c r="O2403" s="1" t="s">
        <v>333</v>
      </c>
      <c r="P2403" s="1" t="s">
        <v>2432</v>
      </c>
      <c r="Q2403" s="1">
        <v>30618199</v>
      </c>
    </row>
    <row r="2404" spans="13:17" x14ac:dyDescent="0.35">
      <c r="M2404" s="1" t="s">
        <v>5</v>
      </c>
      <c r="N2404" s="1" t="s">
        <v>35</v>
      </c>
      <c r="O2404" s="1" t="s">
        <v>333</v>
      </c>
      <c r="P2404" s="1" t="s">
        <v>2426</v>
      </c>
      <c r="Q2404" s="1">
        <v>30618163</v>
      </c>
    </row>
    <row r="2405" spans="13:17" x14ac:dyDescent="0.35">
      <c r="M2405" s="1" t="s">
        <v>5</v>
      </c>
      <c r="N2405" s="1" t="s">
        <v>35</v>
      </c>
      <c r="O2405" s="1" t="s">
        <v>333</v>
      </c>
      <c r="P2405" s="1" t="s">
        <v>2427</v>
      </c>
      <c r="Q2405" s="1">
        <v>30618167</v>
      </c>
    </row>
    <row r="2406" spans="13:17" x14ac:dyDescent="0.35">
      <c r="M2406" s="1" t="s">
        <v>5</v>
      </c>
      <c r="N2406" s="1" t="s">
        <v>35</v>
      </c>
      <c r="O2406" s="1" t="s">
        <v>333</v>
      </c>
      <c r="P2406" s="1" t="s">
        <v>1027</v>
      </c>
      <c r="Q2406" s="1">
        <v>30618172</v>
      </c>
    </row>
    <row r="2407" spans="13:17" x14ac:dyDescent="0.35">
      <c r="M2407" s="1" t="s">
        <v>5</v>
      </c>
      <c r="N2407" s="1" t="s">
        <v>35</v>
      </c>
      <c r="O2407" s="1" t="s">
        <v>333</v>
      </c>
      <c r="P2407" s="1" t="s">
        <v>2428</v>
      </c>
      <c r="Q2407" s="1">
        <v>30618176</v>
      </c>
    </row>
    <row r="2408" spans="13:17" x14ac:dyDescent="0.35">
      <c r="M2408" s="1" t="s">
        <v>5</v>
      </c>
      <c r="N2408" s="1" t="s">
        <v>35</v>
      </c>
      <c r="O2408" s="1" t="s">
        <v>333</v>
      </c>
      <c r="P2408" s="1" t="s">
        <v>2429</v>
      </c>
      <c r="Q2408" s="1">
        <v>30618181</v>
      </c>
    </row>
    <row r="2409" spans="13:17" x14ac:dyDescent="0.35">
      <c r="M2409" s="1" t="s">
        <v>5</v>
      </c>
      <c r="N2409" s="1" t="s">
        <v>35</v>
      </c>
      <c r="O2409" s="1" t="s">
        <v>333</v>
      </c>
      <c r="P2409" s="1" t="s">
        <v>2430</v>
      </c>
      <c r="Q2409" s="1">
        <v>30618190</v>
      </c>
    </row>
    <row r="2410" spans="13:17" x14ac:dyDescent="0.35">
      <c r="M2410" s="1" t="s">
        <v>5</v>
      </c>
      <c r="N2410" s="1" t="s">
        <v>35</v>
      </c>
      <c r="O2410" s="1" t="s">
        <v>333</v>
      </c>
      <c r="P2410" s="1" t="s">
        <v>2431</v>
      </c>
      <c r="Q2410" s="1">
        <v>30618194</v>
      </c>
    </row>
    <row r="2411" spans="13:17" x14ac:dyDescent="0.35">
      <c r="M2411" s="1" t="s">
        <v>5</v>
      </c>
      <c r="N2411" s="1" t="s">
        <v>35</v>
      </c>
      <c r="O2411" s="1" t="s">
        <v>334</v>
      </c>
      <c r="P2411" s="1" t="s">
        <v>2433</v>
      </c>
      <c r="Q2411" s="1">
        <v>30619413</v>
      </c>
    </row>
    <row r="2412" spans="13:17" x14ac:dyDescent="0.35">
      <c r="M2412" s="1" t="s">
        <v>5</v>
      </c>
      <c r="N2412" s="1" t="s">
        <v>35</v>
      </c>
      <c r="O2412" s="1" t="s">
        <v>334</v>
      </c>
      <c r="P2412" s="1" t="s">
        <v>2434</v>
      </c>
      <c r="Q2412" s="1">
        <v>30619415</v>
      </c>
    </row>
    <row r="2413" spans="13:17" x14ac:dyDescent="0.35">
      <c r="M2413" s="1" t="s">
        <v>5</v>
      </c>
      <c r="N2413" s="1" t="s">
        <v>35</v>
      </c>
      <c r="O2413" s="1" t="s">
        <v>334</v>
      </c>
      <c r="P2413" s="1" t="s">
        <v>896</v>
      </c>
      <c r="Q2413" s="1">
        <v>30619419</v>
      </c>
    </row>
    <row r="2414" spans="13:17" x14ac:dyDescent="0.35">
      <c r="M2414" s="1" t="s">
        <v>5</v>
      </c>
      <c r="N2414" s="1" t="s">
        <v>35</v>
      </c>
      <c r="O2414" s="1" t="s">
        <v>334</v>
      </c>
      <c r="P2414" s="1" t="s">
        <v>2435</v>
      </c>
      <c r="Q2414" s="1">
        <v>30619428</v>
      </c>
    </row>
    <row r="2415" spans="13:17" x14ac:dyDescent="0.35">
      <c r="M2415" s="1" t="s">
        <v>5</v>
      </c>
      <c r="N2415" s="1" t="s">
        <v>35</v>
      </c>
      <c r="O2415" s="1" t="s">
        <v>334</v>
      </c>
      <c r="P2415" s="1" t="s">
        <v>312</v>
      </c>
      <c r="Q2415" s="1">
        <v>30619438</v>
      </c>
    </row>
    <row r="2416" spans="13:17" x14ac:dyDescent="0.35">
      <c r="M2416" s="1" t="s">
        <v>5</v>
      </c>
      <c r="N2416" s="1" t="s">
        <v>35</v>
      </c>
      <c r="O2416" s="1" t="s">
        <v>334</v>
      </c>
      <c r="P2416" s="1" t="s">
        <v>2436</v>
      </c>
      <c r="Q2416" s="1">
        <v>30619447</v>
      </c>
    </row>
    <row r="2417" spans="13:17" x14ac:dyDescent="0.35">
      <c r="M2417" s="1" t="s">
        <v>5</v>
      </c>
      <c r="N2417" s="1" t="s">
        <v>35</v>
      </c>
      <c r="O2417" s="1" t="s">
        <v>334</v>
      </c>
      <c r="P2417" s="1" t="s">
        <v>2437</v>
      </c>
      <c r="Q2417" s="1">
        <v>30619457</v>
      </c>
    </row>
    <row r="2418" spans="13:17" x14ac:dyDescent="0.35">
      <c r="M2418" s="1" t="s">
        <v>5</v>
      </c>
      <c r="N2418" s="1" t="s">
        <v>35</v>
      </c>
      <c r="O2418" s="1" t="s">
        <v>334</v>
      </c>
      <c r="P2418" s="1" t="s">
        <v>796</v>
      </c>
      <c r="Q2418" s="1">
        <v>30619461</v>
      </c>
    </row>
    <row r="2419" spans="13:17" x14ac:dyDescent="0.35">
      <c r="M2419" s="1" t="s">
        <v>5</v>
      </c>
      <c r="N2419" s="1" t="s">
        <v>35</v>
      </c>
      <c r="O2419" s="1" t="s">
        <v>334</v>
      </c>
      <c r="P2419" s="1" t="s">
        <v>2438</v>
      </c>
      <c r="Q2419" s="1">
        <v>30619463</v>
      </c>
    </row>
    <row r="2420" spans="13:17" x14ac:dyDescent="0.35">
      <c r="M2420" s="1" t="s">
        <v>5</v>
      </c>
      <c r="N2420" s="1" t="s">
        <v>35</v>
      </c>
      <c r="O2420" s="1" t="s">
        <v>334</v>
      </c>
      <c r="P2420" s="1" t="s">
        <v>1027</v>
      </c>
      <c r="Q2420" s="1">
        <v>30619466</v>
      </c>
    </row>
    <row r="2421" spans="13:17" x14ac:dyDescent="0.35">
      <c r="M2421" s="1" t="s">
        <v>5</v>
      </c>
      <c r="N2421" s="1" t="s">
        <v>35</v>
      </c>
      <c r="O2421" s="1" t="s">
        <v>334</v>
      </c>
      <c r="P2421" s="1" t="s">
        <v>1028</v>
      </c>
      <c r="Q2421" s="1">
        <v>30619476</v>
      </c>
    </row>
    <row r="2422" spans="13:17" x14ac:dyDescent="0.35">
      <c r="M2422" s="1" t="s">
        <v>5</v>
      </c>
      <c r="N2422" s="1" t="s">
        <v>35</v>
      </c>
      <c r="O2422" s="1" t="s">
        <v>334</v>
      </c>
      <c r="P2422" s="1" t="s">
        <v>334</v>
      </c>
      <c r="Q2422" s="1">
        <v>30619485</v>
      </c>
    </row>
    <row r="2423" spans="13:17" x14ac:dyDescent="0.35">
      <c r="M2423" s="1" t="s">
        <v>5</v>
      </c>
      <c r="N2423" s="1" t="s">
        <v>35</v>
      </c>
      <c r="O2423" s="1" t="s">
        <v>334</v>
      </c>
      <c r="P2423" s="1" t="s">
        <v>2439</v>
      </c>
      <c r="Q2423" s="1">
        <v>30619499</v>
      </c>
    </row>
    <row r="2424" spans="13:17" x14ac:dyDescent="0.35">
      <c r="M2424" s="1" t="s">
        <v>5</v>
      </c>
      <c r="N2424" s="1" t="s">
        <v>36</v>
      </c>
      <c r="O2424" s="1" t="s">
        <v>335</v>
      </c>
      <c r="P2424" s="1" t="s">
        <v>335</v>
      </c>
      <c r="Q2424" s="1">
        <v>30670223</v>
      </c>
    </row>
    <row r="2425" spans="13:17" x14ac:dyDescent="0.35">
      <c r="M2425" s="1" t="s">
        <v>5</v>
      </c>
      <c r="N2425" s="1" t="s">
        <v>36</v>
      </c>
      <c r="O2425" s="1" t="s">
        <v>335</v>
      </c>
      <c r="P2425" s="1" t="s">
        <v>2440</v>
      </c>
      <c r="Q2425" s="1">
        <v>30670226</v>
      </c>
    </row>
    <row r="2426" spans="13:17" x14ac:dyDescent="0.35">
      <c r="M2426" s="1" t="s">
        <v>5</v>
      </c>
      <c r="N2426" s="1" t="s">
        <v>36</v>
      </c>
      <c r="O2426" s="1" t="s">
        <v>335</v>
      </c>
      <c r="P2426" s="1" t="s">
        <v>2441</v>
      </c>
      <c r="Q2426" s="1">
        <v>30670229</v>
      </c>
    </row>
    <row r="2427" spans="13:17" x14ac:dyDescent="0.35">
      <c r="M2427" s="1" t="s">
        <v>5</v>
      </c>
      <c r="N2427" s="1" t="s">
        <v>36</v>
      </c>
      <c r="O2427" s="1" t="s">
        <v>335</v>
      </c>
      <c r="P2427" s="1" t="s">
        <v>2442</v>
      </c>
      <c r="Q2427" s="1">
        <v>30670231</v>
      </c>
    </row>
    <row r="2428" spans="13:17" x14ac:dyDescent="0.35">
      <c r="M2428" s="1" t="s">
        <v>5</v>
      </c>
      <c r="N2428" s="1" t="s">
        <v>36</v>
      </c>
      <c r="O2428" s="1" t="s">
        <v>335</v>
      </c>
      <c r="P2428" s="1" t="s">
        <v>2443</v>
      </c>
      <c r="Q2428" s="1">
        <v>30670239</v>
      </c>
    </row>
    <row r="2429" spans="13:17" x14ac:dyDescent="0.35">
      <c r="M2429" s="1" t="s">
        <v>5</v>
      </c>
      <c r="N2429" s="1" t="s">
        <v>36</v>
      </c>
      <c r="O2429" s="1" t="s">
        <v>335</v>
      </c>
      <c r="P2429" s="1" t="s">
        <v>2444</v>
      </c>
      <c r="Q2429" s="1">
        <v>30670247</v>
      </c>
    </row>
    <row r="2430" spans="13:17" x14ac:dyDescent="0.35">
      <c r="M2430" s="1" t="s">
        <v>5</v>
      </c>
      <c r="N2430" s="1" t="s">
        <v>36</v>
      </c>
      <c r="O2430" s="1" t="s">
        <v>335</v>
      </c>
      <c r="P2430" s="1" t="s">
        <v>2445</v>
      </c>
      <c r="Q2430" s="1">
        <v>30670255</v>
      </c>
    </row>
    <row r="2431" spans="13:17" x14ac:dyDescent="0.35">
      <c r="M2431" s="1" t="s">
        <v>5</v>
      </c>
      <c r="N2431" s="1" t="s">
        <v>36</v>
      </c>
      <c r="O2431" s="1" t="s">
        <v>335</v>
      </c>
      <c r="P2431" s="1" t="s">
        <v>2446</v>
      </c>
      <c r="Q2431" s="1">
        <v>30670263</v>
      </c>
    </row>
    <row r="2432" spans="13:17" x14ac:dyDescent="0.35">
      <c r="M2432" s="1" t="s">
        <v>5</v>
      </c>
      <c r="N2432" s="1" t="s">
        <v>36</v>
      </c>
      <c r="O2432" s="1" t="s">
        <v>335</v>
      </c>
      <c r="P2432" s="1" t="s">
        <v>1797</v>
      </c>
      <c r="Q2432" s="1">
        <v>30670271</v>
      </c>
    </row>
    <row r="2433" spans="13:17" x14ac:dyDescent="0.35">
      <c r="M2433" s="1" t="s">
        <v>5</v>
      </c>
      <c r="N2433" s="1" t="s">
        <v>36</v>
      </c>
      <c r="O2433" s="1" t="s">
        <v>335</v>
      </c>
      <c r="P2433" s="1" t="s">
        <v>2447</v>
      </c>
      <c r="Q2433" s="1">
        <v>30670279</v>
      </c>
    </row>
    <row r="2434" spans="13:17" x14ac:dyDescent="0.35">
      <c r="M2434" s="1" t="s">
        <v>5</v>
      </c>
      <c r="N2434" s="1" t="s">
        <v>36</v>
      </c>
      <c r="O2434" s="1" t="s">
        <v>335</v>
      </c>
      <c r="P2434" s="1" t="s">
        <v>2448</v>
      </c>
      <c r="Q2434" s="1">
        <v>30670287</v>
      </c>
    </row>
    <row r="2435" spans="13:17" x14ac:dyDescent="0.35">
      <c r="M2435" s="1" t="s">
        <v>5</v>
      </c>
      <c r="N2435" s="1" t="s">
        <v>36</v>
      </c>
      <c r="O2435" s="1" t="s">
        <v>335</v>
      </c>
      <c r="P2435" s="1" t="s">
        <v>2449</v>
      </c>
      <c r="Q2435" s="1">
        <v>30670294</v>
      </c>
    </row>
    <row r="2436" spans="13:17" x14ac:dyDescent="0.35">
      <c r="M2436" s="1" t="s">
        <v>5</v>
      </c>
      <c r="N2436" s="1" t="s">
        <v>36</v>
      </c>
      <c r="O2436" s="1" t="s">
        <v>336</v>
      </c>
      <c r="P2436" s="1" t="s">
        <v>336</v>
      </c>
      <c r="Q2436" s="1">
        <v>30670615</v>
      </c>
    </row>
    <row r="2437" spans="13:17" x14ac:dyDescent="0.35">
      <c r="M2437" s="1" t="s">
        <v>5</v>
      </c>
      <c r="N2437" s="1" t="s">
        <v>36</v>
      </c>
      <c r="O2437" s="1" t="s">
        <v>336</v>
      </c>
      <c r="P2437" s="1" t="s">
        <v>2458</v>
      </c>
      <c r="Q2437" s="1">
        <v>30670631</v>
      </c>
    </row>
    <row r="2438" spans="13:17" x14ac:dyDescent="0.35">
      <c r="M2438" s="1" t="s">
        <v>5</v>
      </c>
      <c r="N2438" s="1" t="s">
        <v>36</v>
      </c>
      <c r="O2438" s="1" t="s">
        <v>336</v>
      </c>
      <c r="P2438" s="1" t="s">
        <v>2460</v>
      </c>
      <c r="Q2438" s="1">
        <v>30670699</v>
      </c>
    </row>
    <row r="2439" spans="13:17" x14ac:dyDescent="0.35">
      <c r="M2439" s="1" t="s">
        <v>5</v>
      </c>
      <c r="N2439" s="1" t="s">
        <v>36</v>
      </c>
      <c r="O2439" s="1" t="s">
        <v>336</v>
      </c>
      <c r="P2439" s="1" t="s">
        <v>2459</v>
      </c>
      <c r="Q2439" s="1">
        <v>30670647</v>
      </c>
    </row>
    <row r="2440" spans="13:17" x14ac:dyDescent="0.35">
      <c r="M2440" s="1" t="s">
        <v>5</v>
      </c>
      <c r="N2440" s="1" t="s">
        <v>36</v>
      </c>
      <c r="O2440" s="1" t="s">
        <v>336</v>
      </c>
      <c r="P2440" s="1" t="s">
        <v>756</v>
      </c>
      <c r="Q2440" s="1">
        <v>30670663</v>
      </c>
    </row>
    <row r="2441" spans="13:17" x14ac:dyDescent="0.35">
      <c r="M2441" s="1" t="s">
        <v>5</v>
      </c>
      <c r="N2441" s="1" t="s">
        <v>36</v>
      </c>
      <c r="O2441" s="1" t="s">
        <v>336</v>
      </c>
      <c r="P2441" s="1" t="s">
        <v>1273</v>
      </c>
      <c r="Q2441" s="1">
        <v>30670679</v>
      </c>
    </row>
    <row r="2442" spans="13:17" x14ac:dyDescent="0.35">
      <c r="M2442" s="1" t="s">
        <v>5</v>
      </c>
      <c r="N2442" s="1" t="s">
        <v>36</v>
      </c>
      <c r="O2442" s="1" t="s">
        <v>231</v>
      </c>
      <c r="P2442" s="1" t="s">
        <v>4522</v>
      </c>
      <c r="Q2442" s="1">
        <v>30261293</v>
      </c>
    </row>
    <row r="2443" spans="13:17" x14ac:dyDescent="0.35">
      <c r="M2443" s="1" t="s">
        <v>5</v>
      </c>
      <c r="N2443" s="1" t="s">
        <v>36</v>
      </c>
      <c r="O2443" s="1" t="s">
        <v>337</v>
      </c>
      <c r="P2443" s="1" t="s">
        <v>2461</v>
      </c>
      <c r="Q2443" s="1">
        <v>30675820</v>
      </c>
    </row>
    <row r="2444" spans="13:17" x14ac:dyDescent="0.35">
      <c r="M2444" s="1" t="s">
        <v>5</v>
      </c>
      <c r="N2444" s="1" t="s">
        <v>36</v>
      </c>
      <c r="O2444" s="1" t="s">
        <v>337</v>
      </c>
      <c r="P2444" s="1" t="s">
        <v>2462</v>
      </c>
      <c r="Q2444" s="1">
        <v>30675825</v>
      </c>
    </row>
    <row r="2445" spans="13:17" x14ac:dyDescent="0.35">
      <c r="M2445" s="1" t="s">
        <v>5</v>
      </c>
      <c r="N2445" s="1" t="s">
        <v>36</v>
      </c>
      <c r="O2445" s="1" t="s">
        <v>337</v>
      </c>
      <c r="P2445" s="1" t="s">
        <v>2159</v>
      </c>
      <c r="Q2445" s="1">
        <v>30675831</v>
      </c>
    </row>
    <row r="2446" spans="13:17" x14ac:dyDescent="0.35">
      <c r="M2446" s="1" t="s">
        <v>5</v>
      </c>
      <c r="N2446" s="1" t="s">
        <v>36</v>
      </c>
      <c r="O2446" s="1" t="s">
        <v>337</v>
      </c>
      <c r="P2446" s="1" t="s">
        <v>2463</v>
      </c>
      <c r="Q2446" s="1">
        <v>30675837</v>
      </c>
    </row>
    <row r="2447" spans="13:17" x14ac:dyDescent="0.35">
      <c r="M2447" s="1" t="s">
        <v>5</v>
      </c>
      <c r="N2447" s="1" t="s">
        <v>36</v>
      </c>
      <c r="O2447" s="1" t="s">
        <v>337</v>
      </c>
      <c r="P2447" s="1" t="s">
        <v>2464</v>
      </c>
      <c r="Q2447" s="1">
        <v>30675847</v>
      </c>
    </row>
    <row r="2448" spans="13:17" x14ac:dyDescent="0.35">
      <c r="M2448" s="1" t="s">
        <v>5</v>
      </c>
      <c r="N2448" s="1" t="s">
        <v>36</v>
      </c>
      <c r="O2448" s="1" t="s">
        <v>337</v>
      </c>
      <c r="P2448" s="1" t="s">
        <v>2465</v>
      </c>
      <c r="Q2448" s="1">
        <v>30675863</v>
      </c>
    </row>
    <row r="2449" spans="13:17" x14ac:dyDescent="0.35">
      <c r="M2449" s="1" t="s">
        <v>5</v>
      </c>
      <c r="N2449" s="1" t="s">
        <v>36</v>
      </c>
      <c r="O2449" s="1" t="s">
        <v>337</v>
      </c>
      <c r="P2449" s="1" t="s">
        <v>1667</v>
      </c>
      <c r="Q2449" s="1">
        <v>30675879</v>
      </c>
    </row>
    <row r="2450" spans="13:17" x14ac:dyDescent="0.35">
      <c r="M2450" s="1" t="s">
        <v>5</v>
      </c>
      <c r="N2450" s="1" t="s">
        <v>36</v>
      </c>
      <c r="O2450" s="1" t="s">
        <v>337</v>
      </c>
      <c r="P2450" s="1" t="s">
        <v>2466</v>
      </c>
      <c r="Q2450" s="1">
        <v>30675899</v>
      </c>
    </row>
    <row r="2451" spans="13:17" x14ac:dyDescent="0.35">
      <c r="M2451" s="1" t="s">
        <v>5</v>
      </c>
      <c r="N2451" s="1" t="s">
        <v>36</v>
      </c>
      <c r="O2451" s="1" t="s">
        <v>337</v>
      </c>
      <c r="P2451" s="1" t="s">
        <v>4521</v>
      </c>
      <c r="Q2451" s="1">
        <v>30675800</v>
      </c>
    </row>
    <row r="2452" spans="13:17" x14ac:dyDescent="0.35">
      <c r="M2452" s="1" t="s">
        <v>5</v>
      </c>
      <c r="N2452" s="1" t="s">
        <v>36</v>
      </c>
      <c r="O2452" s="1" t="s">
        <v>338</v>
      </c>
      <c r="P2452" s="1" t="s">
        <v>2468</v>
      </c>
      <c r="Q2452" s="1">
        <v>30676822</v>
      </c>
    </row>
    <row r="2453" spans="13:17" x14ac:dyDescent="0.35">
      <c r="M2453" s="1" t="s">
        <v>5</v>
      </c>
      <c r="N2453" s="1" t="s">
        <v>36</v>
      </c>
      <c r="O2453" s="1" t="s">
        <v>338</v>
      </c>
      <c r="P2453" s="1" t="s">
        <v>2469</v>
      </c>
      <c r="Q2453" s="1">
        <v>30676825</v>
      </c>
    </row>
    <row r="2454" spans="13:17" x14ac:dyDescent="0.35">
      <c r="M2454" s="1" t="s">
        <v>5</v>
      </c>
      <c r="N2454" s="1" t="s">
        <v>36</v>
      </c>
      <c r="O2454" s="1" t="s">
        <v>338</v>
      </c>
      <c r="P2454" s="1" t="s">
        <v>2470</v>
      </c>
      <c r="Q2454" s="1">
        <v>30676831</v>
      </c>
    </row>
    <row r="2455" spans="13:17" x14ac:dyDescent="0.35">
      <c r="M2455" s="1" t="s">
        <v>5</v>
      </c>
      <c r="N2455" s="1" t="s">
        <v>36</v>
      </c>
      <c r="O2455" s="1" t="s">
        <v>338</v>
      </c>
      <c r="P2455" s="1" t="s">
        <v>2471</v>
      </c>
      <c r="Q2455" s="1">
        <v>30676839</v>
      </c>
    </row>
    <row r="2456" spans="13:17" x14ac:dyDescent="0.35">
      <c r="M2456" s="1" t="s">
        <v>5</v>
      </c>
      <c r="N2456" s="1" t="s">
        <v>36</v>
      </c>
      <c r="O2456" s="1" t="s">
        <v>338</v>
      </c>
      <c r="P2456" s="1" t="s">
        <v>2467</v>
      </c>
      <c r="Q2456" s="1">
        <v>30676800</v>
      </c>
    </row>
    <row r="2457" spans="13:17" x14ac:dyDescent="0.35">
      <c r="M2457" s="1" t="s">
        <v>5</v>
      </c>
      <c r="N2457" s="1" t="s">
        <v>36</v>
      </c>
      <c r="O2457" s="1" t="s">
        <v>338</v>
      </c>
      <c r="P2457" s="1" t="s">
        <v>4525</v>
      </c>
      <c r="Q2457" s="1">
        <v>30676855</v>
      </c>
    </row>
    <row r="2458" spans="13:17" x14ac:dyDescent="0.35">
      <c r="M2458" s="1" t="s">
        <v>5</v>
      </c>
      <c r="N2458" s="1" t="s">
        <v>36</v>
      </c>
      <c r="O2458" s="1" t="s">
        <v>338</v>
      </c>
      <c r="P2458" s="1" t="s">
        <v>2472</v>
      </c>
      <c r="Q2458" s="1">
        <v>30676863</v>
      </c>
    </row>
    <row r="2459" spans="13:17" x14ac:dyDescent="0.35">
      <c r="M2459" s="1" t="s">
        <v>5</v>
      </c>
      <c r="N2459" s="1" t="s">
        <v>36</v>
      </c>
      <c r="O2459" s="1" t="s">
        <v>338</v>
      </c>
      <c r="P2459" s="1" t="s">
        <v>4523</v>
      </c>
      <c r="Q2459" s="1">
        <v>30676899</v>
      </c>
    </row>
    <row r="2460" spans="13:17" x14ac:dyDescent="0.35">
      <c r="M2460" s="1" t="s">
        <v>5</v>
      </c>
      <c r="N2460" s="1" t="s">
        <v>36</v>
      </c>
      <c r="O2460" s="1" t="s">
        <v>339</v>
      </c>
      <c r="P2460" s="1" t="s">
        <v>2450</v>
      </c>
      <c r="Q2460" s="1">
        <v>30670424</v>
      </c>
    </row>
    <row r="2461" spans="13:17" x14ac:dyDescent="0.35">
      <c r="M2461" s="1" t="s">
        <v>5</v>
      </c>
      <c r="N2461" s="1" t="s">
        <v>36</v>
      </c>
      <c r="O2461" s="1" t="s">
        <v>339</v>
      </c>
      <c r="P2461" s="1" t="s">
        <v>2451</v>
      </c>
      <c r="Q2461" s="1">
        <v>30670427</v>
      </c>
    </row>
    <row r="2462" spans="13:17" x14ac:dyDescent="0.35">
      <c r="M2462" s="1" t="s">
        <v>5</v>
      </c>
      <c r="N2462" s="1" t="s">
        <v>36</v>
      </c>
      <c r="O2462" s="1" t="s">
        <v>339</v>
      </c>
      <c r="P2462" s="1" t="s">
        <v>2452</v>
      </c>
      <c r="Q2462" s="1">
        <v>30670434</v>
      </c>
    </row>
    <row r="2463" spans="13:17" x14ac:dyDescent="0.35">
      <c r="M2463" s="1" t="s">
        <v>5</v>
      </c>
      <c r="N2463" s="1" t="s">
        <v>36</v>
      </c>
      <c r="O2463" s="1" t="s">
        <v>339</v>
      </c>
      <c r="P2463" s="1" t="s">
        <v>4520</v>
      </c>
      <c r="Q2463" s="1">
        <v>30670443</v>
      </c>
    </row>
    <row r="2464" spans="13:17" x14ac:dyDescent="0.35">
      <c r="M2464" s="1" t="s">
        <v>5</v>
      </c>
      <c r="N2464" s="1" t="s">
        <v>36</v>
      </c>
      <c r="O2464" s="1" t="s">
        <v>339</v>
      </c>
      <c r="P2464" s="1" t="s">
        <v>2453</v>
      </c>
      <c r="Q2464" s="1">
        <v>30670451</v>
      </c>
    </row>
    <row r="2465" spans="13:17" x14ac:dyDescent="0.35">
      <c r="M2465" s="1" t="s">
        <v>5</v>
      </c>
      <c r="N2465" s="1" t="s">
        <v>36</v>
      </c>
      <c r="O2465" s="1" t="s">
        <v>339</v>
      </c>
      <c r="P2465" s="1" t="s">
        <v>1013</v>
      </c>
      <c r="Q2465" s="1">
        <v>30670460</v>
      </c>
    </row>
    <row r="2466" spans="13:17" x14ac:dyDescent="0.35">
      <c r="M2466" s="1" t="s">
        <v>5</v>
      </c>
      <c r="N2466" s="1" t="s">
        <v>36</v>
      </c>
      <c r="O2466" s="1" t="s">
        <v>339</v>
      </c>
      <c r="P2466" s="1" t="s">
        <v>2073</v>
      </c>
      <c r="Q2466" s="1">
        <v>30670469</v>
      </c>
    </row>
    <row r="2467" spans="13:17" x14ac:dyDescent="0.35">
      <c r="M2467" s="1" t="s">
        <v>5</v>
      </c>
      <c r="N2467" s="1" t="s">
        <v>36</v>
      </c>
      <c r="O2467" s="1" t="s">
        <v>339</v>
      </c>
      <c r="P2467" s="1" t="s">
        <v>2454</v>
      </c>
      <c r="Q2467" s="1">
        <v>30670477</v>
      </c>
    </row>
    <row r="2468" spans="13:17" x14ac:dyDescent="0.35">
      <c r="M2468" s="1" t="s">
        <v>5</v>
      </c>
      <c r="N2468" s="1" t="s">
        <v>36</v>
      </c>
      <c r="O2468" s="1" t="s">
        <v>339</v>
      </c>
      <c r="P2468" s="1" t="s">
        <v>2456</v>
      </c>
      <c r="Q2468" s="1">
        <v>30670494</v>
      </c>
    </row>
    <row r="2469" spans="13:17" x14ac:dyDescent="0.35">
      <c r="M2469" s="1" t="s">
        <v>5</v>
      </c>
      <c r="N2469" s="1" t="s">
        <v>36</v>
      </c>
      <c r="O2469" s="1" t="s">
        <v>339</v>
      </c>
      <c r="P2469" s="1" t="s">
        <v>2455</v>
      </c>
      <c r="Q2469" s="1">
        <v>30670486</v>
      </c>
    </row>
    <row r="2470" spans="13:17" x14ac:dyDescent="0.35">
      <c r="M2470" s="1" t="s">
        <v>5</v>
      </c>
      <c r="N2470" s="1" t="s">
        <v>36</v>
      </c>
      <c r="O2470" s="1" t="s">
        <v>339</v>
      </c>
      <c r="P2470" s="1" t="s">
        <v>2457</v>
      </c>
      <c r="Q2470" s="1">
        <v>30670499</v>
      </c>
    </row>
    <row r="2471" spans="13:17" x14ac:dyDescent="0.35">
      <c r="M2471" s="1" t="s">
        <v>5</v>
      </c>
      <c r="N2471" s="1" t="s">
        <v>37</v>
      </c>
      <c r="O2471" s="1" t="s">
        <v>340</v>
      </c>
      <c r="P2471" s="1" t="s">
        <v>2473</v>
      </c>
      <c r="Q2471" s="1">
        <v>30680711</v>
      </c>
    </row>
    <row r="2472" spans="13:17" x14ac:dyDescent="0.35">
      <c r="M2472" s="1" t="s">
        <v>5</v>
      </c>
      <c r="N2472" s="1" t="s">
        <v>37</v>
      </c>
      <c r="O2472" s="1" t="s">
        <v>340</v>
      </c>
      <c r="P2472" s="1" t="s">
        <v>2474</v>
      </c>
      <c r="Q2472" s="1">
        <v>30680713</v>
      </c>
    </row>
    <row r="2473" spans="13:17" x14ac:dyDescent="0.35">
      <c r="M2473" s="1" t="s">
        <v>5</v>
      </c>
      <c r="N2473" s="1" t="s">
        <v>37</v>
      </c>
      <c r="O2473" s="1" t="s">
        <v>340</v>
      </c>
      <c r="P2473" s="1" t="s">
        <v>340</v>
      </c>
      <c r="Q2473" s="1">
        <v>30680720</v>
      </c>
    </row>
    <row r="2474" spans="13:17" x14ac:dyDescent="0.35">
      <c r="M2474" s="1" t="s">
        <v>5</v>
      </c>
      <c r="N2474" s="1" t="s">
        <v>37</v>
      </c>
      <c r="O2474" s="1" t="s">
        <v>340</v>
      </c>
      <c r="P2474" s="1" t="s">
        <v>2475</v>
      </c>
      <c r="Q2474" s="1">
        <v>30680725</v>
      </c>
    </row>
    <row r="2475" spans="13:17" x14ac:dyDescent="0.35">
      <c r="M2475" s="1" t="s">
        <v>5</v>
      </c>
      <c r="N2475" s="1" t="s">
        <v>37</v>
      </c>
      <c r="O2475" s="1" t="s">
        <v>340</v>
      </c>
      <c r="P2475" s="1" t="s">
        <v>2476</v>
      </c>
      <c r="Q2475" s="1">
        <v>30680731</v>
      </c>
    </row>
    <row r="2476" spans="13:17" x14ac:dyDescent="0.35">
      <c r="M2476" s="1" t="s">
        <v>5</v>
      </c>
      <c r="N2476" s="1" t="s">
        <v>37</v>
      </c>
      <c r="O2476" s="1" t="s">
        <v>340</v>
      </c>
      <c r="P2476" s="1" t="s">
        <v>1075</v>
      </c>
      <c r="Q2476" s="1">
        <v>30680759</v>
      </c>
    </row>
    <row r="2477" spans="13:17" x14ac:dyDescent="0.35">
      <c r="M2477" s="1" t="s">
        <v>5</v>
      </c>
      <c r="N2477" s="1" t="s">
        <v>37</v>
      </c>
      <c r="O2477" s="1" t="s">
        <v>340</v>
      </c>
      <c r="P2477" s="1" t="s">
        <v>2477</v>
      </c>
      <c r="Q2477" s="1">
        <v>30680771</v>
      </c>
    </row>
    <row r="2478" spans="13:17" x14ac:dyDescent="0.35">
      <c r="M2478" s="1" t="s">
        <v>5</v>
      </c>
      <c r="N2478" s="1" t="s">
        <v>37</v>
      </c>
      <c r="O2478" s="1" t="s">
        <v>340</v>
      </c>
      <c r="P2478" s="1" t="s">
        <v>2478</v>
      </c>
      <c r="Q2478" s="1">
        <v>30680783</v>
      </c>
    </row>
    <row r="2479" spans="13:17" x14ac:dyDescent="0.35">
      <c r="M2479" s="1" t="s">
        <v>5</v>
      </c>
      <c r="N2479" s="1" t="s">
        <v>37</v>
      </c>
      <c r="O2479" s="1" t="s">
        <v>341</v>
      </c>
      <c r="P2479" s="1" t="s">
        <v>2479</v>
      </c>
      <c r="Q2479" s="1">
        <v>30685221</v>
      </c>
    </row>
    <row r="2480" spans="13:17" x14ac:dyDescent="0.35">
      <c r="M2480" s="1" t="s">
        <v>5</v>
      </c>
      <c r="N2480" s="1" t="s">
        <v>37</v>
      </c>
      <c r="O2480" s="1" t="s">
        <v>341</v>
      </c>
      <c r="P2480" s="1" t="s">
        <v>2480</v>
      </c>
      <c r="Q2480" s="1">
        <v>30685227</v>
      </c>
    </row>
    <row r="2481" spans="13:17" x14ac:dyDescent="0.35">
      <c r="M2481" s="1" t="s">
        <v>5</v>
      </c>
      <c r="N2481" s="1" t="s">
        <v>37</v>
      </c>
      <c r="O2481" s="1" t="s">
        <v>341</v>
      </c>
      <c r="P2481" s="1" t="s">
        <v>2481</v>
      </c>
      <c r="Q2481" s="1">
        <v>30685233</v>
      </c>
    </row>
    <row r="2482" spans="13:17" x14ac:dyDescent="0.35">
      <c r="M2482" s="1" t="s">
        <v>5</v>
      </c>
      <c r="N2482" s="1" t="s">
        <v>37</v>
      </c>
      <c r="O2482" s="1" t="s">
        <v>341</v>
      </c>
      <c r="P2482" s="1" t="s">
        <v>2482</v>
      </c>
      <c r="Q2482" s="1">
        <v>30685240</v>
      </c>
    </row>
    <row r="2483" spans="13:17" x14ac:dyDescent="0.35">
      <c r="M2483" s="1" t="s">
        <v>5</v>
      </c>
      <c r="N2483" s="1" t="s">
        <v>37</v>
      </c>
      <c r="O2483" s="1" t="s">
        <v>341</v>
      </c>
      <c r="P2483" s="1" t="s">
        <v>310</v>
      </c>
      <c r="Q2483" s="1">
        <v>30685247</v>
      </c>
    </row>
    <row r="2484" spans="13:17" x14ac:dyDescent="0.35">
      <c r="M2484" s="1" t="s">
        <v>5</v>
      </c>
      <c r="N2484" s="1" t="s">
        <v>37</v>
      </c>
      <c r="O2484" s="1" t="s">
        <v>341</v>
      </c>
      <c r="P2484" s="1" t="s">
        <v>2483</v>
      </c>
      <c r="Q2484" s="1">
        <v>30685254</v>
      </c>
    </row>
    <row r="2485" spans="13:17" x14ac:dyDescent="0.35">
      <c r="M2485" s="1" t="s">
        <v>5</v>
      </c>
      <c r="N2485" s="1" t="s">
        <v>37</v>
      </c>
      <c r="O2485" s="1" t="s">
        <v>341</v>
      </c>
      <c r="P2485" s="1" t="s">
        <v>2484</v>
      </c>
      <c r="Q2485" s="1">
        <v>30685261</v>
      </c>
    </row>
    <row r="2486" spans="13:17" x14ac:dyDescent="0.35">
      <c r="M2486" s="1" t="s">
        <v>5</v>
      </c>
      <c r="N2486" s="1" t="s">
        <v>37</v>
      </c>
      <c r="O2486" s="1" t="s">
        <v>341</v>
      </c>
      <c r="P2486" s="1" t="s">
        <v>2485</v>
      </c>
      <c r="Q2486" s="1">
        <v>30685267</v>
      </c>
    </row>
    <row r="2487" spans="13:17" x14ac:dyDescent="0.35">
      <c r="M2487" s="1" t="s">
        <v>5</v>
      </c>
      <c r="N2487" s="1" t="s">
        <v>37</v>
      </c>
      <c r="O2487" s="1" t="s">
        <v>341</v>
      </c>
      <c r="P2487" s="1" t="s">
        <v>2486</v>
      </c>
      <c r="Q2487" s="1">
        <v>30685274</v>
      </c>
    </row>
    <row r="2488" spans="13:17" x14ac:dyDescent="0.35">
      <c r="M2488" s="1" t="s">
        <v>5</v>
      </c>
      <c r="N2488" s="1" t="s">
        <v>37</v>
      </c>
      <c r="O2488" s="1" t="s">
        <v>341</v>
      </c>
      <c r="P2488" s="1" t="s">
        <v>2487</v>
      </c>
      <c r="Q2488" s="1">
        <v>30685281</v>
      </c>
    </row>
    <row r="2489" spans="13:17" x14ac:dyDescent="0.35">
      <c r="M2489" s="1" t="s">
        <v>5</v>
      </c>
      <c r="N2489" s="1" t="s">
        <v>37</v>
      </c>
      <c r="O2489" s="1" t="s">
        <v>341</v>
      </c>
      <c r="P2489" s="1" t="s">
        <v>2489</v>
      </c>
      <c r="Q2489" s="1">
        <v>30685299</v>
      </c>
    </row>
    <row r="2490" spans="13:17" x14ac:dyDescent="0.35">
      <c r="M2490" s="1" t="s">
        <v>5</v>
      </c>
      <c r="N2490" s="1" t="s">
        <v>37</v>
      </c>
      <c r="O2490" s="1" t="s">
        <v>341</v>
      </c>
      <c r="P2490" s="1" t="s">
        <v>2488</v>
      </c>
      <c r="Q2490" s="1">
        <v>30685294</v>
      </c>
    </row>
    <row r="2491" spans="13:17" x14ac:dyDescent="0.35">
      <c r="M2491" s="1" t="s">
        <v>5</v>
      </c>
      <c r="N2491" s="1" t="s">
        <v>37</v>
      </c>
      <c r="O2491" s="1" t="s">
        <v>342</v>
      </c>
      <c r="P2491" s="1" t="s">
        <v>2491</v>
      </c>
      <c r="Q2491" s="1">
        <v>30686020</v>
      </c>
    </row>
    <row r="2492" spans="13:17" x14ac:dyDescent="0.35">
      <c r="M2492" s="1" t="s">
        <v>5</v>
      </c>
      <c r="N2492" s="1" t="s">
        <v>37</v>
      </c>
      <c r="O2492" s="1" t="s">
        <v>342</v>
      </c>
      <c r="P2492" s="1" t="s">
        <v>2492</v>
      </c>
      <c r="Q2492" s="1">
        <v>30686021</v>
      </c>
    </row>
    <row r="2493" spans="13:17" x14ac:dyDescent="0.35">
      <c r="M2493" s="1" t="s">
        <v>5</v>
      </c>
      <c r="N2493" s="1" t="s">
        <v>37</v>
      </c>
      <c r="O2493" s="1" t="s">
        <v>342</v>
      </c>
      <c r="P2493" s="1" t="s">
        <v>2493</v>
      </c>
      <c r="Q2493" s="1">
        <v>30686023</v>
      </c>
    </row>
    <row r="2494" spans="13:17" x14ac:dyDescent="0.35">
      <c r="M2494" s="1" t="s">
        <v>5</v>
      </c>
      <c r="N2494" s="1" t="s">
        <v>37</v>
      </c>
      <c r="O2494" s="1" t="s">
        <v>342</v>
      </c>
      <c r="P2494" s="1" t="s">
        <v>2494</v>
      </c>
      <c r="Q2494" s="1">
        <v>30686025</v>
      </c>
    </row>
    <row r="2495" spans="13:17" x14ac:dyDescent="0.35">
      <c r="M2495" s="1" t="s">
        <v>5</v>
      </c>
      <c r="N2495" s="1" t="s">
        <v>37</v>
      </c>
      <c r="O2495" s="1" t="s">
        <v>342</v>
      </c>
      <c r="P2495" s="1" t="s">
        <v>755</v>
      </c>
      <c r="Q2495" s="1">
        <v>30686029</v>
      </c>
    </row>
    <row r="2496" spans="13:17" x14ac:dyDescent="0.35">
      <c r="M2496" s="1" t="s">
        <v>5</v>
      </c>
      <c r="N2496" s="1" t="s">
        <v>37</v>
      </c>
      <c r="O2496" s="1" t="s">
        <v>342</v>
      </c>
      <c r="P2496" s="1" t="s">
        <v>94</v>
      </c>
      <c r="Q2496" s="1">
        <v>30686047</v>
      </c>
    </row>
    <row r="2497" spans="13:17" x14ac:dyDescent="0.35">
      <c r="M2497" s="1" t="s">
        <v>5</v>
      </c>
      <c r="N2497" s="1" t="s">
        <v>37</v>
      </c>
      <c r="O2497" s="1" t="s">
        <v>342</v>
      </c>
      <c r="P2497" s="1" t="s">
        <v>2495</v>
      </c>
      <c r="Q2497" s="1">
        <v>30686041</v>
      </c>
    </row>
    <row r="2498" spans="13:17" x14ac:dyDescent="0.35">
      <c r="M2498" s="1" t="s">
        <v>5</v>
      </c>
      <c r="N2498" s="1" t="s">
        <v>37</v>
      </c>
      <c r="O2498" s="1" t="s">
        <v>342</v>
      </c>
      <c r="P2498" s="1" t="s">
        <v>2490</v>
      </c>
      <c r="Q2498" s="1">
        <v>30686000</v>
      </c>
    </row>
    <row r="2499" spans="13:17" x14ac:dyDescent="0.35">
      <c r="M2499" s="1" t="s">
        <v>5</v>
      </c>
      <c r="N2499" s="1" t="s">
        <v>37</v>
      </c>
      <c r="O2499" s="1" t="s">
        <v>342</v>
      </c>
      <c r="P2499" s="1" t="s">
        <v>2497</v>
      </c>
      <c r="Q2499" s="1">
        <v>30686059</v>
      </c>
    </row>
    <row r="2500" spans="13:17" x14ac:dyDescent="0.35">
      <c r="M2500" s="1" t="s">
        <v>5</v>
      </c>
      <c r="N2500" s="1" t="s">
        <v>37</v>
      </c>
      <c r="O2500" s="1" t="s">
        <v>342</v>
      </c>
      <c r="P2500" s="1" t="s">
        <v>2498</v>
      </c>
      <c r="Q2500" s="1">
        <v>30686065</v>
      </c>
    </row>
    <row r="2501" spans="13:17" x14ac:dyDescent="0.35">
      <c r="M2501" s="1" t="s">
        <v>5</v>
      </c>
      <c r="N2501" s="1" t="s">
        <v>37</v>
      </c>
      <c r="O2501" s="1" t="s">
        <v>342</v>
      </c>
      <c r="P2501" s="1" t="s">
        <v>2503</v>
      </c>
      <c r="Q2501" s="1">
        <v>30686099</v>
      </c>
    </row>
    <row r="2502" spans="13:17" x14ac:dyDescent="0.35">
      <c r="M2502" s="1" t="s">
        <v>5</v>
      </c>
      <c r="N2502" s="1" t="s">
        <v>37</v>
      </c>
      <c r="O2502" s="1" t="s">
        <v>342</v>
      </c>
      <c r="P2502" s="1" t="s">
        <v>2499</v>
      </c>
      <c r="Q2502" s="1">
        <v>30686077</v>
      </c>
    </row>
    <row r="2503" spans="13:17" x14ac:dyDescent="0.35">
      <c r="M2503" s="1" t="s">
        <v>5</v>
      </c>
      <c r="N2503" s="1" t="s">
        <v>37</v>
      </c>
      <c r="O2503" s="1" t="s">
        <v>342</v>
      </c>
      <c r="P2503" s="1" t="s">
        <v>2496</v>
      </c>
      <c r="Q2503" s="1">
        <v>30686053</v>
      </c>
    </row>
    <row r="2504" spans="13:17" x14ac:dyDescent="0.35">
      <c r="M2504" s="1" t="s">
        <v>5</v>
      </c>
      <c r="N2504" s="1" t="s">
        <v>37</v>
      </c>
      <c r="O2504" s="1" t="s">
        <v>342</v>
      </c>
      <c r="P2504" s="1" t="s">
        <v>2500</v>
      </c>
      <c r="Q2504" s="1">
        <v>30686083</v>
      </c>
    </row>
    <row r="2505" spans="13:17" x14ac:dyDescent="0.35">
      <c r="M2505" s="1" t="s">
        <v>5</v>
      </c>
      <c r="N2505" s="1" t="s">
        <v>37</v>
      </c>
      <c r="O2505" s="1" t="s">
        <v>342</v>
      </c>
      <c r="P2505" s="1" t="s">
        <v>2501</v>
      </c>
      <c r="Q2505" s="1">
        <v>30686089</v>
      </c>
    </row>
    <row r="2506" spans="13:17" x14ac:dyDescent="0.35">
      <c r="M2506" s="1" t="s">
        <v>5</v>
      </c>
      <c r="N2506" s="1" t="s">
        <v>37</v>
      </c>
      <c r="O2506" s="1" t="s">
        <v>342</v>
      </c>
      <c r="P2506" s="1" t="s">
        <v>2502</v>
      </c>
      <c r="Q2506" s="1">
        <v>30686095</v>
      </c>
    </row>
    <row r="2507" spans="13:17" x14ac:dyDescent="0.35">
      <c r="M2507" s="1" t="s">
        <v>5</v>
      </c>
      <c r="N2507" s="1" t="s">
        <v>37</v>
      </c>
      <c r="O2507" s="1" t="s">
        <v>343</v>
      </c>
      <c r="P2507" s="1" t="s">
        <v>2504</v>
      </c>
      <c r="Q2507" s="1">
        <v>30686315</v>
      </c>
    </row>
    <row r="2508" spans="13:17" x14ac:dyDescent="0.35">
      <c r="M2508" s="1" t="s">
        <v>5</v>
      </c>
      <c r="N2508" s="1" t="s">
        <v>37</v>
      </c>
      <c r="O2508" s="1" t="s">
        <v>343</v>
      </c>
      <c r="P2508" s="1" t="s">
        <v>2505</v>
      </c>
      <c r="Q2508" s="1">
        <v>30686331</v>
      </c>
    </row>
    <row r="2509" spans="13:17" x14ac:dyDescent="0.35">
      <c r="M2509" s="1" t="s">
        <v>5</v>
      </c>
      <c r="N2509" s="1" t="s">
        <v>37</v>
      </c>
      <c r="O2509" s="1" t="s">
        <v>343</v>
      </c>
      <c r="P2509" s="1" t="s">
        <v>317</v>
      </c>
      <c r="Q2509" s="1">
        <v>30686347</v>
      </c>
    </row>
    <row r="2510" spans="13:17" x14ac:dyDescent="0.35">
      <c r="M2510" s="1" t="s">
        <v>5</v>
      </c>
      <c r="N2510" s="1" t="s">
        <v>37</v>
      </c>
      <c r="O2510" s="1" t="s">
        <v>343</v>
      </c>
      <c r="P2510" s="1" t="s">
        <v>2507</v>
      </c>
      <c r="Q2510" s="1">
        <v>30686399</v>
      </c>
    </row>
    <row r="2511" spans="13:17" x14ac:dyDescent="0.35">
      <c r="M2511" s="1" t="s">
        <v>5</v>
      </c>
      <c r="N2511" s="1" t="s">
        <v>37</v>
      </c>
      <c r="O2511" s="1" t="s">
        <v>343</v>
      </c>
      <c r="P2511" s="1" t="s">
        <v>2506</v>
      </c>
      <c r="Q2511" s="1">
        <v>30686379</v>
      </c>
    </row>
    <row r="2512" spans="13:17" x14ac:dyDescent="0.35">
      <c r="M2512" s="1" t="s">
        <v>5</v>
      </c>
      <c r="N2512" s="1" t="s">
        <v>37</v>
      </c>
      <c r="O2512" s="1" t="s">
        <v>344</v>
      </c>
      <c r="P2512" s="1" t="s">
        <v>2509</v>
      </c>
      <c r="Q2512" s="1">
        <v>30686412</v>
      </c>
    </row>
    <row r="2513" spans="13:17" x14ac:dyDescent="0.35">
      <c r="M2513" s="1" t="s">
        <v>5</v>
      </c>
      <c r="N2513" s="1" t="s">
        <v>37</v>
      </c>
      <c r="O2513" s="1" t="s">
        <v>344</v>
      </c>
      <c r="P2513" s="1" t="s">
        <v>2510</v>
      </c>
      <c r="Q2513" s="1">
        <v>30686414</v>
      </c>
    </row>
    <row r="2514" spans="13:17" x14ac:dyDescent="0.35">
      <c r="M2514" s="1" t="s">
        <v>5</v>
      </c>
      <c r="N2514" s="1" t="s">
        <v>37</v>
      </c>
      <c r="O2514" s="1" t="s">
        <v>344</v>
      </c>
      <c r="P2514" s="1" t="s">
        <v>2508</v>
      </c>
      <c r="Q2514" s="1">
        <v>30686410</v>
      </c>
    </row>
    <row r="2515" spans="13:17" x14ac:dyDescent="0.35">
      <c r="M2515" s="1" t="s">
        <v>5</v>
      </c>
      <c r="N2515" s="1" t="s">
        <v>37</v>
      </c>
      <c r="O2515" s="1" t="s">
        <v>344</v>
      </c>
      <c r="P2515" s="1" t="s">
        <v>2156</v>
      </c>
      <c r="Q2515" s="1">
        <v>30686416</v>
      </c>
    </row>
    <row r="2516" spans="13:17" x14ac:dyDescent="0.35">
      <c r="M2516" s="1" t="s">
        <v>5</v>
      </c>
      <c r="N2516" s="1" t="s">
        <v>37</v>
      </c>
      <c r="O2516" s="1" t="s">
        <v>344</v>
      </c>
      <c r="P2516" s="1" t="s">
        <v>2511</v>
      </c>
      <c r="Q2516" s="1">
        <v>30686423</v>
      </c>
    </row>
    <row r="2517" spans="13:17" x14ac:dyDescent="0.35">
      <c r="M2517" s="1" t="s">
        <v>5</v>
      </c>
      <c r="N2517" s="1" t="s">
        <v>37</v>
      </c>
      <c r="O2517" s="1" t="s">
        <v>344</v>
      </c>
      <c r="P2517" s="1" t="s">
        <v>19</v>
      </c>
      <c r="Q2517" s="1">
        <v>30686427</v>
      </c>
    </row>
    <row r="2518" spans="13:17" x14ac:dyDescent="0.35">
      <c r="M2518" s="1" t="s">
        <v>5</v>
      </c>
      <c r="N2518" s="1" t="s">
        <v>37</v>
      </c>
      <c r="O2518" s="1" t="s">
        <v>344</v>
      </c>
      <c r="P2518" s="1" t="s">
        <v>2512</v>
      </c>
      <c r="Q2518" s="1">
        <v>30686430</v>
      </c>
    </row>
    <row r="2519" spans="13:17" x14ac:dyDescent="0.35">
      <c r="M2519" s="1" t="s">
        <v>5</v>
      </c>
      <c r="N2519" s="1" t="s">
        <v>37</v>
      </c>
      <c r="O2519" s="1" t="s">
        <v>344</v>
      </c>
      <c r="P2519" s="1" t="s">
        <v>2513</v>
      </c>
      <c r="Q2519" s="1">
        <v>30686433</v>
      </c>
    </row>
    <row r="2520" spans="13:17" x14ac:dyDescent="0.35">
      <c r="M2520" s="1" t="s">
        <v>5</v>
      </c>
      <c r="N2520" s="1" t="s">
        <v>37</v>
      </c>
      <c r="O2520" s="1" t="s">
        <v>344</v>
      </c>
      <c r="P2520" s="1" t="s">
        <v>2514</v>
      </c>
      <c r="Q2520" s="1">
        <v>30686437</v>
      </c>
    </row>
    <row r="2521" spans="13:17" x14ac:dyDescent="0.35">
      <c r="M2521" s="1" t="s">
        <v>5</v>
      </c>
      <c r="N2521" s="1" t="s">
        <v>37</v>
      </c>
      <c r="O2521" s="1" t="s">
        <v>344</v>
      </c>
      <c r="P2521" s="1" t="s">
        <v>2515</v>
      </c>
      <c r="Q2521" s="1">
        <v>30686440</v>
      </c>
    </row>
    <row r="2522" spans="13:17" x14ac:dyDescent="0.35">
      <c r="M2522" s="1" t="s">
        <v>5</v>
      </c>
      <c r="N2522" s="1" t="s">
        <v>37</v>
      </c>
      <c r="O2522" s="1" t="s">
        <v>344</v>
      </c>
      <c r="P2522" s="1" t="s">
        <v>2516</v>
      </c>
      <c r="Q2522" s="1">
        <v>30686444</v>
      </c>
    </row>
    <row r="2523" spans="13:17" x14ac:dyDescent="0.35">
      <c r="M2523" s="1" t="s">
        <v>5</v>
      </c>
      <c r="N2523" s="1" t="s">
        <v>37</v>
      </c>
      <c r="O2523" s="1" t="s">
        <v>344</v>
      </c>
      <c r="P2523" s="1" t="s">
        <v>406</v>
      </c>
      <c r="Q2523" s="1">
        <v>30686447</v>
      </c>
    </row>
    <row r="2524" spans="13:17" x14ac:dyDescent="0.35">
      <c r="M2524" s="1" t="s">
        <v>5</v>
      </c>
      <c r="N2524" s="1" t="s">
        <v>37</v>
      </c>
      <c r="O2524" s="1" t="s">
        <v>344</v>
      </c>
      <c r="P2524" s="1" t="s">
        <v>2517</v>
      </c>
      <c r="Q2524" s="1">
        <v>30686450</v>
      </c>
    </row>
    <row r="2525" spans="13:17" x14ac:dyDescent="0.35">
      <c r="M2525" s="1" t="s">
        <v>5</v>
      </c>
      <c r="N2525" s="1" t="s">
        <v>37</v>
      </c>
      <c r="O2525" s="1" t="s">
        <v>344</v>
      </c>
      <c r="P2525" s="1" t="s">
        <v>1564</v>
      </c>
      <c r="Q2525" s="1">
        <v>30686454</v>
      </c>
    </row>
    <row r="2526" spans="13:17" x14ac:dyDescent="0.35">
      <c r="M2526" s="1" t="s">
        <v>5</v>
      </c>
      <c r="N2526" s="1" t="s">
        <v>37</v>
      </c>
      <c r="O2526" s="1" t="s">
        <v>344</v>
      </c>
      <c r="P2526" s="1" t="s">
        <v>380</v>
      </c>
      <c r="Q2526" s="1">
        <v>30686457</v>
      </c>
    </row>
    <row r="2527" spans="13:17" x14ac:dyDescent="0.35">
      <c r="M2527" s="1" t="s">
        <v>5</v>
      </c>
      <c r="N2527" s="1" t="s">
        <v>37</v>
      </c>
      <c r="O2527" s="1" t="s">
        <v>344</v>
      </c>
      <c r="P2527" s="1" t="s">
        <v>2518</v>
      </c>
      <c r="Q2527" s="1">
        <v>30686461</v>
      </c>
    </row>
    <row r="2528" spans="13:17" x14ac:dyDescent="0.35">
      <c r="M2528" s="1" t="s">
        <v>5</v>
      </c>
      <c r="N2528" s="1" t="s">
        <v>37</v>
      </c>
      <c r="O2528" s="1" t="s">
        <v>344</v>
      </c>
      <c r="P2528" s="1" t="s">
        <v>1273</v>
      </c>
      <c r="Q2528" s="1">
        <v>30686464</v>
      </c>
    </row>
    <row r="2529" spans="13:17" x14ac:dyDescent="0.35">
      <c r="M2529" s="1" t="s">
        <v>5</v>
      </c>
      <c r="N2529" s="1" t="s">
        <v>37</v>
      </c>
      <c r="O2529" s="1" t="s">
        <v>344</v>
      </c>
      <c r="P2529" s="1" t="s">
        <v>2519</v>
      </c>
      <c r="Q2529" s="1">
        <v>30686471</v>
      </c>
    </row>
    <row r="2530" spans="13:17" x14ac:dyDescent="0.35">
      <c r="M2530" s="1" t="s">
        <v>5</v>
      </c>
      <c r="N2530" s="1" t="s">
        <v>37</v>
      </c>
      <c r="O2530" s="1" t="s">
        <v>344</v>
      </c>
      <c r="P2530" s="1" t="s">
        <v>2520</v>
      </c>
      <c r="Q2530" s="1">
        <v>30686474</v>
      </c>
    </row>
    <row r="2531" spans="13:17" x14ac:dyDescent="0.35">
      <c r="M2531" s="1" t="s">
        <v>5</v>
      </c>
      <c r="N2531" s="1" t="s">
        <v>37</v>
      </c>
      <c r="O2531" s="1" t="s">
        <v>344</v>
      </c>
      <c r="P2531" s="1" t="s">
        <v>2521</v>
      </c>
      <c r="Q2531" s="1">
        <v>30686478</v>
      </c>
    </row>
    <row r="2532" spans="13:17" x14ac:dyDescent="0.35">
      <c r="M2532" s="1" t="s">
        <v>5</v>
      </c>
      <c r="N2532" s="1" t="s">
        <v>37</v>
      </c>
      <c r="O2532" s="1" t="s">
        <v>344</v>
      </c>
      <c r="P2532" s="1" t="s">
        <v>1429</v>
      </c>
      <c r="Q2532" s="1">
        <v>30686481</v>
      </c>
    </row>
    <row r="2533" spans="13:17" x14ac:dyDescent="0.35">
      <c r="M2533" s="1" t="s">
        <v>5</v>
      </c>
      <c r="N2533" s="1" t="s">
        <v>37</v>
      </c>
      <c r="O2533" s="1" t="s">
        <v>344</v>
      </c>
      <c r="P2533" s="1" t="s">
        <v>344</v>
      </c>
      <c r="Q2533" s="1">
        <v>30686484</v>
      </c>
    </row>
    <row r="2534" spans="13:17" x14ac:dyDescent="0.35">
      <c r="M2534" s="1" t="s">
        <v>5</v>
      </c>
      <c r="N2534" s="1" t="s">
        <v>37</v>
      </c>
      <c r="O2534" s="1" t="s">
        <v>344</v>
      </c>
      <c r="P2534" s="1" t="s">
        <v>2523</v>
      </c>
      <c r="Q2534" s="1">
        <v>30686499</v>
      </c>
    </row>
    <row r="2535" spans="13:17" x14ac:dyDescent="0.35">
      <c r="M2535" s="1" t="s">
        <v>5</v>
      </c>
      <c r="N2535" s="1" t="s">
        <v>37</v>
      </c>
      <c r="O2535" s="1" t="s">
        <v>344</v>
      </c>
      <c r="P2535" s="1" t="s">
        <v>321</v>
      </c>
      <c r="Q2535" s="1">
        <v>30686491</v>
      </c>
    </row>
    <row r="2536" spans="13:17" x14ac:dyDescent="0.35">
      <c r="M2536" s="1" t="s">
        <v>5</v>
      </c>
      <c r="N2536" s="1" t="s">
        <v>37</v>
      </c>
      <c r="O2536" s="1" t="s">
        <v>344</v>
      </c>
      <c r="P2536" s="1" t="s">
        <v>2522</v>
      </c>
      <c r="Q2536" s="1">
        <v>30686494</v>
      </c>
    </row>
    <row r="2537" spans="13:17" x14ac:dyDescent="0.35">
      <c r="M2537" s="1" t="s">
        <v>5</v>
      </c>
      <c r="N2537" s="1" t="s">
        <v>37</v>
      </c>
      <c r="O2537" s="1" t="s">
        <v>345</v>
      </c>
      <c r="P2537" s="1" t="s">
        <v>2524</v>
      </c>
      <c r="Q2537" s="1">
        <v>30687610</v>
      </c>
    </row>
    <row r="2538" spans="13:17" x14ac:dyDescent="0.35">
      <c r="M2538" s="1" t="s">
        <v>5</v>
      </c>
      <c r="N2538" s="1" t="s">
        <v>37</v>
      </c>
      <c r="O2538" s="1" t="s">
        <v>345</v>
      </c>
      <c r="P2538" s="1" t="s">
        <v>2525</v>
      </c>
      <c r="Q2538" s="1">
        <v>30687621</v>
      </c>
    </row>
    <row r="2539" spans="13:17" x14ac:dyDescent="0.35">
      <c r="M2539" s="1" t="s">
        <v>5</v>
      </c>
      <c r="N2539" s="1" t="s">
        <v>37</v>
      </c>
      <c r="O2539" s="1" t="s">
        <v>345</v>
      </c>
      <c r="P2539" s="1" t="s">
        <v>2526</v>
      </c>
      <c r="Q2539" s="1">
        <v>30687631</v>
      </c>
    </row>
    <row r="2540" spans="13:17" x14ac:dyDescent="0.35">
      <c r="M2540" s="1" t="s">
        <v>5</v>
      </c>
      <c r="N2540" s="1" t="s">
        <v>37</v>
      </c>
      <c r="O2540" s="1" t="s">
        <v>345</v>
      </c>
      <c r="P2540" s="1" t="s">
        <v>1311</v>
      </c>
      <c r="Q2540" s="1">
        <v>30687642</v>
      </c>
    </row>
    <row r="2541" spans="13:17" x14ac:dyDescent="0.35">
      <c r="M2541" s="1" t="s">
        <v>5</v>
      </c>
      <c r="N2541" s="1" t="s">
        <v>37</v>
      </c>
      <c r="O2541" s="1" t="s">
        <v>345</v>
      </c>
      <c r="P2541" s="1" t="s">
        <v>2527</v>
      </c>
      <c r="Q2541" s="1">
        <v>30687652</v>
      </c>
    </row>
    <row r="2542" spans="13:17" x14ac:dyDescent="0.35">
      <c r="M2542" s="1" t="s">
        <v>5</v>
      </c>
      <c r="N2542" s="1" t="s">
        <v>37</v>
      </c>
      <c r="O2542" s="1" t="s">
        <v>345</v>
      </c>
      <c r="P2542" s="1" t="s">
        <v>2528</v>
      </c>
      <c r="Q2542" s="1">
        <v>30687663</v>
      </c>
    </row>
    <row r="2543" spans="13:17" x14ac:dyDescent="0.35">
      <c r="M2543" s="1" t="s">
        <v>5</v>
      </c>
      <c r="N2543" s="1" t="s">
        <v>37</v>
      </c>
      <c r="O2543" s="1" t="s">
        <v>345</v>
      </c>
      <c r="P2543" s="1" t="s">
        <v>2529</v>
      </c>
      <c r="Q2543" s="1">
        <v>30687673</v>
      </c>
    </row>
    <row r="2544" spans="13:17" x14ac:dyDescent="0.35">
      <c r="M2544" s="1" t="s">
        <v>5</v>
      </c>
      <c r="N2544" s="1" t="s">
        <v>37</v>
      </c>
      <c r="O2544" s="1" t="s">
        <v>345</v>
      </c>
      <c r="P2544" s="1" t="s">
        <v>2530</v>
      </c>
      <c r="Q2544" s="1">
        <v>30687684</v>
      </c>
    </row>
    <row r="2545" spans="13:17" x14ac:dyDescent="0.35">
      <c r="M2545" s="1" t="s">
        <v>5</v>
      </c>
      <c r="N2545" s="1" t="s">
        <v>37</v>
      </c>
      <c r="O2545" s="1" t="s">
        <v>345</v>
      </c>
      <c r="P2545" s="1" t="s">
        <v>2531</v>
      </c>
      <c r="Q2545" s="1">
        <v>30687694</v>
      </c>
    </row>
    <row r="2546" spans="13:17" x14ac:dyDescent="0.35">
      <c r="M2546" s="1" t="s">
        <v>5</v>
      </c>
      <c r="N2546" s="1" t="s">
        <v>37</v>
      </c>
      <c r="O2546" s="1" t="s">
        <v>345</v>
      </c>
      <c r="P2546" s="1" t="s">
        <v>2532</v>
      </c>
      <c r="Q2546" s="1">
        <v>30687699</v>
      </c>
    </row>
    <row r="2547" spans="13:17" x14ac:dyDescent="0.35">
      <c r="M2547" s="1" t="s">
        <v>5</v>
      </c>
      <c r="N2547" s="1" t="s">
        <v>38</v>
      </c>
      <c r="O2547" s="1" t="s">
        <v>346</v>
      </c>
      <c r="P2547" s="1" t="s">
        <v>2533</v>
      </c>
      <c r="Q2547" s="1">
        <v>30720411</v>
      </c>
    </row>
    <row r="2548" spans="13:17" x14ac:dyDescent="0.35">
      <c r="M2548" s="1" t="s">
        <v>5</v>
      </c>
      <c r="N2548" s="1" t="s">
        <v>38</v>
      </c>
      <c r="O2548" s="1" t="s">
        <v>346</v>
      </c>
      <c r="P2548" s="1" t="s">
        <v>2534</v>
      </c>
      <c r="Q2548" s="1">
        <v>30720423</v>
      </c>
    </row>
    <row r="2549" spans="13:17" x14ac:dyDescent="0.35">
      <c r="M2549" s="1" t="s">
        <v>5</v>
      </c>
      <c r="N2549" s="1" t="s">
        <v>38</v>
      </c>
      <c r="O2549" s="1" t="s">
        <v>346</v>
      </c>
      <c r="P2549" s="1" t="s">
        <v>2535</v>
      </c>
      <c r="Q2549" s="1">
        <v>30720435</v>
      </c>
    </row>
    <row r="2550" spans="13:17" x14ac:dyDescent="0.35">
      <c r="M2550" s="1" t="s">
        <v>5</v>
      </c>
      <c r="N2550" s="1" t="s">
        <v>38</v>
      </c>
      <c r="O2550" s="1" t="s">
        <v>346</v>
      </c>
      <c r="P2550" s="1" t="s">
        <v>2536</v>
      </c>
      <c r="Q2550" s="1">
        <v>30720447</v>
      </c>
    </row>
    <row r="2551" spans="13:17" x14ac:dyDescent="0.35">
      <c r="M2551" s="1" t="s">
        <v>5</v>
      </c>
      <c r="N2551" s="1" t="s">
        <v>38</v>
      </c>
      <c r="O2551" s="1" t="s">
        <v>346</v>
      </c>
      <c r="P2551" s="1" t="s">
        <v>2538</v>
      </c>
      <c r="Q2551" s="1">
        <v>30720471</v>
      </c>
    </row>
    <row r="2552" spans="13:17" x14ac:dyDescent="0.35">
      <c r="M2552" s="1" t="s">
        <v>5</v>
      </c>
      <c r="N2552" s="1" t="s">
        <v>38</v>
      </c>
      <c r="O2552" s="1" t="s">
        <v>346</v>
      </c>
      <c r="P2552" s="1" t="s">
        <v>2537</v>
      </c>
      <c r="Q2552" s="1">
        <v>30720459</v>
      </c>
    </row>
    <row r="2553" spans="13:17" x14ac:dyDescent="0.35">
      <c r="M2553" s="1" t="s">
        <v>5</v>
      </c>
      <c r="N2553" s="1" t="s">
        <v>38</v>
      </c>
      <c r="O2553" s="1" t="s">
        <v>346</v>
      </c>
      <c r="P2553" s="1" t="s">
        <v>2539</v>
      </c>
      <c r="Q2553" s="1">
        <v>30720483</v>
      </c>
    </row>
    <row r="2554" spans="13:17" x14ac:dyDescent="0.35">
      <c r="M2554" s="1" t="s">
        <v>5</v>
      </c>
      <c r="N2554" s="1" t="s">
        <v>38</v>
      </c>
      <c r="O2554" s="1" t="s">
        <v>347</v>
      </c>
      <c r="P2554" s="1" t="s">
        <v>2540</v>
      </c>
      <c r="Q2554" s="1">
        <v>30720911</v>
      </c>
    </row>
    <row r="2555" spans="13:17" x14ac:dyDescent="0.35">
      <c r="M2555" s="1" t="s">
        <v>5</v>
      </c>
      <c r="N2555" s="1" t="s">
        <v>38</v>
      </c>
      <c r="O2555" s="1" t="s">
        <v>347</v>
      </c>
      <c r="P2555" s="1" t="s">
        <v>347</v>
      </c>
      <c r="Q2555" s="1">
        <v>30720923</v>
      </c>
    </row>
    <row r="2556" spans="13:17" x14ac:dyDescent="0.35">
      <c r="M2556" s="1" t="s">
        <v>5</v>
      </c>
      <c r="N2556" s="1" t="s">
        <v>38</v>
      </c>
      <c r="O2556" s="1" t="s">
        <v>347</v>
      </c>
      <c r="P2556" s="1" t="s">
        <v>2541</v>
      </c>
      <c r="Q2556" s="1">
        <v>30720935</v>
      </c>
    </row>
    <row r="2557" spans="13:17" x14ac:dyDescent="0.35">
      <c r="M2557" s="1" t="s">
        <v>5</v>
      </c>
      <c r="N2557" s="1" t="s">
        <v>38</v>
      </c>
      <c r="O2557" s="1" t="s">
        <v>347</v>
      </c>
      <c r="P2557" s="1" t="s">
        <v>2542</v>
      </c>
      <c r="Q2557" s="1">
        <v>30720947</v>
      </c>
    </row>
    <row r="2558" spans="13:17" x14ac:dyDescent="0.35">
      <c r="M2558" s="1" t="s">
        <v>5</v>
      </c>
      <c r="N2558" s="1" t="s">
        <v>38</v>
      </c>
      <c r="O2558" s="1" t="s">
        <v>347</v>
      </c>
      <c r="P2558" s="1" t="s">
        <v>203</v>
      </c>
      <c r="Q2558" s="1">
        <v>30720959</v>
      </c>
    </row>
    <row r="2559" spans="13:17" x14ac:dyDescent="0.35">
      <c r="M2559" s="1" t="s">
        <v>5</v>
      </c>
      <c r="N2559" s="1" t="s">
        <v>38</v>
      </c>
      <c r="O2559" s="1" t="s">
        <v>347</v>
      </c>
      <c r="P2559" s="1" t="s">
        <v>2543</v>
      </c>
      <c r="Q2559" s="1">
        <v>30720971</v>
      </c>
    </row>
    <row r="2560" spans="13:17" x14ac:dyDescent="0.35">
      <c r="M2560" s="1" t="s">
        <v>5</v>
      </c>
      <c r="N2560" s="1" t="s">
        <v>38</v>
      </c>
      <c r="O2560" s="1" t="s">
        <v>347</v>
      </c>
      <c r="P2560" s="1" t="s">
        <v>2544</v>
      </c>
      <c r="Q2560" s="1">
        <v>30720983</v>
      </c>
    </row>
    <row r="2561" spans="13:17" x14ac:dyDescent="0.35">
      <c r="M2561" s="1" t="s">
        <v>5</v>
      </c>
      <c r="N2561" s="1" t="s">
        <v>38</v>
      </c>
      <c r="O2561" s="1" t="s">
        <v>348</v>
      </c>
      <c r="P2561" s="1" t="s">
        <v>2545</v>
      </c>
      <c r="Q2561" s="1">
        <v>30721812</v>
      </c>
    </row>
    <row r="2562" spans="13:17" x14ac:dyDescent="0.35">
      <c r="M2562" s="1" t="s">
        <v>5</v>
      </c>
      <c r="N2562" s="1" t="s">
        <v>38</v>
      </c>
      <c r="O2562" s="1" t="s">
        <v>348</v>
      </c>
      <c r="P2562" s="1" t="s">
        <v>2546</v>
      </c>
      <c r="Q2562" s="1">
        <v>30721817</v>
      </c>
    </row>
    <row r="2563" spans="13:17" x14ac:dyDescent="0.35">
      <c r="M2563" s="1" t="s">
        <v>5</v>
      </c>
      <c r="N2563" s="1" t="s">
        <v>38</v>
      </c>
      <c r="O2563" s="1" t="s">
        <v>348</v>
      </c>
      <c r="P2563" s="1" t="s">
        <v>2547</v>
      </c>
      <c r="Q2563" s="1">
        <v>30721825</v>
      </c>
    </row>
    <row r="2564" spans="13:17" x14ac:dyDescent="0.35">
      <c r="M2564" s="1" t="s">
        <v>5</v>
      </c>
      <c r="N2564" s="1" t="s">
        <v>38</v>
      </c>
      <c r="O2564" s="1" t="s">
        <v>348</v>
      </c>
      <c r="P2564" s="1" t="s">
        <v>348</v>
      </c>
      <c r="Q2564" s="1">
        <v>30721851</v>
      </c>
    </row>
    <row r="2565" spans="13:17" x14ac:dyDescent="0.35">
      <c r="M2565" s="1" t="s">
        <v>5</v>
      </c>
      <c r="N2565" s="1" t="s">
        <v>38</v>
      </c>
      <c r="O2565" s="1" t="s">
        <v>348</v>
      </c>
      <c r="P2565" s="1" t="s">
        <v>2551</v>
      </c>
      <c r="Q2565" s="1">
        <v>30721899</v>
      </c>
    </row>
    <row r="2566" spans="13:17" x14ac:dyDescent="0.35">
      <c r="M2566" s="1" t="s">
        <v>5</v>
      </c>
      <c r="N2566" s="1" t="s">
        <v>38</v>
      </c>
      <c r="O2566" s="1" t="s">
        <v>348</v>
      </c>
      <c r="P2566" s="1" t="s">
        <v>2548</v>
      </c>
      <c r="Q2566" s="1">
        <v>30721869</v>
      </c>
    </row>
    <row r="2567" spans="13:17" x14ac:dyDescent="0.35">
      <c r="M2567" s="1" t="s">
        <v>5</v>
      </c>
      <c r="N2567" s="1" t="s">
        <v>38</v>
      </c>
      <c r="O2567" s="1" t="s">
        <v>348</v>
      </c>
      <c r="P2567" s="1" t="s">
        <v>2549</v>
      </c>
      <c r="Q2567" s="1">
        <v>30721877</v>
      </c>
    </row>
    <row r="2568" spans="13:17" x14ac:dyDescent="0.35">
      <c r="M2568" s="1" t="s">
        <v>5</v>
      </c>
      <c r="N2568" s="1" t="s">
        <v>38</v>
      </c>
      <c r="O2568" s="1" t="s">
        <v>348</v>
      </c>
      <c r="P2568" s="1" t="s">
        <v>2550</v>
      </c>
      <c r="Q2568" s="1">
        <v>30721886</v>
      </c>
    </row>
    <row r="2569" spans="13:17" x14ac:dyDescent="0.35">
      <c r="M2569" s="1" t="s">
        <v>5</v>
      </c>
      <c r="N2569" s="1" t="s">
        <v>38</v>
      </c>
      <c r="O2569" s="1" t="s">
        <v>349</v>
      </c>
      <c r="P2569" s="1" t="s">
        <v>2555</v>
      </c>
      <c r="Q2569" s="1">
        <v>30724011</v>
      </c>
    </row>
    <row r="2570" spans="13:17" x14ac:dyDescent="0.35">
      <c r="M2570" s="1" t="s">
        <v>5</v>
      </c>
      <c r="N2570" s="1" t="s">
        <v>38</v>
      </c>
      <c r="O2570" s="1" t="s">
        <v>349</v>
      </c>
      <c r="P2570" s="1" t="s">
        <v>2556</v>
      </c>
      <c r="Q2570" s="1">
        <v>30724023</v>
      </c>
    </row>
    <row r="2571" spans="13:17" x14ac:dyDescent="0.35">
      <c r="M2571" s="1" t="s">
        <v>5</v>
      </c>
      <c r="N2571" s="1" t="s">
        <v>38</v>
      </c>
      <c r="O2571" s="1" t="s">
        <v>349</v>
      </c>
      <c r="P2571" s="1" t="s">
        <v>349</v>
      </c>
      <c r="Q2571" s="1">
        <v>30724035</v>
      </c>
    </row>
    <row r="2572" spans="13:17" x14ac:dyDescent="0.35">
      <c r="M2572" s="1" t="s">
        <v>5</v>
      </c>
      <c r="N2572" s="1" t="s">
        <v>38</v>
      </c>
      <c r="O2572" s="1" t="s">
        <v>349</v>
      </c>
      <c r="P2572" s="1" t="s">
        <v>2557</v>
      </c>
      <c r="Q2572" s="1">
        <v>30724047</v>
      </c>
    </row>
    <row r="2573" spans="13:17" x14ac:dyDescent="0.35">
      <c r="M2573" s="1" t="s">
        <v>5</v>
      </c>
      <c r="N2573" s="1" t="s">
        <v>38</v>
      </c>
      <c r="O2573" s="1" t="s">
        <v>349</v>
      </c>
      <c r="P2573" s="1" t="s">
        <v>2558</v>
      </c>
      <c r="Q2573" s="1">
        <v>30724059</v>
      </c>
    </row>
    <row r="2574" spans="13:17" x14ac:dyDescent="0.35">
      <c r="M2574" s="1" t="s">
        <v>5</v>
      </c>
      <c r="N2574" s="1" t="s">
        <v>38</v>
      </c>
      <c r="O2574" s="1" t="s">
        <v>349</v>
      </c>
      <c r="P2574" s="1" t="s">
        <v>107</v>
      </c>
      <c r="Q2574" s="1">
        <v>30724071</v>
      </c>
    </row>
    <row r="2575" spans="13:17" x14ac:dyDescent="0.35">
      <c r="M2575" s="1" t="s">
        <v>5</v>
      </c>
      <c r="N2575" s="1" t="s">
        <v>38</v>
      </c>
      <c r="O2575" s="1" t="s">
        <v>349</v>
      </c>
      <c r="P2575" s="1" t="s">
        <v>2559</v>
      </c>
      <c r="Q2575" s="1">
        <v>30724083</v>
      </c>
    </row>
    <row r="2576" spans="13:17" x14ac:dyDescent="0.35">
      <c r="M2576" s="1" t="s">
        <v>5</v>
      </c>
      <c r="N2576" s="1" t="s">
        <v>38</v>
      </c>
      <c r="O2576" s="1" t="s">
        <v>349</v>
      </c>
      <c r="P2576" s="1" t="s">
        <v>2560</v>
      </c>
      <c r="Q2576" s="1">
        <v>30724095</v>
      </c>
    </row>
    <row r="2577" spans="13:17" x14ac:dyDescent="0.35">
      <c r="M2577" s="1" t="s">
        <v>5</v>
      </c>
      <c r="N2577" s="1" t="s">
        <v>38</v>
      </c>
      <c r="O2577" s="1" t="s">
        <v>350</v>
      </c>
      <c r="P2577" s="1" t="s">
        <v>2561</v>
      </c>
      <c r="Q2577" s="1">
        <v>30724711</v>
      </c>
    </row>
    <row r="2578" spans="13:17" x14ac:dyDescent="0.35">
      <c r="M2578" s="1" t="s">
        <v>5</v>
      </c>
      <c r="N2578" s="1" t="s">
        <v>38</v>
      </c>
      <c r="O2578" s="1" t="s">
        <v>350</v>
      </c>
      <c r="P2578" s="1" t="s">
        <v>2562</v>
      </c>
      <c r="Q2578" s="1">
        <v>30724713</v>
      </c>
    </row>
    <row r="2579" spans="13:17" x14ac:dyDescent="0.35">
      <c r="M2579" s="1" t="s">
        <v>5</v>
      </c>
      <c r="N2579" s="1" t="s">
        <v>38</v>
      </c>
      <c r="O2579" s="1" t="s">
        <v>350</v>
      </c>
      <c r="P2579" s="1" t="s">
        <v>2563</v>
      </c>
      <c r="Q2579" s="1">
        <v>30724720</v>
      </c>
    </row>
    <row r="2580" spans="13:17" x14ac:dyDescent="0.35">
      <c r="M2580" s="1" t="s">
        <v>5</v>
      </c>
      <c r="N2580" s="1" t="s">
        <v>38</v>
      </c>
      <c r="O2580" s="1" t="s">
        <v>350</v>
      </c>
      <c r="P2580" s="1" t="s">
        <v>2564</v>
      </c>
      <c r="Q2580" s="1">
        <v>30724727</v>
      </c>
    </row>
    <row r="2581" spans="13:17" x14ac:dyDescent="0.35">
      <c r="M2581" s="1" t="s">
        <v>5</v>
      </c>
      <c r="N2581" s="1" t="s">
        <v>38</v>
      </c>
      <c r="O2581" s="1" t="s">
        <v>350</v>
      </c>
      <c r="P2581" s="1" t="s">
        <v>2566</v>
      </c>
      <c r="Q2581" s="1">
        <v>30724740</v>
      </c>
    </row>
    <row r="2582" spans="13:17" x14ac:dyDescent="0.35">
      <c r="M2582" s="1" t="s">
        <v>5</v>
      </c>
      <c r="N2582" s="1" t="s">
        <v>38</v>
      </c>
      <c r="O2582" s="1" t="s">
        <v>350</v>
      </c>
      <c r="P2582" s="1" t="s">
        <v>2565</v>
      </c>
      <c r="Q2582" s="1">
        <v>30724733</v>
      </c>
    </row>
    <row r="2583" spans="13:17" x14ac:dyDescent="0.35">
      <c r="M2583" s="1" t="s">
        <v>5</v>
      </c>
      <c r="N2583" s="1" t="s">
        <v>38</v>
      </c>
      <c r="O2583" s="1" t="s">
        <v>350</v>
      </c>
      <c r="P2583" s="1" t="s">
        <v>2567</v>
      </c>
      <c r="Q2583" s="1">
        <v>30724747</v>
      </c>
    </row>
    <row r="2584" spans="13:17" x14ac:dyDescent="0.35">
      <c r="M2584" s="1" t="s">
        <v>5</v>
      </c>
      <c r="N2584" s="1" t="s">
        <v>38</v>
      </c>
      <c r="O2584" s="1" t="s">
        <v>350</v>
      </c>
      <c r="P2584" s="1" t="s">
        <v>2573</v>
      </c>
      <c r="Q2584" s="1">
        <v>30724799</v>
      </c>
    </row>
    <row r="2585" spans="13:17" x14ac:dyDescent="0.35">
      <c r="M2585" s="1" t="s">
        <v>5</v>
      </c>
      <c r="N2585" s="1" t="s">
        <v>38</v>
      </c>
      <c r="O2585" s="1" t="s">
        <v>350</v>
      </c>
      <c r="P2585" s="1" t="s">
        <v>2568</v>
      </c>
      <c r="Q2585" s="1">
        <v>30724761</v>
      </c>
    </row>
    <row r="2586" spans="13:17" x14ac:dyDescent="0.35">
      <c r="M2586" s="1" t="s">
        <v>5</v>
      </c>
      <c r="N2586" s="1" t="s">
        <v>38</v>
      </c>
      <c r="O2586" s="1" t="s">
        <v>350</v>
      </c>
      <c r="P2586" s="1" t="s">
        <v>2569</v>
      </c>
      <c r="Q2586" s="1">
        <v>30724767</v>
      </c>
    </row>
    <row r="2587" spans="13:17" x14ac:dyDescent="0.35">
      <c r="M2587" s="1" t="s">
        <v>5</v>
      </c>
      <c r="N2587" s="1" t="s">
        <v>38</v>
      </c>
      <c r="O2587" s="1" t="s">
        <v>350</v>
      </c>
      <c r="P2587" s="1" t="s">
        <v>1873</v>
      </c>
      <c r="Q2587" s="1">
        <v>30724774</v>
      </c>
    </row>
    <row r="2588" spans="13:17" x14ac:dyDescent="0.35">
      <c r="M2588" s="1" t="s">
        <v>5</v>
      </c>
      <c r="N2588" s="1" t="s">
        <v>38</v>
      </c>
      <c r="O2588" s="1" t="s">
        <v>350</v>
      </c>
      <c r="P2588" s="1" t="s">
        <v>2570</v>
      </c>
      <c r="Q2588" s="1">
        <v>30724781</v>
      </c>
    </row>
    <row r="2589" spans="13:17" x14ac:dyDescent="0.35">
      <c r="M2589" s="1" t="s">
        <v>5</v>
      </c>
      <c r="N2589" s="1" t="s">
        <v>38</v>
      </c>
      <c r="O2589" s="1" t="s">
        <v>350</v>
      </c>
      <c r="P2589" s="1" t="s">
        <v>2571</v>
      </c>
      <c r="Q2589" s="1">
        <v>30724788</v>
      </c>
    </row>
    <row r="2590" spans="13:17" x14ac:dyDescent="0.35">
      <c r="M2590" s="1" t="s">
        <v>5</v>
      </c>
      <c r="N2590" s="1" t="s">
        <v>38</v>
      </c>
      <c r="O2590" s="1" t="s">
        <v>350</v>
      </c>
      <c r="P2590" s="1" t="s">
        <v>2572</v>
      </c>
      <c r="Q2590" s="1">
        <v>30724794</v>
      </c>
    </row>
    <row r="2591" spans="13:17" x14ac:dyDescent="0.35">
      <c r="M2591" s="1" t="s">
        <v>5</v>
      </c>
      <c r="N2591" s="1" t="s">
        <v>38</v>
      </c>
      <c r="O2591" s="1" t="s">
        <v>351</v>
      </c>
      <c r="P2591" s="1" t="s">
        <v>2552</v>
      </c>
      <c r="Q2591" s="1">
        <v>30723813</v>
      </c>
    </row>
    <row r="2592" spans="13:17" x14ac:dyDescent="0.35">
      <c r="M2592" s="1" t="s">
        <v>5</v>
      </c>
      <c r="N2592" s="1" t="s">
        <v>38</v>
      </c>
      <c r="O2592" s="1" t="s">
        <v>351</v>
      </c>
      <c r="P2592" s="1" t="s">
        <v>28</v>
      </c>
      <c r="Q2592" s="1">
        <v>30723827</v>
      </c>
    </row>
    <row r="2593" spans="13:17" x14ac:dyDescent="0.35">
      <c r="M2593" s="1" t="s">
        <v>5</v>
      </c>
      <c r="N2593" s="1" t="s">
        <v>38</v>
      </c>
      <c r="O2593" s="1" t="s">
        <v>351</v>
      </c>
      <c r="P2593" s="1" t="s">
        <v>351</v>
      </c>
      <c r="Q2593" s="1">
        <v>30723840</v>
      </c>
    </row>
    <row r="2594" spans="13:17" x14ac:dyDescent="0.35">
      <c r="M2594" s="1" t="s">
        <v>5</v>
      </c>
      <c r="N2594" s="1" t="s">
        <v>38</v>
      </c>
      <c r="O2594" s="1" t="s">
        <v>351</v>
      </c>
      <c r="P2594" s="1" t="s">
        <v>1897</v>
      </c>
      <c r="Q2594" s="1">
        <v>30723854</v>
      </c>
    </row>
    <row r="2595" spans="13:17" x14ac:dyDescent="0.35">
      <c r="M2595" s="1" t="s">
        <v>5</v>
      </c>
      <c r="N2595" s="1" t="s">
        <v>38</v>
      </c>
      <c r="O2595" s="1" t="s">
        <v>351</v>
      </c>
      <c r="P2595" s="1" t="s">
        <v>2553</v>
      </c>
      <c r="Q2595" s="1">
        <v>30723867</v>
      </c>
    </row>
    <row r="2596" spans="13:17" x14ac:dyDescent="0.35">
      <c r="M2596" s="1" t="s">
        <v>5</v>
      </c>
      <c r="N2596" s="1" t="s">
        <v>38</v>
      </c>
      <c r="O2596" s="1" t="s">
        <v>351</v>
      </c>
      <c r="P2596" s="1" t="s">
        <v>2554</v>
      </c>
      <c r="Q2596" s="1">
        <v>30723881</v>
      </c>
    </row>
    <row r="2597" spans="13:17" x14ac:dyDescent="0.35">
      <c r="M2597" s="1" t="s">
        <v>5</v>
      </c>
      <c r="N2597" s="1" t="s">
        <v>38</v>
      </c>
      <c r="O2597" s="1" t="s">
        <v>352</v>
      </c>
      <c r="P2597" s="1" t="s">
        <v>141</v>
      </c>
      <c r="Q2597" s="1">
        <v>30725631</v>
      </c>
    </row>
    <row r="2598" spans="13:17" x14ac:dyDescent="0.35">
      <c r="M2598" s="1" t="s">
        <v>5</v>
      </c>
      <c r="N2598" s="1" t="s">
        <v>38</v>
      </c>
      <c r="O2598" s="1" t="s">
        <v>352</v>
      </c>
      <c r="P2598" s="1" t="s">
        <v>2443</v>
      </c>
      <c r="Q2598" s="1">
        <v>30725610</v>
      </c>
    </row>
    <row r="2599" spans="13:17" x14ac:dyDescent="0.35">
      <c r="M2599" s="1" t="s">
        <v>5</v>
      </c>
      <c r="N2599" s="1" t="s">
        <v>38</v>
      </c>
      <c r="O2599" s="1" t="s">
        <v>352</v>
      </c>
      <c r="P2599" s="1" t="s">
        <v>2574</v>
      </c>
      <c r="Q2599" s="1">
        <v>30725621</v>
      </c>
    </row>
    <row r="2600" spans="13:17" x14ac:dyDescent="0.35">
      <c r="M2600" s="1" t="s">
        <v>5</v>
      </c>
      <c r="N2600" s="1" t="s">
        <v>38</v>
      </c>
      <c r="O2600" s="1" t="s">
        <v>352</v>
      </c>
      <c r="P2600" s="1" t="s">
        <v>2575</v>
      </c>
      <c r="Q2600" s="1">
        <v>30725642</v>
      </c>
    </row>
    <row r="2601" spans="13:17" x14ac:dyDescent="0.35">
      <c r="M2601" s="1" t="s">
        <v>5</v>
      </c>
      <c r="N2601" s="1" t="s">
        <v>38</v>
      </c>
      <c r="O2601" s="1" t="s">
        <v>352</v>
      </c>
      <c r="P2601" s="1" t="s">
        <v>352</v>
      </c>
      <c r="Q2601" s="1">
        <v>30725652</v>
      </c>
    </row>
    <row r="2602" spans="13:17" x14ac:dyDescent="0.35">
      <c r="M2602" s="1" t="s">
        <v>5</v>
      </c>
      <c r="N2602" s="1" t="s">
        <v>38</v>
      </c>
      <c r="O2602" s="1" t="s">
        <v>352</v>
      </c>
      <c r="P2602" s="1" t="s">
        <v>2579</v>
      </c>
      <c r="Q2602" s="1">
        <v>30725699</v>
      </c>
    </row>
    <row r="2603" spans="13:17" x14ac:dyDescent="0.35">
      <c r="M2603" s="1" t="s">
        <v>5</v>
      </c>
      <c r="N2603" s="1" t="s">
        <v>38</v>
      </c>
      <c r="O2603" s="1" t="s">
        <v>352</v>
      </c>
      <c r="P2603" s="1" t="s">
        <v>2576</v>
      </c>
      <c r="Q2603" s="1">
        <v>30725663</v>
      </c>
    </row>
    <row r="2604" spans="13:17" x14ac:dyDescent="0.35">
      <c r="M2604" s="1" t="s">
        <v>5</v>
      </c>
      <c r="N2604" s="1" t="s">
        <v>38</v>
      </c>
      <c r="O2604" s="1" t="s">
        <v>352</v>
      </c>
      <c r="P2604" s="1" t="s">
        <v>2577</v>
      </c>
      <c r="Q2604" s="1">
        <v>30725673</v>
      </c>
    </row>
    <row r="2605" spans="13:17" x14ac:dyDescent="0.35">
      <c r="M2605" s="1" t="s">
        <v>5</v>
      </c>
      <c r="N2605" s="1" t="s">
        <v>38</v>
      </c>
      <c r="O2605" s="1" t="s">
        <v>352</v>
      </c>
      <c r="P2605" s="1" t="s">
        <v>2578</v>
      </c>
      <c r="Q2605" s="1">
        <v>30725684</v>
      </c>
    </row>
    <row r="2606" spans="13:17" x14ac:dyDescent="0.35">
      <c r="M2606" s="1" t="s">
        <v>5</v>
      </c>
      <c r="N2606" s="1" t="s">
        <v>38</v>
      </c>
      <c r="O2606" s="1" t="s">
        <v>353</v>
      </c>
      <c r="P2606" s="1" t="s">
        <v>2581</v>
      </c>
      <c r="Q2606" s="1">
        <v>30726321</v>
      </c>
    </row>
    <row r="2607" spans="13:17" x14ac:dyDescent="0.35">
      <c r="M2607" s="1" t="s">
        <v>5</v>
      </c>
      <c r="N2607" s="1" t="s">
        <v>38</v>
      </c>
      <c r="O2607" s="1" t="s">
        <v>353</v>
      </c>
      <c r="P2607" s="1" t="s">
        <v>2580</v>
      </c>
      <c r="Q2607" s="1">
        <v>30726310</v>
      </c>
    </row>
    <row r="2608" spans="13:17" x14ac:dyDescent="0.35">
      <c r="M2608" s="1" t="s">
        <v>5</v>
      </c>
      <c r="N2608" s="1" t="s">
        <v>38</v>
      </c>
      <c r="O2608" s="1" t="s">
        <v>353</v>
      </c>
      <c r="P2608" s="1" t="s">
        <v>2582</v>
      </c>
      <c r="Q2608" s="1">
        <v>30726331</v>
      </c>
    </row>
    <row r="2609" spans="13:17" x14ac:dyDescent="0.35">
      <c r="M2609" s="1" t="s">
        <v>5</v>
      </c>
      <c r="N2609" s="1" t="s">
        <v>38</v>
      </c>
      <c r="O2609" s="1" t="s">
        <v>353</v>
      </c>
      <c r="P2609" s="1" t="s">
        <v>2583</v>
      </c>
      <c r="Q2609" s="1">
        <v>30726342</v>
      </c>
    </row>
    <row r="2610" spans="13:17" x14ac:dyDescent="0.35">
      <c r="M2610" s="1" t="s">
        <v>5</v>
      </c>
      <c r="N2610" s="1" t="s">
        <v>38</v>
      </c>
      <c r="O2610" s="1" t="s">
        <v>353</v>
      </c>
      <c r="P2610" s="1" t="s">
        <v>2586</v>
      </c>
      <c r="Q2610" s="1">
        <v>30726399</v>
      </c>
    </row>
    <row r="2611" spans="13:17" x14ac:dyDescent="0.35">
      <c r="M2611" s="1" t="s">
        <v>5</v>
      </c>
      <c r="N2611" s="1" t="s">
        <v>38</v>
      </c>
      <c r="O2611" s="1" t="s">
        <v>353</v>
      </c>
      <c r="P2611" s="1" t="s">
        <v>2584</v>
      </c>
      <c r="Q2611" s="1">
        <v>30726363</v>
      </c>
    </row>
    <row r="2612" spans="13:17" x14ac:dyDescent="0.35">
      <c r="M2612" s="1" t="s">
        <v>5</v>
      </c>
      <c r="N2612" s="1" t="s">
        <v>38</v>
      </c>
      <c r="O2612" s="1" t="s">
        <v>353</v>
      </c>
      <c r="P2612" s="1" t="s">
        <v>2585</v>
      </c>
      <c r="Q2612" s="1">
        <v>30726373</v>
      </c>
    </row>
    <row r="2613" spans="13:17" x14ac:dyDescent="0.35">
      <c r="M2613" s="1" t="s">
        <v>5</v>
      </c>
      <c r="N2613" s="1" t="s">
        <v>38</v>
      </c>
      <c r="O2613" s="1" t="s">
        <v>353</v>
      </c>
      <c r="P2613" s="1" t="s">
        <v>543</v>
      </c>
      <c r="Q2613" s="1">
        <v>30726384</v>
      </c>
    </row>
    <row r="2614" spans="13:17" x14ac:dyDescent="0.35">
      <c r="M2614" s="1" t="s">
        <v>5</v>
      </c>
      <c r="N2614" s="1" t="s">
        <v>38</v>
      </c>
      <c r="O2614" s="1" t="s">
        <v>354</v>
      </c>
      <c r="P2614" s="1" t="s">
        <v>2587</v>
      </c>
      <c r="Q2614" s="1">
        <v>30727413</v>
      </c>
    </row>
    <row r="2615" spans="13:17" x14ac:dyDescent="0.35">
      <c r="M2615" s="1" t="s">
        <v>5</v>
      </c>
      <c r="N2615" s="1" t="s">
        <v>38</v>
      </c>
      <c r="O2615" s="1" t="s">
        <v>354</v>
      </c>
      <c r="P2615" s="1" t="s">
        <v>2588</v>
      </c>
      <c r="Q2615" s="1">
        <v>30727415</v>
      </c>
    </row>
    <row r="2616" spans="13:17" x14ac:dyDescent="0.35">
      <c r="M2616" s="1" t="s">
        <v>5</v>
      </c>
      <c r="N2616" s="1" t="s">
        <v>38</v>
      </c>
      <c r="O2616" s="1" t="s">
        <v>354</v>
      </c>
      <c r="P2616" s="1" t="s">
        <v>2589</v>
      </c>
      <c r="Q2616" s="1">
        <v>30727423</v>
      </c>
    </row>
    <row r="2617" spans="13:17" x14ac:dyDescent="0.35">
      <c r="M2617" s="1" t="s">
        <v>5</v>
      </c>
      <c r="N2617" s="1" t="s">
        <v>38</v>
      </c>
      <c r="O2617" s="1" t="s">
        <v>354</v>
      </c>
      <c r="P2617" s="1" t="s">
        <v>2556</v>
      </c>
      <c r="Q2617" s="1">
        <v>30727431</v>
      </c>
    </row>
    <row r="2618" spans="13:17" x14ac:dyDescent="0.35">
      <c r="M2618" s="1" t="s">
        <v>5</v>
      </c>
      <c r="N2618" s="1" t="s">
        <v>38</v>
      </c>
      <c r="O2618" s="1" t="s">
        <v>354</v>
      </c>
      <c r="P2618" s="1" t="s">
        <v>2590</v>
      </c>
      <c r="Q2618" s="1">
        <v>30727439</v>
      </c>
    </row>
    <row r="2619" spans="13:17" x14ac:dyDescent="0.35">
      <c r="M2619" s="1" t="s">
        <v>5</v>
      </c>
      <c r="N2619" s="1" t="s">
        <v>38</v>
      </c>
      <c r="O2619" s="1" t="s">
        <v>354</v>
      </c>
      <c r="P2619" s="1" t="s">
        <v>2591</v>
      </c>
      <c r="Q2619" s="1">
        <v>30727447</v>
      </c>
    </row>
    <row r="2620" spans="13:17" x14ac:dyDescent="0.35">
      <c r="M2620" s="1" t="s">
        <v>5</v>
      </c>
      <c r="N2620" s="1" t="s">
        <v>38</v>
      </c>
      <c r="O2620" s="1" t="s">
        <v>354</v>
      </c>
      <c r="P2620" s="1" t="s">
        <v>756</v>
      </c>
      <c r="Q2620" s="1">
        <v>30727454</v>
      </c>
    </row>
    <row r="2621" spans="13:17" x14ac:dyDescent="0.35">
      <c r="M2621" s="1" t="s">
        <v>5</v>
      </c>
      <c r="N2621" s="1" t="s">
        <v>38</v>
      </c>
      <c r="O2621" s="1" t="s">
        <v>354</v>
      </c>
      <c r="P2621" s="1" t="s">
        <v>2593</v>
      </c>
      <c r="Q2621" s="1">
        <v>30727463</v>
      </c>
    </row>
    <row r="2622" spans="13:17" x14ac:dyDescent="0.35">
      <c r="M2622" s="1" t="s">
        <v>5</v>
      </c>
      <c r="N2622" s="1" t="s">
        <v>38</v>
      </c>
      <c r="O2622" s="1" t="s">
        <v>354</v>
      </c>
      <c r="P2622" s="1" t="s">
        <v>2592</v>
      </c>
      <c r="Q2622" s="1">
        <v>30727455</v>
      </c>
    </row>
    <row r="2623" spans="13:17" x14ac:dyDescent="0.35">
      <c r="M2623" s="1" t="s">
        <v>5</v>
      </c>
      <c r="N2623" s="1" t="s">
        <v>38</v>
      </c>
      <c r="O2623" s="1" t="s">
        <v>354</v>
      </c>
      <c r="P2623" s="1" t="s">
        <v>2597</v>
      </c>
      <c r="Q2623" s="1">
        <v>30727499</v>
      </c>
    </row>
    <row r="2624" spans="13:17" x14ac:dyDescent="0.35">
      <c r="M2624" s="1" t="s">
        <v>5</v>
      </c>
      <c r="N2624" s="1" t="s">
        <v>38</v>
      </c>
      <c r="O2624" s="1" t="s">
        <v>354</v>
      </c>
      <c r="P2624" s="1" t="s">
        <v>2594</v>
      </c>
      <c r="Q2624" s="1">
        <v>30727479</v>
      </c>
    </row>
    <row r="2625" spans="13:17" x14ac:dyDescent="0.35">
      <c r="M2625" s="1" t="s">
        <v>5</v>
      </c>
      <c r="N2625" s="1" t="s">
        <v>38</v>
      </c>
      <c r="O2625" s="1" t="s">
        <v>354</v>
      </c>
      <c r="P2625" s="1" t="s">
        <v>2595</v>
      </c>
      <c r="Q2625" s="1">
        <v>30727487</v>
      </c>
    </row>
    <row r="2626" spans="13:17" x14ac:dyDescent="0.35">
      <c r="M2626" s="1" t="s">
        <v>5</v>
      </c>
      <c r="N2626" s="1" t="s">
        <v>38</v>
      </c>
      <c r="O2626" s="1" t="s">
        <v>354</v>
      </c>
      <c r="P2626" s="1" t="s">
        <v>2596</v>
      </c>
      <c r="Q2626" s="1">
        <v>30727494</v>
      </c>
    </row>
    <row r="2627" spans="13:17" x14ac:dyDescent="0.35">
      <c r="M2627" s="1" t="s">
        <v>5</v>
      </c>
      <c r="N2627" s="1" t="s">
        <v>38</v>
      </c>
      <c r="O2627" s="1" t="s">
        <v>355</v>
      </c>
      <c r="P2627" s="1" t="s">
        <v>2598</v>
      </c>
      <c r="Q2627" s="1">
        <v>30728313</v>
      </c>
    </row>
    <row r="2628" spans="13:17" x14ac:dyDescent="0.35">
      <c r="M2628" s="1" t="s">
        <v>5</v>
      </c>
      <c r="N2628" s="1" t="s">
        <v>38</v>
      </c>
      <c r="O2628" s="1" t="s">
        <v>355</v>
      </c>
      <c r="P2628" s="1" t="s">
        <v>2128</v>
      </c>
      <c r="Q2628" s="1">
        <v>30728315</v>
      </c>
    </row>
    <row r="2629" spans="13:17" x14ac:dyDescent="0.35">
      <c r="M2629" s="1" t="s">
        <v>5</v>
      </c>
      <c r="N2629" s="1" t="s">
        <v>38</v>
      </c>
      <c r="O2629" s="1" t="s">
        <v>355</v>
      </c>
      <c r="P2629" s="1" t="s">
        <v>2599</v>
      </c>
      <c r="Q2629" s="1">
        <v>30728323</v>
      </c>
    </row>
    <row r="2630" spans="13:17" x14ac:dyDescent="0.35">
      <c r="M2630" s="1" t="s">
        <v>5</v>
      </c>
      <c r="N2630" s="1" t="s">
        <v>38</v>
      </c>
      <c r="O2630" s="1" t="s">
        <v>355</v>
      </c>
      <c r="P2630" s="1" t="s">
        <v>2600</v>
      </c>
      <c r="Q2630" s="1">
        <v>30728331</v>
      </c>
    </row>
    <row r="2631" spans="13:17" x14ac:dyDescent="0.35">
      <c r="M2631" s="1" t="s">
        <v>5</v>
      </c>
      <c r="N2631" s="1" t="s">
        <v>38</v>
      </c>
      <c r="O2631" s="1" t="s">
        <v>355</v>
      </c>
      <c r="P2631" s="1" t="s">
        <v>1750</v>
      </c>
      <c r="Q2631" s="1">
        <v>30728339</v>
      </c>
    </row>
    <row r="2632" spans="13:17" x14ac:dyDescent="0.35">
      <c r="M2632" s="1" t="s">
        <v>5</v>
      </c>
      <c r="N2632" s="1" t="s">
        <v>38</v>
      </c>
      <c r="O2632" s="1" t="s">
        <v>355</v>
      </c>
      <c r="P2632" s="1" t="s">
        <v>2601</v>
      </c>
      <c r="Q2632" s="1">
        <v>30728355</v>
      </c>
    </row>
    <row r="2633" spans="13:17" x14ac:dyDescent="0.35">
      <c r="M2633" s="1" t="s">
        <v>5</v>
      </c>
      <c r="N2633" s="1" t="s">
        <v>38</v>
      </c>
      <c r="O2633" s="1" t="s">
        <v>355</v>
      </c>
      <c r="P2633" s="1" t="s">
        <v>2602</v>
      </c>
      <c r="Q2633" s="1">
        <v>30728363</v>
      </c>
    </row>
    <row r="2634" spans="13:17" x14ac:dyDescent="0.35">
      <c r="M2634" s="1" t="s">
        <v>5</v>
      </c>
      <c r="N2634" s="1" t="s">
        <v>38</v>
      </c>
      <c r="O2634" s="1" t="s">
        <v>355</v>
      </c>
      <c r="P2634" s="1" t="s">
        <v>2603</v>
      </c>
      <c r="Q2634" s="1">
        <v>30728371</v>
      </c>
    </row>
    <row r="2635" spans="13:17" x14ac:dyDescent="0.35">
      <c r="M2635" s="1" t="s">
        <v>5</v>
      </c>
      <c r="N2635" s="1" t="s">
        <v>38</v>
      </c>
      <c r="O2635" s="1" t="s">
        <v>355</v>
      </c>
      <c r="P2635" s="1" t="s">
        <v>2604</v>
      </c>
      <c r="Q2635" s="1">
        <v>30728379</v>
      </c>
    </row>
    <row r="2636" spans="13:17" x14ac:dyDescent="0.35">
      <c r="M2636" s="1" t="s">
        <v>5</v>
      </c>
      <c r="N2636" s="1" t="s">
        <v>38</v>
      </c>
      <c r="O2636" s="1" t="s">
        <v>355</v>
      </c>
      <c r="P2636" s="1" t="s">
        <v>2605</v>
      </c>
      <c r="Q2636" s="1">
        <v>30728387</v>
      </c>
    </row>
    <row r="2637" spans="13:17" x14ac:dyDescent="0.35">
      <c r="M2637" s="1" t="s">
        <v>5</v>
      </c>
      <c r="N2637" s="1" t="s">
        <v>38</v>
      </c>
      <c r="O2637" s="1" t="s">
        <v>355</v>
      </c>
      <c r="P2637" s="1" t="s">
        <v>355</v>
      </c>
      <c r="Q2637" s="1">
        <v>30728394</v>
      </c>
    </row>
    <row r="2638" spans="13:17" x14ac:dyDescent="0.35">
      <c r="M2638" s="1" t="s">
        <v>5</v>
      </c>
      <c r="N2638" s="1" t="s">
        <v>38</v>
      </c>
      <c r="O2638" s="1" t="s">
        <v>355</v>
      </c>
      <c r="P2638" s="1" t="s">
        <v>2606</v>
      </c>
      <c r="Q2638" s="1">
        <v>30728399</v>
      </c>
    </row>
    <row r="2639" spans="13:17" x14ac:dyDescent="0.35">
      <c r="M2639" s="1" t="s">
        <v>5</v>
      </c>
      <c r="N2639" s="1" t="s">
        <v>39</v>
      </c>
      <c r="O2639" s="1" t="s">
        <v>356</v>
      </c>
      <c r="P2639" s="1" t="s">
        <v>2607</v>
      </c>
      <c r="Q2639" s="1">
        <v>30820717</v>
      </c>
    </row>
    <row r="2640" spans="13:17" x14ac:dyDescent="0.35">
      <c r="M2640" s="1" t="s">
        <v>5</v>
      </c>
      <c r="N2640" s="1" t="s">
        <v>39</v>
      </c>
      <c r="O2640" s="1" t="s">
        <v>356</v>
      </c>
      <c r="P2640" s="1" t="s">
        <v>2608</v>
      </c>
      <c r="Q2640" s="1">
        <v>30820719</v>
      </c>
    </row>
    <row r="2641" spans="13:17" x14ac:dyDescent="0.35">
      <c r="M2641" s="1" t="s">
        <v>5</v>
      </c>
      <c r="N2641" s="1" t="s">
        <v>39</v>
      </c>
      <c r="O2641" s="1" t="s">
        <v>356</v>
      </c>
      <c r="P2641" s="1" t="s">
        <v>288</v>
      </c>
      <c r="Q2641" s="1">
        <v>30820747</v>
      </c>
    </row>
    <row r="2642" spans="13:17" x14ac:dyDescent="0.35">
      <c r="M2642" s="1" t="s">
        <v>5</v>
      </c>
      <c r="N2642" s="1" t="s">
        <v>39</v>
      </c>
      <c r="O2642" s="1" t="s">
        <v>356</v>
      </c>
      <c r="P2642" s="1" t="s">
        <v>30</v>
      </c>
      <c r="Q2642" s="1">
        <v>30820757</v>
      </c>
    </row>
    <row r="2643" spans="13:17" x14ac:dyDescent="0.35">
      <c r="M2643" s="1" t="s">
        <v>5</v>
      </c>
      <c r="N2643" s="1" t="s">
        <v>39</v>
      </c>
      <c r="O2643" s="1" t="s">
        <v>356</v>
      </c>
      <c r="P2643" s="1" t="s">
        <v>2609</v>
      </c>
      <c r="Q2643" s="1">
        <v>30820766</v>
      </c>
    </row>
    <row r="2644" spans="13:17" x14ac:dyDescent="0.35">
      <c r="M2644" s="1" t="s">
        <v>5</v>
      </c>
      <c r="N2644" s="1" t="s">
        <v>39</v>
      </c>
      <c r="O2644" s="1" t="s">
        <v>356</v>
      </c>
      <c r="P2644" s="1" t="s">
        <v>2610</v>
      </c>
      <c r="Q2644" s="1">
        <v>30820785</v>
      </c>
    </row>
    <row r="2645" spans="13:17" x14ac:dyDescent="0.35">
      <c r="M2645" s="1" t="s">
        <v>5</v>
      </c>
      <c r="N2645" s="1" t="s">
        <v>39</v>
      </c>
      <c r="O2645" s="1" t="s">
        <v>356</v>
      </c>
      <c r="P2645" s="1" t="s">
        <v>1572</v>
      </c>
      <c r="Q2645" s="1">
        <v>30820795</v>
      </c>
    </row>
    <row r="2646" spans="13:17" x14ac:dyDescent="0.35">
      <c r="M2646" s="1" t="s">
        <v>5</v>
      </c>
      <c r="N2646" s="1" t="s">
        <v>39</v>
      </c>
      <c r="O2646" s="1" t="s">
        <v>357</v>
      </c>
      <c r="P2646" s="1" t="s">
        <v>2611</v>
      </c>
      <c r="Q2646" s="1">
        <v>30822919</v>
      </c>
    </row>
    <row r="2647" spans="13:17" x14ac:dyDescent="0.35">
      <c r="M2647" s="1" t="s">
        <v>5</v>
      </c>
      <c r="N2647" s="1" t="s">
        <v>39</v>
      </c>
      <c r="O2647" s="1" t="s">
        <v>357</v>
      </c>
      <c r="P2647" s="1" t="s">
        <v>2612</v>
      </c>
      <c r="Q2647" s="1">
        <v>30822938</v>
      </c>
    </row>
    <row r="2648" spans="13:17" x14ac:dyDescent="0.35">
      <c r="M2648" s="1" t="s">
        <v>5</v>
      </c>
      <c r="N2648" s="1" t="s">
        <v>39</v>
      </c>
      <c r="O2648" s="1" t="s">
        <v>357</v>
      </c>
      <c r="P2648" s="1" t="s">
        <v>2613</v>
      </c>
      <c r="Q2648" s="1">
        <v>30822957</v>
      </c>
    </row>
    <row r="2649" spans="13:17" x14ac:dyDescent="0.35">
      <c r="M2649" s="1" t="s">
        <v>5</v>
      </c>
      <c r="N2649" s="1" t="s">
        <v>39</v>
      </c>
      <c r="O2649" s="1" t="s">
        <v>357</v>
      </c>
      <c r="P2649" s="1" t="s">
        <v>2615</v>
      </c>
      <c r="Q2649" s="1">
        <v>30822999</v>
      </c>
    </row>
    <row r="2650" spans="13:17" x14ac:dyDescent="0.35">
      <c r="M2650" s="1" t="s">
        <v>5</v>
      </c>
      <c r="N2650" s="1" t="s">
        <v>39</v>
      </c>
      <c r="O2650" s="1" t="s">
        <v>357</v>
      </c>
      <c r="P2650" s="1" t="s">
        <v>2614</v>
      </c>
      <c r="Q2650" s="1">
        <v>30822976</v>
      </c>
    </row>
    <row r="2651" spans="13:17" x14ac:dyDescent="0.35">
      <c r="M2651" s="1" t="s">
        <v>5</v>
      </c>
      <c r="N2651" s="1" t="s">
        <v>39</v>
      </c>
      <c r="O2651" s="1" t="s">
        <v>358</v>
      </c>
      <c r="P2651" s="1" t="s">
        <v>485</v>
      </c>
      <c r="Q2651" s="1">
        <v>30824718</v>
      </c>
    </row>
    <row r="2652" spans="13:17" x14ac:dyDescent="0.35">
      <c r="M2652" s="1" t="s">
        <v>5</v>
      </c>
      <c r="N2652" s="1" t="s">
        <v>39</v>
      </c>
      <c r="O2652" s="1" t="s">
        <v>358</v>
      </c>
      <c r="P2652" s="1" t="s">
        <v>851</v>
      </c>
      <c r="Q2652" s="1">
        <v>30824730</v>
      </c>
    </row>
    <row r="2653" spans="13:17" x14ac:dyDescent="0.35">
      <c r="M2653" s="1" t="s">
        <v>5</v>
      </c>
      <c r="N2653" s="1" t="s">
        <v>39</v>
      </c>
      <c r="O2653" s="1" t="s">
        <v>358</v>
      </c>
      <c r="P2653" s="1" t="s">
        <v>2622</v>
      </c>
      <c r="Q2653" s="1">
        <v>30824760</v>
      </c>
    </row>
    <row r="2654" spans="13:17" x14ac:dyDescent="0.35">
      <c r="M2654" s="1" t="s">
        <v>5</v>
      </c>
      <c r="N2654" s="1" t="s">
        <v>39</v>
      </c>
      <c r="O2654" s="1" t="s">
        <v>358</v>
      </c>
      <c r="P2654" s="1" t="s">
        <v>2621</v>
      </c>
      <c r="Q2654" s="1">
        <v>30824755</v>
      </c>
    </row>
    <row r="2655" spans="13:17" x14ac:dyDescent="0.35">
      <c r="M2655" s="1" t="s">
        <v>5</v>
      </c>
      <c r="N2655" s="1" t="s">
        <v>39</v>
      </c>
      <c r="O2655" s="1" t="s">
        <v>358</v>
      </c>
      <c r="P2655" s="1" t="s">
        <v>2624</v>
      </c>
      <c r="Q2655" s="1">
        <v>30824770</v>
      </c>
    </row>
    <row r="2656" spans="13:17" x14ac:dyDescent="0.35">
      <c r="M2656" s="1" t="s">
        <v>5</v>
      </c>
      <c r="N2656" s="1" t="s">
        <v>39</v>
      </c>
      <c r="O2656" s="1" t="s">
        <v>358</v>
      </c>
      <c r="P2656" s="1" t="s">
        <v>2627</v>
      </c>
      <c r="Q2656" s="1">
        <v>30824785</v>
      </c>
    </row>
    <row r="2657" spans="13:17" x14ac:dyDescent="0.35">
      <c r="M2657" s="1" t="s">
        <v>5</v>
      </c>
      <c r="N2657" s="1" t="s">
        <v>39</v>
      </c>
      <c r="O2657" s="1" t="s">
        <v>358</v>
      </c>
      <c r="P2657" s="1" t="s">
        <v>2628</v>
      </c>
      <c r="Q2657" s="1">
        <v>30824795</v>
      </c>
    </row>
    <row r="2658" spans="13:17" x14ac:dyDescent="0.35">
      <c r="M2658" s="1" t="s">
        <v>5</v>
      </c>
      <c r="N2658" s="1" t="s">
        <v>39</v>
      </c>
      <c r="O2658" s="1" t="s">
        <v>359</v>
      </c>
      <c r="P2658" s="1" t="s">
        <v>2625</v>
      </c>
      <c r="Q2658" s="1">
        <v>30827375</v>
      </c>
    </row>
    <row r="2659" spans="13:17" x14ac:dyDescent="0.35">
      <c r="M2659" s="1" t="s">
        <v>5</v>
      </c>
      <c r="N2659" s="1" t="s">
        <v>39</v>
      </c>
      <c r="O2659" s="1" t="s">
        <v>359</v>
      </c>
      <c r="P2659" s="1" t="s">
        <v>2166</v>
      </c>
      <c r="Q2659" s="1">
        <v>30827316</v>
      </c>
    </row>
    <row r="2660" spans="13:17" x14ac:dyDescent="0.35">
      <c r="M2660" s="1" t="s">
        <v>5</v>
      </c>
      <c r="N2660" s="1" t="s">
        <v>39</v>
      </c>
      <c r="O2660" s="1" t="s">
        <v>359</v>
      </c>
      <c r="P2660" s="1" t="s">
        <v>2616</v>
      </c>
      <c r="Q2660" s="1">
        <v>30827320</v>
      </c>
    </row>
    <row r="2661" spans="13:17" x14ac:dyDescent="0.35">
      <c r="M2661" s="1" t="s">
        <v>5</v>
      </c>
      <c r="N2661" s="1" t="s">
        <v>39</v>
      </c>
      <c r="O2661" s="1" t="s">
        <v>359</v>
      </c>
      <c r="P2661" s="1" t="s">
        <v>2617</v>
      </c>
      <c r="Q2661" s="1">
        <v>30827325</v>
      </c>
    </row>
    <row r="2662" spans="13:17" x14ac:dyDescent="0.35">
      <c r="M2662" s="1" t="s">
        <v>5</v>
      </c>
      <c r="N2662" s="1" t="s">
        <v>39</v>
      </c>
      <c r="O2662" s="1" t="s">
        <v>359</v>
      </c>
      <c r="P2662" s="1" t="s">
        <v>2618</v>
      </c>
      <c r="Q2662" s="1">
        <v>30827335</v>
      </c>
    </row>
    <row r="2663" spans="13:17" x14ac:dyDescent="0.35">
      <c r="M2663" s="1" t="s">
        <v>5</v>
      </c>
      <c r="N2663" s="1" t="s">
        <v>39</v>
      </c>
      <c r="O2663" s="1" t="s">
        <v>359</v>
      </c>
      <c r="P2663" s="1" t="s">
        <v>2619</v>
      </c>
      <c r="Q2663" s="1">
        <v>30827340</v>
      </c>
    </row>
    <row r="2664" spans="13:17" x14ac:dyDescent="0.35">
      <c r="M2664" s="1" t="s">
        <v>5</v>
      </c>
      <c r="N2664" s="1" t="s">
        <v>39</v>
      </c>
      <c r="O2664" s="1" t="s">
        <v>359</v>
      </c>
      <c r="P2664" s="1" t="s">
        <v>2620</v>
      </c>
      <c r="Q2664" s="1">
        <v>30827350</v>
      </c>
    </row>
    <row r="2665" spans="13:17" x14ac:dyDescent="0.35">
      <c r="M2665" s="1" t="s">
        <v>5</v>
      </c>
      <c r="N2665" s="1" t="s">
        <v>39</v>
      </c>
      <c r="O2665" s="1" t="s">
        <v>359</v>
      </c>
      <c r="P2665" s="1" t="s">
        <v>2623</v>
      </c>
      <c r="Q2665" s="1">
        <v>30827365</v>
      </c>
    </row>
    <row r="2666" spans="13:17" x14ac:dyDescent="0.35">
      <c r="M2666" s="1" t="s">
        <v>5</v>
      </c>
      <c r="N2666" s="1" t="s">
        <v>39</v>
      </c>
      <c r="O2666" s="1" t="s">
        <v>359</v>
      </c>
      <c r="P2666" s="1" t="s">
        <v>2629</v>
      </c>
      <c r="Q2666" s="1">
        <v>30827399</v>
      </c>
    </row>
    <row r="2667" spans="13:17" x14ac:dyDescent="0.35">
      <c r="M2667" s="1" t="s">
        <v>5</v>
      </c>
      <c r="N2667" s="1" t="s">
        <v>39</v>
      </c>
      <c r="O2667" s="1" t="s">
        <v>359</v>
      </c>
      <c r="P2667" s="1" t="s">
        <v>2626</v>
      </c>
      <c r="Q2667" s="1">
        <v>30827380</v>
      </c>
    </row>
    <row r="2668" spans="13:17" x14ac:dyDescent="0.35">
      <c r="M2668" s="1" t="s">
        <v>5</v>
      </c>
      <c r="N2668" s="1" t="s">
        <v>39</v>
      </c>
      <c r="O2668" s="1" t="s">
        <v>359</v>
      </c>
      <c r="P2668" s="1" t="s">
        <v>2377</v>
      </c>
      <c r="Q2668" s="1">
        <v>30827390</v>
      </c>
    </row>
    <row r="2669" spans="13:17" x14ac:dyDescent="0.35">
      <c r="M2669" s="1" t="s">
        <v>5</v>
      </c>
      <c r="N2669" s="1" t="s">
        <v>39</v>
      </c>
      <c r="O2669" s="1" t="s">
        <v>360</v>
      </c>
      <c r="P2669" s="1" t="s">
        <v>809</v>
      </c>
      <c r="Q2669" s="1">
        <v>30827612</v>
      </c>
    </row>
    <row r="2670" spans="13:17" x14ac:dyDescent="0.35">
      <c r="M2670" s="1" t="s">
        <v>5</v>
      </c>
      <c r="N2670" s="1" t="s">
        <v>39</v>
      </c>
      <c r="O2670" s="1" t="s">
        <v>360</v>
      </c>
      <c r="P2670" s="1" t="s">
        <v>2630</v>
      </c>
      <c r="Q2670" s="1">
        <v>30827614</v>
      </c>
    </row>
    <row r="2671" spans="13:17" x14ac:dyDescent="0.35">
      <c r="M2671" s="1" t="s">
        <v>5</v>
      </c>
      <c r="N2671" s="1" t="s">
        <v>39</v>
      </c>
      <c r="O2671" s="1" t="s">
        <v>360</v>
      </c>
      <c r="P2671" s="1" t="s">
        <v>2631</v>
      </c>
      <c r="Q2671" s="1">
        <v>30827621</v>
      </c>
    </row>
    <row r="2672" spans="13:17" x14ac:dyDescent="0.35">
      <c r="M2672" s="1" t="s">
        <v>5</v>
      </c>
      <c r="N2672" s="1" t="s">
        <v>39</v>
      </c>
      <c r="O2672" s="1" t="s">
        <v>360</v>
      </c>
      <c r="P2672" s="1" t="s">
        <v>2632</v>
      </c>
      <c r="Q2672" s="1">
        <v>30827629</v>
      </c>
    </row>
    <row r="2673" spans="13:17" x14ac:dyDescent="0.35">
      <c r="M2673" s="1" t="s">
        <v>5</v>
      </c>
      <c r="N2673" s="1" t="s">
        <v>39</v>
      </c>
      <c r="O2673" s="1" t="s">
        <v>360</v>
      </c>
      <c r="P2673" s="1" t="s">
        <v>2633</v>
      </c>
      <c r="Q2673" s="1">
        <v>30827632</v>
      </c>
    </row>
    <row r="2674" spans="13:17" x14ac:dyDescent="0.35">
      <c r="M2674" s="1" t="s">
        <v>5</v>
      </c>
      <c r="N2674" s="1" t="s">
        <v>39</v>
      </c>
      <c r="O2674" s="1" t="s">
        <v>360</v>
      </c>
      <c r="P2674" s="1" t="s">
        <v>2634</v>
      </c>
      <c r="Q2674" s="1">
        <v>30827636</v>
      </c>
    </row>
    <row r="2675" spans="13:17" x14ac:dyDescent="0.35">
      <c r="M2675" s="1" t="s">
        <v>5</v>
      </c>
      <c r="N2675" s="1" t="s">
        <v>39</v>
      </c>
      <c r="O2675" s="1" t="s">
        <v>360</v>
      </c>
      <c r="P2675" s="1" t="s">
        <v>2636</v>
      </c>
      <c r="Q2675" s="1">
        <v>30827645</v>
      </c>
    </row>
    <row r="2676" spans="13:17" x14ac:dyDescent="0.35">
      <c r="M2676" s="1" t="s">
        <v>5</v>
      </c>
      <c r="N2676" s="1" t="s">
        <v>39</v>
      </c>
      <c r="O2676" s="1" t="s">
        <v>360</v>
      </c>
      <c r="P2676" s="1" t="s">
        <v>2635</v>
      </c>
      <c r="Q2676" s="1">
        <v>30827643</v>
      </c>
    </row>
    <row r="2677" spans="13:17" x14ac:dyDescent="0.35">
      <c r="M2677" s="1" t="s">
        <v>5</v>
      </c>
      <c r="N2677" s="1" t="s">
        <v>39</v>
      </c>
      <c r="O2677" s="1" t="s">
        <v>360</v>
      </c>
      <c r="P2677" s="1" t="s">
        <v>2637</v>
      </c>
      <c r="Q2677" s="1">
        <v>30827651</v>
      </c>
    </row>
    <row r="2678" spans="13:17" x14ac:dyDescent="0.35">
      <c r="M2678" s="1" t="s">
        <v>5</v>
      </c>
      <c r="N2678" s="1" t="s">
        <v>39</v>
      </c>
      <c r="O2678" s="1" t="s">
        <v>360</v>
      </c>
      <c r="P2678" s="1" t="s">
        <v>2638</v>
      </c>
      <c r="Q2678" s="1">
        <v>30827658</v>
      </c>
    </row>
    <row r="2679" spans="13:17" x14ac:dyDescent="0.35">
      <c r="M2679" s="1" t="s">
        <v>5</v>
      </c>
      <c r="N2679" s="1" t="s">
        <v>39</v>
      </c>
      <c r="O2679" s="1" t="s">
        <v>360</v>
      </c>
      <c r="P2679" s="1" t="s">
        <v>1831</v>
      </c>
      <c r="Q2679" s="1">
        <v>30827665</v>
      </c>
    </row>
    <row r="2680" spans="13:17" x14ac:dyDescent="0.35">
      <c r="M2680" s="1" t="s">
        <v>5</v>
      </c>
      <c r="N2680" s="1" t="s">
        <v>39</v>
      </c>
      <c r="O2680" s="1" t="s">
        <v>360</v>
      </c>
      <c r="P2680" s="1" t="s">
        <v>2640</v>
      </c>
      <c r="Q2680" s="1">
        <v>30827699</v>
      </c>
    </row>
    <row r="2681" spans="13:17" x14ac:dyDescent="0.35">
      <c r="M2681" s="1" t="s">
        <v>5</v>
      </c>
      <c r="N2681" s="1" t="s">
        <v>39</v>
      </c>
      <c r="O2681" s="1" t="s">
        <v>360</v>
      </c>
      <c r="P2681" s="1" t="s">
        <v>1888</v>
      </c>
      <c r="Q2681" s="1">
        <v>30827680</v>
      </c>
    </row>
    <row r="2682" spans="13:17" x14ac:dyDescent="0.35">
      <c r="M2682" s="1" t="s">
        <v>5</v>
      </c>
      <c r="N2682" s="1" t="s">
        <v>39</v>
      </c>
      <c r="O2682" s="1" t="s">
        <v>360</v>
      </c>
      <c r="P2682" s="1" t="s">
        <v>2639</v>
      </c>
      <c r="Q2682" s="1">
        <v>30827687</v>
      </c>
    </row>
    <row r="2683" spans="13:17" x14ac:dyDescent="0.35">
      <c r="M2683" s="1" t="s">
        <v>5</v>
      </c>
      <c r="N2683" s="1" t="s">
        <v>39</v>
      </c>
      <c r="O2683" s="1" t="s">
        <v>360</v>
      </c>
      <c r="P2683" s="1" t="s">
        <v>957</v>
      </c>
      <c r="Q2683" s="1">
        <v>30827694</v>
      </c>
    </row>
    <row r="2684" spans="13:17" x14ac:dyDescent="0.35">
      <c r="M2684" s="1" t="s">
        <v>5</v>
      </c>
      <c r="N2684" s="1" t="s">
        <v>40</v>
      </c>
      <c r="O2684" s="1" t="s">
        <v>361</v>
      </c>
      <c r="P2684" s="1" t="s">
        <v>2641</v>
      </c>
      <c r="Q2684" s="1">
        <v>30861412</v>
      </c>
    </row>
    <row r="2685" spans="13:17" x14ac:dyDescent="0.35">
      <c r="M2685" s="1" t="s">
        <v>5</v>
      </c>
      <c r="N2685" s="1" t="s">
        <v>40</v>
      </c>
      <c r="O2685" s="1" t="s">
        <v>361</v>
      </c>
      <c r="P2685" s="1" t="s">
        <v>2651</v>
      </c>
      <c r="Q2685" s="1">
        <v>30861499</v>
      </c>
    </row>
    <row r="2686" spans="13:17" x14ac:dyDescent="0.35">
      <c r="M2686" s="1" t="s">
        <v>5</v>
      </c>
      <c r="N2686" s="1" t="s">
        <v>40</v>
      </c>
      <c r="O2686" s="1" t="s">
        <v>361</v>
      </c>
      <c r="P2686" s="1" t="s">
        <v>2642</v>
      </c>
      <c r="Q2686" s="1">
        <v>30861415</v>
      </c>
    </row>
    <row r="2687" spans="13:17" x14ac:dyDescent="0.35">
      <c r="M2687" s="1" t="s">
        <v>5</v>
      </c>
      <c r="N2687" s="1" t="s">
        <v>40</v>
      </c>
      <c r="O2687" s="1" t="s">
        <v>361</v>
      </c>
      <c r="P2687" s="1" t="s">
        <v>2645</v>
      </c>
      <c r="Q2687" s="1">
        <v>30861428</v>
      </c>
    </row>
    <row r="2688" spans="13:17" x14ac:dyDescent="0.35">
      <c r="M2688" s="1" t="s">
        <v>5</v>
      </c>
      <c r="N2688" s="1" t="s">
        <v>40</v>
      </c>
      <c r="O2688" s="1" t="s">
        <v>361</v>
      </c>
      <c r="P2688" s="1" t="s">
        <v>2643</v>
      </c>
      <c r="Q2688" s="1">
        <v>30861417</v>
      </c>
    </row>
    <row r="2689" spans="13:17" x14ac:dyDescent="0.35">
      <c r="M2689" s="1" t="s">
        <v>5</v>
      </c>
      <c r="N2689" s="1" t="s">
        <v>40</v>
      </c>
      <c r="O2689" s="1" t="s">
        <v>361</v>
      </c>
      <c r="P2689" s="1" t="s">
        <v>2644</v>
      </c>
      <c r="Q2689" s="1">
        <v>30861425</v>
      </c>
    </row>
    <row r="2690" spans="13:17" x14ac:dyDescent="0.35">
      <c r="M2690" s="1" t="s">
        <v>5</v>
      </c>
      <c r="N2690" s="1" t="s">
        <v>40</v>
      </c>
      <c r="O2690" s="1" t="s">
        <v>361</v>
      </c>
      <c r="P2690" s="1" t="s">
        <v>2646</v>
      </c>
      <c r="Q2690" s="1">
        <v>30861432</v>
      </c>
    </row>
    <row r="2691" spans="13:17" x14ac:dyDescent="0.35">
      <c r="M2691" s="1" t="s">
        <v>5</v>
      </c>
      <c r="N2691" s="1" t="s">
        <v>40</v>
      </c>
      <c r="O2691" s="1" t="s">
        <v>361</v>
      </c>
      <c r="P2691" s="1" t="s">
        <v>2647</v>
      </c>
      <c r="Q2691" s="1">
        <v>30861443</v>
      </c>
    </row>
    <row r="2692" spans="13:17" x14ac:dyDescent="0.35">
      <c r="M2692" s="1" t="s">
        <v>5</v>
      </c>
      <c r="N2692" s="1" t="s">
        <v>40</v>
      </c>
      <c r="O2692" s="1" t="s">
        <v>361</v>
      </c>
      <c r="P2692" s="1" t="s">
        <v>2648</v>
      </c>
      <c r="Q2692" s="1">
        <v>30861451</v>
      </c>
    </row>
    <row r="2693" spans="13:17" x14ac:dyDescent="0.35">
      <c r="M2693" s="1" t="s">
        <v>5</v>
      </c>
      <c r="N2693" s="1" t="s">
        <v>40</v>
      </c>
      <c r="O2693" s="1" t="s">
        <v>361</v>
      </c>
      <c r="P2693" s="1" t="s">
        <v>2649</v>
      </c>
      <c r="Q2693" s="1">
        <v>30861460</v>
      </c>
    </row>
    <row r="2694" spans="13:17" x14ac:dyDescent="0.35">
      <c r="M2694" s="1" t="s">
        <v>5</v>
      </c>
      <c r="N2694" s="1" t="s">
        <v>40</v>
      </c>
      <c r="O2694" s="1" t="s">
        <v>361</v>
      </c>
      <c r="P2694" s="1" t="s">
        <v>1075</v>
      </c>
      <c r="Q2694" s="1">
        <v>30861469</v>
      </c>
    </row>
    <row r="2695" spans="13:17" x14ac:dyDescent="0.35">
      <c r="M2695" s="1" t="s">
        <v>5</v>
      </c>
      <c r="N2695" s="1" t="s">
        <v>40</v>
      </c>
      <c r="O2695" s="1" t="s">
        <v>361</v>
      </c>
      <c r="P2695" s="1" t="s">
        <v>2427</v>
      </c>
      <c r="Q2695" s="1">
        <v>30861477</v>
      </c>
    </row>
    <row r="2696" spans="13:17" x14ac:dyDescent="0.35">
      <c r="M2696" s="1" t="s">
        <v>5</v>
      </c>
      <c r="N2696" s="1" t="s">
        <v>40</v>
      </c>
      <c r="O2696" s="1" t="s">
        <v>361</v>
      </c>
      <c r="P2696" s="1" t="s">
        <v>382</v>
      </c>
      <c r="Q2696" s="1">
        <v>30861486</v>
      </c>
    </row>
    <row r="2697" spans="13:17" x14ac:dyDescent="0.35">
      <c r="M2697" s="1" t="s">
        <v>5</v>
      </c>
      <c r="N2697" s="1" t="s">
        <v>40</v>
      </c>
      <c r="O2697" s="1" t="s">
        <v>361</v>
      </c>
      <c r="P2697" s="1" t="s">
        <v>2650</v>
      </c>
      <c r="Q2697" s="1">
        <v>30861494</v>
      </c>
    </row>
    <row r="2698" spans="13:17" x14ac:dyDescent="0.35">
      <c r="M2698" s="1" t="s">
        <v>5</v>
      </c>
      <c r="N2698" s="1" t="s">
        <v>40</v>
      </c>
      <c r="O2698" s="1" t="s">
        <v>362</v>
      </c>
      <c r="P2698" s="1" t="s">
        <v>2659</v>
      </c>
      <c r="Q2698" s="1">
        <v>30862599</v>
      </c>
    </row>
    <row r="2699" spans="13:17" x14ac:dyDescent="0.35">
      <c r="M2699" s="1" t="s">
        <v>5</v>
      </c>
      <c r="N2699" s="1" t="s">
        <v>40</v>
      </c>
      <c r="O2699" s="1" t="s">
        <v>362</v>
      </c>
      <c r="P2699" s="1" t="s">
        <v>2652</v>
      </c>
      <c r="Q2699" s="1">
        <v>30862523</v>
      </c>
    </row>
    <row r="2700" spans="13:17" x14ac:dyDescent="0.35">
      <c r="M2700" s="1" t="s">
        <v>5</v>
      </c>
      <c r="N2700" s="1" t="s">
        <v>40</v>
      </c>
      <c r="O2700" s="1" t="s">
        <v>362</v>
      </c>
      <c r="P2700" s="1" t="s">
        <v>2653</v>
      </c>
      <c r="Q2700" s="1">
        <v>30862535</v>
      </c>
    </row>
    <row r="2701" spans="13:17" x14ac:dyDescent="0.35">
      <c r="M2701" s="1" t="s">
        <v>5</v>
      </c>
      <c r="N2701" s="1" t="s">
        <v>40</v>
      </c>
      <c r="O2701" s="1" t="s">
        <v>362</v>
      </c>
      <c r="P2701" s="1" t="s">
        <v>2654</v>
      </c>
      <c r="Q2701" s="1">
        <v>30862540</v>
      </c>
    </row>
    <row r="2702" spans="13:17" x14ac:dyDescent="0.35">
      <c r="M2702" s="1" t="s">
        <v>5</v>
      </c>
      <c r="N2702" s="1" t="s">
        <v>40</v>
      </c>
      <c r="O2702" s="1" t="s">
        <v>362</v>
      </c>
      <c r="P2702" s="1" t="s">
        <v>2655</v>
      </c>
      <c r="Q2702" s="1">
        <v>30862547</v>
      </c>
    </row>
    <row r="2703" spans="13:17" x14ac:dyDescent="0.35">
      <c r="M2703" s="1" t="s">
        <v>5</v>
      </c>
      <c r="N2703" s="1" t="s">
        <v>40</v>
      </c>
      <c r="O2703" s="1" t="s">
        <v>362</v>
      </c>
      <c r="P2703" s="1" t="s">
        <v>2656</v>
      </c>
      <c r="Q2703" s="1">
        <v>30862559</v>
      </c>
    </row>
    <row r="2704" spans="13:17" x14ac:dyDescent="0.35">
      <c r="M2704" s="1" t="s">
        <v>5</v>
      </c>
      <c r="N2704" s="1" t="s">
        <v>40</v>
      </c>
      <c r="O2704" s="1" t="s">
        <v>362</v>
      </c>
      <c r="P2704" s="1" t="s">
        <v>2657</v>
      </c>
      <c r="Q2704" s="1">
        <v>30862571</v>
      </c>
    </row>
    <row r="2705" spans="13:17" x14ac:dyDescent="0.35">
      <c r="M2705" s="1" t="s">
        <v>5</v>
      </c>
      <c r="N2705" s="1" t="s">
        <v>40</v>
      </c>
      <c r="O2705" s="1" t="s">
        <v>362</v>
      </c>
      <c r="P2705" s="1" t="s">
        <v>2658</v>
      </c>
      <c r="Q2705" s="1">
        <v>30862583</v>
      </c>
    </row>
    <row r="2706" spans="13:17" x14ac:dyDescent="0.35">
      <c r="M2706" s="1" t="s">
        <v>5</v>
      </c>
      <c r="N2706" s="1" t="s">
        <v>40</v>
      </c>
      <c r="O2706" s="1" t="s">
        <v>363</v>
      </c>
      <c r="P2706" s="1" t="s">
        <v>2660</v>
      </c>
      <c r="Q2706" s="1">
        <v>30863611</v>
      </c>
    </row>
    <row r="2707" spans="13:17" x14ac:dyDescent="0.35">
      <c r="M2707" s="1" t="s">
        <v>5</v>
      </c>
      <c r="N2707" s="1" t="s">
        <v>40</v>
      </c>
      <c r="O2707" s="1" t="s">
        <v>363</v>
      </c>
      <c r="P2707" s="1" t="s">
        <v>363</v>
      </c>
      <c r="Q2707" s="1">
        <v>30863623</v>
      </c>
    </row>
    <row r="2708" spans="13:17" x14ac:dyDescent="0.35">
      <c r="M2708" s="1" t="s">
        <v>5</v>
      </c>
      <c r="N2708" s="1" t="s">
        <v>40</v>
      </c>
      <c r="O2708" s="1" t="s">
        <v>363</v>
      </c>
      <c r="P2708" s="1" t="s">
        <v>2661</v>
      </c>
      <c r="Q2708" s="1">
        <v>30863635</v>
      </c>
    </row>
    <row r="2709" spans="13:17" x14ac:dyDescent="0.35">
      <c r="M2709" s="1" t="s">
        <v>5</v>
      </c>
      <c r="N2709" s="1" t="s">
        <v>40</v>
      </c>
      <c r="O2709" s="1" t="s">
        <v>363</v>
      </c>
      <c r="P2709" s="1" t="s">
        <v>2662</v>
      </c>
      <c r="Q2709" s="1">
        <v>30863647</v>
      </c>
    </row>
    <row r="2710" spans="13:17" x14ac:dyDescent="0.35">
      <c r="M2710" s="1" t="s">
        <v>5</v>
      </c>
      <c r="N2710" s="1" t="s">
        <v>40</v>
      </c>
      <c r="O2710" s="1" t="s">
        <v>363</v>
      </c>
      <c r="P2710" s="1" t="s">
        <v>2663</v>
      </c>
      <c r="Q2710" s="1">
        <v>30863651</v>
      </c>
    </row>
    <row r="2711" spans="13:17" x14ac:dyDescent="0.35">
      <c r="M2711" s="1" t="s">
        <v>5</v>
      </c>
      <c r="N2711" s="1" t="s">
        <v>40</v>
      </c>
      <c r="O2711" s="1" t="s">
        <v>363</v>
      </c>
      <c r="P2711" s="1" t="s">
        <v>2664</v>
      </c>
      <c r="Q2711" s="1">
        <v>30863659</v>
      </c>
    </row>
    <row r="2712" spans="13:17" x14ac:dyDescent="0.35">
      <c r="M2712" s="1" t="s">
        <v>5</v>
      </c>
      <c r="N2712" s="1" t="s">
        <v>40</v>
      </c>
      <c r="O2712" s="1" t="s">
        <v>363</v>
      </c>
      <c r="P2712" s="1" t="s">
        <v>2665</v>
      </c>
      <c r="Q2712" s="1">
        <v>30863671</v>
      </c>
    </row>
    <row r="2713" spans="13:17" x14ac:dyDescent="0.35">
      <c r="M2713" s="1" t="s">
        <v>5</v>
      </c>
      <c r="N2713" s="1" t="s">
        <v>40</v>
      </c>
      <c r="O2713" s="1" t="s">
        <v>363</v>
      </c>
      <c r="P2713" s="1" t="s">
        <v>2666</v>
      </c>
      <c r="Q2713" s="1">
        <v>30863683</v>
      </c>
    </row>
    <row r="2714" spans="13:17" x14ac:dyDescent="0.35">
      <c r="M2714" s="1" t="s">
        <v>5</v>
      </c>
      <c r="N2714" s="1" t="s">
        <v>40</v>
      </c>
      <c r="O2714" s="1" t="s">
        <v>364</v>
      </c>
      <c r="P2714" s="1" t="s">
        <v>2667</v>
      </c>
      <c r="Q2714" s="1">
        <v>30866511</v>
      </c>
    </row>
    <row r="2715" spans="13:17" x14ac:dyDescent="0.35">
      <c r="M2715" s="1" t="s">
        <v>5</v>
      </c>
      <c r="N2715" s="1" t="s">
        <v>40</v>
      </c>
      <c r="O2715" s="1" t="s">
        <v>364</v>
      </c>
      <c r="P2715" s="1" t="s">
        <v>2668</v>
      </c>
      <c r="Q2715" s="1">
        <v>30866512</v>
      </c>
    </row>
    <row r="2716" spans="13:17" x14ac:dyDescent="0.35">
      <c r="M2716" s="1" t="s">
        <v>5</v>
      </c>
      <c r="N2716" s="1" t="s">
        <v>40</v>
      </c>
      <c r="O2716" s="1" t="s">
        <v>364</v>
      </c>
      <c r="P2716" s="1" t="s">
        <v>2669</v>
      </c>
      <c r="Q2716" s="1">
        <v>30866518</v>
      </c>
    </row>
    <row r="2717" spans="13:17" x14ac:dyDescent="0.35">
      <c r="M2717" s="1" t="s">
        <v>5</v>
      </c>
      <c r="N2717" s="1" t="s">
        <v>40</v>
      </c>
      <c r="O2717" s="1" t="s">
        <v>364</v>
      </c>
      <c r="P2717" s="1" t="s">
        <v>2670</v>
      </c>
      <c r="Q2717" s="1">
        <v>30866525</v>
      </c>
    </row>
    <row r="2718" spans="13:17" x14ac:dyDescent="0.35">
      <c r="M2718" s="1" t="s">
        <v>5</v>
      </c>
      <c r="N2718" s="1" t="s">
        <v>40</v>
      </c>
      <c r="O2718" s="1" t="s">
        <v>364</v>
      </c>
      <c r="P2718" s="1" t="s">
        <v>2671</v>
      </c>
      <c r="Q2718" s="1">
        <v>30866531</v>
      </c>
    </row>
    <row r="2719" spans="13:17" x14ac:dyDescent="0.35">
      <c r="M2719" s="1" t="s">
        <v>5</v>
      </c>
      <c r="N2719" s="1" t="s">
        <v>40</v>
      </c>
      <c r="O2719" s="1" t="s">
        <v>364</v>
      </c>
      <c r="P2719" s="1" t="s">
        <v>2672</v>
      </c>
      <c r="Q2719" s="1">
        <v>30866537</v>
      </c>
    </row>
    <row r="2720" spans="13:17" x14ac:dyDescent="0.35">
      <c r="M2720" s="1" t="s">
        <v>5</v>
      </c>
      <c r="N2720" s="1" t="s">
        <v>40</v>
      </c>
      <c r="O2720" s="1" t="s">
        <v>364</v>
      </c>
      <c r="P2720" s="1" t="s">
        <v>2673</v>
      </c>
      <c r="Q2720" s="1">
        <v>30866544</v>
      </c>
    </row>
    <row r="2721" spans="13:17" x14ac:dyDescent="0.35">
      <c r="M2721" s="1" t="s">
        <v>5</v>
      </c>
      <c r="N2721" s="1" t="s">
        <v>40</v>
      </c>
      <c r="O2721" s="1" t="s">
        <v>364</v>
      </c>
      <c r="P2721" s="1" t="s">
        <v>2674</v>
      </c>
      <c r="Q2721" s="1">
        <v>30866550</v>
      </c>
    </row>
    <row r="2722" spans="13:17" x14ac:dyDescent="0.35">
      <c r="M2722" s="1" t="s">
        <v>5</v>
      </c>
      <c r="N2722" s="1" t="s">
        <v>40</v>
      </c>
      <c r="O2722" s="1" t="s">
        <v>364</v>
      </c>
      <c r="P2722" s="1" t="s">
        <v>2675</v>
      </c>
      <c r="Q2722" s="1">
        <v>30866556</v>
      </c>
    </row>
    <row r="2723" spans="13:17" x14ac:dyDescent="0.35">
      <c r="M2723" s="1" t="s">
        <v>5</v>
      </c>
      <c r="N2723" s="1" t="s">
        <v>40</v>
      </c>
      <c r="O2723" s="1" t="s">
        <v>364</v>
      </c>
      <c r="P2723" s="1" t="s">
        <v>636</v>
      </c>
      <c r="Q2723" s="1">
        <v>30866563</v>
      </c>
    </row>
    <row r="2724" spans="13:17" x14ac:dyDescent="0.35">
      <c r="M2724" s="1" t="s">
        <v>5</v>
      </c>
      <c r="N2724" s="1" t="s">
        <v>40</v>
      </c>
      <c r="O2724" s="1" t="s">
        <v>364</v>
      </c>
      <c r="P2724" s="1" t="s">
        <v>2676</v>
      </c>
      <c r="Q2724" s="1">
        <v>30866569</v>
      </c>
    </row>
    <row r="2725" spans="13:17" x14ac:dyDescent="0.35">
      <c r="M2725" s="1" t="s">
        <v>5</v>
      </c>
      <c r="N2725" s="1" t="s">
        <v>40</v>
      </c>
      <c r="O2725" s="1" t="s">
        <v>364</v>
      </c>
      <c r="P2725" s="1" t="s">
        <v>2678</v>
      </c>
      <c r="Q2725" s="1">
        <v>30866599</v>
      </c>
    </row>
    <row r="2726" spans="13:17" x14ac:dyDescent="0.35">
      <c r="M2726" s="1" t="s">
        <v>5</v>
      </c>
      <c r="N2726" s="1" t="s">
        <v>40</v>
      </c>
      <c r="O2726" s="1" t="s">
        <v>364</v>
      </c>
      <c r="P2726" s="1" t="s">
        <v>2677</v>
      </c>
      <c r="Q2726" s="1">
        <v>30866582</v>
      </c>
    </row>
    <row r="2727" spans="13:17" x14ac:dyDescent="0.35">
      <c r="M2727" s="1" t="s">
        <v>5</v>
      </c>
      <c r="N2727" s="1" t="s">
        <v>40</v>
      </c>
      <c r="O2727" s="1" t="s">
        <v>364</v>
      </c>
      <c r="P2727" s="1" t="s">
        <v>1873</v>
      </c>
      <c r="Q2727" s="1">
        <v>30866588</v>
      </c>
    </row>
    <row r="2728" spans="13:17" x14ac:dyDescent="0.35">
      <c r="M2728" s="1" t="s">
        <v>5</v>
      </c>
      <c r="N2728" s="1" t="s">
        <v>40</v>
      </c>
      <c r="O2728" s="1" t="s">
        <v>364</v>
      </c>
      <c r="P2728" s="1" t="s">
        <v>569</v>
      </c>
      <c r="Q2728" s="1">
        <v>30866594</v>
      </c>
    </row>
    <row r="2729" spans="13:17" x14ac:dyDescent="0.35">
      <c r="M2729" s="1" t="s">
        <v>5</v>
      </c>
      <c r="N2729" s="1" t="s">
        <v>40</v>
      </c>
      <c r="O2729" s="1" t="s">
        <v>365</v>
      </c>
      <c r="P2729" s="1" t="s">
        <v>814</v>
      </c>
      <c r="Q2729" s="1">
        <v>30866917</v>
      </c>
    </row>
    <row r="2730" spans="13:17" x14ac:dyDescent="0.35">
      <c r="M2730" s="1" t="s">
        <v>5</v>
      </c>
      <c r="N2730" s="1" t="s">
        <v>40</v>
      </c>
      <c r="O2730" s="1" t="s">
        <v>365</v>
      </c>
      <c r="P2730" s="1" t="s">
        <v>1728</v>
      </c>
      <c r="Q2730" s="1">
        <v>30866919</v>
      </c>
    </row>
    <row r="2731" spans="13:17" x14ac:dyDescent="0.35">
      <c r="M2731" s="1" t="s">
        <v>5</v>
      </c>
      <c r="N2731" s="1" t="s">
        <v>40</v>
      </c>
      <c r="O2731" s="1" t="s">
        <v>365</v>
      </c>
      <c r="P2731" s="1" t="s">
        <v>2679</v>
      </c>
      <c r="Q2731" s="1">
        <v>30866928</v>
      </c>
    </row>
    <row r="2732" spans="13:17" x14ac:dyDescent="0.35">
      <c r="M2732" s="1" t="s">
        <v>5</v>
      </c>
      <c r="N2732" s="1" t="s">
        <v>40</v>
      </c>
      <c r="O2732" s="1" t="s">
        <v>365</v>
      </c>
      <c r="P2732" s="1" t="s">
        <v>2680</v>
      </c>
      <c r="Q2732" s="1">
        <v>30866938</v>
      </c>
    </row>
    <row r="2733" spans="13:17" x14ac:dyDescent="0.35">
      <c r="M2733" s="1" t="s">
        <v>5</v>
      </c>
      <c r="N2733" s="1" t="s">
        <v>40</v>
      </c>
      <c r="O2733" s="1" t="s">
        <v>365</v>
      </c>
      <c r="P2733" s="1" t="s">
        <v>2681</v>
      </c>
      <c r="Q2733" s="1">
        <v>30866947</v>
      </c>
    </row>
    <row r="2734" spans="13:17" x14ac:dyDescent="0.35">
      <c r="M2734" s="1" t="s">
        <v>5</v>
      </c>
      <c r="N2734" s="1" t="s">
        <v>40</v>
      </c>
      <c r="O2734" s="1" t="s">
        <v>365</v>
      </c>
      <c r="P2734" s="1" t="s">
        <v>2682</v>
      </c>
      <c r="Q2734" s="1">
        <v>30866957</v>
      </c>
    </row>
    <row r="2735" spans="13:17" x14ac:dyDescent="0.35">
      <c r="M2735" s="1" t="s">
        <v>5</v>
      </c>
      <c r="N2735" s="1" t="s">
        <v>40</v>
      </c>
      <c r="O2735" s="1" t="s">
        <v>365</v>
      </c>
      <c r="P2735" s="1" t="s">
        <v>248</v>
      </c>
      <c r="Q2735" s="1">
        <v>30866962</v>
      </c>
    </row>
    <row r="2736" spans="13:17" x14ac:dyDescent="0.35">
      <c r="M2736" s="1" t="s">
        <v>5</v>
      </c>
      <c r="N2736" s="1" t="s">
        <v>40</v>
      </c>
      <c r="O2736" s="1" t="s">
        <v>365</v>
      </c>
      <c r="P2736" s="1" t="s">
        <v>2683</v>
      </c>
      <c r="Q2736" s="1">
        <v>30866966</v>
      </c>
    </row>
    <row r="2737" spans="13:17" x14ac:dyDescent="0.35">
      <c r="M2737" s="1" t="s">
        <v>5</v>
      </c>
      <c r="N2737" s="1" t="s">
        <v>40</v>
      </c>
      <c r="O2737" s="1" t="s">
        <v>365</v>
      </c>
      <c r="P2737" s="1" t="s">
        <v>2684</v>
      </c>
      <c r="Q2737" s="1">
        <v>30866976</v>
      </c>
    </row>
    <row r="2738" spans="13:17" x14ac:dyDescent="0.35">
      <c r="M2738" s="1" t="s">
        <v>5</v>
      </c>
      <c r="N2738" s="1" t="s">
        <v>40</v>
      </c>
      <c r="O2738" s="1" t="s">
        <v>365</v>
      </c>
      <c r="P2738" s="1" t="s">
        <v>2687</v>
      </c>
      <c r="Q2738" s="1">
        <v>30866999</v>
      </c>
    </row>
    <row r="2739" spans="13:17" x14ac:dyDescent="0.35">
      <c r="M2739" s="1" t="s">
        <v>5</v>
      </c>
      <c r="N2739" s="1" t="s">
        <v>40</v>
      </c>
      <c r="O2739" s="1" t="s">
        <v>365</v>
      </c>
      <c r="P2739" s="1" t="s">
        <v>2685</v>
      </c>
      <c r="Q2739" s="1">
        <v>30866985</v>
      </c>
    </row>
    <row r="2740" spans="13:17" x14ac:dyDescent="0.35">
      <c r="M2740" s="1" t="s">
        <v>5</v>
      </c>
      <c r="N2740" s="1" t="s">
        <v>40</v>
      </c>
      <c r="O2740" s="1" t="s">
        <v>365</v>
      </c>
      <c r="P2740" s="1" t="s">
        <v>2686</v>
      </c>
      <c r="Q2740" s="1">
        <v>30866995</v>
      </c>
    </row>
    <row r="2741" spans="13:17" x14ac:dyDescent="0.35">
      <c r="M2741" s="1" t="s">
        <v>5</v>
      </c>
      <c r="N2741" s="1" t="s">
        <v>40</v>
      </c>
      <c r="O2741" s="1" t="s">
        <v>366</v>
      </c>
      <c r="P2741" s="1" t="s">
        <v>2688</v>
      </c>
      <c r="Q2741" s="1">
        <v>30869412</v>
      </c>
    </row>
    <row r="2742" spans="13:17" x14ac:dyDescent="0.35">
      <c r="M2742" s="1" t="s">
        <v>5</v>
      </c>
      <c r="N2742" s="1" t="s">
        <v>40</v>
      </c>
      <c r="O2742" s="1" t="s">
        <v>366</v>
      </c>
      <c r="P2742" s="1" t="s">
        <v>2690</v>
      </c>
      <c r="Q2742" s="1">
        <v>30869421</v>
      </c>
    </row>
    <row r="2743" spans="13:17" x14ac:dyDescent="0.35">
      <c r="M2743" s="1" t="s">
        <v>5</v>
      </c>
      <c r="N2743" s="1" t="s">
        <v>40</v>
      </c>
      <c r="O2743" s="1" t="s">
        <v>366</v>
      </c>
      <c r="P2743" s="1" t="s">
        <v>2689</v>
      </c>
      <c r="Q2743" s="1">
        <v>30869414</v>
      </c>
    </row>
    <row r="2744" spans="13:17" x14ac:dyDescent="0.35">
      <c r="M2744" s="1" t="s">
        <v>5</v>
      </c>
      <c r="N2744" s="1" t="s">
        <v>40</v>
      </c>
      <c r="O2744" s="1" t="s">
        <v>366</v>
      </c>
      <c r="P2744" s="1" t="s">
        <v>1795</v>
      </c>
      <c r="Q2744" s="1">
        <v>30869429</v>
      </c>
    </row>
    <row r="2745" spans="13:17" x14ac:dyDescent="0.35">
      <c r="M2745" s="1" t="s">
        <v>5</v>
      </c>
      <c r="N2745" s="1" t="s">
        <v>40</v>
      </c>
      <c r="O2745" s="1" t="s">
        <v>366</v>
      </c>
      <c r="P2745" s="1" t="s">
        <v>2528</v>
      </c>
      <c r="Q2745" s="1">
        <v>30869443</v>
      </c>
    </row>
    <row r="2746" spans="13:17" x14ac:dyDescent="0.35">
      <c r="M2746" s="1" t="s">
        <v>5</v>
      </c>
      <c r="N2746" s="1" t="s">
        <v>40</v>
      </c>
      <c r="O2746" s="1" t="s">
        <v>366</v>
      </c>
      <c r="P2746" s="1" t="s">
        <v>2691</v>
      </c>
      <c r="Q2746" s="1">
        <v>30869451</v>
      </c>
    </row>
    <row r="2747" spans="13:17" x14ac:dyDescent="0.35">
      <c r="M2747" s="1" t="s">
        <v>5</v>
      </c>
      <c r="N2747" s="1" t="s">
        <v>40</v>
      </c>
      <c r="O2747" s="1" t="s">
        <v>366</v>
      </c>
      <c r="P2747" s="1" t="s">
        <v>2692</v>
      </c>
      <c r="Q2747" s="1">
        <v>30869458</v>
      </c>
    </row>
    <row r="2748" spans="13:17" x14ac:dyDescent="0.35">
      <c r="M2748" s="1" t="s">
        <v>5</v>
      </c>
      <c r="N2748" s="1" t="s">
        <v>40</v>
      </c>
      <c r="O2748" s="1" t="s">
        <v>366</v>
      </c>
      <c r="P2748" s="1" t="s">
        <v>2693</v>
      </c>
      <c r="Q2748" s="1">
        <v>30869465</v>
      </c>
    </row>
    <row r="2749" spans="13:17" x14ac:dyDescent="0.35">
      <c r="M2749" s="1" t="s">
        <v>5</v>
      </c>
      <c r="N2749" s="1" t="s">
        <v>40</v>
      </c>
      <c r="O2749" s="1" t="s">
        <v>366</v>
      </c>
      <c r="P2749" s="1" t="s">
        <v>2694</v>
      </c>
      <c r="Q2749" s="1">
        <v>30869473</v>
      </c>
    </row>
    <row r="2750" spans="13:17" x14ac:dyDescent="0.35">
      <c r="M2750" s="1" t="s">
        <v>5</v>
      </c>
      <c r="N2750" s="1" t="s">
        <v>40</v>
      </c>
      <c r="O2750" s="1" t="s">
        <v>366</v>
      </c>
      <c r="P2750" s="1" t="s">
        <v>2695</v>
      </c>
      <c r="Q2750" s="1">
        <v>30869480</v>
      </c>
    </row>
    <row r="2751" spans="13:17" x14ac:dyDescent="0.35">
      <c r="M2751" s="1" t="s">
        <v>5</v>
      </c>
      <c r="N2751" s="1" t="s">
        <v>40</v>
      </c>
      <c r="O2751" s="1" t="s">
        <v>366</v>
      </c>
      <c r="P2751" s="1" t="s">
        <v>2696</v>
      </c>
      <c r="Q2751" s="1">
        <v>30869487</v>
      </c>
    </row>
    <row r="2752" spans="13:17" x14ac:dyDescent="0.35">
      <c r="M2752" s="1" t="s">
        <v>5</v>
      </c>
      <c r="N2752" s="1" t="s">
        <v>40</v>
      </c>
      <c r="O2752" s="1" t="s">
        <v>366</v>
      </c>
      <c r="P2752" s="1" t="s">
        <v>366</v>
      </c>
      <c r="Q2752" s="1">
        <v>30869494</v>
      </c>
    </row>
    <row r="2753" spans="13:17" x14ac:dyDescent="0.35">
      <c r="M2753" s="1" t="s">
        <v>5</v>
      </c>
      <c r="N2753" s="1" t="s">
        <v>40</v>
      </c>
      <c r="O2753" s="1" t="s">
        <v>366</v>
      </c>
      <c r="P2753" s="1" t="s">
        <v>2697</v>
      </c>
      <c r="Q2753" s="1">
        <v>30869499</v>
      </c>
    </row>
    <row r="2754" spans="13:17" x14ac:dyDescent="0.35">
      <c r="M2754" s="1" t="s">
        <v>5</v>
      </c>
      <c r="N2754" s="1" t="s">
        <v>41</v>
      </c>
      <c r="O2754" s="1" t="s">
        <v>367</v>
      </c>
      <c r="P2754" s="1" t="s">
        <v>2698</v>
      </c>
      <c r="Q2754" s="1">
        <v>30893712</v>
      </c>
    </row>
    <row r="2755" spans="13:17" x14ac:dyDescent="0.35">
      <c r="M2755" s="1" t="s">
        <v>5</v>
      </c>
      <c r="N2755" s="1" t="s">
        <v>41</v>
      </c>
      <c r="O2755" s="1" t="s">
        <v>367</v>
      </c>
      <c r="P2755" s="1" t="s">
        <v>327</v>
      </c>
      <c r="Q2755" s="1">
        <v>30893715</v>
      </c>
    </row>
    <row r="2756" spans="13:17" x14ac:dyDescent="0.35">
      <c r="M2756" s="1" t="s">
        <v>5</v>
      </c>
      <c r="N2756" s="1" t="s">
        <v>41</v>
      </c>
      <c r="O2756" s="1" t="s">
        <v>367</v>
      </c>
      <c r="P2756" s="1" t="s">
        <v>2699</v>
      </c>
      <c r="Q2756" s="1">
        <v>30893717</v>
      </c>
    </row>
    <row r="2757" spans="13:17" x14ac:dyDescent="0.35">
      <c r="M2757" s="1" t="s">
        <v>5</v>
      </c>
      <c r="N2757" s="1" t="s">
        <v>41</v>
      </c>
      <c r="O2757" s="1" t="s">
        <v>367</v>
      </c>
      <c r="P2757" s="1" t="s">
        <v>367</v>
      </c>
      <c r="Q2757" s="1">
        <v>30893725</v>
      </c>
    </row>
    <row r="2758" spans="13:17" x14ac:dyDescent="0.35">
      <c r="M2758" s="1" t="s">
        <v>5</v>
      </c>
      <c r="N2758" s="1" t="s">
        <v>41</v>
      </c>
      <c r="O2758" s="1" t="s">
        <v>367</v>
      </c>
      <c r="P2758" s="1" t="s">
        <v>2700</v>
      </c>
      <c r="Q2758" s="1">
        <v>30893743</v>
      </c>
    </row>
    <row r="2759" spans="13:17" x14ac:dyDescent="0.35">
      <c r="M2759" s="1" t="s">
        <v>5</v>
      </c>
      <c r="N2759" s="1" t="s">
        <v>41</v>
      </c>
      <c r="O2759" s="1" t="s">
        <v>367</v>
      </c>
      <c r="P2759" s="1" t="s">
        <v>2701</v>
      </c>
      <c r="Q2759" s="1">
        <v>30893750</v>
      </c>
    </row>
    <row r="2760" spans="13:17" x14ac:dyDescent="0.35">
      <c r="M2760" s="1" t="s">
        <v>5</v>
      </c>
      <c r="N2760" s="1" t="s">
        <v>41</v>
      </c>
      <c r="O2760" s="1" t="s">
        <v>367</v>
      </c>
      <c r="P2760" s="1" t="s">
        <v>2702</v>
      </c>
      <c r="Q2760" s="1">
        <v>30893760</v>
      </c>
    </row>
    <row r="2761" spans="13:17" x14ac:dyDescent="0.35">
      <c r="M2761" s="1" t="s">
        <v>5</v>
      </c>
      <c r="N2761" s="1" t="s">
        <v>41</v>
      </c>
      <c r="O2761" s="1" t="s">
        <v>368</v>
      </c>
      <c r="P2761" s="1" t="s">
        <v>2703</v>
      </c>
      <c r="Q2761" s="1">
        <v>30896717</v>
      </c>
    </row>
    <row r="2762" spans="13:17" x14ac:dyDescent="0.35">
      <c r="M2762" s="1" t="s">
        <v>5</v>
      </c>
      <c r="N2762" s="1" t="s">
        <v>41</v>
      </c>
      <c r="O2762" s="1" t="s">
        <v>368</v>
      </c>
      <c r="P2762" s="1" t="s">
        <v>2704</v>
      </c>
      <c r="Q2762" s="1">
        <v>30896719</v>
      </c>
    </row>
    <row r="2763" spans="13:17" x14ac:dyDescent="0.35">
      <c r="M2763" s="1" t="s">
        <v>5</v>
      </c>
      <c r="N2763" s="1" t="s">
        <v>41</v>
      </c>
      <c r="O2763" s="1" t="s">
        <v>368</v>
      </c>
      <c r="P2763" s="1" t="s">
        <v>2705</v>
      </c>
      <c r="Q2763" s="1">
        <v>30896728</v>
      </c>
    </row>
    <row r="2764" spans="13:17" x14ac:dyDescent="0.35">
      <c r="M2764" s="1" t="s">
        <v>5</v>
      </c>
      <c r="N2764" s="1" t="s">
        <v>41</v>
      </c>
      <c r="O2764" s="1" t="s">
        <v>368</v>
      </c>
      <c r="P2764" s="1" t="s">
        <v>2706</v>
      </c>
      <c r="Q2764" s="1">
        <v>30896738</v>
      </c>
    </row>
    <row r="2765" spans="13:17" x14ac:dyDescent="0.35">
      <c r="M2765" s="1" t="s">
        <v>5</v>
      </c>
      <c r="N2765" s="1" t="s">
        <v>41</v>
      </c>
      <c r="O2765" s="1" t="s">
        <v>368</v>
      </c>
      <c r="P2765" s="1" t="s">
        <v>2707</v>
      </c>
      <c r="Q2765" s="1">
        <v>30896747</v>
      </c>
    </row>
    <row r="2766" spans="13:17" x14ac:dyDescent="0.35">
      <c r="M2766" s="1" t="s">
        <v>5</v>
      </c>
      <c r="N2766" s="1" t="s">
        <v>41</v>
      </c>
      <c r="O2766" s="1" t="s">
        <v>368</v>
      </c>
      <c r="P2766" s="1" t="s">
        <v>368</v>
      </c>
      <c r="Q2766" s="1">
        <v>30896757</v>
      </c>
    </row>
    <row r="2767" spans="13:17" x14ac:dyDescent="0.35">
      <c r="M2767" s="1" t="s">
        <v>5</v>
      </c>
      <c r="N2767" s="1" t="s">
        <v>41</v>
      </c>
      <c r="O2767" s="1" t="s">
        <v>368</v>
      </c>
      <c r="P2767" s="1" t="s">
        <v>2711</v>
      </c>
      <c r="Q2767" s="1">
        <v>30896799</v>
      </c>
    </row>
    <row r="2768" spans="13:17" x14ac:dyDescent="0.35">
      <c r="M2768" s="1" t="s">
        <v>5</v>
      </c>
      <c r="N2768" s="1" t="s">
        <v>41</v>
      </c>
      <c r="O2768" s="1" t="s">
        <v>368</v>
      </c>
      <c r="P2768" s="1" t="s">
        <v>2708</v>
      </c>
      <c r="Q2768" s="1">
        <v>30896766</v>
      </c>
    </row>
    <row r="2769" spans="13:17" x14ac:dyDescent="0.35">
      <c r="M2769" s="1" t="s">
        <v>5</v>
      </c>
      <c r="N2769" s="1" t="s">
        <v>41</v>
      </c>
      <c r="O2769" s="1" t="s">
        <v>368</v>
      </c>
      <c r="P2769" s="1" t="s">
        <v>2709</v>
      </c>
      <c r="Q2769" s="1">
        <v>30896776</v>
      </c>
    </row>
    <row r="2770" spans="13:17" x14ac:dyDescent="0.35">
      <c r="M2770" s="1" t="s">
        <v>5</v>
      </c>
      <c r="N2770" s="1" t="s">
        <v>41</v>
      </c>
      <c r="O2770" s="1" t="s">
        <v>368</v>
      </c>
      <c r="P2770" s="1" t="s">
        <v>2710</v>
      </c>
      <c r="Q2770" s="1">
        <v>30896785</v>
      </c>
    </row>
    <row r="2771" spans="13:17" x14ac:dyDescent="0.35">
      <c r="M2771" s="1" t="s">
        <v>5</v>
      </c>
      <c r="N2771" s="1" t="s">
        <v>41</v>
      </c>
      <c r="O2771" s="1" t="s">
        <v>369</v>
      </c>
      <c r="P2771" s="1" t="s">
        <v>2323</v>
      </c>
      <c r="Q2771" s="1">
        <v>30897030</v>
      </c>
    </row>
    <row r="2772" spans="13:17" x14ac:dyDescent="0.35">
      <c r="M2772" s="1" t="s">
        <v>5</v>
      </c>
      <c r="N2772" s="1" t="s">
        <v>41</v>
      </c>
      <c r="O2772" s="1" t="s">
        <v>369</v>
      </c>
      <c r="P2772" s="1" t="s">
        <v>2712</v>
      </c>
      <c r="Q2772" s="1">
        <v>30897034</v>
      </c>
    </row>
    <row r="2773" spans="13:17" x14ac:dyDescent="0.35">
      <c r="M2773" s="1" t="s">
        <v>5</v>
      </c>
      <c r="N2773" s="1" t="s">
        <v>41</v>
      </c>
      <c r="O2773" s="1" t="s">
        <v>369</v>
      </c>
      <c r="P2773" s="1" t="s">
        <v>2713</v>
      </c>
      <c r="Q2773" s="1">
        <v>30897038</v>
      </c>
    </row>
    <row r="2774" spans="13:17" x14ac:dyDescent="0.35">
      <c r="M2774" s="1" t="s">
        <v>5</v>
      </c>
      <c r="N2774" s="1" t="s">
        <v>41</v>
      </c>
      <c r="O2774" s="1" t="s">
        <v>369</v>
      </c>
      <c r="P2774" s="1" t="s">
        <v>2714</v>
      </c>
      <c r="Q2774" s="1">
        <v>30897041</v>
      </c>
    </row>
    <row r="2775" spans="13:17" x14ac:dyDescent="0.35">
      <c r="M2775" s="1" t="s">
        <v>5</v>
      </c>
      <c r="N2775" s="1" t="s">
        <v>41</v>
      </c>
      <c r="O2775" s="1" t="s">
        <v>369</v>
      </c>
      <c r="P2775" s="1" t="s">
        <v>2717</v>
      </c>
      <c r="Q2775" s="1">
        <v>30897072</v>
      </c>
    </row>
    <row r="2776" spans="13:17" x14ac:dyDescent="0.35">
      <c r="M2776" s="1" t="s">
        <v>5</v>
      </c>
      <c r="N2776" s="1" t="s">
        <v>41</v>
      </c>
      <c r="O2776" s="1" t="s">
        <v>369</v>
      </c>
      <c r="P2776" s="1" t="s">
        <v>369</v>
      </c>
      <c r="Q2776" s="1">
        <v>30897051</v>
      </c>
    </row>
    <row r="2777" spans="13:17" x14ac:dyDescent="0.35">
      <c r="M2777" s="1" t="s">
        <v>5</v>
      </c>
      <c r="N2777" s="1" t="s">
        <v>41</v>
      </c>
      <c r="O2777" s="1" t="s">
        <v>369</v>
      </c>
      <c r="P2777" s="1" t="s">
        <v>2721</v>
      </c>
      <c r="Q2777" s="1">
        <v>30897099</v>
      </c>
    </row>
    <row r="2778" spans="13:17" x14ac:dyDescent="0.35">
      <c r="M2778" s="1" t="s">
        <v>5</v>
      </c>
      <c r="N2778" s="1" t="s">
        <v>41</v>
      </c>
      <c r="O2778" s="1" t="s">
        <v>369</v>
      </c>
      <c r="P2778" s="1" t="s">
        <v>2715</v>
      </c>
      <c r="Q2778" s="1">
        <v>30897055</v>
      </c>
    </row>
    <row r="2779" spans="13:17" x14ac:dyDescent="0.35">
      <c r="M2779" s="1" t="s">
        <v>5</v>
      </c>
      <c r="N2779" s="1" t="s">
        <v>41</v>
      </c>
      <c r="O2779" s="1" t="s">
        <v>369</v>
      </c>
      <c r="P2779" s="1" t="s">
        <v>2716</v>
      </c>
      <c r="Q2779" s="1">
        <v>30897069</v>
      </c>
    </row>
    <row r="2780" spans="13:17" x14ac:dyDescent="0.35">
      <c r="M2780" s="1" t="s">
        <v>5</v>
      </c>
      <c r="N2780" s="1" t="s">
        <v>41</v>
      </c>
      <c r="O2780" s="1" t="s">
        <v>369</v>
      </c>
      <c r="P2780" s="1" t="s">
        <v>2718</v>
      </c>
      <c r="Q2780" s="1">
        <v>30897075</v>
      </c>
    </row>
    <row r="2781" spans="13:17" x14ac:dyDescent="0.35">
      <c r="M2781" s="1" t="s">
        <v>5</v>
      </c>
      <c r="N2781" s="1" t="s">
        <v>41</v>
      </c>
      <c r="O2781" s="1" t="s">
        <v>369</v>
      </c>
      <c r="P2781" s="1" t="s">
        <v>569</v>
      </c>
      <c r="Q2781" s="1">
        <v>30897077</v>
      </c>
    </row>
    <row r="2782" spans="13:17" x14ac:dyDescent="0.35">
      <c r="M2782" s="1" t="s">
        <v>5</v>
      </c>
      <c r="N2782" s="1" t="s">
        <v>41</v>
      </c>
      <c r="O2782" s="1" t="s">
        <v>369</v>
      </c>
      <c r="P2782" s="1" t="s">
        <v>2719</v>
      </c>
      <c r="Q2782" s="1">
        <v>30897086</v>
      </c>
    </row>
    <row r="2783" spans="13:17" x14ac:dyDescent="0.35">
      <c r="M2783" s="1" t="s">
        <v>5</v>
      </c>
      <c r="N2783" s="1" t="s">
        <v>41</v>
      </c>
      <c r="O2783" s="1" t="s">
        <v>369</v>
      </c>
      <c r="P2783" s="1" t="s">
        <v>2720</v>
      </c>
      <c r="Q2783" s="1">
        <v>30897094</v>
      </c>
    </row>
    <row r="2784" spans="13:17" x14ac:dyDescent="0.35">
      <c r="M2784" s="1" t="s">
        <v>5</v>
      </c>
      <c r="N2784" s="1" t="s">
        <v>41</v>
      </c>
      <c r="O2784" s="1" t="s">
        <v>370</v>
      </c>
      <c r="P2784" s="1" t="s">
        <v>2722</v>
      </c>
      <c r="Q2784" s="1">
        <v>30898811</v>
      </c>
    </row>
    <row r="2785" spans="13:17" x14ac:dyDescent="0.35">
      <c r="M2785" s="1" t="s">
        <v>5</v>
      </c>
      <c r="N2785" s="1" t="s">
        <v>41</v>
      </c>
      <c r="O2785" s="1" t="s">
        <v>370</v>
      </c>
      <c r="P2785" s="1" t="s">
        <v>2723</v>
      </c>
      <c r="Q2785" s="1">
        <v>30898813</v>
      </c>
    </row>
    <row r="2786" spans="13:17" x14ac:dyDescent="0.35">
      <c r="M2786" s="1" t="s">
        <v>5</v>
      </c>
      <c r="N2786" s="1" t="s">
        <v>41</v>
      </c>
      <c r="O2786" s="1" t="s">
        <v>370</v>
      </c>
      <c r="P2786" s="1" t="s">
        <v>2724</v>
      </c>
      <c r="Q2786" s="1">
        <v>30898815</v>
      </c>
    </row>
    <row r="2787" spans="13:17" x14ac:dyDescent="0.35">
      <c r="M2787" s="1" t="s">
        <v>5</v>
      </c>
      <c r="N2787" s="1" t="s">
        <v>41</v>
      </c>
      <c r="O2787" s="1" t="s">
        <v>370</v>
      </c>
      <c r="P2787" s="1" t="s">
        <v>2725</v>
      </c>
      <c r="Q2787" s="1">
        <v>30898820</v>
      </c>
    </row>
    <row r="2788" spans="13:17" x14ac:dyDescent="0.35">
      <c r="M2788" s="1" t="s">
        <v>5</v>
      </c>
      <c r="N2788" s="1" t="s">
        <v>41</v>
      </c>
      <c r="O2788" s="1" t="s">
        <v>370</v>
      </c>
      <c r="P2788" s="1" t="s">
        <v>2726</v>
      </c>
      <c r="Q2788" s="1">
        <v>30898827</v>
      </c>
    </row>
    <row r="2789" spans="13:17" x14ac:dyDescent="0.35">
      <c r="M2789" s="1" t="s">
        <v>5</v>
      </c>
      <c r="N2789" s="1" t="s">
        <v>41</v>
      </c>
      <c r="O2789" s="1" t="s">
        <v>370</v>
      </c>
      <c r="P2789" s="1" t="s">
        <v>2727</v>
      </c>
      <c r="Q2789" s="1">
        <v>30898833</v>
      </c>
    </row>
    <row r="2790" spans="13:17" x14ac:dyDescent="0.35">
      <c r="M2790" s="1" t="s">
        <v>5</v>
      </c>
      <c r="N2790" s="1" t="s">
        <v>41</v>
      </c>
      <c r="O2790" s="1" t="s">
        <v>370</v>
      </c>
      <c r="P2790" s="1" t="s">
        <v>2728</v>
      </c>
      <c r="Q2790" s="1">
        <v>30898840</v>
      </c>
    </row>
    <row r="2791" spans="13:17" x14ac:dyDescent="0.35">
      <c r="M2791" s="1" t="s">
        <v>5</v>
      </c>
      <c r="N2791" s="1" t="s">
        <v>41</v>
      </c>
      <c r="O2791" s="1" t="s">
        <v>370</v>
      </c>
      <c r="P2791" s="1" t="s">
        <v>2149</v>
      </c>
      <c r="Q2791" s="1">
        <v>30898847</v>
      </c>
    </row>
    <row r="2792" spans="13:17" x14ac:dyDescent="0.35">
      <c r="M2792" s="1" t="s">
        <v>5</v>
      </c>
      <c r="N2792" s="1" t="s">
        <v>41</v>
      </c>
      <c r="O2792" s="1" t="s">
        <v>370</v>
      </c>
      <c r="P2792" s="1" t="s">
        <v>2729</v>
      </c>
      <c r="Q2792" s="1">
        <v>30898854</v>
      </c>
    </row>
    <row r="2793" spans="13:17" x14ac:dyDescent="0.35">
      <c r="M2793" s="1" t="s">
        <v>5</v>
      </c>
      <c r="N2793" s="1" t="s">
        <v>41</v>
      </c>
      <c r="O2793" s="1" t="s">
        <v>370</v>
      </c>
      <c r="P2793" s="1" t="s">
        <v>2730</v>
      </c>
      <c r="Q2793" s="1">
        <v>30898861</v>
      </c>
    </row>
    <row r="2794" spans="13:17" x14ac:dyDescent="0.35">
      <c r="M2794" s="1" t="s">
        <v>5</v>
      </c>
      <c r="N2794" s="1" t="s">
        <v>41</v>
      </c>
      <c r="O2794" s="1" t="s">
        <v>370</v>
      </c>
      <c r="P2794" s="1" t="s">
        <v>2424</v>
      </c>
      <c r="Q2794" s="1">
        <v>30898867</v>
      </c>
    </row>
    <row r="2795" spans="13:17" x14ac:dyDescent="0.35">
      <c r="M2795" s="1" t="s">
        <v>5</v>
      </c>
      <c r="N2795" s="1" t="s">
        <v>41</v>
      </c>
      <c r="O2795" s="1" t="s">
        <v>370</v>
      </c>
      <c r="P2795" s="1" t="s">
        <v>1420</v>
      </c>
      <c r="Q2795" s="1">
        <v>30898874</v>
      </c>
    </row>
    <row r="2796" spans="13:17" x14ac:dyDescent="0.35">
      <c r="M2796" s="1" t="s">
        <v>5</v>
      </c>
      <c r="N2796" s="1" t="s">
        <v>41</v>
      </c>
      <c r="O2796" s="1" t="s">
        <v>370</v>
      </c>
      <c r="P2796" s="1" t="s">
        <v>2731</v>
      </c>
      <c r="Q2796" s="1">
        <v>30898881</v>
      </c>
    </row>
    <row r="2797" spans="13:17" x14ac:dyDescent="0.35">
      <c r="M2797" s="1" t="s">
        <v>5</v>
      </c>
      <c r="N2797" s="1" t="s">
        <v>41</v>
      </c>
      <c r="O2797" s="1" t="s">
        <v>370</v>
      </c>
      <c r="P2797" s="1" t="s">
        <v>2732</v>
      </c>
      <c r="Q2797" s="1">
        <v>30898888</v>
      </c>
    </row>
    <row r="2798" spans="13:17" x14ac:dyDescent="0.35">
      <c r="M2798" s="1" t="s">
        <v>5</v>
      </c>
      <c r="N2798" s="1" t="s">
        <v>41</v>
      </c>
      <c r="O2798" s="1" t="s">
        <v>370</v>
      </c>
      <c r="P2798" s="1" t="s">
        <v>2733</v>
      </c>
      <c r="Q2798" s="1">
        <v>30898899</v>
      </c>
    </row>
    <row r="2799" spans="13:17" x14ac:dyDescent="0.35">
      <c r="M2799" s="1" t="s">
        <v>5</v>
      </c>
      <c r="N2799" s="1" t="s">
        <v>41</v>
      </c>
      <c r="O2799" s="1" t="s">
        <v>371</v>
      </c>
      <c r="P2799" s="1" t="s">
        <v>2734</v>
      </c>
      <c r="Q2799" s="1">
        <v>30899015</v>
      </c>
    </row>
    <row r="2800" spans="13:17" x14ac:dyDescent="0.35">
      <c r="M2800" s="1" t="s">
        <v>5</v>
      </c>
      <c r="N2800" s="1" t="s">
        <v>41</v>
      </c>
      <c r="O2800" s="1" t="s">
        <v>371</v>
      </c>
      <c r="P2800" s="1" t="s">
        <v>2735</v>
      </c>
      <c r="Q2800" s="1">
        <v>30899031</v>
      </c>
    </row>
    <row r="2801" spans="13:17" x14ac:dyDescent="0.35">
      <c r="M2801" s="1" t="s">
        <v>5</v>
      </c>
      <c r="N2801" s="1" t="s">
        <v>41</v>
      </c>
      <c r="O2801" s="1" t="s">
        <v>371</v>
      </c>
      <c r="P2801" s="1" t="s">
        <v>2736</v>
      </c>
      <c r="Q2801" s="1">
        <v>30899039</v>
      </c>
    </row>
    <row r="2802" spans="13:17" x14ac:dyDescent="0.35">
      <c r="M2802" s="1" t="s">
        <v>5</v>
      </c>
      <c r="N2802" s="1" t="s">
        <v>41</v>
      </c>
      <c r="O2802" s="1" t="s">
        <v>371</v>
      </c>
      <c r="P2802" s="1" t="s">
        <v>2737</v>
      </c>
      <c r="Q2802" s="1">
        <v>30899047</v>
      </c>
    </row>
    <row r="2803" spans="13:17" x14ac:dyDescent="0.35">
      <c r="M2803" s="1" t="s">
        <v>5</v>
      </c>
      <c r="N2803" s="1" t="s">
        <v>41</v>
      </c>
      <c r="O2803" s="1" t="s">
        <v>371</v>
      </c>
      <c r="P2803" s="1" t="s">
        <v>2738</v>
      </c>
      <c r="Q2803" s="1">
        <v>30899055</v>
      </c>
    </row>
    <row r="2804" spans="13:17" x14ac:dyDescent="0.35">
      <c r="M2804" s="1" t="s">
        <v>5</v>
      </c>
      <c r="N2804" s="1" t="s">
        <v>41</v>
      </c>
      <c r="O2804" s="1" t="s">
        <v>371</v>
      </c>
      <c r="P2804" s="1" t="s">
        <v>2739</v>
      </c>
      <c r="Q2804" s="1">
        <v>30899063</v>
      </c>
    </row>
    <row r="2805" spans="13:17" x14ac:dyDescent="0.35">
      <c r="M2805" s="1" t="s">
        <v>5</v>
      </c>
      <c r="N2805" s="1" t="s">
        <v>41</v>
      </c>
      <c r="O2805" s="1" t="s">
        <v>371</v>
      </c>
      <c r="P2805" s="1" t="s">
        <v>2740</v>
      </c>
      <c r="Q2805" s="1">
        <v>30899071</v>
      </c>
    </row>
    <row r="2806" spans="13:17" x14ac:dyDescent="0.35">
      <c r="M2806" s="1" t="s">
        <v>5</v>
      </c>
      <c r="N2806" s="1" t="s">
        <v>41</v>
      </c>
      <c r="O2806" s="1" t="s">
        <v>371</v>
      </c>
      <c r="P2806" s="1" t="s">
        <v>2741</v>
      </c>
      <c r="Q2806" s="1">
        <v>30899079</v>
      </c>
    </row>
    <row r="2807" spans="13:17" x14ac:dyDescent="0.35">
      <c r="M2807" s="1" t="s">
        <v>5</v>
      </c>
      <c r="N2807" s="1" t="s">
        <v>41</v>
      </c>
      <c r="O2807" s="1" t="s">
        <v>371</v>
      </c>
      <c r="P2807" s="1" t="s">
        <v>371</v>
      </c>
      <c r="Q2807" s="1">
        <v>30899086</v>
      </c>
    </row>
    <row r="2808" spans="13:17" x14ac:dyDescent="0.35">
      <c r="M2808" s="1" t="s">
        <v>5</v>
      </c>
      <c r="N2808" s="1" t="s">
        <v>41</v>
      </c>
      <c r="O2808" s="1" t="s">
        <v>371</v>
      </c>
      <c r="P2808" s="1" t="s">
        <v>2743</v>
      </c>
      <c r="Q2808" s="1">
        <v>30899099</v>
      </c>
    </row>
    <row r="2809" spans="13:17" x14ac:dyDescent="0.35">
      <c r="M2809" s="1" t="s">
        <v>5</v>
      </c>
      <c r="N2809" s="1" t="s">
        <v>41</v>
      </c>
      <c r="O2809" s="1" t="s">
        <v>371</v>
      </c>
      <c r="P2809" s="1" t="s">
        <v>2742</v>
      </c>
      <c r="Q2809" s="1">
        <v>30899094</v>
      </c>
    </row>
    <row r="2810" spans="13:17" x14ac:dyDescent="0.35">
      <c r="M2810" s="1" t="s">
        <v>5</v>
      </c>
      <c r="N2810" s="1" t="s">
        <v>42</v>
      </c>
      <c r="O2810" s="1" t="s">
        <v>372</v>
      </c>
      <c r="P2810" s="1" t="s">
        <v>372</v>
      </c>
      <c r="Q2810" s="1">
        <v>30930911</v>
      </c>
    </row>
    <row r="2811" spans="13:17" x14ac:dyDescent="0.35">
      <c r="M2811" s="1" t="s">
        <v>5</v>
      </c>
      <c r="N2811" s="1" t="s">
        <v>42</v>
      </c>
      <c r="O2811" s="1" t="s">
        <v>372</v>
      </c>
      <c r="P2811" s="1" t="s">
        <v>2744</v>
      </c>
      <c r="Q2811" s="1">
        <v>30930935</v>
      </c>
    </row>
    <row r="2812" spans="13:17" x14ac:dyDescent="0.35">
      <c r="M2812" s="1" t="s">
        <v>5</v>
      </c>
      <c r="N2812" s="1" t="s">
        <v>42</v>
      </c>
      <c r="O2812" s="1" t="s">
        <v>372</v>
      </c>
      <c r="P2812" s="1" t="s">
        <v>2745</v>
      </c>
      <c r="Q2812" s="1">
        <v>30930947</v>
      </c>
    </row>
    <row r="2813" spans="13:17" x14ac:dyDescent="0.35">
      <c r="M2813" s="1" t="s">
        <v>5</v>
      </c>
      <c r="N2813" s="1" t="s">
        <v>42</v>
      </c>
      <c r="O2813" s="1" t="s">
        <v>372</v>
      </c>
      <c r="P2813" s="1" t="s">
        <v>1647</v>
      </c>
      <c r="Q2813" s="1">
        <v>30930959</v>
      </c>
    </row>
    <row r="2814" spans="13:17" x14ac:dyDescent="0.35">
      <c r="M2814" s="1" t="s">
        <v>5</v>
      </c>
      <c r="N2814" s="1" t="s">
        <v>42</v>
      </c>
      <c r="O2814" s="1" t="s">
        <v>372</v>
      </c>
      <c r="P2814" s="1" t="s">
        <v>2747</v>
      </c>
      <c r="Q2814" s="1">
        <v>30930983</v>
      </c>
    </row>
    <row r="2815" spans="13:17" x14ac:dyDescent="0.35">
      <c r="M2815" s="1" t="s">
        <v>5</v>
      </c>
      <c r="N2815" s="1" t="s">
        <v>42</v>
      </c>
      <c r="O2815" s="1" t="s">
        <v>372</v>
      </c>
      <c r="P2815" s="1" t="s">
        <v>2746</v>
      </c>
      <c r="Q2815" s="1">
        <v>30930971</v>
      </c>
    </row>
    <row r="2816" spans="13:17" x14ac:dyDescent="0.35">
      <c r="M2816" s="1" t="s">
        <v>5</v>
      </c>
      <c r="N2816" s="1" t="s">
        <v>42</v>
      </c>
      <c r="O2816" s="1" t="s">
        <v>373</v>
      </c>
      <c r="P2816" s="1" t="s">
        <v>2748</v>
      </c>
      <c r="Q2816" s="1">
        <v>30931913</v>
      </c>
    </row>
    <row r="2817" spans="13:17" x14ac:dyDescent="0.35">
      <c r="M2817" s="1" t="s">
        <v>5</v>
      </c>
      <c r="N2817" s="1" t="s">
        <v>42</v>
      </c>
      <c r="O2817" s="1" t="s">
        <v>373</v>
      </c>
      <c r="P2817" s="1" t="s">
        <v>2754</v>
      </c>
      <c r="Q2817" s="1">
        <v>30931999</v>
      </c>
    </row>
    <row r="2818" spans="13:17" x14ac:dyDescent="0.35">
      <c r="M2818" s="1" t="s">
        <v>5</v>
      </c>
      <c r="N2818" s="1" t="s">
        <v>42</v>
      </c>
      <c r="O2818" s="1" t="s">
        <v>373</v>
      </c>
      <c r="P2818" s="1" t="s">
        <v>2749</v>
      </c>
      <c r="Q2818" s="1">
        <v>30931927</v>
      </c>
    </row>
    <row r="2819" spans="13:17" x14ac:dyDescent="0.35">
      <c r="M2819" s="1" t="s">
        <v>5</v>
      </c>
      <c r="N2819" s="1" t="s">
        <v>42</v>
      </c>
      <c r="O2819" s="1" t="s">
        <v>373</v>
      </c>
      <c r="P2819" s="1" t="s">
        <v>2750</v>
      </c>
      <c r="Q2819" s="1">
        <v>30931940</v>
      </c>
    </row>
    <row r="2820" spans="13:17" x14ac:dyDescent="0.35">
      <c r="M2820" s="1" t="s">
        <v>5</v>
      </c>
      <c r="N2820" s="1" t="s">
        <v>42</v>
      </c>
      <c r="O2820" s="1" t="s">
        <v>373</v>
      </c>
      <c r="P2820" s="1" t="s">
        <v>2751</v>
      </c>
      <c r="Q2820" s="1">
        <v>30931954</v>
      </c>
    </row>
    <row r="2821" spans="13:17" x14ac:dyDescent="0.35">
      <c r="M2821" s="1" t="s">
        <v>5</v>
      </c>
      <c r="N2821" s="1" t="s">
        <v>42</v>
      </c>
      <c r="O2821" s="1" t="s">
        <v>373</v>
      </c>
      <c r="P2821" s="1" t="s">
        <v>2752</v>
      </c>
      <c r="Q2821" s="1">
        <v>30931967</v>
      </c>
    </row>
    <row r="2822" spans="13:17" x14ac:dyDescent="0.35">
      <c r="M2822" s="1" t="s">
        <v>5</v>
      </c>
      <c r="N2822" s="1" t="s">
        <v>42</v>
      </c>
      <c r="O2822" s="1" t="s">
        <v>373</v>
      </c>
      <c r="P2822" s="1" t="s">
        <v>2753</v>
      </c>
      <c r="Q2822" s="1">
        <v>30931981</v>
      </c>
    </row>
    <row r="2823" spans="13:17" x14ac:dyDescent="0.35">
      <c r="M2823" s="1" t="s">
        <v>5</v>
      </c>
      <c r="N2823" s="1" t="s">
        <v>42</v>
      </c>
      <c r="O2823" s="1" t="s">
        <v>374</v>
      </c>
      <c r="P2823" s="1" t="s">
        <v>2755</v>
      </c>
      <c r="Q2823" s="1">
        <v>30932311</v>
      </c>
    </row>
    <row r="2824" spans="13:17" x14ac:dyDescent="0.35">
      <c r="M2824" s="1" t="s">
        <v>5</v>
      </c>
      <c r="N2824" s="1" t="s">
        <v>42</v>
      </c>
      <c r="O2824" s="1" t="s">
        <v>374</v>
      </c>
      <c r="P2824" s="1" t="s">
        <v>374</v>
      </c>
      <c r="Q2824" s="1">
        <v>30932323</v>
      </c>
    </row>
    <row r="2825" spans="13:17" x14ac:dyDescent="0.35">
      <c r="M2825" s="1" t="s">
        <v>5</v>
      </c>
      <c r="N2825" s="1" t="s">
        <v>42</v>
      </c>
      <c r="O2825" s="1" t="s">
        <v>374</v>
      </c>
      <c r="P2825" s="1" t="s">
        <v>2756</v>
      </c>
      <c r="Q2825" s="1">
        <v>30932335</v>
      </c>
    </row>
    <row r="2826" spans="13:17" x14ac:dyDescent="0.35">
      <c r="M2826" s="1" t="s">
        <v>5</v>
      </c>
      <c r="N2826" s="1" t="s">
        <v>42</v>
      </c>
      <c r="O2826" s="1" t="s">
        <v>374</v>
      </c>
      <c r="P2826" s="1" t="s">
        <v>2757</v>
      </c>
      <c r="Q2826" s="1">
        <v>30932341</v>
      </c>
    </row>
    <row r="2827" spans="13:17" x14ac:dyDescent="0.35">
      <c r="M2827" s="1" t="s">
        <v>5</v>
      </c>
      <c r="N2827" s="1" t="s">
        <v>42</v>
      </c>
      <c r="O2827" s="1" t="s">
        <v>374</v>
      </c>
      <c r="P2827" s="1" t="s">
        <v>2758</v>
      </c>
      <c r="Q2827" s="1">
        <v>30932347</v>
      </c>
    </row>
    <row r="2828" spans="13:17" x14ac:dyDescent="0.35">
      <c r="M2828" s="1" t="s">
        <v>5</v>
      </c>
      <c r="N2828" s="1" t="s">
        <v>42</v>
      </c>
      <c r="O2828" s="1" t="s">
        <v>374</v>
      </c>
      <c r="P2828" s="1" t="s">
        <v>2759</v>
      </c>
      <c r="Q2828" s="1">
        <v>30932359</v>
      </c>
    </row>
    <row r="2829" spans="13:17" x14ac:dyDescent="0.35">
      <c r="M2829" s="1" t="s">
        <v>5</v>
      </c>
      <c r="N2829" s="1" t="s">
        <v>42</v>
      </c>
      <c r="O2829" s="1" t="s">
        <v>374</v>
      </c>
      <c r="P2829" s="1" t="s">
        <v>2760</v>
      </c>
      <c r="Q2829" s="1">
        <v>30932365</v>
      </c>
    </row>
    <row r="2830" spans="13:17" x14ac:dyDescent="0.35">
      <c r="M2830" s="1" t="s">
        <v>5</v>
      </c>
      <c r="N2830" s="1" t="s">
        <v>42</v>
      </c>
      <c r="O2830" s="1" t="s">
        <v>374</v>
      </c>
      <c r="P2830" s="1" t="s">
        <v>2761</v>
      </c>
      <c r="Q2830" s="1">
        <v>30932371</v>
      </c>
    </row>
    <row r="2831" spans="13:17" x14ac:dyDescent="0.35">
      <c r="M2831" s="1" t="s">
        <v>5</v>
      </c>
      <c r="N2831" s="1" t="s">
        <v>42</v>
      </c>
      <c r="O2831" s="1" t="s">
        <v>375</v>
      </c>
      <c r="P2831" s="1" t="s">
        <v>2762</v>
      </c>
      <c r="Q2831" s="1">
        <v>30932521</v>
      </c>
    </row>
    <row r="2832" spans="13:17" x14ac:dyDescent="0.35">
      <c r="M2832" s="1" t="s">
        <v>5</v>
      </c>
      <c r="N2832" s="1" t="s">
        <v>42</v>
      </c>
      <c r="O2832" s="1" t="s">
        <v>375</v>
      </c>
      <c r="P2832" s="1" t="s">
        <v>2533</v>
      </c>
      <c r="Q2832" s="1">
        <v>30932525</v>
      </c>
    </row>
    <row r="2833" spans="13:17" x14ac:dyDescent="0.35">
      <c r="M2833" s="1" t="s">
        <v>5</v>
      </c>
      <c r="N2833" s="1" t="s">
        <v>42</v>
      </c>
      <c r="O2833" s="1" t="s">
        <v>375</v>
      </c>
      <c r="P2833" s="1" t="s">
        <v>2292</v>
      </c>
      <c r="Q2833" s="1">
        <v>30932538</v>
      </c>
    </row>
    <row r="2834" spans="13:17" x14ac:dyDescent="0.35">
      <c r="M2834" s="1" t="s">
        <v>5</v>
      </c>
      <c r="N2834" s="1" t="s">
        <v>42</v>
      </c>
      <c r="O2834" s="1" t="s">
        <v>375</v>
      </c>
      <c r="P2834" s="1" t="s">
        <v>375</v>
      </c>
      <c r="Q2834" s="1">
        <v>30932547</v>
      </c>
    </row>
    <row r="2835" spans="13:17" x14ac:dyDescent="0.35">
      <c r="M2835" s="1" t="s">
        <v>5</v>
      </c>
      <c r="N2835" s="1" t="s">
        <v>42</v>
      </c>
      <c r="O2835" s="1" t="s">
        <v>375</v>
      </c>
      <c r="P2835" s="1" t="s">
        <v>2766</v>
      </c>
      <c r="Q2835" s="1">
        <v>30932599</v>
      </c>
    </row>
    <row r="2836" spans="13:17" x14ac:dyDescent="0.35">
      <c r="M2836" s="1" t="s">
        <v>5</v>
      </c>
      <c r="N2836" s="1" t="s">
        <v>42</v>
      </c>
      <c r="O2836" s="1" t="s">
        <v>375</v>
      </c>
      <c r="P2836" s="1" t="s">
        <v>2763</v>
      </c>
      <c r="Q2836" s="1">
        <v>30932557</v>
      </c>
    </row>
    <row r="2837" spans="13:17" x14ac:dyDescent="0.35">
      <c r="M2837" s="1" t="s">
        <v>5</v>
      </c>
      <c r="N2837" s="1" t="s">
        <v>42</v>
      </c>
      <c r="O2837" s="1" t="s">
        <v>375</v>
      </c>
      <c r="P2837" s="1" t="s">
        <v>2764</v>
      </c>
      <c r="Q2837" s="1">
        <v>30932580</v>
      </c>
    </row>
    <row r="2838" spans="13:17" x14ac:dyDescent="0.35">
      <c r="M2838" s="1" t="s">
        <v>5</v>
      </c>
      <c r="N2838" s="1" t="s">
        <v>42</v>
      </c>
      <c r="O2838" s="1" t="s">
        <v>375</v>
      </c>
      <c r="P2838" s="1" t="s">
        <v>2765</v>
      </c>
      <c r="Q2838" s="1">
        <v>30932585</v>
      </c>
    </row>
    <row r="2839" spans="13:17" x14ac:dyDescent="0.35">
      <c r="M2839" s="1" t="s">
        <v>5</v>
      </c>
      <c r="N2839" s="1" t="s">
        <v>42</v>
      </c>
      <c r="O2839" s="1" t="s">
        <v>376</v>
      </c>
      <c r="P2839" s="1" t="s">
        <v>2767</v>
      </c>
      <c r="Q2839" s="1">
        <v>30932815</v>
      </c>
    </row>
    <row r="2840" spans="13:17" x14ac:dyDescent="0.35">
      <c r="M2840" s="1" t="s">
        <v>5</v>
      </c>
      <c r="N2840" s="1" t="s">
        <v>42</v>
      </c>
      <c r="O2840" s="1" t="s">
        <v>376</v>
      </c>
      <c r="P2840" s="1" t="s">
        <v>2769</v>
      </c>
      <c r="Q2840" s="1">
        <v>30932825</v>
      </c>
    </row>
    <row r="2841" spans="13:17" x14ac:dyDescent="0.35">
      <c r="M2841" s="1" t="s">
        <v>5</v>
      </c>
      <c r="N2841" s="1" t="s">
        <v>42</v>
      </c>
      <c r="O2841" s="1" t="s">
        <v>376</v>
      </c>
      <c r="P2841" s="1" t="s">
        <v>2768</v>
      </c>
      <c r="Q2841" s="1">
        <v>30932817</v>
      </c>
    </row>
    <row r="2842" spans="13:17" x14ac:dyDescent="0.35">
      <c r="M2842" s="1" t="s">
        <v>5</v>
      </c>
      <c r="N2842" s="1" t="s">
        <v>42</v>
      </c>
      <c r="O2842" s="1" t="s">
        <v>376</v>
      </c>
      <c r="P2842" s="1" t="s">
        <v>2770</v>
      </c>
      <c r="Q2842" s="1">
        <v>30932834</v>
      </c>
    </row>
    <row r="2843" spans="13:17" x14ac:dyDescent="0.35">
      <c r="M2843" s="1" t="s">
        <v>5</v>
      </c>
      <c r="N2843" s="1" t="s">
        <v>42</v>
      </c>
      <c r="O2843" s="1" t="s">
        <v>376</v>
      </c>
      <c r="P2843" s="1" t="s">
        <v>2771</v>
      </c>
      <c r="Q2843" s="1">
        <v>30932843</v>
      </c>
    </row>
    <row r="2844" spans="13:17" x14ac:dyDescent="0.35">
      <c r="M2844" s="1" t="s">
        <v>5</v>
      </c>
      <c r="N2844" s="1" t="s">
        <v>42</v>
      </c>
      <c r="O2844" s="1" t="s">
        <v>376</v>
      </c>
      <c r="P2844" s="1" t="s">
        <v>2772</v>
      </c>
      <c r="Q2844" s="1">
        <v>30932851</v>
      </c>
    </row>
    <row r="2845" spans="13:17" x14ac:dyDescent="0.35">
      <c r="M2845" s="1" t="s">
        <v>5</v>
      </c>
      <c r="N2845" s="1" t="s">
        <v>42</v>
      </c>
      <c r="O2845" s="1" t="s">
        <v>376</v>
      </c>
      <c r="P2845" s="1" t="s">
        <v>376</v>
      </c>
      <c r="Q2845" s="1">
        <v>30932860</v>
      </c>
    </row>
    <row r="2846" spans="13:17" x14ac:dyDescent="0.35">
      <c r="M2846" s="1" t="s">
        <v>5</v>
      </c>
      <c r="N2846" s="1" t="s">
        <v>42</v>
      </c>
      <c r="O2846" s="1" t="s">
        <v>376</v>
      </c>
      <c r="P2846" s="1" t="s">
        <v>2776</v>
      </c>
      <c r="Q2846" s="1">
        <v>30932899</v>
      </c>
    </row>
    <row r="2847" spans="13:17" x14ac:dyDescent="0.35">
      <c r="M2847" s="1" t="s">
        <v>5</v>
      </c>
      <c r="N2847" s="1" t="s">
        <v>42</v>
      </c>
      <c r="O2847" s="1" t="s">
        <v>376</v>
      </c>
      <c r="P2847" s="1" t="s">
        <v>2773</v>
      </c>
      <c r="Q2847" s="1">
        <v>30932869</v>
      </c>
    </row>
    <row r="2848" spans="13:17" x14ac:dyDescent="0.35">
      <c r="M2848" s="1" t="s">
        <v>5</v>
      </c>
      <c r="N2848" s="1" t="s">
        <v>42</v>
      </c>
      <c r="O2848" s="1" t="s">
        <v>376</v>
      </c>
      <c r="P2848" s="1" t="s">
        <v>2774</v>
      </c>
      <c r="Q2848" s="1">
        <v>30932877</v>
      </c>
    </row>
    <row r="2849" spans="13:17" x14ac:dyDescent="0.35">
      <c r="M2849" s="1" t="s">
        <v>5</v>
      </c>
      <c r="N2849" s="1" t="s">
        <v>42</v>
      </c>
      <c r="O2849" s="1" t="s">
        <v>376</v>
      </c>
      <c r="P2849" s="1" t="s">
        <v>1387</v>
      </c>
      <c r="Q2849" s="1">
        <v>30932886</v>
      </c>
    </row>
    <row r="2850" spans="13:17" x14ac:dyDescent="0.35">
      <c r="M2850" s="1" t="s">
        <v>5</v>
      </c>
      <c r="N2850" s="1" t="s">
        <v>42</v>
      </c>
      <c r="O2850" s="1" t="s">
        <v>376</v>
      </c>
      <c r="P2850" s="1" t="s">
        <v>2775</v>
      </c>
      <c r="Q2850" s="1">
        <v>30932894</v>
      </c>
    </row>
    <row r="2851" spans="13:17" x14ac:dyDescent="0.35">
      <c r="M2851" s="1" t="s">
        <v>5</v>
      </c>
      <c r="N2851" s="1" t="s">
        <v>42</v>
      </c>
      <c r="O2851" s="1" t="s">
        <v>377</v>
      </c>
      <c r="P2851" s="1" t="s">
        <v>2777</v>
      </c>
      <c r="Q2851" s="1">
        <v>30933817</v>
      </c>
    </row>
    <row r="2852" spans="13:17" x14ac:dyDescent="0.35">
      <c r="M2852" s="1" t="s">
        <v>5</v>
      </c>
      <c r="N2852" s="1" t="s">
        <v>42</v>
      </c>
      <c r="O2852" s="1" t="s">
        <v>377</v>
      </c>
      <c r="P2852" s="1" t="s">
        <v>2778</v>
      </c>
      <c r="Q2852" s="1">
        <v>30933821</v>
      </c>
    </row>
    <row r="2853" spans="13:17" x14ac:dyDescent="0.35">
      <c r="M2853" s="1" t="s">
        <v>5</v>
      </c>
      <c r="N2853" s="1" t="s">
        <v>42</v>
      </c>
      <c r="O2853" s="1" t="s">
        <v>377</v>
      </c>
      <c r="P2853" s="1" t="s">
        <v>2783</v>
      </c>
      <c r="Q2853" s="1">
        <v>30933899</v>
      </c>
    </row>
    <row r="2854" spans="13:17" x14ac:dyDescent="0.35">
      <c r="M2854" s="1" t="s">
        <v>5</v>
      </c>
      <c r="N2854" s="1" t="s">
        <v>42</v>
      </c>
      <c r="O2854" s="1" t="s">
        <v>377</v>
      </c>
      <c r="P2854" s="1" t="s">
        <v>2779</v>
      </c>
      <c r="Q2854" s="1">
        <v>30933858</v>
      </c>
    </row>
    <row r="2855" spans="13:17" x14ac:dyDescent="0.35">
      <c r="M2855" s="1" t="s">
        <v>5</v>
      </c>
      <c r="N2855" s="1" t="s">
        <v>42</v>
      </c>
      <c r="O2855" s="1" t="s">
        <v>377</v>
      </c>
      <c r="P2855" s="1" t="s">
        <v>2780</v>
      </c>
      <c r="Q2855" s="1">
        <v>30933865</v>
      </c>
    </row>
    <row r="2856" spans="13:17" x14ac:dyDescent="0.35">
      <c r="M2856" s="1" t="s">
        <v>5</v>
      </c>
      <c r="N2856" s="1" t="s">
        <v>42</v>
      </c>
      <c r="O2856" s="1" t="s">
        <v>377</v>
      </c>
      <c r="P2856" s="1" t="s">
        <v>2781</v>
      </c>
      <c r="Q2856" s="1">
        <v>30933873</v>
      </c>
    </row>
    <row r="2857" spans="13:17" x14ac:dyDescent="0.35">
      <c r="M2857" s="1" t="s">
        <v>5</v>
      </c>
      <c r="N2857" s="1" t="s">
        <v>42</v>
      </c>
      <c r="O2857" s="1" t="s">
        <v>377</v>
      </c>
      <c r="P2857" s="1" t="s">
        <v>380</v>
      </c>
      <c r="Q2857" s="1">
        <v>30933880</v>
      </c>
    </row>
    <row r="2858" spans="13:17" x14ac:dyDescent="0.35">
      <c r="M2858" s="1" t="s">
        <v>5</v>
      </c>
      <c r="N2858" s="1" t="s">
        <v>42</v>
      </c>
      <c r="O2858" s="1" t="s">
        <v>377</v>
      </c>
      <c r="P2858" s="1" t="s">
        <v>2782</v>
      </c>
      <c r="Q2858" s="1">
        <v>30933894</v>
      </c>
    </row>
    <row r="2859" spans="13:17" x14ac:dyDescent="0.35">
      <c r="M2859" s="1" t="s">
        <v>5</v>
      </c>
      <c r="N2859" s="1" t="s">
        <v>42</v>
      </c>
      <c r="O2859" s="1" t="s">
        <v>378</v>
      </c>
      <c r="P2859" s="1" t="s">
        <v>2215</v>
      </c>
      <c r="Q2859" s="1">
        <v>30934712</v>
      </c>
    </row>
    <row r="2860" spans="13:17" x14ac:dyDescent="0.35">
      <c r="M2860" s="1" t="s">
        <v>5</v>
      </c>
      <c r="N2860" s="1" t="s">
        <v>42</v>
      </c>
      <c r="O2860" s="1" t="s">
        <v>378</v>
      </c>
      <c r="P2860" s="1" t="s">
        <v>2784</v>
      </c>
      <c r="Q2860" s="1">
        <v>30934714</v>
      </c>
    </row>
    <row r="2861" spans="13:17" x14ac:dyDescent="0.35">
      <c r="M2861" s="1" t="s">
        <v>5</v>
      </c>
      <c r="N2861" s="1" t="s">
        <v>42</v>
      </c>
      <c r="O2861" s="1" t="s">
        <v>378</v>
      </c>
      <c r="P2861" s="1" t="s">
        <v>2786</v>
      </c>
      <c r="Q2861" s="1">
        <v>30934725</v>
      </c>
    </row>
    <row r="2862" spans="13:17" x14ac:dyDescent="0.35">
      <c r="M2862" s="1" t="s">
        <v>5</v>
      </c>
      <c r="N2862" s="1" t="s">
        <v>42</v>
      </c>
      <c r="O2862" s="1" t="s">
        <v>378</v>
      </c>
      <c r="P2862" s="1" t="s">
        <v>348</v>
      </c>
      <c r="Q2862" s="1">
        <v>30934729</v>
      </c>
    </row>
    <row r="2863" spans="13:17" x14ac:dyDescent="0.35">
      <c r="M2863" s="1" t="s">
        <v>5</v>
      </c>
      <c r="N2863" s="1" t="s">
        <v>42</v>
      </c>
      <c r="O2863" s="1" t="s">
        <v>378</v>
      </c>
      <c r="P2863" s="1" t="s">
        <v>2787</v>
      </c>
      <c r="Q2863" s="1">
        <v>30934736</v>
      </c>
    </row>
    <row r="2864" spans="13:17" x14ac:dyDescent="0.35">
      <c r="M2864" s="1" t="s">
        <v>5</v>
      </c>
      <c r="N2864" s="1" t="s">
        <v>42</v>
      </c>
      <c r="O2864" s="1" t="s">
        <v>378</v>
      </c>
      <c r="P2864" s="1" t="s">
        <v>2788</v>
      </c>
      <c r="Q2864" s="1">
        <v>30934743</v>
      </c>
    </row>
    <row r="2865" spans="13:17" x14ac:dyDescent="0.35">
      <c r="M2865" s="1" t="s">
        <v>5</v>
      </c>
      <c r="N2865" s="1" t="s">
        <v>42</v>
      </c>
      <c r="O2865" s="1" t="s">
        <v>378</v>
      </c>
      <c r="P2865" s="1" t="s">
        <v>2794</v>
      </c>
      <c r="Q2865" s="1">
        <v>30934799</v>
      </c>
    </row>
    <row r="2866" spans="13:17" x14ac:dyDescent="0.35">
      <c r="M2866" s="1" t="s">
        <v>5</v>
      </c>
      <c r="N2866" s="1" t="s">
        <v>42</v>
      </c>
      <c r="O2866" s="1" t="s">
        <v>378</v>
      </c>
      <c r="P2866" s="1" t="s">
        <v>2789</v>
      </c>
      <c r="Q2866" s="1">
        <v>30934758</v>
      </c>
    </row>
    <row r="2867" spans="13:17" x14ac:dyDescent="0.35">
      <c r="M2867" s="1" t="s">
        <v>5</v>
      </c>
      <c r="N2867" s="1" t="s">
        <v>42</v>
      </c>
      <c r="O2867" s="1" t="s">
        <v>378</v>
      </c>
      <c r="P2867" s="1" t="s">
        <v>2790</v>
      </c>
      <c r="Q2867" s="1">
        <v>30934765</v>
      </c>
    </row>
    <row r="2868" spans="13:17" x14ac:dyDescent="0.35">
      <c r="M2868" s="1" t="s">
        <v>5</v>
      </c>
      <c r="N2868" s="1" t="s">
        <v>42</v>
      </c>
      <c r="O2868" s="1" t="s">
        <v>378</v>
      </c>
      <c r="P2868" s="1" t="s">
        <v>2605</v>
      </c>
      <c r="Q2868" s="1">
        <v>30934773</v>
      </c>
    </row>
    <row r="2869" spans="13:17" x14ac:dyDescent="0.35">
      <c r="M2869" s="1" t="s">
        <v>5</v>
      </c>
      <c r="N2869" s="1" t="s">
        <v>42</v>
      </c>
      <c r="O2869" s="1" t="s">
        <v>378</v>
      </c>
      <c r="P2869" s="1" t="s">
        <v>2791</v>
      </c>
      <c r="Q2869" s="1">
        <v>30934780</v>
      </c>
    </row>
    <row r="2870" spans="13:17" x14ac:dyDescent="0.35">
      <c r="M2870" s="1" t="s">
        <v>5</v>
      </c>
      <c r="N2870" s="1" t="s">
        <v>42</v>
      </c>
      <c r="O2870" s="1" t="s">
        <v>378</v>
      </c>
      <c r="P2870" s="1" t="s">
        <v>2785</v>
      </c>
      <c r="Q2870" s="1">
        <v>30934721</v>
      </c>
    </row>
    <row r="2871" spans="13:17" x14ac:dyDescent="0.35">
      <c r="M2871" s="1" t="s">
        <v>5</v>
      </c>
      <c r="N2871" s="1" t="s">
        <v>42</v>
      </c>
      <c r="O2871" s="1" t="s">
        <v>378</v>
      </c>
      <c r="P2871" s="1" t="s">
        <v>2785</v>
      </c>
      <c r="Q2871" s="1">
        <v>30934783</v>
      </c>
    </row>
    <row r="2872" spans="13:17" x14ac:dyDescent="0.35">
      <c r="M2872" s="1" t="s">
        <v>5</v>
      </c>
      <c r="N2872" s="1" t="s">
        <v>42</v>
      </c>
      <c r="O2872" s="1" t="s">
        <v>378</v>
      </c>
      <c r="P2872" s="1" t="s">
        <v>2793</v>
      </c>
      <c r="Q2872" s="1">
        <v>30934794</v>
      </c>
    </row>
    <row r="2873" spans="13:17" x14ac:dyDescent="0.35">
      <c r="M2873" s="1" t="s">
        <v>5</v>
      </c>
      <c r="N2873" s="1" t="s">
        <v>42</v>
      </c>
      <c r="O2873" s="1" t="s">
        <v>378</v>
      </c>
      <c r="P2873" s="1" t="s">
        <v>2792</v>
      </c>
      <c r="Q2873" s="1">
        <v>30934787</v>
      </c>
    </row>
    <row r="2874" spans="13:17" x14ac:dyDescent="0.35">
      <c r="M2874" s="1" t="s">
        <v>5</v>
      </c>
      <c r="N2874" s="1" t="s">
        <v>42</v>
      </c>
      <c r="O2874" s="1" t="s">
        <v>379</v>
      </c>
      <c r="P2874" s="1" t="s">
        <v>2795</v>
      </c>
      <c r="Q2874" s="1">
        <v>30935721</v>
      </c>
    </row>
    <row r="2875" spans="13:17" x14ac:dyDescent="0.35">
      <c r="M2875" s="1" t="s">
        <v>5</v>
      </c>
      <c r="N2875" s="1" t="s">
        <v>42</v>
      </c>
      <c r="O2875" s="1" t="s">
        <v>379</v>
      </c>
      <c r="P2875" s="1" t="s">
        <v>2796</v>
      </c>
      <c r="Q2875" s="1">
        <v>30935724</v>
      </c>
    </row>
    <row r="2876" spans="13:17" x14ac:dyDescent="0.35">
      <c r="M2876" s="1" t="s">
        <v>5</v>
      </c>
      <c r="N2876" s="1" t="s">
        <v>42</v>
      </c>
      <c r="O2876" s="1" t="s">
        <v>379</v>
      </c>
      <c r="P2876" s="1" t="s">
        <v>2797</v>
      </c>
      <c r="Q2876" s="1">
        <v>30935728</v>
      </c>
    </row>
    <row r="2877" spans="13:17" x14ac:dyDescent="0.35">
      <c r="M2877" s="1" t="s">
        <v>5</v>
      </c>
      <c r="N2877" s="1" t="s">
        <v>42</v>
      </c>
      <c r="O2877" s="1" t="s">
        <v>379</v>
      </c>
      <c r="P2877" s="1" t="s">
        <v>1578</v>
      </c>
      <c r="Q2877" s="1">
        <v>30935766</v>
      </c>
    </row>
    <row r="2878" spans="13:17" x14ac:dyDescent="0.35">
      <c r="M2878" s="1" t="s">
        <v>5</v>
      </c>
      <c r="N2878" s="1" t="s">
        <v>42</v>
      </c>
      <c r="O2878" s="1" t="s">
        <v>379</v>
      </c>
      <c r="P2878" s="1" t="s">
        <v>2800</v>
      </c>
      <c r="Q2878" s="1">
        <v>30935799</v>
      </c>
    </row>
    <row r="2879" spans="13:17" x14ac:dyDescent="0.35">
      <c r="M2879" s="1" t="s">
        <v>5</v>
      </c>
      <c r="N2879" s="1" t="s">
        <v>42</v>
      </c>
      <c r="O2879" s="1" t="s">
        <v>379</v>
      </c>
      <c r="P2879" s="1" t="s">
        <v>2798</v>
      </c>
      <c r="Q2879" s="1">
        <v>30935778</v>
      </c>
    </row>
    <row r="2880" spans="13:17" x14ac:dyDescent="0.35">
      <c r="M2880" s="1" t="s">
        <v>5</v>
      </c>
      <c r="N2880" s="1" t="s">
        <v>42</v>
      </c>
      <c r="O2880" s="1" t="s">
        <v>379</v>
      </c>
      <c r="P2880" s="1" t="s">
        <v>2799</v>
      </c>
      <c r="Q2880" s="1">
        <v>30935792</v>
      </c>
    </row>
    <row r="2881" spans="13:17" x14ac:dyDescent="0.35">
      <c r="M2881" s="1" t="s">
        <v>5</v>
      </c>
      <c r="N2881" s="1" t="s">
        <v>42</v>
      </c>
      <c r="O2881" s="1" t="s">
        <v>380</v>
      </c>
      <c r="P2881" s="1" t="s">
        <v>4535</v>
      </c>
      <c r="Q2881" s="1">
        <v>30936613</v>
      </c>
    </row>
    <row r="2882" spans="13:17" x14ac:dyDescent="0.35">
      <c r="M2882" s="1" t="s">
        <v>5</v>
      </c>
      <c r="N2882" s="1" t="s">
        <v>42</v>
      </c>
      <c r="O2882" s="1" t="s">
        <v>380</v>
      </c>
      <c r="P2882" s="1" t="s">
        <v>2801</v>
      </c>
      <c r="Q2882" s="1">
        <v>30936615</v>
      </c>
    </row>
    <row r="2883" spans="13:17" x14ac:dyDescent="0.35">
      <c r="M2883" s="1" t="s">
        <v>5</v>
      </c>
      <c r="N2883" s="1" t="s">
        <v>42</v>
      </c>
      <c r="O2883" s="1" t="s">
        <v>380</v>
      </c>
      <c r="P2883" s="1" t="s">
        <v>4533</v>
      </c>
      <c r="Q2883" s="1">
        <v>30936623</v>
      </c>
    </row>
    <row r="2884" spans="13:17" x14ac:dyDescent="0.35">
      <c r="M2884" s="1" t="s">
        <v>5</v>
      </c>
      <c r="N2884" s="1" t="s">
        <v>42</v>
      </c>
      <c r="O2884" s="1" t="s">
        <v>380</v>
      </c>
      <c r="P2884" s="1" t="s">
        <v>2802</v>
      </c>
      <c r="Q2884" s="1">
        <v>30936631</v>
      </c>
    </row>
    <row r="2885" spans="13:17" x14ac:dyDescent="0.35">
      <c r="M2885" s="1" t="s">
        <v>5</v>
      </c>
      <c r="N2885" s="1" t="s">
        <v>42</v>
      </c>
      <c r="O2885" s="1" t="s">
        <v>380</v>
      </c>
      <c r="P2885" s="1" t="s">
        <v>2803</v>
      </c>
      <c r="Q2885" s="1">
        <v>30936634</v>
      </c>
    </row>
    <row r="2886" spans="13:17" x14ac:dyDescent="0.35">
      <c r="M2886" s="1" t="s">
        <v>5</v>
      </c>
      <c r="N2886" s="1" t="s">
        <v>42</v>
      </c>
      <c r="O2886" s="1" t="s">
        <v>380</v>
      </c>
      <c r="P2886" s="1" t="s">
        <v>4532</v>
      </c>
      <c r="Q2886" s="1">
        <v>30936636</v>
      </c>
    </row>
    <row r="2887" spans="13:17" x14ac:dyDescent="0.35">
      <c r="M2887" s="1" t="s">
        <v>5</v>
      </c>
      <c r="N2887" s="1" t="s">
        <v>42</v>
      </c>
      <c r="O2887" s="1" t="s">
        <v>380</v>
      </c>
      <c r="P2887" s="1" t="s">
        <v>2804</v>
      </c>
      <c r="Q2887" s="1">
        <v>30936639</v>
      </c>
    </row>
    <row r="2888" spans="13:17" x14ac:dyDescent="0.35">
      <c r="M2888" s="1" t="s">
        <v>5</v>
      </c>
      <c r="N2888" s="1" t="s">
        <v>42</v>
      </c>
      <c r="O2888" s="1" t="s">
        <v>380</v>
      </c>
      <c r="P2888" s="1" t="s">
        <v>2443</v>
      </c>
      <c r="Q2888" s="1">
        <v>30936647</v>
      </c>
    </row>
    <row r="2889" spans="13:17" x14ac:dyDescent="0.35">
      <c r="M2889" s="1" t="s">
        <v>5</v>
      </c>
      <c r="N2889" s="1" t="s">
        <v>42</v>
      </c>
      <c r="O2889" s="1" t="s">
        <v>380</v>
      </c>
      <c r="P2889" s="1" t="s">
        <v>2805</v>
      </c>
      <c r="Q2889" s="1">
        <v>30936655</v>
      </c>
    </row>
    <row r="2890" spans="13:17" x14ac:dyDescent="0.35">
      <c r="M2890" s="1" t="s">
        <v>5</v>
      </c>
      <c r="N2890" s="1" t="s">
        <v>42</v>
      </c>
      <c r="O2890" s="1" t="s">
        <v>380</v>
      </c>
      <c r="P2890" s="1" t="s">
        <v>2806</v>
      </c>
      <c r="Q2890" s="1">
        <v>30936663</v>
      </c>
    </row>
    <row r="2891" spans="13:17" x14ac:dyDescent="0.35">
      <c r="M2891" s="1" t="s">
        <v>5</v>
      </c>
      <c r="N2891" s="1" t="s">
        <v>42</v>
      </c>
      <c r="O2891" s="1" t="s">
        <v>380</v>
      </c>
      <c r="P2891" s="1" t="s">
        <v>1941</v>
      </c>
      <c r="Q2891" s="1">
        <v>30936667</v>
      </c>
    </row>
    <row r="2892" spans="13:17" x14ac:dyDescent="0.35">
      <c r="M2892" s="1" t="s">
        <v>5</v>
      </c>
      <c r="N2892" s="1" t="s">
        <v>42</v>
      </c>
      <c r="O2892" s="1" t="s">
        <v>380</v>
      </c>
      <c r="P2892" s="1" t="s">
        <v>2807</v>
      </c>
      <c r="Q2892" s="1">
        <v>30936671</v>
      </c>
    </row>
    <row r="2893" spans="13:17" x14ac:dyDescent="0.35">
      <c r="M2893" s="1" t="s">
        <v>5</v>
      </c>
      <c r="N2893" s="1" t="s">
        <v>42</v>
      </c>
      <c r="O2893" s="1" t="s">
        <v>380</v>
      </c>
      <c r="P2893" s="1" t="s">
        <v>4534</v>
      </c>
      <c r="Q2893" s="1">
        <v>30936699</v>
      </c>
    </row>
    <row r="2894" spans="13:17" x14ac:dyDescent="0.35">
      <c r="M2894" s="1" t="s">
        <v>5</v>
      </c>
      <c r="N2894" s="1" t="s">
        <v>42</v>
      </c>
      <c r="O2894" s="1" t="s">
        <v>380</v>
      </c>
      <c r="P2894" s="1" t="s">
        <v>2808</v>
      </c>
      <c r="Q2894" s="1">
        <v>30936687</v>
      </c>
    </row>
    <row r="2895" spans="13:17" x14ac:dyDescent="0.35">
      <c r="M2895" s="1" t="s">
        <v>5</v>
      </c>
      <c r="N2895" s="1" t="s">
        <v>42</v>
      </c>
      <c r="O2895" s="1" t="s">
        <v>380</v>
      </c>
      <c r="P2895" s="1" t="s">
        <v>2809</v>
      </c>
      <c r="Q2895" s="1">
        <v>30936694</v>
      </c>
    </row>
    <row r="2896" spans="13:17" x14ac:dyDescent="0.35">
      <c r="M2896" s="1" t="s">
        <v>5</v>
      </c>
      <c r="N2896" s="1" t="s">
        <v>42</v>
      </c>
      <c r="O2896" s="1" t="s">
        <v>381</v>
      </c>
      <c r="P2896" s="1" t="s">
        <v>2810</v>
      </c>
      <c r="Q2896" s="1">
        <v>30937610</v>
      </c>
    </row>
    <row r="2897" spans="13:17" x14ac:dyDescent="0.35">
      <c r="M2897" s="1" t="s">
        <v>5</v>
      </c>
      <c r="N2897" s="1" t="s">
        <v>42</v>
      </c>
      <c r="O2897" s="1" t="s">
        <v>381</v>
      </c>
      <c r="P2897" s="1" t="s">
        <v>2811</v>
      </c>
      <c r="Q2897" s="1">
        <v>30937612</v>
      </c>
    </row>
    <row r="2898" spans="13:17" x14ac:dyDescent="0.35">
      <c r="M2898" s="1" t="s">
        <v>5</v>
      </c>
      <c r="N2898" s="1" t="s">
        <v>42</v>
      </c>
      <c r="O2898" s="1" t="s">
        <v>381</v>
      </c>
      <c r="P2898" s="1" t="s">
        <v>2812</v>
      </c>
      <c r="Q2898" s="1">
        <v>30937614</v>
      </c>
    </row>
    <row r="2899" spans="13:17" x14ac:dyDescent="0.35">
      <c r="M2899" s="1" t="s">
        <v>5</v>
      </c>
      <c r="N2899" s="1" t="s">
        <v>42</v>
      </c>
      <c r="O2899" s="1" t="s">
        <v>381</v>
      </c>
      <c r="P2899" s="1" t="s">
        <v>2814</v>
      </c>
      <c r="Q2899" s="1">
        <v>30937636</v>
      </c>
    </row>
    <row r="2900" spans="13:17" x14ac:dyDescent="0.35">
      <c r="M2900" s="1" t="s">
        <v>5</v>
      </c>
      <c r="N2900" s="1" t="s">
        <v>42</v>
      </c>
      <c r="O2900" s="1" t="s">
        <v>381</v>
      </c>
      <c r="P2900" s="1" t="s">
        <v>2813</v>
      </c>
      <c r="Q2900" s="1">
        <v>30937621</v>
      </c>
    </row>
    <row r="2901" spans="13:17" x14ac:dyDescent="0.35">
      <c r="M2901" s="1" t="s">
        <v>5</v>
      </c>
      <c r="N2901" s="1" t="s">
        <v>42</v>
      </c>
      <c r="O2901" s="1" t="s">
        <v>381</v>
      </c>
      <c r="P2901" s="1" t="s">
        <v>2815</v>
      </c>
      <c r="Q2901" s="1">
        <v>30937643</v>
      </c>
    </row>
    <row r="2902" spans="13:17" x14ac:dyDescent="0.35">
      <c r="M2902" s="1" t="s">
        <v>5</v>
      </c>
      <c r="N2902" s="1" t="s">
        <v>42</v>
      </c>
      <c r="O2902" s="1" t="s">
        <v>381</v>
      </c>
      <c r="P2902" s="1" t="s">
        <v>2816</v>
      </c>
      <c r="Q2902" s="1">
        <v>30937658</v>
      </c>
    </row>
    <row r="2903" spans="13:17" x14ac:dyDescent="0.35">
      <c r="M2903" s="1" t="s">
        <v>5</v>
      </c>
      <c r="N2903" s="1" t="s">
        <v>42</v>
      </c>
      <c r="O2903" s="1" t="s">
        <v>381</v>
      </c>
      <c r="P2903" s="1" t="s">
        <v>2817</v>
      </c>
      <c r="Q2903" s="1">
        <v>30937665</v>
      </c>
    </row>
    <row r="2904" spans="13:17" x14ac:dyDescent="0.35">
      <c r="M2904" s="1" t="s">
        <v>5</v>
      </c>
      <c r="N2904" s="1" t="s">
        <v>42</v>
      </c>
      <c r="O2904" s="1" t="s">
        <v>381</v>
      </c>
      <c r="P2904" s="1" t="s">
        <v>381</v>
      </c>
      <c r="Q2904" s="1">
        <v>30937673</v>
      </c>
    </row>
    <row r="2905" spans="13:17" x14ac:dyDescent="0.35">
      <c r="M2905" s="1" t="s">
        <v>5</v>
      </c>
      <c r="N2905" s="1" t="s">
        <v>42</v>
      </c>
      <c r="O2905" s="1" t="s">
        <v>381</v>
      </c>
      <c r="P2905" s="1" t="s">
        <v>2818</v>
      </c>
      <c r="Q2905" s="1">
        <v>30937680</v>
      </c>
    </row>
    <row r="2906" spans="13:17" x14ac:dyDescent="0.35">
      <c r="M2906" s="1" t="s">
        <v>5</v>
      </c>
      <c r="N2906" s="1" t="s">
        <v>42</v>
      </c>
      <c r="O2906" s="1" t="s">
        <v>381</v>
      </c>
      <c r="P2906" s="1" t="s">
        <v>2819</v>
      </c>
      <c r="Q2906" s="1">
        <v>30937687</v>
      </c>
    </row>
    <row r="2907" spans="13:17" x14ac:dyDescent="0.35">
      <c r="M2907" s="1" t="s">
        <v>5</v>
      </c>
      <c r="N2907" s="1" t="s">
        <v>42</v>
      </c>
      <c r="O2907" s="1" t="s">
        <v>381</v>
      </c>
      <c r="P2907" s="1" t="s">
        <v>937</v>
      </c>
      <c r="Q2907" s="1">
        <v>30937694</v>
      </c>
    </row>
    <row r="2908" spans="13:17" x14ac:dyDescent="0.35">
      <c r="M2908" s="1" t="s">
        <v>5</v>
      </c>
      <c r="N2908" s="1" t="s">
        <v>42</v>
      </c>
      <c r="O2908" s="1" t="s">
        <v>382</v>
      </c>
      <c r="P2908" s="1" t="s">
        <v>2820</v>
      </c>
      <c r="Q2908" s="1">
        <v>30938513</v>
      </c>
    </row>
    <row r="2909" spans="13:17" x14ac:dyDescent="0.35">
      <c r="M2909" s="1" t="s">
        <v>5</v>
      </c>
      <c r="N2909" s="1" t="s">
        <v>42</v>
      </c>
      <c r="O2909" s="1" t="s">
        <v>382</v>
      </c>
      <c r="P2909" s="1" t="s">
        <v>317</v>
      </c>
      <c r="Q2909" s="1">
        <v>30938527</v>
      </c>
    </row>
    <row r="2910" spans="13:17" x14ac:dyDescent="0.35">
      <c r="M2910" s="1" t="s">
        <v>5</v>
      </c>
      <c r="N2910" s="1" t="s">
        <v>42</v>
      </c>
      <c r="O2910" s="1" t="s">
        <v>382</v>
      </c>
      <c r="P2910" s="1" t="s">
        <v>533</v>
      </c>
      <c r="Q2910" s="1">
        <v>30938540</v>
      </c>
    </row>
    <row r="2911" spans="13:17" x14ac:dyDescent="0.35">
      <c r="M2911" s="1" t="s">
        <v>5</v>
      </c>
      <c r="N2911" s="1" t="s">
        <v>42</v>
      </c>
      <c r="O2911" s="1" t="s">
        <v>382</v>
      </c>
      <c r="P2911" s="1" t="s">
        <v>1785</v>
      </c>
      <c r="Q2911" s="1">
        <v>30938554</v>
      </c>
    </row>
    <row r="2912" spans="13:17" x14ac:dyDescent="0.35">
      <c r="M2912" s="1" t="s">
        <v>5</v>
      </c>
      <c r="N2912" s="1" t="s">
        <v>42</v>
      </c>
      <c r="O2912" s="1" t="s">
        <v>382</v>
      </c>
      <c r="P2912" s="1" t="s">
        <v>2821</v>
      </c>
      <c r="Q2912" s="1">
        <v>30938567</v>
      </c>
    </row>
    <row r="2913" spans="13:17" x14ac:dyDescent="0.35">
      <c r="M2913" s="1" t="s">
        <v>5</v>
      </c>
      <c r="N2913" s="1" t="s">
        <v>42</v>
      </c>
      <c r="O2913" s="1" t="s">
        <v>382</v>
      </c>
      <c r="P2913" s="1" t="s">
        <v>430</v>
      </c>
      <c r="Q2913" s="1">
        <v>30938581</v>
      </c>
    </row>
    <row r="2914" spans="13:17" x14ac:dyDescent="0.35">
      <c r="M2914" s="1" t="s">
        <v>5</v>
      </c>
      <c r="N2914" s="1" t="s">
        <v>42</v>
      </c>
      <c r="O2914" s="1" t="s">
        <v>382</v>
      </c>
      <c r="P2914" s="1" t="s">
        <v>2822</v>
      </c>
      <c r="Q2914" s="1">
        <v>30938599</v>
      </c>
    </row>
    <row r="2915" spans="13:17" x14ac:dyDescent="0.35">
      <c r="M2915" s="1" t="s">
        <v>5</v>
      </c>
      <c r="N2915" s="1" t="s">
        <v>42</v>
      </c>
      <c r="O2915" s="1" t="s">
        <v>383</v>
      </c>
      <c r="P2915" s="1" t="s">
        <v>2823</v>
      </c>
      <c r="Q2915" s="1">
        <v>30939537</v>
      </c>
    </row>
    <row r="2916" spans="13:17" x14ac:dyDescent="0.35">
      <c r="M2916" s="1" t="s">
        <v>5</v>
      </c>
      <c r="N2916" s="1" t="s">
        <v>42</v>
      </c>
      <c r="O2916" s="1" t="s">
        <v>383</v>
      </c>
      <c r="P2916" s="1" t="s">
        <v>2824</v>
      </c>
      <c r="Q2916" s="1">
        <v>30939539</v>
      </c>
    </row>
    <row r="2917" spans="13:17" x14ac:dyDescent="0.35">
      <c r="M2917" s="1" t="s">
        <v>5</v>
      </c>
      <c r="N2917" s="1" t="s">
        <v>42</v>
      </c>
      <c r="O2917" s="1" t="s">
        <v>383</v>
      </c>
      <c r="P2917" s="1" t="s">
        <v>2220</v>
      </c>
      <c r="Q2917" s="1">
        <v>30939541</v>
      </c>
    </row>
    <row r="2918" spans="13:17" x14ac:dyDescent="0.35">
      <c r="M2918" s="1" t="s">
        <v>5</v>
      </c>
      <c r="N2918" s="1" t="s">
        <v>42</v>
      </c>
      <c r="O2918" s="1" t="s">
        <v>383</v>
      </c>
      <c r="P2918" s="1" t="s">
        <v>2825</v>
      </c>
      <c r="Q2918" s="1">
        <v>30939547</v>
      </c>
    </row>
    <row r="2919" spans="13:17" x14ac:dyDescent="0.35">
      <c r="M2919" s="1" t="s">
        <v>5</v>
      </c>
      <c r="N2919" s="1" t="s">
        <v>42</v>
      </c>
      <c r="O2919" s="1" t="s">
        <v>383</v>
      </c>
      <c r="P2919" s="1" t="s">
        <v>2826</v>
      </c>
      <c r="Q2919" s="1">
        <v>30939553</v>
      </c>
    </row>
    <row r="2920" spans="13:17" x14ac:dyDescent="0.35">
      <c r="M2920" s="1" t="s">
        <v>5</v>
      </c>
      <c r="N2920" s="1" t="s">
        <v>42</v>
      </c>
      <c r="O2920" s="1" t="s">
        <v>383</v>
      </c>
      <c r="P2920" s="1" t="s">
        <v>2829</v>
      </c>
      <c r="Q2920" s="1">
        <v>30939571</v>
      </c>
    </row>
    <row r="2921" spans="13:17" x14ac:dyDescent="0.35">
      <c r="M2921" s="1" t="s">
        <v>5</v>
      </c>
      <c r="N2921" s="1" t="s">
        <v>42</v>
      </c>
      <c r="O2921" s="1" t="s">
        <v>383</v>
      </c>
      <c r="P2921" s="1" t="s">
        <v>2827</v>
      </c>
      <c r="Q2921" s="1">
        <v>30939559</v>
      </c>
    </row>
    <row r="2922" spans="13:17" x14ac:dyDescent="0.35">
      <c r="M2922" s="1" t="s">
        <v>5</v>
      </c>
      <c r="N2922" s="1" t="s">
        <v>42</v>
      </c>
      <c r="O2922" s="1" t="s">
        <v>383</v>
      </c>
      <c r="P2922" s="1" t="s">
        <v>2828</v>
      </c>
      <c r="Q2922" s="1">
        <v>30939565</v>
      </c>
    </row>
    <row r="2923" spans="13:17" x14ac:dyDescent="0.35">
      <c r="M2923" s="1" t="s">
        <v>5</v>
      </c>
      <c r="N2923" s="1" t="s">
        <v>42</v>
      </c>
      <c r="O2923" s="1" t="s">
        <v>383</v>
      </c>
      <c r="P2923" s="1" t="s">
        <v>2830</v>
      </c>
      <c r="Q2923" s="1">
        <v>30939577</v>
      </c>
    </row>
    <row r="2924" spans="13:17" x14ac:dyDescent="0.35">
      <c r="M2924" s="1" t="s">
        <v>5</v>
      </c>
      <c r="N2924" s="1" t="s">
        <v>42</v>
      </c>
      <c r="O2924" s="1" t="s">
        <v>383</v>
      </c>
      <c r="P2924" s="1" t="s">
        <v>2831</v>
      </c>
      <c r="Q2924" s="1">
        <v>30939580</v>
      </c>
    </row>
    <row r="2925" spans="13:17" x14ac:dyDescent="0.35">
      <c r="M2925" s="1" t="s">
        <v>5</v>
      </c>
      <c r="N2925" s="1" t="s">
        <v>42</v>
      </c>
      <c r="O2925" s="1" t="s">
        <v>383</v>
      </c>
      <c r="P2925" s="1" t="s">
        <v>2833</v>
      </c>
      <c r="Q2925" s="1">
        <v>30939590</v>
      </c>
    </row>
    <row r="2926" spans="13:17" x14ac:dyDescent="0.35">
      <c r="M2926" s="1" t="s">
        <v>5</v>
      </c>
      <c r="N2926" s="1" t="s">
        <v>42</v>
      </c>
      <c r="O2926" s="1" t="s">
        <v>383</v>
      </c>
      <c r="P2926" s="1" t="s">
        <v>2832</v>
      </c>
      <c r="Q2926" s="1">
        <v>30939583</v>
      </c>
    </row>
    <row r="2927" spans="13:17" x14ac:dyDescent="0.35">
      <c r="M2927" s="1" t="s">
        <v>5</v>
      </c>
      <c r="N2927" s="1" t="s">
        <v>42</v>
      </c>
      <c r="O2927" s="1" t="s">
        <v>383</v>
      </c>
      <c r="P2927" s="1" t="s">
        <v>2834</v>
      </c>
      <c r="Q2927" s="1">
        <v>30939599</v>
      </c>
    </row>
    <row r="2928" spans="13:17" x14ac:dyDescent="0.35">
      <c r="M2928" s="1" t="s">
        <v>6</v>
      </c>
      <c r="N2928" s="1" t="s">
        <v>43</v>
      </c>
      <c r="O2928" s="1" t="s">
        <v>384</v>
      </c>
      <c r="P2928" s="1" t="s">
        <v>2843</v>
      </c>
      <c r="Q2928" s="1">
        <v>40010899</v>
      </c>
    </row>
    <row r="2929" spans="13:17" x14ac:dyDescent="0.35">
      <c r="M2929" s="1" t="s">
        <v>6</v>
      </c>
      <c r="N2929" s="1" t="s">
        <v>43</v>
      </c>
      <c r="O2929" s="1" t="s">
        <v>384</v>
      </c>
      <c r="P2929" s="1" t="s">
        <v>2835</v>
      </c>
      <c r="Q2929" s="1">
        <v>40010817</v>
      </c>
    </row>
    <row r="2930" spans="13:17" x14ac:dyDescent="0.35">
      <c r="M2930" s="1" t="s">
        <v>6</v>
      </c>
      <c r="N2930" s="1" t="s">
        <v>43</v>
      </c>
      <c r="O2930" s="1" t="s">
        <v>384</v>
      </c>
      <c r="P2930" s="1" t="s">
        <v>2836</v>
      </c>
      <c r="Q2930" s="1">
        <v>40010825</v>
      </c>
    </row>
    <row r="2931" spans="13:17" x14ac:dyDescent="0.35">
      <c r="M2931" s="1" t="s">
        <v>6</v>
      </c>
      <c r="N2931" s="1" t="s">
        <v>43</v>
      </c>
      <c r="O2931" s="1" t="s">
        <v>384</v>
      </c>
      <c r="P2931" s="1" t="s">
        <v>961</v>
      </c>
      <c r="Q2931" s="1">
        <v>40010834</v>
      </c>
    </row>
    <row r="2932" spans="13:17" x14ac:dyDescent="0.35">
      <c r="M2932" s="1" t="s">
        <v>6</v>
      </c>
      <c r="N2932" s="1" t="s">
        <v>43</v>
      </c>
      <c r="O2932" s="1" t="s">
        <v>384</v>
      </c>
      <c r="P2932" s="1" t="s">
        <v>2837</v>
      </c>
      <c r="Q2932" s="1">
        <v>40010835</v>
      </c>
    </row>
    <row r="2933" spans="13:17" x14ac:dyDescent="0.35">
      <c r="M2933" s="1" t="s">
        <v>6</v>
      </c>
      <c r="N2933" s="1" t="s">
        <v>43</v>
      </c>
      <c r="O2933" s="1" t="s">
        <v>384</v>
      </c>
      <c r="P2933" s="1" t="s">
        <v>2838</v>
      </c>
      <c r="Q2933" s="1">
        <v>40010851</v>
      </c>
    </row>
    <row r="2934" spans="13:17" x14ac:dyDescent="0.35">
      <c r="M2934" s="1" t="s">
        <v>6</v>
      </c>
      <c r="N2934" s="1" t="s">
        <v>43</v>
      </c>
      <c r="O2934" s="1" t="s">
        <v>384</v>
      </c>
      <c r="P2934" s="1" t="s">
        <v>1439</v>
      </c>
      <c r="Q2934" s="1">
        <v>40010860</v>
      </c>
    </row>
    <row r="2935" spans="13:17" x14ac:dyDescent="0.35">
      <c r="M2935" s="1" t="s">
        <v>6</v>
      </c>
      <c r="N2935" s="1" t="s">
        <v>43</v>
      </c>
      <c r="O2935" s="1" t="s">
        <v>384</v>
      </c>
      <c r="P2935" s="1" t="s">
        <v>2839</v>
      </c>
      <c r="Q2935" s="1">
        <v>40010869</v>
      </c>
    </row>
    <row r="2936" spans="13:17" x14ac:dyDescent="0.35">
      <c r="M2936" s="1" t="s">
        <v>6</v>
      </c>
      <c r="N2936" s="1" t="s">
        <v>43</v>
      </c>
      <c r="O2936" s="1" t="s">
        <v>384</v>
      </c>
      <c r="P2936" s="1" t="s">
        <v>2840</v>
      </c>
      <c r="Q2936" s="1">
        <v>40010877</v>
      </c>
    </row>
    <row r="2937" spans="13:17" x14ac:dyDescent="0.35">
      <c r="M2937" s="1" t="s">
        <v>6</v>
      </c>
      <c r="N2937" s="1" t="s">
        <v>43</v>
      </c>
      <c r="O2937" s="1" t="s">
        <v>384</v>
      </c>
      <c r="P2937" s="1" t="s">
        <v>2841</v>
      </c>
      <c r="Q2937" s="1">
        <v>40010886</v>
      </c>
    </row>
    <row r="2938" spans="13:17" x14ac:dyDescent="0.35">
      <c r="M2938" s="1" t="s">
        <v>6</v>
      </c>
      <c r="N2938" s="1" t="s">
        <v>43</v>
      </c>
      <c r="O2938" s="1" t="s">
        <v>384</v>
      </c>
      <c r="P2938" s="1" t="s">
        <v>2842</v>
      </c>
      <c r="Q2938" s="1">
        <v>40010894</v>
      </c>
    </row>
    <row r="2939" spans="13:17" x14ac:dyDescent="0.35">
      <c r="M2939" s="1" t="s">
        <v>6</v>
      </c>
      <c r="N2939" s="1" t="s">
        <v>43</v>
      </c>
      <c r="O2939" s="1" t="s">
        <v>385</v>
      </c>
      <c r="P2939" s="1" t="s">
        <v>2845</v>
      </c>
      <c r="Q2939" s="1">
        <v>40011419</v>
      </c>
    </row>
    <row r="2940" spans="13:17" x14ac:dyDescent="0.35">
      <c r="M2940" s="1" t="s">
        <v>6</v>
      </c>
      <c r="N2940" s="1" t="s">
        <v>43</v>
      </c>
      <c r="O2940" s="1" t="s">
        <v>385</v>
      </c>
      <c r="P2940" s="1" t="s">
        <v>2844</v>
      </c>
      <c r="Q2940" s="1">
        <v>40011415</v>
      </c>
    </row>
    <row r="2941" spans="13:17" x14ac:dyDescent="0.35">
      <c r="M2941" s="1" t="s">
        <v>6</v>
      </c>
      <c r="N2941" s="1" t="s">
        <v>43</v>
      </c>
      <c r="O2941" s="1" t="s">
        <v>385</v>
      </c>
      <c r="P2941" s="1" t="s">
        <v>385</v>
      </c>
      <c r="Q2941" s="1">
        <v>40011431</v>
      </c>
    </row>
    <row r="2942" spans="13:17" x14ac:dyDescent="0.35">
      <c r="M2942" s="1" t="s">
        <v>6</v>
      </c>
      <c r="N2942" s="1" t="s">
        <v>43</v>
      </c>
      <c r="O2942" s="1" t="s">
        <v>385</v>
      </c>
      <c r="P2942" s="1" t="s">
        <v>82</v>
      </c>
      <c r="Q2942" s="1">
        <v>40011447</v>
      </c>
    </row>
    <row r="2943" spans="13:17" x14ac:dyDescent="0.35">
      <c r="M2943" s="1" t="s">
        <v>6</v>
      </c>
      <c r="N2943" s="1" t="s">
        <v>43</v>
      </c>
      <c r="O2943" s="1" t="s">
        <v>385</v>
      </c>
      <c r="P2943" s="1" t="s">
        <v>2847</v>
      </c>
      <c r="Q2943" s="1">
        <v>40011466</v>
      </c>
    </row>
    <row r="2944" spans="13:17" x14ac:dyDescent="0.35">
      <c r="M2944" s="1" t="s">
        <v>6</v>
      </c>
      <c r="N2944" s="1" t="s">
        <v>43</v>
      </c>
      <c r="O2944" s="1" t="s">
        <v>385</v>
      </c>
      <c r="P2944" s="1" t="s">
        <v>2846</v>
      </c>
      <c r="Q2944" s="1">
        <v>40011463</v>
      </c>
    </row>
    <row r="2945" spans="13:17" x14ac:dyDescent="0.35">
      <c r="M2945" s="1" t="s">
        <v>6</v>
      </c>
      <c r="N2945" s="1" t="s">
        <v>43</v>
      </c>
      <c r="O2945" s="1" t="s">
        <v>385</v>
      </c>
      <c r="P2945" s="1" t="s">
        <v>345</v>
      </c>
      <c r="Q2945" s="1">
        <v>40011479</v>
      </c>
    </row>
    <row r="2946" spans="13:17" x14ac:dyDescent="0.35">
      <c r="M2946" s="1" t="s">
        <v>6</v>
      </c>
      <c r="N2946" s="1" t="s">
        <v>43</v>
      </c>
      <c r="O2946" s="1" t="s">
        <v>386</v>
      </c>
      <c r="P2946" s="1" t="s">
        <v>2848</v>
      </c>
      <c r="Q2946" s="1">
        <v>40013410</v>
      </c>
    </row>
    <row r="2947" spans="13:17" x14ac:dyDescent="0.35">
      <c r="M2947" s="1" t="s">
        <v>6</v>
      </c>
      <c r="N2947" s="1" t="s">
        <v>43</v>
      </c>
      <c r="O2947" s="1" t="s">
        <v>386</v>
      </c>
      <c r="P2947" s="1" t="s">
        <v>2849</v>
      </c>
      <c r="Q2947" s="1">
        <v>40013421</v>
      </c>
    </row>
    <row r="2948" spans="13:17" x14ac:dyDescent="0.35">
      <c r="M2948" s="1" t="s">
        <v>6</v>
      </c>
      <c r="N2948" s="1" t="s">
        <v>43</v>
      </c>
      <c r="O2948" s="1" t="s">
        <v>386</v>
      </c>
      <c r="P2948" s="1" t="s">
        <v>386</v>
      </c>
      <c r="Q2948" s="1">
        <v>40013431</v>
      </c>
    </row>
    <row r="2949" spans="13:17" x14ac:dyDescent="0.35">
      <c r="M2949" s="1" t="s">
        <v>6</v>
      </c>
      <c r="N2949" s="1" t="s">
        <v>43</v>
      </c>
      <c r="O2949" s="1" t="s">
        <v>386</v>
      </c>
      <c r="P2949" s="1" t="s">
        <v>2850</v>
      </c>
      <c r="Q2949" s="1">
        <v>40013442</v>
      </c>
    </row>
    <row r="2950" spans="13:17" x14ac:dyDescent="0.35">
      <c r="M2950" s="1" t="s">
        <v>6</v>
      </c>
      <c r="N2950" s="1" t="s">
        <v>43</v>
      </c>
      <c r="O2950" s="1" t="s">
        <v>386</v>
      </c>
      <c r="P2950" s="1" t="s">
        <v>2638</v>
      </c>
      <c r="Q2950" s="1">
        <v>40013452</v>
      </c>
    </row>
    <row r="2951" spans="13:17" x14ac:dyDescent="0.35">
      <c r="M2951" s="1" t="s">
        <v>6</v>
      </c>
      <c r="N2951" s="1" t="s">
        <v>43</v>
      </c>
      <c r="O2951" s="1" t="s">
        <v>386</v>
      </c>
      <c r="P2951" s="1" t="s">
        <v>2851</v>
      </c>
      <c r="Q2951" s="1">
        <v>40013463</v>
      </c>
    </row>
    <row r="2952" spans="13:17" x14ac:dyDescent="0.35">
      <c r="M2952" s="1" t="s">
        <v>6</v>
      </c>
      <c r="N2952" s="1" t="s">
        <v>43</v>
      </c>
      <c r="O2952" s="1" t="s">
        <v>386</v>
      </c>
      <c r="P2952" s="1" t="s">
        <v>2852</v>
      </c>
      <c r="Q2952" s="1">
        <v>40013473</v>
      </c>
    </row>
    <row r="2953" spans="13:17" x14ac:dyDescent="0.35">
      <c r="M2953" s="1" t="s">
        <v>6</v>
      </c>
      <c r="N2953" s="1" t="s">
        <v>43</v>
      </c>
      <c r="O2953" s="1" t="s">
        <v>386</v>
      </c>
      <c r="P2953" s="1" t="s">
        <v>2853</v>
      </c>
      <c r="Q2953" s="1">
        <v>40013484</v>
      </c>
    </row>
    <row r="2954" spans="13:17" x14ac:dyDescent="0.35">
      <c r="M2954" s="1" t="s">
        <v>6</v>
      </c>
      <c r="N2954" s="1" t="s">
        <v>43</v>
      </c>
      <c r="O2954" s="1" t="s">
        <v>131</v>
      </c>
      <c r="P2954" s="1" t="s">
        <v>2854</v>
      </c>
      <c r="Q2954" s="1">
        <v>40013815</v>
      </c>
    </row>
    <row r="2955" spans="13:17" x14ac:dyDescent="0.35">
      <c r="M2955" s="1" t="s">
        <v>6</v>
      </c>
      <c r="N2955" s="1" t="s">
        <v>43</v>
      </c>
      <c r="O2955" s="1" t="s">
        <v>131</v>
      </c>
      <c r="P2955" s="1" t="s">
        <v>2763</v>
      </c>
      <c r="Q2955" s="1">
        <v>40013828</v>
      </c>
    </row>
    <row r="2956" spans="13:17" x14ac:dyDescent="0.35">
      <c r="M2956" s="1" t="s">
        <v>6</v>
      </c>
      <c r="N2956" s="1" t="s">
        <v>43</v>
      </c>
      <c r="O2956" s="1" t="s">
        <v>131</v>
      </c>
      <c r="P2956" s="1" t="s">
        <v>828</v>
      </c>
      <c r="Q2956" s="1">
        <v>40013838</v>
      </c>
    </row>
    <row r="2957" spans="13:17" x14ac:dyDescent="0.35">
      <c r="M2957" s="1" t="s">
        <v>6</v>
      </c>
      <c r="N2957" s="1" t="s">
        <v>43</v>
      </c>
      <c r="O2957" s="1" t="s">
        <v>131</v>
      </c>
      <c r="P2957" s="1" t="s">
        <v>377</v>
      </c>
      <c r="Q2957" s="1">
        <v>40013847</v>
      </c>
    </row>
    <row r="2958" spans="13:17" x14ac:dyDescent="0.35">
      <c r="M2958" s="1" t="s">
        <v>6</v>
      </c>
      <c r="N2958" s="1" t="s">
        <v>43</v>
      </c>
      <c r="O2958" s="1" t="s">
        <v>131</v>
      </c>
      <c r="P2958" s="1" t="s">
        <v>131</v>
      </c>
      <c r="Q2958" s="1">
        <v>40013857</v>
      </c>
    </row>
    <row r="2959" spans="13:17" x14ac:dyDescent="0.35">
      <c r="M2959" s="1" t="s">
        <v>6</v>
      </c>
      <c r="N2959" s="1" t="s">
        <v>43</v>
      </c>
      <c r="O2959" s="1" t="s">
        <v>131</v>
      </c>
      <c r="P2959" s="1" t="s">
        <v>2855</v>
      </c>
      <c r="Q2959" s="1">
        <v>40013866</v>
      </c>
    </row>
    <row r="2960" spans="13:17" x14ac:dyDescent="0.35">
      <c r="M2960" s="1" t="s">
        <v>6</v>
      </c>
      <c r="N2960" s="1" t="s">
        <v>43</v>
      </c>
      <c r="O2960" s="1" t="s">
        <v>131</v>
      </c>
      <c r="P2960" s="1" t="s">
        <v>2856</v>
      </c>
      <c r="Q2960" s="1">
        <v>40013876</v>
      </c>
    </row>
    <row r="2961" spans="13:17" x14ac:dyDescent="0.35">
      <c r="M2961" s="1" t="s">
        <v>6</v>
      </c>
      <c r="N2961" s="1" t="s">
        <v>43</v>
      </c>
      <c r="O2961" s="1" t="s">
        <v>387</v>
      </c>
      <c r="P2961" s="1" t="s">
        <v>2857</v>
      </c>
      <c r="Q2961" s="1">
        <v>40015617</v>
      </c>
    </row>
    <row r="2962" spans="13:17" x14ac:dyDescent="0.35">
      <c r="M2962" s="1" t="s">
        <v>6</v>
      </c>
      <c r="N2962" s="1" t="s">
        <v>43</v>
      </c>
      <c r="O2962" s="1" t="s">
        <v>387</v>
      </c>
      <c r="P2962" s="1" t="s">
        <v>2858</v>
      </c>
      <c r="Q2962" s="1">
        <v>40015628</v>
      </c>
    </row>
    <row r="2963" spans="13:17" x14ac:dyDescent="0.35">
      <c r="M2963" s="1" t="s">
        <v>6</v>
      </c>
      <c r="N2963" s="1" t="s">
        <v>43</v>
      </c>
      <c r="O2963" s="1" t="s">
        <v>387</v>
      </c>
      <c r="P2963" s="1" t="s">
        <v>427</v>
      </c>
      <c r="Q2963" s="1">
        <v>40015638</v>
      </c>
    </row>
    <row r="2964" spans="13:17" x14ac:dyDescent="0.35">
      <c r="M2964" s="1" t="s">
        <v>6</v>
      </c>
      <c r="N2964" s="1" t="s">
        <v>43</v>
      </c>
      <c r="O2964" s="1" t="s">
        <v>387</v>
      </c>
      <c r="P2964" s="1" t="s">
        <v>2859</v>
      </c>
      <c r="Q2964" s="1">
        <v>40015647</v>
      </c>
    </row>
    <row r="2965" spans="13:17" x14ac:dyDescent="0.35">
      <c r="M2965" s="1" t="s">
        <v>6</v>
      </c>
      <c r="N2965" s="1" t="s">
        <v>43</v>
      </c>
      <c r="O2965" s="1" t="s">
        <v>387</v>
      </c>
      <c r="P2965" s="1" t="s">
        <v>2860</v>
      </c>
      <c r="Q2965" s="1">
        <v>40015676</v>
      </c>
    </row>
    <row r="2966" spans="13:17" x14ac:dyDescent="0.35">
      <c r="M2966" s="1" t="s">
        <v>6</v>
      </c>
      <c r="N2966" s="1" t="s">
        <v>43</v>
      </c>
      <c r="O2966" s="1" t="s">
        <v>387</v>
      </c>
      <c r="P2966" s="1" t="s">
        <v>2044</v>
      </c>
      <c r="Q2966" s="1">
        <v>40015685</v>
      </c>
    </row>
    <row r="2967" spans="13:17" x14ac:dyDescent="0.35">
      <c r="M2967" s="1" t="s">
        <v>6</v>
      </c>
      <c r="N2967" s="1" t="s">
        <v>43</v>
      </c>
      <c r="O2967" s="1" t="s">
        <v>387</v>
      </c>
      <c r="P2967" s="1" t="s">
        <v>2861</v>
      </c>
      <c r="Q2967" s="1">
        <v>40015695</v>
      </c>
    </row>
    <row r="2968" spans="13:17" x14ac:dyDescent="0.35">
      <c r="M2968" s="1" t="s">
        <v>6</v>
      </c>
      <c r="N2968" s="1" t="s">
        <v>43</v>
      </c>
      <c r="O2968" s="1" t="s">
        <v>388</v>
      </c>
      <c r="P2968" s="1" t="s">
        <v>2863</v>
      </c>
      <c r="Q2968" s="1">
        <v>40015827</v>
      </c>
    </row>
    <row r="2969" spans="13:17" x14ac:dyDescent="0.35">
      <c r="M2969" s="1" t="s">
        <v>6</v>
      </c>
      <c r="N2969" s="1" t="s">
        <v>43</v>
      </c>
      <c r="O2969" s="1" t="s">
        <v>388</v>
      </c>
      <c r="P2969" s="1" t="s">
        <v>2868</v>
      </c>
      <c r="Q2969" s="1">
        <v>40015897</v>
      </c>
    </row>
    <row r="2970" spans="13:17" x14ac:dyDescent="0.35">
      <c r="M2970" s="1" t="s">
        <v>6</v>
      </c>
      <c r="N2970" s="1" t="s">
        <v>43</v>
      </c>
      <c r="O2970" s="1" t="s">
        <v>388</v>
      </c>
      <c r="P2970" s="1" t="s">
        <v>2862</v>
      </c>
      <c r="Q2970" s="1">
        <v>40015823</v>
      </c>
    </row>
    <row r="2971" spans="13:17" x14ac:dyDescent="0.35">
      <c r="M2971" s="1" t="s">
        <v>6</v>
      </c>
      <c r="N2971" s="1" t="s">
        <v>43</v>
      </c>
      <c r="O2971" s="1" t="s">
        <v>388</v>
      </c>
      <c r="P2971" s="1" t="s">
        <v>2864</v>
      </c>
      <c r="Q2971" s="1">
        <v>40015829</v>
      </c>
    </row>
    <row r="2972" spans="13:17" x14ac:dyDescent="0.35">
      <c r="M2972" s="1" t="s">
        <v>6</v>
      </c>
      <c r="N2972" s="1" t="s">
        <v>43</v>
      </c>
      <c r="O2972" s="1" t="s">
        <v>388</v>
      </c>
      <c r="P2972" s="1" t="s">
        <v>2865</v>
      </c>
      <c r="Q2972" s="1">
        <v>40015859</v>
      </c>
    </row>
    <row r="2973" spans="13:17" x14ac:dyDescent="0.35">
      <c r="M2973" s="1" t="s">
        <v>6</v>
      </c>
      <c r="N2973" s="1" t="s">
        <v>43</v>
      </c>
      <c r="O2973" s="1" t="s">
        <v>388</v>
      </c>
      <c r="P2973" s="1" t="s">
        <v>2869</v>
      </c>
      <c r="Q2973" s="1">
        <v>40015899</v>
      </c>
    </row>
    <row r="2974" spans="13:17" x14ac:dyDescent="0.35">
      <c r="M2974" s="1" t="s">
        <v>6</v>
      </c>
      <c r="N2974" s="1" t="s">
        <v>43</v>
      </c>
      <c r="O2974" s="1" t="s">
        <v>388</v>
      </c>
      <c r="P2974" s="1" t="s">
        <v>2867</v>
      </c>
      <c r="Q2974" s="1">
        <v>40015889</v>
      </c>
    </row>
    <row r="2975" spans="13:17" x14ac:dyDescent="0.35">
      <c r="M2975" s="1" t="s">
        <v>6</v>
      </c>
      <c r="N2975" s="1" t="s">
        <v>43</v>
      </c>
      <c r="O2975" s="1" t="s">
        <v>388</v>
      </c>
      <c r="P2975" s="1" t="s">
        <v>2866</v>
      </c>
      <c r="Q2975" s="1">
        <v>40015883</v>
      </c>
    </row>
    <row r="2976" spans="13:17" x14ac:dyDescent="0.35">
      <c r="M2976" s="1" t="s">
        <v>6</v>
      </c>
      <c r="N2976" s="1" t="s">
        <v>43</v>
      </c>
      <c r="O2976" s="1" t="s">
        <v>389</v>
      </c>
      <c r="P2976" s="1" t="s">
        <v>2870</v>
      </c>
      <c r="Q2976" s="1">
        <v>40016010</v>
      </c>
    </row>
    <row r="2977" spans="13:17" x14ac:dyDescent="0.35">
      <c r="M2977" s="1" t="s">
        <v>6</v>
      </c>
      <c r="N2977" s="1" t="s">
        <v>43</v>
      </c>
      <c r="O2977" s="1" t="s">
        <v>389</v>
      </c>
      <c r="P2977" s="1" t="s">
        <v>2871</v>
      </c>
      <c r="Q2977" s="1">
        <v>40016011</v>
      </c>
    </row>
    <row r="2978" spans="13:17" x14ac:dyDescent="0.35">
      <c r="M2978" s="1" t="s">
        <v>6</v>
      </c>
      <c r="N2978" s="1" t="s">
        <v>43</v>
      </c>
      <c r="O2978" s="1" t="s">
        <v>389</v>
      </c>
      <c r="P2978" s="1" t="s">
        <v>1822</v>
      </c>
      <c r="Q2978" s="1">
        <v>40016017</v>
      </c>
    </row>
    <row r="2979" spans="13:17" x14ac:dyDescent="0.35">
      <c r="M2979" s="1" t="s">
        <v>6</v>
      </c>
      <c r="N2979" s="1" t="s">
        <v>43</v>
      </c>
      <c r="O2979" s="1" t="s">
        <v>389</v>
      </c>
      <c r="P2979" s="1" t="s">
        <v>2290</v>
      </c>
      <c r="Q2979" s="1">
        <v>40016023</v>
      </c>
    </row>
    <row r="2980" spans="13:17" x14ac:dyDescent="0.35">
      <c r="M2980" s="1" t="s">
        <v>6</v>
      </c>
      <c r="N2980" s="1" t="s">
        <v>43</v>
      </c>
      <c r="O2980" s="1" t="s">
        <v>389</v>
      </c>
      <c r="P2980" s="1" t="s">
        <v>2872</v>
      </c>
      <c r="Q2980" s="1">
        <v>40016029</v>
      </c>
    </row>
    <row r="2981" spans="13:17" x14ac:dyDescent="0.35">
      <c r="M2981" s="1" t="s">
        <v>6</v>
      </c>
      <c r="N2981" s="1" t="s">
        <v>43</v>
      </c>
      <c r="O2981" s="1" t="s">
        <v>389</v>
      </c>
      <c r="P2981" s="1" t="s">
        <v>2873</v>
      </c>
      <c r="Q2981" s="1">
        <v>40016035</v>
      </c>
    </row>
    <row r="2982" spans="13:17" x14ac:dyDescent="0.35">
      <c r="M2982" s="1" t="s">
        <v>6</v>
      </c>
      <c r="N2982" s="1" t="s">
        <v>43</v>
      </c>
      <c r="O2982" s="1" t="s">
        <v>389</v>
      </c>
      <c r="P2982" s="1" t="s">
        <v>2875</v>
      </c>
      <c r="Q2982" s="1">
        <v>40016047</v>
      </c>
    </row>
    <row r="2983" spans="13:17" x14ac:dyDescent="0.35">
      <c r="M2983" s="1" t="s">
        <v>6</v>
      </c>
      <c r="N2983" s="1" t="s">
        <v>43</v>
      </c>
      <c r="O2983" s="1" t="s">
        <v>389</v>
      </c>
      <c r="P2983" s="1" t="s">
        <v>2874</v>
      </c>
      <c r="Q2983" s="1">
        <v>40016041</v>
      </c>
    </row>
    <row r="2984" spans="13:17" x14ac:dyDescent="0.35">
      <c r="M2984" s="1" t="s">
        <v>6</v>
      </c>
      <c r="N2984" s="1" t="s">
        <v>43</v>
      </c>
      <c r="O2984" s="1" t="s">
        <v>389</v>
      </c>
      <c r="P2984" s="1" t="s">
        <v>2876</v>
      </c>
      <c r="Q2984" s="1">
        <v>40016053</v>
      </c>
    </row>
    <row r="2985" spans="13:17" x14ac:dyDescent="0.35">
      <c r="M2985" s="1" t="s">
        <v>6</v>
      </c>
      <c r="N2985" s="1" t="s">
        <v>43</v>
      </c>
      <c r="O2985" s="1" t="s">
        <v>389</v>
      </c>
      <c r="P2985" s="1" t="s">
        <v>2877</v>
      </c>
      <c r="Q2985" s="1">
        <v>40016059</v>
      </c>
    </row>
    <row r="2986" spans="13:17" x14ac:dyDescent="0.35">
      <c r="M2986" s="1" t="s">
        <v>6</v>
      </c>
      <c r="N2986" s="1" t="s">
        <v>43</v>
      </c>
      <c r="O2986" s="1" t="s">
        <v>389</v>
      </c>
      <c r="P2986" s="1" t="s">
        <v>389</v>
      </c>
      <c r="Q2986" s="1">
        <v>40016065</v>
      </c>
    </row>
    <row r="2987" spans="13:17" x14ac:dyDescent="0.35">
      <c r="M2987" s="1" t="s">
        <v>6</v>
      </c>
      <c r="N2987" s="1" t="s">
        <v>43</v>
      </c>
      <c r="O2987" s="1" t="s">
        <v>389</v>
      </c>
      <c r="P2987" s="1" t="s">
        <v>2882</v>
      </c>
      <c r="Q2987" s="1">
        <v>40016099</v>
      </c>
    </row>
    <row r="2988" spans="13:17" x14ac:dyDescent="0.35">
      <c r="M2988" s="1" t="s">
        <v>6</v>
      </c>
      <c r="N2988" s="1" t="s">
        <v>43</v>
      </c>
      <c r="O2988" s="1" t="s">
        <v>389</v>
      </c>
      <c r="P2988" s="1" t="s">
        <v>2878</v>
      </c>
      <c r="Q2988" s="1">
        <v>40016071</v>
      </c>
    </row>
    <row r="2989" spans="13:17" x14ac:dyDescent="0.35">
      <c r="M2989" s="1" t="s">
        <v>6</v>
      </c>
      <c r="N2989" s="1" t="s">
        <v>43</v>
      </c>
      <c r="O2989" s="1" t="s">
        <v>389</v>
      </c>
      <c r="P2989" s="1" t="s">
        <v>2879</v>
      </c>
      <c r="Q2989" s="1">
        <v>40016077</v>
      </c>
    </row>
    <row r="2990" spans="13:17" x14ac:dyDescent="0.35">
      <c r="M2990" s="1" t="s">
        <v>6</v>
      </c>
      <c r="N2990" s="1" t="s">
        <v>43</v>
      </c>
      <c r="O2990" s="1" t="s">
        <v>389</v>
      </c>
      <c r="P2990" s="1" t="s">
        <v>2880</v>
      </c>
      <c r="Q2990" s="1">
        <v>40016083</v>
      </c>
    </row>
    <row r="2991" spans="13:17" x14ac:dyDescent="0.35">
      <c r="M2991" s="1" t="s">
        <v>6</v>
      </c>
      <c r="N2991" s="1" t="s">
        <v>43</v>
      </c>
      <c r="O2991" s="1" t="s">
        <v>389</v>
      </c>
      <c r="P2991" s="1" t="s">
        <v>2881</v>
      </c>
      <c r="Q2991" s="1">
        <v>40016089</v>
      </c>
    </row>
    <row r="2992" spans="13:17" x14ac:dyDescent="0.35">
      <c r="M2992" s="1" t="s">
        <v>6</v>
      </c>
      <c r="N2992" s="1" t="s">
        <v>43</v>
      </c>
      <c r="O2992" s="1" t="s">
        <v>389</v>
      </c>
      <c r="P2992" s="1" t="s">
        <v>2539</v>
      </c>
      <c r="Q2992" s="1">
        <v>40016095</v>
      </c>
    </row>
    <row r="2993" spans="13:17" x14ac:dyDescent="0.35">
      <c r="M2993" s="1" t="s">
        <v>6</v>
      </c>
      <c r="N2993" s="1" t="s">
        <v>43</v>
      </c>
      <c r="O2993" s="1" t="s">
        <v>390</v>
      </c>
      <c r="P2993" s="1" t="s">
        <v>2883</v>
      </c>
      <c r="Q2993" s="1">
        <v>40017310</v>
      </c>
    </row>
    <row r="2994" spans="13:17" x14ac:dyDescent="0.35">
      <c r="M2994" s="1" t="s">
        <v>6</v>
      </c>
      <c r="N2994" s="1" t="s">
        <v>43</v>
      </c>
      <c r="O2994" s="1" t="s">
        <v>390</v>
      </c>
      <c r="P2994" s="1" t="s">
        <v>2884</v>
      </c>
      <c r="Q2994" s="1">
        <v>40017311</v>
      </c>
    </row>
    <row r="2995" spans="13:17" x14ac:dyDescent="0.35">
      <c r="M2995" s="1" t="s">
        <v>6</v>
      </c>
      <c r="N2995" s="1" t="s">
        <v>43</v>
      </c>
      <c r="O2995" s="1" t="s">
        <v>390</v>
      </c>
      <c r="P2995" s="1" t="s">
        <v>2885</v>
      </c>
      <c r="Q2995" s="1">
        <v>40017317</v>
      </c>
    </row>
    <row r="2996" spans="13:17" x14ac:dyDescent="0.35">
      <c r="M2996" s="1" t="s">
        <v>6</v>
      </c>
      <c r="N2996" s="1" t="s">
        <v>43</v>
      </c>
      <c r="O2996" s="1" t="s">
        <v>390</v>
      </c>
      <c r="P2996" s="1" t="s">
        <v>2886</v>
      </c>
      <c r="Q2996" s="1">
        <v>40017341</v>
      </c>
    </row>
    <row r="2997" spans="13:17" x14ac:dyDescent="0.35">
      <c r="M2997" s="1" t="s">
        <v>6</v>
      </c>
      <c r="N2997" s="1" t="s">
        <v>43</v>
      </c>
      <c r="O2997" s="1" t="s">
        <v>390</v>
      </c>
      <c r="P2997" s="1" t="s">
        <v>2887</v>
      </c>
      <c r="Q2997" s="1">
        <v>40017347</v>
      </c>
    </row>
    <row r="2998" spans="13:17" x14ac:dyDescent="0.35">
      <c r="M2998" s="1" t="s">
        <v>6</v>
      </c>
      <c r="N2998" s="1" t="s">
        <v>43</v>
      </c>
      <c r="O2998" s="1" t="s">
        <v>390</v>
      </c>
      <c r="P2998" s="1" t="s">
        <v>2888</v>
      </c>
      <c r="Q2998" s="1">
        <v>40017353</v>
      </c>
    </row>
    <row r="2999" spans="13:17" x14ac:dyDescent="0.35">
      <c r="M2999" s="1" t="s">
        <v>6</v>
      </c>
      <c r="N2999" s="1" t="s">
        <v>43</v>
      </c>
      <c r="O2999" s="1" t="s">
        <v>390</v>
      </c>
      <c r="P2999" s="1" t="s">
        <v>2889</v>
      </c>
      <c r="Q2999" s="1">
        <v>40017371</v>
      </c>
    </row>
    <row r="3000" spans="13:17" x14ac:dyDescent="0.35">
      <c r="M3000" s="1" t="s">
        <v>6</v>
      </c>
      <c r="N3000" s="1" t="s">
        <v>43</v>
      </c>
      <c r="O3000" s="1" t="s">
        <v>390</v>
      </c>
      <c r="P3000" s="1" t="s">
        <v>569</v>
      </c>
      <c r="Q3000" s="1">
        <v>40017377</v>
      </c>
    </row>
    <row r="3001" spans="13:17" x14ac:dyDescent="0.35">
      <c r="M3001" s="1" t="s">
        <v>6</v>
      </c>
      <c r="N3001" s="1" t="s">
        <v>43</v>
      </c>
      <c r="O3001" s="1" t="s">
        <v>390</v>
      </c>
      <c r="P3001" s="1" t="s">
        <v>390</v>
      </c>
      <c r="Q3001" s="1">
        <v>40017383</v>
      </c>
    </row>
    <row r="3002" spans="13:17" x14ac:dyDescent="0.35">
      <c r="M3002" s="1" t="s">
        <v>6</v>
      </c>
      <c r="N3002" s="1" t="s">
        <v>43</v>
      </c>
      <c r="O3002" s="1" t="s">
        <v>390</v>
      </c>
      <c r="P3002" s="1" t="s">
        <v>2890</v>
      </c>
      <c r="Q3002" s="1">
        <v>40017394</v>
      </c>
    </row>
    <row r="3003" spans="13:17" x14ac:dyDescent="0.35">
      <c r="M3003" s="1" t="s">
        <v>6</v>
      </c>
      <c r="N3003" s="1" t="s">
        <v>43</v>
      </c>
      <c r="O3003" s="1" t="s">
        <v>391</v>
      </c>
      <c r="P3003" s="1" t="s">
        <v>2894</v>
      </c>
      <c r="Q3003" s="1">
        <v>40017776</v>
      </c>
    </row>
    <row r="3004" spans="13:17" x14ac:dyDescent="0.35">
      <c r="M3004" s="1" t="s">
        <v>6</v>
      </c>
      <c r="N3004" s="1" t="s">
        <v>43</v>
      </c>
      <c r="O3004" s="1" t="s">
        <v>391</v>
      </c>
      <c r="P3004" s="1" t="s">
        <v>2891</v>
      </c>
      <c r="Q3004" s="1">
        <v>40017719</v>
      </c>
    </row>
    <row r="3005" spans="13:17" x14ac:dyDescent="0.35">
      <c r="M3005" s="1" t="s">
        <v>6</v>
      </c>
      <c r="N3005" s="1" t="s">
        <v>43</v>
      </c>
      <c r="O3005" s="1" t="s">
        <v>391</v>
      </c>
      <c r="P3005" s="1" t="s">
        <v>2892</v>
      </c>
      <c r="Q3005" s="1">
        <v>40017738</v>
      </c>
    </row>
    <row r="3006" spans="13:17" x14ac:dyDescent="0.35">
      <c r="M3006" s="1" t="s">
        <v>6</v>
      </c>
      <c r="N3006" s="1" t="s">
        <v>43</v>
      </c>
      <c r="O3006" s="1" t="s">
        <v>391</v>
      </c>
      <c r="P3006" s="1" t="s">
        <v>2893</v>
      </c>
      <c r="Q3006" s="1">
        <v>40017757</v>
      </c>
    </row>
    <row r="3007" spans="13:17" x14ac:dyDescent="0.35">
      <c r="M3007" s="1" t="s">
        <v>6</v>
      </c>
      <c r="N3007" s="1" t="s">
        <v>43</v>
      </c>
      <c r="O3007" s="1" t="s">
        <v>391</v>
      </c>
      <c r="P3007" s="1" t="s">
        <v>2895</v>
      </c>
      <c r="Q3007" s="1">
        <v>40017797</v>
      </c>
    </row>
    <row r="3008" spans="13:17" x14ac:dyDescent="0.35">
      <c r="M3008" s="1" t="s">
        <v>6</v>
      </c>
      <c r="N3008" s="1" t="s">
        <v>44</v>
      </c>
      <c r="O3008" s="1" t="s">
        <v>392</v>
      </c>
      <c r="P3008" s="1" t="s">
        <v>2906</v>
      </c>
      <c r="Q3008" s="1">
        <v>40180799</v>
      </c>
    </row>
    <row r="3009" spans="13:17" x14ac:dyDescent="0.35">
      <c r="M3009" s="1" t="s">
        <v>6</v>
      </c>
      <c r="N3009" s="1" t="s">
        <v>44</v>
      </c>
      <c r="O3009" s="1" t="s">
        <v>392</v>
      </c>
      <c r="P3009" s="1" t="s">
        <v>2451</v>
      </c>
      <c r="Q3009" s="1">
        <v>40180715</v>
      </c>
    </row>
    <row r="3010" spans="13:17" x14ac:dyDescent="0.35">
      <c r="M3010" s="1" t="s">
        <v>6</v>
      </c>
      <c r="N3010" s="1" t="s">
        <v>44</v>
      </c>
      <c r="O3010" s="1" t="s">
        <v>392</v>
      </c>
      <c r="P3010" s="1" t="s">
        <v>2896</v>
      </c>
      <c r="Q3010" s="1">
        <v>40180713</v>
      </c>
    </row>
    <row r="3011" spans="13:17" x14ac:dyDescent="0.35">
      <c r="M3011" s="1" t="s">
        <v>6</v>
      </c>
      <c r="N3011" s="1" t="s">
        <v>44</v>
      </c>
      <c r="O3011" s="1" t="s">
        <v>392</v>
      </c>
      <c r="P3011" s="1" t="s">
        <v>2897</v>
      </c>
      <c r="Q3011" s="1">
        <v>40180723</v>
      </c>
    </row>
    <row r="3012" spans="13:17" x14ac:dyDescent="0.35">
      <c r="M3012" s="1" t="s">
        <v>6</v>
      </c>
      <c r="N3012" s="1" t="s">
        <v>44</v>
      </c>
      <c r="O3012" s="1" t="s">
        <v>392</v>
      </c>
      <c r="P3012" s="1" t="s">
        <v>4573</v>
      </c>
      <c r="Q3012" s="1">
        <v>40180727</v>
      </c>
    </row>
    <row r="3013" spans="13:17" x14ac:dyDescent="0.35">
      <c r="M3013" s="1" t="s">
        <v>6</v>
      </c>
      <c r="N3013" s="1" t="s">
        <v>44</v>
      </c>
      <c r="O3013" s="1" t="s">
        <v>392</v>
      </c>
      <c r="P3013" s="1" t="s">
        <v>2898</v>
      </c>
      <c r="Q3013" s="1">
        <v>40180731</v>
      </c>
    </row>
    <row r="3014" spans="13:17" x14ac:dyDescent="0.35">
      <c r="M3014" s="1" t="s">
        <v>6</v>
      </c>
      <c r="N3014" s="1" t="s">
        <v>44</v>
      </c>
      <c r="O3014" s="1" t="s">
        <v>392</v>
      </c>
      <c r="P3014" s="1" t="s">
        <v>427</v>
      </c>
      <c r="Q3014" s="1">
        <v>40180739</v>
      </c>
    </row>
    <row r="3015" spans="13:17" x14ac:dyDescent="0.35">
      <c r="M3015" s="1" t="s">
        <v>6</v>
      </c>
      <c r="N3015" s="1" t="s">
        <v>44</v>
      </c>
      <c r="O3015" s="1" t="s">
        <v>392</v>
      </c>
      <c r="P3015" s="1" t="s">
        <v>2899</v>
      </c>
      <c r="Q3015" s="1">
        <v>40180747</v>
      </c>
    </row>
    <row r="3016" spans="13:17" x14ac:dyDescent="0.35">
      <c r="M3016" s="1" t="s">
        <v>6</v>
      </c>
      <c r="N3016" s="1" t="s">
        <v>44</v>
      </c>
      <c r="O3016" s="1" t="s">
        <v>392</v>
      </c>
      <c r="P3016" s="1" t="s">
        <v>2901</v>
      </c>
      <c r="Q3016" s="1">
        <v>40180755</v>
      </c>
    </row>
    <row r="3017" spans="13:17" x14ac:dyDescent="0.35">
      <c r="M3017" s="1" t="s">
        <v>6</v>
      </c>
      <c r="N3017" s="1" t="s">
        <v>44</v>
      </c>
      <c r="O3017" s="1" t="s">
        <v>392</v>
      </c>
      <c r="P3017" s="1" t="s">
        <v>2902</v>
      </c>
      <c r="Q3017" s="1">
        <v>40180763</v>
      </c>
    </row>
    <row r="3018" spans="13:17" x14ac:dyDescent="0.35">
      <c r="M3018" s="1" t="s">
        <v>6</v>
      </c>
      <c r="N3018" s="1" t="s">
        <v>44</v>
      </c>
      <c r="O3018" s="1" t="s">
        <v>392</v>
      </c>
      <c r="P3018" s="1" t="s">
        <v>2900</v>
      </c>
      <c r="Q3018" s="1">
        <v>40180751</v>
      </c>
    </row>
    <row r="3019" spans="13:17" x14ac:dyDescent="0.35">
      <c r="M3019" s="1" t="s">
        <v>6</v>
      </c>
      <c r="N3019" s="1" t="s">
        <v>44</v>
      </c>
      <c r="O3019" s="1" t="s">
        <v>392</v>
      </c>
      <c r="P3019" s="1" t="s">
        <v>4574</v>
      </c>
      <c r="Q3019" s="1">
        <v>40180771</v>
      </c>
    </row>
    <row r="3020" spans="13:17" x14ac:dyDescent="0.35">
      <c r="M3020" s="1" t="s">
        <v>6</v>
      </c>
      <c r="N3020" s="1" t="s">
        <v>44</v>
      </c>
      <c r="O3020" s="1" t="s">
        <v>392</v>
      </c>
      <c r="P3020" s="1" t="s">
        <v>2903</v>
      </c>
      <c r="Q3020" s="1">
        <v>40180779</v>
      </c>
    </row>
    <row r="3021" spans="13:17" x14ac:dyDescent="0.35">
      <c r="M3021" s="1" t="s">
        <v>6</v>
      </c>
      <c r="N3021" s="1" t="s">
        <v>44</v>
      </c>
      <c r="O3021" s="1" t="s">
        <v>392</v>
      </c>
      <c r="P3021" s="1" t="s">
        <v>2904</v>
      </c>
      <c r="Q3021" s="1">
        <v>40180787</v>
      </c>
    </row>
    <row r="3022" spans="13:17" x14ac:dyDescent="0.35">
      <c r="M3022" s="1" t="s">
        <v>6</v>
      </c>
      <c r="N3022" s="1" t="s">
        <v>44</v>
      </c>
      <c r="O3022" s="1" t="s">
        <v>392</v>
      </c>
      <c r="P3022" s="1" t="s">
        <v>2905</v>
      </c>
      <c r="Q3022" s="1">
        <v>40180794</v>
      </c>
    </row>
    <row r="3023" spans="13:17" x14ac:dyDescent="0.35">
      <c r="M3023" s="1" t="s">
        <v>6</v>
      </c>
      <c r="N3023" s="1" t="s">
        <v>44</v>
      </c>
      <c r="O3023" s="1" t="s">
        <v>393</v>
      </c>
      <c r="P3023" s="1" t="s">
        <v>2795</v>
      </c>
      <c r="Q3023" s="1">
        <v>40182311</v>
      </c>
    </row>
    <row r="3024" spans="13:17" x14ac:dyDescent="0.35">
      <c r="M3024" s="1" t="s">
        <v>6</v>
      </c>
      <c r="N3024" s="1" t="s">
        <v>44</v>
      </c>
      <c r="O3024" s="1" t="s">
        <v>393</v>
      </c>
      <c r="P3024" s="1" t="s">
        <v>2907</v>
      </c>
      <c r="Q3024" s="1">
        <v>40182323</v>
      </c>
    </row>
    <row r="3025" spans="13:17" x14ac:dyDescent="0.35">
      <c r="M3025" s="1" t="s">
        <v>6</v>
      </c>
      <c r="N3025" s="1" t="s">
        <v>44</v>
      </c>
      <c r="O3025" s="1" t="s">
        <v>393</v>
      </c>
      <c r="P3025" s="1" t="s">
        <v>2912</v>
      </c>
      <c r="Q3025" s="1">
        <v>40182399</v>
      </c>
    </row>
    <row r="3026" spans="13:17" x14ac:dyDescent="0.35">
      <c r="M3026" s="1" t="s">
        <v>6</v>
      </c>
      <c r="N3026" s="1" t="s">
        <v>44</v>
      </c>
      <c r="O3026" s="1" t="s">
        <v>393</v>
      </c>
      <c r="P3026" s="1" t="s">
        <v>1667</v>
      </c>
      <c r="Q3026" s="1">
        <v>40182347</v>
      </c>
    </row>
    <row r="3027" spans="13:17" x14ac:dyDescent="0.35">
      <c r="M3027" s="1" t="s">
        <v>6</v>
      </c>
      <c r="N3027" s="1" t="s">
        <v>44</v>
      </c>
      <c r="O3027" s="1" t="s">
        <v>393</v>
      </c>
      <c r="P3027" s="1" t="s">
        <v>2908</v>
      </c>
      <c r="Q3027" s="1">
        <v>40182359</v>
      </c>
    </row>
    <row r="3028" spans="13:17" x14ac:dyDescent="0.35">
      <c r="M3028" s="1" t="s">
        <v>6</v>
      </c>
      <c r="N3028" s="1" t="s">
        <v>44</v>
      </c>
      <c r="O3028" s="1" t="s">
        <v>393</v>
      </c>
      <c r="P3028" s="1" t="s">
        <v>2909</v>
      </c>
      <c r="Q3028" s="1">
        <v>40182362</v>
      </c>
    </row>
    <row r="3029" spans="13:17" x14ac:dyDescent="0.35">
      <c r="M3029" s="1" t="s">
        <v>6</v>
      </c>
      <c r="N3029" s="1" t="s">
        <v>44</v>
      </c>
      <c r="O3029" s="1" t="s">
        <v>393</v>
      </c>
      <c r="P3029" s="1" t="s">
        <v>2910</v>
      </c>
      <c r="Q3029" s="1">
        <v>40182371</v>
      </c>
    </row>
    <row r="3030" spans="13:17" x14ac:dyDescent="0.35">
      <c r="M3030" s="1" t="s">
        <v>6</v>
      </c>
      <c r="N3030" s="1" t="s">
        <v>44</v>
      </c>
      <c r="O3030" s="1" t="s">
        <v>393</v>
      </c>
      <c r="P3030" s="1" t="s">
        <v>2911</v>
      </c>
      <c r="Q3030" s="1">
        <v>40182383</v>
      </c>
    </row>
    <row r="3031" spans="13:17" x14ac:dyDescent="0.35">
      <c r="M3031" s="1" t="s">
        <v>6</v>
      </c>
      <c r="N3031" s="1" t="s">
        <v>44</v>
      </c>
      <c r="O3031" s="1" t="s">
        <v>394</v>
      </c>
      <c r="P3031" s="1" t="s">
        <v>394</v>
      </c>
      <c r="Q3031" s="1">
        <v>40183111</v>
      </c>
    </row>
    <row r="3032" spans="13:17" x14ac:dyDescent="0.35">
      <c r="M3032" s="1" t="s">
        <v>6</v>
      </c>
      <c r="N3032" s="1" t="s">
        <v>44</v>
      </c>
      <c r="O3032" s="1" t="s">
        <v>394</v>
      </c>
      <c r="P3032" s="1" t="s">
        <v>2919</v>
      </c>
      <c r="Q3032" s="1">
        <v>40183199</v>
      </c>
    </row>
    <row r="3033" spans="13:17" x14ac:dyDescent="0.35">
      <c r="M3033" s="1" t="s">
        <v>6</v>
      </c>
      <c r="N3033" s="1" t="s">
        <v>44</v>
      </c>
      <c r="O3033" s="1" t="s">
        <v>394</v>
      </c>
      <c r="P3033" s="1" t="s">
        <v>2914</v>
      </c>
      <c r="Q3033" s="1">
        <v>40183135</v>
      </c>
    </row>
    <row r="3034" spans="13:17" x14ac:dyDescent="0.35">
      <c r="M3034" s="1" t="s">
        <v>6</v>
      </c>
      <c r="N3034" s="1" t="s">
        <v>44</v>
      </c>
      <c r="O3034" s="1" t="s">
        <v>394</v>
      </c>
      <c r="P3034" s="1" t="s">
        <v>2915</v>
      </c>
      <c r="Q3034" s="1">
        <v>40183147</v>
      </c>
    </row>
    <row r="3035" spans="13:17" x14ac:dyDescent="0.35">
      <c r="M3035" s="1" t="s">
        <v>6</v>
      </c>
      <c r="N3035" s="1" t="s">
        <v>44</v>
      </c>
      <c r="O3035" s="1" t="s">
        <v>394</v>
      </c>
      <c r="P3035" s="1" t="s">
        <v>2916</v>
      </c>
      <c r="Q3035" s="1">
        <v>40183159</v>
      </c>
    </row>
    <row r="3036" spans="13:17" x14ac:dyDescent="0.35">
      <c r="M3036" s="1" t="s">
        <v>6</v>
      </c>
      <c r="N3036" s="1" t="s">
        <v>44</v>
      </c>
      <c r="O3036" s="1" t="s">
        <v>394</v>
      </c>
      <c r="P3036" s="1" t="s">
        <v>2917</v>
      </c>
      <c r="Q3036" s="1">
        <v>40183171</v>
      </c>
    </row>
    <row r="3037" spans="13:17" x14ac:dyDescent="0.35">
      <c r="M3037" s="1" t="s">
        <v>6</v>
      </c>
      <c r="N3037" s="1" t="s">
        <v>44</v>
      </c>
      <c r="O3037" s="1" t="s">
        <v>394</v>
      </c>
      <c r="P3037" s="1" t="s">
        <v>2918</v>
      </c>
      <c r="Q3037" s="1">
        <v>40183183</v>
      </c>
    </row>
    <row r="3038" spans="13:17" x14ac:dyDescent="0.35">
      <c r="M3038" s="1" t="s">
        <v>6</v>
      </c>
      <c r="N3038" s="1" t="s">
        <v>44</v>
      </c>
      <c r="O3038" s="1" t="s">
        <v>394</v>
      </c>
      <c r="P3038" s="1" t="s">
        <v>2913</v>
      </c>
      <c r="Q3038" s="1">
        <v>40183123</v>
      </c>
    </row>
    <row r="3039" spans="13:17" x14ac:dyDescent="0.35">
      <c r="M3039" s="1" t="s">
        <v>6</v>
      </c>
      <c r="N3039" s="1" t="s">
        <v>44</v>
      </c>
      <c r="O3039" s="1" t="s">
        <v>395</v>
      </c>
      <c r="P3039" s="1" t="s">
        <v>2920</v>
      </c>
      <c r="Q3039" s="1">
        <v>40185519</v>
      </c>
    </row>
    <row r="3040" spans="13:17" x14ac:dyDescent="0.35">
      <c r="M3040" s="1" t="s">
        <v>6</v>
      </c>
      <c r="N3040" s="1" t="s">
        <v>44</v>
      </c>
      <c r="O3040" s="1" t="s">
        <v>395</v>
      </c>
      <c r="P3040" s="1" t="s">
        <v>2921</v>
      </c>
      <c r="Q3040" s="1">
        <v>40185538</v>
      </c>
    </row>
    <row r="3041" spans="13:17" x14ac:dyDescent="0.35">
      <c r="M3041" s="1" t="s">
        <v>6</v>
      </c>
      <c r="N3041" s="1" t="s">
        <v>44</v>
      </c>
      <c r="O3041" s="1" t="s">
        <v>395</v>
      </c>
      <c r="P3041" s="1" t="s">
        <v>2923</v>
      </c>
      <c r="Q3041" s="1">
        <v>40185599</v>
      </c>
    </row>
    <row r="3042" spans="13:17" x14ac:dyDescent="0.35">
      <c r="M3042" s="1" t="s">
        <v>6</v>
      </c>
      <c r="N3042" s="1" t="s">
        <v>44</v>
      </c>
      <c r="O3042" s="1" t="s">
        <v>395</v>
      </c>
      <c r="P3042" s="1" t="s">
        <v>2922</v>
      </c>
      <c r="Q3042" s="1">
        <v>40185557</v>
      </c>
    </row>
    <row r="3043" spans="13:17" x14ac:dyDescent="0.35">
      <c r="M3043" s="1" t="s">
        <v>6</v>
      </c>
      <c r="N3043" s="1" t="s">
        <v>44</v>
      </c>
      <c r="O3043" s="1" t="s">
        <v>395</v>
      </c>
      <c r="P3043" s="1" t="s">
        <v>2244</v>
      </c>
      <c r="Q3043" s="1">
        <v>40185576</v>
      </c>
    </row>
    <row r="3044" spans="13:17" x14ac:dyDescent="0.35">
      <c r="M3044" s="1" t="s">
        <v>6</v>
      </c>
      <c r="N3044" s="1" t="s">
        <v>45</v>
      </c>
      <c r="O3044" s="1" t="s">
        <v>396</v>
      </c>
      <c r="P3044" s="1" t="s">
        <v>2203</v>
      </c>
      <c r="Q3044" s="1">
        <v>40410410</v>
      </c>
    </row>
    <row r="3045" spans="13:17" x14ac:dyDescent="0.35">
      <c r="M3045" s="1" t="s">
        <v>6</v>
      </c>
      <c r="N3045" s="1" t="s">
        <v>45</v>
      </c>
      <c r="O3045" s="1" t="s">
        <v>396</v>
      </c>
      <c r="P3045" s="1" t="s">
        <v>2927</v>
      </c>
      <c r="Q3045" s="1">
        <v>40410452</v>
      </c>
    </row>
    <row r="3046" spans="13:17" x14ac:dyDescent="0.35">
      <c r="M3046" s="1" t="s">
        <v>6</v>
      </c>
      <c r="N3046" s="1" t="s">
        <v>45</v>
      </c>
      <c r="O3046" s="1" t="s">
        <v>396</v>
      </c>
      <c r="P3046" s="1" t="s">
        <v>2930</v>
      </c>
      <c r="Q3046" s="1">
        <v>40410499</v>
      </c>
    </row>
    <row r="3047" spans="13:17" x14ac:dyDescent="0.35">
      <c r="M3047" s="1" t="s">
        <v>6</v>
      </c>
      <c r="N3047" s="1" t="s">
        <v>45</v>
      </c>
      <c r="O3047" s="1" t="s">
        <v>396</v>
      </c>
      <c r="P3047" s="1" t="s">
        <v>2926</v>
      </c>
      <c r="Q3047" s="1">
        <v>40410442</v>
      </c>
    </row>
    <row r="3048" spans="13:17" x14ac:dyDescent="0.35">
      <c r="M3048" s="1" t="s">
        <v>6</v>
      </c>
      <c r="N3048" s="1" t="s">
        <v>45</v>
      </c>
      <c r="O3048" s="1" t="s">
        <v>396</v>
      </c>
      <c r="P3048" s="1" t="s">
        <v>2924</v>
      </c>
      <c r="Q3048" s="1">
        <v>40410421</v>
      </c>
    </row>
    <row r="3049" spans="13:17" x14ac:dyDescent="0.35">
      <c r="M3049" s="1" t="s">
        <v>6</v>
      </c>
      <c r="N3049" s="1" t="s">
        <v>45</v>
      </c>
      <c r="O3049" s="1" t="s">
        <v>396</v>
      </c>
      <c r="P3049" s="1" t="s">
        <v>4577</v>
      </c>
      <c r="Q3049" s="1">
        <v>40410463</v>
      </c>
    </row>
    <row r="3050" spans="13:17" x14ac:dyDescent="0.35">
      <c r="M3050" s="1" t="s">
        <v>6</v>
      </c>
      <c r="N3050" s="1" t="s">
        <v>45</v>
      </c>
      <c r="O3050" s="1" t="s">
        <v>396</v>
      </c>
      <c r="P3050" s="1" t="s">
        <v>2928</v>
      </c>
      <c r="Q3050" s="1">
        <v>40410473</v>
      </c>
    </row>
    <row r="3051" spans="13:17" x14ac:dyDescent="0.35">
      <c r="M3051" s="1" t="s">
        <v>6</v>
      </c>
      <c r="N3051" s="1" t="s">
        <v>45</v>
      </c>
      <c r="O3051" s="1" t="s">
        <v>396</v>
      </c>
      <c r="P3051" s="1" t="s">
        <v>2929</v>
      </c>
      <c r="Q3051" s="1">
        <v>40410484</v>
      </c>
    </row>
    <row r="3052" spans="13:17" x14ac:dyDescent="0.35">
      <c r="M3052" s="1" t="s">
        <v>6</v>
      </c>
      <c r="N3052" s="1" t="s">
        <v>45</v>
      </c>
      <c r="O3052" s="1" t="s">
        <v>396</v>
      </c>
      <c r="P3052" s="1" t="s">
        <v>2925</v>
      </c>
      <c r="Q3052" s="1">
        <v>40410427</v>
      </c>
    </row>
    <row r="3053" spans="13:17" x14ac:dyDescent="0.35">
      <c r="M3053" s="1" t="s">
        <v>6</v>
      </c>
      <c r="N3053" s="1" t="s">
        <v>45</v>
      </c>
      <c r="O3053" s="1" t="s">
        <v>397</v>
      </c>
      <c r="P3053" s="1" t="s">
        <v>2938</v>
      </c>
      <c r="Q3053" s="1">
        <v>40410999</v>
      </c>
    </row>
    <row r="3054" spans="13:17" x14ac:dyDescent="0.35">
      <c r="M3054" s="1" t="s">
        <v>6</v>
      </c>
      <c r="N3054" s="1" t="s">
        <v>45</v>
      </c>
      <c r="O3054" s="1" t="s">
        <v>397</v>
      </c>
      <c r="P3054" s="1" t="s">
        <v>2932</v>
      </c>
      <c r="Q3054" s="1">
        <v>40410919</v>
      </c>
    </row>
    <row r="3055" spans="13:17" x14ac:dyDescent="0.35">
      <c r="M3055" s="1" t="s">
        <v>6</v>
      </c>
      <c r="N3055" s="1" t="s">
        <v>45</v>
      </c>
      <c r="O3055" s="1" t="s">
        <v>397</v>
      </c>
      <c r="P3055" s="1" t="s">
        <v>2931</v>
      </c>
      <c r="Q3055" s="1">
        <v>40410915</v>
      </c>
    </row>
    <row r="3056" spans="13:17" x14ac:dyDescent="0.35">
      <c r="M3056" s="1" t="s">
        <v>6</v>
      </c>
      <c r="N3056" s="1" t="s">
        <v>45</v>
      </c>
      <c r="O3056" s="1" t="s">
        <v>397</v>
      </c>
      <c r="P3056" s="1" t="s">
        <v>2933</v>
      </c>
      <c r="Q3056" s="1">
        <v>40410928</v>
      </c>
    </row>
    <row r="3057" spans="13:17" x14ac:dyDescent="0.35">
      <c r="M3057" s="1" t="s">
        <v>6</v>
      </c>
      <c r="N3057" s="1" t="s">
        <v>45</v>
      </c>
      <c r="O3057" s="1" t="s">
        <v>397</v>
      </c>
      <c r="P3057" s="1" t="s">
        <v>2934</v>
      </c>
      <c r="Q3057" s="1">
        <v>40410938</v>
      </c>
    </row>
    <row r="3058" spans="13:17" x14ac:dyDescent="0.35">
      <c r="M3058" s="1" t="s">
        <v>6</v>
      </c>
      <c r="N3058" s="1" t="s">
        <v>45</v>
      </c>
      <c r="O3058" s="1" t="s">
        <v>397</v>
      </c>
      <c r="P3058" s="1" t="s">
        <v>2935</v>
      </c>
      <c r="Q3058" s="1">
        <v>40410947</v>
      </c>
    </row>
    <row r="3059" spans="13:17" x14ac:dyDescent="0.35">
      <c r="M3059" s="1" t="s">
        <v>6</v>
      </c>
      <c r="N3059" s="1" t="s">
        <v>45</v>
      </c>
      <c r="O3059" s="1" t="s">
        <v>397</v>
      </c>
      <c r="P3059" s="1" t="s">
        <v>2937</v>
      </c>
      <c r="Q3059" s="1">
        <v>40410966</v>
      </c>
    </row>
    <row r="3060" spans="13:17" x14ac:dyDescent="0.35">
      <c r="M3060" s="1" t="s">
        <v>6</v>
      </c>
      <c r="N3060" s="1" t="s">
        <v>45</v>
      </c>
      <c r="O3060" s="1" t="s">
        <v>397</v>
      </c>
      <c r="P3060" s="1" t="s">
        <v>2936</v>
      </c>
      <c r="Q3060" s="1">
        <v>40410957</v>
      </c>
    </row>
    <row r="3061" spans="13:17" x14ac:dyDescent="0.35">
      <c r="M3061" s="1" t="s">
        <v>6</v>
      </c>
      <c r="N3061" s="1" t="s">
        <v>45</v>
      </c>
      <c r="O3061" s="1" t="s">
        <v>397</v>
      </c>
      <c r="P3061" s="1" t="s">
        <v>1898</v>
      </c>
      <c r="Q3061" s="1">
        <v>40410976</v>
      </c>
    </row>
    <row r="3062" spans="13:17" x14ac:dyDescent="0.35">
      <c r="M3062" s="1" t="s">
        <v>6</v>
      </c>
      <c r="N3062" s="1" t="s">
        <v>45</v>
      </c>
      <c r="O3062" s="1" t="s">
        <v>397</v>
      </c>
      <c r="P3062" s="1" t="s">
        <v>203</v>
      </c>
      <c r="Q3062" s="1">
        <v>40410985</v>
      </c>
    </row>
    <row r="3063" spans="13:17" x14ac:dyDescent="0.35">
      <c r="M3063" s="1" t="s">
        <v>6</v>
      </c>
      <c r="N3063" s="1" t="s">
        <v>45</v>
      </c>
      <c r="O3063" s="1" t="s">
        <v>398</v>
      </c>
      <c r="P3063" s="1" t="s">
        <v>398</v>
      </c>
      <c r="Q3063" s="1">
        <v>40411114</v>
      </c>
    </row>
    <row r="3064" spans="13:17" x14ac:dyDescent="0.35">
      <c r="M3064" s="1" t="s">
        <v>6</v>
      </c>
      <c r="N3064" s="1" t="s">
        <v>45</v>
      </c>
      <c r="O3064" s="1" t="s">
        <v>398</v>
      </c>
      <c r="P3064" s="1" t="s">
        <v>2947</v>
      </c>
      <c r="Q3064" s="1">
        <v>40411199</v>
      </c>
    </row>
    <row r="3065" spans="13:17" x14ac:dyDescent="0.35">
      <c r="M3065" s="1" t="s">
        <v>6</v>
      </c>
      <c r="N3065" s="1" t="s">
        <v>45</v>
      </c>
      <c r="O3065" s="1" t="s">
        <v>398</v>
      </c>
      <c r="P3065" s="1" t="s">
        <v>2939</v>
      </c>
      <c r="Q3065" s="1">
        <v>40411117</v>
      </c>
    </row>
    <row r="3066" spans="13:17" x14ac:dyDescent="0.35">
      <c r="M3066" s="1" t="s">
        <v>6</v>
      </c>
      <c r="N3066" s="1" t="s">
        <v>45</v>
      </c>
      <c r="O3066" s="1" t="s">
        <v>398</v>
      </c>
      <c r="P3066" s="1" t="s">
        <v>512</v>
      </c>
      <c r="Q3066" s="1">
        <v>40411125</v>
      </c>
    </row>
    <row r="3067" spans="13:17" x14ac:dyDescent="0.35">
      <c r="M3067" s="1" t="s">
        <v>6</v>
      </c>
      <c r="N3067" s="1" t="s">
        <v>45</v>
      </c>
      <c r="O3067" s="1" t="s">
        <v>398</v>
      </c>
      <c r="P3067" s="1" t="s">
        <v>2940</v>
      </c>
      <c r="Q3067" s="1">
        <v>40411134</v>
      </c>
    </row>
    <row r="3068" spans="13:17" x14ac:dyDescent="0.35">
      <c r="M3068" s="1" t="s">
        <v>6</v>
      </c>
      <c r="N3068" s="1" t="s">
        <v>45</v>
      </c>
      <c r="O3068" s="1" t="s">
        <v>398</v>
      </c>
      <c r="P3068" s="1" t="s">
        <v>1075</v>
      </c>
      <c r="Q3068" s="1">
        <v>40411151</v>
      </c>
    </row>
    <row r="3069" spans="13:17" x14ac:dyDescent="0.35">
      <c r="M3069" s="1" t="s">
        <v>6</v>
      </c>
      <c r="N3069" s="1" t="s">
        <v>45</v>
      </c>
      <c r="O3069" s="1" t="s">
        <v>398</v>
      </c>
      <c r="P3069" s="1" t="s">
        <v>2942</v>
      </c>
      <c r="Q3069" s="1">
        <v>40411160</v>
      </c>
    </row>
    <row r="3070" spans="13:17" x14ac:dyDescent="0.35">
      <c r="M3070" s="1" t="s">
        <v>6</v>
      </c>
      <c r="N3070" s="1" t="s">
        <v>45</v>
      </c>
      <c r="O3070" s="1" t="s">
        <v>398</v>
      </c>
      <c r="P3070" s="1" t="s">
        <v>2943</v>
      </c>
      <c r="Q3070" s="1">
        <v>40411169</v>
      </c>
    </row>
    <row r="3071" spans="13:17" x14ac:dyDescent="0.35">
      <c r="M3071" s="1" t="s">
        <v>6</v>
      </c>
      <c r="N3071" s="1" t="s">
        <v>45</v>
      </c>
      <c r="O3071" s="1" t="s">
        <v>398</v>
      </c>
      <c r="P3071" s="1" t="s">
        <v>2944</v>
      </c>
      <c r="Q3071" s="1">
        <v>40411177</v>
      </c>
    </row>
    <row r="3072" spans="13:17" x14ac:dyDescent="0.35">
      <c r="M3072" s="1" t="s">
        <v>6</v>
      </c>
      <c r="N3072" s="1" t="s">
        <v>45</v>
      </c>
      <c r="O3072" s="1" t="s">
        <v>398</v>
      </c>
      <c r="P3072" s="1" t="s">
        <v>2945</v>
      </c>
      <c r="Q3072" s="1">
        <v>40411186</v>
      </c>
    </row>
    <row r="3073" spans="13:17" x14ac:dyDescent="0.35">
      <c r="M3073" s="1" t="s">
        <v>6</v>
      </c>
      <c r="N3073" s="1" t="s">
        <v>45</v>
      </c>
      <c r="O3073" s="1" t="s">
        <v>398</v>
      </c>
      <c r="P3073" s="1" t="s">
        <v>2946</v>
      </c>
      <c r="Q3073" s="1">
        <v>40411194</v>
      </c>
    </row>
    <row r="3074" spans="13:17" x14ac:dyDescent="0.35">
      <c r="M3074" s="1" t="s">
        <v>6</v>
      </c>
      <c r="N3074" s="1" t="s">
        <v>45</v>
      </c>
      <c r="O3074" s="1" t="s">
        <v>398</v>
      </c>
      <c r="P3074" s="1" t="s">
        <v>2941</v>
      </c>
      <c r="Q3074" s="1">
        <v>40411143</v>
      </c>
    </row>
    <row r="3075" spans="13:17" x14ac:dyDescent="0.35">
      <c r="M3075" s="1" t="s">
        <v>6</v>
      </c>
      <c r="N3075" s="1" t="s">
        <v>45</v>
      </c>
      <c r="O3075" s="1" t="s">
        <v>399</v>
      </c>
      <c r="P3075" s="1" t="s">
        <v>2948</v>
      </c>
      <c r="Q3075" s="1">
        <v>40412325</v>
      </c>
    </row>
    <row r="3076" spans="13:17" x14ac:dyDescent="0.35">
      <c r="M3076" s="1" t="s">
        <v>6</v>
      </c>
      <c r="N3076" s="1" t="s">
        <v>45</v>
      </c>
      <c r="O3076" s="1" t="s">
        <v>399</v>
      </c>
      <c r="P3076" s="1" t="s">
        <v>2950</v>
      </c>
      <c r="Q3076" s="1">
        <v>40412335</v>
      </c>
    </row>
    <row r="3077" spans="13:17" x14ac:dyDescent="0.35">
      <c r="M3077" s="1" t="s">
        <v>6</v>
      </c>
      <c r="N3077" s="1" t="s">
        <v>45</v>
      </c>
      <c r="O3077" s="1" t="s">
        <v>399</v>
      </c>
      <c r="P3077" s="1" t="s">
        <v>2949</v>
      </c>
      <c r="Q3077" s="1">
        <v>40412329</v>
      </c>
    </row>
    <row r="3078" spans="13:17" x14ac:dyDescent="0.35">
      <c r="M3078" s="1" t="s">
        <v>6</v>
      </c>
      <c r="N3078" s="1" t="s">
        <v>45</v>
      </c>
      <c r="O3078" s="1" t="s">
        <v>399</v>
      </c>
      <c r="P3078" s="1" t="s">
        <v>2951</v>
      </c>
      <c r="Q3078" s="1">
        <v>40412341</v>
      </c>
    </row>
    <row r="3079" spans="13:17" x14ac:dyDescent="0.35">
      <c r="M3079" s="1" t="s">
        <v>6</v>
      </c>
      <c r="N3079" s="1" t="s">
        <v>45</v>
      </c>
      <c r="O3079" s="1" t="s">
        <v>399</v>
      </c>
      <c r="P3079" s="1" t="s">
        <v>399</v>
      </c>
      <c r="Q3079" s="1">
        <v>40412347</v>
      </c>
    </row>
    <row r="3080" spans="13:17" x14ac:dyDescent="0.35">
      <c r="M3080" s="1" t="s">
        <v>6</v>
      </c>
      <c r="N3080" s="1" t="s">
        <v>45</v>
      </c>
      <c r="O3080" s="1" t="s">
        <v>399</v>
      </c>
      <c r="P3080" s="1" t="s">
        <v>2956</v>
      </c>
      <c r="Q3080" s="1">
        <v>40412399</v>
      </c>
    </row>
    <row r="3081" spans="13:17" x14ac:dyDescent="0.35">
      <c r="M3081" s="1" t="s">
        <v>6</v>
      </c>
      <c r="N3081" s="1" t="s">
        <v>45</v>
      </c>
      <c r="O3081" s="1" t="s">
        <v>399</v>
      </c>
      <c r="P3081" s="1" t="s">
        <v>48</v>
      </c>
      <c r="Q3081" s="1">
        <v>40412353</v>
      </c>
    </row>
    <row r="3082" spans="13:17" x14ac:dyDescent="0.35">
      <c r="M3082" s="1" t="s">
        <v>6</v>
      </c>
      <c r="N3082" s="1" t="s">
        <v>45</v>
      </c>
      <c r="O3082" s="1" t="s">
        <v>399</v>
      </c>
      <c r="P3082" s="1" t="s">
        <v>2952</v>
      </c>
      <c r="Q3082" s="1">
        <v>40412359</v>
      </c>
    </row>
    <row r="3083" spans="13:17" x14ac:dyDescent="0.35">
      <c r="M3083" s="1" t="s">
        <v>6</v>
      </c>
      <c r="N3083" s="1" t="s">
        <v>45</v>
      </c>
      <c r="O3083" s="1" t="s">
        <v>399</v>
      </c>
      <c r="P3083" s="1" t="s">
        <v>2953</v>
      </c>
      <c r="Q3083" s="1">
        <v>40412365</v>
      </c>
    </row>
    <row r="3084" spans="13:17" x14ac:dyDescent="0.35">
      <c r="M3084" s="1" t="s">
        <v>6</v>
      </c>
      <c r="N3084" s="1" t="s">
        <v>45</v>
      </c>
      <c r="O3084" s="1" t="s">
        <v>399</v>
      </c>
      <c r="P3084" s="1" t="s">
        <v>2954</v>
      </c>
      <c r="Q3084" s="1">
        <v>40412371</v>
      </c>
    </row>
    <row r="3085" spans="13:17" x14ac:dyDescent="0.35">
      <c r="M3085" s="1" t="s">
        <v>6</v>
      </c>
      <c r="N3085" s="1" t="s">
        <v>45</v>
      </c>
      <c r="O3085" s="1" t="s">
        <v>399</v>
      </c>
      <c r="P3085" s="1" t="s">
        <v>2955</v>
      </c>
      <c r="Q3085" s="1">
        <v>40412383</v>
      </c>
    </row>
    <row r="3086" spans="13:17" x14ac:dyDescent="0.35">
      <c r="M3086" s="1" t="s">
        <v>6</v>
      </c>
      <c r="N3086" s="1" t="s">
        <v>45</v>
      </c>
      <c r="O3086" s="1" t="s">
        <v>399</v>
      </c>
      <c r="P3086" s="1" t="s">
        <v>1825</v>
      </c>
      <c r="Q3086" s="1">
        <v>40412389</v>
      </c>
    </row>
    <row r="3087" spans="13:17" x14ac:dyDescent="0.35">
      <c r="M3087" s="1" t="s">
        <v>6</v>
      </c>
      <c r="N3087" s="1" t="s">
        <v>45</v>
      </c>
      <c r="O3087" s="1" t="s">
        <v>400</v>
      </c>
      <c r="P3087" s="1" t="s">
        <v>2957</v>
      </c>
      <c r="Q3087" s="1">
        <v>40413817</v>
      </c>
    </row>
    <row r="3088" spans="13:17" x14ac:dyDescent="0.35">
      <c r="M3088" s="1" t="s">
        <v>6</v>
      </c>
      <c r="N3088" s="1" t="s">
        <v>45</v>
      </c>
      <c r="O3088" s="1" t="s">
        <v>400</v>
      </c>
      <c r="P3088" s="1" t="s">
        <v>2958</v>
      </c>
      <c r="Q3088" s="1">
        <v>40413819</v>
      </c>
    </row>
    <row r="3089" spans="13:17" x14ac:dyDescent="0.35">
      <c r="M3089" s="1" t="s">
        <v>6</v>
      </c>
      <c r="N3089" s="1" t="s">
        <v>45</v>
      </c>
      <c r="O3089" s="1" t="s">
        <v>400</v>
      </c>
      <c r="P3089" s="1" t="s">
        <v>400</v>
      </c>
      <c r="Q3089" s="1">
        <v>40413828</v>
      </c>
    </row>
    <row r="3090" spans="13:17" x14ac:dyDescent="0.35">
      <c r="M3090" s="1" t="s">
        <v>6</v>
      </c>
      <c r="N3090" s="1" t="s">
        <v>45</v>
      </c>
      <c r="O3090" s="1" t="s">
        <v>400</v>
      </c>
      <c r="P3090" s="1" t="s">
        <v>2964</v>
      </c>
      <c r="Q3090" s="1">
        <v>40413899</v>
      </c>
    </row>
    <row r="3091" spans="13:17" x14ac:dyDescent="0.35">
      <c r="M3091" s="1" t="s">
        <v>6</v>
      </c>
      <c r="N3091" s="1" t="s">
        <v>45</v>
      </c>
      <c r="O3091" s="1" t="s">
        <v>400</v>
      </c>
      <c r="P3091" s="1" t="s">
        <v>1464</v>
      </c>
      <c r="Q3091" s="1">
        <v>40413838</v>
      </c>
    </row>
    <row r="3092" spans="13:17" x14ac:dyDescent="0.35">
      <c r="M3092" s="1" t="s">
        <v>6</v>
      </c>
      <c r="N3092" s="1" t="s">
        <v>45</v>
      </c>
      <c r="O3092" s="1" t="s">
        <v>400</v>
      </c>
      <c r="P3092" s="1" t="s">
        <v>2959</v>
      </c>
      <c r="Q3092" s="1">
        <v>40413847</v>
      </c>
    </row>
    <row r="3093" spans="13:17" x14ac:dyDescent="0.35">
      <c r="M3093" s="1" t="s">
        <v>6</v>
      </c>
      <c r="N3093" s="1" t="s">
        <v>45</v>
      </c>
      <c r="O3093" s="1" t="s">
        <v>400</v>
      </c>
      <c r="P3093" s="1" t="s">
        <v>2960</v>
      </c>
      <c r="Q3093" s="1">
        <v>40413857</v>
      </c>
    </row>
    <row r="3094" spans="13:17" x14ac:dyDescent="0.35">
      <c r="M3094" s="1" t="s">
        <v>6</v>
      </c>
      <c r="N3094" s="1" t="s">
        <v>45</v>
      </c>
      <c r="O3094" s="1" t="s">
        <v>400</v>
      </c>
      <c r="P3094" s="1" t="s">
        <v>2961</v>
      </c>
      <c r="Q3094" s="1">
        <v>40413866</v>
      </c>
    </row>
    <row r="3095" spans="13:17" x14ac:dyDescent="0.35">
      <c r="M3095" s="1" t="s">
        <v>6</v>
      </c>
      <c r="N3095" s="1" t="s">
        <v>45</v>
      </c>
      <c r="O3095" s="1" t="s">
        <v>400</v>
      </c>
      <c r="P3095" s="1" t="s">
        <v>2962</v>
      </c>
      <c r="Q3095" s="1">
        <v>40413876</v>
      </c>
    </row>
    <row r="3096" spans="13:17" x14ac:dyDescent="0.35">
      <c r="M3096" s="1" t="s">
        <v>6</v>
      </c>
      <c r="N3096" s="1" t="s">
        <v>45</v>
      </c>
      <c r="O3096" s="1" t="s">
        <v>400</v>
      </c>
      <c r="P3096" s="1" t="s">
        <v>2963</v>
      </c>
      <c r="Q3096" s="1">
        <v>40413885</v>
      </c>
    </row>
    <row r="3097" spans="13:17" x14ac:dyDescent="0.35">
      <c r="M3097" s="1" t="s">
        <v>6</v>
      </c>
      <c r="N3097" s="1" t="s">
        <v>45</v>
      </c>
      <c r="O3097" s="1" t="s">
        <v>148</v>
      </c>
      <c r="P3097" s="1" t="s">
        <v>2965</v>
      </c>
      <c r="Q3097" s="1">
        <v>40414710</v>
      </c>
    </row>
    <row r="3098" spans="13:17" x14ac:dyDescent="0.35">
      <c r="M3098" s="1" t="s">
        <v>6</v>
      </c>
      <c r="N3098" s="1" t="s">
        <v>45</v>
      </c>
      <c r="O3098" s="1" t="s">
        <v>148</v>
      </c>
      <c r="P3098" s="1" t="s">
        <v>2966</v>
      </c>
      <c r="Q3098" s="1">
        <v>40414711</v>
      </c>
    </row>
    <row r="3099" spans="13:17" x14ac:dyDescent="0.35">
      <c r="M3099" s="1" t="s">
        <v>6</v>
      </c>
      <c r="N3099" s="1" t="s">
        <v>45</v>
      </c>
      <c r="O3099" s="1" t="s">
        <v>148</v>
      </c>
      <c r="P3099" s="1" t="s">
        <v>769</v>
      </c>
      <c r="Q3099" s="1">
        <v>40414723</v>
      </c>
    </row>
    <row r="3100" spans="13:17" x14ac:dyDescent="0.35">
      <c r="M3100" s="1" t="s">
        <v>6</v>
      </c>
      <c r="N3100" s="1" t="s">
        <v>45</v>
      </c>
      <c r="O3100" s="1" t="s">
        <v>148</v>
      </c>
      <c r="P3100" s="1" t="s">
        <v>2967</v>
      </c>
      <c r="Q3100" s="1">
        <v>40414729</v>
      </c>
    </row>
    <row r="3101" spans="13:17" x14ac:dyDescent="0.35">
      <c r="M3101" s="1" t="s">
        <v>6</v>
      </c>
      <c r="N3101" s="1" t="s">
        <v>45</v>
      </c>
      <c r="O3101" s="1" t="s">
        <v>148</v>
      </c>
      <c r="P3101" s="1" t="s">
        <v>2968</v>
      </c>
      <c r="Q3101" s="1">
        <v>40414735</v>
      </c>
    </row>
    <row r="3102" spans="13:17" x14ac:dyDescent="0.35">
      <c r="M3102" s="1" t="s">
        <v>6</v>
      </c>
      <c r="N3102" s="1" t="s">
        <v>45</v>
      </c>
      <c r="O3102" s="1" t="s">
        <v>148</v>
      </c>
      <c r="P3102" s="1" t="s">
        <v>2969</v>
      </c>
      <c r="Q3102" s="1">
        <v>40414741</v>
      </c>
    </row>
    <row r="3103" spans="13:17" x14ac:dyDescent="0.35">
      <c r="M3103" s="1" t="s">
        <v>6</v>
      </c>
      <c r="N3103" s="1" t="s">
        <v>45</v>
      </c>
      <c r="O3103" s="1" t="s">
        <v>148</v>
      </c>
      <c r="P3103" s="1" t="s">
        <v>2970</v>
      </c>
      <c r="Q3103" s="1">
        <v>40414747</v>
      </c>
    </row>
    <row r="3104" spans="13:17" x14ac:dyDescent="0.35">
      <c r="M3104" s="1" t="s">
        <v>6</v>
      </c>
      <c r="N3104" s="1" t="s">
        <v>45</v>
      </c>
      <c r="O3104" s="1" t="s">
        <v>148</v>
      </c>
      <c r="P3104" s="1" t="s">
        <v>2971</v>
      </c>
      <c r="Q3104" s="1">
        <v>40414753</v>
      </c>
    </row>
    <row r="3105" spans="13:17" x14ac:dyDescent="0.35">
      <c r="M3105" s="1" t="s">
        <v>6</v>
      </c>
      <c r="N3105" s="1" t="s">
        <v>45</v>
      </c>
      <c r="O3105" s="1" t="s">
        <v>148</v>
      </c>
      <c r="P3105" s="1" t="s">
        <v>2974</v>
      </c>
      <c r="Q3105" s="1">
        <v>40414799</v>
      </c>
    </row>
    <row r="3106" spans="13:17" x14ac:dyDescent="0.35">
      <c r="M3106" s="1" t="s">
        <v>6</v>
      </c>
      <c r="N3106" s="1" t="s">
        <v>45</v>
      </c>
      <c r="O3106" s="1" t="s">
        <v>148</v>
      </c>
      <c r="P3106" s="1" t="s">
        <v>131</v>
      </c>
      <c r="Q3106" s="1">
        <v>40414771</v>
      </c>
    </row>
    <row r="3107" spans="13:17" x14ac:dyDescent="0.35">
      <c r="M3107" s="1" t="s">
        <v>6</v>
      </c>
      <c r="N3107" s="1" t="s">
        <v>45</v>
      </c>
      <c r="O3107" s="1" t="s">
        <v>148</v>
      </c>
      <c r="P3107" s="1" t="s">
        <v>1902</v>
      </c>
      <c r="Q3107" s="1">
        <v>40414765</v>
      </c>
    </row>
    <row r="3108" spans="13:17" x14ac:dyDescent="0.35">
      <c r="M3108" s="1" t="s">
        <v>6</v>
      </c>
      <c r="N3108" s="1" t="s">
        <v>45</v>
      </c>
      <c r="O3108" s="1" t="s">
        <v>148</v>
      </c>
      <c r="P3108" s="1" t="s">
        <v>2487</v>
      </c>
      <c r="Q3108" s="1">
        <v>40414777</v>
      </c>
    </row>
    <row r="3109" spans="13:17" x14ac:dyDescent="0.35">
      <c r="M3109" s="1" t="s">
        <v>6</v>
      </c>
      <c r="N3109" s="1" t="s">
        <v>45</v>
      </c>
      <c r="O3109" s="1" t="s">
        <v>148</v>
      </c>
      <c r="P3109" s="1" t="s">
        <v>2972</v>
      </c>
      <c r="Q3109" s="1">
        <v>40414783</v>
      </c>
    </row>
    <row r="3110" spans="13:17" x14ac:dyDescent="0.35">
      <c r="M3110" s="1" t="s">
        <v>6</v>
      </c>
      <c r="N3110" s="1" t="s">
        <v>45</v>
      </c>
      <c r="O3110" s="1" t="s">
        <v>148</v>
      </c>
      <c r="P3110" s="1" t="s">
        <v>1873</v>
      </c>
      <c r="Q3110" s="1">
        <v>40414789</v>
      </c>
    </row>
    <row r="3111" spans="13:17" x14ac:dyDescent="0.35">
      <c r="M3111" s="1" t="s">
        <v>6</v>
      </c>
      <c r="N3111" s="1" t="s">
        <v>45</v>
      </c>
      <c r="O3111" s="1" t="s">
        <v>148</v>
      </c>
      <c r="P3111" s="1" t="s">
        <v>1542</v>
      </c>
      <c r="Q3111" s="1">
        <v>40414792</v>
      </c>
    </row>
    <row r="3112" spans="13:17" x14ac:dyDescent="0.35">
      <c r="M3112" s="1" t="s">
        <v>6</v>
      </c>
      <c r="N3112" s="1" t="s">
        <v>45</v>
      </c>
      <c r="O3112" s="1" t="s">
        <v>148</v>
      </c>
      <c r="P3112" s="1" t="s">
        <v>2973</v>
      </c>
      <c r="Q3112" s="1">
        <v>40414795</v>
      </c>
    </row>
    <row r="3113" spans="13:17" x14ac:dyDescent="0.35">
      <c r="M3113" s="1" t="s">
        <v>6</v>
      </c>
      <c r="N3113" s="1" t="s">
        <v>45</v>
      </c>
      <c r="O3113" s="1" t="s">
        <v>401</v>
      </c>
      <c r="P3113" s="1" t="s">
        <v>2975</v>
      </c>
      <c r="Q3113" s="1">
        <v>40416110</v>
      </c>
    </row>
    <row r="3114" spans="13:17" x14ac:dyDescent="0.35">
      <c r="M3114" s="1" t="s">
        <v>6</v>
      </c>
      <c r="N3114" s="1" t="s">
        <v>45</v>
      </c>
      <c r="O3114" s="1" t="s">
        <v>401</v>
      </c>
      <c r="P3114" s="1" t="s">
        <v>2976</v>
      </c>
      <c r="Q3114" s="1">
        <v>40416111</v>
      </c>
    </row>
    <row r="3115" spans="13:17" x14ac:dyDescent="0.35">
      <c r="M3115" s="1" t="s">
        <v>6</v>
      </c>
      <c r="N3115" s="1" t="s">
        <v>45</v>
      </c>
      <c r="O3115" s="1" t="s">
        <v>401</v>
      </c>
      <c r="P3115" s="1" t="s">
        <v>2977</v>
      </c>
      <c r="Q3115" s="1">
        <v>40416116</v>
      </c>
    </row>
    <row r="3116" spans="13:17" x14ac:dyDescent="0.35">
      <c r="M3116" s="1" t="s">
        <v>6</v>
      </c>
      <c r="N3116" s="1" t="s">
        <v>45</v>
      </c>
      <c r="O3116" s="1" t="s">
        <v>401</v>
      </c>
      <c r="P3116" s="1" t="s">
        <v>2978</v>
      </c>
      <c r="Q3116" s="1">
        <v>40416122</v>
      </c>
    </row>
    <row r="3117" spans="13:17" x14ac:dyDescent="0.35">
      <c r="M3117" s="1" t="s">
        <v>6</v>
      </c>
      <c r="N3117" s="1" t="s">
        <v>45</v>
      </c>
      <c r="O3117" s="1" t="s">
        <v>401</v>
      </c>
      <c r="P3117" s="1" t="s">
        <v>2979</v>
      </c>
      <c r="Q3117" s="1">
        <v>40416127</v>
      </c>
    </row>
    <row r="3118" spans="13:17" x14ac:dyDescent="0.35">
      <c r="M3118" s="1" t="s">
        <v>6</v>
      </c>
      <c r="N3118" s="1" t="s">
        <v>45</v>
      </c>
      <c r="O3118" s="1" t="s">
        <v>401</v>
      </c>
      <c r="P3118" s="1" t="s">
        <v>2980</v>
      </c>
      <c r="Q3118" s="1">
        <v>40416133</v>
      </c>
    </row>
    <row r="3119" spans="13:17" x14ac:dyDescent="0.35">
      <c r="M3119" s="1" t="s">
        <v>6</v>
      </c>
      <c r="N3119" s="1" t="s">
        <v>45</v>
      </c>
      <c r="O3119" s="1" t="s">
        <v>401</v>
      </c>
      <c r="P3119" s="1" t="s">
        <v>2981</v>
      </c>
      <c r="Q3119" s="1">
        <v>40416139</v>
      </c>
    </row>
    <row r="3120" spans="13:17" x14ac:dyDescent="0.35">
      <c r="M3120" s="1" t="s">
        <v>6</v>
      </c>
      <c r="N3120" s="1" t="s">
        <v>45</v>
      </c>
      <c r="O3120" s="1" t="s">
        <v>401</v>
      </c>
      <c r="P3120" s="1" t="s">
        <v>2982</v>
      </c>
      <c r="Q3120" s="1">
        <v>40416144</v>
      </c>
    </row>
    <row r="3121" spans="13:17" x14ac:dyDescent="0.35">
      <c r="M3121" s="1" t="s">
        <v>6</v>
      </c>
      <c r="N3121" s="1" t="s">
        <v>45</v>
      </c>
      <c r="O3121" s="1" t="s">
        <v>401</v>
      </c>
      <c r="P3121" s="1" t="s">
        <v>2840</v>
      </c>
      <c r="Q3121" s="1">
        <v>40416150</v>
      </c>
    </row>
    <row r="3122" spans="13:17" x14ac:dyDescent="0.35">
      <c r="M3122" s="1" t="s">
        <v>6</v>
      </c>
      <c r="N3122" s="1" t="s">
        <v>45</v>
      </c>
      <c r="O3122" s="1" t="s">
        <v>401</v>
      </c>
      <c r="P3122" s="1" t="s">
        <v>2983</v>
      </c>
      <c r="Q3122" s="1">
        <v>40416155</v>
      </c>
    </row>
    <row r="3123" spans="13:17" x14ac:dyDescent="0.35">
      <c r="M3123" s="1" t="s">
        <v>6</v>
      </c>
      <c r="N3123" s="1" t="s">
        <v>45</v>
      </c>
      <c r="O3123" s="1" t="s">
        <v>401</v>
      </c>
      <c r="P3123" s="1" t="s">
        <v>2984</v>
      </c>
      <c r="Q3123" s="1">
        <v>40416161</v>
      </c>
    </row>
    <row r="3124" spans="13:17" x14ac:dyDescent="0.35">
      <c r="M3124" s="1" t="s">
        <v>6</v>
      </c>
      <c r="N3124" s="1" t="s">
        <v>45</v>
      </c>
      <c r="O3124" s="1" t="s">
        <v>401</v>
      </c>
      <c r="P3124" s="1" t="s">
        <v>401</v>
      </c>
      <c r="Q3124" s="1">
        <v>40416167</v>
      </c>
    </row>
    <row r="3125" spans="13:17" x14ac:dyDescent="0.35">
      <c r="M3125" s="1" t="s">
        <v>6</v>
      </c>
      <c r="N3125" s="1" t="s">
        <v>45</v>
      </c>
      <c r="O3125" s="1" t="s">
        <v>401</v>
      </c>
      <c r="P3125" s="1" t="s">
        <v>2990</v>
      </c>
      <c r="Q3125" s="1">
        <v>40416199</v>
      </c>
    </row>
    <row r="3126" spans="13:17" x14ac:dyDescent="0.35">
      <c r="M3126" s="1" t="s">
        <v>6</v>
      </c>
      <c r="N3126" s="1" t="s">
        <v>45</v>
      </c>
      <c r="O3126" s="1" t="s">
        <v>401</v>
      </c>
      <c r="P3126" s="1" t="s">
        <v>2985</v>
      </c>
      <c r="Q3126" s="1">
        <v>40416172</v>
      </c>
    </row>
    <row r="3127" spans="13:17" x14ac:dyDescent="0.35">
      <c r="M3127" s="1" t="s">
        <v>6</v>
      </c>
      <c r="N3127" s="1" t="s">
        <v>45</v>
      </c>
      <c r="O3127" s="1" t="s">
        <v>401</v>
      </c>
      <c r="P3127" s="1" t="s">
        <v>2986</v>
      </c>
      <c r="Q3127" s="1">
        <v>40416178</v>
      </c>
    </row>
    <row r="3128" spans="13:17" x14ac:dyDescent="0.35">
      <c r="M3128" s="1" t="s">
        <v>6</v>
      </c>
      <c r="N3128" s="1" t="s">
        <v>45</v>
      </c>
      <c r="O3128" s="1" t="s">
        <v>401</v>
      </c>
      <c r="P3128" s="1" t="s">
        <v>2987</v>
      </c>
      <c r="Q3128" s="1">
        <v>40416183</v>
      </c>
    </row>
    <row r="3129" spans="13:17" x14ac:dyDescent="0.35">
      <c r="M3129" s="1" t="s">
        <v>6</v>
      </c>
      <c r="N3129" s="1" t="s">
        <v>45</v>
      </c>
      <c r="O3129" s="1" t="s">
        <v>401</v>
      </c>
      <c r="P3129" s="1" t="s">
        <v>2988</v>
      </c>
      <c r="Q3129" s="1">
        <v>40416189</v>
      </c>
    </row>
    <row r="3130" spans="13:17" x14ac:dyDescent="0.35">
      <c r="M3130" s="1" t="s">
        <v>6</v>
      </c>
      <c r="N3130" s="1" t="s">
        <v>45</v>
      </c>
      <c r="O3130" s="1" t="s">
        <v>401</v>
      </c>
      <c r="P3130" s="1" t="s">
        <v>2989</v>
      </c>
      <c r="Q3130" s="1">
        <v>40416194</v>
      </c>
    </row>
    <row r="3131" spans="13:17" x14ac:dyDescent="0.35">
      <c r="M3131" s="1" t="s">
        <v>6</v>
      </c>
      <c r="N3131" s="1" t="s">
        <v>45</v>
      </c>
      <c r="O3131" s="1" t="s">
        <v>402</v>
      </c>
      <c r="P3131" s="1" t="s">
        <v>2991</v>
      </c>
      <c r="Q3131" s="1">
        <v>40419013</v>
      </c>
    </row>
    <row r="3132" spans="13:17" x14ac:dyDescent="0.35">
      <c r="M3132" s="1" t="s">
        <v>6</v>
      </c>
      <c r="N3132" s="1" t="s">
        <v>45</v>
      </c>
      <c r="O3132" s="1" t="s">
        <v>402</v>
      </c>
      <c r="P3132" s="1" t="s">
        <v>2166</v>
      </c>
      <c r="Q3132" s="1">
        <v>40419017</v>
      </c>
    </row>
    <row r="3133" spans="13:17" x14ac:dyDescent="0.35">
      <c r="M3133" s="1" t="s">
        <v>6</v>
      </c>
      <c r="N3133" s="1" t="s">
        <v>45</v>
      </c>
      <c r="O3133" s="1" t="s">
        <v>402</v>
      </c>
      <c r="P3133" s="1" t="s">
        <v>2992</v>
      </c>
      <c r="Q3133" s="1">
        <v>40419025</v>
      </c>
    </row>
    <row r="3134" spans="13:17" x14ac:dyDescent="0.35">
      <c r="M3134" s="1" t="s">
        <v>6</v>
      </c>
      <c r="N3134" s="1" t="s">
        <v>45</v>
      </c>
      <c r="O3134" s="1" t="s">
        <v>402</v>
      </c>
      <c r="P3134" s="1" t="s">
        <v>2999</v>
      </c>
      <c r="Q3134" s="1">
        <v>40419099</v>
      </c>
    </row>
    <row r="3135" spans="13:17" x14ac:dyDescent="0.35">
      <c r="M3135" s="1" t="s">
        <v>6</v>
      </c>
      <c r="N3135" s="1" t="s">
        <v>45</v>
      </c>
      <c r="O3135" s="1" t="s">
        <v>402</v>
      </c>
      <c r="P3135" s="1" t="s">
        <v>2993</v>
      </c>
      <c r="Q3135" s="1">
        <v>40419034</v>
      </c>
    </row>
    <row r="3136" spans="13:17" x14ac:dyDescent="0.35">
      <c r="M3136" s="1" t="s">
        <v>6</v>
      </c>
      <c r="N3136" s="1" t="s">
        <v>45</v>
      </c>
      <c r="O3136" s="1" t="s">
        <v>402</v>
      </c>
      <c r="P3136" s="1" t="s">
        <v>2994</v>
      </c>
      <c r="Q3136" s="1">
        <v>40419043</v>
      </c>
    </row>
    <row r="3137" spans="13:17" x14ac:dyDescent="0.35">
      <c r="M3137" s="1" t="s">
        <v>6</v>
      </c>
      <c r="N3137" s="1" t="s">
        <v>45</v>
      </c>
      <c r="O3137" s="1" t="s">
        <v>402</v>
      </c>
      <c r="P3137" s="1" t="s">
        <v>2995</v>
      </c>
      <c r="Q3137" s="1">
        <v>40419051</v>
      </c>
    </row>
    <row r="3138" spans="13:17" x14ac:dyDescent="0.35">
      <c r="M3138" s="1" t="s">
        <v>6</v>
      </c>
      <c r="N3138" s="1" t="s">
        <v>45</v>
      </c>
      <c r="O3138" s="1" t="s">
        <v>402</v>
      </c>
      <c r="P3138" s="1" t="s">
        <v>1420</v>
      </c>
      <c r="Q3138" s="1">
        <v>40419060</v>
      </c>
    </row>
    <row r="3139" spans="13:17" x14ac:dyDescent="0.35">
      <c r="M3139" s="1" t="s">
        <v>6</v>
      </c>
      <c r="N3139" s="1" t="s">
        <v>45</v>
      </c>
      <c r="O3139" s="1" t="s">
        <v>402</v>
      </c>
      <c r="P3139" s="1" t="s">
        <v>2996</v>
      </c>
      <c r="Q3139" s="1">
        <v>40419069</v>
      </c>
    </row>
    <row r="3140" spans="13:17" x14ac:dyDescent="0.35">
      <c r="M3140" s="1" t="s">
        <v>6</v>
      </c>
      <c r="N3140" s="1" t="s">
        <v>45</v>
      </c>
      <c r="O3140" s="1" t="s">
        <v>402</v>
      </c>
      <c r="P3140" s="1" t="s">
        <v>2997</v>
      </c>
      <c r="Q3140" s="1">
        <v>40419077</v>
      </c>
    </row>
    <row r="3141" spans="13:17" x14ac:dyDescent="0.35">
      <c r="M3141" s="1" t="s">
        <v>6</v>
      </c>
      <c r="N3141" s="1" t="s">
        <v>45</v>
      </c>
      <c r="O3141" s="1" t="s">
        <v>402</v>
      </c>
      <c r="P3141" s="1" t="s">
        <v>402</v>
      </c>
      <c r="Q3141" s="1">
        <v>40419086</v>
      </c>
    </row>
    <row r="3142" spans="13:17" x14ac:dyDescent="0.35">
      <c r="M3142" s="1" t="s">
        <v>6</v>
      </c>
      <c r="N3142" s="1" t="s">
        <v>45</v>
      </c>
      <c r="O3142" s="1" t="s">
        <v>402</v>
      </c>
      <c r="P3142" s="1" t="s">
        <v>2998</v>
      </c>
      <c r="Q3142" s="1">
        <v>40419094</v>
      </c>
    </row>
    <row r="3143" spans="13:17" x14ac:dyDescent="0.35">
      <c r="M3143" s="1" t="s">
        <v>6</v>
      </c>
      <c r="N3143" s="1" t="s">
        <v>46</v>
      </c>
      <c r="O3143" s="1" t="s">
        <v>403</v>
      </c>
      <c r="P3143" s="1" t="s">
        <v>3000</v>
      </c>
      <c r="Q3143" s="1">
        <v>40441410</v>
      </c>
    </row>
    <row r="3144" spans="13:17" x14ac:dyDescent="0.35">
      <c r="M3144" s="1" t="s">
        <v>6</v>
      </c>
      <c r="N3144" s="1" t="s">
        <v>46</v>
      </c>
      <c r="O3144" s="1" t="s">
        <v>403</v>
      </c>
      <c r="P3144" s="1" t="s">
        <v>19</v>
      </c>
      <c r="Q3144" s="1">
        <v>40441421</v>
      </c>
    </row>
    <row r="3145" spans="13:17" x14ac:dyDescent="0.35">
      <c r="M3145" s="1" t="s">
        <v>6</v>
      </c>
      <c r="N3145" s="1" t="s">
        <v>46</v>
      </c>
      <c r="O3145" s="1" t="s">
        <v>403</v>
      </c>
      <c r="P3145" s="1" t="s">
        <v>310</v>
      </c>
      <c r="Q3145" s="1">
        <v>40441431</v>
      </c>
    </row>
    <row r="3146" spans="13:17" x14ac:dyDescent="0.35">
      <c r="M3146" s="1" t="s">
        <v>6</v>
      </c>
      <c r="N3146" s="1" t="s">
        <v>46</v>
      </c>
      <c r="O3146" s="1" t="s">
        <v>403</v>
      </c>
      <c r="P3146" s="1" t="s">
        <v>3005</v>
      </c>
      <c r="Q3146" s="1">
        <v>40441499</v>
      </c>
    </row>
    <row r="3147" spans="13:17" x14ac:dyDescent="0.35">
      <c r="M3147" s="1" t="s">
        <v>6</v>
      </c>
      <c r="N3147" s="1" t="s">
        <v>46</v>
      </c>
      <c r="O3147" s="1" t="s">
        <v>403</v>
      </c>
      <c r="P3147" s="1" t="s">
        <v>3002</v>
      </c>
      <c r="Q3147" s="1">
        <v>40441452</v>
      </c>
    </row>
    <row r="3148" spans="13:17" x14ac:dyDescent="0.35">
      <c r="M3148" s="1" t="s">
        <v>6</v>
      </c>
      <c r="N3148" s="1" t="s">
        <v>46</v>
      </c>
      <c r="O3148" s="1" t="s">
        <v>403</v>
      </c>
      <c r="P3148" s="1" t="s">
        <v>3003</v>
      </c>
      <c r="Q3148" s="1">
        <v>40441463</v>
      </c>
    </row>
    <row r="3149" spans="13:17" x14ac:dyDescent="0.35">
      <c r="M3149" s="1" t="s">
        <v>6</v>
      </c>
      <c r="N3149" s="1" t="s">
        <v>46</v>
      </c>
      <c r="O3149" s="1" t="s">
        <v>403</v>
      </c>
      <c r="P3149" s="1" t="s">
        <v>3001</v>
      </c>
      <c r="Q3149" s="1">
        <v>40441442</v>
      </c>
    </row>
    <row r="3150" spans="13:17" x14ac:dyDescent="0.35">
      <c r="M3150" s="1" t="s">
        <v>6</v>
      </c>
      <c r="N3150" s="1" t="s">
        <v>46</v>
      </c>
      <c r="O3150" s="1" t="s">
        <v>403</v>
      </c>
      <c r="P3150" s="1" t="s">
        <v>1945</v>
      </c>
      <c r="Q3150" s="1">
        <v>40441473</v>
      </c>
    </row>
    <row r="3151" spans="13:17" x14ac:dyDescent="0.35">
      <c r="M3151" s="1" t="s">
        <v>6</v>
      </c>
      <c r="N3151" s="1" t="s">
        <v>46</v>
      </c>
      <c r="O3151" s="1" t="s">
        <v>403</v>
      </c>
      <c r="P3151" s="1" t="s">
        <v>3004</v>
      </c>
      <c r="Q3151" s="1">
        <v>40441484</v>
      </c>
    </row>
    <row r="3152" spans="13:17" x14ac:dyDescent="0.35">
      <c r="M3152" s="1" t="s">
        <v>6</v>
      </c>
      <c r="N3152" s="1" t="s">
        <v>46</v>
      </c>
      <c r="O3152" s="1" t="s">
        <v>404</v>
      </c>
      <c r="P3152" s="1" t="s">
        <v>3006</v>
      </c>
      <c r="Q3152" s="1">
        <v>40441911</v>
      </c>
    </row>
    <row r="3153" spans="13:17" x14ac:dyDescent="0.35">
      <c r="M3153" s="1" t="s">
        <v>6</v>
      </c>
      <c r="N3153" s="1" t="s">
        <v>46</v>
      </c>
      <c r="O3153" s="1" t="s">
        <v>404</v>
      </c>
      <c r="P3153" s="1" t="s">
        <v>3007</v>
      </c>
      <c r="Q3153" s="1">
        <v>40441913</v>
      </c>
    </row>
    <row r="3154" spans="13:17" x14ac:dyDescent="0.35">
      <c r="M3154" s="1" t="s">
        <v>6</v>
      </c>
      <c r="N3154" s="1" t="s">
        <v>46</v>
      </c>
      <c r="O3154" s="1" t="s">
        <v>404</v>
      </c>
      <c r="P3154" s="1" t="s">
        <v>3008</v>
      </c>
      <c r="Q3154" s="1">
        <v>40441915</v>
      </c>
    </row>
    <row r="3155" spans="13:17" x14ac:dyDescent="0.35">
      <c r="M3155" s="1" t="s">
        <v>6</v>
      </c>
      <c r="N3155" s="1" t="s">
        <v>46</v>
      </c>
      <c r="O3155" s="1" t="s">
        <v>404</v>
      </c>
      <c r="P3155" s="1" t="s">
        <v>3009</v>
      </c>
      <c r="Q3155" s="1">
        <v>40441921</v>
      </c>
    </row>
    <row r="3156" spans="13:17" x14ac:dyDescent="0.35">
      <c r="M3156" s="1" t="s">
        <v>6</v>
      </c>
      <c r="N3156" s="1" t="s">
        <v>46</v>
      </c>
      <c r="O3156" s="1" t="s">
        <v>404</v>
      </c>
      <c r="P3156" s="1" t="s">
        <v>3010</v>
      </c>
      <c r="Q3156" s="1">
        <v>40441926</v>
      </c>
    </row>
    <row r="3157" spans="13:17" x14ac:dyDescent="0.35">
      <c r="M3157" s="1" t="s">
        <v>6</v>
      </c>
      <c r="N3157" s="1" t="s">
        <v>46</v>
      </c>
      <c r="O3157" s="1" t="s">
        <v>404</v>
      </c>
      <c r="P3157" s="1" t="s">
        <v>3011</v>
      </c>
      <c r="Q3157" s="1">
        <v>40441931</v>
      </c>
    </row>
    <row r="3158" spans="13:17" x14ac:dyDescent="0.35">
      <c r="M3158" s="1" t="s">
        <v>6</v>
      </c>
      <c r="N3158" s="1" t="s">
        <v>46</v>
      </c>
      <c r="O3158" s="1" t="s">
        <v>404</v>
      </c>
      <c r="P3158" s="1" t="s">
        <v>3023</v>
      </c>
      <c r="Q3158" s="1">
        <v>40441999</v>
      </c>
    </row>
    <row r="3159" spans="13:17" x14ac:dyDescent="0.35">
      <c r="M3159" s="1" t="s">
        <v>6</v>
      </c>
      <c r="N3159" s="1" t="s">
        <v>46</v>
      </c>
      <c r="O3159" s="1" t="s">
        <v>404</v>
      </c>
      <c r="P3159" s="1" t="s">
        <v>3012</v>
      </c>
      <c r="Q3159" s="1">
        <v>40441942</v>
      </c>
    </row>
    <row r="3160" spans="13:17" x14ac:dyDescent="0.35">
      <c r="M3160" s="1" t="s">
        <v>6</v>
      </c>
      <c r="N3160" s="1" t="s">
        <v>46</v>
      </c>
      <c r="O3160" s="1" t="s">
        <v>404</v>
      </c>
      <c r="P3160" s="1" t="s">
        <v>3013</v>
      </c>
      <c r="Q3160" s="1">
        <v>40441947</v>
      </c>
    </row>
    <row r="3161" spans="13:17" x14ac:dyDescent="0.35">
      <c r="M3161" s="1" t="s">
        <v>6</v>
      </c>
      <c r="N3161" s="1" t="s">
        <v>46</v>
      </c>
      <c r="O3161" s="1" t="s">
        <v>404</v>
      </c>
      <c r="P3161" s="1" t="s">
        <v>3014</v>
      </c>
      <c r="Q3161" s="1">
        <v>40441952</v>
      </c>
    </row>
    <row r="3162" spans="13:17" x14ac:dyDescent="0.35">
      <c r="M3162" s="1" t="s">
        <v>6</v>
      </c>
      <c r="N3162" s="1" t="s">
        <v>46</v>
      </c>
      <c r="O3162" s="1" t="s">
        <v>404</v>
      </c>
      <c r="P3162" s="1" t="s">
        <v>3015</v>
      </c>
      <c r="Q3162" s="1">
        <v>40441958</v>
      </c>
    </row>
    <row r="3163" spans="13:17" x14ac:dyDescent="0.35">
      <c r="M3163" s="1" t="s">
        <v>6</v>
      </c>
      <c r="N3163" s="1" t="s">
        <v>46</v>
      </c>
      <c r="O3163" s="1" t="s">
        <v>404</v>
      </c>
      <c r="P3163" s="1" t="s">
        <v>3016</v>
      </c>
      <c r="Q3163" s="1">
        <v>40441963</v>
      </c>
    </row>
    <row r="3164" spans="13:17" x14ac:dyDescent="0.35">
      <c r="M3164" s="1" t="s">
        <v>6</v>
      </c>
      <c r="N3164" s="1" t="s">
        <v>46</v>
      </c>
      <c r="O3164" s="1" t="s">
        <v>404</v>
      </c>
      <c r="P3164" s="1" t="s">
        <v>3017</v>
      </c>
      <c r="Q3164" s="1">
        <v>40441968</v>
      </c>
    </row>
    <row r="3165" spans="13:17" x14ac:dyDescent="0.35">
      <c r="M3165" s="1" t="s">
        <v>6</v>
      </c>
      <c r="N3165" s="1" t="s">
        <v>46</v>
      </c>
      <c r="O3165" s="1" t="s">
        <v>404</v>
      </c>
      <c r="P3165" s="1" t="s">
        <v>3018</v>
      </c>
      <c r="Q3165" s="1">
        <v>40441973</v>
      </c>
    </row>
    <row r="3166" spans="13:17" x14ac:dyDescent="0.35">
      <c r="M3166" s="1" t="s">
        <v>6</v>
      </c>
      <c r="N3166" s="1" t="s">
        <v>46</v>
      </c>
      <c r="O3166" s="1" t="s">
        <v>404</v>
      </c>
      <c r="P3166" s="1" t="s">
        <v>3019</v>
      </c>
      <c r="Q3166" s="1">
        <v>40441979</v>
      </c>
    </row>
    <row r="3167" spans="13:17" x14ac:dyDescent="0.35">
      <c r="M3167" s="1" t="s">
        <v>6</v>
      </c>
      <c r="N3167" s="1" t="s">
        <v>46</v>
      </c>
      <c r="O3167" s="1" t="s">
        <v>404</v>
      </c>
      <c r="P3167" s="1" t="s">
        <v>3021</v>
      </c>
      <c r="Q3167" s="1">
        <v>40441989</v>
      </c>
    </row>
    <row r="3168" spans="13:17" x14ac:dyDescent="0.35">
      <c r="M3168" s="1" t="s">
        <v>6</v>
      </c>
      <c r="N3168" s="1" t="s">
        <v>46</v>
      </c>
      <c r="O3168" s="1" t="s">
        <v>404</v>
      </c>
      <c r="P3168" s="1" t="s">
        <v>3020</v>
      </c>
      <c r="Q3168" s="1">
        <v>40441984</v>
      </c>
    </row>
    <row r="3169" spans="13:17" x14ac:dyDescent="0.35">
      <c r="M3169" s="1" t="s">
        <v>6</v>
      </c>
      <c r="N3169" s="1" t="s">
        <v>46</v>
      </c>
      <c r="O3169" s="1" t="s">
        <v>404</v>
      </c>
      <c r="P3169" s="1" t="s">
        <v>3022</v>
      </c>
      <c r="Q3169" s="1">
        <v>40441994</v>
      </c>
    </row>
    <row r="3170" spans="13:17" x14ac:dyDescent="0.35">
      <c r="M3170" s="1" t="s">
        <v>6</v>
      </c>
      <c r="N3170" s="1" t="s">
        <v>46</v>
      </c>
      <c r="O3170" s="1" t="s">
        <v>278</v>
      </c>
      <c r="P3170" s="1" t="s">
        <v>3024</v>
      </c>
      <c r="Q3170" s="1">
        <v>40443310</v>
      </c>
    </row>
    <row r="3171" spans="13:17" x14ac:dyDescent="0.35">
      <c r="M3171" s="1" t="s">
        <v>6</v>
      </c>
      <c r="N3171" s="1" t="s">
        <v>46</v>
      </c>
      <c r="O3171" s="1" t="s">
        <v>278</v>
      </c>
      <c r="P3171" s="1" t="s">
        <v>3025</v>
      </c>
      <c r="Q3171" s="1">
        <v>40443320</v>
      </c>
    </row>
    <row r="3172" spans="13:17" x14ac:dyDescent="0.35">
      <c r="M3172" s="1" t="s">
        <v>6</v>
      </c>
      <c r="N3172" s="1" t="s">
        <v>46</v>
      </c>
      <c r="O3172" s="1" t="s">
        <v>278</v>
      </c>
      <c r="P3172" s="1" t="s">
        <v>1916</v>
      </c>
      <c r="Q3172" s="1">
        <v>40443399</v>
      </c>
    </row>
    <row r="3173" spans="13:17" x14ac:dyDescent="0.35">
      <c r="M3173" s="1" t="s">
        <v>6</v>
      </c>
      <c r="N3173" s="1" t="s">
        <v>46</v>
      </c>
      <c r="O3173" s="1" t="s">
        <v>278</v>
      </c>
      <c r="P3173" s="1" t="s">
        <v>3027</v>
      </c>
      <c r="Q3173" s="1">
        <v>40443340</v>
      </c>
    </row>
    <row r="3174" spans="13:17" x14ac:dyDescent="0.35">
      <c r="M3174" s="1" t="s">
        <v>6</v>
      </c>
      <c r="N3174" s="1" t="s">
        <v>46</v>
      </c>
      <c r="O3174" s="1" t="s">
        <v>278</v>
      </c>
      <c r="P3174" s="1" t="s">
        <v>2284</v>
      </c>
      <c r="Q3174" s="1">
        <v>40443347</v>
      </c>
    </row>
    <row r="3175" spans="13:17" x14ac:dyDescent="0.35">
      <c r="M3175" s="1" t="s">
        <v>6</v>
      </c>
      <c r="N3175" s="1" t="s">
        <v>46</v>
      </c>
      <c r="O3175" s="1" t="s">
        <v>278</v>
      </c>
      <c r="P3175" s="1" t="s">
        <v>3028</v>
      </c>
      <c r="Q3175" s="1">
        <v>40443354</v>
      </c>
    </row>
    <row r="3176" spans="13:17" x14ac:dyDescent="0.35">
      <c r="M3176" s="1" t="s">
        <v>6</v>
      </c>
      <c r="N3176" s="1" t="s">
        <v>46</v>
      </c>
      <c r="O3176" s="1" t="s">
        <v>278</v>
      </c>
      <c r="P3176" s="1" t="s">
        <v>460</v>
      </c>
      <c r="Q3176" s="1">
        <v>40443361</v>
      </c>
    </row>
    <row r="3177" spans="13:17" x14ac:dyDescent="0.35">
      <c r="M3177" s="1" t="s">
        <v>6</v>
      </c>
      <c r="N3177" s="1" t="s">
        <v>46</v>
      </c>
      <c r="O3177" s="1" t="s">
        <v>278</v>
      </c>
      <c r="P3177" s="1" t="s">
        <v>2841</v>
      </c>
      <c r="Q3177" s="1">
        <v>40443381</v>
      </c>
    </row>
    <row r="3178" spans="13:17" x14ac:dyDescent="0.35">
      <c r="M3178" s="1" t="s">
        <v>6</v>
      </c>
      <c r="N3178" s="1" t="s">
        <v>46</v>
      </c>
      <c r="O3178" s="1" t="s">
        <v>278</v>
      </c>
      <c r="P3178" s="1" t="s">
        <v>3029</v>
      </c>
      <c r="Q3178" s="1">
        <v>40443374</v>
      </c>
    </row>
    <row r="3179" spans="13:17" x14ac:dyDescent="0.35">
      <c r="M3179" s="1" t="s">
        <v>6</v>
      </c>
      <c r="N3179" s="1" t="s">
        <v>46</v>
      </c>
      <c r="O3179" s="1" t="s">
        <v>278</v>
      </c>
      <c r="P3179" s="1" t="s">
        <v>3030</v>
      </c>
      <c r="Q3179" s="1">
        <v>40443388</v>
      </c>
    </row>
    <row r="3180" spans="13:17" x14ac:dyDescent="0.35">
      <c r="M3180" s="1" t="s">
        <v>6</v>
      </c>
      <c r="N3180" s="1" t="s">
        <v>46</v>
      </c>
      <c r="O3180" s="1" t="s">
        <v>278</v>
      </c>
      <c r="P3180" s="1" t="s">
        <v>3026</v>
      </c>
      <c r="Q3180" s="1">
        <v>40443333</v>
      </c>
    </row>
    <row r="3181" spans="13:17" x14ac:dyDescent="0.35">
      <c r="M3181" s="1" t="s">
        <v>6</v>
      </c>
      <c r="N3181" s="1" t="s">
        <v>46</v>
      </c>
      <c r="O3181" s="1" t="s">
        <v>278</v>
      </c>
      <c r="P3181" s="1" t="s">
        <v>3031</v>
      </c>
      <c r="Q3181" s="1">
        <v>40443394</v>
      </c>
    </row>
    <row r="3182" spans="13:17" x14ac:dyDescent="0.35">
      <c r="M3182" s="1" t="s">
        <v>6</v>
      </c>
      <c r="N3182" s="1" t="s">
        <v>46</v>
      </c>
      <c r="O3182" s="1" t="s">
        <v>405</v>
      </c>
      <c r="P3182" s="1" t="s">
        <v>3032</v>
      </c>
      <c r="Q3182" s="1">
        <v>40444213</v>
      </c>
    </row>
    <row r="3183" spans="13:17" x14ac:dyDescent="0.35">
      <c r="M3183" s="1" t="s">
        <v>6</v>
      </c>
      <c r="N3183" s="1" t="s">
        <v>46</v>
      </c>
      <c r="O3183" s="1" t="s">
        <v>405</v>
      </c>
      <c r="P3183" s="1" t="s">
        <v>3033</v>
      </c>
      <c r="Q3183" s="1">
        <v>40444227</v>
      </c>
    </row>
    <row r="3184" spans="13:17" x14ac:dyDescent="0.35">
      <c r="M3184" s="1" t="s">
        <v>6</v>
      </c>
      <c r="N3184" s="1" t="s">
        <v>46</v>
      </c>
      <c r="O3184" s="1" t="s">
        <v>405</v>
      </c>
      <c r="P3184" s="1" t="s">
        <v>3034</v>
      </c>
      <c r="Q3184" s="1">
        <v>40444240</v>
      </c>
    </row>
    <row r="3185" spans="13:17" x14ac:dyDescent="0.35">
      <c r="M3185" s="1" t="s">
        <v>6</v>
      </c>
      <c r="N3185" s="1" t="s">
        <v>46</v>
      </c>
      <c r="O3185" s="1" t="s">
        <v>405</v>
      </c>
      <c r="P3185" s="1" t="s">
        <v>3037</v>
      </c>
      <c r="Q3185" s="1">
        <v>40444299</v>
      </c>
    </row>
    <row r="3186" spans="13:17" x14ac:dyDescent="0.35">
      <c r="M3186" s="1" t="s">
        <v>6</v>
      </c>
      <c r="N3186" s="1" t="s">
        <v>46</v>
      </c>
      <c r="O3186" s="1" t="s">
        <v>405</v>
      </c>
      <c r="P3186" s="1" t="s">
        <v>3035</v>
      </c>
      <c r="Q3186" s="1">
        <v>40444267</v>
      </c>
    </row>
    <row r="3187" spans="13:17" x14ac:dyDescent="0.35">
      <c r="M3187" s="1" t="s">
        <v>6</v>
      </c>
      <c r="N3187" s="1" t="s">
        <v>46</v>
      </c>
      <c r="O3187" s="1" t="s">
        <v>405</v>
      </c>
      <c r="P3187" s="1" t="s">
        <v>3036</v>
      </c>
      <c r="Q3187" s="1">
        <v>40444281</v>
      </c>
    </row>
    <row r="3188" spans="13:17" x14ac:dyDescent="0.35">
      <c r="M3188" s="1" t="s">
        <v>6</v>
      </c>
      <c r="N3188" s="1" t="s">
        <v>46</v>
      </c>
      <c r="O3188" s="1" t="s">
        <v>406</v>
      </c>
      <c r="P3188" s="1" t="s">
        <v>3038</v>
      </c>
      <c r="Q3188" s="1">
        <v>40447110</v>
      </c>
    </row>
    <row r="3189" spans="13:17" x14ac:dyDescent="0.35">
      <c r="M3189" s="1" t="s">
        <v>6</v>
      </c>
      <c r="N3189" s="1" t="s">
        <v>46</v>
      </c>
      <c r="O3189" s="1" t="s">
        <v>406</v>
      </c>
      <c r="P3189" s="1" t="s">
        <v>811</v>
      </c>
      <c r="Q3189" s="1">
        <v>40447111</v>
      </c>
    </row>
    <row r="3190" spans="13:17" x14ac:dyDescent="0.35">
      <c r="M3190" s="1" t="s">
        <v>6</v>
      </c>
      <c r="N3190" s="1" t="s">
        <v>46</v>
      </c>
      <c r="O3190" s="1" t="s">
        <v>406</v>
      </c>
      <c r="P3190" s="1" t="s">
        <v>2443</v>
      </c>
      <c r="Q3190" s="1">
        <v>40447117</v>
      </c>
    </row>
    <row r="3191" spans="13:17" x14ac:dyDescent="0.35">
      <c r="M3191" s="1" t="s">
        <v>6</v>
      </c>
      <c r="N3191" s="1" t="s">
        <v>46</v>
      </c>
      <c r="O3191" s="1" t="s">
        <v>406</v>
      </c>
      <c r="P3191" s="1" t="s">
        <v>1785</v>
      </c>
      <c r="Q3191" s="1">
        <v>40447123</v>
      </c>
    </row>
    <row r="3192" spans="13:17" x14ac:dyDescent="0.35">
      <c r="M3192" s="1" t="s">
        <v>6</v>
      </c>
      <c r="N3192" s="1" t="s">
        <v>46</v>
      </c>
      <c r="O3192" s="1" t="s">
        <v>406</v>
      </c>
      <c r="P3192" s="1" t="s">
        <v>3039</v>
      </c>
      <c r="Q3192" s="1">
        <v>40447129</v>
      </c>
    </row>
    <row r="3193" spans="13:17" x14ac:dyDescent="0.35">
      <c r="M3193" s="1" t="s">
        <v>6</v>
      </c>
      <c r="N3193" s="1" t="s">
        <v>46</v>
      </c>
      <c r="O3193" s="1" t="s">
        <v>406</v>
      </c>
      <c r="P3193" s="1" t="s">
        <v>3046</v>
      </c>
      <c r="Q3193" s="1">
        <v>40447199</v>
      </c>
    </row>
    <row r="3194" spans="13:17" x14ac:dyDescent="0.35">
      <c r="M3194" s="1" t="s">
        <v>6</v>
      </c>
      <c r="N3194" s="1" t="s">
        <v>46</v>
      </c>
      <c r="O3194" s="1" t="s">
        <v>406</v>
      </c>
      <c r="P3194" s="1" t="s">
        <v>3040</v>
      </c>
      <c r="Q3194" s="1">
        <v>40447135</v>
      </c>
    </row>
    <row r="3195" spans="13:17" x14ac:dyDescent="0.35">
      <c r="M3195" s="1" t="s">
        <v>6</v>
      </c>
      <c r="N3195" s="1" t="s">
        <v>46</v>
      </c>
      <c r="O3195" s="1" t="s">
        <v>406</v>
      </c>
      <c r="P3195" s="1" t="s">
        <v>3041</v>
      </c>
      <c r="Q3195" s="1">
        <v>40447153</v>
      </c>
    </row>
    <row r="3196" spans="13:17" x14ac:dyDescent="0.35">
      <c r="M3196" s="1" t="s">
        <v>6</v>
      </c>
      <c r="N3196" s="1" t="s">
        <v>46</v>
      </c>
      <c r="O3196" s="1" t="s">
        <v>406</v>
      </c>
      <c r="P3196" s="1" t="s">
        <v>3042</v>
      </c>
      <c r="Q3196" s="1">
        <v>40447159</v>
      </c>
    </row>
    <row r="3197" spans="13:17" x14ac:dyDescent="0.35">
      <c r="M3197" s="1" t="s">
        <v>6</v>
      </c>
      <c r="N3197" s="1" t="s">
        <v>46</v>
      </c>
      <c r="O3197" s="1" t="s">
        <v>406</v>
      </c>
      <c r="P3197" s="1" t="s">
        <v>3043</v>
      </c>
      <c r="Q3197" s="1">
        <v>40447165</v>
      </c>
    </row>
    <row r="3198" spans="13:17" x14ac:dyDescent="0.35">
      <c r="M3198" s="1" t="s">
        <v>6</v>
      </c>
      <c r="N3198" s="1" t="s">
        <v>46</v>
      </c>
      <c r="O3198" s="1" t="s">
        <v>406</v>
      </c>
      <c r="P3198" s="1" t="s">
        <v>3044</v>
      </c>
      <c r="Q3198" s="1">
        <v>40447183</v>
      </c>
    </row>
    <row r="3199" spans="13:17" x14ac:dyDescent="0.35">
      <c r="M3199" s="1" t="s">
        <v>6</v>
      </c>
      <c r="N3199" s="1" t="s">
        <v>46</v>
      </c>
      <c r="O3199" s="1" t="s">
        <v>406</v>
      </c>
      <c r="P3199" s="1" t="s">
        <v>2989</v>
      </c>
      <c r="Q3199" s="1">
        <v>40447177</v>
      </c>
    </row>
    <row r="3200" spans="13:17" x14ac:dyDescent="0.35">
      <c r="M3200" s="1" t="s">
        <v>6</v>
      </c>
      <c r="N3200" s="1" t="s">
        <v>46</v>
      </c>
      <c r="O3200" s="1" t="s">
        <v>406</v>
      </c>
      <c r="P3200" s="1" t="s">
        <v>3045</v>
      </c>
      <c r="Q3200" s="1">
        <v>40447189</v>
      </c>
    </row>
    <row r="3201" spans="13:17" x14ac:dyDescent="0.35">
      <c r="M3201" s="1" t="s">
        <v>6</v>
      </c>
      <c r="N3201" s="1" t="s">
        <v>46</v>
      </c>
      <c r="O3201" s="1" t="s">
        <v>407</v>
      </c>
      <c r="P3201" s="1" t="s">
        <v>3047</v>
      </c>
      <c r="Q3201" s="1">
        <v>40448010</v>
      </c>
    </row>
    <row r="3202" spans="13:17" x14ac:dyDescent="0.35">
      <c r="M3202" s="1" t="s">
        <v>6</v>
      </c>
      <c r="N3202" s="1" t="s">
        <v>46</v>
      </c>
      <c r="O3202" s="1" t="s">
        <v>407</v>
      </c>
      <c r="P3202" s="1" t="s">
        <v>3048</v>
      </c>
      <c r="Q3202" s="1">
        <v>40448012</v>
      </c>
    </row>
    <row r="3203" spans="13:17" x14ac:dyDescent="0.35">
      <c r="M3203" s="1" t="s">
        <v>6</v>
      </c>
      <c r="N3203" s="1" t="s">
        <v>46</v>
      </c>
      <c r="O3203" s="1" t="s">
        <v>407</v>
      </c>
      <c r="P3203" s="1" t="s">
        <v>3049</v>
      </c>
      <c r="Q3203" s="1">
        <v>40448018</v>
      </c>
    </row>
    <row r="3204" spans="13:17" x14ac:dyDescent="0.35">
      <c r="M3204" s="1" t="s">
        <v>6</v>
      </c>
      <c r="N3204" s="1" t="s">
        <v>46</v>
      </c>
      <c r="O3204" s="1" t="s">
        <v>407</v>
      </c>
      <c r="P3204" s="1" t="s">
        <v>1977</v>
      </c>
      <c r="Q3204" s="1">
        <v>40448025</v>
      </c>
    </row>
    <row r="3205" spans="13:17" x14ac:dyDescent="0.35">
      <c r="M3205" s="1" t="s">
        <v>6</v>
      </c>
      <c r="N3205" s="1" t="s">
        <v>46</v>
      </c>
      <c r="O3205" s="1" t="s">
        <v>407</v>
      </c>
      <c r="P3205" s="1" t="s">
        <v>3050</v>
      </c>
      <c r="Q3205" s="1">
        <v>40448031</v>
      </c>
    </row>
    <row r="3206" spans="13:17" x14ac:dyDescent="0.35">
      <c r="M3206" s="1" t="s">
        <v>6</v>
      </c>
      <c r="N3206" s="1" t="s">
        <v>46</v>
      </c>
      <c r="O3206" s="1" t="s">
        <v>407</v>
      </c>
      <c r="P3206" s="1" t="s">
        <v>3051</v>
      </c>
      <c r="Q3206" s="1">
        <v>40448044</v>
      </c>
    </row>
    <row r="3207" spans="13:17" x14ac:dyDescent="0.35">
      <c r="M3207" s="1" t="s">
        <v>6</v>
      </c>
      <c r="N3207" s="1" t="s">
        <v>46</v>
      </c>
      <c r="O3207" s="1" t="s">
        <v>407</v>
      </c>
      <c r="P3207" s="1" t="s">
        <v>512</v>
      </c>
      <c r="Q3207" s="1">
        <v>40448050</v>
      </c>
    </row>
    <row r="3208" spans="13:17" x14ac:dyDescent="0.35">
      <c r="M3208" s="1" t="s">
        <v>6</v>
      </c>
      <c r="N3208" s="1" t="s">
        <v>46</v>
      </c>
      <c r="O3208" s="1" t="s">
        <v>407</v>
      </c>
      <c r="P3208" s="1" t="s">
        <v>3052</v>
      </c>
      <c r="Q3208" s="1">
        <v>40448056</v>
      </c>
    </row>
    <row r="3209" spans="13:17" x14ac:dyDescent="0.35">
      <c r="M3209" s="1" t="s">
        <v>6</v>
      </c>
      <c r="N3209" s="1" t="s">
        <v>46</v>
      </c>
      <c r="O3209" s="1" t="s">
        <v>407</v>
      </c>
      <c r="P3209" s="1" t="s">
        <v>2985</v>
      </c>
      <c r="Q3209" s="1">
        <v>40448037</v>
      </c>
    </row>
    <row r="3210" spans="13:17" x14ac:dyDescent="0.35">
      <c r="M3210" s="1" t="s">
        <v>6</v>
      </c>
      <c r="N3210" s="1" t="s">
        <v>46</v>
      </c>
      <c r="O3210" s="1" t="s">
        <v>407</v>
      </c>
      <c r="P3210" s="1" t="s">
        <v>380</v>
      </c>
      <c r="Q3210" s="1">
        <v>40448063</v>
      </c>
    </row>
    <row r="3211" spans="13:17" x14ac:dyDescent="0.35">
      <c r="M3211" s="1" t="s">
        <v>6</v>
      </c>
      <c r="N3211" s="1" t="s">
        <v>46</v>
      </c>
      <c r="O3211" s="1" t="s">
        <v>407</v>
      </c>
      <c r="P3211" s="1" t="s">
        <v>3053</v>
      </c>
      <c r="Q3211" s="1">
        <v>40448069</v>
      </c>
    </row>
    <row r="3212" spans="13:17" x14ac:dyDescent="0.35">
      <c r="M3212" s="1" t="s">
        <v>6</v>
      </c>
      <c r="N3212" s="1" t="s">
        <v>46</v>
      </c>
      <c r="O3212" s="1" t="s">
        <v>407</v>
      </c>
      <c r="P3212" s="1" t="s">
        <v>3054</v>
      </c>
      <c r="Q3212" s="1">
        <v>40448075</v>
      </c>
    </row>
    <row r="3213" spans="13:17" x14ac:dyDescent="0.35">
      <c r="M3213" s="1" t="s">
        <v>6</v>
      </c>
      <c r="N3213" s="1" t="s">
        <v>46</v>
      </c>
      <c r="O3213" s="1" t="s">
        <v>407</v>
      </c>
      <c r="P3213" s="1" t="s">
        <v>3056</v>
      </c>
      <c r="Q3213" s="1">
        <v>40448099</v>
      </c>
    </row>
    <row r="3214" spans="13:17" x14ac:dyDescent="0.35">
      <c r="M3214" s="1" t="s">
        <v>6</v>
      </c>
      <c r="N3214" s="1" t="s">
        <v>46</v>
      </c>
      <c r="O3214" s="1" t="s">
        <v>407</v>
      </c>
      <c r="P3214" s="1" t="s">
        <v>3055</v>
      </c>
      <c r="Q3214" s="1">
        <v>40448088</v>
      </c>
    </row>
    <row r="3215" spans="13:17" x14ac:dyDescent="0.35">
      <c r="M3215" s="1" t="s">
        <v>6</v>
      </c>
      <c r="N3215" s="1" t="s">
        <v>46</v>
      </c>
      <c r="O3215" s="1" t="s">
        <v>407</v>
      </c>
      <c r="P3215" s="1" t="s">
        <v>2200</v>
      </c>
      <c r="Q3215" s="1">
        <v>40448094</v>
      </c>
    </row>
    <row r="3216" spans="13:17" x14ac:dyDescent="0.35">
      <c r="M3216" s="1" t="s">
        <v>6</v>
      </c>
      <c r="N3216" s="1" t="s">
        <v>6</v>
      </c>
      <c r="O3216" s="1" t="s">
        <v>408</v>
      </c>
      <c r="P3216" s="1" t="s">
        <v>3057</v>
      </c>
      <c r="Q3216" s="1">
        <v>40471211</v>
      </c>
    </row>
    <row r="3217" spans="13:17" x14ac:dyDescent="0.35">
      <c r="M3217" s="1" t="s">
        <v>6</v>
      </c>
      <c r="N3217" s="1" t="s">
        <v>6</v>
      </c>
      <c r="O3217" s="1" t="s">
        <v>408</v>
      </c>
      <c r="P3217" s="1" t="s">
        <v>3058</v>
      </c>
      <c r="Q3217" s="1">
        <v>40471223</v>
      </c>
    </row>
    <row r="3218" spans="13:17" x14ac:dyDescent="0.35">
      <c r="M3218" s="1" t="s">
        <v>6</v>
      </c>
      <c r="N3218" s="1" t="s">
        <v>6</v>
      </c>
      <c r="O3218" s="1" t="s">
        <v>408</v>
      </c>
      <c r="P3218" s="1" t="s">
        <v>408</v>
      </c>
      <c r="Q3218" s="1">
        <v>40471235</v>
      </c>
    </row>
    <row r="3219" spans="13:17" x14ac:dyDescent="0.35">
      <c r="M3219" s="1" t="s">
        <v>6</v>
      </c>
      <c r="N3219" s="1" t="s">
        <v>6</v>
      </c>
      <c r="O3219" s="1" t="s">
        <v>408</v>
      </c>
      <c r="P3219" s="1" t="s">
        <v>3059</v>
      </c>
      <c r="Q3219" s="1">
        <v>40471247</v>
      </c>
    </row>
    <row r="3220" spans="13:17" x14ac:dyDescent="0.35">
      <c r="M3220" s="1" t="s">
        <v>6</v>
      </c>
      <c r="N3220" s="1" t="s">
        <v>6</v>
      </c>
      <c r="O3220" s="1" t="s">
        <v>408</v>
      </c>
      <c r="P3220" s="1" t="s">
        <v>3060</v>
      </c>
      <c r="Q3220" s="1">
        <v>40471259</v>
      </c>
    </row>
    <row r="3221" spans="13:17" x14ac:dyDescent="0.35">
      <c r="M3221" s="1" t="s">
        <v>6</v>
      </c>
      <c r="N3221" s="1" t="s">
        <v>6</v>
      </c>
      <c r="O3221" s="1" t="s">
        <v>408</v>
      </c>
      <c r="P3221" s="1" t="s">
        <v>4581</v>
      </c>
      <c r="Q3221" s="1">
        <v>40471271</v>
      </c>
    </row>
    <row r="3222" spans="13:17" x14ac:dyDescent="0.35">
      <c r="M3222" s="1" t="s">
        <v>6</v>
      </c>
      <c r="N3222" s="1" t="s">
        <v>6</v>
      </c>
      <c r="O3222" s="1" t="s">
        <v>408</v>
      </c>
      <c r="P3222" s="1" t="s">
        <v>3061</v>
      </c>
      <c r="Q3222" s="1">
        <v>40471283</v>
      </c>
    </row>
    <row r="3223" spans="13:17" x14ac:dyDescent="0.35">
      <c r="M3223" s="1" t="s">
        <v>6</v>
      </c>
      <c r="N3223" s="1" t="s">
        <v>6</v>
      </c>
      <c r="O3223" s="1" t="s">
        <v>409</v>
      </c>
      <c r="P3223" s="1" t="s">
        <v>3062</v>
      </c>
      <c r="Q3223" s="1">
        <v>40471710</v>
      </c>
    </row>
    <row r="3224" spans="13:17" x14ac:dyDescent="0.35">
      <c r="M3224" s="1" t="s">
        <v>6</v>
      </c>
      <c r="N3224" s="1" t="s">
        <v>6</v>
      </c>
      <c r="O3224" s="1" t="s">
        <v>409</v>
      </c>
      <c r="P3224" s="1" t="s">
        <v>3063</v>
      </c>
      <c r="Q3224" s="1">
        <v>40471713</v>
      </c>
    </row>
    <row r="3225" spans="13:17" x14ac:dyDescent="0.35">
      <c r="M3225" s="1" t="s">
        <v>6</v>
      </c>
      <c r="N3225" s="1" t="s">
        <v>6</v>
      </c>
      <c r="O3225" s="1" t="s">
        <v>409</v>
      </c>
      <c r="P3225" s="1" t="s">
        <v>3071</v>
      </c>
      <c r="Q3225" s="1">
        <v>40471799</v>
      </c>
    </row>
    <row r="3226" spans="13:17" x14ac:dyDescent="0.35">
      <c r="M3226" s="1" t="s">
        <v>6</v>
      </c>
      <c r="N3226" s="1" t="s">
        <v>6</v>
      </c>
      <c r="O3226" s="1" t="s">
        <v>409</v>
      </c>
      <c r="P3226" s="1" t="s">
        <v>409</v>
      </c>
      <c r="Q3226" s="1">
        <v>40471742</v>
      </c>
    </row>
    <row r="3227" spans="13:17" x14ac:dyDescent="0.35">
      <c r="M3227" s="1" t="s">
        <v>6</v>
      </c>
      <c r="N3227" s="1" t="s">
        <v>6</v>
      </c>
      <c r="O3227" s="1" t="s">
        <v>409</v>
      </c>
      <c r="P3227" s="1" t="s">
        <v>3065</v>
      </c>
      <c r="Q3227" s="1">
        <v>40471752</v>
      </c>
    </row>
    <row r="3228" spans="13:17" x14ac:dyDescent="0.35">
      <c r="M3228" s="1" t="s">
        <v>6</v>
      </c>
      <c r="N3228" s="1" t="s">
        <v>6</v>
      </c>
      <c r="O3228" s="1" t="s">
        <v>409</v>
      </c>
      <c r="P3228" s="1" t="s">
        <v>3066</v>
      </c>
      <c r="Q3228" s="1">
        <v>40471763</v>
      </c>
    </row>
    <row r="3229" spans="13:17" x14ac:dyDescent="0.35">
      <c r="M3229" s="1" t="s">
        <v>6</v>
      </c>
      <c r="N3229" s="1" t="s">
        <v>6</v>
      </c>
      <c r="O3229" s="1" t="s">
        <v>409</v>
      </c>
      <c r="P3229" s="1" t="s">
        <v>3070</v>
      </c>
      <c r="Q3229" s="1">
        <v>40471797</v>
      </c>
    </row>
    <row r="3230" spans="13:17" x14ac:dyDescent="0.35">
      <c r="M3230" s="1" t="s">
        <v>6</v>
      </c>
      <c r="N3230" s="1" t="s">
        <v>6</v>
      </c>
      <c r="O3230" s="1" t="s">
        <v>409</v>
      </c>
      <c r="P3230" s="1" t="s">
        <v>3064</v>
      </c>
      <c r="Q3230" s="1">
        <v>40471721</v>
      </c>
    </row>
    <row r="3231" spans="13:17" x14ac:dyDescent="0.35">
      <c r="M3231" s="1" t="s">
        <v>6</v>
      </c>
      <c r="N3231" s="1" t="s">
        <v>6</v>
      </c>
      <c r="O3231" s="1" t="s">
        <v>409</v>
      </c>
      <c r="P3231" s="1" t="s">
        <v>3067</v>
      </c>
      <c r="Q3231" s="1">
        <v>40471769</v>
      </c>
    </row>
    <row r="3232" spans="13:17" x14ac:dyDescent="0.35">
      <c r="M3232" s="1" t="s">
        <v>6</v>
      </c>
      <c r="N3232" s="1" t="s">
        <v>6</v>
      </c>
      <c r="O3232" s="1" t="s">
        <v>409</v>
      </c>
      <c r="P3232" s="1" t="s">
        <v>3068</v>
      </c>
      <c r="Q3232" s="1">
        <v>40471773</v>
      </c>
    </row>
    <row r="3233" spans="13:17" x14ac:dyDescent="0.35">
      <c r="M3233" s="1" t="s">
        <v>6</v>
      </c>
      <c r="N3233" s="1" t="s">
        <v>6</v>
      </c>
      <c r="O3233" s="1" t="s">
        <v>409</v>
      </c>
      <c r="P3233" s="1" t="s">
        <v>3069</v>
      </c>
      <c r="Q3233" s="1">
        <v>40471784</v>
      </c>
    </row>
    <row r="3234" spans="13:17" x14ac:dyDescent="0.35">
      <c r="M3234" s="1" t="s">
        <v>6</v>
      </c>
      <c r="N3234" s="1" t="s">
        <v>6</v>
      </c>
      <c r="O3234" s="1" t="s">
        <v>310</v>
      </c>
      <c r="P3234" s="1" t="s">
        <v>4585</v>
      </c>
      <c r="Q3234" s="1">
        <v>40472110</v>
      </c>
    </row>
    <row r="3235" spans="13:17" x14ac:dyDescent="0.35">
      <c r="M3235" s="1" t="s">
        <v>6</v>
      </c>
      <c r="N3235" s="1" t="s">
        <v>6</v>
      </c>
      <c r="O3235" s="1" t="s">
        <v>310</v>
      </c>
      <c r="P3235" s="1" t="s">
        <v>671</v>
      </c>
      <c r="Q3235" s="1">
        <v>40472101</v>
      </c>
    </row>
    <row r="3236" spans="13:17" x14ac:dyDescent="0.35">
      <c r="M3236" s="1" t="s">
        <v>6</v>
      </c>
      <c r="N3236" s="1" t="s">
        <v>6</v>
      </c>
      <c r="O3236" s="1" t="s">
        <v>310</v>
      </c>
      <c r="P3236" s="1" t="s">
        <v>4575</v>
      </c>
      <c r="Q3236" s="1">
        <v>40472102</v>
      </c>
    </row>
    <row r="3237" spans="13:17" x14ac:dyDescent="0.35">
      <c r="M3237" s="1" t="s">
        <v>6</v>
      </c>
      <c r="N3237" s="1" t="s">
        <v>6</v>
      </c>
      <c r="O3237" s="1" t="s">
        <v>310</v>
      </c>
      <c r="P3237" s="1" t="s">
        <v>4421</v>
      </c>
      <c r="Q3237" s="1">
        <v>40472103</v>
      </c>
    </row>
    <row r="3238" spans="13:17" x14ac:dyDescent="0.35">
      <c r="M3238" s="1" t="s">
        <v>6</v>
      </c>
      <c r="N3238" s="1" t="s">
        <v>6</v>
      </c>
      <c r="O3238" s="1" t="s">
        <v>310</v>
      </c>
      <c r="P3238" s="1" t="s">
        <v>3072</v>
      </c>
      <c r="Q3238" s="1">
        <v>40472104</v>
      </c>
    </row>
    <row r="3239" spans="13:17" x14ac:dyDescent="0.35">
      <c r="M3239" s="1" t="s">
        <v>6</v>
      </c>
      <c r="N3239" s="1" t="s">
        <v>6</v>
      </c>
      <c r="O3239" s="1" t="s">
        <v>310</v>
      </c>
      <c r="P3239" s="1" t="s">
        <v>3073</v>
      </c>
      <c r="Q3239" s="1">
        <v>40472105</v>
      </c>
    </row>
    <row r="3240" spans="13:17" x14ac:dyDescent="0.35">
      <c r="M3240" s="1" t="s">
        <v>6</v>
      </c>
      <c r="N3240" s="1" t="s">
        <v>6</v>
      </c>
      <c r="O3240" s="1" t="s">
        <v>310</v>
      </c>
      <c r="P3240" s="1" t="s">
        <v>1145</v>
      </c>
      <c r="Q3240" s="1">
        <v>40472106</v>
      </c>
    </row>
    <row r="3241" spans="13:17" x14ac:dyDescent="0.35">
      <c r="M3241" s="1" t="s">
        <v>6</v>
      </c>
      <c r="N3241" s="1" t="s">
        <v>6</v>
      </c>
      <c r="O3241" s="1" t="s">
        <v>410</v>
      </c>
      <c r="P3241" s="1" t="s">
        <v>4576</v>
      </c>
      <c r="Q3241" s="1">
        <v>40474017</v>
      </c>
    </row>
    <row r="3242" spans="13:17" x14ac:dyDescent="0.35">
      <c r="M3242" s="1" t="s">
        <v>6</v>
      </c>
      <c r="N3242" s="1" t="s">
        <v>6</v>
      </c>
      <c r="O3242" s="1" t="s">
        <v>410</v>
      </c>
      <c r="P3242" s="1" t="s">
        <v>410</v>
      </c>
      <c r="Q3242" s="1">
        <v>40474057</v>
      </c>
    </row>
    <row r="3243" spans="13:17" x14ac:dyDescent="0.35">
      <c r="M3243" s="1" t="s">
        <v>6</v>
      </c>
      <c r="N3243" s="1" t="s">
        <v>6</v>
      </c>
      <c r="O3243" s="1" t="s">
        <v>410</v>
      </c>
      <c r="P3243" s="1" t="s">
        <v>3084</v>
      </c>
      <c r="Q3243" s="1">
        <v>40474066</v>
      </c>
    </row>
    <row r="3244" spans="13:17" x14ac:dyDescent="0.35">
      <c r="M3244" s="1" t="s">
        <v>6</v>
      </c>
      <c r="N3244" s="1" t="s">
        <v>6</v>
      </c>
      <c r="O3244" s="1" t="s">
        <v>410</v>
      </c>
      <c r="P3244" s="1" t="s">
        <v>4584</v>
      </c>
      <c r="Q3244" s="1">
        <v>40474085</v>
      </c>
    </row>
    <row r="3245" spans="13:17" x14ac:dyDescent="0.35">
      <c r="M3245" s="1" t="s">
        <v>6</v>
      </c>
      <c r="N3245" s="1" t="s">
        <v>6</v>
      </c>
      <c r="O3245" s="1" t="s">
        <v>411</v>
      </c>
      <c r="P3245" s="1" t="s">
        <v>3074</v>
      </c>
      <c r="Q3245" s="1">
        <v>40473011</v>
      </c>
    </row>
    <row r="3246" spans="13:17" x14ac:dyDescent="0.35">
      <c r="M3246" s="1" t="s">
        <v>6</v>
      </c>
      <c r="N3246" s="1" t="s">
        <v>6</v>
      </c>
      <c r="O3246" s="1" t="s">
        <v>411</v>
      </c>
      <c r="P3246" s="1" t="s">
        <v>3075</v>
      </c>
      <c r="Q3246" s="1">
        <v>40473013</v>
      </c>
    </row>
    <row r="3247" spans="13:17" x14ac:dyDescent="0.35">
      <c r="M3247" s="1" t="s">
        <v>6</v>
      </c>
      <c r="N3247" s="1" t="s">
        <v>6</v>
      </c>
      <c r="O3247" s="1" t="s">
        <v>411</v>
      </c>
      <c r="P3247" s="1" t="s">
        <v>3076</v>
      </c>
      <c r="Q3247" s="1">
        <v>40473020</v>
      </c>
    </row>
    <row r="3248" spans="13:17" x14ac:dyDescent="0.35">
      <c r="M3248" s="1" t="s">
        <v>6</v>
      </c>
      <c r="N3248" s="1" t="s">
        <v>6</v>
      </c>
      <c r="O3248" s="1" t="s">
        <v>411</v>
      </c>
      <c r="P3248" s="1" t="s">
        <v>411</v>
      </c>
      <c r="Q3248" s="1">
        <v>40473027</v>
      </c>
    </row>
    <row r="3249" spans="13:17" x14ac:dyDescent="0.35">
      <c r="M3249" s="1" t="s">
        <v>6</v>
      </c>
      <c r="N3249" s="1" t="s">
        <v>6</v>
      </c>
      <c r="O3249" s="1" t="s">
        <v>411</v>
      </c>
      <c r="P3249" s="1" t="s">
        <v>4580</v>
      </c>
      <c r="Q3249" s="1">
        <v>40473033</v>
      </c>
    </row>
    <row r="3250" spans="13:17" x14ac:dyDescent="0.35">
      <c r="M3250" s="1" t="s">
        <v>6</v>
      </c>
      <c r="N3250" s="1" t="s">
        <v>6</v>
      </c>
      <c r="O3250" s="1" t="s">
        <v>411</v>
      </c>
      <c r="P3250" s="1" t="s">
        <v>3077</v>
      </c>
      <c r="Q3250" s="1">
        <v>40473040</v>
      </c>
    </row>
    <row r="3251" spans="13:17" x14ac:dyDescent="0.35">
      <c r="M3251" s="1" t="s">
        <v>6</v>
      </c>
      <c r="N3251" s="1" t="s">
        <v>6</v>
      </c>
      <c r="O3251" s="1" t="s">
        <v>411</v>
      </c>
      <c r="P3251" s="1" t="s">
        <v>3079</v>
      </c>
      <c r="Q3251" s="1">
        <v>40473054</v>
      </c>
    </row>
    <row r="3252" spans="13:17" x14ac:dyDescent="0.35">
      <c r="M3252" s="1" t="s">
        <v>6</v>
      </c>
      <c r="N3252" s="1" t="s">
        <v>6</v>
      </c>
      <c r="O3252" s="1" t="s">
        <v>411</v>
      </c>
      <c r="P3252" s="1" t="s">
        <v>3078</v>
      </c>
      <c r="Q3252" s="1">
        <v>40473047</v>
      </c>
    </row>
    <row r="3253" spans="13:17" x14ac:dyDescent="0.35">
      <c r="M3253" s="1" t="s">
        <v>6</v>
      </c>
      <c r="N3253" s="1" t="s">
        <v>6</v>
      </c>
      <c r="O3253" s="1" t="s">
        <v>411</v>
      </c>
      <c r="P3253" s="1" t="s">
        <v>1945</v>
      </c>
      <c r="Q3253" s="1">
        <v>40473061</v>
      </c>
    </row>
    <row r="3254" spans="13:17" x14ac:dyDescent="0.35">
      <c r="M3254" s="1" t="s">
        <v>6</v>
      </c>
      <c r="N3254" s="1" t="s">
        <v>6</v>
      </c>
      <c r="O3254" s="1" t="s">
        <v>411</v>
      </c>
      <c r="P3254" s="1" t="s">
        <v>8</v>
      </c>
      <c r="Q3254" s="1">
        <v>40473067</v>
      </c>
    </row>
    <row r="3255" spans="13:17" x14ac:dyDescent="0.35">
      <c r="M3255" s="1" t="s">
        <v>6</v>
      </c>
      <c r="N3255" s="1" t="s">
        <v>6</v>
      </c>
      <c r="O3255" s="1" t="s">
        <v>411</v>
      </c>
      <c r="P3255" s="1" t="s">
        <v>3080</v>
      </c>
      <c r="Q3255" s="1">
        <v>40473074</v>
      </c>
    </row>
    <row r="3256" spans="13:17" x14ac:dyDescent="0.35">
      <c r="M3256" s="1" t="s">
        <v>6</v>
      </c>
      <c r="N3256" s="1" t="s">
        <v>6</v>
      </c>
      <c r="O3256" s="1" t="s">
        <v>411</v>
      </c>
      <c r="P3256" s="1" t="s">
        <v>3081</v>
      </c>
      <c r="Q3256" s="1">
        <v>40473081</v>
      </c>
    </row>
    <row r="3257" spans="13:17" x14ac:dyDescent="0.35">
      <c r="M3257" s="1" t="s">
        <v>6</v>
      </c>
      <c r="N3257" s="1" t="s">
        <v>6</v>
      </c>
      <c r="O3257" s="1" t="s">
        <v>411</v>
      </c>
      <c r="P3257" s="1" t="s">
        <v>3082</v>
      </c>
      <c r="Q3257" s="1">
        <v>40473088</v>
      </c>
    </row>
    <row r="3258" spans="13:17" x14ac:dyDescent="0.35">
      <c r="M3258" s="1" t="s">
        <v>6</v>
      </c>
      <c r="N3258" s="1" t="s">
        <v>6</v>
      </c>
      <c r="O3258" s="1" t="s">
        <v>411</v>
      </c>
      <c r="P3258" s="1" t="s">
        <v>3083</v>
      </c>
      <c r="Q3258" s="1">
        <v>40473094</v>
      </c>
    </row>
    <row r="3259" spans="13:17" x14ac:dyDescent="0.35">
      <c r="M3259" s="1" t="s">
        <v>6</v>
      </c>
      <c r="N3259" s="1" t="s">
        <v>6</v>
      </c>
      <c r="O3259" s="1" t="s">
        <v>412</v>
      </c>
      <c r="P3259" s="1" t="s">
        <v>673</v>
      </c>
      <c r="Q3259" s="1">
        <v>40474507</v>
      </c>
    </row>
    <row r="3260" spans="13:17" x14ac:dyDescent="0.35">
      <c r="M3260" s="1" t="s">
        <v>6</v>
      </c>
      <c r="N3260" s="1" t="s">
        <v>6</v>
      </c>
      <c r="O3260" s="1" t="s">
        <v>412</v>
      </c>
      <c r="P3260" s="1" t="s">
        <v>674</v>
      </c>
      <c r="Q3260" s="1">
        <v>40474508</v>
      </c>
    </row>
    <row r="3261" spans="13:17" x14ac:dyDescent="0.35">
      <c r="M3261" s="1" t="s">
        <v>6</v>
      </c>
      <c r="N3261" s="1" t="s">
        <v>6</v>
      </c>
      <c r="O3261" s="1" t="s">
        <v>412</v>
      </c>
      <c r="P3261" s="1" t="s">
        <v>675</v>
      </c>
      <c r="Q3261" s="1">
        <v>40474509</v>
      </c>
    </row>
    <row r="3262" spans="13:17" x14ac:dyDescent="0.35">
      <c r="M3262" s="1" t="s">
        <v>6</v>
      </c>
      <c r="N3262" s="1" t="s">
        <v>6</v>
      </c>
      <c r="O3262" s="1" t="s">
        <v>412</v>
      </c>
      <c r="P3262" s="1" t="s">
        <v>676</v>
      </c>
      <c r="Q3262" s="1">
        <v>40474510</v>
      </c>
    </row>
    <row r="3263" spans="13:17" x14ac:dyDescent="0.35">
      <c r="M3263" s="1" t="s">
        <v>6</v>
      </c>
      <c r="N3263" s="1" t="s">
        <v>6</v>
      </c>
      <c r="O3263" s="1" t="s">
        <v>412</v>
      </c>
      <c r="P3263" s="1" t="s">
        <v>677</v>
      </c>
      <c r="Q3263" s="1">
        <v>40474511</v>
      </c>
    </row>
    <row r="3264" spans="13:17" x14ac:dyDescent="0.35">
      <c r="M3264" s="1" t="s">
        <v>6</v>
      </c>
      <c r="N3264" s="1" t="s">
        <v>6</v>
      </c>
      <c r="O3264" s="1" t="s">
        <v>412</v>
      </c>
      <c r="P3264" s="1" t="s">
        <v>678</v>
      </c>
      <c r="Q3264" s="1">
        <v>40474512</v>
      </c>
    </row>
    <row r="3265" spans="13:17" x14ac:dyDescent="0.35">
      <c r="M3265" s="1" t="s">
        <v>6</v>
      </c>
      <c r="N3265" s="1" t="s">
        <v>6</v>
      </c>
      <c r="O3265" s="1" t="s">
        <v>412</v>
      </c>
      <c r="P3265" s="1" t="s">
        <v>679</v>
      </c>
      <c r="Q3265" s="1">
        <v>40474513</v>
      </c>
    </row>
    <row r="3266" spans="13:17" x14ac:dyDescent="0.35">
      <c r="M3266" s="1" t="s">
        <v>6</v>
      </c>
      <c r="N3266" s="1" t="s">
        <v>6</v>
      </c>
      <c r="O3266" s="1" t="s">
        <v>412</v>
      </c>
      <c r="P3266" s="1" t="s">
        <v>680</v>
      </c>
      <c r="Q3266" s="1">
        <v>40474514</v>
      </c>
    </row>
    <row r="3267" spans="13:17" x14ac:dyDescent="0.35">
      <c r="M3267" s="1" t="s">
        <v>6</v>
      </c>
      <c r="N3267" s="1" t="s">
        <v>6</v>
      </c>
      <c r="O3267" s="1" t="s">
        <v>412</v>
      </c>
      <c r="P3267" s="1" t="s">
        <v>681</v>
      </c>
      <c r="Q3267" s="1">
        <v>40474515</v>
      </c>
    </row>
    <row r="3268" spans="13:17" x14ac:dyDescent="0.35">
      <c r="M3268" s="1" t="s">
        <v>6</v>
      </c>
      <c r="N3268" s="1" t="s">
        <v>6</v>
      </c>
      <c r="O3268" s="1" t="s">
        <v>413</v>
      </c>
      <c r="P3268" s="1" t="s">
        <v>4578</v>
      </c>
      <c r="Q3268" s="1">
        <v>40474819</v>
      </c>
    </row>
    <row r="3269" spans="13:17" x14ac:dyDescent="0.35">
      <c r="M3269" s="1" t="s">
        <v>6</v>
      </c>
      <c r="N3269" s="1" t="s">
        <v>6</v>
      </c>
      <c r="O3269" s="1" t="s">
        <v>413</v>
      </c>
      <c r="P3269" s="1" t="s">
        <v>4579</v>
      </c>
      <c r="Q3269" s="1">
        <v>40474875</v>
      </c>
    </row>
    <row r="3270" spans="13:17" x14ac:dyDescent="0.35">
      <c r="M3270" s="1" t="s">
        <v>6</v>
      </c>
      <c r="N3270" s="1" t="s">
        <v>6</v>
      </c>
      <c r="O3270" s="1" t="s">
        <v>413</v>
      </c>
      <c r="P3270" s="1" t="s">
        <v>4575</v>
      </c>
      <c r="Q3270" s="1">
        <v>40474802</v>
      </c>
    </row>
    <row r="3271" spans="13:17" x14ac:dyDescent="0.35">
      <c r="M3271" s="1" t="s">
        <v>6</v>
      </c>
      <c r="N3271" s="1" t="s">
        <v>6</v>
      </c>
      <c r="O3271" s="1" t="s">
        <v>414</v>
      </c>
      <c r="P3271" s="1" t="s">
        <v>687</v>
      </c>
      <c r="Q3271" s="1">
        <v>40475121</v>
      </c>
    </row>
    <row r="3272" spans="13:17" x14ac:dyDescent="0.35">
      <c r="M3272" s="1" t="s">
        <v>6</v>
      </c>
      <c r="N3272" s="1" t="s">
        <v>6</v>
      </c>
      <c r="O3272" s="1" t="s">
        <v>414</v>
      </c>
      <c r="P3272" s="1" t="s">
        <v>688</v>
      </c>
      <c r="Q3272" s="1">
        <v>40475122</v>
      </c>
    </row>
    <row r="3273" spans="13:17" x14ac:dyDescent="0.35">
      <c r="M3273" s="1" t="s">
        <v>6</v>
      </c>
      <c r="N3273" s="1" t="s">
        <v>6</v>
      </c>
      <c r="O3273" s="1" t="s">
        <v>414</v>
      </c>
      <c r="P3273" s="1" t="s">
        <v>689</v>
      </c>
      <c r="Q3273" s="1">
        <v>40475123</v>
      </c>
    </row>
    <row r="3274" spans="13:17" x14ac:dyDescent="0.35">
      <c r="M3274" s="1" t="s">
        <v>6</v>
      </c>
      <c r="N3274" s="1" t="s">
        <v>6</v>
      </c>
      <c r="O3274" s="1" t="s">
        <v>414</v>
      </c>
      <c r="P3274" s="1" t="s">
        <v>4422</v>
      </c>
      <c r="Q3274" s="1">
        <v>40475124</v>
      </c>
    </row>
    <row r="3275" spans="13:17" x14ac:dyDescent="0.35">
      <c r="M3275" s="1" t="s">
        <v>6</v>
      </c>
      <c r="N3275" s="1" t="s">
        <v>6</v>
      </c>
      <c r="O3275" s="1" t="s">
        <v>414</v>
      </c>
      <c r="P3275" s="1" t="s">
        <v>1152</v>
      </c>
      <c r="Q3275" s="1">
        <v>40475127</v>
      </c>
    </row>
    <row r="3276" spans="13:17" x14ac:dyDescent="0.35">
      <c r="M3276" s="1" t="s">
        <v>6</v>
      </c>
      <c r="N3276" s="1" t="s">
        <v>6</v>
      </c>
      <c r="O3276" s="1" t="s">
        <v>414</v>
      </c>
      <c r="P3276" s="1" t="s">
        <v>690</v>
      </c>
      <c r="Q3276" s="1">
        <v>40475128</v>
      </c>
    </row>
    <row r="3277" spans="13:17" x14ac:dyDescent="0.35">
      <c r="M3277" s="1" t="s">
        <v>6</v>
      </c>
      <c r="N3277" s="1" t="s">
        <v>6</v>
      </c>
      <c r="O3277" s="1" t="s">
        <v>414</v>
      </c>
      <c r="P3277" s="1" t="s">
        <v>691</v>
      </c>
      <c r="Q3277" s="1">
        <v>40475129</v>
      </c>
    </row>
    <row r="3278" spans="13:17" x14ac:dyDescent="0.35">
      <c r="M3278" s="1" t="s">
        <v>6</v>
      </c>
      <c r="N3278" s="1" t="s">
        <v>6</v>
      </c>
      <c r="O3278" s="1" t="s">
        <v>414</v>
      </c>
      <c r="P3278" s="1" t="s">
        <v>3085</v>
      </c>
      <c r="Q3278" s="1">
        <v>40475130</v>
      </c>
    </row>
    <row r="3279" spans="13:17" x14ac:dyDescent="0.35">
      <c r="M3279" s="1" t="s">
        <v>6</v>
      </c>
      <c r="N3279" s="1" t="s">
        <v>6</v>
      </c>
      <c r="O3279" s="1" t="s">
        <v>414</v>
      </c>
      <c r="P3279" s="1" t="s">
        <v>1192</v>
      </c>
      <c r="Q3279" s="1">
        <v>40475131</v>
      </c>
    </row>
    <row r="3280" spans="13:17" x14ac:dyDescent="0.35">
      <c r="M3280" s="1" t="s">
        <v>6</v>
      </c>
      <c r="N3280" s="1" t="s">
        <v>6</v>
      </c>
      <c r="O3280" s="1" t="s">
        <v>415</v>
      </c>
      <c r="P3280" s="1" t="s">
        <v>3086</v>
      </c>
      <c r="Q3280" s="1">
        <v>40475310</v>
      </c>
    </row>
    <row r="3281" spans="13:17" x14ac:dyDescent="0.35">
      <c r="M3281" s="1" t="s">
        <v>6</v>
      </c>
      <c r="N3281" s="1" t="s">
        <v>6</v>
      </c>
      <c r="O3281" s="1" t="s">
        <v>415</v>
      </c>
      <c r="P3281" s="1" t="s">
        <v>3087</v>
      </c>
      <c r="Q3281" s="1">
        <v>40475311</v>
      </c>
    </row>
    <row r="3282" spans="13:17" x14ac:dyDescent="0.35">
      <c r="M3282" s="1" t="s">
        <v>6</v>
      </c>
      <c r="N3282" s="1" t="s">
        <v>6</v>
      </c>
      <c r="O3282" s="1" t="s">
        <v>415</v>
      </c>
      <c r="P3282" s="1" t="s">
        <v>3088</v>
      </c>
      <c r="Q3282" s="1">
        <v>40475322</v>
      </c>
    </row>
    <row r="3283" spans="13:17" x14ac:dyDescent="0.35">
      <c r="M3283" s="1" t="s">
        <v>6</v>
      </c>
      <c r="N3283" s="1" t="s">
        <v>6</v>
      </c>
      <c r="O3283" s="1" t="s">
        <v>415</v>
      </c>
      <c r="P3283" s="1" t="s">
        <v>415</v>
      </c>
      <c r="Q3283" s="1">
        <v>40475355</v>
      </c>
    </row>
    <row r="3284" spans="13:17" x14ac:dyDescent="0.35">
      <c r="M3284" s="1" t="s">
        <v>6</v>
      </c>
      <c r="N3284" s="1" t="s">
        <v>6</v>
      </c>
      <c r="O3284" s="1" t="s">
        <v>415</v>
      </c>
      <c r="P3284" s="1" t="s">
        <v>1982</v>
      </c>
      <c r="Q3284" s="1">
        <v>40475372</v>
      </c>
    </row>
    <row r="3285" spans="13:17" x14ac:dyDescent="0.35">
      <c r="M3285" s="1" t="s">
        <v>6</v>
      </c>
      <c r="N3285" s="1" t="s">
        <v>6</v>
      </c>
      <c r="O3285" s="1" t="s">
        <v>415</v>
      </c>
      <c r="P3285" s="1" t="s">
        <v>3089</v>
      </c>
      <c r="Q3285" s="1">
        <v>40475378</v>
      </c>
    </row>
    <row r="3286" spans="13:17" x14ac:dyDescent="0.35">
      <c r="M3286" s="1" t="s">
        <v>6</v>
      </c>
      <c r="N3286" s="1" t="s">
        <v>6</v>
      </c>
      <c r="O3286" s="1" t="s">
        <v>415</v>
      </c>
      <c r="P3286" s="1" t="s">
        <v>3091</v>
      </c>
      <c r="Q3286" s="1">
        <v>40475397</v>
      </c>
    </row>
    <row r="3287" spans="13:17" x14ac:dyDescent="0.35">
      <c r="M3287" s="1" t="s">
        <v>6</v>
      </c>
      <c r="N3287" s="1" t="s">
        <v>6</v>
      </c>
      <c r="O3287" s="1" t="s">
        <v>415</v>
      </c>
      <c r="P3287" s="1" t="s">
        <v>3090</v>
      </c>
      <c r="Q3287" s="1">
        <v>40475394</v>
      </c>
    </row>
    <row r="3288" spans="13:17" x14ac:dyDescent="0.35">
      <c r="M3288" s="1" t="s">
        <v>6</v>
      </c>
      <c r="N3288" s="1" t="s">
        <v>6</v>
      </c>
      <c r="O3288" s="1" t="s">
        <v>416</v>
      </c>
      <c r="P3288" s="1" t="s">
        <v>3092</v>
      </c>
      <c r="Q3288" s="1">
        <v>40476416</v>
      </c>
    </row>
    <row r="3289" spans="13:17" x14ac:dyDescent="0.35">
      <c r="M3289" s="1" t="s">
        <v>6</v>
      </c>
      <c r="N3289" s="1" t="s">
        <v>6</v>
      </c>
      <c r="O3289" s="1" t="s">
        <v>416</v>
      </c>
      <c r="P3289" s="1" t="s">
        <v>3093</v>
      </c>
      <c r="Q3289" s="1">
        <v>40476427</v>
      </c>
    </row>
    <row r="3290" spans="13:17" x14ac:dyDescent="0.35">
      <c r="M3290" s="1" t="s">
        <v>6</v>
      </c>
      <c r="N3290" s="1" t="s">
        <v>6</v>
      </c>
      <c r="O3290" s="1" t="s">
        <v>416</v>
      </c>
      <c r="P3290" s="1" t="s">
        <v>3094</v>
      </c>
      <c r="Q3290" s="1">
        <v>40476433</v>
      </c>
    </row>
    <row r="3291" spans="13:17" x14ac:dyDescent="0.35">
      <c r="M3291" s="1" t="s">
        <v>6</v>
      </c>
      <c r="N3291" s="1" t="s">
        <v>6</v>
      </c>
      <c r="O3291" s="1" t="s">
        <v>416</v>
      </c>
      <c r="P3291" s="1" t="s">
        <v>3095</v>
      </c>
      <c r="Q3291" s="1">
        <v>40476439</v>
      </c>
    </row>
    <row r="3292" spans="13:17" x14ac:dyDescent="0.35">
      <c r="M3292" s="1" t="s">
        <v>6</v>
      </c>
      <c r="N3292" s="1" t="s">
        <v>6</v>
      </c>
      <c r="O3292" s="1" t="s">
        <v>416</v>
      </c>
      <c r="P3292" s="1" t="s">
        <v>3096</v>
      </c>
      <c r="Q3292" s="1">
        <v>40476444</v>
      </c>
    </row>
    <row r="3293" spans="13:17" x14ac:dyDescent="0.35">
      <c r="M3293" s="1" t="s">
        <v>6</v>
      </c>
      <c r="N3293" s="1" t="s">
        <v>6</v>
      </c>
      <c r="O3293" s="1" t="s">
        <v>416</v>
      </c>
      <c r="P3293" s="1" t="s">
        <v>3097</v>
      </c>
      <c r="Q3293" s="1">
        <v>40476450</v>
      </c>
    </row>
    <row r="3294" spans="13:17" x14ac:dyDescent="0.35">
      <c r="M3294" s="1" t="s">
        <v>6</v>
      </c>
      <c r="N3294" s="1" t="s">
        <v>6</v>
      </c>
      <c r="O3294" s="1" t="s">
        <v>416</v>
      </c>
      <c r="P3294" s="1" t="s">
        <v>3098</v>
      </c>
      <c r="Q3294" s="1">
        <v>40476461</v>
      </c>
    </row>
    <row r="3295" spans="13:17" x14ac:dyDescent="0.35">
      <c r="M3295" s="1" t="s">
        <v>6</v>
      </c>
      <c r="N3295" s="1" t="s">
        <v>6</v>
      </c>
      <c r="O3295" s="1" t="s">
        <v>416</v>
      </c>
      <c r="P3295" s="1" t="s">
        <v>705</v>
      </c>
      <c r="Q3295" s="1">
        <v>40476467</v>
      </c>
    </row>
    <row r="3296" spans="13:17" x14ac:dyDescent="0.35">
      <c r="M3296" s="1" t="s">
        <v>6</v>
      </c>
      <c r="N3296" s="1" t="s">
        <v>6</v>
      </c>
      <c r="O3296" s="1" t="s">
        <v>416</v>
      </c>
      <c r="P3296" s="1" t="s">
        <v>3101</v>
      </c>
      <c r="Q3296" s="1">
        <v>40476499</v>
      </c>
    </row>
    <row r="3297" spans="13:17" x14ac:dyDescent="0.35">
      <c r="M3297" s="1" t="s">
        <v>6</v>
      </c>
      <c r="N3297" s="1" t="s">
        <v>6</v>
      </c>
      <c r="O3297" s="1" t="s">
        <v>416</v>
      </c>
      <c r="P3297" s="1" t="s">
        <v>3099</v>
      </c>
      <c r="Q3297" s="1">
        <v>40476483</v>
      </c>
    </row>
    <row r="3298" spans="13:17" x14ac:dyDescent="0.35">
      <c r="M3298" s="1" t="s">
        <v>6</v>
      </c>
      <c r="N3298" s="1" t="s">
        <v>6</v>
      </c>
      <c r="O3298" s="1" t="s">
        <v>416</v>
      </c>
      <c r="P3298" s="1" t="s">
        <v>3100</v>
      </c>
      <c r="Q3298" s="1">
        <v>40476489</v>
      </c>
    </row>
    <row r="3299" spans="13:17" x14ac:dyDescent="0.35">
      <c r="M3299" s="1" t="s">
        <v>6</v>
      </c>
      <c r="N3299" s="1" t="s">
        <v>6</v>
      </c>
      <c r="O3299" s="1" t="s">
        <v>417</v>
      </c>
      <c r="P3299" s="1" t="s">
        <v>3102</v>
      </c>
      <c r="Q3299" s="1">
        <v>40476938</v>
      </c>
    </row>
    <row r="3300" spans="13:17" x14ac:dyDescent="0.35">
      <c r="M3300" s="1" t="s">
        <v>6</v>
      </c>
      <c r="N3300" s="1" t="s">
        <v>6</v>
      </c>
      <c r="O3300" s="1" t="s">
        <v>417</v>
      </c>
      <c r="P3300" s="1" t="s">
        <v>3103</v>
      </c>
      <c r="Q3300" s="1">
        <v>40476957</v>
      </c>
    </row>
    <row r="3301" spans="13:17" x14ac:dyDescent="0.35">
      <c r="M3301" s="1" t="s">
        <v>6</v>
      </c>
      <c r="N3301" s="1" t="s">
        <v>6</v>
      </c>
      <c r="O3301" s="1" t="s">
        <v>417</v>
      </c>
      <c r="P3301" s="1" t="s">
        <v>417</v>
      </c>
      <c r="Q3301" s="1">
        <v>40476976</v>
      </c>
    </row>
    <row r="3302" spans="13:17" x14ac:dyDescent="0.35">
      <c r="M3302" s="1" t="s">
        <v>6</v>
      </c>
      <c r="N3302" s="1" t="s">
        <v>6</v>
      </c>
      <c r="O3302" s="1" t="s">
        <v>418</v>
      </c>
      <c r="P3302" s="1" t="s">
        <v>4583</v>
      </c>
      <c r="Q3302" s="1">
        <v>40477513</v>
      </c>
    </row>
    <row r="3303" spans="13:17" x14ac:dyDescent="0.35">
      <c r="M3303" s="1" t="s">
        <v>6</v>
      </c>
      <c r="N3303" s="1" t="s">
        <v>6</v>
      </c>
      <c r="O3303" s="1" t="s">
        <v>418</v>
      </c>
      <c r="P3303" s="1" t="s">
        <v>3104</v>
      </c>
      <c r="Q3303" s="1">
        <v>40477527</v>
      </c>
    </row>
    <row r="3304" spans="13:17" x14ac:dyDescent="0.35">
      <c r="M3304" s="1" t="s">
        <v>6</v>
      </c>
      <c r="N3304" s="1" t="s">
        <v>6</v>
      </c>
      <c r="O3304" s="1" t="s">
        <v>418</v>
      </c>
      <c r="P3304" s="1" t="s">
        <v>4582</v>
      </c>
      <c r="Q3304" s="1">
        <v>40477554</v>
      </c>
    </row>
    <row r="3305" spans="13:17" x14ac:dyDescent="0.35">
      <c r="M3305" s="1" t="s">
        <v>6</v>
      </c>
      <c r="N3305" s="1" t="s">
        <v>6</v>
      </c>
      <c r="O3305" s="1" t="s">
        <v>418</v>
      </c>
      <c r="P3305" s="1" t="s">
        <v>3105</v>
      </c>
      <c r="Q3305" s="1">
        <v>40477567</v>
      </c>
    </row>
    <row r="3306" spans="13:17" x14ac:dyDescent="0.35">
      <c r="M3306" s="1" t="s">
        <v>6</v>
      </c>
      <c r="N3306" s="1" t="s">
        <v>6</v>
      </c>
      <c r="O3306" s="1" t="s">
        <v>418</v>
      </c>
      <c r="P3306" s="1" t="s">
        <v>3106</v>
      </c>
      <c r="Q3306" s="1">
        <v>40477581</v>
      </c>
    </row>
    <row r="3307" spans="13:17" x14ac:dyDescent="0.35">
      <c r="M3307" s="1" t="s">
        <v>6</v>
      </c>
      <c r="N3307" s="1" t="s">
        <v>6</v>
      </c>
      <c r="O3307" s="1" t="s">
        <v>419</v>
      </c>
      <c r="P3307" s="1" t="s">
        <v>682</v>
      </c>
      <c r="Q3307" s="1">
        <v>40478516</v>
      </c>
    </row>
    <row r="3308" spans="13:17" x14ac:dyDescent="0.35">
      <c r="M3308" s="1" t="s">
        <v>6</v>
      </c>
      <c r="N3308" s="1" t="s">
        <v>6</v>
      </c>
      <c r="O3308" s="1" t="s">
        <v>419</v>
      </c>
      <c r="P3308" s="1" t="s">
        <v>683</v>
      </c>
      <c r="Q3308" s="1">
        <v>40478517</v>
      </c>
    </row>
    <row r="3309" spans="13:17" x14ac:dyDescent="0.35">
      <c r="M3309" s="1" t="s">
        <v>6</v>
      </c>
      <c r="N3309" s="1" t="s">
        <v>6</v>
      </c>
      <c r="O3309" s="1" t="s">
        <v>419</v>
      </c>
      <c r="P3309" s="1" t="s">
        <v>684</v>
      </c>
      <c r="Q3309" s="1">
        <v>40478518</v>
      </c>
    </row>
    <row r="3310" spans="13:17" x14ac:dyDescent="0.35">
      <c r="M3310" s="1" t="s">
        <v>6</v>
      </c>
      <c r="N3310" s="1" t="s">
        <v>6</v>
      </c>
      <c r="O3310" s="1" t="s">
        <v>419</v>
      </c>
      <c r="P3310" s="1" t="s">
        <v>685</v>
      </c>
      <c r="Q3310" s="1">
        <v>40478519</v>
      </c>
    </row>
    <row r="3311" spans="13:17" x14ac:dyDescent="0.35">
      <c r="M3311" s="1" t="s">
        <v>6</v>
      </c>
      <c r="N3311" s="1" t="s">
        <v>6</v>
      </c>
      <c r="O3311" s="1" t="s">
        <v>419</v>
      </c>
      <c r="P3311" s="1" t="s">
        <v>686</v>
      </c>
      <c r="Q3311" s="1">
        <v>40478520</v>
      </c>
    </row>
    <row r="3312" spans="13:17" x14ac:dyDescent="0.35">
      <c r="M3312" s="1" t="s">
        <v>6</v>
      </c>
      <c r="N3312" s="1" t="s">
        <v>6</v>
      </c>
      <c r="O3312" s="1" t="s">
        <v>419</v>
      </c>
      <c r="P3312" s="1" t="s">
        <v>1175</v>
      </c>
      <c r="Q3312" s="1">
        <v>40478525</v>
      </c>
    </row>
    <row r="3313" spans="13:17" x14ac:dyDescent="0.35">
      <c r="M3313" s="1" t="s">
        <v>6</v>
      </c>
      <c r="N3313" s="1" t="s">
        <v>6</v>
      </c>
      <c r="O3313" s="1" t="s">
        <v>419</v>
      </c>
      <c r="P3313" s="1" t="s">
        <v>3107</v>
      </c>
      <c r="Q3313" s="1">
        <v>40478526</v>
      </c>
    </row>
    <row r="3314" spans="13:17" x14ac:dyDescent="0.35">
      <c r="M3314" s="1" t="s">
        <v>6</v>
      </c>
      <c r="N3314" s="1" t="s">
        <v>6</v>
      </c>
      <c r="O3314" s="1" t="s">
        <v>420</v>
      </c>
      <c r="P3314" s="1" t="s">
        <v>3108</v>
      </c>
      <c r="Q3314" s="1">
        <v>40479413</v>
      </c>
    </row>
    <row r="3315" spans="13:17" x14ac:dyDescent="0.35">
      <c r="M3315" s="1" t="s">
        <v>6</v>
      </c>
      <c r="N3315" s="1" t="s">
        <v>6</v>
      </c>
      <c r="O3315" s="1" t="s">
        <v>420</v>
      </c>
      <c r="P3315" s="1" t="s">
        <v>1105</v>
      </c>
      <c r="Q3315" s="1">
        <v>40479427</v>
      </c>
    </row>
    <row r="3316" spans="13:17" x14ac:dyDescent="0.35">
      <c r="M3316" s="1" t="s">
        <v>6</v>
      </c>
      <c r="N3316" s="1" t="s">
        <v>6</v>
      </c>
      <c r="O3316" s="1" t="s">
        <v>420</v>
      </c>
      <c r="P3316" s="1" t="s">
        <v>379</v>
      </c>
      <c r="Q3316" s="1">
        <v>40479440</v>
      </c>
    </row>
    <row r="3317" spans="13:17" x14ac:dyDescent="0.35">
      <c r="M3317" s="1" t="s">
        <v>6</v>
      </c>
      <c r="N3317" s="1" t="s">
        <v>6</v>
      </c>
      <c r="O3317" s="1" t="s">
        <v>420</v>
      </c>
      <c r="P3317" s="1" t="s">
        <v>3109</v>
      </c>
      <c r="Q3317" s="1">
        <v>40479454</v>
      </c>
    </row>
    <row r="3318" spans="13:17" x14ac:dyDescent="0.35">
      <c r="M3318" s="1" t="s">
        <v>6</v>
      </c>
      <c r="N3318" s="1" t="s">
        <v>6</v>
      </c>
      <c r="O3318" s="1" t="s">
        <v>420</v>
      </c>
      <c r="P3318" s="1" t="s">
        <v>3110</v>
      </c>
      <c r="Q3318" s="1">
        <v>40479467</v>
      </c>
    </row>
    <row r="3319" spans="13:17" x14ac:dyDescent="0.35">
      <c r="M3319" s="1" t="s">
        <v>6</v>
      </c>
      <c r="N3319" s="1" t="s">
        <v>6</v>
      </c>
      <c r="O3319" s="1" t="s">
        <v>420</v>
      </c>
      <c r="P3319" s="1" t="s">
        <v>420</v>
      </c>
      <c r="Q3319" s="1">
        <v>40479481</v>
      </c>
    </row>
    <row r="3320" spans="13:17" x14ac:dyDescent="0.35">
      <c r="M3320" s="1" t="s">
        <v>6</v>
      </c>
      <c r="N3320" s="1" t="s">
        <v>47</v>
      </c>
      <c r="O3320" s="1" t="s">
        <v>421</v>
      </c>
      <c r="P3320" s="1" t="s">
        <v>2166</v>
      </c>
      <c r="Q3320" s="1">
        <v>40501513</v>
      </c>
    </row>
    <row r="3321" spans="13:17" x14ac:dyDescent="0.35">
      <c r="M3321" s="1" t="s">
        <v>6</v>
      </c>
      <c r="N3321" s="1" t="s">
        <v>47</v>
      </c>
      <c r="O3321" s="1" t="s">
        <v>421</v>
      </c>
      <c r="P3321" s="1" t="s">
        <v>3111</v>
      </c>
      <c r="Q3321" s="1">
        <v>40501527</v>
      </c>
    </row>
    <row r="3322" spans="13:17" x14ac:dyDescent="0.35">
      <c r="M3322" s="1" t="s">
        <v>6</v>
      </c>
      <c r="N3322" s="1" t="s">
        <v>47</v>
      </c>
      <c r="O3322" s="1" t="s">
        <v>421</v>
      </c>
      <c r="P3322" s="1" t="s">
        <v>3116</v>
      </c>
      <c r="Q3322" s="1">
        <v>40501599</v>
      </c>
    </row>
    <row r="3323" spans="13:17" x14ac:dyDescent="0.35">
      <c r="M3323" s="1" t="s">
        <v>6</v>
      </c>
      <c r="N3323" s="1" t="s">
        <v>47</v>
      </c>
      <c r="O3323" s="1" t="s">
        <v>421</v>
      </c>
      <c r="P3323" s="1" t="s">
        <v>3112</v>
      </c>
      <c r="Q3323" s="1">
        <v>40501540</v>
      </c>
    </row>
    <row r="3324" spans="13:17" x14ac:dyDescent="0.35">
      <c r="M3324" s="1" t="s">
        <v>6</v>
      </c>
      <c r="N3324" s="1" t="s">
        <v>47</v>
      </c>
      <c r="O3324" s="1" t="s">
        <v>421</v>
      </c>
      <c r="P3324" s="1" t="s">
        <v>3113</v>
      </c>
      <c r="Q3324" s="1">
        <v>40501554</v>
      </c>
    </row>
    <row r="3325" spans="13:17" x14ac:dyDescent="0.35">
      <c r="M3325" s="1" t="s">
        <v>6</v>
      </c>
      <c r="N3325" s="1" t="s">
        <v>47</v>
      </c>
      <c r="O3325" s="1" t="s">
        <v>421</v>
      </c>
      <c r="P3325" s="1" t="s">
        <v>3114</v>
      </c>
      <c r="Q3325" s="1">
        <v>40501567</v>
      </c>
    </row>
    <row r="3326" spans="13:17" x14ac:dyDescent="0.35">
      <c r="M3326" s="1" t="s">
        <v>6</v>
      </c>
      <c r="N3326" s="1" t="s">
        <v>47</v>
      </c>
      <c r="O3326" s="1" t="s">
        <v>421</v>
      </c>
      <c r="P3326" s="1" t="s">
        <v>3115</v>
      </c>
      <c r="Q3326" s="1">
        <v>40501581</v>
      </c>
    </row>
    <row r="3327" spans="13:17" x14ac:dyDescent="0.35">
      <c r="M3327" s="1" t="s">
        <v>6</v>
      </c>
      <c r="N3327" s="1" t="s">
        <v>47</v>
      </c>
      <c r="O3327" s="1" t="s">
        <v>310</v>
      </c>
      <c r="P3327" s="1" t="s">
        <v>798</v>
      </c>
      <c r="Q3327" s="1">
        <v>40503911</v>
      </c>
    </row>
    <row r="3328" spans="13:17" x14ac:dyDescent="0.35">
      <c r="M3328" s="1" t="s">
        <v>6</v>
      </c>
      <c r="N3328" s="1" t="s">
        <v>47</v>
      </c>
      <c r="O3328" s="1" t="s">
        <v>310</v>
      </c>
      <c r="P3328" s="1" t="s">
        <v>3117</v>
      </c>
      <c r="Q3328" s="1">
        <v>40503913</v>
      </c>
    </row>
    <row r="3329" spans="13:17" x14ac:dyDescent="0.35">
      <c r="M3329" s="1" t="s">
        <v>6</v>
      </c>
      <c r="N3329" s="1" t="s">
        <v>47</v>
      </c>
      <c r="O3329" s="1" t="s">
        <v>310</v>
      </c>
      <c r="P3329" s="1" t="s">
        <v>485</v>
      </c>
      <c r="Q3329" s="1">
        <v>40503920</v>
      </c>
    </row>
    <row r="3330" spans="13:17" x14ac:dyDescent="0.35">
      <c r="M3330" s="1" t="s">
        <v>6</v>
      </c>
      <c r="N3330" s="1" t="s">
        <v>47</v>
      </c>
      <c r="O3330" s="1" t="s">
        <v>310</v>
      </c>
      <c r="P3330" s="1" t="s">
        <v>525</v>
      </c>
      <c r="Q3330" s="1">
        <v>40503927</v>
      </c>
    </row>
    <row r="3331" spans="13:17" x14ac:dyDescent="0.35">
      <c r="M3331" s="1" t="s">
        <v>6</v>
      </c>
      <c r="N3331" s="1" t="s">
        <v>47</v>
      </c>
      <c r="O3331" s="1" t="s">
        <v>310</v>
      </c>
      <c r="P3331" s="1" t="s">
        <v>310</v>
      </c>
      <c r="Q3331" s="1">
        <v>40503933</v>
      </c>
    </row>
    <row r="3332" spans="13:17" x14ac:dyDescent="0.35">
      <c r="M3332" s="1" t="s">
        <v>6</v>
      </c>
      <c r="N3332" s="1" t="s">
        <v>47</v>
      </c>
      <c r="O3332" s="1" t="s">
        <v>310</v>
      </c>
      <c r="P3332" s="1" t="s">
        <v>3118</v>
      </c>
      <c r="Q3332" s="1">
        <v>40503940</v>
      </c>
    </row>
    <row r="3333" spans="13:17" x14ac:dyDescent="0.35">
      <c r="M3333" s="1" t="s">
        <v>6</v>
      </c>
      <c r="N3333" s="1" t="s">
        <v>47</v>
      </c>
      <c r="O3333" s="1" t="s">
        <v>310</v>
      </c>
      <c r="P3333" s="1" t="s">
        <v>3119</v>
      </c>
      <c r="Q3333" s="1">
        <v>40503947</v>
      </c>
    </row>
    <row r="3334" spans="13:17" x14ac:dyDescent="0.35">
      <c r="M3334" s="1" t="s">
        <v>6</v>
      </c>
      <c r="N3334" s="1" t="s">
        <v>47</v>
      </c>
      <c r="O3334" s="1" t="s">
        <v>310</v>
      </c>
      <c r="P3334" s="1" t="s">
        <v>3120</v>
      </c>
      <c r="Q3334" s="1">
        <v>40503954</v>
      </c>
    </row>
    <row r="3335" spans="13:17" x14ac:dyDescent="0.35">
      <c r="M3335" s="1" t="s">
        <v>6</v>
      </c>
      <c r="N3335" s="1" t="s">
        <v>47</v>
      </c>
      <c r="O3335" s="1" t="s">
        <v>310</v>
      </c>
      <c r="P3335" s="1" t="s">
        <v>3121</v>
      </c>
      <c r="Q3335" s="1">
        <v>40503961</v>
      </c>
    </row>
    <row r="3336" spans="13:17" x14ac:dyDescent="0.35">
      <c r="M3336" s="1" t="s">
        <v>6</v>
      </c>
      <c r="N3336" s="1" t="s">
        <v>47</v>
      </c>
      <c r="O3336" s="1" t="s">
        <v>310</v>
      </c>
      <c r="P3336" s="1" t="s">
        <v>2176</v>
      </c>
      <c r="Q3336" s="1">
        <v>40503967</v>
      </c>
    </row>
    <row r="3337" spans="13:17" x14ac:dyDescent="0.35">
      <c r="M3337" s="1" t="s">
        <v>6</v>
      </c>
      <c r="N3337" s="1" t="s">
        <v>47</v>
      </c>
      <c r="O3337" s="1" t="s">
        <v>310</v>
      </c>
      <c r="P3337" s="1" t="s">
        <v>3122</v>
      </c>
      <c r="Q3337" s="1">
        <v>40503974</v>
      </c>
    </row>
    <row r="3338" spans="13:17" x14ac:dyDescent="0.35">
      <c r="M3338" s="1" t="s">
        <v>6</v>
      </c>
      <c r="N3338" s="1" t="s">
        <v>47</v>
      </c>
      <c r="O3338" s="1" t="s">
        <v>310</v>
      </c>
      <c r="P3338" s="1" t="s">
        <v>3123</v>
      </c>
      <c r="Q3338" s="1">
        <v>40503981</v>
      </c>
    </row>
    <row r="3339" spans="13:17" x14ac:dyDescent="0.35">
      <c r="M3339" s="1" t="s">
        <v>6</v>
      </c>
      <c r="N3339" s="1" t="s">
        <v>47</v>
      </c>
      <c r="O3339" s="1" t="s">
        <v>310</v>
      </c>
      <c r="P3339" s="1" t="s">
        <v>2223</v>
      </c>
      <c r="Q3339" s="1">
        <v>40503988</v>
      </c>
    </row>
    <row r="3340" spans="13:17" x14ac:dyDescent="0.35">
      <c r="M3340" s="1" t="s">
        <v>6</v>
      </c>
      <c r="N3340" s="1" t="s">
        <v>47</v>
      </c>
      <c r="O3340" s="1" t="s">
        <v>310</v>
      </c>
      <c r="P3340" s="1" t="s">
        <v>3124</v>
      </c>
      <c r="Q3340" s="1">
        <v>40503994</v>
      </c>
    </row>
    <row r="3341" spans="13:17" x14ac:dyDescent="0.35">
      <c r="M3341" s="1" t="s">
        <v>6</v>
      </c>
      <c r="N3341" s="1" t="s">
        <v>47</v>
      </c>
      <c r="O3341" s="1" t="s">
        <v>422</v>
      </c>
      <c r="P3341" s="1" t="s">
        <v>3125</v>
      </c>
      <c r="Q3341" s="1">
        <v>40506317</v>
      </c>
    </row>
    <row r="3342" spans="13:17" x14ac:dyDescent="0.35">
      <c r="M3342" s="1" t="s">
        <v>6</v>
      </c>
      <c r="N3342" s="1" t="s">
        <v>47</v>
      </c>
      <c r="O3342" s="1" t="s">
        <v>422</v>
      </c>
      <c r="P3342" s="1" t="s">
        <v>3126</v>
      </c>
      <c r="Q3342" s="1">
        <v>40506325</v>
      </c>
    </row>
    <row r="3343" spans="13:17" x14ac:dyDescent="0.35">
      <c r="M3343" s="1" t="s">
        <v>6</v>
      </c>
      <c r="N3343" s="1" t="s">
        <v>47</v>
      </c>
      <c r="O3343" s="1" t="s">
        <v>422</v>
      </c>
      <c r="P3343" s="1" t="s">
        <v>3127</v>
      </c>
      <c r="Q3343" s="1">
        <v>40506331</v>
      </c>
    </row>
    <row r="3344" spans="13:17" x14ac:dyDescent="0.35">
      <c r="M3344" s="1" t="s">
        <v>6</v>
      </c>
      <c r="N3344" s="1" t="s">
        <v>47</v>
      </c>
      <c r="O3344" s="1" t="s">
        <v>422</v>
      </c>
      <c r="P3344" s="1" t="s">
        <v>3128</v>
      </c>
      <c r="Q3344" s="1">
        <v>40506337</v>
      </c>
    </row>
    <row r="3345" spans="13:17" x14ac:dyDescent="0.35">
      <c r="M3345" s="1" t="s">
        <v>6</v>
      </c>
      <c r="N3345" s="1" t="s">
        <v>47</v>
      </c>
      <c r="O3345" s="1" t="s">
        <v>422</v>
      </c>
      <c r="P3345" s="1" t="s">
        <v>3129</v>
      </c>
      <c r="Q3345" s="1">
        <v>40506343</v>
      </c>
    </row>
    <row r="3346" spans="13:17" x14ac:dyDescent="0.35">
      <c r="M3346" s="1" t="s">
        <v>6</v>
      </c>
      <c r="N3346" s="1" t="s">
        <v>47</v>
      </c>
      <c r="O3346" s="1" t="s">
        <v>422</v>
      </c>
      <c r="P3346" s="1" t="s">
        <v>422</v>
      </c>
      <c r="Q3346" s="1">
        <v>40506347</v>
      </c>
    </row>
    <row r="3347" spans="13:17" x14ac:dyDescent="0.35">
      <c r="M3347" s="1" t="s">
        <v>6</v>
      </c>
      <c r="N3347" s="1" t="s">
        <v>47</v>
      </c>
      <c r="O3347" s="1" t="s">
        <v>422</v>
      </c>
      <c r="P3347" s="1" t="s">
        <v>3131</v>
      </c>
      <c r="Q3347" s="1">
        <v>40506399</v>
      </c>
    </row>
    <row r="3348" spans="13:17" x14ac:dyDescent="0.35">
      <c r="M3348" s="1" t="s">
        <v>6</v>
      </c>
      <c r="N3348" s="1" t="s">
        <v>47</v>
      </c>
      <c r="O3348" s="1" t="s">
        <v>422</v>
      </c>
      <c r="P3348" s="1" t="s">
        <v>1216</v>
      </c>
      <c r="Q3348" s="1">
        <v>40506357</v>
      </c>
    </row>
    <row r="3349" spans="13:17" x14ac:dyDescent="0.35">
      <c r="M3349" s="1" t="s">
        <v>6</v>
      </c>
      <c r="N3349" s="1" t="s">
        <v>47</v>
      </c>
      <c r="O3349" s="1" t="s">
        <v>422</v>
      </c>
      <c r="P3349" s="1" t="s">
        <v>3130</v>
      </c>
      <c r="Q3349" s="1">
        <v>40506371</v>
      </c>
    </row>
    <row r="3350" spans="13:17" x14ac:dyDescent="0.35">
      <c r="M3350" s="1" t="s">
        <v>6</v>
      </c>
      <c r="N3350" s="1" t="s">
        <v>47</v>
      </c>
      <c r="O3350" s="1" t="s">
        <v>422</v>
      </c>
      <c r="P3350" s="1" t="s">
        <v>1825</v>
      </c>
      <c r="Q3350" s="1">
        <v>40506377</v>
      </c>
    </row>
    <row r="3351" spans="13:17" x14ac:dyDescent="0.35">
      <c r="M3351" s="1" t="s">
        <v>6</v>
      </c>
      <c r="N3351" s="1" t="s">
        <v>47</v>
      </c>
      <c r="O3351" s="1" t="s">
        <v>423</v>
      </c>
      <c r="P3351" s="1" t="s">
        <v>3132</v>
      </c>
      <c r="Q3351" s="1">
        <v>40507116</v>
      </c>
    </row>
    <row r="3352" spans="13:17" x14ac:dyDescent="0.35">
      <c r="M3352" s="1" t="s">
        <v>6</v>
      </c>
      <c r="N3352" s="1" t="s">
        <v>47</v>
      </c>
      <c r="O3352" s="1" t="s">
        <v>423</v>
      </c>
      <c r="P3352" s="1" t="s">
        <v>19</v>
      </c>
      <c r="Q3352" s="1">
        <v>40507117</v>
      </c>
    </row>
    <row r="3353" spans="13:17" x14ac:dyDescent="0.35">
      <c r="M3353" s="1" t="s">
        <v>6</v>
      </c>
      <c r="N3353" s="1" t="s">
        <v>47</v>
      </c>
      <c r="O3353" s="1" t="s">
        <v>423</v>
      </c>
      <c r="P3353" s="1" t="s">
        <v>3133</v>
      </c>
      <c r="Q3353" s="1">
        <v>40507125</v>
      </c>
    </row>
    <row r="3354" spans="13:17" x14ac:dyDescent="0.35">
      <c r="M3354" s="1" t="s">
        <v>6</v>
      </c>
      <c r="N3354" s="1" t="s">
        <v>47</v>
      </c>
      <c r="O3354" s="1" t="s">
        <v>423</v>
      </c>
      <c r="P3354" s="1" t="s">
        <v>3134</v>
      </c>
      <c r="Q3354" s="1">
        <v>40507134</v>
      </c>
    </row>
    <row r="3355" spans="13:17" x14ac:dyDescent="0.35">
      <c r="M3355" s="1" t="s">
        <v>6</v>
      </c>
      <c r="N3355" s="1" t="s">
        <v>47</v>
      </c>
      <c r="O3355" s="1" t="s">
        <v>423</v>
      </c>
      <c r="P3355" s="1" t="s">
        <v>577</v>
      </c>
      <c r="Q3355" s="1">
        <v>40507143</v>
      </c>
    </row>
    <row r="3356" spans="13:17" x14ac:dyDescent="0.35">
      <c r="M3356" s="1" t="s">
        <v>6</v>
      </c>
      <c r="N3356" s="1" t="s">
        <v>47</v>
      </c>
      <c r="O3356" s="1" t="s">
        <v>423</v>
      </c>
      <c r="P3356" s="1" t="s">
        <v>3135</v>
      </c>
      <c r="Q3356" s="1">
        <v>40507151</v>
      </c>
    </row>
    <row r="3357" spans="13:17" x14ac:dyDescent="0.35">
      <c r="M3357" s="1" t="s">
        <v>6</v>
      </c>
      <c r="N3357" s="1" t="s">
        <v>47</v>
      </c>
      <c r="O3357" s="1" t="s">
        <v>423</v>
      </c>
      <c r="P3357" s="1" t="s">
        <v>3140</v>
      </c>
      <c r="Q3357" s="1">
        <v>40507199</v>
      </c>
    </row>
    <row r="3358" spans="13:17" x14ac:dyDescent="0.35">
      <c r="M3358" s="1" t="s">
        <v>6</v>
      </c>
      <c r="N3358" s="1" t="s">
        <v>47</v>
      </c>
      <c r="O3358" s="1" t="s">
        <v>423</v>
      </c>
      <c r="P3358" s="1" t="s">
        <v>3136</v>
      </c>
      <c r="Q3358" s="1">
        <v>40507169</v>
      </c>
    </row>
    <row r="3359" spans="13:17" x14ac:dyDescent="0.35">
      <c r="M3359" s="1" t="s">
        <v>6</v>
      </c>
      <c r="N3359" s="1" t="s">
        <v>47</v>
      </c>
      <c r="O3359" s="1" t="s">
        <v>423</v>
      </c>
      <c r="P3359" s="1" t="s">
        <v>3137</v>
      </c>
      <c r="Q3359" s="1">
        <v>40507177</v>
      </c>
    </row>
    <row r="3360" spans="13:17" x14ac:dyDescent="0.35">
      <c r="M3360" s="1" t="s">
        <v>6</v>
      </c>
      <c r="N3360" s="1" t="s">
        <v>47</v>
      </c>
      <c r="O3360" s="1" t="s">
        <v>423</v>
      </c>
      <c r="P3360" s="1" t="s">
        <v>3138</v>
      </c>
      <c r="Q3360" s="1">
        <v>40507186</v>
      </c>
    </row>
    <row r="3361" spans="13:17" x14ac:dyDescent="0.35">
      <c r="M3361" s="1" t="s">
        <v>6</v>
      </c>
      <c r="N3361" s="1" t="s">
        <v>47</v>
      </c>
      <c r="O3361" s="1" t="s">
        <v>423</v>
      </c>
      <c r="P3361" s="1" t="s">
        <v>2454</v>
      </c>
      <c r="Q3361" s="1">
        <v>40507190</v>
      </c>
    </row>
    <row r="3362" spans="13:17" x14ac:dyDescent="0.35">
      <c r="M3362" s="1" t="s">
        <v>6</v>
      </c>
      <c r="N3362" s="1" t="s">
        <v>47</v>
      </c>
      <c r="O3362" s="1" t="s">
        <v>423</v>
      </c>
      <c r="P3362" s="1" t="s">
        <v>3139</v>
      </c>
      <c r="Q3362" s="1">
        <v>40507194</v>
      </c>
    </row>
    <row r="3363" spans="13:17" x14ac:dyDescent="0.35">
      <c r="M3363" s="1" t="s">
        <v>6</v>
      </c>
      <c r="N3363" s="1" t="s">
        <v>47</v>
      </c>
      <c r="O3363" s="1" t="s">
        <v>424</v>
      </c>
      <c r="P3363" s="1" t="s">
        <v>3141</v>
      </c>
      <c r="Q3363" s="1">
        <v>40507916</v>
      </c>
    </row>
    <row r="3364" spans="13:17" x14ac:dyDescent="0.35">
      <c r="M3364" s="1" t="s">
        <v>6</v>
      </c>
      <c r="N3364" s="1" t="s">
        <v>47</v>
      </c>
      <c r="O3364" s="1" t="s">
        <v>424</v>
      </c>
      <c r="P3364" s="1" t="s">
        <v>3142</v>
      </c>
      <c r="Q3364" s="1">
        <v>40507917</v>
      </c>
    </row>
    <row r="3365" spans="13:17" x14ac:dyDescent="0.35">
      <c r="M3365" s="1" t="s">
        <v>6</v>
      </c>
      <c r="N3365" s="1" t="s">
        <v>47</v>
      </c>
      <c r="O3365" s="1" t="s">
        <v>424</v>
      </c>
      <c r="P3365" s="1" t="s">
        <v>3143</v>
      </c>
      <c r="Q3365" s="1">
        <v>40507918</v>
      </c>
    </row>
    <row r="3366" spans="13:17" x14ac:dyDescent="0.35">
      <c r="M3366" s="1" t="s">
        <v>6</v>
      </c>
      <c r="N3366" s="1" t="s">
        <v>47</v>
      </c>
      <c r="O3366" s="1" t="s">
        <v>424</v>
      </c>
      <c r="P3366" s="1" t="s">
        <v>3144</v>
      </c>
      <c r="Q3366" s="1">
        <v>40507925</v>
      </c>
    </row>
    <row r="3367" spans="13:17" x14ac:dyDescent="0.35">
      <c r="M3367" s="1" t="s">
        <v>6</v>
      </c>
      <c r="N3367" s="1" t="s">
        <v>47</v>
      </c>
      <c r="O3367" s="1" t="s">
        <v>424</v>
      </c>
      <c r="P3367" s="1" t="s">
        <v>3145</v>
      </c>
      <c r="Q3367" s="1">
        <v>40507931</v>
      </c>
    </row>
    <row r="3368" spans="13:17" x14ac:dyDescent="0.35">
      <c r="M3368" s="1" t="s">
        <v>6</v>
      </c>
      <c r="N3368" s="1" t="s">
        <v>47</v>
      </c>
      <c r="O3368" s="1" t="s">
        <v>424</v>
      </c>
      <c r="P3368" s="1" t="s">
        <v>3146</v>
      </c>
      <c r="Q3368" s="1">
        <v>40507937</v>
      </c>
    </row>
    <row r="3369" spans="13:17" x14ac:dyDescent="0.35">
      <c r="M3369" s="1" t="s">
        <v>6</v>
      </c>
      <c r="N3369" s="1" t="s">
        <v>47</v>
      </c>
      <c r="O3369" s="1" t="s">
        <v>424</v>
      </c>
      <c r="P3369" s="1" t="s">
        <v>3147</v>
      </c>
      <c r="Q3369" s="1">
        <v>40507944</v>
      </c>
    </row>
    <row r="3370" spans="13:17" x14ac:dyDescent="0.35">
      <c r="M3370" s="1" t="s">
        <v>6</v>
      </c>
      <c r="N3370" s="1" t="s">
        <v>47</v>
      </c>
      <c r="O3370" s="1" t="s">
        <v>424</v>
      </c>
      <c r="P3370" s="1" t="s">
        <v>3148</v>
      </c>
      <c r="Q3370" s="1">
        <v>40507950</v>
      </c>
    </row>
    <row r="3371" spans="13:17" x14ac:dyDescent="0.35">
      <c r="M3371" s="1" t="s">
        <v>6</v>
      </c>
      <c r="N3371" s="1" t="s">
        <v>47</v>
      </c>
      <c r="O3371" s="1" t="s">
        <v>424</v>
      </c>
      <c r="P3371" s="1" t="s">
        <v>3150</v>
      </c>
      <c r="Q3371" s="1">
        <v>40507963</v>
      </c>
    </row>
    <row r="3372" spans="13:17" x14ac:dyDescent="0.35">
      <c r="M3372" s="1" t="s">
        <v>6</v>
      </c>
      <c r="N3372" s="1" t="s">
        <v>47</v>
      </c>
      <c r="O3372" s="1" t="s">
        <v>424</v>
      </c>
      <c r="P3372" s="1" t="s">
        <v>3149</v>
      </c>
      <c r="Q3372" s="1">
        <v>40507956</v>
      </c>
    </row>
    <row r="3373" spans="13:17" x14ac:dyDescent="0.35">
      <c r="M3373" s="1" t="s">
        <v>6</v>
      </c>
      <c r="N3373" s="1" t="s">
        <v>47</v>
      </c>
      <c r="O3373" s="1" t="s">
        <v>424</v>
      </c>
      <c r="P3373" s="1" t="s">
        <v>3155</v>
      </c>
      <c r="Q3373" s="1">
        <v>40507999</v>
      </c>
    </row>
    <row r="3374" spans="13:17" x14ac:dyDescent="0.35">
      <c r="M3374" s="1" t="s">
        <v>6</v>
      </c>
      <c r="N3374" s="1" t="s">
        <v>47</v>
      </c>
      <c r="O3374" s="1" t="s">
        <v>424</v>
      </c>
      <c r="P3374" s="1" t="s">
        <v>3152</v>
      </c>
      <c r="Q3374" s="1">
        <v>40507982</v>
      </c>
    </row>
    <row r="3375" spans="13:17" x14ac:dyDescent="0.35">
      <c r="M3375" s="1" t="s">
        <v>6</v>
      </c>
      <c r="N3375" s="1" t="s">
        <v>47</v>
      </c>
      <c r="O3375" s="1" t="s">
        <v>424</v>
      </c>
      <c r="P3375" s="1" t="s">
        <v>3151</v>
      </c>
      <c r="Q3375" s="1">
        <v>40507975</v>
      </c>
    </row>
    <row r="3376" spans="13:17" x14ac:dyDescent="0.35">
      <c r="M3376" s="1" t="s">
        <v>6</v>
      </c>
      <c r="N3376" s="1" t="s">
        <v>47</v>
      </c>
      <c r="O3376" s="1" t="s">
        <v>424</v>
      </c>
      <c r="P3376" s="1" t="s">
        <v>3153</v>
      </c>
      <c r="Q3376" s="1">
        <v>40507988</v>
      </c>
    </row>
    <row r="3377" spans="13:17" x14ac:dyDescent="0.35">
      <c r="M3377" s="1" t="s">
        <v>6</v>
      </c>
      <c r="N3377" s="1" t="s">
        <v>47</v>
      </c>
      <c r="O3377" s="1" t="s">
        <v>424</v>
      </c>
      <c r="P3377" s="1" t="s">
        <v>3154</v>
      </c>
      <c r="Q3377" s="1">
        <v>40507994</v>
      </c>
    </row>
    <row r="3378" spans="13:17" x14ac:dyDescent="0.35">
      <c r="M3378" s="1" t="s">
        <v>6</v>
      </c>
      <c r="N3378" s="1" t="s">
        <v>47</v>
      </c>
      <c r="O3378" s="1" t="s">
        <v>247</v>
      </c>
      <c r="P3378" s="1" t="s">
        <v>3125</v>
      </c>
      <c r="Q3378" s="1">
        <v>40509413</v>
      </c>
    </row>
    <row r="3379" spans="13:17" x14ac:dyDescent="0.35">
      <c r="M3379" s="1" t="s">
        <v>6</v>
      </c>
      <c r="N3379" s="1" t="s">
        <v>47</v>
      </c>
      <c r="O3379" s="1" t="s">
        <v>247</v>
      </c>
      <c r="P3379" s="1" t="s">
        <v>3156</v>
      </c>
      <c r="Q3379" s="1">
        <v>40509414</v>
      </c>
    </row>
    <row r="3380" spans="13:17" x14ac:dyDescent="0.35">
      <c r="M3380" s="1" t="s">
        <v>6</v>
      </c>
      <c r="N3380" s="1" t="s">
        <v>47</v>
      </c>
      <c r="O3380" s="1" t="s">
        <v>247</v>
      </c>
      <c r="P3380" s="1" t="s">
        <v>3157</v>
      </c>
      <c r="Q3380" s="1">
        <v>40509421</v>
      </c>
    </row>
    <row r="3381" spans="13:17" x14ac:dyDescent="0.35">
      <c r="M3381" s="1" t="s">
        <v>6</v>
      </c>
      <c r="N3381" s="1" t="s">
        <v>47</v>
      </c>
      <c r="O3381" s="1" t="s">
        <v>247</v>
      </c>
      <c r="P3381" s="1" t="s">
        <v>3158</v>
      </c>
      <c r="Q3381" s="1">
        <v>40509429</v>
      </c>
    </row>
    <row r="3382" spans="13:17" x14ac:dyDescent="0.35">
      <c r="M3382" s="1" t="s">
        <v>6</v>
      </c>
      <c r="N3382" s="1" t="s">
        <v>47</v>
      </c>
      <c r="O3382" s="1" t="s">
        <v>247</v>
      </c>
      <c r="P3382" s="1" t="s">
        <v>3159</v>
      </c>
      <c r="Q3382" s="1">
        <v>40509436</v>
      </c>
    </row>
    <row r="3383" spans="13:17" x14ac:dyDescent="0.35">
      <c r="M3383" s="1" t="s">
        <v>6</v>
      </c>
      <c r="N3383" s="1" t="s">
        <v>47</v>
      </c>
      <c r="O3383" s="1" t="s">
        <v>247</v>
      </c>
      <c r="P3383" s="1" t="s">
        <v>3160</v>
      </c>
      <c r="Q3383" s="1">
        <v>40509443</v>
      </c>
    </row>
    <row r="3384" spans="13:17" x14ac:dyDescent="0.35">
      <c r="M3384" s="1" t="s">
        <v>6</v>
      </c>
      <c r="N3384" s="1" t="s">
        <v>47</v>
      </c>
      <c r="O3384" s="1" t="s">
        <v>247</v>
      </c>
      <c r="P3384" s="1" t="s">
        <v>325</v>
      </c>
      <c r="Q3384" s="1">
        <v>40509473</v>
      </c>
    </row>
    <row r="3385" spans="13:17" x14ac:dyDescent="0.35">
      <c r="M3385" s="1" t="s">
        <v>6</v>
      </c>
      <c r="N3385" s="1" t="s">
        <v>47</v>
      </c>
      <c r="O3385" s="1" t="s">
        <v>247</v>
      </c>
      <c r="P3385" s="1" t="s">
        <v>3161</v>
      </c>
      <c r="Q3385" s="1">
        <v>40509458</v>
      </c>
    </row>
    <row r="3386" spans="13:17" x14ac:dyDescent="0.35">
      <c r="M3386" s="1" t="s">
        <v>6</v>
      </c>
      <c r="N3386" s="1" t="s">
        <v>47</v>
      </c>
      <c r="O3386" s="1" t="s">
        <v>247</v>
      </c>
      <c r="P3386" s="1" t="s">
        <v>3162</v>
      </c>
      <c r="Q3386" s="1">
        <v>40509465</v>
      </c>
    </row>
    <row r="3387" spans="13:17" x14ac:dyDescent="0.35">
      <c r="M3387" s="1" t="s">
        <v>6</v>
      </c>
      <c r="N3387" s="1" t="s">
        <v>47</v>
      </c>
      <c r="O3387" s="1" t="s">
        <v>247</v>
      </c>
      <c r="P3387" s="1" t="s">
        <v>3166</v>
      </c>
      <c r="Q3387" s="1">
        <v>40509499</v>
      </c>
    </row>
    <row r="3388" spans="13:17" x14ac:dyDescent="0.35">
      <c r="M3388" s="1" t="s">
        <v>6</v>
      </c>
      <c r="N3388" s="1" t="s">
        <v>47</v>
      </c>
      <c r="O3388" s="1" t="s">
        <v>247</v>
      </c>
      <c r="P3388" s="1" t="s">
        <v>3163</v>
      </c>
      <c r="Q3388" s="1">
        <v>40509480</v>
      </c>
    </row>
    <row r="3389" spans="13:17" x14ac:dyDescent="0.35">
      <c r="M3389" s="1" t="s">
        <v>6</v>
      </c>
      <c r="N3389" s="1" t="s">
        <v>47</v>
      </c>
      <c r="O3389" s="1" t="s">
        <v>247</v>
      </c>
      <c r="P3389" s="1" t="s">
        <v>3164</v>
      </c>
      <c r="Q3389" s="1">
        <v>40509487</v>
      </c>
    </row>
    <row r="3390" spans="13:17" x14ac:dyDescent="0.35">
      <c r="M3390" s="1" t="s">
        <v>6</v>
      </c>
      <c r="N3390" s="1" t="s">
        <v>47</v>
      </c>
      <c r="O3390" s="1" t="s">
        <v>247</v>
      </c>
      <c r="P3390" s="1" t="s">
        <v>3165</v>
      </c>
      <c r="Q3390" s="1">
        <v>40509494</v>
      </c>
    </row>
    <row r="3391" spans="13:17" x14ac:dyDescent="0.35">
      <c r="M3391" s="1" t="s">
        <v>6</v>
      </c>
      <c r="N3391" s="1" t="s">
        <v>48</v>
      </c>
      <c r="O3391" s="1" t="s">
        <v>425</v>
      </c>
      <c r="P3391" s="1" t="s">
        <v>3167</v>
      </c>
      <c r="Q3391" s="1">
        <v>40555721</v>
      </c>
    </row>
    <row r="3392" spans="13:17" x14ac:dyDescent="0.35">
      <c r="M3392" s="1" t="s">
        <v>6</v>
      </c>
      <c r="N3392" s="1" t="s">
        <v>48</v>
      </c>
      <c r="O3392" s="1" t="s">
        <v>425</v>
      </c>
      <c r="P3392" s="1" t="s">
        <v>3169</v>
      </c>
      <c r="Q3392" s="1">
        <v>40555725</v>
      </c>
    </row>
    <row r="3393" spans="13:17" x14ac:dyDescent="0.35">
      <c r="M3393" s="1" t="s">
        <v>6</v>
      </c>
      <c r="N3393" s="1" t="s">
        <v>48</v>
      </c>
      <c r="O3393" s="1" t="s">
        <v>425</v>
      </c>
      <c r="P3393" s="1" t="s">
        <v>3168</v>
      </c>
      <c r="Q3393" s="1">
        <v>40555723</v>
      </c>
    </row>
    <row r="3394" spans="13:17" x14ac:dyDescent="0.35">
      <c r="M3394" s="1" t="s">
        <v>6</v>
      </c>
      <c r="N3394" s="1" t="s">
        <v>48</v>
      </c>
      <c r="O3394" s="1" t="s">
        <v>425</v>
      </c>
      <c r="P3394" s="1" t="s">
        <v>3170</v>
      </c>
      <c r="Q3394" s="1">
        <v>40555727</v>
      </c>
    </row>
    <row r="3395" spans="13:17" x14ac:dyDescent="0.35">
      <c r="M3395" s="1" t="s">
        <v>6</v>
      </c>
      <c r="N3395" s="1" t="s">
        <v>48</v>
      </c>
      <c r="O3395" s="1" t="s">
        <v>425</v>
      </c>
      <c r="P3395" s="1" t="s">
        <v>3171</v>
      </c>
      <c r="Q3395" s="1">
        <v>40555733</v>
      </c>
    </row>
    <row r="3396" spans="13:17" x14ac:dyDescent="0.35">
      <c r="M3396" s="1" t="s">
        <v>6</v>
      </c>
      <c r="N3396" s="1" t="s">
        <v>48</v>
      </c>
      <c r="O3396" s="1" t="s">
        <v>425</v>
      </c>
      <c r="P3396" s="1" t="s">
        <v>3172</v>
      </c>
      <c r="Q3396" s="1">
        <v>40555740</v>
      </c>
    </row>
    <row r="3397" spans="13:17" x14ac:dyDescent="0.35">
      <c r="M3397" s="1" t="s">
        <v>6</v>
      </c>
      <c r="N3397" s="1" t="s">
        <v>48</v>
      </c>
      <c r="O3397" s="1" t="s">
        <v>425</v>
      </c>
      <c r="P3397" s="1" t="s">
        <v>3173</v>
      </c>
      <c r="Q3397" s="1">
        <v>40555747</v>
      </c>
    </row>
    <row r="3398" spans="13:17" x14ac:dyDescent="0.35">
      <c r="M3398" s="1" t="s">
        <v>6</v>
      </c>
      <c r="N3398" s="1" t="s">
        <v>48</v>
      </c>
      <c r="O3398" s="1" t="s">
        <v>425</v>
      </c>
      <c r="P3398" s="1" t="s">
        <v>3174</v>
      </c>
      <c r="Q3398" s="1">
        <v>40555754</v>
      </c>
    </row>
    <row r="3399" spans="13:17" x14ac:dyDescent="0.35">
      <c r="M3399" s="1" t="s">
        <v>6</v>
      </c>
      <c r="N3399" s="1" t="s">
        <v>48</v>
      </c>
      <c r="O3399" s="1" t="s">
        <v>425</v>
      </c>
      <c r="P3399" s="1" t="s">
        <v>3175</v>
      </c>
      <c r="Q3399" s="1">
        <v>40555761</v>
      </c>
    </row>
    <row r="3400" spans="13:17" x14ac:dyDescent="0.35">
      <c r="M3400" s="1" t="s">
        <v>6</v>
      </c>
      <c r="N3400" s="1" t="s">
        <v>48</v>
      </c>
      <c r="O3400" s="1" t="s">
        <v>425</v>
      </c>
      <c r="P3400" s="1" t="s">
        <v>3176</v>
      </c>
      <c r="Q3400" s="1">
        <v>40555767</v>
      </c>
    </row>
    <row r="3401" spans="13:17" x14ac:dyDescent="0.35">
      <c r="M3401" s="1" t="s">
        <v>6</v>
      </c>
      <c r="N3401" s="1" t="s">
        <v>48</v>
      </c>
      <c r="O3401" s="1" t="s">
        <v>425</v>
      </c>
      <c r="P3401" s="1" t="s">
        <v>3177</v>
      </c>
      <c r="Q3401" s="1">
        <v>40555774</v>
      </c>
    </row>
    <row r="3402" spans="13:17" x14ac:dyDescent="0.35">
      <c r="M3402" s="1" t="s">
        <v>6</v>
      </c>
      <c r="N3402" s="1" t="s">
        <v>48</v>
      </c>
      <c r="O3402" s="1" t="s">
        <v>425</v>
      </c>
      <c r="P3402" s="1" t="s">
        <v>3180</v>
      </c>
      <c r="Q3402" s="1">
        <v>40555799</v>
      </c>
    </row>
    <row r="3403" spans="13:17" x14ac:dyDescent="0.35">
      <c r="M3403" s="1" t="s">
        <v>6</v>
      </c>
      <c r="N3403" s="1" t="s">
        <v>48</v>
      </c>
      <c r="O3403" s="1" t="s">
        <v>425</v>
      </c>
      <c r="P3403" s="1" t="s">
        <v>3178</v>
      </c>
      <c r="Q3403" s="1">
        <v>40555788</v>
      </c>
    </row>
    <row r="3404" spans="13:17" x14ac:dyDescent="0.35">
      <c r="M3404" s="1" t="s">
        <v>6</v>
      </c>
      <c r="N3404" s="1" t="s">
        <v>48</v>
      </c>
      <c r="O3404" s="1" t="s">
        <v>425</v>
      </c>
      <c r="P3404" s="1" t="s">
        <v>3179</v>
      </c>
      <c r="Q3404" s="1">
        <v>40555794</v>
      </c>
    </row>
    <row r="3405" spans="13:17" x14ac:dyDescent="0.35">
      <c r="M3405" s="1" t="s">
        <v>6</v>
      </c>
      <c r="N3405" s="1" t="s">
        <v>48</v>
      </c>
      <c r="O3405" s="1" t="s">
        <v>248</v>
      </c>
      <c r="P3405" s="1" t="s">
        <v>3181</v>
      </c>
      <c r="Q3405" s="1">
        <v>40556610</v>
      </c>
    </row>
    <row r="3406" spans="13:17" x14ac:dyDescent="0.35">
      <c r="M3406" s="1" t="s">
        <v>6</v>
      </c>
      <c r="N3406" s="1" t="s">
        <v>48</v>
      </c>
      <c r="O3406" s="1" t="s">
        <v>248</v>
      </c>
      <c r="P3406" s="1" t="s">
        <v>3182</v>
      </c>
      <c r="Q3406" s="1">
        <v>40556621</v>
      </c>
    </row>
    <row r="3407" spans="13:17" x14ac:dyDescent="0.35">
      <c r="M3407" s="1" t="s">
        <v>6</v>
      </c>
      <c r="N3407" s="1" t="s">
        <v>48</v>
      </c>
      <c r="O3407" s="1" t="s">
        <v>248</v>
      </c>
      <c r="P3407" s="1" t="s">
        <v>3183</v>
      </c>
      <c r="Q3407" s="1">
        <v>40556631</v>
      </c>
    </row>
    <row r="3408" spans="13:17" x14ac:dyDescent="0.35">
      <c r="M3408" s="1" t="s">
        <v>6</v>
      </c>
      <c r="N3408" s="1" t="s">
        <v>48</v>
      </c>
      <c r="O3408" s="1" t="s">
        <v>248</v>
      </c>
      <c r="P3408" s="1" t="s">
        <v>3184</v>
      </c>
      <c r="Q3408" s="1">
        <v>40556642</v>
      </c>
    </row>
    <row r="3409" spans="13:17" x14ac:dyDescent="0.35">
      <c r="M3409" s="1" t="s">
        <v>6</v>
      </c>
      <c r="N3409" s="1" t="s">
        <v>48</v>
      </c>
      <c r="O3409" s="1" t="s">
        <v>248</v>
      </c>
      <c r="P3409" s="1" t="s">
        <v>248</v>
      </c>
      <c r="Q3409" s="1">
        <v>40556652</v>
      </c>
    </row>
    <row r="3410" spans="13:17" x14ac:dyDescent="0.35">
      <c r="M3410" s="1" t="s">
        <v>6</v>
      </c>
      <c r="N3410" s="1" t="s">
        <v>48</v>
      </c>
      <c r="O3410" s="1" t="s">
        <v>248</v>
      </c>
      <c r="P3410" s="1" t="s">
        <v>3185</v>
      </c>
      <c r="Q3410" s="1">
        <v>40556663</v>
      </c>
    </row>
    <row r="3411" spans="13:17" x14ac:dyDescent="0.35">
      <c r="M3411" s="1" t="s">
        <v>6</v>
      </c>
      <c r="N3411" s="1" t="s">
        <v>48</v>
      </c>
      <c r="O3411" s="1" t="s">
        <v>248</v>
      </c>
      <c r="P3411" s="1" t="s">
        <v>3186</v>
      </c>
      <c r="Q3411" s="1">
        <v>40556673</v>
      </c>
    </row>
    <row r="3412" spans="13:17" x14ac:dyDescent="0.35">
      <c r="M3412" s="1" t="s">
        <v>6</v>
      </c>
      <c r="N3412" s="1" t="s">
        <v>48</v>
      </c>
      <c r="O3412" s="1" t="s">
        <v>248</v>
      </c>
      <c r="P3412" s="1" t="s">
        <v>96</v>
      </c>
      <c r="Q3412" s="1">
        <v>40556684</v>
      </c>
    </row>
    <row r="3413" spans="13:17" x14ac:dyDescent="0.35">
      <c r="M3413" s="1" t="s">
        <v>6</v>
      </c>
      <c r="N3413" s="1" t="s">
        <v>48</v>
      </c>
      <c r="O3413" s="1" t="s">
        <v>426</v>
      </c>
      <c r="P3413" s="1" t="s">
        <v>3187</v>
      </c>
      <c r="Q3413" s="1">
        <v>40558511</v>
      </c>
    </row>
    <row r="3414" spans="13:17" x14ac:dyDescent="0.35">
      <c r="M3414" s="1" t="s">
        <v>6</v>
      </c>
      <c r="N3414" s="1" t="s">
        <v>48</v>
      </c>
      <c r="O3414" s="1" t="s">
        <v>426</v>
      </c>
      <c r="P3414" s="1" t="s">
        <v>3188</v>
      </c>
      <c r="Q3414" s="1">
        <v>40558523</v>
      </c>
    </row>
    <row r="3415" spans="13:17" x14ac:dyDescent="0.35">
      <c r="M3415" s="1" t="s">
        <v>6</v>
      </c>
      <c r="N3415" s="1" t="s">
        <v>48</v>
      </c>
      <c r="O3415" s="1" t="s">
        <v>426</v>
      </c>
      <c r="P3415" s="1" t="s">
        <v>3189</v>
      </c>
      <c r="Q3415" s="1">
        <v>40558535</v>
      </c>
    </row>
    <row r="3416" spans="13:17" x14ac:dyDescent="0.35">
      <c r="M3416" s="1" t="s">
        <v>6</v>
      </c>
      <c r="N3416" s="1" t="s">
        <v>48</v>
      </c>
      <c r="O3416" s="1" t="s">
        <v>426</v>
      </c>
      <c r="P3416" s="1" t="s">
        <v>3060</v>
      </c>
      <c r="Q3416" s="1">
        <v>40558547</v>
      </c>
    </row>
    <row r="3417" spans="13:17" x14ac:dyDescent="0.35">
      <c r="M3417" s="1" t="s">
        <v>6</v>
      </c>
      <c r="N3417" s="1" t="s">
        <v>48</v>
      </c>
      <c r="O3417" s="1" t="s">
        <v>426</v>
      </c>
      <c r="P3417" s="1" t="s">
        <v>426</v>
      </c>
      <c r="Q3417" s="1">
        <v>40558559</v>
      </c>
    </row>
    <row r="3418" spans="13:17" x14ac:dyDescent="0.35">
      <c r="M3418" s="1" t="s">
        <v>6</v>
      </c>
      <c r="N3418" s="1" t="s">
        <v>48</v>
      </c>
      <c r="O3418" s="1" t="s">
        <v>426</v>
      </c>
      <c r="P3418" s="1" t="s">
        <v>3190</v>
      </c>
      <c r="Q3418" s="1">
        <v>40558571</v>
      </c>
    </row>
    <row r="3419" spans="13:17" x14ac:dyDescent="0.35">
      <c r="M3419" s="1" t="s">
        <v>6</v>
      </c>
      <c r="N3419" s="1" t="s">
        <v>48</v>
      </c>
      <c r="O3419" s="1" t="s">
        <v>426</v>
      </c>
      <c r="P3419" s="1" t="s">
        <v>3191</v>
      </c>
      <c r="Q3419" s="1">
        <v>40558583</v>
      </c>
    </row>
    <row r="3420" spans="13:17" x14ac:dyDescent="0.35">
      <c r="M3420" s="1" t="s">
        <v>6</v>
      </c>
      <c r="N3420" s="1" t="s">
        <v>48</v>
      </c>
      <c r="O3420" s="1" t="s">
        <v>280</v>
      </c>
      <c r="P3420" s="1" t="s">
        <v>3192</v>
      </c>
      <c r="Q3420" s="1">
        <v>40559510</v>
      </c>
    </row>
    <row r="3421" spans="13:17" x14ac:dyDescent="0.35">
      <c r="M3421" s="1" t="s">
        <v>6</v>
      </c>
      <c r="N3421" s="1" t="s">
        <v>48</v>
      </c>
      <c r="O3421" s="1" t="s">
        <v>280</v>
      </c>
      <c r="P3421" s="1" t="s">
        <v>3193</v>
      </c>
      <c r="Q3421" s="1">
        <v>40559521</v>
      </c>
    </row>
    <row r="3422" spans="13:17" x14ac:dyDescent="0.35">
      <c r="M3422" s="1" t="s">
        <v>6</v>
      </c>
      <c r="N3422" s="1" t="s">
        <v>48</v>
      </c>
      <c r="O3422" s="1" t="s">
        <v>280</v>
      </c>
      <c r="P3422" s="1" t="s">
        <v>3194</v>
      </c>
      <c r="Q3422" s="1">
        <v>40559531</v>
      </c>
    </row>
    <row r="3423" spans="13:17" x14ac:dyDescent="0.35">
      <c r="M3423" s="1" t="s">
        <v>6</v>
      </c>
      <c r="N3423" s="1" t="s">
        <v>48</v>
      </c>
      <c r="O3423" s="1" t="s">
        <v>280</v>
      </c>
      <c r="P3423" s="1" t="s">
        <v>3195</v>
      </c>
      <c r="Q3423" s="1">
        <v>40559542</v>
      </c>
    </row>
    <row r="3424" spans="13:17" x14ac:dyDescent="0.35">
      <c r="M3424" s="1" t="s">
        <v>6</v>
      </c>
      <c r="N3424" s="1" t="s">
        <v>48</v>
      </c>
      <c r="O3424" s="1" t="s">
        <v>280</v>
      </c>
      <c r="P3424" s="1" t="s">
        <v>3196</v>
      </c>
      <c r="Q3424" s="1">
        <v>40559552</v>
      </c>
    </row>
    <row r="3425" spans="13:17" x14ac:dyDescent="0.35">
      <c r="M3425" s="1" t="s">
        <v>6</v>
      </c>
      <c r="N3425" s="1" t="s">
        <v>48</v>
      </c>
      <c r="O3425" s="1" t="s">
        <v>280</v>
      </c>
      <c r="P3425" s="1" t="s">
        <v>3036</v>
      </c>
      <c r="Q3425" s="1">
        <v>40559563</v>
      </c>
    </row>
    <row r="3426" spans="13:17" x14ac:dyDescent="0.35">
      <c r="M3426" s="1" t="s">
        <v>6</v>
      </c>
      <c r="N3426" s="1" t="s">
        <v>48</v>
      </c>
      <c r="O3426" s="1" t="s">
        <v>280</v>
      </c>
      <c r="P3426" s="1" t="s">
        <v>3197</v>
      </c>
      <c r="Q3426" s="1">
        <v>40559573</v>
      </c>
    </row>
    <row r="3427" spans="13:17" x14ac:dyDescent="0.35">
      <c r="M3427" s="1" t="s">
        <v>6</v>
      </c>
      <c r="N3427" s="1" t="s">
        <v>48</v>
      </c>
      <c r="O3427" s="1" t="s">
        <v>280</v>
      </c>
      <c r="P3427" s="1" t="s">
        <v>280</v>
      </c>
      <c r="Q3427" s="1">
        <v>40559584</v>
      </c>
    </row>
    <row r="3428" spans="13:17" x14ac:dyDescent="0.35">
      <c r="M3428" s="1" t="s">
        <v>6</v>
      </c>
      <c r="N3428" s="1" t="s">
        <v>49</v>
      </c>
      <c r="O3428" s="1" t="s">
        <v>427</v>
      </c>
      <c r="P3428" s="1" t="s">
        <v>3198</v>
      </c>
      <c r="Q3428" s="1">
        <v>40574710</v>
      </c>
    </row>
    <row r="3429" spans="13:17" x14ac:dyDescent="0.35">
      <c r="M3429" s="1" t="s">
        <v>6</v>
      </c>
      <c r="N3429" s="1" t="s">
        <v>49</v>
      </c>
      <c r="O3429" s="1" t="s">
        <v>427</v>
      </c>
      <c r="P3429" s="1" t="s">
        <v>3199</v>
      </c>
      <c r="Q3429" s="1">
        <v>40574721</v>
      </c>
    </row>
    <row r="3430" spans="13:17" x14ac:dyDescent="0.35">
      <c r="M3430" s="1" t="s">
        <v>6</v>
      </c>
      <c r="N3430" s="1" t="s">
        <v>49</v>
      </c>
      <c r="O3430" s="1" t="s">
        <v>427</v>
      </c>
      <c r="P3430" s="1" t="s">
        <v>3205</v>
      </c>
      <c r="Q3430" s="1">
        <v>40574799</v>
      </c>
    </row>
    <row r="3431" spans="13:17" x14ac:dyDescent="0.35">
      <c r="M3431" s="1" t="s">
        <v>6</v>
      </c>
      <c r="N3431" s="1" t="s">
        <v>49</v>
      </c>
      <c r="O3431" s="1" t="s">
        <v>427</v>
      </c>
      <c r="P3431" s="1" t="s">
        <v>3200</v>
      </c>
      <c r="Q3431" s="1">
        <v>40574742</v>
      </c>
    </row>
    <row r="3432" spans="13:17" x14ac:dyDescent="0.35">
      <c r="M3432" s="1" t="s">
        <v>6</v>
      </c>
      <c r="N3432" s="1" t="s">
        <v>49</v>
      </c>
      <c r="O3432" s="1" t="s">
        <v>427</v>
      </c>
      <c r="P3432" s="1" t="s">
        <v>498</v>
      </c>
      <c r="Q3432" s="1">
        <v>40574752</v>
      </c>
    </row>
    <row r="3433" spans="13:17" x14ac:dyDescent="0.35">
      <c r="M3433" s="1" t="s">
        <v>6</v>
      </c>
      <c r="N3433" s="1" t="s">
        <v>49</v>
      </c>
      <c r="O3433" s="1" t="s">
        <v>427</v>
      </c>
      <c r="P3433" s="1" t="s">
        <v>3201</v>
      </c>
      <c r="Q3433" s="1">
        <v>40574763</v>
      </c>
    </row>
    <row r="3434" spans="13:17" x14ac:dyDescent="0.35">
      <c r="M3434" s="1" t="s">
        <v>6</v>
      </c>
      <c r="N3434" s="1" t="s">
        <v>49</v>
      </c>
      <c r="O3434" s="1" t="s">
        <v>427</v>
      </c>
      <c r="P3434" s="1" t="s">
        <v>203</v>
      </c>
      <c r="Q3434" s="1">
        <v>40574769</v>
      </c>
    </row>
    <row r="3435" spans="13:17" x14ac:dyDescent="0.35">
      <c r="M3435" s="1" t="s">
        <v>6</v>
      </c>
      <c r="N3435" s="1" t="s">
        <v>49</v>
      </c>
      <c r="O3435" s="1" t="s">
        <v>427</v>
      </c>
      <c r="P3435" s="1" t="s">
        <v>3202</v>
      </c>
      <c r="Q3435" s="1">
        <v>40574773</v>
      </c>
    </row>
    <row r="3436" spans="13:17" x14ac:dyDescent="0.35">
      <c r="M3436" s="1" t="s">
        <v>6</v>
      </c>
      <c r="N3436" s="1" t="s">
        <v>49</v>
      </c>
      <c r="O3436" s="1" t="s">
        <v>427</v>
      </c>
      <c r="P3436" s="1" t="s">
        <v>3203</v>
      </c>
      <c r="Q3436" s="1">
        <v>40574784</v>
      </c>
    </row>
    <row r="3437" spans="13:17" x14ac:dyDescent="0.35">
      <c r="M3437" s="1" t="s">
        <v>6</v>
      </c>
      <c r="N3437" s="1" t="s">
        <v>49</v>
      </c>
      <c r="O3437" s="1" t="s">
        <v>427</v>
      </c>
      <c r="P3437" s="1" t="s">
        <v>3204</v>
      </c>
      <c r="Q3437" s="1">
        <v>40574794</v>
      </c>
    </row>
    <row r="3438" spans="13:17" x14ac:dyDescent="0.35">
      <c r="M3438" s="1" t="s">
        <v>6</v>
      </c>
      <c r="N3438" s="1" t="s">
        <v>49</v>
      </c>
      <c r="O3438" s="1" t="s">
        <v>428</v>
      </c>
      <c r="P3438" s="1" t="s">
        <v>3208</v>
      </c>
      <c r="Q3438" s="1">
        <v>40578714</v>
      </c>
    </row>
    <row r="3439" spans="13:17" x14ac:dyDescent="0.35">
      <c r="M3439" s="1" t="s">
        <v>6</v>
      </c>
      <c r="N3439" s="1" t="s">
        <v>49</v>
      </c>
      <c r="O3439" s="1" t="s">
        <v>428</v>
      </c>
      <c r="P3439" s="1" t="s">
        <v>3209</v>
      </c>
      <c r="Q3439" s="1">
        <v>40578719</v>
      </c>
    </row>
    <row r="3440" spans="13:17" x14ac:dyDescent="0.35">
      <c r="M3440" s="1" t="s">
        <v>6</v>
      </c>
      <c r="N3440" s="1" t="s">
        <v>49</v>
      </c>
      <c r="O3440" s="1" t="s">
        <v>428</v>
      </c>
      <c r="P3440" s="1" t="s">
        <v>3210</v>
      </c>
      <c r="Q3440" s="1">
        <v>40578738</v>
      </c>
    </row>
    <row r="3441" spans="13:17" x14ac:dyDescent="0.35">
      <c r="M3441" s="1" t="s">
        <v>6</v>
      </c>
      <c r="N3441" s="1" t="s">
        <v>49</v>
      </c>
      <c r="O3441" s="1" t="s">
        <v>428</v>
      </c>
      <c r="P3441" s="1" t="s">
        <v>1667</v>
      </c>
      <c r="Q3441" s="1">
        <v>40578757</v>
      </c>
    </row>
    <row r="3442" spans="13:17" x14ac:dyDescent="0.35">
      <c r="M3442" s="1" t="s">
        <v>6</v>
      </c>
      <c r="N3442" s="1" t="s">
        <v>49</v>
      </c>
      <c r="O3442" s="1" t="s">
        <v>428</v>
      </c>
      <c r="P3442" s="1" t="s">
        <v>3211</v>
      </c>
      <c r="Q3442" s="1">
        <v>40578799</v>
      </c>
    </row>
    <row r="3443" spans="13:17" x14ac:dyDescent="0.35">
      <c r="M3443" s="1" t="s">
        <v>6</v>
      </c>
      <c r="N3443" s="1" t="s">
        <v>49</v>
      </c>
      <c r="O3443" s="1" t="s">
        <v>428</v>
      </c>
      <c r="P3443" s="1" t="s">
        <v>16</v>
      </c>
      <c r="Q3443" s="1">
        <v>40578795</v>
      </c>
    </row>
    <row r="3444" spans="13:17" x14ac:dyDescent="0.35">
      <c r="M3444" s="1" t="s">
        <v>6</v>
      </c>
      <c r="N3444" s="1" t="s">
        <v>49</v>
      </c>
      <c r="O3444" s="1" t="s">
        <v>429</v>
      </c>
      <c r="P3444" s="1" t="s">
        <v>1251</v>
      </c>
      <c r="Q3444" s="1">
        <v>40576028</v>
      </c>
    </row>
    <row r="3445" spans="13:17" x14ac:dyDescent="0.35">
      <c r="M3445" s="1" t="s">
        <v>6</v>
      </c>
      <c r="N3445" s="1" t="s">
        <v>49</v>
      </c>
      <c r="O3445" s="1" t="s">
        <v>429</v>
      </c>
      <c r="P3445" s="1" t="s">
        <v>3193</v>
      </c>
      <c r="Q3445" s="1">
        <v>40576047</v>
      </c>
    </row>
    <row r="3446" spans="13:17" x14ac:dyDescent="0.35">
      <c r="M3446" s="1" t="s">
        <v>6</v>
      </c>
      <c r="N3446" s="1" t="s">
        <v>49</v>
      </c>
      <c r="O3446" s="1" t="s">
        <v>429</v>
      </c>
      <c r="P3446" s="1" t="s">
        <v>3206</v>
      </c>
      <c r="Q3446" s="1">
        <v>40576076</v>
      </c>
    </row>
    <row r="3447" spans="13:17" x14ac:dyDescent="0.35">
      <c r="M3447" s="1" t="s">
        <v>6</v>
      </c>
      <c r="N3447" s="1" t="s">
        <v>49</v>
      </c>
      <c r="O3447" s="1" t="s">
        <v>429</v>
      </c>
      <c r="P3447" s="1" t="s">
        <v>3207</v>
      </c>
      <c r="Q3447" s="1">
        <v>40576085</v>
      </c>
    </row>
    <row r="3448" spans="13:17" x14ac:dyDescent="0.35">
      <c r="M3448" s="1" t="s">
        <v>6</v>
      </c>
      <c r="N3448" s="1" t="s">
        <v>50</v>
      </c>
      <c r="O3448" s="1" t="s">
        <v>430</v>
      </c>
      <c r="P3448" s="1" t="s">
        <v>3212</v>
      </c>
      <c r="Q3448" s="1">
        <v>40652813</v>
      </c>
    </row>
    <row r="3449" spans="13:17" x14ac:dyDescent="0.35">
      <c r="M3449" s="1" t="s">
        <v>6</v>
      </c>
      <c r="N3449" s="1" t="s">
        <v>50</v>
      </c>
      <c r="O3449" s="1" t="s">
        <v>430</v>
      </c>
      <c r="P3449" s="1" t="s">
        <v>3214</v>
      </c>
      <c r="Q3449" s="1">
        <v>40652815</v>
      </c>
    </row>
    <row r="3450" spans="13:17" x14ac:dyDescent="0.35">
      <c r="M3450" s="1" t="s">
        <v>6</v>
      </c>
      <c r="N3450" s="1" t="s">
        <v>50</v>
      </c>
      <c r="O3450" s="1" t="s">
        <v>430</v>
      </c>
      <c r="P3450" s="1" t="s">
        <v>3213</v>
      </c>
      <c r="Q3450" s="1">
        <v>40652814</v>
      </c>
    </row>
    <row r="3451" spans="13:17" x14ac:dyDescent="0.35">
      <c r="M3451" s="1" t="s">
        <v>6</v>
      </c>
      <c r="N3451" s="1" t="s">
        <v>50</v>
      </c>
      <c r="O3451" s="1" t="s">
        <v>430</v>
      </c>
      <c r="P3451" s="1" t="s">
        <v>3216</v>
      </c>
      <c r="Q3451" s="1">
        <v>40652831</v>
      </c>
    </row>
    <row r="3452" spans="13:17" x14ac:dyDescent="0.35">
      <c r="M3452" s="1" t="s">
        <v>6</v>
      </c>
      <c r="N3452" s="1" t="s">
        <v>50</v>
      </c>
      <c r="O3452" s="1" t="s">
        <v>430</v>
      </c>
      <c r="P3452" s="1" t="s">
        <v>3215</v>
      </c>
      <c r="Q3452" s="1">
        <v>40652823</v>
      </c>
    </row>
    <row r="3453" spans="13:17" x14ac:dyDescent="0.35">
      <c r="M3453" s="1" t="s">
        <v>6</v>
      </c>
      <c r="N3453" s="1" t="s">
        <v>50</v>
      </c>
      <c r="O3453" s="1" t="s">
        <v>430</v>
      </c>
      <c r="P3453" s="1" t="s">
        <v>2528</v>
      </c>
      <c r="Q3453" s="1">
        <v>40652839</v>
      </c>
    </row>
    <row r="3454" spans="13:17" x14ac:dyDescent="0.35">
      <c r="M3454" s="1" t="s">
        <v>6</v>
      </c>
      <c r="N3454" s="1" t="s">
        <v>50</v>
      </c>
      <c r="O3454" s="1" t="s">
        <v>430</v>
      </c>
      <c r="P3454" s="1" t="s">
        <v>3217</v>
      </c>
      <c r="Q3454" s="1">
        <v>40652847</v>
      </c>
    </row>
    <row r="3455" spans="13:17" x14ac:dyDescent="0.35">
      <c r="M3455" s="1" t="s">
        <v>6</v>
      </c>
      <c r="N3455" s="1" t="s">
        <v>50</v>
      </c>
      <c r="O3455" s="1" t="s">
        <v>430</v>
      </c>
      <c r="P3455" s="1" t="s">
        <v>3224</v>
      </c>
      <c r="Q3455" s="1">
        <v>40652899</v>
      </c>
    </row>
    <row r="3456" spans="13:17" x14ac:dyDescent="0.35">
      <c r="M3456" s="1" t="s">
        <v>6</v>
      </c>
      <c r="N3456" s="1" t="s">
        <v>50</v>
      </c>
      <c r="O3456" s="1" t="s">
        <v>430</v>
      </c>
      <c r="P3456" s="1" t="s">
        <v>3218</v>
      </c>
      <c r="Q3456" s="1">
        <v>40652863</v>
      </c>
    </row>
    <row r="3457" spans="13:17" x14ac:dyDescent="0.35">
      <c r="M3457" s="1" t="s">
        <v>6</v>
      </c>
      <c r="N3457" s="1" t="s">
        <v>50</v>
      </c>
      <c r="O3457" s="1" t="s">
        <v>430</v>
      </c>
      <c r="P3457" s="1" t="s">
        <v>3219</v>
      </c>
      <c r="Q3457" s="1">
        <v>40652871</v>
      </c>
    </row>
    <row r="3458" spans="13:17" x14ac:dyDescent="0.35">
      <c r="M3458" s="1" t="s">
        <v>6</v>
      </c>
      <c r="N3458" s="1" t="s">
        <v>50</v>
      </c>
      <c r="O3458" s="1" t="s">
        <v>430</v>
      </c>
      <c r="P3458" s="1" t="s">
        <v>3220</v>
      </c>
      <c r="Q3458" s="1">
        <v>40652879</v>
      </c>
    </row>
    <row r="3459" spans="13:17" x14ac:dyDescent="0.35">
      <c r="M3459" s="1" t="s">
        <v>6</v>
      </c>
      <c r="N3459" s="1" t="s">
        <v>50</v>
      </c>
      <c r="O3459" s="1" t="s">
        <v>430</v>
      </c>
      <c r="P3459" s="1" t="s">
        <v>3221</v>
      </c>
      <c r="Q3459" s="1">
        <v>40652887</v>
      </c>
    </row>
    <row r="3460" spans="13:17" x14ac:dyDescent="0.35">
      <c r="M3460" s="1" t="s">
        <v>6</v>
      </c>
      <c r="N3460" s="1" t="s">
        <v>50</v>
      </c>
      <c r="O3460" s="1" t="s">
        <v>430</v>
      </c>
      <c r="P3460" s="1" t="s">
        <v>3222</v>
      </c>
      <c r="Q3460" s="1">
        <v>40652894</v>
      </c>
    </row>
    <row r="3461" spans="13:17" x14ac:dyDescent="0.35">
      <c r="M3461" s="1" t="s">
        <v>6</v>
      </c>
      <c r="N3461" s="1" t="s">
        <v>50</v>
      </c>
      <c r="O3461" s="1" t="s">
        <v>430</v>
      </c>
      <c r="P3461" s="1" t="s">
        <v>3223</v>
      </c>
      <c r="Q3461" s="1">
        <v>40652895</v>
      </c>
    </row>
    <row r="3462" spans="13:17" x14ac:dyDescent="0.35">
      <c r="M3462" s="1" t="s">
        <v>6</v>
      </c>
      <c r="N3462" s="1" t="s">
        <v>50</v>
      </c>
      <c r="O3462" s="1" t="s">
        <v>149</v>
      </c>
      <c r="P3462" s="1" t="s">
        <v>410</v>
      </c>
      <c r="Q3462" s="1">
        <v>40655215</v>
      </c>
    </row>
    <row r="3463" spans="13:17" x14ac:dyDescent="0.35">
      <c r="M3463" s="1" t="s">
        <v>6</v>
      </c>
      <c r="N3463" s="1" t="s">
        <v>50</v>
      </c>
      <c r="O3463" s="1" t="s">
        <v>149</v>
      </c>
      <c r="P3463" s="1" t="s">
        <v>297</v>
      </c>
      <c r="Q3463" s="1">
        <v>40655218</v>
      </c>
    </row>
    <row r="3464" spans="13:17" x14ac:dyDescent="0.35">
      <c r="M3464" s="1" t="s">
        <v>6</v>
      </c>
      <c r="N3464" s="1" t="s">
        <v>50</v>
      </c>
      <c r="O3464" s="1" t="s">
        <v>149</v>
      </c>
      <c r="P3464" s="1" t="s">
        <v>1393</v>
      </c>
      <c r="Q3464" s="1">
        <v>40655223</v>
      </c>
    </row>
    <row r="3465" spans="13:17" x14ac:dyDescent="0.35">
      <c r="M3465" s="1" t="s">
        <v>6</v>
      </c>
      <c r="N3465" s="1" t="s">
        <v>50</v>
      </c>
      <c r="O3465" s="1" t="s">
        <v>149</v>
      </c>
      <c r="P3465" s="1" t="s">
        <v>2465</v>
      </c>
      <c r="Q3465" s="1">
        <v>40655231</v>
      </c>
    </row>
    <row r="3466" spans="13:17" x14ac:dyDescent="0.35">
      <c r="M3466" s="1" t="s">
        <v>6</v>
      </c>
      <c r="N3466" s="1" t="s">
        <v>50</v>
      </c>
      <c r="O3466" s="1" t="s">
        <v>149</v>
      </c>
      <c r="P3466" s="1" t="s">
        <v>3225</v>
      </c>
      <c r="Q3466" s="1">
        <v>40655239</v>
      </c>
    </row>
    <row r="3467" spans="13:17" x14ac:dyDescent="0.35">
      <c r="M3467" s="1" t="s">
        <v>6</v>
      </c>
      <c r="N3467" s="1" t="s">
        <v>50</v>
      </c>
      <c r="O3467" s="1" t="s">
        <v>149</v>
      </c>
      <c r="P3467" s="1" t="s">
        <v>3226</v>
      </c>
      <c r="Q3467" s="1">
        <v>40655247</v>
      </c>
    </row>
    <row r="3468" spans="13:17" x14ac:dyDescent="0.35">
      <c r="M3468" s="1" t="s">
        <v>6</v>
      </c>
      <c r="N3468" s="1" t="s">
        <v>50</v>
      </c>
      <c r="O3468" s="1" t="s">
        <v>149</v>
      </c>
      <c r="P3468" s="1" t="s">
        <v>3227</v>
      </c>
      <c r="Q3468" s="1">
        <v>40655255</v>
      </c>
    </row>
    <row r="3469" spans="13:17" x14ac:dyDescent="0.35">
      <c r="M3469" s="1" t="s">
        <v>6</v>
      </c>
      <c r="N3469" s="1" t="s">
        <v>50</v>
      </c>
      <c r="O3469" s="1" t="s">
        <v>149</v>
      </c>
      <c r="P3469" s="1" t="s">
        <v>149</v>
      </c>
      <c r="Q3469" s="1">
        <v>40655263</v>
      </c>
    </row>
    <row r="3470" spans="13:17" x14ac:dyDescent="0.35">
      <c r="M3470" s="1" t="s">
        <v>6</v>
      </c>
      <c r="N3470" s="1" t="s">
        <v>50</v>
      </c>
      <c r="O3470" s="1" t="s">
        <v>149</v>
      </c>
      <c r="P3470" s="1" t="s">
        <v>3232</v>
      </c>
      <c r="Q3470" s="1">
        <v>40655299</v>
      </c>
    </row>
    <row r="3471" spans="13:17" x14ac:dyDescent="0.35">
      <c r="M3471" s="1" t="s">
        <v>6</v>
      </c>
      <c r="N3471" s="1" t="s">
        <v>50</v>
      </c>
      <c r="O3471" s="1" t="s">
        <v>149</v>
      </c>
      <c r="P3471" s="1" t="s">
        <v>3228</v>
      </c>
      <c r="Q3471" s="1">
        <v>40655271</v>
      </c>
    </row>
    <row r="3472" spans="13:17" x14ac:dyDescent="0.35">
      <c r="M3472" s="1" t="s">
        <v>6</v>
      </c>
      <c r="N3472" s="1" t="s">
        <v>50</v>
      </c>
      <c r="O3472" s="1" t="s">
        <v>149</v>
      </c>
      <c r="P3472" s="1" t="s">
        <v>3229</v>
      </c>
      <c r="Q3472" s="1">
        <v>40655279</v>
      </c>
    </row>
    <row r="3473" spans="13:17" x14ac:dyDescent="0.35">
      <c r="M3473" s="1" t="s">
        <v>6</v>
      </c>
      <c r="N3473" s="1" t="s">
        <v>50</v>
      </c>
      <c r="O3473" s="1" t="s">
        <v>149</v>
      </c>
      <c r="P3473" s="1" t="s">
        <v>3230</v>
      </c>
      <c r="Q3473" s="1">
        <v>40655287</v>
      </c>
    </row>
    <row r="3474" spans="13:17" x14ac:dyDescent="0.35">
      <c r="M3474" s="1" t="s">
        <v>6</v>
      </c>
      <c r="N3474" s="1" t="s">
        <v>50</v>
      </c>
      <c r="O3474" s="1" t="s">
        <v>149</v>
      </c>
      <c r="P3474" s="1" t="s">
        <v>3231</v>
      </c>
      <c r="Q3474" s="1">
        <v>40655294</v>
      </c>
    </row>
    <row r="3475" spans="13:17" x14ac:dyDescent="0.35">
      <c r="M3475" s="1" t="s">
        <v>6</v>
      </c>
      <c r="N3475" s="1" t="s">
        <v>50</v>
      </c>
      <c r="O3475" s="1" t="s">
        <v>431</v>
      </c>
      <c r="P3475" s="1" t="s">
        <v>3233</v>
      </c>
      <c r="Q3475" s="1">
        <v>40657611</v>
      </c>
    </row>
    <row r="3476" spans="13:17" x14ac:dyDescent="0.35">
      <c r="M3476" s="1" t="s">
        <v>6</v>
      </c>
      <c r="N3476" s="1" t="s">
        <v>50</v>
      </c>
      <c r="O3476" s="1" t="s">
        <v>431</v>
      </c>
      <c r="P3476" s="1" t="s">
        <v>3234</v>
      </c>
      <c r="Q3476" s="1">
        <v>40657613</v>
      </c>
    </row>
    <row r="3477" spans="13:17" x14ac:dyDescent="0.35">
      <c r="M3477" s="1" t="s">
        <v>6</v>
      </c>
      <c r="N3477" s="1" t="s">
        <v>50</v>
      </c>
      <c r="O3477" s="1" t="s">
        <v>431</v>
      </c>
      <c r="P3477" s="1" t="s">
        <v>3235</v>
      </c>
      <c r="Q3477" s="1">
        <v>40657620</v>
      </c>
    </row>
    <row r="3478" spans="13:17" x14ac:dyDescent="0.35">
      <c r="M3478" s="1" t="s">
        <v>6</v>
      </c>
      <c r="N3478" s="1" t="s">
        <v>50</v>
      </c>
      <c r="O3478" s="1" t="s">
        <v>431</v>
      </c>
      <c r="P3478" s="1" t="s">
        <v>3236</v>
      </c>
      <c r="Q3478" s="1">
        <v>40657627</v>
      </c>
    </row>
    <row r="3479" spans="13:17" x14ac:dyDescent="0.35">
      <c r="M3479" s="1" t="s">
        <v>6</v>
      </c>
      <c r="N3479" s="1" t="s">
        <v>50</v>
      </c>
      <c r="O3479" s="1" t="s">
        <v>431</v>
      </c>
      <c r="P3479" s="1" t="s">
        <v>3237</v>
      </c>
      <c r="Q3479" s="1">
        <v>40657633</v>
      </c>
    </row>
    <row r="3480" spans="13:17" x14ac:dyDescent="0.35">
      <c r="M3480" s="1" t="s">
        <v>6</v>
      </c>
      <c r="N3480" s="1" t="s">
        <v>50</v>
      </c>
      <c r="O3480" s="1" t="s">
        <v>431</v>
      </c>
      <c r="P3480" s="1" t="s">
        <v>3238</v>
      </c>
      <c r="Q3480" s="1">
        <v>40657640</v>
      </c>
    </row>
    <row r="3481" spans="13:17" x14ac:dyDescent="0.35">
      <c r="M3481" s="1" t="s">
        <v>6</v>
      </c>
      <c r="N3481" s="1" t="s">
        <v>50</v>
      </c>
      <c r="O3481" s="1" t="s">
        <v>431</v>
      </c>
      <c r="P3481" s="1" t="s">
        <v>3239</v>
      </c>
      <c r="Q3481" s="1">
        <v>40657647</v>
      </c>
    </row>
    <row r="3482" spans="13:17" x14ac:dyDescent="0.35">
      <c r="M3482" s="1" t="s">
        <v>6</v>
      </c>
      <c r="N3482" s="1" t="s">
        <v>50</v>
      </c>
      <c r="O3482" s="1" t="s">
        <v>431</v>
      </c>
      <c r="P3482" s="1" t="s">
        <v>3240</v>
      </c>
      <c r="Q3482" s="1">
        <v>40657654</v>
      </c>
    </row>
    <row r="3483" spans="13:17" x14ac:dyDescent="0.35">
      <c r="M3483" s="1" t="s">
        <v>6</v>
      </c>
      <c r="N3483" s="1" t="s">
        <v>50</v>
      </c>
      <c r="O3483" s="1" t="s">
        <v>431</v>
      </c>
      <c r="P3483" s="1" t="s">
        <v>3241</v>
      </c>
      <c r="Q3483" s="1">
        <v>40657661</v>
      </c>
    </row>
    <row r="3484" spans="13:17" x14ac:dyDescent="0.35">
      <c r="M3484" s="1" t="s">
        <v>6</v>
      </c>
      <c r="N3484" s="1" t="s">
        <v>50</v>
      </c>
      <c r="O3484" s="1" t="s">
        <v>431</v>
      </c>
      <c r="P3484" s="1" t="s">
        <v>3246</v>
      </c>
      <c r="Q3484" s="1">
        <v>40657699</v>
      </c>
    </row>
    <row r="3485" spans="13:17" x14ac:dyDescent="0.35">
      <c r="M3485" s="1" t="s">
        <v>6</v>
      </c>
      <c r="N3485" s="1" t="s">
        <v>50</v>
      </c>
      <c r="O3485" s="1" t="s">
        <v>431</v>
      </c>
      <c r="P3485" s="1" t="s">
        <v>3242</v>
      </c>
      <c r="Q3485" s="1">
        <v>40657674</v>
      </c>
    </row>
    <row r="3486" spans="13:17" x14ac:dyDescent="0.35">
      <c r="M3486" s="1" t="s">
        <v>6</v>
      </c>
      <c r="N3486" s="1" t="s">
        <v>50</v>
      </c>
      <c r="O3486" s="1" t="s">
        <v>431</v>
      </c>
      <c r="P3486" s="1" t="s">
        <v>3243</v>
      </c>
      <c r="Q3486" s="1">
        <v>40657681</v>
      </c>
    </row>
    <row r="3487" spans="13:17" x14ac:dyDescent="0.35">
      <c r="M3487" s="1" t="s">
        <v>6</v>
      </c>
      <c r="N3487" s="1" t="s">
        <v>50</v>
      </c>
      <c r="O3487" s="1" t="s">
        <v>431</v>
      </c>
      <c r="P3487" s="1" t="s">
        <v>3244</v>
      </c>
      <c r="Q3487" s="1">
        <v>40657688</v>
      </c>
    </row>
    <row r="3488" spans="13:17" x14ac:dyDescent="0.35">
      <c r="M3488" s="1" t="s">
        <v>6</v>
      </c>
      <c r="N3488" s="1" t="s">
        <v>50</v>
      </c>
      <c r="O3488" s="1" t="s">
        <v>431</v>
      </c>
      <c r="P3488" s="1" t="s">
        <v>3245</v>
      </c>
      <c r="Q3488" s="1">
        <v>40657694</v>
      </c>
    </row>
    <row r="3489" spans="13:17" x14ac:dyDescent="0.35">
      <c r="M3489" s="1" t="s">
        <v>6</v>
      </c>
      <c r="N3489" s="1" t="s">
        <v>51</v>
      </c>
      <c r="O3489" s="1" t="s">
        <v>432</v>
      </c>
      <c r="P3489" s="1" t="s">
        <v>3247</v>
      </c>
      <c r="Q3489" s="1">
        <v>40870415</v>
      </c>
    </row>
    <row r="3490" spans="13:17" x14ac:dyDescent="0.35">
      <c r="M3490" s="1" t="s">
        <v>6</v>
      </c>
      <c r="N3490" s="1" t="s">
        <v>51</v>
      </c>
      <c r="O3490" s="1" t="s">
        <v>432</v>
      </c>
      <c r="P3490" s="1" t="s">
        <v>432</v>
      </c>
      <c r="Q3490" s="1">
        <v>40870417</v>
      </c>
    </row>
    <row r="3491" spans="13:17" x14ac:dyDescent="0.35">
      <c r="M3491" s="1" t="s">
        <v>6</v>
      </c>
      <c r="N3491" s="1" t="s">
        <v>51</v>
      </c>
      <c r="O3491" s="1" t="s">
        <v>432</v>
      </c>
      <c r="P3491" s="1" t="s">
        <v>3248</v>
      </c>
      <c r="Q3491" s="1">
        <v>40870425</v>
      </c>
    </row>
    <row r="3492" spans="13:17" x14ac:dyDescent="0.35">
      <c r="M3492" s="1" t="s">
        <v>6</v>
      </c>
      <c r="N3492" s="1" t="s">
        <v>51</v>
      </c>
      <c r="O3492" s="1" t="s">
        <v>432</v>
      </c>
      <c r="P3492" s="1" t="s">
        <v>3249</v>
      </c>
      <c r="Q3492" s="1">
        <v>40870434</v>
      </c>
    </row>
    <row r="3493" spans="13:17" x14ac:dyDescent="0.35">
      <c r="M3493" s="1" t="s">
        <v>6</v>
      </c>
      <c r="N3493" s="1" t="s">
        <v>51</v>
      </c>
      <c r="O3493" s="1" t="s">
        <v>432</v>
      </c>
      <c r="P3493" s="1" t="s">
        <v>348</v>
      </c>
      <c r="Q3493" s="1">
        <v>40870443</v>
      </c>
    </row>
    <row r="3494" spans="13:17" x14ac:dyDescent="0.35">
      <c r="M3494" s="1" t="s">
        <v>6</v>
      </c>
      <c r="N3494" s="1" t="s">
        <v>51</v>
      </c>
      <c r="O3494" s="1" t="s">
        <v>432</v>
      </c>
      <c r="P3494" s="1" t="s">
        <v>3250</v>
      </c>
      <c r="Q3494" s="1">
        <v>40870456</v>
      </c>
    </row>
    <row r="3495" spans="13:17" x14ac:dyDescent="0.35">
      <c r="M3495" s="1" t="s">
        <v>6</v>
      </c>
      <c r="N3495" s="1" t="s">
        <v>51</v>
      </c>
      <c r="O3495" s="1" t="s">
        <v>432</v>
      </c>
      <c r="P3495" s="1" t="s">
        <v>3251</v>
      </c>
      <c r="Q3495" s="1">
        <v>40870460</v>
      </c>
    </row>
    <row r="3496" spans="13:17" x14ac:dyDescent="0.35">
      <c r="M3496" s="1" t="s">
        <v>6</v>
      </c>
      <c r="N3496" s="1" t="s">
        <v>51</v>
      </c>
      <c r="O3496" s="1" t="s">
        <v>432</v>
      </c>
      <c r="P3496" s="1" t="s">
        <v>1786</v>
      </c>
      <c r="Q3496" s="1">
        <v>40870469</v>
      </c>
    </row>
    <row r="3497" spans="13:17" x14ac:dyDescent="0.35">
      <c r="M3497" s="1" t="s">
        <v>6</v>
      </c>
      <c r="N3497" s="1" t="s">
        <v>51</v>
      </c>
      <c r="O3497" s="1" t="s">
        <v>432</v>
      </c>
      <c r="P3497" s="1" t="s">
        <v>3252</v>
      </c>
      <c r="Q3497" s="1">
        <v>40870477</v>
      </c>
    </row>
    <row r="3498" spans="13:17" x14ac:dyDescent="0.35">
      <c r="M3498" s="1" t="s">
        <v>6</v>
      </c>
      <c r="N3498" s="1" t="s">
        <v>51</v>
      </c>
      <c r="O3498" s="1" t="s">
        <v>432</v>
      </c>
      <c r="P3498" s="1" t="s">
        <v>3253</v>
      </c>
      <c r="Q3498" s="1">
        <v>40870486</v>
      </c>
    </row>
    <row r="3499" spans="13:17" x14ac:dyDescent="0.35">
      <c r="M3499" s="1" t="s">
        <v>6</v>
      </c>
      <c r="N3499" s="1" t="s">
        <v>51</v>
      </c>
      <c r="O3499" s="1" t="s">
        <v>432</v>
      </c>
      <c r="P3499" s="1" t="s">
        <v>3254</v>
      </c>
      <c r="Q3499" s="1">
        <v>40870494</v>
      </c>
    </row>
    <row r="3500" spans="13:17" x14ac:dyDescent="0.35">
      <c r="M3500" s="1" t="s">
        <v>6</v>
      </c>
      <c r="N3500" s="1" t="s">
        <v>51</v>
      </c>
      <c r="O3500" s="1" t="s">
        <v>433</v>
      </c>
      <c r="P3500" s="1" t="s">
        <v>433</v>
      </c>
      <c r="Q3500" s="1">
        <v>40872515</v>
      </c>
    </row>
    <row r="3501" spans="13:17" x14ac:dyDescent="0.35">
      <c r="M3501" s="1" t="s">
        <v>6</v>
      </c>
      <c r="N3501" s="1" t="s">
        <v>51</v>
      </c>
      <c r="O3501" s="1" t="s">
        <v>433</v>
      </c>
      <c r="P3501" s="1" t="s">
        <v>2044</v>
      </c>
      <c r="Q3501" s="1">
        <v>40872531</v>
      </c>
    </row>
    <row r="3502" spans="13:17" x14ac:dyDescent="0.35">
      <c r="M3502" s="1" t="s">
        <v>6</v>
      </c>
      <c r="N3502" s="1" t="s">
        <v>51</v>
      </c>
      <c r="O3502" s="1" t="s">
        <v>433</v>
      </c>
      <c r="P3502" s="1" t="s">
        <v>1873</v>
      </c>
      <c r="Q3502" s="1">
        <v>40872547</v>
      </c>
    </row>
    <row r="3503" spans="13:17" x14ac:dyDescent="0.35">
      <c r="M3503" s="1" t="s">
        <v>6</v>
      </c>
      <c r="N3503" s="1" t="s">
        <v>51</v>
      </c>
      <c r="O3503" s="1" t="s">
        <v>433</v>
      </c>
      <c r="P3503" s="1" t="s">
        <v>1957</v>
      </c>
      <c r="Q3503" s="1">
        <v>40872563</v>
      </c>
    </row>
    <row r="3504" spans="13:17" x14ac:dyDescent="0.35">
      <c r="M3504" s="1" t="s">
        <v>6</v>
      </c>
      <c r="N3504" s="1" t="s">
        <v>51</v>
      </c>
      <c r="O3504" s="1" t="s">
        <v>433</v>
      </c>
      <c r="P3504" s="1" t="s">
        <v>382</v>
      </c>
      <c r="Q3504" s="1">
        <v>40872579</v>
      </c>
    </row>
    <row r="3505" spans="13:17" x14ac:dyDescent="0.35">
      <c r="M3505" s="1" t="s">
        <v>6</v>
      </c>
      <c r="N3505" s="1" t="s">
        <v>51</v>
      </c>
      <c r="O3505" s="1" t="s">
        <v>434</v>
      </c>
      <c r="P3505" s="1" t="s">
        <v>1426</v>
      </c>
      <c r="Q3505" s="1">
        <v>40874313</v>
      </c>
    </row>
    <row r="3506" spans="13:17" x14ac:dyDescent="0.35">
      <c r="M3506" s="1" t="s">
        <v>6</v>
      </c>
      <c r="N3506" s="1" t="s">
        <v>51</v>
      </c>
      <c r="O3506" s="1" t="s">
        <v>434</v>
      </c>
      <c r="P3506" s="1" t="s">
        <v>2968</v>
      </c>
      <c r="Q3506" s="1">
        <v>40874315</v>
      </c>
    </row>
    <row r="3507" spans="13:17" x14ac:dyDescent="0.35">
      <c r="M3507" s="1" t="s">
        <v>6</v>
      </c>
      <c r="N3507" s="1" t="s">
        <v>51</v>
      </c>
      <c r="O3507" s="1" t="s">
        <v>434</v>
      </c>
      <c r="P3507" s="1" t="s">
        <v>3256</v>
      </c>
      <c r="Q3507" s="1">
        <v>40874331</v>
      </c>
    </row>
    <row r="3508" spans="13:17" x14ac:dyDescent="0.35">
      <c r="M3508" s="1" t="s">
        <v>6</v>
      </c>
      <c r="N3508" s="1" t="s">
        <v>51</v>
      </c>
      <c r="O3508" s="1" t="s">
        <v>434</v>
      </c>
      <c r="P3508" s="1" t="s">
        <v>3257</v>
      </c>
      <c r="Q3508" s="1">
        <v>40874339</v>
      </c>
    </row>
    <row r="3509" spans="13:17" x14ac:dyDescent="0.35">
      <c r="M3509" s="1" t="s">
        <v>6</v>
      </c>
      <c r="N3509" s="1" t="s">
        <v>51</v>
      </c>
      <c r="O3509" s="1" t="s">
        <v>434</v>
      </c>
      <c r="P3509" s="1" t="s">
        <v>3258</v>
      </c>
      <c r="Q3509" s="1">
        <v>40874355</v>
      </c>
    </row>
    <row r="3510" spans="13:17" x14ac:dyDescent="0.35">
      <c r="M3510" s="1" t="s">
        <v>6</v>
      </c>
      <c r="N3510" s="1" t="s">
        <v>51</v>
      </c>
      <c r="O3510" s="1" t="s">
        <v>434</v>
      </c>
      <c r="P3510" s="1" t="s">
        <v>2528</v>
      </c>
      <c r="Q3510" s="1">
        <v>40874347</v>
      </c>
    </row>
    <row r="3511" spans="13:17" x14ac:dyDescent="0.35">
      <c r="M3511" s="1" t="s">
        <v>6</v>
      </c>
      <c r="N3511" s="1" t="s">
        <v>51</v>
      </c>
      <c r="O3511" s="1" t="s">
        <v>434</v>
      </c>
      <c r="P3511" s="1" t="s">
        <v>3262</v>
      </c>
      <c r="Q3511" s="1">
        <v>40874387</v>
      </c>
    </row>
    <row r="3512" spans="13:17" x14ac:dyDescent="0.35">
      <c r="M3512" s="1" t="s">
        <v>6</v>
      </c>
      <c r="N3512" s="1" t="s">
        <v>51</v>
      </c>
      <c r="O3512" s="1" t="s">
        <v>434</v>
      </c>
      <c r="P3512" s="1" t="s">
        <v>3264</v>
      </c>
      <c r="Q3512" s="1">
        <v>40874399</v>
      </c>
    </row>
    <row r="3513" spans="13:17" x14ac:dyDescent="0.35">
      <c r="M3513" s="1" t="s">
        <v>6</v>
      </c>
      <c r="N3513" s="1" t="s">
        <v>51</v>
      </c>
      <c r="O3513" s="1" t="s">
        <v>434</v>
      </c>
      <c r="P3513" s="1" t="s">
        <v>3259</v>
      </c>
      <c r="Q3513" s="1">
        <v>40874363</v>
      </c>
    </row>
    <row r="3514" spans="13:17" x14ac:dyDescent="0.35">
      <c r="M3514" s="1" t="s">
        <v>6</v>
      </c>
      <c r="N3514" s="1" t="s">
        <v>51</v>
      </c>
      <c r="O3514" s="1" t="s">
        <v>434</v>
      </c>
      <c r="P3514" s="1" t="s">
        <v>3260</v>
      </c>
      <c r="Q3514" s="1">
        <v>40874371</v>
      </c>
    </row>
    <row r="3515" spans="13:17" x14ac:dyDescent="0.35">
      <c r="M3515" s="1" t="s">
        <v>6</v>
      </c>
      <c r="N3515" s="1" t="s">
        <v>51</v>
      </c>
      <c r="O3515" s="1" t="s">
        <v>434</v>
      </c>
      <c r="P3515" s="1" t="s">
        <v>3261</v>
      </c>
      <c r="Q3515" s="1">
        <v>40874379</v>
      </c>
    </row>
    <row r="3516" spans="13:17" x14ac:dyDescent="0.35">
      <c r="M3516" s="1" t="s">
        <v>6</v>
      </c>
      <c r="N3516" s="1" t="s">
        <v>51</v>
      </c>
      <c r="O3516" s="1" t="s">
        <v>434</v>
      </c>
      <c r="P3516" s="1" t="s">
        <v>3255</v>
      </c>
      <c r="Q3516" s="1">
        <v>40874323</v>
      </c>
    </row>
    <row r="3517" spans="13:17" x14ac:dyDescent="0.35">
      <c r="M3517" s="1" t="s">
        <v>6</v>
      </c>
      <c r="N3517" s="1" t="s">
        <v>51</v>
      </c>
      <c r="O3517" s="1" t="s">
        <v>434</v>
      </c>
      <c r="P3517" s="1" t="s">
        <v>3263</v>
      </c>
      <c r="Q3517" s="1">
        <v>40874394</v>
      </c>
    </row>
    <row r="3518" spans="13:17" x14ac:dyDescent="0.35">
      <c r="M3518" s="1" t="s">
        <v>6</v>
      </c>
      <c r="N3518" s="1" t="s">
        <v>51</v>
      </c>
      <c r="O3518" s="1" t="s">
        <v>278</v>
      </c>
      <c r="P3518" s="1" t="s">
        <v>3265</v>
      </c>
      <c r="Q3518" s="1">
        <v>40874713</v>
      </c>
    </row>
    <row r="3519" spans="13:17" x14ac:dyDescent="0.35">
      <c r="M3519" s="1" t="s">
        <v>6</v>
      </c>
      <c r="N3519" s="1" t="s">
        <v>51</v>
      </c>
      <c r="O3519" s="1" t="s">
        <v>278</v>
      </c>
      <c r="P3519" s="1" t="s">
        <v>961</v>
      </c>
      <c r="Q3519" s="1">
        <v>40874715</v>
      </c>
    </row>
    <row r="3520" spans="13:17" x14ac:dyDescent="0.35">
      <c r="M3520" s="1" t="s">
        <v>6</v>
      </c>
      <c r="N3520" s="1" t="s">
        <v>51</v>
      </c>
      <c r="O3520" s="1" t="s">
        <v>278</v>
      </c>
      <c r="P3520" s="1" t="s">
        <v>3266</v>
      </c>
      <c r="Q3520" s="1">
        <v>40874723</v>
      </c>
    </row>
    <row r="3521" spans="13:17" x14ac:dyDescent="0.35">
      <c r="M3521" s="1" t="s">
        <v>6</v>
      </c>
      <c r="N3521" s="1" t="s">
        <v>51</v>
      </c>
      <c r="O3521" s="1" t="s">
        <v>278</v>
      </c>
      <c r="P3521" s="1" t="s">
        <v>3267</v>
      </c>
      <c r="Q3521" s="1">
        <v>40874731</v>
      </c>
    </row>
    <row r="3522" spans="13:17" x14ac:dyDescent="0.35">
      <c r="M3522" s="1" t="s">
        <v>6</v>
      </c>
      <c r="N3522" s="1" t="s">
        <v>51</v>
      </c>
      <c r="O3522" s="1" t="s">
        <v>278</v>
      </c>
      <c r="P3522" s="1" t="s">
        <v>3268</v>
      </c>
      <c r="Q3522" s="1">
        <v>40874739</v>
      </c>
    </row>
    <row r="3523" spans="13:17" x14ac:dyDescent="0.35">
      <c r="M3523" s="1" t="s">
        <v>6</v>
      </c>
      <c r="N3523" s="1" t="s">
        <v>51</v>
      </c>
      <c r="O3523" s="1" t="s">
        <v>278</v>
      </c>
      <c r="P3523" s="1" t="s">
        <v>986</v>
      </c>
      <c r="Q3523" s="1">
        <v>40874747</v>
      </c>
    </row>
    <row r="3524" spans="13:17" x14ac:dyDescent="0.35">
      <c r="M3524" s="1" t="s">
        <v>6</v>
      </c>
      <c r="N3524" s="1" t="s">
        <v>51</v>
      </c>
      <c r="O3524" s="1" t="s">
        <v>278</v>
      </c>
      <c r="P3524" s="1" t="s">
        <v>3269</v>
      </c>
      <c r="Q3524" s="1">
        <v>40874755</v>
      </c>
    </row>
    <row r="3525" spans="13:17" x14ac:dyDescent="0.35">
      <c r="M3525" s="1" t="s">
        <v>6</v>
      </c>
      <c r="N3525" s="1" t="s">
        <v>51</v>
      </c>
      <c r="O3525" s="1" t="s">
        <v>278</v>
      </c>
      <c r="P3525" s="1" t="s">
        <v>3270</v>
      </c>
      <c r="Q3525" s="1">
        <v>40874763</v>
      </c>
    </row>
    <row r="3526" spans="13:17" x14ac:dyDescent="0.35">
      <c r="M3526" s="1" t="s">
        <v>6</v>
      </c>
      <c r="N3526" s="1" t="s">
        <v>51</v>
      </c>
      <c r="O3526" s="1" t="s">
        <v>278</v>
      </c>
      <c r="P3526" s="1" t="s">
        <v>3271</v>
      </c>
      <c r="Q3526" s="1">
        <v>40874771</v>
      </c>
    </row>
    <row r="3527" spans="13:17" x14ac:dyDescent="0.35">
      <c r="M3527" s="1" t="s">
        <v>6</v>
      </c>
      <c r="N3527" s="1" t="s">
        <v>51</v>
      </c>
      <c r="O3527" s="1" t="s">
        <v>278</v>
      </c>
      <c r="P3527" s="1" t="s">
        <v>3272</v>
      </c>
      <c r="Q3527" s="1">
        <v>40874779</v>
      </c>
    </row>
    <row r="3528" spans="13:17" x14ac:dyDescent="0.35">
      <c r="M3528" s="1" t="s">
        <v>6</v>
      </c>
      <c r="N3528" s="1" t="s">
        <v>51</v>
      </c>
      <c r="O3528" s="1" t="s">
        <v>278</v>
      </c>
      <c r="P3528" s="1" t="s">
        <v>992</v>
      </c>
      <c r="Q3528" s="1">
        <v>40874787</v>
      </c>
    </row>
    <row r="3529" spans="13:17" x14ac:dyDescent="0.35">
      <c r="M3529" s="1" t="s">
        <v>6</v>
      </c>
      <c r="N3529" s="1" t="s">
        <v>51</v>
      </c>
      <c r="O3529" s="1" t="s">
        <v>278</v>
      </c>
      <c r="P3529" s="1" t="s">
        <v>3273</v>
      </c>
      <c r="Q3529" s="1">
        <v>40874794</v>
      </c>
    </row>
    <row r="3530" spans="13:17" x14ac:dyDescent="0.35">
      <c r="M3530" s="1" t="s">
        <v>6</v>
      </c>
      <c r="N3530" s="1" t="s">
        <v>51</v>
      </c>
      <c r="O3530" s="1" t="s">
        <v>435</v>
      </c>
      <c r="P3530" s="1" t="s">
        <v>3274</v>
      </c>
      <c r="Q3530" s="1">
        <v>40878213</v>
      </c>
    </row>
    <row r="3531" spans="13:17" x14ac:dyDescent="0.35">
      <c r="M3531" s="1" t="s">
        <v>6</v>
      </c>
      <c r="N3531" s="1" t="s">
        <v>51</v>
      </c>
      <c r="O3531" s="1" t="s">
        <v>435</v>
      </c>
      <c r="P3531" s="1" t="s">
        <v>809</v>
      </c>
      <c r="Q3531" s="1">
        <v>40878216</v>
      </c>
    </row>
    <row r="3532" spans="13:17" x14ac:dyDescent="0.35">
      <c r="M3532" s="1" t="s">
        <v>6</v>
      </c>
      <c r="N3532" s="1" t="s">
        <v>51</v>
      </c>
      <c r="O3532" s="1" t="s">
        <v>435</v>
      </c>
      <c r="P3532" s="1" t="s">
        <v>3275</v>
      </c>
      <c r="Q3532" s="1">
        <v>40878220</v>
      </c>
    </row>
    <row r="3533" spans="13:17" x14ac:dyDescent="0.35">
      <c r="M3533" s="1" t="s">
        <v>6</v>
      </c>
      <c r="N3533" s="1" t="s">
        <v>51</v>
      </c>
      <c r="O3533" s="1" t="s">
        <v>435</v>
      </c>
      <c r="P3533" s="1" t="s">
        <v>3276</v>
      </c>
      <c r="Q3533" s="1">
        <v>40878227</v>
      </c>
    </row>
    <row r="3534" spans="13:17" x14ac:dyDescent="0.35">
      <c r="M3534" s="1" t="s">
        <v>6</v>
      </c>
      <c r="N3534" s="1" t="s">
        <v>51</v>
      </c>
      <c r="O3534" s="1" t="s">
        <v>435</v>
      </c>
      <c r="P3534" s="1" t="s">
        <v>3277</v>
      </c>
      <c r="Q3534" s="1">
        <v>40878233</v>
      </c>
    </row>
    <row r="3535" spans="13:17" x14ac:dyDescent="0.35">
      <c r="M3535" s="1" t="s">
        <v>6</v>
      </c>
      <c r="N3535" s="1" t="s">
        <v>51</v>
      </c>
      <c r="O3535" s="1" t="s">
        <v>435</v>
      </c>
      <c r="P3535" s="1" t="s">
        <v>3278</v>
      </c>
      <c r="Q3535" s="1">
        <v>40878240</v>
      </c>
    </row>
    <row r="3536" spans="13:17" x14ac:dyDescent="0.35">
      <c r="M3536" s="1" t="s">
        <v>6</v>
      </c>
      <c r="N3536" s="1" t="s">
        <v>51</v>
      </c>
      <c r="O3536" s="1" t="s">
        <v>435</v>
      </c>
      <c r="P3536" s="1" t="s">
        <v>3279</v>
      </c>
      <c r="Q3536" s="1">
        <v>40878247</v>
      </c>
    </row>
    <row r="3537" spans="13:17" x14ac:dyDescent="0.35">
      <c r="M3537" s="1" t="s">
        <v>6</v>
      </c>
      <c r="N3537" s="1" t="s">
        <v>51</v>
      </c>
      <c r="O3537" s="1" t="s">
        <v>435</v>
      </c>
      <c r="P3537" s="1" t="s">
        <v>3281</v>
      </c>
      <c r="Q3537" s="1">
        <v>40878254</v>
      </c>
    </row>
    <row r="3538" spans="13:17" x14ac:dyDescent="0.35">
      <c r="M3538" s="1" t="s">
        <v>6</v>
      </c>
      <c r="N3538" s="1" t="s">
        <v>51</v>
      </c>
      <c r="O3538" s="1" t="s">
        <v>435</v>
      </c>
      <c r="P3538" s="1" t="s">
        <v>3280</v>
      </c>
      <c r="Q3538" s="1">
        <v>40878251</v>
      </c>
    </row>
    <row r="3539" spans="13:17" x14ac:dyDescent="0.35">
      <c r="M3539" s="1" t="s">
        <v>6</v>
      </c>
      <c r="N3539" s="1" t="s">
        <v>51</v>
      </c>
      <c r="O3539" s="1" t="s">
        <v>435</v>
      </c>
      <c r="P3539" s="1" t="s">
        <v>3282</v>
      </c>
      <c r="Q3539" s="1">
        <v>40878261</v>
      </c>
    </row>
    <row r="3540" spans="13:17" x14ac:dyDescent="0.35">
      <c r="M3540" s="1" t="s">
        <v>6</v>
      </c>
      <c r="N3540" s="1" t="s">
        <v>51</v>
      </c>
      <c r="O3540" s="1" t="s">
        <v>435</v>
      </c>
      <c r="P3540" s="1" t="s">
        <v>3283</v>
      </c>
      <c r="Q3540" s="1">
        <v>40878267</v>
      </c>
    </row>
    <row r="3541" spans="13:17" x14ac:dyDescent="0.35">
      <c r="M3541" s="1" t="s">
        <v>6</v>
      </c>
      <c r="N3541" s="1" t="s">
        <v>51</v>
      </c>
      <c r="O3541" s="1" t="s">
        <v>435</v>
      </c>
      <c r="P3541" s="1" t="s">
        <v>3284</v>
      </c>
      <c r="Q3541" s="1">
        <v>40878274</v>
      </c>
    </row>
    <row r="3542" spans="13:17" x14ac:dyDescent="0.35">
      <c r="M3542" s="1" t="s">
        <v>6</v>
      </c>
      <c r="N3542" s="1" t="s">
        <v>51</v>
      </c>
      <c r="O3542" s="1" t="s">
        <v>435</v>
      </c>
      <c r="P3542" s="1" t="s">
        <v>3285</v>
      </c>
      <c r="Q3542" s="1">
        <v>40878281</v>
      </c>
    </row>
    <row r="3543" spans="13:17" x14ac:dyDescent="0.35">
      <c r="M3543" s="1" t="s">
        <v>6</v>
      </c>
      <c r="N3543" s="1" t="s">
        <v>51</v>
      </c>
      <c r="O3543" s="1" t="s">
        <v>435</v>
      </c>
      <c r="P3543" s="1" t="s">
        <v>3286</v>
      </c>
      <c r="Q3543" s="1">
        <v>40878299</v>
      </c>
    </row>
    <row r="3544" spans="13:17" x14ac:dyDescent="0.35">
      <c r="M3544" s="1" t="s">
        <v>6</v>
      </c>
      <c r="N3544" s="1" t="s">
        <v>51</v>
      </c>
      <c r="O3544" s="1" t="s">
        <v>435</v>
      </c>
      <c r="P3544" s="1" t="s">
        <v>345</v>
      </c>
      <c r="Q3544" s="1">
        <v>40878294</v>
      </c>
    </row>
    <row r="3545" spans="13:17" x14ac:dyDescent="0.35">
      <c r="M3545" s="1" t="s">
        <v>6</v>
      </c>
      <c r="N3545" s="1" t="s">
        <v>51</v>
      </c>
      <c r="O3545" s="1" t="s">
        <v>436</v>
      </c>
      <c r="P3545" s="1" t="s">
        <v>3287</v>
      </c>
      <c r="Q3545" s="1">
        <v>40878611</v>
      </c>
    </row>
    <row r="3546" spans="13:17" x14ac:dyDescent="0.35">
      <c r="M3546" s="1" t="s">
        <v>6</v>
      </c>
      <c r="N3546" s="1" t="s">
        <v>51</v>
      </c>
      <c r="O3546" s="1" t="s">
        <v>436</v>
      </c>
      <c r="P3546" s="1" t="s">
        <v>3288</v>
      </c>
      <c r="Q3546" s="1">
        <v>40878615</v>
      </c>
    </row>
    <row r="3547" spans="13:17" x14ac:dyDescent="0.35">
      <c r="M3547" s="1" t="s">
        <v>6</v>
      </c>
      <c r="N3547" s="1" t="s">
        <v>51</v>
      </c>
      <c r="O3547" s="1" t="s">
        <v>436</v>
      </c>
      <c r="P3547" s="1" t="s">
        <v>3289</v>
      </c>
      <c r="Q3547" s="1">
        <v>40878623</v>
      </c>
    </row>
    <row r="3548" spans="13:17" x14ac:dyDescent="0.35">
      <c r="M3548" s="1" t="s">
        <v>6</v>
      </c>
      <c r="N3548" s="1" t="s">
        <v>51</v>
      </c>
      <c r="O3548" s="1" t="s">
        <v>436</v>
      </c>
      <c r="P3548" s="1" t="s">
        <v>3290</v>
      </c>
      <c r="Q3548" s="1">
        <v>40878631</v>
      </c>
    </row>
    <row r="3549" spans="13:17" x14ac:dyDescent="0.35">
      <c r="M3549" s="1" t="s">
        <v>6</v>
      </c>
      <c r="N3549" s="1" t="s">
        <v>51</v>
      </c>
      <c r="O3549" s="1" t="s">
        <v>436</v>
      </c>
      <c r="P3549" s="1" t="s">
        <v>3291</v>
      </c>
      <c r="Q3549" s="1">
        <v>40878639</v>
      </c>
    </row>
    <row r="3550" spans="13:17" x14ac:dyDescent="0.35">
      <c r="M3550" s="1" t="s">
        <v>6</v>
      </c>
      <c r="N3550" s="1" t="s">
        <v>51</v>
      </c>
      <c r="O3550" s="1" t="s">
        <v>436</v>
      </c>
      <c r="P3550" s="1" t="s">
        <v>3292</v>
      </c>
      <c r="Q3550" s="1">
        <v>40878647</v>
      </c>
    </row>
    <row r="3551" spans="13:17" x14ac:dyDescent="0.35">
      <c r="M3551" s="1" t="s">
        <v>6</v>
      </c>
      <c r="N3551" s="1" t="s">
        <v>51</v>
      </c>
      <c r="O3551" s="1" t="s">
        <v>436</v>
      </c>
      <c r="P3551" s="1" t="s">
        <v>3293</v>
      </c>
      <c r="Q3551" s="1">
        <v>40878655</v>
      </c>
    </row>
    <row r="3552" spans="13:17" x14ac:dyDescent="0.35">
      <c r="M3552" s="1" t="s">
        <v>6</v>
      </c>
      <c r="N3552" s="1" t="s">
        <v>51</v>
      </c>
      <c r="O3552" s="1" t="s">
        <v>436</v>
      </c>
      <c r="P3552" s="1" t="s">
        <v>34</v>
      </c>
      <c r="Q3552" s="1">
        <v>40878663</v>
      </c>
    </row>
    <row r="3553" spans="13:17" x14ac:dyDescent="0.35">
      <c r="M3553" s="1" t="s">
        <v>6</v>
      </c>
      <c r="N3553" s="1" t="s">
        <v>51</v>
      </c>
      <c r="O3553" s="1" t="s">
        <v>436</v>
      </c>
      <c r="P3553" s="1" t="s">
        <v>3294</v>
      </c>
      <c r="Q3553" s="1">
        <v>40878671</v>
      </c>
    </row>
    <row r="3554" spans="13:17" x14ac:dyDescent="0.35">
      <c r="M3554" s="1" t="s">
        <v>6</v>
      </c>
      <c r="N3554" s="1" t="s">
        <v>51</v>
      </c>
      <c r="O3554" s="1" t="s">
        <v>436</v>
      </c>
      <c r="P3554" s="1" t="s">
        <v>3295</v>
      </c>
      <c r="Q3554" s="1">
        <v>40878679</v>
      </c>
    </row>
    <row r="3555" spans="13:17" x14ac:dyDescent="0.35">
      <c r="M3555" s="1" t="s">
        <v>6</v>
      </c>
      <c r="N3555" s="1" t="s">
        <v>51</v>
      </c>
      <c r="O3555" s="1" t="s">
        <v>436</v>
      </c>
      <c r="P3555" s="1" t="s">
        <v>3296</v>
      </c>
      <c r="Q3555" s="1">
        <v>40878687</v>
      </c>
    </row>
    <row r="3556" spans="13:17" x14ac:dyDescent="0.35">
      <c r="M3556" s="1" t="s">
        <v>6</v>
      </c>
      <c r="N3556" s="1" t="s">
        <v>51</v>
      </c>
      <c r="O3556" s="1" t="s">
        <v>436</v>
      </c>
      <c r="P3556" s="1" t="s">
        <v>3297</v>
      </c>
      <c r="Q3556" s="1">
        <v>40878697</v>
      </c>
    </row>
    <row r="3557" spans="13:17" x14ac:dyDescent="0.35">
      <c r="M3557" s="1" t="s">
        <v>6</v>
      </c>
      <c r="N3557" s="1" t="s">
        <v>51</v>
      </c>
      <c r="O3557" s="1" t="s">
        <v>436</v>
      </c>
      <c r="P3557" s="1" t="s">
        <v>436</v>
      </c>
      <c r="Q3557" s="1">
        <v>40878694</v>
      </c>
    </row>
    <row r="3558" spans="13:17" x14ac:dyDescent="0.35">
      <c r="M3558" s="1" t="s">
        <v>6</v>
      </c>
      <c r="N3558" s="1" t="s">
        <v>51</v>
      </c>
      <c r="O3558" s="1" t="s">
        <v>437</v>
      </c>
      <c r="P3558" s="1" t="s">
        <v>3298</v>
      </c>
      <c r="Q3558" s="1">
        <v>40879011</v>
      </c>
    </row>
    <row r="3559" spans="13:17" x14ac:dyDescent="0.35">
      <c r="M3559" s="1" t="s">
        <v>6</v>
      </c>
      <c r="N3559" s="1" t="s">
        <v>51</v>
      </c>
      <c r="O3559" s="1" t="s">
        <v>437</v>
      </c>
      <c r="P3559" s="1" t="s">
        <v>3299</v>
      </c>
      <c r="Q3559" s="1">
        <v>40879015</v>
      </c>
    </row>
    <row r="3560" spans="13:17" x14ac:dyDescent="0.35">
      <c r="M3560" s="1" t="s">
        <v>6</v>
      </c>
      <c r="N3560" s="1" t="s">
        <v>51</v>
      </c>
      <c r="O3560" s="1" t="s">
        <v>437</v>
      </c>
      <c r="P3560" s="1" t="s">
        <v>2104</v>
      </c>
      <c r="Q3560" s="1">
        <v>40879023</v>
      </c>
    </row>
    <row r="3561" spans="13:17" x14ac:dyDescent="0.35">
      <c r="M3561" s="1" t="s">
        <v>6</v>
      </c>
      <c r="N3561" s="1" t="s">
        <v>51</v>
      </c>
      <c r="O3561" s="1" t="s">
        <v>437</v>
      </c>
      <c r="P3561" s="1" t="s">
        <v>3300</v>
      </c>
      <c r="Q3561" s="1">
        <v>40879031</v>
      </c>
    </row>
    <row r="3562" spans="13:17" x14ac:dyDescent="0.35">
      <c r="M3562" s="1" t="s">
        <v>6</v>
      </c>
      <c r="N3562" s="1" t="s">
        <v>51</v>
      </c>
      <c r="O3562" s="1" t="s">
        <v>437</v>
      </c>
      <c r="P3562" s="1" t="s">
        <v>3301</v>
      </c>
      <c r="Q3562" s="1">
        <v>40879039</v>
      </c>
    </row>
    <row r="3563" spans="13:17" x14ac:dyDescent="0.35">
      <c r="M3563" s="1" t="s">
        <v>6</v>
      </c>
      <c r="N3563" s="1" t="s">
        <v>51</v>
      </c>
      <c r="O3563" s="1" t="s">
        <v>437</v>
      </c>
      <c r="P3563" s="1" t="s">
        <v>3302</v>
      </c>
      <c r="Q3563" s="1">
        <v>40879047</v>
      </c>
    </row>
    <row r="3564" spans="13:17" x14ac:dyDescent="0.35">
      <c r="M3564" s="1" t="s">
        <v>6</v>
      </c>
      <c r="N3564" s="1" t="s">
        <v>51</v>
      </c>
      <c r="O3564" s="1" t="s">
        <v>437</v>
      </c>
      <c r="P3564" s="1" t="s">
        <v>1294</v>
      </c>
      <c r="Q3564" s="1">
        <v>40879055</v>
      </c>
    </row>
    <row r="3565" spans="13:17" x14ac:dyDescent="0.35">
      <c r="M3565" s="1" t="s">
        <v>6</v>
      </c>
      <c r="N3565" s="1" t="s">
        <v>51</v>
      </c>
      <c r="O3565" s="1" t="s">
        <v>437</v>
      </c>
      <c r="P3565" s="1" t="s">
        <v>48</v>
      </c>
      <c r="Q3565" s="1">
        <v>40879063</v>
      </c>
    </row>
    <row r="3566" spans="13:17" x14ac:dyDescent="0.35">
      <c r="M3566" s="1" t="s">
        <v>6</v>
      </c>
      <c r="N3566" s="1" t="s">
        <v>51</v>
      </c>
      <c r="O3566" s="1" t="s">
        <v>437</v>
      </c>
      <c r="P3566" s="1" t="s">
        <v>3303</v>
      </c>
      <c r="Q3566" s="1">
        <v>40879071</v>
      </c>
    </row>
    <row r="3567" spans="13:17" x14ac:dyDescent="0.35">
      <c r="M3567" s="1" t="s">
        <v>6</v>
      </c>
      <c r="N3567" s="1" t="s">
        <v>51</v>
      </c>
      <c r="O3567" s="1" t="s">
        <v>437</v>
      </c>
      <c r="P3567" s="1" t="s">
        <v>3304</v>
      </c>
      <c r="Q3567" s="1">
        <v>40879079</v>
      </c>
    </row>
    <row r="3568" spans="13:17" x14ac:dyDescent="0.35">
      <c r="M3568" s="1" t="s">
        <v>6</v>
      </c>
      <c r="N3568" s="1" t="s">
        <v>51</v>
      </c>
      <c r="O3568" s="1" t="s">
        <v>437</v>
      </c>
      <c r="P3568" s="1" t="s">
        <v>437</v>
      </c>
      <c r="Q3568" s="1">
        <v>40879087</v>
      </c>
    </row>
    <row r="3569" spans="13:17" x14ac:dyDescent="0.35">
      <c r="M3569" s="1" t="s">
        <v>6</v>
      </c>
      <c r="N3569" s="1" t="s">
        <v>51</v>
      </c>
      <c r="O3569" s="1" t="s">
        <v>437</v>
      </c>
      <c r="P3569" s="1" t="s">
        <v>543</v>
      </c>
      <c r="Q3569" s="1">
        <v>40879094</v>
      </c>
    </row>
    <row r="3570" spans="13:17" x14ac:dyDescent="0.35">
      <c r="M3570" s="1" t="s">
        <v>7</v>
      </c>
      <c r="N3570" s="1" t="s">
        <v>52</v>
      </c>
      <c r="O3570" s="1" t="s">
        <v>438</v>
      </c>
      <c r="P3570" s="1" t="s">
        <v>3305</v>
      </c>
      <c r="Q3570" s="1">
        <v>50100613</v>
      </c>
    </row>
    <row r="3571" spans="13:17" x14ac:dyDescent="0.35">
      <c r="M3571" s="1" t="s">
        <v>7</v>
      </c>
      <c r="N3571" s="1" t="s">
        <v>52</v>
      </c>
      <c r="O3571" s="1" t="s">
        <v>438</v>
      </c>
      <c r="P3571" s="1" t="s">
        <v>3306</v>
      </c>
      <c r="Q3571" s="1">
        <v>50100627</v>
      </c>
    </row>
    <row r="3572" spans="13:17" x14ac:dyDescent="0.35">
      <c r="M3572" s="1" t="s">
        <v>7</v>
      </c>
      <c r="N3572" s="1" t="s">
        <v>52</v>
      </c>
      <c r="O3572" s="1" t="s">
        <v>438</v>
      </c>
      <c r="P3572" s="1" t="s">
        <v>3307</v>
      </c>
      <c r="Q3572" s="1">
        <v>50100640</v>
      </c>
    </row>
    <row r="3573" spans="13:17" x14ac:dyDescent="0.35">
      <c r="M3573" s="1" t="s">
        <v>7</v>
      </c>
      <c r="N3573" s="1" t="s">
        <v>52</v>
      </c>
      <c r="O3573" s="1" t="s">
        <v>438</v>
      </c>
      <c r="P3573" s="1" t="s">
        <v>3308</v>
      </c>
      <c r="Q3573" s="1">
        <v>50100654</v>
      </c>
    </row>
    <row r="3574" spans="13:17" x14ac:dyDescent="0.35">
      <c r="M3574" s="1" t="s">
        <v>7</v>
      </c>
      <c r="N3574" s="1" t="s">
        <v>52</v>
      </c>
      <c r="O3574" s="1" t="s">
        <v>438</v>
      </c>
      <c r="P3574" s="1" t="s">
        <v>3309</v>
      </c>
      <c r="Q3574" s="1">
        <v>50100667</v>
      </c>
    </row>
    <row r="3575" spans="13:17" x14ac:dyDescent="0.35">
      <c r="M3575" s="1" t="s">
        <v>7</v>
      </c>
      <c r="N3575" s="1" t="s">
        <v>52</v>
      </c>
      <c r="O3575" s="1" t="s">
        <v>438</v>
      </c>
      <c r="P3575" s="1" t="s">
        <v>3311</v>
      </c>
      <c r="Q3575" s="1">
        <v>50100699</v>
      </c>
    </row>
    <row r="3576" spans="13:17" x14ac:dyDescent="0.35">
      <c r="M3576" s="1" t="s">
        <v>7</v>
      </c>
      <c r="N3576" s="1" t="s">
        <v>52</v>
      </c>
      <c r="O3576" s="1" t="s">
        <v>438</v>
      </c>
      <c r="P3576" s="1" t="s">
        <v>3310</v>
      </c>
      <c r="Q3576" s="1">
        <v>50100681</v>
      </c>
    </row>
    <row r="3577" spans="13:17" x14ac:dyDescent="0.35">
      <c r="M3577" s="1" t="s">
        <v>7</v>
      </c>
      <c r="N3577" s="1" t="s">
        <v>52</v>
      </c>
      <c r="O3577" s="1" t="s">
        <v>439</v>
      </c>
      <c r="P3577" s="1" t="s">
        <v>3322</v>
      </c>
      <c r="Q3577" s="1">
        <v>50102099</v>
      </c>
    </row>
    <row r="3578" spans="13:17" x14ac:dyDescent="0.35">
      <c r="M3578" s="1" t="s">
        <v>7</v>
      </c>
      <c r="N3578" s="1" t="s">
        <v>52</v>
      </c>
      <c r="O3578" s="1" t="s">
        <v>439</v>
      </c>
      <c r="P3578" s="1" t="s">
        <v>3312</v>
      </c>
      <c r="Q3578" s="1">
        <v>50102023</v>
      </c>
    </row>
    <row r="3579" spans="13:17" x14ac:dyDescent="0.35">
      <c r="M3579" s="1" t="s">
        <v>7</v>
      </c>
      <c r="N3579" s="1" t="s">
        <v>52</v>
      </c>
      <c r="O3579" s="1" t="s">
        <v>439</v>
      </c>
      <c r="P3579" s="1" t="s">
        <v>3313</v>
      </c>
      <c r="Q3579" s="1">
        <v>50102025</v>
      </c>
    </row>
    <row r="3580" spans="13:17" x14ac:dyDescent="0.35">
      <c r="M3580" s="1" t="s">
        <v>7</v>
      </c>
      <c r="N3580" s="1" t="s">
        <v>52</v>
      </c>
      <c r="O3580" s="1" t="s">
        <v>439</v>
      </c>
      <c r="P3580" s="1" t="s">
        <v>3314</v>
      </c>
      <c r="Q3580" s="1">
        <v>50102034</v>
      </c>
    </row>
    <row r="3581" spans="13:17" x14ac:dyDescent="0.35">
      <c r="M3581" s="1" t="s">
        <v>7</v>
      </c>
      <c r="N3581" s="1" t="s">
        <v>52</v>
      </c>
      <c r="O3581" s="1" t="s">
        <v>439</v>
      </c>
      <c r="P3581" s="1" t="s">
        <v>3315</v>
      </c>
      <c r="Q3581" s="1">
        <v>50102047</v>
      </c>
    </row>
    <row r="3582" spans="13:17" x14ac:dyDescent="0.35">
      <c r="M3582" s="1" t="s">
        <v>7</v>
      </c>
      <c r="N3582" s="1" t="s">
        <v>52</v>
      </c>
      <c r="O3582" s="1" t="s">
        <v>439</v>
      </c>
      <c r="P3582" s="1" t="s">
        <v>3316</v>
      </c>
      <c r="Q3582" s="1">
        <v>50102060</v>
      </c>
    </row>
    <row r="3583" spans="13:17" x14ac:dyDescent="0.35">
      <c r="M3583" s="1" t="s">
        <v>7</v>
      </c>
      <c r="N3583" s="1" t="s">
        <v>52</v>
      </c>
      <c r="O3583" s="1" t="s">
        <v>439</v>
      </c>
      <c r="P3583" s="1" t="s">
        <v>3317</v>
      </c>
      <c r="Q3583" s="1">
        <v>50102064</v>
      </c>
    </row>
    <row r="3584" spans="13:17" x14ac:dyDescent="0.35">
      <c r="M3584" s="1" t="s">
        <v>7</v>
      </c>
      <c r="N3584" s="1" t="s">
        <v>52</v>
      </c>
      <c r="O3584" s="1" t="s">
        <v>439</v>
      </c>
      <c r="P3584" s="1" t="s">
        <v>3318</v>
      </c>
      <c r="Q3584" s="1">
        <v>50102069</v>
      </c>
    </row>
    <row r="3585" spans="13:17" x14ac:dyDescent="0.35">
      <c r="M3585" s="1" t="s">
        <v>7</v>
      </c>
      <c r="N3585" s="1" t="s">
        <v>52</v>
      </c>
      <c r="O3585" s="1" t="s">
        <v>439</v>
      </c>
      <c r="P3585" s="1" t="s">
        <v>96</v>
      </c>
      <c r="Q3585" s="1">
        <v>50102073</v>
      </c>
    </row>
    <row r="3586" spans="13:17" x14ac:dyDescent="0.35">
      <c r="M3586" s="1" t="s">
        <v>7</v>
      </c>
      <c r="N3586" s="1" t="s">
        <v>52</v>
      </c>
      <c r="O3586" s="1" t="s">
        <v>439</v>
      </c>
      <c r="P3586" s="1" t="s">
        <v>3321</v>
      </c>
      <c r="Q3586" s="1">
        <v>50102086</v>
      </c>
    </row>
    <row r="3587" spans="13:17" x14ac:dyDescent="0.35">
      <c r="M3587" s="1" t="s">
        <v>7</v>
      </c>
      <c r="N3587" s="1" t="s">
        <v>52</v>
      </c>
      <c r="O3587" s="1" t="s">
        <v>439</v>
      </c>
      <c r="P3587" s="1" t="s">
        <v>3319</v>
      </c>
      <c r="Q3587" s="1">
        <v>50102077</v>
      </c>
    </row>
    <row r="3588" spans="13:17" x14ac:dyDescent="0.35">
      <c r="M3588" s="1" t="s">
        <v>7</v>
      </c>
      <c r="N3588" s="1" t="s">
        <v>52</v>
      </c>
      <c r="O3588" s="1" t="s">
        <v>439</v>
      </c>
      <c r="P3588" s="1" t="s">
        <v>3320</v>
      </c>
      <c r="Q3588" s="1">
        <v>50102082</v>
      </c>
    </row>
    <row r="3589" spans="13:17" x14ac:dyDescent="0.35">
      <c r="M3589" s="1" t="s">
        <v>7</v>
      </c>
      <c r="N3589" s="1" t="s">
        <v>52</v>
      </c>
      <c r="O3589" s="1" t="s">
        <v>440</v>
      </c>
      <c r="P3589" s="1" t="s">
        <v>3323</v>
      </c>
      <c r="Q3589" s="1">
        <v>50102715</v>
      </c>
    </row>
    <row r="3590" spans="13:17" x14ac:dyDescent="0.35">
      <c r="M3590" s="1" t="s">
        <v>7</v>
      </c>
      <c r="N3590" s="1" t="s">
        <v>52</v>
      </c>
      <c r="O3590" s="1" t="s">
        <v>440</v>
      </c>
      <c r="P3590" s="1" t="s">
        <v>3324</v>
      </c>
      <c r="Q3590" s="1">
        <v>50102719</v>
      </c>
    </row>
    <row r="3591" spans="13:17" x14ac:dyDescent="0.35">
      <c r="M3591" s="1" t="s">
        <v>7</v>
      </c>
      <c r="N3591" s="1" t="s">
        <v>52</v>
      </c>
      <c r="O3591" s="1" t="s">
        <v>440</v>
      </c>
      <c r="P3591" s="1" t="s">
        <v>3325</v>
      </c>
      <c r="Q3591" s="1">
        <v>50102728</v>
      </c>
    </row>
    <row r="3592" spans="13:17" x14ac:dyDescent="0.35">
      <c r="M3592" s="1" t="s">
        <v>7</v>
      </c>
      <c r="N3592" s="1" t="s">
        <v>52</v>
      </c>
      <c r="O3592" s="1" t="s">
        <v>440</v>
      </c>
      <c r="P3592" s="1" t="s">
        <v>440</v>
      </c>
      <c r="Q3592" s="1">
        <v>50102738</v>
      </c>
    </row>
    <row r="3593" spans="13:17" x14ac:dyDescent="0.35">
      <c r="M3593" s="1" t="s">
        <v>7</v>
      </c>
      <c r="N3593" s="1" t="s">
        <v>52</v>
      </c>
      <c r="O3593" s="1" t="s">
        <v>440</v>
      </c>
      <c r="P3593" s="1" t="s">
        <v>3330</v>
      </c>
      <c r="Q3593" s="1">
        <v>50102799</v>
      </c>
    </row>
    <row r="3594" spans="13:17" x14ac:dyDescent="0.35">
      <c r="M3594" s="1" t="s">
        <v>7</v>
      </c>
      <c r="N3594" s="1" t="s">
        <v>52</v>
      </c>
      <c r="O3594" s="1" t="s">
        <v>440</v>
      </c>
      <c r="P3594" s="1" t="s">
        <v>3034</v>
      </c>
      <c r="Q3594" s="1">
        <v>50102747</v>
      </c>
    </row>
    <row r="3595" spans="13:17" x14ac:dyDescent="0.35">
      <c r="M3595" s="1" t="s">
        <v>7</v>
      </c>
      <c r="N3595" s="1" t="s">
        <v>52</v>
      </c>
      <c r="O3595" s="1" t="s">
        <v>440</v>
      </c>
      <c r="P3595" s="1" t="s">
        <v>3326</v>
      </c>
      <c r="Q3595" s="1">
        <v>50102757</v>
      </c>
    </row>
    <row r="3596" spans="13:17" x14ac:dyDescent="0.35">
      <c r="M3596" s="1" t="s">
        <v>7</v>
      </c>
      <c r="N3596" s="1" t="s">
        <v>52</v>
      </c>
      <c r="O3596" s="1" t="s">
        <v>440</v>
      </c>
      <c r="P3596" s="1" t="s">
        <v>3327</v>
      </c>
      <c r="Q3596" s="1">
        <v>50102766</v>
      </c>
    </row>
    <row r="3597" spans="13:17" x14ac:dyDescent="0.35">
      <c r="M3597" s="1" t="s">
        <v>7</v>
      </c>
      <c r="N3597" s="1" t="s">
        <v>52</v>
      </c>
      <c r="O3597" s="1" t="s">
        <v>440</v>
      </c>
      <c r="P3597" s="1" t="s">
        <v>3328</v>
      </c>
      <c r="Q3597" s="1">
        <v>50102776</v>
      </c>
    </row>
    <row r="3598" spans="13:17" x14ac:dyDescent="0.35">
      <c r="M3598" s="1" t="s">
        <v>7</v>
      </c>
      <c r="N3598" s="1" t="s">
        <v>52</v>
      </c>
      <c r="O3598" s="1" t="s">
        <v>440</v>
      </c>
      <c r="P3598" s="1" t="s">
        <v>3121</v>
      </c>
      <c r="Q3598" s="1">
        <v>50102785</v>
      </c>
    </row>
    <row r="3599" spans="13:17" x14ac:dyDescent="0.35">
      <c r="M3599" s="1" t="s">
        <v>7</v>
      </c>
      <c r="N3599" s="1" t="s">
        <v>52</v>
      </c>
      <c r="O3599" s="1" t="s">
        <v>440</v>
      </c>
      <c r="P3599" s="1" t="s">
        <v>3329</v>
      </c>
      <c r="Q3599" s="1">
        <v>50102795</v>
      </c>
    </row>
    <row r="3600" spans="13:17" x14ac:dyDescent="0.35">
      <c r="M3600" s="1" t="s">
        <v>7</v>
      </c>
      <c r="N3600" s="1" t="s">
        <v>52</v>
      </c>
      <c r="O3600" s="1" t="s">
        <v>441</v>
      </c>
      <c r="P3600" s="1" t="s">
        <v>3331</v>
      </c>
      <c r="Q3600" s="1">
        <v>50103313</v>
      </c>
    </row>
    <row r="3601" spans="13:17" x14ac:dyDescent="0.35">
      <c r="M3601" s="1" t="s">
        <v>7</v>
      </c>
      <c r="N3601" s="1" t="s">
        <v>52</v>
      </c>
      <c r="O3601" s="1" t="s">
        <v>441</v>
      </c>
      <c r="P3601" s="1" t="s">
        <v>441</v>
      </c>
      <c r="Q3601" s="1">
        <v>50103327</v>
      </c>
    </row>
    <row r="3602" spans="13:17" x14ac:dyDescent="0.35">
      <c r="M3602" s="1" t="s">
        <v>7</v>
      </c>
      <c r="N3602" s="1" t="s">
        <v>52</v>
      </c>
      <c r="O3602" s="1" t="s">
        <v>441</v>
      </c>
      <c r="P3602" s="1" t="s">
        <v>3334</v>
      </c>
      <c r="Q3602" s="1">
        <v>50103399</v>
      </c>
    </row>
    <row r="3603" spans="13:17" x14ac:dyDescent="0.35">
      <c r="M3603" s="1" t="s">
        <v>7</v>
      </c>
      <c r="N3603" s="1" t="s">
        <v>52</v>
      </c>
      <c r="O3603" s="1" t="s">
        <v>441</v>
      </c>
      <c r="P3603" s="1" t="s">
        <v>700</v>
      </c>
      <c r="Q3603" s="1">
        <v>50103340</v>
      </c>
    </row>
    <row r="3604" spans="13:17" x14ac:dyDescent="0.35">
      <c r="M3604" s="1" t="s">
        <v>7</v>
      </c>
      <c r="N3604" s="1" t="s">
        <v>52</v>
      </c>
      <c r="O3604" s="1" t="s">
        <v>441</v>
      </c>
      <c r="P3604" s="1" t="s">
        <v>3332</v>
      </c>
      <c r="Q3604" s="1">
        <v>50103354</v>
      </c>
    </row>
    <row r="3605" spans="13:17" x14ac:dyDescent="0.35">
      <c r="M3605" s="1" t="s">
        <v>7</v>
      </c>
      <c r="N3605" s="1" t="s">
        <v>52</v>
      </c>
      <c r="O3605" s="1" t="s">
        <v>441</v>
      </c>
      <c r="P3605" s="1" t="s">
        <v>3333</v>
      </c>
      <c r="Q3605" s="1">
        <v>50103367</v>
      </c>
    </row>
    <row r="3606" spans="13:17" x14ac:dyDescent="0.35">
      <c r="M3606" s="1" t="s">
        <v>7</v>
      </c>
      <c r="N3606" s="1" t="s">
        <v>52</v>
      </c>
      <c r="O3606" s="1" t="s">
        <v>441</v>
      </c>
      <c r="P3606" s="1" t="s">
        <v>110</v>
      </c>
      <c r="Q3606" s="1">
        <v>50103381</v>
      </c>
    </row>
    <row r="3607" spans="13:17" x14ac:dyDescent="0.35">
      <c r="M3607" s="1" t="s">
        <v>7</v>
      </c>
      <c r="N3607" s="1" t="s">
        <v>52</v>
      </c>
      <c r="O3607" s="1" t="s">
        <v>442</v>
      </c>
      <c r="P3607" s="1" t="s">
        <v>3335</v>
      </c>
      <c r="Q3607" s="1">
        <v>50104011</v>
      </c>
    </row>
    <row r="3608" spans="13:17" x14ac:dyDescent="0.35">
      <c r="M3608" s="1" t="s">
        <v>7</v>
      </c>
      <c r="N3608" s="1" t="s">
        <v>52</v>
      </c>
      <c r="O3608" s="1" t="s">
        <v>442</v>
      </c>
      <c r="P3608" s="1" t="s">
        <v>3336</v>
      </c>
      <c r="Q3608" s="1">
        <v>50104017</v>
      </c>
    </row>
    <row r="3609" spans="13:17" x14ac:dyDescent="0.35">
      <c r="M3609" s="1" t="s">
        <v>7</v>
      </c>
      <c r="N3609" s="1" t="s">
        <v>52</v>
      </c>
      <c r="O3609" s="1" t="s">
        <v>442</v>
      </c>
      <c r="P3609" s="1" t="s">
        <v>3337</v>
      </c>
      <c r="Q3609" s="1">
        <v>50104027</v>
      </c>
    </row>
    <row r="3610" spans="13:17" x14ac:dyDescent="0.35">
      <c r="M3610" s="1" t="s">
        <v>7</v>
      </c>
      <c r="N3610" s="1" t="s">
        <v>52</v>
      </c>
      <c r="O3610" s="1" t="s">
        <v>442</v>
      </c>
      <c r="P3610" s="1" t="s">
        <v>442</v>
      </c>
      <c r="Q3610" s="1">
        <v>50104033</v>
      </c>
    </row>
    <row r="3611" spans="13:17" x14ac:dyDescent="0.35">
      <c r="M3611" s="1" t="s">
        <v>7</v>
      </c>
      <c r="N3611" s="1" t="s">
        <v>52</v>
      </c>
      <c r="O3611" s="1" t="s">
        <v>442</v>
      </c>
      <c r="P3611" s="1" t="s">
        <v>3345</v>
      </c>
      <c r="Q3611" s="1">
        <v>50104099</v>
      </c>
    </row>
    <row r="3612" spans="13:17" x14ac:dyDescent="0.35">
      <c r="M3612" s="1" t="s">
        <v>7</v>
      </c>
      <c r="N3612" s="1" t="s">
        <v>52</v>
      </c>
      <c r="O3612" s="1" t="s">
        <v>442</v>
      </c>
      <c r="P3612" s="1" t="s">
        <v>3338</v>
      </c>
      <c r="Q3612" s="1">
        <v>50104047</v>
      </c>
    </row>
    <row r="3613" spans="13:17" x14ac:dyDescent="0.35">
      <c r="M3613" s="1" t="s">
        <v>7</v>
      </c>
      <c r="N3613" s="1" t="s">
        <v>52</v>
      </c>
      <c r="O3613" s="1" t="s">
        <v>442</v>
      </c>
      <c r="P3613" s="1" t="s">
        <v>3339</v>
      </c>
      <c r="Q3613" s="1">
        <v>50104054</v>
      </c>
    </row>
    <row r="3614" spans="13:17" x14ac:dyDescent="0.35">
      <c r="M3614" s="1" t="s">
        <v>7</v>
      </c>
      <c r="N3614" s="1" t="s">
        <v>52</v>
      </c>
      <c r="O3614" s="1" t="s">
        <v>442</v>
      </c>
      <c r="P3614" s="1" t="s">
        <v>3340</v>
      </c>
      <c r="Q3614" s="1">
        <v>50104061</v>
      </c>
    </row>
    <row r="3615" spans="13:17" x14ac:dyDescent="0.35">
      <c r="M3615" s="1" t="s">
        <v>7</v>
      </c>
      <c r="N3615" s="1" t="s">
        <v>52</v>
      </c>
      <c r="O3615" s="1" t="s">
        <v>442</v>
      </c>
      <c r="P3615" s="1" t="s">
        <v>3341</v>
      </c>
      <c r="Q3615" s="1">
        <v>50104067</v>
      </c>
    </row>
    <row r="3616" spans="13:17" x14ac:dyDescent="0.35">
      <c r="M3616" s="1" t="s">
        <v>7</v>
      </c>
      <c r="N3616" s="1" t="s">
        <v>52</v>
      </c>
      <c r="O3616" s="1" t="s">
        <v>442</v>
      </c>
      <c r="P3616" s="1" t="s">
        <v>3342</v>
      </c>
      <c r="Q3616" s="1">
        <v>50104074</v>
      </c>
    </row>
    <row r="3617" spans="13:17" x14ac:dyDescent="0.35">
      <c r="M3617" s="1" t="s">
        <v>7</v>
      </c>
      <c r="N3617" s="1" t="s">
        <v>52</v>
      </c>
      <c r="O3617" s="1" t="s">
        <v>442</v>
      </c>
      <c r="P3617" s="1" t="s">
        <v>3343</v>
      </c>
      <c r="Q3617" s="1">
        <v>50104081</v>
      </c>
    </row>
    <row r="3618" spans="13:17" x14ac:dyDescent="0.35">
      <c r="M3618" s="1" t="s">
        <v>7</v>
      </c>
      <c r="N3618" s="1" t="s">
        <v>52</v>
      </c>
      <c r="O3618" s="1" t="s">
        <v>442</v>
      </c>
      <c r="P3618" s="1" t="s">
        <v>3344</v>
      </c>
      <c r="Q3618" s="1">
        <v>50104088</v>
      </c>
    </row>
    <row r="3619" spans="13:17" x14ac:dyDescent="0.35">
      <c r="M3619" s="1" t="s">
        <v>7</v>
      </c>
      <c r="N3619" s="1" t="s">
        <v>52</v>
      </c>
      <c r="O3619" s="1" t="s">
        <v>443</v>
      </c>
      <c r="P3619" s="1" t="s">
        <v>3346</v>
      </c>
      <c r="Q3619" s="1">
        <v>50105413</v>
      </c>
    </row>
    <row r="3620" spans="13:17" x14ac:dyDescent="0.35">
      <c r="M3620" s="1" t="s">
        <v>7</v>
      </c>
      <c r="N3620" s="1" t="s">
        <v>52</v>
      </c>
      <c r="O3620" s="1" t="s">
        <v>443</v>
      </c>
      <c r="P3620" s="1" t="s">
        <v>348</v>
      </c>
      <c r="Q3620" s="1">
        <v>50105419</v>
      </c>
    </row>
    <row r="3621" spans="13:17" x14ac:dyDescent="0.35">
      <c r="M3621" s="1" t="s">
        <v>7</v>
      </c>
      <c r="N3621" s="1" t="s">
        <v>52</v>
      </c>
      <c r="O3621" s="1" t="s">
        <v>443</v>
      </c>
      <c r="P3621" s="1" t="s">
        <v>3347</v>
      </c>
      <c r="Q3621" s="1">
        <v>50105428</v>
      </c>
    </row>
    <row r="3622" spans="13:17" x14ac:dyDescent="0.35">
      <c r="M3622" s="1" t="s">
        <v>7</v>
      </c>
      <c r="N3622" s="1" t="s">
        <v>52</v>
      </c>
      <c r="O3622" s="1" t="s">
        <v>443</v>
      </c>
      <c r="P3622" s="1" t="s">
        <v>443</v>
      </c>
      <c r="Q3622" s="1">
        <v>50105438</v>
      </c>
    </row>
    <row r="3623" spans="13:17" x14ac:dyDescent="0.35">
      <c r="M3623" s="1" t="s">
        <v>7</v>
      </c>
      <c r="N3623" s="1" t="s">
        <v>52</v>
      </c>
      <c r="O3623" s="1" t="s">
        <v>443</v>
      </c>
      <c r="P3623" s="1" t="s">
        <v>3353</v>
      </c>
      <c r="Q3623" s="1">
        <v>50105499</v>
      </c>
    </row>
    <row r="3624" spans="13:17" x14ac:dyDescent="0.35">
      <c r="M3624" s="1" t="s">
        <v>7</v>
      </c>
      <c r="N3624" s="1" t="s">
        <v>52</v>
      </c>
      <c r="O3624" s="1" t="s">
        <v>443</v>
      </c>
      <c r="P3624" s="1" t="s">
        <v>3348</v>
      </c>
      <c r="Q3624" s="1">
        <v>50105447</v>
      </c>
    </row>
    <row r="3625" spans="13:17" x14ac:dyDescent="0.35">
      <c r="M3625" s="1" t="s">
        <v>7</v>
      </c>
      <c r="N3625" s="1" t="s">
        <v>52</v>
      </c>
      <c r="O3625" s="1" t="s">
        <v>443</v>
      </c>
      <c r="P3625" s="1" t="s">
        <v>3349</v>
      </c>
      <c r="Q3625" s="1">
        <v>50105457</v>
      </c>
    </row>
    <row r="3626" spans="13:17" x14ac:dyDescent="0.35">
      <c r="M3626" s="1" t="s">
        <v>7</v>
      </c>
      <c r="N3626" s="1" t="s">
        <v>52</v>
      </c>
      <c r="O3626" s="1" t="s">
        <v>443</v>
      </c>
      <c r="P3626" s="1" t="s">
        <v>3351</v>
      </c>
      <c r="Q3626" s="1">
        <v>50105476</v>
      </c>
    </row>
    <row r="3627" spans="13:17" x14ac:dyDescent="0.35">
      <c r="M3627" s="1" t="s">
        <v>7</v>
      </c>
      <c r="N3627" s="1" t="s">
        <v>52</v>
      </c>
      <c r="O3627" s="1" t="s">
        <v>443</v>
      </c>
      <c r="P3627" s="1" t="s">
        <v>3352</v>
      </c>
      <c r="Q3627" s="1">
        <v>50105485</v>
      </c>
    </row>
    <row r="3628" spans="13:17" x14ac:dyDescent="0.35">
      <c r="M3628" s="1" t="s">
        <v>7</v>
      </c>
      <c r="N3628" s="1" t="s">
        <v>52</v>
      </c>
      <c r="O3628" s="1" t="s">
        <v>443</v>
      </c>
      <c r="P3628" s="1" t="s">
        <v>3350</v>
      </c>
      <c r="Q3628" s="1">
        <v>50105466</v>
      </c>
    </row>
    <row r="3629" spans="13:17" x14ac:dyDescent="0.35">
      <c r="M3629" s="1" t="s">
        <v>7</v>
      </c>
      <c r="N3629" s="1" t="s">
        <v>52</v>
      </c>
      <c r="O3629" s="1" t="s">
        <v>444</v>
      </c>
      <c r="P3629" s="1" t="s">
        <v>2804</v>
      </c>
      <c r="Q3629" s="1">
        <v>50106710</v>
      </c>
    </row>
    <row r="3630" spans="13:17" x14ac:dyDescent="0.35">
      <c r="M3630" s="1" t="s">
        <v>7</v>
      </c>
      <c r="N3630" s="1" t="s">
        <v>52</v>
      </c>
      <c r="O3630" s="1" t="s">
        <v>444</v>
      </c>
      <c r="P3630" s="1" t="s">
        <v>1642</v>
      </c>
      <c r="Q3630" s="1">
        <v>50106721</v>
      </c>
    </row>
    <row r="3631" spans="13:17" x14ac:dyDescent="0.35">
      <c r="M3631" s="1" t="s">
        <v>7</v>
      </c>
      <c r="N3631" s="1" t="s">
        <v>52</v>
      </c>
      <c r="O3631" s="1" t="s">
        <v>444</v>
      </c>
      <c r="P3631" s="1" t="s">
        <v>3354</v>
      </c>
      <c r="Q3631" s="1">
        <v>50106731</v>
      </c>
    </row>
    <row r="3632" spans="13:17" x14ac:dyDescent="0.35">
      <c r="M3632" s="1" t="s">
        <v>7</v>
      </c>
      <c r="N3632" s="1" t="s">
        <v>52</v>
      </c>
      <c r="O3632" s="1" t="s">
        <v>444</v>
      </c>
      <c r="P3632" s="1" t="s">
        <v>444</v>
      </c>
      <c r="Q3632" s="1">
        <v>50106773</v>
      </c>
    </row>
    <row r="3633" spans="13:17" x14ac:dyDescent="0.35">
      <c r="M3633" s="1" t="s">
        <v>7</v>
      </c>
      <c r="N3633" s="1" t="s">
        <v>52</v>
      </c>
      <c r="O3633" s="1" t="s">
        <v>444</v>
      </c>
      <c r="P3633" s="1" t="s">
        <v>3356</v>
      </c>
      <c r="Q3633" s="1">
        <v>50106799</v>
      </c>
    </row>
    <row r="3634" spans="13:17" x14ac:dyDescent="0.35">
      <c r="M3634" s="1" t="s">
        <v>7</v>
      </c>
      <c r="N3634" s="1" t="s">
        <v>52</v>
      </c>
      <c r="O3634" s="1" t="s">
        <v>444</v>
      </c>
      <c r="P3634" s="1" t="s">
        <v>3355</v>
      </c>
      <c r="Q3634" s="1">
        <v>50106784</v>
      </c>
    </row>
    <row r="3635" spans="13:17" x14ac:dyDescent="0.35">
      <c r="M3635" s="1" t="s">
        <v>7</v>
      </c>
      <c r="N3635" s="1" t="s">
        <v>52</v>
      </c>
      <c r="O3635" s="1" t="s">
        <v>445</v>
      </c>
      <c r="P3635" s="1" t="s">
        <v>3357</v>
      </c>
      <c r="Q3635" s="1">
        <v>50108111</v>
      </c>
    </row>
    <row r="3636" spans="13:17" x14ac:dyDescent="0.35">
      <c r="M3636" s="1" t="s">
        <v>7</v>
      </c>
      <c r="N3636" s="1" t="s">
        <v>52</v>
      </c>
      <c r="O3636" s="1" t="s">
        <v>445</v>
      </c>
      <c r="P3636" s="1" t="s">
        <v>3358</v>
      </c>
      <c r="Q3636" s="1">
        <v>50108112</v>
      </c>
    </row>
    <row r="3637" spans="13:17" x14ac:dyDescent="0.35">
      <c r="M3637" s="1" t="s">
        <v>7</v>
      </c>
      <c r="N3637" s="1" t="s">
        <v>52</v>
      </c>
      <c r="O3637" s="1" t="s">
        <v>445</v>
      </c>
      <c r="P3637" s="1" t="s">
        <v>3359</v>
      </c>
      <c r="Q3637" s="1">
        <v>50108119</v>
      </c>
    </row>
    <row r="3638" spans="13:17" x14ac:dyDescent="0.35">
      <c r="M3638" s="1" t="s">
        <v>7</v>
      </c>
      <c r="N3638" s="1" t="s">
        <v>52</v>
      </c>
      <c r="O3638" s="1" t="s">
        <v>445</v>
      </c>
      <c r="P3638" s="1" t="s">
        <v>3360</v>
      </c>
      <c r="Q3638" s="1">
        <v>50108125</v>
      </c>
    </row>
    <row r="3639" spans="13:17" x14ac:dyDescent="0.35">
      <c r="M3639" s="1" t="s">
        <v>7</v>
      </c>
      <c r="N3639" s="1" t="s">
        <v>52</v>
      </c>
      <c r="O3639" s="1" t="s">
        <v>445</v>
      </c>
      <c r="P3639" s="1" t="s">
        <v>510</v>
      </c>
      <c r="Q3639" s="1">
        <v>50108131</v>
      </c>
    </row>
    <row r="3640" spans="13:17" x14ac:dyDescent="0.35">
      <c r="M3640" s="1" t="s">
        <v>7</v>
      </c>
      <c r="N3640" s="1" t="s">
        <v>52</v>
      </c>
      <c r="O3640" s="1" t="s">
        <v>445</v>
      </c>
      <c r="P3640" s="1" t="s">
        <v>3361</v>
      </c>
      <c r="Q3640" s="1">
        <v>50108137</v>
      </c>
    </row>
    <row r="3641" spans="13:17" x14ac:dyDescent="0.35">
      <c r="M3641" s="1" t="s">
        <v>7</v>
      </c>
      <c r="N3641" s="1" t="s">
        <v>52</v>
      </c>
      <c r="O3641" s="1" t="s">
        <v>445</v>
      </c>
      <c r="P3641" s="1" t="s">
        <v>3362</v>
      </c>
      <c r="Q3641" s="1">
        <v>50108144</v>
      </c>
    </row>
    <row r="3642" spans="13:17" x14ac:dyDescent="0.35">
      <c r="M3642" s="1" t="s">
        <v>7</v>
      </c>
      <c r="N3642" s="1" t="s">
        <v>52</v>
      </c>
      <c r="O3642" s="1" t="s">
        <v>445</v>
      </c>
      <c r="P3642" s="1" t="s">
        <v>3364</v>
      </c>
      <c r="Q3642" s="1">
        <v>50108156</v>
      </c>
    </row>
    <row r="3643" spans="13:17" x14ac:dyDescent="0.35">
      <c r="M3643" s="1" t="s">
        <v>7</v>
      </c>
      <c r="N3643" s="1" t="s">
        <v>52</v>
      </c>
      <c r="O3643" s="1" t="s">
        <v>445</v>
      </c>
      <c r="P3643" s="1" t="s">
        <v>3363</v>
      </c>
      <c r="Q3643" s="1">
        <v>50108155</v>
      </c>
    </row>
    <row r="3644" spans="13:17" x14ac:dyDescent="0.35">
      <c r="M3644" s="1" t="s">
        <v>7</v>
      </c>
      <c r="N3644" s="1" t="s">
        <v>52</v>
      </c>
      <c r="O3644" s="1" t="s">
        <v>445</v>
      </c>
      <c r="P3644" s="1" t="s">
        <v>1667</v>
      </c>
      <c r="Q3644" s="1">
        <v>50108163</v>
      </c>
    </row>
    <row r="3645" spans="13:17" x14ac:dyDescent="0.35">
      <c r="M3645" s="1" t="s">
        <v>7</v>
      </c>
      <c r="N3645" s="1" t="s">
        <v>52</v>
      </c>
      <c r="O3645" s="1" t="s">
        <v>445</v>
      </c>
      <c r="P3645" s="1" t="s">
        <v>3365</v>
      </c>
      <c r="Q3645" s="1">
        <v>50108175</v>
      </c>
    </row>
    <row r="3646" spans="13:17" x14ac:dyDescent="0.35">
      <c r="M3646" s="1" t="s">
        <v>7</v>
      </c>
      <c r="N3646" s="1" t="s">
        <v>52</v>
      </c>
      <c r="O3646" s="1" t="s">
        <v>445</v>
      </c>
      <c r="P3646" s="1" t="s">
        <v>445</v>
      </c>
      <c r="Q3646" s="1">
        <v>50108188</v>
      </c>
    </row>
    <row r="3647" spans="13:17" x14ac:dyDescent="0.35">
      <c r="M3647" s="1" t="s">
        <v>7</v>
      </c>
      <c r="N3647" s="1" t="s">
        <v>52</v>
      </c>
      <c r="O3647" s="1" t="s">
        <v>445</v>
      </c>
      <c r="P3647" s="1" t="s">
        <v>3366</v>
      </c>
      <c r="Q3647" s="1">
        <v>50108199</v>
      </c>
    </row>
    <row r="3648" spans="13:17" x14ac:dyDescent="0.35">
      <c r="M3648" s="1" t="s">
        <v>7</v>
      </c>
      <c r="N3648" s="1" t="s">
        <v>52</v>
      </c>
      <c r="O3648" s="1" t="s">
        <v>446</v>
      </c>
      <c r="P3648" s="1" t="s">
        <v>3367</v>
      </c>
      <c r="Q3648" s="1">
        <v>50108516</v>
      </c>
    </row>
    <row r="3649" spans="13:17" x14ac:dyDescent="0.35">
      <c r="M3649" s="1" t="s">
        <v>7</v>
      </c>
      <c r="N3649" s="1" t="s">
        <v>52</v>
      </c>
      <c r="O3649" s="1" t="s">
        <v>446</v>
      </c>
      <c r="P3649" s="1" t="s">
        <v>3117</v>
      </c>
      <c r="Q3649" s="1">
        <v>50108517</v>
      </c>
    </row>
    <row r="3650" spans="13:17" x14ac:dyDescent="0.35">
      <c r="M3650" s="1" t="s">
        <v>7</v>
      </c>
      <c r="N3650" s="1" t="s">
        <v>52</v>
      </c>
      <c r="O3650" s="1" t="s">
        <v>446</v>
      </c>
      <c r="P3650" s="1" t="s">
        <v>3368</v>
      </c>
      <c r="Q3650" s="1">
        <v>50108518</v>
      </c>
    </row>
    <row r="3651" spans="13:17" x14ac:dyDescent="0.35">
      <c r="M3651" s="1" t="s">
        <v>7</v>
      </c>
      <c r="N3651" s="1" t="s">
        <v>52</v>
      </c>
      <c r="O3651" s="1" t="s">
        <v>446</v>
      </c>
      <c r="P3651" s="1" t="s">
        <v>3369</v>
      </c>
      <c r="Q3651" s="1">
        <v>50108519</v>
      </c>
    </row>
    <row r="3652" spans="13:17" x14ac:dyDescent="0.35">
      <c r="M3652" s="1" t="s">
        <v>7</v>
      </c>
      <c r="N3652" s="1" t="s">
        <v>52</v>
      </c>
      <c r="O3652" s="1" t="s">
        <v>446</v>
      </c>
      <c r="P3652" s="1" t="s">
        <v>3370</v>
      </c>
      <c r="Q3652" s="1">
        <v>50108530</v>
      </c>
    </row>
    <row r="3653" spans="13:17" x14ac:dyDescent="0.35">
      <c r="M3653" s="1" t="s">
        <v>7</v>
      </c>
      <c r="N3653" s="1" t="s">
        <v>52</v>
      </c>
      <c r="O3653" s="1" t="s">
        <v>446</v>
      </c>
      <c r="P3653" s="1" t="s">
        <v>3371</v>
      </c>
      <c r="Q3653" s="1">
        <v>50108538</v>
      </c>
    </row>
    <row r="3654" spans="13:17" x14ac:dyDescent="0.35">
      <c r="M3654" s="1" t="s">
        <v>7</v>
      </c>
      <c r="N3654" s="1" t="s">
        <v>52</v>
      </c>
      <c r="O3654" s="1" t="s">
        <v>446</v>
      </c>
      <c r="P3654" s="1" t="s">
        <v>3372</v>
      </c>
      <c r="Q3654" s="1">
        <v>50108543</v>
      </c>
    </row>
    <row r="3655" spans="13:17" x14ac:dyDescent="0.35">
      <c r="M3655" s="1" t="s">
        <v>7</v>
      </c>
      <c r="N3655" s="1" t="s">
        <v>52</v>
      </c>
      <c r="O3655" s="1" t="s">
        <v>446</v>
      </c>
      <c r="P3655" s="1" t="s">
        <v>3373</v>
      </c>
      <c r="Q3655" s="1">
        <v>50108551</v>
      </c>
    </row>
    <row r="3656" spans="13:17" x14ac:dyDescent="0.35">
      <c r="M3656" s="1" t="s">
        <v>7</v>
      </c>
      <c r="N3656" s="1" t="s">
        <v>52</v>
      </c>
      <c r="O3656" s="1" t="s">
        <v>446</v>
      </c>
      <c r="P3656" s="1" t="s">
        <v>4586</v>
      </c>
      <c r="Q3656" s="1">
        <v>50108556</v>
      </c>
    </row>
    <row r="3657" spans="13:17" x14ac:dyDescent="0.35">
      <c r="M3657" s="1" t="s">
        <v>7</v>
      </c>
      <c r="N3657" s="1" t="s">
        <v>52</v>
      </c>
      <c r="O3657" s="1" t="s">
        <v>446</v>
      </c>
      <c r="P3657" s="1" t="s">
        <v>604</v>
      </c>
      <c r="Q3657" s="1">
        <v>50108599</v>
      </c>
    </row>
    <row r="3658" spans="13:17" x14ac:dyDescent="0.35">
      <c r="M3658" s="1" t="s">
        <v>7</v>
      </c>
      <c r="N3658" s="1" t="s">
        <v>52</v>
      </c>
      <c r="O3658" s="1" t="s">
        <v>446</v>
      </c>
      <c r="P3658" s="1" t="s">
        <v>4587</v>
      </c>
      <c r="Q3658" s="1">
        <v>50108590</v>
      </c>
    </row>
    <row r="3659" spans="13:17" x14ac:dyDescent="0.35">
      <c r="M3659" s="1" t="s">
        <v>7</v>
      </c>
      <c r="N3659" s="1" t="s">
        <v>52</v>
      </c>
      <c r="O3659" s="1" t="s">
        <v>41</v>
      </c>
      <c r="P3659" s="1" t="s">
        <v>752</v>
      </c>
      <c r="Q3659" s="1">
        <v>50108817</v>
      </c>
    </row>
    <row r="3660" spans="13:17" x14ac:dyDescent="0.35">
      <c r="M3660" s="1" t="s">
        <v>7</v>
      </c>
      <c r="N3660" s="1" t="s">
        <v>52</v>
      </c>
      <c r="O3660" s="1" t="s">
        <v>41</v>
      </c>
      <c r="P3660" s="1" t="s">
        <v>3374</v>
      </c>
      <c r="Q3660" s="1">
        <v>50108819</v>
      </c>
    </row>
    <row r="3661" spans="13:17" x14ac:dyDescent="0.35">
      <c r="M3661" s="1" t="s">
        <v>7</v>
      </c>
      <c r="N3661" s="1" t="s">
        <v>52</v>
      </c>
      <c r="O3661" s="1" t="s">
        <v>41</v>
      </c>
      <c r="P3661" s="1" t="s">
        <v>3375</v>
      </c>
      <c r="Q3661" s="1">
        <v>50108828</v>
      </c>
    </row>
    <row r="3662" spans="13:17" x14ac:dyDescent="0.35">
      <c r="M3662" s="1" t="s">
        <v>7</v>
      </c>
      <c r="N3662" s="1" t="s">
        <v>52</v>
      </c>
      <c r="O3662" s="1" t="s">
        <v>41</v>
      </c>
      <c r="P3662" s="1" t="s">
        <v>3376</v>
      </c>
      <c r="Q3662" s="1">
        <v>50108838</v>
      </c>
    </row>
    <row r="3663" spans="13:17" x14ac:dyDescent="0.35">
      <c r="M3663" s="1" t="s">
        <v>7</v>
      </c>
      <c r="N3663" s="1" t="s">
        <v>52</v>
      </c>
      <c r="O3663" s="1" t="s">
        <v>41</v>
      </c>
      <c r="P3663" s="1" t="s">
        <v>2840</v>
      </c>
      <c r="Q3663" s="1">
        <v>50108847</v>
      </c>
    </row>
    <row r="3664" spans="13:17" x14ac:dyDescent="0.35">
      <c r="M3664" s="1" t="s">
        <v>7</v>
      </c>
      <c r="N3664" s="1" t="s">
        <v>52</v>
      </c>
      <c r="O3664" s="1" t="s">
        <v>41</v>
      </c>
      <c r="P3664" s="1" t="s">
        <v>3377</v>
      </c>
      <c r="Q3664" s="1">
        <v>50108857</v>
      </c>
    </row>
    <row r="3665" spans="13:17" x14ac:dyDescent="0.35">
      <c r="M3665" s="1" t="s">
        <v>7</v>
      </c>
      <c r="N3665" s="1" t="s">
        <v>52</v>
      </c>
      <c r="O3665" s="1" t="s">
        <v>41</v>
      </c>
      <c r="P3665" s="1" t="s">
        <v>380</v>
      </c>
      <c r="Q3665" s="1">
        <v>50108866</v>
      </c>
    </row>
    <row r="3666" spans="13:17" x14ac:dyDescent="0.35">
      <c r="M3666" s="1" t="s">
        <v>7</v>
      </c>
      <c r="N3666" s="1" t="s">
        <v>52</v>
      </c>
      <c r="O3666" s="1" t="s">
        <v>41</v>
      </c>
      <c r="P3666" s="1" t="s">
        <v>3378</v>
      </c>
      <c r="Q3666" s="1">
        <v>50108877</v>
      </c>
    </row>
    <row r="3667" spans="13:17" x14ac:dyDescent="0.35">
      <c r="M3667" s="1" t="s">
        <v>7</v>
      </c>
      <c r="N3667" s="1" t="s">
        <v>52</v>
      </c>
      <c r="O3667" s="1" t="s">
        <v>41</v>
      </c>
      <c r="P3667" s="1" t="s">
        <v>2733</v>
      </c>
      <c r="Q3667" s="1">
        <v>50108899</v>
      </c>
    </row>
    <row r="3668" spans="13:17" x14ac:dyDescent="0.35">
      <c r="M3668" s="1" t="s">
        <v>7</v>
      </c>
      <c r="N3668" s="1" t="s">
        <v>52</v>
      </c>
      <c r="O3668" s="1" t="s">
        <v>41</v>
      </c>
      <c r="P3668" s="1" t="s">
        <v>3379</v>
      </c>
      <c r="Q3668" s="1">
        <v>50108885</v>
      </c>
    </row>
    <row r="3669" spans="13:17" x14ac:dyDescent="0.35">
      <c r="M3669" s="1" t="s">
        <v>7</v>
      </c>
      <c r="N3669" s="1" t="s">
        <v>52</v>
      </c>
      <c r="O3669" s="1" t="s">
        <v>41</v>
      </c>
      <c r="P3669" s="1" t="s">
        <v>3380</v>
      </c>
      <c r="Q3669" s="1">
        <v>50108895</v>
      </c>
    </row>
    <row r="3670" spans="13:17" x14ac:dyDescent="0.35">
      <c r="M3670" s="1" t="s">
        <v>7</v>
      </c>
      <c r="N3670" s="1" t="s">
        <v>52</v>
      </c>
      <c r="O3670" s="1" t="s">
        <v>447</v>
      </c>
      <c r="P3670" s="1" t="s">
        <v>3381</v>
      </c>
      <c r="Q3670" s="1">
        <v>50109411</v>
      </c>
    </row>
    <row r="3671" spans="13:17" x14ac:dyDescent="0.35">
      <c r="M3671" s="1" t="s">
        <v>7</v>
      </c>
      <c r="N3671" s="1" t="s">
        <v>52</v>
      </c>
      <c r="O3671" s="1" t="s">
        <v>447</v>
      </c>
      <c r="P3671" s="1" t="s">
        <v>3382</v>
      </c>
      <c r="Q3671" s="1">
        <v>50109415</v>
      </c>
    </row>
    <row r="3672" spans="13:17" x14ac:dyDescent="0.35">
      <c r="M3672" s="1" t="s">
        <v>7</v>
      </c>
      <c r="N3672" s="1" t="s">
        <v>52</v>
      </c>
      <c r="O3672" s="1" t="s">
        <v>447</v>
      </c>
      <c r="P3672" s="1" t="s">
        <v>3383</v>
      </c>
      <c r="Q3672" s="1">
        <v>50109423</v>
      </c>
    </row>
    <row r="3673" spans="13:17" x14ac:dyDescent="0.35">
      <c r="M3673" s="1" t="s">
        <v>7</v>
      </c>
      <c r="N3673" s="1" t="s">
        <v>52</v>
      </c>
      <c r="O3673" s="1" t="s">
        <v>447</v>
      </c>
      <c r="P3673" s="1" t="s">
        <v>3384</v>
      </c>
      <c r="Q3673" s="1">
        <v>50109431</v>
      </c>
    </row>
    <row r="3674" spans="13:17" x14ac:dyDescent="0.35">
      <c r="M3674" s="1" t="s">
        <v>7</v>
      </c>
      <c r="N3674" s="1" t="s">
        <v>52</v>
      </c>
      <c r="O3674" s="1" t="s">
        <v>447</v>
      </c>
      <c r="P3674" s="1" t="s">
        <v>3385</v>
      </c>
      <c r="Q3674" s="1">
        <v>50109439</v>
      </c>
    </row>
    <row r="3675" spans="13:17" x14ac:dyDescent="0.35">
      <c r="M3675" s="1" t="s">
        <v>7</v>
      </c>
      <c r="N3675" s="1" t="s">
        <v>52</v>
      </c>
      <c r="O3675" s="1" t="s">
        <v>447</v>
      </c>
      <c r="P3675" s="1" t="s">
        <v>3386</v>
      </c>
      <c r="Q3675" s="1">
        <v>50109447</v>
      </c>
    </row>
    <row r="3676" spans="13:17" x14ac:dyDescent="0.35">
      <c r="M3676" s="1" t="s">
        <v>7</v>
      </c>
      <c r="N3676" s="1" t="s">
        <v>52</v>
      </c>
      <c r="O3676" s="1" t="s">
        <v>447</v>
      </c>
      <c r="P3676" s="1" t="s">
        <v>3387</v>
      </c>
      <c r="Q3676" s="1">
        <v>50109455</v>
      </c>
    </row>
    <row r="3677" spans="13:17" x14ac:dyDescent="0.35">
      <c r="M3677" s="1" t="s">
        <v>7</v>
      </c>
      <c r="N3677" s="1" t="s">
        <v>52</v>
      </c>
      <c r="O3677" s="1" t="s">
        <v>447</v>
      </c>
      <c r="P3677" s="1" t="s">
        <v>3388</v>
      </c>
      <c r="Q3677" s="1">
        <v>50109463</v>
      </c>
    </row>
    <row r="3678" spans="13:17" x14ac:dyDescent="0.35">
      <c r="M3678" s="1" t="s">
        <v>7</v>
      </c>
      <c r="N3678" s="1" t="s">
        <v>52</v>
      </c>
      <c r="O3678" s="1" t="s">
        <v>447</v>
      </c>
      <c r="P3678" s="1" t="s">
        <v>3389</v>
      </c>
      <c r="Q3678" s="1">
        <v>50109471</v>
      </c>
    </row>
    <row r="3679" spans="13:17" x14ac:dyDescent="0.35">
      <c r="M3679" s="1" t="s">
        <v>7</v>
      </c>
      <c r="N3679" s="1" t="s">
        <v>52</v>
      </c>
      <c r="O3679" s="1" t="s">
        <v>447</v>
      </c>
      <c r="P3679" s="1" t="s">
        <v>3390</v>
      </c>
      <c r="Q3679" s="1">
        <v>50109479</v>
      </c>
    </row>
    <row r="3680" spans="13:17" x14ac:dyDescent="0.35">
      <c r="M3680" s="1" t="s">
        <v>7</v>
      </c>
      <c r="N3680" s="1" t="s">
        <v>52</v>
      </c>
      <c r="O3680" s="1" t="s">
        <v>447</v>
      </c>
      <c r="P3680" s="1" t="s">
        <v>540</v>
      </c>
      <c r="Q3680" s="1">
        <v>50109487</v>
      </c>
    </row>
    <row r="3681" spans="13:17" x14ac:dyDescent="0.35">
      <c r="M3681" s="1" t="s">
        <v>7</v>
      </c>
      <c r="N3681" s="1" t="s">
        <v>52</v>
      </c>
      <c r="O3681" s="1" t="s">
        <v>447</v>
      </c>
      <c r="P3681" s="1" t="s">
        <v>447</v>
      </c>
      <c r="Q3681" s="1">
        <v>50109494</v>
      </c>
    </row>
    <row r="3682" spans="13:17" x14ac:dyDescent="0.35">
      <c r="M3682" s="1" t="s">
        <v>7</v>
      </c>
      <c r="N3682" s="1" t="s">
        <v>52</v>
      </c>
      <c r="O3682" s="1" t="s">
        <v>447</v>
      </c>
      <c r="P3682" s="1" t="s">
        <v>3391</v>
      </c>
      <c r="Q3682" s="1">
        <v>50109499</v>
      </c>
    </row>
    <row r="3683" spans="13:17" x14ac:dyDescent="0.35">
      <c r="M3683" s="1" t="s">
        <v>7</v>
      </c>
      <c r="N3683" s="1" t="s">
        <v>52</v>
      </c>
      <c r="O3683" s="1" t="s">
        <v>448</v>
      </c>
      <c r="P3683" s="1" t="s">
        <v>3392</v>
      </c>
      <c r="Q3683" s="1">
        <v>50109510</v>
      </c>
    </row>
    <row r="3684" spans="13:17" x14ac:dyDescent="0.35">
      <c r="M3684" s="1" t="s">
        <v>7</v>
      </c>
      <c r="N3684" s="1" t="s">
        <v>52</v>
      </c>
      <c r="O3684" s="1" t="s">
        <v>448</v>
      </c>
      <c r="P3684" s="1" t="s">
        <v>2150</v>
      </c>
      <c r="Q3684" s="1">
        <v>50109531</v>
      </c>
    </row>
    <row r="3685" spans="13:17" x14ac:dyDescent="0.35">
      <c r="M3685" s="1" t="s">
        <v>7</v>
      </c>
      <c r="N3685" s="1" t="s">
        <v>52</v>
      </c>
      <c r="O3685" s="1" t="s">
        <v>448</v>
      </c>
      <c r="P3685" s="1" t="s">
        <v>3393</v>
      </c>
      <c r="Q3685" s="1">
        <v>50109542</v>
      </c>
    </row>
    <row r="3686" spans="13:17" x14ac:dyDescent="0.35">
      <c r="M3686" s="1" t="s">
        <v>7</v>
      </c>
      <c r="N3686" s="1" t="s">
        <v>52</v>
      </c>
      <c r="O3686" s="1" t="s">
        <v>448</v>
      </c>
      <c r="P3686" s="1" t="s">
        <v>379</v>
      </c>
      <c r="Q3686" s="1">
        <v>50109552</v>
      </c>
    </row>
    <row r="3687" spans="13:17" x14ac:dyDescent="0.35">
      <c r="M3687" s="1" t="s">
        <v>7</v>
      </c>
      <c r="N3687" s="1" t="s">
        <v>52</v>
      </c>
      <c r="O3687" s="1" t="s">
        <v>448</v>
      </c>
      <c r="P3687" s="1" t="s">
        <v>3395</v>
      </c>
      <c r="Q3687" s="1">
        <v>50109581</v>
      </c>
    </row>
    <row r="3688" spans="13:17" x14ac:dyDescent="0.35">
      <c r="M3688" s="1" t="s">
        <v>7</v>
      </c>
      <c r="N3688" s="1" t="s">
        <v>52</v>
      </c>
      <c r="O3688" s="1" t="s">
        <v>448</v>
      </c>
      <c r="P3688" s="1" t="s">
        <v>3394</v>
      </c>
      <c r="Q3688" s="1">
        <v>50109573</v>
      </c>
    </row>
    <row r="3689" spans="13:17" x14ac:dyDescent="0.35">
      <c r="M3689" s="1" t="s">
        <v>7</v>
      </c>
      <c r="N3689" s="1" t="s">
        <v>52</v>
      </c>
      <c r="O3689" s="1" t="s">
        <v>448</v>
      </c>
      <c r="P3689" s="1" t="s">
        <v>3397</v>
      </c>
      <c r="Q3689" s="1">
        <v>50109599</v>
      </c>
    </row>
    <row r="3690" spans="13:17" x14ac:dyDescent="0.35">
      <c r="M3690" s="1" t="s">
        <v>7</v>
      </c>
      <c r="N3690" s="1" t="s">
        <v>52</v>
      </c>
      <c r="O3690" s="1" t="s">
        <v>448</v>
      </c>
      <c r="P3690" s="1" t="s">
        <v>3396</v>
      </c>
      <c r="Q3690" s="1">
        <v>50109584</v>
      </c>
    </row>
    <row r="3691" spans="13:17" x14ac:dyDescent="0.35">
      <c r="M3691" s="1" t="s">
        <v>7</v>
      </c>
      <c r="N3691" s="1" t="s">
        <v>53</v>
      </c>
      <c r="O3691" s="1" t="s">
        <v>449</v>
      </c>
      <c r="P3691" s="1" t="s">
        <v>3526</v>
      </c>
      <c r="Q3691" s="1">
        <v>50381399</v>
      </c>
    </row>
    <row r="3692" spans="13:17" x14ac:dyDescent="0.35">
      <c r="M3692" s="1" t="s">
        <v>7</v>
      </c>
      <c r="N3692" s="1" t="s">
        <v>53</v>
      </c>
      <c r="O3692" s="1" t="s">
        <v>449</v>
      </c>
      <c r="P3692" s="1" t="s">
        <v>973</v>
      </c>
      <c r="Q3692" s="1">
        <v>50381315</v>
      </c>
    </row>
    <row r="3693" spans="13:17" x14ac:dyDescent="0.35">
      <c r="M3693" s="1" t="s">
        <v>7</v>
      </c>
      <c r="N3693" s="1" t="s">
        <v>53</v>
      </c>
      <c r="O3693" s="1" t="s">
        <v>449</v>
      </c>
      <c r="P3693" s="1" t="s">
        <v>3522</v>
      </c>
      <c r="Q3693" s="1">
        <v>50381331</v>
      </c>
    </row>
    <row r="3694" spans="13:17" x14ac:dyDescent="0.35">
      <c r="M3694" s="1" t="s">
        <v>7</v>
      </c>
      <c r="N3694" s="1" t="s">
        <v>53</v>
      </c>
      <c r="O3694" s="1" t="s">
        <v>449</v>
      </c>
      <c r="P3694" s="1" t="s">
        <v>3523</v>
      </c>
      <c r="Q3694" s="1">
        <v>50381347</v>
      </c>
    </row>
    <row r="3695" spans="13:17" x14ac:dyDescent="0.35">
      <c r="M3695" s="1" t="s">
        <v>7</v>
      </c>
      <c r="N3695" s="1" t="s">
        <v>53</v>
      </c>
      <c r="O3695" s="1" t="s">
        <v>449</v>
      </c>
      <c r="P3695" s="1" t="s">
        <v>3524</v>
      </c>
      <c r="Q3695" s="1">
        <v>50381363</v>
      </c>
    </row>
    <row r="3696" spans="13:17" x14ac:dyDescent="0.35">
      <c r="M3696" s="1" t="s">
        <v>7</v>
      </c>
      <c r="N3696" s="1" t="s">
        <v>53</v>
      </c>
      <c r="O3696" s="1" t="s">
        <v>449</v>
      </c>
      <c r="P3696" s="1" t="s">
        <v>3525</v>
      </c>
      <c r="Q3696" s="1">
        <v>50381379</v>
      </c>
    </row>
    <row r="3697" spans="13:17" x14ac:dyDescent="0.35">
      <c r="M3697" s="1" t="s">
        <v>7</v>
      </c>
      <c r="N3697" s="1" t="s">
        <v>53</v>
      </c>
      <c r="O3697" s="1" t="s">
        <v>450</v>
      </c>
      <c r="P3697" s="1" t="s">
        <v>3527</v>
      </c>
      <c r="Q3697" s="1">
        <v>50384717</v>
      </c>
    </row>
    <row r="3698" spans="13:17" x14ac:dyDescent="0.35">
      <c r="M3698" s="1" t="s">
        <v>7</v>
      </c>
      <c r="N3698" s="1" t="s">
        <v>53</v>
      </c>
      <c r="O3698" s="1" t="s">
        <v>450</v>
      </c>
      <c r="P3698" s="1" t="s">
        <v>3528</v>
      </c>
      <c r="Q3698" s="1">
        <v>50384719</v>
      </c>
    </row>
    <row r="3699" spans="13:17" x14ac:dyDescent="0.35">
      <c r="M3699" s="1" t="s">
        <v>7</v>
      </c>
      <c r="N3699" s="1" t="s">
        <v>53</v>
      </c>
      <c r="O3699" s="1" t="s">
        <v>450</v>
      </c>
      <c r="P3699" s="1" t="s">
        <v>3529</v>
      </c>
      <c r="Q3699" s="1">
        <v>50384728</v>
      </c>
    </row>
    <row r="3700" spans="13:17" x14ac:dyDescent="0.35">
      <c r="M3700" s="1" t="s">
        <v>7</v>
      </c>
      <c r="N3700" s="1" t="s">
        <v>53</v>
      </c>
      <c r="O3700" s="1" t="s">
        <v>450</v>
      </c>
      <c r="P3700" s="1" t="s">
        <v>3530</v>
      </c>
      <c r="Q3700" s="1">
        <v>50384732</v>
      </c>
    </row>
    <row r="3701" spans="13:17" x14ac:dyDescent="0.35">
      <c r="M3701" s="1" t="s">
        <v>7</v>
      </c>
      <c r="N3701" s="1" t="s">
        <v>53</v>
      </c>
      <c r="O3701" s="1" t="s">
        <v>450</v>
      </c>
      <c r="P3701" s="1" t="s">
        <v>3531</v>
      </c>
      <c r="Q3701" s="1">
        <v>50384738</v>
      </c>
    </row>
    <row r="3702" spans="13:17" x14ac:dyDescent="0.35">
      <c r="M3702" s="1" t="s">
        <v>7</v>
      </c>
      <c r="N3702" s="1" t="s">
        <v>53</v>
      </c>
      <c r="O3702" s="1" t="s">
        <v>450</v>
      </c>
      <c r="P3702" s="1" t="s">
        <v>3006</v>
      </c>
      <c r="Q3702" s="1">
        <v>50384747</v>
      </c>
    </row>
    <row r="3703" spans="13:17" x14ac:dyDescent="0.35">
      <c r="M3703" s="1" t="s">
        <v>7</v>
      </c>
      <c r="N3703" s="1" t="s">
        <v>53</v>
      </c>
      <c r="O3703" s="1" t="s">
        <v>450</v>
      </c>
      <c r="P3703" s="1" t="s">
        <v>30</v>
      </c>
      <c r="Q3703" s="1">
        <v>50384766</v>
      </c>
    </row>
    <row r="3704" spans="13:17" x14ac:dyDescent="0.35">
      <c r="M3704" s="1" t="s">
        <v>7</v>
      </c>
      <c r="N3704" s="1" t="s">
        <v>53</v>
      </c>
      <c r="O3704" s="1" t="s">
        <v>450</v>
      </c>
      <c r="P3704" s="1" t="s">
        <v>3534</v>
      </c>
      <c r="Q3704" s="1">
        <v>50384799</v>
      </c>
    </row>
    <row r="3705" spans="13:17" x14ac:dyDescent="0.35">
      <c r="M3705" s="1" t="s">
        <v>7</v>
      </c>
      <c r="N3705" s="1" t="s">
        <v>53</v>
      </c>
      <c r="O3705" s="1" t="s">
        <v>450</v>
      </c>
      <c r="P3705" s="1" t="s">
        <v>3532</v>
      </c>
      <c r="Q3705" s="1">
        <v>50384776</v>
      </c>
    </row>
    <row r="3706" spans="13:17" x14ac:dyDescent="0.35">
      <c r="M3706" s="1" t="s">
        <v>7</v>
      </c>
      <c r="N3706" s="1" t="s">
        <v>53</v>
      </c>
      <c r="O3706" s="1" t="s">
        <v>450</v>
      </c>
      <c r="P3706" s="1" t="s">
        <v>3533</v>
      </c>
      <c r="Q3706" s="1">
        <v>50384785</v>
      </c>
    </row>
    <row r="3707" spans="13:17" x14ac:dyDescent="0.35">
      <c r="M3707" s="1" t="s">
        <v>7</v>
      </c>
      <c r="N3707" s="1" t="s">
        <v>53</v>
      </c>
      <c r="O3707" s="1" t="s">
        <v>451</v>
      </c>
      <c r="P3707" s="1" t="s">
        <v>3535</v>
      </c>
      <c r="Q3707" s="1">
        <v>50385838</v>
      </c>
    </row>
    <row r="3708" spans="13:17" x14ac:dyDescent="0.35">
      <c r="M3708" s="1" t="s">
        <v>7</v>
      </c>
      <c r="N3708" s="1" t="s">
        <v>53</v>
      </c>
      <c r="O3708" s="1" t="s">
        <v>451</v>
      </c>
      <c r="P3708" s="1" t="s">
        <v>3539</v>
      </c>
      <c r="Q3708" s="1">
        <v>50385899</v>
      </c>
    </row>
    <row r="3709" spans="13:17" x14ac:dyDescent="0.35">
      <c r="M3709" s="1" t="s">
        <v>7</v>
      </c>
      <c r="N3709" s="1" t="s">
        <v>53</v>
      </c>
      <c r="O3709" s="1" t="s">
        <v>451</v>
      </c>
      <c r="P3709" s="1" t="s">
        <v>3536</v>
      </c>
      <c r="Q3709" s="1">
        <v>50385866</v>
      </c>
    </row>
    <row r="3710" spans="13:17" x14ac:dyDescent="0.35">
      <c r="M3710" s="1" t="s">
        <v>7</v>
      </c>
      <c r="N3710" s="1" t="s">
        <v>53</v>
      </c>
      <c r="O3710" s="1" t="s">
        <v>451</v>
      </c>
      <c r="P3710" s="1" t="s">
        <v>3537</v>
      </c>
      <c r="Q3710" s="1">
        <v>50385876</v>
      </c>
    </row>
    <row r="3711" spans="13:17" x14ac:dyDescent="0.35">
      <c r="M3711" s="1" t="s">
        <v>7</v>
      </c>
      <c r="N3711" s="1" t="s">
        <v>53</v>
      </c>
      <c r="O3711" s="1" t="s">
        <v>451</v>
      </c>
      <c r="P3711" s="1" t="s">
        <v>2861</v>
      </c>
      <c r="Q3711" s="1">
        <v>50385885</v>
      </c>
    </row>
    <row r="3712" spans="13:17" x14ac:dyDescent="0.35">
      <c r="M3712" s="1" t="s">
        <v>7</v>
      </c>
      <c r="N3712" s="1" t="s">
        <v>53</v>
      </c>
      <c r="O3712" s="1" t="s">
        <v>451</v>
      </c>
      <c r="P3712" s="1" t="s">
        <v>3538</v>
      </c>
      <c r="Q3712" s="1">
        <v>50385895</v>
      </c>
    </row>
    <row r="3713" spans="13:17" x14ac:dyDescent="0.35">
      <c r="M3713" s="1" t="s">
        <v>7</v>
      </c>
      <c r="N3713" s="1" t="s">
        <v>53</v>
      </c>
      <c r="O3713" s="1" t="s">
        <v>452</v>
      </c>
      <c r="P3713" s="1" t="s">
        <v>3143</v>
      </c>
      <c r="Q3713" s="1">
        <v>50386115</v>
      </c>
    </row>
    <row r="3714" spans="13:17" x14ac:dyDescent="0.35">
      <c r="M3714" s="1" t="s">
        <v>7</v>
      </c>
      <c r="N3714" s="1" t="s">
        <v>53</v>
      </c>
      <c r="O3714" s="1" t="s">
        <v>452</v>
      </c>
      <c r="P3714" s="1" t="s">
        <v>994</v>
      </c>
      <c r="Q3714" s="1">
        <v>50386128</v>
      </c>
    </row>
    <row r="3715" spans="13:17" x14ac:dyDescent="0.35">
      <c r="M3715" s="1" t="s">
        <v>7</v>
      </c>
      <c r="N3715" s="1" t="s">
        <v>53</v>
      </c>
      <c r="O3715" s="1" t="s">
        <v>452</v>
      </c>
      <c r="P3715" s="1" t="s">
        <v>3540</v>
      </c>
      <c r="Q3715" s="1">
        <v>50386119</v>
      </c>
    </row>
    <row r="3716" spans="13:17" x14ac:dyDescent="0.35">
      <c r="M3716" s="1" t="s">
        <v>7</v>
      </c>
      <c r="N3716" s="1" t="s">
        <v>53</v>
      </c>
      <c r="O3716" s="1" t="s">
        <v>452</v>
      </c>
      <c r="P3716" s="1" t="s">
        <v>452</v>
      </c>
      <c r="Q3716" s="1">
        <v>50386147</v>
      </c>
    </row>
    <row r="3717" spans="13:17" x14ac:dyDescent="0.35">
      <c r="M3717" s="1" t="s">
        <v>7</v>
      </c>
      <c r="N3717" s="1" t="s">
        <v>53</v>
      </c>
      <c r="O3717" s="1" t="s">
        <v>452</v>
      </c>
      <c r="P3717" s="1" t="s">
        <v>1954</v>
      </c>
      <c r="Q3717" s="1">
        <v>50386157</v>
      </c>
    </row>
    <row r="3718" spans="13:17" x14ac:dyDescent="0.35">
      <c r="M3718" s="1" t="s">
        <v>7</v>
      </c>
      <c r="N3718" s="1" t="s">
        <v>53</v>
      </c>
      <c r="O3718" s="1" t="s">
        <v>453</v>
      </c>
      <c r="P3718" s="1" t="s">
        <v>3541</v>
      </c>
      <c r="Q3718" s="1">
        <v>50387410</v>
      </c>
    </row>
    <row r="3719" spans="13:17" x14ac:dyDescent="0.35">
      <c r="M3719" s="1" t="s">
        <v>7</v>
      </c>
      <c r="N3719" s="1" t="s">
        <v>53</v>
      </c>
      <c r="O3719" s="1" t="s">
        <v>453</v>
      </c>
      <c r="P3719" s="1" t="s">
        <v>3542</v>
      </c>
      <c r="Q3719" s="1">
        <v>50387421</v>
      </c>
    </row>
    <row r="3720" spans="13:17" x14ac:dyDescent="0.35">
      <c r="M3720" s="1" t="s">
        <v>7</v>
      </c>
      <c r="N3720" s="1" t="s">
        <v>53</v>
      </c>
      <c r="O3720" s="1" t="s">
        <v>453</v>
      </c>
      <c r="P3720" s="1" t="s">
        <v>3543</v>
      </c>
      <c r="Q3720" s="1">
        <v>50387431</v>
      </c>
    </row>
    <row r="3721" spans="13:17" x14ac:dyDescent="0.35">
      <c r="M3721" s="1" t="s">
        <v>7</v>
      </c>
      <c r="N3721" s="1" t="s">
        <v>53</v>
      </c>
      <c r="O3721" s="1" t="s">
        <v>453</v>
      </c>
      <c r="P3721" s="1" t="s">
        <v>3544</v>
      </c>
      <c r="Q3721" s="1">
        <v>50387442</v>
      </c>
    </row>
    <row r="3722" spans="13:17" x14ac:dyDescent="0.35">
      <c r="M3722" s="1" t="s">
        <v>7</v>
      </c>
      <c r="N3722" s="1" t="s">
        <v>53</v>
      </c>
      <c r="O3722" s="1" t="s">
        <v>453</v>
      </c>
      <c r="P3722" s="1" t="s">
        <v>3545</v>
      </c>
      <c r="Q3722" s="1">
        <v>50387452</v>
      </c>
    </row>
    <row r="3723" spans="13:17" x14ac:dyDescent="0.35">
      <c r="M3723" s="1" t="s">
        <v>7</v>
      </c>
      <c r="N3723" s="1" t="s">
        <v>53</v>
      </c>
      <c r="O3723" s="1" t="s">
        <v>453</v>
      </c>
      <c r="P3723" s="1" t="s">
        <v>3546</v>
      </c>
      <c r="Q3723" s="1">
        <v>50387463</v>
      </c>
    </row>
    <row r="3724" spans="13:17" x14ac:dyDescent="0.35">
      <c r="M3724" s="1" t="s">
        <v>7</v>
      </c>
      <c r="N3724" s="1" t="s">
        <v>53</v>
      </c>
      <c r="O3724" s="1" t="s">
        <v>453</v>
      </c>
      <c r="P3724" s="1" t="s">
        <v>3547</v>
      </c>
      <c r="Q3724" s="1">
        <v>50387473</v>
      </c>
    </row>
    <row r="3725" spans="13:17" x14ac:dyDescent="0.35">
      <c r="M3725" s="1" t="s">
        <v>7</v>
      </c>
      <c r="N3725" s="1" t="s">
        <v>53</v>
      </c>
      <c r="O3725" s="1" t="s">
        <v>453</v>
      </c>
      <c r="P3725" s="1" t="s">
        <v>3548</v>
      </c>
      <c r="Q3725" s="1">
        <v>50387484</v>
      </c>
    </row>
    <row r="3726" spans="13:17" x14ac:dyDescent="0.35">
      <c r="M3726" s="1" t="s">
        <v>7</v>
      </c>
      <c r="N3726" s="1" t="s">
        <v>53</v>
      </c>
      <c r="O3726" s="1" t="s">
        <v>453</v>
      </c>
      <c r="P3726" s="1" t="s">
        <v>3549</v>
      </c>
      <c r="Q3726" s="1">
        <v>50387499</v>
      </c>
    </row>
    <row r="3727" spans="13:17" x14ac:dyDescent="0.35">
      <c r="M3727" s="1" t="s">
        <v>7</v>
      </c>
      <c r="N3727" s="1" t="s">
        <v>54</v>
      </c>
      <c r="O3727" s="1" t="s">
        <v>454</v>
      </c>
      <c r="P3727" s="1" t="s">
        <v>3636</v>
      </c>
      <c r="Q3727" s="1">
        <v>50640310</v>
      </c>
    </row>
    <row r="3728" spans="13:17" x14ac:dyDescent="0.35">
      <c r="M3728" s="1" t="s">
        <v>7</v>
      </c>
      <c r="N3728" s="1" t="s">
        <v>54</v>
      </c>
      <c r="O3728" s="1" t="s">
        <v>454</v>
      </c>
      <c r="P3728" s="1" t="s">
        <v>3637</v>
      </c>
      <c r="Q3728" s="1">
        <v>50640321</v>
      </c>
    </row>
    <row r="3729" spans="13:17" x14ac:dyDescent="0.35">
      <c r="M3729" s="1" t="s">
        <v>7</v>
      </c>
      <c r="N3729" s="1" t="s">
        <v>54</v>
      </c>
      <c r="O3729" s="1" t="s">
        <v>454</v>
      </c>
      <c r="P3729" s="1" t="s">
        <v>3638</v>
      </c>
      <c r="Q3729" s="1">
        <v>50640331</v>
      </c>
    </row>
    <row r="3730" spans="13:17" x14ac:dyDescent="0.35">
      <c r="M3730" s="1" t="s">
        <v>7</v>
      </c>
      <c r="N3730" s="1" t="s">
        <v>54</v>
      </c>
      <c r="O3730" s="1" t="s">
        <v>454</v>
      </c>
      <c r="P3730" s="1" t="s">
        <v>3639</v>
      </c>
      <c r="Q3730" s="1">
        <v>50640342</v>
      </c>
    </row>
    <row r="3731" spans="13:17" x14ac:dyDescent="0.35">
      <c r="M3731" s="1" t="s">
        <v>7</v>
      </c>
      <c r="N3731" s="1" t="s">
        <v>54</v>
      </c>
      <c r="O3731" s="1" t="s">
        <v>454</v>
      </c>
      <c r="P3731" s="1" t="s">
        <v>851</v>
      </c>
      <c r="Q3731" s="1">
        <v>50640352</v>
      </c>
    </row>
    <row r="3732" spans="13:17" x14ac:dyDescent="0.35">
      <c r="M3732" s="1" t="s">
        <v>7</v>
      </c>
      <c r="N3732" s="1" t="s">
        <v>54</v>
      </c>
      <c r="O3732" s="1" t="s">
        <v>454</v>
      </c>
      <c r="P3732" s="1" t="s">
        <v>3640</v>
      </c>
      <c r="Q3732" s="1">
        <v>50640363</v>
      </c>
    </row>
    <row r="3733" spans="13:17" x14ac:dyDescent="0.35">
      <c r="M3733" s="1" t="s">
        <v>7</v>
      </c>
      <c r="N3733" s="1" t="s">
        <v>54</v>
      </c>
      <c r="O3733" s="1" t="s">
        <v>454</v>
      </c>
      <c r="P3733" s="1" t="s">
        <v>3641</v>
      </c>
      <c r="Q3733" s="1">
        <v>50640373</v>
      </c>
    </row>
    <row r="3734" spans="13:17" x14ac:dyDescent="0.35">
      <c r="M3734" s="1" t="s">
        <v>7</v>
      </c>
      <c r="N3734" s="1" t="s">
        <v>54</v>
      </c>
      <c r="O3734" s="1" t="s">
        <v>454</v>
      </c>
      <c r="P3734" s="1" t="s">
        <v>3642</v>
      </c>
      <c r="Q3734" s="1">
        <v>50640384</v>
      </c>
    </row>
    <row r="3735" spans="13:17" x14ac:dyDescent="0.35">
      <c r="M3735" s="1" t="s">
        <v>7</v>
      </c>
      <c r="N3735" s="1" t="s">
        <v>54</v>
      </c>
      <c r="O3735" s="1" t="s">
        <v>455</v>
      </c>
      <c r="P3735" s="1" t="s">
        <v>3643</v>
      </c>
      <c r="Q3735" s="1">
        <v>50640610</v>
      </c>
    </row>
    <row r="3736" spans="13:17" x14ac:dyDescent="0.35">
      <c r="M3736" s="1" t="s">
        <v>7</v>
      </c>
      <c r="N3736" s="1" t="s">
        <v>54</v>
      </c>
      <c r="O3736" s="1" t="s">
        <v>455</v>
      </c>
      <c r="P3736" s="1" t="s">
        <v>455</v>
      </c>
      <c r="Q3736" s="1">
        <v>50640621</v>
      </c>
    </row>
    <row r="3737" spans="13:17" x14ac:dyDescent="0.35">
      <c r="M3737" s="1" t="s">
        <v>7</v>
      </c>
      <c r="N3737" s="1" t="s">
        <v>54</v>
      </c>
      <c r="O3737" s="1" t="s">
        <v>455</v>
      </c>
      <c r="P3737" s="1" t="s">
        <v>3644</v>
      </c>
      <c r="Q3737" s="1">
        <v>50640631</v>
      </c>
    </row>
    <row r="3738" spans="13:17" x14ac:dyDescent="0.35">
      <c r="M3738" s="1" t="s">
        <v>7</v>
      </c>
      <c r="N3738" s="1" t="s">
        <v>54</v>
      </c>
      <c r="O3738" s="1" t="s">
        <v>455</v>
      </c>
      <c r="P3738" s="1" t="s">
        <v>3645</v>
      </c>
      <c r="Q3738" s="1">
        <v>50640642</v>
      </c>
    </row>
    <row r="3739" spans="13:17" x14ac:dyDescent="0.35">
      <c r="M3739" s="1" t="s">
        <v>7</v>
      </c>
      <c r="N3739" s="1" t="s">
        <v>54</v>
      </c>
      <c r="O3739" s="1" t="s">
        <v>455</v>
      </c>
      <c r="P3739" s="1" t="s">
        <v>2284</v>
      </c>
      <c r="Q3739" s="1">
        <v>50640663</v>
      </c>
    </row>
    <row r="3740" spans="13:17" x14ac:dyDescent="0.35">
      <c r="M3740" s="1" t="s">
        <v>7</v>
      </c>
      <c r="N3740" s="1" t="s">
        <v>54</v>
      </c>
      <c r="O3740" s="1" t="s">
        <v>455</v>
      </c>
      <c r="P3740" s="1" t="s">
        <v>3121</v>
      </c>
      <c r="Q3740" s="1">
        <v>50640673</v>
      </c>
    </row>
    <row r="3741" spans="13:17" x14ac:dyDescent="0.35">
      <c r="M3741" s="1" t="s">
        <v>7</v>
      </c>
      <c r="N3741" s="1" t="s">
        <v>54</v>
      </c>
      <c r="O3741" s="1" t="s">
        <v>455</v>
      </c>
      <c r="P3741" s="1" t="s">
        <v>3647</v>
      </c>
      <c r="Q3741" s="1">
        <v>50640684</v>
      </c>
    </row>
    <row r="3742" spans="13:17" x14ac:dyDescent="0.35">
      <c r="M3742" s="1" t="s">
        <v>7</v>
      </c>
      <c r="N3742" s="1" t="s">
        <v>54</v>
      </c>
      <c r="O3742" s="1" t="s">
        <v>455</v>
      </c>
      <c r="P3742" s="1" t="s">
        <v>3646</v>
      </c>
      <c r="Q3742" s="1">
        <v>50640652</v>
      </c>
    </row>
    <row r="3743" spans="13:17" x14ac:dyDescent="0.35">
      <c r="M3743" s="1" t="s">
        <v>7</v>
      </c>
      <c r="N3743" s="1" t="s">
        <v>54</v>
      </c>
      <c r="O3743" s="1" t="s">
        <v>456</v>
      </c>
      <c r="P3743" s="1" t="s">
        <v>3648</v>
      </c>
      <c r="Q3743" s="1">
        <v>50642810</v>
      </c>
    </row>
    <row r="3744" spans="13:17" x14ac:dyDescent="0.35">
      <c r="M3744" s="1" t="s">
        <v>7</v>
      </c>
      <c r="N3744" s="1" t="s">
        <v>54</v>
      </c>
      <c r="O3744" s="1" t="s">
        <v>456</v>
      </c>
      <c r="P3744" s="1" t="s">
        <v>3143</v>
      </c>
      <c r="Q3744" s="1">
        <v>50642821</v>
      </c>
    </row>
    <row r="3745" spans="13:17" x14ac:dyDescent="0.35">
      <c r="M3745" s="1" t="s">
        <v>7</v>
      </c>
      <c r="N3745" s="1" t="s">
        <v>54</v>
      </c>
      <c r="O3745" s="1" t="s">
        <v>456</v>
      </c>
      <c r="P3745" s="1" t="s">
        <v>3649</v>
      </c>
      <c r="Q3745" s="1">
        <v>50642831</v>
      </c>
    </row>
    <row r="3746" spans="13:17" x14ac:dyDescent="0.35">
      <c r="M3746" s="1" t="s">
        <v>7</v>
      </c>
      <c r="N3746" s="1" t="s">
        <v>54</v>
      </c>
      <c r="O3746" s="1" t="s">
        <v>456</v>
      </c>
      <c r="P3746" s="1" t="s">
        <v>456</v>
      </c>
      <c r="Q3746" s="1">
        <v>50642842</v>
      </c>
    </row>
    <row r="3747" spans="13:17" x14ac:dyDescent="0.35">
      <c r="M3747" s="1" t="s">
        <v>7</v>
      </c>
      <c r="N3747" s="1" t="s">
        <v>54</v>
      </c>
      <c r="O3747" s="1" t="s">
        <v>456</v>
      </c>
      <c r="P3747" s="1" t="s">
        <v>3652</v>
      </c>
      <c r="Q3747" s="1">
        <v>50642899</v>
      </c>
    </row>
    <row r="3748" spans="13:17" x14ac:dyDescent="0.35">
      <c r="M3748" s="1" t="s">
        <v>7</v>
      </c>
      <c r="N3748" s="1" t="s">
        <v>54</v>
      </c>
      <c r="O3748" s="1" t="s">
        <v>456</v>
      </c>
      <c r="P3748" s="1" t="s">
        <v>3429</v>
      </c>
      <c r="Q3748" s="1">
        <v>50642852</v>
      </c>
    </row>
    <row r="3749" spans="13:17" x14ac:dyDescent="0.35">
      <c r="M3749" s="1" t="s">
        <v>7</v>
      </c>
      <c r="N3749" s="1" t="s">
        <v>54</v>
      </c>
      <c r="O3749" s="1" t="s">
        <v>456</v>
      </c>
      <c r="P3749" s="1" t="s">
        <v>746</v>
      </c>
      <c r="Q3749" s="1">
        <v>50642863</v>
      </c>
    </row>
    <row r="3750" spans="13:17" x14ac:dyDescent="0.35">
      <c r="M3750" s="1" t="s">
        <v>7</v>
      </c>
      <c r="N3750" s="1" t="s">
        <v>54</v>
      </c>
      <c r="O3750" s="1" t="s">
        <v>456</v>
      </c>
      <c r="P3750" s="1" t="s">
        <v>3650</v>
      </c>
      <c r="Q3750" s="1">
        <v>50642877</v>
      </c>
    </row>
    <row r="3751" spans="13:17" x14ac:dyDescent="0.35">
      <c r="M3751" s="1" t="s">
        <v>7</v>
      </c>
      <c r="N3751" s="1" t="s">
        <v>54</v>
      </c>
      <c r="O3751" s="1" t="s">
        <v>456</v>
      </c>
      <c r="P3751" s="1" t="s">
        <v>3651</v>
      </c>
      <c r="Q3751" s="1">
        <v>50642884</v>
      </c>
    </row>
    <row r="3752" spans="13:17" x14ac:dyDescent="0.35">
      <c r="M3752" s="1" t="s">
        <v>7</v>
      </c>
      <c r="N3752" s="1" t="s">
        <v>54</v>
      </c>
      <c r="O3752" s="1" t="s">
        <v>457</v>
      </c>
      <c r="P3752" s="1" t="s">
        <v>3662</v>
      </c>
      <c r="Q3752" s="1">
        <v>50645015</v>
      </c>
    </row>
    <row r="3753" spans="13:17" x14ac:dyDescent="0.35">
      <c r="M3753" s="1" t="s">
        <v>7</v>
      </c>
      <c r="N3753" s="1" t="s">
        <v>54</v>
      </c>
      <c r="O3753" s="1" t="s">
        <v>457</v>
      </c>
      <c r="P3753" s="1" t="s">
        <v>3663</v>
      </c>
      <c r="Q3753" s="1">
        <v>50645019</v>
      </c>
    </row>
    <row r="3754" spans="13:17" x14ac:dyDescent="0.35">
      <c r="M3754" s="1" t="s">
        <v>7</v>
      </c>
      <c r="N3754" s="1" t="s">
        <v>54</v>
      </c>
      <c r="O3754" s="1" t="s">
        <v>457</v>
      </c>
      <c r="P3754" s="1" t="s">
        <v>3664</v>
      </c>
      <c r="Q3754" s="1">
        <v>50645028</v>
      </c>
    </row>
    <row r="3755" spans="13:17" x14ac:dyDescent="0.35">
      <c r="M3755" s="1" t="s">
        <v>7</v>
      </c>
      <c r="N3755" s="1" t="s">
        <v>54</v>
      </c>
      <c r="O3755" s="1" t="s">
        <v>457</v>
      </c>
      <c r="P3755" s="1" t="s">
        <v>2334</v>
      </c>
      <c r="Q3755" s="1">
        <v>50645038</v>
      </c>
    </row>
    <row r="3756" spans="13:17" x14ac:dyDescent="0.35">
      <c r="M3756" s="1" t="s">
        <v>7</v>
      </c>
      <c r="N3756" s="1" t="s">
        <v>54</v>
      </c>
      <c r="O3756" s="1" t="s">
        <v>457</v>
      </c>
      <c r="P3756" s="1" t="s">
        <v>3665</v>
      </c>
      <c r="Q3756" s="1">
        <v>50645047</v>
      </c>
    </row>
    <row r="3757" spans="13:17" x14ac:dyDescent="0.35">
      <c r="M3757" s="1" t="s">
        <v>7</v>
      </c>
      <c r="N3757" s="1" t="s">
        <v>54</v>
      </c>
      <c r="O3757" s="1" t="s">
        <v>457</v>
      </c>
      <c r="P3757" s="1" t="s">
        <v>3666</v>
      </c>
      <c r="Q3757" s="1">
        <v>50645057</v>
      </c>
    </row>
    <row r="3758" spans="13:17" x14ac:dyDescent="0.35">
      <c r="M3758" s="1" t="s">
        <v>7</v>
      </c>
      <c r="N3758" s="1" t="s">
        <v>54</v>
      </c>
      <c r="O3758" s="1" t="s">
        <v>457</v>
      </c>
      <c r="P3758" s="1" t="s">
        <v>457</v>
      </c>
      <c r="Q3758" s="1">
        <v>50645066</v>
      </c>
    </row>
    <row r="3759" spans="13:17" x14ac:dyDescent="0.35">
      <c r="M3759" s="1" t="s">
        <v>7</v>
      </c>
      <c r="N3759" s="1" t="s">
        <v>54</v>
      </c>
      <c r="O3759" s="1" t="s">
        <v>457</v>
      </c>
      <c r="P3759" s="1" t="s">
        <v>3667</v>
      </c>
      <c r="Q3759" s="1">
        <v>50645076</v>
      </c>
    </row>
    <row r="3760" spans="13:17" x14ac:dyDescent="0.35">
      <c r="M3760" s="1" t="s">
        <v>7</v>
      </c>
      <c r="N3760" s="1" t="s">
        <v>54</v>
      </c>
      <c r="O3760" s="1" t="s">
        <v>457</v>
      </c>
      <c r="P3760" s="1" t="s">
        <v>3668</v>
      </c>
      <c r="Q3760" s="1">
        <v>50645085</v>
      </c>
    </row>
    <row r="3761" spans="13:17" x14ac:dyDescent="0.35">
      <c r="M3761" s="1" t="s">
        <v>7</v>
      </c>
      <c r="N3761" s="1" t="s">
        <v>54</v>
      </c>
      <c r="O3761" s="1" t="s">
        <v>457</v>
      </c>
      <c r="P3761" s="1" t="s">
        <v>3669</v>
      </c>
      <c r="Q3761" s="1">
        <v>50645095</v>
      </c>
    </row>
    <row r="3762" spans="13:17" x14ac:dyDescent="0.35">
      <c r="M3762" s="1" t="s">
        <v>7</v>
      </c>
      <c r="N3762" s="1" t="s">
        <v>54</v>
      </c>
      <c r="O3762" s="1" t="s">
        <v>458</v>
      </c>
      <c r="P3762" s="1" t="s">
        <v>3653</v>
      </c>
      <c r="Q3762" s="1">
        <v>50644712</v>
      </c>
    </row>
    <row r="3763" spans="13:17" x14ac:dyDescent="0.35">
      <c r="M3763" s="1" t="s">
        <v>7</v>
      </c>
      <c r="N3763" s="1" t="s">
        <v>54</v>
      </c>
      <c r="O3763" s="1" t="s">
        <v>458</v>
      </c>
      <c r="P3763" s="1" t="s">
        <v>3654</v>
      </c>
      <c r="Q3763" s="1">
        <v>50644713</v>
      </c>
    </row>
    <row r="3764" spans="13:17" x14ac:dyDescent="0.35">
      <c r="M3764" s="1" t="s">
        <v>7</v>
      </c>
      <c r="N3764" s="1" t="s">
        <v>54</v>
      </c>
      <c r="O3764" s="1" t="s">
        <v>458</v>
      </c>
      <c r="P3764" s="1" t="s">
        <v>961</v>
      </c>
      <c r="Q3764" s="1">
        <v>50644720</v>
      </c>
    </row>
    <row r="3765" spans="13:17" x14ac:dyDescent="0.35">
      <c r="M3765" s="1" t="s">
        <v>7</v>
      </c>
      <c r="N3765" s="1" t="s">
        <v>54</v>
      </c>
      <c r="O3765" s="1" t="s">
        <v>458</v>
      </c>
      <c r="P3765" s="1" t="s">
        <v>3655</v>
      </c>
      <c r="Q3765" s="1">
        <v>50644727</v>
      </c>
    </row>
    <row r="3766" spans="13:17" x14ac:dyDescent="0.35">
      <c r="M3766" s="1" t="s">
        <v>7</v>
      </c>
      <c r="N3766" s="1" t="s">
        <v>54</v>
      </c>
      <c r="O3766" s="1" t="s">
        <v>458</v>
      </c>
      <c r="P3766" s="1" t="s">
        <v>851</v>
      </c>
      <c r="Q3766" s="1">
        <v>50644733</v>
      </c>
    </row>
    <row r="3767" spans="13:17" x14ac:dyDescent="0.35">
      <c r="M3767" s="1" t="s">
        <v>7</v>
      </c>
      <c r="N3767" s="1" t="s">
        <v>54</v>
      </c>
      <c r="O3767" s="1" t="s">
        <v>458</v>
      </c>
      <c r="P3767" s="1" t="s">
        <v>3656</v>
      </c>
      <c r="Q3767" s="1">
        <v>50644740</v>
      </c>
    </row>
    <row r="3768" spans="13:17" x14ac:dyDescent="0.35">
      <c r="M3768" s="1" t="s">
        <v>7</v>
      </c>
      <c r="N3768" s="1" t="s">
        <v>54</v>
      </c>
      <c r="O3768" s="1" t="s">
        <v>458</v>
      </c>
      <c r="P3768" s="1" t="s">
        <v>3657</v>
      </c>
      <c r="Q3768" s="1">
        <v>50644747</v>
      </c>
    </row>
    <row r="3769" spans="13:17" x14ac:dyDescent="0.35">
      <c r="M3769" s="1" t="s">
        <v>7</v>
      </c>
      <c r="N3769" s="1" t="s">
        <v>54</v>
      </c>
      <c r="O3769" s="1" t="s">
        <v>458</v>
      </c>
      <c r="P3769" s="1" t="s">
        <v>3547</v>
      </c>
      <c r="Q3769" s="1">
        <v>50644754</v>
      </c>
    </row>
    <row r="3770" spans="13:17" x14ac:dyDescent="0.35">
      <c r="M3770" s="1" t="s">
        <v>7</v>
      </c>
      <c r="N3770" s="1" t="s">
        <v>54</v>
      </c>
      <c r="O3770" s="1" t="s">
        <v>458</v>
      </c>
      <c r="P3770" s="1" t="s">
        <v>3658</v>
      </c>
      <c r="Q3770" s="1">
        <v>50644761</v>
      </c>
    </row>
    <row r="3771" spans="13:17" x14ac:dyDescent="0.35">
      <c r="M3771" s="1" t="s">
        <v>7</v>
      </c>
      <c r="N3771" s="1" t="s">
        <v>54</v>
      </c>
      <c r="O3771" s="1" t="s">
        <v>458</v>
      </c>
      <c r="P3771" s="1" t="s">
        <v>458</v>
      </c>
      <c r="Q3771" s="1">
        <v>50644767</v>
      </c>
    </row>
    <row r="3772" spans="13:17" x14ac:dyDescent="0.35">
      <c r="M3772" s="1" t="s">
        <v>7</v>
      </c>
      <c r="N3772" s="1" t="s">
        <v>54</v>
      </c>
      <c r="O3772" s="1" t="s">
        <v>458</v>
      </c>
      <c r="P3772" s="1" t="s">
        <v>3659</v>
      </c>
      <c r="Q3772" s="1">
        <v>50644774</v>
      </c>
    </row>
    <row r="3773" spans="13:17" x14ac:dyDescent="0.35">
      <c r="M3773" s="1" t="s">
        <v>7</v>
      </c>
      <c r="N3773" s="1" t="s">
        <v>54</v>
      </c>
      <c r="O3773" s="1" t="s">
        <v>458</v>
      </c>
      <c r="P3773" s="1" t="s">
        <v>3660</v>
      </c>
      <c r="Q3773" s="1">
        <v>50644781</v>
      </c>
    </row>
    <row r="3774" spans="13:17" x14ac:dyDescent="0.35">
      <c r="M3774" s="1" t="s">
        <v>7</v>
      </c>
      <c r="N3774" s="1" t="s">
        <v>54</v>
      </c>
      <c r="O3774" s="1" t="s">
        <v>458</v>
      </c>
      <c r="P3774" s="1" t="s">
        <v>3661</v>
      </c>
      <c r="Q3774" s="1">
        <v>50644788</v>
      </c>
    </row>
    <row r="3775" spans="13:17" x14ac:dyDescent="0.35">
      <c r="M3775" s="1" t="s">
        <v>7</v>
      </c>
      <c r="N3775" s="1" t="s">
        <v>54</v>
      </c>
      <c r="O3775" s="1" t="s">
        <v>458</v>
      </c>
      <c r="P3775" s="1" t="s">
        <v>543</v>
      </c>
      <c r="Q3775" s="1">
        <v>50644794</v>
      </c>
    </row>
    <row r="3776" spans="13:17" x14ac:dyDescent="0.35">
      <c r="M3776" s="1" t="s">
        <v>7</v>
      </c>
      <c r="N3776" s="1" t="s">
        <v>54</v>
      </c>
      <c r="O3776" s="1" t="s">
        <v>459</v>
      </c>
      <c r="P3776" s="1" t="s">
        <v>3670</v>
      </c>
      <c r="Q3776" s="1">
        <v>50646013</v>
      </c>
    </row>
    <row r="3777" spans="13:17" x14ac:dyDescent="0.35">
      <c r="M3777" s="1" t="s">
        <v>7</v>
      </c>
      <c r="N3777" s="1" t="s">
        <v>54</v>
      </c>
      <c r="O3777" s="1" t="s">
        <v>459</v>
      </c>
      <c r="P3777" s="1" t="s">
        <v>3671</v>
      </c>
      <c r="Q3777" s="1">
        <v>50646014</v>
      </c>
    </row>
    <row r="3778" spans="13:17" x14ac:dyDescent="0.35">
      <c r="M3778" s="1" t="s">
        <v>7</v>
      </c>
      <c r="N3778" s="1" t="s">
        <v>54</v>
      </c>
      <c r="O3778" s="1" t="s">
        <v>459</v>
      </c>
      <c r="P3778" s="1" t="s">
        <v>3672</v>
      </c>
      <c r="Q3778" s="1">
        <v>50646021</v>
      </c>
    </row>
    <row r="3779" spans="13:17" x14ac:dyDescent="0.35">
      <c r="M3779" s="1" t="s">
        <v>7</v>
      </c>
      <c r="N3779" s="1" t="s">
        <v>54</v>
      </c>
      <c r="O3779" s="1" t="s">
        <v>459</v>
      </c>
      <c r="P3779" s="1" t="s">
        <v>485</v>
      </c>
      <c r="Q3779" s="1">
        <v>50646029</v>
      </c>
    </row>
    <row r="3780" spans="13:17" x14ac:dyDescent="0.35">
      <c r="M3780" s="1" t="s">
        <v>7</v>
      </c>
      <c r="N3780" s="1" t="s">
        <v>54</v>
      </c>
      <c r="O3780" s="1" t="s">
        <v>459</v>
      </c>
      <c r="P3780" s="1" t="s">
        <v>1644</v>
      </c>
      <c r="Q3780" s="1">
        <v>50646043</v>
      </c>
    </row>
    <row r="3781" spans="13:17" x14ac:dyDescent="0.35">
      <c r="M3781" s="1" t="s">
        <v>7</v>
      </c>
      <c r="N3781" s="1" t="s">
        <v>54</v>
      </c>
      <c r="O3781" s="1" t="s">
        <v>459</v>
      </c>
      <c r="P3781" s="1" t="s">
        <v>3674</v>
      </c>
      <c r="Q3781" s="1">
        <v>50646051</v>
      </c>
    </row>
    <row r="3782" spans="13:17" x14ac:dyDescent="0.35">
      <c r="M3782" s="1" t="s">
        <v>7</v>
      </c>
      <c r="N3782" s="1" t="s">
        <v>54</v>
      </c>
      <c r="O3782" s="1" t="s">
        <v>459</v>
      </c>
      <c r="P3782" s="1" t="s">
        <v>3675</v>
      </c>
      <c r="Q3782" s="1">
        <v>50646058</v>
      </c>
    </row>
    <row r="3783" spans="13:17" x14ac:dyDescent="0.35">
      <c r="M3783" s="1" t="s">
        <v>7</v>
      </c>
      <c r="N3783" s="1" t="s">
        <v>54</v>
      </c>
      <c r="O3783" s="1" t="s">
        <v>459</v>
      </c>
      <c r="P3783" s="1" t="s">
        <v>3676</v>
      </c>
      <c r="Q3783" s="1">
        <v>50646065</v>
      </c>
    </row>
    <row r="3784" spans="13:17" x14ac:dyDescent="0.35">
      <c r="M3784" s="1" t="s">
        <v>7</v>
      </c>
      <c r="N3784" s="1" t="s">
        <v>54</v>
      </c>
      <c r="O3784" s="1" t="s">
        <v>459</v>
      </c>
      <c r="P3784" s="1" t="s">
        <v>3677</v>
      </c>
      <c r="Q3784" s="1">
        <v>50646073</v>
      </c>
    </row>
    <row r="3785" spans="13:17" x14ac:dyDescent="0.35">
      <c r="M3785" s="1" t="s">
        <v>7</v>
      </c>
      <c r="N3785" s="1" t="s">
        <v>54</v>
      </c>
      <c r="O3785" s="1" t="s">
        <v>459</v>
      </c>
      <c r="P3785" s="1" t="s">
        <v>3679</v>
      </c>
      <c r="Q3785" s="1">
        <v>50646099</v>
      </c>
    </row>
    <row r="3786" spans="13:17" x14ac:dyDescent="0.35">
      <c r="M3786" s="1" t="s">
        <v>7</v>
      </c>
      <c r="N3786" s="1" t="s">
        <v>54</v>
      </c>
      <c r="O3786" s="1" t="s">
        <v>459</v>
      </c>
      <c r="P3786" s="1" t="s">
        <v>3673</v>
      </c>
      <c r="Q3786" s="1">
        <v>50646036</v>
      </c>
    </row>
    <row r="3787" spans="13:17" x14ac:dyDescent="0.35">
      <c r="M3787" s="1" t="s">
        <v>7</v>
      </c>
      <c r="N3787" s="1" t="s">
        <v>54</v>
      </c>
      <c r="O3787" s="1" t="s">
        <v>459</v>
      </c>
      <c r="P3787" s="1" t="s">
        <v>3678</v>
      </c>
      <c r="Q3787" s="1">
        <v>50646087</v>
      </c>
    </row>
    <row r="3788" spans="13:17" x14ac:dyDescent="0.35">
      <c r="M3788" s="1" t="s">
        <v>7</v>
      </c>
      <c r="N3788" s="1" t="s">
        <v>54</v>
      </c>
      <c r="O3788" s="1" t="s">
        <v>459</v>
      </c>
      <c r="P3788" s="1" t="s">
        <v>3525</v>
      </c>
      <c r="Q3788" s="1">
        <v>50646094</v>
      </c>
    </row>
    <row r="3789" spans="13:17" x14ac:dyDescent="0.35">
      <c r="M3789" s="1" t="s">
        <v>7</v>
      </c>
      <c r="N3789" s="1" t="s">
        <v>54</v>
      </c>
      <c r="O3789" s="1" t="s">
        <v>460</v>
      </c>
      <c r="P3789" s="1" t="s">
        <v>2166</v>
      </c>
      <c r="Q3789" s="1">
        <v>50646910</v>
      </c>
    </row>
    <row r="3790" spans="13:17" x14ac:dyDescent="0.35">
      <c r="M3790" s="1" t="s">
        <v>7</v>
      </c>
      <c r="N3790" s="1" t="s">
        <v>54</v>
      </c>
      <c r="O3790" s="1" t="s">
        <v>460</v>
      </c>
      <c r="P3790" s="1" t="s">
        <v>3680</v>
      </c>
      <c r="Q3790" s="1">
        <v>50646921</v>
      </c>
    </row>
    <row r="3791" spans="13:17" x14ac:dyDescent="0.35">
      <c r="M3791" s="1" t="s">
        <v>7</v>
      </c>
      <c r="N3791" s="1" t="s">
        <v>54</v>
      </c>
      <c r="O3791" s="1" t="s">
        <v>460</v>
      </c>
      <c r="P3791" s="1" t="s">
        <v>3681</v>
      </c>
      <c r="Q3791" s="1">
        <v>50646931</v>
      </c>
    </row>
    <row r="3792" spans="13:17" x14ac:dyDescent="0.35">
      <c r="M3792" s="1" t="s">
        <v>7</v>
      </c>
      <c r="N3792" s="1" t="s">
        <v>54</v>
      </c>
      <c r="O3792" s="1" t="s">
        <v>460</v>
      </c>
      <c r="P3792" s="1" t="s">
        <v>3682</v>
      </c>
      <c r="Q3792" s="1">
        <v>50646942</v>
      </c>
    </row>
    <row r="3793" spans="13:17" x14ac:dyDescent="0.35">
      <c r="M3793" s="1" t="s">
        <v>7</v>
      </c>
      <c r="N3793" s="1" t="s">
        <v>54</v>
      </c>
      <c r="O3793" s="1" t="s">
        <v>460</v>
      </c>
      <c r="P3793" s="1" t="s">
        <v>460</v>
      </c>
      <c r="Q3793" s="1">
        <v>50646952</v>
      </c>
    </row>
    <row r="3794" spans="13:17" x14ac:dyDescent="0.35">
      <c r="M3794" s="1" t="s">
        <v>7</v>
      </c>
      <c r="N3794" s="1" t="s">
        <v>54</v>
      </c>
      <c r="O3794" s="1" t="s">
        <v>460</v>
      </c>
      <c r="P3794" s="1" t="s">
        <v>3683</v>
      </c>
      <c r="Q3794" s="1">
        <v>50646963</v>
      </c>
    </row>
    <row r="3795" spans="13:17" x14ac:dyDescent="0.35">
      <c r="M3795" s="1" t="s">
        <v>7</v>
      </c>
      <c r="N3795" s="1" t="s">
        <v>54</v>
      </c>
      <c r="O3795" s="1" t="s">
        <v>460</v>
      </c>
      <c r="P3795" s="1" t="s">
        <v>1387</v>
      </c>
      <c r="Q3795" s="1">
        <v>50646973</v>
      </c>
    </row>
    <row r="3796" spans="13:17" x14ac:dyDescent="0.35">
      <c r="M3796" s="1" t="s">
        <v>7</v>
      </c>
      <c r="N3796" s="1" t="s">
        <v>54</v>
      </c>
      <c r="O3796" s="1" t="s">
        <v>460</v>
      </c>
      <c r="P3796" s="1" t="s">
        <v>3684</v>
      </c>
      <c r="Q3796" s="1">
        <v>50646984</v>
      </c>
    </row>
    <row r="3797" spans="13:17" x14ac:dyDescent="0.35">
      <c r="M3797" s="1" t="s">
        <v>7</v>
      </c>
      <c r="N3797" s="1" t="s">
        <v>54</v>
      </c>
      <c r="O3797" s="1" t="s">
        <v>461</v>
      </c>
      <c r="P3797" s="1" t="s">
        <v>3685</v>
      </c>
      <c r="Q3797" s="1">
        <v>50647512</v>
      </c>
    </row>
    <row r="3798" spans="13:17" x14ac:dyDescent="0.35">
      <c r="M3798" s="1" t="s">
        <v>7</v>
      </c>
      <c r="N3798" s="1" t="s">
        <v>54</v>
      </c>
      <c r="O3798" s="1" t="s">
        <v>461</v>
      </c>
      <c r="P3798" s="1" t="s">
        <v>3686</v>
      </c>
      <c r="Q3798" s="1">
        <v>50647517</v>
      </c>
    </row>
    <row r="3799" spans="13:17" x14ac:dyDescent="0.35">
      <c r="M3799" s="1" t="s">
        <v>7</v>
      </c>
      <c r="N3799" s="1" t="s">
        <v>54</v>
      </c>
      <c r="O3799" s="1" t="s">
        <v>461</v>
      </c>
      <c r="P3799" s="1" t="s">
        <v>3687</v>
      </c>
      <c r="Q3799" s="1">
        <v>50647525</v>
      </c>
    </row>
    <row r="3800" spans="13:17" x14ac:dyDescent="0.35">
      <c r="M3800" s="1" t="s">
        <v>7</v>
      </c>
      <c r="N3800" s="1" t="s">
        <v>54</v>
      </c>
      <c r="O3800" s="1" t="s">
        <v>461</v>
      </c>
      <c r="P3800" s="1" t="s">
        <v>3688</v>
      </c>
      <c r="Q3800" s="1">
        <v>50647534</v>
      </c>
    </row>
    <row r="3801" spans="13:17" x14ac:dyDescent="0.35">
      <c r="M3801" s="1" t="s">
        <v>7</v>
      </c>
      <c r="N3801" s="1" t="s">
        <v>54</v>
      </c>
      <c r="O3801" s="1" t="s">
        <v>461</v>
      </c>
      <c r="P3801" s="1" t="s">
        <v>1897</v>
      </c>
      <c r="Q3801" s="1">
        <v>50647543</v>
      </c>
    </row>
    <row r="3802" spans="13:17" x14ac:dyDescent="0.35">
      <c r="M3802" s="1" t="s">
        <v>7</v>
      </c>
      <c r="N3802" s="1" t="s">
        <v>54</v>
      </c>
      <c r="O3802" s="1" t="s">
        <v>461</v>
      </c>
      <c r="P3802" s="1" t="s">
        <v>3689</v>
      </c>
      <c r="Q3802" s="1">
        <v>50647551</v>
      </c>
    </row>
    <row r="3803" spans="13:17" x14ac:dyDescent="0.35">
      <c r="M3803" s="1" t="s">
        <v>7</v>
      </c>
      <c r="N3803" s="1" t="s">
        <v>54</v>
      </c>
      <c r="O3803" s="1" t="s">
        <v>461</v>
      </c>
      <c r="P3803" s="1" t="s">
        <v>3690</v>
      </c>
      <c r="Q3803" s="1">
        <v>50647560</v>
      </c>
    </row>
    <row r="3804" spans="13:17" x14ac:dyDescent="0.35">
      <c r="M3804" s="1" t="s">
        <v>7</v>
      </c>
      <c r="N3804" s="1" t="s">
        <v>54</v>
      </c>
      <c r="O3804" s="1" t="s">
        <v>461</v>
      </c>
      <c r="P3804" s="1" t="s">
        <v>3691</v>
      </c>
      <c r="Q3804" s="1">
        <v>50647569</v>
      </c>
    </row>
    <row r="3805" spans="13:17" x14ac:dyDescent="0.35">
      <c r="M3805" s="1" t="s">
        <v>7</v>
      </c>
      <c r="N3805" s="1" t="s">
        <v>54</v>
      </c>
      <c r="O3805" s="1" t="s">
        <v>461</v>
      </c>
      <c r="P3805" s="1" t="s">
        <v>3694</v>
      </c>
      <c r="Q3805" s="1">
        <v>50647599</v>
      </c>
    </row>
    <row r="3806" spans="13:17" x14ac:dyDescent="0.35">
      <c r="M3806" s="1" t="s">
        <v>7</v>
      </c>
      <c r="N3806" s="1" t="s">
        <v>54</v>
      </c>
      <c r="O3806" s="1" t="s">
        <v>461</v>
      </c>
      <c r="P3806" s="1" t="s">
        <v>3692</v>
      </c>
      <c r="Q3806" s="1">
        <v>50647577</v>
      </c>
    </row>
    <row r="3807" spans="13:17" x14ac:dyDescent="0.35">
      <c r="M3807" s="1" t="s">
        <v>7</v>
      </c>
      <c r="N3807" s="1" t="s">
        <v>54</v>
      </c>
      <c r="O3807" s="1" t="s">
        <v>461</v>
      </c>
      <c r="P3807" s="1" t="s">
        <v>461</v>
      </c>
      <c r="Q3807" s="1">
        <v>50647586</v>
      </c>
    </row>
    <row r="3808" spans="13:17" x14ac:dyDescent="0.35">
      <c r="M3808" s="1" t="s">
        <v>7</v>
      </c>
      <c r="N3808" s="1" t="s">
        <v>54</v>
      </c>
      <c r="O3808" s="1" t="s">
        <v>461</v>
      </c>
      <c r="P3808" s="1" t="s">
        <v>3693</v>
      </c>
      <c r="Q3808" s="1">
        <v>50647594</v>
      </c>
    </row>
    <row r="3809" spans="13:17" x14ac:dyDescent="0.35">
      <c r="M3809" s="1" t="s">
        <v>7</v>
      </c>
      <c r="N3809" s="1" t="s">
        <v>54</v>
      </c>
      <c r="O3809" s="1" t="s">
        <v>462</v>
      </c>
      <c r="P3809" s="1" t="s">
        <v>3695</v>
      </c>
      <c r="Q3809" s="1">
        <v>50647915</v>
      </c>
    </row>
    <row r="3810" spans="13:17" x14ac:dyDescent="0.35">
      <c r="M3810" s="1" t="s">
        <v>7</v>
      </c>
      <c r="N3810" s="1" t="s">
        <v>54</v>
      </c>
      <c r="O3810" s="1" t="s">
        <v>462</v>
      </c>
      <c r="P3810" s="1" t="s">
        <v>3696</v>
      </c>
      <c r="Q3810" s="1">
        <v>50647923</v>
      </c>
    </row>
    <row r="3811" spans="13:17" x14ac:dyDescent="0.35">
      <c r="M3811" s="1" t="s">
        <v>7</v>
      </c>
      <c r="N3811" s="1" t="s">
        <v>54</v>
      </c>
      <c r="O3811" s="1" t="s">
        <v>462</v>
      </c>
      <c r="P3811" s="1" t="s">
        <v>3697</v>
      </c>
      <c r="Q3811" s="1">
        <v>50647931</v>
      </c>
    </row>
    <row r="3812" spans="13:17" x14ac:dyDescent="0.35">
      <c r="M3812" s="1" t="s">
        <v>7</v>
      </c>
      <c r="N3812" s="1" t="s">
        <v>54</v>
      </c>
      <c r="O3812" s="1" t="s">
        <v>462</v>
      </c>
      <c r="P3812" s="1" t="s">
        <v>3698</v>
      </c>
      <c r="Q3812" s="1">
        <v>50647947</v>
      </c>
    </row>
    <row r="3813" spans="13:17" x14ac:dyDescent="0.35">
      <c r="M3813" s="1" t="s">
        <v>7</v>
      </c>
      <c r="N3813" s="1" t="s">
        <v>54</v>
      </c>
      <c r="O3813" s="1" t="s">
        <v>462</v>
      </c>
      <c r="P3813" s="1" t="s">
        <v>3699</v>
      </c>
      <c r="Q3813" s="1">
        <v>50647955</v>
      </c>
    </row>
    <row r="3814" spans="13:17" x14ac:dyDescent="0.35">
      <c r="M3814" s="1" t="s">
        <v>7</v>
      </c>
      <c r="N3814" s="1" t="s">
        <v>54</v>
      </c>
      <c r="O3814" s="1" t="s">
        <v>462</v>
      </c>
      <c r="P3814" s="1" t="s">
        <v>543</v>
      </c>
      <c r="Q3814" s="1">
        <v>50647987</v>
      </c>
    </row>
    <row r="3815" spans="13:17" x14ac:dyDescent="0.35">
      <c r="M3815" s="1" t="s">
        <v>7</v>
      </c>
      <c r="N3815" s="1" t="s">
        <v>54</v>
      </c>
      <c r="O3815" s="1" t="s">
        <v>463</v>
      </c>
      <c r="P3815" s="1" t="s">
        <v>3700</v>
      </c>
      <c r="Q3815" s="1">
        <v>50648510</v>
      </c>
    </row>
    <row r="3816" spans="13:17" x14ac:dyDescent="0.35">
      <c r="M3816" s="1" t="s">
        <v>7</v>
      </c>
      <c r="N3816" s="1" t="s">
        <v>54</v>
      </c>
      <c r="O3816" s="1" t="s">
        <v>463</v>
      </c>
      <c r="P3816" s="1" t="s">
        <v>3701</v>
      </c>
      <c r="Q3816" s="1">
        <v>50648521</v>
      </c>
    </row>
    <row r="3817" spans="13:17" x14ac:dyDescent="0.35">
      <c r="M3817" s="1" t="s">
        <v>7</v>
      </c>
      <c r="N3817" s="1" t="s">
        <v>54</v>
      </c>
      <c r="O3817" s="1" t="s">
        <v>463</v>
      </c>
      <c r="P3817" s="1" t="s">
        <v>3702</v>
      </c>
      <c r="Q3817" s="1">
        <v>50648531</v>
      </c>
    </row>
    <row r="3818" spans="13:17" x14ac:dyDescent="0.35">
      <c r="M3818" s="1" t="s">
        <v>7</v>
      </c>
      <c r="N3818" s="1" t="s">
        <v>54</v>
      </c>
      <c r="O3818" s="1" t="s">
        <v>463</v>
      </c>
      <c r="P3818" s="1" t="s">
        <v>3703</v>
      </c>
      <c r="Q3818" s="1">
        <v>50648542</v>
      </c>
    </row>
    <row r="3819" spans="13:17" x14ac:dyDescent="0.35">
      <c r="M3819" s="1" t="s">
        <v>7</v>
      </c>
      <c r="N3819" s="1" t="s">
        <v>54</v>
      </c>
      <c r="O3819" s="1" t="s">
        <v>463</v>
      </c>
      <c r="P3819" s="1" t="s">
        <v>1902</v>
      </c>
      <c r="Q3819" s="1">
        <v>50648552</v>
      </c>
    </row>
    <row r="3820" spans="13:17" x14ac:dyDescent="0.35">
      <c r="M3820" s="1" t="s">
        <v>7</v>
      </c>
      <c r="N3820" s="1" t="s">
        <v>54</v>
      </c>
      <c r="O3820" s="1" t="s">
        <v>463</v>
      </c>
      <c r="P3820" s="1" t="s">
        <v>3704</v>
      </c>
      <c r="Q3820" s="1">
        <v>50648563</v>
      </c>
    </row>
    <row r="3821" spans="13:17" x14ac:dyDescent="0.35">
      <c r="M3821" s="1" t="s">
        <v>7</v>
      </c>
      <c r="N3821" s="1" t="s">
        <v>54</v>
      </c>
      <c r="O3821" s="1" t="s">
        <v>463</v>
      </c>
      <c r="P3821" s="1" t="s">
        <v>3683</v>
      </c>
      <c r="Q3821" s="1">
        <v>50648573</v>
      </c>
    </row>
    <row r="3822" spans="13:17" x14ac:dyDescent="0.35">
      <c r="M3822" s="1" t="s">
        <v>7</v>
      </c>
      <c r="N3822" s="1" t="s">
        <v>54</v>
      </c>
      <c r="O3822" s="1" t="s">
        <v>463</v>
      </c>
      <c r="P3822" s="1" t="s">
        <v>463</v>
      </c>
      <c r="Q3822" s="1">
        <v>50648584</v>
      </c>
    </row>
    <row r="3823" spans="13:17" x14ac:dyDescent="0.35">
      <c r="M3823" s="1" t="s">
        <v>7</v>
      </c>
      <c r="N3823" s="1" t="s">
        <v>54</v>
      </c>
      <c r="O3823" s="1" t="s">
        <v>464</v>
      </c>
      <c r="P3823" s="1" t="s">
        <v>3705</v>
      </c>
      <c r="Q3823" s="1">
        <v>50648617</v>
      </c>
    </row>
    <row r="3824" spans="13:17" x14ac:dyDescent="0.35">
      <c r="M3824" s="1" t="s">
        <v>7</v>
      </c>
      <c r="N3824" s="1" t="s">
        <v>54</v>
      </c>
      <c r="O3824" s="1" t="s">
        <v>464</v>
      </c>
      <c r="P3824" s="1" t="s">
        <v>3706</v>
      </c>
      <c r="Q3824" s="1">
        <v>50648639</v>
      </c>
    </row>
    <row r="3825" spans="13:17" x14ac:dyDescent="0.35">
      <c r="M3825" s="1" t="s">
        <v>7</v>
      </c>
      <c r="N3825" s="1" t="s">
        <v>54</v>
      </c>
      <c r="O3825" s="1" t="s">
        <v>464</v>
      </c>
      <c r="P3825" s="1" t="s">
        <v>3707</v>
      </c>
      <c r="Q3825" s="1">
        <v>50648663</v>
      </c>
    </row>
    <row r="3826" spans="13:17" x14ac:dyDescent="0.35">
      <c r="M3826" s="1" t="s">
        <v>7</v>
      </c>
      <c r="N3826" s="1" t="s">
        <v>54</v>
      </c>
      <c r="O3826" s="1" t="s">
        <v>464</v>
      </c>
      <c r="P3826" s="1" t="s">
        <v>464</v>
      </c>
      <c r="Q3826" s="1">
        <v>50648671</v>
      </c>
    </row>
    <row r="3827" spans="13:17" x14ac:dyDescent="0.35">
      <c r="M3827" s="1" t="s">
        <v>7</v>
      </c>
      <c r="N3827" s="1" t="s">
        <v>54</v>
      </c>
      <c r="O3827" s="1" t="s">
        <v>464</v>
      </c>
      <c r="P3827" s="1" t="s">
        <v>3708</v>
      </c>
      <c r="Q3827" s="1">
        <v>50648679</v>
      </c>
    </row>
    <row r="3828" spans="13:17" x14ac:dyDescent="0.35">
      <c r="M3828" s="1" t="s">
        <v>7</v>
      </c>
      <c r="N3828" s="1" t="s">
        <v>54</v>
      </c>
      <c r="O3828" s="1" t="s">
        <v>464</v>
      </c>
      <c r="P3828" s="1" t="s">
        <v>3709</v>
      </c>
      <c r="Q3828" s="1">
        <v>50648694</v>
      </c>
    </row>
    <row r="3829" spans="13:17" x14ac:dyDescent="0.35">
      <c r="M3829" s="1" t="s">
        <v>7</v>
      </c>
      <c r="N3829" s="1" t="s">
        <v>55</v>
      </c>
      <c r="O3829" s="1" t="s">
        <v>465</v>
      </c>
      <c r="P3829" s="1" t="s">
        <v>465</v>
      </c>
      <c r="Q3829" s="1">
        <v>50690919</v>
      </c>
    </row>
    <row r="3830" spans="13:17" x14ac:dyDescent="0.35">
      <c r="M3830" s="1" t="s">
        <v>7</v>
      </c>
      <c r="N3830" s="1" t="s">
        <v>55</v>
      </c>
      <c r="O3830" s="1" t="s">
        <v>465</v>
      </c>
      <c r="P3830" s="1" t="s">
        <v>3714</v>
      </c>
      <c r="Q3830" s="1">
        <v>50690999</v>
      </c>
    </row>
    <row r="3831" spans="13:17" x14ac:dyDescent="0.35">
      <c r="M3831" s="1" t="s">
        <v>7</v>
      </c>
      <c r="N3831" s="1" t="s">
        <v>55</v>
      </c>
      <c r="O3831" s="1" t="s">
        <v>465</v>
      </c>
      <c r="P3831" s="1" t="s">
        <v>3710</v>
      </c>
      <c r="Q3831" s="1">
        <v>50690938</v>
      </c>
    </row>
    <row r="3832" spans="13:17" x14ac:dyDescent="0.35">
      <c r="M3832" s="1" t="s">
        <v>7</v>
      </c>
      <c r="N3832" s="1" t="s">
        <v>55</v>
      </c>
      <c r="O3832" s="1" t="s">
        <v>465</v>
      </c>
      <c r="P3832" s="1" t="s">
        <v>3711</v>
      </c>
      <c r="Q3832" s="1">
        <v>50690942</v>
      </c>
    </row>
    <row r="3833" spans="13:17" x14ac:dyDescent="0.35">
      <c r="M3833" s="1" t="s">
        <v>7</v>
      </c>
      <c r="N3833" s="1" t="s">
        <v>55</v>
      </c>
      <c r="O3833" s="1" t="s">
        <v>465</v>
      </c>
      <c r="P3833" s="1" t="s">
        <v>3713</v>
      </c>
      <c r="Q3833" s="1">
        <v>50690976</v>
      </c>
    </row>
    <row r="3834" spans="13:17" x14ac:dyDescent="0.35">
      <c r="M3834" s="1" t="s">
        <v>7</v>
      </c>
      <c r="N3834" s="1" t="s">
        <v>55</v>
      </c>
      <c r="O3834" s="1" t="s">
        <v>465</v>
      </c>
      <c r="P3834" s="1" t="s">
        <v>3712</v>
      </c>
      <c r="Q3834" s="1">
        <v>50690957</v>
      </c>
    </row>
    <row r="3835" spans="13:17" x14ac:dyDescent="0.35">
      <c r="M3835" s="1" t="s">
        <v>7</v>
      </c>
      <c r="N3835" s="1" t="s">
        <v>55</v>
      </c>
      <c r="O3835" s="1" t="s">
        <v>466</v>
      </c>
      <c r="P3835" s="1" t="s">
        <v>3715</v>
      </c>
      <c r="Q3835" s="1">
        <v>50691500</v>
      </c>
    </row>
    <row r="3836" spans="13:17" x14ac:dyDescent="0.35">
      <c r="M3836" s="1" t="s">
        <v>7</v>
      </c>
      <c r="N3836" s="1" t="s">
        <v>55</v>
      </c>
      <c r="O3836" s="1" t="s">
        <v>466</v>
      </c>
      <c r="P3836" s="1" t="s">
        <v>466</v>
      </c>
      <c r="Q3836" s="1">
        <v>50691521</v>
      </c>
    </row>
    <row r="3837" spans="13:17" x14ac:dyDescent="0.35">
      <c r="M3837" s="1" t="s">
        <v>7</v>
      </c>
      <c r="N3837" s="1" t="s">
        <v>55</v>
      </c>
      <c r="O3837" s="1" t="s">
        <v>466</v>
      </c>
      <c r="P3837" s="1" t="s">
        <v>3720</v>
      </c>
      <c r="Q3837" s="1">
        <v>50691599</v>
      </c>
    </row>
    <row r="3838" spans="13:17" x14ac:dyDescent="0.35">
      <c r="M3838" s="1" t="s">
        <v>7</v>
      </c>
      <c r="N3838" s="1" t="s">
        <v>55</v>
      </c>
      <c r="O3838" s="1" t="s">
        <v>466</v>
      </c>
      <c r="P3838" s="1" t="s">
        <v>3716</v>
      </c>
      <c r="Q3838" s="1">
        <v>50691523</v>
      </c>
    </row>
    <row r="3839" spans="13:17" x14ac:dyDescent="0.35">
      <c r="M3839" s="1" t="s">
        <v>7</v>
      </c>
      <c r="N3839" s="1" t="s">
        <v>55</v>
      </c>
      <c r="O3839" s="1" t="s">
        <v>466</v>
      </c>
      <c r="P3839" s="1" t="s">
        <v>377</v>
      </c>
      <c r="Q3839" s="1">
        <v>50691535</v>
      </c>
    </row>
    <row r="3840" spans="13:17" x14ac:dyDescent="0.35">
      <c r="M3840" s="1" t="s">
        <v>7</v>
      </c>
      <c r="N3840" s="1" t="s">
        <v>55</v>
      </c>
      <c r="O3840" s="1" t="s">
        <v>466</v>
      </c>
      <c r="P3840" s="1" t="s">
        <v>3717</v>
      </c>
      <c r="Q3840" s="1">
        <v>50691547</v>
      </c>
    </row>
    <row r="3841" spans="13:17" x14ac:dyDescent="0.35">
      <c r="M3841" s="1" t="s">
        <v>7</v>
      </c>
      <c r="N3841" s="1" t="s">
        <v>55</v>
      </c>
      <c r="O3841" s="1" t="s">
        <v>466</v>
      </c>
      <c r="P3841" s="1" t="s">
        <v>3718</v>
      </c>
      <c r="Q3841" s="1">
        <v>50691559</v>
      </c>
    </row>
    <row r="3842" spans="13:17" x14ac:dyDescent="0.35">
      <c r="M3842" s="1" t="s">
        <v>7</v>
      </c>
      <c r="N3842" s="1" t="s">
        <v>55</v>
      </c>
      <c r="O3842" s="1" t="s">
        <v>466</v>
      </c>
      <c r="P3842" s="1" t="s">
        <v>3719</v>
      </c>
      <c r="Q3842" s="1">
        <v>50691571</v>
      </c>
    </row>
    <row r="3843" spans="13:17" x14ac:dyDescent="0.35">
      <c r="M3843" s="1" t="s">
        <v>7</v>
      </c>
      <c r="N3843" s="1" t="s">
        <v>55</v>
      </c>
      <c r="O3843" s="1" t="s">
        <v>466</v>
      </c>
      <c r="P3843" s="1" t="s">
        <v>2554</v>
      </c>
      <c r="Q3843" s="1">
        <v>50691583</v>
      </c>
    </row>
    <row r="3844" spans="13:17" x14ac:dyDescent="0.35">
      <c r="M3844" s="1" t="s">
        <v>7</v>
      </c>
      <c r="N3844" s="1" t="s">
        <v>55</v>
      </c>
      <c r="O3844" s="1" t="s">
        <v>467</v>
      </c>
      <c r="P3844" s="1" t="s">
        <v>3721</v>
      </c>
      <c r="Q3844" s="1">
        <v>50694113</v>
      </c>
    </row>
    <row r="3845" spans="13:17" x14ac:dyDescent="0.35">
      <c r="M3845" s="1" t="s">
        <v>7</v>
      </c>
      <c r="N3845" s="1" t="s">
        <v>55</v>
      </c>
      <c r="O3845" s="1" t="s">
        <v>467</v>
      </c>
      <c r="P3845" s="1" t="s">
        <v>3722</v>
      </c>
      <c r="Q3845" s="1">
        <v>50694127</v>
      </c>
    </row>
    <row r="3846" spans="13:17" x14ac:dyDescent="0.35">
      <c r="M3846" s="1" t="s">
        <v>7</v>
      </c>
      <c r="N3846" s="1" t="s">
        <v>55</v>
      </c>
      <c r="O3846" s="1" t="s">
        <v>467</v>
      </c>
      <c r="P3846" s="1" t="s">
        <v>3723</v>
      </c>
      <c r="Q3846" s="1">
        <v>50694140</v>
      </c>
    </row>
    <row r="3847" spans="13:17" x14ac:dyDescent="0.35">
      <c r="M3847" s="1" t="s">
        <v>7</v>
      </c>
      <c r="N3847" s="1" t="s">
        <v>55</v>
      </c>
      <c r="O3847" s="1" t="s">
        <v>467</v>
      </c>
      <c r="P3847" s="1" t="s">
        <v>3726</v>
      </c>
      <c r="Q3847" s="1">
        <v>50694199</v>
      </c>
    </row>
    <row r="3848" spans="13:17" x14ac:dyDescent="0.35">
      <c r="M3848" s="1" t="s">
        <v>7</v>
      </c>
      <c r="N3848" s="1" t="s">
        <v>55</v>
      </c>
      <c r="O3848" s="1" t="s">
        <v>467</v>
      </c>
      <c r="P3848" s="1" t="s">
        <v>3724</v>
      </c>
      <c r="Q3848" s="1">
        <v>50694160</v>
      </c>
    </row>
    <row r="3849" spans="13:17" x14ac:dyDescent="0.35">
      <c r="M3849" s="1" t="s">
        <v>7</v>
      </c>
      <c r="N3849" s="1" t="s">
        <v>55</v>
      </c>
      <c r="O3849" s="1" t="s">
        <v>467</v>
      </c>
      <c r="P3849" s="1" t="s">
        <v>3725</v>
      </c>
      <c r="Q3849" s="1">
        <v>50694167</v>
      </c>
    </row>
    <row r="3850" spans="13:17" x14ac:dyDescent="0.35">
      <c r="M3850" s="1" t="s">
        <v>7</v>
      </c>
      <c r="N3850" s="1" t="s">
        <v>55</v>
      </c>
      <c r="O3850" s="1" t="s">
        <v>467</v>
      </c>
      <c r="P3850" s="1" t="s">
        <v>107</v>
      </c>
      <c r="Q3850" s="1">
        <v>50694181</v>
      </c>
    </row>
    <row r="3851" spans="13:17" x14ac:dyDescent="0.35">
      <c r="M3851" s="1" t="s">
        <v>7</v>
      </c>
      <c r="N3851" s="1" t="s">
        <v>55</v>
      </c>
      <c r="O3851" s="1" t="s">
        <v>468</v>
      </c>
      <c r="P3851" s="1" t="s">
        <v>3727</v>
      </c>
      <c r="Q3851" s="1">
        <v>50694417</v>
      </c>
    </row>
    <row r="3852" spans="13:17" x14ac:dyDescent="0.35">
      <c r="M3852" s="1" t="s">
        <v>7</v>
      </c>
      <c r="N3852" s="1" t="s">
        <v>55</v>
      </c>
      <c r="O3852" s="1" t="s">
        <v>468</v>
      </c>
      <c r="P3852" s="1" t="s">
        <v>3732</v>
      </c>
      <c r="Q3852" s="1">
        <v>50694457</v>
      </c>
    </row>
    <row r="3853" spans="13:17" x14ac:dyDescent="0.35">
      <c r="M3853" s="1" t="s">
        <v>7</v>
      </c>
      <c r="N3853" s="1" t="s">
        <v>55</v>
      </c>
      <c r="O3853" s="1" t="s">
        <v>468</v>
      </c>
      <c r="P3853" s="1" t="s">
        <v>3728</v>
      </c>
      <c r="Q3853" s="1">
        <v>50694419</v>
      </c>
    </row>
    <row r="3854" spans="13:17" x14ac:dyDescent="0.35">
      <c r="M3854" s="1" t="s">
        <v>7</v>
      </c>
      <c r="N3854" s="1" t="s">
        <v>55</v>
      </c>
      <c r="O3854" s="1" t="s">
        <v>468</v>
      </c>
      <c r="P3854" s="1" t="s">
        <v>3729</v>
      </c>
      <c r="Q3854" s="1">
        <v>50694428</v>
      </c>
    </row>
    <row r="3855" spans="13:17" x14ac:dyDescent="0.35">
      <c r="M3855" s="1" t="s">
        <v>7</v>
      </c>
      <c r="N3855" s="1" t="s">
        <v>55</v>
      </c>
      <c r="O3855" s="1" t="s">
        <v>468</v>
      </c>
      <c r="P3855" s="1" t="s">
        <v>3730</v>
      </c>
      <c r="Q3855" s="1">
        <v>50694438</v>
      </c>
    </row>
    <row r="3856" spans="13:17" x14ac:dyDescent="0.35">
      <c r="M3856" s="1" t="s">
        <v>7</v>
      </c>
      <c r="N3856" s="1" t="s">
        <v>55</v>
      </c>
      <c r="O3856" s="1" t="s">
        <v>468</v>
      </c>
      <c r="P3856" s="1" t="s">
        <v>3731</v>
      </c>
      <c r="Q3856" s="1">
        <v>50694447</v>
      </c>
    </row>
    <row r="3857" spans="13:17" x14ac:dyDescent="0.35">
      <c r="M3857" s="1" t="s">
        <v>7</v>
      </c>
      <c r="N3857" s="1" t="s">
        <v>55</v>
      </c>
      <c r="O3857" s="1" t="s">
        <v>468</v>
      </c>
      <c r="P3857" s="1" t="s">
        <v>3735</v>
      </c>
      <c r="Q3857" s="1">
        <v>50694499</v>
      </c>
    </row>
    <row r="3858" spans="13:17" x14ac:dyDescent="0.35">
      <c r="M3858" s="1" t="s">
        <v>7</v>
      </c>
      <c r="N3858" s="1" t="s">
        <v>55</v>
      </c>
      <c r="O3858" s="1" t="s">
        <v>468</v>
      </c>
      <c r="P3858" s="1" t="s">
        <v>479</v>
      </c>
      <c r="Q3858" s="1">
        <v>50694466</v>
      </c>
    </row>
    <row r="3859" spans="13:17" x14ac:dyDescent="0.35">
      <c r="M3859" s="1" t="s">
        <v>7</v>
      </c>
      <c r="N3859" s="1" t="s">
        <v>55</v>
      </c>
      <c r="O3859" s="1" t="s">
        <v>468</v>
      </c>
      <c r="P3859" s="1" t="s">
        <v>3733</v>
      </c>
      <c r="Q3859" s="1">
        <v>50694476</v>
      </c>
    </row>
    <row r="3860" spans="13:17" x14ac:dyDescent="0.35">
      <c r="M3860" s="1" t="s">
        <v>7</v>
      </c>
      <c r="N3860" s="1" t="s">
        <v>55</v>
      </c>
      <c r="O3860" s="1" t="s">
        <v>468</v>
      </c>
      <c r="P3860" s="1" t="s">
        <v>468</v>
      </c>
      <c r="Q3860" s="1">
        <v>50694485</v>
      </c>
    </row>
    <row r="3861" spans="13:17" x14ac:dyDescent="0.35">
      <c r="M3861" s="1" t="s">
        <v>7</v>
      </c>
      <c r="N3861" s="1" t="s">
        <v>55</v>
      </c>
      <c r="O3861" s="1" t="s">
        <v>468</v>
      </c>
      <c r="P3861" s="1" t="s">
        <v>3734</v>
      </c>
      <c r="Q3861" s="1">
        <v>50694495</v>
      </c>
    </row>
    <row r="3862" spans="13:17" x14ac:dyDescent="0.35">
      <c r="M3862" s="1" t="s">
        <v>7</v>
      </c>
      <c r="N3862" s="1" t="s">
        <v>55</v>
      </c>
      <c r="O3862" s="1" t="s">
        <v>469</v>
      </c>
      <c r="P3862" s="1" t="s">
        <v>3737</v>
      </c>
      <c r="Q3862" s="1">
        <v>50696320</v>
      </c>
    </row>
    <row r="3863" spans="13:17" x14ac:dyDescent="0.35">
      <c r="M3863" s="1" t="s">
        <v>7</v>
      </c>
      <c r="N3863" s="1" t="s">
        <v>55</v>
      </c>
      <c r="O3863" s="1" t="s">
        <v>469</v>
      </c>
      <c r="P3863" s="1" t="s">
        <v>3738</v>
      </c>
      <c r="Q3863" s="1">
        <v>50696323</v>
      </c>
    </row>
    <row r="3864" spans="13:17" x14ac:dyDescent="0.35">
      <c r="M3864" s="1" t="s">
        <v>7</v>
      </c>
      <c r="N3864" s="1" t="s">
        <v>55</v>
      </c>
      <c r="O3864" s="1" t="s">
        <v>469</v>
      </c>
      <c r="P3864" s="1" t="s">
        <v>3739</v>
      </c>
      <c r="Q3864" s="1">
        <v>50696326</v>
      </c>
    </row>
    <row r="3865" spans="13:17" x14ac:dyDescent="0.35">
      <c r="M3865" s="1" t="s">
        <v>7</v>
      </c>
      <c r="N3865" s="1" t="s">
        <v>55</v>
      </c>
      <c r="O3865" s="1" t="s">
        <v>469</v>
      </c>
      <c r="P3865" s="1" t="s">
        <v>3740</v>
      </c>
      <c r="Q3865" s="1">
        <v>50696329</v>
      </c>
    </row>
    <row r="3866" spans="13:17" x14ac:dyDescent="0.35">
      <c r="M3866" s="1" t="s">
        <v>7</v>
      </c>
      <c r="N3866" s="1" t="s">
        <v>55</v>
      </c>
      <c r="O3866" s="1" t="s">
        <v>469</v>
      </c>
      <c r="P3866" s="1" t="s">
        <v>3741</v>
      </c>
      <c r="Q3866" s="1">
        <v>50696336</v>
      </c>
    </row>
    <row r="3867" spans="13:17" x14ac:dyDescent="0.35">
      <c r="M3867" s="1" t="s">
        <v>7</v>
      </c>
      <c r="N3867" s="1" t="s">
        <v>55</v>
      </c>
      <c r="O3867" s="1" t="s">
        <v>469</v>
      </c>
      <c r="P3867" s="1" t="s">
        <v>3742</v>
      </c>
      <c r="Q3867" s="1">
        <v>50696343</v>
      </c>
    </row>
    <row r="3868" spans="13:17" x14ac:dyDescent="0.35">
      <c r="M3868" s="1" t="s">
        <v>7</v>
      </c>
      <c r="N3868" s="1" t="s">
        <v>55</v>
      </c>
      <c r="O3868" s="1" t="s">
        <v>469</v>
      </c>
      <c r="P3868" s="1" t="s">
        <v>3743</v>
      </c>
      <c r="Q3868" s="1">
        <v>50696351</v>
      </c>
    </row>
    <row r="3869" spans="13:17" x14ac:dyDescent="0.35">
      <c r="M3869" s="1" t="s">
        <v>7</v>
      </c>
      <c r="N3869" s="1" t="s">
        <v>55</v>
      </c>
      <c r="O3869" s="1" t="s">
        <v>469</v>
      </c>
      <c r="P3869" s="1" t="s">
        <v>3744</v>
      </c>
      <c r="Q3869" s="1">
        <v>50696358</v>
      </c>
    </row>
    <row r="3870" spans="13:17" x14ac:dyDescent="0.35">
      <c r="M3870" s="1" t="s">
        <v>7</v>
      </c>
      <c r="N3870" s="1" t="s">
        <v>55</v>
      </c>
      <c r="O3870" s="1" t="s">
        <v>469</v>
      </c>
      <c r="P3870" s="1" t="s">
        <v>3745</v>
      </c>
      <c r="Q3870" s="1">
        <v>50696365</v>
      </c>
    </row>
    <row r="3871" spans="13:17" x14ac:dyDescent="0.35">
      <c r="M3871" s="1" t="s">
        <v>7</v>
      </c>
      <c r="N3871" s="1" t="s">
        <v>55</v>
      </c>
      <c r="O3871" s="1" t="s">
        <v>469</v>
      </c>
      <c r="P3871" s="1" t="s">
        <v>3746</v>
      </c>
      <c r="Q3871" s="1">
        <v>50696373</v>
      </c>
    </row>
    <row r="3872" spans="13:17" x14ac:dyDescent="0.35">
      <c r="M3872" s="1" t="s">
        <v>7</v>
      </c>
      <c r="N3872" s="1" t="s">
        <v>55</v>
      </c>
      <c r="O3872" s="1" t="s">
        <v>469</v>
      </c>
      <c r="P3872" s="1" t="s">
        <v>3736</v>
      </c>
      <c r="Q3872" s="1">
        <v>50696300</v>
      </c>
    </row>
    <row r="3873" spans="13:17" x14ac:dyDescent="0.35">
      <c r="M3873" s="1" t="s">
        <v>7</v>
      </c>
      <c r="N3873" s="1" t="s">
        <v>55</v>
      </c>
      <c r="O3873" s="1" t="s">
        <v>469</v>
      </c>
      <c r="P3873" s="1" t="s">
        <v>3749</v>
      </c>
      <c r="Q3873" s="1">
        <v>50696399</v>
      </c>
    </row>
    <row r="3874" spans="13:17" x14ac:dyDescent="0.35">
      <c r="M3874" s="1" t="s">
        <v>7</v>
      </c>
      <c r="N3874" s="1" t="s">
        <v>55</v>
      </c>
      <c r="O3874" s="1" t="s">
        <v>469</v>
      </c>
      <c r="P3874" s="1" t="s">
        <v>3747</v>
      </c>
      <c r="Q3874" s="1">
        <v>50696387</v>
      </c>
    </row>
    <row r="3875" spans="13:17" x14ac:dyDescent="0.35">
      <c r="M3875" s="1" t="s">
        <v>7</v>
      </c>
      <c r="N3875" s="1" t="s">
        <v>55</v>
      </c>
      <c r="O3875" s="1" t="s">
        <v>469</v>
      </c>
      <c r="P3875" s="1" t="s">
        <v>3748</v>
      </c>
      <c r="Q3875" s="1">
        <v>50696394</v>
      </c>
    </row>
    <row r="3876" spans="13:17" x14ac:dyDescent="0.35">
      <c r="M3876" s="1" t="s">
        <v>7</v>
      </c>
      <c r="N3876" s="1" t="s">
        <v>55</v>
      </c>
      <c r="O3876" s="1" t="s">
        <v>470</v>
      </c>
      <c r="P3876" s="1" t="s">
        <v>3750</v>
      </c>
      <c r="Q3876" s="1">
        <v>50699112</v>
      </c>
    </row>
    <row r="3877" spans="13:17" x14ac:dyDescent="0.35">
      <c r="M3877" s="1" t="s">
        <v>7</v>
      </c>
      <c r="N3877" s="1" t="s">
        <v>55</v>
      </c>
      <c r="O3877" s="1" t="s">
        <v>470</v>
      </c>
      <c r="P3877" s="1" t="s">
        <v>3752</v>
      </c>
      <c r="Q3877" s="1">
        <v>50699123</v>
      </c>
    </row>
    <row r="3878" spans="13:17" x14ac:dyDescent="0.35">
      <c r="M3878" s="1" t="s">
        <v>7</v>
      </c>
      <c r="N3878" s="1" t="s">
        <v>55</v>
      </c>
      <c r="O3878" s="1" t="s">
        <v>470</v>
      </c>
      <c r="P3878" s="1" t="s">
        <v>3751</v>
      </c>
      <c r="Q3878" s="1">
        <v>50699115</v>
      </c>
    </row>
    <row r="3879" spans="13:17" x14ac:dyDescent="0.35">
      <c r="M3879" s="1" t="s">
        <v>7</v>
      </c>
      <c r="N3879" s="1" t="s">
        <v>55</v>
      </c>
      <c r="O3879" s="1" t="s">
        <v>470</v>
      </c>
      <c r="P3879" s="1" t="s">
        <v>3753</v>
      </c>
      <c r="Q3879" s="1">
        <v>50699131</v>
      </c>
    </row>
    <row r="3880" spans="13:17" x14ac:dyDescent="0.35">
      <c r="M3880" s="1" t="s">
        <v>7</v>
      </c>
      <c r="N3880" s="1" t="s">
        <v>55</v>
      </c>
      <c r="O3880" s="1" t="s">
        <v>470</v>
      </c>
      <c r="P3880" s="1" t="s">
        <v>3754</v>
      </c>
      <c r="Q3880" s="1">
        <v>50699139</v>
      </c>
    </row>
    <row r="3881" spans="13:17" x14ac:dyDescent="0.35">
      <c r="M3881" s="1" t="s">
        <v>7</v>
      </c>
      <c r="N3881" s="1" t="s">
        <v>55</v>
      </c>
      <c r="O3881" s="1" t="s">
        <v>470</v>
      </c>
      <c r="P3881" s="1" t="s">
        <v>3755</v>
      </c>
      <c r="Q3881" s="1">
        <v>50699147</v>
      </c>
    </row>
    <row r="3882" spans="13:17" x14ac:dyDescent="0.35">
      <c r="M3882" s="1" t="s">
        <v>7</v>
      </c>
      <c r="N3882" s="1" t="s">
        <v>55</v>
      </c>
      <c r="O3882" s="1" t="s">
        <v>470</v>
      </c>
      <c r="P3882" s="1" t="s">
        <v>3756</v>
      </c>
      <c r="Q3882" s="1">
        <v>50699155</v>
      </c>
    </row>
    <row r="3883" spans="13:17" x14ac:dyDescent="0.35">
      <c r="M3883" s="1" t="s">
        <v>7</v>
      </c>
      <c r="N3883" s="1" t="s">
        <v>55</v>
      </c>
      <c r="O3883" s="1" t="s">
        <v>470</v>
      </c>
      <c r="P3883" s="1" t="s">
        <v>3757</v>
      </c>
      <c r="Q3883" s="1">
        <v>50699163</v>
      </c>
    </row>
    <row r="3884" spans="13:17" x14ac:dyDescent="0.35">
      <c r="M3884" s="1" t="s">
        <v>7</v>
      </c>
      <c r="N3884" s="1" t="s">
        <v>55</v>
      </c>
      <c r="O3884" s="1" t="s">
        <v>470</v>
      </c>
      <c r="P3884" s="1" t="s">
        <v>3758</v>
      </c>
      <c r="Q3884" s="1">
        <v>50699171</v>
      </c>
    </row>
    <row r="3885" spans="13:17" x14ac:dyDescent="0.35">
      <c r="M3885" s="1" t="s">
        <v>7</v>
      </c>
      <c r="N3885" s="1" t="s">
        <v>55</v>
      </c>
      <c r="O3885" s="1" t="s">
        <v>470</v>
      </c>
      <c r="P3885" s="1" t="s">
        <v>3759</v>
      </c>
      <c r="Q3885" s="1">
        <v>50699179</v>
      </c>
    </row>
    <row r="3886" spans="13:17" x14ac:dyDescent="0.35">
      <c r="M3886" s="1" t="s">
        <v>7</v>
      </c>
      <c r="N3886" s="1" t="s">
        <v>55</v>
      </c>
      <c r="O3886" s="1" t="s">
        <v>470</v>
      </c>
      <c r="P3886" s="1" t="s">
        <v>3762</v>
      </c>
      <c r="Q3886" s="1">
        <v>50699199</v>
      </c>
    </row>
    <row r="3887" spans="13:17" x14ac:dyDescent="0.35">
      <c r="M3887" s="1" t="s">
        <v>7</v>
      </c>
      <c r="N3887" s="1" t="s">
        <v>55</v>
      </c>
      <c r="O3887" s="1" t="s">
        <v>470</v>
      </c>
      <c r="P3887" s="1" t="s">
        <v>3761</v>
      </c>
      <c r="Q3887" s="1">
        <v>50699194</v>
      </c>
    </row>
    <row r="3888" spans="13:17" x14ac:dyDescent="0.35">
      <c r="M3888" s="1" t="s">
        <v>7</v>
      </c>
      <c r="N3888" s="1" t="s">
        <v>55</v>
      </c>
      <c r="O3888" s="1" t="s">
        <v>470</v>
      </c>
      <c r="P3888" s="1" t="s">
        <v>3760</v>
      </c>
      <c r="Q3888" s="1">
        <v>50699187</v>
      </c>
    </row>
    <row r="3889" spans="13:17" x14ac:dyDescent="0.35">
      <c r="M3889" s="1" t="s">
        <v>7</v>
      </c>
      <c r="N3889" s="1" t="s">
        <v>56</v>
      </c>
      <c r="O3889" s="1" t="s">
        <v>471</v>
      </c>
      <c r="P3889" s="1" t="s">
        <v>471</v>
      </c>
      <c r="Q3889" s="1">
        <v>50701818</v>
      </c>
    </row>
    <row r="3890" spans="13:17" x14ac:dyDescent="0.35">
      <c r="M3890" s="1" t="s">
        <v>7</v>
      </c>
      <c r="N3890" s="1" t="s">
        <v>56</v>
      </c>
      <c r="O3890" s="1" t="s">
        <v>471</v>
      </c>
      <c r="P3890" s="1" t="s">
        <v>3763</v>
      </c>
      <c r="Q3890" s="1">
        <v>50701837</v>
      </c>
    </row>
    <row r="3891" spans="13:17" x14ac:dyDescent="0.35">
      <c r="M3891" s="1" t="s">
        <v>7</v>
      </c>
      <c r="N3891" s="1" t="s">
        <v>56</v>
      </c>
      <c r="O3891" s="1" t="s">
        <v>471</v>
      </c>
      <c r="P3891" s="1" t="s">
        <v>3764</v>
      </c>
      <c r="Q3891" s="1">
        <v>50701856</v>
      </c>
    </row>
    <row r="3892" spans="13:17" x14ac:dyDescent="0.35">
      <c r="M3892" s="1" t="s">
        <v>7</v>
      </c>
      <c r="N3892" s="1" t="s">
        <v>56</v>
      </c>
      <c r="O3892" s="1" t="s">
        <v>471</v>
      </c>
      <c r="P3892" s="1" t="s">
        <v>3765</v>
      </c>
      <c r="Q3892" s="1">
        <v>50701875</v>
      </c>
    </row>
    <row r="3893" spans="13:17" x14ac:dyDescent="0.35">
      <c r="M3893" s="1" t="s">
        <v>7</v>
      </c>
      <c r="N3893" s="1" t="s">
        <v>56</v>
      </c>
      <c r="O3893" s="1" t="s">
        <v>472</v>
      </c>
      <c r="P3893" s="1" t="s">
        <v>721</v>
      </c>
      <c r="Q3893" s="1">
        <v>50703710</v>
      </c>
    </row>
    <row r="3894" spans="13:17" x14ac:dyDescent="0.35">
      <c r="M3894" s="1" t="s">
        <v>7</v>
      </c>
      <c r="N3894" s="1" t="s">
        <v>56</v>
      </c>
      <c r="O3894" s="1" t="s">
        <v>472</v>
      </c>
      <c r="P3894" s="1" t="s">
        <v>2897</v>
      </c>
      <c r="Q3894" s="1">
        <v>50703721</v>
      </c>
    </row>
    <row r="3895" spans="13:17" x14ac:dyDescent="0.35">
      <c r="M3895" s="1" t="s">
        <v>7</v>
      </c>
      <c r="N3895" s="1" t="s">
        <v>56</v>
      </c>
      <c r="O3895" s="1" t="s">
        <v>472</v>
      </c>
      <c r="P3895" s="1" t="s">
        <v>485</v>
      </c>
      <c r="Q3895" s="1">
        <v>50703731</v>
      </c>
    </row>
    <row r="3896" spans="13:17" x14ac:dyDescent="0.35">
      <c r="M3896" s="1" t="s">
        <v>7</v>
      </c>
      <c r="N3896" s="1" t="s">
        <v>56</v>
      </c>
      <c r="O3896" s="1" t="s">
        <v>472</v>
      </c>
      <c r="P3896" s="1" t="s">
        <v>3766</v>
      </c>
      <c r="Q3896" s="1">
        <v>50703742</v>
      </c>
    </row>
    <row r="3897" spans="13:17" x14ac:dyDescent="0.35">
      <c r="M3897" s="1" t="s">
        <v>7</v>
      </c>
      <c r="N3897" s="1" t="s">
        <v>56</v>
      </c>
      <c r="O3897" s="1" t="s">
        <v>472</v>
      </c>
      <c r="P3897" s="1" t="s">
        <v>472</v>
      </c>
      <c r="Q3897" s="1">
        <v>50703752</v>
      </c>
    </row>
    <row r="3898" spans="13:17" x14ac:dyDescent="0.35">
      <c r="M3898" s="1" t="s">
        <v>7</v>
      </c>
      <c r="N3898" s="1" t="s">
        <v>56</v>
      </c>
      <c r="O3898" s="1" t="s">
        <v>472</v>
      </c>
      <c r="P3898" s="1" t="s">
        <v>515</v>
      </c>
      <c r="Q3898" s="1">
        <v>50703763</v>
      </c>
    </row>
    <row r="3899" spans="13:17" x14ac:dyDescent="0.35">
      <c r="M3899" s="1" t="s">
        <v>7</v>
      </c>
      <c r="N3899" s="1" t="s">
        <v>56</v>
      </c>
      <c r="O3899" s="1" t="s">
        <v>472</v>
      </c>
      <c r="P3899" s="1" t="s">
        <v>1429</v>
      </c>
      <c r="Q3899" s="1">
        <v>50703773</v>
      </c>
    </row>
    <row r="3900" spans="13:17" x14ac:dyDescent="0.35">
      <c r="M3900" s="1" t="s">
        <v>7</v>
      </c>
      <c r="N3900" s="1" t="s">
        <v>56</v>
      </c>
      <c r="O3900" s="1" t="s">
        <v>472</v>
      </c>
      <c r="P3900" s="1" t="s">
        <v>3768</v>
      </c>
      <c r="Q3900" s="1">
        <v>50703799</v>
      </c>
    </row>
    <row r="3901" spans="13:17" x14ac:dyDescent="0.35">
      <c r="M3901" s="1" t="s">
        <v>7</v>
      </c>
      <c r="N3901" s="1" t="s">
        <v>56</v>
      </c>
      <c r="O3901" s="1" t="s">
        <v>472</v>
      </c>
      <c r="P3901" s="1" t="s">
        <v>3767</v>
      </c>
      <c r="Q3901" s="1">
        <v>50703784</v>
      </c>
    </row>
    <row r="3902" spans="13:17" x14ac:dyDescent="0.35">
      <c r="M3902" s="1" t="s">
        <v>7</v>
      </c>
      <c r="N3902" s="1" t="s">
        <v>56</v>
      </c>
      <c r="O3902" s="1" t="s">
        <v>473</v>
      </c>
      <c r="P3902" s="1" t="s">
        <v>2443</v>
      </c>
      <c r="Q3902" s="1">
        <v>50705619</v>
      </c>
    </row>
    <row r="3903" spans="13:17" x14ac:dyDescent="0.35">
      <c r="M3903" s="1" t="s">
        <v>7</v>
      </c>
      <c r="N3903" s="1" t="s">
        <v>56</v>
      </c>
      <c r="O3903" s="1" t="s">
        <v>473</v>
      </c>
      <c r="P3903" s="1" t="s">
        <v>123</v>
      </c>
      <c r="Q3903" s="1">
        <v>50705638</v>
      </c>
    </row>
    <row r="3904" spans="13:17" x14ac:dyDescent="0.35">
      <c r="M3904" s="1" t="s">
        <v>7</v>
      </c>
      <c r="N3904" s="1" t="s">
        <v>56</v>
      </c>
      <c r="O3904" s="1" t="s">
        <v>473</v>
      </c>
      <c r="P3904" s="1" t="s">
        <v>473</v>
      </c>
      <c r="Q3904" s="1">
        <v>50705657</v>
      </c>
    </row>
    <row r="3905" spans="13:17" x14ac:dyDescent="0.35">
      <c r="M3905" s="1" t="s">
        <v>7</v>
      </c>
      <c r="N3905" s="1" t="s">
        <v>56</v>
      </c>
      <c r="O3905" s="1" t="s">
        <v>473</v>
      </c>
      <c r="P3905" s="1" t="s">
        <v>3769</v>
      </c>
      <c r="Q3905" s="1">
        <v>50705699</v>
      </c>
    </row>
    <row r="3906" spans="13:17" x14ac:dyDescent="0.35">
      <c r="M3906" s="1" t="s">
        <v>7</v>
      </c>
      <c r="N3906" s="1" t="s">
        <v>56</v>
      </c>
      <c r="O3906" s="1" t="s">
        <v>473</v>
      </c>
      <c r="P3906" s="1" t="s">
        <v>2996</v>
      </c>
      <c r="Q3906" s="1">
        <v>50705676</v>
      </c>
    </row>
    <row r="3907" spans="13:17" x14ac:dyDescent="0.35">
      <c r="M3907" s="1" t="s">
        <v>7</v>
      </c>
      <c r="N3907" s="1" t="s">
        <v>56</v>
      </c>
      <c r="O3907" s="1" t="s">
        <v>474</v>
      </c>
      <c r="P3907" s="1" t="s">
        <v>3770</v>
      </c>
      <c r="Q3907" s="1">
        <v>50706617</v>
      </c>
    </row>
    <row r="3908" spans="13:17" x14ac:dyDescent="0.35">
      <c r="M3908" s="1" t="s">
        <v>7</v>
      </c>
      <c r="N3908" s="1" t="s">
        <v>56</v>
      </c>
      <c r="O3908" s="1" t="s">
        <v>474</v>
      </c>
      <c r="P3908" s="1" t="s">
        <v>3771</v>
      </c>
      <c r="Q3908" s="1">
        <v>50706618</v>
      </c>
    </row>
    <row r="3909" spans="13:17" x14ac:dyDescent="0.35">
      <c r="M3909" s="1" t="s">
        <v>7</v>
      </c>
      <c r="N3909" s="1" t="s">
        <v>56</v>
      </c>
      <c r="O3909" s="1" t="s">
        <v>474</v>
      </c>
      <c r="P3909" s="1" t="s">
        <v>2093</v>
      </c>
      <c r="Q3909" s="1">
        <v>50706619</v>
      </c>
    </row>
    <row r="3910" spans="13:17" x14ac:dyDescent="0.35">
      <c r="M3910" s="1" t="s">
        <v>7</v>
      </c>
      <c r="N3910" s="1" t="s">
        <v>56</v>
      </c>
      <c r="O3910" s="1" t="s">
        <v>474</v>
      </c>
      <c r="P3910" s="1" t="s">
        <v>3779</v>
      </c>
      <c r="Q3910" s="1">
        <v>50706699</v>
      </c>
    </row>
    <row r="3911" spans="13:17" x14ac:dyDescent="0.35">
      <c r="M3911" s="1" t="s">
        <v>7</v>
      </c>
      <c r="N3911" s="1" t="s">
        <v>56</v>
      </c>
      <c r="O3911" s="1" t="s">
        <v>474</v>
      </c>
      <c r="P3911" s="1" t="s">
        <v>3772</v>
      </c>
      <c r="Q3911" s="1">
        <v>50706620</v>
      </c>
    </row>
    <row r="3912" spans="13:17" x14ac:dyDescent="0.35">
      <c r="M3912" s="1" t="s">
        <v>7</v>
      </c>
      <c r="N3912" s="1" t="s">
        <v>56</v>
      </c>
      <c r="O3912" s="1" t="s">
        <v>474</v>
      </c>
      <c r="P3912" s="1" t="s">
        <v>3773</v>
      </c>
      <c r="Q3912" s="1">
        <v>50706622</v>
      </c>
    </row>
    <row r="3913" spans="13:17" x14ac:dyDescent="0.35">
      <c r="M3913" s="1" t="s">
        <v>7</v>
      </c>
      <c r="N3913" s="1" t="s">
        <v>56</v>
      </c>
      <c r="O3913" s="1" t="s">
        <v>474</v>
      </c>
      <c r="P3913" s="1" t="s">
        <v>3774</v>
      </c>
      <c r="Q3913" s="1">
        <v>50706627</v>
      </c>
    </row>
    <row r="3914" spans="13:17" x14ac:dyDescent="0.35">
      <c r="M3914" s="1" t="s">
        <v>7</v>
      </c>
      <c r="N3914" s="1" t="s">
        <v>56</v>
      </c>
      <c r="O3914" s="1" t="s">
        <v>474</v>
      </c>
      <c r="P3914" s="1" t="s">
        <v>3775</v>
      </c>
      <c r="Q3914" s="1">
        <v>50706633</v>
      </c>
    </row>
    <row r="3915" spans="13:17" x14ac:dyDescent="0.35">
      <c r="M3915" s="1" t="s">
        <v>7</v>
      </c>
      <c r="N3915" s="1" t="s">
        <v>56</v>
      </c>
      <c r="O3915" s="1" t="s">
        <v>474</v>
      </c>
      <c r="P3915" s="1" t="s">
        <v>288</v>
      </c>
      <c r="Q3915" s="1">
        <v>50706639</v>
      </c>
    </row>
    <row r="3916" spans="13:17" x14ac:dyDescent="0.35">
      <c r="M3916" s="1" t="s">
        <v>7</v>
      </c>
      <c r="N3916" s="1" t="s">
        <v>56</v>
      </c>
      <c r="O3916" s="1" t="s">
        <v>474</v>
      </c>
      <c r="P3916" s="1" t="s">
        <v>3776</v>
      </c>
      <c r="Q3916" s="1">
        <v>50706644</v>
      </c>
    </row>
    <row r="3917" spans="13:17" x14ac:dyDescent="0.35">
      <c r="M3917" s="1" t="s">
        <v>7</v>
      </c>
      <c r="N3917" s="1" t="s">
        <v>56</v>
      </c>
      <c r="O3917" s="1" t="s">
        <v>474</v>
      </c>
      <c r="P3917" s="1" t="s">
        <v>1982</v>
      </c>
      <c r="Q3917" s="1">
        <v>50706655</v>
      </c>
    </row>
    <row r="3918" spans="13:17" x14ac:dyDescent="0.35">
      <c r="M3918" s="1" t="s">
        <v>7</v>
      </c>
      <c r="N3918" s="1" t="s">
        <v>56</v>
      </c>
      <c r="O3918" s="1" t="s">
        <v>474</v>
      </c>
      <c r="P3918" s="1" t="s">
        <v>1075</v>
      </c>
      <c r="Q3918" s="1">
        <v>50706667</v>
      </c>
    </row>
    <row r="3919" spans="13:17" x14ac:dyDescent="0.35">
      <c r="M3919" s="1" t="s">
        <v>7</v>
      </c>
      <c r="N3919" s="1" t="s">
        <v>56</v>
      </c>
      <c r="O3919" s="1" t="s">
        <v>474</v>
      </c>
      <c r="P3919" s="1" t="s">
        <v>3777</v>
      </c>
      <c r="Q3919" s="1">
        <v>50706683</v>
      </c>
    </row>
    <row r="3920" spans="13:17" x14ac:dyDescent="0.35">
      <c r="M3920" s="1" t="s">
        <v>7</v>
      </c>
      <c r="N3920" s="1" t="s">
        <v>56</v>
      </c>
      <c r="O3920" s="1" t="s">
        <v>474</v>
      </c>
      <c r="P3920" s="1" t="s">
        <v>3778</v>
      </c>
      <c r="Q3920" s="1">
        <v>50706689</v>
      </c>
    </row>
    <row r="3921" spans="13:17" x14ac:dyDescent="0.35">
      <c r="M3921" s="1" t="s">
        <v>7</v>
      </c>
      <c r="N3921" s="1" t="s">
        <v>56</v>
      </c>
      <c r="O3921" s="1" t="s">
        <v>474</v>
      </c>
      <c r="P3921" s="1" t="s">
        <v>1173</v>
      </c>
      <c r="Q3921" s="1">
        <v>50706694</v>
      </c>
    </row>
    <row r="3922" spans="13:17" x14ac:dyDescent="0.35">
      <c r="M3922" s="1" t="s">
        <v>7</v>
      </c>
      <c r="N3922" s="1" t="s">
        <v>56</v>
      </c>
      <c r="O3922" s="1" t="s">
        <v>447</v>
      </c>
      <c r="P3922" s="1" t="s">
        <v>1728</v>
      </c>
      <c r="Q3922" s="1">
        <v>50708810</v>
      </c>
    </row>
    <row r="3923" spans="13:17" x14ac:dyDescent="0.35">
      <c r="M3923" s="1" t="s">
        <v>7</v>
      </c>
      <c r="N3923" s="1" t="s">
        <v>56</v>
      </c>
      <c r="O3923" s="1" t="s">
        <v>447</v>
      </c>
      <c r="P3923" s="1" t="s">
        <v>3780</v>
      </c>
      <c r="Q3923" s="1">
        <v>50708811</v>
      </c>
    </row>
    <row r="3924" spans="13:17" x14ac:dyDescent="0.35">
      <c r="M3924" s="1" t="s">
        <v>7</v>
      </c>
      <c r="N3924" s="1" t="s">
        <v>56</v>
      </c>
      <c r="O3924" s="1" t="s">
        <v>447</v>
      </c>
      <c r="P3924" s="1" t="s">
        <v>3781</v>
      </c>
      <c r="Q3924" s="1">
        <v>50708817</v>
      </c>
    </row>
    <row r="3925" spans="13:17" x14ac:dyDescent="0.35">
      <c r="M3925" s="1" t="s">
        <v>7</v>
      </c>
      <c r="N3925" s="1" t="s">
        <v>56</v>
      </c>
      <c r="O3925" s="1" t="s">
        <v>447</v>
      </c>
      <c r="P3925" s="1" t="s">
        <v>3782</v>
      </c>
      <c r="Q3925" s="1">
        <v>50708823</v>
      </c>
    </row>
    <row r="3926" spans="13:17" x14ac:dyDescent="0.35">
      <c r="M3926" s="1" t="s">
        <v>7</v>
      </c>
      <c r="N3926" s="1" t="s">
        <v>56</v>
      </c>
      <c r="O3926" s="1" t="s">
        <v>447</v>
      </c>
      <c r="P3926" s="1" t="s">
        <v>3783</v>
      </c>
      <c r="Q3926" s="1">
        <v>50708829</v>
      </c>
    </row>
    <row r="3927" spans="13:17" x14ac:dyDescent="0.35">
      <c r="M3927" s="1" t="s">
        <v>7</v>
      </c>
      <c r="N3927" s="1" t="s">
        <v>56</v>
      </c>
      <c r="O3927" s="1" t="s">
        <v>447</v>
      </c>
      <c r="P3927" s="1" t="s">
        <v>3784</v>
      </c>
      <c r="Q3927" s="1">
        <v>50708835</v>
      </c>
    </row>
    <row r="3928" spans="13:17" x14ac:dyDescent="0.35">
      <c r="M3928" s="1" t="s">
        <v>7</v>
      </c>
      <c r="N3928" s="1" t="s">
        <v>56</v>
      </c>
      <c r="O3928" s="1" t="s">
        <v>447</v>
      </c>
      <c r="P3928" s="1" t="s">
        <v>3785</v>
      </c>
      <c r="Q3928" s="1">
        <v>50708841</v>
      </c>
    </row>
    <row r="3929" spans="13:17" x14ac:dyDescent="0.35">
      <c r="M3929" s="1" t="s">
        <v>7</v>
      </c>
      <c r="N3929" s="1" t="s">
        <v>56</v>
      </c>
      <c r="O3929" s="1" t="s">
        <v>447</v>
      </c>
      <c r="P3929" s="1" t="s">
        <v>3787</v>
      </c>
      <c r="Q3929" s="1">
        <v>50708853</v>
      </c>
    </row>
    <row r="3930" spans="13:17" x14ac:dyDescent="0.35">
      <c r="M3930" s="1" t="s">
        <v>7</v>
      </c>
      <c r="N3930" s="1" t="s">
        <v>56</v>
      </c>
      <c r="O3930" s="1" t="s">
        <v>447</v>
      </c>
      <c r="P3930" s="1" t="s">
        <v>3786</v>
      </c>
      <c r="Q3930" s="1">
        <v>50708847</v>
      </c>
    </row>
    <row r="3931" spans="13:17" x14ac:dyDescent="0.35">
      <c r="M3931" s="1" t="s">
        <v>7</v>
      </c>
      <c r="N3931" s="1" t="s">
        <v>56</v>
      </c>
      <c r="O3931" s="1" t="s">
        <v>447</v>
      </c>
      <c r="P3931" s="1" t="s">
        <v>3788</v>
      </c>
      <c r="Q3931" s="1">
        <v>50708859</v>
      </c>
    </row>
    <row r="3932" spans="13:17" x14ac:dyDescent="0.35">
      <c r="M3932" s="1" t="s">
        <v>7</v>
      </c>
      <c r="N3932" s="1" t="s">
        <v>56</v>
      </c>
      <c r="O3932" s="1" t="s">
        <v>447</v>
      </c>
      <c r="P3932" s="1" t="s">
        <v>3712</v>
      </c>
      <c r="Q3932" s="1">
        <v>50708865</v>
      </c>
    </row>
    <row r="3933" spans="13:17" x14ac:dyDescent="0.35">
      <c r="M3933" s="1" t="s">
        <v>7</v>
      </c>
      <c r="N3933" s="1" t="s">
        <v>56</v>
      </c>
      <c r="O3933" s="1" t="s">
        <v>447</v>
      </c>
      <c r="P3933" s="1" t="s">
        <v>3179</v>
      </c>
      <c r="Q3933" s="1">
        <v>50708871</v>
      </c>
    </row>
    <row r="3934" spans="13:17" x14ac:dyDescent="0.35">
      <c r="M3934" s="1" t="s">
        <v>7</v>
      </c>
      <c r="N3934" s="1" t="s">
        <v>56</v>
      </c>
      <c r="O3934" s="1" t="s">
        <v>447</v>
      </c>
      <c r="P3934" s="1" t="s">
        <v>3789</v>
      </c>
      <c r="Q3934" s="1">
        <v>50708877</v>
      </c>
    </row>
    <row r="3935" spans="13:17" x14ac:dyDescent="0.35">
      <c r="M3935" s="1" t="s">
        <v>7</v>
      </c>
      <c r="N3935" s="1" t="s">
        <v>56</v>
      </c>
      <c r="O3935" s="1" t="s">
        <v>447</v>
      </c>
      <c r="P3935" s="1" t="s">
        <v>3391</v>
      </c>
      <c r="Q3935" s="1">
        <v>50708899</v>
      </c>
    </row>
    <row r="3936" spans="13:17" x14ac:dyDescent="0.35">
      <c r="M3936" s="1" t="s">
        <v>7</v>
      </c>
      <c r="N3936" s="1" t="s">
        <v>56</v>
      </c>
      <c r="O3936" s="1" t="s">
        <v>447</v>
      </c>
      <c r="P3936" s="1" t="s">
        <v>260</v>
      </c>
      <c r="Q3936" s="1">
        <v>50708889</v>
      </c>
    </row>
    <row r="3937" spans="13:17" x14ac:dyDescent="0.35">
      <c r="M3937" s="1" t="s">
        <v>7</v>
      </c>
      <c r="N3937" s="1" t="s">
        <v>56</v>
      </c>
      <c r="O3937" s="1" t="s">
        <v>447</v>
      </c>
      <c r="P3937" s="1" t="s">
        <v>3790</v>
      </c>
      <c r="Q3937" s="1">
        <v>50708895</v>
      </c>
    </row>
    <row r="3938" spans="13:17" x14ac:dyDescent="0.35">
      <c r="M3938" s="1" t="s">
        <v>7</v>
      </c>
      <c r="N3938" s="1" t="s">
        <v>57</v>
      </c>
      <c r="O3938" s="1" t="s">
        <v>475</v>
      </c>
      <c r="P3938" s="1" t="s">
        <v>3844</v>
      </c>
      <c r="Q3938" s="1">
        <v>50760599</v>
      </c>
    </row>
    <row r="3939" spans="13:17" x14ac:dyDescent="0.35">
      <c r="M3939" s="1" t="s">
        <v>7</v>
      </c>
      <c r="N3939" s="1" t="s">
        <v>57</v>
      </c>
      <c r="O3939" s="1" t="s">
        <v>475</v>
      </c>
      <c r="P3939" s="1" t="s">
        <v>3840</v>
      </c>
      <c r="Q3939" s="1">
        <v>50760515</v>
      </c>
    </row>
    <row r="3940" spans="13:17" x14ac:dyDescent="0.35">
      <c r="M3940" s="1" t="s">
        <v>7</v>
      </c>
      <c r="N3940" s="1" t="s">
        <v>57</v>
      </c>
      <c r="O3940" s="1" t="s">
        <v>475</v>
      </c>
      <c r="P3940" s="1" t="s">
        <v>3841</v>
      </c>
      <c r="Q3940" s="1">
        <v>50760531</v>
      </c>
    </row>
    <row r="3941" spans="13:17" x14ac:dyDescent="0.35">
      <c r="M3941" s="1" t="s">
        <v>7</v>
      </c>
      <c r="N3941" s="1" t="s">
        <v>57</v>
      </c>
      <c r="O3941" s="1" t="s">
        <v>475</v>
      </c>
      <c r="P3941" s="1" t="s">
        <v>3842</v>
      </c>
      <c r="Q3941" s="1">
        <v>50760547</v>
      </c>
    </row>
    <row r="3942" spans="13:17" x14ac:dyDescent="0.35">
      <c r="M3942" s="1" t="s">
        <v>7</v>
      </c>
      <c r="N3942" s="1" t="s">
        <v>57</v>
      </c>
      <c r="O3942" s="1" t="s">
        <v>475</v>
      </c>
      <c r="P3942" s="1" t="s">
        <v>24</v>
      </c>
      <c r="Q3942" s="1">
        <v>50760563</v>
      </c>
    </row>
    <row r="3943" spans="13:17" x14ac:dyDescent="0.35">
      <c r="M3943" s="1" t="s">
        <v>7</v>
      </c>
      <c r="N3943" s="1" t="s">
        <v>57</v>
      </c>
      <c r="O3943" s="1" t="s">
        <v>475</v>
      </c>
      <c r="P3943" s="1" t="s">
        <v>3843</v>
      </c>
      <c r="Q3943" s="1">
        <v>50760579</v>
      </c>
    </row>
    <row r="3944" spans="13:17" x14ac:dyDescent="0.35">
      <c r="M3944" s="1" t="s">
        <v>7</v>
      </c>
      <c r="N3944" s="1" t="s">
        <v>57</v>
      </c>
      <c r="O3944" s="1" t="s">
        <v>476</v>
      </c>
      <c r="P3944" s="1" t="s">
        <v>3854</v>
      </c>
      <c r="Q3944" s="1">
        <v>50761699</v>
      </c>
    </row>
    <row r="3945" spans="13:17" x14ac:dyDescent="0.35">
      <c r="M3945" s="1" t="s">
        <v>7</v>
      </c>
      <c r="N3945" s="1" t="s">
        <v>57</v>
      </c>
      <c r="O3945" s="1" t="s">
        <v>476</v>
      </c>
      <c r="P3945" s="1" t="s">
        <v>3845</v>
      </c>
      <c r="Q3945" s="1">
        <v>50761615</v>
      </c>
    </row>
    <row r="3946" spans="13:17" x14ac:dyDescent="0.35">
      <c r="M3946" s="1" t="s">
        <v>7</v>
      </c>
      <c r="N3946" s="1" t="s">
        <v>57</v>
      </c>
      <c r="O3946" s="1" t="s">
        <v>476</v>
      </c>
      <c r="P3946" s="1" t="s">
        <v>3846</v>
      </c>
      <c r="Q3946" s="1">
        <v>50761621</v>
      </c>
    </row>
    <row r="3947" spans="13:17" x14ac:dyDescent="0.35">
      <c r="M3947" s="1" t="s">
        <v>7</v>
      </c>
      <c r="N3947" s="1" t="s">
        <v>57</v>
      </c>
      <c r="O3947" s="1" t="s">
        <v>476</v>
      </c>
      <c r="P3947" s="1" t="s">
        <v>3847</v>
      </c>
      <c r="Q3947" s="1">
        <v>50761631</v>
      </c>
    </row>
    <row r="3948" spans="13:17" x14ac:dyDescent="0.35">
      <c r="M3948" s="1" t="s">
        <v>7</v>
      </c>
      <c r="N3948" s="1" t="s">
        <v>57</v>
      </c>
      <c r="O3948" s="1" t="s">
        <v>476</v>
      </c>
      <c r="P3948" s="1" t="s">
        <v>3848</v>
      </c>
      <c r="Q3948" s="1">
        <v>50761642</v>
      </c>
    </row>
    <row r="3949" spans="13:17" x14ac:dyDescent="0.35">
      <c r="M3949" s="1" t="s">
        <v>7</v>
      </c>
      <c r="N3949" s="1" t="s">
        <v>57</v>
      </c>
      <c r="O3949" s="1" t="s">
        <v>476</v>
      </c>
      <c r="P3949" s="1" t="s">
        <v>3849</v>
      </c>
      <c r="Q3949" s="1">
        <v>50761647</v>
      </c>
    </row>
    <row r="3950" spans="13:17" x14ac:dyDescent="0.35">
      <c r="M3950" s="1" t="s">
        <v>7</v>
      </c>
      <c r="N3950" s="1" t="s">
        <v>57</v>
      </c>
      <c r="O3950" s="1" t="s">
        <v>476</v>
      </c>
      <c r="P3950" s="1" t="s">
        <v>3850</v>
      </c>
      <c r="Q3950" s="1">
        <v>50761652</v>
      </c>
    </row>
    <row r="3951" spans="13:17" x14ac:dyDescent="0.35">
      <c r="M3951" s="1" t="s">
        <v>7</v>
      </c>
      <c r="N3951" s="1" t="s">
        <v>57</v>
      </c>
      <c r="O3951" s="1" t="s">
        <v>476</v>
      </c>
      <c r="P3951" s="1" t="s">
        <v>3851</v>
      </c>
      <c r="Q3951" s="1">
        <v>50761663</v>
      </c>
    </row>
    <row r="3952" spans="13:17" x14ac:dyDescent="0.35">
      <c r="M3952" s="1" t="s">
        <v>7</v>
      </c>
      <c r="N3952" s="1" t="s">
        <v>57</v>
      </c>
      <c r="O3952" s="1" t="s">
        <v>476</v>
      </c>
      <c r="P3952" s="1" t="s">
        <v>3852</v>
      </c>
      <c r="Q3952" s="1">
        <v>50761673</v>
      </c>
    </row>
    <row r="3953" spans="13:17" x14ac:dyDescent="0.35">
      <c r="M3953" s="1" t="s">
        <v>7</v>
      </c>
      <c r="N3953" s="1" t="s">
        <v>57</v>
      </c>
      <c r="O3953" s="1" t="s">
        <v>476</v>
      </c>
      <c r="P3953" s="1" t="s">
        <v>3853</v>
      </c>
      <c r="Q3953" s="1">
        <v>50761684</v>
      </c>
    </row>
    <row r="3954" spans="13:17" x14ac:dyDescent="0.35">
      <c r="M3954" s="1" t="s">
        <v>7</v>
      </c>
      <c r="N3954" s="1" t="s">
        <v>57</v>
      </c>
      <c r="O3954" s="1" t="s">
        <v>477</v>
      </c>
      <c r="P3954" s="1" t="s">
        <v>3855</v>
      </c>
      <c r="Q3954" s="1">
        <v>50761915</v>
      </c>
    </row>
    <row r="3955" spans="13:17" x14ac:dyDescent="0.35">
      <c r="M3955" s="1" t="s">
        <v>7</v>
      </c>
      <c r="N3955" s="1" t="s">
        <v>57</v>
      </c>
      <c r="O3955" s="1" t="s">
        <v>477</v>
      </c>
      <c r="P3955" s="1" t="s">
        <v>477</v>
      </c>
      <c r="Q3955" s="1">
        <v>50761931</v>
      </c>
    </row>
    <row r="3956" spans="13:17" x14ac:dyDescent="0.35">
      <c r="M3956" s="1" t="s">
        <v>7</v>
      </c>
      <c r="N3956" s="1" t="s">
        <v>57</v>
      </c>
      <c r="O3956" s="1" t="s">
        <v>477</v>
      </c>
      <c r="P3956" s="1" t="s">
        <v>3860</v>
      </c>
      <c r="Q3956" s="1">
        <v>50761999</v>
      </c>
    </row>
    <row r="3957" spans="13:17" x14ac:dyDescent="0.35">
      <c r="M3957" s="1" t="s">
        <v>7</v>
      </c>
      <c r="N3957" s="1" t="s">
        <v>57</v>
      </c>
      <c r="O3957" s="1" t="s">
        <v>477</v>
      </c>
      <c r="P3957" s="1" t="s">
        <v>3857</v>
      </c>
      <c r="Q3957" s="1">
        <v>50761947</v>
      </c>
    </row>
    <row r="3958" spans="13:17" x14ac:dyDescent="0.35">
      <c r="M3958" s="1" t="s">
        <v>7</v>
      </c>
      <c r="N3958" s="1" t="s">
        <v>57</v>
      </c>
      <c r="O3958" s="1" t="s">
        <v>477</v>
      </c>
      <c r="P3958" s="1" t="s">
        <v>3858</v>
      </c>
      <c r="Q3958" s="1">
        <v>50761963</v>
      </c>
    </row>
    <row r="3959" spans="13:17" x14ac:dyDescent="0.35">
      <c r="M3959" s="1" t="s">
        <v>7</v>
      </c>
      <c r="N3959" s="1" t="s">
        <v>57</v>
      </c>
      <c r="O3959" s="1" t="s">
        <v>477</v>
      </c>
      <c r="P3959" s="1" t="s">
        <v>3856</v>
      </c>
      <c r="Q3959" s="1">
        <v>50761919</v>
      </c>
    </row>
    <row r="3960" spans="13:17" x14ac:dyDescent="0.35">
      <c r="M3960" s="1" t="s">
        <v>7</v>
      </c>
      <c r="N3960" s="1" t="s">
        <v>57</v>
      </c>
      <c r="O3960" s="1" t="s">
        <v>477</v>
      </c>
      <c r="P3960" s="1" t="s">
        <v>3859</v>
      </c>
      <c r="Q3960" s="1">
        <v>50761979</v>
      </c>
    </row>
    <row r="3961" spans="13:17" x14ac:dyDescent="0.35">
      <c r="M3961" s="1" t="s">
        <v>7</v>
      </c>
      <c r="N3961" s="1" t="s">
        <v>57</v>
      </c>
      <c r="O3961" s="1" t="s">
        <v>478</v>
      </c>
      <c r="P3961" s="1" t="s">
        <v>3862</v>
      </c>
      <c r="Q3961" s="1">
        <v>50762213</v>
      </c>
    </row>
    <row r="3962" spans="13:17" x14ac:dyDescent="0.35">
      <c r="M3962" s="1" t="s">
        <v>7</v>
      </c>
      <c r="N3962" s="1" t="s">
        <v>57</v>
      </c>
      <c r="O3962" s="1" t="s">
        <v>478</v>
      </c>
      <c r="P3962" s="1" t="s">
        <v>3870</v>
      </c>
      <c r="Q3962" s="1">
        <v>50762299</v>
      </c>
    </row>
    <row r="3963" spans="13:17" x14ac:dyDescent="0.35">
      <c r="M3963" s="1" t="s">
        <v>7</v>
      </c>
      <c r="N3963" s="1" t="s">
        <v>57</v>
      </c>
      <c r="O3963" s="1" t="s">
        <v>478</v>
      </c>
      <c r="P3963" s="1" t="s">
        <v>3861</v>
      </c>
      <c r="Q3963" s="1">
        <v>50762211</v>
      </c>
    </row>
    <row r="3964" spans="13:17" x14ac:dyDescent="0.35">
      <c r="M3964" s="1" t="s">
        <v>7</v>
      </c>
      <c r="N3964" s="1" t="s">
        <v>57</v>
      </c>
      <c r="O3964" s="1" t="s">
        <v>478</v>
      </c>
      <c r="P3964" s="1" t="s">
        <v>3863</v>
      </c>
      <c r="Q3964" s="1">
        <v>50762225</v>
      </c>
    </row>
    <row r="3965" spans="13:17" x14ac:dyDescent="0.35">
      <c r="M3965" s="1" t="s">
        <v>7</v>
      </c>
      <c r="N3965" s="1" t="s">
        <v>57</v>
      </c>
      <c r="O3965" s="1" t="s">
        <v>478</v>
      </c>
      <c r="P3965" s="1" t="s">
        <v>3864</v>
      </c>
      <c r="Q3965" s="1">
        <v>50762234</v>
      </c>
    </row>
    <row r="3966" spans="13:17" x14ac:dyDescent="0.35">
      <c r="M3966" s="1" t="s">
        <v>7</v>
      </c>
      <c r="N3966" s="1" t="s">
        <v>57</v>
      </c>
      <c r="O3966" s="1" t="s">
        <v>478</v>
      </c>
      <c r="P3966" s="1" t="s">
        <v>3865</v>
      </c>
      <c r="Q3966" s="1">
        <v>50762243</v>
      </c>
    </row>
    <row r="3967" spans="13:17" x14ac:dyDescent="0.35">
      <c r="M3967" s="1" t="s">
        <v>7</v>
      </c>
      <c r="N3967" s="1" t="s">
        <v>57</v>
      </c>
      <c r="O3967" s="1" t="s">
        <v>478</v>
      </c>
      <c r="P3967" s="1" t="s">
        <v>3866</v>
      </c>
      <c r="Q3967" s="1">
        <v>50762251</v>
      </c>
    </row>
    <row r="3968" spans="13:17" x14ac:dyDescent="0.35">
      <c r="M3968" s="1" t="s">
        <v>7</v>
      </c>
      <c r="N3968" s="1" t="s">
        <v>57</v>
      </c>
      <c r="O3968" s="1" t="s">
        <v>478</v>
      </c>
      <c r="P3968" s="1" t="s">
        <v>553</v>
      </c>
      <c r="Q3968" s="1">
        <v>50762260</v>
      </c>
    </row>
    <row r="3969" spans="13:17" x14ac:dyDescent="0.35">
      <c r="M3969" s="1" t="s">
        <v>7</v>
      </c>
      <c r="N3969" s="1" t="s">
        <v>57</v>
      </c>
      <c r="O3969" s="1" t="s">
        <v>478</v>
      </c>
      <c r="P3969" s="1" t="s">
        <v>3867</v>
      </c>
      <c r="Q3969" s="1">
        <v>50762270</v>
      </c>
    </row>
    <row r="3970" spans="13:17" x14ac:dyDescent="0.35">
      <c r="M3970" s="1" t="s">
        <v>7</v>
      </c>
      <c r="N3970" s="1" t="s">
        <v>57</v>
      </c>
      <c r="O3970" s="1" t="s">
        <v>478</v>
      </c>
      <c r="P3970" s="1" t="s">
        <v>978</v>
      </c>
      <c r="Q3970" s="1">
        <v>50762277</v>
      </c>
    </row>
    <row r="3971" spans="13:17" x14ac:dyDescent="0.35">
      <c r="M3971" s="1" t="s">
        <v>7</v>
      </c>
      <c r="N3971" s="1" t="s">
        <v>57</v>
      </c>
      <c r="O3971" s="1" t="s">
        <v>478</v>
      </c>
      <c r="P3971" s="1" t="s">
        <v>3868</v>
      </c>
      <c r="Q3971" s="1">
        <v>50762286</v>
      </c>
    </row>
    <row r="3972" spans="13:17" x14ac:dyDescent="0.35">
      <c r="M3972" s="1" t="s">
        <v>7</v>
      </c>
      <c r="N3972" s="1" t="s">
        <v>57</v>
      </c>
      <c r="O3972" s="1" t="s">
        <v>478</v>
      </c>
      <c r="P3972" s="1" t="s">
        <v>3869</v>
      </c>
      <c r="Q3972" s="1">
        <v>50762294</v>
      </c>
    </row>
    <row r="3973" spans="13:17" x14ac:dyDescent="0.35">
      <c r="M3973" s="1" t="s">
        <v>7</v>
      </c>
      <c r="N3973" s="1" t="s">
        <v>57</v>
      </c>
      <c r="O3973" s="1" t="s">
        <v>27</v>
      </c>
      <c r="P3973" s="1" t="s">
        <v>3871</v>
      </c>
      <c r="Q3973" s="1">
        <v>50763310</v>
      </c>
    </row>
    <row r="3974" spans="13:17" x14ac:dyDescent="0.35">
      <c r="M3974" s="1" t="s">
        <v>7</v>
      </c>
      <c r="N3974" s="1" t="s">
        <v>57</v>
      </c>
      <c r="O3974" s="1" t="s">
        <v>27</v>
      </c>
      <c r="P3974" s="1" t="s">
        <v>3872</v>
      </c>
      <c r="Q3974" s="1">
        <v>50763331</v>
      </c>
    </row>
    <row r="3975" spans="13:17" x14ac:dyDescent="0.35">
      <c r="M3975" s="1" t="s">
        <v>7</v>
      </c>
      <c r="N3975" s="1" t="s">
        <v>57</v>
      </c>
      <c r="O3975" s="1" t="s">
        <v>27</v>
      </c>
      <c r="P3975" s="1" t="s">
        <v>231</v>
      </c>
      <c r="Q3975" s="1">
        <v>50763342</v>
      </c>
    </row>
    <row r="3976" spans="13:17" x14ac:dyDescent="0.35">
      <c r="M3976" s="1" t="s">
        <v>7</v>
      </c>
      <c r="N3976" s="1" t="s">
        <v>57</v>
      </c>
      <c r="O3976" s="1" t="s">
        <v>27</v>
      </c>
      <c r="P3976" s="1" t="s">
        <v>27</v>
      </c>
      <c r="Q3976" s="1">
        <v>50763352</v>
      </c>
    </row>
    <row r="3977" spans="13:17" x14ac:dyDescent="0.35">
      <c r="M3977" s="1" t="s">
        <v>7</v>
      </c>
      <c r="N3977" s="1" t="s">
        <v>57</v>
      </c>
      <c r="O3977" s="1" t="s">
        <v>27</v>
      </c>
      <c r="P3977" s="1" t="s">
        <v>1867</v>
      </c>
      <c r="Q3977" s="1">
        <v>50763399</v>
      </c>
    </row>
    <row r="3978" spans="13:17" x14ac:dyDescent="0.35">
      <c r="M3978" s="1" t="s">
        <v>7</v>
      </c>
      <c r="N3978" s="1" t="s">
        <v>57</v>
      </c>
      <c r="O3978" s="1" t="s">
        <v>27</v>
      </c>
      <c r="P3978" s="1" t="s">
        <v>3873</v>
      </c>
      <c r="Q3978" s="1">
        <v>50763363</v>
      </c>
    </row>
    <row r="3979" spans="13:17" x14ac:dyDescent="0.35">
      <c r="M3979" s="1" t="s">
        <v>7</v>
      </c>
      <c r="N3979" s="1" t="s">
        <v>57</v>
      </c>
      <c r="O3979" s="1" t="s">
        <v>27</v>
      </c>
      <c r="P3979" s="1" t="s">
        <v>3874</v>
      </c>
      <c r="Q3979" s="1">
        <v>50763384</v>
      </c>
    </row>
    <row r="3980" spans="13:17" x14ac:dyDescent="0.35">
      <c r="M3980" s="1" t="s">
        <v>7</v>
      </c>
      <c r="N3980" s="1" t="s">
        <v>57</v>
      </c>
      <c r="O3980" s="1" t="s">
        <v>479</v>
      </c>
      <c r="P3980" s="1" t="s">
        <v>3875</v>
      </c>
      <c r="Q3980" s="1">
        <v>50763921</v>
      </c>
    </row>
    <row r="3981" spans="13:17" x14ac:dyDescent="0.35">
      <c r="M3981" s="1" t="s">
        <v>7</v>
      </c>
      <c r="N3981" s="1" t="s">
        <v>57</v>
      </c>
      <c r="O3981" s="1" t="s">
        <v>479</v>
      </c>
      <c r="P3981" s="1" t="s">
        <v>3880</v>
      </c>
      <c r="Q3981" s="1">
        <v>50763999</v>
      </c>
    </row>
    <row r="3982" spans="13:17" x14ac:dyDescent="0.35">
      <c r="M3982" s="1" t="s">
        <v>7</v>
      </c>
      <c r="N3982" s="1" t="s">
        <v>57</v>
      </c>
      <c r="O3982" s="1" t="s">
        <v>479</v>
      </c>
      <c r="P3982" s="1" t="s">
        <v>3876</v>
      </c>
      <c r="Q3982" s="1">
        <v>50763931</v>
      </c>
    </row>
    <row r="3983" spans="13:17" x14ac:dyDescent="0.35">
      <c r="M3983" s="1" t="s">
        <v>7</v>
      </c>
      <c r="N3983" s="1" t="s">
        <v>57</v>
      </c>
      <c r="O3983" s="1" t="s">
        <v>479</v>
      </c>
      <c r="P3983" s="1" t="s">
        <v>3877</v>
      </c>
      <c r="Q3983" s="1">
        <v>50763942</v>
      </c>
    </row>
    <row r="3984" spans="13:17" x14ac:dyDescent="0.35">
      <c r="M3984" s="1" t="s">
        <v>7</v>
      </c>
      <c r="N3984" s="1" t="s">
        <v>57</v>
      </c>
      <c r="O3984" s="1" t="s">
        <v>479</v>
      </c>
      <c r="P3984" s="1" t="s">
        <v>3878</v>
      </c>
      <c r="Q3984" s="1">
        <v>50763952</v>
      </c>
    </row>
    <row r="3985" spans="13:17" x14ac:dyDescent="0.35">
      <c r="M3985" s="1" t="s">
        <v>7</v>
      </c>
      <c r="N3985" s="1" t="s">
        <v>57</v>
      </c>
      <c r="O3985" s="1" t="s">
        <v>479</v>
      </c>
      <c r="P3985" s="1" t="s">
        <v>1678</v>
      </c>
      <c r="Q3985" s="1">
        <v>50763963</v>
      </c>
    </row>
    <row r="3986" spans="13:17" x14ac:dyDescent="0.35">
      <c r="M3986" s="1" t="s">
        <v>7</v>
      </c>
      <c r="N3986" s="1" t="s">
        <v>57</v>
      </c>
      <c r="O3986" s="1" t="s">
        <v>479</v>
      </c>
      <c r="P3986" s="1" t="s">
        <v>3879</v>
      </c>
      <c r="Q3986" s="1">
        <v>50763984</v>
      </c>
    </row>
    <row r="3987" spans="13:17" x14ac:dyDescent="0.35">
      <c r="M3987" s="1" t="s">
        <v>7</v>
      </c>
      <c r="N3987" s="1" t="s">
        <v>57</v>
      </c>
      <c r="O3987" s="1" t="s">
        <v>479</v>
      </c>
      <c r="P3987" s="1" t="s">
        <v>2832</v>
      </c>
      <c r="Q3987" s="1">
        <v>50763973</v>
      </c>
    </row>
    <row r="3988" spans="13:17" x14ac:dyDescent="0.35">
      <c r="M3988" s="1" t="s">
        <v>7</v>
      </c>
      <c r="N3988" s="1" t="s">
        <v>57</v>
      </c>
      <c r="O3988" s="1" t="s">
        <v>480</v>
      </c>
      <c r="P3988" s="1" t="s">
        <v>3881</v>
      </c>
      <c r="Q3988" s="1">
        <v>50765516</v>
      </c>
    </row>
    <row r="3989" spans="13:17" x14ac:dyDescent="0.35">
      <c r="M3989" s="1" t="s">
        <v>7</v>
      </c>
      <c r="N3989" s="1" t="s">
        <v>57</v>
      </c>
      <c r="O3989" s="1" t="s">
        <v>480</v>
      </c>
      <c r="P3989" s="1" t="s">
        <v>3882</v>
      </c>
      <c r="Q3989" s="1">
        <v>50765517</v>
      </c>
    </row>
    <row r="3990" spans="13:17" x14ac:dyDescent="0.35">
      <c r="M3990" s="1" t="s">
        <v>7</v>
      </c>
      <c r="N3990" s="1" t="s">
        <v>57</v>
      </c>
      <c r="O3990" s="1" t="s">
        <v>480</v>
      </c>
      <c r="P3990" s="1" t="s">
        <v>3883</v>
      </c>
      <c r="Q3990" s="1">
        <v>50765525</v>
      </c>
    </row>
    <row r="3991" spans="13:17" x14ac:dyDescent="0.35">
      <c r="M3991" s="1" t="s">
        <v>7</v>
      </c>
      <c r="N3991" s="1" t="s">
        <v>57</v>
      </c>
      <c r="O3991" s="1" t="s">
        <v>480</v>
      </c>
      <c r="P3991" s="1" t="s">
        <v>2389</v>
      </c>
      <c r="Q3991" s="1">
        <v>50765534</v>
      </c>
    </row>
    <row r="3992" spans="13:17" x14ac:dyDescent="0.35">
      <c r="M3992" s="1" t="s">
        <v>7</v>
      </c>
      <c r="N3992" s="1" t="s">
        <v>57</v>
      </c>
      <c r="O3992" s="1" t="s">
        <v>480</v>
      </c>
      <c r="P3992" s="1" t="s">
        <v>3006</v>
      </c>
      <c r="Q3992" s="1">
        <v>50765543</v>
      </c>
    </row>
    <row r="3993" spans="13:17" x14ac:dyDescent="0.35">
      <c r="M3993" s="1" t="s">
        <v>7</v>
      </c>
      <c r="N3993" s="1" t="s">
        <v>57</v>
      </c>
      <c r="O3993" s="1" t="s">
        <v>480</v>
      </c>
      <c r="P3993" s="1" t="s">
        <v>3194</v>
      </c>
      <c r="Q3993" s="1">
        <v>50765551</v>
      </c>
    </row>
    <row r="3994" spans="13:17" x14ac:dyDescent="0.35">
      <c r="M3994" s="1" t="s">
        <v>7</v>
      </c>
      <c r="N3994" s="1" t="s">
        <v>57</v>
      </c>
      <c r="O3994" s="1" t="s">
        <v>480</v>
      </c>
      <c r="P3994" s="1" t="s">
        <v>3884</v>
      </c>
      <c r="Q3994" s="1">
        <v>50765560</v>
      </c>
    </row>
    <row r="3995" spans="13:17" x14ac:dyDescent="0.35">
      <c r="M3995" s="1" t="s">
        <v>7</v>
      </c>
      <c r="N3995" s="1" t="s">
        <v>57</v>
      </c>
      <c r="O3995" s="1" t="s">
        <v>480</v>
      </c>
      <c r="P3995" s="1" t="s">
        <v>3885</v>
      </c>
      <c r="Q3995" s="1">
        <v>50765569</v>
      </c>
    </row>
    <row r="3996" spans="13:17" x14ac:dyDescent="0.35">
      <c r="M3996" s="1" t="s">
        <v>7</v>
      </c>
      <c r="N3996" s="1" t="s">
        <v>57</v>
      </c>
      <c r="O3996" s="1" t="s">
        <v>480</v>
      </c>
      <c r="P3996" s="1" t="s">
        <v>3886</v>
      </c>
      <c r="Q3996" s="1">
        <v>50765577</v>
      </c>
    </row>
    <row r="3997" spans="13:17" x14ac:dyDescent="0.35">
      <c r="M3997" s="1" t="s">
        <v>7</v>
      </c>
      <c r="N3997" s="1" t="s">
        <v>57</v>
      </c>
      <c r="O3997" s="1" t="s">
        <v>480</v>
      </c>
      <c r="P3997" s="1" t="s">
        <v>3888</v>
      </c>
      <c r="Q3997" s="1">
        <v>50765599</v>
      </c>
    </row>
    <row r="3998" spans="13:17" x14ac:dyDescent="0.35">
      <c r="M3998" s="1" t="s">
        <v>7</v>
      </c>
      <c r="N3998" s="1" t="s">
        <v>57</v>
      </c>
      <c r="O3998" s="1" t="s">
        <v>480</v>
      </c>
      <c r="P3998" s="1" t="s">
        <v>3887</v>
      </c>
      <c r="Q3998" s="1">
        <v>50765594</v>
      </c>
    </row>
    <row r="3999" spans="13:17" x14ac:dyDescent="0.35">
      <c r="M3999" s="1" t="s">
        <v>7</v>
      </c>
      <c r="N3999" s="1" t="s">
        <v>57</v>
      </c>
      <c r="O3999" s="1" t="s">
        <v>481</v>
      </c>
      <c r="P3999" s="1" t="s">
        <v>3881</v>
      </c>
      <c r="Q3999" s="1">
        <v>50767215</v>
      </c>
    </row>
    <row r="4000" spans="13:17" x14ac:dyDescent="0.35">
      <c r="M4000" s="1" t="s">
        <v>7</v>
      </c>
      <c r="N4000" s="1" t="s">
        <v>57</v>
      </c>
      <c r="O4000" s="1" t="s">
        <v>481</v>
      </c>
      <c r="P4000" s="1" t="s">
        <v>3889</v>
      </c>
      <c r="Q4000" s="1">
        <v>50767217</v>
      </c>
    </row>
    <row r="4001" spans="13:17" x14ac:dyDescent="0.35">
      <c r="M4001" s="1" t="s">
        <v>7</v>
      </c>
      <c r="N4001" s="1" t="s">
        <v>57</v>
      </c>
      <c r="O4001" s="1" t="s">
        <v>481</v>
      </c>
      <c r="P4001" s="1" t="s">
        <v>3890</v>
      </c>
      <c r="Q4001" s="1">
        <v>50767225</v>
      </c>
    </row>
    <row r="4002" spans="13:17" x14ac:dyDescent="0.35">
      <c r="M4002" s="1" t="s">
        <v>7</v>
      </c>
      <c r="N4002" s="1" t="s">
        <v>57</v>
      </c>
      <c r="O4002" s="1" t="s">
        <v>481</v>
      </c>
      <c r="P4002" s="1" t="s">
        <v>3891</v>
      </c>
      <c r="Q4002" s="1">
        <v>50767234</v>
      </c>
    </row>
    <row r="4003" spans="13:17" x14ac:dyDescent="0.35">
      <c r="M4003" s="1" t="s">
        <v>7</v>
      </c>
      <c r="N4003" s="1" t="s">
        <v>57</v>
      </c>
      <c r="O4003" s="1" t="s">
        <v>481</v>
      </c>
      <c r="P4003" s="1" t="s">
        <v>3892</v>
      </c>
      <c r="Q4003" s="1">
        <v>50767243</v>
      </c>
    </row>
    <row r="4004" spans="13:17" x14ac:dyDescent="0.35">
      <c r="M4004" s="1" t="s">
        <v>7</v>
      </c>
      <c r="N4004" s="1" t="s">
        <v>57</v>
      </c>
      <c r="O4004" s="1" t="s">
        <v>481</v>
      </c>
      <c r="P4004" s="1" t="s">
        <v>3893</v>
      </c>
      <c r="Q4004" s="1">
        <v>50767251</v>
      </c>
    </row>
    <row r="4005" spans="13:17" x14ac:dyDescent="0.35">
      <c r="M4005" s="1" t="s">
        <v>7</v>
      </c>
      <c r="N4005" s="1" t="s">
        <v>57</v>
      </c>
      <c r="O4005" s="1" t="s">
        <v>481</v>
      </c>
      <c r="P4005" s="1" t="s">
        <v>3894</v>
      </c>
      <c r="Q4005" s="1">
        <v>50767260</v>
      </c>
    </row>
    <row r="4006" spans="13:17" x14ac:dyDescent="0.35">
      <c r="M4006" s="1" t="s">
        <v>7</v>
      </c>
      <c r="N4006" s="1" t="s">
        <v>57</v>
      </c>
      <c r="O4006" s="1" t="s">
        <v>481</v>
      </c>
      <c r="P4006" s="1" t="s">
        <v>3895</v>
      </c>
      <c r="Q4006" s="1">
        <v>50767269</v>
      </c>
    </row>
    <row r="4007" spans="13:17" x14ac:dyDescent="0.35">
      <c r="M4007" s="1" t="s">
        <v>7</v>
      </c>
      <c r="N4007" s="1" t="s">
        <v>57</v>
      </c>
      <c r="O4007" s="1" t="s">
        <v>481</v>
      </c>
      <c r="P4007" s="1" t="s">
        <v>3896</v>
      </c>
      <c r="Q4007" s="1">
        <v>50767277</v>
      </c>
    </row>
    <row r="4008" spans="13:17" x14ac:dyDescent="0.35">
      <c r="M4008" s="1" t="s">
        <v>7</v>
      </c>
      <c r="N4008" s="1" t="s">
        <v>57</v>
      </c>
      <c r="O4008" s="1" t="s">
        <v>481</v>
      </c>
      <c r="P4008" s="1" t="s">
        <v>3897</v>
      </c>
      <c r="Q4008" s="1">
        <v>50767286</v>
      </c>
    </row>
    <row r="4009" spans="13:17" x14ac:dyDescent="0.35">
      <c r="M4009" s="1" t="s">
        <v>7</v>
      </c>
      <c r="N4009" s="1" t="s">
        <v>57</v>
      </c>
      <c r="O4009" s="1" t="s">
        <v>481</v>
      </c>
      <c r="P4009" s="1" t="s">
        <v>3898</v>
      </c>
      <c r="Q4009" s="1">
        <v>50767299</v>
      </c>
    </row>
    <row r="4010" spans="13:17" x14ac:dyDescent="0.35">
      <c r="M4010" s="1" t="s">
        <v>7</v>
      </c>
      <c r="N4010" s="1" t="s">
        <v>57</v>
      </c>
      <c r="O4010" s="1" t="s">
        <v>482</v>
      </c>
      <c r="P4010" s="1" t="s">
        <v>3899</v>
      </c>
      <c r="Q4010" s="1">
        <v>50768317</v>
      </c>
    </row>
    <row r="4011" spans="13:17" x14ac:dyDescent="0.35">
      <c r="M4011" s="1" t="s">
        <v>7</v>
      </c>
      <c r="N4011" s="1" t="s">
        <v>57</v>
      </c>
      <c r="O4011" s="1" t="s">
        <v>482</v>
      </c>
      <c r="P4011" s="1" t="s">
        <v>3900</v>
      </c>
      <c r="Q4011" s="1">
        <v>50768319</v>
      </c>
    </row>
    <row r="4012" spans="13:17" x14ac:dyDescent="0.35">
      <c r="M4012" s="1" t="s">
        <v>7</v>
      </c>
      <c r="N4012" s="1" t="s">
        <v>57</v>
      </c>
      <c r="O4012" s="1" t="s">
        <v>482</v>
      </c>
      <c r="P4012" s="1" t="s">
        <v>3901</v>
      </c>
      <c r="Q4012" s="1">
        <v>50768328</v>
      </c>
    </row>
    <row r="4013" spans="13:17" x14ac:dyDescent="0.35">
      <c r="M4013" s="1" t="s">
        <v>7</v>
      </c>
      <c r="N4013" s="1" t="s">
        <v>57</v>
      </c>
      <c r="O4013" s="1" t="s">
        <v>482</v>
      </c>
      <c r="P4013" s="1" t="s">
        <v>3902</v>
      </c>
      <c r="Q4013" s="1">
        <v>50768338</v>
      </c>
    </row>
    <row r="4014" spans="13:17" x14ac:dyDescent="0.35">
      <c r="M4014" s="1" t="s">
        <v>7</v>
      </c>
      <c r="N4014" s="1" t="s">
        <v>57</v>
      </c>
      <c r="O4014" s="1" t="s">
        <v>482</v>
      </c>
      <c r="P4014" s="1" t="s">
        <v>3903</v>
      </c>
      <c r="Q4014" s="1">
        <v>50768347</v>
      </c>
    </row>
    <row r="4015" spans="13:17" x14ac:dyDescent="0.35">
      <c r="M4015" s="1" t="s">
        <v>7</v>
      </c>
      <c r="N4015" s="1" t="s">
        <v>57</v>
      </c>
      <c r="O4015" s="1" t="s">
        <v>482</v>
      </c>
      <c r="P4015" s="1" t="s">
        <v>463</v>
      </c>
      <c r="Q4015" s="1">
        <v>50768357</v>
      </c>
    </row>
    <row r="4016" spans="13:17" x14ac:dyDescent="0.35">
      <c r="M4016" s="1" t="s">
        <v>7</v>
      </c>
      <c r="N4016" s="1" t="s">
        <v>57</v>
      </c>
      <c r="O4016" s="1" t="s">
        <v>482</v>
      </c>
      <c r="P4016" s="1" t="s">
        <v>3904</v>
      </c>
      <c r="Q4016" s="1">
        <v>50768366</v>
      </c>
    </row>
    <row r="4017" spans="13:17" x14ac:dyDescent="0.35">
      <c r="M4017" s="1" t="s">
        <v>7</v>
      </c>
      <c r="N4017" s="1" t="s">
        <v>57</v>
      </c>
      <c r="O4017" s="1" t="s">
        <v>482</v>
      </c>
      <c r="P4017" s="1" t="s">
        <v>1143</v>
      </c>
      <c r="Q4017" s="1">
        <v>50768376</v>
      </c>
    </row>
    <row r="4018" spans="13:17" x14ac:dyDescent="0.35">
      <c r="M4018" s="1" t="s">
        <v>7</v>
      </c>
      <c r="N4018" s="1" t="s">
        <v>57</v>
      </c>
      <c r="O4018" s="1" t="s">
        <v>482</v>
      </c>
      <c r="P4018" s="1" t="s">
        <v>482</v>
      </c>
      <c r="Q4018" s="1">
        <v>50768385</v>
      </c>
    </row>
    <row r="4019" spans="13:17" x14ac:dyDescent="0.35">
      <c r="M4019" s="1" t="s">
        <v>7</v>
      </c>
      <c r="N4019" s="1" t="s">
        <v>57</v>
      </c>
      <c r="O4019" s="1" t="s">
        <v>482</v>
      </c>
      <c r="P4019" s="1" t="s">
        <v>3906</v>
      </c>
      <c r="Q4019" s="1">
        <v>50768399</v>
      </c>
    </row>
    <row r="4020" spans="13:17" x14ac:dyDescent="0.35">
      <c r="M4020" s="1" t="s">
        <v>7</v>
      </c>
      <c r="N4020" s="1" t="s">
        <v>57</v>
      </c>
      <c r="O4020" s="1" t="s">
        <v>482</v>
      </c>
      <c r="P4020" s="1" t="s">
        <v>3905</v>
      </c>
      <c r="Q4020" s="1">
        <v>50768395</v>
      </c>
    </row>
    <row r="4021" spans="13:17" x14ac:dyDescent="0.35">
      <c r="M4021" s="1" t="s">
        <v>7</v>
      </c>
      <c r="N4021" s="1" t="s">
        <v>7</v>
      </c>
      <c r="O4021" s="1" t="s">
        <v>483</v>
      </c>
      <c r="P4021" s="1" t="s">
        <v>3939</v>
      </c>
      <c r="Q4021" s="1">
        <v>50811021</v>
      </c>
    </row>
    <row r="4022" spans="13:17" x14ac:dyDescent="0.35">
      <c r="M4022" s="1" t="s">
        <v>7</v>
      </c>
      <c r="N4022" s="1" t="s">
        <v>7</v>
      </c>
      <c r="O4022" s="1" t="s">
        <v>483</v>
      </c>
      <c r="P4022" s="1" t="s">
        <v>3938</v>
      </c>
      <c r="Q4022" s="1">
        <v>50811000</v>
      </c>
    </row>
    <row r="4023" spans="13:17" x14ac:dyDescent="0.35">
      <c r="M4023" s="1" t="s">
        <v>7</v>
      </c>
      <c r="N4023" s="1" t="s">
        <v>7</v>
      </c>
      <c r="O4023" s="1" t="s">
        <v>483</v>
      </c>
      <c r="P4023" s="1" t="s">
        <v>3944</v>
      </c>
      <c r="Q4023" s="1">
        <v>50811099</v>
      </c>
    </row>
    <row r="4024" spans="13:17" x14ac:dyDescent="0.35">
      <c r="M4024" s="1" t="s">
        <v>7</v>
      </c>
      <c r="N4024" s="1" t="s">
        <v>7</v>
      </c>
      <c r="O4024" s="1" t="s">
        <v>483</v>
      </c>
      <c r="P4024" s="1" t="s">
        <v>3940</v>
      </c>
      <c r="Q4024" s="1">
        <v>50811022</v>
      </c>
    </row>
    <row r="4025" spans="13:17" x14ac:dyDescent="0.35">
      <c r="M4025" s="1" t="s">
        <v>7</v>
      </c>
      <c r="N4025" s="1" t="s">
        <v>7</v>
      </c>
      <c r="O4025" s="1" t="s">
        <v>483</v>
      </c>
      <c r="P4025" s="1" t="s">
        <v>3941</v>
      </c>
      <c r="Q4025" s="1">
        <v>50811023</v>
      </c>
    </row>
    <row r="4026" spans="13:17" x14ac:dyDescent="0.35">
      <c r="M4026" s="1" t="s">
        <v>7</v>
      </c>
      <c r="N4026" s="1" t="s">
        <v>7</v>
      </c>
      <c r="O4026" s="1" t="s">
        <v>483</v>
      </c>
      <c r="P4026" s="1" t="s">
        <v>3942</v>
      </c>
      <c r="Q4026" s="1">
        <v>50811055</v>
      </c>
    </row>
    <row r="4027" spans="13:17" x14ac:dyDescent="0.35">
      <c r="M4027" s="1" t="s">
        <v>7</v>
      </c>
      <c r="N4027" s="1" t="s">
        <v>7</v>
      </c>
      <c r="O4027" s="1" t="s">
        <v>483</v>
      </c>
      <c r="P4027" s="1" t="s">
        <v>3943</v>
      </c>
      <c r="Q4027" s="1">
        <v>50811063</v>
      </c>
    </row>
    <row r="4028" spans="13:17" x14ac:dyDescent="0.35">
      <c r="M4028" s="1" t="s">
        <v>7</v>
      </c>
      <c r="N4028" s="1" t="s">
        <v>7</v>
      </c>
      <c r="O4028" s="1" t="s">
        <v>483</v>
      </c>
      <c r="P4028" s="1" t="s">
        <v>2731</v>
      </c>
      <c r="Q4028" s="1">
        <v>50811079</v>
      </c>
    </row>
    <row r="4029" spans="13:17" x14ac:dyDescent="0.35">
      <c r="M4029" s="1" t="s">
        <v>7</v>
      </c>
      <c r="N4029" s="1" t="s">
        <v>7</v>
      </c>
      <c r="O4029" s="1" t="s">
        <v>484</v>
      </c>
      <c r="P4029" s="1" t="s">
        <v>3946</v>
      </c>
      <c r="Q4029" s="1">
        <v>50811220</v>
      </c>
    </row>
    <row r="4030" spans="13:17" x14ac:dyDescent="0.35">
      <c r="M4030" s="1" t="s">
        <v>7</v>
      </c>
      <c r="N4030" s="1" t="s">
        <v>7</v>
      </c>
      <c r="O4030" s="1" t="s">
        <v>484</v>
      </c>
      <c r="P4030" s="1" t="s">
        <v>3947</v>
      </c>
      <c r="Q4030" s="1">
        <v>50811222</v>
      </c>
    </row>
    <row r="4031" spans="13:17" x14ac:dyDescent="0.35">
      <c r="M4031" s="1" t="s">
        <v>7</v>
      </c>
      <c r="N4031" s="1" t="s">
        <v>7</v>
      </c>
      <c r="O4031" s="1" t="s">
        <v>484</v>
      </c>
      <c r="P4031" s="1" t="s">
        <v>3948</v>
      </c>
      <c r="Q4031" s="1">
        <v>50811224</v>
      </c>
    </row>
    <row r="4032" spans="13:17" x14ac:dyDescent="0.35">
      <c r="M4032" s="1" t="s">
        <v>7</v>
      </c>
      <c r="N4032" s="1" t="s">
        <v>7</v>
      </c>
      <c r="O4032" s="1" t="s">
        <v>484</v>
      </c>
      <c r="P4032" s="1" t="s">
        <v>3959</v>
      </c>
      <c r="Q4032" s="1">
        <v>50811299</v>
      </c>
    </row>
    <row r="4033" spans="13:17" x14ac:dyDescent="0.35">
      <c r="M4033" s="1" t="s">
        <v>7</v>
      </c>
      <c r="N4033" s="1" t="s">
        <v>7</v>
      </c>
      <c r="O4033" s="1" t="s">
        <v>484</v>
      </c>
      <c r="P4033" s="1" t="s">
        <v>3949</v>
      </c>
      <c r="Q4033" s="1">
        <v>50811231</v>
      </c>
    </row>
    <row r="4034" spans="13:17" x14ac:dyDescent="0.35">
      <c r="M4034" s="1" t="s">
        <v>7</v>
      </c>
      <c r="N4034" s="1" t="s">
        <v>7</v>
      </c>
      <c r="O4034" s="1" t="s">
        <v>484</v>
      </c>
      <c r="P4034" s="1" t="s">
        <v>3952</v>
      </c>
      <c r="Q4034" s="1">
        <v>50811250</v>
      </c>
    </row>
    <row r="4035" spans="13:17" x14ac:dyDescent="0.35">
      <c r="M4035" s="1" t="s">
        <v>7</v>
      </c>
      <c r="N4035" s="1" t="s">
        <v>7</v>
      </c>
      <c r="O4035" s="1" t="s">
        <v>484</v>
      </c>
      <c r="P4035" s="1" t="s">
        <v>3950</v>
      </c>
      <c r="Q4035" s="1">
        <v>50811237</v>
      </c>
    </row>
    <row r="4036" spans="13:17" x14ac:dyDescent="0.35">
      <c r="M4036" s="1" t="s">
        <v>7</v>
      </c>
      <c r="N4036" s="1" t="s">
        <v>7</v>
      </c>
      <c r="O4036" s="1" t="s">
        <v>484</v>
      </c>
      <c r="P4036" s="1" t="s">
        <v>3951</v>
      </c>
      <c r="Q4036" s="1">
        <v>50811244</v>
      </c>
    </row>
    <row r="4037" spans="13:17" x14ac:dyDescent="0.35">
      <c r="M4037" s="1" t="s">
        <v>7</v>
      </c>
      <c r="N4037" s="1" t="s">
        <v>7</v>
      </c>
      <c r="O4037" s="1" t="s">
        <v>484</v>
      </c>
      <c r="P4037" s="1" t="s">
        <v>3953</v>
      </c>
      <c r="Q4037" s="1">
        <v>50811256</v>
      </c>
    </row>
    <row r="4038" spans="13:17" x14ac:dyDescent="0.35">
      <c r="M4038" s="1" t="s">
        <v>7</v>
      </c>
      <c r="N4038" s="1" t="s">
        <v>7</v>
      </c>
      <c r="O4038" s="1" t="s">
        <v>484</v>
      </c>
      <c r="P4038" s="1" t="s">
        <v>3954</v>
      </c>
      <c r="Q4038" s="1">
        <v>50811263</v>
      </c>
    </row>
    <row r="4039" spans="13:17" x14ac:dyDescent="0.35">
      <c r="M4039" s="1" t="s">
        <v>7</v>
      </c>
      <c r="N4039" s="1" t="s">
        <v>7</v>
      </c>
      <c r="O4039" s="1" t="s">
        <v>484</v>
      </c>
      <c r="P4039" s="1" t="s">
        <v>3955</v>
      </c>
      <c r="Q4039" s="1">
        <v>50811269</v>
      </c>
    </row>
    <row r="4040" spans="13:17" x14ac:dyDescent="0.35">
      <c r="M4040" s="1" t="s">
        <v>7</v>
      </c>
      <c r="N4040" s="1" t="s">
        <v>7</v>
      </c>
      <c r="O4040" s="1" t="s">
        <v>484</v>
      </c>
      <c r="P4040" s="1" t="s">
        <v>3956</v>
      </c>
      <c r="Q4040" s="1">
        <v>50811272</v>
      </c>
    </row>
    <row r="4041" spans="13:17" x14ac:dyDescent="0.35">
      <c r="M4041" s="1" t="s">
        <v>7</v>
      </c>
      <c r="N4041" s="1" t="s">
        <v>7</v>
      </c>
      <c r="O4041" s="1" t="s">
        <v>484</v>
      </c>
      <c r="P4041" s="1" t="s">
        <v>2120</v>
      </c>
      <c r="Q4041" s="1">
        <v>50811275</v>
      </c>
    </row>
    <row r="4042" spans="13:17" x14ac:dyDescent="0.35">
      <c r="M4042" s="1" t="s">
        <v>7</v>
      </c>
      <c r="N4042" s="1" t="s">
        <v>7</v>
      </c>
      <c r="O4042" s="1" t="s">
        <v>484</v>
      </c>
      <c r="P4042" s="1" t="s">
        <v>3957</v>
      </c>
      <c r="Q4042" s="1">
        <v>50811282</v>
      </c>
    </row>
    <row r="4043" spans="13:17" x14ac:dyDescent="0.35">
      <c r="M4043" s="1" t="s">
        <v>7</v>
      </c>
      <c r="N4043" s="1" t="s">
        <v>7</v>
      </c>
      <c r="O4043" s="1" t="s">
        <v>484</v>
      </c>
      <c r="P4043" s="1" t="s">
        <v>419</v>
      </c>
      <c r="Q4043" s="1">
        <v>50811285</v>
      </c>
    </row>
    <row r="4044" spans="13:17" x14ac:dyDescent="0.35">
      <c r="M4044" s="1" t="s">
        <v>7</v>
      </c>
      <c r="N4044" s="1" t="s">
        <v>7</v>
      </c>
      <c r="O4044" s="1" t="s">
        <v>484</v>
      </c>
      <c r="P4044" s="1" t="s">
        <v>280</v>
      </c>
      <c r="Q4044" s="1">
        <v>50811288</v>
      </c>
    </row>
    <row r="4045" spans="13:17" x14ac:dyDescent="0.35">
      <c r="M4045" s="1" t="s">
        <v>7</v>
      </c>
      <c r="N4045" s="1" t="s">
        <v>7</v>
      </c>
      <c r="O4045" s="1" t="s">
        <v>484</v>
      </c>
      <c r="P4045" s="1" t="s">
        <v>3958</v>
      </c>
      <c r="Q4045" s="1">
        <v>50811294</v>
      </c>
    </row>
    <row r="4046" spans="13:17" x14ac:dyDescent="0.35">
      <c r="M4046" s="1" t="s">
        <v>7</v>
      </c>
      <c r="N4046" s="1" t="s">
        <v>7</v>
      </c>
      <c r="O4046" s="1" t="s">
        <v>484</v>
      </c>
      <c r="P4046" s="1" t="s">
        <v>3945</v>
      </c>
      <c r="Q4046" s="1">
        <v>50811200</v>
      </c>
    </row>
    <row r="4047" spans="13:17" x14ac:dyDescent="0.35">
      <c r="M4047" s="1" t="s">
        <v>7</v>
      </c>
      <c r="N4047" s="1" t="s">
        <v>7</v>
      </c>
      <c r="O4047" s="1" t="s">
        <v>485</v>
      </c>
      <c r="P4047" s="1" t="s">
        <v>674</v>
      </c>
      <c r="Q4047" s="1">
        <v>50812208</v>
      </c>
    </row>
    <row r="4048" spans="13:17" x14ac:dyDescent="0.35">
      <c r="M4048" s="1" t="s">
        <v>7</v>
      </c>
      <c r="N4048" s="1" t="s">
        <v>7</v>
      </c>
      <c r="O4048" s="1" t="s">
        <v>485</v>
      </c>
      <c r="P4048" s="1" t="s">
        <v>675</v>
      </c>
      <c r="Q4048" s="1">
        <v>50812209</v>
      </c>
    </row>
    <row r="4049" spans="13:17" x14ac:dyDescent="0.35">
      <c r="M4049" s="1" t="s">
        <v>7</v>
      </c>
      <c r="N4049" s="1" t="s">
        <v>7</v>
      </c>
      <c r="O4049" s="1" t="s">
        <v>485</v>
      </c>
      <c r="P4049" s="1" t="s">
        <v>3960</v>
      </c>
      <c r="Q4049" s="1">
        <v>50812210</v>
      </c>
    </row>
    <row r="4050" spans="13:17" x14ac:dyDescent="0.35">
      <c r="M4050" s="1" t="s">
        <v>7</v>
      </c>
      <c r="N4050" s="1" t="s">
        <v>7</v>
      </c>
      <c r="O4050" s="1" t="s">
        <v>485</v>
      </c>
      <c r="P4050" s="1" t="s">
        <v>677</v>
      </c>
      <c r="Q4050" s="1">
        <v>50812211</v>
      </c>
    </row>
    <row r="4051" spans="13:17" x14ac:dyDescent="0.35">
      <c r="M4051" s="1" t="s">
        <v>7</v>
      </c>
      <c r="N4051" s="1" t="s">
        <v>7</v>
      </c>
      <c r="O4051" s="1" t="s">
        <v>485</v>
      </c>
      <c r="P4051" s="1" t="s">
        <v>678</v>
      </c>
      <c r="Q4051" s="1">
        <v>50812212</v>
      </c>
    </row>
    <row r="4052" spans="13:17" x14ac:dyDescent="0.35">
      <c r="M4052" s="1" t="s">
        <v>7</v>
      </c>
      <c r="N4052" s="1" t="s">
        <v>7</v>
      </c>
      <c r="O4052" s="1" t="s">
        <v>485</v>
      </c>
      <c r="P4052" s="1" t="s">
        <v>679</v>
      </c>
      <c r="Q4052" s="1">
        <v>50812213</v>
      </c>
    </row>
    <row r="4053" spans="13:17" x14ac:dyDescent="0.35">
      <c r="M4053" s="1" t="s">
        <v>7</v>
      </c>
      <c r="N4053" s="1" t="s">
        <v>7</v>
      </c>
      <c r="O4053" s="1" t="s">
        <v>485</v>
      </c>
      <c r="P4053" s="1" t="s">
        <v>680</v>
      </c>
      <c r="Q4053" s="1">
        <v>50812214</v>
      </c>
    </row>
    <row r="4054" spans="13:17" x14ac:dyDescent="0.35">
      <c r="M4054" s="1" t="s">
        <v>7</v>
      </c>
      <c r="N4054" s="1" t="s">
        <v>7</v>
      </c>
      <c r="O4054" s="1" t="s">
        <v>485</v>
      </c>
      <c r="P4054" s="1" t="s">
        <v>681</v>
      </c>
      <c r="Q4054" s="1">
        <v>50812215</v>
      </c>
    </row>
    <row r="4055" spans="13:17" x14ac:dyDescent="0.35">
      <c r="M4055" s="1" t="s">
        <v>7</v>
      </c>
      <c r="N4055" s="1" t="s">
        <v>7</v>
      </c>
      <c r="O4055" s="1" t="s">
        <v>485</v>
      </c>
      <c r="P4055" s="1" t="s">
        <v>682</v>
      </c>
      <c r="Q4055" s="1">
        <v>50812216</v>
      </c>
    </row>
    <row r="4056" spans="13:17" x14ac:dyDescent="0.35">
      <c r="M4056" s="1" t="s">
        <v>7</v>
      </c>
      <c r="N4056" s="1" t="s">
        <v>7</v>
      </c>
      <c r="O4056" s="1" t="s">
        <v>485</v>
      </c>
      <c r="P4056" s="1" t="s">
        <v>3961</v>
      </c>
      <c r="Q4056" s="1">
        <v>50812218</v>
      </c>
    </row>
    <row r="4057" spans="13:17" x14ac:dyDescent="0.35">
      <c r="M4057" s="1" t="s">
        <v>7</v>
      </c>
      <c r="N4057" s="1" t="s">
        <v>7</v>
      </c>
      <c r="O4057" s="1" t="s">
        <v>485</v>
      </c>
      <c r="P4057" s="1" t="s">
        <v>685</v>
      </c>
      <c r="Q4057" s="1">
        <v>50812219</v>
      </c>
    </row>
    <row r="4058" spans="13:17" x14ac:dyDescent="0.35">
      <c r="M4058" s="1" t="s">
        <v>7</v>
      </c>
      <c r="N4058" s="1" t="s">
        <v>7</v>
      </c>
      <c r="O4058" s="1" t="s">
        <v>485</v>
      </c>
      <c r="P4058" s="1" t="s">
        <v>686</v>
      </c>
      <c r="Q4058" s="1">
        <v>50812220</v>
      </c>
    </row>
    <row r="4059" spans="13:17" x14ac:dyDescent="0.35">
      <c r="M4059" s="1" t="s">
        <v>7</v>
      </c>
      <c r="N4059" s="1" t="s">
        <v>7</v>
      </c>
      <c r="O4059" s="1" t="s">
        <v>485</v>
      </c>
      <c r="P4059" s="1" t="s">
        <v>687</v>
      </c>
      <c r="Q4059" s="1">
        <v>50812221</v>
      </c>
    </row>
    <row r="4060" spans="13:17" x14ac:dyDescent="0.35">
      <c r="M4060" s="1" t="s">
        <v>7</v>
      </c>
      <c r="N4060" s="1" t="s">
        <v>7</v>
      </c>
      <c r="O4060" s="1" t="s">
        <v>485</v>
      </c>
      <c r="P4060" s="1" t="s">
        <v>688</v>
      </c>
      <c r="Q4060" s="1">
        <v>50812222</v>
      </c>
    </row>
    <row r="4061" spans="13:17" x14ac:dyDescent="0.35">
      <c r="M4061" s="1" t="s">
        <v>7</v>
      </c>
      <c r="N4061" s="1" t="s">
        <v>7</v>
      </c>
      <c r="O4061" s="1" t="s">
        <v>485</v>
      </c>
      <c r="P4061" s="1" t="s">
        <v>689</v>
      </c>
      <c r="Q4061" s="1">
        <v>50812223</v>
      </c>
    </row>
    <row r="4062" spans="13:17" x14ac:dyDescent="0.35">
      <c r="M4062" s="1" t="s">
        <v>7</v>
      </c>
      <c r="N4062" s="1" t="s">
        <v>7</v>
      </c>
      <c r="O4062" s="1" t="s">
        <v>485</v>
      </c>
      <c r="P4062" s="1" t="s">
        <v>4422</v>
      </c>
      <c r="Q4062" s="1">
        <v>50812224</v>
      </c>
    </row>
    <row r="4063" spans="13:17" x14ac:dyDescent="0.35">
      <c r="M4063" s="1" t="s">
        <v>7</v>
      </c>
      <c r="N4063" s="1" t="s">
        <v>7</v>
      </c>
      <c r="O4063" s="1" t="s">
        <v>485</v>
      </c>
      <c r="P4063" s="1" t="s">
        <v>1175</v>
      </c>
      <c r="Q4063" s="1">
        <v>50812225</v>
      </c>
    </row>
    <row r="4064" spans="13:17" x14ac:dyDescent="0.35">
      <c r="M4064" s="1" t="s">
        <v>7</v>
      </c>
      <c r="N4064" s="1" t="s">
        <v>7</v>
      </c>
      <c r="O4064" s="1" t="s">
        <v>485</v>
      </c>
      <c r="P4064" s="1" t="s">
        <v>3107</v>
      </c>
      <c r="Q4064" s="1">
        <v>50812226</v>
      </c>
    </row>
    <row r="4065" spans="13:17" x14ac:dyDescent="0.35">
      <c r="M4065" s="1" t="s">
        <v>7</v>
      </c>
      <c r="N4065" s="1" t="s">
        <v>7</v>
      </c>
      <c r="O4065" s="1" t="s">
        <v>485</v>
      </c>
      <c r="P4065" s="1" t="s">
        <v>1152</v>
      </c>
      <c r="Q4065" s="1">
        <v>50812227</v>
      </c>
    </row>
    <row r="4066" spans="13:17" x14ac:dyDescent="0.35">
      <c r="M4066" s="1" t="s">
        <v>7</v>
      </c>
      <c r="N4066" s="1" t="s">
        <v>7</v>
      </c>
      <c r="O4066" s="1" t="s">
        <v>486</v>
      </c>
      <c r="P4066" s="1" t="s">
        <v>3962</v>
      </c>
      <c r="Q4066" s="1">
        <v>50812531</v>
      </c>
    </row>
    <row r="4067" spans="13:17" x14ac:dyDescent="0.35">
      <c r="M4067" s="1" t="s">
        <v>7</v>
      </c>
      <c r="N4067" s="1" t="s">
        <v>7</v>
      </c>
      <c r="O4067" s="1" t="s">
        <v>486</v>
      </c>
      <c r="P4067" s="1" t="s">
        <v>486</v>
      </c>
      <c r="Q4067" s="1">
        <v>50812539</v>
      </c>
    </row>
    <row r="4068" spans="13:17" x14ac:dyDescent="0.35">
      <c r="M4068" s="1" t="s">
        <v>7</v>
      </c>
      <c r="N4068" s="1" t="s">
        <v>7</v>
      </c>
      <c r="O4068" s="1" t="s">
        <v>486</v>
      </c>
      <c r="P4068" s="1" t="s">
        <v>3966</v>
      </c>
      <c r="Q4068" s="1">
        <v>50812599</v>
      </c>
    </row>
    <row r="4069" spans="13:17" x14ac:dyDescent="0.35">
      <c r="M4069" s="1" t="s">
        <v>7</v>
      </c>
      <c r="N4069" s="1" t="s">
        <v>7</v>
      </c>
      <c r="O4069" s="1" t="s">
        <v>486</v>
      </c>
      <c r="P4069" s="1" t="s">
        <v>3964</v>
      </c>
      <c r="Q4069" s="1">
        <v>50812571</v>
      </c>
    </row>
    <row r="4070" spans="13:17" x14ac:dyDescent="0.35">
      <c r="M4070" s="1" t="s">
        <v>7</v>
      </c>
      <c r="N4070" s="1" t="s">
        <v>7</v>
      </c>
      <c r="O4070" s="1" t="s">
        <v>486</v>
      </c>
      <c r="P4070" s="1" t="s">
        <v>2126</v>
      </c>
      <c r="Q4070" s="1">
        <v>50812587</v>
      </c>
    </row>
    <row r="4071" spans="13:17" x14ac:dyDescent="0.35">
      <c r="M4071" s="1" t="s">
        <v>7</v>
      </c>
      <c r="N4071" s="1" t="s">
        <v>7</v>
      </c>
      <c r="O4071" s="1" t="s">
        <v>486</v>
      </c>
      <c r="P4071" s="1" t="s">
        <v>3965</v>
      </c>
      <c r="Q4071" s="1">
        <v>50812594</v>
      </c>
    </row>
    <row r="4072" spans="13:17" x14ac:dyDescent="0.35">
      <c r="M4072" s="1" t="s">
        <v>7</v>
      </c>
      <c r="N4072" s="1" t="s">
        <v>7</v>
      </c>
      <c r="O4072" s="1" t="s">
        <v>486</v>
      </c>
      <c r="P4072" s="1" t="s">
        <v>3963</v>
      </c>
      <c r="Q4072" s="1">
        <v>50812547</v>
      </c>
    </row>
    <row r="4073" spans="13:17" x14ac:dyDescent="0.35">
      <c r="M4073" s="1" t="s">
        <v>7</v>
      </c>
      <c r="N4073" s="1" t="s">
        <v>7</v>
      </c>
      <c r="O4073" s="1" t="s">
        <v>348</v>
      </c>
      <c r="P4073" s="1" t="s">
        <v>3967</v>
      </c>
      <c r="Q4073" s="1">
        <v>50813111</v>
      </c>
    </row>
    <row r="4074" spans="13:17" x14ac:dyDescent="0.35">
      <c r="M4074" s="1" t="s">
        <v>7</v>
      </c>
      <c r="N4074" s="1" t="s">
        <v>7</v>
      </c>
      <c r="O4074" s="1" t="s">
        <v>348</v>
      </c>
      <c r="P4074" s="1" t="s">
        <v>3968</v>
      </c>
      <c r="Q4074" s="1">
        <v>50813123</v>
      </c>
    </row>
    <row r="4075" spans="13:17" x14ac:dyDescent="0.35">
      <c r="M4075" s="1" t="s">
        <v>7</v>
      </c>
      <c r="N4075" s="1" t="s">
        <v>7</v>
      </c>
      <c r="O4075" s="1" t="s">
        <v>348</v>
      </c>
      <c r="P4075" s="1" t="s">
        <v>2551</v>
      </c>
      <c r="Q4075" s="1">
        <v>50813199</v>
      </c>
    </row>
    <row r="4076" spans="13:17" x14ac:dyDescent="0.35">
      <c r="M4076" s="1" t="s">
        <v>7</v>
      </c>
      <c r="N4076" s="1" t="s">
        <v>7</v>
      </c>
      <c r="O4076" s="1" t="s">
        <v>348</v>
      </c>
      <c r="P4076" s="1" t="s">
        <v>3969</v>
      </c>
      <c r="Q4076" s="1">
        <v>50813135</v>
      </c>
    </row>
    <row r="4077" spans="13:17" x14ac:dyDescent="0.35">
      <c r="M4077" s="1" t="s">
        <v>7</v>
      </c>
      <c r="N4077" s="1" t="s">
        <v>7</v>
      </c>
      <c r="O4077" s="1" t="s">
        <v>348</v>
      </c>
      <c r="P4077" s="1" t="s">
        <v>2528</v>
      </c>
      <c r="Q4077" s="1">
        <v>50813147</v>
      </c>
    </row>
    <row r="4078" spans="13:17" x14ac:dyDescent="0.35">
      <c r="M4078" s="1" t="s">
        <v>7</v>
      </c>
      <c r="N4078" s="1" t="s">
        <v>7</v>
      </c>
      <c r="O4078" s="1" t="s">
        <v>348</v>
      </c>
      <c r="P4078" s="1" t="s">
        <v>3970</v>
      </c>
      <c r="Q4078" s="1">
        <v>50813159</v>
      </c>
    </row>
    <row r="4079" spans="13:17" x14ac:dyDescent="0.35">
      <c r="M4079" s="1" t="s">
        <v>7</v>
      </c>
      <c r="N4079" s="1" t="s">
        <v>7</v>
      </c>
      <c r="O4079" s="1" t="s">
        <v>348</v>
      </c>
      <c r="P4079" s="1" t="s">
        <v>2120</v>
      </c>
      <c r="Q4079" s="1">
        <v>50813171</v>
      </c>
    </row>
    <row r="4080" spans="13:17" x14ac:dyDescent="0.35">
      <c r="M4080" s="1" t="s">
        <v>7</v>
      </c>
      <c r="N4080" s="1" t="s">
        <v>7</v>
      </c>
      <c r="O4080" s="1" t="s">
        <v>348</v>
      </c>
      <c r="P4080" s="1" t="s">
        <v>1873</v>
      </c>
      <c r="Q4080" s="1">
        <v>50813183</v>
      </c>
    </row>
    <row r="4081" spans="13:17" x14ac:dyDescent="0.35">
      <c r="M4081" s="1" t="s">
        <v>7</v>
      </c>
      <c r="N4081" s="1" t="s">
        <v>7</v>
      </c>
      <c r="O4081" s="1" t="s">
        <v>487</v>
      </c>
      <c r="P4081" s="1" t="s">
        <v>3972</v>
      </c>
      <c r="Q4081" s="1">
        <v>50813422</v>
      </c>
    </row>
    <row r="4082" spans="13:17" x14ac:dyDescent="0.35">
      <c r="M4082" s="1" t="s">
        <v>7</v>
      </c>
      <c r="N4082" s="1" t="s">
        <v>7</v>
      </c>
      <c r="O4082" s="1" t="s">
        <v>487</v>
      </c>
      <c r="P4082" s="1" t="s">
        <v>3973</v>
      </c>
      <c r="Q4082" s="1">
        <v>50813425</v>
      </c>
    </row>
    <row r="4083" spans="13:17" x14ac:dyDescent="0.35">
      <c r="M4083" s="1" t="s">
        <v>7</v>
      </c>
      <c r="N4083" s="1" t="s">
        <v>7</v>
      </c>
      <c r="O4083" s="1" t="s">
        <v>487</v>
      </c>
      <c r="P4083" s="1" t="s">
        <v>2769</v>
      </c>
      <c r="Q4083" s="1">
        <v>50813428</v>
      </c>
    </row>
    <row r="4084" spans="13:17" x14ac:dyDescent="0.35">
      <c r="M4084" s="1" t="s">
        <v>7</v>
      </c>
      <c r="N4084" s="1" t="s">
        <v>7</v>
      </c>
      <c r="O4084" s="1" t="s">
        <v>487</v>
      </c>
      <c r="P4084" s="1" t="s">
        <v>487</v>
      </c>
      <c r="Q4084" s="1">
        <v>50813438</v>
      </c>
    </row>
    <row r="4085" spans="13:17" x14ac:dyDescent="0.35">
      <c r="M4085" s="1" t="s">
        <v>7</v>
      </c>
      <c r="N4085" s="1" t="s">
        <v>7</v>
      </c>
      <c r="O4085" s="1" t="s">
        <v>487</v>
      </c>
      <c r="P4085" s="1" t="s">
        <v>3978</v>
      </c>
      <c r="Q4085" s="1">
        <v>50813499</v>
      </c>
    </row>
    <row r="4086" spans="13:17" x14ac:dyDescent="0.35">
      <c r="M4086" s="1" t="s">
        <v>7</v>
      </c>
      <c r="N4086" s="1" t="s">
        <v>7</v>
      </c>
      <c r="O4086" s="1" t="s">
        <v>487</v>
      </c>
      <c r="P4086" s="1" t="s">
        <v>3974</v>
      </c>
      <c r="Q4086" s="1">
        <v>50813447</v>
      </c>
    </row>
    <row r="4087" spans="13:17" x14ac:dyDescent="0.35">
      <c r="M4087" s="1" t="s">
        <v>7</v>
      </c>
      <c r="N4087" s="1" t="s">
        <v>7</v>
      </c>
      <c r="O4087" s="1" t="s">
        <v>487</v>
      </c>
      <c r="P4087" s="1" t="s">
        <v>3971</v>
      </c>
      <c r="Q4087" s="1">
        <v>50813400</v>
      </c>
    </row>
    <row r="4088" spans="13:17" x14ac:dyDescent="0.35">
      <c r="M4088" s="1" t="s">
        <v>7</v>
      </c>
      <c r="N4088" s="1" t="s">
        <v>7</v>
      </c>
      <c r="O4088" s="1" t="s">
        <v>487</v>
      </c>
      <c r="P4088" s="1" t="s">
        <v>3975</v>
      </c>
      <c r="Q4088" s="1">
        <v>50813457</v>
      </c>
    </row>
    <row r="4089" spans="13:17" x14ac:dyDescent="0.35">
      <c r="M4089" s="1" t="s">
        <v>7</v>
      </c>
      <c r="N4089" s="1" t="s">
        <v>7</v>
      </c>
      <c r="O4089" s="1" t="s">
        <v>487</v>
      </c>
      <c r="P4089" s="1" t="s">
        <v>489</v>
      </c>
      <c r="Q4089" s="1">
        <v>50813466</v>
      </c>
    </row>
    <row r="4090" spans="13:17" x14ac:dyDescent="0.35">
      <c r="M4090" s="1" t="s">
        <v>7</v>
      </c>
      <c r="N4090" s="1" t="s">
        <v>7</v>
      </c>
      <c r="O4090" s="1" t="s">
        <v>487</v>
      </c>
      <c r="P4090" s="1" t="s">
        <v>3976</v>
      </c>
      <c r="Q4090" s="1">
        <v>50813476</v>
      </c>
    </row>
    <row r="4091" spans="13:17" x14ac:dyDescent="0.35">
      <c r="M4091" s="1" t="s">
        <v>7</v>
      </c>
      <c r="N4091" s="1" t="s">
        <v>7</v>
      </c>
      <c r="O4091" s="1" t="s">
        <v>487</v>
      </c>
      <c r="P4091" s="1" t="s">
        <v>3977</v>
      </c>
      <c r="Q4091" s="1">
        <v>50813485</v>
      </c>
    </row>
    <row r="4092" spans="13:17" x14ac:dyDescent="0.35">
      <c r="M4092" s="1" t="s">
        <v>7</v>
      </c>
      <c r="N4092" s="1" t="s">
        <v>7</v>
      </c>
      <c r="O4092" s="1" t="s">
        <v>488</v>
      </c>
      <c r="P4092" s="1" t="s">
        <v>690</v>
      </c>
      <c r="Q4092" s="1">
        <v>50814028</v>
      </c>
    </row>
    <row r="4093" spans="13:17" x14ac:dyDescent="0.35">
      <c r="M4093" s="1" t="s">
        <v>7</v>
      </c>
      <c r="N4093" s="1" t="s">
        <v>7</v>
      </c>
      <c r="O4093" s="1" t="s">
        <v>488</v>
      </c>
      <c r="P4093" s="1" t="s">
        <v>691</v>
      </c>
      <c r="Q4093" s="1">
        <v>50814029</v>
      </c>
    </row>
    <row r="4094" spans="13:17" x14ac:dyDescent="0.35">
      <c r="M4094" s="1" t="s">
        <v>7</v>
      </c>
      <c r="N4094" s="1" t="s">
        <v>7</v>
      </c>
      <c r="O4094" s="1" t="s">
        <v>488</v>
      </c>
      <c r="P4094" s="1" t="s">
        <v>3085</v>
      </c>
      <c r="Q4094" s="1">
        <v>50814030</v>
      </c>
    </row>
    <row r="4095" spans="13:17" x14ac:dyDescent="0.35">
      <c r="M4095" s="1" t="s">
        <v>7</v>
      </c>
      <c r="N4095" s="1" t="s">
        <v>7</v>
      </c>
      <c r="O4095" s="1" t="s">
        <v>489</v>
      </c>
      <c r="P4095" s="1" t="s">
        <v>3979</v>
      </c>
      <c r="Q4095" s="1">
        <v>50815313</v>
      </c>
    </row>
    <row r="4096" spans="13:17" x14ac:dyDescent="0.35">
      <c r="M4096" s="1" t="s">
        <v>7</v>
      </c>
      <c r="N4096" s="1" t="s">
        <v>7</v>
      </c>
      <c r="O4096" s="1" t="s">
        <v>489</v>
      </c>
      <c r="P4096" s="1" t="s">
        <v>2168</v>
      </c>
      <c r="Q4096" s="1">
        <v>50815327</v>
      </c>
    </row>
    <row r="4097" spans="13:17" x14ac:dyDescent="0.35">
      <c r="M4097" s="1" t="s">
        <v>7</v>
      </c>
      <c r="N4097" s="1" t="s">
        <v>7</v>
      </c>
      <c r="O4097" s="1" t="s">
        <v>489</v>
      </c>
      <c r="P4097" s="1" t="s">
        <v>3980</v>
      </c>
      <c r="Q4097" s="1">
        <v>50815340</v>
      </c>
    </row>
    <row r="4098" spans="13:17" x14ac:dyDescent="0.35">
      <c r="M4098" s="1" t="s">
        <v>7</v>
      </c>
      <c r="N4098" s="1" t="s">
        <v>7</v>
      </c>
      <c r="O4098" s="1" t="s">
        <v>489</v>
      </c>
      <c r="P4098" s="1" t="s">
        <v>3981</v>
      </c>
      <c r="Q4098" s="1">
        <v>50815354</v>
      </c>
    </row>
    <row r="4099" spans="13:17" x14ac:dyDescent="0.35">
      <c r="M4099" s="1" t="s">
        <v>7</v>
      </c>
      <c r="N4099" s="1" t="s">
        <v>7</v>
      </c>
      <c r="O4099" s="1" t="s">
        <v>489</v>
      </c>
      <c r="P4099" s="1" t="s">
        <v>3984</v>
      </c>
      <c r="Q4099" s="1">
        <v>50815399</v>
      </c>
    </row>
    <row r="4100" spans="13:17" x14ac:dyDescent="0.35">
      <c r="M4100" s="1" t="s">
        <v>7</v>
      </c>
      <c r="N4100" s="1" t="s">
        <v>7</v>
      </c>
      <c r="O4100" s="1" t="s">
        <v>489</v>
      </c>
      <c r="P4100" s="1" t="s">
        <v>3982</v>
      </c>
      <c r="Q4100" s="1">
        <v>50815367</v>
      </c>
    </row>
    <row r="4101" spans="13:17" x14ac:dyDescent="0.35">
      <c r="M4101" s="1" t="s">
        <v>7</v>
      </c>
      <c r="N4101" s="1" t="s">
        <v>7</v>
      </c>
      <c r="O4101" s="1" t="s">
        <v>489</v>
      </c>
      <c r="P4101" s="1" t="s">
        <v>3983</v>
      </c>
      <c r="Q4101" s="1">
        <v>50815381</v>
      </c>
    </row>
    <row r="4102" spans="13:17" x14ac:dyDescent="0.35">
      <c r="M4102" s="1" t="s">
        <v>7</v>
      </c>
      <c r="N4102" s="1" t="s">
        <v>7</v>
      </c>
      <c r="O4102" s="1" t="s">
        <v>490</v>
      </c>
      <c r="P4102" s="1" t="s">
        <v>4609</v>
      </c>
      <c r="Q4102" s="1">
        <v>50817227</v>
      </c>
    </row>
    <row r="4103" spans="13:17" x14ac:dyDescent="0.35">
      <c r="M4103" s="1" t="s">
        <v>7</v>
      </c>
      <c r="N4103" s="1" t="s">
        <v>7</v>
      </c>
      <c r="O4103" s="1" t="s">
        <v>490</v>
      </c>
      <c r="P4103" s="1" t="s">
        <v>4590</v>
      </c>
      <c r="Q4103" s="1">
        <v>50817235</v>
      </c>
    </row>
    <row r="4104" spans="13:17" x14ac:dyDescent="0.35">
      <c r="M4104" s="1" t="s">
        <v>7</v>
      </c>
      <c r="N4104" s="1" t="s">
        <v>7</v>
      </c>
      <c r="O4104" s="1" t="s">
        <v>490</v>
      </c>
      <c r="P4104" s="1" t="s">
        <v>3985</v>
      </c>
      <c r="Q4104" s="1">
        <v>50817243</v>
      </c>
    </row>
    <row r="4105" spans="13:17" x14ac:dyDescent="0.35">
      <c r="M4105" s="1" t="s">
        <v>7</v>
      </c>
      <c r="N4105" s="1" t="s">
        <v>7</v>
      </c>
      <c r="O4105" s="1" t="s">
        <v>490</v>
      </c>
      <c r="P4105" s="1" t="s">
        <v>4589</v>
      </c>
      <c r="Q4105" s="1">
        <v>50817251</v>
      </c>
    </row>
    <row r="4106" spans="13:17" x14ac:dyDescent="0.35">
      <c r="M4106" s="1" t="s">
        <v>7</v>
      </c>
      <c r="N4106" s="1" t="s">
        <v>7</v>
      </c>
      <c r="O4106" s="1" t="s">
        <v>490</v>
      </c>
      <c r="P4106" s="1" t="s">
        <v>4588</v>
      </c>
      <c r="Q4106" s="1">
        <v>50817254</v>
      </c>
    </row>
    <row r="4107" spans="13:17" x14ac:dyDescent="0.35">
      <c r="M4107" s="1" t="s">
        <v>7</v>
      </c>
      <c r="N4107" s="1" t="s">
        <v>7</v>
      </c>
      <c r="O4107" s="1" t="s">
        <v>490</v>
      </c>
      <c r="P4107" s="1" t="s">
        <v>553</v>
      </c>
      <c r="Q4107" s="1">
        <v>50817261</v>
      </c>
    </row>
    <row r="4108" spans="13:17" x14ac:dyDescent="0.35">
      <c r="M4108" s="1" t="s">
        <v>7</v>
      </c>
      <c r="N4108" s="1" t="s">
        <v>7</v>
      </c>
      <c r="O4108" s="1" t="s">
        <v>490</v>
      </c>
      <c r="P4108" s="1" t="s">
        <v>3986</v>
      </c>
      <c r="Q4108" s="1">
        <v>50817265</v>
      </c>
    </row>
    <row r="4109" spans="13:17" x14ac:dyDescent="0.35">
      <c r="M4109" s="1" t="s">
        <v>7</v>
      </c>
      <c r="N4109" s="1" t="s">
        <v>7</v>
      </c>
      <c r="O4109" s="1" t="s">
        <v>490</v>
      </c>
      <c r="P4109" s="1" t="s">
        <v>4593</v>
      </c>
      <c r="Q4109" s="1">
        <v>50817200</v>
      </c>
    </row>
    <row r="4110" spans="13:17" x14ac:dyDescent="0.35">
      <c r="M4110" s="1" t="s">
        <v>7</v>
      </c>
      <c r="N4110" s="1" t="s">
        <v>7</v>
      </c>
      <c r="O4110" s="1" t="s">
        <v>490</v>
      </c>
      <c r="P4110" s="1" t="s">
        <v>4591</v>
      </c>
      <c r="Q4110" s="1">
        <v>50817299</v>
      </c>
    </row>
    <row r="4111" spans="13:17" x14ac:dyDescent="0.35">
      <c r="M4111" s="1" t="s">
        <v>7</v>
      </c>
      <c r="N4111" s="1" t="s">
        <v>7</v>
      </c>
      <c r="O4111" s="1" t="s">
        <v>490</v>
      </c>
      <c r="P4111" s="1" t="s">
        <v>4592</v>
      </c>
      <c r="Q4111" s="1">
        <v>50817287</v>
      </c>
    </row>
    <row r="4112" spans="13:17" x14ac:dyDescent="0.35">
      <c r="M4112" s="1" t="s">
        <v>7</v>
      </c>
      <c r="N4112" s="1" t="s">
        <v>7</v>
      </c>
      <c r="O4112" s="1" t="s">
        <v>491</v>
      </c>
      <c r="P4112" s="1" t="s">
        <v>3987</v>
      </c>
      <c r="Q4112" s="1">
        <v>50818213</v>
      </c>
    </row>
    <row r="4113" spans="13:17" x14ac:dyDescent="0.35">
      <c r="M4113" s="1" t="s">
        <v>7</v>
      </c>
      <c r="N4113" s="1" t="s">
        <v>7</v>
      </c>
      <c r="O4113" s="1" t="s">
        <v>491</v>
      </c>
      <c r="P4113" s="1" t="s">
        <v>3988</v>
      </c>
      <c r="Q4113" s="1">
        <v>50818227</v>
      </c>
    </row>
    <row r="4114" spans="13:17" x14ac:dyDescent="0.35">
      <c r="M4114" s="1" t="s">
        <v>7</v>
      </c>
      <c r="N4114" s="1" t="s">
        <v>7</v>
      </c>
      <c r="O4114" s="1" t="s">
        <v>491</v>
      </c>
      <c r="P4114" s="1" t="s">
        <v>3989</v>
      </c>
      <c r="Q4114" s="1">
        <v>50818240</v>
      </c>
    </row>
    <row r="4115" spans="13:17" x14ac:dyDescent="0.35">
      <c r="M4115" s="1" t="s">
        <v>7</v>
      </c>
      <c r="N4115" s="1" t="s">
        <v>7</v>
      </c>
      <c r="O4115" s="1" t="s">
        <v>491</v>
      </c>
      <c r="P4115" s="1" t="s">
        <v>3990</v>
      </c>
      <c r="Q4115" s="1">
        <v>50818254</v>
      </c>
    </row>
    <row r="4116" spans="13:17" x14ac:dyDescent="0.35">
      <c r="M4116" s="1" t="s">
        <v>7</v>
      </c>
      <c r="N4116" s="1" t="s">
        <v>7</v>
      </c>
      <c r="O4116" s="1" t="s">
        <v>491</v>
      </c>
      <c r="P4116" s="1" t="s">
        <v>491</v>
      </c>
      <c r="Q4116" s="1">
        <v>50818267</v>
      </c>
    </row>
    <row r="4117" spans="13:17" x14ac:dyDescent="0.35">
      <c r="M4117" s="1" t="s">
        <v>7</v>
      </c>
      <c r="N4117" s="1" t="s">
        <v>7</v>
      </c>
      <c r="O4117" s="1" t="s">
        <v>491</v>
      </c>
      <c r="P4117" s="1" t="s">
        <v>3992</v>
      </c>
      <c r="Q4117" s="1">
        <v>50818299</v>
      </c>
    </row>
    <row r="4118" spans="13:17" x14ac:dyDescent="0.35">
      <c r="M4118" s="1" t="s">
        <v>7</v>
      </c>
      <c r="N4118" s="1" t="s">
        <v>7</v>
      </c>
      <c r="O4118" s="1" t="s">
        <v>491</v>
      </c>
      <c r="P4118" s="1" t="s">
        <v>3991</v>
      </c>
      <c r="Q4118" s="1">
        <v>50818281</v>
      </c>
    </row>
    <row r="4119" spans="13:17" x14ac:dyDescent="0.35">
      <c r="M4119" s="1" t="s">
        <v>7</v>
      </c>
      <c r="N4119" s="1" t="s">
        <v>7</v>
      </c>
      <c r="O4119" s="1" t="s">
        <v>492</v>
      </c>
      <c r="P4119" s="1" t="s">
        <v>671</v>
      </c>
      <c r="Q4119" s="1">
        <v>50818501</v>
      </c>
    </row>
    <row r="4120" spans="13:17" x14ac:dyDescent="0.35">
      <c r="M4120" s="1" t="s">
        <v>7</v>
      </c>
      <c r="N4120" s="1" t="s">
        <v>7</v>
      </c>
      <c r="O4120" s="1" t="s">
        <v>492</v>
      </c>
      <c r="P4120" s="1" t="s">
        <v>4421</v>
      </c>
      <c r="Q4120" s="1">
        <v>50818503</v>
      </c>
    </row>
    <row r="4121" spans="13:17" x14ac:dyDescent="0.35">
      <c r="M4121" s="1" t="s">
        <v>7</v>
      </c>
      <c r="N4121" s="1" t="s">
        <v>7</v>
      </c>
      <c r="O4121" s="1" t="s">
        <v>492</v>
      </c>
      <c r="P4121" s="1" t="s">
        <v>3073</v>
      </c>
      <c r="Q4121" s="1">
        <v>50818505</v>
      </c>
    </row>
    <row r="4122" spans="13:17" x14ac:dyDescent="0.35">
      <c r="M4122" s="1" t="s">
        <v>7</v>
      </c>
      <c r="N4122" s="1" t="s">
        <v>7</v>
      </c>
      <c r="O4122" s="1" t="s">
        <v>492</v>
      </c>
      <c r="P4122" s="1" t="s">
        <v>1145</v>
      </c>
      <c r="Q4122" s="1">
        <v>50818506</v>
      </c>
    </row>
    <row r="4123" spans="13:17" x14ac:dyDescent="0.35">
      <c r="M4123" s="1" t="s">
        <v>7</v>
      </c>
      <c r="N4123" s="1" t="s">
        <v>7</v>
      </c>
      <c r="O4123" s="1" t="s">
        <v>492</v>
      </c>
      <c r="P4123" s="1" t="s">
        <v>673</v>
      </c>
      <c r="Q4123" s="1">
        <v>50818507</v>
      </c>
    </row>
    <row r="4124" spans="13:17" x14ac:dyDescent="0.35">
      <c r="M4124" s="1" t="s">
        <v>7</v>
      </c>
      <c r="N4124" s="1" t="s">
        <v>7</v>
      </c>
      <c r="O4124" s="1" t="s">
        <v>492</v>
      </c>
      <c r="P4124" s="1" t="s">
        <v>3960</v>
      </c>
      <c r="Q4124" s="1">
        <v>50818510</v>
      </c>
    </row>
    <row r="4125" spans="13:17" x14ac:dyDescent="0.35">
      <c r="M4125" s="1" t="s">
        <v>7</v>
      </c>
      <c r="N4125" s="1" t="s">
        <v>7</v>
      </c>
      <c r="O4125" s="1" t="s">
        <v>493</v>
      </c>
      <c r="P4125" s="1" t="s">
        <v>683</v>
      </c>
      <c r="Q4125" s="1">
        <v>50819017</v>
      </c>
    </row>
    <row r="4126" spans="13:17" x14ac:dyDescent="0.35">
      <c r="M4126" s="1" t="s">
        <v>7</v>
      </c>
      <c r="N4126" s="1" t="s">
        <v>7</v>
      </c>
      <c r="O4126" s="1" t="s">
        <v>493</v>
      </c>
      <c r="P4126" s="1" t="s">
        <v>3961</v>
      </c>
      <c r="Q4126" s="1">
        <v>50819018</v>
      </c>
    </row>
    <row r="4127" spans="13:17" x14ac:dyDescent="0.35">
      <c r="M4127" s="1" t="s">
        <v>7</v>
      </c>
      <c r="N4127" s="1" t="s">
        <v>7</v>
      </c>
      <c r="O4127" s="1" t="s">
        <v>494</v>
      </c>
      <c r="P4127" s="1" t="s">
        <v>3994</v>
      </c>
      <c r="Q4127" s="1">
        <v>50819427</v>
      </c>
    </row>
    <row r="4128" spans="13:17" x14ac:dyDescent="0.35">
      <c r="M4128" s="1" t="s">
        <v>7</v>
      </c>
      <c r="N4128" s="1" t="s">
        <v>7</v>
      </c>
      <c r="O4128" s="1" t="s">
        <v>494</v>
      </c>
      <c r="P4128" s="1" t="s">
        <v>3995</v>
      </c>
      <c r="Q4128" s="1">
        <v>50819440</v>
      </c>
    </row>
    <row r="4129" spans="13:17" x14ac:dyDescent="0.35">
      <c r="M4129" s="1" t="s">
        <v>7</v>
      </c>
      <c r="N4129" s="1" t="s">
        <v>7</v>
      </c>
      <c r="O4129" s="1" t="s">
        <v>494</v>
      </c>
      <c r="P4129" s="1" t="s">
        <v>764</v>
      </c>
      <c r="Q4129" s="1">
        <v>50819454</v>
      </c>
    </row>
    <row r="4130" spans="13:17" x14ac:dyDescent="0.35">
      <c r="M4130" s="1" t="s">
        <v>7</v>
      </c>
      <c r="N4130" s="1" t="s">
        <v>7</v>
      </c>
      <c r="O4130" s="1" t="s">
        <v>494</v>
      </c>
      <c r="P4130" s="1" t="s">
        <v>2423</v>
      </c>
      <c r="Q4130" s="1">
        <v>50819457</v>
      </c>
    </row>
    <row r="4131" spans="13:17" x14ac:dyDescent="0.35">
      <c r="M4131" s="1" t="s">
        <v>7</v>
      </c>
      <c r="N4131" s="1" t="s">
        <v>7</v>
      </c>
      <c r="O4131" s="1" t="s">
        <v>494</v>
      </c>
      <c r="P4131" s="1" t="s">
        <v>3993</v>
      </c>
      <c r="Q4131" s="1">
        <v>50819400</v>
      </c>
    </row>
    <row r="4132" spans="13:17" x14ac:dyDescent="0.35">
      <c r="M4132" s="1" t="s">
        <v>7</v>
      </c>
      <c r="N4132" s="1" t="s">
        <v>7</v>
      </c>
      <c r="O4132" s="1" t="s">
        <v>494</v>
      </c>
      <c r="P4132" s="1" t="s">
        <v>3996</v>
      </c>
      <c r="Q4132" s="1">
        <v>50819470</v>
      </c>
    </row>
    <row r="4133" spans="13:17" x14ac:dyDescent="0.35">
      <c r="M4133" s="1" t="s">
        <v>7</v>
      </c>
      <c r="N4133" s="1" t="s">
        <v>7</v>
      </c>
      <c r="O4133" s="1" t="s">
        <v>494</v>
      </c>
      <c r="P4133" s="1" t="s">
        <v>3997</v>
      </c>
      <c r="Q4133" s="1">
        <v>50819477</v>
      </c>
    </row>
    <row r="4134" spans="13:17" x14ac:dyDescent="0.35">
      <c r="M4134" s="1" t="s">
        <v>7</v>
      </c>
      <c r="N4134" s="1" t="s">
        <v>7</v>
      </c>
      <c r="O4134" s="1" t="s">
        <v>494</v>
      </c>
      <c r="P4134" s="1" t="s">
        <v>3998</v>
      </c>
      <c r="Q4134" s="1">
        <v>50819481</v>
      </c>
    </row>
    <row r="4135" spans="13:17" x14ac:dyDescent="0.35">
      <c r="M4135" s="1" t="s">
        <v>7</v>
      </c>
      <c r="N4135" s="1" t="s">
        <v>7</v>
      </c>
      <c r="O4135" s="1" t="s">
        <v>494</v>
      </c>
      <c r="P4135" s="1" t="s">
        <v>3999</v>
      </c>
      <c r="Q4135" s="1">
        <v>50819499</v>
      </c>
    </row>
    <row r="4136" spans="13:17" x14ac:dyDescent="0.35">
      <c r="M4136" s="1" t="s">
        <v>7</v>
      </c>
      <c r="N4136" s="1" t="s">
        <v>58</v>
      </c>
      <c r="O4136" s="1" t="s">
        <v>495</v>
      </c>
      <c r="P4136" s="1" t="s">
        <v>4057</v>
      </c>
      <c r="Q4136" s="1">
        <v>50881113</v>
      </c>
    </row>
    <row r="4137" spans="13:17" x14ac:dyDescent="0.35">
      <c r="M4137" s="1" t="s">
        <v>7</v>
      </c>
      <c r="N4137" s="1" t="s">
        <v>58</v>
      </c>
      <c r="O4137" s="1" t="s">
        <v>495</v>
      </c>
      <c r="P4137" s="1" t="s">
        <v>495</v>
      </c>
      <c r="Q4137" s="1">
        <v>50881127</v>
      </c>
    </row>
    <row r="4138" spans="13:17" x14ac:dyDescent="0.35">
      <c r="M4138" s="1" t="s">
        <v>7</v>
      </c>
      <c r="N4138" s="1" t="s">
        <v>58</v>
      </c>
      <c r="O4138" s="1" t="s">
        <v>495</v>
      </c>
      <c r="P4138" s="1" t="s">
        <v>4060</v>
      </c>
      <c r="Q4138" s="1">
        <v>50881199</v>
      </c>
    </row>
    <row r="4139" spans="13:17" x14ac:dyDescent="0.35">
      <c r="M4139" s="1" t="s">
        <v>7</v>
      </c>
      <c r="N4139" s="1" t="s">
        <v>58</v>
      </c>
      <c r="O4139" s="1" t="s">
        <v>495</v>
      </c>
      <c r="P4139" s="1" t="s">
        <v>4058</v>
      </c>
      <c r="Q4139" s="1">
        <v>50881140</v>
      </c>
    </row>
    <row r="4140" spans="13:17" x14ac:dyDescent="0.35">
      <c r="M4140" s="1" t="s">
        <v>7</v>
      </c>
      <c r="N4140" s="1" t="s">
        <v>58</v>
      </c>
      <c r="O4140" s="1" t="s">
        <v>495</v>
      </c>
      <c r="P4140" s="1" t="s">
        <v>310</v>
      </c>
      <c r="Q4140" s="1">
        <v>50881154</v>
      </c>
    </row>
    <row r="4141" spans="13:17" x14ac:dyDescent="0.35">
      <c r="M4141" s="1" t="s">
        <v>7</v>
      </c>
      <c r="N4141" s="1" t="s">
        <v>58</v>
      </c>
      <c r="O4141" s="1" t="s">
        <v>495</v>
      </c>
      <c r="P4141" s="1" t="s">
        <v>4059</v>
      </c>
      <c r="Q4141" s="1">
        <v>50881167</v>
      </c>
    </row>
    <row r="4142" spans="13:17" x14ac:dyDescent="0.35">
      <c r="M4142" s="1" t="s">
        <v>7</v>
      </c>
      <c r="N4142" s="1" t="s">
        <v>58</v>
      </c>
      <c r="O4142" s="1" t="s">
        <v>495</v>
      </c>
      <c r="P4142" s="1" t="s">
        <v>96</v>
      </c>
      <c r="Q4142" s="1">
        <v>50881181</v>
      </c>
    </row>
    <row r="4143" spans="13:17" x14ac:dyDescent="0.35">
      <c r="M4143" s="1" t="s">
        <v>7</v>
      </c>
      <c r="N4143" s="1" t="s">
        <v>58</v>
      </c>
      <c r="O4143" s="1" t="s">
        <v>496</v>
      </c>
      <c r="P4143" s="1" t="s">
        <v>4061</v>
      </c>
      <c r="Q4143" s="1">
        <v>50882721</v>
      </c>
    </row>
    <row r="4144" spans="13:17" x14ac:dyDescent="0.35">
      <c r="M4144" s="1" t="s">
        <v>7</v>
      </c>
      <c r="N4144" s="1" t="s">
        <v>58</v>
      </c>
      <c r="O4144" s="1" t="s">
        <v>496</v>
      </c>
      <c r="P4144" s="1" t="s">
        <v>4062</v>
      </c>
      <c r="Q4144" s="1">
        <v>50882723</v>
      </c>
    </row>
    <row r="4145" spans="13:17" x14ac:dyDescent="0.35">
      <c r="M4145" s="1" t="s">
        <v>7</v>
      </c>
      <c r="N4145" s="1" t="s">
        <v>58</v>
      </c>
      <c r="O4145" s="1" t="s">
        <v>496</v>
      </c>
      <c r="P4145" s="1" t="s">
        <v>4063</v>
      </c>
      <c r="Q4145" s="1">
        <v>50882727</v>
      </c>
    </row>
    <row r="4146" spans="13:17" x14ac:dyDescent="0.35">
      <c r="M4146" s="1" t="s">
        <v>7</v>
      </c>
      <c r="N4146" s="1" t="s">
        <v>58</v>
      </c>
      <c r="O4146" s="1" t="s">
        <v>496</v>
      </c>
      <c r="P4146" s="1" t="s">
        <v>4064</v>
      </c>
      <c r="Q4146" s="1">
        <v>50882731</v>
      </c>
    </row>
    <row r="4147" spans="13:17" x14ac:dyDescent="0.35">
      <c r="M4147" s="1" t="s">
        <v>7</v>
      </c>
      <c r="N4147" s="1" t="s">
        <v>58</v>
      </c>
      <c r="O4147" s="1" t="s">
        <v>496</v>
      </c>
      <c r="P4147" s="1" t="s">
        <v>4065</v>
      </c>
      <c r="Q4147" s="1">
        <v>50882737</v>
      </c>
    </row>
    <row r="4148" spans="13:17" x14ac:dyDescent="0.35">
      <c r="M4148" s="1" t="s">
        <v>7</v>
      </c>
      <c r="N4148" s="1" t="s">
        <v>58</v>
      </c>
      <c r="O4148" s="1" t="s">
        <v>496</v>
      </c>
      <c r="P4148" s="1" t="s">
        <v>4066</v>
      </c>
      <c r="Q4148" s="1">
        <v>50882747</v>
      </c>
    </row>
    <row r="4149" spans="13:17" x14ac:dyDescent="0.35">
      <c r="M4149" s="1" t="s">
        <v>7</v>
      </c>
      <c r="N4149" s="1" t="s">
        <v>58</v>
      </c>
      <c r="O4149" s="1" t="s">
        <v>496</v>
      </c>
      <c r="P4149" s="1" t="s">
        <v>4067</v>
      </c>
      <c r="Q4149" s="1">
        <v>50882771</v>
      </c>
    </row>
    <row r="4150" spans="13:17" x14ac:dyDescent="0.35">
      <c r="M4150" s="1" t="s">
        <v>7</v>
      </c>
      <c r="N4150" s="1" t="s">
        <v>58</v>
      </c>
      <c r="O4150" s="1" t="s">
        <v>497</v>
      </c>
      <c r="P4150" s="1" t="s">
        <v>4068</v>
      </c>
      <c r="Q4150" s="1">
        <v>50884419</v>
      </c>
    </row>
    <row r="4151" spans="13:17" x14ac:dyDescent="0.35">
      <c r="M4151" s="1" t="s">
        <v>7</v>
      </c>
      <c r="N4151" s="1" t="s">
        <v>58</v>
      </c>
      <c r="O4151" s="1" t="s">
        <v>497</v>
      </c>
      <c r="P4151" s="1" t="s">
        <v>4069</v>
      </c>
      <c r="Q4151" s="1">
        <v>50884438</v>
      </c>
    </row>
    <row r="4152" spans="13:17" x14ac:dyDescent="0.35">
      <c r="M4152" s="1" t="s">
        <v>7</v>
      </c>
      <c r="N4152" s="1" t="s">
        <v>58</v>
      </c>
      <c r="O4152" s="1" t="s">
        <v>497</v>
      </c>
      <c r="P4152" s="1" t="s">
        <v>2781</v>
      </c>
      <c r="Q4152" s="1">
        <v>50884457</v>
      </c>
    </row>
    <row r="4153" spans="13:17" x14ac:dyDescent="0.35">
      <c r="M4153" s="1" t="s">
        <v>7</v>
      </c>
      <c r="N4153" s="1" t="s">
        <v>58</v>
      </c>
      <c r="O4153" s="1" t="s">
        <v>497</v>
      </c>
      <c r="P4153" s="1" t="s">
        <v>4070</v>
      </c>
      <c r="Q4153" s="1">
        <v>50884476</v>
      </c>
    </row>
    <row r="4154" spans="13:17" x14ac:dyDescent="0.35">
      <c r="M4154" s="1" t="s">
        <v>7</v>
      </c>
      <c r="N4154" s="1" t="s">
        <v>58</v>
      </c>
      <c r="O4154" s="1" t="s">
        <v>498</v>
      </c>
      <c r="P4154" s="1" t="s">
        <v>4072</v>
      </c>
      <c r="Q4154" s="1">
        <v>50885017</v>
      </c>
    </row>
    <row r="4155" spans="13:17" x14ac:dyDescent="0.35">
      <c r="M4155" s="1" t="s">
        <v>7</v>
      </c>
      <c r="N4155" s="1" t="s">
        <v>58</v>
      </c>
      <c r="O4155" s="1" t="s">
        <v>498</v>
      </c>
      <c r="P4155" s="1" t="s">
        <v>4071</v>
      </c>
      <c r="Q4155" s="1">
        <v>50885015</v>
      </c>
    </row>
    <row r="4156" spans="13:17" x14ac:dyDescent="0.35">
      <c r="M4156" s="1" t="s">
        <v>7</v>
      </c>
      <c r="N4156" s="1" t="s">
        <v>58</v>
      </c>
      <c r="O4156" s="1" t="s">
        <v>498</v>
      </c>
      <c r="P4156" s="1" t="s">
        <v>4073</v>
      </c>
      <c r="Q4156" s="1">
        <v>50885025</v>
      </c>
    </row>
    <row r="4157" spans="13:17" x14ac:dyDescent="0.35">
      <c r="M4157" s="1" t="s">
        <v>7</v>
      </c>
      <c r="N4157" s="1" t="s">
        <v>58</v>
      </c>
      <c r="O4157" s="1" t="s">
        <v>498</v>
      </c>
      <c r="P4157" s="1" t="s">
        <v>498</v>
      </c>
      <c r="Q4157" s="1">
        <v>50885034</v>
      </c>
    </row>
    <row r="4158" spans="13:17" x14ac:dyDescent="0.35">
      <c r="M4158" s="1" t="s">
        <v>7</v>
      </c>
      <c r="N4158" s="1" t="s">
        <v>58</v>
      </c>
      <c r="O4158" s="1" t="s">
        <v>498</v>
      </c>
      <c r="P4158" s="1" t="s">
        <v>4081</v>
      </c>
      <c r="Q4158" s="1">
        <v>50885099</v>
      </c>
    </row>
    <row r="4159" spans="13:17" x14ac:dyDescent="0.35">
      <c r="M4159" s="1" t="s">
        <v>7</v>
      </c>
      <c r="N4159" s="1" t="s">
        <v>58</v>
      </c>
      <c r="O4159" s="1" t="s">
        <v>498</v>
      </c>
      <c r="P4159" s="1" t="s">
        <v>4074</v>
      </c>
      <c r="Q4159" s="1">
        <v>50885043</v>
      </c>
    </row>
    <row r="4160" spans="13:17" x14ac:dyDescent="0.35">
      <c r="M4160" s="1" t="s">
        <v>7</v>
      </c>
      <c r="N4160" s="1" t="s">
        <v>58</v>
      </c>
      <c r="O4160" s="1" t="s">
        <v>498</v>
      </c>
      <c r="P4160" s="1" t="s">
        <v>4075</v>
      </c>
      <c r="Q4160" s="1">
        <v>50885051</v>
      </c>
    </row>
    <row r="4161" spans="13:17" x14ac:dyDescent="0.35">
      <c r="M4161" s="1" t="s">
        <v>7</v>
      </c>
      <c r="N4161" s="1" t="s">
        <v>58</v>
      </c>
      <c r="O4161" s="1" t="s">
        <v>498</v>
      </c>
      <c r="P4161" s="1" t="s">
        <v>4076</v>
      </c>
      <c r="Q4161" s="1">
        <v>50885056</v>
      </c>
    </row>
    <row r="4162" spans="13:17" x14ac:dyDescent="0.35">
      <c r="M4162" s="1" t="s">
        <v>7</v>
      </c>
      <c r="N4162" s="1" t="s">
        <v>58</v>
      </c>
      <c r="O4162" s="1" t="s">
        <v>498</v>
      </c>
      <c r="P4162" s="1" t="s">
        <v>4077</v>
      </c>
      <c r="Q4162" s="1">
        <v>50885060</v>
      </c>
    </row>
    <row r="4163" spans="13:17" x14ac:dyDescent="0.35">
      <c r="M4163" s="1" t="s">
        <v>7</v>
      </c>
      <c r="N4163" s="1" t="s">
        <v>58</v>
      </c>
      <c r="O4163" s="1" t="s">
        <v>498</v>
      </c>
      <c r="P4163" s="1" t="s">
        <v>4078</v>
      </c>
      <c r="Q4163" s="1">
        <v>50885069</v>
      </c>
    </row>
    <row r="4164" spans="13:17" x14ac:dyDescent="0.35">
      <c r="M4164" s="1" t="s">
        <v>7</v>
      </c>
      <c r="N4164" s="1" t="s">
        <v>58</v>
      </c>
      <c r="O4164" s="1" t="s">
        <v>498</v>
      </c>
      <c r="P4164" s="1" t="s">
        <v>3524</v>
      </c>
      <c r="Q4164" s="1">
        <v>50885077</v>
      </c>
    </row>
    <row r="4165" spans="13:17" x14ac:dyDescent="0.35">
      <c r="M4165" s="1" t="s">
        <v>7</v>
      </c>
      <c r="N4165" s="1" t="s">
        <v>58</v>
      </c>
      <c r="O4165" s="1" t="s">
        <v>498</v>
      </c>
      <c r="P4165" s="1" t="s">
        <v>4079</v>
      </c>
      <c r="Q4165" s="1">
        <v>50885086</v>
      </c>
    </row>
    <row r="4166" spans="13:17" x14ac:dyDescent="0.35">
      <c r="M4166" s="1" t="s">
        <v>7</v>
      </c>
      <c r="N4166" s="1" t="s">
        <v>58</v>
      </c>
      <c r="O4166" s="1" t="s">
        <v>498</v>
      </c>
      <c r="P4166" s="1" t="s">
        <v>4080</v>
      </c>
      <c r="Q4166" s="1">
        <v>50885094</v>
      </c>
    </row>
    <row r="4167" spans="13:17" x14ac:dyDescent="0.35">
      <c r="M4167" s="1" t="s">
        <v>7</v>
      </c>
      <c r="N4167" s="1" t="s">
        <v>58</v>
      </c>
      <c r="O4167" s="1" t="s">
        <v>499</v>
      </c>
      <c r="P4167" s="1" t="s">
        <v>4082</v>
      </c>
      <c r="Q4167" s="1">
        <v>50886113</v>
      </c>
    </row>
    <row r="4168" spans="13:17" x14ac:dyDescent="0.35">
      <c r="M4168" s="1" t="s">
        <v>7</v>
      </c>
      <c r="N4168" s="1" t="s">
        <v>58</v>
      </c>
      <c r="O4168" s="1" t="s">
        <v>499</v>
      </c>
      <c r="P4168" s="1" t="s">
        <v>4083</v>
      </c>
      <c r="Q4168" s="1">
        <v>50886119</v>
      </c>
    </row>
    <row r="4169" spans="13:17" x14ac:dyDescent="0.35">
      <c r="M4169" s="1" t="s">
        <v>7</v>
      </c>
      <c r="N4169" s="1" t="s">
        <v>58</v>
      </c>
      <c r="O4169" s="1" t="s">
        <v>499</v>
      </c>
      <c r="P4169" s="1" t="s">
        <v>4084</v>
      </c>
      <c r="Q4169" s="1">
        <v>50886128</v>
      </c>
    </row>
    <row r="4170" spans="13:17" x14ac:dyDescent="0.35">
      <c r="M4170" s="1" t="s">
        <v>7</v>
      </c>
      <c r="N4170" s="1" t="s">
        <v>58</v>
      </c>
      <c r="O4170" s="1" t="s">
        <v>499</v>
      </c>
      <c r="P4170" s="1" t="s">
        <v>4085</v>
      </c>
      <c r="Q4170" s="1">
        <v>50886138</v>
      </c>
    </row>
    <row r="4171" spans="13:17" x14ac:dyDescent="0.35">
      <c r="M4171" s="1" t="s">
        <v>7</v>
      </c>
      <c r="N4171" s="1" t="s">
        <v>58</v>
      </c>
      <c r="O4171" s="1" t="s">
        <v>499</v>
      </c>
      <c r="P4171" s="1" t="s">
        <v>4086</v>
      </c>
      <c r="Q4171" s="1">
        <v>50886147</v>
      </c>
    </row>
    <row r="4172" spans="13:17" x14ac:dyDescent="0.35">
      <c r="M4172" s="1" t="s">
        <v>7</v>
      </c>
      <c r="N4172" s="1" t="s">
        <v>58</v>
      </c>
      <c r="O4172" s="1" t="s">
        <v>499</v>
      </c>
      <c r="P4172" s="1" t="s">
        <v>4087</v>
      </c>
      <c r="Q4172" s="1">
        <v>50886157</v>
      </c>
    </row>
    <row r="4173" spans="13:17" x14ac:dyDescent="0.35">
      <c r="M4173" s="1" t="s">
        <v>7</v>
      </c>
      <c r="N4173" s="1" t="s">
        <v>58</v>
      </c>
      <c r="O4173" s="1" t="s">
        <v>499</v>
      </c>
      <c r="P4173" s="1" t="s">
        <v>4088</v>
      </c>
      <c r="Q4173" s="1">
        <v>50886166</v>
      </c>
    </row>
    <row r="4174" spans="13:17" x14ac:dyDescent="0.35">
      <c r="M4174" s="1" t="s">
        <v>7</v>
      </c>
      <c r="N4174" s="1" t="s">
        <v>58</v>
      </c>
      <c r="O4174" s="1" t="s">
        <v>499</v>
      </c>
      <c r="P4174" s="1" t="s">
        <v>4089</v>
      </c>
      <c r="Q4174" s="1">
        <v>50886176</v>
      </c>
    </row>
    <row r="4175" spans="13:17" x14ac:dyDescent="0.35">
      <c r="M4175" s="1" t="s">
        <v>7</v>
      </c>
      <c r="N4175" s="1" t="s">
        <v>58</v>
      </c>
      <c r="O4175" s="1" t="s">
        <v>499</v>
      </c>
      <c r="P4175" s="1" t="s">
        <v>4091</v>
      </c>
      <c r="Q4175" s="1">
        <v>50886199</v>
      </c>
    </row>
    <row r="4176" spans="13:17" x14ac:dyDescent="0.35">
      <c r="M4176" s="1" t="s">
        <v>7</v>
      </c>
      <c r="N4176" s="1" t="s">
        <v>58</v>
      </c>
      <c r="O4176" s="1" t="s">
        <v>499</v>
      </c>
      <c r="P4176" s="1" t="s">
        <v>4090</v>
      </c>
      <c r="Q4176" s="1">
        <v>50886185</v>
      </c>
    </row>
    <row r="4177" spans="13:17" x14ac:dyDescent="0.35">
      <c r="M4177" s="1" t="s">
        <v>7</v>
      </c>
      <c r="N4177" s="1" t="s">
        <v>58</v>
      </c>
      <c r="O4177" s="1" t="s">
        <v>500</v>
      </c>
      <c r="P4177" s="1" t="s">
        <v>4092</v>
      </c>
      <c r="Q4177" s="1">
        <v>50886712</v>
      </c>
    </row>
    <row r="4178" spans="13:17" x14ac:dyDescent="0.35">
      <c r="M4178" s="1" t="s">
        <v>7</v>
      </c>
      <c r="N4178" s="1" t="s">
        <v>58</v>
      </c>
      <c r="O4178" s="1" t="s">
        <v>500</v>
      </c>
      <c r="P4178" s="1" t="s">
        <v>2220</v>
      </c>
      <c r="Q4178" s="1">
        <v>50886714</v>
      </c>
    </row>
    <row r="4179" spans="13:17" x14ac:dyDescent="0.35">
      <c r="M4179" s="1" t="s">
        <v>7</v>
      </c>
      <c r="N4179" s="1" t="s">
        <v>58</v>
      </c>
      <c r="O4179" s="1" t="s">
        <v>500</v>
      </c>
      <c r="P4179" s="1" t="s">
        <v>4093</v>
      </c>
      <c r="Q4179" s="1">
        <v>50886721</v>
      </c>
    </row>
    <row r="4180" spans="13:17" x14ac:dyDescent="0.35">
      <c r="M4180" s="1" t="s">
        <v>7</v>
      </c>
      <c r="N4180" s="1" t="s">
        <v>58</v>
      </c>
      <c r="O4180" s="1" t="s">
        <v>500</v>
      </c>
      <c r="P4180" s="1" t="s">
        <v>4100</v>
      </c>
      <c r="Q4180" s="1">
        <v>50886787</v>
      </c>
    </row>
    <row r="4181" spans="13:17" x14ac:dyDescent="0.35">
      <c r="M4181" s="1" t="s">
        <v>7</v>
      </c>
      <c r="N4181" s="1" t="s">
        <v>58</v>
      </c>
      <c r="O4181" s="1" t="s">
        <v>500</v>
      </c>
      <c r="P4181" s="1" t="s">
        <v>2104</v>
      </c>
      <c r="Q4181" s="1">
        <v>50886729</v>
      </c>
    </row>
    <row r="4182" spans="13:17" x14ac:dyDescent="0.35">
      <c r="M4182" s="1" t="s">
        <v>7</v>
      </c>
      <c r="N4182" s="1" t="s">
        <v>58</v>
      </c>
      <c r="O4182" s="1" t="s">
        <v>500</v>
      </c>
      <c r="P4182" s="1" t="s">
        <v>1863</v>
      </c>
      <c r="Q4182" s="1">
        <v>50886736</v>
      </c>
    </row>
    <row r="4183" spans="13:17" x14ac:dyDescent="0.35">
      <c r="M4183" s="1" t="s">
        <v>7</v>
      </c>
      <c r="N4183" s="1" t="s">
        <v>58</v>
      </c>
      <c r="O4183" s="1" t="s">
        <v>500</v>
      </c>
      <c r="P4183" s="1" t="s">
        <v>4094</v>
      </c>
      <c r="Q4183" s="1">
        <v>50886743</v>
      </c>
    </row>
    <row r="4184" spans="13:17" x14ac:dyDescent="0.35">
      <c r="M4184" s="1" t="s">
        <v>7</v>
      </c>
      <c r="N4184" s="1" t="s">
        <v>58</v>
      </c>
      <c r="O4184" s="1" t="s">
        <v>500</v>
      </c>
      <c r="P4184" s="1" t="s">
        <v>4095</v>
      </c>
      <c r="Q4184" s="1">
        <v>50886751</v>
      </c>
    </row>
    <row r="4185" spans="13:17" x14ac:dyDescent="0.35">
      <c r="M4185" s="1" t="s">
        <v>7</v>
      </c>
      <c r="N4185" s="1" t="s">
        <v>58</v>
      </c>
      <c r="O4185" s="1" t="s">
        <v>500</v>
      </c>
      <c r="P4185" s="1" t="s">
        <v>4096</v>
      </c>
      <c r="Q4185" s="1">
        <v>50886758</v>
      </c>
    </row>
    <row r="4186" spans="13:17" x14ac:dyDescent="0.35">
      <c r="M4186" s="1" t="s">
        <v>7</v>
      </c>
      <c r="N4186" s="1" t="s">
        <v>58</v>
      </c>
      <c r="O4186" s="1" t="s">
        <v>500</v>
      </c>
      <c r="P4186" s="1" t="s">
        <v>4097</v>
      </c>
      <c r="Q4186" s="1">
        <v>50886765</v>
      </c>
    </row>
    <row r="4187" spans="13:17" x14ac:dyDescent="0.35">
      <c r="M4187" s="1" t="s">
        <v>7</v>
      </c>
      <c r="N4187" s="1" t="s">
        <v>58</v>
      </c>
      <c r="O4187" s="1" t="s">
        <v>500</v>
      </c>
      <c r="P4187" s="1" t="s">
        <v>4098</v>
      </c>
      <c r="Q4187" s="1">
        <v>50886773</v>
      </c>
    </row>
    <row r="4188" spans="13:17" x14ac:dyDescent="0.35">
      <c r="M4188" s="1" t="s">
        <v>7</v>
      </c>
      <c r="N4188" s="1" t="s">
        <v>58</v>
      </c>
      <c r="O4188" s="1" t="s">
        <v>500</v>
      </c>
      <c r="P4188" s="1" t="s">
        <v>4099</v>
      </c>
      <c r="Q4188" s="1">
        <v>50886780</v>
      </c>
    </row>
    <row r="4189" spans="13:17" x14ac:dyDescent="0.35">
      <c r="M4189" s="1" t="s">
        <v>7</v>
      </c>
      <c r="N4189" s="1" t="s">
        <v>58</v>
      </c>
      <c r="O4189" s="1" t="s">
        <v>500</v>
      </c>
      <c r="P4189" s="1" t="s">
        <v>4102</v>
      </c>
      <c r="Q4189" s="1">
        <v>50886799</v>
      </c>
    </row>
    <row r="4190" spans="13:17" x14ac:dyDescent="0.35">
      <c r="M4190" s="1" t="s">
        <v>7</v>
      </c>
      <c r="N4190" s="1" t="s">
        <v>58</v>
      </c>
      <c r="O4190" s="1" t="s">
        <v>500</v>
      </c>
      <c r="P4190" s="1" t="s">
        <v>4101</v>
      </c>
      <c r="Q4190" s="1">
        <v>50886794</v>
      </c>
    </row>
    <row r="4191" spans="13:17" x14ac:dyDescent="0.35">
      <c r="M4191" s="1" t="s">
        <v>7</v>
      </c>
      <c r="N4191" s="1" t="s">
        <v>58</v>
      </c>
      <c r="O4191" s="1" t="s">
        <v>501</v>
      </c>
      <c r="P4191" s="1" t="s">
        <v>4103</v>
      </c>
      <c r="Q4191" s="1">
        <v>50887816</v>
      </c>
    </row>
    <row r="4192" spans="13:17" x14ac:dyDescent="0.35">
      <c r="M4192" s="1" t="s">
        <v>7</v>
      </c>
      <c r="N4192" s="1" t="s">
        <v>58</v>
      </c>
      <c r="O4192" s="1" t="s">
        <v>501</v>
      </c>
      <c r="P4192" s="1" t="s">
        <v>4104</v>
      </c>
      <c r="Q4192" s="1">
        <v>50887817</v>
      </c>
    </row>
    <row r="4193" spans="13:17" x14ac:dyDescent="0.35">
      <c r="M4193" s="1" t="s">
        <v>7</v>
      </c>
      <c r="N4193" s="1" t="s">
        <v>58</v>
      </c>
      <c r="O4193" s="1" t="s">
        <v>501</v>
      </c>
      <c r="P4193" s="1" t="s">
        <v>4112</v>
      </c>
      <c r="Q4193" s="1">
        <v>50887894</v>
      </c>
    </row>
    <row r="4194" spans="13:17" x14ac:dyDescent="0.35">
      <c r="M4194" s="1" t="s">
        <v>7</v>
      </c>
      <c r="N4194" s="1" t="s">
        <v>58</v>
      </c>
      <c r="O4194" s="1" t="s">
        <v>501</v>
      </c>
      <c r="P4194" s="1" t="s">
        <v>4105</v>
      </c>
      <c r="Q4194" s="1">
        <v>50887825</v>
      </c>
    </row>
    <row r="4195" spans="13:17" x14ac:dyDescent="0.35">
      <c r="M4195" s="1" t="s">
        <v>7</v>
      </c>
      <c r="N4195" s="1" t="s">
        <v>58</v>
      </c>
      <c r="O4195" s="1" t="s">
        <v>501</v>
      </c>
      <c r="P4195" s="1" t="s">
        <v>4106</v>
      </c>
      <c r="Q4195" s="1">
        <v>50887834</v>
      </c>
    </row>
    <row r="4196" spans="13:17" x14ac:dyDescent="0.35">
      <c r="M4196" s="1" t="s">
        <v>7</v>
      </c>
      <c r="N4196" s="1" t="s">
        <v>58</v>
      </c>
      <c r="O4196" s="1" t="s">
        <v>501</v>
      </c>
      <c r="P4196" s="1" t="s">
        <v>4107</v>
      </c>
      <c r="Q4196" s="1">
        <v>50887843</v>
      </c>
    </row>
    <row r="4197" spans="13:17" x14ac:dyDescent="0.35">
      <c r="M4197" s="1" t="s">
        <v>7</v>
      </c>
      <c r="N4197" s="1" t="s">
        <v>58</v>
      </c>
      <c r="O4197" s="1" t="s">
        <v>501</v>
      </c>
      <c r="P4197" s="1" t="s">
        <v>4108</v>
      </c>
      <c r="Q4197" s="1">
        <v>50887851</v>
      </c>
    </row>
    <row r="4198" spans="13:17" x14ac:dyDescent="0.35">
      <c r="M4198" s="1" t="s">
        <v>7</v>
      </c>
      <c r="N4198" s="1" t="s">
        <v>58</v>
      </c>
      <c r="O4198" s="1" t="s">
        <v>501</v>
      </c>
      <c r="P4198" s="1" t="s">
        <v>4109</v>
      </c>
      <c r="Q4198" s="1">
        <v>50887860</v>
      </c>
    </row>
    <row r="4199" spans="13:17" x14ac:dyDescent="0.35">
      <c r="M4199" s="1" t="s">
        <v>7</v>
      </c>
      <c r="N4199" s="1" t="s">
        <v>58</v>
      </c>
      <c r="O4199" s="1" t="s">
        <v>501</v>
      </c>
      <c r="P4199" s="1" t="s">
        <v>4110</v>
      </c>
      <c r="Q4199" s="1">
        <v>50887869</v>
      </c>
    </row>
    <row r="4200" spans="13:17" x14ac:dyDescent="0.35">
      <c r="M4200" s="1" t="s">
        <v>7</v>
      </c>
      <c r="N4200" s="1" t="s">
        <v>58</v>
      </c>
      <c r="O4200" s="1" t="s">
        <v>501</v>
      </c>
      <c r="P4200" s="1" t="s">
        <v>4111</v>
      </c>
      <c r="Q4200" s="1">
        <v>50887877</v>
      </c>
    </row>
    <row r="4201" spans="13:17" x14ac:dyDescent="0.35">
      <c r="M4201" s="1" t="s">
        <v>7</v>
      </c>
      <c r="N4201" s="1" t="s">
        <v>58</v>
      </c>
      <c r="O4201" s="1" t="s">
        <v>501</v>
      </c>
      <c r="P4201" s="1" t="s">
        <v>4113</v>
      </c>
      <c r="Q4201" s="1">
        <v>50887899</v>
      </c>
    </row>
    <row r="4202" spans="13:17" x14ac:dyDescent="0.35">
      <c r="M4202" s="1" t="s">
        <v>7</v>
      </c>
      <c r="N4202" s="1" t="s">
        <v>58</v>
      </c>
      <c r="O4202" s="1" t="s">
        <v>502</v>
      </c>
      <c r="P4202" s="1" t="s">
        <v>4114</v>
      </c>
      <c r="Q4202" s="1">
        <v>50888910</v>
      </c>
    </row>
    <row r="4203" spans="13:17" x14ac:dyDescent="0.35">
      <c r="M4203" s="1" t="s">
        <v>7</v>
      </c>
      <c r="N4203" s="1" t="s">
        <v>58</v>
      </c>
      <c r="O4203" s="1" t="s">
        <v>502</v>
      </c>
      <c r="P4203" s="1" t="s">
        <v>4115</v>
      </c>
      <c r="Q4203" s="1">
        <v>50888921</v>
      </c>
    </row>
    <row r="4204" spans="13:17" x14ac:dyDescent="0.35">
      <c r="M4204" s="1" t="s">
        <v>7</v>
      </c>
      <c r="N4204" s="1" t="s">
        <v>58</v>
      </c>
      <c r="O4204" s="1" t="s">
        <v>502</v>
      </c>
      <c r="P4204" s="1" t="s">
        <v>4116</v>
      </c>
      <c r="Q4204" s="1">
        <v>50888931</v>
      </c>
    </row>
    <row r="4205" spans="13:17" x14ac:dyDescent="0.35">
      <c r="M4205" s="1" t="s">
        <v>7</v>
      </c>
      <c r="N4205" s="1" t="s">
        <v>58</v>
      </c>
      <c r="O4205" s="1" t="s">
        <v>502</v>
      </c>
      <c r="P4205" s="1" t="s">
        <v>4117</v>
      </c>
      <c r="Q4205" s="1">
        <v>50888942</v>
      </c>
    </row>
    <row r="4206" spans="13:17" x14ac:dyDescent="0.35">
      <c r="M4206" s="1" t="s">
        <v>7</v>
      </c>
      <c r="N4206" s="1" t="s">
        <v>58</v>
      </c>
      <c r="O4206" s="1" t="s">
        <v>502</v>
      </c>
      <c r="P4206" s="1" t="s">
        <v>54</v>
      </c>
      <c r="Q4206" s="1">
        <v>50888952</v>
      </c>
    </row>
    <row r="4207" spans="13:17" x14ac:dyDescent="0.35">
      <c r="M4207" s="1" t="s">
        <v>7</v>
      </c>
      <c r="N4207" s="1" t="s">
        <v>58</v>
      </c>
      <c r="O4207" s="1" t="s">
        <v>502</v>
      </c>
      <c r="P4207" s="1" t="s">
        <v>4118</v>
      </c>
      <c r="Q4207" s="1">
        <v>50888963</v>
      </c>
    </row>
    <row r="4208" spans="13:17" x14ac:dyDescent="0.35">
      <c r="M4208" s="1" t="s">
        <v>7</v>
      </c>
      <c r="N4208" s="1" t="s">
        <v>58</v>
      </c>
      <c r="O4208" s="1" t="s">
        <v>502</v>
      </c>
      <c r="P4208" s="1" t="s">
        <v>4119</v>
      </c>
      <c r="Q4208" s="1">
        <v>50888973</v>
      </c>
    </row>
    <row r="4209" spans="13:17" x14ac:dyDescent="0.35">
      <c r="M4209" s="1" t="s">
        <v>7</v>
      </c>
      <c r="N4209" s="1" t="s">
        <v>58</v>
      </c>
      <c r="O4209" s="1" t="s">
        <v>502</v>
      </c>
      <c r="P4209" s="1" t="s">
        <v>502</v>
      </c>
      <c r="Q4209" s="1">
        <v>50888984</v>
      </c>
    </row>
    <row r="4210" spans="13:17" x14ac:dyDescent="0.35">
      <c r="M4210" s="1" t="s">
        <v>7</v>
      </c>
      <c r="N4210" s="1" t="s">
        <v>58</v>
      </c>
      <c r="O4210" s="1" t="s">
        <v>503</v>
      </c>
      <c r="P4210" s="1" t="s">
        <v>4120</v>
      </c>
      <c r="Q4210" s="1">
        <v>50889412</v>
      </c>
    </row>
    <row r="4211" spans="13:17" x14ac:dyDescent="0.35">
      <c r="M4211" s="1" t="s">
        <v>7</v>
      </c>
      <c r="N4211" s="1" t="s">
        <v>58</v>
      </c>
      <c r="O4211" s="1" t="s">
        <v>503</v>
      </c>
      <c r="P4211" s="1" t="s">
        <v>4122</v>
      </c>
      <c r="Q4211" s="1">
        <v>50889421</v>
      </c>
    </row>
    <row r="4212" spans="13:17" x14ac:dyDescent="0.35">
      <c r="M4212" s="1" t="s">
        <v>7</v>
      </c>
      <c r="N4212" s="1" t="s">
        <v>58</v>
      </c>
      <c r="O4212" s="1" t="s">
        <v>503</v>
      </c>
      <c r="P4212" s="1" t="s">
        <v>4121</v>
      </c>
      <c r="Q4212" s="1">
        <v>50889414</v>
      </c>
    </row>
    <row r="4213" spans="13:17" x14ac:dyDescent="0.35">
      <c r="M4213" s="1" t="s">
        <v>7</v>
      </c>
      <c r="N4213" s="1" t="s">
        <v>58</v>
      </c>
      <c r="O4213" s="1" t="s">
        <v>503</v>
      </c>
      <c r="P4213" s="1" t="s">
        <v>4123</v>
      </c>
      <c r="Q4213" s="1">
        <v>50889429</v>
      </c>
    </row>
    <row r="4214" spans="13:17" x14ac:dyDescent="0.35">
      <c r="M4214" s="1" t="s">
        <v>7</v>
      </c>
      <c r="N4214" s="1" t="s">
        <v>58</v>
      </c>
      <c r="O4214" s="1" t="s">
        <v>503</v>
      </c>
      <c r="P4214" s="1" t="s">
        <v>4124</v>
      </c>
      <c r="Q4214" s="1">
        <v>50889436</v>
      </c>
    </row>
    <row r="4215" spans="13:17" x14ac:dyDescent="0.35">
      <c r="M4215" s="1" t="s">
        <v>7</v>
      </c>
      <c r="N4215" s="1" t="s">
        <v>58</v>
      </c>
      <c r="O4215" s="1" t="s">
        <v>503</v>
      </c>
      <c r="P4215" s="1" t="s">
        <v>489</v>
      </c>
      <c r="Q4215" s="1">
        <v>50889443</v>
      </c>
    </row>
    <row r="4216" spans="13:17" x14ac:dyDescent="0.35">
      <c r="M4216" s="1" t="s">
        <v>7</v>
      </c>
      <c r="N4216" s="1" t="s">
        <v>58</v>
      </c>
      <c r="O4216" s="1" t="s">
        <v>503</v>
      </c>
      <c r="P4216" s="1" t="s">
        <v>4125</v>
      </c>
      <c r="Q4216" s="1">
        <v>50889451</v>
      </c>
    </row>
    <row r="4217" spans="13:17" x14ac:dyDescent="0.35">
      <c r="M4217" s="1" t="s">
        <v>7</v>
      </c>
      <c r="N4217" s="1" t="s">
        <v>58</v>
      </c>
      <c r="O4217" s="1" t="s">
        <v>503</v>
      </c>
      <c r="P4217" s="1" t="s">
        <v>4126</v>
      </c>
      <c r="Q4217" s="1">
        <v>50889458</v>
      </c>
    </row>
    <row r="4218" spans="13:17" x14ac:dyDescent="0.35">
      <c r="M4218" s="1" t="s">
        <v>7</v>
      </c>
      <c r="N4218" s="1" t="s">
        <v>58</v>
      </c>
      <c r="O4218" s="1" t="s">
        <v>503</v>
      </c>
      <c r="P4218" s="1" t="s">
        <v>2223</v>
      </c>
      <c r="Q4218" s="1">
        <v>50889465</v>
      </c>
    </row>
    <row r="4219" spans="13:17" x14ac:dyDescent="0.35">
      <c r="M4219" s="1" t="s">
        <v>7</v>
      </c>
      <c r="N4219" s="1" t="s">
        <v>58</v>
      </c>
      <c r="O4219" s="1" t="s">
        <v>503</v>
      </c>
      <c r="P4219" s="1" t="s">
        <v>4127</v>
      </c>
      <c r="Q4219" s="1">
        <v>50889473</v>
      </c>
    </row>
    <row r="4220" spans="13:17" x14ac:dyDescent="0.35">
      <c r="M4220" s="1" t="s">
        <v>7</v>
      </c>
      <c r="N4220" s="1" t="s">
        <v>58</v>
      </c>
      <c r="O4220" s="1" t="s">
        <v>503</v>
      </c>
      <c r="P4220" s="1" t="s">
        <v>4128</v>
      </c>
      <c r="Q4220" s="1">
        <v>50889480</v>
      </c>
    </row>
    <row r="4221" spans="13:17" x14ac:dyDescent="0.35">
      <c r="M4221" s="1" t="s">
        <v>7</v>
      </c>
      <c r="N4221" s="1" t="s">
        <v>58</v>
      </c>
      <c r="O4221" s="1" t="s">
        <v>503</v>
      </c>
      <c r="P4221" s="1" t="s">
        <v>4129</v>
      </c>
      <c r="Q4221" s="1">
        <v>50889487</v>
      </c>
    </row>
    <row r="4222" spans="13:17" x14ac:dyDescent="0.35">
      <c r="M4222" s="1" t="s">
        <v>7</v>
      </c>
      <c r="N4222" s="1" t="s">
        <v>58</v>
      </c>
      <c r="O4222" s="1" t="s">
        <v>503</v>
      </c>
      <c r="P4222" s="1" t="s">
        <v>503</v>
      </c>
      <c r="Q4222" s="1">
        <v>50889494</v>
      </c>
    </row>
    <row r="4223" spans="13:17" x14ac:dyDescent="0.35">
      <c r="M4223" s="1" t="s">
        <v>7</v>
      </c>
      <c r="N4223" s="1" t="s">
        <v>58</v>
      </c>
      <c r="O4223" s="1" t="s">
        <v>503</v>
      </c>
      <c r="P4223" s="1" t="s">
        <v>4130</v>
      </c>
      <c r="Q4223" s="1">
        <v>50889499</v>
      </c>
    </row>
    <row r="4224" spans="13:17" x14ac:dyDescent="0.35">
      <c r="M4224" s="1" t="s">
        <v>8</v>
      </c>
      <c r="N4224" s="1" t="s">
        <v>59</v>
      </c>
      <c r="O4224" s="1" t="s">
        <v>504</v>
      </c>
      <c r="P4224" s="1" t="s">
        <v>1265</v>
      </c>
      <c r="Q4224" s="1">
        <v>55271713</v>
      </c>
    </row>
    <row r="4225" spans="13:17" x14ac:dyDescent="0.35">
      <c r="M4225" s="1" t="s">
        <v>8</v>
      </c>
      <c r="N4225" s="1" t="s">
        <v>59</v>
      </c>
      <c r="O4225" s="1" t="s">
        <v>504</v>
      </c>
      <c r="P4225" s="1" t="s">
        <v>3410</v>
      </c>
      <c r="Q4225" s="1">
        <v>55271719</v>
      </c>
    </row>
    <row r="4226" spans="13:17" x14ac:dyDescent="0.35">
      <c r="M4226" s="1" t="s">
        <v>8</v>
      </c>
      <c r="N4226" s="1" t="s">
        <v>59</v>
      </c>
      <c r="O4226" s="1" t="s">
        <v>504</v>
      </c>
      <c r="P4226" s="1" t="s">
        <v>3411</v>
      </c>
      <c r="Q4226" s="1">
        <v>55271738</v>
      </c>
    </row>
    <row r="4227" spans="13:17" x14ac:dyDescent="0.35">
      <c r="M4227" s="1" t="s">
        <v>8</v>
      </c>
      <c r="N4227" s="1" t="s">
        <v>59</v>
      </c>
      <c r="O4227" s="1" t="s">
        <v>504</v>
      </c>
      <c r="P4227" s="1" t="s">
        <v>504</v>
      </c>
      <c r="Q4227" s="1">
        <v>55271728</v>
      </c>
    </row>
    <row r="4228" spans="13:17" x14ac:dyDescent="0.35">
      <c r="M4228" s="1" t="s">
        <v>8</v>
      </c>
      <c r="N4228" s="1" t="s">
        <v>59</v>
      </c>
      <c r="O4228" s="1" t="s">
        <v>504</v>
      </c>
      <c r="P4228" s="1" t="s">
        <v>3412</v>
      </c>
      <c r="Q4228" s="1">
        <v>55271747</v>
      </c>
    </row>
    <row r="4229" spans="13:17" x14ac:dyDescent="0.35">
      <c r="M4229" s="1" t="s">
        <v>8</v>
      </c>
      <c r="N4229" s="1" t="s">
        <v>59</v>
      </c>
      <c r="O4229" s="1" t="s">
        <v>504</v>
      </c>
      <c r="P4229" s="1" t="s">
        <v>1159</v>
      </c>
      <c r="Q4229" s="1">
        <v>55271757</v>
      </c>
    </row>
    <row r="4230" spans="13:17" x14ac:dyDescent="0.35">
      <c r="M4230" s="1" t="s">
        <v>8</v>
      </c>
      <c r="N4230" s="1" t="s">
        <v>59</v>
      </c>
      <c r="O4230" s="1" t="s">
        <v>504</v>
      </c>
      <c r="P4230" s="1" t="s">
        <v>3413</v>
      </c>
      <c r="Q4230" s="1">
        <v>55271766</v>
      </c>
    </row>
    <row r="4231" spans="13:17" x14ac:dyDescent="0.35">
      <c r="M4231" s="1" t="s">
        <v>8</v>
      </c>
      <c r="N4231" s="1" t="s">
        <v>59</v>
      </c>
      <c r="O4231" s="1" t="s">
        <v>504</v>
      </c>
      <c r="P4231" s="1" t="s">
        <v>3414</v>
      </c>
      <c r="Q4231" s="1">
        <v>55271776</v>
      </c>
    </row>
    <row r="4232" spans="13:17" x14ac:dyDescent="0.35">
      <c r="M4232" s="1" t="s">
        <v>8</v>
      </c>
      <c r="N4232" s="1" t="s">
        <v>59</v>
      </c>
      <c r="O4232" s="1" t="s">
        <v>504</v>
      </c>
      <c r="P4232" s="1" t="s">
        <v>3415</v>
      </c>
      <c r="Q4232" s="1">
        <v>55271785</v>
      </c>
    </row>
    <row r="4233" spans="13:17" x14ac:dyDescent="0.35">
      <c r="M4233" s="1" t="s">
        <v>8</v>
      </c>
      <c r="N4233" s="1" t="s">
        <v>59</v>
      </c>
      <c r="O4233" s="1" t="s">
        <v>504</v>
      </c>
      <c r="P4233" s="1" t="s">
        <v>3416</v>
      </c>
      <c r="Q4233" s="1">
        <v>55271795</v>
      </c>
    </row>
    <row r="4234" spans="13:17" x14ac:dyDescent="0.35">
      <c r="M4234" s="1" t="s">
        <v>8</v>
      </c>
      <c r="N4234" s="1" t="s">
        <v>59</v>
      </c>
      <c r="O4234" s="1" t="s">
        <v>505</v>
      </c>
      <c r="P4234" s="1" t="s">
        <v>3398</v>
      </c>
      <c r="Q4234" s="1">
        <v>55271011</v>
      </c>
    </row>
    <row r="4235" spans="13:17" x14ac:dyDescent="0.35">
      <c r="M4235" s="1" t="s">
        <v>8</v>
      </c>
      <c r="N4235" s="1" t="s">
        <v>59</v>
      </c>
      <c r="O4235" s="1" t="s">
        <v>505</v>
      </c>
      <c r="P4235" s="1" t="s">
        <v>3400</v>
      </c>
      <c r="Q4235" s="1">
        <v>55271035</v>
      </c>
    </row>
    <row r="4236" spans="13:17" x14ac:dyDescent="0.35">
      <c r="M4236" s="1" t="s">
        <v>8</v>
      </c>
      <c r="N4236" s="1" t="s">
        <v>59</v>
      </c>
      <c r="O4236" s="1" t="s">
        <v>505</v>
      </c>
      <c r="P4236" s="1" t="s">
        <v>3401</v>
      </c>
      <c r="Q4236" s="1">
        <v>55271047</v>
      </c>
    </row>
    <row r="4237" spans="13:17" x14ac:dyDescent="0.35">
      <c r="M4237" s="1" t="s">
        <v>8</v>
      </c>
      <c r="N4237" s="1" t="s">
        <v>59</v>
      </c>
      <c r="O4237" s="1" t="s">
        <v>505</v>
      </c>
      <c r="P4237" s="1" t="s">
        <v>3402</v>
      </c>
      <c r="Q4237" s="1">
        <v>55271059</v>
      </c>
    </row>
    <row r="4238" spans="13:17" x14ac:dyDescent="0.35">
      <c r="M4238" s="1" t="s">
        <v>8</v>
      </c>
      <c r="N4238" s="1" t="s">
        <v>59</v>
      </c>
      <c r="O4238" s="1" t="s">
        <v>505</v>
      </c>
      <c r="P4238" s="1" t="s">
        <v>2840</v>
      </c>
      <c r="Q4238" s="1">
        <v>55271071</v>
      </c>
    </row>
    <row r="4239" spans="13:17" x14ac:dyDescent="0.35">
      <c r="M4239" s="1" t="s">
        <v>8</v>
      </c>
      <c r="N4239" s="1" t="s">
        <v>59</v>
      </c>
      <c r="O4239" s="1" t="s">
        <v>505</v>
      </c>
      <c r="P4239" s="1" t="s">
        <v>3399</v>
      </c>
      <c r="Q4239" s="1">
        <v>55271023</v>
      </c>
    </row>
    <row r="4240" spans="13:17" x14ac:dyDescent="0.35">
      <c r="M4240" s="1" t="s">
        <v>8</v>
      </c>
      <c r="N4240" s="1" t="s">
        <v>59</v>
      </c>
      <c r="O4240" s="1" t="s">
        <v>505</v>
      </c>
      <c r="P4240" s="1" t="s">
        <v>3403</v>
      </c>
      <c r="Q4240" s="1">
        <v>55271083</v>
      </c>
    </row>
    <row r="4241" spans="13:17" x14ac:dyDescent="0.35">
      <c r="M4241" s="1" t="s">
        <v>8</v>
      </c>
      <c r="N4241" s="1" t="s">
        <v>59</v>
      </c>
      <c r="O4241" s="1" t="s">
        <v>505</v>
      </c>
      <c r="P4241" s="1" t="s">
        <v>604</v>
      </c>
      <c r="Q4241" s="1">
        <v>55271099</v>
      </c>
    </row>
    <row r="4242" spans="13:17" x14ac:dyDescent="0.35">
      <c r="M4242" s="1" t="s">
        <v>8</v>
      </c>
      <c r="N4242" s="1" t="s">
        <v>59</v>
      </c>
      <c r="O4242" s="1" t="s">
        <v>506</v>
      </c>
      <c r="P4242" s="1" t="s">
        <v>3404</v>
      </c>
      <c r="Q4242" s="1">
        <v>55271213</v>
      </c>
    </row>
    <row r="4243" spans="13:17" x14ac:dyDescent="0.35">
      <c r="M4243" s="1" t="s">
        <v>8</v>
      </c>
      <c r="N4243" s="1" t="s">
        <v>59</v>
      </c>
      <c r="O4243" s="1" t="s">
        <v>506</v>
      </c>
      <c r="P4243" s="1" t="s">
        <v>3120</v>
      </c>
      <c r="Q4243" s="1">
        <v>55271217</v>
      </c>
    </row>
    <row r="4244" spans="13:17" x14ac:dyDescent="0.35">
      <c r="M4244" s="1" t="s">
        <v>8</v>
      </c>
      <c r="N4244" s="1" t="s">
        <v>59</v>
      </c>
      <c r="O4244" s="1" t="s">
        <v>506</v>
      </c>
      <c r="P4244" s="1" t="s">
        <v>248</v>
      </c>
      <c r="Q4244" s="1">
        <v>55271225</v>
      </c>
    </row>
    <row r="4245" spans="13:17" x14ac:dyDescent="0.35">
      <c r="M4245" s="1" t="s">
        <v>8</v>
      </c>
      <c r="N4245" s="1" t="s">
        <v>59</v>
      </c>
      <c r="O4245" s="1" t="s">
        <v>506</v>
      </c>
      <c r="P4245" s="1" t="s">
        <v>489</v>
      </c>
      <c r="Q4245" s="1">
        <v>55271234</v>
      </c>
    </row>
    <row r="4246" spans="13:17" x14ac:dyDescent="0.35">
      <c r="M4246" s="1" t="s">
        <v>8</v>
      </c>
      <c r="N4246" s="1" t="s">
        <v>59</v>
      </c>
      <c r="O4246" s="1" t="s">
        <v>506</v>
      </c>
      <c r="P4246" s="1" t="s">
        <v>3405</v>
      </c>
      <c r="Q4246" s="1">
        <v>55271243</v>
      </c>
    </row>
    <row r="4247" spans="13:17" x14ac:dyDescent="0.35">
      <c r="M4247" s="1" t="s">
        <v>8</v>
      </c>
      <c r="N4247" s="1" t="s">
        <v>59</v>
      </c>
      <c r="O4247" s="1" t="s">
        <v>506</v>
      </c>
      <c r="P4247" s="1" t="s">
        <v>519</v>
      </c>
      <c r="Q4247" s="1">
        <v>55271251</v>
      </c>
    </row>
    <row r="4248" spans="13:17" x14ac:dyDescent="0.35">
      <c r="M4248" s="1" t="s">
        <v>8</v>
      </c>
      <c r="N4248" s="1" t="s">
        <v>59</v>
      </c>
      <c r="O4248" s="1" t="s">
        <v>506</v>
      </c>
      <c r="P4248" s="1" t="s">
        <v>3406</v>
      </c>
      <c r="Q4248" s="1">
        <v>55271260</v>
      </c>
    </row>
    <row r="4249" spans="13:17" x14ac:dyDescent="0.35">
      <c r="M4249" s="1" t="s">
        <v>8</v>
      </c>
      <c r="N4249" s="1" t="s">
        <v>59</v>
      </c>
      <c r="O4249" s="1" t="s">
        <v>506</v>
      </c>
      <c r="P4249" s="1" t="s">
        <v>604</v>
      </c>
      <c r="Q4249" s="1">
        <v>55271299</v>
      </c>
    </row>
    <row r="4250" spans="13:17" x14ac:dyDescent="0.35">
      <c r="M4250" s="1" t="s">
        <v>8</v>
      </c>
      <c r="N4250" s="1" t="s">
        <v>59</v>
      </c>
      <c r="O4250" s="1" t="s">
        <v>506</v>
      </c>
      <c r="P4250" s="1" t="s">
        <v>1851</v>
      </c>
      <c r="Q4250" s="1">
        <v>55271277</v>
      </c>
    </row>
    <row r="4251" spans="13:17" x14ac:dyDescent="0.35">
      <c r="M4251" s="1" t="s">
        <v>8</v>
      </c>
      <c r="N4251" s="1" t="s">
        <v>59</v>
      </c>
      <c r="O4251" s="1" t="s">
        <v>506</v>
      </c>
      <c r="P4251" s="1" t="s">
        <v>3407</v>
      </c>
      <c r="Q4251" s="1">
        <v>55271269</v>
      </c>
    </row>
    <row r="4252" spans="13:17" x14ac:dyDescent="0.35">
      <c r="M4252" s="1" t="s">
        <v>8</v>
      </c>
      <c r="N4252" s="1" t="s">
        <v>59</v>
      </c>
      <c r="O4252" s="1" t="s">
        <v>506</v>
      </c>
      <c r="P4252" s="1" t="s">
        <v>3408</v>
      </c>
      <c r="Q4252" s="1">
        <v>55271286</v>
      </c>
    </row>
    <row r="4253" spans="13:17" x14ac:dyDescent="0.35">
      <c r="M4253" s="1" t="s">
        <v>8</v>
      </c>
      <c r="N4253" s="1" t="s">
        <v>59</v>
      </c>
      <c r="O4253" s="1" t="s">
        <v>506</v>
      </c>
      <c r="P4253" s="1" t="s">
        <v>3409</v>
      </c>
      <c r="Q4253" s="1">
        <v>55271294</v>
      </c>
    </row>
    <row r="4254" spans="13:17" x14ac:dyDescent="0.35">
      <c r="M4254" s="1" t="s">
        <v>8</v>
      </c>
      <c r="N4254" s="1" t="s">
        <v>59</v>
      </c>
      <c r="O4254" s="1" t="s">
        <v>507</v>
      </c>
      <c r="P4254" s="1" t="s">
        <v>3417</v>
      </c>
      <c r="Q4254" s="1">
        <v>55272113</v>
      </c>
    </row>
    <row r="4255" spans="13:17" x14ac:dyDescent="0.35">
      <c r="M4255" s="1" t="s">
        <v>8</v>
      </c>
      <c r="N4255" s="1" t="s">
        <v>59</v>
      </c>
      <c r="O4255" s="1" t="s">
        <v>507</v>
      </c>
      <c r="P4255" s="1" t="s">
        <v>3418</v>
      </c>
      <c r="Q4255" s="1">
        <v>55272127</v>
      </c>
    </row>
    <row r="4256" spans="13:17" x14ac:dyDescent="0.35">
      <c r="M4256" s="1" t="s">
        <v>8</v>
      </c>
      <c r="N4256" s="1" t="s">
        <v>59</v>
      </c>
      <c r="O4256" s="1" t="s">
        <v>507</v>
      </c>
      <c r="P4256" s="1" t="s">
        <v>3419</v>
      </c>
      <c r="Q4256" s="1">
        <v>55272140</v>
      </c>
    </row>
    <row r="4257" spans="13:17" x14ac:dyDescent="0.35">
      <c r="M4257" s="1" t="s">
        <v>8</v>
      </c>
      <c r="N4257" s="1" t="s">
        <v>59</v>
      </c>
      <c r="O4257" s="1" t="s">
        <v>507</v>
      </c>
      <c r="P4257" s="1" t="s">
        <v>3420</v>
      </c>
      <c r="Q4257" s="1">
        <v>55272154</v>
      </c>
    </row>
    <row r="4258" spans="13:17" x14ac:dyDescent="0.35">
      <c r="M4258" s="1" t="s">
        <v>8</v>
      </c>
      <c r="N4258" s="1" t="s">
        <v>59</v>
      </c>
      <c r="O4258" s="1" t="s">
        <v>507</v>
      </c>
      <c r="P4258" s="1" t="s">
        <v>3421</v>
      </c>
      <c r="Q4258" s="1">
        <v>55272167</v>
      </c>
    </row>
    <row r="4259" spans="13:17" x14ac:dyDescent="0.35">
      <c r="M4259" s="1" t="s">
        <v>8</v>
      </c>
      <c r="N4259" s="1" t="s">
        <v>59</v>
      </c>
      <c r="O4259" s="1" t="s">
        <v>507</v>
      </c>
      <c r="P4259" s="1" t="s">
        <v>3422</v>
      </c>
      <c r="Q4259" s="1">
        <v>55272181</v>
      </c>
    </row>
    <row r="4260" spans="13:17" x14ac:dyDescent="0.35">
      <c r="M4260" s="1" t="s">
        <v>8</v>
      </c>
      <c r="N4260" s="1" t="s">
        <v>59</v>
      </c>
      <c r="O4260" s="1" t="s">
        <v>507</v>
      </c>
      <c r="P4260" s="1" t="s">
        <v>3423</v>
      </c>
      <c r="Q4260" s="1">
        <v>55272199</v>
      </c>
    </row>
    <row r="4261" spans="13:17" x14ac:dyDescent="0.35">
      <c r="M4261" s="1" t="s">
        <v>8</v>
      </c>
      <c r="N4261" s="1" t="s">
        <v>59</v>
      </c>
      <c r="O4261" s="1" t="s">
        <v>508</v>
      </c>
      <c r="P4261" s="1" t="s">
        <v>3141</v>
      </c>
      <c r="Q4261" s="1">
        <v>55273013</v>
      </c>
    </row>
    <row r="4262" spans="13:17" x14ac:dyDescent="0.35">
      <c r="M4262" s="1" t="s">
        <v>8</v>
      </c>
      <c r="N4262" s="1" t="s">
        <v>59</v>
      </c>
      <c r="O4262" s="1" t="s">
        <v>508</v>
      </c>
      <c r="P4262" s="1" t="s">
        <v>3424</v>
      </c>
      <c r="Q4262" s="1">
        <v>55273015</v>
      </c>
    </row>
    <row r="4263" spans="13:17" x14ac:dyDescent="0.35">
      <c r="M4263" s="1" t="s">
        <v>8</v>
      </c>
      <c r="N4263" s="1" t="s">
        <v>59</v>
      </c>
      <c r="O4263" s="1" t="s">
        <v>508</v>
      </c>
      <c r="P4263" s="1" t="s">
        <v>3425</v>
      </c>
      <c r="Q4263" s="1">
        <v>55273023</v>
      </c>
    </row>
    <row r="4264" spans="13:17" x14ac:dyDescent="0.35">
      <c r="M4264" s="1" t="s">
        <v>8</v>
      </c>
      <c r="N4264" s="1" t="s">
        <v>59</v>
      </c>
      <c r="O4264" s="1" t="s">
        <v>508</v>
      </c>
      <c r="P4264" s="1" t="s">
        <v>3426</v>
      </c>
      <c r="Q4264" s="1">
        <v>55273031</v>
      </c>
    </row>
    <row r="4265" spans="13:17" x14ac:dyDescent="0.35">
      <c r="M4265" s="1" t="s">
        <v>8</v>
      </c>
      <c r="N4265" s="1" t="s">
        <v>59</v>
      </c>
      <c r="O4265" s="1" t="s">
        <v>508</v>
      </c>
      <c r="P4265" s="1" t="s">
        <v>3427</v>
      </c>
      <c r="Q4265" s="1">
        <v>55273039</v>
      </c>
    </row>
    <row r="4266" spans="13:17" x14ac:dyDescent="0.35">
      <c r="M4266" s="1" t="s">
        <v>8</v>
      </c>
      <c r="N4266" s="1" t="s">
        <v>59</v>
      </c>
      <c r="O4266" s="1" t="s">
        <v>508</v>
      </c>
      <c r="P4266" s="1" t="s">
        <v>3428</v>
      </c>
      <c r="Q4266" s="1">
        <v>55273047</v>
      </c>
    </row>
    <row r="4267" spans="13:17" x14ac:dyDescent="0.35">
      <c r="M4267" s="1" t="s">
        <v>8</v>
      </c>
      <c r="N4267" s="1" t="s">
        <v>59</v>
      </c>
      <c r="O4267" s="1" t="s">
        <v>508</v>
      </c>
      <c r="P4267" s="1" t="s">
        <v>3429</v>
      </c>
      <c r="Q4267" s="1">
        <v>55273055</v>
      </c>
    </row>
    <row r="4268" spans="13:17" x14ac:dyDescent="0.35">
      <c r="M4268" s="1" t="s">
        <v>8</v>
      </c>
      <c r="N4268" s="1" t="s">
        <v>59</v>
      </c>
      <c r="O4268" s="1" t="s">
        <v>508</v>
      </c>
      <c r="P4268" s="1" t="s">
        <v>3309</v>
      </c>
      <c r="Q4268" s="1">
        <v>55273063</v>
      </c>
    </row>
    <row r="4269" spans="13:17" x14ac:dyDescent="0.35">
      <c r="M4269" s="1" t="s">
        <v>8</v>
      </c>
      <c r="N4269" s="1" t="s">
        <v>59</v>
      </c>
      <c r="O4269" s="1" t="s">
        <v>508</v>
      </c>
      <c r="P4269" s="1" t="s">
        <v>3430</v>
      </c>
      <c r="Q4269" s="1">
        <v>55273071</v>
      </c>
    </row>
    <row r="4270" spans="13:17" x14ac:dyDescent="0.35">
      <c r="M4270" s="1" t="s">
        <v>8</v>
      </c>
      <c r="N4270" s="1" t="s">
        <v>59</v>
      </c>
      <c r="O4270" s="1" t="s">
        <v>508</v>
      </c>
      <c r="P4270" s="1" t="s">
        <v>3431</v>
      </c>
      <c r="Q4270" s="1">
        <v>55273079</v>
      </c>
    </row>
    <row r="4271" spans="13:17" x14ac:dyDescent="0.35">
      <c r="M4271" s="1" t="s">
        <v>8</v>
      </c>
      <c r="N4271" s="1" t="s">
        <v>59</v>
      </c>
      <c r="O4271" s="1" t="s">
        <v>508</v>
      </c>
      <c r="P4271" s="1" t="s">
        <v>3432</v>
      </c>
      <c r="Q4271" s="1">
        <v>55273087</v>
      </c>
    </row>
    <row r="4272" spans="13:17" x14ac:dyDescent="0.35">
      <c r="M4272" s="1" t="s">
        <v>8</v>
      </c>
      <c r="N4272" s="1" t="s">
        <v>59</v>
      </c>
      <c r="O4272" s="1" t="s">
        <v>508</v>
      </c>
      <c r="P4272" s="1" t="s">
        <v>543</v>
      </c>
      <c r="Q4272" s="1">
        <v>55273094</v>
      </c>
    </row>
    <row r="4273" spans="13:17" x14ac:dyDescent="0.35">
      <c r="M4273" s="1" t="s">
        <v>8</v>
      </c>
      <c r="N4273" s="1" t="s">
        <v>59</v>
      </c>
      <c r="O4273" s="1" t="s">
        <v>509</v>
      </c>
      <c r="P4273" s="1" t="s">
        <v>3451</v>
      </c>
      <c r="Q4273" s="1">
        <v>55276416</v>
      </c>
    </row>
    <row r="4274" spans="13:17" x14ac:dyDescent="0.35">
      <c r="M4274" s="1" t="s">
        <v>8</v>
      </c>
      <c r="N4274" s="1" t="s">
        <v>59</v>
      </c>
      <c r="O4274" s="1" t="s">
        <v>509</v>
      </c>
      <c r="P4274" s="1" t="s">
        <v>846</v>
      </c>
      <c r="Q4274" s="1">
        <v>55276417</v>
      </c>
    </row>
    <row r="4275" spans="13:17" x14ac:dyDescent="0.35">
      <c r="M4275" s="1" t="s">
        <v>8</v>
      </c>
      <c r="N4275" s="1" t="s">
        <v>59</v>
      </c>
      <c r="O4275" s="1" t="s">
        <v>509</v>
      </c>
      <c r="P4275" s="1" t="s">
        <v>3452</v>
      </c>
      <c r="Q4275" s="1">
        <v>55276425</v>
      </c>
    </row>
    <row r="4276" spans="13:17" x14ac:dyDescent="0.35">
      <c r="M4276" s="1" t="s">
        <v>8</v>
      </c>
      <c r="N4276" s="1" t="s">
        <v>59</v>
      </c>
      <c r="O4276" s="1" t="s">
        <v>509</v>
      </c>
      <c r="P4276" s="1" t="s">
        <v>1549</v>
      </c>
      <c r="Q4276" s="1">
        <v>55276434</v>
      </c>
    </row>
    <row r="4277" spans="13:17" x14ac:dyDescent="0.35">
      <c r="M4277" s="1" t="s">
        <v>8</v>
      </c>
      <c r="N4277" s="1" t="s">
        <v>59</v>
      </c>
      <c r="O4277" s="1" t="s">
        <v>509</v>
      </c>
      <c r="P4277" s="1" t="s">
        <v>3362</v>
      </c>
      <c r="Q4277" s="1">
        <v>55276443</v>
      </c>
    </row>
    <row r="4278" spans="13:17" x14ac:dyDescent="0.35">
      <c r="M4278" s="1" t="s">
        <v>8</v>
      </c>
      <c r="N4278" s="1" t="s">
        <v>59</v>
      </c>
      <c r="O4278" s="1" t="s">
        <v>509</v>
      </c>
      <c r="P4278" s="1" t="s">
        <v>604</v>
      </c>
      <c r="Q4278" s="1">
        <v>55276499</v>
      </c>
    </row>
    <row r="4279" spans="13:17" x14ac:dyDescent="0.35">
      <c r="M4279" s="1" t="s">
        <v>8</v>
      </c>
      <c r="N4279" s="1" t="s">
        <v>59</v>
      </c>
      <c r="O4279" s="1" t="s">
        <v>509</v>
      </c>
      <c r="P4279" s="1" t="s">
        <v>3454</v>
      </c>
      <c r="Q4279" s="1">
        <v>55276477</v>
      </c>
    </row>
    <row r="4280" spans="13:17" x14ac:dyDescent="0.35">
      <c r="M4280" s="1" t="s">
        <v>8</v>
      </c>
      <c r="N4280" s="1" t="s">
        <v>59</v>
      </c>
      <c r="O4280" s="1" t="s">
        <v>509</v>
      </c>
      <c r="P4280" s="1" t="s">
        <v>2955</v>
      </c>
      <c r="Q4280" s="1">
        <v>55276460</v>
      </c>
    </row>
    <row r="4281" spans="13:17" x14ac:dyDescent="0.35">
      <c r="M4281" s="1" t="s">
        <v>8</v>
      </c>
      <c r="N4281" s="1" t="s">
        <v>59</v>
      </c>
      <c r="O4281" s="1" t="s">
        <v>509</v>
      </c>
      <c r="P4281" s="1" t="s">
        <v>3453</v>
      </c>
      <c r="Q4281" s="1">
        <v>55276469</v>
      </c>
    </row>
    <row r="4282" spans="13:17" x14ac:dyDescent="0.35">
      <c r="M4282" s="1" t="s">
        <v>8</v>
      </c>
      <c r="N4282" s="1" t="s">
        <v>59</v>
      </c>
      <c r="O4282" s="1" t="s">
        <v>509</v>
      </c>
      <c r="P4282" s="1" t="s">
        <v>2867</v>
      </c>
      <c r="Q4282" s="1">
        <v>55276486</v>
      </c>
    </row>
    <row r="4283" spans="13:17" x14ac:dyDescent="0.35">
      <c r="M4283" s="1" t="s">
        <v>8</v>
      </c>
      <c r="N4283" s="1" t="s">
        <v>59</v>
      </c>
      <c r="O4283" s="1" t="s">
        <v>509</v>
      </c>
      <c r="P4283" s="1" t="s">
        <v>3455</v>
      </c>
      <c r="Q4283" s="1">
        <v>55276494</v>
      </c>
    </row>
    <row r="4284" spans="13:17" x14ac:dyDescent="0.35">
      <c r="M4284" s="1" t="s">
        <v>8</v>
      </c>
      <c r="N4284" s="1" t="s">
        <v>59</v>
      </c>
      <c r="O4284" s="1" t="s">
        <v>510</v>
      </c>
      <c r="P4284" s="1" t="s">
        <v>3433</v>
      </c>
      <c r="Q4284" s="1">
        <v>55273825</v>
      </c>
    </row>
    <row r="4285" spans="13:17" x14ac:dyDescent="0.35">
      <c r="M4285" s="1" t="s">
        <v>8</v>
      </c>
      <c r="N4285" s="1" t="s">
        <v>59</v>
      </c>
      <c r="O4285" s="1" t="s">
        <v>510</v>
      </c>
      <c r="P4285" s="1" t="s">
        <v>3434</v>
      </c>
      <c r="Q4285" s="1">
        <v>55273828</v>
      </c>
    </row>
    <row r="4286" spans="13:17" x14ac:dyDescent="0.35">
      <c r="M4286" s="1" t="s">
        <v>8</v>
      </c>
      <c r="N4286" s="1" t="s">
        <v>59</v>
      </c>
      <c r="O4286" s="1" t="s">
        <v>510</v>
      </c>
      <c r="P4286" s="1" t="s">
        <v>310</v>
      </c>
      <c r="Q4286" s="1">
        <v>55273838</v>
      </c>
    </row>
    <row r="4287" spans="13:17" x14ac:dyDescent="0.35">
      <c r="M4287" s="1" t="s">
        <v>8</v>
      </c>
      <c r="N4287" s="1" t="s">
        <v>59</v>
      </c>
      <c r="O4287" s="1" t="s">
        <v>510</v>
      </c>
      <c r="P4287" s="1" t="s">
        <v>3435</v>
      </c>
      <c r="Q4287" s="1">
        <v>55273847</v>
      </c>
    </row>
    <row r="4288" spans="13:17" x14ac:dyDescent="0.35">
      <c r="M4288" s="1" t="s">
        <v>8</v>
      </c>
      <c r="N4288" s="1" t="s">
        <v>59</v>
      </c>
      <c r="O4288" s="1" t="s">
        <v>510</v>
      </c>
      <c r="P4288" s="1" t="s">
        <v>3436</v>
      </c>
      <c r="Q4288" s="1">
        <v>55273866</v>
      </c>
    </row>
    <row r="4289" spans="13:17" x14ac:dyDescent="0.35">
      <c r="M4289" s="1" t="s">
        <v>8</v>
      </c>
      <c r="N4289" s="1" t="s">
        <v>59</v>
      </c>
      <c r="O4289" s="1" t="s">
        <v>510</v>
      </c>
      <c r="P4289" s="1" t="s">
        <v>3437</v>
      </c>
      <c r="Q4289" s="1">
        <v>55273876</v>
      </c>
    </row>
    <row r="4290" spans="13:17" x14ac:dyDescent="0.35">
      <c r="M4290" s="1" t="s">
        <v>8</v>
      </c>
      <c r="N4290" s="1" t="s">
        <v>59</v>
      </c>
      <c r="O4290" s="1" t="s">
        <v>510</v>
      </c>
      <c r="P4290" s="1" t="s">
        <v>604</v>
      </c>
      <c r="Q4290" s="1">
        <v>55273899</v>
      </c>
    </row>
    <row r="4291" spans="13:17" x14ac:dyDescent="0.35">
      <c r="M4291" s="1" t="s">
        <v>8</v>
      </c>
      <c r="N4291" s="1" t="s">
        <v>59</v>
      </c>
      <c r="O4291" s="1" t="s">
        <v>510</v>
      </c>
      <c r="P4291" s="1" t="s">
        <v>3438</v>
      </c>
      <c r="Q4291" s="1">
        <v>55273884</v>
      </c>
    </row>
    <row r="4292" spans="13:17" x14ac:dyDescent="0.35">
      <c r="M4292" s="1" t="s">
        <v>8</v>
      </c>
      <c r="N4292" s="1" t="s">
        <v>59</v>
      </c>
      <c r="O4292" s="1" t="s">
        <v>511</v>
      </c>
      <c r="P4292" s="1" t="s">
        <v>3439</v>
      </c>
      <c r="Q4292" s="1">
        <v>55274319</v>
      </c>
    </row>
    <row r="4293" spans="13:17" x14ac:dyDescent="0.35">
      <c r="M4293" s="1" t="s">
        <v>8</v>
      </c>
      <c r="N4293" s="1" t="s">
        <v>59</v>
      </c>
      <c r="O4293" s="1" t="s">
        <v>511</v>
      </c>
      <c r="P4293" s="1" t="s">
        <v>511</v>
      </c>
      <c r="Q4293" s="1">
        <v>55274338</v>
      </c>
    </row>
    <row r="4294" spans="13:17" x14ac:dyDescent="0.35">
      <c r="M4294" s="1" t="s">
        <v>8</v>
      </c>
      <c r="N4294" s="1" t="s">
        <v>59</v>
      </c>
      <c r="O4294" s="1" t="s">
        <v>511</v>
      </c>
      <c r="P4294" s="1" t="s">
        <v>3440</v>
      </c>
      <c r="Q4294" s="1">
        <v>55274357</v>
      </c>
    </row>
    <row r="4295" spans="13:17" x14ac:dyDescent="0.35">
      <c r="M4295" s="1" t="s">
        <v>8</v>
      </c>
      <c r="N4295" s="1" t="s">
        <v>59</v>
      </c>
      <c r="O4295" s="1" t="s">
        <v>511</v>
      </c>
      <c r="P4295" s="1" t="s">
        <v>604</v>
      </c>
      <c r="Q4295" s="1">
        <v>55274399</v>
      </c>
    </row>
    <row r="4296" spans="13:17" x14ac:dyDescent="0.35">
      <c r="M4296" s="1" t="s">
        <v>8</v>
      </c>
      <c r="N4296" s="1" t="s">
        <v>59</v>
      </c>
      <c r="O4296" s="1" t="s">
        <v>511</v>
      </c>
      <c r="P4296" s="1" t="s">
        <v>470</v>
      </c>
      <c r="Q4296" s="1">
        <v>55274376</v>
      </c>
    </row>
    <row r="4297" spans="13:17" x14ac:dyDescent="0.35">
      <c r="M4297" s="1" t="s">
        <v>8</v>
      </c>
      <c r="N4297" s="1" t="s">
        <v>59</v>
      </c>
      <c r="O4297" s="1" t="s">
        <v>512</v>
      </c>
      <c r="P4297" s="1" t="s">
        <v>3441</v>
      </c>
      <c r="Q4297" s="1">
        <v>55274713</v>
      </c>
    </row>
    <row r="4298" spans="13:17" x14ac:dyDescent="0.35">
      <c r="M4298" s="1" t="s">
        <v>8</v>
      </c>
      <c r="N4298" s="1" t="s">
        <v>59</v>
      </c>
      <c r="O4298" s="1" t="s">
        <v>512</v>
      </c>
      <c r="P4298" s="1" t="s">
        <v>3442</v>
      </c>
      <c r="Q4298" s="1">
        <v>55274740</v>
      </c>
    </row>
    <row r="4299" spans="13:17" x14ac:dyDescent="0.35">
      <c r="M4299" s="1" t="s">
        <v>8</v>
      </c>
      <c r="N4299" s="1" t="s">
        <v>59</v>
      </c>
      <c r="O4299" s="1" t="s">
        <v>512</v>
      </c>
      <c r="P4299" s="1" t="s">
        <v>3443</v>
      </c>
      <c r="Q4299" s="1">
        <v>55274781</v>
      </c>
    </row>
    <row r="4300" spans="13:17" x14ac:dyDescent="0.35">
      <c r="M4300" s="1" t="s">
        <v>8</v>
      </c>
      <c r="N4300" s="1" t="s">
        <v>59</v>
      </c>
      <c r="O4300" s="1" t="s">
        <v>512</v>
      </c>
      <c r="P4300" s="1" t="s">
        <v>604</v>
      </c>
      <c r="Q4300" s="1">
        <v>55274799</v>
      </c>
    </row>
    <row r="4301" spans="13:17" x14ac:dyDescent="0.35">
      <c r="M4301" s="1" t="s">
        <v>8</v>
      </c>
      <c r="N4301" s="1" t="s">
        <v>59</v>
      </c>
      <c r="O4301" s="1" t="s">
        <v>513</v>
      </c>
      <c r="P4301" s="1" t="s">
        <v>3444</v>
      </c>
      <c r="Q4301" s="1">
        <v>55275615</v>
      </c>
    </row>
    <row r="4302" spans="13:17" x14ac:dyDescent="0.35">
      <c r="M4302" s="1" t="s">
        <v>8</v>
      </c>
      <c r="N4302" s="1" t="s">
        <v>59</v>
      </c>
      <c r="O4302" s="1" t="s">
        <v>513</v>
      </c>
      <c r="P4302" s="1" t="s">
        <v>3399</v>
      </c>
      <c r="Q4302" s="1">
        <v>55275631</v>
      </c>
    </row>
    <row r="4303" spans="13:17" x14ac:dyDescent="0.35">
      <c r="M4303" s="1" t="s">
        <v>8</v>
      </c>
      <c r="N4303" s="1" t="s">
        <v>59</v>
      </c>
      <c r="O4303" s="1" t="s">
        <v>513</v>
      </c>
      <c r="P4303" s="1" t="s">
        <v>2881</v>
      </c>
      <c r="Q4303" s="1">
        <v>55275647</v>
      </c>
    </row>
    <row r="4304" spans="13:17" x14ac:dyDescent="0.35">
      <c r="M4304" s="1" t="s">
        <v>8</v>
      </c>
      <c r="N4304" s="1" t="s">
        <v>59</v>
      </c>
      <c r="O4304" s="1" t="s">
        <v>513</v>
      </c>
      <c r="P4304" s="1" t="s">
        <v>1387</v>
      </c>
      <c r="Q4304" s="1">
        <v>55275663</v>
      </c>
    </row>
    <row r="4305" spans="13:17" x14ac:dyDescent="0.35">
      <c r="M4305" s="1" t="s">
        <v>8</v>
      </c>
      <c r="N4305" s="1" t="s">
        <v>59</v>
      </c>
      <c r="O4305" s="1" t="s">
        <v>513</v>
      </c>
      <c r="P4305" s="1" t="s">
        <v>1173</v>
      </c>
      <c r="Q4305" s="1">
        <v>55275679</v>
      </c>
    </row>
    <row r="4306" spans="13:17" x14ac:dyDescent="0.35">
      <c r="M4306" s="1" t="s">
        <v>8</v>
      </c>
      <c r="N4306" s="1" t="s">
        <v>59</v>
      </c>
      <c r="O4306" s="1" t="s">
        <v>513</v>
      </c>
      <c r="P4306" s="1" t="s">
        <v>1925</v>
      </c>
      <c r="Q4306" s="1">
        <v>55275694</v>
      </c>
    </row>
    <row r="4307" spans="13:17" x14ac:dyDescent="0.35">
      <c r="M4307" s="1" t="s">
        <v>8</v>
      </c>
      <c r="N4307" s="1" t="s">
        <v>59</v>
      </c>
      <c r="O4307" s="1" t="s">
        <v>514</v>
      </c>
      <c r="P4307" s="1" t="s">
        <v>3445</v>
      </c>
      <c r="Q4307" s="1">
        <v>55276015</v>
      </c>
    </row>
    <row r="4308" spans="13:17" x14ac:dyDescent="0.35">
      <c r="M4308" s="1" t="s">
        <v>8</v>
      </c>
      <c r="N4308" s="1" t="s">
        <v>59</v>
      </c>
      <c r="O4308" s="1" t="s">
        <v>514</v>
      </c>
      <c r="P4308" s="1" t="s">
        <v>3446</v>
      </c>
      <c r="Q4308" s="1">
        <v>55276031</v>
      </c>
    </row>
    <row r="4309" spans="13:17" x14ac:dyDescent="0.35">
      <c r="M4309" s="1" t="s">
        <v>8</v>
      </c>
      <c r="N4309" s="1" t="s">
        <v>59</v>
      </c>
      <c r="O4309" s="1" t="s">
        <v>514</v>
      </c>
      <c r="P4309" s="1" t="s">
        <v>3447</v>
      </c>
      <c r="Q4309" s="1">
        <v>55276047</v>
      </c>
    </row>
    <row r="4310" spans="13:17" x14ac:dyDescent="0.35">
      <c r="M4310" s="1" t="s">
        <v>8</v>
      </c>
      <c r="N4310" s="1" t="s">
        <v>59</v>
      </c>
      <c r="O4310" s="1" t="s">
        <v>514</v>
      </c>
      <c r="P4310" s="1" t="s">
        <v>3448</v>
      </c>
      <c r="Q4310" s="1">
        <v>55276063</v>
      </c>
    </row>
    <row r="4311" spans="13:17" x14ac:dyDescent="0.35">
      <c r="M4311" s="1" t="s">
        <v>8</v>
      </c>
      <c r="N4311" s="1" t="s">
        <v>59</v>
      </c>
      <c r="O4311" s="1" t="s">
        <v>514</v>
      </c>
      <c r="P4311" s="1" t="s">
        <v>3449</v>
      </c>
      <c r="Q4311" s="1">
        <v>55276079</v>
      </c>
    </row>
    <row r="4312" spans="13:17" x14ac:dyDescent="0.35">
      <c r="M4312" s="1" t="s">
        <v>8</v>
      </c>
      <c r="N4312" s="1" t="s">
        <v>59</v>
      </c>
      <c r="O4312" s="1" t="s">
        <v>514</v>
      </c>
      <c r="P4312" s="1" t="s">
        <v>3450</v>
      </c>
      <c r="Q4312" s="1">
        <v>55276094</v>
      </c>
    </row>
    <row r="4313" spans="13:17" x14ac:dyDescent="0.35">
      <c r="M4313" s="1" t="s">
        <v>8</v>
      </c>
      <c r="N4313" s="1" t="s">
        <v>59</v>
      </c>
      <c r="O4313" s="1" t="s">
        <v>56</v>
      </c>
      <c r="P4313" s="1" t="s">
        <v>3456</v>
      </c>
      <c r="Q4313" s="1">
        <v>55276913</v>
      </c>
    </row>
    <row r="4314" spans="13:17" x14ac:dyDescent="0.35">
      <c r="M4314" s="1" t="s">
        <v>8</v>
      </c>
      <c r="N4314" s="1" t="s">
        <v>59</v>
      </c>
      <c r="O4314" s="1" t="s">
        <v>56</v>
      </c>
      <c r="P4314" s="1" t="s">
        <v>3457</v>
      </c>
      <c r="Q4314" s="1">
        <v>55276917</v>
      </c>
    </row>
    <row r="4315" spans="13:17" x14ac:dyDescent="0.35">
      <c r="M4315" s="1" t="s">
        <v>8</v>
      </c>
      <c r="N4315" s="1" t="s">
        <v>59</v>
      </c>
      <c r="O4315" s="1" t="s">
        <v>56</v>
      </c>
      <c r="P4315" s="1" t="s">
        <v>2470</v>
      </c>
      <c r="Q4315" s="1">
        <v>55276925</v>
      </c>
    </row>
    <row r="4316" spans="13:17" x14ac:dyDescent="0.35">
      <c r="M4316" s="1" t="s">
        <v>8</v>
      </c>
      <c r="N4316" s="1" t="s">
        <v>59</v>
      </c>
      <c r="O4316" s="1" t="s">
        <v>56</v>
      </c>
      <c r="P4316" s="1" t="s">
        <v>3458</v>
      </c>
      <c r="Q4316" s="1">
        <v>55276943</v>
      </c>
    </row>
    <row r="4317" spans="13:17" x14ac:dyDescent="0.35">
      <c r="M4317" s="1" t="s">
        <v>8</v>
      </c>
      <c r="N4317" s="1" t="s">
        <v>59</v>
      </c>
      <c r="O4317" s="1" t="s">
        <v>56</v>
      </c>
      <c r="P4317" s="1" t="s">
        <v>1393</v>
      </c>
      <c r="Q4317" s="1">
        <v>55276951</v>
      </c>
    </row>
    <row r="4318" spans="13:17" x14ac:dyDescent="0.35">
      <c r="M4318" s="1" t="s">
        <v>8</v>
      </c>
      <c r="N4318" s="1" t="s">
        <v>59</v>
      </c>
      <c r="O4318" s="1" t="s">
        <v>56</v>
      </c>
      <c r="P4318" s="1" t="s">
        <v>3459</v>
      </c>
      <c r="Q4318" s="1">
        <v>55276969</v>
      </c>
    </row>
    <row r="4319" spans="13:17" x14ac:dyDescent="0.35">
      <c r="M4319" s="1" t="s">
        <v>8</v>
      </c>
      <c r="N4319" s="1" t="s">
        <v>59</v>
      </c>
      <c r="O4319" s="1" t="s">
        <v>56</v>
      </c>
      <c r="P4319" s="1" t="s">
        <v>1797</v>
      </c>
      <c r="Q4319" s="1">
        <v>55276977</v>
      </c>
    </row>
    <row r="4320" spans="13:17" x14ac:dyDescent="0.35">
      <c r="M4320" s="1" t="s">
        <v>8</v>
      </c>
      <c r="N4320" s="1" t="s">
        <v>59</v>
      </c>
      <c r="O4320" s="1" t="s">
        <v>56</v>
      </c>
      <c r="P4320" s="1" t="s">
        <v>3460</v>
      </c>
      <c r="Q4320" s="1">
        <v>55276986</v>
      </c>
    </row>
    <row r="4321" spans="13:17" x14ac:dyDescent="0.35">
      <c r="M4321" s="1" t="s">
        <v>8</v>
      </c>
      <c r="N4321" s="1" t="s">
        <v>59</v>
      </c>
      <c r="O4321" s="1" t="s">
        <v>56</v>
      </c>
      <c r="P4321" s="1" t="s">
        <v>3461</v>
      </c>
      <c r="Q4321" s="1">
        <v>55276994</v>
      </c>
    </row>
    <row r="4322" spans="13:17" x14ac:dyDescent="0.35">
      <c r="M4322" s="1" t="s">
        <v>8</v>
      </c>
      <c r="N4322" s="1" t="s">
        <v>59</v>
      </c>
      <c r="O4322" s="1" t="s">
        <v>515</v>
      </c>
      <c r="P4322" s="1" t="s">
        <v>3462</v>
      </c>
      <c r="Q4322" s="1">
        <v>55277716</v>
      </c>
    </row>
    <row r="4323" spans="13:17" x14ac:dyDescent="0.35">
      <c r="M4323" s="1" t="s">
        <v>8</v>
      </c>
      <c r="N4323" s="1" t="s">
        <v>59</v>
      </c>
      <c r="O4323" s="1" t="s">
        <v>515</v>
      </c>
      <c r="P4323" s="1" t="s">
        <v>1644</v>
      </c>
      <c r="Q4323" s="1">
        <v>55277717</v>
      </c>
    </row>
    <row r="4324" spans="13:17" x14ac:dyDescent="0.35">
      <c r="M4324" s="1" t="s">
        <v>8</v>
      </c>
      <c r="N4324" s="1" t="s">
        <v>59</v>
      </c>
      <c r="O4324" s="1" t="s">
        <v>515</v>
      </c>
      <c r="P4324" s="1" t="s">
        <v>3463</v>
      </c>
      <c r="Q4324" s="1">
        <v>55277725</v>
      </c>
    </row>
    <row r="4325" spans="13:17" x14ac:dyDescent="0.35">
      <c r="M4325" s="1" t="s">
        <v>8</v>
      </c>
      <c r="N4325" s="1" t="s">
        <v>59</v>
      </c>
      <c r="O4325" s="1" t="s">
        <v>515</v>
      </c>
      <c r="P4325" s="1" t="s">
        <v>3215</v>
      </c>
      <c r="Q4325" s="1">
        <v>55277734</v>
      </c>
    </row>
    <row r="4326" spans="13:17" x14ac:dyDescent="0.35">
      <c r="M4326" s="1" t="s">
        <v>8</v>
      </c>
      <c r="N4326" s="1" t="s">
        <v>59</v>
      </c>
      <c r="O4326" s="1" t="s">
        <v>515</v>
      </c>
      <c r="P4326" s="1" t="s">
        <v>312</v>
      </c>
      <c r="Q4326" s="1">
        <v>55277743</v>
      </c>
    </row>
    <row r="4327" spans="13:17" x14ac:dyDescent="0.35">
      <c r="M4327" s="1" t="s">
        <v>8</v>
      </c>
      <c r="N4327" s="1" t="s">
        <v>59</v>
      </c>
      <c r="O4327" s="1" t="s">
        <v>515</v>
      </c>
      <c r="P4327" s="1" t="s">
        <v>3464</v>
      </c>
      <c r="Q4327" s="1">
        <v>55277751</v>
      </c>
    </row>
    <row r="4328" spans="13:17" x14ac:dyDescent="0.35">
      <c r="M4328" s="1" t="s">
        <v>8</v>
      </c>
      <c r="N4328" s="1" t="s">
        <v>59</v>
      </c>
      <c r="O4328" s="1" t="s">
        <v>515</v>
      </c>
      <c r="P4328" s="1" t="s">
        <v>2908</v>
      </c>
      <c r="Q4328" s="1">
        <v>55277760</v>
      </c>
    </row>
    <row r="4329" spans="13:17" x14ac:dyDescent="0.35">
      <c r="M4329" s="1" t="s">
        <v>8</v>
      </c>
      <c r="N4329" s="1" t="s">
        <v>59</v>
      </c>
      <c r="O4329" s="1" t="s">
        <v>515</v>
      </c>
      <c r="P4329" s="1" t="s">
        <v>3465</v>
      </c>
      <c r="Q4329" s="1">
        <v>55277769</v>
      </c>
    </row>
    <row r="4330" spans="13:17" x14ac:dyDescent="0.35">
      <c r="M4330" s="1" t="s">
        <v>8</v>
      </c>
      <c r="N4330" s="1" t="s">
        <v>59</v>
      </c>
      <c r="O4330" s="1" t="s">
        <v>515</v>
      </c>
      <c r="P4330" s="1" t="s">
        <v>519</v>
      </c>
      <c r="Q4330" s="1">
        <v>55277777</v>
      </c>
    </row>
    <row r="4331" spans="13:17" x14ac:dyDescent="0.35">
      <c r="M4331" s="1" t="s">
        <v>8</v>
      </c>
      <c r="N4331" s="1" t="s">
        <v>59</v>
      </c>
      <c r="O4331" s="1" t="s">
        <v>515</v>
      </c>
      <c r="P4331" s="1" t="s">
        <v>604</v>
      </c>
      <c r="Q4331" s="1">
        <v>55277799</v>
      </c>
    </row>
    <row r="4332" spans="13:17" x14ac:dyDescent="0.35">
      <c r="M4332" s="1" t="s">
        <v>8</v>
      </c>
      <c r="N4332" s="1" t="s">
        <v>59</v>
      </c>
      <c r="O4332" s="1" t="s">
        <v>515</v>
      </c>
      <c r="P4332" s="1" t="s">
        <v>1027</v>
      </c>
      <c r="Q4332" s="1">
        <v>55277786</v>
      </c>
    </row>
    <row r="4333" spans="13:17" x14ac:dyDescent="0.35">
      <c r="M4333" s="1" t="s">
        <v>8</v>
      </c>
      <c r="N4333" s="1" t="s">
        <v>60</v>
      </c>
      <c r="O4333" s="1" t="s">
        <v>516</v>
      </c>
      <c r="P4333" s="1" t="s">
        <v>3466</v>
      </c>
      <c r="Q4333" s="1">
        <v>55322111</v>
      </c>
    </row>
    <row r="4334" spans="13:17" x14ac:dyDescent="0.35">
      <c r="M4334" s="1" t="s">
        <v>8</v>
      </c>
      <c r="N4334" s="1" t="s">
        <v>60</v>
      </c>
      <c r="O4334" s="1" t="s">
        <v>516</v>
      </c>
      <c r="P4334" s="1" t="s">
        <v>3467</v>
      </c>
      <c r="Q4334" s="1">
        <v>55322123</v>
      </c>
    </row>
    <row r="4335" spans="13:17" x14ac:dyDescent="0.35">
      <c r="M4335" s="1" t="s">
        <v>8</v>
      </c>
      <c r="N4335" s="1" t="s">
        <v>60</v>
      </c>
      <c r="O4335" s="1" t="s">
        <v>516</v>
      </c>
      <c r="P4335" s="1" t="s">
        <v>516</v>
      </c>
      <c r="Q4335" s="1">
        <v>55322135</v>
      </c>
    </row>
    <row r="4336" spans="13:17" x14ac:dyDescent="0.35">
      <c r="M4336" s="1" t="s">
        <v>8</v>
      </c>
      <c r="N4336" s="1" t="s">
        <v>60</v>
      </c>
      <c r="O4336" s="1" t="s">
        <v>516</v>
      </c>
      <c r="P4336" s="1" t="s">
        <v>317</v>
      </c>
      <c r="Q4336" s="1">
        <v>55322147</v>
      </c>
    </row>
    <row r="4337" spans="13:17" x14ac:dyDescent="0.35">
      <c r="M4337" s="1" t="s">
        <v>8</v>
      </c>
      <c r="N4337" s="1" t="s">
        <v>60</v>
      </c>
      <c r="O4337" s="1" t="s">
        <v>516</v>
      </c>
      <c r="P4337" s="1" t="s">
        <v>802</v>
      </c>
      <c r="Q4337" s="1">
        <v>55322159</v>
      </c>
    </row>
    <row r="4338" spans="13:17" x14ac:dyDescent="0.35">
      <c r="M4338" s="1" t="s">
        <v>8</v>
      </c>
      <c r="N4338" s="1" t="s">
        <v>60</v>
      </c>
      <c r="O4338" s="1" t="s">
        <v>516</v>
      </c>
      <c r="P4338" s="1" t="s">
        <v>3468</v>
      </c>
      <c r="Q4338" s="1">
        <v>55322171</v>
      </c>
    </row>
    <row r="4339" spans="13:17" x14ac:dyDescent="0.35">
      <c r="M4339" s="1" t="s">
        <v>8</v>
      </c>
      <c r="N4339" s="1" t="s">
        <v>60</v>
      </c>
      <c r="O4339" s="1" t="s">
        <v>516</v>
      </c>
      <c r="P4339" s="1" t="s">
        <v>3469</v>
      </c>
      <c r="Q4339" s="1">
        <v>55322183</v>
      </c>
    </row>
    <row r="4340" spans="13:17" x14ac:dyDescent="0.35">
      <c r="M4340" s="1" t="s">
        <v>8</v>
      </c>
      <c r="N4340" s="1" t="s">
        <v>60</v>
      </c>
      <c r="O4340" s="1" t="s">
        <v>517</v>
      </c>
      <c r="P4340" s="1" t="s">
        <v>3470</v>
      </c>
      <c r="Q4340" s="1">
        <v>55322412</v>
      </c>
    </row>
    <row r="4341" spans="13:17" x14ac:dyDescent="0.35">
      <c r="M4341" s="1" t="s">
        <v>8</v>
      </c>
      <c r="N4341" s="1" t="s">
        <v>60</v>
      </c>
      <c r="O4341" s="1" t="s">
        <v>517</v>
      </c>
      <c r="P4341" s="1" t="s">
        <v>3471</v>
      </c>
      <c r="Q4341" s="1">
        <v>55322414</v>
      </c>
    </row>
    <row r="4342" spans="13:17" x14ac:dyDescent="0.35">
      <c r="M4342" s="1" t="s">
        <v>8</v>
      </c>
      <c r="N4342" s="1" t="s">
        <v>60</v>
      </c>
      <c r="O4342" s="1" t="s">
        <v>517</v>
      </c>
      <c r="P4342" s="1" t="s">
        <v>1907</v>
      </c>
      <c r="Q4342" s="1">
        <v>55322421</v>
      </c>
    </row>
    <row r="4343" spans="13:17" x14ac:dyDescent="0.35">
      <c r="M4343" s="1" t="s">
        <v>8</v>
      </c>
      <c r="N4343" s="1" t="s">
        <v>60</v>
      </c>
      <c r="O4343" s="1" t="s">
        <v>517</v>
      </c>
      <c r="P4343" s="1" t="s">
        <v>3472</v>
      </c>
      <c r="Q4343" s="1">
        <v>55322436</v>
      </c>
    </row>
    <row r="4344" spans="13:17" x14ac:dyDescent="0.35">
      <c r="M4344" s="1" t="s">
        <v>8</v>
      </c>
      <c r="N4344" s="1" t="s">
        <v>60</v>
      </c>
      <c r="O4344" s="1" t="s">
        <v>517</v>
      </c>
      <c r="P4344" s="1" t="s">
        <v>3473</v>
      </c>
      <c r="Q4344" s="1">
        <v>55322443</v>
      </c>
    </row>
    <row r="4345" spans="13:17" x14ac:dyDescent="0.35">
      <c r="M4345" s="1" t="s">
        <v>8</v>
      </c>
      <c r="N4345" s="1" t="s">
        <v>60</v>
      </c>
      <c r="O4345" s="1" t="s">
        <v>517</v>
      </c>
      <c r="P4345" s="1" t="s">
        <v>3474</v>
      </c>
      <c r="Q4345" s="1">
        <v>55322451</v>
      </c>
    </row>
    <row r="4346" spans="13:17" x14ac:dyDescent="0.35">
      <c r="M4346" s="1" t="s">
        <v>8</v>
      </c>
      <c r="N4346" s="1" t="s">
        <v>60</v>
      </c>
      <c r="O4346" s="1" t="s">
        <v>517</v>
      </c>
      <c r="P4346" s="1" t="s">
        <v>3475</v>
      </c>
      <c r="Q4346" s="1">
        <v>55322458</v>
      </c>
    </row>
    <row r="4347" spans="13:17" x14ac:dyDescent="0.35">
      <c r="M4347" s="1" t="s">
        <v>8</v>
      </c>
      <c r="N4347" s="1" t="s">
        <v>60</v>
      </c>
      <c r="O4347" s="1" t="s">
        <v>517</v>
      </c>
      <c r="P4347" s="1" t="s">
        <v>3476</v>
      </c>
      <c r="Q4347" s="1">
        <v>55322465</v>
      </c>
    </row>
    <row r="4348" spans="13:17" x14ac:dyDescent="0.35">
      <c r="M4348" s="1" t="s">
        <v>8</v>
      </c>
      <c r="N4348" s="1" t="s">
        <v>60</v>
      </c>
      <c r="O4348" s="1" t="s">
        <v>517</v>
      </c>
      <c r="P4348" s="1" t="s">
        <v>24</v>
      </c>
      <c r="Q4348" s="1">
        <v>55322473</v>
      </c>
    </row>
    <row r="4349" spans="13:17" x14ac:dyDescent="0.35">
      <c r="M4349" s="1" t="s">
        <v>8</v>
      </c>
      <c r="N4349" s="1" t="s">
        <v>60</v>
      </c>
      <c r="O4349" s="1" t="s">
        <v>517</v>
      </c>
      <c r="P4349" s="1" t="s">
        <v>3477</v>
      </c>
      <c r="Q4349" s="1">
        <v>55322480</v>
      </c>
    </row>
    <row r="4350" spans="13:17" x14ac:dyDescent="0.35">
      <c r="M4350" s="1" t="s">
        <v>8</v>
      </c>
      <c r="N4350" s="1" t="s">
        <v>60</v>
      </c>
      <c r="O4350" s="1" t="s">
        <v>517</v>
      </c>
      <c r="P4350" s="1" t="s">
        <v>3478</v>
      </c>
      <c r="Q4350" s="1">
        <v>55322485</v>
      </c>
    </row>
    <row r="4351" spans="13:17" x14ac:dyDescent="0.35">
      <c r="M4351" s="1" t="s">
        <v>8</v>
      </c>
      <c r="N4351" s="1" t="s">
        <v>60</v>
      </c>
      <c r="O4351" s="1" t="s">
        <v>517</v>
      </c>
      <c r="P4351" s="1" t="s">
        <v>604</v>
      </c>
      <c r="Q4351" s="1">
        <v>55322499</v>
      </c>
    </row>
    <row r="4352" spans="13:17" x14ac:dyDescent="0.35">
      <c r="M4352" s="1" t="s">
        <v>8</v>
      </c>
      <c r="N4352" s="1" t="s">
        <v>60</v>
      </c>
      <c r="O4352" s="1" t="s">
        <v>517</v>
      </c>
      <c r="P4352" s="1" t="s">
        <v>2881</v>
      </c>
      <c r="Q4352" s="1">
        <v>55322487</v>
      </c>
    </row>
    <row r="4353" spans="13:17" x14ac:dyDescent="0.35">
      <c r="M4353" s="1" t="s">
        <v>8</v>
      </c>
      <c r="N4353" s="1" t="s">
        <v>60</v>
      </c>
      <c r="O4353" s="1" t="s">
        <v>517</v>
      </c>
      <c r="P4353" s="1" t="s">
        <v>3479</v>
      </c>
      <c r="Q4353" s="1">
        <v>55322494</v>
      </c>
    </row>
    <row r="4354" spans="13:17" x14ac:dyDescent="0.35">
      <c r="M4354" s="1" t="s">
        <v>8</v>
      </c>
      <c r="N4354" s="1" t="s">
        <v>60</v>
      </c>
      <c r="O4354" s="1" t="s">
        <v>518</v>
      </c>
      <c r="P4354" s="1" t="s">
        <v>3480</v>
      </c>
      <c r="Q4354" s="1">
        <v>55323010</v>
      </c>
    </row>
    <row r="4355" spans="13:17" x14ac:dyDescent="0.35">
      <c r="M4355" s="1" t="s">
        <v>8</v>
      </c>
      <c r="N4355" s="1" t="s">
        <v>60</v>
      </c>
      <c r="O4355" s="1" t="s">
        <v>518</v>
      </c>
      <c r="P4355" s="1" t="s">
        <v>510</v>
      </c>
      <c r="Q4355" s="1">
        <v>55323011</v>
      </c>
    </row>
    <row r="4356" spans="13:17" x14ac:dyDescent="0.35">
      <c r="M4356" s="1" t="s">
        <v>8</v>
      </c>
      <c r="N4356" s="1" t="s">
        <v>60</v>
      </c>
      <c r="O4356" s="1" t="s">
        <v>518</v>
      </c>
      <c r="P4356" s="1" t="s">
        <v>3481</v>
      </c>
      <c r="Q4356" s="1">
        <v>55323016</v>
      </c>
    </row>
    <row r="4357" spans="13:17" x14ac:dyDescent="0.35">
      <c r="M4357" s="1" t="s">
        <v>8</v>
      </c>
      <c r="N4357" s="1" t="s">
        <v>60</v>
      </c>
      <c r="O4357" s="1" t="s">
        <v>518</v>
      </c>
      <c r="P4357" s="1" t="s">
        <v>312</v>
      </c>
      <c r="Q4357" s="1">
        <v>55323022</v>
      </c>
    </row>
    <row r="4358" spans="13:17" x14ac:dyDescent="0.35">
      <c r="M4358" s="1" t="s">
        <v>8</v>
      </c>
      <c r="N4358" s="1" t="s">
        <v>60</v>
      </c>
      <c r="O4358" s="1" t="s">
        <v>518</v>
      </c>
      <c r="P4358" s="1" t="s">
        <v>3482</v>
      </c>
      <c r="Q4358" s="1">
        <v>55323027</v>
      </c>
    </row>
    <row r="4359" spans="13:17" x14ac:dyDescent="0.35">
      <c r="M4359" s="1" t="s">
        <v>8</v>
      </c>
      <c r="N4359" s="1" t="s">
        <v>60</v>
      </c>
      <c r="O4359" s="1" t="s">
        <v>518</v>
      </c>
      <c r="P4359" s="1" t="s">
        <v>3483</v>
      </c>
      <c r="Q4359" s="1">
        <v>55323033</v>
      </c>
    </row>
    <row r="4360" spans="13:17" x14ac:dyDescent="0.35">
      <c r="M4360" s="1" t="s">
        <v>8</v>
      </c>
      <c r="N4360" s="1" t="s">
        <v>60</v>
      </c>
      <c r="O4360" s="1" t="s">
        <v>518</v>
      </c>
      <c r="P4360" s="1" t="s">
        <v>3484</v>
      </c>
      <c r="Q4360" s="1">
        <v>55323039</v>
      </c>
    </row>
    <row r="4361" spans="13:17" x14ac:dyDescent="0.35">
      <c r="M4361" s="1" t="s">
        <v>8</v>
      </c>
      <c r="N4361" s="1" t="s">
        <v>60</v>
      </c>
      <c r="O4361" s="1" t="s">
        <v>518</v>
      </c>
      <c r="P4361" s="1" t="s">
        <v>3485</v>
      </c>
      <c r="Q4361" s="1">
        <v>55323044</v>
      </c>
    </row>
    <row r="4362" spans="13:17" x14ac:dyDescent="0.35">
      <c r="M4362" s="1" t="s">
        <v>8</v>
      </c>
      <c r="N4362" s="1" t="s">
        <v>60</v>
      </c>
      <c r="O4362" s="1" t="s">
        <v>518</v>
      </c>
      <c r="P4362" s="1" t="s">
        <v>3486</v>
      </c>
      <c r="Q4362" s="1">
        <v>55323050</v>
      </c>
    </row>
    <row r="4363" spans="13:17" x14ac:dyDescent="0.35">
      <c r="M4363" s="1" t="s">
        <v>8</v>
      </c>
      <c r="N4363" s="1" t="s">
        <v>60</v>
      </c>
      <c r="O4363" s="1" t="s">
        <v>518</v>
      </c>
      <c r="P4363" s="1" t="s">
        <v>3487</v>
      </c>
      <c r="Q4363" s="1">
        <v>55323055</v>
      </c>
    </row>
    <row r="4364" spans="13:17" x14ac:dyDescent="0.35">
      <c r="M4364" s="1" t="s">
        <v>8</v>
      </c>
      <c r="N4364" s="1" t="s">
        <v>60</v>
      </c>
      <c r="O4364" s="1" t="s">
        <v>518</v>
      </c>
      <c r="P4364" s="1" t="s">
        <v>604</v>
      </c>
      <c r="Q4364" s="1">
        <v>55323099</v>
      </c>
    </row>
    <row r="4365" spans="13:17" x14ac:dyDescent="0.35">
      <c r="M4365" s="1" t="s">
        <v>8</v>
      </c>
      <c r="N4365" s="1" t="s">
        <v>60</v>
      </c>
      <c r="O4365" s="1" t="s">
        <v>518</v>
      </c>
      <c r="P4365" s="1" t="s">
        <v>3488</v>
      </c>
      <c r="Q4365" s="1">
        <v>55323061</v>
      </c>
    </row>
    <row r="4366" spans="13:17" x14ac:dyDescent="0.35">
      <c r="M4366" s="1" t="s">
        <v>8</v>
      </c>
      <c r="N4366" s="1" t="s">
        <v>60</v>
      </c>
      <c r="O4366" s="1" t="s">
        <v>518</v>
      </c>
      <c r="P4366" s="1" t="s">
        <v>3489</v>
      </c>
      <c r="Q4366" s="1">
        <v>55323067</v>
      </c>
    </row>
    <row r="4367" spans="13:17" x14ac:dyDescent="0.35">
      <c r="M4367" s="1" t="s">
        <v>8</v>
      </c>
      <c r="N4367" s="1" t="s">
        <v>60</v>
      </c>
      <c r="O4367" s="1" t="s">
        <v>518</v>
      </c>
      <c r="P4367" s="1" t="s">
        <v>3491</v>
      </c>
      <c r="Q4367" s="1">
        <v>55323078</v>
      </c>
    </row>
    <row r="4368" spans="13:17" x14ac:dyDescent="0.35">
      <c r="M4368" s="1" t="s">
        <v>8</v>
      </c>
      <c r="N4368" s="1" t="s">
        <v>60</v>
      </c>
      <c r="O4368" s="1" t="s">
        <v>518</v>
      </c>
      <c r="P4368" s="1" t="s">
        <v>3492</v>
      </c>
      <c r="Q4368" s="1">
        <v>55323083</v>
      </c>
    </row>
    <row r="4369" spans="13:17" x14ac:dyDescent="0.35">
      <c r="M4369" s="1" t="s">
        <v>8</v>
      </c>
      <c r="N4369" s="1" t="s">
        <v>60</v>
      </c>
      <c r="O4369" s="1" t="s">
        <v>518</v>
      </c>
      <c r="P4369" s="1" t="s">
        <v>3490</v>
      </c>
      <c r="Q4369" s="1">
        <v>55323072</v>
      </c>
    </row>
    <row r="4370" spans="13:17" x14ac:dyDescent="0.35">
      <c r="M4370" s="1" t="s">
        <v>8</v>
      </c>
      <c r="N4370" s="1" t="s">
        <v>60</v>
      </c>
      <c r="O4370" s="1" t="s">
        <v>518</v>
      </c>
      <c r="P4370" s="1" t="s">
        <v>345</v>
      </c>
      <c r="Q4370" s="1">
        <v>55323089</v>
      </c>
    </row>
    <row r="4371" spans="13:17" x14ac:dyDescent="0.35">
      <c r="M4371" s="1" t="s">
        <v>8</v>
      </c>
      <c r="N4371" s="1" t="s">
        <v>60</v>
      </c>
      <c r="O4371" s="1" t="s">
        <v>518</v>
      </c>
      <c r="P4371" s="1" t="s">
        <v>3493</v>
      </c>
      <c r="Q4371" s="1">
        <v>55323094</v>
      </c>
    </row>
    <row r="4372" spans="13:17" x14ac:dyDescent="0.35">
      <c r="M4372" s="1" t="s">
        <v>8</v>
      </c>
      <c r="N4372" s="1" t="s">
        <v>60</v>
      </c>
      <c r="O4372" s="1" t="s">
        <v>519</v>
      </c>
      <c r="P4372" s="1" t="s">
        <v>3</v>
      </c>
      <c r="Q4372" s="1">
        <v>55326713</v>
      </c>
    </row>
    <row r="4373" spans="13:17" x14ac:dyDescent="0.35">
      <c r="M4373" s="1" t="s">
        <v>8</v>
      </c>
      <c r="N4373" s="1" t="s">
        <v>60</v>
      </c>
      <c r="O4373" s="1" t="s">
        <v>519</v>
      </c>
      <c r="P4373" s="1" t="s">
        <v>3494</v>
      </c>
      <c r="Q4373" s="1">
        <v>55326719</v>
      </c>
    </row>
    <row r="4374" spans="13:17" x14ac:dyDescent="0.35">
      <c r="M4374" s="1" t="s">
        <v>8</v>
      </c>
      <c r="N4374" s="1" t="s">
        <v>60</v>
      </c>
      <c r="O4374" s="1" t="s">
        <v>519</v>
      </c>
      <c r="P4374" s="1" t="s">
        <v>668</v>
      </c>
      <c r="Q4374" s="1">
        <v>55326728</v>
      </c>
    </row>
    <row r="4375" spans="13:17" x14ac:dyDescent="0.35">
      <c r="M4375" s="1" t="s">
        <v>8</v>
      </c>
      <c r="N4375" s="1" t="s">
        <v>60</v>
      </c>
      <c r="O4375" s="1" t="s">
        <v>519</v>
      </c>
      <c r="P4375" s="1" t="s">
        <v>296</v>
      </c>
      <c r="Q4375" s="1">
        <v>55326738</v>
      </c>
    </row>
    <row r="4376" spans="13:17" x14ac:dyDescent="0.35">
      <c r="M4376" s="1" t="s">
        <v>8</v>
      </c>
      <c r="N4376" s="1" t="s">
        <v>60</v>
      </c>
      <c r="O4376" s="1" t="s">
        <v>519</v>
      </c>
      <c r="P4376" s="1" t="s">
        <v>3495</v>
      </c>
      <c r="Q4376" s="1">
        <v>55326747</v>
      </c>
    </row>
    <row r="4377" spans="13:17" x14ac:dyDescent="0.35">
      <c r="M4377" s="1" t="s">
        <v>8</v>
      </c>
      <c r="N4377" s="1" t="s">
        <v>60</v>
      </c>
      <c r="O4377" s="1" t="s">
        <v>519</v>
      </c>
      <c r="P4377" s="1" t="s">
        <v>2985</v>
      </c>
      <c r="Q4377" s="1">
        <v>55326766</v>
      </c>
    </row>
    <row r="4378" spans="13:17" x14ac:dyDescent="0.35">
      <c r="M4378" s="1" t="s">
        <v>8</v>
      </c>
      <c r="N4378" s="1" t="s">
        <v>60</v>
      </c>
      <c r="O4378" s="1" t="s">
        <v>519</v>
      </c>
      <c r="P4378" s="1" t="s">
        <v>3496</v>
      </c>
      <c r="Q4378" s="1">
        <v>55326757</v>
      </c>
    </row>
    <row r="4379" spans="13:17" x14ac:dyDescent="0.35">
      <c r="M4379" s="1" t="s">
        <v>8</v>
      </c>
      <c r="N4379" s="1" t="s">
        <v>60</v>
      </c>
      <c r="O4379" s="1" t="s">
        <v>519</v>
      </c>
      <c r="P4379" s="1" t="s">
        <v>3497</v>
      </c>
      <c r="Q4379" s="1">
        <v>55326776</v>
      </c>
    </row>
    <row r="4380" spans="13:17" x14ac:dyDescent="0.35">
      <c r="M4380" s="1" t="s">
        <v>8</v>
      </c>
      <c r="N4380" s="1" t="s">
        <v>60</v>
      </c>
      <c r="O4380" s="1" t="s">
        <v>519</v>
      </c>
      <c r="P4380" s="1" t="s">
        <v>519</v>
      </c>
      <c r="Q4380" s="1">
        <v>55326785</v>
      </c>
    </row>
    <row r="4381" spans="13:17" x14ac:dyDescent="0.35">
      <c r="M4381" s="1" t="s">
        <v>8</v>
      </c>
      <c r="N4381" s="1" t="s">
        <v>60</v>
      </c>
      <c r="O4381" s="1" t="s">
        <v>520</v>
      </c>
      <c r="P4381" s="1" t="s">
        <v>1822</v>
      </c>
      <c r="Q4381" s="1">
        <v>55328213</v>
      </c>
    </row>
    <row r="4382" spans="13:17" x14ac:dyDescent="0.35">
      <c r="M4382" s="1" t="s">
        <v>8</v>
      </c>
      <c r="N4382" s="1" t="s">
        <v>60</v>
      </c>
      <c r="O4382" s="1" t="s">
        <v>520</v>
      </c>
      <c r="P4382" s="1" t="s">
        <v>2804</v>
      </c>
      <c r="Q4382" s="1">
        <v>55328217</v>
      </c>
    </row>
    <row r="4383" spans="13:17" x14ac:dyDescent="0.35">
      <c r="M4383" s="1" t="s">
        <v>8</v>
      </c>
      <c r="N4383" s="1" t="s">
        <v>60</v>
      </c>
      <c r="O4383" s="1" t="s">
        <v>520</v>
      </c>
      <c r="P4383" s="1" t="s">
        <v>3498</v>
      </c>
      <c r="Q4383" s="1">
        <v>55328225</v>
      </c>
    </row>
    <row r="4384" spans="13:17" x14ac:dyDescent="0.35">
      <c r="M4384" s="1" t="s">
        <v>8</v>
      </c>
      <c r="N4384" s="1" t="s">
        <v>60</v>
      </c>
      <c r="O4384" s="1" t="s">
        <v>520</v>
      </c>
      <c r="P4384" s="1" t="s">
        <v>3499</v>
      </c>
      <c r="Q4384" s="1">
        <v>55328234</v>
      </c>
    </row>
    <row r="4385" spans="13:17" x14ac:dyDescent="0.35">
      <c r="M4385" s="1" t="s">
        <v>8</v>
      </c>
      <c r="N4385" s="1" t="s">
        <v>60</v>
      </c>
      <c r="O4385" s="1" t="s">
        <v>520</v>
      </c>
      <c r="P4385" s="1" t="s">
        <v>27</v>
      </c>
      <c r="Q4385" s="1">
        <v>55328243</v>
      </c>
    </row>
    <row r="4386" spans="13:17" x14ac:dyDescent="0.35">
      <c r="M4386" s="1" t="s">
        <v>8</v>
      </c>
      <c r="N4386" s="1" t="s">
        <v>60</v>
      </c>
      <c r="O4386" s="1" t="s">
        <v>520</v>
      </c>
      <c r="P4386" s="1" t="s">
        <v>2661</v>
      </c>
      <c r="Q4386" s="1">
        <v>55328251</v>
      </c>
    </row>
    <row r="4387" spans="13:17" x14ac:dyDescent="0.35">
      <c r="M4387" s="1" t="s">
        <v>8</v>
      </c>
      <c r="N4387" s="1" t="s">
        <v>60</v>
      </c>
      <c r="O4387" s="1" t="s">
        <v>520</v>
      </c>
      <c r="P4387" s="1" t="s">
        <v>30</v>
      </c>
      <c r="Q4387" s="1">
        <v>55328260</v>
      </c>
    </row>
    <row r="4388" spans="13:17" x14ac:dyDescent="0.35">
      <c r="M4388" s="1" t="s">
        <v>8</v>
      </c>
      <c r="N4388" s="1" t="s">
        <v>60</v>
      </c>
      <c r="O4388" s="1" t="s">
        <v>520</v>
      </c>
      <c r="P4388" s="1" t="s">
        <v>3500</v>
      </c>
      <c r="Q4388" s="1">
        <v>55328269</v>
      </c>
    </row>
    <row r="4389" spans="13:17" x14ac:dyDescent="0.35">
      <c r="M4389" s="1" t="s">
        <v>8</v>
      </c>
      <c r="N4389" s="1" t="s">
        <v>60</v>
      </c>
      <c r="O4389" s="1" t="s">
        <v>520</v>
      </c>
      <c r="P4389" s="1" t="s">
        <v>3501</v>
      </c>
      <c r="Q4389" s="1">
        <v>55328277</v>
      </c>
    </row>
    <row r="4390" spans="13:17" x14ac:dyDescent="0.35">
      <c r="M4390" s="1" t="s">
        <v>8</v>
      </c>
      <c r="N4390" s="1" t="s">
        <v>60</v>
      </c>
      <c r="O4390" s="1" t="s">
        <v>520</v>
      </c>
      <c r="P4390" s="1" t="s">
        <v>3016</v>
      </c>
      <c r="Q4390" s="1">
        <v>55328286</v>
      </c>
    </row>
    <row r="4391" spans="13:17" x14ac:dyDescent="0.35">
      <c r="M4391" s="1" t="s">
        <v>8</v>
      </c>
      <c r="N4391" s="1" t="s">
        <v>60</v>
      </c>
      <c r="O4391" s="1" t="s">
        <v>520</v>
      </c>
      <c r="P4391" s="1" t="s">
        <v>1387</v>
      </c>
      <c r="Q4391" s="1">
        <v>55328294</v>
      </c>
    </row>
    <row r="4392" spans="13:17" x14ac:dyDescent="0.35">
      <c r="M4392" s="1" t="s">
        <v>8</v>
      </c>
      <c r="N4392" s="1" t="s">
        <v>60</v>
      </c>
      <c r="O4392" s="1" t="s">
        <v>521</v>
      </c>
      <c r="P4392" s="1" t="s">
        <v>3502</v>
      </c>
      <c r="Q4392" s="1">
        <v>55328813</v>
      </c>
    </row>
    <row r="4393" spans="13:17" x14ac:dyDescent="0.35">
      <c r="M4393" s="1" t="s">
        <v>8</v>
      </c>
      <c r="N4393" s="1" t="s">
        <v>60</v>
      </c>
      <c r="O4393" s="1" t="s">
        <v>521</v>
      </c>
      <c r="P4393" s="1" t="s">
        <v>3503</v>
      </c>
      <c r="Q4393" s="1">
        <v>55328819</v>
      </c>
    </row>
    <row r="4394" spans="13:17" x14ac:dyDescent="0.35">
      <c r="M4394" s="1" t="s">
        <v>8</v>
      </c>
      <c r="N4394" s="1" t="s">
        <v>60</v>
      </c>
      <c r="O4394" s="1" t="s">
        <v>521</v>
      </c>
      <c r="P4394" s="1" t="s">
        <v>3504</v>
      </c>
      <c r="Q4394" s="1">
        <v>55328828</v>
      </c>
    </row>
    <row r="4395" spans="13:17" x14ac:dyDescent="0.35">
      <c r="M4395" s="1" t="s">
        <v>8</v>
      </c>
      <c r="N4395" s="1" t="s">
        <v>60</v>
      </c>
      <c r="O4395" s="1" t="s">
        <v>521</v>
      </c>
      <c r="P4395" s="1" t="s">
        <v>601</v>
      </c>
      <c r="Q4395" s="1">
        <v>55328838</v>
      </c>
    </row>
    <row r="4396" spans="13:17" x14ac:dyDescent="0.35">
      <c r="M4396" s="1" t="s">
        <v>8</v>
      </c>
      <c r="N4396" s="1" t="s">
        <v>60</v>
      </c>
      <c r="O4396" s="1" t="s">
        <v>521</v>
      </c>
      <c r="P4396" s="1" t="s">
        <v>3505</v>
      </c>
      <c r="Q4396" s="1">
        <v>55328847</v>
      </c>
    </row>
    <row r="4397" spans="13:17" x14ac:dyDescent="0.35">
      <c r="M4397" s="1" t="s">
        <v>8</v>
      </c>
      <c r="N4397" s="1" t="s">
        <v>60</v>
      </c>
      <c r="O4397" s="1" t="s">
        <v>521</v>
      </c>
      <c r="P4397" s="1" t="s">
        <v>131</v>
      </c>
      <c r="Q4397" s="1">
        <v>55328857</v>
      </c>
    </row>
    <row r="4398" spans="13:17" x14ac:dyDescent="0.35">
      <c r="M4398" s="1" t="s">
        <v>8</v>
      </c>
      <c r="N4398" s="1" t="s">
        <v>60</v>
      </c>
      <c r="O4398" s="1" t="s">
        <v>521</v>
      </c>
      <c r="P4398" s="1" t="s">
        <v>3506</v>
      </c>
      <c r="Q4398" s="1">
        <v>55328866</v>
      </c>
    </row>
    <row r="4399" spans="13:17" x14ac:dyDescent="0.35">
      <c r="M4399" s="1" t="s">
        <v>8</v>
      </c>
      <c r="N4399" s="1" t="s">
        <v>60</v>
      </c>
      <c r="O4399" s="1" t="s">
        <v>521</v>
      </c>
      <c r="P4399" s="1" t="s">
        <v>3509</v>
      </c>
      <c r="Q4399" s="1">
        <v>55328895</v>
      </c>
    </row>
    <row r="4400" spans="13:17" x14ac:dyDescent="0.35">
      <c r="M4400" s="1" t="s">
        <v>8</v>
      </c>
      <c r="N4400" s="1" t="s">
        <v>60</v>
      </c>
      <c r="O4400" s="1" t="s">
        <v>521</v>
      </c>
      <c r="P4400" s="1" t="s">
        <v>3507</v>
      </c>
      <c r="Q4400" s="1">
        <v>55328876</v>
      </c>
    </row>
    <row r="4401" spans="13:17" x14ac:dyDescent="0.35">
      <c r="M4401" s="1" t="s">
        <v>8</v>
      </c>
      <c r="N4401" s="1" t="s">
        <v>60</v>
      </c>
      <c r="O4401" s="1" t="s">
        <v>521</v>
      </c>
      <c r="P4401" s="1" t="s">
        <v>3508</v>
      </c>
      <c r="Q4401" s="1">
        <v>55328885</v>
      </c>
    </row>
    <row r="4402" spans="13:17" x14ac:dyDescent="0.35">
      <c r="M4402" s="1" t="s">
        <v>8</v>
      </c>
      <c r="N4402" s="1" t="s">
        <v>60</v>
      </c>
      <c r="O4402" s="1" t="s">
        <v>522</v>
      </c>
      <c r="P4402" s="1" t="s">
        <v>3510</v>
      </c>
      <c r="Q4402" s="1">
        <v>55329111</v>
      </c>
    </row>
    <row r="4403" spans="13:17" x14ac:dyDescent="0.35">
      <c r="M4403" s="1" t="s">
        <v>8</v>
      </c>
      <c r="N4403" s="1" t="s">
        <v>60</v>
      </c>
      <c r="O4403" s="1" t="s">
        <v>522</v>
      </c>
      <c r="P4403" s="1" t="s">
        <v>3511</v>
      </c>
      <c r="Q4403" s="1">
        <v>55329112</v>
      </c>
    </row>
    <row r="4404" spans="13:17" x14ac:dyDescent="0.35">
      <c r="M4404" s="1" t="s">
        <v>8</v>
      </c>
      <c r="N4404" s="1" t="s">
        <v>60</v>
      </c>
      <c r="O4404" s="1" t="s">
        <v>522</v>
      </c>
      <c r="P4404" s="1" t="s">
        <v>1644</v>
      </c>
      <c r="Q4404" s="1">
        <v>55329118</v>
      </c>
    </row>
    <row r="4405" spans="13:17" x14ac:dyDescent="0.35">
      <c r="M4405" s="1" t="s">
        <v>8</v>
      </c>
      <c r="N4405" s="1" t="s">
        <v>60</v>
      </c>
      <c r="O4405" s="1" t="s">
        <v>522</v>
      </c>
      <c r="P4405" s="1" t="s">
        <v>3512</v>
      </c>
      <c r="Q4405" s="1">
        <v>55329125</v>
      </c>
    </row>
    <row r="4406" spans="13:17" x14ac:dyDescent="0.35">
      <c r="M4406" s="1" t="s">
        <v>8</v>
      </c>
      <c r="N4406" s="1" t="s">
        <v>60</v>
      </c>
      <c r="O4406" s="1" t="s">
        <v>522</v>
      </c>
      <c r="P4406" s="1" t="s">
        <v>3513</v>
      </c>
      <c r="Q4406" s="1">
        <v>55329131</v>
      </c>
    </row>
    <row r="4407" spans="13:17" x14ac:dyDescent="0.35">
      <c r="M4407" s="1" t="s">
        <v>8</v>
      </c>
      <c r="N4407" s="1" t="s">
        <v>60</v>
      </c>
      <c r="O4407" s="1" t="s">
        <v>522</v>
      </c>
      <c r="P4407" s="1" t="s">
        <v>3514</v>
      </c>
      <c r="Q4407" s="1">
        <v>55329137</v>
      </c>
    </row>
    <row r="4408" spans="13:17" x14ac:dyDescent="0.35">
      <c r="M4408" s="1" t="s">
        <v>8</v>
      </c>
      <c r="N4408" s="1" t="s">
        <v>60</v>
      </c>
      <c r="O4408" s="1" t="s">
        <v>522</v>
      </c>
      <c r="P4408" s="1" t="s">
        <v>553</v>
      </c>
      <c r="Q4408" s="1">
        <v>55329144</v>
      </c>
    </row>
    <row r="4409" spans="13:17" x14ac:dyDescent="0.35">
      <c r="M4409" s="1" t="s">
        <v>8</v>
      </c>
      <c r="N4409" s="1" t="s">
        <v>60</v>
      </c>
      <c r="O4409" s="1" t="s">
        <v>522</v>
      </c>
      <c r="P4409" s="1" t="s">
        <v>3515</v>
      </c>
      <c r="Q4409" s="1">
        <v>55329150</v>
      </c>
    </row>
    <row r="4410" spans="13:17" x14ac:dyDescent="0.35">
      <c r="M4410" s="1" t="s">
        <v>8</v>
      </c>
      <c r="N4410" s="1" t="s">
        <v>60</v>
      </c>
      <c r="O4410" s="1" t="s">
        <v>522</v>
      </c>
      <c r="P4410" s="1" t="s">
        <v>279</v>
      </c>
      <c r="Q4410" s="1">
        <v>55329156</v>
      </c>
    </row>
    <row r="4411" spans="13:17" x14ac:dyDescent="0.35">
      <c r="M4411" s="1" t="s">
        <v>8</v>
      </c>
      <c r="N4411" s="1" t="s">
        <v>60</v>
      </c>
      <c r="O4411" s="1" t="s">
        <v>522</v>
      </c>
      <c r="P4411" s="1" t="s">
        <v>3516</v>
      </c>
      <c r="Q4411" s="1">
        <v>55329163</v>
      </c>
    </row>
    <row r="4412" spans="13:17" x14ac:dyDescent="0.35">
      <c r="M4412" s="1" t="s">
        <v>8</v>
      </c>
      <c r="N4412" s="1" t="s">
        <v>60</v>
      </c>
      <c r="O4412" s="1" t="s">
        <v>522</v>
      </c>
      <c r="P4412" s="1" t="s">
        <v>3518</v>
      </c>
      <c r="Q4412" s="1">
        <v>55329175</v>
      </c>
    </row>
    <row r="4413" spans="13:17" x14ac:dyDescent="0.35">
      <c r="M4413" s="1" t="s">
        <v>8</v>
      </c>
      <c r="N4413" s="1" t="s">
        <v>60</v>
      </c>
      <c r="O4413" s="1" t="s">
        <v>522</v>
      </c>
      <c r="P4413" s="1" t="s">
        <v>3517</v>
      </c>
      <c r="Q4413" s="1">
        <v>55329169</v>
      </c>
    </row>
    <row r="4414" spans="13:17" x14ac:dyDescent="0.35">
      <c r="M4414" s="1" t="s">
        <v>8</v>
      </c>
      <c r="N4414" s="1" t="s">
        <v>60</v>
      </c>
      <c r="O4414" s="1" t="s">
        <v>522</v>
      </c>
      <c r="P4414" s="1" t="s">
        <v>3519</v>
      </c>
      <c r="Q4414" s="1">
        <v>55329182</v>
      </c>
    </row>
    <row r="4415" spans="13:17" x14ac:dyDescent="0.35">
      <c r="M4415" s="1" t="s">
        <v>8</v>
      </c>
      <c r="N4415" s="1" t="s">
        <v>60</v>
      </c>
      <c r="O4415" s="1" t="s">
        <v>522</v>
      </c>
      <c r="P4415" s="1" t="s">
        <v>280</v>
      </c>
      <c r="Q4415" s="1">
        <v>55329188</v>
      </c>
    </row>
    <row r="4416" spans="13:17" x14ac:dyDescent="0.35">
      <c r="M4416" s="1" t="s">
        <v>8</v>
      </c>
      <c r="N4416" s="1" t="s">
        <v>60</v>
      </c>
      <c r="O4416" s="1" t="s">
        <v>522</v>
      </c>
      <c r="P4416" s="1" t="s">
        <v>3521</v>
      </c>
      <c r="Q4416" s="1">
        <v>55329199</v>
      </c>
    </row>
    <row r="4417" spans="13:17" x14ac:dyDescent="0.35">
      <c r="M4417" s="1" t="s">
        <v>8</v>
      </c>
      <c r="N4417" s="1" t="s">
        <v>60</v>
      </c>
      <c r="O4417" s="1" t="s">
        <v>522</v>
      </c>
      <c r="P4417" s="1" t="s">
        <v>3520</v>
      </c>
      <c r="Q4417" s="1">
        <v>55329194</v>
      </c>
    </row>
    <row r="4418" spans="13:17" x14ac:dyDescent="0.35">
      <c r="M4418" s="1" t="s">
        <v>8</v>
      </c>
      <c r="N4418" s="1" t="s">
        <v>61</v>
      </c>
      <c r="O4418" s="1" t="s">
        <v>523</v>
      </c>
      <c r="P4418" s="1" t="s">
        <v>3550</v>
      </c>
      <c r="Q4418" s="1">
        <v>55490613</v>
      </c>
    </row>
    <row r="4419" spans="13:17" x14ac:dyDescent="0.35">
      <c r="M4419" s="1" t="s">
        <v>8</v>
      </c>
      <c r="N4419" s="1" t="s">
        <v>61</v>
      </c>
      <c r="O4419" s="1" t="s">
        <v>523</v>
      </c>
      <c r="P4419" s="1" t="s">
        <v>3552</v>
      </c>
      <c r="Q4419" s="1">
        <v>55490638</v>
      </c>
    </row>
    <row r="4420" spans="13:17" x14ac:dyDescent="0.35">
      <c r="M4420" s="1" t="s">
        <v>8</v>
      </c>
      <c r="N4420" s="1" t="s">
        <v>61</v>
      </c>
      <c r="O4420" s="1" t="s">
        <v>523</v>
      </c>
      <c r="P4420" s="1" t="s">
        <v>523</v>
      </c>
      <c r="Q4420" s="1">
        <v>55490619</v>
      </c>
    </row>
    <row r="4421" spans="13:17" x14ac:dyDescent="0.35">
      <c r="M4421" s="1" t="s">
        <v>8</v>
      </c>
      <c r="N4421" s="1" t="s">
        <v>61</v>
      </c>
      <c r="O4421" s="1" t="s">
        <v>523</v>
      </c>
      <c r="P4421" s="1" t="s">
        <v>3551</v>
      </c>
      <c r="Q4421" s="1">
        <v>55490628</v>
      </c>
    </row>
    <row r="4422" spans="13:17" x14ac:dyDescent="0.35">
      <c r="M4422" s="1" t="s">
        <v>8</v>
      </c>
      <c r="N4422" s="1" t="s">
        <v>61</v>
      </c>
      <c r="O4422" s="1" t="s">
        <v>523</v>
      </c>
      <c r="P4422" s="1" t="s">
        <v>3553</v>
      </c>
      <c r="Q4422" s="1">
        <v>55490647</v>
      </c>
    </row>
    <row r="4423" spans="13:17" x14ac:dyDescent="0.35">
      <c r="M4423" s="1" t="s">
        <v>8</v>
      </c>
      <c r="N4423" s="1" t="s">
        <v>61</v>
      </c>
      <c r="O4423" s="1" t="s">
        <v>523</v>
      </c>
      <c r="P4423" s="1" t="s">
        <v>3554</v>
      </c>
      <c r="Q4423" s="1">
        <v>55490657</v>
      </c>
    </row>
    <row r="4424" spans="13:17" x14ac:dyDescent="0.35">
      <c r="M4424" s="1" t="s">
        <v>8</v>
      </c>
      <c r="N4424" s="1" t="s">
        <v>61</v>
      </c>
      <c r="O4424" s="1" t="s">
        <v>523</v>
      </c>
      <c r="P4424" s="1" t="s">
        <v>3555</v>
      </c>
      <c r="Q4424" s="1">
        <v>55490666</v>
      </c>
    </row>
    <row r="4425" spans="13:17" x14ac:dyDescent="0.35">
      <c r="M4425" s="1" t="s">
        <v>8</v>
      </c>
      <c r="N4425" s="1" t="s">
        <v>61</v>
      </c>
      <c r="O4425" s="1" t="s">
        <v>523</v>
      </c>
      <c r="P4425" s="1" t="s">
        <v>3556</v>
      </c>
      <c r="Q4425" s="1">
        <v>55490676</v>
      </c>
    </row>
    <row r="4426" spans="13:17" x14ac:dyDescent="0.35">
      <c r="M4426" s="1" t="s">
        <v>8</v>
      </c>
      <c r="N4426" s="1" t="s">
        <v>61</v>
      </c>
      <c r="O4426" s="1" t="s">
        <v>523</v>
      </c>
      <c r="P4426" s="1" t="s">
        <v>3557</v>
      </c>
      <c r="Q4426" s="1">
        <v>55490685</v>
      </c>
    </row>
    <row r="4427" spans="13:17" x14ac:dyDescent="0.35">
      <c r="M4427" s="1" t="s">
        <v>8</v>
      </c>
      <c r="N4427" s="1" t="s">
        <v>61</v>
      </c>
      <c r="O4427" s="1" t="s">
        <v>523</v>
      </c>
      <c r="P4427" s="1" t="s">
        <v>3558</v>
      </c>
      <c r="Q4427" s="1">
        <v>55490695</v>
      </c>
    </row>
    <row r="4428" spans="13:17" x14ac:dyDescent="0.35">
      <c r="M4428" s="1" t="s">
        <v>8</v>
      </c>
      <c r="N4428" s="1" t="s">
        <v>61</v>
      </c>
      <c r="O4428" s="1" t="s">
        <v>524</v>
      </c>
      <c r="P4428" s="1" t="s">
        <v>524</v>
      </c>
      <c r="Q4428" s="1">
        <v>55490819</v>
      </c>
    </row>
    <row r="4429" spans="13:17" x14ac:dyDescent="0.35">
      <c r="M4429" s="1" t="s">
        <v>8</v>
      </c>
      <c r="N4429" s="1" t="s">
        <v>61</v>
      </c>
      <c r="O4429" s="1" t="s">
        <v>524</v>
      </c>
      <c r="P4429" s="1" t="s">
        <v>3559</v>
      </c>
      <c r="Q4429" s="1">
        <v>55490857</v>
      </c>
    </row>
    <row r="4430" spans="13:17" x14ac:dyDescent="0.35">
      <c r="M4430" s="1" t="s">
        <v>8</v>
      </c>
      <c r="N4430" s="1" t="s">
        <v>61</v>
      </c>
      <c r="O4430" s="1" t="s">
        <v>524</v>
      </c>
      <c r="P4430" s="1" t="s">
        <v>353</v>
      </c>
      <c r="Q4430" s="1">
        <v>55490876</v>
      </c>
    </row>
    <row r="4431" spans="13:17" x14ac:dyDescent="0.35">
      <c r="M4431" s="1" t="s">
        <v>8</v>
      </c>
      <c r="N4431" s="1" t="s">
        <v>61</v>
      </c>
      <c r="O4431" s="1" t="s">
        <v>525</v>
      </c>
      <c r="P4431" s="1" t="s">
        <v>3560</v>
      </c>
      <c r="Q4431" s="1">
        <v>55490911</v>
      </c>
    </row>
    <row r="4432" spans="13:17" x14ac:dyDescent="0.35">
      <c r="M4432" s="1" t="s">
        <v>8</v>
      </c>
      <c r="N4432" s="1" t="s">
        <v>61</v>
      </c>
      <c r="O4432" s="1" t="s">
        <v>525</v>
      </c>
      <c r="P4432" s="1" t="s">
        <v>525</v>
      </c>
      <c r="Q4432" s="1">
        <v>55490923</v>
      </c>
    </row>
    <row r="4433" spans="13:17" x14ac:dyDescent="0.35">
      <c r="M4433" s="1" t="s">
        <v>8</v>
      </c>
      <c r="N4433" s="1" t="s">
        <v>61</v>
      </c>
      <c r="O4433" s="1" t="s">
        <v>525</v>
      </c>
      <c r="P4433" s="1" t="s">
        <v>3561</v>
      </c>
      <c r="Q4433" s="1">
        <v>55490947</v>
      </c>
    </row>
    <row r="4434" spans="13:17" x14ac:dyDescent="0.35">
      <c r="M4434" s="1" t="s">
        <v>8</v>
      </c>
      <c r="N4434" s="1" t="s">
        <v>61</v>
      </c>
      <c r="O4434" s="1" t="s">
        <v>525</v>
      </c>
      <c r="P4434" s="1" t="s">
        <v>253</v>
      </c>
      <c r="Q4434" s="1">
        <v>55490959</v>
      </c>
    </row>
    <row r="4435" spans="13:17" x14ac:dyDescent="0.35">
      <c r="M4435" s="1" t="s">
        <v>8</v>
      </c>
      <c r="N4435" s="1" t="s">
        <v>61</v>
      </c>
      <c r="O4435" s="1" t="s">
        <v>525</v>
      </c>
      <c r="P4435" s="1" t="s">
        <v>3562</v>
      </c>
      <c r="Q4435" s="1">
        <v>55490971</v>
      </c>
    </row>
    <row r="4436" spans="13:17" x14ac:dyDescent="0.35">
      <c r="M4436" s="1" t="s">
        <v>8</v>
      </c>
      <c r="N4436" s="1" t="s">
        <v>61</v>
      </c>
      <c r="O4436" s="1" t="s">
        <v>525</v>
      </c>
      <c r="P4436" s="1" t="s">
        <v>3563</v>
      </c>
      <c r="Q4436" s="1">
        <v>55490983</v>
      </c>
    </row>
    <row r="4437" spans="13:17" x14ac:dyDescent="0.35">
      <c r="M4437" s="1" t="s">
        <v>8</v>
      </c>
      <c r="N4437" s="1" t="s">
        <v>61</v>
      </c>
      <c r="O4437" s="1" t="s">
        <v>526</v>
      </c>
      <c r="P4437" s="1" t="s">
        <v>2007</v>
      </c>
      <c r="Q4437" s="1">
        <v>55495217</v>
      </c>
    </row>
    <row r="4438" spans="13:17" x14ac:dyDescent="0.35">
      <c r="M4438" s="1" t="s">
        <v>8</v>
      </c>
      <c r="N4438" s="1" t="s">
        <v>61</v>
      </c>
      <c r="O4438" s="1" t="s">
        <v>526</v>
      </c>
      <c r="P4438" s="1" t="s">
        <v>3568</v>
      </c>
      <c r="Q4438" s="1">
        <v>55495219</v>
      </c>
    </row>
    <row r="4439" spans="13:17" x14ac:dyDescent="0.35">
      <c r="M4439" s="1" t="s">
        <v>8</v>
      </c>
      <c r="N4439" s="1" t="s">
        <v>61</v>
      </c>
      <c r="O4439" s="1" t="s">
        <v>526</v>
      </c>
      <c r="P4439" s="1" t="s">
        <v>3569</v>
      </c>
      <c r="Q4439" s="1">
        <v>55495228</v>
      </c>
    </row>
    <row r="4440" spans="13:17" x14ac:dyDescent="0.35">
      <c r="M4440" s="1" t="s">
        <v>8</v>
      </c>
      <c r="N4440" s="1" t="s">
        <v>61</v>
      </c>
      <c r="O4440" s="1" t="s">
        <v>526</v>
      </c>
      <c r="P4440" s="1" t="s">
        <v>3570</v>
      </c>
      <c r="Q4440" s="1">
        <v>55495238</v>
      </c>
    </row>
    <row r="4441" spans="13:17" x14ac:dyDescent="0.35">
      <c r="M4441" s="1" t="s">
        <v>8</v>
      </c>
      <c r="N4441" s="1" t="s">
        <v>61</v>
      </c>
      <c r="O4441" s="1" t="s">
        <v>526</v>
      </c>
      <c r="P4441" s="1" t="s">
        <v>1439</v>
      </c>
      <c r="Q4441" s="1">
        <v>55495247</v>
      </c>
    </row>
    <row r="4442" spans="13:17" x14ac:dyDescent="0.35">
      <c r="M4442" s="1" t="s">
        <v>8</v>
      </c>
      <c r="N4442" s="1" t="s">
        <v>61</v>
      </c>
      <c r="O4442" s="1" t="s">
        <v>526</v>
      </c>
      <c r="P4442" s="1" t="s">
        <v>2194</v>
      </c>
      <c r="Q4442" s="1">
        <v>55495257</v>
      </c>
    </row>
    <row r="4443" spans="13:17" x14ac:dyDescent="0.35">
      <c r="M4443" s="1" t="s">
        <v>8</v>
      </c>
      <c r="N4443" s="1" t="s">
        <v>61</v>
      </c>
      <c r="O4443" s="1" t="s">
        <v>526</v>
      </c>
      <c r="P4443" s="1" t="s">
        <v>3571</v>
      </c>
      <c r="Q4443" s="1">
        <v>55495276</v>
      </c>
    </row>
    <row r="4444" spans="13:17" x14ac:dyDescent="0.35">
      <c r="M4444" s="1" t="s">
        <v>8</v>
      </c>
      <c r="N4444" s="1" t="s">
        <v>61</v>
      </c>
      <c r="O4444" s="1" t="s">
        <v>526</v>
      </c>
      <c r="P4444" s="1" t="s">
        <v>604</v>
      </c>
      <c r="Q4444" s="1">
        <v>55495299</v>
      </c>
    </row>
    <row r="4445" spans="13:17" x14ac:dyDescent="0.35">
      <c r="M4445" s="1" t="s">
        <v>8</v>
      </c>
      <c r="N4445" s="1" t="s">
        <v>61</v>
      </c>
      <c r="O4445" s="1" t="s">
        <v>526</v>
      </c>
      <c r="P4445" s="1" t="s">
        <v>3572</v>
      </c>
      <c r="Q4445" s="1">
        <v>55495285</v>
      </c>
    </row>
    <row r="4446" spans="13:17" x14ac:dyDescent="0.35">
      <c r="M4446" s="1" t="s">
        <v>8</v>
      </c>
      <c r="N4446" s="1" t="s">
        <v>61</v>
      </c>
      <c r="O4446" s="1" t="s">
        <v>527</v>
      </c>
      <c r="P4446" s="1" t="s">
        <v>3573</v>
      </c>
      <c r="Q4446" s="1">
        <v>55496111</v>
      </c>
    </row>
    <row r="4447" spans="13:17" x14ac:dyDescent="0.35">
      <c r="M4447" s="1" t="s">
        <v>8</v>
      </c>
      <c r="N4447" s="1" t="s">
        <v>61</v>
      </c>
      <c r="O4447" s="1" t="s">
        <v>527</v>
      </c>
      <c r="P4447" s="1" t="s">
        <v>3510</v>
      </c>
      <c r="Q4447" s="1">
        <v>55496112</v>
      </c>
    </row>
    <row r="4448" spans="13:17" x14ac:dyDescent="0.35">
      <c r="M4448" s="1" t="s">
        <v>8</v>
      </c>
      <c r="N4448" s="1" t="s">
        <v>61</v>
      </c>
      <c r="O4448" s="1" t="s">
        <v>527</v>
      </c>
      <c r="P4448" s="1" t="s">
        <v>3574</v>
      </c>
      <c r="Q4448" s="1">
        <v>55496118</v>
      </c>
    </row>
    <row r="4449" spans="13:17" x14ac:dyDescent="0.35">
      <c r="M4449" s="1" t="s">
        <v>8</v>
      </c>
      <c r="N4449" s="1" t="s">
        <v>61</v>
      </c>
      <c r="O4449" s="1" t="s">
        <v>527</v>
      </c>
      <c r="P4449" s="1" t="s">
        <v>3575</v>
      </c>
      <c r="Q4449" s="1">
        <v>55496125</v>
      </c>
    </row>
    <row r="4450" spans="13:17" x14ac:dyDescent="0.35">
      <c r="M4450" s="1" t="s">
        <v>8</v>
      </c>
      <c r="N4450" s="1" t="s">
        <v>61</v>
      </c>
      <c r="O4450" s="1" t="s">
        <v>527</v>
      </c>
      <c r="P4450" s="1" t="s">
        <v>1416</v>
      </c>
      <c r="Q4450" s="1">
        <v>55496131</v>
      </c>
    </row>
    <row r="4451" spans="13:17" x14ac:dyDescent="0.35">
      <c r="M4451" s="1" t="s">
        <v>8</v>
      </c>
      <c r="N4451" s="1" t="s">
        <v>61</v>
      </c>
      <c r="O4451" s="1" t="s">
        <v>527</v>
      </c>
      <c r="P4451" s="1" t="s">
        <v>3576</v>
      </c>
      <c r="Q4451" s="1">
        <v>55496137</v>
      </c>
    </row>
    <row r="4452" spans="13:17" x14ac:dyDescent="0.35">
      <c r="M4452" s="1" t="s">
        <v>8</v>
      </c>
      <c r="N4452" s="1" t="s">
        <v>61</v>
      </c>
      <c r="O4452" s="1" t="s">
        <v>527</v>
      </c>
      <c r="P4452" s="1" t="s">
        <v>278</v>
      </c>
      <c r="Q4452" s="1">
        <v>55496144</v>
      </c>
    </row>
    <row r="4453" spans="13:17" x14ac:dyDescent="0.35">
      <c r="M4453" s="1" t="s">
        <v>8</v>
      </c>
      <c r="N4453" s="1" t="s">
        <v>61</v>
      </c>
      <c r="O4453" s="1" t="s">
        <v>527</v>
      </c>
      <c r="P4453" s="1" t="s">
        <v>3577</v>
      </c>
      <c r="Q4453" s="1">
        <v>55496150</v>
      </c>
    </row>
    <row r="4454" spans="13:17" x14ac:dyDescent="0.35">
      <c r="M4454" s="1" t="s">
        <v>8</v>
      </c>
      <c r="N4454" s="1" t="s">
        <v>61</v>
      </c>
      <c r="O4454" s="1" t="s">
        <v>527</v>
      </c>
      <c r="P4454" s="1" t="s">
        <v>1075</v>
      </c>
      <c r="Q4454" s="1">
        <v>55496163</v>
      </c>
    </row>
    <row r="4455" spans="13:17" x14ac:dyDescent="0.35">
      <c r="M4455" s="1" t="s">
        <v>8</v>
      </c>
      <c r="N4455" s="1" t="s">
        <v>61</v>
      </c>
      <c r="O4455" s="1" t="s">
        <v>527</v>
      </c>
      <c r="P4455" s="1" t="s">
        <v>3578</v>
      </c>
      <c r="Q4455" s="1">
        <v>55496169</v>
      </c>
    </row>
    <row r="4456" spans="13:17" x14ac:dyDescent="0.35">
      <c r="M4456" s="1" t="s">
        <v>8</v>
      </c>
      <c r="N4456" s="1" t="s">
        <v>61</v>
      </c>
      <c r="O4456" s="1" t="s">
        <v>527</v>
      </c>
      <c r="P4456" s="1" t="s">
        <v>3579</v>
      </c>
      <c r="Q4456" s="1">
        <v>55496175</v>
      </c>
    </row>
    <row r="4457" spans="13:17" x14ac:dyDescent="0.35">
      <c r="M4457" s="1" t="s">
        <v>8</v>
      </c>
      <c r="N4457" s="1" t="s">
        <v>61</v>
      </c>
      <c r="O4457" s="1" t="s">
        <v>527</v>
      </c>
      <c r="P4457" s="1" t="s">
        <v>604</v>
      </c>
      <c r="Q4457" s="1">
        <v>55496199</v>
      </c>
    </row>
    <row r="4458" spans="13:17" x14ac:dyDescent="0.35">
      <c r="M4458" s="1" t="s">
        <v>8</v>
      </c>
      <c r="N4458" s="1" t="s">
        <v>61</v>
      </c>
      <c r="O4458" s="1" t="s">
        <v>527</v>
      </c>
      <c r="P4458" s="1" t="s">
        <v>3580</v>
      </c>
      <c r="Q4458" s="1">
        <v>55496188</v>
      </c>
    </row>
    <row r="4459" spans="13:17" x14ac:dyDescent="0.35">
      <c r="M4459" s="1" t="s">
        <v>8</v>
      </c>
      <c r="N4459" s="1" t="s">
        <v>61</v>
      </c>
      <c r="O4459" s="1" t="s">
        <v>527</v>
      </c>
      <c r="P4459" s="1" t="s">
        <v>499</v>
      </c>
      <c r="Q4459" s="1">
        <v>55496182</v>
      </c>
    </row>
    <row r="4460" spans="13:17" x14ac:dyDescent="0.35">
      <c r="M4460" s="1" t="s">
        <v>8</v>
      </c>
      <c r="N4460" s="1" t="s">
        <v>61</v>
      </c>
      <c r="O4460" s="1" t="s">
        <v>527</v>
      </c>
      <c r="P4460" s="1" t="s">
        <v>2846</v>
      </c>
      <c r="Q4460" s="1">
        <v>55496194</v>
      </c>
    </row>
    <row r="4461" spans="13:17" x14ac:dyDescent="0.35">
      <c r="M4461" s="1" t="s">
        <v>8</v>
      </c>
      <c r="N4461" s="1" t="s">
        <v>61</v>
      </c>
      <c r="O4461" s="1" t="s">
        <v>528</v>
      </c>
      <c r="P4461" s="1" t="s">
        <v>3564</v>
      </c>
      <c r="Q4461" s="1">
        <v>55491813</v>
      </c>
    </row>
    <row r="4462" spans="13:17" x14ac:dyDescent="0.35">
      <c r="M4462" s="1" t="s">
        <v>8</v>
      </c>
      <c r="N4462" s="1" t="s">
        <v>61</v>
      </c>
      <c r="O4462" s="1" t="s">
        <v>528</v>
      </c>
      <c r="P4462" s="1" t="s">
        <v>3565</v>
      </c>
      <c r="Q4462" s="1">
        <v>55491827</v>
      </c>
    </row>
    <row r="4463" spans="13:17" x14ac:dyDescent="0.35">
      <c r="M4463" s="1" t="s">
        <v>8</v>
      </c>
      <c r="N4463" s="1" t="s">
        <v>61</v>
      </c>
      <c r="O4463" s="1" t="s">
        <v>528</v>
      </c>
      <c r="P4463" s="1" t="s">
        <v>2465</v>
      </c>
      <c r="Q4463" s="1">
        <v>55491854</v>
      </c>
    </row>
    <row r="4464" spans="13:17" x14ac:dyDescent="0.35">
      <c r="M4464" s="1" t="s">
        <v>8</v>
      </c>
      <c r="N4464" s="1" t="s">
        <v>61</v>
      </c>
      <c r="O4464" s="1" t="s">
        <v>528</v>
      </c>
      <c r="P4464" s="1" t="s">
        <v>3566</v>
      </c>
      <c r="Q4464" s="1">
        <v>55491867</v>
      </c>
    </row>
    <row r="4465" spans="13:17" x14ac:dyDescent="0.35">
      <c r="M4465" s="1" t="s">
        <v>8</v>
      </c>
      <c r="N4465" s="1" t="s">
        <v>61</v>
      </c>
      <c r="O4465" s="1" t="s">
        <v>528</v>
      </c>
      <c r="P4465" s="1" t="s">
        <v>528</v>
      </c>
      <c r="Q4465" s="1">
        <v>55491840</v>
      </c>
    </row>
    <row r="4466" spans="13:17" x14ac:dyDescent="0.35">
      <c r="M4466" s="1" t="s">
        <v>8</v>
      </c>
      <c r="N4466" s="1" t="s">
        <v>61</v>
      </c>
      <c r="O4466" s="1" t="s">
        <v>528</v>
      </c>
      <c r="P4466" s="1" t="s">
        <v>3567</v>
      </c>
      <c r="Q4466" s="1">
        <v>55491881</v>
      </c>
    </row>
    <row r="4467" spans="13:17" x14ac:dyDescent="0.35">
      <c r="M4467" s="1" t="s">
        <v>8</v>
      </c>
      <c r="N4467" s="1" t="s">
        <v>61</v>
      </c>
      <c r="O4467" s="1" t="s">
        <v>529</v>
      </c>
      <c r="P4467" s="1" t="s">
        <v>3581</v>
      </c>
      <c r="Q4467" s="1">
        <v>55497710</v>
      </c>
    </row>
    <row r="4468" spans="13:17" x14ac:dyDescent="0.35">
      <c r="M4468" s="1" t="s">
        <v>8</v>
      </c>
      <c r="N4468" s="1" t="s">
        <v>61</v>
      </c>
      <c r="O4468" s="1" t="s">
        <v>529</v>
      </c>
      <c r="P4468" s="1" t="s">
        <v>3582</v>
      </c>
      <c r="Q4468" s="1">
        <v>55497721</v>
      </c>
    </row>
    <row r="4469" spans="13:17" x14ac:dyDescent="0.35">
      <c r="M4469" s="1" t="s">
        <v>8</v>
      </c>
      <c r="N4469" s="1" t="s">
        <v>61</v>
      </c>
      <c r="O4469" s="1" t="s">
        <v>529</v>
      </c>
      <c r="P4469" s="1" t="s">
        <v>3583</v>
      </c>
      <c r="Q4469" s="1">
        <v>55497731</v>
      </c>
    </row>
    <row r="4470" spans="13:17" x14ac:dyDescent="0.35">
      <c r="M4470" s="1" t="s">
        <v>8</v>
      </c>
      <c r="N4470" s="1" t="s">
        <v>61</v>
      </c>
      <c r="O4470" s="1" t="s">
        <v>529</v>
      </c>
      <c r="P4470" s="1" t="s">
        <v>3584</v>
      </c>
      <c r="Q4470" s="1">
        <v>55497742</v>
      </c>
    </row>
    <row r="4471" spans="13:17" x14ac:dyDescent="0.35">
      <c r="M4471" s="1" t="s">
        <v>8</v>
      </c>
      <c r="N4471" s="1" t="s">
        <v>61</v>
      </c>
      <c r="O4471" s="1" t="s">
        <v>529</v>
      </c>
      <c r="P4471" s="1" t="s">
        <v>3585</v>
      </c>
      <c r="Q4471" s="1">
        <v>55497752</v>
      </c>
    </row>
    <row r="4472" spans="13:17" x14ac:dyDescent="0.35">
      <c r="M4472" s="1" t="s">
        <v>8</v>
      </c>
      <c r="N4472" s="1" t="s">
        <v>61</v>
      </c>
      <c r="O4472" s="1" t="s">
        <v>529</v>
      </c>
      <c r="P4472" s="1" t="s">
        <v>3586</v>
      </c>
      <c r="Q4472" s="1">
        <v>55497784</v>
      </c>
    </row>
    <row r="4473" spans="13:17" x14ac:dyDescent="0.35">
      <c r="M4473" s="1" t="s">
        <v>8</v>
      </c>
      <c r="N4473" s="1" t="s">
        <v>61</v>
      </c>
      <c r="O4473" s="1" t="s">
        <v>529</v>
      </c>
      <c r="P4473" s="1" t="s">
        <v>529</v>
      </c>
      <c r="Q4473" s="1">
        <v>55497773</v>
      </c>
    </row>
    <row r="4474" spans="13:17" x14ac:dyDescent="0.35">
      <c r="M4474" s="1" t="s">
        <v>8</v>
      </c>
      <c r="N4474" s="1" t="s">
        <v>61</v>
      </c>
      <c r="O4474" s="1" t="s">
        <v>530</v>
      </c>
      <c r="P4474" s="1" t="s">
        <v>3587</v>
      </c>
      <c r="Q4474" s="1">
        <v>55497911</v>
      </c>
    </row>
    <row r="4475" spans="13:17" x14ac:dyDescent="0.35">
      <c r="M4475" s="1" t="s">
        <v>8</v>
      </c>
      <c r="N4475" s="1" t="s">
        <v>61</v>
      </c>
      <c r="O4475" s="1" t="s">
        <v>530</v>
      </c>
      <c r="P4475" s="1" t="s">
        <v>3588</v>
      </c>
      <c r="Q4475" s="1">
        <v>55497923</v>
      </c>
    </row>
    <row r="4476" spans="13:17" x14ac:dyDescent="0.35">
      <c r="M4476" s="1" t="s">
        <v>8</v>
      </c>
      <c r="N4476" s="1" t="s">
        <v>61</v>
      </c>
      <c r="O4476" s="1" t="s">
        <v>530</v>
      </c>
      <c r="P4476" s="1" t="s">
        <v>3589</v>
      </c>
      <c r="Q4476" s="1">
        <v>55497935</v>
      </c>
    </row>
    <row r="4477" spans="13:17" x14ac:dyDescent="0.35">
      <c r="M4477" s="1" t="s">
        <v>8</v>
      </c>
      <c r="N4477" s="1" t="s">
        <v>61</v>
      </c>
      <c r="O4477" s="1" t="s">
        <v>530</v>
      </c>
      <c r="P4477" s="1" t="s">
        <v>530</v>
      </c>
      <c r="Q4477" s="1">
        <v>55497971</v>
      </c>
    </row>
    <row r="4478" spans="13:17" x14ac:dyDescent="0.35">
      <c r="M4478" s="1" t="s">
        <v>8</v>
      </c>
      <c r="N4478" s="1" t="s">
        <v>61</v>
      </c>
      <c r="O4478" s="1" t="s">
        <v>530</v>
      </c>
      <c r="P4478" s="1" t="s">
        <v>3590</v>
      </c>
      <c r="Q4478" s="1">
        <v>55497983</v>
      </c>
    </row>
    <row r="4479" spans="13:17" x14ac:dyDescent="0.35">
      <c r="M4479" s="1" t="s">
        <v>8</v>
      </c>
      <c r="N4479" s="1" t="s">
        <v>61</v>
      </c>
      <c r="O4479" s="1" t="s">
        <v>531</v>
      </c>
      <c r="P4479" s="1" t="s">
        <v>1712</v>
      </c>
      <c r="Q4479" s="1">
        <v>55499416</v>
      </c>
    </row>
    <row r="4480" spans="13:17" x14ac:dyDescent="0.35">
      <c r="M4480" s="1" t="s">
        <v>8</v>
      </c>
      <c r="N4480" s="1" t="s">
        <v>61</v>
      </c>
      <c r="O4480" s="1" t="s">
        <v>531</v>
      </c>
      <c r="P4480" s="1" t="s">
        <v>204</v>
      </c>
      <c r="Q4480" s="1">
        <v>55499414</v>
      </c>
    </row>
    <row r="4481" spans="13:17" x14ac:dyDescent="0.35">
      <c r="M4481" s="1" t="s">
        <v>8</v>
      </c>
      <c r="N4481" s="1" t="s">
        <v>61</v>
      </c>
      <c r="O4481" s="1" t="s">
        <v>531</v>
      </c>
      <c r="P4481" s="1" t="s">
        <v>3591</v>
      </c>
      <c r="Q4481" s="1">
        <v>55499422</v>
      </c>
    </row>
    <row r="4482" spans="13:17" x14ac:dyDescent="0.35">
      <c r="M4482" s="1" t="s">
        <v>8</v>
      </c>
      <c r="N4482" s="1" t="s">
        <v>61</v>
      </c>
      <c r="O4482" s="1" t="s">
        <v>531</v>
      </c>
      <c r="P4482" s="1" t="s">
        <v>3592</v>
      </c>
      <c r="Q4482" s="1">
        <v>55499433</v>
      </c>
    </row>
    <row r="4483" spans="13:17" x14ac:dyDescent="0.35">
      <c r="M4483" s="1" t="s">
        <v>8</v>
      </c>
      <c r="N4483" s="1" t="s">
        <v>61</v>
      </c>
      <c r="O4483" s="1" t="s">
        <v>531</v>
      </c>
      <c r="P4483" s="1" t="s">
        <v>3593</v>
      </c>
      <c r="Q4483" s="1">
        <v>55499439</v>
      </c>
    </row>
    <row r="4484" spans="13:17" x14ac:dyDescent="0.35">
      <c r="M4484" s="1" t="s">
        <v>8</v>
      </c>
      <c r="N4484" s="1" t="s">
        <v>61</v>
      </c>
      <c r="O4484" s="1" t="s">
        <v>531</v>
      </c>
      <c r="P4484" s="1" t="s">
        <v>3594</v>
      </c>
      <c r="Q4484" s="1">
        <v>55499444</v>
      </c>
    </row>
    <row r="4485" spans="13:17" x14ac:dyDescent="0.35">
      <c r="M4485" s="1" t="s">
        <v>8</v>
      </c>
      <c r="N4485" s="1" t="s">
        <v>61</v>
      </c>
      <c r="O4485" s="1" t="s">
        <v>531</v>
      </c>
      <c r="P4485" s="1" t="s">
        <v>348</v>
      </c>
      <c r="Q4485" s="1">
        <v>55499450</v>
      </c>
    </row>
    <row r="4486" spans="13:17" x14ac:dyDescent="0.35">
      <c r="M4486" s="1" t="s">
        <v>8</v>
      </c>
      <c r="N4486" s="1" t="s">
        <v>61</v>
      </c>
      <c r="O4486" s="1" t="s">
        <v>531</v>
      </c>
      <c r="P4486" s="1" t="s">
        <v>3595</v>
      </c>
      <c r="Q4486" s="1">
        <v>55499455</v>
      </c>
    </row>
    <row r="4487" spans="13:17" x14ac:dyDescent="0.35">
      <c r="M4487" s="1" t="s">
        <v>8</v>
      </c>
      <c r="N4487" s="1" t="s">
        <v>61</v>
      </c>
      <c r="O4487" s="1" t="s">
        <v>531</v>
      </c>
      <c r="P4487" s="1" t="s">
        <v>3596</v>
      </c>
      <c r="Q4487" s="1">
        <v>55499461</v>
      </c>
    </row>
    <row r="4488" spans="13:17" x14ac:dyDescent="0.35">
      <c r="M4488" s="1" t="s">
        <v>8</v>
      </c>
      <c r="N4488" s="1" t="s">
        <v>61</v>
      </c>
      <c r="O4488" s="1" t="s">
        <v>531</v>
      </c>
      <c r="P4488" s="1" t="s">
        <v>3597</v>
      </c>
      <c r="Q4488" s="1">
        <v>55499472</v>
      </c>
    </row>
    <row r="4489" spans="13:17" x14ac:dyDescent="0.35">
      <c r="M4489" s="1" t="s">
        <v>8</v>
      </c>
      <c r="N4489" s="1" t="s">
        <v>61</v>
      </c>
      <c r="O4489" s="1" t="s">
        <v>531</v>
      </c>
      <c r="P4489" s="1" t="s">
        <v>604</v>
      </c>
      <c r="Q4489" s="1">
        <v>55499499</v>
      </c>
    </row>
    <row r="4490" spans="13:17" x14ac:dyDescent="0.35">
      <c r="M4490" s="1" t="s">
        <v>8</v>
      </c>
      <c r="N4490" s="1" t="s">
        <v>61</v>
      </c>
      <c r="O4490" s="1" t="s">
        <v>531</v>
      </c>
      <c r="P4490" s="1" t="s">
        <v>3598</v>
      </c>
      <c r="Q4490" s="1">
        <v>55499475</v>
      </c>
    </row>
    <row r="4491" spans="13:17" x14ac:dyDescent="0.35">
      <c r="M4491" s="1" t="s">
        <v>8</v>
      </c>
      <c r="N4491" s="1" t="s">
        <v>61</v>
      </c>
      <c r="O4491" s="1" t="s">
        <v>531</v>
      </c>
      <c r="P4491" s="1" t="s">
        <v>3599</v>
      </c>
      <c r="Q4491" s="1">
        <v>55499478</v>
      </c>
    </row>
    <row r="4492" spans="13:17" x14ac:dyDescent="0.35">
      <c r="M4492" s="1" t="s">
        <v>8</v>
      </c>
      <c r="N4492" s="1" t="s">
        <v>61</v>
      </c>
      <c r="O4492" s="1" t="s">
        <v>531</v>
      </c>
      <c r="P4492" s="1" t="s">
        <v>3600</v>
      </c>
      <c r="Q4492" s="1">
        <v>55499483</v>
      </c>
    </row>
    <row r="4493" spans="13:17" x14ac:dyDescent="0.35">
      <c r="M4493" s="1" t="s">
        <v>8</v>
      </c>
      <c r="N4493" s="1" t="s">
        <v>62</v>
      </c>
      <c r="O4493" s="1" t="s">
        <v>532</v>
      </c>
      <c r="P4493" s="1" t="s">
        <v>3601</v>
      </c>
      <c r="Q4493" s="1">
        <v>55520210</v>
      </c>
    </row>
    <row r="4494" spans="13:17" x14ac:dyDescent="0.35">
      <c r="M4494" s="1" t="s">
        <v>8</v>
      </c>
      <c r="N4494" s="1" t="s">
        <v>62</v>
      </c>
      <c r="O4494" s="1" t="s">
        <v>532</v>
      </c>
      <c r="P4494" s="1" t="s">
        <v>3357</v>
      </c>
      <c r="Q4494" s="1">
        <v>55520211</v>
      </c>
    </row>
    <row r="4495" spans="13:17" x14ac:dyDescent="0.35">
      <c r="M4495" s="1" t="s">
        <v>8</v>
      </c>
      <c r="N4495" s="1" t="s">
        <v>62</v>
      </c>
      <c r="O4495" s="1" t="s">
        <v>532</v>
      </c>
      <c r="P4495" s="1" t="s">
        <v>348</v>
      </c>
      <c r="Q4495" s="1">
        <v>55520241</v>
      </c>
    </row>
    <row r="4496" spans="13:17" x14ac:dyDescent="0.35">
      <c r="M4496" s="1" t="s">
        <v>8</v>
      </c>
      <c r="N4496" s="1" t="s">
        <v>62</v>
      </c>
      <c r="O4496" s="1" t="s">
        <v>532</v>
      </c>
      <c r="P4496" s="1" t="s">
        <v>3602</v>
      </c>
      <c r="Q4496" s="1">
        <v>55520259</v>
      </c>
    </row>
    <row r="4497" spans="13:17" x14ac:dyDescent="0.35">
      <c r="M4497" s="1" t="s">
        <v>8</v>
      </c>
      <c r="N4497" s="1" t="s">
        <v>62</v>
      </c>
      <c r="O4497" s="1" t="s">
        <v>532</v>
      </c>
      <c r="P4497" s="1" t="s">
        <v>3603</v>
      </c>
      <c r="Q4497" s="1">
        <v>55520271</v>
      </c>
    </row>
    <row r="4498" spans="13:17" x14ac:dyDescent="0.35">
      <c r="M4498" s="1" t="s">
        <v>8</v>
      </c>
      <c r="N4498" s="1" t="s">
        <v>62</v>
      </c>
      <c r="O4498" s="1" t="s">
        <v>532</v>
      </c>
      <c r="P4498" s="1" t="s">
        <v>3604</v>
      </c>
      <c r="Q4498" s="1">
        <v>55520277</v>
      </c>
    </row>
    <row r="4499" spans="13:17" x14ac:dyDescent="0.35">
      <c r="M4499" s="1" t="s">
        <v>8</v>
      </c>
      <c r="N4499" s="1" t="s">
        <v>62</v>
      </c>
      <c r="O4499" s="1" t="s">
        <v>532</v>
      </c>
      <c r="P4499" s="1" t="s">
        <v>3605</v>
      </c>
      <c r="Q4499" s="1">
        <v>55520283</v>
      </c>
    </row>
    <row r="4500" spans="13:17" x14ac:dyDescent="0.35">
      <c r="M4500" s="1" t="s">
        <v>8</v>
      </c>
      <c r="N4500" s="1" t="s">
        <v>62</v>
      </c>
      <c r="O4500" s="1" t="s">
        <v>532</v>
      </c>
      <c r="P4500" s="1" t="s">
        <v>3606</v>
      </c>
      <c r="Q4500" s="1">
        <v>55520289</v>
      </c>
    </row>
    <row r="4501" spans="13:17" x14ac:dyDescent="0.35">
      <c r="M4501" s="1" t="s">
        <v>8</v>
      </c>
      <c r="N4501" s="1" t="s">
        <v>62</v>
      </c>
      <c r="O4501" s="1" t="s">
        <v>533</v>
      </c>
      <c r="P4501" s="1" t="s">
        <v>4595</v>
      </c>
      <c r="Q4501" s="1">
        <v>55523315</v>
      </c>
    </row>
    <row r="4502" spans="13:17" x14ac:dyDescent="0.35">
      <c r="M4502" s="1" t="s">
        <v>8</v>
      </c>
      <c r="N4502" s="1" t="s">
        <v>62</v>
      </c>
      <c r="O4502" s="1" t="s">
        <v>533</v>
      </c>
      <c r="P4502" s="1" t="s">
        <v>3607</v>
      </c>
      <c r="Q4502" s="1">
        <v>55523319</v>
      </c>
    </row>
    <row r="4503" spans="13:17" x14ac:dyDescent="0.35">
      <c r="M4503" s="1" t="s">
        <v>8</v>
      </c>
      <c r="N4503" s="1" t="s">
        <v>62</v>
      </c>
      <c r="O4503" s="1" t="s">
        <v>533</v>
      </c>
      <c r="P4503" s="1" t="s">
        <v>3608</v>
      </c>
      <c r="Q4503" s="1">
        <v>55523328</v>
      </c>
    </row>
    <row r="4504" spans="13:17" x14ac:dyDescent="0.35">
      <c r="M4504" s="1" t="s">
        <v>8</v>
      </c>
      <c r="N4504" s="1" t="s">
        <v>62</v>
      </c>
      <c r="O4504" s="1" t="s">
        <v>533</v>
      </c>
      <c r="P4504" s="1" t="s">
        <v>4594</v>
      </c>
      <c r="Q4504" s="1">
        <v>55523331</v>
      </c>
    </row>
    <row r="4505" spans="13:17" x14ac:dyDescent="0.35">
      <c r="M4505" s="1" t="s">
        <v>8</v>
      </c>
      <c r="N4505" s="1" t="s">
        <v>62</v>
      </c>
      <c r="O4505" s="1" t="s">
        <v>533</v>
      </c>
      <c r="P4505" s="1" t="s">
        <v>3609</v>
      </c>
      <c r="Q4505" s="1">
        <v>55523338</v>
      </c>
    </row>
    <row r="4506" spans="13:17" x14ac:dyDescent="0.35">
      <c r="M4506" s="1" t="s">
        <v>8</v>
      </c>
      <c r="N4506" s="1" t="s">
        <v>62</v>
      </c>
      <c r="O4506" s="1" t="s">
        <v>533</v>
      </c>
      <c r="P4506" s="1" t="s">
        <v>3610</v>
      </c>
      <c r="Q4506" s="1">
        <v>55523347</v>
      </c>
    </row>
    <row r="4507" spans="13:17" x14ac:dyDescent="0.35">
      <c r="M4507" s="1" t="s">
        <v>8</v>
      </c>
      <c r="N4507" s="1" t="s">
        <v>62</v>
      </c>
      <c r="O4507" s="1" t="s">
        <v>533</v>
      </c>
      <c r="P4507" s="1" t="s">
        <v>3611</v>
      </c>
      <c r="Q4507" s="1">
        <v>55523357</v>
      </c>
    </row>
    <row r="4508" spans="13:17" x14ac:dyDescent="0.35">
      <c r="M4508" s="1" t="s">
        <v>8</v>
      </c>
      <c r="N4508" s="1" t="s">
        <v>62</v>
      </c>
      <c r="O4508" s="1" t="s">
        <v>533</v>
      </c>
      <c r="P4508" s="1" t="s">
        <v>3612</v>
      </c>
      <c r="Q4508" s="1">
        <v>55523366</v>
      </c>
    </row>
    <row r="4509" spans="13:17" x14ac:dyDescent="0.35">
      <c r="M4509" s="1" t="s">
        <v>8</v>
      </c>
      <c r="N4509" s="1" t="s">
        <v>62</v>
      </c>
      <c r="O4509" s="1" t="s">
        <v>533</v>
      </c>
      <c r="P4509" s="1" t="s">
        <v>4596</v>
      </c>
      <c r="Q4509" s="1">
        <v>55523374</v>
      </c>
    </row>
    <row r="4510" spans="13:17" x14ac:dyDescent="0.35">
      <c r="M4510" s="1" t="s">
        <v>8</v>
      </c>
      <c r="N4510" s="1" t="s">
        <v>62</v>
      </c>
      <c r="O4510" s="1" t="s">
        <v>533</v>
      </c>
      <c r="P4510" s="1" t="s">
        <v>3613</v>
      </c>
      <c r="Q4510" s="1">
        <v>55523376</v>
      </c>
    </row>
    <row r="4511" spans="13:17" x14ac:dyDescent="0.35">
      <c r="M4511" s="1" t="s">
        <v>8</v>
      </c>
      <c r="N4511" s="1" t="s">
        <v>62</v>
      </c>
      <c r="O4511" s="1" t="s">
        <v>533</v>
      </c>
      <c r="P4511" s="1" t="s">
        <v>3614</v>
      </c>
      <c r="Q4511" s="1">
        <v>55523385</v>
      </c>
    </row>
    <row r="4512" spans="13:17" x14ac:dyDescent="0.35">
      <c r="M4512" s="1" t="s">
        <v>8</v>
      </c>
      <c r="N4512" s="1" t="s">
        <v>62</v>
      </c>
      <c r="O4512" s="1" t="s">
        <v>533</v>
      </c>
      <c r="P4512" s="1" t="s">
        <v>3615</v>
      </c>
      <c r="Q4512" s="1">
        <v>55523395</v>
      </c>
    </row>
    <row r="4513" spans="13:17" x14ac:dyDescent="0.35">
      <c r="M4513" s="1" t="s">
        <v>8</v>
      </c>
      <c r="N4513" s="1" t="s">
        <v>62</v>
      </c>
      <c r="O4513" s="1" t="s">
        <v>278</v>
      </c>
      <c r="P4513" s="1" t="s">
        <v>3616</v>
      </c>
      <c r="Q4513" s="1">
        <v>55523917</v>
      </c>
    </row>
    <row r="4514" spans="13:17" x14ac:dyDescent="0.35">
      <c r="M4514" s="1" t="s">
        <v>8</v>
      </c>
      <c r="N4514" s="1" t="s">
        <v>62</v>
      </c>
      <c r="O4514" s="1" t="s">
        <v>278</v>
      </c>
      <c r="P4514" s="1" t="s">
        <v>3617</v>
      </c>
      <c r="Q4514" s="1">
        <v>55523923</v>
      </c>
    </row>
    <row r="4515" spans="13:17" x14ac:dyDescent="0.35">
      <c r="M4515" s="1" t="s">
        <v>8</v>
      </c>
      <c r="N4515" s="1" t="s">
        <v>62</v>
      </c>
      <c r="O4515" s="1" t="s">
        <v>278</v>
      </c>
      <c r="P4515" s="1" t="s">
        <v>2679</v>
      </c>
      <c r="Q4515" s="1">
        <v>55523929</v>
      </c>
    </row>
    <row r="4516" spans="13:17" x14ac:dyDescent="0.35">
      <c r="M4516" s="1" t="s">
        <v>8</v>
      </c>
      <c r="N4516" s="1" t="s">
        <v>62</v>
      </c>
      <c r="O4516" s="1" t="s">
        <v>278</v>
      </c>
      <c r="P4516" s="1" t="s">
        <v>3618</v>
      </c>
      <c r="Q4516" s="1">
        <v>55523935</v>
      </c>
    </row>
    <row r="4517" spans="13:17" x14ac:dyDescent="0.35">
      <c r="M4517" s="1" t="s">
        <v>8</v>
      </c>
      <c r="N4517" s="1" t="s">
        <v>62</v>
      </c>
      <c r="O4517" s="1" t="s">
        <v>278</v>
      </c>
      <c r="P4517" s="1" t="s">
        <v>3619</v>
      </c>
      <c r="Q4517" s="1">
        <v>55523947</v>
      </c>
    </row>
    <row r="4518" spans="13:17" x14ac:dyDescent="0.35">
      <c r="M4518" s="1" t="s">
        <v>8</v>
      </c>
      <c r="N4518" s="1" t="s">
        <v>62</v>
      </c>
      <c r="O4518" s="1" t="s">
        <v>278</v>
      </c>
      <c r="P4518" s="1" t="s">
        <v>3620</v>
      </c>
      <c r="Q4518" s="1">
        <v>55523953</v>
      </c>
    </row>
    <row r="4519" spans="13:17" x14ac:dyDescent="0.35">
      <c r="M4519" s="1" t="s">
        <v>8</v>
      </c>
      <c r="N4519" s="1" t="s">
        <v>62</v>
      </c>
      <c r="O4519" s="1" t="s">
        <v>278</v>
      </c>
      <c r="P4519" s="1" t="s">
        <v>3621</v>
      </c>
      <c r="Q4519" s="1">
        <v>55523965</v>
      </c>
    </row>
    <row r="4520" spans="13:17" x14ac:dyDescent="0.35">
      <c r="M4520" s="1" t="s">
        <v>8</v>
      </c>
      <c r="N4520" s="1" t="s">
        <v>62</v>
      </c>
      <c r="O4520" s="1" t="s">
        <v>278</v>
      </c>
      <c r="P4520" s="1" t="s">
        <v>3622</v>
      </c>
      <c r="Q4520" s="1">
        <v>55523995</v>
      </c>
    </row>
    <row r="4521" spans="13:17" x14ac:dyDescent="0.35">
      <c r="M4521" s="1" t="s">
        <v>8</v>
      </c>
      <c r="N4521" s="1" t="s">
        <v>62</v>
      </c>
      <c r="O4521" s="1" t="s">
        <v>534</v>
      </c>
      <c r="P4521" s="1" t="s">
        <v>3623</v>
      </c>
      <c r="Q4521" s="1">
        <v>55525520</v>
      </c>
    </row>
    <row r="4522" spans="13:17" x14ac:dyDescent="0.35">
      <c r="M4522" s="1" t="s">
        <v>8</v>
      </c>
      <c r="N4522" s="1" t="s">
        <v>62</v>
      </c>
      <c r="O4522" s="1" t="s">
        <v>534</v>
      </c>
      <c r="P4522" s="1" t="s">
        <v>3624</v>
      </c>
      <c r="Q4522" s="1">
        <v>55525529</v>
      </c>
    </row>
    <row r="4523" spans="13:17" x14ac:dyDescent="0.35">
      <c r="M4523" s="1" t="s">
        <v>8</v>
      </c>
      <c r="N4523" s="1" t="s">
        <v>62</v>
      </c>
      <c r="O4523" s="1" t="s">
        <v>534</v>
      </c>
      <c r="P4523" s="1" t="s">
        <v>3625</v>
      </c>
      <c r="Q4523" s="1">
        <v>55525536</v>
      </c>
    </row>
    <row r="4524" spans="13:17" x14ac:dyDescent="0.35">
      <c r="M4524" s="1" t="s">
        <v>8</v>
      </c>
      <c r="N4524" s="1" t="s">
        <v>62</v>
      </c>
      <c r="O4524" s="1" t="s">
        <v>534</v>
      </c>
      <c r="P4524" s="1" t="s">
        <v>3626</v>
      </c>
      <c r="Q4524" s="1">
        <v>55525543</v>
      </c>
    </row>
    <row r="4525" spans="13:17" x14ac:dyDescent="0.35">
      <c r="M4525" s="1" t="s">
        <v>8</v>
      </c>
      <c r="N4525" s="1" t="s">
        <v>62</v>
      </c>
      <c r="O4525" s="1" t="s">
        <v>534</v>
      </c>
      <c r="P4525" s="1" t="s">
        <v>3627</v>
      </c>
      <c r="Q4525" s="1">
        <v>55525551</v>
      </c>
    </row>
    <row r="4526" spans="13:17" x14ac:dyDescent="0.35">
      <c r="M4526" s="1" t="s">
        <v>8</v>
      </c>
      <c r="N4526" s="1" t="s">
        <v>62</v>
      </c>
      <c r="O4526" s="1" t="s">
        <v>534</v>
      </c>
      <c r="P4526" s="1" t="s">
        <v>3629</v>
      </c>
      <c r="Q4526" s="1">
        <v>55525573</v>
      </c>
    </row>
    <row r="4527" spans="13:17" x14ac:dyDescent="0.35">
      <c r="M4527" s="1" t="s">
        <v>8</v>
      </c>
      <c r="N4527" s="1" t="s">
        <v>62</v>
      </c>
      <c r="O4527" s="1" t="s">
        <v>534</v>
      </c>
      <c r="P4527" s="1" t="s">
        <v>3628</v>
      </c>
      <c r="Q4527" s="1">
        <v>55525565</v>
      </c>
    </row>
    <row r="4528" spans="13:17" x14ac:dyDescent="0.35">
      <c r="M4528" s="1" t="s">
        <v>8</v>
      </c>
      <c r="N4528" s="1" t="s">
        <v>62</v>
      </c>
      <c r="O4528" s="1" t="s">
        <v>534</v>
      </c>
      <c r="P4528" s="1" t="s">
        <v>3630</v>
      </c>
      <c r="Q4528" s="1">
        <v>55525583</v>
      </c>
    </row>
    <row r="4529" spans="13:17" x14ac:dyDescent="0.35">
      <c r="M4529" s="1" t="s">
        <v>8</v>
      </c>
      <c r="N4529" s="1" t="s">
        <v>62</v>
      </c>
      <c r="O4529" s="1" t="s">
        <v>534</v>
      </c>
      <c r="P4529" s="1" t="s">
        <v>604</v>
      </c>
      <c r="Q4529" s="1">
        <v>55525599</v>
      </c>
    </row>
    <row r="4530" spans="13:17" x14ac:dyDescent="0.35">
      <c r="M4530" s="1" t="s">
        <v>8</v>
      </c>
      <c r="N4530" s="1" t="s">
        <v>62</v>
      </c>
      <c r="O4530" s="1" t="s">
        <v>534</v>
      </c>
      <c r="P4530" s="1" t="s">
        <v>3631</v>
      </c>
      <c r="Q4530" s="1">
        <v>55525594</v>
      </c>
    </row>
    <row r="4531" spans="13:17" x14ac:dyDescent="0.35">
      <c r="M4531" s="1" t="s">
        <v>8</v>
      </c>
      <c r="N4531" s="1" t="s">
        <v>62</v>
      </c>
      <c r="O4531" s="1" t="s">
        <v>535</v>
      </c>
      <c r="P4531" s="1" t="s">
        <v>3632</v>
      </c>
      <c r="Q4531" s="1">
        <v>55527013</v>
      </c>
    </row>
    <row r="4532" spans="13:17" x14ac:dyDescent="0.35">
      <c r="M4532" s="1" t="s">
        <v>8</v>
      </c>
      <c r="N4532" s="1" t="s">
        <v>62</v>
      </c>
      <c r="O4532" s="1" t="s">
        <v>535</v>
      </c>
      <c r="P4532" s="1" t="s">
        <v>4597</v>
      </c>
      <c r="Q4532" s="1">
        <v>55527015</v>
      </c>
    </row>
    <row r="4533" spans="13:17" x14ac:dyDescent="0.35">
      <c r="M4533" s="1" t="s">
        <v>8</v>
      </c>
      <c r="N4533" s="1" t="s">
        <v>62</v>
      </c>
      <c r="O4533" s="1" t="s">
        <v>535</v>
      </c>
      <c r="P4533" s="1" t="s">
        <v>3633</v>
      </c>
      <c r="Q4533" s="1">
        <v>55527019</v>
      </c>
    </row>
    <row r="4534" spans="13:17" x14ac:dyDescent="0.35">
      <c r="M4534" s="1" t="s">
        <v>8</v>
      </c>
      <c r="N4534" s="1" t="s">
        <v>62</v>
      </c>
      <c r="O4534" s="1" t="s">
        <v>535</v>
      </c>
      <c r="P4534" s="1" t="s">
        <v>3634</v>
      </c>
      <c r="Q4534" s="1">
        <v>55527027</v>
      </c>
    </row>
    <row r="4535" spans="13:17" x14ac:dyDescent="0.35">
      <c r="M4535" s="1" t="s">
        <v>8</v>
      </c>
      <c r="N4535" s="1" t="s">
        <v>62</v>
      </c>
      <c r="O4535" s="1" t="s">
        <v>535</v>
      </c>
      <c r="P4535" s="1" t="s">
        <v>3635</v>
      </c>
      <c r="Q4535" s="1">
        <v>55527040</v>
      </c>
    </row>
    <row r="4536" spans="13:17" x14ac:dyDescent="0.35">
      <c r="M4536" s="1" t="s">
        <v>8</v>
      </c>
      <c r="N4536" s="1" t="s">
        <v>62</v>
      </c>
      <c r="O4536" s="1" t="s">
        <v>535</v>
      </c>
      <c r="P4536" s="1" t="s">
        <v>4620</v>
      </c>
      <c r="Q4536" s="1">
        <v>55527054</v>
      </c>
    </row>
    <row r="4537" spans="13:17" x14ac:dyDescent="0.35">
      <c r="M4537" s="1" t="s">
        <v>8</v>
      </c>
      <c r="N4537" s="1" t="s">
        <v>62</v>
      </c>
      <c r="O4537" s="1" t="s">
        <v>535</v>
      </c>
      <c r="P4537" s="1" t="s">
        <v>535</v>
      </c>
      <c r="Q4537" s="1">
        <v>55527067</v>
      </c>
    </row>
    <row r="4538" spans="13:17" x14ac:dyDescent="0.35">
      <c r="M4538" s="1" t="s">
        <v>8</v>
      </c>
      <c r="N4538" s="1" t="s">
        <v>62</v>
      </c>
      <c r="O4538" s="1" t="s">
        <v>535</v>
      </c>
      <c r="P4538" s="1" t="s">
        <v>604</v>
      </c>
      <c r="Q4538" s="1">
        <v>55527099</v>
      </c>
    </row>
    <row r="4539" spans="13:17" x14ac:dyDescent="0.35">
      <c r="M4539" s="1" t="s">
        <v>8</v>
      </c>
      <c r="N4539" s="1" t="s">
        <v>62</v>
      </c>
      <c r="O4539" s="1" t="s">
        <v>535</v>
      </c>
      <c r="P4539" s="1" t="s">
        <v>997</v>
      </c>
      <c r="Q4539" s="1">
        <v>55527081</v>
      </c>
    </row>
    <row r="4540" spans="13:17" x14ac:dyDescent="0.35">
      <c r="M4540" s="1" t="s">
        <v>8</v>
      </c>
      <c r="N4540" s="1" t="s">
        <v>63</v>
      </c>
      <c r="O4540" s="1" t="s">
        <v>536</v>
      </c>
      <c r="P4540" s="1" t="s">
        <v>3791</v>
      </c>
      <c r="Q4540" s="1">
        <v>55731213</v>
      </c>
    </row>
    <row r="4541" spans="13:17" x14ac:dyDescent="0.35">
      <c r="M4541" s="1" t="s">
        <v>8</v>
      </c>
      <c r="N4541" s="1" t="s">
        <v>63</v>
      </c>
      <c r="O4541" s="1" t="s">
        <v>536</v>
      </c>
      <c r="P4541" s="1" t="s">
        <v>536</v>
      </c>
      <c r="Q4541" s="1">
        <v>55731219</v>
      </c>
    </row>
    <row r="4542" spans="13:17" x14ac:dyDescent="0.35">
      <c r="M4542" s="1" t="s">
        <v>8</v>
      </c>
      <c r="N4542" s="1" t="s">
        <v>63</v>
      </c>
      <c r="O4542" s="1" t="s">
        <v>536</v>
      </c>
      <c r="P4542" s="1" t="s">
        <v>3792</v>
      </c>
      <c r="Q4542" s="1">
        <v>55731228</v>
      </c>
    </row>
    <row r="4543" spans="13:17" x14ac:dyDescent="0.35">
      <c r="M4543" s="1" t="s">
        <v>8</v>
      </c>
      <c r="N4543" s="1" t="s">
        <v>63</v>
      </c>
      <c r="O4543" s="1" t="s">
        <v>536</v>
      </c>
      <c r="P4543" s="1" t="s">
        <v>3793</v>
      </c>
      <c r="Q4543" s="1">
        <v>55731238</v>
      </c>
    </row>
    <row r="4544" spans="13:17" x14ac:dyDescent="0.35">
      <c r="M4544" s="1" t="s">
        <v>8</v>
      </c>
      <c r="N4544" s="1" t="s">
        <v>63</v>
      </c>
      <c r="O4544" s="1" t="s">
        <v>536</v>
      </c>
      <c r="P4544" s="1" t="s">
        <v>3794</v>
      </c>
      <c r="Q4544" s="1">
        <v>55731247</v>
      </c>
    </row>
    <row r="4545" spans="13:17" x14ac:dyDescent="0.35">
      <c r="M4545" s="1" t="s">
        <v>8</v>
      </c>
      <c r="N4545" s="1" t="s">
        <v>63</v>
      </c>
      <c r="O4545" s="1" t="s">
        <v>536</v>
      </c>
      <c r="P4545" s="1" t="s">
        <v>3795</v>
      </c>
      <c r="Q4545" s="1">
        <v>55731257</v>
      </c>
    </row>
    <row r="4546" spans="13:17" x14ac:dyDescent="0.35">
      <c r="M4546" s="1" t="s">
        <v>8</v>
      </c>
      <c r="N4546" s="1" t="s">
        <v>63</v>
      </c>
      <c r="O4546" s="1" t="s">
        <v>536</v>
      </c>
      <c r="P4546" s="1" t="s">
        <v>3796</v>
      </c>
      <c r="Q4546" s="1">
        <v>55731266</v>
      </c>
    </row>
    <row r="4547" spans="13:17" x14ac:dyDescent="0.35">
      <c r="M4547" s="1" t="s">
        <v>8</v>
      </c>
      <c r="N4547" s="1" t="s">
        <v>63</v>
      </c>
      <c r="O4547" s="1" t="s">
        <v>536</v>
      </c>
      <c r="P4547" s="1" t="s">
        <v>3797</v>
      </c>
      <c r="Q4547" s="1">
        <v>55731276</v>
      </c>
    </row>
    <row r="4548" spans="13:17" x14ac:dyDescent="0.35">
      <c r="M4548" s="1" t="s">
        <v>8</v>
      </c>
      <c r="N4548" s="1" t="s">
        <v>63</v>
      </c>
      <c r="O4548" s="1" t="s">
        <v>536</v>
      </c>
      <c r="P4548" s="1" t="s">
        <v>3798</v>
      </c>
      <c r="Q4548" s="1">
        <v>55731285</v>
      </c>
    </row>
    <row r="4549" spans="13:17" x14ac:dyDescent="0.35">
      <c r="M4549" s="1" t="s">
        <v>8</v>
      </c>
      <c r="N4549" s="1" t="s">
        <v>63</v>
      </c>
      <c r="O4549" s="1" t="s">
        <v>536</v>
      </c>
      <c r="P4549" s="1" t="s">
        <v>3799</v>
      </c>
      <c r="Q4549" s="1">
        <v>55731295</v>
      </c>
    </row>
    <row r="4550" spans="13:17" x14ac:dyDescent="0.35">
      <c r="M4550" s="1" t="s">
        <v>8</v>
      </c>
      <c r="N4550" s="1" t="s">
        <v>63</v>
      </c>
      <c r="O4550" s="1" t="s">
        <v>537</v>
      </c>
      <c r="P4550" s="1" t="s">
        <v>3800</v>
      </c>
      <c r="Q4550" s="1">
        <v>55731517</v>
      </c>
    </row>
    <row r="4551" spans="13:17" x14ac:dyDescent="0.35">
      <c r="M4551" s="1" t="s">
        <v>8</v>
      </c>
      <c r="N4551" s="1" t="s">
        <v>63</v>
      </c>
      <c r="O4551" s="1" t="s">
        <v>537</v>
      </c>
      <c r="P4551" s="1" t="s">
        <v>3801</v>
      </c>
      <c r="Q4551" s="1">
        <v>55731519</v>
      </c>
    </row>
    <row r="4552" spans="13:17" x14ac:dyDescent="0.35">
      <c r="M4552" s="1" t="s">
        <v>8</v>
      </c>
      <c r="N4552" s="1" t="s">
        <v>63</v>
      </c>
      <c r="O4552" s="1" t="s">
        <v>537</v>
      </c>
      <c r="P4552" s="1" t="s">
        <v>3802</v>
      </c>
      <c r="Q4552" s="1">
        <v>55731528</v>
      </c>
    </row>
    <row r="4553" spans="13:17" x14ac:dyDescent="0.35">
      <c r="M4553" s="1" t="s">
        <v>8</v>
      </c>
      <c r="N4553" s="1" t="s">
        <v>63</v>
      </c>
      <c r="O4553" s="1" t="s">
        <v>537</v>
      </c>
      <c r="P4553" s="1" t="s">
        <v>537</v>
      </c>
      <c r="Q4553" s="1">
        <v>55731538</v>
      </c>
    </row>
    <row r="4554" spans="13:17" x14ac:dyDescent="0.35">
      <c r="M4554" s="1" t="s">
        <v>8</v>
      </c>
      <c r="N4554" s="1" t="s">
        <v>63</v>
      </c>
      <c r="O4554" s="1" t="s">
        <v>537</v>
      </c>
      <c r="P4554" s="1" t="s">
        <v>3803</v>
      </c>
      <c r="Q4554" s="1">
        <v>55731547</v>
      </c>
    </row>
    <row r="4555" spans="13:17" x14ac:dyDescent="0.35">
      <c r="M4555" s="1" t="s">
        <v>8</v>
      </c>
      <c r="N4555" s="1" t="s">
        <v>63</v>
      </c>
      <c r="O4555" s="1" t="s">
        <v>537</v>
      </c>
      <c r="P4555" s="1" t="s">
        <v>3804</v>
      </c>
      <c r="Q4555" s="1">
        <v>55731557</v>
      </c>
    </row>
    <row r="4556" spans="13:17" x14ac:dyDescent="0.35">
      <c r="M4556" s="1" t="s">
        <v>8</v>
      </c>
      <c r="N4556" s="1" t="s">
        <v>63</v>
      </c>
      <c r="O4556" s="1" t="s">
        <v>537</v>
      </c>
      <c r="P4556" s="1" t="s">
        <v>3805</v>
      </c>
      <c r="Q4556" s="1">
        <v>55731566</v>
      </c>
    </row>
    <row r="4557" spans="13:17" x14ac:dyDescent="0.35">
      <c r="M4557" s="1" t="s">
        <v>8</v>
      </c>
      <c r="N4557" s="1" t="s">
        <v>63</v>
      </c>
      <c r="O4557" s="1" t="s">
        <v>537</v>
      </c>
      <c r="P4557" s="1" t="s">
        <v>3806</v>
      </c>
      <c r="Q4557" s="1">
        <v>55731576</v>
      </c>
    </row>
    <row r="4558" spans="13:17" x14ac:dyDescent="0.35">
      <c r="M4558" s="1" t="s">
        <v>8</v>
      </c>
      <c r="N4558" s="1" t="s">
        <v>63</v>
      </c>
      <c r="O4558" s="1" t="s">
        <v>537</v>
      </c>
      <c r="P4558" s="1" t="s">
        <v>3807</v>
      </c>
      <c r="Q4558" s="1">
        <v>55731585</v>
      </c>
    </row>
    <row r="4559" spans="13:17" x14ac:dyDescent="0.35">
      <c r="M4559" s="1" t="s">
        <v>8</v>
      </c>
      <c r="N4559" s="1" t="s">
        <v>63</v>
      </c>
      <c r="O4559" s="1" t="s">
        <v>537</v>
      </c>
      <c r="P4559" s="1" t="s">
        <v>604</v>
      </c>
      <c r="Q4559" s="1">
        <v>55731599</v>
      </c>
    </row>
    <row r="4560" spans="13:17" x14ac:dyDescent="0.35">
      <c r="M4560" s="1" t="s">
        <v>8</v>
      </c>
      <c r="N4560" s="1" t="s">
        <v>63</v>
      </c>
      <c r="O4560" s="1" t="s">
        <v>537</v>
      </c>
      <c r="P4560" s="1" t="s">
        <v>3519</v>
      </c>
      <c r="Q4560" s="1">
        <v>55731595</v>
      </c>
    </row>
    <row r="4561" spans="13:17" x14ac:dyDescent="0.35">
      <c r="M4561" s="1" t="s">
        <v>8</v>
      </c>
      <c r="N4561" s="1" t="s">
        <v>63</v>
      </c>
      <c r="O4561" s="1" t="s">
        <v>538</v>
      </c>
      <c r="P4561" s="1" t="s">
        <v>3808</v>
      </c>
      <c r="Q4561" s="1">
        <v>55733613</v>
      </c>
    </row>
    <row r="4562" spans="13:17" x14ac:dyDescent="0.35">
      <c r="M4562" s="1" t="s">
        <v>8</v>
      </c>
      <c r="N4562" s="1" t="s">
        <v>63</v>
      </c>
      <c r="O4562" s="1" t="s">
        <v>538</v>
      </c>
      <c r="P4562" s="1" t="s">
        <v>3608</v>
      </c>
      <c r="Q4562" s="1">
        <v>55733614</v>
      </c>
    </row>
    <row r="4563" spans="13:17" x14ac:dyDescent="0.35">
      <c r="M4563" s="1" t="s">
        <v>8</v>
      </c>
      <c r="N4563" s="1" t="s">
        <v>63</v>
      </c>
      <c r="O4563" s="1" t="s">
        <v>538</v>
      </c>
      <c r="P4563" s="1" t="s">
        <v>3809</v>
      </c>
      <c r="Q4563" s="1">
        <v>55733621</v>
      </c>
    </row>
    <row r="4564" spans="13:17" x14ac:dyDescent="0.35">
      <c r="M4564" s="1" t="s">
        <v>8</v>
      </c>
      <c r="N4564" s="1" t="s">
        <v>63</v>
      </c>
      <c r="O4564" s="1" t="s">
        <v>538</v>
      </c>
      <c r="P4564" s="1" t="s">
        <v>3810</v>
      </c>
      <c r="Q4564" s="1">
        <v>55733629</v>
      </c>
    </row>
    <row r="4565" spans="13:17" x14ac:dyDescent="0.35">
      <c r="M4565" s="1" t="s">
        <v>8</v>
      </c>
      <c r="N4565" s="1" t="s">
        <v>63</v>
      </c>
      <c r="O4565" s="1" t="s">
        <v>538</v>
      </c>
      <c r="P4565" s="1" t="s">
        <v>3811</v>
      </c>
      <c r="Q4565" s="1">
        <v>55733636</v>
      </c>
    </row>
    <row r="4566" spans="13:17" x14ac:dyDescent="0.35">
      <c r="M4566" s="1" t="s">
        <v>8</v>
      </c>
      <c r="N4566" s="1" t="s">
        <v>63</v>
      </c>
      <c r="O4566" s="1" t="s">
        <v>538</v>
      </c>
      <c r="P4566" s="1" t="s">
        <v>3812</v>
      </c>
      <c r="Q4566" s="1">
        <v>55733651</v>
      </c>
    </row>
    <row r="4567" spans="13:17" x14ac:dyDescent="0.35">
      <c r="M4567" s="1" t="s">
        <v>8</v>
      </c>
      <c r="N4567" s="1" t="s">
        <v>63</v>
      </c>
      <c r="O4567" s="1" t="s">
        <v>538</v>
      </c>
      <c r="P4567" s="1" t="s">
        <v>3813</v>
      </c>
      <c r="Q4567" s="1">
        <v>55733658</v>
      </c>
    </row>
    <row r="4568" spans="13:17" x14ac:dyDescent="0.35">
      <c r="M4568" s="1" t="s">
        <v>8</v>
      </c>
      <c r="N4568" s="1" t="s">
        <v>63</v>
      </c>
      <c r="O4568" s="1" t="s">
        <v>538</v>
      </c>
      <c r="P4568" s="1" t="s">
        <v>3814</v>
      </c>
      <c r="Q4568" s="1">
        <v>55733665</v>
      </c>
    </row>
    <row r="4569" spans="13:17" x14ac:dyDescent="0.35">
      <c r="M4569" s="1" t="s">
        <v>8</v>
      </c>
      <c r="N4569" s="1" t="s">
        <v>63</v>
      </c>
      <c r="O4569" s="1" t="s">
        <v>538</v>
      </c>
      <c r="P4569" s="1" t="s">
        <v>3815</v>
      </c>
      <c r="Q4569" s="1">
        <v>55733680</v>
      </c>
    </row>
    <row r="4570" spans="13:17" x14ac:dyDescent="0.35">
      <c r="M4570" s="1" t="s">
        <v>8</v>
      </c>
      <c r="N4570" s="1" t="s">
        <v>63</v>
      </c>
      <c r="O4570" s="1" t="s">
        <v>538</v>
      </c>
      <c r="P4570" s="1" t="s">
        <v>604</v>
      </c>
      <c r="Q4570" s="1">
        <v>55733699</v>
      </c>
    </row>
    <row r="4571" spans="13:17" x14ac:dyDescent="0.35">
      <c r="M4571" s="1" t="s">
        <v>8</v>
      </c>
      <c r="N4571" s="1" t="s">
        <v>63</v>
      </c>
      <c r="O4571" s="1" t="s">
        <v>538</v>
      </c>
      <c r="P4571" s="1" t="s">
        <v>3590</v>
      </c>
      <c r="Q4571" s="1">
        <v>55733694</v>
      </c>
    </row>
    <row r="4572" spans="13:17" x14ac:dyDescent="0.35">
      <c r="M4572" s="1" t="s">
        <v>8</v>
      </c>
      <c r="N4572" s="1" t="s">
        <v>63</v>
      </c>
      <c r="O4572" s="1" t="s">
        <v>538</v>
      </c>
      <c r="P4572" s="1" t="s">
        <v>3567</v>
      </c>
      <c r="Q4572" s="1">
        <v>55733687</v>
      </c>
    </row>
    <row r="4573" spans="13:17" x14ac:dyDescent="0.35">
      <c r="M4573" s="1" t="s">
        <v>8</v>
      </c>
      <c r="N4573" s="1" t="s">
        <v>63</v>
      </c>
      <c r="O4573" s="1" t="s">
        <v>31</v>
      </c>
      <c r="P4573" s="1" t="s">
        <v>3816</v>
      </c>
      <c r="Q4573" s="1">
        <v>55734517</v>
      </c>
    </row>
    <row r="4574" spans="13:17" x14ac:dyDescent="0.35">
      <c r="M4574" s="1" t="s">
        <v>8</v>
      </c>
      <c r="N4574" s="1" t="s">
        <v>63</v>
      </c>
      <c r="O4574" s="1" t="s">
        <v>31</v>
      </c>
      <c r="P4574" s="1" t="s">
        <v>3817</v>
      </c>
      <c r="Q4574" s="1">
        <v>55734525</v>
      </c>
    </row>
    <row r="4575" spans="13:17" x14ac:dyDescent="0.35">
      <c r="M4575" s="1" t="s">
        <v>8</v>
      </c>
      <c r="N4575" s="1" t="s">
        <v>63</v>
      </c>
      <c r="O4575" s="1" t="s">
        <v>31</v>
      </c>
      <c r="P4575" s="1" t="s">
        <v>3818</v>
      </c>
      <c r="Q4575" s="1">
        <v>55734534</v>
      </c>
    </row>
    <row r="4576" spans="13:17" x14ac:dyDescent="0.35">
      <c r="M4576" s="1" t="s">
        <v>8</v>
      </c>
      <c r="N4576" s="1" t="s">
        <v>63</v>
      </c>
      <c r="O4576" s="1" t="s">
        <v>31</v>
      </c>
      <c r="P4576" s="1" t="s">
        <v>3819</v>
      </c>
      <c r="Q4576" s="1">
        <v>55734543</v>
      </c>
    </row>
    <row r="4577" spans="13:17" x14ac:dyDescent="0.35">
      <c r="M4577" s="1" t="s">
        <v>8</v>
      </c>
      <c r="N4577" s="1" t="s">
        <v>63</v>
      </c>
      <c r="O4577" s="1" t="s">
        <v>31</v>
      </c>
      <c r="P4577" s="1" t="s">
        <v>31</v>
      </c>
      <c r="Q4577" s="1">
        <v>55734551</v>
      </c>
    </row>
    <row r="4578" spans="13:17" x14ac:dyDescent="0.35">
      <c r="M4578" s="1" t="s">
        <v>8</v>
      </c>
      <c r="N4578" s="1" t="s">
        <v>63</v>
      </c>
      <c r="O4578" s="1" t="s">
        <v>31</v>
      </c>
      <c r="P4578" s="1" t="s">
        <v>48</v>
      </c>
      <c r="Q4578" s="1">
        <v>55734560</v>
      </c>
    </row>
    <row r="4579" spans="13:17" x14ac:dyDescent="0.35">
      <c r="M4579" s="1" t="s">
        <v>8</v>
      </c>
      <c r="N4579" s="1" t="s">
        <v>63</v>
      </c>
      <c r="O4579" s="1" t="s">
        <v>31</v>
      </c>
      <c r="P4579" s="1" t="s">
        <v>3820</v>
      </c>
      <c r="Q4579" s="1">
        <v>55734569</v>
      </c>
    </row>
    <row r="4580" spans="13:17" x14ac:dyDescent="0.35">
      <c r="M4580" s="1" t="s">
        <v>8</v>
      </c>
      <c r="N4580" s="1" t="s">
        <v>63</v>
      </c>
      <c r="O4580" s="1" t="s">
        <v>31</v>
      </c>
      <c r="P4580" s="1" t="s">
        <v>3821</v>
      </c>
      <c r="Q4580" s="1">
        <v>55734586</v>
      </c>
    </row>
    <row r="4581" spans="13:17" x14ac:dyDescent="0.35">
      <c r="M4581" s="1" t="s">
        <v>8</v>
      </c>
      <c r="N4581" s="1" t="s">
        <v>63</v>
      </c>
      <c r="O4581" s="1" t="s">
        <v>31</v>
      </c>
      <c r="P4581" s="1" t="s">
        <v>3822</v>
      </c>
      <c r="Q4581" s="1">
        <v>55734594</v>
      </c>
    </row>
    <row r="4582" spans="13:17" x14ac:dyDescent="0.35">
      <c r="M4582" s="1" t="s">
        <v>8</v>
      </c>
      <c r="N4582" s="1" t="s">
        <v>63</v>
      </c>
      <c r="O4582" s="1" t="s">
        <v>539</v>
      </c>
      <c r="P4582" s="1" t="s">
        <v>3825</v>
      </c>
      <c r="Q4582" s="1">
        <v>55736418</v>
      </c>
    </row>
    <row r="4583" spans="13:17" x14ac:dyDescent="0.35">
      <c r="M4583" s="1" t="s">
        <v>8</v>
      </c>
      <c r="N4583" s="1" t="s">
        <v>63</v>
      </c>
      <c r="O4583" s="1" t="s">
        <v>539</v>
      </c>
      <c r="P4583" s="1" t="s">
        <v>3823</v>
      </c>
      <c r="Q4583" s="1">
        <v>55736411</v>
      </c>
    </row>
    <row r="4584" spans="13:17" x14ac:dyDescent="0.35">
      <c r="M4584" s="1" t="s">
        <v>8</v>
      </c>
      <c r="N4584" s="1" t="s">
        <v>63</v>
      </c>
      <c r="O4584" s="1" t="s">
        <v>539</v>
      </c>
      <c r="P4584" s="1" t="s">
        <v>3824</v>
      </c>
      <c r="Q4584" s="1">
        <v>55736412</v>
      </c>
    </row>
    <row r="4585" spans="13:17" x14ac:dyDescent="0.35">
      <c r="M4585" s="1" t="s">
        <v>8</v>
      </c>
      <c r="N4585" s="1" t="s">
        <v>63</v>
      </c>
      <c r="O4585" s="1" t="s">
        <v>539</v>
      </c>
      <c r="P4585" s="1" t="s">
        <v>3826</v>
      </c>
      <c r="Q4585" s="1">
        <v>55736425</v>
      </c>
    </row>
    <row r="4586" spans="13:17" x14ac:dyDescent="0.35">
      <c r="M4586" s="1" t="s">
        <v>8</v>
      </c>
      <c r="N4586" s="1" t="s">
        <v>63</v>
      </c>
      <c r="O4586" s="1" t="s">
        <v>539</v>
      </c>
      <c r="P4586" s="1" t="s">
        <v>3827</v>
      </c>
      <c r="Q4586" s="1">
        <v>55736431</v>
      </c>
    </row>
    <row r="4587" spans="13:17" x14ac:dyDescent="0.35">
      <c r="M4587" s="1" t="s">
        <v>8</v>
      </c>
      <c r="N4587" s="1" t="s">
        <v>63</v>
      </c>
      <c r="O4587" s="1" t="s">
        <v>539</v>
      </c>
      <c r="P4587" s="1" t="s">
        <v>3828</v>
      </c>
      <c r="Q4587" s="1">
        <v>55736437</v>
      </c>
    </row>
    <row r="4588" spans="13:17" x14ac:dyDescent="0.35">
      <c r="M4588" s="1" t="s">
        <v>8</v>
      </c>
      <c r="N4588" s="1" t="s">
        <v>63</v>
      </c>
      <c r="O4588" s="1" t="s">
        <v>539</v>
      </c>
      <c r="P4588" s="1" t="s">
        <v>3829</v>
      </c>
      <c r="Q4588" s="1">
        <v>55736444</v>
      </c>
    </row>
    <row r="4589" spans="13:17" x14ac:dyDescent="0.35">
      <c r="M4589" s="1" t="s">
        <v>8</v>
      </c>
      <c r="N4589" s="1" t="s">
        <v>63</v>
      </c>
      <c r="O4589" s="1" t="s">
        <v>539</v>
      </c>
      <c r="P4589" s="1" t="s">
        <v>3830</v>
      </c>
      <c r="Q4589" s="1">
        <v>55736450</v>
      </c>
    </row>
    <row r="4590" spans="13:17" x14ac:dyDescent="0.35">
      <c r="M4590" s="1" t="s">
        <v>8</v>
      </c>
      <c r="N4590" s="1" t="s">
        <v>63</v>
      </c>
      <c r="O4590" s="1" t="s">
        <v>539</v>
      </c>
      <c r="P4590" s="1" t="s">
        <v>3832</v>
      </c>
      <c r="Q4590" s="1">
        <v>55736473</v>
      </c>
    </row>
    <row r="4591" spans="13:17" x14ac:dyDescent="0.35">
      <c r="M4591" s="1" t="s">
        <v>8</v>
      </c>
      <c r="N4591" s="1" t="s">
        <v>63</v>
      </c>
      <c r="O4591" s="1" t="s">
        <v>539</v>
      </c>
      <c r="P4591" s="1" t="s">
        <v>519</v>
      </c>
      <c r="Q4591" s="1">
        <v>55736469</v>
      </c>
    </row>
    <row r="4592" spans="13:17" x14ac:dyDescent="0.35">
      <c r="M4592" s="1" t="s">
        <v>8</v>
      </c>
      <c r="N4592" s="1" t="s">
        <v>63</v>
      </c>
      <c r="O4592" s="1" t="s">
        <v>539</v>
      </c>
      <c r="P4592" s="1" t="s">
        <v>3831</v>
      </c>
      <c r="Q4592" s="1">
        <v>55736463</v>
      </c>
    </row>
    <row r="4593" spans="13:17" x14ac:dyDescent="0.35">
      <c r="M4593" s="1" t="s">
        <v>8</v>
      </c>
      <c r="N4593" s="1" t="s">
        <v>63</v>
      </c>
      <c r="O4593" s="1" t="s">
        <v>539</v>
      </c>
      <c r="P4593" s="1" t="s">
        <v>604</v>
      </c>
      <c r="Q4593" s="1">
        <v>55736499</v>
      </c>
    </row>
    <row r="4594" spans="13:17" x14ac:dyDescent="0.35">
      <c r="M4594" s="1" t="s">
        <v>8</v>
      </c>
      <c r="N4594" s="1" t="s">
        <v>63</v>
      </c>
      <c r="O4594" s="1" t="s">
        <v>539</v>
      </c>
      <c r="P4594" s="1" t="s">
        <v>1542</v>
      </c>
      <c r="Q4594" s="1">
        <v>55736475</v>
      </c>
    </row>
    <row r="4595" spans="13:17" x14ac:dyDescent="0.35">
      <c r="M4595" s="1" t="s">
        <v>8</v>
      </c>
      <c r="N4595" s="1" t="s">
        <v>63</v>
      </c>
      <c r="O4595" s="1" t="s">
        <v>539</v>
      </c>
      <c r="P4595" s="1" t="s">
        <v>3833</v>
      </c>
      <c r="Q4595" s="1">
        <v>55736482</v>
      </c>
    </row>
    <row r="4596" spans="13:17" x14ac:dyDescent="0.35">
      <c r="M4596" s="1" t="s">
        <v>8</v>
      </c>
      <c r="N4596" s="1" t="s">
        <v>63</v>
      </c>
      <c r="O4596" s="1" t="s">
        <v>539</v>
      </c>
      <c r="P4596" s="1" t="s">
        <v>3519</v>
      </c>
      <c r="Q4596" s="1">
        <v>55736488</v>
      </c>
    </row>
    <row r="4597" spans="13:17" x14ac:dyDescent="0.35">
      <c r="M4597" s="1" t="s">
        <v>8</v>
      </c>
      <c r="N4597" s="1" t="s">
        <v>63</v>
      </c>
      <c r="O4597" s="1" t="s">
        <v>539</v>
      </c>
      <c r="P4597" s="1" t="s">
        <v>3834</v>
      </c>
      <c r="Q4597" s="1">
        <v>55736494</v>
      </c>
    </row>
    <row r="4598" spans="13:17" x14ac:dyDescent="0.35">
      <c r="M4598" s="1" t="s">
        <v>8</v>
      </c>
      <c r="N4598" s="1" t="s">
        <v>63</v>
      </c>
      <c r="O4598" s="1" t="s">
        <v>540</v>
      </c>
      <c r="P4598" s="1" t="s">
        <v>3835</v>
      </c>
      <c r="Q4598" s="1">
        <v>55738523</v>
      </c>
    </row>
    <row r="4599" spans="13:17" x14ac:dyDescent="0.35">
      <c r="M4599" s="1" t="s">
        <v>8</v>
      </c>
      <c r="N4599" s="1" t="s">
        <v>63</v>
      </c>
      <c r="O4599" s="1" t="s">
        <v>540</v>
      </c>
      <c r="P4599" s="1" t="s">
        <v>3836</v>
      </c>
      <c r="Q4599" s="1">
        <v>55738527</v>
      </c>
    </row>
    <row r="4600" spans="13:17" x14ac:dyDescent="0.35">
      <c r="M4600" s="1" t="s">
        <v>8</v>
      </c>
      <c r="N4600" s="1" t="s">
        <v>63</v>
      </c>
      <c r="O4600" s="1" t="s">
        <v>540</v>
      </c>
      <c r="P4600" s="1" t="s">
        <v>3837</v>
      </c>
      <c r="Q4600" s="1">
        <v>55738540</v>
      </c>
    </row>
    <row r="4601" spans="13:17" x14ac:dyDescent="0.35">
      <c r="M4601" s="1" t="s">
        <v>8</v>
      </c>
      <c r="N4601" s="1" t="s">
        <v>63</v>
      </c>
      <c r="O4601" s="1" t="s">
        <v>540</v>
      </c>
      <c r="P4601" s="1" t="s">
        <v>3838</v>
      </c>
      <c r="Q4601" s="1">
        <v>55738554</v>
      </c>
    </row>
    <row r="4602" spans="13:17" x14ac:dyDescent="0.35">
      <c r="M4602" s="1" t="s">
        <v>8</v>
      </c>
      <c r="N4602" s="1" t="s">
        <v>63</v>
      </c>
      <c r="O4602" s="1" t="s">
        <v>540</v>
      </c>
      <c r="P4602" s="1" t="s">
        <v>3839</v>
      </c>
      <c r="Q4602" s="1">
        <v>55738567</v>
      </c>
    </row>
    <row r="4603" spans="13:17" x14ac:dyDescent="0.35">
      <c r="M4603" s="1" t="s">
        <v>8</v>
      </c>
      <c r="N4603" s="1" t="s">
        <v>63</v>
      </c>
      <c r="O4603" s="1" t="s">
        <v>540</v>
      </c>
      <c r="P4603" s="1" t="s">
        <v>604</v>
      </c>
      <c r="Q4603" s="1">
        <v>55738599</v>
      </c>
    </row>
    <row r="4604" spans="13:17" x14ac:dyDescent="0.35">
      <c r="M4604" s="1" t="s">
        <v>8</v>
      </c>
      <c r="N4604" s="1" t="s">
        <v>64</v>
      </c>
      <c r="O4604" s="1" t="s">
        <v>541</v>
      </c>
      <c r="P4604" s="1" t="s">
        <v>3907</v>
      </c>
      <c r="Q4604" s="1">
        <v>55770413</v>
      </c>
    </row>
    <row r="4605" spans="13:17" x14ac:dyDescent="0.35">
      <c r="M4605" s="1" t="s">
        <v>8</v>
      </c>
      <c r="N4605" s="1" t="s">
        <v>64</v>
      </c>
      <c r="O4605" s="1" t="s">
        <v>541</v>
      </c>
      <c r="P4605" s="1" t="s">
        <v>1460</v>
      </c>
      <c r="Q4605" s="1">
        <v>55770427</v>
      </c>
    </row>
    <row r="4606" spans="13:17" x14ac:dyDescent="0.35">
      <c r="M4606" s="1" t="s">
        <v>8</v>
      </c>
      <c r="N4606" s="1" t="s">
        <v>64</v>
      </c>
      <c r="O4606" s="1" t="s">
        <v>541</v>
      </c>
      <c r="P4606" s="1" t="s">
        <v>3908</v>
      </c>
      <c r="Q4606" s="1">
        <v>55770440</v>
      </c>
    </row>
    <row r="4607" spans="13:17" x14ac:dyDescent="0.35">
      <c r="M4607" s="1" t="s">
        <v>8</v>
      </c>
      <c r="N4607" s="1" t="s">
        <v>64</v>
      </c>
      <c r="O4607" s="1" t="s">
        <v>541</v>
      </c>
      <c r="P4607" s="1" t="s">
        <v>380</v>
      </c>
      <c r="Q4607" s="1">
        <v>55770454</v>
      </c>
    </row>
    <row r="4608" spans="13:17" x14ac:dyDescent="0.35">
      <c r="M4608" s="1" t="s">
        <v>8</v>
      </c>
      <c r="N4608" s="1" t="s">
        <v>64</v>
      </c>
      <c r="O4608" s="1" t="s">
        <v>541</v>
      </c>
      <c r="P4608" s="1" t="s">
        <v>1429</v>
      </c>
      <c r="Q4608" s="1">
        <v>55770467</v>
      </c>
    </row>
    <row r="4609" spans="13:17" x14ac:dyDescent="0.35">
      <c r="M4609" s="1" t="s">
        <v>8</v>
      </c>
      <c r="N4609" s="1" t="s">
        <v>64</v>
      </c>
      <c r="O4609" s="1" t="s">
        <v>541</v>
      </c>
      <c r="P4609" s="1" t="s">
        <v>3909</v>
      </c>
      <c r="Q4609" s="1">
        <v>55770481</v>
      </c>
    </row>
    <row r="4610" spans="13:17" x14ac:dyDescent="0.35">
      <c r="M4610" s="1" t="s">
        <v>8</v>
      </c>
      <c r="N4610" s="1" t="s">
        <v>64</v>
      </c>
      <c r="O4610" s="1" t="s">
        <v>593</v>
      </c>
      <c r="P4610" s="1" t="s">
        <v>4621</v>
      </c>
      <c r="Q4610" s="1">
        <v>55772512</v>
      </c>
    </row>
    <row r="4611" spans="13:17" x14ac:dyDescent="0.35">
      <c r="M4611" s="1" t="s">
        <v>8</v>
      </c>
      <c r="N4611" s="1" t="s">
        <v>64</v>
      </c>
      <c r="O4611" s="1" t="s">
        <v>593</v>
      </c>
      <c r="P4611" s="1" t="s">
        <v>3910</v>
      </c>
      <c r="Q4611" s="1">
        <v>55772514</v>
      </c>
    </row>
    <row r="4612" spans="13:17" x14ac:dyDescent="0.35">
      <c r="M4612" s="1" t="s">
        <v>8</v>
      </c>
      <c r="N4612" s="1" t="s">
        <v>64</v>
      </c>
      <c r="O4612" s="1" t="s">
        <v>593</v>
      </c>
      <c r="P4612" s="1" t="s">
        <v>593</v>
      </c>
      <c r="Q4612" s="1">
        <v>55772521</v>
      </c>
    </row>
    <row r="4613" spans="13:17" x14ac:dyDescent="0.35">
      <c r="M4613" s="1" t="s">
        <v>8</v>
      </c>
      <c r="N4613" s="1" t="s">
        <v>64</v>
      </c>
      <c r="O4613" s="1" t="s">
        <v>593</v>
      </c>
      <c r="P4613" s="1" t="s">
        <v>2481</v>
      </c>
      <c r="Q4613" s="1">
        <v>55772529</v>
      </c>
    </row>
    <row r="4614" spans="13:17" x14ac:dyDescent="0.35">
      <c r="M4614" s="1" t="s">
        <v>8</v>
      </c>
      <c r="N4614" s="1" t="s">
        <v>64</v>
      </c>
      <c r="O4614" s="1" t="s">
        <v>593</v>
      </c>
      <c r="P4614" s="1" t="s">
        <v>3911</v>
      </c>
      <c r="Q4614" s="1">
        <v>55772551</v>
      </c>
    </row>
    <row r="4615" spans="13:17" x14ac:dyDescent="0.35">
      <c r="M4615" s="1" t="s">
        <v>8</v>
      </c>
      <c r="N4615" s="1" t="s">
        <v>64</v>
      </c>
      <c r="O4615" s="1" t="s">
        <v>593</v>
      </c>
      <c r="P4615" s="1" t="s">
        <v>3912</v>
      </c>
      <c r="Q4615" s="1">
        <v>55772558</v>
      </c>
    </row>
    <row r="4616" spans="13:17" x14ac:dyDescent="0.35">
      <c r="M4616" s="1" t="s">
        <v>8</v>
      </c>
      <c r="N4616" s="1" t="s">
        <v>64</v>
      </c>
      <c r="O4616" s="1" t="s">
        <v>593</v>
      </c>
      <c r="P4616" s="1" t="s">
        <v>3913</v>
      </c>
      <c r="Q4616" s="1">
        <v>55772573</v>
      </c>
    </row>
    <row r="4617" spans="13:17" x14ac:dyDescent="0.35">
      <c r="M4617" s="1" t="s">
        <v>8</v>
      </c>
      <c r="N4617" s="1" t="s">
        <v>64</v>
      </c>
      <c r="O4617" s="1" t="s">
        <v>593</v>
      </c>
      <c r="P4617" s="1" t="s">
        <v>3914</v>
      </c>
      <c r="Q4617" s="1">
        <v>55772580</v>
      </c>
    </row>
    <row r="4618" spans="13:17" x14ac:dyDescent="0.35">
      <c r="M4618" s="1" t="s">
        <v>8</v>
      </c>
      <c r="N4618" s="1" t="s">
        <v>64</v>
      </c>
      <c r="O4618" s="1" t="s">
        <v>593</v>
      </c>
      <c r="P4618" s="1" t="s">
        <v>3915</v>
      </c>
      <c r="Q4618" s="1">
        <v>55772587</v>
      </c>
    </row>
    <row r="4619" spans="13:17" x14ac:dyDescent="0.35">
      <c r="M4619" s="1" t="s">
        <v>8</v>
      </c>
      <c r="N4619" s="1" t="s">
        <v>64</v>
      </c>
      <c r="O4619" s="1" t="s">
        <v>593</v>
      </c>
      <c r="P4619" s="1" t="s">
        <v>604</v>
      </c>
      <c r="Q4619" s="1">
        <v>55772599</v>
      </c>
    </row>
    <row r="4620" spans="13:17" x14ac:dyDescent="0.35">
      <c r="M4620" s="1" t="s">
        <v>8</v>
      </c>
      <c r="N4620" s="1" t="s">
        <v>64</v>
      </c>
      <c r="O4620" s="1" t="s">
        <v>593</v>
      </c>
      <c r="P4620" s="1" t="s">
        <v>3916</v>
      </c>
      <c r="Q4620" s="1">
        <v>55772594</v>
      </c>
    </row>
    <row r="4621" spans="13:17" x14ac:dyDescent="0.35">
      <c r="M4621" s="1" t="s">
        <v>8</v>
      </c>
      <c r="N4621" s="1" t="s">
        <v>64</v>
      </c>
      <c r="O4621" s="1" t="s">
        <v>542</v>
      </c>
      <c r="P4621" s="1" t="s">
        <v>3917</v>
      </c>
      <c r="Q4621" s="1">
        <v>55773419</v>
      </c>
    </row>
    <row r="4622" spans="13:17" x14ac:dyDescent="0.35">
      <c r="M4622" s="1" t="s">
        <v>8</v>
      </c>
      <c r="N4622" s="1" t="s">
        <v>64</v>
      </c>
      <c r="O4622" s="1" t="s">
        <v>542</v>
      </c>
      <c r="P4622" s="1" t="s">
        <v>3918</v>
      </c>
      <c r="Q4622" s="1">
        <v>55773428</v>
      </c>
    </row>
    <row r="4623" spans="13:17" x14ac:dyDescent="0.35">
      <c r="M4623" s="1" t="s">
        <v>8</v>
      </c>
      <c r="N4623" s="1" t="s">
        <v>64</v>
      </c>
      <c r="O4623" s="1" t="s">
        <v>542</v>
      </c>
      <c r="P4623" s="1" t="s">
        <v>3919</v>
      </c>
      <c r="Q4623" s="1">
        <v>55773438</v>
      </c>
    </row>
    <row r="4624" spans="13:17" x14ac:dyDescent="0.35">
      <c r="M4624" s="1" t="s">
        <v>8</v>
      </c>
      <c r="N4624" s="1" t="s">
        <v>64</v>
      </c>
      <c r="O4624" s="1" t="s">
        <v>542</v>
      </c>
      <c r="P4624" s="1" t="s">
        <v>542</v>
      </c>
      <c r="Q4624" s="1">
        <v>55773447</v>
      </c>
    </row>
    <row r="4625" spans="13:17" x14ac:dyDescent="0.35">
      <c r="M4625" s="1" t="s">
        <v>8</v>
      </c>
      <c r="N4625" s="1" t="s">
        <v>64</v>
      </c>
      <c r="O4625" s="1" t="s">
        <v>542</v>
      </c>
      <c r="P4625" s="1" t="s">
        <v>3920</v>
      </c>
      <c r="Q4625" s="1">
        <v>55773453</v>
      </c>
    </row>
    <row r="4626" spans="13:17" x14ac:dyDescent="0.35">
      <c r="M4626" s="1" t="s">
        <v>8</v>
      </c>
      <c r="N4626" s="1" t="s">
        <v>64</v>
      </c>
      <c r="O4626" s="1" t="s">
        <v>542</v>
      </c>
      <c r="P4626" s="1" t="s">
        <v>3921</v>
      </c>
      <c r="Q4626" s="1">
        <v>55773457</v>
      </c>
    </row>
    <row r="4627" spans="13:17" x14ac:dyDescent="0.35">
      <c r="M4627" s="1" t="s">
        <v>8</v>
      </c>
      <c r="N4627" s="1" t="s">
        <v>64</v>
      </c>
      <c r="O4627" s="1" t="s">
        <v>542</v>
      </c>
      <c r="P4627" s="1" t="s">
        <v>3922</v>
      </c>
      <c r="Q4627" s="1">
        <v>55773466</v>
      </c>
    </row>
    <row r="4628" spans="13:17" x14ac:dyDescent="0.35">
      <c r="M4628" s="1" t="s">
        <v>8</v>
      </c>
      <c r="N4628" s="1" t="s">
        <v>64</v>
      </c>
      <c r="O4628" s="1" t="s">
        <v>542</v>
      </c>
      <c r="P4628" s="1" t="s">
        <v>3923</v>
      </c>
      <c r="Q4628" s="1">
        <v>55773476</v>
      </c>
    </row>
    <row r="4629" spans="13:17" x14ac:dyDescent="0.35">
      <c r="M4629" s="1" t="s">
        <v>8</v>
      </c>
      <c r="N4629" s="1" t="s">
        <v>64</v>
      </c>
      <c r="O4629" s="1" t="s">
        <v>542</v>
      </c>
      <c r="P4629" s="1" t="s">
        <v>3924</v>
      </c>
      <c r="Q4629" s="1">
        <v>55773485</v>
      </c>
    </row>
    <row r="4630" spans="13:17" x14ac:dyDescent="0.35">
      <c r="M4630" s="1" t="s">
        <v>8</v>
      </c>
      <c r="N4630" s="1" t="s">
        <v>64</v>
      </c>
      <c r="O4630" s="1" t="s">
        <v>542</v>
      </c>
      <c r="P4630" s="1" t="s">
        <v>3925</v>
      </c>
      <c r="Q4630" s="1">
        <v>55773495</v>
      </c>
    </row>
    <row r="4631" spans="13:17" x14ac:dyDescent="0.35">
      <c r="M4631" s="1" t="s">
        <v>8</v>
      </c>
      <c r="N4631" s="1" t="s">
        <v>64</v>
      </c>
      <c r="O4631" s="1" t="s">
        <v>594</v>
      </c>
      <c r="P4631" s="1" t="s">
        <v>3926</v>
      </c>
      <c r="Q4631" s="1">
        <v>55777311</v>
      </c>
    </row>
    <row r="4632" spans="13:17" x14ac:dyDescent="0.35">
      <c r="M4632" s="1" t="s">
        <v>8</v>
      </c>
      <c r="N4632" s="1" t="s">
        <v>64</v>
      </c>
      <c r="O4632" s="1" t="s">
        <v>594</v>
      </c>
      <c r="P4632" s="1" t="s">
        <v>4622</v>
      </c>
      <c r="Q4632" s="1">
        <v>55777323</v>
      </c>
    </row>
    <row r="4633" spans="13:17" x14ac:dyDescent="0.35">
      <c r="M4633" s="1" t="s">
        <v>8</v>
      </c>
      <c r="N4633" s="1" t="s">
        <v>64</v>
      </c>
      <c r="O4633" s="1" t="s">
        <v>594</v>
      </c>
      <c r="P4633" s="1" t="s">
        <v>3928</v>
      </c>
      <c r="Q4633" s="1">
        <v>55777336</v>
      </c>
    </row>
    <row r="4634" spans="13:17" x14ac:dyDescent="0.35">
      <c r="M4634" s="1" t="s">
        <v>8</v>
      </c>
      <c r="N4634" s="1" t="s">
        <v>64</v>
      </c>
      <c r="O4634" s="1" t="s">
        <v>594</v>
      </c>
      <c r="P4634" s="1" t="s">
        <v>3929</v>
      </c>
      <c r="Q4634" s="1">
        <v>55777343</v>
      </c>
    </row>
    <row r="4635" spans="13:17" x14ac:dyDescent="0.35">
      <c r="M4635" s="1" t="s">
        <v>8</v>
      </c>
      <c r="N4635" s="1" t="s">
        <v>64</v>
      </c>
      <c r="O4635" s="1" t="s">
        <v>594</v>
      </c>
      <c r="P4635" s="1" t="s">
        <v>3927</v>
      </c>
      <c r="Q4635" s="1">
        <v>55777335</v>
      </c>
    </row>
    <row r="4636" spans="13:17" x14ac:dyDescent="0.35">
      <c r="M4636" s="1" t="s">
        <v>8</v>
      </c>
      <c r="N4636" s="1" t="s">
        <v>64</v>
      </c>
      <c r="O4636" s="1" t="s">
        <v>594</v>
      </c>
      <c r="P4636" s="1" t="s">
        <v>3930</v>
      </c>
      <c r="Q4636" s="1">
        <v>55777347</v>
      </c>
    </row>
    <row r="4637" spans="13:17" x14ac:dyDescent="0.35">
      <c r="M4637" s="1" t="s">
        <v>8</v>
      </c>
      <c r="N4637" s="1" t="s">
        <v>64</v>
      </c>
      <c r="O4637" s="1" t="s">
        <v>594</v>
      </c>
      <c r="P4637" s="1" t="s">
        <v>3931</v>
      </c>
      <c r="Q4637" s="1">
        <v>55777359</v>
      </c>
    </row>
    <row r="4638" spans="13:17" x14ac:dyDescent="0.35">
      <c r="M4638" s="1" t="s">
        <v>8</v>
      </c>
      <c r="N4638" s="1" t="s">
        <v>64</v>
      </c>
      <c r="O4638" s="1" t="s">
        <v>594</v>
      </c>
      <c r="P4638" s="1" t="s">
        <v>48</v>
      </c>
      <c r="Q4638" s="1">
        <v>55777365</v>
      </c>
    </row>
    <row r="4639" spans="13:17" x14ac:dyDescent="0.35">
      <c r="M4639" s="1" t="s">
        <v>8</v>
      </c>
      <c r="N4639" s="1" t="s">
        <v>64</v>
      </c>
      <c r="O4639" s="1" t="s">
        <v>594</v>
      </c>
      <c r="P4639" s="1" t="s">
        <v>64</v>
      </c>
      <c r="Q4639" s="1">
        <v>55777371</v>
      </c>
    </row>
    <row r="4640" spans="13:17" x14ac:dyDescent="0.35">
      <c r="M4640" s="1" t="s">
        <v>8</v>
      </c>
      <c r="N4640" s="1" t="s">
        <v>64</v>
      </c>
      <c r="O4640" s="1" t="s">
        <v>594</v>
      </c>
      <c r="P4640" s="1" t="s">
        <v>604</v>
      </c>
      <c r="Q4640" s="1">
        <v>55777399</v>
      </c>
    </row>
    <row r="4641" spans="13:17" x14ac:dyDescent="0.35">
      <c r="M4641" s="1" t="s">
        <v>8</v>
      </c>
      <c r="N4641" s="1" t="s">
        <v>64</v>
      </c>
      <c r="O4641" s="1" t="s">
        <v>594</v>
      </c>
      <c r="P4641" s="1" t="s">
        <v>3932</v>
      </c>
      <c r="Q4641" s="1">
        <v>55777383</v>
      </c>
    </row>
    <row r="4642" spans="13:17" x14ac:dyDescent="0.35">
      <c r="M4642" s="1" t="s">
        <v>8</v>
      </c>
      <c r="N4642" s="1" t="s">
        <v>64</v>
      </c>
      <c r="O4642" s="1" t="s">
        <v>543</v>
      </c>
      <c r="P4642" s="1" t="s">
        <v>3933</v>
      </c>
      <c r="Q4642" s="1">
        <v>55779013</v>
      </c>
    </row>
    <row r="4643" spans="13:17" x14ac:dyDescent="0.35">
      <c r="M4643" s="1" t="s">
        <v>8</v>
      </c>
      <c r="N4643" s="1" t="s">
        <v>64</v>
      </c>
      <c r="O4643" s="1" t="s">
        <v>543</v>
      </c>
      <c r="P4643" s="1" t="s">
        <v>3934</v>
      </c>
      <c r="Q4643" s="1">
        <v>55779027</v>
      </c>
    </row>
    <row r="4644" spans="13:17" x14ac:dyDescent="0.35">
      <c r="M4644" s="1" t="s">
        <v>8</v>
      </c>
      <c r="N4644" s="1" t="s">
        <v>64</v>
      </c>
      <c r="O4644" s="1" t="s">
        <v>543</v>
      </c>
      <c r="P4644" s="1" t="s">
        <v>3935</v>
      </c>
      <c r="Q4644" s="1">
        <v>55779040</v>
      </c>
    </row>
    <row r="4645" spans="13:17" x14ac:dyDescent="0.35">
      <c r="M4645" s="1" t="s">
        <v>8</v>
      </c>
      <c r="N4645" s="1" t="s">
        <v>64</v>
      </c>
      <c r="O4645" s="1" t="s">
        <v>543</v>
      </c>
      <c r="P4645" s="1" t="s">
        <v>3591</v>
      </c>
      <c r="Q4645" s="1">
        <v>55779054</v>
      </c>
    </row>
    <row r="4646" spans="13:17" x14ac:dyDescent="0.35">
      <c r="M4646" s="1" t="s">
        <v>8</v>
      </c>
      <c r="N4646" s="1" t="s">
        <v>64</v>
      </c>
      <c r="O4646" s="1" t="s">
        <v>543</v>
      </c>
      <c r="P4646" s="1" t="s">
        <v>3936</v>
      </c>
      <c r="Q4646" s="1">
        <v>55779067</v>
      </c>
    </row>
    <row r="4647" spans="13:17" x14ac:dyDescent="0.35">
      <c r="M4647" s="1" t="s">
        <v>8</v>
      </c>
      <c r="N4647" s="1" t="s">
        <v>64</v>
      </c>
      <c r="O4647" s="1" t="s">
        <v>543</v>
      </c>
      <c r="P4647" s="1" t="s">
        <v>543</v>
      </c>
      <c r="Q4647" s="1">
        <v>55779081</v>
      </c>
    </row>
    <row r="4648" spans="13:17" x14ac:dyDescent="0.35">
      <c r="M4648" s="1" t="s">
        <v>8</v>
      </c>
      <c r="N4648" s="1" t="s">
        <v>64</v>
      </c>
      <c r="O4648" s="1" t="s">
        <v>543</v>
      </c>
      <c r="P4648" s="1" t="s">
        <v>3937</v>
      </c>
      <c r="Q4648" s="1">
        <v>55779094</v>
      </c>
    </row>
    <row r="4649" spans="13:17" x14ac:dyDescent="0.35">
      <c r="M4649" s="1" t="s">
        <v>8</v>
      </c>
      <c r="N4649" s="1" t="s">
        <v>8</v>
      </c>
      <c r="O4649" s="1" t="s">
        <v>544</v>
      </c>
      <c r="P4649" s="1" t="s">
        <v>544</v>
      </c>
      <c r="Q4649" s="1">
        <v>55850316</v>
      </c>
    </row>
    <row r="4650" spans="13:17" x14ac:dyDescent="0.35">
      <c r="M4650" s="1" t="s">
        <v>8</v>
      </c>
      <c r="N4650" s="1" t="s">
        <v>8</v>
      </c>
      <c r="O4650" s="1" t="s">
        <v>544</v>
      </c>
      <c r="P4650" s="1" t="s">
        <v>961</v>
      </c>
      <c r="Q4650" s="1">
        <v>55850318</v>
      </c>
    </row>
    <row r="4651" spans="13:17" x14ac:dyDescent="0.35">
      <c r="M4651" s="1" t="s">
        <v>8</v>
      </c>
      <c r="N4651" s="1" t="s">
        <v>8</v>
      </c>
      <c r="O4651" s="1" t="s">
        <v>544</v>
      </c>
      <c r="P4651" s="1" t="s">
        <v>3498</v>
      </c>
      <c r="Q4651" s="1">
        <v>55850325</v>
      </c>
    </row>
    <row r="4652" spans="13:17" x14ac:dyDescent="0.35">
      <c r="M4652" s="1" t="s">
        <v>8</v>
      </c>
      <c r="N4652" s="1" t="s">
        <v>8</v>
      </c>
      <c r="O4652" s="1" t="s">
        <v>544</v>
      </c>
      <c r="P4652" s="1" t="s">
        <v>377</v>
      </c>
      <c r="Q4652" s="1">
        <v>55850331</v>
      </c>
    </row>
    <row r="4653" spans="13:17" x14ac:dyDescent="0.35">
      <c r="M4653" s="1" t="s">
        <v>8</v>
      </c>
      <c r="N4653" s="1" t="s">
        <v>8</v>
      </c>
      <c r="O4653" s="1" t="s">
        <v>544</v>
      </c>
      <c r="P4653" s="1" t="s">
        <v>973</v>
      </c>
      <c r="Q4653" s="1">
        <v>55850337</v>
      </c>
    </row>
    <row r="4654" spans="13:17" x14ac:dyDescent="0.35">
      <c r="M4654" s="1" t="s">
        <v>8</v>
      </c>
      <c r="N4654" s="1" t="s">
        <v>8</v>
      </c>
      <c r="O4654" s="1" t="s">
        <v>544</v>
      </c>
      <c r="P4654" s="1" t="s">
        <v>1667</v>
      </c>
      <c r="Q4654" s="1">
        <v>55850363</v>
      </c>
    </row>
    <row r="4655" spans="13:17" x14ac:dyDescent="0.35">
      <c r="M4655" s="1" t="s">
        <v>8</v>
      </c>
      <c r="N4655" s="1" t="s">
        <v>8</v>
      </c>
      <c r="O4655" s="1" t="s">
        <v>544</v>
      </c>
      <c r="P4655" s="1" t="s">
        <v>4000</v>
      </c>
      <c r="Q4655" s="1">
        <v>55850369</v>
      </c>
    </row>
    <row r="4656" spans="13:17" x14ac:dyDescent="0.35">
      <c r="M4656" s="1" t="s">
        <v>8</v>
      </c>
      <c r="N4656" s="1" t="s">
        <v>8</v>
      </c>
      <c r="O4656" s="1" t="s">
        <v>544</v>
      </c>
      <c r="P4656" s="1" t="s">
        <v>379</v>
      </c>
      <c r="Q4656" s="1">
        <v>55850375</v>
      </c>
    </row>
    <row r="4657" spans="13:17" x14ac:dyDescent="0.35">
      <c r="M4657" s="1" t="s">
        <v>8</v>
      </c>
      <c r="N4657" s="1" t="s">
        <v>8</v>
      </c>
      <c r="O4657" s="1" t="s">
        <v>544</v>
      </c>
      <c r="P4657" s="1" t="s">
        <v>604</v>
      </c>
      <c r="Q4657" s="1">
        <v>55850399</v>
      </c>
    </row>
    <row r="4658" spans="13:17" x14ac:dyDescent="0.35">
      <c r="M4658" s="1" t="s">
        <v>8</v>
      </c>
      <c r="N4658" s="1" t="s">
        <v>8</v>
      </c>
      <c r="O4658" s="1" t="s">
        <v>544</v>
      </c>
      <c r="P4658" s="1" t="s">
        <v>1429</v>
      </c>
      <c r="Q4658" s="1">
        <v>55850382</v>
      </c>
    </row>
    <row r="4659" spans="13:17" x14ac:dyDescent="0.35">
      <c r="M4659" s="1" t="s">
        <v>8</v>
      </c>
      <c r="N4659" s="1" t="s">
        <v>8</v>
      </c>
      <c r="O4659" s="1" t="s">
        <v>544</v>
      </c>
      <c r="P4659" s="1" t="s">
        <v>4001</v>
      </c>
      <c r="Q4659" s="1">
        <v>55850388</v>
      </c>
    </row>
    <row r="4660" spans="13:17" x14ac:dyDescent="0.35">
      <c r="M4660" s="1" t="s">
        <v>8</v>
      </c>
      <c r="N4660" s="1" t="s">
        <v>8</v>
      </c>
      <c r="O4660" s="1" t="s">
        <v>545</v>
      </c>
      <c r="P4660" s="1" t="s">
        <v>4002</v>
      </c>
      <c r="Q4660" s="1">
        <v>55852716</v>
      </c>
    </row>
    <row r="4661" spans="13:17" x14ac:dyDescent="0.35">
      <c r="M4661" s="1" t="s">
        <v>8</v>
      </c>
      <c r="N4661" s="1" t="s">
        <v>8</v>
      </c>
      <c r="O4661" s="1" t="s">
        <v>545</v>
      </c>
      <c r="P4661" s="1" t="s">
        <v>4003</v>
      </c>
      <c r="Q4661" s="1">
        <v>55852719</v>
      </c>
    </row>
    <row r="4662" spans="13:17" x14ac:dyDescent="0.35">
      <c r="M4662" s="1" t="s">
        <v>8</v>
      </c>
      <c r="N4662" s="1" t="s">
        <v>8</v>
      </c>
      <c r="O4662" s="1" t="s">
        <v>545</v>
      </c>
      <c r="P4662" s="1" t="s">
        <v>4004</v>
      </c>
      <c r="Q4662" s="1">
        <v>55852721</v>
      </c>
    </row>
    <row r="4663" spans="13:17" x14ac:dyDescent="0.35">
      <c r="M4663" s="1" t="s">
        <v>8</v>
      </c>
      <c r="N4663" s="1" t="s">
        <v>8</v>
      </c>
      <c r="O4663" s="1" t="s">
        <v>545</v>
      </c>
      <c r="P4663" s="1" t="s">
        <v>4005</v>
      </c>
      <c r="Q4663" s="1">
        <v>55852742</v>
      </c>
    </row>
    <row r="4664" spans="13:17" x14ac:dyDescent="0.35">
      <c r="M4664" s="1" t="s">
        <v>8</v>
      </c>
      <c r="N4664" s="1" t="s">
        <v>8</v>
      </c>
      <c r="O4664" s="1" t="s">
        <v>545</v>
      </c>
      <c r="P4664" s="1" t="s">
        <v>545</v>
      </c>
      <c r="Q4664" s="1">
        <v>55852731</v>
      </c>
    </row>
    <row r="4665" spans="13:17" x14ac:dyDescent="0.35">
      <c r="M4665" s="1" t="s">
        <v>8</v>
      </c>
      <c r="N4665" s="1" t="s">
        <v>8</v>
      </c>
      <c r="O4665" s="1" t="s">
        <v>545</v>
      </c>
      <c r="P4665" s="1" t="s">
        <v>4006</v>
      </c>
      <c r="Q4665" s="1">
        <v>55852752</v>
      </c>
    </row>
    <row r="4666" spans="13:17" x14ac:dyDescent="0.35">
      <c r="M4666" s="1" t="s">
        <v>8</v>
      </c>
      <c r="N4666" s="1" t="s">
        <v>8</v>
      </c>
      <c r="O4666" s="1" t="s">
        <v>545</v>
      </c>
      <c r="P4666" s="1" t="s">
        <v>4007</v>
      </c>
      <c r="Q4666" s="1">
        <v>55852763</v>
      </c>
    </row>
    <row r="4667" spans="13:17" x14ac:dyDescent="0.35">
      <c r="M4667" s="1" t="s">
        <v>8</v>
      </c>
      <c r="N4667" s="1" t="s">
        <v>8</v>
      </c>
      <c r="O4667" s="1" t="s">
        <v>545</v>
      </c>
      <c r="P4667" s="1" t="s">
        <v>4008</v>
      </c>
      <c r="Q4667" s="1">
        <v>55852773</v>
      </c>
    </row>
    <row r="4668" spans="13:17" x14ac:dyDescent="0.35">
      <c r="M4668" s="1" t="s">
        <v>8</v>
      </c>
      <c r="N4668" s="1" t="s">
        <v>8</v>
      </c>
      <c r="O4668" s="1" t="s">
        <v>545</v>
      </c>
      <c r="P4668" s="1" t="s">
        <v>4010</v>
      </c>
      <c r="Q4668" s="1">
        <v>55852784</v>
      </c>
    </row>
    <row r="4669" spans="13:17" x14ac:dyDescent="0.35">
      <c r="M4669" s="1" t="s">
        <v>8</v>
      </c>
      <c r="N4669" s="1" t="s">
        <v>8</v>
      </c>
      <c r="O4669" s="1" t="s">
        <v>545</v>
      </c>
      <c r="P4669" s="1" t="s">
        <v>4009</v>
      </c>
      <c r="Q4669" s="1">
        <v>55852777</v>
      </c>
    </row>
    <row r="4670" spans="13:17" x14ac:dyDescent="0.35">
      <c r="M4670" s="1" t="s">
        <v>8</v>
      </c>
      <c r="N4670" s="1" t="s">
        <v>8</v>
      </c>
      <c r="O4670" s="1" t="s">
        <v>546</v>
      </c>
      <c r="P4670" s="1" t="s">
        <v>4011</v>
      </c>
      <c r="Q4670" s="1">
        <v>55854223</v>
      </c>
    </row>
    <row r="4671" spans="13:17" x14ac:dyDescent="0.35">
      <c r="M4671" s="1" t="s">
        <v>8</v>
      </c>
      <c r="N4671" s="1" t="s">
        <v>8</v>
      </c>
      <c r="O4671" s="1" t="s">
        <v>546</v>
      </c>
      <c r="P4671" s="1" t="s">
        <v>4012</v>
      </c>
      <c r="Q4671" s="1">
        <v>55854227</v>
      </c>
    </row>
    <row r="4672" spans="13:17" x14ac:dyDescent="0.35">
      <c r="M4672" s="1" t="s">
        <v>8</v>
      </c>
      <c r="N4672" s="1" t="s">
        <v>8</v>
      </c>
      <c r="O4672" s="1" t="s">
        <v>546</v>
      </c>
      <c r="P4672" s="1" t="s">
        <v>3161</v>
      </c>
      <c r="Q4672" s="1">
        <v>55854240</v>
      </c>
    </row>
    <row r="4673" spans="13:17" x14ac:dyDescent="0.35">
      <c r="M4673" s="1" t="s">
        <v>8</v>
      </c>
      <c r="N4673" s="1" t="s">
        <v>8</v>
      </c>
      <c r="O4673" s="1" t="s">
        <v>546</v>
      </c>
      <c r="P4673" s="1" t="s">
        <v>604</v>
      </c>
      <c r="Q4673" s="1">
        <v>55854299</v>
      </c>
    </row>
    <row r="4674" spans="13:17" x14ac:dyDescent="0.35">
      <c r="M4674" s="1" t="s">
        <v>8</v>
      </c>
      <c r="N4674" s="1" t="s">
        <v>8</v>
      </c>
      <c r="O4674" s="1" t="s">
        <v>546</v>
      </c>
      <c r="P4674" s="1" t="s">
        <v>908</v>
      </c>
      <c r="Q4674" s="1">
        <v>55854254</v>
      </c>
    </row>
    <row r="4675" spans="13:17" x14ac:dyDescent="0.35">
      <c r="M4675" s="1" t="s">
        <v>8</v>
      </c>
      <c r="N4675" s="1" t="s">
        <v>8</v>
      </c>
      <c r="O4675" s="1" t="s">
        <v>546</v>
      </c>
      <c r="P4675" s="1" t="s">
        <v>4013</v>
      </c>
      <c r="Q4675" s="1">
        <v>55854267</v>
      </c>
    </row>
    <row r="4676" spans="13:17" x14ac:dyDescent="0.35">
      <c r="M4676" s="1" t="s">
        <v>8</v>
      </c>
      <c r="N4676" s="1" t="s">
        <v>8</v>
      </c>
      <c r="O4676" s="1" t="s">
        <v>546</v>
      </c>
      <c r="P4676" s="1" t="s">
        <v>4014</v>
      </c>
      <c r="Q4676" s="1">
        <v>55854281</v>
      </c>
    </row>
    <row r="4677" spans="13:17" x14ac:dyDescent="0.35">
      <c r="M4677" s="1" t="s">
        <v>8</v>
      </c>
      <c r="N4677" s="1" t="s">
        <v>8</v>
      </c>
      <c r="O4677" s="1" t="s">
        <v>547</v>
      </c>
      <c r="P4677" s="1" t="s">
        <v>4028</v>
      </c>
      <c r="Q4677" s="1">
        <v>55855832</v>
      </c>
    </row>
    <row r="4678" spans="13:17" x14ac:dyDescent="0.35">
      <c r="M4678" s="1" t="s">
        <v>8</v>
      </c>
      <c r="N4678" s="1" t="s">
        <v>8</v>
      </c>
      <c r="O4678" s="1" t="s">
        <v>547</v>
      </c>
      <c r="P4678" s="1" t="s">
        <v>4025</v>
      </c>
      <c r="Q4678" s="1">
        <v>55855817</v>
      </c>
    </row>
    <row r="4679" spans="13:17" x14ac:dyDescent="0.35">
      <c r="M4679" s="1" t="s">
        <v>8</v>
      </c>
      <c r="N4679" s="1" t="s">
        <v>8</v>
      </c>
      <c r="O4679" s="1" t="s">
        <v>547</v>
      </c>
      <c r="P4679" s="1" t="s">
        <v>4027</v>
      </c>
      <c r="Q4679" s="1">
        <v>55855826</v>
      </c>
    </row>
    <row r="4680" spans="13:17" x14ac:dyDescent="0.35">
      <c r="M4680" s="1" t="s">
        <v>8</v>
      </c>
      <c r="N4680" s="1" t="s">
        <v>8</v>
      </c>
      <c r="O4680" s="1" t="s">
        <v>547</v>
      </c>
      <c r="P4680" s="1" t="s">
        <v>4026</v>
      </c>
      <c r="Q4680" s="1">
        <v>55855821</v>
      </c>
    </row>
    <row r="4681" spans="13:17" x14ac:dyDescent="0.35">
      <c r="M4681" s="1" t="s">
        <v>8</v>
      </c>
      <c r="N4681" s="1" t="s">
        <v>8</v>
      </c>
      <c r="O4681" s="1" t="s">
        <v>547</v>
      </c>
      <c r="P4681" s="1" t="s">
        <v>4029</v>
      </c>
      <c r="Q4681" s="1">
        <v>55855837</v>
      </c>
    </row>
    <row r="4682" spans="13:17" x14ac:dyDescent="0.35">
      <c r="M4682" s="1" t="s">
        <v>8</v>
      </c>
      <c r="N4682" s="1" t="s">
        <v>8</v>
      </c>
      <c r="O4682" s="1" t="s">
        <v>547</v>
      </c>
      <c r="P4682" s="1" t="s">
        <v>4030</v>
      </c>
      <c r="Q4682" s="1">
        <v>55855843</v>
      </c>
    </row>
    <row r="4683" spans="13:17" x14ac:dyDescent="0.35">
      <c r="M4683" s="1" t="s">
        <v>8</v>
      </c>
      <c r="N4683" s="1" t="s">
        <v>8</v>
      </c>
      <c r="O4683" s="1" t="s">
        <v>547</v>
      </c>
      <c r="P4683" s="1" t="s">
        <v>348</v>
      </c>
      <c r="Q4683" s="1">
        <v>55855849</v>
      </c>
    </row>
    <row r="4684" spans="13:17" x14ac:dyDescent="0.35">
      <c r="M4684" s="1" t="s">
        <v>8</v>
      </c>
      <c r="N4684" s="1" t="s">
        <v>8</v>
      </c>
      <c r="O4684" s="1" t="s">
        <v>547</v>
      </c>
      <c r="P4684" s="1" t="s">
        <v>4031</v>
      </c>
      <c r="Q4684" s="1">
        <v>55855854</v>
      </c>
    </row>
    <row r="4685" spans="13:17" x14ac:dyDescent="0.35">
      <c r="M4685" s="1" t="s">
        <v>8</v>
      </c>
      <c r="N4685" s="1" t="s">
        <v>8</v>
      </c>
      <c r="O4685" s="1" t="s">
        <v>547</v>
      </c>
      <c r="P4685" s="1" t="s">
        <v>377</v>
      </c>
      <c r="Q4685" s="1">
        <v>55855860</v>
      </c>
    </row>
    <row r="4686" spans="13:17" x14ac:dyDescent="0.35">
      <c r="M4686" s="1" t="s">
        <v>8</v>
      </c>
      <c r="N4686" s="1" t="s">
        <v>8</v>
      </c>
      <c r="O4686" s="1" t="s">
        <v>547</v>
      </c>
      <c r="P4686" s="1" t="s">
        <v>4032</v>
      </c>
      <c r="Q4686" s="1">
        <v>55855862</v>
      </c>
    </row>
    <row r="4687" spans="13:17" x14ac:dyDescent="0.35">
      <c r="M4687" s="1" t="s">
        <v>8</v>
      </c>
      <c r="N4687" s="1" t="s">
        <v>8</v>
      </c>
      <c r="O4687" s="1" t="s">
        <v>547</v>
      </c>
      <c r="P4687" s="1" t="s">
        <v>4033</v>
      </c>
      <c r="Q4687" s="1">
        <v>55855865</v>
      </c>
    </row>
    <row r="4688" spans="13:17" x14ac:dyDescent="0.35">
      <c r="M4688" s="1" t="s">
        <v>8</v>
      </c>
      <c r="N4688" s="1" t="s">
        <v>8</v>
      </c>
      <c r="O4688" s="1" t="s">
        <v>547</v>
      </c>
      <c r="P4688" s="1" t="s">
        <v>1941</v>
      </c>
      <c r="Q4688" s="1">
        <v>55855867</v>
      </c>
    </row>
    <row r="4689" spans="13:17" x14ac:dyDescent="0.35">
      <c r="M4689" s="1" t="s">
        <v>8</v>
      </c>
      <c r="N4689" s="1" t="s">
        <v>8</v>
      </c>
      <c r="O4689" s="1" t="s">
        <v>547</v>
      </c>
      <c r="P4689" s="1" t="s">
        <v>4035</v>
      </c>
      <c r="Q4689" s="1">
        <v>55855883</v>
      </c>
    </row>
    <row r="4690" spans="13:17" x14ac:dyDescent="0.35">
      <c r="M4690" s="1" t="s">
        <v>8</v>
      </c>
      <c r="N4690" s="1" t="s">
        <v>8</v>
      </c>
      <c r="O4690" s="1" t="s">
        <v>547</v>
      </c>
      <c r="P4690" s="1" t="s">
        <v>4034</v>
      </c>
      <c r="Q4690" s="1">
        <v>55855872</v>
      </c>
    </row>
    <row r="4691" spans="13:17" x14ac:dyDescent="0.35">
      <c r="M4691" s="1" t="s">
        <v>8</v>
      </c>
      <c r="N4691" s="1" t="s">
        <v>8</v>
      </c>
      <c r="O4691" s="1" t="s">
        <v>547</v>
      </c>
      <c r="P4691" s="1" t="s">
        <v>380</v>
      </c>
      <c r="Q4691" s="1">
        <v>55855878</v>
      </c>
    </row>
    <row r="4692" spans="13:17" x14ac:dyDescent="0.35">
      <c r="M4692" s="1" t="s">
        <v>8</v>
      </c>
      <c r="N4692" s="1" t="s">
        <v>8</v>
      </c>
      <c r="O4692" s="1" t="s">
        <v>547</v>
      </c>
      <c r="P4692" s="1" t="s">
        <v>4036</v>
      </c>
      <c r="Q4692" s="1">
        <v>55855889</v>
      </c>
    </row>
    <row r="4693" spans="13:17" x14ac:dyDescent="0.35">
      <c r="M4693" s="1" t="s">
        <v>8</v>
      </c>
      <c r="N4693" s="1" t="s">
        <v>8</v>
      </c>
      <c r="O4693" s="1" t="s">
        <v>547</v>
      </c>
      <c r="P4693" s="1" t="s">
        <v>3415</v>
      </c>
      <c r="Q4693" s="1">
        <v>55855894</v>
      </c>
    </row>
    <row r="4694" spans="13:17" x14ac:dyDescent="0.35">
      <c r="M4694" s="1" t="s">
        <v>8</v>
      </c>
      <c r="N4694" s="1" t="s">
        <v>8</v>
      </c>
      <c r="O4694" s="1" t="s">
        <v>548</v>
      </c>
      <c r="P4694" s="1" t="s">
        <v>4037</v>
      </c>
      <c r="Q4694" s="1">
        <v>55857317</v>
      </c>
    </row>
    <row r="4695" spans="13:17" x14ac:dyDescent="0.35">
      <c r="M4695" s="1" t="s">
        <v>8</v>
      </c>
      <c r="N4695" s="1" t="s">
        <v>8</v>
      </c>
      <c r="O4695" s="1" t="s">
        <v>548</v>
      </c>
      <c r="P4695" s="1" t="s">
        <v>4038</v>
      </c>
      <c r="Q4695" s="1">
        <v>55857319</v>
      </c>
    </row>
    <row r="4696" spans="13:17" x14ac:dyDescent="0.35">
      <c r="M4696" s="1" t="s">
        <v>8</v>
      </c>
      <c r="N4696" s="1" t="s">
        <v>8</v>
      </c>
      <c r="O4696" s="1" t="s">
        <v>548</v>
      </c>
      <c r="P4696" s="1" t="s">
        <v>4039</v>
      </c>
      <c r="Q4696" s="1">
        <v>55857328</v>
      </c>
    </row>
    <row r="4697" spans="13:17" x14ac:dyDescent="0.35">
      <c r="M4697" s="1" t="s">
        <v>8</v>
      </c>
      <c r="N4697" s="1" t="s">
        <v>8</v>
      </c>
      <c r="O4697" s="1" t="s">
        <v>548</v>
      </c>
      <c r="P4697" s="1" t="s">
        <v>4040</v>
      </c>
      <c r="Q4697" s="1">
        <v>55857338</v>
      </c>
    </row>
    <row r="4698" spans="13:17" x14ac:dyDescent="0.35">
      <c r="M4698" s="1" t="s">
        <v>8</v>
      </c>
      <c r="N4698" s="1" t="s">
        <v>8</v>
      </c>
      <c r="O4698" s="1" t="s">
        <v>548</v>
      </c>
      <c r="P4698" s="1" t="s">
        <v>4041</v>
      </c>
      <c r="Q4698" s="1">
        <v>55857347</v>
      </c>
    </row>
    <row r="4699" spans="13:17" x14ac:dyDescent="0.35">
      <c r="M4699" s="1" t="s">
        <v>8</v>
      </c>
      <c r="N4699" s="1" t="s">
        <v>8</v>
      </c>
      <c r="O4699" s="1" t="s">
        <v>548</v>
      </c>
      <c r="P4699" s="1" t="s">
        <v>1967</v>
      </c>
      <c r="Q4699" s="1">
        <v>55857357</v>
      </c>
    </row>
    <row r="4700" spans="13:17" x14ac:dyDescent="0.35">
      <c r="M4700" s="1" t="s">
        <v>8</v>
      </c>
      <c r="N4700" s="1" t="s">
        <v>8</v>
      </c>
      <c r="O4700" s="1" t="s">
        <v>548</v>
      </c>
      <c r="P4700" s="1" t="s">
        <v>4042</v>
      </c>
      <c r="Q4700" s="1">
        <v>55857366</v>
      </c>
    </row>
    <row r="4701" spans="13:17" x14ac:dyDescent="0.35">
      <c r="M4701" s="1" t="s">
        <v>8</v>
      </c>
      <c r="N4701" s="1" t="s">
        <v>8</v>
      </c>
      <c r="O4701" s="1" t="s">
        <v>548</v>
      </c>
      <c r="P4701" s="1" t="s">
        <v>548</v>
      </c>
      <c r="Q4701" s="1">
        <v>55857376</v>
      </c>
    </row>
    <row r="4702" spans="13:17" x14ac:dyDescent="0.35">
      <c r="M4702" s="1" t="s">
        <v>8</v>
      </c>
      <c r="N4702" s="1" t="s">
        <v>8</v>
      </c>
      <c r="O4702" s="1" t="s">
        <v>548</v>
      </c>
      <c r="P4702" s="1" t="s">
        <v>4043</v>
      </c>
      <c r="Q4702" s="1">
        <v>55857385</v>
      </c>
    </row>
    <row r="4703" spans="13:17" x14ac:dyDescent="0.35">
      <c r="M4703" s="1" t="s">
        <v>8</v>
      </c>
      <c r="N4703" s="1" t="s">
        <v>8</v>
      </c>
      <c r="O4703" s="1" t="s">
        <v>549</v>
      </c>
      <c r="P4703" s="1" t="s">
        <v>4044</v>
      </c>
      <c r="Q4703" s="1">
        <v>55857616</v>
      </c>
    </row>
    <row r="4704" spans="13:17" x14ac:dyDescent="0.35">
      <c r="M4704" s="1" t="s">
        <v>8</v>
      </c>
      <c r="N4704" s="1" t="s">
        <v>8</v>
      </c>
      <c r="O4704" s="1" t="s">
        <v>549</v>
      </c>
      <c r="P4704" s="1" t="s">
        <v>4045</v>
      </c>
      <c r="Q4704" s="1">
        <v>55857622</v>
      </c>
    </row>
    <row r="4705" spans="13:17" x14ac:dyDescent="0.35">
      <c r="M4705" s="1" t="s">
        <v>8</v>
      </c>
      <c r="N4705" s="1" t="s">
        <v>8</v>
      </c>
      <c r="O4705" s="1" t="s">
        <v>549</v>
      </c>
      <c r="P4705" s="1" t="s">
        <v>4046</v>
      </c>
      <c r="Q4705" s="1">
        <v>55857628</v>
      </c>
    </row>
    <row r="4706" spans="13:17" x14ac:dyDescent="0.35">
      <c r="M4706" s="1" t="s">
        <v>8</v>
      </c>
      <c r="N4706" s="1" t="s">
        <v>8</v>
      </c>
      <c r="O4706" s="1" t="s">
        <v>549</v>
      </c>
      <c r="P4706" s="1" t="s">
        <v>4047</v>
      </c>
      <c r="Q4706" s="1">
        <v>55857635</v>
      </c>
    </row>
    <row r="4707" spans="13:17" x14ac:dyDescent="0.35">
      <c r="M4707" s="1" t="s">
        <v>8</v>
      </c>
      <c r="N4707" s="1" t="s">
        <v>8</v>
      </c>
      <c r="O4707" s="1" t="s">
        <v>549</v>
      </c>
      <c r="P4707" s="1" t="s">
        <v>4048</v>
      </c>
      <c r="Q4707" s="1">
        <v>55857641</v>
      </c>
    </row>
    <row r="4708" spans="13:17" x14ac:dyDescent="0.35">
      <c r="M4708" s="1" t="s">
        <v>8</v>
      </c>
      <c r="N4708" s="1" t="s">
        <v>8</v>
      </c>
      <c r="O4708" s="1" t="s">
        <v>549</v>
      </c>
      <c r="P4708" s="1" t="s">
        <v>1704</v>
      </c>
      <c r="Q4708" s="1">
        <v>55857647</v>
      </c>
    </row>
    <row r="4709" spans="13:17" x14ac:dyDescent="0.35">
      <c r="M4709" s="1" t="s">
        <v>8</v>
      </c>
      <c r="N4709" s="1" t="s">
        <v>8</v>
      </c>
      <c r="O4709" s="1" t="s">
        <v>549</v>
      </c>
      <c r="P4709" s="1" t="s">
        <v>4049</v>
      </c>
      <c r="Q4709" s="1">
        <v>55857654</v>
      </c>
    </row>
    <row r="4710" spans="13:17" x14ac:dyDescent="0.35">
      <c r="M4710" s="1" t="s">
        <v>8</v>
      </c>
      <c r="N4710" s="1" t="s">
        <v>8</v>
      </c>
      <c r="O4710" s="1" t="s">
        <v>549</v>
      </c>
      <c r="P4710" s="1" t="s">
        <v>4050</v>
      </c>
      <c r="Q4710" s="1">
        <v>55857656</v>
      </c>
    </row>
    <row r="4711" spans="13:17" x14ac:dyDescent="0.35">
      <c r="M4711" s="1" t="s">
        <v>8</v>
      </c>
      <c r="N4711" s="1" t="s">
        <v>8</v>
      </c>
      <c r="O4711" s="1" t="s">
        <v>549</v>
      </c>
      <c r="P4711" s="1" t="s">
        <v>3647</v>
      </c>
      <c r="Q4711" s="1">
        <v>55857658</v>
      </c>
    </row>
    <row r="4712" spans="13:17" x14ac:dyDescent="0.35">
      <c r="M4712" s="1" t="s">
        <v>8</v>
      </c>
      <c r="N4712" s="1" t="s">
        <v>8</v>
      </c>
      <c r="O4712" s="1" t="s">
        <v>549</v>
      </c>
      <c r="P4712" s="1" t="s">
        <v>4051</v>
      </c>
      <c r="Q4712" s="1">
        <v>55857663</v>
      </c>
    </row>
    <row r="4713" spans="13:17" x14ac:dyDescent="0.35">
      <c r="M4713" s="1" t="s">
        <v>8</v>
      </c>
      <c r="N4713" s="1" t="s">
        <v>8</v>
      </c>
      <c r="O4713" s="1" t="s">
        <v>549</v>
      </c>
      <c r="P4713" s="1" t="s">
        <v>549</v>
      </c>
      <c r="Q4713" s="1">
        <v>55857669</v>
      </c>
    </row>
    <row r="4714" spans="13:17" x14ac:dyDescent="0.35">
      <c r="M4714" s="1" t="s">
        <v>8</v>
      </c>
      <c r="N4714" s="1" t="s">
        <v>8</v>
      </c>
      <c r="O4714" s="1" t="s">
        <v>549</v>
      </c>
      <c r="P4714" s="1" t="s">
        <v>4001</v>
      </c>
      <c r="Q4714" s="1">
        <v>55857682</v>
      </c>
    </row>
    <row r="4715" spans="13:17" x14ac:dyDescent="0.35">
      <c r="M4715" s="1" t="s">
        <v>8</v>
      </c>
      <c r="N4715" s="1" t="s">
        <v>8</v>
      </c>
      <c r="O4715" s="1" t="s">
        <v>549</v>
      </c>
      <c r="P4715" s="1" t="s">
        <v>203</v>
      </c>
      <c r="Q4715" s="1">
        <v>55857675</v>
      </c>
    </row>
    <row r="4716" spans="13:17" x14ac:dyDescent="0.35">
      <c r="M4716" s="1" t="s">
        <v>8</v>
      </c>
      <c r="N4716" s="1" t="s">
        <v>8</v>
      </c>
      <c r="O4716" s="1" t="s">
        <v>549</v>
      </c>
      <c r="P4716" s="1" t="s">
        <v>4052</v>
      </c>
      <c r="Q4716" s="1">
        <v>55857688</v>
      </c>
    </row>
    <row r="4717" spans="13:17" x14ac:dyDescent="0.35">
      <c r="M4717" s="1" t="s">
        <v>8</v>
      </c>
      <c r="N4717" s="1" t="s">
        <v>8</v>
      </c>
      <c r="O4717" s="1" t="s">
        <v>549</v>
      </c>
      <c r="P4717" s="1" t="s">
        <v>4053</v>
      </c>
      <c r="Q4717" s="1">
        <v>55857695</v>
      </c>
    </row>
    <row r="4718" spans="13:17" x14ac:dyDescent="0.35">
      <c r="M4718" s="1" t="s">
        <v>8</v>
      </c>
      <c r="N4718" s="1" t="s">
        <v>8</v>
      </c>
      <c r="O4718" s="1" t="s">
        <v>550</v>
      </c>
      <c r="P4718" s="1" t="s">
        <v>4015</v>
      </c>
      <c r="Q4718" s="1">
        <v>55854917</v>
      </c>
    </row>
    <row r="4719" spans="13:17" x14ac:dyDescent="0.35">
      <c r="M4719" s="1" t="s">
        <v>8</v>
      </c>
      <c r="N4719" s="1" t="s">
        <v>8</v>
      </c>
      <c r="O4719" s="1" t="s">
        <v>550</v>
      </c>
      <c r="P4719" s="1" t="s">
        <v>4016</v>
      </c>
      <c r="Q4719" s="1">
        <v>55854919</v>
      </c>
    </row>
    <row r="4720" spans="13:17" x14ac:dyDescent="0.35">
      <c r="M4720" s="1" t="s">
        <v>8</v>
      </c>
      <c r="N4720" s="1" t="s">
        <v>8</v>
      </c>
      <c r="O4720" s="1" t="s">
        <v>550</v>
      </c>
      <c r="P4720" s="1" t="s">
        <v>4017</v>
      </c>
      <c r="Q4720" s="1">
        <v>55854923</v>
      </c>
    </row>
    <row r="4721" spans="13:17" x14ac:dyDescent="0.35">
      <c r="M4721" s="1" t="s">
        <v>8</v>
      </c>
      <c r="N4721" s="1" t="s">
        <v>8</v>
      </c>
      <c r="O4721" s="1" t="s">
        <v>550</v>
      </c>
      <c r="P4721" s="1" t="s">
        <v>2908</v>
      </c>
      <c r="Q4721" s="1">
        <v>55854931</v>
      </c>
    </row>
    <row r="4722" spans="13:17" x14ac:dyDescent="0.35">
      <c r="M4722" s="1" t="s">
        <v>8</v>
      </c>
      <c r="N4722" s="1" t="s">
        <v>8</v>
      </c>
      <c r="O4722" s="1" t="s">
        <v>550</v>
      </c>
      <c r="P4722" s="1" t="s">
        <v>4018</v>
      </c>
      <c r="Q4722" s="1">
        <v>55854939</v>
      </c>
    </row>
    <row r="4723" spans="13:17" x14ac:dyDescent="0.35">
      <c r="M4723" s="1" t="s">
        <v>8</v>
      </c>
      <c r="N4723" s="1" t="s">
        <v>8</v>
      </c>
      <c r="O4723" s="1" t="s">
        <v>550</v>
      </c>
      <c r="P4723" s="1" t="s">
        <v>604</v>
      </c>
      <c r="Q4723" s="1">
        <v>55854999</v>
      </c>
    </row>
    <row r="4724" spans="13:17" x14ac:dyDescent="0.35">
      <c r="M4724" s="1" t="s">
        <v>8</v>
      </c>
      <c r="N4724" s="1" t="s">
        <v>8</v>
      </c>
      <c r="O4724" s="1" t="s">
        <v>550</v>
      </c>
      <c r="P4724" s="1" t="s">
        <v>4019</v>
      </c>
      <c r="Q4724" s="1">
        <v>55854947</v>
      </c>
    </row>
    <row r="4725" spans="13:17" x14ac:dyDescent="0.35">
      <c r="M4725" s="1" t="s">
        <v>8</v>
      </c>
      <c r="N4725" s="1" t="s">
        <v>8</v>
      </c>
      <c r="O4725" s="1" t="s">
        <v>550</v>
      </c>
      <c r="P4725" s="1" t="s">
        <v>4020</v>
      </c>
      <c r="Q4725" s="1">
        <v>55854963</v>
      </c>
    </row>
    <row r="4726" spans="13:17" x14ac:dyDescent="0.35">
      <c r="M4726" s="1" t="s">
        <v>8</v>
      </c>
      <c r="N4726" s="1" t="s">
        <v>8</v>
      </c>
      <c r="O4726" s="1" t="s">
        <v>550</v>
      </c>
      <c r="P4726" s="1" t="s">
        <v>4021</v>
      </c>
      <c r="Q4726" s="1">
        <v>55854971</v>
      </c>
    </row>
    <row r="4727" spans="13:17" x14ac:dyDescent="0.35">
      <c r="M4727" s="1" t="s">
        <v>8</v>
      </c>
      <c r="N4727" s="1" t="s">
        <v>8</v>
      </c>
      <c r="O4727" s="1" t="s">
        <v>550</v>
      </c>
      <c r="P4727" s="1" t="s">
        <v>4022</v>
      </c>
      <c r="Q4727" s="1">
        <v>55854979</v>
      </c>
    </row>
    <row r="4728" spans="13:17" x14ac:dyDescent="0.35">
      <c r="M4728" s="1" t="s">
        <v>8</v>
      </c>
      <c r="N4728" s="1" t="s">
        <v>8</v>
      </c>
      <c r="O4728" s="1" t="s">
        <v>550</v>
      </c>
      <c r="P4728" s="1" t="s">
        <v>4023</v>
      </c>
      <c r="Q4728" s="1">
        <v>55854987</v>
      </c>
    </row>
    <row r="4729" spans="13:17" x14ac:dyDescent="0.35">
      <c r="M4729" s="1" t="s">
        <v>8</v>
      </c>
      <c r="N4729" s="1" t="s">
        <v>8</v>
      </c>
      <c r="O4729" s="1" t="s">
        <v>550</v>
      </c>
      <c r="P4729" s="1" t="s">
        <v>4024</v>
      </c>
      <c r="Q4729" s="1">
        <v>55854994</v>
      </c>
    </row>
    <row r="4730" spans="13:17" x14ac:dyDescent="0.35">
      <c r="M4730" s="1" t="s">
        <v>8</v>
      </c>
      <c r="N4730" s="1" t="s">
        <v>8</v>
      </c>
      <c r="O4730" s="1" t="s">
        <v>551</v>
      </c>
      <c r="P4730" s="1" t="s">
        <v>3143</v>
      </c>
      <c r="Q4730" s="1">
        <v>55859225</v>
      </c>
    </row>
    <row r="4731" spans="13:17" x14ac:dyDescent="0.35">
      <c r="M4731" s="1" t="s">
        <v>8</v>
      </c>
      <c r="N4731" s="1" t="s">
        <v>8</v>
      </c>
      <c r="O4731" s="1" t="s">
        <v>551</v>
      </c>
      <c r="P4731" s="1" t="s">
        <v>4054</v>
      </c>
      <c r="Q4731" s="1">
        <v>55859247</v>
      </c>
    </row>
    <row r="4732" spans="13:17" x14ac:dyDescent="0.35">
      <c r="M4732" s="1" t="s">
        <v>8</v>
      </c>
      <c r="N4732" s="1" t="s">
        <v>8</v>
      </c>
      <c r="O4732" s="1" t="s">
        <v>551</v>
      </c>
      <c r="P4732" s="1" t="s">
        <v>4055</v>
      </c>
      <c r="Q4732" s="1">
        <v>55859263</v>
      </c>
    </row>
    <row r="4733" spans="13:17" x14ac:dyDescent="0.35">
      <c r="M4733" s="1" t="s">
        <v>8</v>
      </c>
      <c r="N4733" s="1" t="s">
        <v>8</v>
      </c>
      <c r="O4733" s="1" t="s">
        <v>551</v>
      </c>
      <c r="P4733" s="1" t="s">
        <v>3161</v>
      </c>
      <c r="Q4733" s="1">
        <v>55859271</v>
      </c>
    </row>
    <row r="4734" spans="13:17" x14ac:dyDescent="0.35">
      <c r="M4734" s="1" t="s">
        <v>8</v>
      </c>
      <c r="N4734" s="1" t="s">
        <v>8</v>
      </c>
      <c r="O4734" s="1" t="s">
        <v>551</v>
      </c>
      <c r="P4734" s="1" t="s">
        <v>4056</v>
      </c>
      <c r="Q4734" s="1">
        <v>55859279</v>
      </c>
    </row>
    <row r="4735" spans="13:17" x14ac:dyDescent="0.35">
      <c r="M4735" s="1" t="s">
        <v>8</v>
      </c>
      <c r="N4735" s="1" t="s">
        <v>65</v>
      </c>
      <c r="O4735" s="1" t="s">
        <v>552</v>
      </c>
      <c r="P4735" s="1" t="s">
        <v>4131</v>
      </c>
      <c r="Q4735" s="1">
        <v>55940810</v>
      </c>
    </row>
    <row r="4736" spans="13:17" x14ac:dyDescent="0.35">
      <c r="M4736" s="1" t="s">
        <v>8</v>
      </c>
      <c r="N4736" s="1" t="s">
        <v>65</v>
      </c>
      <c r="O4736" s="1" t="s">
        <v>552</v>
      </c>
      <c r="P4736" s="1" t="s">
        <v>4132</v>
      </c>
      <c r="Q4736" s="1">
        <v>55940831</v>
      </c>
    </row>
    <row r="4737" spans="13:17" x14ac:dyDescent="0.35">
      <c r="M4737" s="1" t="s">
        <v>8</v>
      </c>
      <c r="N4737" s="1" t="s">
        <v>65</v>
      </c>
      <c r="O4737" s="1" t="s">
        <v>552</v>
      </c>
      <c r="P4737" s="1" t="s">
        <v>3623</v>
      </c>
      <c r="Q4737" s="1">
        <v>55940821</v>
      </c>
    </row>
    <row r="4738" spans="13:17" x14ac:dyDescent="0.35">
      <c r="M4738" s="1" t="s">
        <v>8</v>
      </c>
      <c r="N4738" s="1" t="s">
        <v>65</v>
      </c>
      <c r="O4738" s="1" t="s">
        <v>552</v>
      </c>
      <c r="P4738" s="1" t="s">
        <v>4133</v>
      </c>
      <c r="Q4738" s="1">
        <v>55940842</v>
      </c>
    </row>
    <row r="4739" spans="13:17" x14ac:dyDescent="0.35">
      <c r="M4739" s="1" t="s">
        <v>8</v>
      </c>
      <c r="N4739" s="1" t="s">
        <v>65</v>
      </c>
      <c r="O4739" s="1" t="s">
        <v>552</v>
      </c>
      <c r="P4739" s="1" t="s">
        <v>4134</v>
      </c>
      <c r="Q4739" s="1">
        <v>55940852</v>
      </c>
    </row>
    <row r="4740" spans="13:17" x14ac:dyDescent="0.35">
      <c r="M4740" s="1" t="s">
        <v>8</v>
      </c>
      <c r="N4740" s="1" t="s">
        <v>65</v>
      </c>
      <c r="O4740" s="1" t="s">
        <v>552</v>
      </c>
      <c r="P4740" s="1" t="s">
        <v>4135</v>
      </c>
      <c r="Q4740" s="1">
        <v>55940863</v>
      </c>
    </row>
    <row r="4741" spans="13:17" x14ac:dyDescent="0.35">
      <c r="M4741" s="1" t="s">
        <v>8</v>
      </c>
      <c r="N4741" s="1" t="s">
        <v>65</v>
      </c>
      <c r="O4741" s="1" t="s">
        <v>552</v>
      </c>
      <c r="P4741" s="1" t="s">
        <v>4136</v>
      </c>
      <c r="Q4741" s="1">
        <v>55940873</v>
      </c>
    </row>
    <row r="4742" spans="13:17" x14ac:dyDescent="0.35">
      <c r="M4742" s="1" t="s">
        <v>8</v>
      </c>
      <c r="N4742" s="1" t="s">
        <v>65</v>
      </c>
      <c r="O4742" s="1" t="s">
        <v>552</v>
      </c>
      <c r="P4742" s="1" t="s">
        <v>4137</v>
      </c>
      <c r="Q4742" s="1">
        <v>55940884</v>
      </c>
    </row>
    <row r="4743" spans="13:17" x14ac:dyDescent="0.35">
      <c r="M4743" s="1" t="s">
        <v>8</v>
      </c>
      <c r="N4743" s="1" t="s">
        <v>65</v>
      </c>
      <c r="O4743" s="1" t="s">
        <v>553</v>
      </c>
      <c r="P4743" s="1" t="s">
        <v>4138</v>
      </c>
      <c r="Q4743" s="1">
        <v>55945113</v>
      </c>
    </row>
    <row r="4744" spans="13:17" x14ac:dyDescent="0.35">
      <c r="M4744" s="1" t="s">
        <v>8</v>
      </c>
      <c r="N4744" s="1" t="s">
        <v>65</v>
      </c>
      <c r="O4744" s="1" t="s">
        <v>553</v>
      </c>
      <c r="P4744" s="1" t="s">
        <v>4139</v>
      </c>
      <c r="Q4744" s="1">
        <v>55945127</v>
      </c>
    </row>
    <row r="4745" spans="13:17" x14ac:dyDescent="0.35">
      <c r="M4745" s="1" t="s">
        <v>8</v>
      </c>
      <c r="N4745" s="1" t="s">
        <v>65</v>
      </c>
      <c r="O4745" s="1" t="s">
        <v>553</v>
      </c>
      <c r="P4745" s="1" t="s">
        <v>4140</v>
      </c>
      <c r="Q4745" s="1">
        <v>55945140</v>
      </c>
    </row>
    <row r="4746" spans="13:17" x14ac:dyDescent="0.35">
      <c r="M4746" s="1" t="s">
        <v>8</v>
      </c>
      <c r="N4746" s="1" t="s">
        <v>65</v>
      </c>
      <c r="O4746" s="1" t="s">
        <v>553</v>
      </c>
      <c r="P4746" s="1" t="s">
        <v>4141</v>
      </c>
      <c r="Q4746" s="1">
        <v>55945154</v>
      </c>
    </row>
    <row r="4747" spans="13:17" x14ac:dyDescent="0.35">
      <c r="M4747" s="1" t="s">
        <v>8</v>
      </c>
      <c r="N4747" s="1" t="s">
        <v>65</v>
      </c>
      <c r="O4747" s="1" t="s">
        <v>553</v>
      </c>
      <c r="P4747" s="1" t="s">
        <v>4142</v>
      </c>
      <c r="Q4747" s="1">
        <v>55945167</v>
      </c>
    </row>
    <row r="4748" spans="13:17" x14ac:dyDescent="0.35">
      <c r="M4748" s="1" t="s">
        <v>8</v>
      </c>
      <c r="N4748" s="1" t="s">
        <v>65</v>
      </c>
      <c r="O4748" s="1" t="s">
        <v>553</v>
      </c>
      <c r="P4748" s="1" t="s">
        <v>553</v>
      </c>
      <c r="Q4748" s="1">
        <v>55945181</v>
      </c>
    </row>
    <row r="4749" spans="13:17" x14ac:dyDescent="0.35">
      <c r="M4749" s="1" t="s">
        <v>8</v>
      </c>
      <c r="N4749" s="1" t="s">
        <v>65</v>
      </c>
      <c r="O4749" s="1" t="s">
        <v>549</v>
      </c>
      <c r="P4749" s="1" t="s">
        <v>4143</v>
      </c>
      <c r="Q4749" s="1">
        <v>55948223</v>
      </c>
    </row>
    <row r="4750" spans="13:17" x14ac:dyDescent="0.35">
      <c r="M4750" s="1" t="s">
        <v>8</v>
      </c>
      <c r="N4750" s="1" t="s">
        <v>65</v>
      </c>
      <c r="O4750" s="1" t="s">
        <v>549</v>
      </c>
      <c r="P4750" s="1" t="s">
        <v>4144</v>
      </c>
      <c r="Q4750" s="1">
        <v>55948225</v>
      </c>
    </row>
    <row r="4751" spans="13:17" x14ac:dyDescent="0.35">
      <c r="M4751" s="1" t="s">
        <v>8</v>
      </c>
      <c r="N4751" s="1" t="s">
        <v>65</v>
      </c>
      <c r="O4751" s="1" t="s">
        <v>549</v>
      </c>
      <c r="P4751" s="1" t="s">
        <v>310</v>
      </c>
      <c r="Q4751" s="1">
        <v>55948234</v>
      </c>
    </row>
    <row r="4752" spans="13:17" x14ac:dyDescent="0.35">
      <c r="M4752" s="1" t="s">
        <v>8</v>
      </c>
      <c r="N4752" s="1" t="s">
        <v>65</v>
      </c>
      <c r="O4752" s="1" t="s">
        <v>549</v>
      </c>
      <c r="P4752" s="1" t="s">
        <v>755</v>
      </c>
      <c r="Q4752" s="1">
        <v>55948243</v>
      </c>
    </row>
    <row r="4753" spans="13:17" x14ac:dyDescent="0.35">
      <c r="M4753" s="1" t="s">
        <v>8</v>
      </c>
      <c r="N4753" s="1" t="s">
        <v>65</v>
      </c>
      <c r="O4753" s="1" t="s">
        <v>549</v>
      </c>
      <c r="P4753" s="1" t="s">
        <v>4145</v>
      </c>
      <c r="Q4753" s="1">
        <v>55948251</v>
      </c>
    </row>
    <row r="4754" spans="13:17" x14ac:dyDescent="0.35">
      <c r="M4754" s="1" t="s">
        <v>8</v>
      </c>
      <c r="N4754" s="1" t="s">
        <v>65</v>
      </c>
      <c r="O4754" s="1" t="s">
        <v>549</v>
      </c>
      <c r="P4754" s="1" t="s">
        <v>4146</v>
      </c>
      <c r="Q4754" s="1">
        <v>55948260</v>
      </c>
    </row>
    <row r="4755" spans="13:17" x14ac:dyDescent="0.35">
      <c r="M4755" s="1" t="s">
        <v>8</v>
      </c>
      <c r="N4755" s="1" t="s">
        <v>65</v>
      </c>
      <c r="O4755" s="1" t="s">
        <v>549</v>
      </c>
      <c r="P4755" s="1" t="s">
        <v>4147</v>
      </c>
      <c r="Q4755" s="1">
        <v>55948269</v>
      </c>
    </row>
    <row r="4756" spans="13:17" x14ac:dyDescent="0.35">
      <c r="M4756" s="1" t="s">
        <v>8</v>
      </c>
      <c r="N4756" s="1" t="s">
        <v>65</v>
      </c>
      <c r="O4756" s="1" t="s">
        <v>549</v>
      </c>
      <c r="P4756" s="1" t="s">
        <v>604</v>
      </c>
      <c r="Q4756" s="1">
        <v>55948299</v>
      </c>
    </row>
    <row r="4757" spans="13:17" x14ac:dyDescent="0.35">
      <c r="M4757" s="1" t="s">
        <v>8</v>
      </c>
      <c r="N4757" s="1" t="s">
        <v>65</v>
      </c>
      <c r="O4757" s="1" t="s">
        <v>549</v>
      </c>
      <c r="P4757" s="1" t="s">
        <v>549</v>
      </c>
      <c r="Q4757" s="1">
        <v>55948277</v>
      </c>
    </row>
    <row r="4758" spans="13:17" x14ac:dyDescent="0.35">
      <c r="M4758" s="1" t="s">
        <v>8</v>
      </c>
      <c r="N4758" s="1" t="s">
        <v>65</v>
      </c>
      <c r="O4758" s="1" t="s">
        <v>549</v>
      </c>
      <c r="P4758" s="1" t="s">
        <v>540</v>
      </c>
      <c r="Q4758" s="1">
        <v>55948286</v>
      </c>
    </row>
    <row r="4759" spans="13:17" x14ac:dyDescent="0.35">
      <c r="M4759" s="1" t="s">
        <v>8</v>
      </c>
      <c r="N4759" s="1" t="s">
        <v>65</v>
      </c>
      <c r="O4759" s="1" t="s">
        <v>549</v>
      </c>
      <c r="P4759" s="1" t="s">
        <v>4148</v>
      </c>
      <c r="Q4759" s="1">
        <v>55948294</v>
      </c>
    </row>
    <row r="4760" spans="13:17" x14ac:dyDescent="0.35">
      <c r="M4760" s="1" t="s">
        <v>8</v>
      </c>
      <c r="N4760" s="1" t="s">
        <v>65</v>
      </c>
      <c r="O4760" s="1" t="s">
        <v>554</v>
      </c>
      <c r="P4760" s="1" t="s">
        <v>4149</v>
      </c>
      <c r="Q4760" s="1">
        <v>55948615</v>
      </c>
    </row>
    <row r="4761" spans="13:17" x14ac:dyDescent="0.35">
      <c r="M4761" s="1" t="s">
        <v>8</v>
      </c>
      <c r="N4761" s="1" t="s">
        <v>65</v>
      </c>
      <c r="O4761" s="1" t="s">
        <v>554</v>
      </c>
      <c r="P4761" s="1" t="s">
        <v>4150</v>
      </c>
      <c r="Q4761" s="1">
        <v>55948631</v>
      </c>
    </row>
    <row r="4762" spans="13:17" x14ac:dyDescent="0.35">
      <c r="M4762" s="1" t="s">
        <v>8</v>
      </c>
      <c r="N4762" s="1" t="s">
        <v>65</v>
      </c>
      <c r="O4762" s="1" t="s">
        <v>554</v>
      </c>
      <c r="P4762" s="1" t="s">
        <v>4151</v>
      </c>
      <c r="Q4762" s="1">
        <v>55948647</v>
      </c>
    </row>
    <row r="4763" spans="13:17" x14ac:dyDescent="0.35">
      <c r="M4763" s="1" t="s">
        <v>8</v>
      </c>
      <c r="N4763" s="1" t="s">
        <v>65</v>
      </c>
      <c r="O4763" s="1" t="s">
        <v>554</v>
      </c>
      <c r="P4763" s="1" t="s">
        <v>2465</v>
      </c>
      <c r="Q4763" s="1">
        <v>55948655</v>
      </c>
    </row>
    <row r="4764" spans="13:17" x14ac:dyDescent="0.35">
      <c r="M4764" s="1" t="s">
        <v>8</v>
      </c>
      <c r="N4764" s="1" t="s">
        <v>65</v>
      </c>
      <c r="O4764" s="1" t="s">
        <v>554</v>
      </c>
      <c r="P4764" s="1" t="s">
        <v>4152</v>
      </c>
      <c r="Q4764" s="1">
        <v>55948663</v>
      </c>
    </row>
    <row r="4765" spans="13:17" x14ac:dyDescent="0.35">
      <c r="M4765" s="1" t="s">
        <v>8</v>
      </c>
      <c r="N4765" s="1" t="s">
        <v>65</v>
      </c>
      <c r="O4765" s="1" t="s">
        <v>554</v>
      </c>
      <c r="P4765" s="1" t="s">
        <v>4154</v>
      </c>
      <c r="Q4765" s="1">
        <v>55948679</v>
      </c>
    </row>
    <row r="4766" spans="13:17" x14ac:dyDescent="0.35">
      <c r="M4766" s="1" t="s">
        <v>8</v>
      </c>
      <c r="N4766" s="1" t="s">
        <v>65</v>
      </c>
      <c r="O4766" s="1" t="s">
        <v>554</v>
      </c>
      <c r="P4766" s="1" t="s">
        <v>4153</v>
      </c>
      <c r="Q4766" s="1">
        <v>55948671</v>
      </c>
    </row>
    <row r="4767" spans="13:17" x14ac:dyDescent="0.35">
      <c r="M4767" s="1" t="s">
        <v>8</v>
      </c>
      <c r="N4767" s="1" t="s">
        <v>65</v>
      </c>
      <c r="O4767" s="1" t="s">
        <v>554</v>
      </c>
      <c r="P4767" s="1" t="s">
        <v>604</v>
      </c>
      <c r="Q4767" s="1">
        <v>55948699</v>
      </c>
    </row>
    <row r="4768" spans="13:17" x14ac:dyDescent="0.35">
      <c r="M4768" s="1" t="s">
        <v>8</v>
      </c>
      <c r="N4768" s="1" t="s">
        <v>65</v>
      </c>
      <c r="O4768" s="1" t="s">
        <v>554</v>
      </c>
      <c r="P4768" s="1" t="s">
        <v>4155</v>
      </c>
      <c r="Q4768" s="1">
        <v>55948687</v>
      </c>
    </row>
    <row r="4769" spans="13:17" x14ac:dyDescent="0.35">
      <c r="M4769" s="1" t="s">
        <v>8</v>
      </c>
      <c r="N4769" s="1" t="s">
        <v>65</v>
      </c>
      <c r="O4769" s="1" t="s">
        <v>555</v>
      </c>
      <c r="P4769" s="1" t="s">
        <v>4157</v>
      </c>
      <c r="Q4769" s="1">
        <v>55949414</v>
      </c>
    </row>
    <row r="4770" spans="13:17" x14ac:dyDescent="0.35">
      <c r="M4770" s="1" t="s">
        <v>8</v>
      </c>
      <c r="N4770" s="1" t="s">
        <v>65</v>
      </c>
      <c r="O4770" s="1" t="s">
        <v>555</v>
      </c>
      <c r="P4770" s="1" t="s">
        <v>4156</v>
      </c>
      <c r="Q4770" s="1">
        <v>55949413</v>
      </c>
    </row>
    <row r="4771" spans="13:17" x14ac:dyDescent="0.35">
      <c r="M4771" s="1" t="s">
        <v>8</v>
      </c>
      <c r="N4771" s="1" t="s">
        <v>65</v>
      </c>
      <c r="O4771" s="1" t="s">
        <v>555</v>
      </c>
      <c r="P4771" s="1" t="s">
        <v>846</v>
      </c>
      <c r="Q4771" s="1">
        <v>55949415</v>
      </c>
    </row>
    <row r="4772" spans="13:17" x14ac:dyDescent="0.35">
      <c r="M4772" s="1" t="s">
        <v>8</v>
      </c>
      <c r="N4772" s="1" t="s">
        <v>65</v>
      </c>
      <c r="O4772" s="1" t="s">
        <v>555</v>
      </c>
      <c r="P4772" s="1" t="s">
        <v>1021</v>
      </c>
      <c r="Q4772" s="1">
        <v>55949421</v>
      </c>
    </row>
    <row r="4773" spans="13:17" x14ac:dyDescent="0.35">
      <c r="M4773" s="1" t="s">
        <v>8</v>
      </c>
      <c r="N4773" s="1" t="s">
        <v>65</v>
      </c>
      <c r="O4773" s="1" t="s">
        <v>555</v>
      </c>
      <c r="P4773" s="1" t="s">
        <v>1711</v>
      </c>
      <c r="Q4773" s="1">
        <v>55949426</v>
      </c>
    </row>
    <row r="4774" spans="13:17" x14ac:dyDescent="0.35">
      <c r="M4774" s="1" t="s">
        <v>8</v>
      </c>
      <c r="N4774" s="1" t="s">
        <v>65</v>
      </c>
      <c r="O4774" s="1" t="s">
        <v>555</v>
      </c>
      <c r="P4774" s="1" t="s">
        <v>4158</v>
      </c>
      <c r="Q4774" s="1">
        <v>55949417</v>
      </c>
    </row>
    <row r="4775" spans="13:17" x14ac:dyDescent="0.35">
      <c r="M4775" s="1" t="s">
        <v>8</v>
      </c>
      <c r="N4775" s="1" t="s">
        <v>65</v>
      </c>
      <c r="O4775" s="1" t="s">
        <v>555</v>
      </c>
      <c r="P4775" s="1" t="s">
        <v>4159</v>
      </c>
      <c r="Q4775" s="1">
        <v>55949431</v>
      </c>
    </row>
    <row r="4776" spans="13:17" x14ac:dyDescent="0.35">
      <c r="M4776" s="1" t="s">
        <v>8</v>
      </c>
      <c r="N4776" s="1" t="s">
        <v>65</v>
      </c>
      <c r="O4776" s="1" t="s">
        <v>555</v>
      </c>
      <c r="P4776" s="1" t="s">
        <v>4160</v>
      </c>
      <c r="Q4776" s="1">
        <v>55949436</v>
      </c>
    </row>
    <row r="4777" spans="13:17" x14ac:dyDescent="0.35">
      <c r="M4777" s="1" t="s">
        <v>8</v>
      </c>
      <c r="N4777" s="1" t="s">
        <v>65</v>
      </c>
      <c r="O4777" s="1" t="s">
        <v>555</v>
      </c>
      <c r="P4777" s="1" t="s">
        <v>4161</v>
      </c>
      <c r="Q4777" s="1">
        <v>55949442</v>
      </c>
    </row>
    <row r="4778" spans="13:17" x14ac:dyDescent="0.35">
      <c r="M4778" s="1" t="s">
        <v>8</v>
      </c>
      <c r="N4778" s="1" t="s">
        <v>65</v>
      </c>
      <c r="O4778" s="1" t="s">
        <v>555</v>
      </c>
      <c r="P4778" s="1" t="s">
        <v>577</v>
      </c>
      <c r="Q4778" s="1">
        <v>55949447</v>
      </c>
    </row>
    <row r="4779" spans="13:17" x14ac:dyDescent="0.35">
      <c r="M4779" s="1" t="s">
        <v>8</v>
      </c>
      <c r="N4779" s="1" t="s">
        <v>65</v>
      </c>
      <c r="O4779" s="1" t="s">
        <v>555</v>
      </c>
      <c r="P4779" s="1" t="s">
        <v>30</v>
      </c>
      <c r="Q4779" s="1">
        <v>55949452</v>
      </c>
    </row>
    <row r="4780" spans="13:17" x14ac:dyDescent="0.35">
      <c r="M4780" s="1" t="s">
        <v>8</v>
      </c>
      <c r="N4780" s="1" t="s">
        <v>65</v>
      </c>
      <c r="O4780" s="1" t="s">
        <v>555</v>
      </c>
      <c r="P4780" s="1" t="s">
        <v>248</v>
      </c>
      <c r="Q4780" s="1">
        <v>55949458</v>
      </c>
    </row>
    <row r="4781" spans="13:17" x14ac:dyDescent="0.35">
      <c r="M4781" s="1" t="s">
        <v>8</v>
      </c>
      <c r="N4781" s="1" t="s">
        <v>65</v>
      </c>
      <c r="O4781" s="1" t="s">
        <v>555</v>
      </c>
      <c r="P4781" s="1" t="s">
        <v>4162</v>
      </c>
      <c r="Q4781" s="1">
        <v>55949463</v>
      </c>
    </row>
    <row r="4782" spans="13:17" x14ac:dyDescent="0.35">
      <c r="M4782" s="1" t="s">
        <v>8</v>
      </c>
      <c r="N4782" s="1" t="s">
        <v>65</v>
      </c>
      <c r="O4782" s="1" t="s">
        <v>555</v>
      </c>
      <c r="P4782" s="1" t="s">
        <v>604</v>
      </c>
      <c r="Q4782" s="1">
        <v>55949499</v>
      </c>
    </row>
    <row r="4783" spans="13:17" x14ac:dyDescent="0.35">
      <c r="M4783" s="1" t="s">
        <v>8</v>
      </c>
      <c r="N4783" s="1" t="s">
        <v>65</v>
      </c>
      <c r="O4783" s="1" t="s">
        <v>555</v>
      </c>
      <c r="P4783" s="1" t="s">
        <v>4163</v>
      </c>
      <c r="Q4783" s="1">
        <v>55949468</v>
      </c>
    </row>
    <row r="4784" spans="13:17" x14ac:dyDescent="0.35">
      <c r="M4784" s="1" t="s">
        <v>8</v>
      </c>
      <c r="N4784" s="1" t="s">
        <v>65</v>
      </c>
      <c r="O4784" s="1" t="s">
        <v>555</v>
      </c>
      <c r="P4784" s="1" t="s">
        <v>4164</v>
      </c>
      <c r="Q4784" s="1">
        <v>55949479</v>
      </c>
    </row>
    <row r="4785" spans="13:17" x14ac:dyDescent="0.35">
      <c r="M4785" s="1" t="s">
        <v>8</v>
      </c>
      <c r="N4785" s="1" t="s">
        <v>65</v>
      </c>
      <c r="O4785" s="1" t="s">
        <v>555</v>
      </c>
      <c r="P4785" s="1" t="s">
        <v>203</v>
      </c>
      <c r="Q4785" s="1">
        <v>55949473</v>
      </c>
    </row>
    <row r="4786" spans="13:17" x14ac:dyDescent="0.35">
      <c r="M4786" s="1" t="s">
        <v>8</v>
      </c>
      <c r="N4786" s="1" t="s">
        <v>65</v>
      </c>
      <c r="O4786" s="1" t="s">
        <v>555</v>
      </c>
      <c r="P4786" s="1" t="s">
        <v>4165</v>
      </c>
      <c r="Q4786" s="1">
        <v>55949484</v>
      </c>
    </row>
    <row r="4787" spans="13:17" x14ac:dyDescent="0.35">
      <c r="M4787" s="1" t="s">
        <v>8</v>
      </c>
      <c r="N4787" s="1" t="s">
        <v>65</v>
      </c>
      <c r="O4787" s="1" t="s">
        <v>555</v>
      </c>
      <c r="P4787" s="1" t="s">
        <v>4166</v>
      </c>
      <c r="Q4787" s="1">
        <v>55949489</v>
      </c>
    </row>
    <row r="4788" spans="13:17" x14ac:dyDescent="0.35">
      <c r="M4788" s="1" t="s">
        <v>8</v>
      </c>
      <c r="N4788" s="1" t="s">
        <v>65</v>
      </c>
      <c r="O4788" s="1" t="s">
        <v>555</v>
      </c>
      <c r="P4788" s="1" t="s">
        <v>4167</v>
      </c>
      <c r="Q4788" s="1">
        <v>55949494</v>
      </c>
    </row>
    <row r="4789" spans="13:17" x14ac:dyDescent="0.35">
      <c r="M4789" s="1" t="s">
        <v>9</v>
      </c>
      <c r="N4789" s="1" t="s">
        <v>66</v>
      </c>
      <c r="O4789" s="1" t="s">
        <v>556</v>
      </c>
      <c r="P4789" s="1" t="s">
        <v>556</v>
      </c>
      <c r="Q4789" s="1">
        <v>60360213</v>
      </c>
    </row>
    <row r="4790" spans="13:17" x14ac:dyDescent="0.35">
      <c r="M4790" s="1" t="s">
        <v>9</v>
      </c>
      <c r="N4790" s="1" t="s">
        <v>66</v>
      </c>
      <c r="O4790" s="1" t="s">
        <v>556</v>
      </c>
      <c r="P4790" s="1" t="s">
        <v>4172</v>
      </c>
      <c r="Q4790" s="1">
        <v>60360299</v>
      </c>
    </row>
    <row r="4791" spans="13:17" x14ac:dyDescent="0.35">
      <c r="M4791" s="1" t="s">
        <v>9</v>
      </c>
      <c r="N4791" s="1" t="s">
        <v>66</v>
      </c>
      <c r="O4791" s="1" t="s">
        <v>556</v>
      </c>
      <c r="P4791" s="1" t="s">
        <v>4168</v>
      </c>
      <c r="Q4791" s="1">
        <v>60360227</v>
      </c>
    </row>
    <row r="4792" spans="13:17" x14ac:dyDescent="0.35">
      <c r="M4792" s="1" t="s">
        <v>9</v>
      </c>
      <c r="N4792" s="1" t="s">
        <v>66</v>
      </c>
      <c r="O4792" s="1" t="s">
        <v>556</v>
      </c>
      <c r="P4792" s="1" t="s">
        <v>4169</v>
      </c>
      <c r="Q4792" s="1">
        <v>60360254</v>
      </c>
    </row>
    <row r="4793" spans="13:17" x14ac:dyDescent="0.35">
      <c r="M4793" s="1" t="s">
        <v>9</v>
      </c>
      <c r="N4793" s="1" t="s">
        <v>66</v>
      </c>
      <c r="O4793" s="1" t="s">
        <v>556</v>
      </c>
      <c r="P4793" s="1" t="s">
        <v>4170</v>
      </c>
      <c r="Q4793" s="1">
        <v>60360267</v>
      </c>
    </row>
    <row r="4794" spans="13:17" x14ac:dyDescent="0.35">
      <c r="M4794" s="1" t="s">
        <v>9</v>
      </c>
      <c r="N4794" s="1" t="s">
        <v>66</v>
      </c>
      <c r="O4794" s="1" t="s">
        <v>556</v>
      </c>
      <c r="P4794" s="1" t="s">
        <v>4171</v>
      </c>
      <c r="Q4794" s="1">
        <v>60360281</v>
      </c>
    </row>
    <row r="4795" spans="13:17" x14ac:dyDescent="0.35">
      <c r="M4795" s="1" t="s">
        <v>9</v>
      </c>
      <c r="N4795" s="1" t="s">
        <v>66</v>
      </c>
      <c r="O4795" s="1" t="s">
        <v>557</v>
      </c>
      <c r="P4795" s="1" t="s">
        <v>557</v>
      </c>
      <c r="Q4795" s="1">
        <v>60360511</v>
      </c>
    </row>
    <row r="4796" spans="13:17" x14ac:dyDescent="0.35">
      <c r="M4796" s="1" t="s">
        <v>9</v>
      </c>
      <c r="N4796" s="1" t="s">
        <v>66</v>
      </c>
      <c r="O4796" s="1" t="s">
        <v>557</v>
      </c>
      <c r="P4796" s="1" t="s">
        <v>4173</v>
      </c>
      <c r="Q4796" s="1">
        <v>60360523</v>
      </c>
    </row>
    <row r="4797" spans="13:17" x14ac:dyDescent="0.35">
      <c r="M4797" s="1" t="s">
        <v>9</v>
      </c>
      <c r="N4797" s="1" t="s">
        <v>66</v>
      </c>
      <c r="O4797" s="1" t="s">
        <v>557</v>
      </c>
      <c r="P4797" s="1" t="s">
        <v>4174</v>
      </c>
      <c r="Q4797" s="1">
        <v>60360535</v>
      </c>
    </row>
    <row r="4798" spans="13:17" x14ac:dyDescent="0.35">
      <c r="M4798" s="1" t="s">
        <v>9</v>
      </c>
      <c r="N4798" s="1" t="s">
        <v>66</v>
      </c>
      <c r="O4798" s="1" t="s">
        <v>557</v>
      </c>
      <c r="P4798" s="1" t="s">
        <v>247</v>
      </c>
      <c r="Q4798" s="1">
        <v>60360547</v>
      </c>
    </row>
    <row r="4799" spans="13:17" x14ac:dyDescent="0.35">
      <c r="M4799" s="1" t="s">
        <v>9</v>
      </c>
      <c r="N4799" s="1" t="s">
        <v>66</v>
      </c>
      <c r="O4799" s="1" t="s">
        <v>557</v>
      </c>
      <c r="P4799" s="1" t="s">
        <v>4175</v>
      </c>
      <c r="Q4799" s="1">
        <v>60360559</v>
      </c>
    </row>
    <row r="4800" spans="13:17" x14ac:dyDescent="0.35">
      <c r="M4800" s="1" t="s">
        <v>9</v>
      </c>
      <c r="N4800" s="1" t="s">
        <v>66</v>
      </c>
      <c r="O4800" s="1" t="s">
        <v>557</v>
      </c>
      <c r="P4800" s="1" t="s">
        <v>4176</v>
      </c>
      <c r="Q4800" s="1">
        <v>60360571</v>
      </c>
    </row>
    <row r="4801" spans="13:17" x14ac:dyDescent="0.35">
      <c r="M4801" s="1" t="s">
        <v>9</v>
      </c>
      <c r="N4801" s="1" t="s">
        <v>66</v>
      </c>
      <c r="O4801" s="1" t="s">
        <v>557</v>
      </c>
      <c r="P4801" s="1" t="s">
        <v>4177</v>
      </c>
      <c r="Q4801" s="1">
        <v>60360583</v>
      </c>
    </row>
    <row r="4802" spans="13:17" x14ac:dyDescent="0.35">
      <c r="M4802" s="1" t="s">
        <v>9</v>
      </c>
      <c r="N4802" s="1" t="s">
        <v>66</v>
      </c>
      <c r="O4802" s="1" t="s">
        <v>558</v>
      </c>
      <c r="P4802" s="1" t="s">
        <v>4182</v>
      </c>
      <c r="Q4802" s="1">
        <v>60361131</v>
      </c>
    </row>
    <row r="4803" spans="13:17" x14ac:dyDescent="0.35">
      <c r="M4803" s="1" t="s">
        <v>9</v>
      </c>
      <c r="N4803" s="1" t="s">
        <v>66</v>
      </c>
      <c r="O4803" s="1" t="s">
        <v>558</v>
      </c>
      <c r="P4803" s="1" t="s">
        <v>4181</v>
      </c>
      <c r="Q4803" s="1">
        <v>60361125</v>
      </c>
    </row>
    <row r="4804" spans="13:17" x14ac:dyDescent="0.35">
      <c r="M4804" s="1" t="s">
        <v>9</v>
      </c>
      <c r="N4804" s="1" t="s">
        <v>66</v>
      </c>
      <c r="O4804" s="1" t="s">
        <v>558</v>
      </c>
      <c r="P4804" s="1" t="s">
        <v>4180</v>
      </c>
      <c r="Q4804" s="1">
        <v>60361118</v>
      </c>
    </row>
    <row r="4805" spans="13:17" x14ac:dyDescent="0.35">
      <c r="M4805" s="1" t="s">
        <v>9</v>
      </c>
      <c r="N4805" s="1" t="s">
        <v>66</v>
      </c>
      <c r="O4805" s="1" t="s">
        <v>558</v>
      </c>
      <c r="P4805" s="1" t="s">
        <v>310</v>
      </c>
      <c r="Q4805" s="1">
        <v>60361137</v>
      </c>
    </row>
    <row r="4806" spans="13:17" x14ac:dyDescent="0.35">
      <c r="M4806" s="1" t="s">
        <v>9</v>
      </c>
      <c r="N4806" s="1" t="s">
        <v>66</v>
      </c>
      <c r="O4806" s="1" t="s">
        <v>558</v>
      </c>
      <c r="P4806" s="1" t="s">
        <v>4183</v>
      </c>
      <c r="Q4806" s="1">
        <v>60361144</v>
      </c>
    </row>
    <row r="4807" spans="13:17" x14ac:dyDescent="0.35">
      <c r="M4807" s="1" t="s">
        <v>9</v>
      </c>
      <c r="N4807" s="1" t="s">
        <v>66</v>
      </c>
      <c r="O4807" s="1" t="s">
        <v>558</v>
      </c>
      <c r="P4807" s="1" t="s">
        <v>4184</v>
      </c>
      <c r="Q4807" s="1">
        <v>60361150</v>
      </c>
    </row>
    <row r="4808" spans="13:17" x14ac:dyDescent="0.35">
      <c r="M4808" s="1" t="s">
        <v>9</v>
      </c>
      <c r="N4808" s="1" t="s">
        <v>66</v>
      </c>
      <c r="O4808" s="1" t="s">
        <v>558</v>
      </c>
      <c r="P4808" s="1" t="s">
        <v>4185</v>
      </c>
      <c r="Q4808" s="1">
        <v>60361156</v>
      </c>
    </row>
    <row r="4809" spans="13:17" x14ac:dyDescent="0.35">
      <c r="M4809" s="1" t="s">
        <v>9</v>
      </c>
      <c r="N4809" s="1" t="s">
        <v>66</v>
      </c>
      <c r="O4809" s="1" t="s">
        <v>558</v>
      </c>
      <c r="P4809" s="1" t="s">
        <v>1623</v>
      </c>
      <c r="Q4809" s="1">
        <v>60361163</v>
      </c>
    </row>
    <row r="4810" spans="13:17" x14ac:dyDescent="0.35">
      <c r="M4810" s="1" t="s">
        <v>9</v>
      </c>
      <c r="N4810" s="1" t="s">
        <v>66</v>
      </c>
      <c r="O4810" s="1" t="s">
        <v>558</v>
      </c>
      <c r="P4810" s="1" t="s">
        <v>1295</v>
      </c>
      <c r="Q4810" s="1">
        <v>60361169</v>
      </c>
    </row>
    <row r="4811" spans="13:17" x14ac:dyDescent="0.35">
      <c r="M4811" s="1" t="s">
        <v>9</v>
      </c>
      <c r="N4811" s="1" t="s">
        <v>66</v>
      </c>
      <c r="O4811" s="1" t="s">
        <v>558</v>
      </c>
      <c r="P4811" s="1" t="s">
        <v>4186</v>
      </c>
      <c r="Q4811" s="1">
        <v>60361175</v>
      </c>
    </row>
    <row r="4812" spans="13:17" x14ac:dyDescent="0.35">
      <c r="M4812" s="1" t="s">
        <v>9</v>
      </c>
      <c r="N4812" s="1" t="s">
        <v>66</v>
      </c>
      <c r="O4812" s="1" t="s">
        <v>558</v>
      </c>
      <c r="P4812" s="1" t="s">
        <v>4187</v>
      </c>
      <c r="Q4812" s="1">
        <v>60361182</v>
      </c>
    </row>
    <row r="4813" spans="13:17" x14ac:dyDescent="0.35">
      <c r="M4813" s="1" t="s">
        <v>9</v>
      </c>
      <c r="N4813" s="1" t="s">
        <v>66</v>
      </c>
      <c r="O4813" s="1" t="s">
        <v>558</v>
      </c>
      <c r="P4813" s="1" t="s">
        <v>793</v>
      </c>
      <c r="Q4813" s="1">
        <v>60361194</v>
      </c>
    </row>
    <row r="4814" spans="13:17" x14ac:dyDescent="0.35">
      <c r="M4814" s="1" t="s">
        <v>9</v>
      </c>
      <c r="N4814" s="1" t="s">
        <v>66</v>
      </c>
      <c r="O4814" s="1" t="s">
        <v>558</v>
      </c>
      <c r="P4814" s="1" t="s">
        <v>4188</v>
      </c>
      <c r="Q4814" s="1">
        <v>60361188</v>
      </c>
    </row>
    <row r="4815" spans="13:17" x14ac:dyDescent="0.35">
      <c r="M4815" s="1" t="s">
        <v>9</v>
      </c>
      <c r="N4815" s="1" t="s">
        <v>66</v>
      </c>
      <c r="O4815" s="1" t="s">
        <v>558</v>
      </c>
      <c r="P4815" s="1" t="s">
        <v>4179</v>
      </c>
      <c r="Q4815" s="1">
        <v>60361112</v>
      </c>
    </row>
    <row r="4816" spans="13:17" x14ac:dyDescent="0.35">
      <c r="M4816" s="1" t="s">
        <v>9</v>
      </c>
      <c r="N4816" s="1" t="s">
        <v>66</v>
      </c>
      <c r="O4816" s="1" t="s">
        <v>558</v>
      </c>
      <c r="P4816" s="1" t="s">
        <v>4178</v>
      </c>
      <c r="Q4816" s="1">
        <v>60361111</v>
      </c>
    </row>
    <row r="4817" spans="13:17" x14ac:dyDescent="0.35">
      <c r="M4817" s="1" t="s">
        <v>9</v>
      </c>
      <c r="N4817" s="1" t="s">
        <v>66</v>
      </c>
      <c r="O4817" s="1" t="s">
        <v>559</v>
      </c>
      <c r="P4817" s="1" t="s">
        <v>4189</v>
      </c>
      <c r="Q4817" s="1">
        <v>60362613</v>
      </c>
    </row>
    <row r="4818" spans="13:17" x14ac:dyDescent="0.35">
      <c r="M4818" s="1" t="s">
        <v>9</v>
      </c>
      <c r="N4818" s="1" t="s">
        <v>66</v>
      </c>
      <c r="O4818" s="1" t="s">
        <v>559</v>
      </c>
      <c r="P4818" s="1" t="s">
        <v>559</v>
      </c>
      <c r="Q4818" s="1">
        <v>60362619</v>
      </c>
    </row>
    <row r="4819" spans="13:17" x14ac:dyDescent="0.35">
      <c r="M4819" s="1" t="s">
        <v>9</v>
      </c>
      <c r="N4819" s="1" t="s">
        <v>66</v>
      </c>
      <c r="O4819" s="1" t="s">
        <v>559</v>
      </c>
      <c r="P4819" s="1" t="s">
        <v>4196</v>
      </c>
      <c r="Q4819" s="1">
        <v>60362699</v>
      </c>
    </row>
    <row r="4820" spans="13:17" x14ac:dyDescent="0.35">
      <c r="M4820" s="1" t="s">
        <v>9</v>
      </c>
      <c r="N4820" s="1" t="s">
        <v>66</v>
      </c>
      <c r="O4820" s="1" t="s">
        <v>559</v>
      </c>
      <c r="P4820" s="1" t="s">
        <v>4190</v>
      </c>
      <c r="Q4820" s="1">
        <v>60362628</v>
      </c>
    </row>
    <row r="4821" spans="13:17" x14ac:dyDescent="0.35">
      <c r="M4821" s="1" t="s">
        <v>9</v>
      </c>
      <c r="N4821" s="1" t="s">
        <v>66</v>
      </c>
      <c r="O4821" s="1" t="s">
        <v>559</v>
      </c>
      <c r="P4821" s="1" t="s">
        <v>28</v>
      </c>
      <c r="Q4821" s="1">
        <v>60362638</v>
      </c>
    </row>
    <row r="4822" spans="13:17" x14ac:dyDescent="0.35">
      <c r="M4822" s="1" t="s">
        <v>9</v>
      </c>
      <c r="N4822" s="1" t="s">
        <v>66</v>
      </c>
      <c r="O4822" s="1" t="s">
        <v>559</v>
      </c>
      <c r="P4822" s="1" t="s">
        <v>4191</v>
      </c>
      <c r="Q4822" s="1">
        <v>60362647</v>
      </c>
    </row>
    <row r="4823" spans="13:17" x14ac:dyDescent="0.35">
      <c r="M4823" s="1" t="s">
        <v>9</v>
      </c>
      <c r="N4823" s="1" t="s">
        <v>66</v>
      </c>
      <c r="O4823" s="1" t="s">
        <v>559</v>
      </c>
      <c r="P4823" s="1" t="s">
        <v>2187</v>
      </c>
      <c r="Q4823" s="1">
        <v>60362657</v>
      </c>
    </row>
    <row r="4824" spans="13:17" x14ac:dyDescent="0.35">
      <c r="M4824" s="1" t="s">
        <v>9</v>
      </c>
      <c r="N4824" s="1" t="s">
        <v>66</v>
      </c>
      <c r="O4824" s="1" t="s">
        <v>559</v>
      </c>
      <c r="P4824" s="1" t="s">
        <v>4192</v>
      </c>
      <c r="Q4824" s="1">
        <v>60362666</v>
      </c>
    </row>
    <row r="4825" spans="13:17" x14ac:dyDescent="0.35">
      <c r="M4825" s="1" t="s">
        <v>9</v>
      </c>
      <c r="N4825" s="1" t="s">
        <v>66</v>
      </c>
      <c r="O4825" s="1" t="s">
        <v>559</v>
      </c>
      <c r="P4825" s="1" t="s">
        <v>4193</v>
      </c>
      <c r="Q4825" s="1">
        <v>60362676</v>
      </c>
    </row>
    <row r="4826" spans="13:17" x14ac:dyDescent="0.35">
      <c r="M4826" s="1" t="s">
        <v>9</v>
      </c>
      <c r="N4826" s="1" t="s">
        <v>66</v>
      </c>
      <c r="O4826" s="1" t="s">
        <v>559</v>
      </c>
      <c r="P4826" s="1" t="s">
        <v>4194</v>
      </c>
      <c r="Q4826" s="1">
        <v>60362685</v>
      </c>
    </row>
    <row r="4827" spans="13:17" x14ac:dyDescent="0.35">
      <c r="M4827" s="1" t="s">
        <v>9</v>
      </c>
      <c r="N4827" s="1" t="s">
        <v>66</v>
      </c>
      <c r="O4827" s="1" t="s">
        <v>559</v>
      </c>
      <c r="P4827" s="1" t="s">
        <v>4195</v>
      </c>
      <c r="Q4827" s="1">
        <v>60362695</v>
      </c>
    </row>
    <row r="4828" spans="13:17" x14ac:dyDescent="0.35">
      <c r="M4828" s="1" t="s">
        <v>9</v>
      </c>
      <c r="N4828" s="1" t="s">
        <v>66</v>
      </c>
      <c r="O4828" s="1" t="s">
        <v>560</v>
      </c>
      <c r="P4828" s="1" t="s">
        <v>4198</v>
      </c>
      <c r="Q4828" s="1">
        <v>60364422</v>
      </c>
    </row>
    <row r="4829" spans="13:17" x14ac:dyDescent="0.35">
      <c r="M4829" s="1" t="s">
        <v>9</v>
      </c>
      <c r="N4829" s="1" t="s">
        <v>66</v>
      </c>
      <c r="O4829" s="1" t="s">
        <v>560</v>
      </c>
      <c r="P4829" s="1" t="s">
        <v>4206</v>
      </c>
      <c r="Q4829" s="1">
        <v>60364499</v>
      </c>
    </row>
    <row r="4830" spans="13:17" x14ac:dyDescent="0.35">
      <c r="M4830" s="1" t="s">
        <v>9</v>
      </c>
      <c r="N4830" s="1" t="s">
        <v>66</v>
      </c>
      <c r="O4830" s="1" t="s">
        <v>560</v>
      </c>
      <c r="P4830" s="1" t="s">
        <v>4199</v>
      </c>
      <c r="Q4830" s="1">
        <v>60364424</v>
      </c>
    </row>
    <row r="4831" spans="13:17" x14ac:dyDescent="0.35">
      <c r="M4831" s="1" t="s">
        <v>9</v>
      </c>
      <c r="N4831" s="1" t="s">
        <v>66</v>
      </c>
      <c r="O4831" s="1" t="s">
        <v>560</v>
      </c>
      <c r="P4831" s="1" t="s">
        <v>4200</v>
      </c>
      <c r="Q4831" s="1">
        <v>60364428</v>
      </c>
    </row>
    <row r="4832" spans="13:17" x14ac:dyDescent="0.35">
      <c r="M4832" s="1" t="s">
        <v>9</v>
      </c>
      <c r="N4832" s="1" t="s">
        <v>66</v>
      </c>
      <c r="O4832" s="1" t="s">
        <v>560</v>
      </c>
      <c r="P4832" s="1" t="s">
        <v>2996</v>
      </c>
      <c r="Q4832" s="1">
        <v>60364438</v>
      </c>
    </row>
    <row r="4833" spans="13:17" x14ac:dyDescent="0.35">
      <c r="M4833" s="1" t="s">
        <v>9</v>
      </c>
      <c r="N4833" s="1" t="s">
        <v>66</v>
      </c>
      <c r="O4833" s="1" t="s">
        <v>560</v>
      </c>
      <c r="P4833" s="1" t="s">
        <v>4201</v>
      </c>
      <c r="Q4833" s="1">
        <v>60364447</v>
      </c>
    </row>
    <row r="4834" spans="13:17" x14ac:dyDescent="0.35">
      <c r="M4834" s="1" t="s">
        <v>9</v>
      </c>
      <c r="N4834" s="1" t="s">
        <v>66</v>
      </c>
      <c r="O4834" s="1" t="s">
        <v>560</v>
      </c>
      <c r="P4834" s="1" t="s">
        <v>4202</v>
      </c>
      <c r="Q4834" s="1">
        <v>60364457</v>
      </c>
    </row>
    <row r="4835" spans="13:17" x14ac:dyDescent="0.35">
      <c r="M4835" s="1" t="s">
        <v>9</v>
      </c>
      <c r="N4835" s="1" t="s">
        <v>66</v>
      </c>
      <c r="O4835" s="1" t="s">
        <v>560</v>
      </c>
      <c r="P4835" s="1" t="s">
        <v>4203</v>
      </c>
      <c r="Q4835" s="1">
        <v>60364466</v>
      </c>
    </row>
    <row r="4836" spans="13:17" x14ac:dyDescent="0.35">
      <c r="M4836" s="1" t="s">
        <v>9</v>
      </c>
      <c r="N4836" s="1" t="s">
        <v>66</v>
      </c>
      <c r="O4836" s="1" t="s">
        <v>560</v>
      </c>
      <c r="P4836" s="1" t="s">
        <v>4204</v>
      </c>
      <c r="Q4836" s="1">
        <v>60364476</v>
      </c>
    </row>
    <row r="4837" spans="13:17" x14ac:dyDescent="0.35">
      <c r="M4837" s="1" t="s">
        <v>9</v>
      </c>
      <c r="N4837" s="1" t="s">
        <v>66</v>
      </c>
      <c r="O4837" s="1" t="s">
        <v>560</v>
      </c>
      <c r="P4837" s="1" t="s">
        <v>4205</v>
      </c>
      <c r="Q4837" s="1">
        <v>60364485</v>
      </c>
    </row>
    <row r="4838" spans="13:17" x14ac:dyDescent="0.35">
      <c r="M4838" s="1" t="s">
        <v>9</v>
      </c>
      <c r="N4838" s="1" t="s">
        <v>66</v>
      </c>
      <c r="O4838" s="1" t="s">
        <v>560</v>
      </c>
      <c r="P4838" s="1" t="s">
        <v>4197</v>
      </c>
      <c r="Q4838" s="1">
        <v>60364400</v>
      </c>
    </row>
    <row r="4839" spans="13:17" x14ac:dyDescent="0.35">
      <c r="M4839" s="1" t="s">
        <v>9</v>
      </c>
      <c r="N4839" s="1" t="s">
        <v>66</v>
      </c>
      <c r="O4839" s="1" t="s">
        <v>560</v>
      </c>
      <c r="P4839" s="1" t="s">
        <v>1808</v>
      </c>
      <c r="Q4839" s="1">
        <v>60364495</v>
      </c>
    </row>
    <row r="4840" spans="13:17" x14ac:dyDescent="0.35">
      <c r="M4840" s="1" t="s">
        <v>9</v>
      </c>
      <c r="N4840" s="1" t="s">
        <v>66</v>
      </c>
      <c r="O4840" s="1" t="s">
        <v>561</v>
      </c>
      <c r="P4840" s="1" t="s">
        <v>4207</v>
      </c>
      <c r="Q4840" s="1">
        <v>60366813</v>
      </c>
    </row>
    <row r="4841" spans="13:17" x14ac:dyDescent="0.35">
      <c r="M4841" s="1" t="s">
        <v>9</v>
      </c>
      <c r="N4841" s="1" t="s">
        <v>66</v>
      </c>
      <c r="O4841" s="1" t="s">
        <v>561</v>
      </c>
      <c r="P4841" s="1" t="s">
        <v>4208</v>
      </c>
      <c r="Q4841" s="1">
        <v>60366827</v>
      </c>
    </row>
    <row r="4842" spans="13:17" x14ac:dyDescent="0.35">
      <c r="M4842" s="1" t="s">
        <v>9</v>
      </c>
      <c r="N4842" s="1" t="s">
        <v>66</v>
      </c>
      <c r="O4842" s="1" t="s">
        <v>561</v>
      </c>
      <c r="P4842" s="1" t="s">
        <v>4209</v>
      </c>
      <c r="Q4842" s="1">
        <v>60366840</v>
      </c>
    </row>
    <row r="4843" spans="13:17" x14ac:dyDescent="0.35">
      <c r="M4843" s="1" t="s">
        <v>9</v>
      </c>
      <c r="N4843" s="1" t="s">
        <v>66</v>
      </c>
      <c r="O4843" s="1" t="s">
        <v>561</v>
      </c>
      <c r="P4843" s="1" t="s">
        <v>561</v>
      </c>
      <c r="Q4843" s="1">
        <v>60366854</v>
      </c>
    </row>
    <row r="4844" spans="13:17" x14ac:dyDescent="0.35">
      <c r="M4844" s="1" t="s">
        <v>9</v>
      </c>
      <c r="N4844" s="1" t="s">
        <v>66</v>
      </c>
      <c r="O4844" s="1" t="s">
        <v>561</v>
      </c>
      <c r="P4844" s="1" t="s">
        <v>4210</v>
      </c>
      <c r="Q4844" s="1">
        <v>60366867</v>
      </c>
    </row>
    <row r="4845" spans="13:17" x14ac:dyDescent="0.35">
      <c r="M4845" s="1" t="s">
        <v>9</v>
      </c>
      <c r="N4845" s="1" t="s">
        <v>66</v>
      </c>
      <c r="O4845" s="1" t="s">
        <v>561</v>
      </c>
      <c r="P4845" s="1" t="s">
        <v>4211</v>
      </c>
      <c r="Q4845" s="1">
        <v>60366881</v>
      </c>
    </row>
    <row r="4846" spans="13:17" x14ac:dyDescent="0.35">
      <c r="M4846" s="1" t="s">
        <v>9</v>
      </c>
      <c r="N4846" s="1" t="s">
        <v>66</v>
      </c>
      <c r="O4846" s="1" t="s">
        <v>562</v>
      </c>
      <c r="P4846" s="1" t="s">
        <v>4212</v>
      </c>
      <c r="Q4846" s="1">
        <v>60367116</v>
      </c>
    </row>
    <row r="4847" spans="13:17" x14ac:dyDescent="0.35">
      <c r="M4847" s="1" t="s">
        <v>9</v>
      </c>
      <c r="N4847" s="1" t="s">
        <v>66</v>
      </c>
      <c r="O4847" s="1" t="s">
        <v>562</v>
      </c>
      <c r="P4847" s="1" t="s">
        <v>4218</v>
      </c>
      <c r="Q4847" s="1">
        <v>60367177</v>
      </c>
    </row>
    <row r="4848" spans="13:17" x14ac:dyDescent="0.35">
      <c r="M4848" s="1" t="s">
        <v>9</v>
      </c>
      <c r="N4848" s="1" t="s">
        <v>66</v>
      </c>
      <c r="O4848" s="1" t="s">
        <v>562</v>
      </c>
      <c r="P4848" s="1" t="s">
        <v>4213</v>
      </c>
      <c r="Q4848" s="1">
        <v>60367117</v>
      </c>
    </row>
    <row r="4849" spans="13:17" x14ac:dyDescent="0.35">
      <c r="M4849" s="1" t="s">
        <v>9</v>
      </c>
      <c r="N4849" s="1" t="s">
        <v>66</v>
      </c>
      <c r="O4849" s="1" t="s">
        <v>562</v>
      </c>
      <c r="P4849" s="1" t="s">
        <v>4214</v>
      </c>
      <c r="Q4849" s="1">
        <v>60367125</v>
      </c>
    </row>
    <row r="4850" spans="13:17" x14ac:dyDescent="0.35">
      <c r="M4850" s="1" t="s">
        <v>9</v>
      </c>
      <c r="N4850" s="1" t="s">
        <v>66</v>
      </c>
      <c r="O4850" s="1" t="s">
        <v>562</v>
      </c>
      <c r="P4850" s="1" t="s">
        <v>4208</v>
      </c>
      <c r="Q4850" s="1">
        <v>60367134</v>
      </c>
    </row>
    <row r="4851" spans="13:17" x14ac:dyDescent="0.35">
      <c r="M4851" s="1" t="s">
        <v>9</v>
      </c>
      <c r="N4851" s="1" t="s">
        <v>66</v>
      </c>
      <c r="O4851" s="1" t="s">
        <v>562</v>
      </c>
      <c r="P4851" s="1" t="s">
        <v>4215</v>
      </c>
      <c r="Q4851" s="1">
        <v>60367143</v>
      </c>
    </row>
    <row r="4852" spans="13:17" x14ac:dyDescent="0.35">
      <c r="M4852" s="1" t="s">
        <v>9</v>
      </c>
      <c r="N4852" s="1" t="s">
        <v>66</v>
      </c>
      <c r="O4852" s="1" t="s">
        <v>562</v>
      </c>
      <c r="P4852" s="1" t="s">
        <v>4216</v>
      </c>
      <c r="Q4852" s="1">
        <v>60367151</v>
      </c>
    </row>
    <row r="4853" spans="13:17" x14ac:dyDescent="0.35">
      <c r="M4853" s="1" t="s">
        <v>9</v>
      </c>
      <c r="N4853" s="1" t="s">
        <v>66</v>
      </c>
      <c r="O4853" s="1" t="s">
        <v>562</v>
      </c>
      <c r="P4853" s="1" t="s">
        <v>4217</v>
      </c>
      <c r="Q4853" s="1">
        <v>60367160</v>
      </c>
    </row>
    <row r="4854" spans="13:17" x14ac:dyDescent="0.35">
      <c r="M4854" s="1" t="s">
        <v>9</v>
      </c>
      <c r="N4854" s="1" t="s">
        <v>66</v>
      </c>
      <c r="O4854" s="1" t="s">
        <v>562</v>
      </c>
      <c r="P4854" s="1" t="s">
        <v>2940</v>
      </c>
      <c r="Q4854" s="1">
        <v>60367169</v>
      </c>
    </row>
    <row r="4855" spans="13:17" x14ac:dyDescent="0.35">
      <c r="M4855" s="1" t="s">
        <v>9</v>
      </c>
      <c r="N4855" s="1" t="s">
        <v>66</v>
      </c>
      <c r="O4855" s="1" t="s">
        <v>562</v>
      </c>
      <c r="P4855" s="1" t="s">
        <v>4219</v>
      </c>
      <c r="Q4855" s="1">
        <v>60367199</v>
      </c>
    </row>
    <row r="4856" spans="13:17" x14ac:dyDescent="0.35">
      <c r="M4856" s="1" t="s">
        <v>9</v>
      </c>
      <c r="N4856" s="1" t="s">
        <v>66</v>
      </c>
      <c r="O4856" s="1" t="s">
        <v>562</v>
      </c>
      <c r="P4856" s="1" t="s">
        <v>1873</v>
      </c>
      <c r="Q4856" s="1">
        <v>60367186</v>
      </c>
    </row>
    <row r="4857" spans="13:17" x14ac:dyDescent="0.35">
      <c r="M4857" s="1" t="s">
        <v>9</v>
      </c>
      <c r="N4857" s="1" t="s">
        <v>66</v>
      </c>
      <c r="O4857" s="1" t="s">
        <v>562</v>
      </c>
      <c r="P4857" s="1" t="s">
        <v>3778</v>
      </c>
      <c r="Q4857" s="1">
        <v>60367194</v>
      </c>
    </row>
    <row r="4858" spans="13:17" x14ac:dyDescent="0.35">
      <c r="M4858" s="1" t="s">
        <v>9</v>
      </c>
      <c r="N4858" s="1" t="s">
        <v>66</v>
      </c>
      <c r="O4858" s="1" t="s">
        <v>563</v>
      </c>
      <c r="P4858" s="1" t="s">
        <v>4220</v>
      </c>
      <c r="Q4858" s="1">
        <v>60367713</v>
      </c>
    </row>
    <row r="4859" spans="13:17" x14ac:dyDescent="0.35">
      <c r="M4859" s="1" t="s">
        <v>9</v>
      </c>
      <c r="N4859" s="1" t="s">
        <v>66</v>
      </c>
      <c r="O4859" s="1" t="s">
        <v>563</v>
      </c>
      <c r="P4859" s="1" t="s">
        <v>4221</v>
      </c>
      <c r="Q4859" s="1">
        <v>60367714</v>
      </c>
    </row>
    <row r="4860" spans="13:17" x14ac:dyDescent="0.35">
      <c r="M4860" s="1" t="s">
        <v>9</v>
      </c>
      <c r="N4860" s="1" t="s">
        <v>66</v>
      </c>
      <c r="O4860" s="1" t="s">
        <v>563</v>
      </c>
      <c r="P4860" s="1" t="s">
        <v>4222</v>
      </c>
      <c r="Q4860" s="1">
        <v>60367721</v>
      </c>
    </row>
    <row r="4861" spans="13:17" x14ac:dyDescent="0.35">
      <c r="M4861" s="1" t="s">
        <v>9</v>
      </c>
      <c r="N4861" s="1" t="s">
        <v>66</v>
      </c>
      <c r="O4861" s="1" t="s">
        <v>563</v>
      </c>
      <c r="P4861" s="1" t="s">
        <v>4223</v>
      </c>
      <c r="Q4861" s="1">
        <v>60367729</v>
      </c>
    </row>
    <row r="4862" spans="13:17" x14ac:dyDescent="0.35">
      <c r="M4862" s="1" t="s">
        <v>9</v>
      </c>
      <c r="N4862" s="1" t="s">
        <v>66</v>
      </c>
      <c r="O4862" s="1" t="s">
        <v>563</v>
      </c>
      <c r="P4862" s="1" t="s">
        <v>4224</v>
      </c>
      <c r="Q4862" s="1">
        <v>60367743</v>
      </c>
    </row>
    <row r="4863" spans="13:17" x14ac:dyDescent="0.35">
      <c r="M4863" s="1" t="s">
        <v>9</v>
      </c>
      <c r="N4863" s="1" t="s">
        <v>66</v>
      </c>
      <c r="O4863" s="1" t="s">
        <v>563</v>
      </c>
      <c r="P4863" s="1" t="s">
        <v>4225</v>
      </c>
      <c r="Q4863" s="1">
        <v>60367751</v>
      </c>
    </row>
    <row r="4864" spans="13:17" x14ac:dyDescent="0.35">
      <c r="M4864" s="1" t="s">
        <v>9</v>
      </c>
      <c r="N4864" s="1" t="s">
        <v>66</v>
      </c>
      <c r="O4864" s="1" t="s">
        <v>563</v>
      </c>
      <c r="P4864" s="1" t="s">
        <v>4226</v>
      </c>
      <c r="Q4864" s="1">
        <v>60367758</v>
      </c>
    </row>
    <row r="4865" spans="13:17" x14ac:dyDescent="0.35">
      <c r="M4865" s="1" t="s">
        <v>9</v>
      </c>
      <c r="N4865" s="1" t="s">
        <v>66</v>
      </c>
      <c r="O4865" s="1" t="s">
        <v>563</v>
      </c>
      <c r="P4865" s="1" t="s">
        <v>2105</v>
      </c>
      <c r="Q4865" s="1">
        <v>60367765</v>
      </c>
    </row>
    <row r="4866" spans="13:17" x14ac:dyDescent="0.35">
      <c r="M4866" s="1" t="s">
        <v>9</v>
      </c>
      <c r="N4866" s="1" t="s">
        <v>66</v>
      </c>
      <c r="O4866" s="1" t="s">
        <v>563</v>
      </c>
      <c r="P4866" s="1" t="s">
        <v>4227</v>
      </c>
      <c r="Q4866" s="1">
        <v>60367773</v>
      </c>
    </row>
    <row r="4867" spans="13:17" x14ac:dyDescent="0.35">
      <c r="M4867" s="1" t="s">
        <v>9</v>
      </c>
      <c r="N4867" s="1" t="s">
        <v>66</v>
      </c>
      <c r="O4867" s="1" t="s">
        <v>563</v>
      </c>
      <c r="P4867" s="1" t="s">
        <v>563</v>
      </c>
      <c r="Q4867" s="1">
        <v>60367780</v>
      </c>
    </row>
    <row r="4868" spans="13:17" x14ac:dyDescent="0.35">
      <c r="M4868" s="1" t="s">
        <v>9</v>
      </c>
      <c r="N4868" s="1" t="s">
        <v>66</v>
      </c>
      <c r="O4868" s="1" t="s">
        <v>563</v>
      </c>
      <c r="P4868" s="1" t="s">
        <v>4231</v>
      </c>
      <c r="Q4868" s="1">
        <v>60367799</v>
      </c>
    </row>
    <row r="4869" spans="13:17" x14ac:dyDescent="0.35">
      <c r="M4869" s="1" t="s">
        <v>9</v>
      </c>
      <c r="N4869" s="1" t="s">
        <v>66</v>
      </c>
      <c r="O4869" s="1" t="s">
        <v>563</v>
      </c>
      <c r="P4869" s="1" t="s">
        <v>4228</v>
      </c>
      <c r="Q4869" s="1">
        <v>60367787</v>
      </c>
    </row>
    <row r="4870" spans="13:17" x14ac:dyDescent="0.35">
      <c r="M4870" s="1" t="s">
        <v>9</v>
      </c>
      <c r="N4870" s="1" t="s">
        <v>66</v>
      </c>
      <c r="O4870" s="1" t="s">
        <v>563</v>
      </c>
      <c r="P4870" s="1" t="s">
        <v>4230</v>
      </c>
      <c r="Q4870" s="1">
        <v>60367794</v>
      </c>
    </row>
    <row r="4871" spans="13:17" x14ac:dyDescent="0.35">
      <c r="M4871" s="1" t="s">
        <v>9</v>
      </c>
      <c r="N4871" s="1" t="s">
        <v>66</v>
      </c>
      <c r="O4871" s="1" t="s">
        <v>563</v>
      </c>
      <c r="P4871" s="1" t="s">
        <v>4229</v>
      </c>
      <c r="Q4871" s="1">
        <v>60367790</v>
      </c>
    </row>
    <row r="4872" spans="13:17" x14ac:dyDescent="0.35">
      <c r="M4872" s="1" t="s">
        <v>9</v>
      </c>
      <c r="N4872" s="1" t="s">
        <v>67</v>
      </c>
      <c r="O4872" s="1" t="s">
        <v>564</v>
      </c>
      <c r="P4872" s="1" t="s">
        <v>564</v>
      </c>
      <c r="Q4872" s="1">
        <v>60581413</v>
      </c>
    </row>
    <row r="4873" spans="13:17" x14ac:dyDescent="0.35">
      <c r="M4873" s="1" t="s">
        <v>9</v>
      </c>
      <c r="N4873" s="1" t="s">
        <v>67</v>
      </c>
      <c r="O4873" s="1" t="s">
        <v>564</v>
      </c>
      <c r="P4873" s="1" t="s">
        <v>4238</v>
      </c>
      <c r="Q4873" s="1">
        <v>60581499</v>
      </c>
    </row>
    <row r="4874" spans="13:17" x14ac:dyDescent="0.35">
      <c r="M4874" s="1" t="s">
        <v>9</v>
      </c>
      <c r="N4874" s="1" t="s">
        <v>67</v>
      </c>
      <c r="O4874" s="1" t="s">
        <v>564</v>
      </c>
      <c r="P4874" s="1" t="s">
        <v>1989</v>
      </c>
      <c r="Q4874" s="1">
        <v>60581415</v>
      </c>
    </row>
    <row r="4875" spans="13:17" x14ac:dyDescent="0.35">
      <c r="M4875" s="1" t="s">
        <v>9</v>
      </c>
      <c r="N4875" s="1" t="s">
        <v>67</v>
      </c>
      <c r="O4875" s="1" t="s">
        <v>564</v>
      </c>
      <c r="P4875" s="1" t="s">
        <v>4241</v>
      </c>
      <c r="Q4875" s="1">
        <v>60581431</v>
      </c>
    </row>
    <row r="4876" spans="13:17" x14ac:dyDescent="0.35">
      <c r="M4876" s="1" t="s">
        <v>9</v>
      </c>
      <c r="N4876" s="1" t="s">
        <v>67</v>
      </c>
      <c r="O4876" s="1" t="s">
        <v>564</v>
      </c>
      <c r="P4876" s="1" t="s">
        <v>4232</v>
      </c>
      <c r="Q4876" s="1">
        <v>60581429</v>
      </c>
    </row>
    <row r="4877" spans="13:17" x14ac:dyDescent="0.35">
      <c r="M4877" s="1" t="s">
        <v>9</v>
      </c>
      <c r="N4877" s="1" t="s">
        <v>67</v>
      </c>
      <c r="O4877" s="1" t="s">
        <v>564</v>
      </c>
      <c r="P4877" s="1" t="s">
        <v>4233</v>
      </c>
      <c r="Q4877" s="1">
        <v>60581439</v>
      </c>
    </row>
    <row r="4878" spans="13:17" x14ac:dyDescent="0.35">
      <c r="M4878" s="1" t="s">
        <v>9</v>
      </c>
      <c r="N4878" s="1" t="s">
        <v>67</v>
      </c>
      <c r="O4878" s="1" t="s">
        <v>564</v>
      </c>
      <c r="P4878" s="1" t="s">
        <v>4234</v>
      </c>
      <c r="Q4878" s="1">
        <v>60581463</v>
      </c>
    </row>
    <row r="4879" spans="13:17" x14ac:dyDescent="0.35">
      <c r="M4879" s="1" t="s">
        <v>9</v>
      </c>
      <c r="N4879" s="1" t="s">
        <v>67</v>
      </c>
      <c r="O4879" s="1" t="s">
        <v>564</v>
      </c>
      <c r="P4879" s="1" t="s">
        <v>482</v>
      </c>
      <c r="Q4879" s="1">
        <v>60581477</v>
      </c>
    </row>
    <row r="4880" spans="13:17" x14ac:dyDescent="0.35">
      <c r="M4880" s="1" t="s">
        <v>9</v>
      </c>
      <c r="N4880" s="1" t="s">
        <v>67</v>
      </c>
      <c r="O4880" s="1" t="s">
        <v>564</v>
      </c>
      <c r="P4880" s="1" t="s">
        <v>4237</v>
      </c>
      <c r="Q4880" s="1">
        <v>60581494</v>
      </c>
    </row>
    <row r="4881" spans="13:17" x14ac:dyDescent="0.35">
      <c r="M4881" s="1" t="s">
        <v>9</v>
      </c>
      <c r="N4881" s="1" t="s">
        <v>67</v>
      </c>
      <c r="O4881" s="1" t="s">
        <v>564</v>
      </c>
      <c r="P4881" s="1" t="s">
        <v>4235</v>
      </c>
      <c r="Q4881" s="1">
        <v>60581480</v>
      </c>
    </row>
    <row r="4882" spans="13:17" x14ac:dyDescent="0.35">
      <c r="M4882" s="1" t="s">
        <v>9</v>
      </c>
      <c r="N4882" s="1" t="s">
        <v>67</v>
      </c>
      <c r="O4882" s="1" t="s">
        <v>564</v>
      </c>
      <c r="P4882" s="1" t="s">
        <v>4236</v>
      </c>
      <c r="Q4882" s="1">
        <v>60581485</v>
      </c>
    </row>
    <row r="4883" spans="13:17" x14ac:dyDescent="0.35">
      <c r="M4883" s="1" t="s">
        <v>9</v>
      </c>
      <c r="N4883" s="1" t="s">
        <v>67</v>
      </c>
      <c r="O4883" s="1" t="s">
        <v>565</v>
      </c>
      <c r="P4883" s="1" t="s">
        <v>4239</v>
      </c>
      <c r="Q4883" s="1">
        <v>60583523</v>
      </c>
    </row>
    <row r="4884" spans="13:17" x14ac:dyDescent="0.35">
      <c r="M4884" s="1" t="s">
        <v>9</v>
      </c>
      <c r="N4884" s="1" t="s">
        <v>67</v>
      </c>
      <c r="O4884" s="1" t="s">
        <v>565</v>
      </c>
      <c r="P4884" s="1" t="s">
        <v>4240</v>
      </c>
      <c r="Q4884" s="1">
        <v>60583529</v>
      </c>
    </row>
    <row r="4885" spans="13:17" x14ac:dyDescent="0.35">
      <c r="M4885" s="1" t="s">
        <v>9</v>
      </c>
      <c r="N4885" s="1" t="s">
        <v>67</v>
      </c>
      <c r="O4885" s="1" t="s">
        <v>565</v>
      </c>
      <c r="P4885" s="1" t="s">
        <v>4242</v>
      </c>
      <c r="Q4885" s="1">
        <v>60583547</v>
      </c>
    </row>
    <row r="4886" spans="13:17" x14ac:dyDescent="0.35">
      <c r="M4886" s="1" t="s">
        <v>9</v>
      </c>
      <c r="N4886" s="1" t="s">
        <v>67</v>
      </c>
      <c r="O4886" s="1" t="s">
        <v>565</v>
      </c>
      <c r="P4886" s="1" t="s">
        <v>4243</v>
      </c>
      <c r="Q4886" s="1">
        <v>60583555</v>
      </c>
    </row>
    <row r="4887" spans="13:17" x14ac:dyDescent="0.35">
      <c r="M4887" s="1" t="s">
        <v>9</v>
      </c>
      <c r="N4887" s="1" t="s">
        <v>67</v>
      </c>
      <c r="O4887" s="1" t="s">
        <v>565</v>
      </c>
      <c r="P4887" s="1" t="s">
        <v>4244</v>
      </c>
      <c r="Q4887" s="1">
        <v>60583567</v>
      </c>
    </row>
    <row r="4888" spans="13:17" x14ac:dyDescent="0.35">
      <c r="M4888" s="1" t="s">
        <v>9</v>
      </c>
      <c r="N4888" s="1" t="s">
        <v>67</v>
      </c>
      <c r="O4888" s="1" t="s">
        <v>565</v>
      </c>
      <c r="P4888" s="1" t="s">
        <v>4245</v>
      </c>
      <c r="Q4888" s="1">
        <v>60583583</v>
      </c>
    </row>
    <row r="4889" spans="13:17" x14ac:dyDescent="0.35">
      <c r="M4889" s="1" t="s">
        <v>9</v>
      </c>
      <c r="N4889" s="1" t="s">
        <v>67</v>
      </c>
      <c r="O4889" s="1" t="s">
        <v>566</v>
      </c>
      <c r="P4889" s="1" t="s">
        <v>2058</v>
      </c>
      <c r="Q4889" s="1">
        <v>60585617</v>
      </c>
    </row>
    <row r="4890" spans="13:17" x14ac:dyDescent="0.35">
      <c r="M4890" s="1" t="s">
        <v>9</v>
      </c>
      <c r="N4890" s="1" t="s">
        <v>67</v>
      </c>
      <c r="O4890" s="1" t="s">
        <v>566</v>
      </c>
      <c r="P4890" s="1" t="s">
        <v>721</v>
      </c>
      <c r="Q4890" s="1">
        <v>60585619</v>
      </c>
    </row>
    <row r="4891" spans="13:17" x14ac:dyDescent="0.35">
      <c r="M4891" s="1" t="s">
        <v>9</v>
      </c>
      <c r="N4891" s="1" t="s">
        <v>67</v>
      </c>
      <c r="O4891" s="1" t="s">
        <v>566</v>
      </c>
      <c r="P4891" s="1" t="s">
        <v>288</v>
      </c>
      <c r="Q4891" s="1">
        <v>60585628</v>
      </c>
    </row>
    <row r="4892" spans="13:17" x14ac:dyDescent="0.35">
      <c r="M4892" s="1" t="s">
        <v>9</v>
      </c>
      <c r="N4892" s="1" t="s">
        <v>67</v>
      </c>
      <c r="O4892" s="1" t="s">
        <v>566</v>
      </c>
      <c r="P4892" s="1" t="s">
        <v>566</v>
      </c>
      <c r="Q4892" s="1">
        <v>60585638</v>
      </c>
    </row>
    <row r="4893" spans="13:17" x14ac:dyDescent="0.35">
      <c r="M4893" s="1" t="s">
        <v>9</v>
      </c>
      <c r="N4893" s="1" t="s">
        <v>67</v>
      </c>
      <c r="O4893" s="1" t="s">
        <v>566</v>
      </c>
      <c r="P4893" s="1" t="s">
        <v>4250</v>
      </c>
      <c r="Q4893" s="1">
        <v>60585699</v>
      </c>
    </row>
    <row r="4894" spans="13:17" x14ac:dyDescent="0.35">
      <c r="M4894" s="1" t="s">
        <v>9</v>
      </c>
      <c r="N4894" s="1" t="s">
        <v>67</v>
      </c>
      <c r="O4894" s="1" t="s">
        <v>566</v>
      </c>
      <c r="P4894" s="1" t="s">
        <v>562</v>
      </c>
      <c r="Q4894" s="1">
        <v>60585647</v>
      </c>
    </row>
    <row r="4895" spans="13:17" x14ac:dyDescent="0.35">
      <c r="M4895" s="1" t="s">
        <v>9</v>
      </c>
      <c r="N4895" s="1" t="s">
        <v>67</v>
      </c>
      <c r="O4895" s="1" t="s">
        <v>566</v>
      </c>
      <c r="P4895" s="1" t="s">
        <v>4246</v>
      </c>
      <c r="Q4895" s="1">
        <v>60585657</v>
      </c>
    </row>
    <row r="4896" spans="13:17" x14ac:dyDescent="0.35">
      <c r="M4896" s="1" t="s">
        <v>9</v>
      </c>
      <c r="N4896" s="1" t="s">
        <v>67</v>
      </c>
      <c r="O4896" s="1" t="s">
        <v>566</v>
      </c>
      <c r="P4896" s="1" t="s">
        <v>4247</v>
      </c>
      <c r="Q4896" s="1">
        <v>60585666</v>
      </c>
    </row>
    <row r="4897" spans="13:17" x14ac:dyDescent="0.35">
      <c r="M4897" s="1" t="s">
        <v>9</v>
      </c>
      <c r="N4897" s="1" t="s">
        <v>67</v>
      </c>
      <c r="O4897" s="1" t="s">
        <v>566</v>
      </c>
      <c r="P4897" s="1" t="s">
        <v>4248</v>
      </c>
      <c r="Q4897" s="1">
        <v>60585676</v>
      </c>
    </row>
    <row r="4898" spans="13:17" x14ac:dyDescent="0.35">
      <c r="M4898" s="1" t="s">
        <v>9</v>
      </c>
      <c r="N4898" s="1" t="s">
        <v>67</v>
      </c>
      <c r="O4898" s="1" t="s">
        <v>566</v>
      </c>
      <c r="P4898" s="1" t="s">
        <v>4249</v>
      </c>
      <c r="Q4898" s="1">
        <v>60585685</v>
      </c>
    </row>
    <row r="4899" spans="13:17" x14ac:dyDescent="0.35">
      <c r="M4899" s="1" t="s">
        <v>9</v>
      </c>
      <c r="N4899" s="1" t="s">
        <v>67</v>
      </c>
      <c r="O4899" s="1" t="s">
        <v>567</v>
      </c>
      <c r="P4899" s="1" t="s">
        <v>4252</v>
      </c>
      <c r="Q4899" s="1">
        <v>60586511</v>
      </c>
    </row>
    <row r="4900" spans="13:17" x14ac:dyDescent="0.35">
      <c r="M4900" s="1" t="s">
        <v>9</v>
      </c>
      <c r="N4900" s="1" t="s">
        <v>67</v>
      </c>
      <c r="O4900" s="1" t="s">
        <v>567</v>
      </c>
      <c r="P4900" s="1" t="s">
        <v>4253</v>
      </c>
      <c r="Q4900" s="1">
        <v>60586513</v>
      </c>
    </row>
    <row r="4901" spans="13:17" x14ac:dyDescent="0.35">
      <c r="M4901" s="1" t="s">
        <v>9</v>
      </c>
      <c r="N4901" s="1" t="s">
        <v>67</v>
      </c>
      <c r="O4901" s="1" t="s">
        <v>567</v>
      </c>
      <c r="P4901" s="1" t="s">
        <v>4251</v>
      </c>
      <c r="Q4901" s="1">
        <v>60586510</v>
      </c>
    </row>
    <row r="4902" spans="13:17" x14ac:dyDescent="0.35">
      <c r="M4902" s="1" t="s">
        <v>9</v>
      </c>
      <c r="N4902" s="1" t="s">
        <v>67</v>
      </c>
      <c r="O4902" s="1" t="s">
        <v>567</v>
      </c>
      <c r="P4902" s="1" t="s">
        <v>4254</v>
      </c>
      <c r="Q4902" s="1">
        <v>60586517</v>
      </c>
    </row>
    <row r="4903" spans="13:17" x14ac:dyDescent="0.35">
      <c r="M4903" s="1" t="s">
        <v>9</v>
      </c>
      <c r="N4903" s="1" t="s">
        <v>67</v>
      </c>
      <c r="O4903" s="1" t="s">
        <v>567</v>
      </c>
      <c r="P4903" s="1" t="s">
        <v>755</v>
      </c>
      <c r="Q4903" s="1">
        <v>60586535</v>
      </c>
    </row>
    <row r="4904" spans="13:17" x14ac:dyDescent="0.35">
      <c r="M4904" s="1" t="s">
        <v>9</v>
      </c>
      <c r="N4904" s="1" t="s">
        <v>67</v>
      </c>
      <c r="O4904" s="1" t="s">
        <v>567</v>
      </c>
      <c r="P4904" s="1" t="s">
        <v>4255</v>
      </c>
      <c r="Q4904" s="1">
        <v>60586541</v>
      </c>
    </row>
    <row r="4905" spans="13:17" x14ac:dyDescent="0.35">
      <c r="M4905" s="1" t="s">
        <v>9</v>
      </c>
      <c r="N4905" s="1" t="s">
        <v>67</v>
      </c>
      <c r="O4905" s="1" t="s">
        <v>567</v>
      </c>
      <c r="P4905" s="1" t="s">
        <v>1666</v>
      </c>
      <c r="Q4905" s="1">
        <v>60586553</v>
      </c>
    </row>
    <row r="4906" spans="13:17" x14ac:dyDescent="0.35">
      <c r="M4906" s="1" t="s">
        <v>9</v>
      </c>
      <c r="N4906" s="1" t="s">
        <v>67</v>
      </c>
      <c r="O4906" s="1" t="s">
        <v>567</v>
      </c>
      <c r="P4906" s="1" t="s">
        <v>4256</v>
      </c>
      <c r="Q4906" s="1">
        <v>60586559</v>
      </c>
    </row>
    <row r="4907" spans="13:17" x14ac:dyDescent="0.35">
      <c r="M4907" s="1" t="s">
        <v>9</v>
      </c>
      <c r="N4907" s="1" t="s">
        <v>67</v>
      </c>
      <c r="O4907" s="1" t="s">
        <v>567</v>
      </c>
      <c r="P4907" s="1" t="s">
        <v>567</v>
      </c>
      <c r="Q4907" s="1">
        <v>60586565</v>
      </c>
    </row>
    <row r="4908" spans="13:17" x14ac:dyDescent="0.35">
      <c r="M4908" s="1" t="s">
        <v>9</v>
      </c>
      <c r="N4908" s="1" t="s">
        <v>67</v>
      </c>
      <c r="O4908" s="1" t="s">
        <v>567</v>
      </c>
      <c r="P4908" s="1" t="s">
        <v>4260</v>
      </c>
      <c r="Q4908" s="1">
        <v>60586599</v>
      </c>
    </row>
    <row r="4909" spans="13:17" x14ac:dyDescent="0.35">
      <c r="M4909" s="1" t="s">
        <v>9</v>
      </c>
      <c r="N4909" s="1" t="s">
        <v>67</v>
      </c>
      <c r="O4909" s="1" t="s">
        <v>567</v>
      </c>
      <c r="P4909" s="1" t="s">
        <v>4257</v>
      </c>
      <c r="Q4909" s="1">
        <v>60586571</v>
      </c>
    </row>
    <row r="4910" spans="13:17" x14ac:dyDescent="0.35">
      <c r="M4910" s="1" t="s">
        <v>9</v>
      </c>
      <c r="N4910" s="1" t="s">
        <v>67</v>
      </c>
      <c r="O4910" s="1" t="s">
        <v>567</v>
      </c>
      <c r="P4910" s="1" t="s">
        <v>4258</v>
      </c>
      <c r="Q4910" s="1">
        <v>60586577</v>
      </c>
    </row>
    <row r="4911" spans="13:17" x14ac:dyDescent="0.35">
      <c r="M4911" s="1" t="s">
        <v>9</v>
      </c>
      <c r="N4911" s="1" t="s">
        <v>67</v>
      </c>
      <c r="O4911" s="1" t="s">
        <v>567</v>
      </c>
      <c r="P4911" s="1" t="s">
        <v>968</v>
      </c>
      <c r="Q4911" s="1">
        <v>60586589</v>
      </c>
    </row>
    <row r="4912" spans="13:17" x14ac:dyDescent="0.35">
      <c r="M4912" s="1" t="s">
        <v>9</v>
      </c>
      <c r="N4912" s="1" t="s">
        <v>67</v>
      </c>
      <c r="O4912" s="1" t="s">
        <v>567</v>
      </c>
      <c r="P4912" s="1" t="s">
        <v>4259</v>
      </c>
      <c r="Q4912" s="1">
        <v>60586595</v>
      </c>
    </row>
    <row r="4913" spans="13:17" x14ac:dyDescent="0.35">
      <c r="M4913" s="1" t="s">
        <v>9</v>
      </c>
      <c r="N4913" s="1" t="s">
        <v>67</v>
      </c>
      <c r="O4913" s="1" t="s">
        <v>568</v>
      </c>
      <c r="P4913" s="1" t="s">
        <v>4261</v>
      </c>
      <c r="Q4913" s="1">
        <v>60587413</v>
      </c>
    </row>
    <row r="4914" spans="13:17" x14ac:dyDescent="0.35">
      <c r="M4914" s="1" t="s">
        <v>9</v>
      </c>
      <c r="N4914" s="1" t="s">
        <v>67</v>
      </c>
      <c r="O4914" s="1" t="s">
        <v>568</v>
      </c>
      <c r="P4914" s="1" t="s">
        <v>2362</v>
      </c>
      <c r="Q4914" s="1">
        <v>60587414</v>
      </c>
    </row>
    <row r="4915" spans="13:17" x14ac:dyDescent="0.35">
      <c r="M4915" s="1" t="s">
        <v>9</v>
      </c>
      <c r="N4915" s="1" t="s">
        <v>67</v>
      </c>
      <c r="O4915" s="1" t="s">
        <v>568</v>
      </c>
      <c r="P4915" s="1" t="s">
        <v>4262</v>
      </c>
      <c r="Q4915" s="1">
        <v>60587421</v>
      </c>
    </row>
    <row r="4916" spans="13:17" x14ac:dyDescent="0.35">
      <c r="M4916" s="1" t="s">
        <v>9</v>
      </c>
      <c r="N4916" s="1" t="s">
        <v>67</v>
      </c>
      <c r="O4916" s="1" t="s">
        <v>568</v>
      </c>
      <c r="P4916" s="1" t="s">
        <v>4263</v>
      </c>
      <c r="Q4916" s="1">
        <v>60587429</v>
      </c>
    </row>
    <row r="4917" spans="13:17" x14ac:dyDescent="0.35">
      <c r="M4917" s="1" t="s">
        <v>9</v>
      </c>
      <c r="N4917" s="1" t="s">
        <v>67</v>
      </c>
      <c r="O4917" s="1" t="s">
        <v>568</v>
      </c>
      <c r="P4917" s="1" t="s">
        <v>4264</v>
      </c>
      <c r="Q4917" s="1">
        <v>60587436</v>
      </c>
    </row>
    <row r="4918" spans="13:17" x14ac:dyDescent="0.35">
      <c r="M4918" s="1" t="s">
        <v>9</v>
      </c>
      <c r="N4918" s="1" t="s">
        <v>67</v>
      </c>
      <c r="O4918" s="1" t="s">
        <v>568</v>
      </c>
      <c r="P4918" s="1" t="s">
        <v>3362</v>
      </c>
      <c r="Q4918" s="1">
        <v>60587443</v>
      </c>
    </row>
    <row r="4919" spans="13:17" x14ac:dyDescent="0.35">
      <c r="M4919" s="1" t="s">
        <v>9</v>
      </c>
      <c r="N4919" s="1" t="s">
        <v>67</v>
      </c>
      <c r="O4919" s="1" t="s">
        <v>568</v>
      </c>
      <c r="P4919" s="1" t="s">
        <v>4265</v>
      </c>
      <c r="Q4919" s="1">
        <v>60587451</v>
      </c>
    </row>
    <row r="4920" spans="13:17" x14ac:dyDescent="0.35">
      <c r="M4920" s="1" t="s">
        <v>9</v>
      </c>
      <c r="N4920" s="1" t="s">
        <v>67</v>
      </c>
      <c r="O4920" s="1" t="s">
        <v>568</v>
      </c>
      <c r="P4920" s="1" t="s">
        <v>4266</v>
      </c>
      <c r="Q4920" s="1">
        <v>60587458</v>
      </c>
    </row>
    <row r="4921" spans="13:17" x14ac:dyDescent="0.35">
      <c r="M4921" s="1" t="s">
        <v>9</v>
      </c>
      <c r="N4921" s="1" t="s">
        <v>67</v>
      </c>
      <c r="O4921" s="1" t="s">
        <v>568</v>
      </c>
      <c r="P4921" s="1" t="s">
        <v>4267</v>
      </c>
      <c r="Q4921" s="1">
        <v>60587465</v>
      </c>
    </row>
    <row r="4922" spans="13:17" x14ac:dyDescent="0.35">
      <c r="M4922" s="1" t="s">
        <v>9</v>
      </c>
      <c r="N4922" s="1" t="s">
        <v>67</v>
      </c>
      <c r="O4922" s="1" t="s">
        <v>568</v>
      </c>
      <c r="P4922" s="1" t="s">
        <v>4270</v>
      </c>
      <c r="Q4922" s="1">
        <v>60587499</v>
      </c>
    </row>
    <row r="4923" spans="13:17" x14ac:dyDescent="0.35">
      <c r="M4923" s="1" t="s">
        <v>9</v>
      </c>
      <c r="N4923" s="1" t="s">
        <v>67</v>
      </c>
      <c r="O4923" s="1" t="s">
        <v>568</v>
      </c>
      <c r="P4923" s="1" t="s">
        <v>3465</v>
      </c>
      <c r="Q4923" s="1">
        <v>60587480</v>
      </c>
    </row>
    <row r="4924" spans="13:17" x14ac:dyDescent="0.35">
      <c r="M4924" s="1" t="s">
        <v>9</v>
      </c>
      <c r="N4924" s="1" t="s">
        <v>67</v>
      </c>
      <c r="O4924" s="1" t="s">
        <v>568</v>
      </c>
      <c r="P4924" s="1" t="s">
        <v>4268</v>
      </c>
      <c r="Q4924" s="1">
        <v>60587487</v>
      </c>
    </row>
    <row r="4925" spans="13:17" x14ac:dyDescent="0.35">
      <c r="M4925" s="1" t="s">
        <v>9</v>
      </c>
      <c r="N4925" s="1" t="s">
        <v>67</v>
      </c>
      <c r="O4925" s="1" t="s">
        <v>568</v>
      </c>
      <c r="P4925" s="1" t="s">
        <v>4269</v>
      </c>
      <c r="Q4925" s="1">
        <v>60587494</v>
      </c>
    </row>
    <row r="4926" spans="13:17" x14ac:dyDescent="0.35">
      <c r="M4926" s="1" t="s">
        <v>9</v>
      </c>
      <c r="N4926" s="1" t="s">
        <v>67</v>
      </c>
      <c r="O4926" s="1" t="s">
        <v>569</v>
      </c>
      <c r="P4926" s="1" t="s">
        <v>2443</v>
      </c>
      <c r="Q4926" s="1">
        <v>60588010</v>
      </c>
    </row>
    <row r="4927" spans="13:17" x14ac:dyDescent="0.35">
      <c r="M4927" s="1" t="s">
        <v>9</v>
      </c>
      <c r="N4927" s="1" t="s">
        <v>67</v>
      </c>
      <c r="O4927" s="1" t="s">
        <v>569</v>
      </c>
      <c r="P4927" s="1" t="s">
        <v>4271</v>
      </c>
      <c r="Q4927" s="1">
        <v>60588021</v>
      </c>
    </row>
    <row r="4928" spans="13:17" x14ac:dyDescent="0.35">
      <c r="M4928" s="1" t="s">
        <v>9</v>
      </c>
      <c r="N4928" s="1" t="s">
        <v>67</v>
      </c>
      <c r="O4928" s="1" t="s">
        <v>569</v>
      </c>
      <c r="P4928" s="1" t="s">
        <v>4272</v>
      </c>
      <c r="Q4928" s="1">
        <v>60588031</v>
      </c>
    </row>
    <row r="4929" spans="13:17" x14ac:dyDescent="0.35">
      <c r="M4929" s="1" t="s">
        <v>9</v>
      </c>
      <c r="N4929" s="1" t="s">
        <v>67</v>
      </c>
      <c r="O4929" s="1" t="s">
        <v>569</v>
      </c>
      <c r="P4929" s="1" t="s">
        <v>4246</v>
      </c>
      <c r="Q4929" s="1">
        <v>60588042</v>
      </c>
    </row>
    <row r="4930" spans="13:17" x14ac:dyDescent="0.35">
      <c r="M4930" s="1" t="s">
        <v>9</v>
      </c>
      <c r="N4930" s="1" t="s">
        <v>67</v>
      </c>
      <c r="O4930" s="1" t="s">
        <v>569</v>
      </c>
      <c r="P4930" s="1" t="s">
        <v>1675</v>
      </c>
      <c r="Q4930" s="1">
        <v>60588052</v>
      </c>
    </row>
    <row r="4931" spans="13:17" x14ac:dyDescent="0.35">
      <c r="M4931" s="1" t="s">
        <v>9</v>
      </c>
      <c r="N4931" s="1" t="s">
        <v>67</v>
      </c>
      <c r="O4931" s="1" t="s">
        <v>569</v>
      </c>
      <c r="P4931" s="1" t="s">
        <v>569</v>
      </c>
      <c r="Q4931" s="1">
        <v>60588063</v>
      </c>
    </row>
    <row r="4932" spans="13:17" x14ac:dyDescent="0.35">
      <c r="M4932" s="1" t="s">
        <v>9</v>
      </c>
      <c r="N4932" s="1" t="s">
        <v>67</v>
      </c>
      <c r="O4932" s="1" t="s">
        <v>569</v>
      </c>
      <c r="P4932" s="1" t="s">
        <v>4273</v>
      </c>
      <c r="Q4932" s="1">
        <v>60588073</v>
      </c>
    </row>
    <row r="4933" spans="13:17" x14ac:dyDescent="0.35">
      <c r="M4933" s="1" t="s">
        <v>9</v>
      </c>
      <c r="N4933" s="1" t="s">
        <v>67</v>
      </c>
      <c r="O4933" s="1" t="s">
        <v>569</v>
      </c>
      <c r="P4933" s="1" t="s">
        <v>4274</v>
      </c>
      <c r="Q4933" s="1">
        <v>60588084</v>
      </c>
    </row>
    <row r="4934" spans="13:17" x14ac:dyDescent="0.35">
      <c r="M4934" s="1" t="s">
        <v>9</v>
      </c>
      <c r="N4934" s="1" t="s">
        <v>67</v>
      </c>
      <c r="O4934" s="1" t="s">
        <v>570</v>
      </c>
      <c r="P4934" s="1" t="s">
        <v>4275</v>
      </c>
      <c r="Q4934" s="1">
        <v>60588315</v>
      </c>
    </row>
    <row r="4935" spans="13:17" x14ac:dyDescent="0.35">
      <c r="M4935" s="1" t="s">
        <v>9</v>
      </c>
      <c r="N4935" s="1" t="s">
        <v>67</v>
      </c>
      <c r="O4935" s="1" t="s">
        <v>570</v>
      </c>
      <c r="P4935" s="1" t="s">
        <v>4276</v>
      </c>
      <c r="Q4935" s="1">
        <v>60588319</v>
      </c>
    </row>
    <row r="4936" spans="13:17" x14ac:dyDescent="0.35">
      <c r="M4936" s="1" t="s">
        <v>9</v>
      </c>
      <c r="N4936" s="1" t="s">
        <v>67</v>
      </c>
      <c r="O4936" s="1" t="s">
        <v>570</v>
      </c>
      <c r="P4936" s="1" t="s">
        <v>4277</v>
      </c>
      <c r="Q4936" s="1">
        <v>60588328</v>
      </c>
    </row>
    <row r="4937" spans="13:17" x14ac:dyDescent="0.35">
      <c r="M4937" s="1" t="s">
        <v>9</v>
      </c>
      <c r="N4937" s="1" t="s">
        <v>67</v>
      </c>
      <c r="O4937" s="1" t="s">
        <v>570</v>
      </c>
      <c r="P4937" s="1" t="s">
        <v>4278</v>
      </c>
      <c r="Q4937" s="1">
        <v>60588338</v>
      </c>
    </row>
    <row r="4938" spans="13:17" x14ac:dyDescent="0.35">
      <c r="M4938" s="1" t="s">
        <v>9</v>
      </c>
      <c r="N4938" s="1" t="s">
        <v>67</v>
      </c>
      <c r="O4938" s="1" t="s">
        <v>570</v>
      </c>
      <c r="P4938" s="1" t="s">
        <v>380</v>
      </c>
      <c r="Q4938" s="1">
        <v>60588347</v>
      </c>
    </row>
    <row r="4939" spans="13:17" x14ac:dyDescent="0.35">
      <c r="M4939" s="1" t="s">
        <v>9</v>
      </c>
      <c r="N4939" s="1" t="s">
        <v>67</v>
      </c>
      <c r="O4939" s="1" t="s">
        <v>570</v>
      </c>
      <c r="P4939" s="1" t="s">
        <v>4279</v>
      </c>
      <c r="Q4939" s="1">
        <v>60588357</v>
      </c>
    </row>
    <row r="4940" spans="13:17" x14ac:dyDescent="0.35">
      <c r="M4940" s="1" t="s">
        <v>9</v>
      </c>
      <c r="N4940" s="1" t="s">
        <v>67</v>
      </c>
      <c r="O4940" s="1" t="s">
        <v>570</v>
      </c>
      <c r="P4940" s="1" t="s">
        <v>4280</v>
      </c>
      <c r="Q4940" s="1">
        <v>60588366</v>
      </c>
    </row>
    <row r="4941" spans="13:17" x14ac:dyDescent="0.35">
      <c r="M4941" s="1" t="s">
        <v>9</v>
      </c>
      <c r="N4941" s="1" t="s">
        <v>67</v>
      </c>
      <c r="O4941" s="1" t="s">
        <v>570</v>
      </c>
      <c r="P4941" s="1" t="s">
        <v>4281</v>
      </c>
      <c r="Q4941" s="1">
        <v>60588376</v>
      </c>
    </row>
    <row r="4942" spans="13:17" x14ac:dyDescent="0.35">
      <c r="M4942" s="1" t="s">
        <v>9</v>
      </c>
      <c r="N4942" s="1" t="s">
        <v>67</v>
      </c>
      <c r="O4942" s="1" t="s">
        <v>570</v>
      </c>
      <c r="P4942" s="1" t="s">
        <v>570</v>
      </c>
      <c r="Q4942" s="1">
        <v>60588385</v>
      </c>
    </row>
    <row r="4943" spans="13:17" x14ac:dyDescent="0.35">
      <c r="M4943" s="1" t="s">
        <v>9</v>
      </c>
      <c r="N4943" s="1" t="s">
        <v>67</v>
      </c>
      <c r="O4943" s="1" t="s">
        <v>570</v>
      </c>
      <c r="P4943" s="1" t="s">
        <v>4282</v>
      </c>
      <c r="Q4943" s="1">
        <v>60588399</v>
      </c>
    </row>
    <row r="4944" spans="13:17" x14ac:dyDescent="0.35">
      <c r="M4944" s="1" t="s">
        <v>9</v>
      </c>
      <c r="N4944" s="1" t="s">
        <v>68</v>
      </c>
      <c r="O4944" s="1" t="s">
        <v>571</v>
      </c>
      <c r="P4944" s="1" t="s">
        <v>4283</v>
      </c>
      <c r="Q4944" s="1">
        <v>60901817</v>
      </c>
    </row>
    <row r="4945" spans="13:17" x14ac:dyDescent="0.35">
      <c r="M4945" s="1" t="s">
        <v>9</v>
      </c>
      <c r="N4945" s="1" t="s">
        <v>68</v>
      </c>
      <c r="O4945" s="1" t="s">
        <v>571</v>
      </c>
      <c r="P4945" s="1" t="s">
        <v>4284</v>
      </c>
      <c r="Q4945" s="1">
        <v>60901820</v>
      </c>
    </row>
    <row r="4946" spans="13:17" x14ac:dyDescent="0.35">
      <c r="M4946" s="1" t="s">
        <v>9</v>
      </c>
      <c r="N4946" s="1" t="s">
        <v>68</v>
      </c>
      <c r="O4946" s="1" t="s">
        <v>571</v>
      </c>
      <c r="P4946" s="1" t="s">
        <v>2443</v>
      </c>
      <c r="Q4946" s="1">
        <v>60901834</v>
      </c>
    </row>
    <row r="4947" spans="13:17" x14ac:dyDescent="0.35">
      <c r="M4947" s="1" t="s">
        <v>9</v>
      </c>
      <c r="N4947" s="1" t="s">
        <v>68</v>
      </c>
      <c r="O4947" s="1" t="s">
        <v>571</v>
      </c>
      <c r="P4947" s="1" t="s">
        <v>343</v>
      </c>
      <c r="Q4947" s="1">
        <v>60901877</v>
      </c>
    </row>
    <row r="4948" spans="13:17" x14ac:dyDescent="0.35">
      <c r="M4948" s="1" t="s">
        <v>9</v>
      </c>
      <c r="N4948" s="1" t="s">
        <v>68</v>
      </c>
      <c r="O4948" s="1" t="s">
        <v>571</v>
      </c>
      <c r="P4948" s="1" t="s">
        <v>4285</v>
      </c>
      <c r="Q4948" s="1">
        <v>60901880</v>
      </c>
    </row>
    <row r="4949" spans="13:17" x14ac:dyDescent="0.35">
      <c r="M4949" s="1" t="s">
        <v>9</v>
      </c>
      <c r="N4949" s="1" t="s">
        <v>68</v>
      </c>
      <c r="O4949" s="1" t="s">
        <v>572</v>
      </c>
      <c r="P4949" s="1" t="s">
        <v>4286</v>
      </c>
      <c r="Q4949" s="1">
        <v>60902311</v>
      </c>
    </row>
    <row r="4950" spans="13:17" x14ac:dyDescent="0.35">
      <c r="M4950" s="1" t="s">
        <v>9</v>
      </c>
      <c r="N4950" s="1" t="s">
        <v>68</v>
      </c>
      <c r="O4950" s="1" t="s">
        <v>572</v>
      </c>
      <c r="P4950" s="1" t="s">
        <v>4287</v>
      </c>
      <c r="Q4950" s="1">
        <v>60902314</v>
      </c>
    </row>
    <row r="4951" spans="13:17" x14ac:dyDescent="0.35">
      <c r="M4951" s="1" t="s">
        <v>9</v>
      </c>
      <c r="N4951" s="1" t="s">
        <v>68</v>
      </c>
      <c r="O4951" s="1" t="s">
        <v>572</v>
      </c>
      <c r="P4951" s="1" t="s">
        <v>572</v>
      </c>
      <c r="Q4951" s="1">
        <v>60902313</v>
      </c>
    </row>
    <row r="4952" spans="13:17" x14ac:dyDescent="0.35">
      <c r="M4952" s="1" t="s">
        <v>9</v>
      </c>
      <c r="N4952" s="1" t="s">
        <v>68</v>
      </c>
      <c r="O4952" s="1" t="s">
        <v>572</v>
      </c>
      <c r="P4952" s="1" t="s">
        <v>4298</v>
      </c>
      <c r="Q4952" s="1">
        <v>60902399</v>
      </c>
    </row>
    <row r="4953" spans="13:17" x14ac:dyDescent="0.35">
      <c r="M4953" s="1" t="s">
        <v>9</v>
      </c>
      <c r="N4953" s="1" t="s">
        <v>68</v>
      </c>
      <c r="O4953" s="1" t="s">
        <v>572</v>
      </c>
      <c r="P4953" s="1" t="s">
        <v>4290</v>
      </c>
      <c r="Q4953" s="1">
        <v>60902347</v>
      </c>
    </row>
    <row r="4954" spans="13:17" x14ac:dyDescent="0.35">
      <c r="M4954" s="1" t="s">
        <v>9</v>
      </c>
      <c r="N4954" s="1" t="s">
        <v>68</v>
      </c>
      <c r="O4954" s="1" t="s">
        <v>572</v>
      </c>
      <c r="P4954" s="1" t="s">
        <v>4289</v>
      </c>
      <c r="Q4954" s="1">
        <v>60902342</v>
      </c>
    </row>
    <row r="4955" spans="13:17" x14ac:dyDescent="0.35">
      <c r="M4955" s="1" t="s">
        <v>9</v>
      </c>
      <c r="N4955" s="1" t="s">
        <v>68</v>
      </c>
      <c r="O4955" s="1" t="s">
        <v>572</v>
      </c>
      <c r="P4955" s="1" t="s">
        <v>4288</v>
      </c>
      <c r="Q4955" s="1">
        <v>60902338</v>
      </c>
    </row>
    <row r="4956" spans="13:17" x14ac:dyDescent="0.35">
      <c r="M4956" s="1" t="s">
        <v>9</v>
      </c>
      <c r="N4956" s="1" t="s">
        <v>68</v>
      </c>
      <c r="O4956" s="1" t="s">
        <v>572</v>
      </c>
      <c r="P4956" s="1" t="s">
        <v>4291</v>
      </c>
      <c r="Q4956" s="1">
        <v>60902352</v>
      </c>
    </row>
    <row r="4957" spans="13:17" x14ac:dyDescent="0.35">
      <c r="M4957" s="1" t="s">
        <v>9</v>
      </c>
      <c r="N4957" s="1" t="s">
        <v>68</v>
      </c>
      <c r="O4957" s="1" t="s">
        <v>572</v>
      </c>
      <c r="P4957" s="1" t="s">
        <v>4292</v>
      </c>
      <c r="Q4957" s="1">
        <v>60902357</v>
      </c>
    </row>
    <row r="4958" spans="13:17" x14ac:dyDescent="0.35">
      <c r="M4958" s="1" t="s">
        <v>9</v>
      </c>
      <c r="N4958" s="1" t="s">
        <v>68</v>
      </c>
      <c r="O4958" s="1" t="s">
        <v>572</v>
      </c>
      <c r="P4958" s="1" t="s">
        <v>4293</v>
      </c>
      <c r="Q4958" s="1">
        <v>60902376</v>
      </c>
    </row>
    <row r="4959" spans="13:17" x14ac:dyDescent="0.35">
      <c r="M4959" s="1" t="s">
        <v>9</v>
      </c>
      <c r="N4959" s="1" t="s">
        <v>68</v>
      </c>
      <c r="O4959" s="1" t="s">
        <v>572</v>
      </c>
      <c r="P4959" s="1" t="s">
        <v>4294</v>
      </c>
      <c r="Q4959" s="1">
        <v>60902385</v>
      </c>
    </row>
    <row r="4960" spans="13:17" x14ac:dyDescent="0.35">
      <c r="M4960" s="1" t="s">
        <v>9</v>
      </c>
      <c r="N4960" s="1" t="s">
        <v>68</v>
      </c>
      <c r="O4960" s="1" t="s">
        <v>572</v>
      </c>
      <c r="P4960" s="1" t="s">
        <v>4295</v>
      </c>
      <c r="Q4960" s="1">
        <v>60902390</v>
      </c>
    </row>
    <row r="4961" spans="13:17" x14ac:dyDescent="0.35">
      <c r="M4961" s="1" t="s">
        <v>9</v>
      </c>
      <c r="N4961" s="1" t="s">
        <v>68</v>
      </c>
      <c r="O4961" s="1" t="s">
        <v>572</v>
      </c>
      <c r="P4961" s="1" t="s">
        <v>4296</v>
      </c>
      <c r="Q4961" s="1">
        <v>60902392</v>
      </c>
    </row>
    <row r="4962" spans="13:17" x14ac:dyDescent="0.35">
      <c r="M4962" s="1" t="s">
        <v>9</v>
      </c>
      <c r="N4962" s="1" t="s">
        <v>68</v>
      </c>
      <c r="O4962" s="1" t="s">
        <v>572</v>
      </c>
      <c r="P4962" s="1" t="s">
        <v>4297</v>
      </c>
      <c r="Q4962" s="1">
        <v>60902394</v>
      </c>
    </row>
    <row r="4963" spans="13:17" x14ac:dyDescent="0.35">
      <c r="M4963" s="1" t="s">
        <v>9</v>
      </c>
      <c r="N4963" s="1" t="s">
        <v>68</v>
      </c>
      <c r="O4963" s="1" t="s">
        <v>573</v>
      </c>
      <c r="P4963" s="1" t="s">
        <v>4299</v>
      </c>
      <c r="Q4963" s="1">
        <v>60902711</v>
      </c>
    </row>
    <row r="4964" spans="13:17" x14ac:dyDescent="0.35">
      <c r="M4964" s="1" t="s">
        <v>9</v>
      </c>
      <c r="N4964" s="1" t="s">
        <v>68</v>
      </c>
      <c r="O4964" s="1" t="s">
        <v>573</v>
      </c>
      <c r="P4964" s="1" t="s">
        <v>4300</v>
      </c>
      <c r="Q4964" s="1">
        <v>60902733</v>
      </c>
    </row>
    <row r="4965" spans="13:17" x14ac:dyDescent="0.35">
      <c r="M4965" s="1" t="s">
        <v>9</v>
      </c>
      <c r="N4965" s="1" t="s">
        <v>68</v>
      </c>
      <c r="O4965" s="1" t="s">
        <v>573</v>
      </c>
      <c r="P4965" s="1" t="s">
        <v>4303</v>
      </c>
      <c r="Q4965" s="1">
        <v>60902789</v>
      </c>
    </row>
    <row r="4966" spans="13:17" x14ac:dyDescent="0.35">
      <c r="M4966" s="1" t="s">
        <v>9</v>
      </c>
      <c r="N4966" s="1" t="s">
        <v>68</v>
      </c>
      <c r="O4966" s="1" t="s">
        <v>573</v>
      </c>
      <c r="P4966" s="1" t="s">
        <v>4304</v>
      </c>
      <c r="Q4966" s="1">
        <v>60902790</v>
      </c>
    </row>
    <row r="4967" spans="13:17" x14ac:dyDescent="0.35">
      <c r="M4967" s="1" t="s">
        <v>9</v>
      </c>
      <c r="N4967" s="1" t="s">
        <v>68</v>
      </c>
      <c r="O4967" s="1" t="s">
        <v>573</v>
      </c>
      <c r="P4967" s="1" t="s">
        <v>4301</v>
      </c>
      <c r="Q4967" s="1">
        <v>60902761</v>
      </c>
    </row>
    <row r="4968" spans="13:17" x14ac:dyDescent="0.35">
      <c r="M4968" s="1" t="s">
        <v>9</v>
      </c>
      <c r="N4968" s="1" t="s">
        <v>68</v>
      </c>
      <c r="O4968" s="1" t="s">
        <v>573</v>
      </c>
      <c r="P4968" s="1" t="s">
        <v>4305</v>
      </c>
      <c r="Q4968" s="1">
        <v>60902792</v>
      </c>
    </row>
    <row r="4969" spans="13:17" x14ac:dyDescent="0.35">
      <c r="M4969" s="1" t="s">
        <v>9</v>
      </c>
      <c r="N4969" s="1" t="s">
        <v>68</v>
      </c>
      <c r="O4969" s="1" t="s">
        <v>573</v>
      </c>
      <c r="P4969" s="1" t="s">
        <v>4306</v>
      </c>
      <c r="Q4969" s="1">
        <v>60902794</v>
      </c>
    </row>
    <row r="4970" spans="13:17" x14ac:dyDescent="0.35">
      <c r="M4970" s="1" t="s">
        <v>9</v>
      </c>
      <c r="N4970" s="1" t="s">
        <v>68</v>
      </c>
      <c r="O4970" s="1" t="s">
        <v>573</v>
      </c>
      <c r="P4970" s="1" t="s">
        <v>4302</v>
      </c>
      <c r="Q4970" s="1">
        <v>60902778</v>
      </c>
    </row>
    <row r="4971" spans="13:17" x14ac:dyDescent="0.35">
      <c r="M4971" s="1" t="s">
        <v>9</v>
      </c>
      <c r="N4971" s="1" t="s">
        <v>68</v>
      </c>
      <c r="O4971" s="1" t="s">
        <v>574</v>
      </c>
      <c r="P4971" s="1" t="s">
        <v>4307</v>
      </c>
      <c r="Q4971" s="1">
        <v>60902917</v>
      </c>
    </row>
    <row r="4972" spans="13:17" x14ac:dyDescent="0.35">
      <c r="M4972" s="1" t="s">
        <v>9</v>
      </c>
      <c r="N4972" s="1" t="s">
        <v>68</v>
      </c>
      <c r="O4972" s="1" t="s">
        <v>574</v>
      </c>
      <c r="P4972" s="1" t="s">
        <v>4308</v>
      </c>
      <c r="Q4972" s="1">
        <v>60902919</v>
      </c>
    </row>
    <row r="4973" spans="13:17" x14ac:dyDescent="0.35">
      <c r="M4973" s="1" t="s">
        <v>9</v>
      </c>
      <c r="N4973" s="1" t="s">
        <v>68</v>
      </c>
      <c r="O4973" s="1" t="s">
        <v>574</v>
      </c>
      <c r="P4973" s="1" t="s">
        <v>4314</v>
      </c>
      <c r="Q4973" s="1">
        <v>60902999</v>
      </c>
    </row>
    <row r="4974" spans="13:17" x14ac:dyDescent="0.35">
      <c r="M4974" s="1" t="s">
        <v>9</v>
      </c>
      <c r="N4974" s="1" t="s">
        <v>68</v>
      </c>
      <c r="O4974" s="1" t="s">
        <v>574</v>
      </c>
      <c r="P4974" s="1" t="s">
        <v>4309</v>
      </c>
      <c r="Q4974" s="1">
        <v>60902928</v>
      </c>
    </row>
    <row r="4975" spans="13:17" x14ac:dyDescent="0.35">
      <c r="M4975" s="1" t="s">
        <v>9</v>
      </c>
      <c r="N4975" s="1" t="s">
        <v>68</v>
      </c>
      <c r="O4975" s="1" t="s">
        <v>574</v>
      </c>
      <c r="P4975" s="1" t="s">
        <v>4310</v>
      </c>
      <c r="Q4975" s="1">
        <v>60902938</v>
      </c>
    </row>
    <row r="4976" spans="13:17" x14ac:dyDescent="0.35">
      <c r="M4976" s="1" t="s">
        <v>9</v>
      </c>
      <c r="N4976" s="1" t="s">
        <v>68</v>
      </c>
      <c r="O4976" s="1" t="s">
        <v>574</v>
      </c>
      <c r="P4976" s="1" t="s">
        <v>2495</v>
      </c>
      <c r="Q4976" s="1">
        <v>60902947</v>
      </c>
    </row>
    <row r="4977" spans="13:17" x14ac:dyDescent="0.35">
      <c r="M4977" s="1" t="s">
        <v>9</v>
      </c>
      <c r="N4977" s="1" t="s">
        <v>68</v>
      </c>
      <c r="O4977" s="1" t="s">
        <v>574</v>
      </c>
      <c r="P4977" s="1" t="s">
        <v>4311</v>
      </c>
      <c r="Q4977" s="1">
        <v>60902957</v>
      </c>
    </row>
    <row r="4978" spans="13:17" x14ac:dyDescent="0.35">
      <c r="M4978" s="1" t="s">
        <v>9</v>
      </c>
      <c r="N4978" s="1" t="s">
        <v>68</v>
      </c>
      <c r="O4978" s="1" t="s">
        <v>574</v>
      </c>
      <c r="P4978" s="1" t="s">
        <v>4312</v>
      </c>
      <c r="Q4978" s="1">
        <v>60902966</v>
      </c>
    </row>
    <row r="4979" spans="13:17" x14ac:dyDescent="0.35">
      <c r="M4979" s="1" t="s">
        <v>9</v>
      </c>
      <c r="N4979" s="1" t="s">
        <v>68</v>
      </c>
      <c r="O4979" s="1" t="s">
        <v>574</v>
      </c>
      <c r="P4979" s="1" t="s">
        <v>1247</v>
      </c>
      <c r="Q4979" s="1">
        <v>60902976</v>
      </c>
    </row>
    <row r="4980" spans="13:17" x14ac:dyDescent="0.35">
      <c r="M4980" s="1" t="s">
        <v>9</v>
      </c>
      <c r="N4980" s="1" t="s">
        <v>68</v>
      </c>
      <c r="O4980" s="1" t="s">
        <v>574</v>
      </c>
      <c r="P4980" s="1" t="s">
        <v>4313</v>
      </c>
      <c r="Q4980" s="1">
        <v>60902985</v>
      </c>
    </row>
    <row r="4981" spans="13:17" x14ac:dyDescent="0.35">
      <c r="M4981" s="1" t="s">
        <v>9</v>
      </c>
      <c r="N4981" s="1" t="s">
        <v>68</v>
      </c>
      <c r="O4981" s="1" t="s">
        <v>575</v>
      </c>
      <c r="P4981" s="1" t="s">
        <v>4316</v>
      </c>
      <c r="Q4981" s="1">
        <v>60903223</v>
      </c>
    </row>
    <row r="4982" spans="13:17" x14ac:dyDescent="0.35">
      <c r="M4982" s="1" t="s">
        <v>9</v>
      </c>
      <c r="N4982" s="1" t="s">
        <v>68</v>
      </c>
      <c r="O4982" s="1" t="s">
        <v>575</v>
      </c>
      <c r="P4982" s="1" t="s">
        <v>4315</v>
      </c>
      <c r="Q4982" s="1">
        <v>60903221</v>
      </c>
    </row>
    <row r="4983" spans="13:17" x14ac:dyDescent="0.35">
      <c r="M4983" s="1" t="s">
        <v>9</v>
      </c>
      <c r="N4983" s="1" t="s">
        <v>68</v>
      </c>
      <c r="O4983" s="1" t="s">
        <v>575</v>
      </c>
      <c r="P4983" s="1" t="s">
        <v>4317</v>
      </c>
      <c r="Q4983" s="1">
        <v>60903235</v>
      </c>
    </row>
    <row r="4984" spans="13:17" x14ac:dyDescent="0.35">
      <c r="M4984" s="1" t="s">
        <v>9</v>
      </c>
      <c r="N4984" s="1" t="s">
        <v>68</v>
      </c>
      <c r="O4984" s="1" t="s">
        <v>575</v>
      </c>
      <c r="P4984" s="1" t="s">
        <v>4318</v>
      </c>
      <c r="Q4984" s="1">
        <v>60903238</v>
      </c>
    </row>
    <row r="4985" spans="13:17" x14ac:dyDescent="0.35">
      <c r="M4985" s="1" t="s">
        <v>9</v>
      </c>
      <c r="N4985" s="1" t="s">
        <v>68</v>
      </c>
      <c r="O4985" s="1" t="s">
        <v>575</v>
      </c>
      <c r="P4985" s="1" t="s">
        <v>4319</v>
      </c>
      <c r="Q4985" s="1">
        <v>60903247</v>
      </c>
    </row>
    <row r="4986" spans="13:17" x14ac:dyDescent="0.35">
      <c r="M4986" s="1" t="s">
        <v>9</v>
      </c>
      <c r="N4986" s="1" t="s">
        <v>68</v>
      </c>
      <c r="O4986" s="1" t="s">
        <v>575</v>
      </c>
      <c r="P4986" s="1" t="s">
        <v>4320</v>
      </c>
      <c r="Q4986" s="1">
        <v>60903257</v>
      </c>
    </row>
    <row r="4987" spans="13:17" x14ac:dyDescent="0.35">
      <c r="M4987" s="1" t="s">
        <v>9</v>
      </c>
      <c r="N4987" s="1" t="s">
        <v>68</v>
      </c>
      <c r="O4987" s="1" t="s">
        <v>575</v>
      </c>
      <c r="P4987" s="1" t="s">
        <v>4321</v>
      </c>
      <c r="Q4987" s="1">
        <v>60903266</v>
      </c>
    </row>
    <row r="4988" spans="13:17" x14ac:dyDescent="0.35">
      <c r="M4988" s="1" t="s">
        <v>9</v>
      </c>
      <c r="N4988" s="1" t="s">
        <v>68</v>
      </c>
      <c r="O4988" s="1" t="s">
        <v>575</v>
      </c>
      <c r="P4988" s="1" t="s">
        <v>4322</v>
      </c>
      <c r="Q4988" s="1">
        <v>60903276</v>
      </c>
    </row>
    <row r="4989" spans="13:17" x14ac:dyDescent="0.35">
      <c r="M4989" s="1" t="s">
        <v>9</v>
      </c>
      <c r="N4989" s="1" t="s">
        <v>68</v>
      </c>
      <c r="O4989" s="1" t="s">
        <v>575</v>
      </c>
      <c r="P4989" s="1" t="s">
        <v>4324</v>
      </c>
      <c r="Q4989" s="1">
        <v>60903290</v>
      </c>
    </row>
    <row r="4990" spans="13:17" x14ac:dyDescent="0.35">
      <c r="M4990" s="1" t="s">
        <v>9</v>
      </c>
      <c r="N4990" s="1" t="s">
        <v>68</v>
      </c>
      <c r="O4990" s="1" t="s">
        <v>575</v>
      </c>
      <c r="P4990" s="1" t="s">
        <v>4323</v>
      </c>
      <c r="Q4990" s="1">
        <v>60903285</v>
      </c>
    </row>
    <row r="4991" spans="13:17" x14ac:dyDescent="0.35">
      <c r="M4991" s="1" t="s">
        <v>9</v>
      </c>
      <c r="N4991" s="1" t="s">
        <v>68</v>
      </c>
      <c r="O4991" s="1" t="s">
        <v>576</v>
      </c>
      <c r="P4991" s="1" t="s">
        <v>2272</v>
      </c>
      <c r="Q4991" s="1">
        <v>60903386</v>
      </c>
    </row>
    <row r="4992" spans="13:17" x14ac:dyDescent="0.35">
      <c r="M4992" s="1" t="s">
        <v>9</v>
      </c>
      <c r="N4992" s="1" t="s">
        <v>68</v>
      </c>
      <c r="O4992" s="1" t="s">
        <v>576</v>
      </c>
      <c r="P4992" s="1" t="s">
        <v>4325</v>
      </c>
      <c r="Q4992" s="1">
        <v>60903321</v>
      </c>
    </row>
    <row r="4993" spans="13:17" x14ac:dyDescent="0.35">
      <c r="M4993" s="1" t="s">
        <v>9</v>
      </c>
      <c r="N4993" s="1" t="s">
        <v>68</v>
      </c>
      <c r="O4993" s="1" t="s">
        <v>576</v>
      </c>
      <c r="P4993" s="1" t="s">
        <v>4326</v>
      </c>
      <c r="Q4993" s="1">
        <v>60903327</v>
      </c>
    </row>
    <row r="4994" spans="13:17" x14ac:dyDescent="0.35">
      <c r="M4994" s="1" t="s">
        <v>9</v>
      </c>
      <c r="N4994" s="1" t="s">
        <v>68</v>
      </c>
      <c r="O4994" s="1" t="s">
        <v>576</v>
      </c>
      <c r="P4994" s="1" t="s">
        <v>4327</v>
      </c>
      <c r="Q4994" s="1">
        <v>60903332</v>
      </c>
    </row>
    <row r="4995" spans="13:17" x14ac:dyDescent="0.35">
      <c r="M4995" s="1" t="s">
        <v>9</v>
      </c>
      <c r="N4995" s="1" t="s">
        <v>68</v>
      </c>
      <c r="O4995" s="1" t="s">
        <v>576</v>
      </c>
      <c r="P4995" s="1" t="s">
        <v>24</v>
      </c>
      <c r="Q4995" s="1">
        <v>60903361</v>
      </c>
    </row>
    <row r="4996" spans="13:17" x14ac:dyDescent="0.35">
      <c r="M4996" s="1" t="s">
        <v>9</v>
      </c>
      <c r="N4996" s="1" t="s">
        <v>68</v>
      </c>
      <c r="O4996" s="1" t="s">
        <v>576</v>
      </c>
      <c r="P4996" s="1" t="s">
        <v>4328</v>
      </c>
      <c r="Q4996" s="1">
        <v>60903367</v>
      </c>
    </row>
    <row r="4997" spans="13:17" x14ac:dyDescent="0.35">
      <c r="M4997" s="1" t="s">
        <v>9</v>
      </c>
      <c r="N4997" s="1" t="s">
        <v>68</v>
      </c>
      <c r="O4997" s="1" t="s">
        <v>576</v>
      </c>
      <c r="P4997" s="1" t="s">
        <v>4331</v>
      </c>
      <c r="Q4997" s="1">
        <v>60903392</v>
      </c>
    </row>
    <row r="4998" spans="13:17" x14ac:dyDescent="0.35">
      <c r="M4998" s="1" t="s">
        <v>9</v>
      </c>
      <c r="N4998" s="1" t="s">
        <v>68</v>
      </c>
      <c r="O4998" s="1" t="s">
        <v>576</v>
      </c>
      <c r="P4998" s="1" t="s">
        <v>4329</v>
      </c>
      <c r="Q4998" s="1">
        <v>60903378</v>
      </c>
    </row>
    <row r="4999" spans="13:17" x14ac:dyDescent="0.35">
      <c r="M4999" s="1" t="s">
        <v>9</v>
      </c>
      <c r="N4999" s="1" t="s">
        <v>68</v>
      </c>
      <c r="O4999" s="1" t="s">
        <v>576</v>
      </c>
      <c r="P4999" s="1" t="s">
        <v>4330</v>
      </c>
      <c r="Q4999" s="1">
        <v>60903381</v>
      </c>
    </row>
    <row r="5000" spans="13:17" x14ac:dyDescent="0.35">
      <c r="M5000" s="1" t="s">
        <v>9</v>
      </c>
      <c r="N5000" s="1" t="s">
        <v>68</v>
      </c>
      <c r="O5000" s="1" t="s">
        <v>577</v>
      </c>
      <c r="P5000" s="1" t="s">
        <v>4332</v>
      </c>
      <c r="Q5000" s="1">
        <v>60904717</v>
      </c>
    </row>
    <row r="5001" spans="13:17" x14ac:dyDescent="0.35">
      <c r="M5001" s="1" t="s">
        <v>9</v>
      </c>
      <c r="N5001" s="1" t="s">
        <v>68</v>
      </c>
      <c r="O5001" s="1" t="s">
        <v>577</v>
      </c>
      <c r="P5001" s="1" t="s">
        <v>4333</v>
      </c>
      <c r="Q5001" s="1">
        <v>60904719</v>
      </c>
    </row>
    <row r="5002" spans="13:17" x14ac:dyDescent="0.35">
      <c r="M5002" s="1" t="s">
        <v>9</v>
      </c>
      <c r="N5002" s="1" t="s">
        <v>68</v>
      </c>
      <c r="O5002" s="1" t="s">
        <v>577</v>
      </c>
      <c r="P5002" s="1" t="s">
        <v>4338</v>
      </c>
      <c r="Q5002" s="1">
        <v>60904799</v>
      </c>
    </row>
    <row r="5003" spans="13:17" x14ac:dyDescent="0.35">
      <c r="M5003" s="1" t="s">
        <v>9</v>
      </c>
      <c r="N5003" s="1" t="s">
        <v>68</v>
      </c>
      <c r="O5003" s="1" t="s">
        <v>577</v>
      </c>
      <c r="P5003" s="1" t="s">
        <v>4334</v>
      </c>
      <c r="Q5003" s="1">
        <v>60904738</v>
      </c>
    </row>
    <row r="5004" spans="13:17" x14ac:dyDescent="0.35">
      <c r="M5004" s="1" t="s">
        <v>9</v>
      </c>
      <c r="N5004" s="1" t="s">
        <v>68</v>
      </c>
      <c r="O5004" s="1" t="s">
        <v>577</v>
      </c>
      <c r="P5004" s="1" t="s">
        <v>247</v>
      </c>
      <c r="Q5004" s="1">
        <v>60904747</v>
      </c>
    </row>
    <row r="5005" spans="13:17" x14ac:dyDescent="0.35">
      <c r="M5005" s="1" t="s">
        <v>9</v>
      </c>
      <c r="N5005" s="1" t="s">
        <v>68</v>
      </c>
      <c r="O5005" s="1" t="s">
        <v>577</v>
      </c>
      <c r="P5005" s="1" t="s">
        <v>4335</v>
      </c>
      <c r="Q5005" s="1">
        <v>60904757</v>
      </c>
    </row>
    <row r="5006" spans="13:17" x14ac:dyDescent="0.35">
      <c r="M5006" s="1" t="s">
        <v>9</v>
      </c>
      <c r="N5006" s="1" t="s">
        <v>68</v>
      </c>
      <c r="O5006" s="1" t="s">
        <v>577</v>
      </c>
      <c r="P5006" s="1" t="s">
        <v>4336</v>
      </c>
      <c r="Q5006" s="1">
        <v>60904766</v>
      </c>
    </row>
    <row r="5007" spans="13:17" x14ac:dyDescent="0.35">
      <c r="M5007" s="1" t="s">
        <v>9</v>
      </c>
      <c r="N5007" s="1" t="s">
        <v>68</v>
      </c>
      <c r="O5007" s="1" t="s">
        <v>577</v>
      </c>
      <c r="P5007" s="1" t="s">
        <v>3562</v>
      </c>
      <c r="Q5007" s="1">
        <v>60904776</v>
      </c>
    </row>
    <row r="5008" spans="13:17" x14ac:dyDescent="0.35">
      <c r="M5008" s="1" t="s">
        <v>9</v>
      </c>
      <c r="N5008" s="1" t="s">
        <v>68</v>
      </c>
      <c r="O5008" s="1" t="s">
        <v>577</v>
      </c>
      <c r="P5008" s="1" t="s">
        <v>4337</v>
      </c>
      <c r="Q5008" s="1">
        <v>60904785</v>
      </c>
    </row>
    <row r="5009" spans="13:17" x14ac:dyDescent="0.35">
      <c r="M5009" s="1" t="s">
        <v>9</v>
      </c>
      <c r="N5009" s="1" t="s">
        <v>68</v>
      </c>
      <c r="O5009" s="1" t="s">
        <v>578</v>
      </c>
      <c r="P5009" s="1" t="s">
        <v>4339</v>
      </c>
      <c r="Q5009" s="1">
        <v>60905013</v>
      </c>
    </row>
    <row r="5010" spans="13:17" x14ac:dyDescent="0.35">
      <c r="M5010" s="1" t="s">
        <v>9</v>
      </c>
      <c r="N5010" s="1" t="s">
        <v>68</v>
      </c>
      <c r="O5010" s="1" t="s">
        <v>578</v>
      </c>
      <c r="P5010" s="1" t="s">
        <v>4341</v>
      </c>
      <c r="Q5010" s="1">
        <v>60905054</v>
      </c>
    </row>
    <row r="5011" spans="13:17" x14ac:dyDescent="0.35">
      <c r="M5011" s="1" t="s">
        <v>9</v>
      </c>
      <c r="N5011" s="1" t="s">
        <v>68</v>
      </c>
      <c r="O5011" s="1" t="s">
        <v>578</v>
      </c>
      <c r="P5011" s="1" t="s">
        <v>578</v>
      </c>
      <c r="Q5011" s="1">
        <v>60905067</v>
      </c>
    </row>
    <row r="5012" spans="13:17" x14ac:dyDescent="0.35">
      <c r="M5012" s="1" t="s">
        <v>9</v>
      </c>
      <c r="N5012" s="1" t="s">
        <v>68</v>
      </c>
      <c r="O5012" s="1" t="s">
        <v>578</v>
      </c>
      <c r="P5012" s="1" t="s">
        <v>4342</v>
      </c>
      <c r="Q5012" s="1">
        <v>60905081</v>
      </c>
    </row>
    <row r="5013" spans="13:17" x14ac:dyDescent="0.35">
      <c r="M5013" s="1" t="s">
        <v>9</v>
      </c>
      <c r="N5013" s="1" t="s">
        <v>68</v>
      </c>
      <c r="O5013" s="1" t="s">
        <v>578</v>
      </c>
      <c r="P5013" s="1" t="s">
        <v>4340</v>
      </c>
      <c r="Q5013" s="1">
        <v>60905027</v>
      </c>
    </row>
    <row r="5014" spans="13:17" x14ac:dyDescent="0.35">
      <c r="M5014" s="1" t="s">
        <v>9</v>
      </c>
      <c r="N5014" s="1" t="s">
        <v>68</v>
      </c>
      <c r="O5014" s="1" t="s">
        <v>579</v>
      </c>
      <c r="P5014" s="1" t="s">
        <v>3417</v>
      </c>
      <c r="Q5014" s="1">
        <v>60908623</v>
      </c>
    </row>
    <row r="5015" spans="13:17" x14ac:dyDescent="0.35">
      <c r="M5015" s="1" t="s">
        <v>9</v>
      </c>
      <c r="N5015" s="1" t="s">
        <v>68</v>
      </c>
      <c r="O5015" s="1" t="s">
        <v>579</v>
      </c>
      <c r="P5015" s="1" t="s">
        <v>4214</v>
      </c>
      <c r="Q5015" s="1">
        <v>60908647</v>
      </c>
    </row>
    <row r="5016" spans="13:17" x14ac:dyDescent="0.35">
      <c r="M5016" s="1" t="s">
        <v>9</v>
      </c>
      <c r="N5016" s="1" t="s">
        <v>68</v>
      </c>
      <c r="O5016" s="1" t="s">
        <v>579</v>
      </c>
      <c r="P5016" s="1" t="s">
        <v>4343</v>
      </c>
      <c r="Q5016" s="1">
        <v>60908671</v>
      </c>
    </row>
    <row r="5017" spans="13:17" x14ac:dyDescent="0.35">
      <c r="M5017" s="1" t="s">
        <v>9</v>
      </c>
      <c r="N5017" s="1" t="s">
        <v>68</v>
      </c>
      <c r="O5017" s="1" t="s">
        <v>579</v>
      </c>
      <c r="P5017" s="1" t="s">
        <v>579</v>
      </c>
      <c r="Q5017" s="1">
        <v>60908695</v>
      </c>
    </row>
    <row r="5018" spans="13:17" x14ac:dyDescent="0.35">
      <c r="M5018" s="1" t="s">
        <v>9</v>
      </c>
      <c r="N5018" s="1" t="s">
        <v>68</v>
      </c>
      <c r="O5018" s="1" t="s">
        <v>580</v>
      </c>
      <c r="P5018" s="1" t="s">
        <v>4344</v>
      </c>
      <c r="Q5018" s="1">
        <v>60908910</v>
      </c>
    </row>
    <row r="5019" spans="13:17" x14ac:dyDescent="0.35">
      <c r="M5019" s="1" t="s">
        <v>9</v>
      </c>
      <c r="N5019" s="1" t="s">
        <v>68</v>
      </c>
      <c r="O5019" s="1" t="s">
        <v>580</v>
      </c>
      <c r="P5019" s="1" t="s">
        <v>4345</v>
      </c>
      <c r="Q5019" s="1">
        <v>60908927</v>
      </c>
    </row>
    <row r="5020" spans="13:17" x14ac:dyDescent="0.35">
      <c r="M5020" s="1" t="s">
        <v>9</v>
      </c>
      <c r="N5020" s="1" t="s">
        <v>68</v>
      </c>
      <c r="O5020" s="1" t="s">
        <v>580</v>
      </c>
      <c r="P5020" s="1" t="s">
        <v>4346</v>
      </c>
      <c r="Q5020" s="1">
        <v>60908933</v>
      </c>
    </row>
    <row r="5021" spans="13:17" x14ac:dyDescent="0.35">
      <c r="M5021" s="1" t="s">
        <v>9</v>
      </c>
      <c r="N5021" s="1" t="s">
        <v>68</v>
      </c>
      <c r="O5021" s="1" t="s">
        <v>580</v>
      </c>
      <c r="P5021" s="1" t="s">
        <v>4347</v>
      </c>
      <c r="Q5021" s="1">
        <v>60908936</v>
      </c>
    </row>
    <row r="5022" spans="13:17" x14ac:dyDescent="0.35">
      <c r="M5022" s="1" t="s">
        <v>9</v>
      </c>
      <c r="N5022" s="1" t="s">
        <v>68</v>
      </c>
      <c r="O5022" s="1" t="s">
        <v>580</v>
      </c>
      <c r="P5022" s="1" t="s">
        <v>4348</v>
      </c>
      <c r="Q5022" s="1">
        <v>60908939</v>
      </c>
    </row>
    <row r="5023" spans="13:17" x14ac:dyDescent="0.35">
      <c r="M5023" s="1" t="s">
        <v>9</v>
      </c>
      <c r="N5023" s="1" t="s">
        <v>68</v>
      </c>
      <c r="O5023" s="1" t="s">
        <v>580</v>
      </c>
      <c r="P5023" s="1" t="s">
        <v>489</v>
      </c>
      <c r="Q5023" s="1">
        <v>60908950</v>
      </c>
    </row>
    <row r="5024" spans="13:17" x14ac:dyDescent="0.35">
      <c r="M5024" s="1" t="s">
        <v>9</v>
      </c>
      <c r="N5024" s="1" t="s">
        <v>68</v>
      </c>
      <c r="O5024" s="1" t="s">
        <v>580</v>
      </c>
      <c r="P5024" s="1" t="s">
        <v>4349</v>
      </c>
      <c r="Q5024" s="1">
        <v>60908955</v>
      </c>
    </row>
    <row r="5025" spans="13:17" x14ac:dyDescent="0.35">
      <c r="M5025" s="1" t="s">
        <v>9</v>
      </c>
      <c r="N5025" s="1" t="s">
        <v>68</v>
      </c>
      <c r="O5025" s="1" t="s">
        <v>580</v>
      </c>
      <c r="P5025" s="1" t="s">
        <v>4350</v>
      </c>
      <c r="Q5025" s="1">
        <v>60908972</v>
      </c>
    </row>
    <row r="5026" spans="13:17" x14ac:dyDescent="0.35">
      <c r="M5026" s="1" t="s">
        <v>9</v>
      </c>
      <c r="N5026" s="1" t="s">
        <v>68</v>
      </c>
      <c r="O5026" s="1" t="s">
        <v>580</v>
      </c>
      <c r="P5026" s="1" t="s">
        <v>4351</v>
      </c>
      <c r="Q5026" s="1">
        <v>60908999</v>
      </c>
    </row>
    <row r="5027" spans="13:17" x14ac:dyDescent="0.35">
      <c r="M5027" s="1" t="s">
        <v>9</v>
      </c>
      <c r="N5027" s="1" t="s">
        <v>68</v>
      </c>
      <c r="O5027" s="1" t="s">
        <v>580</v>
      </c>
      <c r="P5027" s="1" t="s">
        <v>4330</v>
      </c>
      <c r="Q5027" s="1">
        <v>60908977</v>
      </c>
    </row>
    <row r="5028" spans="13:17" x14ac:dyDescent="0.35">
      <c r="M5028" s="1" t="s">
        <v>9</v>
      </c>
      <c r="N5028" s="1" t="s">
        <v>68</v>
      </c>
      <c r="O5028" s="1" t="s">
        <v>581</v>
      </c>
      <c r="P5028" s="1" t="s">
        <v>2032</v>
      </c>
      <c r="Q5028" s="1">
        <v>60909210</v>
      </c>
    </row>
    <row r="5029" spans="13:17" x14ac:dyDescent="0.35">
      <c r="M5029" s="1" t="s">
        <v>9</v>
      </c>
      <c r="N5029" s="1" t="s">
        <v>68</v>
      </c>
      <c r="O5029" s="1" t="s">
        <v>581</v>
      </c>
      <c r="P5029" s="1" t="s">
        <v>4352</v>
      </c>
      <c r="Q5029" s="1">
        <v>60909243</v>
      </c>
    </row>
    <row r="5030" spans="13:17" x14ac:dyDescent="0.35">
      <c r="M5030" s="1" t="s">
        <v>9</v>
      </c>
      <c r="N5030" s="1" t="s">
        <v>68</v>
      </c>
      <c r="O5030" s="1" t="s">
        <v>581</v>
      </c>
      <c r="P5030" s="1" t="s">
        <v>3267</v>
      </c>
      <c r="Q5030" s="1">
        <v>60909233</v>
      </c>
    </row>
    <row r="5031" spans="13:17" x14ac:dyDescent="0.35">
      <c r="M5031" s="1" t="s">
        <v>9</v>
      </c>
      <c r="N5031" s="1" t="s">
        <v>68</v>
      </c>
      <c r="O5031" s="1" t="s">
        <v>581</v>
      </c>
      <c r="P5031" s="1" t="s">
        <v>581</v>
      </c>
      <c r="Q5031" s="1">
        <v>60909264</v>
      </c>
    </row>
    <row r="5032" spans="13:17" x14ac:dyDescent="0.35">
      <c r="M5032" s="1" t="s">
        <v>9</v>
      </c>
      <c r="N5032" s="1" t="s">
        <v>68</v>
      </c>
      <c r="O5032" s="1" t="s">
        <v>581</v>
      </c>
      <c r="P5032" s="1" t="s">
        <v>4353</v>
      </c>
      <c r="Q5032" s="1">
        <v>60909271</v>
      </c>
    </row>
    <row r="5033" spans="13:17" x14ac:dyDescent="0.35">
      <c r="M5033" s="1" t="s">
        <v>9</v>
      </c>
      <c r="N5033" s="1" t="s">
        <v>68</v>
      </c>
      <c r="O5033" s="1" t="s">
        <v>581</v>
      </c>
      <c r="P5033" s="1" t="s">
        <v>4354</v>
      </c>
      <c r="Q5033" s="1">
        <v>60909282</v>
      </c>
    </row>
    <row r="5034" spans="13:17" x14ac:dyDescent="0.35">
      <c r="M5034" s="1" t="s">
        <v>9</v>
      </c>
      <c r="N5034" s="1" t="s">
        <v>68</v>
      </c>
      <c r="O5034" s="1" t="s">
        <v>581</v>
      </c>
      <c r="P5034" s="1" t="s">
        <v>4355</v>
      </c>
      <c r="Q5034" s="1">
        <v>60909292</v>
      </c>
    </row>
    <row r="5035" spans="13:17" x14ac:dyDescent="0.35">
      <c r="M5035" s="1" t="s">
        <v>9</v>
      </c>
      <c r="N5035" s="1" t="s">
        <v>9</v>
      </c>
      <c r="O5035" s="1" t="s">
        <v>582</v>
      </c>
      <c r="P5035" s="1" t="s">
        <v>582</v>
      </c>
      <c r="Q5035" s="1">
        <v>60910811</v>
      </c>
    </row>
    <row r="5036" spans="13:17" x14ac:dyDescent="0.35">
      <c r="M5036" s="1" t="s">
        <v>9</v>
      </c>
      <c r="N5036" s="1" t="s">
        <v>9</v>
      </c>
      <c r="O5036" s="1" t="s">
        <v>582</v>
      </c>
      <c r="P5036" s="1" t="s">
        <v>4356</v>
      </c>
      <c r="Q5036" s="1">
        <v>60910813</v>
      </c>
    </row>
    <row r="5037" spans="13:17" x14ac:dyDescent="0.35">
      <c r="M5037" s="1" t="s">
        <v>9</v>
      </c>
      <c r="N5037" s="1" t="s">
        <v>9</v>
      </c>
      <c r="O5037" s="1" t="s">
        <v>582</v>
      </c>
      <c r="P5037" s="1" t="s">
        <v>4357</v>
      </c>
      <c r="Q5037" s="1">
        <v>60910820</v>
      </c>
    </row>
    <row r="5038" spans="13:17" x14ac:dyDescent="0.35">
      <c r="M5038" s="1" t="s">
        <v>9</v>
      </c>
      <c r="N5038" s="1" t="s">
        <v>9</v>
      </c>
      <c r="O5038" s="1" t="s">
        <v>582</v>
      </c>
      <c r="P5038" s="1" t="s">
        <v>4358</v>
      </c>
      <c r="Q5038" s="1">
        <v>60910827</v>
      </c>
    </row>
    <row r="5039" spans="13:17" x14ac:dyDescent="0.35">
      <c r="M5039" s="1" t="s">
        <v>9</v>
      </c>
      <c r="N5039" s="1" t="s">
        <v>9</v>
      </c>
      <c r="O5039" s="1" t="s">
        <v>582</v>
      </c>
      <c r="P5039" s="1" t="s">
        <v>4359</v>
      </c>
      <c r="Q5039" s="1">
        <v>60910833</v>
      </c>
    </row>
    <row r="5040" spans="13:17" x14ac:dyDescent="0.35">
      <c r="M5040" s="1" t="s">
        <v>9</v>
      </c>
      <c r="N5040" s="1" t="s">
        <v>9</v>
      </c>
      <c r="O5040" s="1" t="s">
        <v>582</v>
      </c>
      <c r="P5040" s="1" t="s">
        <v>4360</v>
      </c>
      <c r="Q5040" s="1">
        <v>60910840</v>
      </c>
    </row>
    <row r="5041" spans="13:17" x14ac:dyDescent="0.35">
      <c r="M5041" s="1" t="s">
        <v>9</v>
      </c>
      <c r="N5041" s="1" t="s">
        <v>9</v>
      </c>
      <c r="O5041" s="1" t="s">
        <v>582</v>
      </c>
      <c r="P5041" s="1" t="s">
        <v>4065</v>
      </c>
      <c r="Q5041" s="1">
        <v>60910851</v>
      </c>
    </row>
    <row r="5042" spans="13:17" x14ac:dyDescent="0.35">
      <c r="M5042" s="1" t="s">
        <v>9</v>
      </c>
      <c r="N5042" s="1" t="s">
        <v>9</v>
      </c>
      <c r="O5042" s="1" t="s">
        <v>582</v>
      </c>
      <c r="P5042" s="1" t="s">
        <v>1216</v>
      </c>
      <c r="Q5042" s="1">
        <v>60910855</v>
      </c>
    </row>
    <row r="5043" spans="13:17" x14ac:dyDescent="0.35">
      <c r="M5043" s="1" t="s">
        <v>9</v>
      </c>
      <c r="N5043" s="1" t="s">
        <v>9</v>
      </c>
      <c r="O5043" s="1" t="s">
        <v>582</v>
      </c>
      <c r="P5043" s="1" t="s">
        <v>4361</v>
      </c>
      <c r="Q5043" s="1">
        <v>60910860</v>
      </c>
    </row>
    <row r="5044" spans="13:17" x14ac:dyDescent="0.35">
      <c r="M5044" s="1" t="s">
        <v>9</v>
      </c>
      <c r="N5044" s="1" t="s">
        <v>9</v>
      </c>
      <c r="O5044" s="1" t="s">
        <v>582</v>
      </c>
      <c r="P5044" s="1" t="s">
        <v>4362</v>
      </c>
      <c r="Q5044" s="1">
        <v>60910864</v>
      </c>
    </row>
    <row r="5045" spans="13:17" x14ac:dyDescent="0.35">
      <c r="M5045" s="1" t="s">
        <v>9</v>
      </c>
      <c r="N5045" s="1" t="s">
        <v>9</v>
      </c>
      <c r="O5045" s="1" t="s">
        <v>582</v>
      </c>
      <c r="P5045" s="1" t="s">
        <v>4364</v>
      </c>
      <c r="Q5045" s="1">
        <v>60910870</v>
      </c>
    </row>
    <row r="5046" spans="13:17" x14ac:dyDescent="0.35">
      <c r="M5046" s="1" t="s">
        <v>9</v>
      </c>
      <c r="N5046" s="1" t="s">
        <v>9</v>
      </c>
      <c r="O5046" s="1" t="s">
        <v>582</v>
      </c>
      <c r="P5046" s="1" t="s">
        <v>4363</v>
      </c>
      <c r="Q5046" s="1">
        <v>60910867</v>
      </c>
    </row>
    <row r="5047" spans="13:17" x14ac:dyDescent="0.35">
      <c r="M5047" s="1" t="s">
        <v>9</v>
      </c>
      <c r="N5047" s="1" t="s">
        <v>9</v>
      </c>
      <c r="O5047" s="1" t="s">
        <v>582</v>
      </c>
      <c r="P5047" s="1" t="s">
        <v>2454</v>
      </c>
      <c r="Q5047" s="1">
        <v>60910881</v>
      </c>
    </row>
    <row r="5048" spans="13:17" x14ac:dyDescent="0.35">
      <c r="M5048" s="1" t="s">
        <v>9</v>
      </c>
      <c r="N5048" s="1" t="s">
        <v>9</v>
      </c>
      <c r="O5048" s="1" t="s">
        <v>582</v>
      </c>
      <c r="P5048" s="1" t="s">
        <v>3760</v>
      </c>
      <c r="Q5048" s="1">
        <v>60910888</v>
      </c>
    </row>
    <row r="5049" spans="13:17" x14ac:dyDescent="0.35">
      <c r="M5049" s="1" t="s">
        <v>9</v>
      </c>
      <c r="N5049" s="1" t="s">
        <v>9</v>
      </c>
      <c r="O5049" s="1" t="s">
        <v>583</v>
      </c>
      <c r="P5049" s="1" t="s">
        <v>721</v>
      </c>
      <c r="Q5049" s="1">
        <v>60911711</v>
      </c>
    </row>
    <row r="5050" spans="13:17" x14ac:dyDescent="0.35">
      <c r="M5050" s="1" t="s">
        <v>9</v>
      </c>
      <c r="N5050" s="1" t="s">
        <v>9</v>
      </c>
      <c r="O5050" s="1" t="s">
        <v>583</v>
      </c>
      <c r="P5050" s="1" t="s">
        <v>583</v>
      </c>
      <c r="Q5050" s="1">
        <v>60911717</v>
      </c>
    </row>
    <row r="5051" spans="13:17" x14ac:dyDescent="0.35">
      <c r="M5051" s="1" t="s">
        <v>9</v>
      </c>
      <c r="N5051" s="1" t="s">
        <v>9</v>
      </c>
      <c r="O5051" s="1" t="s">
        <v>583</v>
      </c>
      <c r="P5051" s="1" t="s">
        <v>4374</v>
      </c>
      <c r="Q5051" s="1">
        <v>60911799</v>
      </c>
    </row>
    <row r="5052" spans="13:17" x14ac:dyDescent="0.35">
      <c r="M5052" s="1" t="s">
        <v>9</v>
      </c>
      <c r="N5052" s="1" t="s">
        <v>9</v>
      </c>
      <c r="O5052" s="1" t="s">
        <v>583</v>
      </c>
      <c r="P5052" s="1" t="s">
        <v>4366</v>
      </c>
      <c r="Q5052" s="1">
        <v>60911725</v>
      </c>
    </row>
    <row r="5053" spans="13:17" x14ac:dyDescent="0.35">
      <c r="M5053" s="1" t="s">
        <v>9</v>
      </c>
      <c r="N5053" s="1" t="s">
        <v>9</v>
      </c>
      <c r="O5053" s="1" t="s">
        <v>583</v>
      </c>
      <c r="P5053" s="1" t="s">
        <v>4367</v>
      </c>
      <c r="Q5053" s="1">
        <v>60911734</v>
      </c>
    </row>
    <row r="5054" spans="13:17" x14ac:dyDescent="0.35">
      <c r="M5054" s="1" t="s">
        <v>9</v>
      </c>
      <c r="N5054" s="1" t="s">
        <v>9</v>
      </c>
      <c r="O5054" s="1" t="s">
        <v>583</v>
      </c>
      <c r="P5054" s="1" t="s">
        <v>4368</v>
      </c>
      <c r="Q5054" s="1">
        <v>60911743</v>
      </c>
    </row>
    <row r="5055" spans="13:17" x14ac:dyDescent="0.35">
      <c r="M5055" s="1" t="s">
        <v>9</v>
      </c>
      <c r="N5055" s="1" t="s">
        <v>9</v>
      </c>
      <c r="O5055" s="1" t="s">
        <v>583</v>
      </c>
      <c r="P5055" s="1" t="s">
        <v>4369</v>
      </c>
      <c r="Q5055" s="1">
        <v>60911751</v>
      </c>
    </row>
    <row r="5056" spans="13:17" x14ac:dyDescent="0.35">
      <c r="M5056" s="1" t="s">
        <v>9</v>
      </c>
      <c r="N5056" s="1" t="s">
        <v>9</v>
      </c>
      <c r="O5056" s="1" t="s">
        <v>583</v>
      </c>
      <c r="P5056" s="1" t="s">
        <v>4370</v>
      </c>
      <c r="Q5056" s="1">
        <v>60911760</v>
      </c>
    </row>
    <row r="5057" spans="13:17" x14ac:dyDescent="0.35">
      <c r="M5057" s="1" t="s">
        <v>9</v>
      </c>
      <c r="N5057" s="1" t="s">
        <v>9</v>
      </c>
      <c r="O5057" s="1" t="s">
        <v>583</v>
      </c>
      <c r="P5057" s="1" t="s">
        <v>4365</v>
      </c>
      <c r="Q5057" s="1">
        <v>60911714</v>
      </c>
    </row>
    <row r="5058" spans="13:17" x14ac:dyDescent="0.35">
      <c r="M5058" s="1" t="s">
        <v>9</v>
      </c>
      <c r="N5058" s="1" t="s">
        <v>9</v>
      </c>
      <c r="O5058" s="1" t="s">
        <v>583</v>
      </c>
      <c r="P5058" s="1" t="s">
        <v>4371</v>
      </c>
      <c r="Q5058" s="1">
        <v>60911777</v>
      </c>
    </row>
    <row r="5059" spans="13:17" x14ac:dyDescent="0.35">
      <c r="M5059" s="1" t="s">
        <v>9</v>
      </c>
      <c r="N5059" s="1" t="s">
        <v>9</v>
      </c>
      <c r="O5059" s="1" t="s">
        <v>583</v>
      </c>
      <c r="P5059" s="1" t="s">
        <v>4372</v>
      </c>
      <c r="Q5059" s="1">
        <v>60911786</v>
      </c>
    </row>
    <row r="5060" spans="13:17" x14ac:dyDescent="0.35">
      <c r="M5060" s="1" t="s">
        <v>9</v>
      </c>
      <c r="N5060" s="1" t="s">
        <v>9</v>
      </c>
      <c r="O5060" s="1" t="s">
        <v>583</v>
      </c>
      <c r="P5060" s="1" t="s">
        <v>4373</v>
      </c>
      <c r="Q5060" s="1">
        <v>60911794</v>
      </c>
    </row>
    <row r="5061" spans="13:17" x14ac:dyDescent="0.35">
      <c r="M5061" s="1" t="s">
        <v>9</v>
      </c>
      <c r="N5061" s="1" t="s">
        <v>9</v>
      </c>
      <c r="O5061" s="1" t="s">
        <v>584</v>
      </c>
      <c r="P5061" s="1" t="s">
        <v>4375</v>
      </c>
      <c r="Q5061" s="1">
        <v>60912010</v>
      </c>
    </row>
    <row r="5062" spans="13:17" x14ac:dyDescent="0.35">
      <c r="M5062" s="1" t="s">
        <v>9</v>
      </c>
      <c r="N5062" s="1" t="s">
        <v>9</v>
      </c>
      <c r="O5062" s="1" t="s">
        <v>584</v>
      </c>
      <c r="P5062" s="1" t="s">
        <v>584</v>
      </c>
      <c r="Q5062" s="1">
        <v>60912021</v>
      </c>
    </row>
    <row r="5063" spans="13:17" x14ac:dyDescent="0.35">
      <c r="M5063" s="1" t="s">
        <v>9</v>
      </c>
      <c r="N5063" s="1" t="s">
        <v>9</v>
      </c>
      <c r="O5063" s="1" t="s">
        <v>584</v>
      </c>
      <c r="P5063" s="1" t="s">
        <v>4377</v>
      </c>
      <c r="Q5063" s="1">
        <v>60912052</v>
      </c>
    </row>
    <row r="5064" spans="13:17" x14ac:dyDescent="0.35">
      <c r="M5064" s="1" t="s">
        <v>9</v>
      </c>
      <c r="N5064" s="1" t="s">
        <v>9</v>
      </c>
      <c r="O5064" s="1" t="s">
        <v>584</v>
      </c>
      <c r="P5064" s="1" t="s">
        <v>310</v>
      </c>
      <c r="Q5064" s="1">
        <v>60912031</v>
      </c>
    </row>
    <row r="5065" spans="13:17" x14ac:dyDescent="0.35">
      <c r="M5065" s="1" t="s">
        <v>9</v>
      </c>
      <c r="N5065" s="1" t="s">
        <v>9</v>
      </c>
      <c r="O5065" s="1" t="s">
        <v>584</v>
      </c>
      <c r="P5065" s="1" t="s">
        <v>4376</v>
      </c>
      <c r="Q5065" s="1">
        <v>60912042</v>
      </c>
    </row>
    <row r="5066" spans="13:17" x14ac:dyDescent="0.35">
      <c r="M5066" s="1" t="s">
        <v>9</v>
      </c>
      <c r="N5066" s="1" t="s">
        <v>9</v>
      </c>
      <c r="O5066" s="1" t="s">
        <v>584</v>
      </c>
      <c r="P5066" s="1" t="s">
        <v>4378</v>
      </c>
      <c r="Q5066" s="1">
        <v>60912063</v>
      </c>
    </row>
    <row r="5067" spans="13:17" x14ac:dyDescent="0.35">
      <c r="M5067" s="1" t="s">
        <v>9</v>
      </c>
      <c r="N5067" s="1" t="s">
        <v>9</v>
      </c>
      <c r="O5067" s="1" t="s">
        <v>584</v>
      </c>
      <c r="P5067" s="1" t="s">
        <v>4379</v>
      </c>
      <c r="Q5067" s="1">
        <v>60912073</v>
      </c>
    </row>
    <row r="5068" spans="13:17" x14ac:dyDescent="0.35">
      <c r="M5068" s="1" t="s">
        <v>9</v>
      </c>
      <c r="N5068" s="1" t="s">
        <v>9</v>
      </c>
      <c r="O5068" s="1" t="s">
        <v>584</v>
      </c>
      <c r="P5068" s="1" t="s">
        <v>4380</v>
      </c>
      <c r="Q5068" s="1">
        <v>60912084</v>
      </c>
    </row>
    <row r="5069" spans="13:17" x14ac:dyDescent="0.35">
      <c r="M5069" s="1" t="s">
        <v>9</v>
      </c>
      <c r="N5069" s="1" t="s">
        <v>9</v>
      </c>
      <c r="O5069" s="1" t="s">
        <v>206</v>
      </c>
      <c r="P5069" s="1" t="s">
        <v>4383</v>
      </c>
      <c r="Q5069" s="1">
        <v>60912717</v>
      </c>
    </row>
    <row r="5070" spans="13:17" x14ac:dyDescent="0.35">
      <c r="M5070" s="1" t="s">
        <v>9</v>
      </c>
      <c r="N5070" s="1" t="s">
        <v>9</v>
      </c>
      <c r="O5070" s="1" t="s">
        <v>206</v>
      </c>
      <c r="P5070" s="1" t="s">
        <v>4381</v>
      </c>
      <c r="Q5070" s="1">
        <v>60912711</v>
      </c>
    </row>
    <row r="5071" spans="13:17" x14ac:dyDescent="0.35">
      <c r="M5071" s="1" t="s">
        <v>9</v>
      </c>
      <c r="N5071" s="1" t="s">
        <v>9</v>
      </c>
      <c r="O5071" s="1" t="s">
        <v>206</v>
      </c>
      <c r="P5071" s="1" t="s">
        <v>4382</v>
      </c>
      <c r="Q5071" s="1">
        <v>60912713</v>
      </c>
    </row>
    <row r="5072" spans="13:17" x14ac:dyDescent="0.35">
      <c r="M5072" s="1" t="s">
        <v>9</v>
      </c>
      <c r="N5072" s="1" t="s">
        <v>9</v>
      </c>
      <c r="O5072" s="1" t="s">
        <v>206</v>
      </c>
      <c r="P5072" s="1" t="s">
        <v>4384</v>
      </c>
      <c r="Q5072" s="1">
        <v>60912747</v>
      </c>
    </row>
    <row r="5073" spans="13:17" x14ac:dyDescent="0.35">
      <c r="M5073" s="1" t="s">
        <v>9</v>
      </c>
      <c r="N5073" s="1" t="s">
        <v>9</v>
      </c>
      <c r="O5073" s="1" t="s">
        <v>206</v>
      </c>
      <c r="P5073" s="1" t="s">
        <v>4385</v>
      </c>
      <c r="Q5073" s="1">
        <v>60912757</v>
      </c>
    </row>
    <row r="5074" spans="13:17" x14ac:dyDescent="0.35">
      <c r="M5074" s="1" t="s">
        <v>9</v>
      </c>
      <c r="N5074" s="1" t="s">
        <v>9</v>
      </c>
      <c r="O5074" s="1" t="s">
        <v>206</v>
      </c>
      <c r="P5074" s="1" t="s">
        <v>4386</v>
      </c>
      <c r="Q5074" s="1">
        <v>60912771</v>
      </c>
    </row>
    <row r="5075" spans="13:17" x14ac:dyDescent="0.35">
      <c r="M5075" s="1" t="s">
        <v>9</v>
      </c>
      <c r="N5075" s="1" t="s">
        <v>9</v>
      </c>
      <c r="O5075" s="1" t="s">
        <v>585</v>
      </c>
      <c r="P5075" s="1" t="s">
        <v>4605</v>
      </c>
      <c r="Q5075" s="1">
        <v>60913136</v>
      </c>
    </row>
    <row r="5076" spans="13:17" x14ac:dyDescent="0.35">
      <c r="M5076" s="1" t="s">
        <v>9</v>
      </c>
      <c r="N5076" s="1" t="s">
        <v>9</v>
      </c>
      <c r="O5076" s="1" t="s">
        <v>585</v>
      </c>
      <c r="P5076" s="1" t="s">
        <v>2470</v>
      </c>
      <c r="Q5076" s="1">
        <v>60913130</v>
      </c>
    </row>
    <row r="5077" spans="13:17" x14ac:dyDescent="0.35">
      <c r="M5077" s="1" t="s">
        <v>9</v>
      </c>
      <c r="N5077" s="1" t="s">
        <v>9</v>
      </c>
      <c r="O5077" s="1" t="s">
        <v>585</v>
      </c>
      <c r="P5077" s="1" t="s">
        <v>2104</v>
      </c>
      <c r="Q5077" s="1">
        <v>60913137</v>
      </c>
    </row>
    <row r="5078" spans="13:17" x14ac:dyDescent="0.35">
      <c r="M5078" s="1" t="s">
        <v>9</v>
      </c>
      <c r="N5078" s="1" t="s">
        <v>9</v>
      </c>
      <c r="O5078" s="1" t="s">
        <v>585</v>
      </c>
      <c r="P5078" s="1" t="s">
        <v>4387</v>
      </c>
      <c r="Q5078" s="1">
        <v>60913145</v>
      </c>
    </row>
    <row r="5079" spans="13:17" x14ac:dyDescent="0.35">
      <c r="M5079" s="1" t="s">
        <v>9</v>
      </c>
      <c r="N5079" s="1" t="s">
        <v>9</v>
      </c>
      <c r="O5079" s="1" t="s">
        <v>585</v>
      </c>
      <c r="P5079" s="1" t="s">
        <v>4388</v>
      </c>
      <c r="Q5079" s="1">
        <v>60913150</v>
      </c>
    </row>
    <row r="5080" spans="13:17" x14ac:dyDescent="0.35">
      <c r="M5080" s="1" t="s">
        <v>9</v>
      </c>
      <c r="N5080" s="1" t="s">
        <v>9</v>
      </c>
      <c r="O5080" s="1" t="s">
        <v>585</v>
      </c>
      <c r="P5080" s="1" t="s">
        <v>4389</v>
      </c>
      <c r="Q5080" s="1">
        <v>60913160</v>
      </c>
    </row>
    <row r="5081" spans="13:17" x14ac:dyDescent="0.35">
      <c r="M5081" s="1" t="s">
        <v>9</v>
      </c>
      <c r="N5081" s="1" t="s">
        <v>9</v>
      </c>
      <c r="O5081" s="1" t="s">
        <v>585</v>
      </c>
      <c r="P5081" s="1" t="s">
        <v>4606</v>
      </c>
      <c r="Q5081" s="1">
        <v>60913165</v>
      </c>
    </row>
    <row r="5082" spans="13:17" x14ac:dyDescent="0.35">
      <c r="M5082" s="1" t="s">
        <v>9</v>
      </c>
      <c r="N5082" s="1" t="s">
        <v>9</v>
      </c>
      <c r="O5082" s="1" t="s">
        <v>585</v>
      </c>
      <c r="P5082" s="1" t="s">
        <v>4390</v>
      </c>
      <c r="Q5082" s="1">
        <v>60913175</v>
      </c>
    </row>
    <row r="5083" spans="13:17" x14ac:dyDescent="0.35">
      <c r="M5083" s="1" t="s">
        <v>9</v>
      </c>
      <c r="N5083" s="1" t="s">
        <v>9</v>
      </c>
      <c r="O5083" s="1" t="s">
        <v>585</v>
      </c>
      <c r="P5083" s="1" t="s">
        <v>4391</v>
      </c>
      <c r="Q5083" s="1">
        <v>60913185</v>
      </c>
    </row>
    <row r="5084" spans="13:17" x14ac:dyDescent="0.35">
      <c r="M5084" s="1" t="s">
        <v>9</v>
      </c>
      <c r="N5084" s="1" t="s">
        <v>9</v>
      </c>
      <c r="O5084" s="1" t="s">
        <v>586</v>
      </c>
      <c r="P5084" s="1" t="s">
        <v>586</v>
      </c>
      <c r="Q5084" s="1">
        <v>60913523</v>
      </c>
    </row>
    <row r="5085" spans="13:17" x14ac:dyDescent="0.35">
      <c r="M5085" s="1" t="s">
        <v>9</v>
      </c>
      <c r="N5085" s="1" t="s">
        <v>9</v>
      </c>
      <c r="O5085" s="1" t="s">
        <v>586</v>
      </c>
      <c r="P5085" s="1" t="s">
        <v>4392</v>
      </c>
      <c r="Q5085" s="1">
        <v>60913547</v>
      </c>
    </row>
    <row r="5086" spans="13:17" x14ac:dyDescent="0.35">
      <c r="M5086" s="1" t="s">
        <v>9</v>
      </c>
      <c r="N5086" s="1" t="s">
        <v>9</v>
      </c>
      <c r="O5086" s="1" t="s">
        <v>586</v>
      </c>
      <c r="P5086" s="1" t="s">
        <v>4393</v>
      </c>
      <c r="Q5086" s="1">
        <v>60913571</v>
      </c>
    </row>
    <row r="5087" spans="13:17" x14ac:dyDescent="0.35">
      <c r="M5087" s="1" t="s">
        <v>9</v>
      </c>
      <c r="N5087" s="1" t="s">
        <v>9</v>
      </c>
      <c r="O5087" s="1" t="s">
        <v>587</v>
      </c>
      <c r="P5087" s="1" t="s">
        <v>4394</v>
      </c>
      <c r="Q5087" s="1">
        <v>60913813</v>
      </c>
    </row>
    <row r="5088" spans="13:17" x14ac:dyDescent="0.35">
      <c r="M5088" s="1" t="s">
        <v>9</v>
      </c>
      <c r="N5088" s="1" t="s">
        <v>9</v>
      </c>
      <c r="O5088" s="1" t="s">
        <v>587</v>
      </c>
      <c r="P5088" s="1" t="s">
        <v>483</v>
      </c>
      <c r="Q5088" s="1">
        <v>60913815</v>
      </c>
    </row>
    <row r="5089" spans="13:17" x14ac:dyDescent="0.35">
      <c r="M5089" s="1" t="s">
        <v>9</v>
      </c>
      <c r="N5089" s="1" t="s">
        <v>9</v>
      </c>
      <c r="O5089" s="1" t="s">
        <v>587</v>
      </c>
      <c r="P5089" s="1" t="s">
        <v>4173</v>
      </c>
      <c r="Q5089" s="1">
        <v>60913817</v>
      </c>
    </row>
    <row r="5090" spans="13:17" x14ac:dyDescent="0.35">
      <c r="M5090" s="1" t="s">
        <v>9</v>
      </c>
      <c r="N5090" s="1" t="s">
        <v>9</v>
      </c>
      <c r="O5090" s="1" t="s">
        <v>587</v>
      </c>
      <c r="P5090" s="1" t="s">
        <v>4395</v>
      </c>
      <c r="Q5090" s="1">
        <v>60913820</v>
      </c>
    </row>
    <row r="5091" spans="13:17" x14ac:dyDescent="0.35">
      <c r="M5091" s="1" t="s">
        <v>9</v>
      </c>
      <c r="N5091" s="1" t="s">
        <v>9</v>
      </c>
      <c r="O5091" s="1" t="s">
        <v>587</v>
      </c>
      <c r="P5091" s="1" t="s">
        <v>4396</v>
      </c>
      <c r="Q5091" s="1">
        <v>60913825</v>
      </c>
    </row>
    <row r="5092" spans="13:17" x14ac:dyDescent="0.35">
      <c r="M5092" s="1" t="s">
        <v>9</v>
      </c>
      <c r="N5092" s="1" t="s">
        <v>9</v>
      </c>
      <c r="O5092" s="1" t="s">
        <v>587</v>
      </c>
      <c r="P5092" s="1" t="s">
        <v>510</v>
      </c>
      <c r="Q5092" s="1">
        <v>60913843</v>
      </c>
    </row>
    <row r="5093" spans="13:17" x14ac:dyDescent="0.35">
      <c r="M5093" s="1" t="s">
        <v>9</v>
      </c>
      <c r="N5093" s="1" t="s">
        <v>9</v>
      </c>
      <c r="O5093" s="1" t="s">
        <v>587</v>
      </c>
      <c r="P5093" s="1" t="s">
        <v>587</v>
      </c>
      <c r="Q5093" s="1">
        <v>60913851</v>
      </c>
    </row>
    <row r="5094" spans="13:17" x14ac:dyDescent="0.35">
      <c r="M5094" s="1" t="s">
        <v>9</v>
      </c>
      <c r="N5094" s="1" t="s">
        <v>9</v>
      </c>
      <c r="O5094" s="1" t="s">
        <v>587</v>
      </c>
      <c r="P5094" s="1" t="s">
        <v>4401</v>
      </c>
      <c r="Q5094" s="1">
        <v>60913899</v>
      </c>
    </row>
    <row r="5095" spans="13:17" x14ac:dyDescent="0.35">
      <c r="M5095" s="1" t="s">
        <v>9</v>
      </c>
      <c r="N5095" s="1" t="s">
        <v>9</v>
      </c>
      <c r="O5095" s="1" t="s">
        <v>587</v>
      </c>
      <c r="P5095" s="1" t="s">
        <v>4399</v>
      </c>
      <c r="Q5095" s="1">
        <v>60913869</v>
      </c>
    </row>
    <row r="5096" spans="13:17" x14ac:dyDescent="0.35">
      <c r="M5096" s="1" t="s">
        <v>9</v>
      </c>
      <c r="N5096" s="1" t="s">
        <v>9</v>
      </c>
      <c r="O5096" s="1" t="s">
        <v>587</v>
      </c>
      <c r="P5096" s="1" t="s">
        <v>4398</v>
      </c>
      <c r="Q5096" s="1">
        <v>60913860</v>
      </c>
    </row>
    <row r="5097" spans="13:17" x14ac:dyDescent="0.35">
      <c r="M5097" s="1" t="s">
        <v>9</v>
      </c>
      <c r="N5097" s="1" t="s">
        <v>9</v>
      </c>
      <c r="O5097" s="1" t="s">
        <v>587</v>
      </c>
      <c r="P5097" s="1" t="s">
        <v>4397</v>
      </c>
      <c r="Q5097" s="1">
        <v>60913836</v>
      </c>
    </row>
    <row r="5098" spans="13:17" x14ac:dyDescent="0.35">
      <c r="M5098" s="1" t="s">
        <v>9</v>
      </c>
      <c r="N5098" s="1" t="s">
        <v>9</v>
      </c>
      <c r="O5098" s="1" t="s">
        <v>587</v>
      </c>
      <c r="P5098" s="1" t="s">
        <v>4400</v>
      </c>
      <c r="Q5098" s="1">
        <v>60913877</v>
      </c>
    </row>
    <row r="5099" spans="13:17" x14ac:dyDescent="0.35">
      <c r="M5099" s="1" t="s">
        <v>9</v>
      </c>
      <c r="N5099" s="1" t="s">
        <v>9</v>
      </c>
      <c r="O5099" s="1" t="s">
        <v>588</v>
      </c>
      <c r="P5099" s="1" t="s">
        <v>4402</v>
      </c>
      <c r="Q5099" s="1">
        <v>60914110</v>
      </c>
    </row>
    <row r="5100" spans="13:17" x14ac:dyDescent="0.35">
      <c r="M5100" s="1" t="s">
        <v>9</v>
      </c>
      <c r="N5100" s="1" t="s">
        <v>9</v>
      </c>
      <c r="O5100" s="1" t="s">
        <v>588</v>
      </c>
      <c r="P5100" s="1" t="s">
        <v>2443</v>
      </c>
      <c r="Q5100" s="1">
        <v>60914121</v>
      </c>
    </row>
    <row r="5101" spans="13:17" x14ac:dyDescent="0.35">
      <c r="M5101" s="1" t="s">
        <v>9</v>
      </c>
      <c r="N5101" s="1" t="s">
        <v>9</v>
      </c>
      <c r="O5101" s="1" t="s">
        <v>588</v>
      </c>
      <c r="P5101" s="1" t="s">
        <v>2558</v>
      </c>
      <c r="Q5101" s="1">
        <v>60914152</v>
      </c>
    </row>
    <row r="5102" spans="13:17" x14ac:dyDescent="0.35">
      <c r="M5102" s="1" t="s">
        <v>9</v>
      </c>
      <c r="N5102" s="1" t="s">
        <v>9</v>
      </c>
      <c r="O5102" s="1" t="s">
        <v>588</v>
      </c>
      <c r="P5102" s="1" t="s">
        <v>4405</v>
      </c>
      <c r="Q5102" s="1">
        <v>60914163</v>
      </c>
    </row>
    <row r="5103" spans="13:17" x14ac:dyDescent="0.35">
      <c r="M5103" s="1" t="s">
        <v>9</v>
      </c>
      <c r="N5103" s="1" t="s">
        <v>9</v>
      </c>
      <c r="O5103" s="1" t="s">
        <v>588</v>
      </c>
      <c r="P5103" s="1" t="s">
        <v>4404</v>
      </c>
      <c r="Q5103" s="1">
        <v>60914142</v>
      </c>
    </row>
    <row r="5104" spans="13:17" x14ac:dyDescent="0.35">
      <c r="M5104" s="1" t="s">
        <v>9</v>
      </c>
      <c r="N5104" s="1" t="s">
        <v>9</v>
      </c>
      <c r="O5104" s="1" t="s">
        <v>588</v>
      </c>
      <c r="P5104" s="1" t="s">
        <v>4403</v>
      </c>
      <c r="Q5104" s="1">
        <v>60914131</v>
      </c>
    </row>
    <row r="5105" spans="13:17" x14ac:dyDescent="0.35">
      <c r="M5105" s="1" t="s">
        <v>9</v>
      </c>
      <c r="N5105" s="1" t="s">
        <v>9</v>
      </c>
      <c r="O5105" s="1" t="s">
        <v>588</v>
      </c>
      <c r="P5105" s="1" t="s">
        <v>4406</v>
      </c>
      <c r="Q5105" s="1">
        <v>60914173</v>
      </c>
    </row>
    <row r="5106" spans="13:17" x14ac:dyDescent="0.35">
      <c r="M5106" s="1" t="s">
        <v>9</v>
      </c>
      <c r="N5106" s="1" t="s">
        <v>9</v>
      </c>
      <c r="O5106" s="1" t="s">
        <v>588</v>
      </c>
      <c r="P5106" s="1" t="s">
        <v>4407</v>
      </c>
      <c r="Q5106" s="1">
        <v>60914184</v>
      </c>
    </row>
    <row r="5107" spans="13:17" x14ac:dyDescent="0.35">
      <c r="M5107" s="1" t="s">
        <v>9</v>
      </c>
      <c r="N5107" s="1" t="s">
        <v>9</v>
      </c>
      <c r="O5107" s="1" t="s">
        <v>589</v>
      </c>
      <c r="P5107" s="1" t="s">
        <v>4408</v>
      </c>
      <c r="Q5107" s="1">
        <v>60915327</v>
      </c>
    </row>
    <row r="5108" spans="13:17" x14ac:dyDescent="0.35">
      <c r="M5108" s="1" t="s">
        <v>9</v>
      </c>
      <c r="N5108" s="1" t="s">
        <v>9</v>
      </c>
      <c r="O5108" s="1" t="s">
        <v>589</v>
      </c>
      <c r="P5108" s="1" t="s">
        <v>4409</v>
      </c>
      <c r="Q5108" s="1">
        <v>60915329</v>
      </c>
    </row>
    <row r="5109" spans="13:17" x14ac:dyDescent="0.35">
      <c r="M5109" s="1" t="s">
        <v>9</v>
      </c>
      <c r="N5109" s="1" t="s">
        <v>9</v>
      </c>
      <c r="O5109" s="1" t="s">
        <v>589</v>
      </c>
      <c r="P5109" s="1" t="s">
        <v>3480</v>
      </c>
      <c r="Q5109" s="1">
        <v>60915331</v>
      </c>
    </row>
    <row r="5110" spans="13:17" x14ac:dyDescent="0.35">
      <c r="M5110" s="1" t="s">
        <v>9</v>
      </c>
      <c r="N5110" s="1" t="s">
        <v>9</v>
      </c>
      <c r="O5110" s="1" t="s">
        <v>589</v>
      </c>
      <c r="P5110" s="1" t="s">
        <v>2443</v>
      </c>
      <c r="Q5110" s="1">
        <v>60915345</v>
      </c>
    </row>
    <row r="5111" spans="13:17" x14ac:dyDescent="0.35">
      <c r="M5111" s="1" t="s">
        <v>9</v>
      </c>
      <c r="N5111" s="1" t="s">
        <v>9</v>
      </c>
      <c r="O5111" s="1" t="s">
        <v>589</v>
      </c>
      <c r="P5111" s="1" t="s">
        <v>4410</v>
      </c>
      <c r="Q5111" s="1">
        <v>60915352</v>
      </c>
    </row>
    <row r="5112" spans="13:17" x14ac:dyDescent="0.35">
      <c r="M5112" s="1" t="s">
        <v>9</v>
      </c>
      <c r="N5112" s="1" t="s">
        <v>9</v>
      </c>
      <c r="O5112" s="1" t="s">
        <v>589</v>
      </c>
      <c r="P5112" s="1" t="s">
        <v>4411</v>
      </c>
      <c r="Q5112" s="1">
        <v>60915363</v>
      </c>
    </row>
    <row r="5113" spans="13:17" x14ac:dyDescent="0.35">
      <c r="M5113" s="1" t="s">
        <v>9</v>
      </c>
      <c r="N5113" s="1" t="s">
        <v>9</v>
      </c>
      <c r="O5113" s="1" t="s">
        <v>590</v>
      </c>
      <c r="P5113" s="1" t="s">
        <v>4412</v>
      </c>
      <c r="Q5113" s="1">
        <v>60915913</v>
      </c>
    </row>
    <row r="5114" spans="13:17" x14ac:dyDescent="0.35">
      <c r="M5114" s="1" t="s">
        <v>9</v>
      </c>
      <c r="N5114" s="1" t="s">
        <v>9</v>
      </c>
      <c r="O5114" s="1" t="s">
        <v>590</v>
      </c>
      <c r="P5114" s="1" t="s">
        <v>4413</v>
      </c>
      <c r="Q5114" s="1">
        <v>60915919</v>
      </c>
    </row>
    <row r="5115" spans="13:17" x14ac:dyDescent="0.35">
      <c r="M5115" s="1" t="s">
        <v>9</v>
      </c>
      <c r="N5115" s="1" t="s">
        <v>9</v>
      </c>
      <c r="O5115" s="1" t="s">
        <v>590</v>
      </c>
      <c r="P5115" s="1" t="s">
        <v>4414</v>
      </c>
      <c r="Q5115" s="1">
        <v>60915938</v>
      </c>
    </row>
    <row r="5116" spans="13:17" x14ac:dyDescent="0.35">
      <c r="M5116" s="1" t="s">
        <v>9</v>
      </c>
      <c r="N5116" s="1" t="s">
        <v>9</v>
      </c>
      <c r="O5116" s="1" t="s">
        <v>590</v>
      </c>
      <c r="P5116" s="1" t="s">
        <v>590</v>
      </c>
      <c r="Q5116" s="1">
        <v>60915947</v>
      </c>
    </row>
    <row r="5117" spans="13:17" x14ac:dyDescent="0.35">
      <c r="M5117" s="1" t="s">
        <v>9</v>
      </c>
      <c r="N5117" s="1" t="s">
        <v>9</v>
      </c>
      <c r="O5117" s="1" t="s">
        <v>590</v>
      </c>
      <c r="P5117" s="1" t="s">
        <v>4420</v>
      </c>
      <c r="Q5117" s="1">
        <v>60915999</v>
      </c>
    </row>
    <row r="5118" spans="13:17" x14ac:dyDescent="0.35">
      <c r="M5118" s="1" t="s">
        <v>9</v>
      </c>
      <c r="N5118" s="1" t="s">
        <v>9</v>
      </c>
      <c r="O5118" s="1" t="s">
        <v>590</v>
      </c>
      <c r="P5118" s="1" t="s">
        <v>4416</v>
      </c>
      <c r="Q5118" s="1">
        <v>60915970</v>
      </c>
    </row>
    <row r="5119" spans="13:17" x14ac:dyDescent="0.35">
      <c r="M5119" s="1" t="s">
        <v>9</v>
      </c>
      <c r="N5119" s="1" t="s">
        <v>9</v>
      </c>
      <c r="O5119" s="1" t="s">
        <v>590</v>
      </c>
      <c r="P5119" s="1" t="s">
        <v>4415</v>
      </c>
      <c r="Q5119" s="1">
        <v>60915966</v>
      </c>
    </row>
    <row r="5120" spans="13:17" x14ac:dyDescent="0.35">
      <c r="M5120" s="1" t="s">
        <v>9</v>
      </c>
      <c r="N5120" s="1" t="s">
        <v>9</v>
      </c>
      <c r="O5120" s="1" t="s">
        <v>590</v>
      </c>
      <c r="P5120" s="1" t="s">
        <v>4418</v>
      </c>
      <c r="Q5120" s="1">
        <v>60915976</v>
      </c>
    </row>
    <row r="5121" spans="13:17" x14ac:dyDescent="0.35">
      <c r="M5121" s="1" t="s">
        <v>9</v>
      </c>
      <c r="N5121" s="1" t="s">
        <v>9</v>
      </c>
      <c r="O5121" s="1" t="s">
        <v>590</v>
      </c>
      <c r="P5121" s="1" t="s">
        <v>4417</v>
      </c>
      <c r="Q5121" s="1">
        <v>60915972</v>
      </c>
    </row>
    <row r="5122" spans="13:17" x14ac:dyDescent="0.35">
      <c r="M5122" s="1" t="s">
        <v>9</v>
      </c>
      <c r="N5122" s="1" t="s">
        <v>9</v>
      </c>
      <c r="O5122" s="1" t="s">
        <v>590</v>
      </c>
      <c r="P5122" s="1" t="s">
        <v>4419</v>
      </c>
      <c r="Q5122" s="1">
        <v>60915985</v>
      </c>
    </row>
    <row r="5123" spans="13:17" x14ac:dyDescent="0.35">
      <c r="M5123" s="1" t="s">
        <v>9</v>
      </c>
      <c r="N5123" s="1" t="s">
        <v>9</v>
      </c>
      <c r="O5123" s="1" t="s">
        <v>591</v>
      </c>
      <c r="P5123" s="1" t="s">
        <v>4423</v>
      </c>
      <c r="Q5123" s="1">
        <v>60916232</v>
      </c>
    </row>
    <row r="5124" spans="13:17" x14ac:dyDescent="0.35">
      <c r="M5124" s="1" t="s">
        <v>9</v>
      </c>
      <c r="N5124" s="1" t="s">
        <v>9</v>
      </c>
      <c r="O5124" s="1" t="s">
        <v>591</v>
      </c>
      <c r="P5124" s="1" t="s">
        <v>1486</v>
      </c>
      <c r="Q5124" s="1">
        <v>60916234</v>
      </c>
    </row>
    <row r="5125" spans="13:17" x14ac:dyDescent="0.35">
      <c r="M5125" s="1" t="s">
        <v>9</v>
      </c>
      <c r="N5125" s="1" t="s">
        <v>9</v>
      </c>
      <c r="O5125" s="1" t="s">
        <v>591</v>
      </c>
      <c r="P5125" s="1" t="s">
        <v>4424</v>
      </c>
      <c r="Q5125" s="1">
        <v>60916238</v>
      </c>
    </row>
    <row r="5126" spans="13:17" x14ac:dyDescent="0.35">
      <c r="M5126" s="1" t="s">
        <v>9</v>
      </c>
      <c r="N5126" s="1" t="s">
        <v>9</v>
      </c>
      <c r="O5126" s="1" t="s">
        <v>591</v>
      </c>
      <c r="P5126" s="1" t="s">
        <v>4426</v>
      </c>
      <c r="Q5126" s="1">
        <v>60916242</v>
      </c>
    </row>
    <row r="5127" spans="13:17" x14ac:dyDescent="0.35">
      <c r="M5127" s="1" t="s">
        <v>9</v>
      </c>
      <c r="N5127" s="1" t="s">
        <v>9</v>
      </c>
      <c r="O5127" s="1" t="s">
        <v>591</v>
      </c>
      <c r="P5127" s="1" t="s">
        <v>4425</v>
      </c>
      <c r="Q5127" s="1">
        <v>60916240</v>
      </c>
    </row>
    <row r="5128" spans="13:17" x14ac:dyDescent="0.35">
      <c r="M5128" s="1" t="s">
        <v>9</v>
      </c>
      <c r="N5128" s="1" t="s">
        <v>9</v>
      </c>
      <c r="O5128" s="1" t="s">
        <v>591</v>
      </c>
      <c r="P5128" s="1" t="s">
        <v>4427</v>
      </c>
      <c r="Q5128" s="1">
        <v>60916255</v>
      </c>
    </row>
    <row r="5129" spans="13:17" x14ac:dyDescent="0.35">
      <c r="M5129" s="1" t="s">
        <v>9</v>
      </c>
      <c r="N5129" s="1" t="s">
        <v>9</v>
      </c>
      <c r="O5129" s="1" t="s">
        <v>591</v>
      </c>
      <c r="P5129" s="1" t="s">
        <v>4428</v>
      </c>
      <c r="Q5129" s="1">
        <v>60916290</v>
      </c>
    </row>
    <row r="5130" spans="13:17" x14ac:dyDescent="0.35">
      <c r="M5130" s="1" t="s">
        <v>9</v>
      </c>
      <c r="N5130" s="1" t="s">
        <v>9</v>
      </c>
      <c r="O5130" s="1" t="s">
        <v>591</v>
      </c>
      <c r="P5130" s="1" t="s">
        <v>4429</v>
      </c>
      <c r="Q5130" s="1">
        <v>60916295</v>
      </c>
    </row>
    <row r="5131" spans="13:17" x14ac:dyDescent="0.35">
      <c r="M5131" s="1" t="s">
        <v>9</v>
      </c>
      <c r="N5131" s="1" t="s">
        <v>9</v>
      </c>
      <c r="O5131" s="1" t="s">
        <v>591</v>
      </c>
      <c r="P5131" s="1" t="s">
        <v>671</v>
      </c>
      <c r="Q5131" s="1">
        <v>60916201</v>
      </c>
    </row>
    <row r="5132" spans="13:17" x14ac:dyDescent="0.35">
      <c r="M5132" s="1" t="s">
        <v>9</v>
      </c>
      <c r="N5132" s="1" t="s">
        <v>9</v>
      </c>
      <c r="O5132" s="1" t="s">
        <v>591</v>
      </c>
      <c r="P5132" s="1" t="s">
        <v>672</v>
      </c>
      <c r="Q5132" s="1">
        <v>60916202</v>
      </c>
    </row>
    <row r="5133" spans="13:17" x14ac:dyDescent="0.35">
      <c r="M5133" s="1" t="s">
        <v>9</v>
      </c>
      <c r="N5133" s="1" t="s">
        <v>9</v>
      </c>
      <c r="O5133" s="1" t="s">
        <v>591</v>
      </c>
      <c r="P5133" s="1" t="s">
        <v>4421</v>
      </c>
      <c r="Q5133" s="1">
        <v>60916203</v>
      </c>
    </row>
    <row r="5134" spans="13:17" x14ac:dyDescent="0.35">
      <c r="M5134" s="1" t="s">
        <v>9</v>
      </c>
      <c r="N5134" s="1" t="s">
        <v>9</v>
      </c>
      <c r="O5134" s="1" t="s">
        <v>591</v>
      </c>
      <c r="P5134" s="1" t="s">
        <v>3072</v>
      </c>
      <c r="Q5134" s="1">
        <v>60916204</v>
      </c>
    </row>
    <row r="5135" spans="13:17" x14ac:dyDescent="0.35">
      <c r="M5135" s="1" t="s">
        <v>9</v>
      </c>
      <c r="N5135" s="1" t="s">
        <v>9</v>
      </c>
      <c r="O5135" s="1" t="s">
        <v>591</v>
      </c>
      <c r="P5135" s="1" t="s">
        <v>3073</v>
      </c>
      <c r="Q5135" s="1">
        <v>60916205</v>
      </c>
    </row>
    <row r="5136" spans="13:17" x14ac:dyDescent="0.35">
      <c r="M5136" s="1" t="s">
        <v>9</v>
      </c>
      <c r="N5136" s="1" t="s">
        <v>9</v>
      </c>
      <c r="O5136" s="1" t="s">
        <v>591</v>
      </c>
      <c r="P5136" s="1" t="s">
        <v>1145</v>
      </c>
      <c r="Q5136" s="1">
        <v>60916206</v>
      </c>
    </row>
    <row r="5137" spans="13:17" x14ac:dyDescent="0.35">
      <c r="M5137" s="1" t="s">
        <v>9</v>
      </c>
      <c r="N5137" s="1" t="s">
        <v>9</v>
      </c>
      <c r="O5137" s="1" t="s">
        <v>591</v>
      </c>
      <c r="P5137" s="1" t="s">
        <v>673</v>
      </c>
      <c r="Q5137" s="1">
        <v>60916207</v>
      </c>
    </row>
    <row r="5138" spans="13:17" x14ac:dyDescent="0.35">
      <c r="M5138" s="1" t="s">
        <v>9</v>
      </c>
      <c r="N5138" s="1" t="s">
        <v>9</v>
      </c>
      <c r="O5138" s="1" t="s">
        <v>591</v>
      </c>
      <c r="P5138" s="1" t="s">
        <v>674</v>
      </c>
      <c r="Q5138" s="1">
        <v>60916208</v>
      </c>
    </row>
    <row r="5139" spans="13:17" x14ac:dyDescent="0.35">
      <c r="M5139" s="1" t="s">
        <v>9</v>
      </c>
      <c r="N5139" s="1" t="s">
        <v>9</v>
      </c>
      <c r="O5139" s="1" t="s">
        <v>591</v>
      </c>
      <c r="P5139" s="1" t="s">
        <v>675</v>
      </c>
      <c r="Q5139" s="1">
        <v>60916209</v>
      </c>
    </row>
    <row r="5140" spans="13:17" x14ac:dyDescent="0.35">
      <c r="M5140" s="1" t="s">
        <v>9</v>
      </c>
      <c r="N5140" s="1" t="s">
        <v>9</v>
      </c>
      <c r="O5140" s="1" t="s">
        <v>591</v>
      </c>
      <c r="P5140" s="1" t="s">
        <v>676</v>
      </c>
      <c r="Q5140" s="1">
        <v>60916210</v>
      </c>
    </row>
    <row r="5141" spans="13:17" x14ac:dyDescent="0.35">
      <c r="M5141" s="1" t="s">
        <v>9</v>
      </c>
      <c r="N5141" s="1" t="s">
        <v>9</v>
      </c>
      <c r="O5141" s="1" t="s">
        <v>591</v>
      </c>
      <c r="P5141" s="1" t="s">
        <v>677</v>
      </c>
      <c r="Q5141" s="1">
        <v>60916211</v>
      </c>
    </row>
    <row r="5142" spans="13:17" x14ac:dyDescent="0.35">
      <c r="M5142" s="1" t="s">
        <v>9</v>
      </c>
      <c r="N5142" s="1" t="s">
        <v>9</v>
      </c>
      <c r="O5142" s="1" t="s">
        <v>591</v>
      </c>
      <c r="P5142" s="1" t="s">
        <v>678</v>
      </c>
      <c r="Q5142" s="1">
        <v>60916212</v>
      </c>
    </row>
    <row r="5143" spans="13:17" x14ac:dyDescent="0.35">
      <c r="M5143" s="1" t="s">
        <v>9</v>
      </c>
      <c r="N5143" s="1" t="s">
        <v>9</v>
      </c>
      <c r="O5143" s="1" t="s">
        <v>591</v>
      </c>
      <c r="P5143" s="1" t="s">
        <v>679</v>
      </c>
      <c r="Q5143" s="1">
        <v>60916213</v>
      </c>
    </row>
    <row r="5144" spans="13:17" x14ac:dyDescent="0.35">
      <c r="M5144" s="1" t="s">
        <v>9</v>
      </c>
      <c r="N5144" s="1" t="s">
        <v>9</v>
      </c>
      <c r="O5144" s="1" t="s">
        <v>591</v>
      </c>
      <c r="P5144" s="1" t="s">
        <v>680</v>
      </c>
      <c r="Q5144" s="1">
        <v>60916214</v>
      </c>
    </row>
    <row r="5145" spans="13:17" x14ac:dyDescent="0.35">
      <c r="M5145" s="1" t="s">
        <v>9</v>
      </c>
      <c r="N5145" s="1" t="s">
        <v>9</v>
      </c>
      <c r="O5145" s="1" t="s">
        <v>591</v>
      </c>
      <c r="P5145" s="1" t="s">
        <v>681</v>
      </c>
      <c r="Q5145" s="1">
        <v>60916215</v>
      </c>
    </row>
    <row r="5146" spans="13:17" x14ac:dyDescent="0.35">
      <c r="M5146" s="1" t="s">
        <v>9</v>
      </c>
      <c r="N5146" s="1" t="s">
        <v>9</v>
      </c>
      <c r="O5146" s="1" t="s">
        <v>591</v>
      </c>
      <c r="P5146" s="1" t="s">
        <v>682</v>
      </c>
      <c r="Q5146" s="1">
        <v>60916216</v>
      </c>
    </row>
    <row r="5147" spans="13:17" x14ac:dyDescent="0.35">
      <c r="M5147" s="1" t="s">
        <v>9</v>
      </c>
      <c r="N5147" s="1" t="s">
        <v>9</v>
      </c>
      <c r="O5147" s="1" t="s">
        <v>591</v>
      </c>
      <c r="P5147" s="1" t="s">
        <v>683</v>
      </c>
      <c r="Q5147" s="1">
        <v>60916217</v>
      </c>
    </row>
    <row r="5148" spans="13:17" x14ac:dyDescent="0.35">
      <c r="M5148" s="1" t="s">
        <v>9</v>
      </c>
      <c r="N5148" s="1" t="s">
        <v>9</v>
      </c>
      <c r="O5148" s="1" t="s">
        <v>591</v>
      </c>
      <c r="P5148" s="1" t="s">
        <v>684</v>
      </c>
      <c r="Q5148" s="1">
        <v>60916218</v>
      </c>
    </row>
    <row r="5149" spans="13:17" x14ac:dyDescent="0.35">
      <c r="M5149" s="1" t="s">
        <v>9</v>
      </c>
      <c r="N5149" s="1" t="s">
        <v>9</v>
      </c>
      <c r="O5149" s="1" t="s">
        <v>591</v>
      </c>
      <c r="P5149" s="1" t="s">
        <v>685</v>
      </c>
      <c r="Q5149" s="1">
        <v>60916219</v>
      </c>
    </row>
    <row r="5150" spans="13:17" x14ac:dyDescent="0.35">
      <c r="M5150" s="1" t="s">
        <v>9</v>
      </c>
      <c r="N5150" s="1" t="s">
        <v>9</v>
      </c>
      <c r="O5150" s="1" t="s">
        <v>591</v>
      </c>
      <c r="P5150" s="1" t="s">
        <v>686</v>
      </c>
      <c r="Q5150" s="1">
        <v>60916220</v>
      </c>
    </row>
    <row r="5151" spans="13:17" x14ac:dyDescent="0.35">
      <c r="M5151" s="1" t="s">
        <v>9</v>
      </c>
      <c r="N5151" s="1" t="s">
        <v>9</v>
      </c>
      <c r="O5151" s="1" t="s">
        <v>591</v>
      </c>
      <c r="P5151" s="1" t="s">
        <v>687</v>
      </c>
      <c r="Q5151" s="1">
        <v>60916221</v>
      </c>
    </row>
    <row r="5152" spans="13:17" x14ac:dyDescent="0.35">
      <c r="M5152" s="1" t="s">
        <v>9</v>
      </c>
      <c r="N5152" s="1" t="s">
        <v>9</v>
      </c>
      <c r="O5152" s="1" t="s">
        <v>591</v>
      </c>
      <c r="P5152" s="1" t="s">
        <v>688</v>
      </c>
      <c r="Q5152" s="1">
        <v>60916222</v>
      </c>
    </row>
    <row r="5153" spans="13:17" x14ac:dyDescent="0.35">
      <c r="M5153" s="1" t="s">
        <v>9</v>
      </c>
      <c r="N5153" s="1" t="s">
        <v>9</v>
      </c>
      <c r="O5153" s="1" t="s">
        <v>591</v>
      </c>
      <c r="P5153" s="1" t="s">
        <v>689</v>
      </c>
      <c r="Q5153" s="1">
        <v>60916223</v>
      </c>
    </row>
    <row r="5154" spans="13:17" x14ac:dyDescent="0.35">
      <c r="M5154" s="1" t="s">
        <v>9</v>
      </c>
      <c r="N5154" s="1" t="s">
        <v>9</v>
      </c>
      <c r="O5154" s="1" t="s">
        <v>591</v>
      </c>
      <c r="P5154" s="1" t="s">
        <v>4422</v>
      </c>
      <c r="Q5154" s="1">
        <v>60916224</v>
      </c>
    </row>
    <row r="5155" spans="13:17" x14ac:dyDescent="0.35">
      <c r="M5155" s="1" t="s">
        <v>9</v>
      </c>
      <c r="N5155" s="1" t="s">
        <v>9</v>
      </c>
      <c r="O5155" s="1" t="s">
        <v>591</v>
      </c>
      <c r="P5155" s="1" t="s">
        <v>1175</v>
      </c>
      <c r="Q5155" s="1">
        <v>60916225</v>
      </c>
    </row>
    <row r="5156" spans="13:17" x14ac:dyDescent="0.35">
      <c r="M5156" s="1" t="s">
        <v>9</v>
      </c>
      <c r="N5156" s="1" t="s">
        <v>9</v>
      </c>
      <c r="O5156" s="1" t="s">
        <v>591</v>
      </c>
      <c r="P5156" s="1" t="s">
        <v>3107</v>
      </c>
      <c r="Q5156" s="1">
        <v>60916226</v>
      </c>
    </row>
    <row r="5157" spans="13:17" x14ac:dyDescent="0.35">
      <c r="M5157" s="1" t="s">
        <v>9</v>
      </c>
      <c r="N5157" s="1" t="s">
        <v>9</v>
      </c>
      <c r="O5157" s="1" t="s">
        <v>591</v>
      </c>
      <c r="P5157" s="1" t="s">
        <v>1152</v>
      </c>
      <c r="Q5157" s="1">
        <v>60916227</v>
      </c>
    </row>
    <row r="5158" spans="13:17" x14ac:dyDescent="0.35">
      <c r="M5158" s="1" t="s">
        <v>9</v>
      </c>
      <c r="N5158" s="1" t="s">
        <v>9</v>
      </c>
      <c r="O5158" s="1" t="s">
        <v>592</v>
      </c>
      <c r="P5158" s="1" t="s">
        <v>4431</v>
      </c>
      <c r="Q5158" s="1">
        <v>60919419</v>
      </c>
    </row>
    <row r="5159" spans="13:17" x14ac:dyDescent="0.35">
      <c r="M5159" s="1" t="s">
        <v>9</v>
      </c>
      <c r="N5159" s="1" t="s">
        <v>9</v>
      </c>
      <c r="O5159" s="1" t="s">
        <v>592</v>
      </c>
      <c r="P5159" s="1" t="s">
        <v>4430</v>
      </c>
      <c r="Q5159" s="1">
        <v>60919415</v>
      </c>
    </row>
    <row r="5160" spans="13:17" x14ac:dyDescent="0.35">
      <c r="M5160" s="1" t="s">
        <v>9</v>
      </c>
      <c r="N5160" s="1" t="s">
        <v>9</v>
      </c>
      <c r="O5160" s="1" t="s">
        <v>592</v>
      </c>
      <c r="P5160" s="1" t="s">
        <v>4432</v>
      </c>
      <c r="Q5160" s="1">
        <v>60919428</v>
      </c>
    </row>
    <row r="5161" spans="13:17" x14ac:dyDescent="0.35">
      <c r="M5161" s="1" t="s">
        <v>9</v>
      </c>
      <c r="N5161" s="1" t="s">
        <v>9</v>
      </c>
      <c r="O5161" s="1" t="s">
        <v>592</v>
      </c>
      <c r="P5161" s="1" t="s">
        <v>4434</v>
      </c>
      <c r="Q5161" s="1">
        <v>60919447</v>
      </c>
    </row>
    <row r="5162" spans="13:17" x14ac:dyDescent="0.35">
      <c r="M5162" s="1" t="s">
        <v>9</v>
      </c>
      <c r="N5162" s="1" t="s">
        <v>9</v>
      </c>
      <c r="O5162" s="1" t="s">
        <v>592</v>
      </c>
      <c r="P5162" s="1" t="s">
        <v>4433</v>
      </c>
      <c r="Q5162" s="1">
        <v>60919438</v>
      </c>
    </row>
    <row r="5163" spans="13:17" x14ac:dyDescent="0.35">
      <c r="M5163" s="1" t="s">
        <v>9</v>
      </c>
      <c r="N5163" s="1" t="s">
        <v>9</v>
      </c>
      <c r="O5163" s="1" t="s">
        <v>592</v>
      </c>
      <c r="P5163" s="1" t="s">
        <v>4435</v>
      </c>
      <c r="Q5163" s="1">
        <v>60919457</v>
      </c>
    </row>
    <row r="5164" spans="13:17" x14ac:dyDescent="0.35">
      <c r="M5164" s="1" t="s">
        <v>9</v>
      </c>
      <c r="N5164" s="1" t="s">
        <v>9</v>
      </c>
      <c r="O5164" s="1" t="s">
        <v>592</v>
      </c>
      <c r="P5164" s="1" t="s">
        <v>4436</v>
      </c>
      <c r="Q5164" s="1">
        <v>60919466</v>
      </c>
    </row>
    <row r="5165" spans="13:17" x14ac:dyDescent="0.35">
      <c r="M5165" s="1" t="s">
        <v>9</v>
      </c>
      <c r="N5165" s="1" t="s">
        <v>9</v>
      </c>
      <c r="O5165" s="1" t="s">
        <v>592</v>
      </c>
      <c r="P5165" s="1" t="s">
        <v>957</v>
      </c>
      <c r="Q5165" s="1">
        <v>60919476</v>
      </c>
    </row>
    <row r="5166" spans="13:17" x14ac:dyDescent="0.35">
      <c r="M5166" s="1" t="s">
        <v>9</v>
      </c>
      <c r="N5166" s="1" t="s">
        <v>9</v>
      </c>
      <c r="O5166" s="1" t="s">
        <v>592</v>
      </c>
      <c r="P5166" s="1" t="s">
        <v>592</v>
      </c>
      <c r="Q5166" s="1">
        <v>60919485</v>
      </c>
    </row>
    <row r="5167" spans="13:17" x14ac:dyDescent="0.35">
      <c r="M5167" s="1" t="s">
        <v>9</v>
      </c>
      <c r="N5167" s="1" t="s">
        <v>9</v>
      </c>
      <c r="O5167" s="1" t="s">
        <v>592</v>
      </c>
      <c r="P5167" s="1" t="s">
        <v>4437</v>
      </c>
      <c r="Q5167" s="1">
        <v>60919499</v>
      </c>
    </row>
    <row r="5168" spans="13:17" x14ac:dyDescent="0.35">
      <c r="M5168"/>
      <c r="N5168"/>
      <c r="O5168"/>
      <c r="P5168"/>
      <c r="Q5168"/>
    </row>
    <row r="5169" spans="13:17" x14ac:dyDescent="0.35">
      <c r="M5169"/>
      <c r="N5169"/>
      <c r="O5169"/>
      <c r="P5169"/>
      <c r="Q5169"/>
    </row>
    <row r="5170" spans="13:17" x14ac:dyDescent="0.35">
      <c r="M5170"/>
      <c r="N5170"/>
      <c r="O5170"/>
      <c r="P5170"/>
      <c r="Q5170"/>
    </row>
    <row r="5171" spans="13:17" x14ac:dyDescent="0.35">
      <c r="M5171"/>
      <c r="N5171"/>
      <c r="O5171"/>
      <c r="P5171"/>
      <c r="Q5171"/>
    </row>
    <row r="5172" spans="13:17" x14ac:dyDescent="0.35">
      <c r="M5172"/>
      <c r="N5172"/>
      <c r="O5172"/>
      <c r="P5172"/>
      <c r="Q5172"/>
    </row>
    <row r="5173" spans="13:17" x14ac:dyDescent="0.35">
      <c r="M5173"/>
      <c r="N5173"/>
      <c r="O5173"/>
      <c r="P5173"/>
      <c r="Q5173"/>
    </row>
    <row r="5174" spans="13:17" x14ac:dyDescent="0.35">
      <c r="M5174"/>
      <c r="N5174"/>
      <c r="O5174"/>
      <c r="P5174"/>
      <c r="Q5174"/>
    </row>
    <row r="5175" spans="13:17" x14ac:dyDescent="0.35">
      <c r="M5175"/>
      <c r="N5175"/>
      <c r="O5175"/>
      <c r="P5175"/>
      <c r="Q5175"/>
    </row>
    <row r="5176" spans="13:17" x14ac:dyDescent="0.35">
      <c r="M5176"/>
      <c r="N5176"/>
      <c r="O5176"/>
      <c r="P5176"/>
      <c r="Q5176"/>
    </row>
    <row r="5177" spans="13:17" x14ac:dyDescent="0.35">
      <c r="M5177"/>
      <c r="N5177"/>
      <c r="O5177"/>
      <c r="P5177"/>
      <c r="Q5177"/>
    </row>
    <row r="5178" spans="13:17" x14ac:dyDescent="0.35">
      <c r="M5178"/>
      <c r="N5178"/>
      <c r="O5178"/>
      <c r="P5178"/>
      <c r="Q5178"/>
    </row>
    <row r="5179" spans="13:17" x14ac:dyDescent="0.35">
      <c r="M5179"/>
      <c r="N5179"/>
      <c r="O5179"/>
      <c r="P5179"/>
      <c r="Q5179"/>
    </row>
    <row r="5180" spans="13:17" x14ac:dyDescent="0.35">
      <c r="M5180"/>
      <c r="N5180"/>
      <c r="O5180"/>
      <c r="P5180"/>
      <c r="Q5180"/>
    </row>
    <row r="5181" spans="13:17" x14ac:dyDescent="0.35">
      <c r="M5181"/>
      <c r="N5181"/>
      <c r="O5181"/>
      <c r="P5181"/>
      <c r="Q5181"/>
    </row>
    <row r="5182" spans="13:17" x14ac:dyDescent="0.35">
      <c r="M5182"/>
      <c r="N5182"/>
      <c r="O5182"/>
      <c r="P5182"/>
      <c r="Q5182"/>
    </row>
    <row r="5183" spans="13:17" x14ac:dyDescent="0.35">
      <c r="M5183"/>
      <c r="N5183"/>
      <c r="O5183"/>
      <c r="P5183"/>
      <c r="Q5183"/>
    </row>
    <row r="5184" spans="13:17" x14ac:dyDescent="0.35">
      <c r="M5184"/>
      <c r="N5184"/>
      <c r="O5184"/>
      <c r="P5184"/>
      <c r="Q5184"/>
    </row>
    <row r="5185" spans="13:17" x14ac:dyDescent="0.35">
      <c r="M5185"/>
      <c r="N5185"/>
      <c r="O5185"/>
      <c r="P5185"/>
      <c r="Q5185"/>
    </row>
    <row r="5186" spans="13:17" x14ac:dyDescent="0.35">
      <c r="M5186"/>
      <c r="N5186"/>
      <c r="O5186"/>
      <c r="P5186"/>
      <c r="Q5186"/>
    </row>
    <row r="5187" spans="13:17" x14ac:dyDescent="0.35">
      <c r="M5187"/>
      <c r="N5187"/>
      <c r="O5187"/>
      <c r="P5187"/>
      <c r="Q5187"/>
    </row>
    <row r="5188" spans="13:17" x14ac:dyDescent="0.35">
      <c r="M5188"/>
      <c r="N5188"/>
      <c r="O5188"/>
      <c r="P5188"/>
      <c r="Q5188"/>
    </row>
    <row r="5189" spans="13:17" x14ac:dyDescent="0.35">
      <c r="M5189"/>
      <c r="N5189"/>
      <c r="O5189"/>
      <c r="P5189"/>
      <c r="Q5189"/>
    </row>
    <row r="5190" spans="13:17" x14ac:dyDescent="0.35">
      <c r="M5190"/>
      <c r="N5190"/>
      <c r="O5190"/>
      <c r="P5190"/>
      <c r="Q5190"/>
    </row>
    <row r="5191" spans="13:17" x14ac:dyDescent="0.35">
      <c r="M5191"/>
      <c r="N5191"/>
      <c r="O5191"/>
      <c r="P5191"/>
      <c r="Q5191"/>
    </row>
    <row r="5192" spans="13:17" x14ac:dyDescent="0.35">
      <c r="M5192"/>
      <c r="N5192"/>
      <c r="O5192"/>
      <c r="P5192"/>
      <c r="Q5192"/>
    </row>
    <row r="5193" spans="13:17" x14ac:dyDescent="0.35">
      <c r="M5193"/>
      <c r="N5193"/>
      <c r="O5193"/>
      <c r="P5193"/>
      <c r="Q5193"/>
    </row>
    <row r="5194" spans="13:17" x14ac:dyDescent="0.35">
      <c r="M5194"/>
      <c r="N5194"/>
      <c r="O5194"/>
      <c r="P5194"/>
      <c r="Q5194"/>
    </row>
    <row r="5195" spans="13:17" x14ac:dyDescent="0.35">
      <c r="M5195"/>
      <c r="N5195"/>
      <c r="O5195"/>
      <c r="P5195"/>
      <c r="Q5195"/>
    </row>
    <row r="5196" spans="13:17" x14ac:dyDescent="0.35">
      <c r="M5196"/>
      <c r="N5196"/>
      <c r="O5196"/>
      <c r="P5196"/>
      <c r="Q5196"/>
    </row>
    <row r="5197" spans="13:17" x14ac:dyDescent="0.35">
      <c r="M5197"/>
      <c r="N5197"/>
      <c r="O5197"/>
      <c r="P5197"/>
      <c r="Q5197"/>
    </row>
    <row r="5198" spans="13:17" x14ac:dyDescent="0.35">
      <c r="M5198"/>
      <c r="N5198"/>
      <c r="O5198"/>
      <c r="P5198"/>
      <c r="Q5198"/>
    </row>
    <row r="5199" spans="13:17" x14ac:dyDescent="0.35">
      <c r="M5199"/>
      <c r="N5199"/>
      <c r="O5199"/>
      <c r="P5199"/>
      <c r="Q5199"/>
    </row>
    <row r="5200" spans="13:17" x14ac:dyDescent="0.35">
      <c r="M5200"/>
      <c r="N5200"/>
      <c r="O5200"/>
      <c r="P5200"/>
      <c r="Q5200"/>
    </row>
    <row r="5201" spans="13:17" x14ac:dyDescent="0.35">
      <c r="M5201"/>
      <c r="N5201"/>
      <c r="O5201"/>
      <c r="P5201"/>
      <c r="Q5201"/>
    </row>
    <row r="5202" spans="13:17" x14ac:dyDescent="0.35">
      <c r="M5202"/>
      <c r="N5202"/>
      <c r="O5202"/>
      <c r="P5202"/>
      <c r="Q5202"/>
    </row>
    <row r="5203" spans="13:17" x14ac:dyDescent="0.35">
      <c r="M5203"/>
      <c r="N5203"/>
      <c r="O5203"/>
      <c r="P5203"/>
      <c r="Q5203"/>
    </row>
    <row r="5204" spans="13:17" x14ac:dyDescent="0.35">
      <c r="M5204"/>
      <c r="N5204"/>
      <c r="O5204"/>
      <c r="P5204"/>
      <c r="Q5204"/>
    </row>
    <row r="5205" spans="13:17" x14ac:dyDescent="0.35">
      <c r="M5205"/>
      <c r="N5205"/>
      <c r="O5205"/>
      <c r="P5205"/>
      <c r="Q5205"/>
    </row>
    <row r="5206" spans="13:17" x14ac:dyDescent="0.35">
      <c r="M5206"/>
      <c r="N5206"/>
      <c r="O5206"/>
      <c r="P5206"/>
      <c r="Q5206"/>
    </row>
    <row r="5207" spans="13:17" x14ac:dyDescent="0.35">
      <c r="M5207"/>
      <c r="N5207"/>
      <c r="O5207"/>
      <c r="P5207"/>
      <c r="Q5207"/>
    </row>
    <row r="5208" spans="13:17" x14ac:dyDescent="0.35">
      <c r="M5208"/>
      <c r="N5208"/>
      <c r="O5208"/>
      <c r="P5208"/>
      <c r="Q5208"/>
    </row>
    <row r="5209" spans="13:17" x14ac:dyDescent="0.35">
      <c r="M5209"/>
      <c r="N5209"/>
      <c r="O5209"/>
      <c r="P5209"/>
      <c r="Q5209"/>
    </row>
    <row r="5210" spans="13:17" x14ac:dyDescent="0.35">
      <c r="M5210"/>
      <c r="N5210"/>
      <c r="O5210"/>
      <c r="P5210"/>
      <c r="Q5210"/>
    </row>
    <row r="5211" spans="13:17" x14ac:dyDescent="0.35">
      <c r="M5211"/>
      <c r="N5211"/>
      <c r="O5211"/>
      <c r="P5211"/>
      <c r="Q5211"/>
    </row>
    <row r="5212" spans="13:17" x14ac:dyDescent="0.35">
      <c r="M5212"/>
      <c r="N5212"/>
      <c r="O5212"/>
      <c r="P5212"/>
      <c r="Q5212"/>
    </row>
    <row r="5213" spans="13:17" x14ac:dyDescent="0.35">
      <c r="M5213"/>
      <c r="N5213"/>
      <c r="O5213"/>
      <c r="P5213"/>
      <c r="Q5213"/>
    </row>
    <row r="5214" spans="13:17" x14ac:dyDescent="0.35">
      <c r="M5214"/>
      <c r="N5214"/>
      <c r="O5214"/>
      <c r="P5214"/>
      <c r="Q5214"/>
    </row>
    <row r="5215" spans="13:17" x14ac:dyDescent="0.35">
      <c r="M5215"/>
      <c r="N5215"/>
      <c r="O5215"/>
      <c r="P5215"/>
      <c r="Q5215"/>
    </row>
    <row r="5216" spans="13:17" x14ac:dyDescent="0.35">
      <c r="M5216"/>
      <c r="N5216"/>
      <c r="O5216"/>
      <c r="P5216"/>
      <c r="Q5216"/>
    </row>
    <row r="5217" spans="13:17" x14ac:dyDescent="0.35">
      <c r="M5217"/>
      <c r="N5217"/>
      <c r="O5217"/>
      <c r="P5217"/>
      <c r="Q5217"/>
    </row>
    <row r="5218" spans="13:17" x14ac:dyDescent="0.35">
      <c r="M5218"/>
      <c r="N5218"/>
      <c r="O5218"/>
      <c r="P5218"/>
      <c r="Q5218"/>
    </row>
    <row r="5219" spans="13:17" x14ac:dyDescent="0.35">
      <c r="M5219"/>
      <c r="N5219"/>
      <c r="O5219"/>
      <c r="P5219"/>
      <c r="Q5219"/>
    </row>
    <row r="5220" spans="13:17" x14ac:dyDescent="0.35">
      <c r="M5220"/>
      <c r="N5220"/>
      <c r="O5220"/>
      <c r="P5220"/>
      <c r="Q5220"/>
    </row>
    <row r="5221" spans="13:17" x14ac:dyDescent="0.35">
      <c r="M5221"/>
      <c r="N5221"/>
      <c r="O5221"/>
      <c r="P5221"/>
      <c r="Q5221"/>
    </row>
    <row r="5222" spans="13:17" x14ac:dyDescent="0.35">
      <c r="M5222"/>
      <c r="N5222"/>
      <c r="O5222"/>
      <c r="P5222"/>
      <c r="Q5222"/>
    </row>
    <row r="5223" spans="13:17" x14ac:dyDescent="0.35">
      <c r="M5223"/>
      <c r="N5223"/>
      <c r="O5223"/>
      <c r="P5223"/>
      <c r="Q5223"/>
    </row>
    <row r="5224" spans="13:17" x14ac:dyDescent="0.35">
      <c r="M5224"/>
      <c r="N5224"/>
      <c r="O5224"/>
      <c r="P5224"/>
      <c r="Q5224"/>
    </row>
    <row r="5225" spans="13:17" x14ac:dyDescent="0.35">
      <c r="M5225"/>
      <c r="N5225"/>
      <c r="O5225"/>
      <c r="P5225"/>
      <c r="Q5225"/>
    </row>
    <row r="5226" spans="13:17" x14ac:dyDescent="0.35">
      <c r="M5226"/>
      <c r="N5226"/>
      <c r="O5226"/>
      <c r="P5226"/>
      <c r="Q5226"/>
    </row>
    <row r="5227" spans="13:17" x14ac:dyDescent="0.35">
      <c r="M5227"/>
      <c r="N5227"/>
      <c r="O5227"/>
      <c r="P5227"/>
      <c r="Q5227"/>
    </row>
    <row r="5228" spans="13:17" x14ac:dyDescent="0.35">
      <c r="M5228"/>
      <c r="N5228"/>
      <c r="O5228"/>
      <c r="P5228"/>
      <c r="Q5228"/>
    </row>
    <row r="5229" spans="13:17" x14ac:dyDescent="0.35">
      <c r="M5229"/>
      <c r="N5229"/>
      <c r="O5229"/>
      <c r="P5229"/>
      <c r="Q5229"/>
    </row>
    <row r="5230" spans="13:17" x14ac:dyDescent="0.35">
      <c r="M5230"/>
      <c r="N5230"/>
      <c r="O5230"/>
      <c r="P5230"/>
      <c r="Q5230"/>
    </row>
    <row r="5231" spans="13:17" x14ac:dyDescent="0.35">
      <c r="M5231"/>
      <c r="N5231"/>
      <c r="O5231"/>
      <c r="P5231"/>
      <c r="Q5231"/>
    </row>
    <row r="5232" spans="13:17" x14ac:dyDescent="0.35">
      <c r="M5232"/>
      <c r="N5232"/>
      <c r="O5232"/>
      <c r="P5232"/>
      <c r="Q5232"/>
    </row>
    <row r="5233" spans="13:17" x14ac:dyDescent="0.35">
      <c r="M5233"/>
      <c r="N5233"/>
      <c r="O5233"/>
      <c r="P5233"/>
      <c r="Q5233"/>
    </row>
    <row r="5234" spans="13:17" x14ac:dyDescent="0.35">
      <c r="M5234"/>
      <c r="N5234"/>
      <c r="O5234"/>
      <c r="P5234"/>
      <c r="Q5234"/>
    </row>
    <row r="5235" spans="13:17" x14ac:dyDescent="0.35">
      <c r="M5235"/>
      <c r="N5235"/>
      <c r="O5235"/>
      <c r="P5235"/>
      <c r="Q5235"/>
    </row>
    <row r="5236" spans="13:17" x14ac:dyDescent="0.35">
      <c r="M5236"/>
      <c r="N5236"/>
      <c r="O5236"/>
      <c r="P5236"/>
      <c r="Q5236"/>
    </row>
    <row r="5237" spans="13:17" x14ac:dyDescent="0.35">
      <c r="M5237"/>
      <c r="N5237"/>
      <c r="O5237"/>
      <c r="P5237"/>
      <c r="Q5237"/>
    </row>
    <row r="5238" spans="13:17" x14ac:dyDescent="0.35">
      <c r="M5238"/>
      <c r="N5238"/>
      <c r="O5238"/>
      <c r="P5238"/>
      <c r="Q5238"/>
    </row>
    <row r="5239" spans="13:17" x14ac:dyDescent="0.35">
      <c r="M5239"/>
      <c r="N5239"/>
      <c r="O5239"/>
      <c r="P5239"/>
      <c r="Q5239"/>
    </row>
    <row r="5240" spans="13:17" x14ac:dyDescent="0.35">
      <c r="M5240"/>
      <c r="N5240"/>
      <c r="O5240"/>
      <c r="P5240"/>
      <c r="Q5240"/>
    </row>
    <row r="5241" spans="13:17" x14ac:dyDescent="0.35">
      <c r="M5241"/>
      <c r="N5241"/>
      <c r="O5241"/>
      <c r="P5241"/>
      <c r="Q5241"/>
    </row>
    <row r="5242" spans="13:17" x14ac:dyDescent="0.35">
      <c r="M5242"/>
      <c r="N5242"/>
      <c r="O5242"/>
      <c r="P5242"/>
      <c r="Q5242"/>
    </row>
    <row r="5243" spans="13:17" x14ac:dyDescent="0.35">
      <c r="M5243"/>
      <c r="N5243"/>
      <c r="O5243"/>
      <c r="P5243"/>
      <c r="Q5243"/>
    </row>
    <row r="5244" spans="13:17" x14ac:dyDescent="0.35">
      <c r="M5244"/>
      <c r="N5244"/>
      <c r="O5244"/>
      <c r="P5244"/>
      <c r="Q5244"/>
    </row>
    <row r="5245" spans="13:17" x14ac:dyDescent="0.35">
      <c r="M5245"/>
      <c r="N5245"/>
      <c r="O5245"/>
      <c r="P5245"/>
      <c r="Q5245"/>
    </row>
    <row r="5246" spans="13:17" x14ac:dyDescent="0.35">
      <c r="M5246"/>
      <c r="N5246"/>
      <c r="O5246"/>
      <c r="P5246"/>
      <c r="Q5246"/>
    </row>
    <row r="5247" spans="13:17" x14ac:dyDescent="0.35">
      <c r="M5247"/>
      <c r="N5247"/>
      <c r="O5247"/>
      <c r="P5247"/>
      <c r="Q5247"/>
    </row>
    <row r="5248" spans="13:17" x14ac:dyDescent="0.35">
      <c r="M5248"/>
      <c r="N5248"/>
      <c r="O5248"/>
      <c r="P5248"/>
      <c r="Q5248"/>
    </row>
    <row r="5249" spans="13:17" x14ac:dyDescent="0.35">
      <c r="M5249"/>
      <c r="N5249"/>
      <c r="O5249"/>
      <c r="P5249"/>
      <c r="Q5249"/>
    </row>
    <row r="5250" spans="13:17" x14ac:dyDescent="0.35">
      <c r="M5250"/>
      <c r="N5250"/>
      <c r="O5250"/>
      <c r="P5250"/>
      <c r="Q5250"/>
    </row>
    <row r="5251" spans="13:17" x14ac:dyDescent="0.35">
      <c r="M5251"/>
      <c r="N5251"/>
      <c r="O5251"/>
      <c r="P5251"/>
      <c r="Q5251"/>
    </row>
    <row r="5252" spans="13:17" x14ac:dyDescent="0.35">
      <c r="M5252"/>
      <c r="N5252"/>
      <c r="O5252"/>
      <c r="P5252"/>
      <c r="Q5252"/>
    </row>
    <row r="5253" spans="13:17" x14ac:dyDescent="0.35">
      <c r="M5253"/>
      <c r="N5253"/>
      <c r="O5253"/>
      <c r="P5253"/>
      <c r="Q5253"/>
    </row>
    <row r="5254" spans="13:17" x14ac:dyDescent="0.35">
      <c r="M5254"/>
      <c r="N5254"/>
      <c r="O5254"/>
      <c r="P5254"/>
      <c r="Q5254"/>
    </row>
    <row r="5255" spans="13:17" x14ac:dyDescent="0.35">
      <c r="M5255"/>
      <c r="N5255"/>
      <c r="O5255"/>
      <c r="P5255"/>
      <c r="Q5255"/>
    </row>
    <row r="5256" spans="13:17" x14ac:dyDescent="0.35">
      <c r="M5256"/>
      <c r="N5256"/>
      <c r="O5256"/>
      <c r="P5256"/>
      <c r="Q5256"/>
    </row>
    <row r="5257" spans="13:17" x14ac:dyDescent="0.35">
      <c r="M5257"/>
      <c r="N5257"/>
      <c r="O5257"/>
      <c r="P5257"/>
      <c r="Q5257"/>
    </row>
    <row r="5258" spans="13:17" x14ac:dyDescent="0.35">
      <c r="M5258"/>
      <c r="N5258"/>
      <c r="O5258"/>
      <c r="P5258"/>
      <c r="Q5258"/>
    </row>
    <row r="5259" spans="13:17" x14ac:dyDescent="0.35">
      <c r="M5259"/>
      <c r="N5259"/>
      <c r="O5259"/>
      <c r="P5259"/>
      <c r="Q5259"/>
    </row>
    <row r="5260" spans="13:17" x14ac:dyDescent="0.35">
      <c r="M5260"/>
      <c r="N5260"/>
      <c r="O5260"/>
      <c r="P5260"/>
      <c r="Q5260"/>
    </row>
    <row r="5261" spans="13:17" x14ac:dyDescent="0.35">
      <c r="M5261"/>
      <c r="N5261"/>
      <c r="O5261"/>
      <c r="P5261"/>
      <c r="Q5261"/>
    </row>
    <row r="5262" spans="13:17" x14ac:dyDescent="0.35">
      <c r="M5262"/>
      <c r="N5262"/>
      <c r="O5262"/>
      <c r="P5262"/>
      <c r="Q5262"/>
    </row>
    <row r="5263" spans="13:17" x14ac:dyDescent="0.35">
      <c r="M5263"/>
      <c r="N5263"/>
      <c r="O5263"/>
      <c r="P5263"/>
      <c r="Q5263"/>
    </row>
    <row r="5264" spans="13:17" x14ac:dyDescent="0.35">
      <c r="M5264"/>
      <c r="N5264"/>
      <c r="O5264"/>
      <c r="P5264"/>
      <c r="Q5264"/>
    </row>
    <row r="5265" spans="13:17" x14ac:dyDescent="0.35">
      <c r="M5265"/>
      <c r="N5265"/>
      <c r="O5265"/>
      <c r="P5265"/>
      <c r="Q5265"/>
    </row>
    <row r="5266" spans="13:17" x14ac:dyDescent="0.35">
      <c r="M5266"/>
      <c r="N5266"/>
      <c r="O5266"/>
      <c r="P5266"/>
      <c r="Q5266"/>
    </row>
    <row r="5267" spans="13:17" x14ac:dyDescent="0.35">
      <c r="M5267"/>
      <c r="N5267"/>
      <c r="O5267"/>
      <c r="P5267"/>
      <c r="Q5267"/>
    </row>
    <row r="5268" spans="13:17" x14ac:dyDescent="0.35">
      <c r="M5268"/>
      <c r="N5268"/>
      <c r="O5268"/>
      <c r="P5268"/>
      <c r="Q5268"/>
    </row>
    <row r="5269" spans="13:17" x14ac:dyDescent="0.35">
      <c r="M5269"/>
      <c r="N5269"/>
      <c r="O5269"/>
      <c r="P5269"/>
      <c r="Q5269"/>
    </row>
    <row r="5270" spans="13:17" x14ac:dyDescent="0.35">
      <c r="M5270"/>
      <c r="N5270"/>
      <c r="O5270"/>
      <c r="P5270"/>
      <c r="Q5270"/>
    </row>
    <row r="5271" spans="13:17" x14ac:dyDescent="0.35">
      <c r="M5271"/>
      <c r="N5271"/>
      <c r="O5271"/>
      <c r="P5271"/>
      <c r="Q5271"/>
    </row>
    <row r="5272" spans="13:17" x14ac:dyDescent="0.35">
      <c r="M5272"/>
      <c r="N5272"/>
      <c r="O5272"/>
      <c r="P5272"/>
      <c r="Q5272"/>
    </row>
    <row r="5273" spans="13:17" x14ac:dyDescent="0.35">
      <c r="M5273"/>
      <c r="N5273"/>
      <c r="O5273"/>
      <c r="P5273"/>
      <c r="Q5273"/>
    </row>
    <row r="5274" spans="13:17" x14ac:dyDescent="0.35">
      <c r="M5274"/>
      <c r="N5274"/>
      <c r="O5274"/>
      <c r="P5274"/>
      <c r="Q5274"/>
    </row>
    <row r="5275" spans="13:17" x14ac:dyDescent="0.35">
      <c r="M5275"/>
      <c r="N5275"/>
      <c r="O5275"/>
      <c r="P5275"/>
      <c r="Q5275"/>
    </row>
    <row r="5276" spans="13:17" x14ac:dyDescent="0.35">
      <c r="M5276"/>
      <c r="N5276"/>
      <c r="O5276"/>
      <c r="P5276"/>
      <c r="Q5276"/>
    </row>
    <row r="5277" spans="13:17" x14ac:dyDescent="0.35">
      <c r="M5277"/>
      <c r="N5277"/>
      <c r="O5277"/>
      <c r="P5277"/>
      <c r="Q5277"/>
    </row>
    <row r="5278" spans="13:17" x14ac:dyDescent="0.35">
      <c r="M5278"/>
      <c r="N5278"/>
      <c r="O5278"/>
      <c r="P5278"/>
      <c r="Q5278"/>
    </row>
    <row r="5279" spans="13:17" x14ac:dyDescent="0.35">
      <c r="M5279"/>
      <c r="N5279"/>
      <c r="O5279"/>
      <c r="P5279"/>
      <c r="Q5279"/>
    </row>
    <row r="5280" spans="13:17" x14ac:dyDescent="0.35">
      <c r="M5280"/>
      <c r="N5280"/>
      <c r="O5280"/>
      <c r="P5280"/>
      <c r="Q5280"/>
    </row>
    <row r="5281" spans="13:17" x14ac:dyDescent="0.35">
      <c r="M5281"/>
      <c r="N5281"/>
      <c r="O5281"/>
      <c r="P5281"/>
      <c r="Q5281"/>
    </row>
    <row r="5282" spans="13:17" x14ac:dyDescent="0.35">
      <c r="M5282"/>
      <c r="N5282"/>
      <c r="O5282"/>
      <c r="P5282"/>
      <c r="Q5282"/>
    </row>
    <row r="5283" spans="13:17" x14ac:dyDescent="0.35">
      <c r="M5283"/>
      <c r="N5283"/>
      <c r="O5283"/>
      <c r="P5283"/>
      <c r="Q5283"/>
    </row>
    <row r="5284" spans="13:17" x14ac:dyDescent="0.35">
      <c r="M5284"/>
      <c r="N5284"/>
      <c r="O5284"/>
      <c r="P5284"/>
      <c r="Q5284"/>
    </row>
    <row r="5285" spans="13:17" x14ac:dyDescent="0.35">
      <c r="M5285"/>
      <c r="N5285"/>
      <c r="O5285"/>
      <c r="P5285"/>
      <c r="Q5285"/>
    </row>
    <row r="5286" spans="13:17" x14ac:dyDescent="0.35">
      <c r="M5286"/>
      <c r="N5286"/>
      <c r="O5286"/>
      <c r="P5286"/>
      <c r="Q5286"/>
    </row>
    <row r="5287" spans="13:17" x14ac:dyDescent="0.35">
      <c r="M5287"/>
      <c r="N5287"/>
      <c r="O5287"/>
      <c r="P5287"/>
      <c r="Q5287"/>
    </row>
    <row r="5288" spans="13:17" x14ac:dyDescent="0.35">
      <c r="M5288"/>
      <c r="N5288"/>
      <c r="O5288"/>
      <c r="P5288"/>
      <c r="Q5288"/>
    </row>
    <row r="5289" spans="13:17" x14ac:dyDescent="0.35">
      <c r="M5289"/>
      <c r="N5289"/>
      <c r="O5289"/>
      <c r="P5289"/>
      <c r="Q5289"/>
    </row>
    <row r="5290" spans="13:17" x14ac:dyDescent="0.35">
      <c r="M5290"/>
      <c r="N5290"/>
      <c r="O5290"/>
      <c r="P5290"/>
      <c r="Q5290"/>
    </row>
    <row r="5291" spans="13:17" x14ac:dyDescent="0.35">
      <c r="M5291"/>
      <c r="N5291"/>
      <c r="O5291"/>
      <c r="P5291"/>
      <c r="Q5291"/>
    </row>
    <row r="5292" spans="13:17" x14ac:dyDescent="0.35">
      <c r="M5292"/>
      <c r="N5292"/>
      <c r="O5292"/>
      <c r="P5292"/>
      <c r="Q5292"/>
    </row>
    <row r="5293" spans="13:17" x14ac:dyDescent="0.35">
      <c r="M5293"/>
      <c r="N5293"/>
      <c r="O5293"/>
      <c r="P5293"/>
      <c r="Q5293"/>
    </row>
    <row r="5294" spans="13:17" x14ac:dyDescent="0.35">
      <c r="M5294"/>
      <c r="N5294"/>
      <c r="O5294"/>
      <c r="P5294"/>
      <c r="Q5294"/>
    </row>
    <row r="5295" spans="13:17" x14ac:dyDescent="0.35">
      <c r="M5295"/>
      <c r="N5295"/>
      <c r="O5295"/>
      <c r="P5295"/>
      <c r="Q5295"/>
    </row>
    <row r="5296" spans="13:17" x14ac:dyDescent="0.35">
      <c r="M5296"/>
      <c r="N5296"/>
      <c r="O5296"/>
      <c r="P5296"/>
      <c r="Q5296"/>
    </row>
    <row r="5297" spans="13:17" x14ac:dyDescent="0.35">
      <c r="M5297"/>
      <c r="N5297"/>
      <c r="O5297"/>
      <c r="P5297"/>
      <c r="Q5297"/>
    </row>
    <row r="5298" spans="13:17" x14ac:dyDescent="0.35">
      <c r="M5298"/>
      <c r="N5298"/>
      <c r="O5298"/>
      <c r="P5298"/>
      <c r="Q5298"/>
    </row>
    <row r="5299" spans="13:17" x14ac:dyDescent="0.35">
      <c r="M5299"/>
      <c r="N5299"/>
      <c r="O5299"/>
      <c r="P5299"/>
      <c r="Q5299"/>
    </row>
    <row r="5300" spans="13:17" x14ac:dyDescent="0.35">
      <c r="M5300"/>
      <c r="N5300"/>
      <c r="O5300"/>
      <c r="P5300"/>
      <c r="Q5300"/>
    </row>
    <row r="5301" spans="13:17" x14ac:dyDescent="0.35">
      <c r="M5301"/>
      <c r="N5301"/>
      <c r="O5301"/>
      <c r="P5301"/>
      <c r="Q5301"/>
    </row>
    <row r="5302" spans="13:17" x14ac:dyDescent="0.35">
      <c r="M5302"/>
      <c r="N5302"/>
      <c r="O5302"/>
      <c r="P5302"/>
      <c r="Q5302"/>
    </row>
    <row r="5303" spans="13:17" x14ac:dyDescent="0.35">
      <c r="M5303"/>
      <c r="N5303"/>
      <c r="O5303"/>
      <c r="P5303"/>
      <c r="Q5303"/>
    </row>
    <row r="5304" spans="13:17" x14ac:dyDescent="0.35">
      <c r="M5304"/>
      <c r="N5304"/>
      <c r="O5304"/>
      <c r="P5304"/>
      <c r="Q5304"/>
    </row>
    <row r="5305" spans="13:17" x14ac:dyDescent="0.35">
      <c r="M5305"/>
      <c r="N5305"/>
      <c r="O5305"/>
      <c r="P5305"/>
      <c r="Q5305"/>
    </row>
    <row r="5306" spans="13:17" x14ac:dyDescent="0.35">
      <c r="M5306"/>
      <c r="N5306"/>
      <c r="O5306"/>
      <c r="P5306"/>
      <c r="Q5306"/>
    </row>
    <row r="5307" spans="13:17" x14ac:dyDescent="0.35">
      <c r="M5307"/>
      <c r="N5307"/>
      <c r="O5307"/>
      <c r="P5307"/>
      <c r="Q5307"/>
    </row>
    <row r="5308" spans="13:17" x14ac:dyDescent="0.35">
      <c r="M5308"/>
      <c r="N5308"/>
      <c r="O5308"/>
      <c r="P5308"/>
      <c r="Q5308"/>
    </row>
    <row r="5309" spans="13:17" x14ac:dyDescent="0.35">
      <c r="M5309"/>
      <c r="N5309"/>
      <c r="O5309"/>
      <c r="P5309"/>
      <c r="Q5309"/>
    </row>
    <row r="5310" spans="13:17" x14ac:dyDescent="0.35">
      <c r="M5310"/>
      <c r="N5310"/>
      <c r="O5310"/>
      <c r="P5310"/>
      <c r="Q5310"/>
    </row>
    <row r="5311" spans="13:17" x14ac:dyDescent="0.35">
      <c r="M5311"/>
      <c r="N5311"/>
      <c r="O5311"/>
      <c r="P5311"/>
      <c r="Q5311"/>
    </row>
    <row r="5312" spans="13:17" x14ac:dyDescent="0.35">
      <c r="M5312"/>
      <c r="N5312"/>
      <c r="O5312"/>
      <c r="P5312"/>
      <c r="Q5312"/>
    </row>
    <row r="5313" spans="13:17" x14ac:dyDescent="0.35">
      <c r="M5313"/>
      <c r="N5313"/>
      <c r="O5313"/>
      <c r="P5313"/>
      <c r="Q5313"/>
    </row>
    <row r="5314" spans="13:17" x14ac:dyDescent="0.35">
      <c r="M5314"/>
      <c r="N5314"/>
      <c r="O5314"/>
      <c r="P5314"/>
      <c r="Q5314"/>
    </row>
    <row r="5315" spans="13:17" x14ac:dyDescent="0.35">
      <c r="M5315"/>
      <c r="N5315"/>
      <c r="O5315"/>
      <c r="P5315"/>
      <c r="Q5315"/>
    </row>
    <row r="5316" spans="13:17" x14ac:dyDescent="0.35">
      <c r="M5316"/>
      <c r="N5316"/>
      <c r="O5316"/>
      <c r="P5316"/>
      <c r="Q5316"/>
    </row>
    <row r="5317" spans="13:17" x14ac:dyDescent="0.35">
      <c r="M5317"/>
      <c r="N5317"/>
      <c r="O5317"/>
      <c r="P5317"/>
      <c r="Q5317"/>
    </row>
    <row r="5318" spans="13:17" x14ac:dyDescent="0.35">
      <c r="M5318"/>
      <c r="N5318"/>
      <c r="O5318"/>
      <c r="P5318"/>
      <c r="Q5318"/>
    </row>
    <row r="5319" spans="13:17" x14ac:dyDescent="0.35">
      <c r="M5319"/>
      <c r="N5319"/>
      <c r="O5319"/>
      <c r="P5319"/>
      <c r="Q5319"/>
    </row>
    <row r="5320" spans="13:17" x14ac:dyDescent="0.35">
      <c r="M5320"/>
      <c r="N5320"/>
      <c r="O5320"/>
      <c r="P5320"/>
      <c r="Q5320"/>
    </row>
    <row r="5321" spans="13:17" x14ac:dyDescent="0.35">
      <c r="M5321"/>
      <c r="N5321"/>
      <c r="O5321"/>
      <c r="P5321"/>
      <c r="Q5321"/>
    </row>
    <row r="5322" spans="13:17" x14ac:dyDescent="0.35">
      <c r="M5322"/>
      <c r="N5322"/>
      <c r="O5322"/>
      <c r="P5322"/>
      <c r="Q5322"/>
    </row>
    <row r="5323" spans="13:17" x14ac:dyDescent="0.35">
      <c r="M5323"/>
      <c r="N5323"/>
      <c r="O5323"/>
      <c r="P5323"/>
      <c r="Q5323"/>
    </row>
    <row r="5324" spans="13:17" x14ac:dyDescent="0.35">
      <c r="M5324"/>
      <c r="N5324"/>
      <c r="O5324"/>
      <c r="P5324"/>
      <c r="Q5324"/>
    </row>
    <row r="5325" spans="13:17" x14ac:dyDescent="0.35">
      <c r="M5325"/>
      <c r="N5325"/>
      <c r="O5325"/>
      <c r="P5325"/>
      <c r="Q5325"/>
    </row>
    <row r="5326" spans="13:17" x14ac:dyDescent="0.35">
      <c r="M5326"/>
      <c r="N5326"/>
      <c r="O5326"/>
      <c r="P5326"/>
      <c r="Q5326"/>
    </row>
    <row r="5327" spans="13:17" x14ac:dyDescent="0.35">
      <c r="M5327"/>
      <c r="N5327"/>
      <c r="O5327"/>
      <c r="P5327"/>
      <c r="Q5327"/>
    </row>
    <row r="5328" spans="13:17" x14ac:dyDescent="0.35">
      <c r="M5328"/>
      <c r="N5328"/>
      <c r="O5328"/>
      <c r="P5328"/>
      <c r="Q5328"/>
    </row>
    <row r="5329" spans="13:17" x14ac:dyDescent="0.35">
      <c r="M5329"/>
      <c r="N5329"/>
      <c r="O5329"/>
      <c r="P5329"/>
      <c r="Q5329"/>
    </row>
    <row r="5330" spans="13:17" x14ac:dyDescent="0.35">
      <c r="M5330"/>
      <c r="N5330"/>
      <c r="O5330"/>
      <c r="P5330"/>
      <c r="Q5330"/>
    </row>
    <row r="5331" spans="13:17" x14ac:dyDescent="0.35">
      <c r="M5331"/>
      <c r="N5331"/>
      <c r="O5331"/>
      <c r="P5331"/>
      <c r="Q5331"/>
    </row>
    <row r="5332" spans="13:17" x14ac:dyDescent="0.35">
      <c r="M5332"/>
      <c r="N5332"/>
      <c r="O5332"/>
      <c r="P5332"/>
      <c r="Q5332"/>
    </row>
    <row r="5333" spans="13:17" x14ac:dyDescent="0.35">
      <c r="M5333"/>
      <c r="N5333"/>
      <c r="O5333"/>
      <c r="P5333"/>
      <c r="Q5333"/>
    </row>
    <row r="5334" spans="13:17" x14ac:dyDescent="0.35">
      <c r="M5334"/>
      <c r="N5334"/>
      <c r="O5334"/>
      <c r="P5334"/>
      <c r="Q5334"/>
    </row>
    <row r="5335" spans="13:17" x14ac:dyDescent="0.35">
      <c r="M5335"/>
      <c r="N5335"/>
      <c r="O5335"/>
      <c r="P5335"/>
      <c r="Q5335"/>
    </row>
    <row r="5336" spans="13:17" x14ac:dyDescent="0.35">
      <c r="M5336"/>
      <c r="N5336"/>
      <c r="O5336"/>
      <c r="P5336"/>
      <c r="Q5336"/>
    </row>
    <row r="5337" spans="13:17" x14ac:dyDescent="0.35">
      <c r="M5337"/>
      <c r="N5337"/>
      <c r="O5337"/>
      <c r="P5337"/>
      <c r="Q5337"/>
    </row>
    <row r="5338" spans="13:17" x14ac:dyDescent="0.35">
      <c r="M5338"/>
      <c r="N5338"/>
      <c r="O5338"/>
      <c r="P5338"/>
      <c r="Q5338"/>
    </row>
    <row r="5339" spans="13:17" x14ac:dyDescent="0.35">
      <c r="M5339"/>
      <c r="N5339"/>
      <c r="O5339"/>
      <c r="P5339"/>
      <c r="Q5339"/>
    </row>
    <row r="5340" spans="13:17" x14ac:dyDescent="0.35">
      <c r="M5340"/>
      <c r="N5340"/>
      <c r="O5340"/>
      <c r="P5340"/>
      <c r="Q5340"/>
    </row>
    <row r="5341" spans="13:17" x14ac:dyDescent="0.35">
      <c r="M5341"/>
      <c r="N5341"/>
      <c r="O5341"/>
      <c r="P5341"/>
      <c r="Q5341"/>
    </row>
    <row r="5342" spans="13:17" x14ac:dyDescent="0.35">
      <c r="M5342"/>
      <c r="N5342"/>
      <c r="O5342"/>
      <c r="P5342"/>
      <c r="Q5342"/>
    </row>
    <row r="5343" spans="13:17" x14ac:dyDescent="0.35">
      <c r="M5343"/>
      <c r="N5343"/>
      <c r="O5343"/>
      <c r="P5343"/>
      <c r="Q5343"/>
    </row>
    <row r="5344" spans="13:17" x14ac:dyDescent="0.35">
      <c r="M5344"/>
      <c r="N5344"/>
      <c r="O5344"/>
      <c r="P5344"/>
      <c r="Q5344"/>
    </row>
    <row r="5345" spans="13:17" x14ac:dyDescent="0.35">
      <c r="M5345"/>
      <c r="N5345"/>
      <c r="O5345"/>
      <c r="P5345"/>
      <c r="Q5345"/>
    </row>
    <row r="5346" spans="13:17" x14ac:dyDescent="0.35">
      <c r="M5346"/>
      <c r="N5346"/>
      <c r="O5346"/>
      <c r="P5346"/>
      <c r="Q5346"/>
    </row>
    <row r="5347" spans="13:17" x14ac:dyDescent="0.35">
      <c r="M5347"/>
      <c r="N5347"/>
      <c r="O5347"/>
      <c r="P5347"/>
      <c r="Q5347"/>
    </row>
    <row r="5348" spans="13:17" x14ac:dyDescent="0.35">
      <c r="M5348"/>
      <c r="N5348"/>
      <c r="O5348"/>
      <c r="P5348"/>
      <c r="Q5348"/>
    </row>
    <row r="5349" spans="13:17" x14ac:dyDescent="0.35">
      <c r="M5349"/>
      <c r="N5349"/>
      <c r="O5349"/>
      <c r="P5349"/>
      <c r="Q5349"/>
    </row>
    <row r="5350" spans="13:17" x14ac:dyDescent="0.35">
      <c r="M5350"/>
      <c r="N5350"/>
      <c r="O5350"/>
      <c r="P5350"/>
      <c r="Q5350"/>
    </row>
    <row r="5351" spans="13:17" x14ac:dyDescent="0.35">
      <c r="M5351"/>
      <c r="N5351"/>
      <c r="O5351"/>
      <c r="P5351"/>
      <c r="Q5351"/>
    </row>
    <row r="5352" spans="13:17" x14ac:dyDescent="0.35">
      <c r="M5352"/>
      <c r="N5352"/>
      <c r="O5352"/>
      <c r="P5352"/>
      <c r="Q5352"/>
    </row>
    <row r="5353" spans="13:17" x14ac:dyDescent="0.35">
      <c r="M5353"/>
      <c r="N5353"/>
      <c r="O5353"/>
      <c r="P5353"/>
      <c r="Q5353"/>
    </row>
    <row r="5354" spans="13:17" x14ac:dyDescent="0.35">
      <c r="M5354"/>
      <c r="N5354"/>
      <c r="O5354"/>
      <c r="P5354"/>
      <c r="Q5354"/>
    </row>
    <row r="5355" spans="13:17" x14ac:dyDescent="0.35">
      <c r="M5355"/>
      <c r="N5355"/>
      <c r="O5355"/>
      <c r="P5355"/>
      <c r="Q5355"/>
    </row>
    <row r="5356" spans="13:17" x14ac:dyDescent="0.35">
      <c r="M5356"/>
      <c r="N5356"/>
      <c r="O5356"/>
      <c r="P5356"/>
      <c r="Q5356"/>
    </row>
    <row r="5357" spans="13:17" x14ac:dyDescent="0.35">
      <c r="M5357"/>
      <c r="N5357"/>
      <c r="O5357"/>
      <c r="P5357"/>
      <c r="Q5357"/>
    </row>
    <row r="5358" spans="13:17" x14ac:dyDescent="0.35">
      <c r="M5358"/>
      <c r="N5358"/>
      <c r="O5358"/>
      <c r="P5358"/>
      <c r="Q5358"/>
    </row>
    <row r="5359" spans="13:17" x14ac:dyDescent="0.35">
      <c r="M5359"/>
      <c r="N5359"/>
      <c r="O5359"/>
      <c r="P5359"/>
      <c r="Q5359"/>
    </row>
    <row r="5360" spans="13:17" x14ac:dyDescent="0.35">
      <c r="M5360"/>
      <c r="N5360"/>
      <c r="O5360"/>
      <c r="P5360"/>
      <c r="Q5360"/>
    </row>
    <row r="5361" spans="13:17" x14ac:dyDescent="0.35">
      <c r="M5361"/>
      <c r="N5361"/>
      <c r="O5361"/>
      <c r="P5361"/>
      <c r="Q5361"/>
    </row>
    <row r="5362" spans="13:17" x14ac:dyDescent="0.35">
      <c r="M5362"/>
      <c r="N5362"/>
      <c r="O5362"/>
      <c r="P5362"/>
      <c r="Q5362"/>
    </row>
    <row r="5363" spans="13:17" x14ac:dyDescent="0.35">
      <c r="M5363"/>
      <c r="N5363"/>
      <c r="O5363"/>
      <c r="P5363"/>
      <c r="Q5363"/>
    </row>
    <row r="5364" spans="13:17" x14ac:dyDescent="0.35">
      <c r="M5364"/>
      <c r="N5364"/>
      <c r="O5364"/>
      <c r="P5364"/>
      <c r="Q5364"/>
    </row>
    <row r="5365" spans="13:17" x14ac:dyDescent="0.35">
      <c r="M5365"/>
      <c r="N5365"/>
      <c r="O5365"/>
      <c r="P5365"/>
      <c r="Q5365"/>
    </row>
    <row r="5366" spans="13:17" x14ac:dyDescent="0.35">
      <c r="M5366"/>
      <c r="N5366"/>
      <c r="O5366"/>
      <c r="P5366"/>
      <c r="Q5366"/>
    </row>
    <row r="5367" spans="13:17" x14ac:dyDescent="0.35">
      <c r="M5367"/>
      <c r="N5367"/>
      <c r="O5367"/>
      <c r="P5367"/>
      <c r="Q5367"/>
    </row>
    <row r="5368" spans="13:17" x14ac:dyDescent="0.35">
      <c r="M5368"/>
      <c r="N5368"/>
      <c r="O5368"/>
      <c r="P5368"/>
      <c r="Q5368"/>
    </row>
    <row r="5369" spans="13:17" x14ac:dyDescent="0.35">
      <c r="M5369"/>
      <c r="N5369"/>
      <c r="O5369"/>
      <c r="P5369"/>
      <c r="Q5369"/>
    </row>
    <row r="5370" spans="13:17" x14ac:dyDescent="0.35">
      <c r="M5370"/>
      <c r="N5370"/>
      <c r="O5370"/>
      <c r="P5370"/>
      <c r="Q5370"/>
    </row>
    <row r="5371" spans="13:17" x14ac:dyDescent="0.35">
      <c r="M5371"/>
      <c r="N5371"/>
      <c r="O5371"/>
      <c r="P5371"/>
      <c r="Q5371"/>
    </row>
    <row r="5372" spans="13:17" x14ac:dyDescent="0.35">
      <c r="M5372"/>
      <c r="N5372"/>
      <c r="O5372"/>
      <c r="P5372"/>
      <c r="Q5372"/>
    </row>
    <row r="5373" spans="13:17" x14ac:dyDescent="0.35">
      <c r="M5373"/>
      <c r="N5373"/>
      <c r="O5373"/>
      <c r="P5373"/>
      <c r="Q5373"/>
    </row>
    <row r="5374" spans="13:17" x14ac:dyDescent="0.35">
      <c r="M5374"/>
      <c r="N5374"/>
      <c r="O5374"/>
      <c r="P5374"/>
      <c r="Q5374"/>
    </row>
    <row r="5375" spans="13:17" x14ac:dyDescent="0.35">
      <c r="M5375"/>
      <c r="N5375"/>
      <c r="O5375"/>
      <c r="P5375"/>
      <c r="Q5375"/>
    </row>
    <row r="5376" spans="13:17" x14ac:dyDescent="0.35">
      <c r="M5376"/>
      <c r="N5376"/>
      <c r="O5376"/>
      <c r="P5376"/>
      <c r="Q5376"/>
    </row>
    <row r="5377" spans="13:17" x14ac:dyDescent="0.35">
      <c r="M5377"/>
      <c r="N5377"/>
      <c r="O5377"/>
      <c r="P5377"/>
      <c r="Q5377"/>
    </row>
    <row r="5378" spans="13:17" x14ac:dyDescent="0.35">
      <c r="M5378"/>
      <c r="N5378"/>
      <c r="O5378"/>
      <c r="P5378"/>
      <c r="Q5378"/>
    </row>
    <row r="5379" spans="13:17" x14ac:dyDescent="0.35">
      <c r="M5379"/>
      <c r="N5379"/>
      <c r="O5379"/>
      <c r="P5379"/>
      <c r="Q5379"/>
    </row>
    <row r="5380" spans="13:17" x14ac:dyDescent="0.35">
      <c r="M5380"/>
      <c r="N5380"/>
      <c r="O5380"/>
      <c r="P5380"/>
      <c r="Q5380"/>
    </row>
    <row r="5381" spans="13:17" x14ac:dyDescent="0.35">
      <c r="M5381"/>
      <c r="N5381"/>
      <c r="O5381"/>
      <c r="P5381"/>
      <c r="Q5381"/>
    </row>
    <row r="5382" spans="13:17" x14ac:dyDescent="0.35">
      <c r="M5382"/>
      <c r="N5382"/>
      <c r="O5382"/>
      <c r="P5382"/>
      <c r="Q5382"/>
    </row>
    <row r="5383" spans="13:17" x14ac:dyDescent="0.35">
      <c r="M5383"/>
      <c r="N5383"/>
      <c r="O5383"/>
      <c r="P5383"/>
      <c r="Q5383"/>
    </row>
    <row r="5384" spans="13:17" x14ac:dyDescent="0.35">
      <c r="M5384"/>
      <c r="N5384"/>
      <c r="O5384"/>
      <c r="P5384"/>
      <c r="Q5384"/>
    </row>
    <row r="5385" spans="13:17" x14ac:dyDescent="0.35">
      <c r="M5385"/>
      <c r="N5385"/>
      <c r="O5385"/>
      <c r="P5385"/>
      <c r="Q5385"/>
    </row>
    <row r="5386" spans="13:17" x14ac:dyDescent="0.35">
      <c r="M5386"/>
      <c r="N5386"/>
      <c r="O5386"/>
      <c r="P5386"/>
      <c r="Q5386"/>
    </row>
    <row r="5387" spans="13:17" x14ac:dyDescent="0.35">
      <c r="M5387"/>
      <c r="N5387"/>
      <c r="O5387"/>
      <c r="P5387"/>
      <c r="Q5387"/>
    </row>
    <row r="5388" spans="13:17" x14ac:dyDescent="0.35">
      <c r="M5388"/>
      <c r="N5388"/>
      <c r="O5388"/>
      <c r="P5388"/>
      <c r="Q5388"/>
    </row>
    <row r="5389" spans="13:17" x14ac:dyDescent="0.35">
      <c r="M5389"/>
      <c r="N5389"/>
      <c r="O5389"/>
      <c r="P5389"/>
      <c r="Q5389"/>
    </row>
    <row r="5390" spans="13:17" x14ac:dyDescent="0.35">
      <c r="M5390"/>
      <c r="N5390"/>
      <c r="O5390"/>
      <c r="P5390"/>
      <c r="Q5390"/>
    </row>
    <row r="5391" spans="13:17" x14ac:dyDescent="0.35">
      <c r="M5391"/>
      <c r="N5391"/>
      <c r="O5391"/>
      <c r="P5391"/>
      <c r="Q5391"/>
    </row>
    <row r="5392" spans="13:17" x14ac:dyDescent="0.35">
      <c r="M5392"/>
      <c r="N5392"/>
      <c r="O5392"/>
      <c r="P5392"/>
      <c r="Q5392"/>
    </row>
    <row r="5393" spans="13:17" x14ac:dyDescent="0.35">
      <c r="M5393"/>
      <c r="N5393"/>
      <c r="O5393"/>
      <c r="P5393"/>
      <c r="Q5393"/>
    </row>
    <row r="5394" spans="13:17" x14ac:dyDescent="0.35">
      <c r="M5394"/>
      <c r="N5394"/>
      <c r="O5394"/>
      <c r="P5394"/>
      <c r="Q5394"/>
    </row>
    <row r="5395" spans="13:17" x14ac:dyDescent="0.35">
      <c r="M5395"/>
      <c r="N5395"/>
      <c r="O5395"/>
      <c r="P5395"/>
      <c r="Q5395"/>
    </row>
    <row r="5396" spans="13:17" x14ac:dyDescent="0.35">
      <c r="M5396"/>
      <c r="N5396"/>
      <c r="O5396"/>
      <c r="P5396"/>
      <c r="Q5396"/>
    </row>
    <row r="5397" spans="13:17" x14ac:dyDescent="0.35">
      <c r="M5397"/>
      <c r="N5397"/>
      <c r="O5397"/>
      <c r="P5397"/>
      <c r="Q5397"/>
    </row>
    <row r="5398" spans="13:17" x14ac:dyDescent="0.35">
      <c r="M5398"/>
      <c r="N5398"/>
      <c r="O5398"/>
      <c r="P5398"/>
      <c r="Q5398"/>
    </row>
    <row r="5399" spans="13:17" x14ac:dyDescent="0.35">
      <c r="M5399"/>
      <c r="N5399"/>
      <c r="O5399"/>
      <c r="P5399"/>
      <c r="Q5399"/>
    </row>
    <row r="5400" spans="13:17" x14ac:dyDescent="0.35">
      <c r="M5400"/>
      <c r="N5400"/>
      <c r="O5400"/>
      <c r="P5400"/>
      <c r="Q5400"/>
    </row>
    <row r="5401" spans="13:17" x14ac:dyDescent="0.35">
      <c r="M5401"/>
      <c r="N5401"/>
      <c r="O5401"/>
      <c r="P5401"/>
      <c r="Q5401"/>
    </row>
    <row r="5402" spans="13:17" x14ac:dyDescent="0.35">
      <c r="M5402"/>
      <c r="N5402"/>
      <c r="O5402"/>
      <c r="P5402"/>
      <c r="Q5402"/>
    </row>
    <row r="5403" spans="13:17" x14ac:dyDescent="0.35">
      <c r="M5403"/>
      <c r="N5403"/>
      <c r="O5403"/>
      <c r="P5403"/>
      <c r="Q5403"/>
    </row>
    <row r="5404" spans="13:17" x14ac:dyDescent="0.35">
      <c r="M5404"/>
      <c r="N5404"/>
      <c r="O5404"/>
      <c r="P5404"/>
      <c r="Q5404"/>
    </row>
    <row r="5405" spans="13:17" x14ac:dyDescent="0.35">
      <c r="M5405"/>
      <c r="N5405"/>
      <c r="O5405"/>
      <c r="P5405"/>
      <c r="Q5405"/>
    </row>
    <row r="5406" spans="13:17" x14ac:dyDescent="0.35">
      <c r="M5406"/>
      <c r="N5406"/>
      <c r="O5406"/>
      <c r="P5406"/>
      <c r="Q5406"/>
    </row>
    <row r="5407" spans="13:17" x14ac:dyDescent="0.35">
      <c r="M5407"/>
      <c r="N5407"/>
      <c r="O5407"/>
      <c r="P5407"/>
      <c r="Q5407"/>
    </row>
    <row r="5408" spans="13:17" x14ac:dyDescent="0.35">
      <c r="M5408"/>
      <c r="N5408"/>
      <c r="O5408"/>
      <c r="P5408"/>
      <c r="Q5408"/>
    </row>
    <row r="5409" spans="13:17" x14ac:dyDescent="0.35">
      <c r="M5409"/>
      <c r="N5409"/>
      <c r="O5409"/>
      <c r="P5409"/>
      <c r="Q5409"/>
    </row>
    <row r="5410" spans="13:17" x14ac:dyDescent="0.35">
      <c r="M5410"/>
      <c r="N5410"/>
      <c r="O5410"/>
      <c r="P5410"/>
      <c r="Q5410"/>
    </row>
    <row r="5411" spans="13:17" x14ac:dyDescent="0.35">
      <c r="M5411"/>
      <c r="N5411"/>
      <c r="O5411"/>
      <c r="P5411"/>
      <c r="Q5411"/>
    </row>
    <row r="5412" spans="13:17" x14ac:dyDescent="0.35">
      <c r="M5412"/>
      <c r="N5412"/>
      <c r="O5412"/>
      <c r="P5412"/>
      <c r="Q5412"/>
    </row>
    <row r="5413" spans="13:17" x14ac:dyDescent="0.35">
      <c r="M5413"/>
      <c r="N5413"/>
      <c r="O5413"/>
      <c r="P5413"/>
      <c r="Q5413"/>
    </row>
    <row r="5414" spans="13:17" x14ac:dyDescent="0.35">
      <c r="M5414"/>
      <c r="N5414"/>
      <c r="O5414"/>
      <c r="P5414"/>
      <c r="Q5414"/>
    </row>
    <row r="5415" spans="13:17" x14ac:dyDescent="0.35">
      <c r="M5415"/>
      <c r="N5415"/>
      <c r="O5415"/>
      <c r="P5415"/>
      <c r="Q5415"/>
    </row>
    <row r="5416" spans="13:17" x14ac:dyDescent="0.35">
      <c r="M5416"/>
      <c r="N5416"/>
      <c r="O5416"/>
      <c r="P5416"/>
      <c r="Q5416"/>
    </row>
    <row r="5417" spans="13:17" x14ac:dyDescent="0.35">
      <c r="M5417"/>
      <c r="N5417"/>
      <c r="O5417"/>
      <c r="P5417"/>
      <c r="Q5417"/>
    </row>
    <row r="5418" spans="13:17" x14ac:dyDescent="0.35">
      <c r="M5418"/>
      <c r="N5418"/>
      <c r="O5418"/>
      <c r="P5418"/>
      <c r="Q5418"/>
    </row>
    <row r="5419" spans="13:17" x14ac:dyDescent="0.35">
      <c r="M5419"/>
      <c r="N5419"/>
      <c r="O5419"/>
      <c r="P5419"/>
      <c r="Q5419"/>
    </row>
    <row r="5420" spans="13:17" x14ac:dyDescent="0.35">
      <c r="M5420"/>
      <c r="N5420"/>
      <c r="O5420"/>
      <c r="P5420"/>
      <c r="Q5420"/>
    </row>
    <row r="5421" spans="13:17" x14ac:dyDescent="0.35">
      <c r="M5421"/>
      <c r="N5421"/>
      <c r="O5421"/>
      <c r="P5421"/>
      <c r="Q5421"/>
    </row>
    <row r="5422" spans="13:17" x14ac:dyDescent="0.35">
      <c r="M5422"/>
      <c r="N5422"/>
      <c r="O5422"/>
      <c r="P5422"/>
      <c r="Q5422"/>
    </row>
    <row r="5423" spans="13:17" x14ac:dyDescent="0.35">
      <c r="M5423"/>
      <c r="N5423"/>
      <c r="O5423"/>
      <c r="P5423"/>
      <c r="Q5423"/>
    </row>
    <row r="5424" spans="13:17" x14ac:dyDescent="0.35">
      <c r="M5424"/>
      <c r="N5424"/>
      <c r="O5424"/>
      <c r="P5424"/>
      <c r="Q5424"/>
    </row>
    <row r="5425" spans="13:17" x14ac:dyDescent="0.35">
      <c r="M5425"/>
      <c r="N5425"/>
      <c r="O5425"/>
      <c r="P5425"/>
      <c r="Q5425"/>
    </row>
    <row r="5426" spans="13:17" x14ac:dyDescent="0.35">
      <c r="M5426"/>
      <c r="N5426"/>
      <c r="O5426"/>
      <c r="P5426"/>
      <c r="Q5426"/>
    </row>
    <row r="5427" spans="13:17" x14ac:dyDescent="0.35">
      <c r="M5427"/>
      <c r="N5427"/>
      <c r="O5427"/>
      <c r="P5427"/>
      <c r="Q5427"/>
    </row>
    <row r="5428" spans="13:17" x14ac:dyDescent="0.35">
      <c r="M5428"/>
      <c r="N5428"/>
      <c r="O5428"/>
      <c r="P5428"/>
      <c r="Q5428"/>
    </row>
    <row r="5429" spans="13:17" x14ac:dyDescent="0.35">
      <c r="M5429"/>
      <c r="N5429"/>
      <c r="O5429"/>
      <c r="P5429"/>
      <c r="Q5429"/>
    </row>
    <row r="5430" spans="13:17" x14ac:dyDescent="0.35">
      <c r="M5430"/>
      <c r="N5430"/>
      <c r="O5430"/>
      <c r="P5430"/>
      <c r="Q5430"/>
    </row>
    <row r="5431" spans="13:17" x14ac:dyDescent="0.35">
      <c r="M5431"/>
      <c r="N5431"/>
      <c r="O5431"/>
      <c r="P5431"/>
      <c r="Q5431"/>
    </row>
    <row r="5432" spans="13:17" x14ac:dyDescent="0.35">
      <c r="M5432"/>
      <c r="N5432"/>
      <c r="O5432"/>
      <c r="P5432"/>
      <c r="Q5432"/>
    </row>
    <row r="5433" spans="13:17" x14ac:dyDescent="0.35">
      <c r="M5433"/>
      <c r="N5433"/>
      <c r="O5433"/>
      <c r="P5433"/>
      <c r="Q5433"/>
    </row>
    <row r="5434" spans="13:17" x14ac:dyDescent="0.35">
      <c r="M5434"/>
      <c r="N5434"/>
      <c r="O5434"/>
      <c r="P5434"/>
      <c r="Q5434"/>
    </row>
    <row r="5435" spans="13:17" x14ac:dyDescent="0.35">
      <c r="M5435"/>
      <c r="N5435"/>
      <c r="O5435"/>
      <c r="P5435"/>
      <c r="Q5435"/>
    </row>
    <row r="5436" spans="13:17" x14ac:dyDescent="0.35">
      <c r="M5436"/>
      <c r="N5436"/>
      <c r="O5436"/>
      <c r="P5436"/>
      <c r="Q5436"/>
    </row>
    <row r="5437" spans="13:17" x14ac:dyDescent="0.35">
      <c r="M5437"/>
      <c r="N5437"/>
      <c r="O5437"/>
      <c r="P5437"/>
      <c r="Q5437"/>
    </row>
    <row r="5438" spans="13:17" x14ac:dyDescent="0.35">
      <c r="M5438"/>
      <c r="N5438"/>
      <c r="O5438"/>
      <c r="P5438"/>
      <c r="Q5438"/>
    </row>
    <row r="5439" spans="13:17" x14ac:dyDescent="0.35">
      <c r="M5439"/>
      <c r="N5439"/>
      <c r="O5439"/>
      <c r="P5439"/>
      <c r="Q5439"/>
    </row>
    <row r="5440" spans="13:17" x14ac:dyDescent="0.35">
      <c r="M5440"/>
      <c r="N5440"/>
      <c r="O5440"/>
      <c r="P5440"/>
      <c r="Q5440"/>
    </row>
    <row r="5441" spans="13:17" x14ac:dyDescent="0.35">
      <c r="M5441"/>
      <c r="N5441"/>
      <c r="O5441"/>
      <c r="P5441"/>
      <c r="Q5441"/>
    </row>
    <row r="5442" spans="13:17" x14ac:dyDescent="0.35">
      <c r="M5442"/>
      <c r="N5442"/>
      <c r="O5442"/>
      <c r="P5442"/>
      <c r="Q5442"/>
    </row>
    <row r="5443" spans="13:17" x14ac:dyDescent="0.35">
      <c r="M5443"/>
      <c r="N5443"/>
      <c r="O5443"/>
      <c r="P5443"/>
      <c r="Q5443"/>
    </row>
    <row r="5444" spans="13:17" x14ac:dyDescent="0.35">
      <c r="M5444"/>
      <c r="N5444"/>
      <c r="O5444"/>
      <c r="P5444"/>
      <c r="Q5444"/>
    </row>
    <row r="5445" spans="13:17" x14ac:dyDescent="0.35">
      <c r="M5445"/>
      <c r="N5445"/>
      <c r="O5445"/>
      <c r="P5445"/>
      <c r="Q5445"/>
    </row>
    <row r="5446" spans="13:17" x14ac:dyDescent="0.35">
      <c r="M5446"/>
      <c r="N5446"/>
      <c r="O5446"/>
      <c r="P5446"/>
      <c r="Q5446"/>
    </row>
    <row r="5447" spans="13:17" x14ac:dyDescent="0.35">
      <c r="M5447"/>
      <c r="N5447"/>
      <c r="O5447"/>
      <c r="P5447"/>
      <c r="Q5447"/>
    </row>
    <row r="5448" spans="13:17" x14ac:dyDescent="0.35">
      <c r="M5448"/>
      <c r="N5448"/>
      <c r="O5448"/>
      <c r="P5448"/>
      <c r="Q5448"/>
    </row>
    <row r="5449" spans="13:17" x14ac:dyDescent="0.35">
      <c r="M5449"/>
      <c r="N5449"/>
      <c r="O5449"/>
      <c r="P5449"/>
      <c r="Q5449"/>
    </row>
    <row r="5450" spans="13:17" x14ac:dyDescent="0.35">
      <c r="M5450"/>
      <c r="N5450"/>
      <c r="O5450"/>
      <c r="P5450"/>
      <c r="Q5450"/>
    </row>
    <row r="5451" spans="13:17" x14ac:dyDescent="0.35">
      <c r="M5451"/>
      <c r="N5451"/>
      <c r="O5451"/>
      <c r="P5451"/>
      <c r="Q5451"/>
    </row>
    <row r="5452" spans="13:17" x14ac:dyDescent="0.35">
      <c r="M5452"/>
      <c r="N5452"/>
      <c r="O5452"/>
      <c r="P5452"/>
      <c r="Q5452"/>
    </row>
    <row r="5453" spans="13:17" x14ac:dyDescent="0.35">
      <c r="M5453"/>
      <c r="N5453"/>
      <c r="O5453"/>
      <c r="P5453"/>
      <c r="Q5453"/>
    </row>
    <row r="5454" spans="13:17" x14ac:dyDescent="0.35">
      <c r="M5454"/>
      <c r="N5454"/>
      <c r="O5454"/>
      <c r="P5454"/>
      <c r="Q5454"/>
    </row>
    <row r="5455" spans="13:17" x14ac:dyDescent="0.35">
      <c r="M5455"/>
      <c r="N5455"/>
      <c r="O5455"/>
      <c r="P5455"/>
      <c r="Q5455"/>
    </row>
    <row r="5456" spans="13:17" x14ac:dyDescent="0.35">
      <c r="M5456"/>
      <c r="N5456"/>
      <c r="O5456"/>
      <c r="P5456"/>
      <c r="Q5456"/>
    </row>
    <row r="5457" spans="13:17" x14ac:dyDescent="0.35">
      <c r="M5457"/>
      <c r="N5457"/>
      <c r="O5457"/>
      <c r="P5457"/>
      <c r="Q5457"/>
    </row>
    <row r="5458" spans="13:17" x14ac:dyDescent="0.35">
      <c r="M5458"/>
      <c r="N5458"/>
      <c r="O5458"/>
      <c r="P5458"/>
      <c r="Q5458"/>
    </row>
    <row r="5459" spans="13:17" x14ac:dyDescent="0.35">
      <c r="M5459"/>
      <c r="N5459"/>
      <c r="O5459"/>
      <c r="P5459"/>
      <c r="Q5459"/>
    </row>
    <row r="5460" spans="13:17" x14ac:dyDescent="0.35">
      <c r="M5460"/>
      <c r="N5460"/>
      <c r="O5460"/>
      <c r="P5460"/>
      <c r="Q5460"/>
    </row>
    <row r="5461" spans="13:17" x14ac:dyDescent="0.35">
      <c r="M5461"/>
      <c r="N5461"/>
      <c r="O5461"/>
      <c r="P5461"/>
      <c r="Q5461"/>
    </row>
    <row r="5462" spans="13:17" x14ac:dyDescent="0.35">
      <c r="M5462"/>
      <c r="N5462"/>
      <c r="O5462"/>
      <c r="P5462"/>
      <c r="Q5462"/>
    </row>
    <row r="5463" spans="13:17" x14ac:dyDescent="0.35">
      <c r="M5463"/>
      <c r="N5463"/>
      <c r="O5463"/>
      <c r="P5463"/>
      <c r="Q5463"/>
    </row>
    <row r="5464" spans="13:17" x14ac:dyDescent="0.35">
      <c r="M5464"/>
      <c r="N5464"/>
      <c r="O5464"/>
      <c r="P5464"/>
      <c r="Q5464"/>
    </row>
    <row r="5465" spans="13:17" x14ac:dyDescent="0.35">
      <c r="M5465"/>
      <c r="N5465"/>
      <c r="O5465"/>
      <c r="P5465"/>
      <c r="Q5465"/>
    </row>
    <row r="5466" spans="13:17" x14ac:dyDescent="0.35">
      <c r="M5466"/>
      <c r="N5466"/>
      <c r="O5466"/>
      <c r="P5466"/>
      <c r="Q5466"/>
    </row>
    <row r="5467" spans="13:17" x14ac:dyDescent="0.35">
      <c r="M5467"/>
      <c r="N5467"/>
      <c r="O5467"/>
      <c r="P5467"/>
      <c r="Q5467"/>
    </row>
    <row r="5468" spans="13:17" x14ac:dyDescent="0.35">
      <c r="M5468"/>
      <c r="N5468"/>
      <c r="O5468"/>
      <c r="P5468"/>
      <c r="Q5468"/>
    </row>
    <row r="5469" spans="13:17" x14ac:dyDescent="0.35">
      <c r="M5469"/>
      <c r="N5469"/>
      <c r="O5469"/>
      <c r="P5469"/>
      <c r="Q5469"/>
    </row>
    <row r="5470" spans="13:17" x14ac:dyDescent="0.35">
      <c r="M5470"/>
      <c r="N5470"/>
      <c r="O5470"/>
      <c r="P5470"/>
      <c r="Q5470"/>
    </row>
    <row r="5471" spans="13:17" x14ac:dyDescent="0.35">
      <c r="M5471"/>
      <c r="N5471"/>
      <c r="O5471"/>
      <c r="P5471"/>
      <c r="Q5471"/>
    </row>
    <row r="5472" spans="13:17" x14ac:dyDescent="0.35">
      <c r="M5472"/>
      <c r="N5472"/>
      <c r="O5472"/>
      <c r="P5472"/>
      <c r="Q5472"/>
    </row>
  </sheetData>
  <sheetProtection selectLockedCells="1"/>
  <autoFilter ref="M1:Q5167" xr:uid="{00000000-0009-0000-0000-000004000000}"/>
  <sortState ref="M2:Q5472">
    <sortCondition ref="M2:M5472"/>
    <sortCondition ref="N2:N5472"/>
    <sortCondition ref="O2:O5472"/>
    <sortCondition ref="P2:P547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H122"/>
  <sheetViews>
    <sheetView workbookViewId="0">
      <selection activeCell="D13" sqref="D13"/>
    </sheetView>
  </sheetViews>
  <sheetFormatPr defaultColWidth="8.81640625" defaultRowHeight="14.5" x14ac:dyDescent="0.35"/>
  <cols>
    <col min="1" max="1" width="8.81640625" style="79"/>
    <col min="2" max="2" width="34.26953125" style="79" customWidth="1"/>
    <col min="3" max="3" width="15.7265625" style="79" customWidth="1"/>
    <col min="4" max="4" width="67.1796875" customWidth="1"/>
    <col min="5" max="5" width="33.453125" style="79" customWidth="1"/>
    <col min="6" max="6" width="21.453125" style="79" bestFit="1" customWidth="1"/>
    <col min="7" max="7" width="11.26953125" style="79" bestFit="1" customWidth="1"/>
    <col min="8" max="8" width="17.453125" style="79" bestFit="1" customWidth="1"/>
    <col min="9" max="9" width="21.54296875" style="79" bestFit="1" customWidth="1"/>
    <col min="10" max="16384" width="8.81640625" style="79"/>
  </cols>
  <sheetData>
    <row r="1" spans="2:8" x14ac:dyDescent="0.35">
      <c r="B1" s="78" t="s">
        <v>5666</v>
      </c>
      <c r="C1" s="78" t="s">
        <v>4814</v>
      </c>
      <c r="D1" s="78" t="s">
        <v>4815</v>
      </c>
      <c r="E1" s="78" t="s">
        <v>4889</v>
      </c>
      <c r="F1" s="78" t="s">
        <v>10</v>
      </c>
      <c r="G1" s="78" t="s">
        <v>69</v>
      </c>
      <c r="H1" s="78" t="s">
        <v>595</v>
      </c>
    </row>
    <row r="2" spans="2:8" x14ac:dyDescent="0.35">
      <c r="B2" s="80" t="s">
        <v>5686</v>
      </c>
      <c r="C2" s="80" t="s">
        <v>5715</v>
      </c>
      <c r="D2" s="80" t="s">
        <v>5739</v>
      </c>
      <c r="E2" s="80" t="s">
        <v>5747</v>
      </c>
      <c r="F2" s="80" t="s">
        <v>5748</v>
      </c>
      <c r="G2" s="80" t="s">
        <v>184</v>
      </c>
      <c r="H2" s="80" t="s">
        <v>1533</v>
      </c>
    </row>
    <row r="3" spans="2:8" x14ac:dyDescent="0.35">
      <c r="B3" s="80" t="s">
        <v>5689</v>
      </c>
      <c r="C3" s="80" t="s">
        <v>5718</v>
      </c>
      <c r="D3" s="80" t="s">
        <v>5742</v>
      </c>
      <c r="E3" s="80" t="s">
        <v>5747</v>
      </c>
      <c r="F3" s="80" t="s">
        <v>5748</v>
      </c>
      <c r="G3" s="80" t="s">
        <v>184</v>
      </c>
      <c r="H3" s="80" t="s">
        <v>1533</v>
      </c>
    </row>
    <row r="4" spans="2:8" x14ac:dyDescent="0.35">
      <c r="B4" s="80" t="s">
        <v>5690</v>
      </c>
      <c r="C4" s="80" t="s">
        <v>5719</v>
      </c>
      <c r="D4" s="80" t="s">
        <v>5743</v>
      </c>
      <c r="E4" s="80" t="s">
        <v>5747</v>
      </c>
      <c r="F4" s="80" t="s">
        <v>5748</v>
      </c>
      <c r="G4" s="80" t="s">
        <v>184</v>
      </c>
      <c r="H4" s="80" t="s">
        <v>1533</v>
      </c>
    </row>
    <row r="5" spans="2:8" x14ac:dyDescent="0.35">
      <c r="B5" s="80" t="s">
        <v>5692</v>
      </c>
      <c r="C5" s="80" t="s">
        <v>5721</v>
      </c>
      <c r="D5" s="80" t="s">
        <v>5745</v>
      </c>
      <c r="E5" s="80" t="s">
        <v>5747</v>
      </c>
      <c r="F5" s="80" t="s">
        <v>5748</v>
      </c>
      <c r="G5" s="80" t="s">
        <v>184</v>
      </c>
      <c r="H5" s="80" t="s">
        <v>1533</v>
      </c>
    </row>
    <row r="6" spans="2:8" x14ac:dyDescent="0.35">
      <c r="B6" s="80" t="s">
        <v>5693</v>
      </c>
      <c r="C6" s="80" t="s">
        <v>5723</v>
      </c>
      <c r="D6" s="80" t="s">
        <v>4799</v>
      </c>
      <c r="E6" s="80" t="s">
        <v>5747</v>
      </c>
      <c r="F6" s="80" t="s">
        <v>5748</v>
      </c>
      <c r="G6" s="80" t="s">
        <v>184</v>
      </c>
      <c r="H6" s="80" t="s">
        <v>1533</v>
      </c>
    </row>
    <row r="7" spans="2:8" x14ac:dyDescent="0.35">
      <c r="B7" s="80" t="s">
        <v>5694</v>
      </c>
      <c r="C7" s="80" t="s">
        <v>5724</v>
      </c>
      <c r="D7" s="80" t="s">
        <v>4881</v>
      </c>
      <c r="E7" s="80" t="s">
        <v>5747</v>
      </c>
      <c r="F7" s="80" t="s">
        <v>5748</v>
      </c>
      <c r="G7" s="80" t="s">
        <v>184</v>
      </c>
      <c r="H7" s="80" t="s">
        <v>1533</v>
      </c>
    </row>
    <row r="8" spans="2:8" x14ac:dyDescent="0.35">
      <c r="B8" s="80" t="s">
        <v>5695</v>
      </c>
      <c r="C8" s="80" t="s">
        <v>5725</v>
      </c>
      <c r="D8" s="80" t="s">
        <v>4812</v>
      </c>
      <c r="E8" s="80" t="s">
        <v>5747</v>
      </c>
      <c r="F8" s="80" t="s">
        <v>5748</v>
      </c>
      <c r="G8" s="80" t="s">
        <v>184</v>
      </c>
      <c r="H8" s="80" t="s">
        <v>1533</v>
      </c>
    </row>
    <row r="9" spans="2:8" x14ac:dyDescent="0.35">
      <c r="B9" s="80" t="s">
        <v>5684</v>
      </c>
      <c r="C9" s="80" t="s">
        <v>5713</v>
      </c>
      <c r="D9" s="80" t="s">
        <v>5737</v>
      </c>
      <c r="E9" s="80" t="s">
        <v>5747</v>
      </c>
      <c r="F9" s="80" t="s">
        <v>5748</v>
      </c>
      <c r="G9" s="80" t="s">
        <v>184</v>
      </c>
      <c r="H9" s="80" t="s">
        <v>1533</v>
      </c>
    </row>
    <row r="10" spans="2:8" x14ac:dyDescent="0.35">
      <c r="B10" s="80" t="s">
        <v>5687</v>
      </c>
      <c r="C10" s="80" t="s">
        <v>5716</v>
      </c>
      <c r="D10" s="80" t="s">
        <v>5740</v>
      </c>
      <c r="E10" s="80" t="s">
        <v>5747</v>
      </c>
      <c r="F10" s="80" t="s">
        <v>5748</v>
      </c>
      <c r="G10" s="80" t="s">
        <v>184</v>
      </c>
      <c r="H10" s="80" t="s">
        <v>1533</v>
      </c>
    </row>
    <row r="11" spans="2:8" x14ac:dyDescent="0.35">
      <c r="B11" s="80" t="s">
        <v>5691</v>
      </c>
      <c r="C11" s="80" t="s">
        <v>5720</v>
      </c>
      <c r="D11" s="80" t="s">
        <v>5744</v>
      </c>
      <c r="E11" s="80" t="s">
        <v>5747</v>
      </c>
      <c r="F11" s="80" t="s">
        <v>5748</v>
      </c>
      <c r="G11" s="80" t="s">
        <v>184</v>
      </c>
      <c r="H11" s="80" t="s">
        <v>1533</v>
      </c>
    </row>
    <row r="12" spans="2:8" x14ac:dyDescent="0.35">
      <c r="B12" s="80" t="s">
        <v>5673</v>
      </c>
      <c r="C12" s="80" t="s">
        <v>5702</v>
      </c>
      <c r="D12" s="80" t="s">
        <v>5726</v>
      </c>
      <c r="E12" s="80" t="s">
        <v>5747</v>
      </c>
      <c r="F12" s="80" t="s">
        <v>5748</v>
      </c>
      <c r="G12" s="80" t="s">
        <v>184</v>
      </c>
      <c r="H12" s="80" t="s">
        <v>1533</v>
      </c>
    </row>
    <row r="13" spans="2:8" x14ac:dyDescent="0.35">
      <c r="B13" s="80" t="s">
        <v>5674</v>
      </c>
      <c r="C13" s="80" t="s">
        <v>5703</v>
      </c>
      <c r="D13" s="80" t="s">
        <v>5727</v>
      </c>
      <c r="E13" s="80" t="s">
        <v>5747</v>
      </c>
      <c r="F13" s="80" t="s">
        <v>5748</v>
      </c>
      <c r="G13" s="80" t="s">
        <v>184</v>
      </c>
      <c r="H13" s="80" t="s">
        <v>1533</v>
      </c>
    </row>
    <row r="14" spans="2:8" x14ac:dyDescent="0.35">
      <c r="B14" s="80" t="s">
        <v>5688</v>
      </c>
      <c r="C14" s="80" t="s">
        <v>5717</v>
      </c>
      <c r="D14" s="80" t="s">
        <v>5741</v>
      </c>
      <c r="E14" s="80" t="s">
        <v>5747</v>
      </c>
      <c r="F14" s="80" t="s">
        <v>5748</v>
      </c>
      <c r="G14" s="80" t="s">
        <v>184</v>
      </c>
      <c r="H14" s="80" t="s">
        <v>1533</v>
      </c>
    </row>
    <row r="15" spans="2:8" x14ac:dyDescent="0.35">
      <c r="B15" s="80" t="s">
        <v>5675</v>
      </c>
      <c r="C15" s="80" t="s">
        <v>5704</v>
      </c>
      <c r="D15" s="80" t="s">
        <v>5728</v>
      </c>
      <c r="E15" s="80" t="s">
        <v>5747</v>
      </c>
      <c r="F15" s="80" t="s">
        <v>5748</v>
      </c>
      <c r="G15" s="80" t="s">
        <v>184</v>
      </c>
      <c r="H15" s="80" t="s">
        <v>1533</v>
      </c>
    </row>
    <row r="16" spans="2:8" x14ac:dyDescent="0.35">
      <c r="B16" s="80" t="s">
        <v>5676</v>
      </c>
      <c r="C16" s="80" t="s">
        <v>5705</v>
      </c>
      <c r="D16" s="80" t="s">
        <v>5729</v>
      </c>
      <c r="E16" s="80" t="s">
        <v>5747</v>
      </c>
      <c r="F16" s="80" t="s">
        <v>5748</v>
      </c>
      <c r="G16" s="80" t="s">
        <v>184</v>
      </c>
      <c r="H16" s="80" t="s">
        <v>1533</v>
      </c>
    </row>
    <row r="17" spans="2:8" x14ac:dyDescent="0.35">
      <c r="B17" s="80" t="s">
        <v>5677</v>
      </c>
      <c r="C17" s="80" t="s">
        <v>5706</v>
      </c>
      <c r="D17" s="80" t="s">
        <v>5730</v>
      </c>
      <c r="E17" s="80" t="s">
        <v>5747</v>
      </c>
      <c r="F17" s="80" t="s">
        <v>5748</v>
      </c>
      <c r="G17" s="80" t="s">
        <v>184</v>
      </c>
      <c r="H17" s="80" t="s">
        <v>1533</v>
      </c>
    </row>
    <row r="18" spans="2:8" x14ac:dyDescent="0.35">
      <c r="B18" s="80" t="s">
        <v>5678</v>
      </c>
      <c r="C18" s="80" t="s">
        <v>5707</v>
      </c>
      <c r="D18" s="80" t="s">
        <v>5731</v>
      </c>
      <c r="E18" s="80" t="s">
        <v>5747</v>
      </c>
      <c r="F18" s="80" t="s">
        <v>5748</v>
      </c>
      <c r="G18" s="80" t="s">
        <v>184</v>
      </c>
      <c r="H18" s="80" t="s">
        <v>1533</v>
      </c>
    </row>
    <row r="19" spans="2:8" x14ac:dyDescent="0.35">
      <c r="B19" s="80" t="s">
        <v>5681</v>
      </c>
      <c r="C19" s="80" t="s">
        <v>5710</v>
      </c>
      <c r="D19" s="80" t="s">
        <v>5734</v>
      </c>
      <c r="E19" s="80" t="s">
        <v>5747</v>
      </c>
      <c r="F19" s="80" t="s">
        <v>5748</v>
      </c>
      <c r="G19" s="80" t="s">
        <v>184</v>
      </c>
      <c r="H19" s="80" t="s">
        <v>1533</v>
      </c>
    </row>
    <row r="20" spans="2:8" x14ac:dyDescent="0.35">
      <c r="B20" s="80" t="s">
        <v>5680</v>
      </c>
      <c r="C20" s="80" t="s">
        <v>5709</v>
      </c>
      <c r="D20" s="80" t="s">
        <v>5733</v>
      </c>
      <c r="E20" s="80" t="s">
        <v>5747</v>
      </c>
      <c r="F20" s="80" t="s">
        <v>5748</v>
      </c>
      <c r="G20" s="80" t="s">
        <v>184</v>
      </c>
      <c r="H20" s="80" t="s">
        <v>1533</v>
      </c>
    </row>
    <row r="21" spans="2:8" x14ac:dyDescent="0.35">
      <c r="B21" s="80" t="s">
        <v>5679</v>
      </c>
      <c r="C21" s="80" t="s">
        <v>5708</v>
      </c>
      <c r="D21" s="80" t="s">
        <v>5732</v>
      </c>
      <c r="E21" s="80" t="s">
        <v>5747</v>
      </c>
      <c r="F21" s="80" t="s">
        <v>5748</v>
      </c>
      <c r="G21" s="80" t="s">
        <v>184</v>
      </c>
      <c r="H21" s="80" t="s">
        <v>1533</v>
      </c>
    </row>
    <row r="22" spans="2:8" x14ac:dyDescent="0.35">
      <c r="B22" s="80" t="s">
        <v>5682</v>
      </c>
      <c r="C22" s="80" t="s">
        <v>5711</v>
      </c>
      <c r="D22" s="80" t="s">
        <v>5735</v>
      </c>
      <c r="E22" s="80" t="s">
        <v>5747</v>
      </c>
      <c r="F22" s="80" t="s">
        <v>5748</v>
      </c>
      <c r="G22" s="80" t="s">
        <v>184</v>
      </c>
      <c r="H22" s="80" t="s">
        <v>1533</v>
      </c>
    </row>
    <row r="23" spans="2:8" x14ac:dyDescent="0.35">
      <c r="B23" s="80" t="s">
        <v>5683</v>
      </c>
      <c r="C23" s="80" t="s">
        <v>5712</v>
      </c>
      <c r="D23" s="80" t="s">
        <v>5736</v>
      </c>
      <c r="E23" s="80" t="s">
        <v>5747</v>
      </c>
      <c r="F23" s="80" t="s">
        <v>5748</v>
      </c>
      <c r="G23" s="80" t="s">
        <v>184</v>
      </c>
      <c r="H23" s="80" t="s">
        <v>1533</v>
      </c>
    </row>
    <row r="24" spans="2:8" x14ac:dyDescent="0.35">
      <c r="B24" s="80" t="s">
        <v>5685</v>
      </c>
      <c r="C24" s="80" t="s">
        <v>5714</v>
      </c>
      <c r="D24" s="80" t="s">
        <v>5738</v>
      </c>
      <c r="E24" s="80" t="s">
        <v>5747</v>
      </c>
      <c r="F24" s="80" t="s">
        <v>5748</v>
      </c>
      <c r="G24" s="80" t="s">
        <v>184</v>
      </c>
      <c r="H24" s="80" t="s">
        <v>1533</v>
      </c>
    </row>
    <row r="25" spans="2:8" x14ac:dyDescent="0.35">
      <c r="B25" s="80" t="s">
        <v>1513</v>
      </c>
      <c r="C25" s="80" t="s">
        <v>4826</v>
      </c>
      <c r="D25" s="80" t="s">
        <v>4813</v>
      </c>
      <c r="E25" s="80" t="s">
        <v>5747</v>
      </c>
      <c r="F25" s="80" t="s">
        <v>5748</v>
      </c>
      <c r="G25" s="80" t="s">
        <v>183</v>
      </c>
      <c r="H25" s="80" t="s">
        <v>1527</v>
      </c>
    </row>
    <row r="26" spans="2:8" x14ac:dyDescent="0.35">
      <c r="B26" s="80" t="s">
        <v>4882</v>
      </c>
      <c r="C26" s="80" t="s">
        <v>4821</v>
      </c>
      <c r="D26" s="80" t="s">
        <v>4800</v>
      </c>
      <c r="E26" s="80" t="s">
        <v>5747</v>
      </c>
      <c r="F26" s="80" t="s">
        <v>5748</v>
      </c>
      <c r="G26" s="80" t="s">
        <v>183</v>
      </c>
      <c r="H26" s="80" t="s">
        <v>1527</v>
      </c>
    </row>
    <row r="27" spans="2:8" x14ac:dyDescent="0.35">
      <c r="B27" s="80" t="s">
        <v>4793</v>
      </c>
      <c r="C27" s="80" t="s">
        <v>4818</v>
      </c>
      <c r="D27" s="80"/>
      <c r="E27" s="80" t="s">
        <v>4962</v>
      </c>
      <c r="F27" s="80" t="s">
        <v>5748</v>
      </c>
      <c r="G27" s="80" t="s">
        <v>183</v>
      </c>
      <c r="H27" s="80" t="s">
        <v>1524</v>
      </c>
    </row>
    <row r="28" spans="2:8" x14ac:dyDescent="0.35">
      <c r="B28" s="105" t="s">
        <v>4792</v>
      </c>
      <c r="C28" s="80" t="s">
        <v>5722</v>
      </c>
      <c r="D28" s="80" t="s">
        <v>5746</v>
      </c>
      <c r="E28" s="80" t="s">
        <v>5039</v>
      </c>
      <c r="F28" s="80" t="s">
        <v>5748</v>
      </c>
      <c r="G28" s="80" t="s">
        <v>184</v>
      </c>
      <c r="H28" s="80" t="s">
        <v>1531</v>
      </c>
    </row>
    <row r="29" spans="2:8" x14ac:dyDescent="0.35">
      <c r="B29" s="80" t="s">
        <v>4794</v>
      </c>
      <c r="C29" s="80" t="s">
        <v>4823</v>
      </c>
      <c r="D29" s="80"/>
      <c r="E29" s="80" t="s">
        <v>5039</v>
      </c>
      <c r="F29" s="80" t="s">
        <v>5748</v>
      </c>
      <c r="G29" s="80" t="s">
        <v>183</v>
      </c>
      <c r="H29" s="80" t="s">
        <v>1524</v>
      </c>
    </row>
    <row r="30" spans="2:8" x14ac:dyDescent="0.35">
      <c r="B30" s="80" t="s">
        <v>5012</v>
      </c>
      <c r="C30" s="80" t="s">
        <v>5011</v>
      </c>
      <c r="D30" s="80"/>
      <c r="E30" s="80" t="s">
        <v>4892</v>
      </c>
      <c r="F30" s="80" t="s">
        <v>5748</v>
      </c>
      <c r="G30" s="80" t="s">
        <v>182</v>
      </c>
      <c r="H30" s="80" t="s">
        <v>1516</v>
      </c>
    </row>
    <row r="31" spans="2:8" x14ac:dyDescent="0.35">
      <c r="B31" s="80" t="s">
        <v>4891</v>
      </c>
      <c r="C31" s="80" t="s">
        <v>4890</v>
      </c>
      <c r="D31" s="80"/>
      <c r="E31" s="80" t="s">
        <v>4892</v>
      </c>
      <c r="F31" s="80" t="s">
        <v>5748</v>
      </c>
      <c r="G31" s="80" t="s">
        <v>183</v>
      </c>
      <c r="H31" s="80" t="s">
        <v>1526</v>
      </c>
    </row>
    <row r="32" spans="2:8" x14ac:dyDescent="0.35">
      <c r="B32" s="80" t="s">
        <v>5025</v>
      </c>
      <c r="C32" s="80" t="s">
        <v>5024</v>
      </c>
      <c r="D32" s="80"/>
      <c r="E32" s="80" t="s">
        <v>4892</v>
      </c>
      <c r="F32" s="80" t="s">
        <v>5748</v>
      </c>
      <c r="G32" s="80" t="s">
        <v>5299</v>
      </c>
      <c r="H32" s="80" t="s">
        <v>1487</v>
      </c>
    </row>
    <row r="33" spans="2:8" x14ac:dyDescent="0.35">
      <c r="B33" s="80" t="s">
        <v>4897</v>
      </c>
      <c r="C33" s="80" t="s">
        <v>4896</v>
      </c>
      <c r="D33" s="80"/>
      <c r="E33" s="80" t="s">
        <v>4892</v>
      </c>
      <c r="F33" s="80" t="s">
        <v>21</v>
      </c>
      <c r="G33" s="80" t="s">
        <v>4893</v>
      </c>
      <c r="H33" s="80" t="s">
        <v>1112</v>
      </c>
    </row>
    <row r="34" spans="2:8" x14ac:dyDescent="0.35">
      <c r="B34" s="80" t="s">
        <v>5668</v>
      </c>
      <c r="C34" s="80" t="s">
        <v>5697</v>
      </c>
      <c r="D34" s="80"/>
      <c r="E34" s="80" t="s">
        <v>4892</v>
      </c>
      <c r="F34" s="80" t="s">
        <v>5748</v>
      </c>
      <c r="G34" s="80" t="s">
        <v>184</v>
      </c>
      <c r="H34" s="80" t="s">
        <v>1530</v>
      </c>
    </row>
    <row r="35" spans="2:8" x14ac:dyDescent="0.35">
      <c r="B35" s="80" t="s">
        <v>4960</v>
      </c>
      <c r="C35" s="80" t="s">
        <v>4959</v>
      </c>
      <c r="D35" s="80" t="s">
        <v>4961</v>
      </c>
      <c r="E35" s="80" t="s">
        <v>4892</v>
      </c>
      <c r="F35" s="80" t="s">
        <v>21</v>
      </c>
      <c r="G35" s="80" t="s">
        <v>184</v>
      </c>
      <c r="H35" s="80" t="s">
        <v>1533</v>
      </c>
    </row>
    <row r="36" spans="2:8" x14ac:dyDescent="0.35">
      <c r="B36" s="80" t="s">
        <v>5004</v>
      </c>
      <c r="C36" s="80" t="s">
        <v>5003</v>
      </c>
      <c r="D36" s="80"/>
      <c r="E36" s="80" t="s">
        <v>4892</v>
      </c>
      <c r="F36" s="80" t="s">
        <v>5748</v>
      </c>
      <c r="G36" s="80" t="s">
        <v>182</v>
      </c>
      <c r="H36" s="80" t="s">
        <v>1517</v>
      </c>
    </row>
    <row r="37" spans="2:8" x14ac:dyDescent="0.35">
      <c r="B37" s="80" t="s">
        <v>4999</v>
      </c>
      <c r="C37" s="80" t="s">
        <v>4998</v>
      </c>
      <c r="D37" s="80"/>
      <c r="E37" s="80" t="s">
        <v>4892</v>
      </c>
      <c r="F37" s="80" t="s">
        <v>5748</v>
      </c>
      <c r="G37" s="80" t="s">
        <v>184</v>
      </c>
      <c r="H37" s="80" t="s">
        <v>1529</v>
      </c>
    </row>
    <row r="38" spans="2:8" x14ac:dyDescent="0.35">
      <c r="B38" s="80" t="s">
        <v>5029</v>
      </c>
      <c r="C38" s="80" t="s">
        <v>5028</v>
      </c>
      <c r="D38" s="80"/>
      <c r="E38" s="80" t="s">
        <v>4892</v>
      </c>
      <c r="F38" s="80" t="s">
        <v>5748</v>
      </c>
      <c r="G38" s="80" t="s">
        <v>5299</v>
      </c>
      <c r="H38" s="80" t="s">
        <v>1487</v>
      </c>
    </row>
    <row r="39" spans="2:8" x14ac:dyDescent="0.35">
      <c r="B39" s="80" t="s">
        <v>4997</v>
      </c>
      <c r="C39" s="80" t="s">
        <v>4996</v>
      </c>
      <c r="D39" s="80"/>
      <c r="E39" s="80" t="s">
        <v>4892</v>
      </c>
      <c r="F39" s="80" t="s">
        <v>5748</v>
      </c>
      <c r="G39" s="80" t="s">
        <v>184</v>
      </c>
      <c r="H39" s="80" t="s">
        <v>1532</v>
      </c>
    </row>
    <row r="40" spans="2:8" x14ac:dyDescent="0.35">
      <c r="B40" s="80" t="s">
        <v>5667</v>
      </c>
      <c r="C40" s="80" t="s">
        <v>5696</v>
      </c>
      <c r="D40" s="80"/>
      <c r="E40" s="80" t="s">
        <v>4892</v>
      </c>
      <c r="F40" s="80" t="s">
        <v>5748</v>
      </c>
      <c r="G40" s="80" t="s">
        <v>184</v>
      </c>
      <c r="H40" s="80" t="s">
        <v>1530</v>
      </c>
    </row>
    <row r="41" spans="2:8" x14ac:dyDescent="0.35">
      <c r="B41" s="80" t="s">
        <v>4990</v>
      </c>
      <c r="C41" s="80" t="s">
        <v>4989</v>
      </c>
      <c r="D41" s="80"/>
      <c r="E41" s="80" t="s">
        <v>4892</v>
      </c>
      <c r="F41" s="80" t="s">
        <v>5748</v>
      </c>
      <c r="G41" s="80" t="s">
        <v>183</v>
      </c>
      <c r="H41" s="80" t="s">
        <v>1528</v>
      </c>
    </row>
    <row r="42" spans="2:8" x14ac:dyDescent="0.35">
      <c r="B42" s="80" t="s">
        <v>5065</v>
      </c>
      <c r="C42" s="80" t="s">
        <v>5064</v>
      </c>
      <c r="D42" s="80" t="s">
        <v>5066</v>
      </c>
      <c r="E42" s="80" t="s">
        <v>4892</v>
      </c>
      <c r="F42" s="80" t="s">
        <v>21</v>
      </c>
      <c r="G42" s="80" t="s">
        <v>183</v>
      </c>
      <c r="H42" s="80" t="s">
        <v>1527</v>
      </c>
    </row>
    <row r="43" spans="2:8" x14ac:dyDescent="0.35">
      <c r="B43" s="80" t="s">
        <v>4988</v>
      </c>
      <c r="C43" s="80" t="s">
        <v>4987</v>
      </c>
      <c r="D43" s="80"/>
      <c r="E43" s="80" t="s">
        <v>4892</v>
      </c>
      <c r="F43" s="80" t="s">
        <v>5748</v>
      </c>
      <c r="G43" s="80" t="s">
        <v>183</v>
      </c>
      <c r="H43" s="80" t="s">
        <v>1528</v>
      </c>
    </row>
    <row r="44" spans="2:8" x14ac:dyDescent="0.35">
      <c r="B44" s="80" t="s">
        <v>5671</v>
      </c>
      <c r="C44" s="80" t="s">
        <v>5700</v>
      </c>
      <c r="D44" s="80"/>
      <c r="E44" s="80" t="s">
        <v>4892</v>
      </c>
      <c r="F44" s="80" t="s">
        <v>5748</v>
      </c>
      <c r="G44" s="80" t="s">
        <v>182</v>
      </c>
      <c r="H44" s="80" t="s">
        <v>1519</v>
      </c>
    </row>
    <row r="45" spans="2:8" x14ac:dyDescent="0.35">
      <c r="B45" s="80" t="s">
        <v>4899</v>
      </c>
      <c r="C45" s="80" t="s">
        <v>4898</v>
      </c>
      <c r="D45" s="80"/>
      <c r="E45" s="80" t="s">
        <v>4892</v>
      </c>
      <c r="F45" s="80" t="s">
        <v>5748</v>
      </c>
      <c r="G45" s="80" t="s">
        <v>184</v>
      </c>
      <c r="H45" s="80" t="s">
        <v>1530</v>
      </c>
    </row>
    <row r="46" spans="2:8" x14ac:dyDescent="0.35">
      <c r="B46" s="80" t="s">
        <v>5019</v>
      </c>
      <c r="C46" s="80" t="s">
        <v>5018</v>
      </c>
      <c r="D46" s="80"/>
      <c r="E46" s="80" t="s">
        <v>4892</v>
      </c>
      <c r="F46" s="80" t="s">
        <v>5748</v>
      </c>
      <c r="G46" s="80" t="s">
        <v>5299</v>
      </c>
      <c r="H46" s="80" t="s">
        <v>1488</v>
      </c>
    </row>
    <row r="47" spans="2:8" x14ac:dyDescent="0.35">
      <c r="B47" s="80" t="s">
        <v>4901</v>
      </c>
      <c r="C47" s="80" t="s">
        <v>4900</v>
      </c>
      <c r="D47" s="80"/>
      <c r="E47" s="80" t="s">
        <v>4892</v>
      </c>
      <c r="F47" s="80" t="s">
        <v>5748</v>
      </c>
      <c r="G47" s="80" t="s">
        <v>184</v>
      </c>
      <c r="H47" s="80" t="s">
        <v>1533</v>
      </c>
    </row>
    <row r="48" spans="2:8" x14ac:dyDescent="0.35">
      <c r="B48" s="80" t="s">
        <v>4903</v>
      </c>
      <c r="C48" s="80" t="s">
        <v>4902</v>
      </c>
      <c r="D48" s="80"/>
      <c r="E48" s="80" t="s">
        <v>4892</v>
      </c>
      <c r="F48" s="80" t="s">
        <v>5748</v>
      </c>
      <c r="G48" s="80" t="s">
        <v>184</v>
      </c>
      <c r="H48" s="80" t="s">
        <v>1531</v>
      </c>
    </row>
    <row r="49" spans="2:8" x14ac:dyDescent="0.35">
      <c r="B49" s="80" t="s">
        <v>4969</v>
      </c>
      <c r="C49" s="80" t="s">
        <v>4968</v>
      </c>
      <c r="D49" s="80"/>
      <c r="E49" s="80" t="s">
        <v>4892</v>
      </c>
      <c r="F49" s="80" t="s">
        <v>5748</v>
      </c>
      <c r="G49" s="80" t="s">
        <v>183</v>
      </c>
      <c r="H49" s="80" t="s">
        <v>1527</v>
      </c>
    </row>
    <row r="50" spans="2:8" x14ac:dyDescent="0.35">
      <c r="B50" s="80" t="s">
        <v>5008</v>
      </c>
      <c r="C50" s="80" t="s">
        <v>5007</v>
      </c>
      <c r="D50" s="80"/>
      <c r="E50" s="80" t="s">
        <v>4892</v>
      </c>
      <c r="F50" s="80" t="s">
        <v>5748</v>
      </c>
      <c r="G50" s="80" t="s">
        <v>182</v>
      </c>
      <c r="H50" s="80" t="s">
        <v>1515</v>
      </c>
    </row>
    <row r="51" spans="2:8" x14ac:dyDescent="0.35">
      <c r="B51" s="80" t="s">
        <v>4905</v>
      </c>
      <c r="C51" s="80" t="s">
        <v>4904</v>
      </c>
      <c r="D51" s="80"/>
      <c r="E51" s="80" t="s">
        <v>4892</v>
      </c>
      <c r="F51" s="80" t="s">
        <v>5748</v>
      </c>
      <c r="G51" s="80" t="s">
        <v>184</v>
      </c>
      <c r="H51" s="80" t="s">
        <v>1533</v>
      </c>
    </row>
    <row r="52" spans="2:8" x14ac:dyDescent="0.35">
      <c r="B52" s="80" t="s">
        <v>4907</v>
      </c>
      <c r="C52" s="80" t="s">
        <v>4906</v>
      </c>
      <c r="D52" s="80" t="s">
        <v>4908</v>
      </c>
      <c r="E52" s="80" t="s">
        <v>4892</v>
      </c>
      <c r="F52" s="80" t="s">
        <v>5748</v>
      </c>
      <c r="G52" s="80" t="s">
        <v>184</v>
      </c>
      <c r="H52" s="80" t="s">
        <v>1531</v>
      </c>
    </row>
    <row r="53" spans="2:8" x14ac:dyDescent="0.35">
      <c r="B53" s="80" t="s">
        <v>5010</v>
      </c>
      <c r="C53" s="80" t="s">
        <v>5009</v>
      </c>
      <c r="D53" s="80"/>
      <c r="E53" s="80" t="s">
        <v>4892</v>
      </c>
      <c r="F53" s="80" t="s">
        <v>5748</v>
      </c>
      <c r="G53" s="80" t="s">
        <v>182</v>
      </c>
      <c r="H53" s="80" t="s">
        <v>1516</v>
      </c>
    </row>
    <row r="54" spans="2:8" x14ac:dyDescent="0.35">
      <c r="B54" s="80" t="s">
        <v>5672</v>
      </c>
      <c r="C54" s="80" t="s">
        <v>5701</v>
      </c>
      <c r="D54" s="80"/>
      <c r="E54" s="80" t="s">
        <v>4892</v>
      </c>
      <c r="F54" s="80" t="s">
        <v>5748</v>
      </c>
      <c r="G54" s="80" t="s">
        <v>184</v>
      </c>
      <c r="H54" s="80" t="s">
        <v>1531</v>
      </c>
    </row>
    <row r="55" spans="2:8" x14ac:dyDescent="0.35">
      <c r="B55" s="80" t="s">
        <v>1485</v>
      </c>
      <c r="C55" s="80" t="s">
        <v>5032</v>
      </c>
      <c r="D55" s="80"/>
      <c r="E55" s="80" t="s">
        <v>4892</v>
      </c>
      <c r="F55" s="80" t="s">
        <v>5748</v>
      </c>
      <c r="G55" s="80" t="s">
        <v>5299</v>
      </c>
      <c r="H55" s="80" t="s">
        <v>1485</v>
      </c>
    </row>
    <row r="56" spans="2:8" x14ac:dyDescent="0.35">
      <c r="B56" s="80" t="s">
        <v>4910</v>
      </c>
      <c r="C56" s="80" t="s">
        <v>4909</v>
      </c>
      <c r="D56" s="80"/>
      <c r="E56" s="105" t="s">
        <v>4892</v>
      </c>
      <c r="F56" s="80" t="s">
        <v>5748</v>
      </c>
      <c r="G56" s="80" t="s">
        <v>184</v>
      </c>
      <c r="H56" s="80" t="s">
        <v>1530</v>
      </c>
    </row>
    <row r="57" spans="2:8" x14ac:dyDescent="0.35">
      <c r="B57" s="80" t="s">
        <v>4912</v>
      </c>
      <c r="C57" s="80" t="s">
        <v>4911</v>
      </c>
      <c r="D57" s="80"/>
      <c r="E57" s="80" t="s">
        <v>4892</v>
      </c>
      <c r="F57" s="80" t="s">
        <v>5748</v>
      </c>
      <c r="G57" s="80" t="s">
        <v>184</v>
      </c>
      <c r="H57" s="80" t="s">
        <v>1530</v>
      </c>
    </row>
    <row r="58" spans="2:8" x14ac:dyDescent="0.35">
      <c r="B58" s="80" t="s">
        <v>1086</v>
      </c>
      <c r="C58" s="80" t="s">
        <v>4995</v>
      </c>
      <c r="D58" s="80"/>
      <c r="E58" s="80" t="s">
        <v>4892</v>
      </c>
      <c r="F58" s="80" t="s">
        <v>5748</v>
      </c>
      <c r="G58" s="80" t="s">
        <v>183</v>
      </c>
      <c r="H58" s="80" t="s">
        <v>1528</v>
      </c>
    </row>
    <row r="59" spans="2:8" x14ac:dyDescent="0.35">
      <c r="B59" s="80" t="s">
        <v>5140</v>
      </c>
      <c r="C59" s="80" t="s">
        <v>4955</v>
      </c>
      <c r="D59" s="80" t="s">
        <v>4956</v>
      </c>
      <c r="E59" s="80" t="s">
        <v>4892</v>
      </c>
      <c r="F59" s="80" t="s">
        <v>5748</v>
      </c>
      <c r="G59" s="80" t="s">
        <v>183</v>
      </c>
      <c r="H59" s="80" t="s">
        <v>1524</v>
      </c>
    </row>
    <row r="60" spans="2:8" x14ac:dyDescent="0.35">
      <c r="B60" s="80" t="s">
        <v>5669</v>
      </c>
      <c r="C60" s="80" t="s">
        <v>5698</v>
      </c>
      <c r="D60" s="80"/>
      <c r="E60" s="80" t="s">
        <v>4892</v>
      </c>
      <c r="F60" s="80" t="s">
        <v>5748</v>
      </c>
      <c r="G60" s="80" t="s">
        <v>183</v>
      </c>
      <c r="H60" s="80" t="s">
        <v>183</v>
      </c>
    </row>
    <row r="61" spans="2:8" x14ac:dyDescent="0.35">
      <c r="B61" s="80" t="s">
        <v>4914</v>
      </c>
      <c r="C61" s="80" t="s">
        <v>4913</v>
      </c>
      <c r="D61" s="80" t="s">
        <v>4915</v>
      </c>
      <c r="E61" s="80" t="s">
        <v>4892</v>
      </c>
      <c r="F61" s="80" t="s">
        <v>5748</v>
      </c>
      <c r="G61" s="80" t="s">
        <v>184</v>
      </c>
      <c r="H61" s="80" t="s">
        <v>1530</v>
      </c>
    </row>
    <row r="62" spans="2:8" x14ac:dyDescent="0.35">
      <c r="B62" s="80" t="s">
        <v>4917</v>
      </c>
      <c r="C62" s="80" t="s">
        <v>4916</v>
      </c>
      <c r="D62" s="80"/>
      <c r="E62" s="80" t="s">
        <v>4892</v>
      </c>
      <c r="F62" s="80" t="s">
        <v>5748</v>
      </c>
      <c r="G62" s="80" t="s">
        <v>183</v>
      </c>
      <c r="H62" s="80" t="s">
        <v>1112</v>
      </c>
    </row>
    <row r="63" spans="2:8" x14ac:dyDescent="0.35">
      <c r="B63" s="80" t="s">
        <v>5036</v>
      </c>
      <c r="C63" s="80" t="s">
        <v>5035</v>
      </c>
      <c r="D63" s="80"/>
      <c r="E63" s="80" t="s">
        <v>4892</v>
      </c>
      <c r="F63" s="80" t="s">
        <v>5748</v>
      </c>
      <c r="G63" s="80" t="s">
        <v>182</v>
      </c>
      <c r="H63" s="80" t="s">
        <v>1519</v>
      </c>
    </row>
    <row r="64" spans="2:8" x14ac:dyDescent="0.35">
      <c r="B64" s="105" t="s">
        <v>4919</v>
      </c>
      <c r="C64" s="80" t="s">
        <v>4918</v>
      </c>
      <c r="D64" s="80"/>
      <c r="E64" s="80" t="s">
        <v>4892</v>
      </c>
      <c r="F64" s="80" t="s">
        <v>21</v>
      </c>
      <c r="G64" s="80" t="s">
        <v>4893</v>
      </c>
      <c r="H64" s="80" t="s">
        <v>1527</v>
      </c>
    </row>
    <row r="65" spans="2:8" x14ac:dyDescent="0.35">
      <c r="B65" s="80" t="s">
        <v>5043</v>
      </c>
      <c r="C65" s="80" t="s">
        <v>5042</v>
      </c>
      <c r="D65" s="80"/>
      <c r="E65" s="80" t="s">
        <v>4892</v>
      </c>
      <c r="F65" s="80" t="s">
        <v>5748</v>
      </c>
      <c r="G65" s="80" t="s">
        <v>183</v>
      </c>
      <c r="H65" s="80" t="s">
        <v>1527</v>
      </c>
    </row>
    <row r="66" spans="2:8" x14ac:dyDescent="0.35">
      <c r="B66" s="80" t="s">
        <v>4972</v>
      </c>
      <c r="C66" s="80" t="s">
        <v>4971</v>
      </c>
      <c r="D66" s="80"/>
      <c r="E66" s="80" t="s">
        <v>4892</v>
      </c>
      <c r="F66" s="80" t="s">
        <v>5748</v>
      </c>
      <c r="G66" s="80" t="s">
        <v>183</v>
      </c>
      <c r="H66" s="80" t="s">
        <v>1527</v>
      </c>
    </row>
    <row r="67" spans="2:8" x14ac:dyDescent="0.35">
      <c r="B67" s="80" t="s">
        <v>5006</v>
      </c>
      <c r="C67" s="80" t="s">
        <v>5005</v>
      </c>
      <c r="D67" s="80"/>
      <c r="E67" s="80" t="s">
        <v>4892</v>
      </c>
      <c r="F67" s="80" t="s">
        <v>5748</v>
      </c>
      <c r="G67" s="80" t="s">
        <v>182</v>
      </c>
      <c r="H67" s="80" t="s">
        <v>1515</v>
      </c>
    </row>
    <row r="68" spans="2:8" x14ac:dyDescent="0.35">
      <c r="B68" s="80" t="s">
        <v>4974</v>
      </c>
      <c r="C68" s="80" t="s">
        <v>4973</v>
      </c>
      <c r="D68" s="80"/>
      <c r="E68" s="80" t="s">
        <v>4892</v>
      </c>
      <c r="F68" s="80" t="s">
        <v>5748</v>
      </c>
      <c r="G68" s="80" t="s">
        <v>183</v>
      </c>
      <c r="H68" s="80" t="s">
        <v>1526</v>
      </c>
    </row>
    <row r="69" spans="2:8" x14ac:dyDescent="0.35">
      <c r="B69" s="80" t="s">
        <v>5014</v>
      </c>
      <c r="C69" s="80" t="s">
        <v>5013</v>
      </c>
      <c r="D69" s="80"/>
      <c r="E69" s="80" t="s">
        <v>4892</v>
      </c>
      <c r="F69" s="80" t="s">
        <v>5748</v>
      </c>
      <c r="G69" s="80" t="s">
        <v>182</v>
      </c>
      <c r="H69" s="80" t="s">
        <v>1516</v>
      </c>
    </row>
    <row r="70" spans="2:8" x14ac:dyDescent="0.35">
      <c r="B70" s="80" t="s">
        <v>4895</v>
      </c>
      <c r="C70" s="80" t="s">
        <v>4894</v>
      </c>
      <c r="D70" s="80"/>
      <c r="E70" s="80" t="s">
        <v>4892</v>
      </c>
      <c r="F70" s="80" t="s">
        <v>21</v>
      </c>
      <c r="G70" s="80" t="s">
        <v>4893</v>
      </c>
      <c r="H70" s="80" t="s">
        <v>1527</v>
      </c>
    </row>
    <row r="71" spans="2:8" x14ac:dyDescent="0.35">
      <c r="B71" s="80" t="s">
        <v>5041</v>
      </c>
      <c r="C71" s="80" t="s">
        <v>5040</v>
      </c>
      <c r="D71" s="80"/>
      <c r="E71" s="80" t="s">
        <v>4892</v>
      </c>
      <c r="F71" s="80" t="s">
        <v>5748</v>
      </c>
      <c r="G71" s="80" t="s">
        <v>183</v>
      </c>
      <c r="H71" s="80" t="s">
        <v>183</v>
      </c>
    </row>
    <row r="72" spans="2:8" x14ac:dyDescent="0.35">
      <c r="B72" s="80" t="s">
        <v>5545</v>
      </c>
      <c r="C72" s="80" t="s">
        <v>4965</v>
      </c>
      <c r="D72" s="80" t="s">
        <v>5546</v>
      </c>
      <c r="E72" s="80" t="s">
        <v>4892</v>
      </c>
      <c r="F72" s="80" t="s">
        <v>5748</v>
      </c>
      <c r="G72" s="80" t="s">
        <v>183</v>
      </c>
      <c r="H72" s="80" t="s">
        <v>1524</v>
      </c>
    </row>
    <row r="73" spans="2:8" x14ac:dyDescent="0.35">
      <c r="B73" s="80" t="s">
        <v>5547</v>
      </c>
      <c r="C73" s="80" t="s">
        <v>4970</v>
      </c>
      <c r="D73" s="80"/>
      <c r="E73" s="80" t="s">
        <v>4892</v>
      </c>
      <c r="F73" s="80" t="s">
        <v>5748</v>
      </c>
      <c r="G73" s="80" t="s">
        <v>183</v>
      </c>
      <c r="H73" s="80" t="s">
        <v>1524</v>
      </c>
    </row>
    <row r="74" spans="2:8" x14ac:dyDescent="0.35">
      <c r="B74" s="80" t="s">
        <v>5548</v>
      </c>
      <c r="C74" s="80" t="s">
        <v>4957</v>
      </c>
      <c r="D74" s="80" t="s">
        <v>5549</v>
      </c>
      <c r="E74" s="80" t="s">
        <v>4892</v>
      </c>
      <c r="F74" s="80" t="s">
        <v>5748</v>
      </c>
      <c r="G74" s="80" t="s">
        <v>183</v>
      </c>
      <c r="H74" s="80" t="s">
        <v>1524</v>
      </c>
    </row>
    <row r="75" spans="2:8" x14ac:dyDescent="0.35">
      <c r="B75" s="80" t="s">
        <v>5550</v>
      </c>
      <c r="C75" s="80" t="s">
        <v>4920</v>
      </c>
      <c r="D75" s="80" t="s">
        <v>5079</v>
      </c>
      <c r="E75" s="80" t="s">
        <v>4892</v>
      </c>
      <c r="F75" s="80" t="s">
        <v>5748</v>
      </c>
      <c r="G75" s="80" t="s">
        <v>183</v>
      </c>
      <c r="H75" s="80" t="s">
        <v>1524</v>
      </c>
    </row>
    <row r="76" spans="2:8" x14ac:dyDescent="0.35">
      <c r="B76" s="80" t="s">
        <v>4924</v>
      </c>
      <c r="C76" s="80" t="s">
        <v>4923</v>
      </c>
      <c r="D76" s="80"/>
      <c r="E76" s="80" t="s">
        <v>4892</v>
      </c>
      <c r="F76" s="80" t="s">
        <v>5748</v>
      </c>
      <c r="G76" s="80" t="s">
        <v>184</v>
      </c>
      <c r="H76" s="80" t="s">
        <v>1531</v>
      </c>
    </row>
    <row r="77" spans="2:8" x14ac:dyDescent="0.35">
      <c r="B77" s="80" t="s">
        <v>4992</v>
      </c>
      <c r="C77" s="80" t="s">
        <v>4991</v>
      </c>
      <c r="D77" s="80"/>
      <c r="E77" s="80" t="s">
        <v>4892</v>
      </c>
      <c r="F77" s="80" t="s">
        <v>5748</v>
      </c>
      <c r="G77" s="80" t="s">
        <v>183</v>
      </c>
      <c r="H77" s="80" t="s">
        <v>183</v>
      </c>
    </row>
    <row r="78" spans="2:8" x14ac:dyDescent="0.35">
      <c r="B78" s="80" t="s">
        <v>4926</v>
      </c>
      <c r="C78" s="80" t="s">
        <v>4925</v>
      </c>
      <c r="D78" s="80"/>
      <c r="E78" s="80" t="s">
        <v>4892</v>
      </c>
      <c r="F78" s="80" t="s">
        <v>5748</v>
      </c>
      <c r="G78" s="80" t="s">
        <v>184</v>
      </c>
      <c r="H78" s="80" t="s">
        <v>1530</v>
      </c>
    </row>
    <row r="79" spans="2:8" x14ac:dyDescent="0.35">
      <c r="B79" s="80" t="s">
        <v>4928</v>
      </c>
      <c r="C79" s="80" t="s">
        <v>4927</v>
      </c>
      <c r="D79" s="80"/>
      <c r="E79" s="80" t="s">
        <v>4892</v>
      </c>
      <c r="F79" s="80" t="s">
        <v>21</v>
      </c>
      <c r="G79" s="80" t="s">
        <v>184</v>
      </c>
      <c r="H79" s="80" t="s">
        <v>1531</v>
      </c>
    </row>
    <row r="80" spans="2:8" x14ac:dyDescent="0.35">
      <c r="B80" s="80" t="s">
        <v>4930</v>
      </c>
      <c r="C80" s="80" t="s">
        <v>4929</v>
      </c>
      <c r="D80" s="80"/>
      <c r="E80" s="80" t="s">
        <v>4892</v>
      </c>
      <c r="F80" s="80" t="s">
        <v>5748</v>
      </c>
      <c r="G80" s="80" t="s">
        <v>184</v>
      </c>
      <c r="H80" s="80" t="s">
        <v>1530</v>
      </c>
    </row>
    <row r="81" spans="2:8" x14ac:dyDescent="0.35">
      <c r="B81" s="80" t="s">
        <v>5670</v>
      </c>
      <c r="C81" s="80" t="s">
        <v>5699</v>
      </c>
      <c r="D81" s="80"/>
      <c r="E81" s="80" t="s">
        <v>4892</v>
      </c>
      <c r="F81" s="80" t="s">
        <v>5748</v>
      </c>
      <c r="G81" s="80" t="s">
        <v>183</v>
      </c>
      <c r="H81" s="80" t="s">
        <v>183</v>
      </c>
    </row>
    <row r="82" spans="2:8" x14ac:dyDescent="0.35">
      <c r="B82" s="80" t="s">
        <v>5031</v>
      </c>
      <c r="C82" s="80" t="s">
        <v>5030</v>
      </c>
      <c r="D82" s="80"/>
      <c r="E82" s="80" t="s">
        <v>4892</v>
      </c>
      <c r="F82" s="80" t="s">
        <v>5748</v>
      </c>
      <c r="G82" s="80" t="s">
        <v>5299</v>
      </c>
      <c r="H82" s="80" t="s">
        <v>1487</v>
      </c>
    </row>
    <row r="83" spans="2:8" x14ac:dyDescent="0.35">
      <c r="B83" s="80" t="s">
        <v>4976</v>
      </c>
      <c r="C83" s="80" t="s">
        <v>4975</v>
      </c>
      <c r="D83" s="80"/>
      <c r="E83" s="80" t="s">
        <v>4892</v>
      </c>
      <c r="F83" s="80" t="s">
        <v>5748</v>
      </c>
      <c r="G83" s="80" t="s">
        <v>183</v>
      </c>
      <c r="H83" s="80" t="s">
        <v>1527</v>
      </c>
    </row>
    <row r="84" spans="2:8" x14ac:dyDescent="0.35">
      <c r="B84" s="80" t="s">
        <v>4978</v>
      </c>
      <c r="C84" s="80" t="s">
        <v>4977</v>
      </c>
      <c r="D84" s="80"/>
      <c r="E84" s="80" t="s">
        <v>4892</v>
      </c>
      <c r="F84" s="80" t="s">
        <v>5748</v>
      </c>
      <c r="G84" s="80" t="s">
        <v>184</v>
      </c>
      <c r="H84" s="80" t="s">
        <v>1529</v>
      </c>
    </row>
    <row r="85" spans="2:8" x14ac:dyDescent="0.35">
      <c r="B85" s="80" t="s">
        <v>4978</v>
      </c>
      <c r="C85" s="80" t="s">
        <v>5000</v>
      </c>
      <c r="D85" s="80"/>
      <c r="E85" s="80" t="s">
        <v>4892</v>
      </c>
      <c r="F85" s="80" t="s">
        <v>21</v>
      </c>
      <c r="G85" s="80" t="s">
        <v>182</v>
      </c>
      <c r="H85" s="80" t="s">
        <v>1519</v>
      </c>
    </row>
    <row r="86" spans="2:8" x14ac:dyDescent="0.35">
      <c r="B86" s="80" t="s">
        <v>4932</v>
      </c>
      <c r="C86" s="80" t="s">
        <v>4931</v>
      </c>
      <c r="D86" s="80"/>
      <c r="E86" s="80" t="s">
        <v>4892</v>
      </c>
      <c r="F86" s="80" t="s">
        <v>5748</v>
      </c>
      <c r="G86" s="80" t="s">
        <v>184</v>
      </c>
      <c r="H86" s="80" t="s">
        <v>1533</v>
      </c>
    </row>
    <row r="87" spans="2:8" x14ac:dyDescent="0.35">
      <c r="B87" s="80" t="s">
        <v>4934</v>
      </c>
      <c r="C87" s="80" t="s">
        <v>4933</v>
      </c>
      <c r="D87" s="80"/>
      <c r="E87" s="80" t="s">
        <v>4892</v>
      </c>
      <c r="F87" s="80" t="s">
        <v>5748</v>
      </c>
      <c r="G87" s="80" t="s">
        <v>183</v>
      </c>
      <c r="H87" s="80" t="s">
        <v>1528</v>
      </c>
    </row>
    <row r="88" spans="2:8" x14ac:dyDescent="0.35">
      <c r="B88" s="80" t="s">
        <v>5016</v>
      </c>
      <c r="C88" s="80" t="s">
        <v>5015</v>
      </c>
      <c r="D88" s="80"/>
      <c r="E88" s="80" t="s">
        <v>4892</v>
      </c>
      <c r="F88" s="80" t="s">
        <v>5748</v>
      </c>
      <c r="G88" s="80" t="s">
        <v>5299</v>
      </c>
      <c r="H88" s="80" t="s">
        <v>1488</v>
      </c>
    </row>
    <row r="89" spans="2:8" x14ac:dyDescent="0.35">
      <c r="B89" s="80" t="s">
        <v>4936</v>
      </c>
      <c r="C89" s="80" t="s">
        <v>4935</v>
      </c>
      <c r="D89" s="80"/>
      <c r="E89" s="80" t="s">
        <v>4892</v>
      </c>
      <c r="F89" s="80" t="s">
        <v>21</v>
      </c>
      <c r="G89" s="80" t="s">
        <v>4893</v>
      </c>
      <c r="H89" s="80" t="s">
        <v>1527</v>
      </c>
    </row>
    <row r="90" spans="2:8" x14ac:dyDescent="0.35">
      <c r="B90" s="80" t="s">
        <v>5551</v>
      </c>
      <c r="C90" s="80" t="s">
        <v>4937</v>
      </c>
      <c r="D90" s="80" t="s">
        <v>5552</v>
      </c>
      <c r="E90" s="80" t="s">
        <v>4892</v>
      </c>
      <c r="F90" s="80" t="s">
        <v>5748</v>
      </c>
      <c r="G90" s="80" t="s">
        <v>183</v>
      </c>
      <c r="H90" s="80" t="s">
        <v>1524</v>
      </c>
    </row>
    <row r="91" spans="2:8" x14ac:dyDescent="0.35">
      <c r="B91" s="80" t="s">
        <v>4980</v>
      </c>
      <c r="C91" s="80" t="s">
        <v>4979</v>
      </c>
      <c r="D91" s="80"/>
      <c r="E91" s="80" t="s">
        <v>4892</v>
      </c>
      <c r="F91" s="80" t="s">
        <v>5748</v>
      </c>
      <c r="G91" s="80" t="s">
        <v>183</v>
      </c>
      <c r="H91" s="80" t="s">
        <v>1526</v>
      </c>
    </row>
    <row r="92" spans="2:8" x14ac:dyDescent="0.35">
      <c r="B92" s="80" t="s">
        <v>5034</v>
      </c>
      <c r="C92" s="80" t="s">
        <v>5033</v>
      </c>
      <c r="D92" s="80"/>
      <c r="E92" s="80" t="s">
        <v>4892</v>
      </c>
      <c r="F92" s="80" t="s">
        <v>5748</v>
      </c>
      <c r="G92" s="80" t="s">
        <v>5299</v>
      </c>
      <c r="H92" s="80" t="s">
        <v>1487</v>
      </c>
    </row>
    <row r="93" spans="2:8" x14ac:dyDescent="0.35">
      <c r="B93" s="80" t="s">
        <v>4940</v>
      </c>
      <c r="C93" s="80" t="s">
        <v>4939</v>
      </c>
      <c r="D93" s="80"/>
      <c r="E93" s="80" t="s">
        <v>4892</v>
      </c>
      <c r="F93" s="80" t="s">
        <v>21</v>
      </c>
      <c r="G93" s="80" t="s">
        <v>4893</v>
      </c>
      <c r="H93" s="80" t="s">
        <v>1528</v>
      </c>
    </row>
    <row r="94" spans="2:8" x14ac:dyDescent="0.35">
      <c r="B94" s="80" t="s">
        <v>3067</v>
      </c>
      <c r="C94" s="80" t="s">
        <v>4941</v>
      </c>
      <c r="D94" s="80"/>
      <c r="E94" s="80" t="s">
        <v>4892</v>
      </c>
      <c r="F94" s="80" t="s">
        <v>21</v>
      </c>
      <c r="G94" s="80" t="s">
        <v>4893</v>
      </c>
      <c r="H94" s="80" t="s">
        <v>1524</v>
      </c>
    </row>
    <row r="95" spans="2:8" x14ac:dyDescent="0.35">
      <c r="B95" s="80" t="s">
        <v>4943</v>
      </c>
      <c r="C95" s="80" t="s">
        <v>4942</v>
      </c>
      <c r="D95" s="80"/>
      <c r="E95" s="80" t="s">
        <v>4892</v>
      </c>
      <c r="F95" s="80" t="s">
        <v>5748</v>
      </c>
      <c r="G95" s="80" t="s">
        <v>184</v>
      </c>
      <c r="H95" s="80" t="s">
        <v>1530</v>
      </c>
    </row>
    <row r="96" spans="2:8" x14ac:dyDescent="0.35">
      <c r="B96" s="80" t="s">
        <v>4982</v>
      </c>
      <c r="C96" s="80" t="s">
        <v>4981</v>
      </c>
      <c r="D96" s="80"/>
      <c r="E96" s="80" t="s">
        <v>4892</v>
      </c>
      <c r="F96" s="80" t="s">
        <v>5748</v>
      </c>
      <c r="G96" s="80" t="s">
        <v>184</v>
      </c>
      <c r="H96" s="80" t="s">
        <v>1529</v>
      </c>
    </row>
    <row r="97" spans="2:8" x14ac:dyDescent="0.35">
      <c r="B97" s="80" t="s">
        <v>5023</v>
      </c>
      <c r="C97" s="80" t="s">
        <v>5022</v>
      </c>
      <c r="D97" s="80"/>
      <c r="E97" s="80" t="s">
        <v>4892</v>
      </c>
      <c r="F97" s="80" t="s">
        <v>5748</v>
      </c>
      <c r="G97" s="80" t="s">
        <v>5299</v>
      </c>
      <c r="H97" s="80" t="s">
        <v>5017</v>
      </c>
    </row>
    <row r="98" spans="2:8" x14ac:dyDescent="0.35">
      <c r="B98" s="80" t="s">
        <v>5038</v>
      </c>
      <c r="C98" s="80" t="s">
        <v>5037</v>
      </c>
      <c r="D98" s="80"/>
      <c r="E98" s="80" t="s">
        <v>4892</v>
      </c>
      <c r="F98" s="80" t="s">
        <v>5748</v>
      </c>
      <c r="G98" s="80" t="s">
        <v>182</v>
      </c>
      <c r="H98" s="80" t="s">
        <v>1519</v>
      </c>
    </row>
    <row r="99" spans="2:8" x14ac:dyDescent="0.35">
      <c r="B99" s="80" t="s">
        <v>4984</v>
      </c>
      <c r="C99" s="80" t="s">
        <v>4983</v>
      </c>
      <c r="D99" s="80"/>
      <c r="E99" s="80" t="s">
        <v>4892</v>
      </c>
      <c r="F99" s="80" t="s">
        <v>5748</v>
      </c>
      <c r="G99" s="80" t="s">
        <v>184</v>
      </c>
      <c r="H99" s="80" t="s">
        <v>1532</v>
      </c>
    </row>
    <row r="100" spans="2:8" x14ac:dyDescent="0.35">
      <c r="B100" s="80" t="s">
        <v>4945</v>
      </c>
      <c r="C100" s="80" t="s">
        <v>4944</v>
      </c>
      <c r="D100" s="80" t="s">
        <v>4946</v>
      </c>
      <c r="E100" s="80" t="s">
        <v>4892</v>
      </c>
      <c r="F100" s="80" t="s">
        <v>5748</v>
      </c>
      <c r="G100" s="80" t="s">
        <v>184</v>
      </c>
      <c r="H100" s="80" t="s">
        <v>1531</v>
      </c>
    </row>
    <row r="101" spans="2:8" x14ac:dyDescent="0.35">
      <c r="B101" s="80" t="s">
        <v>4967</v>
      </c>
      <c r="C101" s="80" t="s">
        <v>4966</v>
      </c>
      <c r="D101" s="80"/>
      <c r="E101" s="80" t="s">
        <v>4892</v>
      </c>
      <c r="F101" s="80" t="s">
        <v>5748</v>
      </c>
      <c r="G101" s="80" t="s">
        <v>183</v>
      </c>
      <c r="H101" s="80" t="s">
        <v>1526</v>
      </c>
    </row>
    <row r="102" spans="2:8" x14ac:dyDescent="0.35">
      <c r="B102" s="80" t="s">
        <v>4796</v>
      </c>
      <c r="C102" s="80" t="s">
        <v>4817</v>
      </c>
      <c r="D102" s="80"/>
      <c r="E102" s="80" t="s">
        <v>4892</v>
      </c>
      <c r="F102" s="80" t="s">
        <v>5748</v>
      </c>
      <c r="G102" s="80" t="s">
        <v>183</v>
      </c>
      <c r="H102" s="80" t="s">
        <v>1112</v>
      </c>
    </row>
    <row r="103" spans="2:8" x14ac:dyDescent="0.35">
      <c r="B103" s="80" t="s">
        <v>4948</v>
      </c>
      <c r="C103" s="80" t="s">
        <v>4947</v>
      </c>
      <c r="D103" s="80"/>
      <c r="E103" s="80" t="s">
        <v>4892</v>
      </c>
      <c r="F103" s="80" t="s">
        <v>5748</v>
      </c>
      <c r="G103" s="80" t="s">
        <v>184</v>
      </c>
      <c r="H103" s="80" t="s">
        <v>1530</v>
      </c>
    </row>
    <row r="104" spans="2:8" x14ac:dyDescent="0.35">
      <c r="B104" s="80" t="s">
        <v>1511</v>
      </c>
      <c r="C104" s="80" t="s">
        <v>4949</v>
      </c>
      <c r="D104" s="80"/>
      <c r="E104" s="80" t="s">
        <v>4892</v>
      </c>
      <c r="F104" s="80" t="s">
        <v>21</v>
      </c>
      <c r="G104" s="80" t="s">
        <v>4893</v>
      </c>
      <c r="H104" s="80" t="s">
        <v>1112</v>
      </c>
    </row>
    <row r="105" spans="2:8" x14ac:dyDescent="0.35">
      <c r="B105" s="80" t="s">
        <v>5027</v>
      </c>
      <c r="C105" s="80" t="s">
        <v>5026</v>
      </c>
      <c r="D105" s="80"/>
      <c r="E105" s="80" t="s">
        <v>4892</v>
      </c>
      <c r="F105" s="80" t="s">
        <v>5748</v>
      </c>
      <c r="G105" s="80" t="s">
        <v>5299</v>
      </c>
      <c r="H105" s="80" t="s">
        <v>1487</v>
      </c>
    </row>
    <row r="106" spans="2:8" x14ac:dyDescent="0.35">
      <c r="B106" s="80" t="s">
        <v>5021</v>
      </c>
      <c r="C106" s="80" t="s">
        <v>5020</v>
      </c>
      <c r="D106" s="80"/>
      <c r="E106" s="80" t="s">
        <v>4892</v>
      </c>
      <c r="F106" s="80" t="s">
        <v>5748</v>
      </c>
      <c r="G106" s="80" t="s">
        <v>5299</v>
      </c>
      <c r="H106" s="80" t="s">
        <v>1488</v>
      </c>
    </row>
    <row r="107" spans="2:8" x14ac:dyDescent="0.35">
      <c r="B107" s="80" t="s">
        <v>4986</v>
      </c>
      <c r="C107" s="80" t="s">
        <v>4985</v>
      </c>
      <c r="D107" s="80"/>
      <c r="E107" s="80" t="s">
        <v>4892</v>
      </c>
      <c r="F107" s="80" t="s">
        <v>5748</v>
      </c>
      <c r="G107" s="80" t="s">
        <v>184</v>
      </c>
      <c r="H107" s="80" t="s">
        <v>1530</v>
      </c>
    </row>
    <row r="108" spans="2:8" x14ac:dyDescent="0.35">
      <c r="B108" s="80" t="s">
        <v>5002</v>
      </c>
      <c r="C108" s="80" t="s">
        <v>5001</v>
      </c>
      <c r="D108" s="80"/>
      <c r="E108" s="80" t="s">
        <v>4892</v>
      </c>
      <c r="F108" s="80" t="s">
        <v>5748</v>
      </c>
      <c r="G108" s="80" t="s">
        <v>182</v>
      </c>
      <c r="H108" s="80" t="s">
        <v>1519</v>
      </c>
    </row>
    <row r="109" spans="2:8" x14ac:dyDescent="0.35">
      <c r="B109" s="80" t="s">
        <v>4994</v>
      </c>
      <c r="C109" s="80" t="s">
        <v>4993</v>
      </c>
      <c r="D109" s="80"/>
      <c r="E109" s="80" t="s">
        <v>4892</v>
      </c>
      <c r="F109" s="80" t="s">
        <v>5748</v>
      </c>
      <c r="G109" s="80" t="s">
        <v>184</v>
      </c>
      <c r="H109" s="80" t="s">
        <v>1532</v>
      </c>
    </row>
    <row r="110" spans="2:8" x14ac:dyDescent="0.35">
      <c r="B110" s="80" t="s">
        <v>4951</v>
      </c>
      <c r="C110" s="80" t="s">
        <v>4950</v>
      </c>
      <c r="D110" s="80"/>
      <c r="E110" s="80" t="s">
        <v>4892</v>
      </c>
      <c r="F110" s="80" t="s">
        <v>21</v>
      </c>
      <c r="G110" s="80" t="s">
        <v>4893</v>
      </c>
      <c r="H110" s="80" t="s">
        <v>1524</v>
      </c>
    </row>
    <row r="111" spans="2:8" x14ac:dyDescent="0.35">
      <c r="B111" s="80" t="s">
        <v>4953</v>
      </c>
      <c r="C111" s="80" t="s">
        <v>4952</v>
      </c>
      <c r="D111" s="80" t="s">
        <v>4954</v>
      </c>
      <c r="E111" s="80" t="s">
        <v>4892</v>
      </c>
      <c r="F111" s="80" t="s">
        <v>21</v>
      </c>
      <c r="G111" s="80" t="s">
        <v>4893</v>
      </c>
      <c r="H111" s="80" t="s">
        <v>1527</v>
      </c>
    </row>
    <row r="112" spans="2:8" x14ac:dyDescent="0.35">
      <c r="B112" s="80" t="s">
        <v>5313</v>
      </c>
      <c r="C112" s="80" t="s">
        <v>5312</v>
      </c>
      <c r="D112" s="80"/>
      <c r="E112" s="80" t="s">
        <v>5046</v>
      </c>
      <c r="F112" s="80" t="s">
        <v>17</v>
      </c>
      <c r="G112" s="80" t="s">
        <v>114</v>
      </c>
      <c r="H112" s="80" t="s">
        <v>912</v>
      </c>
    </row>
    <row r="113" spans="2:8" x14ac:dyDescent="0.35">
      <c r="B113" s="80" t="s">
        <v>5052</v>
      </c>
      <c r="C113" s="80" t="s">
        <v>5051</v>
      </c>
      <c r="D113" s="80"/>
      <c r="E113" s="80" t="s">
        <v>5046</v>
      </c>
      <c r="F113" s="80" t="s">
        <v>21</v>
      </c>
      <c r="G113" s="80" t="s">
        <v>184</v>
      </c>
      <c r="H113" s="80" t="s">
        <v>1533</v>
      </c>
    </row>
    <row r="114" spans="2:8" x14ac:dyDescent="0.35">
      <c r="B114" s="80" t="s">
        <v>5062</v>
      </c>
      <c r="C114" s="80" t="s">
        <v>5061</v>
      </c>
      <c r="D114" s="80"/>
      <c r="E114" s="80" t="s">
        <v>5046</v>
      </c>
      <c r="F114" s="80" t="s">
        <v>17</v>
      </c>
      <c r="G114" s="80" t="s">
        <v>114</v>
      </c>
      <c r="H114" s="80" t="s">
        <v>114</v>
      </c>
    </row>
    <row r="115" spans="2:8" x14ac:dyDescent="0.35">
      <c r="B115" s="80" t="s">
        <v>5048</v>
      </c>
      <c r="C115" s="80" t="s">
        <v>5047</v>
      </c>
      <c r="D115" s="80"/>
      <c r="E115" s="80" t="s">
        <v>5046</v>
      </c>
      <c r="F115" s="80" t="s">
        <v>17</v>
      </c>
      <c r="G115" s="80" t="s">
        <v>114</v>
      </c>
      <c r="H115" s="80" t="s">
        <v>114</v>
      </c>
    </row>
    <row r="116" spans="2:8" x14ac:dyDescent="0.35">
      <c r="B116" s="80" t="s">
        <v>5050</v>
      </c>
      <c r="C116" s="80" t="s">
        <v>5049</v>
      </c>
      <c r="D116" s="80"/>
      <c r="E116" s="80" t="s">
        <v>5046</v>
      </c>
      <c r="F116" s="80" t="s">
        <v>17</v>
      </c>
      <c r="G116" s="80" t="s">
        <v>114</v>
      </c>
      <c r="H116" s="80" t="s">
        <v>114</v>
      </c>
    </row>
    <row r="117" spans="2:8" x14ac:dyDescent="0.35">
      <c r="B117" s="80" t="s">
        <v>5311</v>
      </c>
      <c r="C117" s="80" t="s">
        <v>5310</v>
      </c>
      <c r="D117" s="80"/>
      <c r="E117" s="80" t="s">
        <v>5046</v>
      </c>
      <c r="F117" s="80" t="s">
        <v>17</v>
      </c>
      <c r="G117" s="80" t="s">
        <v>114</v>
      </c>
      <c r="H117" s="80" t="s">
        <v>912</v>
      </c>
    </row>
    <row r="118" spans="2:8" x14ac:dyDescent="0.35">
      <c r="B118" s="80" t="s">
        <v>5045</v>
      </c>
      <c r="C118" s="80" t="s">
        <v>5044</v>
      </c>
      <c r="D118" s="80"/>
      <c r="E118" s="80" t="s">
        <v>5046</v>
      </c>
      <c r="F118" s="80" t="s">
        <v>17</v>
      </c>
      <c r="G118" s="80" t="s">
        <v>114</v>
      </c>
      <c r="H118" s="80" t="s">
        <v>912</v>
      </c>
    </row>
    <row r="119" spans="2:8" x14ac:dyDescent="0.35">
      <c r="B119" s="80" t="s">
        <v>5060</v>
      </c>
      <c r="C119" s="80" t="s">
        <v>5059</v>
      </c>
      <c r="D119" s="80"/>
      <c r="E119" s="80" t="s">
        <v>5046</v>
      </c>
      <c r="F119" s="80" t="s">
        <v>17</v>
      </c>
      <c r="G119" s="80" t="s">
        <v>114</v>
      </c>
      <c r="H119" s="80" t="s">
        <v>912</v>
      </c>
    </row>
    <row r="120" spans="2:8" x14ac:dyDescent="0.35">
      <c r="B120" s="80" t="s">
        <v>5054</v>
      </c>
      <c r="C120" s="80" t="s">
        <v>5053</v>
      </c>
      <c r="D120" s="80"/>
      <c r="E120" s="80" t="s">
        <v>5046</v>
      </c>
      <c r="F120" s="80" t="s">
        <v>21</v>
      </c>
      <c r="G120" s="80" t="s">
        <v>184</v>
      </c>
      <c r="H120" s="80" t="s">
        <v>1533</v>
      </c>
    </row>
    <row r="121" spans="2:8" x14ac:dyDescent="0.35">
      <c r="B121" s="80" t="s">
        <v>5058</v>
      </c>
      <c r="C121" s="80" t="s">
        <v>5057</v>
      </c>
      <c r="D121" s="80"/>
      <c r="E121" s="80" t="s">
        <v>5046</v>
      </c>
      <c r="F121" s="80" t="s">
        <v>17</v>
      </c>
      <c r="G121" s="80" t="s">
        <v>114</v>
      </c>
      <c r="H121" s="80" t="s">
        <v>114</v>
      </c>
    </row>
    <row r="122" spans="2:8" x14ac:dyDescent="0.35">
      <c r="B122" s="80" t="s">
        <v>5056</v>
      </c>
      <c r="C122" s="80" t="s">
        <v>5055</v>
      </c>
      <c r="D122" s="80"/>
      <c r="E122" s="80" t="s">
        <v>5046</v>
      </c>
      <c r="F122" s="80" t="s">
        <v>17</v>
      </c>
      <c r="G122" s="80" t="s">
        <v>114</v>
      </c>
      <c r="H122" s="80" t="s">
        <v>114</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I519"/>
  <sheetViews>
    <sheetView topLeftCell="C1" workbookViewId="0">
      <selection activeCell="D209" sqref="D209"/>
    </sheetView>
  </sheetViews>
  <sheetFormatPr defaultRowHeight="14.5" x14ac:dyDescent="0.35"/>
  <cols>
    <col min="2" max="2" width="36" customWidth="1"/>
    <col min="3" max="3" width="24.1796875" customWidth="1"/>
    <col min="4" max="4" width="18.26953125" bestFit="1" customWidth="1"/>
    <col min="5" max="5" width="18.453125" bestFit="1" customWidth="1"/>
    <col min="6" max="6" width="20.54296875" bestFit="1" customWidth="1"/>
    <col min="7" max="7" width="26.26953125" customWidth="1"/>
    <col min="8" max="8" width="32.54296875" customWidth="1"/>
    <col min="9" max="9" width="11" bestFit="1" customWidth="1"/>
  </cols>
  <sheetData>
    <row r="1" spans="2:9" ht="28.5" x14ac:dyDescent="0.65">
      <c r="B1" s="83" t="s">
        <v>5070</v>
      </c>
      <c r="C1" s="203" t="s">
        <v>5071</v>
      </c>
      <c r="D1" s="203"/>
      <c r="E1" s="203"/>
      <c r="F1" s="203"/>
      <c r="G1" s="203"/>
      <c r="H1" s="203"/>
    </row>
    <row r="2" spans="2:9" x14ac:dyDescent="0.35">
      <c r="B2" t="s">
        <v>5072</v>
      </c>
      <c r="C2" t="s">
        <v>5073</v>
      </c>
      <c r="D2" t="s">
        <v>5074</v>
      </c>
      <c r="E2" t="s">
        <v>5075</v>
      </c>
      <c r="F2" t="s">
        <v>5076</v>
      </c>
      <c r="G2" t="s">
        <v>5077</v>
      </c>
      <c r="H2" t="s">
        <v>5078</v>
      </c>
      <c r="I2" t="s">
        <v>4814</v>
      </c>
    </row>
    <row r="3" spans="2:9" hidden="1" x14ac:dyDescent="0.35">
      <c r="B3" s="84" t="s">
        <v>4891</v>
      </c>
      <c r="C3" s="85" t="s">
        <v>4</v>
      </c>
      <c r="D3" s="85" t="s">
        <v>21</v>
      </c>
      <c r="E3" s="85" t="s">
        <v>183</v>
      </c>
      <c r="F3" s="85" t="s">
        <v>1526</v>
      </c>
      <c r="G3" s="85" t="s">
        <v>4891</v>
      </c>
      <c r="H3" s="85" t="s">
        <v>4891</v>
      </c>
      <c r="I3" s="101" t="s">
        <v>4890</v>
      </c>
    </row>
    <row r="4" spans="2:9" hidden="1" x14ac:dyDescent="0.35">
      <c r="B4" s="84" t="s">
        <v>5080</v>
      </c>
      <c r="C4" s="85" t="s">
        <v>4</v>
      </c>
      <c r="D4" s="85" t="s">
        <v>21</v>
      </c>
      <c r="E4" s="85" t="s">
        <v>184</v>
      </c>
      <c r="F4" s="85" t="s">
        <v>1533</v>
      </c>
      <c r="G4" s="85" t="s">
        <v>5052</v>
      </c>
      <c r="H4" s="85" t="s">
        <v>5052</v>
      </c>
      <c r="I4" s="101" t="s">
        <v>5051</v>
      </c>
    </row>
    <row r="5" spans="2:9" hidden="1" x14ac:dyDescent="0.35">
      <c r="B5" s="84" t="s">
        <v>5081</v>
      </c>
      <c r="C5" s="85" t="s">
        <v>4</v>
      </c>
      <c r="D5" s="85" t="s">
        <v>21</v>
      </c>
      <c r="E5" s="85" t="s">
        <v>184</v>
      </c>
      <c r="F5" s="85" t="s">
        <v>1533</v>
      </c>
      <c r="G5" s="85" t="s">
        <v>5052</v>
      </c>
      <c r="H5" s="85" t="s">
        <v>5052</v>
      </c>
      <c r="I5" s="101" t="s">
        <v>5051</v>
      </c>
    </row>
    <row r="6" spans="2:9" hidden="1" x14ac:dyDescent="0.35">
      <c r="B6" s="84" t="s">
        <v>5052</v>
      </c>
      <c r="C6" s="85" t="s">
        <v>4</v>
      </c>
      <c r="D6" s="85" t="s">
        <v>21</v>
      </c>
      <c r="E6" s="85" t="s">
        <v>184</v>
      </c>
      <c r="F6" s="85" t="s">
        <v>1533</v>
      </c>
      <c r="G6" s="85" t="s">
        <v>5052</v>
      </c>
      <c r="H6" s="85" t="s">
        <v>5052</v>
      </c>
      <c r="I6" s="101" t="s">
        <v>5051</v>
      </c>
    </row>
    <row r="7" spans="2:9" hidden="1" x14ac:dyDescent="0.35">
      <c r="B7" s="84" t="s">
        <v>5083</v>
      </c>
      <c r="C7" s="85" t="s">
        <v>4</v>
      </c>
      <c r="D7" s="85" t="s">
        <v>21</v>
      </c>
      <c r="E7" s="85" t="s">
        <v>183</v>
      </c>
      <c r="F7" s="85" t="s">
        <v>1112</v>
      </c>
      <c r="G7" s="85" t="s">
        <v>4897</v>
      </c>
      <c r="H7" s="85" t="s">
        <v>4897</v>
      </c>
      <c r="I7" s="101" t="s">
        <v>4896</v>
      </c>
    </row>
    <row r="8" spans="2:9" hidden="1" x14ac:dyDescent="0.35">
      <c r="B8" s="84" t="s">
        <v>1112</v>
      </c>
      <c r="C8" s="85" t="s">
        <v>4</v>
      </c>
      <c r="D8" s="85" t="s">
        <v>21</v>
      </c>
      <c r="E8" s="85" t="s">
        <v>183</v>
      </c>
      <c r="F8" s="85" t="s">
        <v>1112</v>
      </c>
      <c r="G8" s="85" t="s">
        <v>4897</v>
      </c>
      <c r="H8" s="85" t="s">
        <v>4897</v>
      </c>
      <c r="I8" s="101" t="s">
        <v>4896</v>
      </c>
    </row>
    <row r="9" spans="2:9" hidden="1" x14ac:dyDescent="0.35">
      <c r="B9" s="84" t="s">
        <v>4897</v>
      </c>
      <c r="C9" s="85" t="s">
        <v>4</v>
      </c>
      <c r="D9" s="85" t="s">
        <v>21</v>
      </c>
      <c r="E9" s="85" t="s">
        <v>183</v>
      </c>
      <c r="F9" s="85" t="s">
        <v>1112</v>
      </c>
      <c r="G9" s="85" t="s">
        <v>4897</v>
      </c>
      <c r="H9" s="85" t="s">
        <v>4897</v>
      </c>
      <c r="I9" s="101" t="s">
        <v>4896</v>
      </c>
    </row>
    <row r="10" spans="2:9" hidden="1" x14ac:dyDescent="0.35">
      <c r="B10" s="84" t="s">
        <v>5141</v>
      </c>
      <c r="C10" s="85" t="s">
        <v>4</v>
      </c>
      <c r="D10" s="85" t="s">
        <v>21</v>
      </c>
      <c r="E10" s="85" t="s">
        <v>183</v>
      </c>
      <c r="F10" s="85" t="s">
        <v>1112</v>
      </c>
      <c r="G10" s="101" t="s">
        <v>4897</v>
      </c>
      <c r="H10" s="101" t="s">
        <v>4897</v>
      </c>
      <c r="I10" s="101" t="s">
        <v>4896</v>
      </c>
    </row>
    <row r="11" spans="2:9" hidden="1" x14ac:dyDescent="0.35">
      <c r="B11" s="84" t="s">
        <v>5084</v>
      </c>
      <c r="C11" s="85" t="s">
        <v>4</v>
      </c>
      <c r="D11" s="85" t="s">
        <v>21</v>
      </c>
      <c r="E11" s="85" t="s">
        <v>184</v>
      </c>
      <c r="F11" s="85" t="s">
        <v>1533</v>
      </c>
      <c r="G11" s="85" t="s">
        <v>4883</v>
      </c>
      <c r="H11" s="85" t="s">
        <v>5685</v>
      </c>
      <c r="I11" s="101" t="s">
        <v>5714</v>
      </c>
    </row>
    <row r="12" spans="2:9" hidden="1" x14ac:dyDescent="0.35">
      <c r="B12" s="84" t="s">
        <v>5685</v>
      </c>
      <c r="C12" s="85" t="s">
        <v>4</v>
      </c>
      <c r="D12" s="85" t="s">
        <v>21</v>
      </c>
      <c r="E12" s="85" t="s">
        <v>184</v>
      </c>
      <c r="F12" s="85" t="s">
        <v>1533</v>
      </c>
      <c r="G12" s="85" t="s">
        <v>4883</v>
      </c>
      <c r="H12" s="85" t="s">
        <v>5685</v>
      </c>
      <c r="I12" s="101" t="s">
        <v>5714</v>
      </c>
    </row>
    <row r="13" spans="2:9" hidden="1" x14ac:dyDescent="0.35">
      <c r="B13" s="84" t="s">
        <v>5085</v>
      </c>
      <c r="C13" s="85" t="s">
        <v>4</v>
      </c>
      <c r="D13" s="85" t="s">
        <v>21</v>
      </c>
      <c r="E13" s="85" t="s">
        <v>184</v>
      </c>
      <c r="F13" s="85" t="s">
        <v>1533</v>
      </c>
      <c r="G13" s="85" t="s">
        <v>4883</v>
      </c>
      <c r="H13" s="85" t="s">
        <v>5685</v>
      </c>
      <c r="I13" s="101" t="s">
        <v>5714</v>
      </c>
    </row>
    <row r="14" spans="2:9" hidden="1" x14ac:dyDescent="0.35">
      <c r="B14" s="84" t="s">
        <v>1773</v>
      </c>
      <c r="C14" s="85" t="s">
        <v>4</v>
      </c>
      <c r="D14" s="85" t="s">
        <v>21</v>
      </c>
      <c r="E14" s="85" t="s">
        <v>184</v>
      </c>
      <c r="F14" s="85" t="s">
        <v>1533</v>
      </c>
      <c r="G14" s="85" t="s">
        <v>4883</v>
      </c>
      <c r="H14" s="85" t="s">
        <v>5685</v>
      </c>
      <c r="I14" s="101" t="s">
        <v>5714</v>
      </c>
    </row>
    <row r="15" spans="2:9" hidden="1" x14ac:dyDescent="0.35">
      <c r="B15" s="84" t="s">
        <v>5087</v>
      </c>
      <c r="C15" s="85" t="s">
        <v>4</v>
      </c>
      <c r="D15" s="85" t="s">
        <v>21</v>
      </c>
      <c r="E15" s="85" t="s">
        <v>184</v>
      </c>
      <c r="F15" s="85" t="s">
        <v>1533</v>
      </c>
      <c r="G15" s="85" t="s">
        <v>4883</v>
      </c>
      <c r="H15" s="85" t="s">
        <v>5685</v>
      </c>
      <c r="I15" s="101" t="s">
        <v>5714</v>
      </c>
    </row>
    <row r="16" spans="2:9" hidden="1" x14ac:dyDescent="0.35">
      <c r="B16" s="84" t="s">
        <v>5092</v>
      </c>
      <c r="C16" s="85" t="s">
        <v>4</v>
      </c>
      <c r="D16" s="85" t="s">
        <v>21</v>
      </c>
      <c r="E16" s="85" t="s">
        <v>184</v>
      </c>
      <c r="F16" s="85" t="s">
        <v>1533</v>
      </c>
      <c r="G16" s="85" t="s">
        <v>4883</v>
      </c>
      <c r="H16" s="85" t="s">
        <v>5685</v>
      </c>
      <c r="I16" s="101" t="s">
        <v>5714</v>
      </c>
    </row>
    <row r="17" spans="2:9" hidden="1" x14ac:dyDescent="0.35">
      <c r="B17" s="84" t="s">
        <v>4795</v>
      </c>
      <c r="C17" s="85" t="s">
        <v>4</v>
      </c>
      <c r="D17" s="85" t="s">
        <v>21</v>
      </c>
      <c r="E17" s="85" t="s">
        <v>184</v>
      </c>
      <c r="F17" s="85" t="s">
        <v>1533</v>
      </c>
      <c r="G17" s="85" t="s">
        <v>4883</v>
      </c>
      <c r="H17" s="85" t="s">
        <v>5685</v>
      </c>
      <c r="I17" s="101" t="s">
        <v>5714</v>
      </c>
    </row>
    <row r="18" spans="2:9" hidden="1" x14ac:dyDescent="0.35">
      <c r="B18" s="84" t="s">
        <v>5093</v>
      </c>
      <c r="C18" s="85" t="s">
        <v>4</v>
      </c>
      <c r="D18" s="85" t="s">
        <v>21</v>
      </c>
      <c r="E18" s="85" t="s">
        <v>184</v>
      </c>
      <c r="F18" s="85" t="s">
        <v>1533</v>
      </c>
      <c r="G18" s="85" t="s">
        <v>4883</v>
      </c>
      <c r="H18" s="85" t="s">
        <v>5685</v>
      </c>
      <c r="I18" s="101" t="s">
        <v>5714</v>
      </c>
    </row>
    <row r="19" spans="2:9" hidden="1" x14ac:dyDescent="0.35">
      <c r="B19" s="84" t="s">
        <v>5095</v>
      </c>
      <c r="C19" s="85" t="s">
        <v>4</v>
      </c>
      <c r="D19" s="85" t="s">
        <v>21</v>
      </c>
      <c r="E19" s="85" t="s">
        <v>184</v>
      </c>
      <c r="F19" s="85" t="s">
        <v>1533</v>
      </c>
      <c r="G19" s="85" t="s">
        <v>4883</v>
      </c>
      <c r="H19" s="85" t="s">
        <v>5685</v>
      </c>
      <c r="I19" s="101" t="s">
        <v>5714</v>
      </c>
    </row>
    <row r="20" spans="2:9" hidden="1" x14ac:dyDescent="0.35">
      <c r="B20" s="84" t="s">
        <v>5577</v>
      </c>
      <c r="C20" s="85" t="s">
        <v>4</v>
      </c>
      <c r="D20" s="85" t="s">
        <v>21</v>
      </c>
      <c r="E20" s="85" t="s">
        <v>184</v>
      </c>
      <c r="F20" s="85" t="s">
        <v>1533</v>
      </c>
      <c r="G20" s="85" t="s">
        <v>4883</v>
      </c>
      <c r="H20" s="85" t="s">
        <v>5685</v>
      </c>
      <c r="I20" s="101" t="s">
        <v>5714</v>
      </c>
    </row>
    <row r="21" spans="2:9" hidden="1" x14ac:dyDescent="0.35">
      <c r="B21" s="84" t="s">
        <v>5449</v>
      </c>
      <c r="C21" s="85" t="s">
        <v>4</v>
      </c>
      <c r="D21" s="85" t="s">
        <v>21</v>
      </c>
      <c r="E21" s="85" t="s">
        <v>184</v>
      </c>
      <c r="F21" s="85" t="s">
        <v>1533</v>
      </c>
      <c r="G21" s="85" t="s">
        <v>4883</v>
      </c>
      <c r="H21" s="85" t="s">
        <v>5685</v>
      </c>
      <c r="I21" s="101" t="s">
        <v>5714</v>
      </c>
    </row>
    <row r="22" spans="2:9" hidden="1" x14ac:dyDescent="0.35">
      <c r="B22" s="84" t="s">
        <v>5450</v>
      </c>
      <c r="C22" s="85" t="s">
        <v>4</v>
      </c>
      <c r="D22" s="85" t="s">
        <v>21</v>
      </c>
      <c r="E22" s="85" t="s">
        <v>184</v>
      </c>
      <c r="F22" s="85" t="s">
        <v>1533</v>
      </c>
      <c r="G22" s="85" t="s">
        <v>4883</v>
      </c>
      <c r="H22" s="85" t="s">
        <v>5685</v>
      </c>
      <c r="I22" s="101" t="s">
        <v>5714</v>
      </c>
    </row>
    <row r="23" spans="2:9" hidden="1" x14ac:dyDescent="0.35">
      <c r="B23" s="84" t="s">
        <v>5105</v>
      </c>
      <c r="C23" s="85" t="s">
        <v>4</v>
      </c>
      <c r="D23" s="85" t="s">
        <v>21</v>
      </c>
      <c r="E23" s="85" t="s">
        <v>184</v>
      </c>
      <c r="F23" s="85" t="s">
        <v>1533</v>
      </c>
      <c r="G23" s="85" t="s">
        <v>4883</v>
      </c>
      <c r="H23" s="85" t="s">
        <v>5685</v>
      </c>
      <c r="I23" s="101" t="s">
        <v>5714</v>
      </c>
    </row>
    <row r="24" spans="2:9" hidden="1" x14ac:dyDescent="0.35">
      <c r="B24" s="84" t="s">
        <v>5106</v>
      </c>
      <c r="C24" s="85" t="s">
        <v>4</v>
      </c>
      <c r="D24" s="85" t="s">
        <v>21</v>
      </c>
      <c r="E24" s="85" t="s">
        <v>184</v>
      </c>
      <c r="F24" s="85" t="s">
        <v>1533</v>
      </c>
      <c r="G24" s="85" t="s">
        <v>4883</v>
      </c>
      <c r="H24" s="85" t="s">
        <v>5685</v>
      </c>
      <c r="I24" s="101" t="s">
        <v>5714</v>
      </c>
    </row>
    <row r="25" spans="2:9" hidden="1" x14ac:dyDescent="0.35">
      <c r="B25" s="84" t="s">
        <v>5099</v>
      </c>
      <c r="C25" s="85" t="s">
        <v>4</v>
      </c>
      <c r="D25" s="85" t="s">
        <v>17</v>
      </c>
      <c r="E25" s="85" t="s">
        <v>114</v>
      </c>
      <c r="F25" s="85" t="s">
        <v>114</v>
      </c>
      <c r="G25" s="85" t="s">
        <v>5099</v>
      </c>
      <c r="H25" s="85" t="s">
        <v>5099</v>
      </c>
      <c r="I25" s="101"/>
    </row>
    <row r="26" spans="2:9" hidden="1" x14ac:dyDescent="0.35">
      <c r="B26" s="84" t="s">
        <v>5068</v>
      </c>
      <c r="C26" s="85" t="s">
        <v>4</v>
      </c>
      <c r="D26" s="85" t="s">
        <v>21</v>
      </c>
      <c r="E26" s="85" t="s">
        <v>183</v>
      </c>
      <c r="F26" s="85" t="s">
        <v>1526</v>
      </c>
      <c r="G26" s="85" t="s">
        <v>5068</v>
      </c>
      <c r="H26" s="85" t="s">
        <v>5068</v>
      </c>
      <c r="I26" s="101" t="s">
        <v>5067</v>
      </c>
    </row>
    <row r="27" spans="2:9" hidden="1" x14ac:dyDescent="0.35">
      <c r="B27" s="84" t="s">
        <v>5109</v>
      </c>
      <c r="C27" s="85" t="s">
        <v>4</v>
      </c>
      <c r="D27" s="85" t="s">
        <v>17</v>
      </c>
      <c r="E27" s="85" t="s">
        <v>114</v>
      </c>
      <c r="F27" s="85" t="s">
        <v>114</v>
      </c>
      <c r="G27" s="85" t="s">
        <v>5109</v>
      </c>
      <c r="H27" s="85" t="s">
        <v>5050</v>
      </c>
      <c r="I27" s="101" t="s">
        <v>5049</v>
      </c>
    </row>
    <row r="28" spans="2:9" hidden="1" x14ac:dyDescent="0.35">
      <c r="B28" s="84" t="s">
        <v>5050</v>
      </c>
      <c r="C28" s="85" t="s">
        <v>4</v>
      </c>
      <c r="D28" s="85" t="s">
        <v>17</v>
      </c>
      <c r="E28" s="85" t="s">
        <v>114</v>
      </c>
      <c r="F28" s="85" t="s">
        <v>114</v>
      </c>
      <c r="G28" s="85" t="s">
        <v>5050</v>
      </c>
      <c r="H28" s="85" t="s">
        <v>5050</v>
      </c>
      <c r="I28" s="101" t="s">
        <v>5049</v>
      </c>
    </row>
    <row r="29" spans="2:9" hidden="1" x14ac:dyDescent="0.35">
      <c r="B29" s="84" t="s">
        <v>5112</v>
      </c>
      <c r="C29" s="85" t="s">
        <v>4</v>
      </c>
      <c r="D29" s="85" t="s">
        <v>17</v>
      </c>
      <c r="E29" s="85" t="s">
        <v>114</v>
      </c>
      <c r="F29" s="85" t="s">
        <v>114</v>
      </c>
      <c r="G29" s="85" t="s">
        <v>5050</v>
      </c>
      <c r="H29" s="85" t="s">
        <v>5050</v>
      </c>
      <c r="I29" s="101" t="s">
        <v>5049</v>
      </c>
    </row>
    <row r="30" spans="2:9" hidden="1" x14ac:dyDescent="0.35">
      <c r="B30" s="84" t="s">
        <v>5108</v>
      </c>
      <c r="C30" s="85" t="s">
        <v>4</v>
      </c>
      <c r="D30" s="85" t="s">
        <v>21</v>
      </c>
      <c r="E30" s="85" t="s">
        <v>183</v>
      </c>
      <c r="F30" s="85" t="s">
        <v>1112</v>
      </c>
      <c r="G30" s="85" t="s">
        <v>5427</v>
      </c>
      <c r="H30" s="85" t="s">
        <v>5427</v>
      </c>
      <c r="I30" s="101"/>
    </row>
    <row r="31" spans="2:9" hidden="1" x14ac:dyDescent="0.35">
      <c r="B31" s="84" t="s">
        <v>5110</v>
      </c>
      <c r="C31" s="85" t="s">
        <v>4</v>
      </c>
      <c r="D31" s="85" t="s">
        <v>21</v>
      </c>
      <c r="E31" s="85" t="s">
        <v>183</v>
      </c>
      <c r="F31" s="85" t="s">
        <v>5111</v>
      </c>
      <c r="G31" s="85" t="s">
        <v>5110</v>
      </c>
      <c r="H31" s="85" t="s">
        <v>5110</v>
      </c>
      <c r="I31" s="101"/>
    </row>
    <row r="32" spans="2:9" hidden="1" x14ac:dyDescent="0.35">
      <c r="B32" s="100" t="s">
        <v>5578</v>
      </c>
      <c r="C32" s="102" t="s">
        <v>4</v>
      </c>
      <c r="D32" s="102" t="s">
        <v>21</v>
      </c>
      <c r="E32" s="101" t="s">
        <v>183</v>
      </c>
      <c r="F32" s="101" t="s">
        <v>5111</v>
      </c>
      <c r="G32" s="101" t="s">
        <v>5110</v>
      </c>
      <c r="H32" s="101" t="s">
        <v>5110</v>
      </c>
      <c r="I32" s="101"/>
    </row>
    <row r="33" spans="2:9" hidden="1" x14ac:dyDescent="0.35">
      <c r="B33" s="84" t="s">
        <v>5116</v>
      </c>
      <c r="C33" s="85" t="s">
        <v>4</v>
      </c>
      <c r="D33" s="85" t="s">
        <v>17</v>
      </c>
      <c r="E33" s="85" t="s">
        <v>114</v>
      </c>
      <c r="F33" s="85" t="s">
        <v>114</v>
      </c>
      <c r="G33" s="85" t="s">
        <v>5116</v>
      </c>
      <c r="H33" s="85" t="s">
        <v>5116</v>
      </c>
      <c r="I33" s="101"/>
    </row>
    <row r="34" spans="2:9" hidden="1" x14ac:dyDescent="0.35">
      <c r="B34" s="84" t="s">
        <v>5100</v>
      </c>
      <c r="C34" s="85" t="s">
        <v>4</v>
      </c>
      <c r="D34" s="85" t="s">
        <v>21</v>
      </c>
      <c r="E34" s="85" t="s">
        <v>184</v>
      </c>
      <c r="F34" s="85" t="s">
        <v>1533</v>
      </c>
      <c r="G34" s="85" t="s">
        <v>4883</v>
      </c>
      <c r="H34" s="85" t="s">
        <v>5692</v>
      </c>
      <c r="I34" s="101" t="s">
        <v>5721</v>
      </c>
    </row>
    <row r="35" spans="2:9" hidden="1" x14ac:dyDescent="0.35">
      <c r="B35" s="84" t="s">
        <v>5004</v>
      </c>
      <c r="C35" s="85" t="s">
        <v>4</v>
      </c>
      <c r="D35" s="85" t="s">
        <v>21</v>
      </c>
      <c r="E35" s="85" t="s">
        <v>184</v>
      </c>
      <c r="F35" s="85" t="s">
        <v>1533</v>
      </c>
      <c r="G35" s="85" t="s">
        <v>4883</v>
      </c>
      <c r="H35" s="85" t="s">
        <v>5692</v>
      </c>
      <c r="I35" s="101" t="s">
        <v>5721</v>
      </c>
    </row>
    <row r="36" spans="2:9" hidden="1" x14ac:dyDescent="0.35">
      <c r="B36" s="84" t="s">
        <v>5113</v>
      </c>
      <c r="C36" s="85" t="s">
        <v>4</v>
      </c>
      <c r="D36" s="85" t="s">
        <v>21</v>
      </c>
      <c r="E36" s="85" t="s">
        <v>184</v>
      </c>
      <c r="F36" s="85" t="s">
        <v>1533</v>
      </c>
      <c r="G36" s="85" t="s">
        <v>4883</v>
      </c>
      <c r="H36" s="85" t="s">
        <v>5692</v>
      </c>
      <c r="I36" s="101" t="s">
        <v>5721</v>
      </c>
    </row>
    <row r="37" spans="2:9" hidden="1" x14ac:dyDescent="0.35">
      <c r="B37" s="84" t="s">
        <v>5114</v>
      </c>
      <c r="C37" s="85" t="s">
        <v>4</v>
      </c>
      <c r="D37" s="85" t="s">
        <v>21</v>
      </c>
      <c r="E37" s="85" t="s">
        <v>184</v>
      </c>
      <c r="F37" s="85" t="s">
        <v>1533</v>
      </c>
      <c r="G37" s="85" t="s">
        <v>4883</v>
      </c>
      <c r="H37" s="85" t="s">
        <v>5692</v>
      </c>
      <c r="I37" s="101" t="s">
        <v>5721</v>
      </c>
    </row>
    <row r="38" spans="2:9" hidden="1" x14ac:dyDescent="0.35">
      <c r="B38" s="84" t="s">
        <v>5115</v>
      </c>
      <c r="C38" s="85" t="s">
        <v>4</v>
      </c>
      <c r="D38" s="85" t="s">
        <v>21</v>
      </c>
      <c r="E38" s="85" t="s">
        <v>184</v>
      </c>
      <c r="F38" s="85" t="s">
        <v>1533</v>
      </c>
      <c r="G38" s="85" t="s">
        <v>4883</v>
      </c>
      <c r="H38" s="85" t="s">
        <v>5692</v>
      </c>
      <c r="I38" s="101" t="s">
        <v>5721</v>
      </c>
    </row>
    <row r="39" spans="2:9" hidden="1" x14ac:dyDescent="0.35">
      <c r="B39" s="84" t="s">
        <v>4816</v>
      </c>
      <c r="C39" s="85" t="s">
        <v>4</v>
      </c>
      <c r="D39" s="85" t="s">
        <v>21</v>
      </c>
      <c r="E39" s="85" t="s">
        <v>184</v>
      </c>
      <c r="F39" s="85" t="s">
        <v>1533</v>
      </c>
      <c r="G39" s="85" t="s">
        <v>4883</v>
      </c>
      <c r="H39" s="85" t="s">
        <v>5692</v>
      </c>
      <c r="I39" s="101" t="s">
        <v>5721</v>
      </c>
    </row>
    <row r="40" spans="2:9" hidden="1" x14ac:dyDescent="0.35">
      <c r="B40" s="100" t="s">
        <v>5274</v>
      </c>
      <c r="C40" s="102" t="s">
        <v>4</v>
      </c>
      <c r="D40" s="102" t="s">
        <v>21</v>
      </c>
      <c r="E40" s="101" t="s">
        <v>184</v>
      </c>
      <c r="F40" s="85" t="s">
        <v>1533</v>
      </c>
      <c r="G40" s="101" t="s">
        <v>4883</v>
      </c>
      <c r="H40" s="101" t="s">
        <v>5692</v>
      </c>
      <c r="I40" s="101" t="s">
        <v>5721</v>
      </c>
    </row>
    <row r="41" spans="2:9" hidden="1" x14ac:dyDescent="0.35">
      <c r="B41" s="100" t="s">
        <v>5511</v>
      </c>
      <c r="C41" s="102" t="s">
        <v>4</v>
      </c>
      <c r="D41" s="102" t="s">
        <v>21</v>
      </c>
      <c r="E41" s="101" t="s">
        <v>184</v>
      </c>
      <c r="F41" s="85" t="s">
        <v>1533</v>
      </c>
      <c r="G41" s="101" t="s">
        <v>4883</v>
      </c>
      <c r="H41" s="101" t="s">
        <v>5692</v>
      </c>
      <c r="I41" s="101" t="s">
        <v>5721</v>
      </c>
    </row>
    <row r="42" spans="2:9" hidden="1" x14ac:dyDescent="0.35">
      <c r="B42" s="100" t="s">
        <v>5596</v>
      </c>
      <c r="C42" s="102" t="s">
        <v>4</v>
      </c>
      <c r="D42" s="102" t="s">
        <v>21</v>
      </c>
      <c r="E42" s="101" t="s">
        <v>184</v>
      </c>
      <c r="F42" s="85" t="s">
        <v>1533</v>
      </c>
      <c r="G42" s="101" t="s">
        <v>4883</v>
      </c>
      <c r="H42" s="101" t="s">
        <v>5692</v>
      </c>
      <c r="I42" s="101" t="s">
        <v>5721</v>
      </c>
    </row>
    <row r="43" spans="2:9" hidden="1" x14ac:dyDescent="0.35">
      <c r="B43" s="100" t="s">
        <v>5275</v>
      </c>
      <c r="C43" s="102" t="s">
        <v>4</v>
      </c>
      <c r="D43" s="102" t="s">
        <v>21</v>
      </c>
      <c r="E43" s="101" t="s">
        <v>184</v>
      </c>
      <c r="F43" s="85" t="s">
        <v>1533</v>
      </c>
      <c r="G43" s="101" t="s">
        <v>4883</v>
      </c>
      <c r="H43" s="101" t="s">
        <v>5692</v>
      </c>
      <c r="I43" s="101" t="s">
        <v>5721</v>
      </c>
    </row>
    <row r="44" spans="2:9" hidden="1" x14ac:dyDescent="0.35">
      <c r="B44" s="100" t="s">
        <v>5512</v>
      </c>
      <c r="C44" s="102" t="s">
        <v>4</v>
      </c>
      <c r="D44" s="102" t="s">
        <v>21</v>
      </c>
      <c r="E44" s="101" t="s">
        <v>184</v>
      </c>
      <c r="F44" s="85" t="s">
        <v>1533</v>
      </c>
      <c r="G44" s="101" t="s">
        <v>4883</v>
      </c>
      <c r="H44" s="101" t="s">
        <v>5692</v>
      </c>
      <c r="I44" s="101" t="s">
        <v>5721</v>
      </c>
    </row>
    <row r="45" spans="2:9" hidden="1" x14ac:dyDescent="0.35">
      <c r="B45" s="100" t="s">
        <v>5278</v>
      </c>
      <c r="C45" s="102" t="s">
        <v>4</v>
      </c>
      <c r="D45" s="102" t="s">
        <v>21</v>
      </c>
      <c r="E45" s="101" t="s">
        <v>184</v>
      </c>
      <c r="F45" s="85" t="s">
        <v>1533</v>
      </c>
      <c r="G45" s="101" t="s">
        <v>4883</v>
      </c>
      <c r="H45" s="101" t="s">
        <v>5692</v>
      </c>
      <c r="I45" s="101" t="s">
        <v>5721</v>
      </c>
    </row>
    <row r="46" spans="2:9" hidden="1" x14ac:dyDescent="0.35">
      <c r="B46" s="100" t="s">
        <v>5279</v>
      </c>
      <c r="C46" s="102" t="s">
        <v>4</v>
      </c>
      <c r="D46" s="102" t="s">
        <v>21</v>
      </c>
      <c r="E46" s="101" t="s">
        <v>184</v>
      </c>
      <c r="F46" s="85" t="s">
        <v>1533</v>
      </c>
      <c r="G46" s="101" t="s">
        <v>4883</v>
      </c>
      <c r="H46" s="101" t="s">
        <v>5692</v>
      </c>
      <c r="I46" s="101" t="s">
        <v>5721</v>
      </c>
    </row>
    <row r="47" spans="2:9" hidden="1" x14ac:dyDescent="0.35">
      <c r="B47" s="100" t="s">
        <v>4880</v>
      </c>
      <c r="C47" s="102" t="s">
        <v>4</v>
      </c>
      <c r="D47" s="102" t="s">
        <v>21</v>
      </c>
      <c r="E47" s="101" t="s">
        <v>184</v>
      </c>
      <c r="F47" s="85" t="s">
        <v>1533</v>
      </c>
      <c r="G47" s="101" t="s">
        <v>4883</v>
      </c>
      <c r="H47" s="101" t="s">
        <v>5692</v>
      </c>
      <c r="I47" s="101" t="s">
        <v>5721</v>
      </c>
    </row>
    <row r="48" spans="2:9" hidden="1" x14ac:dyDescent="0.35">
      <c r="B48" s="100" t="s">
        <v>5280</v>
      </c>
      <c r="C48" s="102" t="s">
        <v>4</v>
      </c>
      <c r="D48" s="102" t="s">
        <v>21</v>
      </c>
      <c r="E48" s="101" t="s">
        <v>184</v>
      </c>
      <c r="F48" s="85" t="s">
        <v>1533</v>
      </c>
      <c r="G48" s="101" t="s">
        <v>4883</v>
      </c>
      <c r="H48" s="101" t="s">
        <v>5692</v>
      </c>
      <c r="I48" s="101" t="s">
        <v>5721</v>
      </c>
    </row>
    <row r="49" spans="2:9" hidden="1" x14ac:dyDescent="0.35">
      <c r="B49" s="100" t="s">
        <v>5281</v>
      </c>
      <c r="C49" s="102" t="s">
        <v>4</v>
      </c>
      <c r="D49" s="102" t="s">
        <v>21</v>
      </c>
      <c r="E49" s="101" t="s">
        <v>184</v>
      </c>
      <c r="F49" s="85" t="s">
        <v>1533</v>
      </c>
      <c r="G49" s="101" t="s">
        <v>4883</v>
      </c>
      <c r="H49" s="101" t="s">
        <v>5692</v>
      </c>
      <c r="I49" s="101" t="s">
        <v>5721</v>
      </c>
    </row>
    <row r="50" spans="2:9" hidden="1" x14ac:dyDescent="0.35">
      <c r="B50" s="100" t="s">
        <v>5283</v>
      </c>
      <c r="C50" s="102" t="s">
        <v>4</v>
      </c>
      <c r="D50" s="102" t="s">
        <v>21</v>
      </c>
      <c r="E50" s="101" t="s">
        <v>184</v>
      </c>
      <c r="F50" s="85" t="s">
        <v>1533</v>
      </c>
      <c r="G50" s="101" t="s">
        <v>4883</v>
      </c>
      <c r="H50" s="101" t="s">
        <v>5692</v>
      </c>
      <c r="I50" s="101" t="s">
        <v>5721</v>
      </c>
    </row>
    <row r="51" spans="2:9" hidden="1" x14ac:dyDescent="0.35">
      <c r="B51" s="100" t="s">
        <v>5692</v>
      </c>
      <c r="C51" s="102" t="s">
        <v>4</v>
      </c>
      <c r="D51" s="102" t="s">
        <v>21</v>
      </c>
      <c r="E51" s="101" t="s">
        <v>184</v>
      </c>
      <c r="F51" s="85" t="s">
        <v>1533</v>
      </c>
      <c r="G51" s="101" t="s">
        <v>4883</v>
      </c>
      <c r="H51" s="101" t="s">
        <v>5692</v>
      </c>
      <c r="I51" s="101" t="s">
        <v>5721</v>
      </c>
    </row>
    <row r="52" spans="2:9" hidden="1" x14ac:dyDescent="0.35">
      <c r="B52" s="84" t="s">
        <v>5451</v>
      </c>
      <c r="C52" s="85" t="s">
        <v>4</v>
      </c>
      <c r="D52" s="85" t="s">
        <v>21</v>
      </c>
      <c r="E52" s="85" t="s">
        <v>184</v>
      </c>
      <c r="F52" s="85" t="s">
        <v>1533</v>
      </c>
      <c r="G52" s="85" t="s">
        <v>5693</v>
      </c>
      <c r="H52" s="85" t="s">
        <v>5693</v>
      </c>
      <c r="I52" s="101" t="s">
        <v>5723</v>
      </c>
    </row>
    <row r="53" spans="2:9" hidden="1" x14ac:dyDescent="0.35">
      <c r="B53" s="84" t="s">
        <v>4799</v>
      </c>
      <c r="C53" s="85" t="s">
        <v>4</v>
      </c>
      <c r="D53" s="85" t="s">
        <v>21</v>
      </c>
      <c r="E53" s="85" t="s">
        <v>184</v>
      </c>
      <c r="F53" s="85" t="s">
        <v>1533</v>
      </c>
      <c r="G53" s="85" t="s">
        <v>5693</v>
      </c>
      <c r="H53" s="85" t="s">
        <v>5693</v>
      </c>
      <c r="I53" s="101" t="s">
        <v>5723</v>
      </c>
    </row>
    <row r="54" spans="2:9" hidden="1" x14ac:dyDescent="0.35">
      <c r="B54" s="84" t="s">
        <v>5131</v>
      </c>
      <c r="C54" s="85" t="s">
        <v>4</v>
      </c>
      <c r="D54" s="85" t="s">
        <v>21</v>
      </c>
      <c r="E54" s="85" t="s">
        <v>184</v>
      </c>
      <c r="F54" s="85" t="s">
        <v>1533</v>
      </c>
      <c r="G54" s="85" t="s">
        <v>5693</v>
      </c>
      <c r="H54" s="85" t="s">
        <v>5693</v>
      </c>
      <c r="I54" s="101" t="s">
        <v>5723</v>
      </c>
    </row>
    <row r="55" spans="2:9" hidden="1" x14ac:dyDescent="0.35">
      <c r="B55" s="84" t="s">
        <v>5693</v>
      </c>
      <c r="C55" s="85" t="s">
        <v>4</v>
      </c>
      <c r="D55" s="85" t="s">
        <v>21</v>
      </c>
      <c r="E55" s="85" t="s">
        <v>184</v>
      </c>
      <c r="F55" s="85" t="s">
        <v>1533</v>
      </c>
      <c r="G55" s="85" t="s">
        <v>5693</v>
      </c>
      <c r="H55" s="85" t="s">
        <v>5693</v>
      </c>
      <c r="I55" s="101" t="s">
        <v>5723</v>
      </c>
    </row>
    <row r="56" spans="2:9" hidden="1" x14ac:dyDescent="0.35">
      <c r="B56" s="84" t="s">
        <v>5453</v>
      </c>
      <c r="C56" s="85" t="s">
        <v>4</v>
      </c>
      <c r="D56" s="85" t="s">
        <v>21</v>
      </c>
      <c r="E56" s="85" t="s">
        <v>184</v>
      </c>
      <c r="F56" s="85" t="s">
        <v>1533</v>
      </c>
      <c r="G56" s="85" t="s">
        <v>5694</v>
      </c>
      <c r="H56" s="85" t="s">
        <v>5694</v>
      </c>
      <c r="I56" s="101" t="s">
        <v>5724</v>
      </c>
    </row>
    <row r="57" spans="2:9" hidden="1" x14ac:dyDescent="0.35">
      <c r="B57" s="84" t="s">
        <v>4881</v>
      </c>
      <c r="C57" s="85" t="s">
        <v>4</v>
      </c>
      <c r="D57" s="85" t="s">
        <v>21</v>
      </c>
      <c r="E57" s="85" t="s">
        <v>184</v>
      </c>
      <c r="F57" s="85" t="s">
        <v>1533</v>
      </c>
      <c r="G57" s="85" t="s">
        <v>5694</v>
      </c>
      <c r="H57" s="85" t="s">
        <v>5694</v>
      </c>
      <c r="I57" s="101" t="s">
        <v>5724</v>
      </c>
    </row>
    <row r="58" spans="2:9" hidden="1" x14ac:dyDescent="0.35">
      <c r="B58" s="84" t="s">
        <v>5452</v>
      </c>
      <c r="C58" s="85" t="s">
        <v>4</v>
      </c>
      <c r="D58" s="85" t="s">
        <v>21</v>
      </c>
      <c r="E58" s="85" t="s">
        <v>184</v>
      </c>
      <c r="F58" s="85" t="s">
        <v>1533</v>
      </c>
      <c r="G58" s="85" t="s">
        <v>5694</v>
      </c>
      <c r="H58" s="85" t="s">
        <v>5694</v>
      </c>
      <c r="I58" s="101" t="s">
        <v>5724</v>
      </c>
    </row>
    <row r="59" spans="2:9" hidden="1" x14ac:dyDescent="0.35">
      <c r="B59" s="84" t="s">
        <v>4801</v>
      </c>
      <c r="C59" s="85" t="s">
        <v>4</v>
      </c>
      <c r="D59" s="85" t="s">
        <v>21</v>
      </c>
      <c r="E59" s="85" t="s">
        <v>184</v>
      </c>
      <c r="F59" s="85" t="s">
        <v>1533</v>
      </c>
      <c r="G59" s="85" t="s">
        <v>5694</v>
      </c>
      <c r="H59" s="85" t="s">
        <v>5694</v>
      </c>
      <c r="I59" s="101" t="s">
        <v>5724</v>
      </c>
    </row>
    <row r="60" spans="2:9" hidden="1" x14ac:dyDescent="0.35">
      <c r="B60" s="84" t="s">
        <v>5144</v>
      </c>
      <c r="C60" s="85" t="s">
        <v>4</v>
      </c>
      <c r="D60" s="85" t="s">
        <v>21</v>
      </c>
      <c r="E60" s="85" t="s">
        <v>184</v>
      </c>
      <c r="F60" s="85" t="s">
        <v>1533</v>
      </c>
      <c r="G60" s="85" t="s">
        <v>5694</v>
      </c>
      <c r="H60" s="85" t="s">
        <v>5694</v>
      </c>
      <c r="I60" s="101" t="s">
        <v>5724</v>
      </c>
    </row>
    <row r="61" spans="2:9" hidden="1" x14ac:dyDescent="0.35">
      <c r="B61" s="84" t="s">
        <v>5145</v>
      </c>
      <c r="C61" s="85" t="s">
        <v>4</v>
      </c>
      <c r="D61" s="85" t="s">
        <v>21</v>
      </c>
      <c r="E61" s="85" t="s">
        <v>184</v>
      </c>
      <c r="F61" s="85" t="s">
        <v>1533</v>
      </c>
      <c r="G61" s="85" t="s">
        <v>5694</v>
      </c>
      <c r="H61" s="85" t="s">
        <v>5694</v>
      </c>
      <c r="I61" s="101" t="s">
        <v>5724</v>
      </c>
    </row>
    <row r="62" spans="2:9" hidden="1" x14ac:dyDescent="0.35">
      <c r="B62" s="84" t="s">
        <v>5146</v>
      </c>
      <c r="C62" s="85" t="s">
        <v>4</v>
      </c>
      <c r="D62" s="85" t="s">
        <v>21</v>
      </c>
      <c r="E62" s="85" t="s">
        <v>184</v>
      </c>
      <c r="F62" s="85" t="s">
        <v>1533</v>
      </c>
      <c r="G62" s="85" t="s">
        <v>5694</v>
      </c>
      <c r="H62" s="85" t="s">
        <v>5694</v>
      </c>
      <c r="I62" s="101" t="s">
        <v>5724</v>
      </c>
    </row>
    <row r="63" spans="2:9" hidden="1" x14ac:dyDescent="0.35">
      <c r="B63" s="84" t="s">
        <v>5694</v>
      </c>
      <c r="C63" s="85" t="s">
        <v>4</v>
      </c>
      <c r="D63" s="85" t="s">
        <v>21</v>
      </c>
      <c r="E63" s="85" t="s">
        <v>184</v>
      </c>
      <c r="F63" s="85" t="s">
        <v>1533</v>
      </c>
      <c r="G63" s="85" t="s">
        <v>5694</v>
      </c>
      <c r="H63" s="85" t="s">
        <v>5694</v>
      </c>
      <c r="I63" s="101" t="s">
        <v>5724</v>
      </c>
    </row>
    <row r="64" spans="2:9" hidden="1" x14ac:dyDescent="0.35">
      <c r="B64" s="84" t="s">
        <v>5695</v>
      </c>
      <c r="C64" s="85" t="s">
        <v>4</v>
      </c>
      <c r="D64" s="85" t="s">
        <v>21</v>
      </c>
      <c r="E64" s="85" t="s">
        <v>184</v>
      </c>
      <c r="F64" s="85" t="s">
        <v>1533</v>
      </c>
      <c r="G64" s="85" t="s">
        <v>5695</v>
      </c>
      <c r="H64" s="85" t="s">
        <v>5695</v>
      </c>
      <c r="I64" s="101" t="s">
        <v>5725</v>
      </c>
    </row>
    <row r="65" spans="2:9" hidden="1" x14ac:dyDescent="0.35">
      <c r="B65" s="84" t="s">
        <v>5082</v>
      </c>
      <c r="C65" s="85" t="s">
        <v>4</v>
      </c>
      <c r="D65" s="85" t="s">
        <v>21</v>
      </c>
      <c r="E65" s="85" t="s">
        <v>184</v>
      </c>
      <c r="F65" s="85" t="s">
        <v>1533</v>
      </c>
      <c r="G65" s="85" t="s">
        <v>5695</v>
      </c>
      <c r="H65" s="85" t="s">
        <v>5695</v>
      </c>
      <c r="I65" s="101" t="s">
        <v>5725</v>
      </c>
    </row>
    <row r="66" spans="2:9" hidden="1" x14ac:dyDescent="0.35">
      <c r="B66" s="84" t="s">
        <v>4812</v>
      </c>
      <c r="C66" s="85" t="s">
        <v>4</v>
      </c>
      <c r="D66" s="85" t="s">
        <v>21</v>
      </c>
      <c r="E66" s="85" t="s">
        <v>184</v>
      </c>
      <c r="F66" s="85" t="s">
        <v>1533</v>
      </c>
      <c r="G66" s="85" t="s">
        <v>5695</v>
      </c>
      <c r="H66" s="85" t="s">
        <v>5695</v>
      </c>
      <c r="I66" s="101" t="s">
        <v>5725</v>
      </c>
    </row>
    <row r="67" spans="2:9" hidden="1" x14ac:dyDescent="0.35">
      <c r="B67" s="84" t="s">
        <v>5576</v>
      </c>
      <c r="C67" s="85" t="s">
        <v>4</v>
      </c>
      <c r="D67" s="85" t="s">
        <v>21</v>
      </c>
      <c r="E67" s="85" t="s">
        <v>184</v>
      </c>
      <c r="F67" s="85" t="s">
        <v>1533</v>
      </c>
      <c r="G67" s="85" t="s">
        <v>5695</v>
      </c>
      <c r="H67" s="85" t="s">
        <v>5695</v>
      </c>
      <c r="I67" s="101" t="s">
        <v>5725</v>
      </c>
    </row>
    <row r="68" spans="2:9" hidden="1" x14ac:dyDescent="0.35">
      <c r="B68" s="84" t="s">
        <v>5508</v>
      </c>
      <c r="C68" s="85" t="s">
        <v>4</v>
      </c>
      <c r="D68" s="85" t="s">
        <v>21</v>
      </c>
      <c r="E68" s="85" t="s">
        <v>184</v>
      </c>
      <c r="F68" s="85" t="s">
        <v>1533</v>
      </c>
      <c r="G68" s="85" t="s">
        <v>5695</v>
      </c>
      <c r="H68" s="85" t="s">
        <v>5695</v>
      </c>
      <c r="I68" s="101" t="s">
        <v>5725</v>
      </c>
    </row>
    <row r="69" spans="2:9" hidden="1" x14ac:dyDescent="0.35">
      <c r="B69" s="84" t="s">
        <v>5507</v>
      </c>
      <c r="C69" s="85" t="s">
        <v>4</v>
      </c>
      <c r="D69" s="85" t="s">
        <v>21</v>
      </c>
      <c r="E69" s="85" t="s">
        <v>184</v>
      </c>
      <c r="F69" s="85" t="s">
        <v>1533</v>
      </c>
      <c r="G69" s="85" t="s">
        <v>5695</v>
      </c>
      <c r="H69" s="85" t="s">
        <v>5695</v>
      </c>
      <c r="I69" s="101" t="s">
        <v>5725</v>
      </c>
    </row>
    <row r="70" spans="2:9" hidden="1" x14ac:dyDescent="0.35">
      <c r="B70" s="84" t="s">
        <v>5509</v>
      </c>
      <c r="C70" s="85" t="s">
        <v>4</v>
      </c>
      <c r="D70" s="85" t="s">
        <v>21</v>
      </c>
      <c r="E70" s="85" t="s">
        <v>184</v>
      </c>
      <c r="F70" s="85" t="s">
        <v>1533</v>
      </c>
      <c r="G70" s="85" t="s">
        <v>5695</v>
      </c>
      <c r="H70" s="85" t="s">
        <v>5695</v>
      </c>
      <c r="I70" s="101" t="s">
        <v>5725</v>
      </c>
    </row>
    <row r="71" spans="2:9" hidden="1" x14ac:dyDescent="0.35">
      <c r="B71" s="84" t="s">
        <v>5098</v>
      </c>
      <c r="C71" s="85" t="s">
        <v>4</v>
      </c>
      <c r="D71" s="85" t="s">
        <v>21</v>
      </c>
      <c r="E71" s="85" t="s">
        <v>184</v>
      </c>
      <c r="F71" s="85" t="s">
        <v>1533</v>
      </c>
      <c r="G71" s="85" t="s">
        <v>5695</v>
      </c>
      <c r="H71" s="85" t="s">
        <v>5695</v>
      </c>
      <c r="I71" s="101" t="s">
        <v>5725</v>
      </c>
    </row>
    <row r="72" spans="2:9" hidden="1" x14ac:dyDescent="0.35">
      <c r="B72" s="84" t="s">
        <v>5226</v>
      </c>
      <c r="C72" s="85" t="s">
        <v>4</v>
      </c>
      <c r="D72" s="85" t="s">
        <v>21</v>
      </c>
      <c r="E72" s="85" t="s">
        <v>184</v>
      </c>
      <c r="F72" s="85" t="s">
        <v>1533</v>
      </c>
      <c r="G72" s="85" t="s">
        <v>5695</v>
      </c>
      <c r="H72" s="85" t="s">
        <v>5695</v>
      </c>
      <c r="I72" s="101" t="s">
        <v>5725</v>
      </c>
    </row>
    <row r="73" spans="2:9" hidden="1" x14ac:dyDescent="0.35">
      <c r="B73" s="84" t="s">
        <v>5240</v>
      </c>
      <c r="C73" s="85" t="s">
        <v>4</v>
      </c>
      <c r="D73" s="85" t="s">
        <v>21</v>
      </c>
      <c r="E73" s="85" t="s">
        <v>184</v>
      </c>
      <c r="F73" s="85" t="s">
        <v>1533</v>
      </c>
      <c r="G73" s="85" t="s">
        <v>5695</v>
      </c>
      <c r="H73" s="85" t="s">
        <v>5695</v>
      </c>
      <c r="I73" s="101" t="s">
        <v>5725</v>
      </c>
    </row>
    <row r="74" spans="2:9" hidden="1" x14ac:dyDescent="0.35">
      <c r="B74" s="84" t="s">
        <v>4879</v>
      </c>
      <c r="C74" s="85" t="s">
        <v>4</v>
      </c>
      <c r="D74" s="85" t="s">
        <v>21</v>
      </c>
      <c r="E74" s="85" t="s">
        <v>184</v>
      </c>
      <c r="F74" s="85" t="s">
        <v>1533</v>
      </c>
      <c r="G74" s="85" t="s">
        <v>5695</v>
      </c>
      <c r="H74" s="85" t="s">
        <v>5695</v>
      </c>
      <c r="I74" s="101" t="s">
        <v>5725</v>
      </c>
    </row>
    <row r="75" spans="2:9" hidden="1" x14ac:dyDescent="0.35">
      <c r="B75" s="84" t="s">
        <v>5242</v>
      </c>
      <c r="C75" s="85" t="s">
        <v>4</v>
      </c>
      <c r="D75" s="85" t="s">
        <v>21</v>
      </c>
      <c r="E75" s="85" t="s">
        <v>184</v>
      </c>
      <c r="F75" s="85" t="s">
        <v>1533</v>
      </c>
      <c r="G75" s="85" t="s">
        <v>5695</v>
      </c>
      <c r="H75" s="85" t="s">
        <v>5695</v>
      </c>
      <c r="I75" s="101" t="s">
        <v>5725</v>
      </c>
    </row>
    <row r="76" spans="2:9" hidden="1" x14ac:dyDescent="0.35">
      <c r="B76" s="84" t="s">
        <v>5243</v>
      </c>
      <c r="C76" s="85" t="s">
        <v>4</v>
      </c>
      <c r="D76" s="85" t="s">
        <v>21</v>
      </c>
      <c r="E76" s="85" t="s">
        <v>184</v>
      </c>
      <c r="F76" s="85" t="s">
        <v>1533</v>
      </c>
      <c r="G76" s="85" t="s">
        <v>5695</v>
      </c>
      <c r="H76" s="85" t="s">
        <v>5695</v>
      </c>
      <c r="I76" s="101" t="s">
        <v>5725</v>
      </c>
    </row>
    <row r="77" spans="2:9" hidden="1" x14ac:dyDescent="0.35">
      <c r="B77" s="100" t="s">
        <v>5258</v>
      </c>
      <c r="C77" s="102" t="s">
        <v>4</v>
      </c>
      <c r="D77" s="102" t="s">
        <v>21</v>
      </c>
      <c r="E77" s="101" t="s">
        <v>184</v>
      </c>
      <c r="F77" s="85" t="s">
        <v>1533</v>
      </c>
      <c r="G77" s="101" t="s">
        <v>5695</v>
      </c>
      <c r="H77" s="101" t="s">
        <v>5695</v>
      </c>
      <c r="I77" s="101" t="s">
        <v>5725</v>
      </c>
    </row>
    <row r="78" spans="2:9" hidden="1" x14ac:dyDescent="0.35">
      <c r="B78" s="100" t="s">
        <v>5260</v>
      </c>
      <c r="C78" s="102" t="s">
        <v>4</v>
      </c>
      <c r="D78" s="102" t="s">
        <v>21</v>
      </c>
      <c r="E78" s="101" t="s">
        <v>184</v>
      </c>
      <c r="F78" s="85" t="s">
        <v>1533</v>
      </c>
      <c r="G78" s="101" t="s">
        <v>5695</v>
      </c>
      <c r="H78" s="101" t="s">
        <v>5695</v>
      </c>
      <c r="I78" s="101" t="s">
        <v>5725</v>
      </c>
    </row>
    <row r="79" spans="2:9" hidden="1" x14ac:dyDescent="0.35">
      <c r="B79" s="100" t="s">
        <v>5270</v>
      </c>
      <c r="C79" s="102" t="s">
        <v>4</v>
      </c>
      <c r="D79" s="102" t="s">
        <v>21</v>
      </c>
      <c r="E79" s="101" t="s">
        <v>184</v>
      </c>
      <c r="F79" s="85" t="s">
        <v>1533</v>
      </c>
      <c r="G79" s="101" t="s">
        <v>5695</v>
      </c>
      <c r="H79" s="101" t="s">
        <v>5695</v>
      </c>
      <c r="I79" s="101" t="s">
        <v>5725</v>
      </c>
    </row>
    <row r="80" spans="2:9" hidden="1" x14ac:dyDescent="0.35">
      <c r="B80" s="100" t="s">
        <v>5271</v>
      </c>
      <c r="C80" s="102" t="s">
        <v>4</v>
      </c>
      <c r="D80" s="102" t="s">
        <v>21</v>
      </c>
      <c r="E80" s="101" t="s">
        <v>184</v>
      </c>
      <c r="F80" s="85" t="s">
        <v>1533</v>
      </c>
      <c r="G80" s="101" t="s">
        <v>5695</v>
      </c>
      <c r="H80" s="101" t="s">
        <v>5695</v>
      </c>
      <c r="I80" s="101" t="s">
        <v>5725</v>
      </c>
    </row>
    <row r="81" spans="2:9" hidden="1" x14ac:dyDescent="0.35">
      <c r="B81" s="84" t="s">
        <v>5117</v>
      </c>
      <c r="C81" s="85" t="s">
        <v>4</v>
      </c>
      <c r="D81" s="85" t="s">
        <v>21</v>
      </c>
      <c r="E81" s="85" t="s">
        <v>183</v>
      </c>
      <c r="F81" s="85" t="s">
        <v>1527</v>
      </c>
      <c r="G81" s="85" t="s">
        <v>1513</v>
      </c>
      <c r="H81" s="85" t="s">
        <v>1513</v>
      </c>
      <c r="I81" s="101" t="s">
        <v>4826</v>
      </c>
    </row>
    <row r="82" spans="2:9" hidden="1" x14ac:dyDescent="0.35">
      <c r="B82" s="84" t="s">
        <v>1513</v>
      </c>
      <c r="C82" s="85" t="s">
        <v>4</v>
      </c>
      <c r="D82" s="85" t="s">
        <v>21</v>
      </c>
      <c r="E82" s="85" t="s">
        <v>183</v>
      </c>
      <c r="F82" s="85" t="s">
        <v>1527</v>
      </c>
      <c r="G82" s="85" t="s">
        <v>1513</v>
      </c>
      <c r="H82" s="85" t="s">
        <v>1513</v>
      </c>
      <c r="I82" s="101" t="s">
        <v>4826</v>
      </c>
    </row>
    <row r="83" spans="2:9" hidden="1" x14ac:dyDescent="0.35">
      <c r="B83" s="84" t="s">
        <v>5118</v>
      </c>
      <c r="C83" s="85" t="s">
        <v>4</v>
      </c>
      <c r="D83" s="85" t="s">
        <v>21</v>
      </c>
      <c r="E83" s="85" t="s">
        <v>183</v>
      </c>
      <c r="F83" s="85" t="s">
        <v>1527</v>
      </c>
      <c r="G83" s="85" t="s">
        <v>1513</v>
      </c>
      <c r="H83" s="85" t="s">
        <v>1513</v>
      </c>
      <c r="I83" s="101" t="s">
        <v>4826</v>
      </c>
    </row>
    <row r="84" spans="2:9" hidden="1" x14ac:dyDescent="0.35">
      <c r="B84" s="84" t="s">
        <v>5119</v>
      </c>
      <c r="C84" s="85" t="s">
        <v>4</v>
      </c>
      <c r="D84" s="85" t="s">
        <v>21</v>
      </c>
      <c r="E84" s="85" t="s">
        <v>183</v>
      </c>
      <c r="F84" s="85" t="s">
        <v>1527</v>
      </c>
      <c r="G84" s="85" t="s">
        <v>1513</v>
      </c>
      <c r="H84" s="85" t="s">
        <v>1513</v>
      </c>
      <c r="I84" s="101" t="s">
        <v>4826</v>
      </c>
    </row>
    <row r="85" spans="2:9" hidden="1" x14ac:dyDescent="0.35">
      <c r="B85" s="84" t="s">
        <v>4813</v>
      </c>
      <c r="C85" s="85" t="s">
        <v>4</v>
      </c>
      <c r="D85" s="85" t="s">
        <v>21</v>
      </c>
      <c r="E85" s="85" t="s">
        <v>183</v>
      </c>
      <c r="F85" s="85" t="s">
        <v>1527</v>
      </c>
      <c r="G85" s="85" t="s">
        <v>1513</v>
      </c>
      <c r="H85" s="85" t="s">
        <v>1513</v>
      </c>
      <c r="I85" s="101" t="s">
        <v>4826</v>
      </c>
    </row>
    <row r="86" spans="2:9" hidden="1" x14ac:dyDescent="0.35">
      <c r="B86" s="84" t="s">
        <v>5579</v>
      </c>
      <c r="C86" s="85" t="s">
        <v>4</v>
      </c>
      <c r="D86" s="85" t="s">
        <v>21</v>
      </c>
      <c r="E86" s="85" t="s">
        <v>184</v>
      </c>
      <c r="F86" s="85" t="s">
        <v>1533</v>
      </c>
      <c r="G86" s="85" t="s">
        <v>5579</v>
      </c>
      <c r="H86" s="85" t="s">
        <v>5579</v>
      </c>
      <c r="I86" s="101"/>
    </row>
    <row r="87" spans="2:9" hidden="1" x14ac:dyDescent="0.35">
      <c r="B87" s="84" t="s">
        <v>5580</v>
      </c>
      <c r="C87" s="85" t="s">
        <v>4</v>
      </c>
      <c r="D87" s="85" t="s">
        <v>21</v>
      </c>
      <c r="E87" s="85" t="s">
        <v>184</v>
      </c>
      <c r="F87" s="85" t="s">
        <v>1531</v>
      </c>
      <c r="G87" s="85" t="s">
        <v>5580</v>
      </c>
      <c r="H87" s="85" t="s">
        <v>5580</v>
      </c>
      <c r="I87" s="101"/>
    </row>
    <row r="88" spans="2:9" hidden="1" x14ac:dyDescent="0.35">
      <c r="B88" s="84" t="s">
        <v>5065</v>
      </c>
      <c r="C88" s="85" t="s">
        <v>4</v>
      </c>
      <c r="D88" s="85" t="s">
        <v>21</v>
      </c>
      <c r="E88" s="85" t="s">
        <v>183</v>
      </c>
      <c r="F88" s="85" t="s">
        <v>1527</v>
      </c>
      <c r="G88" s="85" t="s">
        <v>5065</v>
      </c>
      <c r="H88" s="85" t="s">
        <v>5065</v>
      </c>
      <c r="I88" s="101" t="s">
        <v>5064</v>
      </c>
    </row>
    <row r="89" spans="2:9" hidden="1" x14ac:dyDescent="0.35">
      <c r="B89" s="84" t="s">
        <v>5122</v>
      </c>
      <c r="C89" s="85" t="s">
        <v>4</v>
      </c>
      <c r="D89" s="85" t="s">
        <v>21</v>
      </c>
      <c r="E89" s="85" t="s">
        <v>183</v>
      </c>
      <c r="F89" s="85" t="s">
        <v>1527</v>
      </c>
      <c r="G89" s="85" t="s">
        <v>5065</v>
      </c>
      <c r="H89" s="85" t="s">
        <v>5065</v>
      </c>
      <c r="I89" s="101" t="s">
        <v>5064</v>
      </c>
    </row>
    <row r="90" spans="2:9" hidden="1" x14ac:dyDescent="0.35">
      <c r="B90" s="84" t="s">
        <v>4988</v>
      </c>
      <c r="C90" s="85" t="s">
        <v>4</v>
      </c>
      <c r="D90" s="85" t="s">
        <v>21</v>
      </c>
      <c r="E90" s="85" t="s">
        <v>183</v>
      </c>
      <c r="F90" s="85" t="s">
        <v>1528</v>
      </c>
      <c r="G90" s="85" t="s">
        <v>4988</v>
      </c>
      <c r="H90" s="85" t="s">
        <v>4988</v>
      </c>
      <c r="I90" s="101" t="s">
        <v>4987</v>
      </c>
    </row>
    <row r="91" spans="2:9" hidden="1" x14ac:dyDescent="0.35">
      <c r="B91" s="84" t="s">
        <v>5445</v>
      </c>
      <c r="C91" s="85" t="s">
        <v>4</v>
      </c>
      <c r="D91" s="85" t="s">
        <v>21</v>
      </c>
      <c r="E91" s="85" t="s">
        <v>184</v>
      </c>
      <c r="F91" s="85" t="s">
        <v>1530</v>
      </c>
      <c r="G91" s="85" t="s">
        <v>4899</v>
      </c>
      <c r="H91" s="85" t="s">
        <v>4899</v>
      </c>
      <c r="I91" s="101" t="s">
        <v>4898</v>
      </c>
    </row>
    <row r="92" spans="2:9" hidden="1" x14ac:dyDescent="0.35">
      <c r="B92" s="84" t="s">
        <v>4899</v>
      </c>
      <c r="C92" s="85" t="s">
        <v>4</v>
      </c>
      <c r="D92" s="85" t="s">
        <v>21</v>
      </c>
      <c r="E92" s="85" t="s">
        <v>184</v>
      </c>
      <c r="F92" s="85" t="s">
        <v>1530</v>
      </c>
      <c r="G92" s="85" t="s">
        <v>4899</v>
      </c>
      <c r="H92" s="85" t="s">
        <v>4899</v>
      </c>
      <c r="I92" s="101" t="s">
        <v>4898</v>
      </c>
    </row>
    <row r="93" spans="2:9" hidden="1" x14ac:dyDescent="0.35">
      <c r="B93" s="84" t="s">
        <v>5121</v>
      </c>
      <c r="C93" s="85" t="s">
        <v>4</v>
      </c>
      <c r="D93" s="85" t="s">
        <v>21</v>
      </c>
      <c r="E93" s="85" t="s">
        <v>184</v>
      </c>
      <c r="F93" s="85" t="s">
        <v>1530</v>
      </c>
      <c r="G93" s="85" t="s">
        <v>4899</v>
      </c>
      <c r="H93" s="85" t="s">
        <v>4899</v>
      </c>
      <c r="I93" s="101" t="s">
        <v>4898</v>
      </c>
    </row>
    <row r="94" spans="2:9" hidden="1" x14ac:dyDescent="0.35">
      <c r="B94" s="100" t="s">
        <v>5582</v>
      </c>
      <c r="C94" s="102" t="s">
        <v>4</v>
      </c>
      <c r="D94" s="102" t="s">
        <v>21</v>
      </c>
      <c r="E94" s="101" t="s">
        <v>183</v>
      </c>
      <c r="F94" s="101" t="s">
        <v>1524</v>
      </c>
      <c r="G94" s="101" t="s">
        <v>5123</v>
      </c>
      <c r="H94" s="101" t="s">
        <v>5123</v>
      </c>
      <c r="I94" s="101"/>
    </row>
    <row r="95" spans="2:9" hidden="1" x14ac:dyDescent="0.35">
      <c r="B95" s="100" t="s">
        <v>5581</v>
      </c>
      <c r="C95" s="102" t="s">
        <v>4</v>
      </c>
      <c r="D95" s="102" t="s">
        <v>21</v>
      </c>
      <c r="E95" s="101" t="s">
        <v>183</v>
      </c>
      <c r="F95" s="101" t="s">
        <v>1524</v>
      </c>
      <c r="G95" s="101" t="s">
        <v>5123</v>
      </c>
      <c r="H95" s="101" t="s">
        <v>5123</v>
      </c>
      <c r="I95" s="101"/>
    </row>
    <row r="96" spans="2:9" hidden="1" x14ac:dyDescent="0.35">
      <c r="B96" s="84" t="s">
        <v>5123</v>
      </c>
      <c r="C96" s="85" t="s">
        <v>4</v>
      </c>
      <c r="D96" s="85" t="s">
        <v>21</v>
      </c>
      <c r="E96" s="85" t="s">
        <v>183</v>
      </c>
      <c r="F96" s="85" t="s">
        <v>1524</v>
      </c>
      <c r="G96" s="85" t="s">
        <v>5123</v>
      </c>
      <c r="H96" s="85" t="s">
        <v>5123</v>
      </c>
      <c r="I96" s="101"/>
    </row>
    <row r="97" spans="2:9" hidden="1" x14ac:dyDescent="0.35">
      <c r="B97" s="84" t="s">
        <v>5124</v>
      </c>
      <c r="C97" s="85" t="s">
        <v>4</v>
      </c>
      <c r="D97" s="85" t="s">
        <v>21</v>
      </c>
      <c r="E97" s="85" t="s">
        <v>183</v>
      </c>
      <c r="F97" s="85" t="s">
        <v>1524</v>
      </c>
      <c r="G97" s="85" t="s">
        <v>5123</v>
      </c>
      <c r="H97" s="85" t="s">
        <v>5123</v>
      </c>
      <c r="I97" s="101"/>
    </row>
    <row r="98" spans="2:9" hidden="1" x14ac:dyDescent="0.35">
      <c r="B98" s="84" t="s">
        <v>5125</v>
      </c>
      <c r="C98" s="85" t="s">
        <v>4</v>
      </c>
      <c r="D98" s="85" t="s">
        <v>21</v>
      </c>
      <c r="E98" s="85" t="s">
        <v>184</v>
      </c>
      <c r="F98" s="85" t="s">
        <v>1531</v>
      </c>
      <c r="G98" s="85" t="s">
        <v>5125</v>
      </c>
      <c r="H98" s="85" t="s">
        <v>5125</v>
      </c>
      <c r="I98" s="101"/>
    </row>
    <row r="99" spans="2:9" hidden="1" x14ac:dyDescent="0.35">
      <c r="B99" s="84" t="s">
        <v>4901</v>
      </c>
      <c r="C99" s="85" t="s">
        <v>4</v>
      </c>
      <c r="D99" s="85" t="s">
        <v>21</v>
      </c>
      <c r="E99" s="85" t="s">
        <v>184</v>
      </c>
      <c r="F99" s="85" t="s">
        <v>1533</v>
      </c>
      <c r="G99" s="85" t="s">
        <v>4901</v>
      </c>
      <c r="H99" s="85" t="s">
        <v>4901</v>
      </c>
      <c r="I99" s="101" t="s">
        <v>4900</v>
      </c>
    </row>
    <row r="100" spans="2:9" hidden="1" x14ac:dyDescent="0.35">
      <c r="B100" s="84" t="s">
        <v>5127</v>
      </c>
      <c r="C100" s="85" t="s">
        <v>4</v>
      </c>
      <c r="D100" s="85" t="s">
        <v>21</v>
      </c>
      <c r="E100" s="85" t="s">
        <v>183</v>
      </c>
      <c r="F100" s="85" t="s">
        <v>1524</v>
      </c>
      <c r="G100" s="85" t="s">
        <v>5127</v>
      </c>
      <c r="H100" s="85" t="s">
        <v>5127</v>
      </c>
      <c r="I100" s="101"/>
    </row>
    <row r="101" spans="2:9" hidden="1" x14ac:dyDescent="0.35">
      <c r="B101" s="84" t="s">
        <v>5128</v>
      </c>
      <c r="C101" s="85" t="s">
        <v>4</v>
      </c>
      <c r="D101" s="85" t="s">
        <v>17</v>
      </c>
      <c r="E101" s="85" t="s">
        <v>114</v>
      </c>
      <c r="F101" s="85" t="s">
        <v>114</v>
      </c>
      <c r="G101" s="85" t="s">
        <v>5128</v>
      </c>
      <c r="H101" s="85" t="s">
        <v>5128</v>
      </c>
      <c r="I101" s="101"/>
    </row>
    <row r="102" spans="2:9" hidden="1" x14ac:dyDescent="0.35">
      <c r="B102" s="84" t="s">
        <v>5129</v>
      </c>
      <c r="C102" s="85" t="s">
        <v>4</v>
      </c>
      <c r="D102" s="85" t="s">
        <v>21</v>
      </c>
      <c r="E102" s="85" t="s">
        <v>184</v>
      </c>
      <c r="F102" s="85" t="s">
        <v>1533</v>
      </c>
      <c r="G102" s="85" t="s">
        <v>4905</v>
      </c>
      <c r="H102" s="85" t="s">
        <v>4905</v>
      </c>
      <c r="I102" s="101" t="s">
        <v>4904</v>
      </c>
    </row>
    <row r="103" spans="2:9" hidden="1" x14ac:dyDescent="0.35">
      <c r="B103" s="84" t="s">
        <v>4905</v>
      </c>
      <c r="C103" s="85" t="s">
        <v>4</v>
      </c>
      <c r="D103" s="85" t="s">
        <v>21</v>
      </c>
      <c r="E103" s="85" t="s">
        <v>184</v>
      </c>
      <c r="F103" s="85" t="s">
        <v>1533</v>
      </c>
      <c r="G103" s="85" t="s">
        <v>4905</v>
      </c>
      <c r="H103" s="85" t="s">
        <v>4905</v>
      </c>
      <c r="I103" s="101" t="s">
        <v>4904</v>
      </c>
    </row>
    <row r="104" spans="2:9" hidden="1" x14ac:dyDescent="0.35">
      <c r="B104" s="84" t="s">
        <v>5130</v>
      </c>
      <c r="C104" s="85" t="s">
        <v>4</v>
      </c>
      <c r="D104" s="85" t="s">
        <v>21</v>
      </c>
      <c r="E104" s="85" t="s">
        <v>184</v>
      </c>
      <c r="F104" s="85" t="s">
        <v>1533</v>
      </c>
      <c r="G104" s="101" t="s">
        <v>4907</v>
      </c>
      <c r="H104" s="101" t="s">
        <v>4907</v>
      </c>
      <c r="I104" s="101" t="s">
        <v>4906</v>
      </c>
    </row>
    <row r="105" spans="2:9" hidden="1" x14ac:dyDescent="0.35">
      <c r="B105" s="84" t="s">
        <v>4907</v>
      </c>
      <c r="C105" s="85" t="s">
        <v>4</v>
      </c>
      <c r="D105" s="85" t="s">
        <v>21</v>
      </c>
      <c r="E105" s="85" t="s">
        <v>184</v>
      </c>
      <c r="F105" s="85" t="s">
        <v>1531</v>
      </c>
      <c r="G105" s="85" t="s">
        <v>4907</v>
      </c>
      <c r="H105" s="85" t="s">
        <v>4907</v>
      </c>
      <c r="I105" s="101" t="s">
        <v>4906</v>
      </c>
    </row>
    <row r="106" spans="2:9" hidden="1" x14ac:dyDescent="0.35">
      <c r="B106" s="84" t="s">
        <v>5132</v>
      </c>
      <c r="C106" s="85" t="s">
        <v>4</v>
      </c>
      <c r="D106" s="85" t="s">
        <v>21</v>
      </c>
      <c r="E106" s="85" t="s">
        <v>184</v>
      </c>
      <c r="F106" s="85" t="s">
        <v>1531</v>
      </c>
      <c r="G106" s="85" t="s">
        <v>5132</v>
      </c>
      <c r="H106" s="85" t="s">
        <v>5132</v>
      </c>
      <c r="I106" s="101"/>
    </row>
    <row r="107" spans="2:9" hidden="1" x14ac:dyDescent="0.35">
      <c r="B107" s="84" t="s">
        <v>5133</v>
      </c>
      <c r="C107" s="85" t="s">
        <v>4</v>
      </c>
      <c r="D107" s="85" t="s">
        <v>21</v>
      </c>
      <c r="E107" s="85" t="s">
        <v>183</v>
      </c>
      <c r="F107" s="85" t="s">
        <v>5111</v>
      </c>
      <c r="G107" s="85" t="s">
        <v>5133</v>
      </c>
      <c r="H107" s="85" t="s">
        <v>5133</v>
      </c>
      <c r="I107" s="101"/>
    </row>
    <row r="108" spans="2:9" hidden="1" x14ac:dyDescent="0.35">
      <c r="B108" s="84" t="s">
        <v>5135</v>
      </c>
      <c r="C108" s="85" t="s">
        <v>4</v>
      </c>
      <c r="D108" s="85" t="s">
        <v>21</v>
      </c>
      <c r="E108" s="85" t="s">
        <v>184</v>
      </c>
      <c r="F108" s="85" t="s">
        <v>1531</v>
      </c>
      <c r="G108" s="85" t="s">
        <v>5135</v>
      </c>
      <c r="H108" s="85" t="s">
        <v>5135</v>
      </c>
      <c r="I108" s="101"/>
    </row>
    <row r="109" spans="2:9" hidden="1" x14ac:dyDescent="0.35">
      <c r="B109" s="84" t="s">
        <v>5513</v>
      </c>
      <c r="C109" s="85" t="s">
        <v>4</v>
      </c>
      <c r="D109" s="85" t="s">
        <v>21</v>
      </c>
      <c r="E109" s="85" t="s">
        <v>184</v>
      </c>
      <c r="F109" s="85" t="s">
        <v>1531</v>
      </c>
      <c r="G109" s="85" t="s">
        <v>5135</v>
      </c>
      <c r="H109" s="85" t="s">
        <v>5135</v>
      </c>
      <c r="I109" s="101"/>
    </row>
    <row r="110" spans="2:9" hidden="1" x14ac:dyDescent="0.35">
      <c r="B110" s="84" t="s">
        <v>5136</v>
      </c>
      <c r="C110" s="85" t="s">
        <v>4</v>
      </c>
      <c r="D110" s="85" t="s">
        <v>21</v>
      </c>
      <c r="E110" s="85" t="s">
        <v>184</v>
      </c>
      <c r="F110" s="85" t="s">
        <v>1531</v>
      </c>
      <c r="G110" s="85" t="s">
        <v>5136</v>
      </c>
      <c r="H110" s="85" t="s">
        <v>5136</v>
      </c>
      <c r="I110" s="101"/>
    </row>
    <row r="111" spans="2:9" hidden="1" x14ac:dyDescent="0.35">
      <c r="B111" s="84" t="s">
        <v>5137</v>
      </c>
      <c r="C111" s="85" t="s">
        <v>4</v>
      </c>
      <c r="D111" s="85" t="s">
        <v>21</v>
      </c>
      <c r="E111" s="85" t="s">
        <v>184</v>
      </c>
      <c r="F111" s="85" t="s">
        <v>1531</v>
      </c>
      <c r="G111" s="85" t="s">
        <v>5137</v>
      </c>
      <c r="H111" s="85" t="s">
        <v>5137</v>
      </c>
      <c r="I111" s="101"/>
    </row>
    <row r="112" spans="2:9" hidden="1" x14ac:dyDescent="0.35">
      <c r="B112" s="84" t="s">
        <v>5138</v>
      </c>
      <c r="C112" s="85" t="s">
        <v>4</v>
      </c>
      <c r="D112" s="85" t="s">
        <v>21</v>
      </c>
      <c r="E112" s="85" t="s">
        <v>184</v>
      </c>
      <c r="F112" s="85"/>
      <c r="G112" s="85" t="s">
        <v>5138</v>
      </c>
      <c r="H112" s="85" t="s">
        <v>5138</v>
      </c>
      <c r="I112" s="101"/>
    </row>
    <row r="113" spans="2:9" hidden="1" x14ac:dyDescent="0.35">
      <c r="B113" s="100" t="s">
        <v>5436</v>
      </c>
      <c r="C113" s="102" t="s">
        <v>4</v>
      </c>
      <c r="D113" s="102" t="s">
        <v>21</v>
      </c>
      <c r="E113" s="101" t="s">
        <v>183</v>
      </c>
      <c r="F113" s="85" t="s">
        <v>183</v>
      </c>
      <c r="G113" s="101" t="s">
        <v>5437</v>
      </c>
      <c r="H113" s="101" t="s">
        <v>5437</v>
      </c>
      <c r="I113" s="101"/>
    </row>
    <row r="114" spans="2:9" hidden="1" x14ac:dyDescent="0.35">
      <c r="B114" s="84" t="s">
        <v>4912</v>
      </c>
      <c r="C114" s="85" t="s">
        <v>4</v>
      </c>
      <c r="D114" s="85" t="s">
        <v>21</v>
      </c>
      <c r="E114" s="85" t="s">
        <v>184</v>
      </c>
      <c r="F114" s="85" t="s">
        <v>1530</v>
      </c>
      <c r="G114" s="85" t="s">
        <v>4912</v>
      </c>
      <c r="H114" s="85" t="s">
        <v>4912</v>
      </c>
      <c r="I114" s="101" t="s">
        <v>4911</v>
      </c>
    </row>
    <row r="115" spans="2:9" hidden="1" x14ac:dyDescent="0.35">
      <c r="B115" s="84" t="s">
        <v>4958</v>
      </c>
      <c r="C115" s="85" t="s">
        <v>4</v>
      </c>
      <c r="D115" s="85" t="s">
        <v>21</v>
      </c>
      <c r="E115" s="85" t="s">
        <v>183</v>
      </c>
      <c r="F115" s="85" t="s">
        <v>1524</v>
      </c>
      <c r="G115" s="101" t="s">
        <v>5140</v>
      </c>
      <c r="H115" s="101" t="s">
        <v>5140</v>
      </c>
      <c r="I115" s="101" t="s">
        <v>4955</v>
      </c>
    </row>
    <row r="116" spans="2:9" hidden="1" x14ac:dyDescent="0.35">
      <c r="B116" s="84" t="s">
        <v>5139</v>
      </c>
      <c r="C116" s="85" t="s">
        <v>4</v>
      </c>
      <c r="D116" s="85" t="s">
        <v>21</v>
      </c>
      <c r="E116" s="85" t="s">
        <v>183</v>
      </c>
      <c r="F116" s="85" t="s">
        <v>1524</v>
      </c>
      <c r="G116" s="101" t="s">
        <v>5140</v>
      </c>
      <c r="H116" s="101" t="s">
        <v>5140</v>
      </c>
      <c r="I116" s="101" t="s">
        <v>4955</v>
      </c>
    </row>
    <row r="117" spans="2:9" hidden="1" x14ac:dyDescent="0.35">
      <c r="B117" s="84" t="s">
        <v>5140</v>
      </c>
      <c r="C117" s="85" t="s">
        <v>4</v>
      </c>
      <c r="D117" s="85" t="s">
        <v>21</v>
      </c>
      <c r="E117" s="85" t="s">
        <v>183</v>
      </c>
      <c r="F117" s="85" t="s">
        <v>1524</v>
      </c>
      <c r="G117" s="101" t="s">
        <v>5140</v>
      </c>
      <c r="H117" s="101" t="s">
        <v>5140</v>
      </c>
      <c r="I117" s="101" t="s">
        <v>4955</v>
      </c>
    </row>
    <row r="118" spans="2:9" hidden="1" x14ac:dyDescent="0.35">
      <c r="B118" s="84" t="s">
        <v>5147</v>
      </c>
      <c r="C118" s="85" t="s">
        <v>4</v>
      </c>
      <c r="D118" s="85" t="s">
        <v>21</v>
      </c>
      <c r="E118" s="85" t="s">
        <v>183</v>
      </c>
      <c r="F118" s="85" t="s">
        <v>1524</v>
      </c>
      <c r="G118" s="101" t="s">
        <v>5140</v>
      </c>
      <c r="H118" s="101" t="s">
        <v>5140</v>
      </c>
      <c r="I118" s="101" t="s">
        <v>4955</v>
      </c>
    </row>
    <row r="119" spans="2:9" hidden="1" x14ac:dyDescent="0.35">
      <c r="B119" s="100" t="s">
        <v>4956</v>
      </c>
      <c r="C119" s="102" t="s">
        <v>4</v>
      </c>
      <c r="D119" s="102" t="s">
        <v>21</v>
      </c>
      <c r="E119" s="101" t="s">
        <v>183</v>
      </c>
      <c r="F119" s="85" t="s">
        <v>1524</v>
      </c>
      <c r="G119" s="101" t="s">
        <v>5140</v>
      </c>
      <c r="H119" s="101" t="s">
        <v>5140</v>
      </c>
      <c r="I119" s="101" t="s">
        <v>4955</v>
      </c>
    </row>
    <row r="120" spans="2:9" hidden="1" x14ac:dyDescent="0.35">
      <c r="B120" s="84" t="s">
        <v>5142</v>
      </c>
      <c r="C120" s="85" t="s">
        <v>4</v>
      </c>
      <c r="D120" s="85" t="s">
        <v>21</v>
      </c>
      <c r="E120" s="85" t="s">
        <v>184</v>
      </c>
      <c r="F120" s="85" t="s">
        <v>5142</v>
      </c>
      <c r="G120" s="85" t="s">
        <v>5142</v>
      </c>
      <c r="H120" s="85" t="s">
        <v>5142</v>
      </c>
      <c r="I120" s="101"/>
    </row>
    <row r="121" spans="2:9" hidden="1" x14ac:dyDescent="0.35">
      <c r="B121" s="84" t="s">
        <v>5143</v>
      </c>
      <c r="C121" s="85" t="s">
        <v>4</v>
      </c>
      <c r="D121" s="85" t="s">
        <v>21</v>
      </c>
      <c r="E121" s="85" t="s">
        <v>183</v>
      </c>
      <c r="F121" s="85" t="s">
        <v>1528</v>
      </c>
      <c r="G121" s="85" t="s">
        <v>5143</v>
      </c>
      <c r="H121" s="85" t="s">
        <v>5143</v>
      </c>
      <c r="I121" s="101"/>
    </row>
    <row r="122" spans="2:9" hidden="1" x14ac:dyDescent="0.35">
      <c r="B122" s="100" t="s">
        <v>5583</v>
      </c>
      <c r="C122" s="102" t="s">
        <v>4</v>
      </c>
      <c r="D122" s="102" t="s">
        <v>21</v>
      </c>
      <c r="E122" s="101" t="s">
        <v>183</v>
      </c>
      <c r="F122" s="101" t="s">
        <v>1528</v>
      </c>
      <c r="G122" s="101" t="s">
        <v>5143</v>
      </c>
      <c r="H122" s="101" t="s">
        <v>5143</v>
      </c>
      <c r="I122" s="101"/>
    </row>
    <row r="123" spans="2:9" hidden="1" x14ac:dyDescent="0.35">
      <c r="B123" s="84" t="s">
        <v>4915</v>
      </c>
      <c r="C123" s="85" t="s">
        <v>4</v>
      </c>
      <c r="D123" s="85" t="s">
        <v>21</v>
      </c>
      <c r="E123" s="85" t="s">
        <v>184</v>
      </c>
      <c r="F123" s="85" t="s">
        <v>1530</v>
      </c>
      <c r="G123" s="101" t="s">
        <v>4914</v>
      </c>
      <c r="H123" s="101" t="s">
        <v>4914</v>
      </c>
      <c r="I123" s="101" t="s">
        <v>4913</v>
      </c>
    </row>
    <row r="124" spans="2:9" hidden="1" x14ac:dyDescent="0.35">
      <c r="B124" s="100" t="s">
        <v>5309</v>
      </c>
      <c r="C124" s="102" t="s">
        <v>4</v>
      </c>
      <c r="D124" s="102" t="s">
        <v>21</v>
      </c>
      <c r="E124" s="101" t="s">
        <v>184</v>
      </c>
      <c r="F124" s="101" t="s">
        <v>1530</v>
      </c>
      <c r="G124" s="101" t="s">
        <v>4914</v>
      </c>
      <c r="H124" s="101" t="s">
        <v>4914</v>
      </c>
      <c r="I124" s="101" t="s">
        <v>4913</v>
      </c>
    </row>
    <row r="125" spans="2:9" hidden="1" x14ac:dyDescent="0.35">
      <c r="B125" s="84" t="s">
        <v>4919</v>
      </c>
      <c r="C125" s="85" t="s">
        <v>4</v>
      </c>
      <c r="D125" s="85" t="s">
        <v>21</v>
      </c>
      <c r="E125" s="85" t="s">
        <v>183</v>
      </c>
      <c r="F125" s="85" t="s">
        <v>1527</v>
      </c>
      <c r="G125" s="85" t="s">
        <v>4919</v>
      </c>
      <c r="H125" s="85" t="s">
        <v>4919</v>
      </c>
      <c r="I125" s="101" t="s">
        <v>4918</v>
      </c>
    </row>
    <row r="126" spans="2:9" hidden="1" x14ac:dyDescent="0.35">
      <c r="B126" s="84" t="s">
        <v>5442</v>
      </c>
      <c r="C126" s="85" t="s">
        <v>4</v>
      </c>
      <c r="D126" s="85" t="s">
        <v>21</v>
      </c>
      <c r="E126" s="85" t="s">
        <v>183</v>
      </c>
      <c r="F126" s="85" t="s">
        <v>1527</v>
      </c>
      <c r="G126" s="101" t="s">
        <v>4919</v>
      </c>
      <c r="H126" s="101" t="s">
        <v>4919</v>
      </c>
      <c r="I126" s="101" t="s">
        <v>4918</v>
      </c>
    </row>
    <row r="127" spans="2:9" hidden="1" x14ac:dyDescent="0.35">
      <c r="B127" s="84" t="s">
        <v>5043</v>
      </c>
      <c r="C127" s="85" t="s">
        <v>4</v>
      </c>
      <c r="D127" s="85" t="s">
        <v>21</v>
      </c>
      <c r="E127" s="85" t="s">
        <v>183</v>
      </c>
      <c r="F127" s="85" t="s">
        <v>1527</v>
      </c>
      <c r="G127" s="85" t="s">
        <v>5043</v>
      </c>
      <c r="H127" s="85" t="s">
        <v>5043</v>
      </c>
      <c r="I127" s="101" t="s">
        <v>5042</v>
      </c>
    </row>
    <row r="128" spans="2:9" hidden="1" x14ac:dyDescent="0.35">
      <c r="B128" s="84" t="s">
        <v>4972</v>
      </c>
      <c r="C128" s="85" t="s">
        <v>4</v>
      </c>
      <c r="D128" s="85" t="s">
        <v>21</v>
      </c>
      <c r="E128" s="85" t="s">
        <v>183</v>
      </c>
      <c r="F128" s="85" t="s">
        <v>1527</v>
      </c>
      <c r="G128" s="85" t="s">
        <v>4972</v>
      </c>
      <c r="H128" s="85" t="s">
        <v>4972</v>
      </c>
      <c r="I128" s="101" t="s">
        <v>4971</v>
      </c>
    </row>
    <row r="129" spans="2:9" hidden="1" x14ac:dyDescent="0.35">
      <c r="B129" s="84" t="s">
        <v>4974</v>
      </c>
      <c r="C129" s="85" t="s">
        <v>4</v>
      </c>
      <c r="D129" s="85" t="s">
        <v>21</v>
      </c>
      <c r="E129" s="85" t="s">
        <v>183</v>
      </c>
      <c r="F129" s="85" t="s">
        <v>1526</v>
      </c>
      <c r="G129" s="85" t="s">
        <v>4974</v>
      </c>
      <c r="H129" s="85" t="s">
        <v>4974</v>
      </c>
      <c r="I129" s="101" t="s">
        <v>4973</v>
      </c>
    </row>
    <row r="130" spans="2:9" hidden="1" x14ac:dyDescent="0.35">
      <c r="B130" s="84" t="s">
        <v>5160</v>
      </c>
      <c r="C130" s="85" t="s">
        <v>4</v>
      </c>
      <c r="D130" s="85" t="s">
        <v>17</v>
      </c>
      <c r="E130" s="85" t="s">
        <v>114</v>
      </c>
      <c r="F130" s="85" t="s">
        <v>912</v>
      </c>
      <c r="G130" s="85" t="s">
        <v>5045</v>
      </c>
      <c r="H130" s="85" t="s">
        <v>5045</v>
      </c>
      <c r="I130" s="101" t="s">
        <v>5044</v>
      </c>
    </row>
    <row r="131" spans="2:9" hidden="1" x14ac:dyDescent="0.35">
      <c r="B131" s="84" t="s">
        <v>5161</v>
      </c>
      <c r="C131" s="85" t="s">
        <v>4</v>
      </c>
      <c r="D131" s="85" t="s">
        <v>17</v>
      </c>
      <c r="E131" s="85" t="s">
        <v>114</v>
      </c>
      <c r="F131" s="85" t="s">
        <v>912</v>
      </c>
      <c r="G131" s="85" t="s">
        <v>5045</v>
      </c>
      <c r="H131" s="85" t="s">
        <v>5045</v>
      </c>
      <c r="I131" s="101" t="s">
        <v>5044</v>
      </c>
    </row>
    <row r="132" spans="2:9" hidden="1" x14ac:dyDescent="0.35">
      <c r="B132" s="84" t="s">
        <v>5173</v>
      </c>
      <c r="C132" s="85" t="s">
        <v>4</v>
      </c>
      <c r="D132" s="85" t="s">
        <v>17</v>
      </c>
      <c r="E132" s="85" t="s">
        <v>114</v>
      </c>
      <c r="F132" s="85" t="s">
        <v>912</v>
      </c>
      <c r="G132" s="85" t="s">
        <v>5045</v>
      </c>
      <c r="H132" s="85" t="s">
        <v>5045</v>
      </c>
      <c r="I132" s="101" t="s">
        <v>5044</v>
      </c>
    </row>
    <row r="133" spans="2:9" hidden="1" x14ac:dyDescent="0.35">
      <c r="B133" s="84" t="s">
        <v>5045</v>
      </c>
      <c r="C133" s="85" t="s">
        <v>4</v>
      </c>
      <c r="D133" s="85" t="s">
        <v>17</v>
      </c>
      <c r="E133" s="85" t="s">
        <v>114</v>
      </c>
      <c r="F133" s="85" t="s">
        <v>912</v>
      </c>
      <c r="G133" s="85" t="s">
        <v>5045</v>
      </c>
      <c r="H133" s="85" t="s">
        <v>5045</v>
      </c>
      <c r="I133" s="101" t="s">
        <v>5044</v>
      </c>
    </row>
    <row r="134" spans="2:9" hidden="1" x14ac:dyDescent="0.35">
      <c r="B134" s="84" t="s">
        <v>5102</v>
      </c>
      <c r="C134" s="85" t="s">
        <v>4</v>
      </c>
      <c r="D134" s="85" t="s">
        <v>21</v>
      </c>
      <c r="E134" s="85" t="s">
        <v>184</v>
      </c>
      <c r="F134" s="85" t="s">
        <v>1533</v>
      </c>
      <c r="G134" s="85" t="s">
        <v>4883</v>
      </c>
      <c r="H134" s="85" t="s">
        <v>4883</v>
      </c>
      <c r="I134" s="101"/>
    </row>
    <row r="135" spans="2:9" hidden="1" x14ac:dyDescent="0.35">
      <c r="B135" s="84" t="s">
        <v>5457</v>
      </c>
      <c r="C135" s="85" t="s">
        <v>4</v>
      </c>
      <c r="D135" s="85" t="s">
        <v>21</v>
      </c>
      <c r="E135" s="85" t="s">
        <v>184</v>
      </c>
      <c r="F135" s="85" t="s">
        <v>1533</v>
      </c>
      <c r="G135" s="85" t="s">
        <v>4883</v>
      </c>
      <c r="H135" s="85" t="s">
        <v>4883</v>
      </c>
      <c r="I135" s="101"/>
    </row>
    <row r="136" spans="2:9" hidden="1" x14ac:dyDescent="0.35">
      <c r="B136" s="84" t="s">
        <v>5174</v>
      </c>
      <c r="C136" s="85" t="s">
        <v>4</v>
      </c>
      <c r="D136" s="85" t="s">
        <v>21</v>
      </c>
      <c r="E136" s="85" t="s">
        <v>184</v>
      </c>
      <c r="F136" s="85" t="s">
        <v>1533</v>
      </c>
      <c r="G136" s="85" t="s">
        <v>4883</v>
      </c>
      <c r="H136" s="85" t="s">
        <v>4883</v>
      </c>
      <c r="I136" s="101"/>
    </row>
    <row r="137" spans="2:9" hidden="1" x14ac:dyDescent="0.35">
      <c r="B137" s="84" t="s">
        <v>5175</v>
      </c>
      <c r="C137" s="85" t="s">
        <v>4</v>
      </c>
      <c r="D137" s="85" t="s">
        <v>21</v>
      </c>
      <c r="E137" s="85" t="s">
        <v>184</v>
      </c>
      <c r="F137" s="85" t="s">
        <v>1533</v>
      </c>
      <c r="G137" s="85" t="s">
        <v>4883</v>
      </c>
      <c r="H137" s="85" t="s">
        <v>4883</v>
      </c>
      <c r="I137" s="101"/>
    </row>
    <row r="138" spans="2:9" hidden="1" x14ac:dyDescent="0.35">
      <c r="B138" s="84" t="s">
        <v>5176</v>
      </c>
      <c r="C138" s="85" t="s">
        <v>4</v>
      </c>
      <c r="D138" s="85" t="s">
        <v>21</v>
      </c>
      <c r="E138" s="85" t="s">
        <v>184</v>
      </c>
      <c r="F138" s="85" t="s">
        <v>1533</v>
      </c>
      <c r="G138" s="85" t="s">
        <v>4883</v>
      </c>
      <c r="H138" s="85" t="s">
        <v>4883</v>
      </c>
      <c r="I138" s="101"/>
    </row>
    <row r="139" spans="2:9" hidden="1" x14ac:dyDescent="0.35">
      <c r="B139" s="84" t="s">
        <v>5454</v>
      </c>
      <c r="C139" s="85" t="s">
        <v>4</v>
      </c>
      <c r="D139" s="85" t="s">
        <v>21</v>
      </c>
      <c r="E139" s="85" t="s">
        <v>184</v>
      </c>
      <c r="F139" s="85" t="s">
        <v>1533</v>
      </c>
      <c r="G139" s="85" t="s">
        <v>4883</v>
      </c>
      <c r="H139" s="85" t="s">
        <v>4883</v>
      </c>
      <c r="I139" s="101"/>
    </row>
    <row r="140" spans="2:9" hidden="1" x14ac:dyDescent="0.35">
      <c r="B140" s="84" t="s">
        <v>4883</v>
      </c>
      <c r="C140" s="85" t="s">
        <v>4</v>
      </c>
      <c r="D140" s="85" t="s">
        <v>21</v>
      </c>
      <c r="E140" s="85" t="s">
        <v>184</v>
      </c>
      <c r="F140" s="85" t="s">
        <v>1533</v>
      </c>
      <c r="G140" s="85" t="s">
        <v>4883</v>
      </c>
      <c r="H140" s="85" t="s">
        <v>4883</v>
      </c>
      <c r="I140" s="101"/>
    </row>
    <row r="141" spans="2:9" hidden="1" x14ac:dyDescent="0.35">
      <c r="B141" s="84" t="s">
        <v>5177</v>
      </c>
      <c r="C141" s="85" t="s">
        <v>4</v>
      </c>
      <c r="D141" s="85" t="s">
        <v>21</v>
      </c>
      <c r="E141" s="85" t="s">
        <v>184</v>
      </c>
      <c r="F141" s="85" t="s">
        <v>1533</v>
      </c>
      <c r="G141" s="85" t="s">
        <v>4883</v>
      </c>
      <c r="H141" s="85" t="s">
        <v>4883</v>
      </c>
      <c r="I141" s="101"/>
    </row>
    <row r="142" spans="2:9" hidden="1" x14ac:dyDescent="0.35">
      <c r="B142" s="84" t="s">
        <v>5178</v>
      </c>
      <c r="C142" s="85" t="s">
        <v>4</v>
      </c>
      <c r="D142" s="85" t="s">
        <v>21</v>
      </c>
      <c r="E142" s="85" t="s">
        <v>184</v>
      </c>
      <c r="F142" s="85" t="s">
        <v>1533</v>
      </c>
      <c r="G142" s="85" t="s">
        <v>4883</v>
      </c>
      <c r="H142" s="85" t="s">
        <v>4883</v>
      </c>
      <c r="I142" s="101"/>
    </row>
    <row r="143" spans="2:9" hidden="1" x14ac:dyDescent="0.35">
      <c r="B143" s="84" t="s">
        <v>5179</v>
      </c>
      <c r="C143" s="85" t="s">
        <v>4</v>
      </c>
      <c r="D143" s="85" t="s">
        <v>21</v>
      </c>
      <c r="E143" s="85" t="s">
        <v>184</v>
      </c>
      <c r="F143" s="85" t="s">
        <v>1533</v>
      </c>
      <c r="G143" s="85" t="s">
        <v>4883</v>
      </c>
      <c r="H143" s="85" t="s">
        <v>4883</v>
      </c>
      <c r="I143" s="101"/>
    </row>
    <row r="144" spans="2:9" hidden="1" x14ac:dyDescent="0.35">
      <c r="B144" s="84" t="s">
        <v>5204</v>
      </c>
      <c r="C144" s="85" t="s">
        <v>4</v>
      </c>
      <c r="D144" s="85" t="s">
        <v>21</v>
      </c>
      <c r="E144" s="85" t="s">
        <v>184</v>
      </c>
      <c r="F144" s="85" t="s">
        <v>1533</v>
      </c>
      <c r="G144" s="85" t="s">
        <v>4883</v>
      </c>
      <c r="H144" s="85" t="s">
        <v>4883</v>
      </c>
      <c r="I144" s="101"/>
    </row>
    <row r="145" spans="2:9" hidden="1" x14ac:dyDescent="0.35">
      <c r="B145" s="84" t="s">
        <v>5228</v>
      </c>
      <c r="C145" s="85" t="s">
        <v>4</v>
      </c>
      <c r="D145" s="85" t="s">
        <v>21</v>
      </c>
      <c r="E145" s="85" t="s">
        <v>184</v>
      </c>
      <c r="F145" s="85" t="s">
        <v>1533</v>
      </c>
      <c r="G145" s="85" t="s">
        <v>4883</v>
      </c>
      <c r="H145" s="85" t="s">
        <v>4883</v>
      </c>
      <c r="I145" s="101"/>
    </row>
    <row r="146" spans="2:9" hidden="1" x14ac:dyDescent="0.35">
      <c r="B146" s="84" t="s">
        <v>5456</v>
      </c>
      <c r="C146" s="85" t="s">
        <v>4</v>
      </c>
      <c r="D146" s="85" t="s">
        <v>21</v>
      </c>
      <c r="E146" s="85" t="s">
        <v>184</v>
      </c>
      <c r="F146" s="85" t="s">
        <v>1533</v>
      </c>
      <c r="G146" s="85" t="s">
        <v>4883</v>
      </c>
      <c r="H146" s="85" t="s">
        <v>4883</v>
      </c>
      <c r="I146" s="101"/>
    </row>
    <row r="147" spans="2:9" hidden="1" x14ac:dyDescent="0.35">
      <c r="B147" s="100" t="s">
        <v>5455</v>
      </c>
      <c r="C147" s="108" t="s">
        <v>4</v>
      </c>
      <c r="D147" s="102" t="s">
        <v>21</v>
      </c>
      <c r="E147" s="101" t="s">
        <v>184</v>
      </c>
      <c r="F147" s="85" t="s">
        <v>1533</v>
      </c>
      <c r="G147" s="85" t="s">
        <v>4883</v>
      </c>
      <c r="H147" s="85" t="s">
        <v>4883</v>
      </c>
      <c r="I147" s="101"/>
    </row>
    <row r="148" spans="2:9" hidden="1" x14ac:dyDescent="0.35">
      <c r="B148" s="84" t="s">
        <v>5101</v>
      </c>
      <c r="C148" s="85" t="s">
        <v>4</v>
      </c>
      <c r="D148" s="85" t="s">
        <v>21</v>
      </c>
      <c r="E148" s="85" t="s">
        <v>184</v>
      </c>
      <c r="F148" s="85" t="s">
        <v>1533</v>
      </c>
      <c r="G148" s="85" t="s">
        <v>4791</v>
      </c>
      <c r="H148" s="85" t="s">
        <v>4791</v>
      </c>
      <c r="I148" s="101" t="s">
        <v>4819</v>
      </c>
    </row>
    <row r="149" spans="2:9" hidden="1" x14ac:dyDescent="0.35">
      <c r="B149" s="84" t="s">
        <v>5148</v>
      </c>
      <c r="C149" s="85" t="s">
        <v>4</v>
      </c>
      <c r="D149" s="85" t="s">
        <v>21</v>
      </c>
      <c r="E149" s="85" t="s">
        <v>184</v>
      </c>
      <c r="F149" s="85" t="s">
        <v>1533</v>
      </c>
      <c r="G149" s="85" t="s">
        <v>4791</v>
      </c>
      <c r="H149" s="85" t="s">
        <v>4791</v>
      </c>
      <c r="I149" s="101" t="s">
        <v>4819</v>
      </c>
    </row>
    <row r="150" spans="2:9" hidden="1" x14ac:dyDescent="0.35">
      <c r="B150" s="84" t="s">
        <v>5149</v>
      </c>
      <c r="C150" s="85" t="s">
        <v>4</v>
      </c>
      <c r="D150" s="85" t="s">
        <v>21</v>
      </c>
      <c r="E150" s="85" t="s">
        <v>184</v>
      </c>
      <c r="F150" s="85" t="s">
        <v>1533</v>
      </c>
      <c r="G150" s="85" t="s">
        <v>4791</v>
      </c>
      <c r="H150" s="85" t="s">
        <v>4791</v>
      </c>
      <c r="I150" s="101" t="s">
        <v>4819</v>
      </c>
    </row>
    <row r="151" spans="2:9" hidden="1" x14ac:dyDescent="0.35">
      <c r="B151" s="84" t="s">
        <v>5150</v>
      </c>
      <c r="C151" s="85" t="s">
        <v>4</v>
      </c>
      <c r="D151" s="85" t="s">
        <v>21</v>
      </c>
      <c r="E151" s="85" t="s">
        <v>184</v>
      </c>
      <c r="F151" s="85" t="s">
        <v>1533</v>
      </c>
      <c r="G151" s="85" t="s">
        <v>4791</v>
      </c>
      <c r="H151" s="85" t="s">
        <v>4791</v>
      </c>
      <c r="I151" s="101" t="s">
        <v>4819</v>
      </c>
    </row>
    <row r="152" spans="2:9" hidden="1" x14ac:dyDescent="0.35">
      <c r="B152" s="84" t="s">
        <v>5151</v>
      </c>
      <c r="C152" s="85" t="s">
        <v>4</v>
      </c>
      <c r="D152" s="85" t="s">
        <v>21</v>
      </c>
      <c r="E152" s="85" t="s">
        <v>184</v>
      </c>
      <c r="F152" s="85" t="s">
        <v>1533</v>
      </c>
      <c r="G152" s="85" t="s">
        <v>4791</v>
      </c>
      <c r="H152" s="85" t="s">
        <v>4791</v>
      </c>
      <c r="I152" s="101" t="s">
        <v>4819</v>
      </c>
    </row>
    <row r="153" spans="2:9" hidden="1" x14ac:dyDescent="0.35">
      <c r="B153" s="84" t="s">
        <v>5152</v>
      </c>
      <c r="C153" s="85" t="s">
        <v>4</v>
      </c>
      <c r="D153" s="85" t="s">
        <v>21</v>
      </c>
      <c r="E153" s="85" t="s">
        <v>184</v>
      </c>
      <c r="F153" s="85" t="s">
        <v>1533</v>
      </c>
      <c r="G153" s="85" t="s">
        <v>4791</v>
      </c>
      <c r="H153" s="85" t="s">
        <v>4791</v>
      </c>
      <c r="I153" s="101" t="s">
        <v>4819</v>
      </c>
    </row>
    <row r="154" spans="2:9" hidden="1" x14ac:dyDescent="0.35">
      <c r="B154" s="84" t="s">
        <v>5153</v>
      </c>
      <c r="C154" s="85" t="s">
        <v>4</v>
      </c>
      <c r="D154" s="85" t="s">
        <v>21</v>
      </c>
      <c r="E154" s="85" t="s">
        <v>184</v>
      </c>
      <c r="F154" s="85" t="s">
        <v>1533</v>
      </c>
      <c r="G154" s="85" t="s">
        <v>4791</v>
      </c>
      <c r="H154" s="85" t="s">
        <v>4791</v>
      </c>
      <c r="I154" s="101" t="s">
        <v>4819</v>
      </c>
    </row>
    <row r="155" spans="2:9" hidden="1" x14ac:dyDescent="0.35">
      <c r="B155" s="84" t="s">
        <v>5154</v>
      </c>
      <c r="C155" s="85" t="s">
        <v>4</v>
      </c>
      <c r="D155" s="85" t="s">
        <v>21</v>
      </c>
      <c r="E155" s="85" t="s">
        <v>184</v>
      </c>
      <c r="F155" s="85" t="s">
        <v>1533</v>
      </c>
      <c r="G155" s="85" t="s">
        <v>4791</v>
      </c>
      <c r="H155" s="85" t="s">
        <v>4791</v>
      </c>
      <c r="I155" s="101" t="s">
        <v>4819</v>
      </c>
    </row>
    <row r="156" spans="2:9" hidden="1" x14ac:dyDescent="0.35">
      <c r="B156" s="84" t="s">
        <v>5506</v>
      </c>
      <c r="C156" s="85" t="s">
        <v>4</v>
      </c>
      <c r="D156" s="85" t="s">
        <v>21</v>
      </c>
      <c r="E156" s="85" t="s">
        <v>184</v>
      </c>
      <c r="F156" s="85" t="s">
        <v>1533</v>
      </c>
      <c r="G156" s="85" t="s">
        <v>4791</v>
      </c>
      <c r="H156" s="85" t="s">
        <v>4791</v>
      </c>
      <c r="I156" s="101" t="s">
        <v>4819</v>
      </c>
    </row>
    <row r="157" spans="2:9" hidden="1" x14ac:dyDescent="0.35">
      <c r="B157" s="84" t="s">
        <v>5584</v>
      </c>
      <c r="C157" s="85" t="s">
        <v>4</v>
      </c>
      <c r="D157" s="85" t="s">
        <v>21</v>
      </c>
      <c r="E157" s="85" t="s">
        <v>184</v>
      </c>
      <c r="F157" s="85" t="s">
        <v>1533</v>
      </c>
      <c r="G157" s="85" t="s">
        <v>4791</v>
      </c>
      <c r="H157" s="85" t="s">
        <v>4791</v>
      </c>
      <c r="I157" s="101" t="s">
        <v>4819</v>
      </c>
    </row>
    <row r="158" spans="2:9" hidden="1" x14ac:dyDescent="0.35">
      <c r="B158" s="84" t="s">
        <v>4791</v>
      </c>
      <c r="C158" s="85" t="s">
        <v>4</v>
      </c>
      <c r="D158" s="85" t="s">
        <v>21</v>
      </c>
      <c r="E158" s="85" t="s">
        <v>184</v>
      </c>
      <c r="F158" s="85" t="s">
        <v>1533</v>
      </c>
      <c r="G158" s="85" t="s">
        <v>4791</v>
      </c>
      <c r="H158" s="85" t="s">
        <v>4791</v>
      </c>
      <c r="I158" s="101" t="s">
        <v>4819</v>
      </c>
    </row>
    <row r="159" spans="2:9" hidden="1" x14ac:dyDescent="0.35">
      <c r="B159" s="84" t="s">
        <v>5203</v>
      </c>
      <c r="C159" s="85" t="s">
        <v>4</v>
      </c>
      <c r="D159" s="85" t="s">
        <v>21</v>
      </c>
      <c r="E159" s="85" t="s">
        <v>184</v>
      </c>
      <c r="F159" s="85" t="s">
        <v>1533</v>
      </c>
      <c r="G159" s="85" t="s">
        <v>4791</v>
      </c>
      <c r="H159" s="85" t="s">
        <v>4791</v>
      </c>
      <c r="I159" s="101" t="s">
        <v>4819</v>
      </c>
    </row>
    <row r="160" spans="2:9" hidden="1" x14ac:dyDescent="0.35">
      <c r="B160" s="84" t="s">
        <v>5169</v>
      </c>
      <c r="C160" s="85" t="s">
        <v>4</v>
      </c>
      <c r="D160" s="85" t="s">
        <v>21</v>
      </c>
      <c r="E160" s="85" t="s">
        <v>184</v>
      </c>
      <c r="F160" s="85" t="s">
        <v>1531</v>
      </c>
      <c r="G160" s="85" t="s">
        <v>4792</v>
      </c>
      <c r="H160" s="85" t="s">
        <v>4792</v>
      </c>
      <c r="I160" s="101" t="s">
        <v>4822</v>
      </c>
    </row>
    <row r="161" spans="2:9" hidden="1" x14ac:dyDescent="0.35">
      <c r="B161" s="84" t="s">
        <v>5170</v>
      </c>
      <c r="C161" s="85" t="s">
        <v>4</v>
      </c>
      <c r="D161" s="85" t="s">
        <v>21</v>
      </c>
      <c r="E161" s="85" t="s">
        <v>184</v>
      </c>
      <c r="F161" s="85" t="s">
        <v>1531</v>
      </c>
      <c r="G161" s="85" t="s">
        <v>4792</v>
      </c>
      <c r="H161" s="85" t="s">
        <v>4792</v>
      </c>
      <c r="I161" s="101" t="s">
        <v>4822</v>
      </c>
    </row>
    <row r="162" spans="2:9" hidden="1" x14ac:dyDescent="0.35">
      <c r="B162" s="84" t="s">
        <v>5171</v>
      </c>
      <c r="C162" s="85" t="s">
        <v>4</v>
      </c>
      <c r="D162" s="85" t="s">
        <v>21</v>
      </c>
      <c r="E162" s="85" t="s">
        <v>184</v>
      </c>
      <c r="F162" s="85" t="s">
        <v>1531</v>
      </c>
      <c r="G162" s="85" t="s">
        <v>4792</v>
      </c>
      <c r="H162" s="85" t="s">
        <v>4792</v>
      </c>
      <c r="I162" s="101" t="s">
        <v>4822</v>
      </c>
    </row>
    <row r="163" spans="2:9" hidden="1" x14ac:dyDescent="0.35">
      <c r="B163" s="84" t="s">
        <v>4792</v>
      </c>
      <c r="C163" s="85" t="s">
        <v>4</v>
      </c>
      <c r="D163" s="85" t="s">
        <v>21</v>
      </c>
      <c r="E163" s="85" t="s">
        <v>184</v>
      </c>
      <c r="F163" s="85" t="s">
        <v>1531</v>
      </c>
      <c r="G163" s="85" t="s">
        <v>4792</v>
      </c>
      <c r="H163" s="85" t="s">
        <v>4792</v>
      </c>
      <c r="I163" s="101" t="s">
        <v>4822</v>
      </c>
    </row>
    <row r="164" spans="2:9" hidden="1" x14ac:dyDescent="0.35">
      <c r="B164" s="84" t="s">
        <v>5211</v>
      </c>
      <c r="C164" s="85" t="s">
        <v>4</v>
      </c>
      <c r="D164" s="85" t="s">
        <v>21</v>
      </c>
      <c r="E164" s="85" t="s">
        <v>184</v>
      </c>
      <c r="F164" s="85" t="s">
        <v>1531</v>
      </c>
      <c r="G164" s="85" t="s">
        <v>4792</v>
      </c>
      <c r="H164" s="85" t="s">
        <v>4792</v>
      </c>
      <c r="I164" s="101" t="s">
        <v>4822</v>
      </c>
    </row>
    <row r="165" spans="2:9" hidden="1" x14ac:dyDescent="0.35">
      <c r="B165" s="84" t="s">
        <v>5212</v>
      </c>
      <c r="C165" s="85" t="s">
        <v>4</v>
      </c>
      <c r="D165" s="85" t="s">
        <v>21</v>
      </c>
      <c r="E165" s="85" t="s">
        <v>184</v>
      </c>
      <c r="F165" s="85" t="s">
        <v>1531</v>
      </c>
      <c r="G165" s="85" t="s">
        <v>4792</v>
      </c>
      <c r="H165" s="85" t="s">
        <v>4792</v>
      </c>
      <c r="I165" s="101" t="s">
        <v>4822</v>
      </c>
    </row>
    <row r="166" spans="2:9" hidden="1" x14ac:dyDescent="0.35">
      <c r="B166" s="84" t="s">
        <v>5041</v>
      </c>
      <c r="C166" s="85" t="s">
        <v>4</v>
      </c>
      <c r="D166" s="85" t="s">
        <v>21</v>
      </c>
      <c r="E166" s="85" t="s">
        <v>183</v>
      </c>
      <c r="F166" s="85" t="s">
        <v>1528</v>
      </c>
      <c r="G166" s="85" t="s">
        <v>5041</v>
      </c>
      <c r="H166" s="85" t="s">
        <v>5041</v>
      </c>
      <c r="I166" s="101" t="s">
        <v>5040</v>
      </c>
    </row>
    <row r="167" spans="2:9" hidden="1" x14ac:dyDescent="0.35">
      <c r="B167" s="84" t="s">
        <v>5439</v>
      </c>
      <c r="C167" s="85" t="s">
        <v>4</v>
      </c>
      <c r="D167" s="85" t="s">
        <v>21</v>
      </c>
      <c r="E167" s="85" t="s">
        <v>183</v>
      </c>
      <c r="F167" s="85" t="s">
        <v>1528</v>
      </c>
      <c r="G167" s="85" t="s">
        <v>5041</v>
      </c>
      <c r="H167" s="85" t="s">
        <v>5041</v>
      </c>
      <c r="I167" s="101" t="s">
        <v>5040</v>
      </c>
    </row>
    <row r="168" spans="2:9" hidden="1" x14ac:dyDescent="0.35">
      <c r="B168" s="84" t="s">
        <v>5443</v>
      </c>
      <c r="C168" s="85" t="s">
        <v>4</v>
      </c>
      <c r="D168" s="85" t="s">
        <v>21</v>
      </c>
      <c r="E168" s="85" t="s">
        <v>183</v>
      </c>
      <c r="F168" s="85" t="s">
        <v>1527</v>
      </c>
      <c r="G168" s="85" t="s">
        <v>5443</v>
      </c>
      <c r="H168" s="85" t="s">
        <v>5443</v>
      </c>
      <c r="I168" s="101"/>
    </row>
    <row r="169" spans="2:9" hidden="1" x14ac:dyDescent="0.35">
      <c r="B169" s="100" t="s">
        <v>5585</v>
      </c>
      <c r="C169" s="102" t="s">
        <v>4</v>
      </c>
      <c r="D169" s="102" t="s">
        <v>21</v>
      </c>
      <c r="E169" s="101"/>
      <c r="F169" s="101"/>
      <c r="G169" s="101" t="s">
        <v>5585</v>
      </c>
      <c r="H169" s="101" t="s">
        <v>5585</v>
      </c>
      <c r="I169" s="101"/>
    </row>
    <row r="170" spans="2:9" hidden="1" x14ac:dyDescent="0.35">
      <c r="B170" s="84" t="s">
        <v>5587</v>
      </c>
      <c r="C170" s="85" t="s">
        <v>4</v>
      </c>
      <c r="D170" s="85" t="s">
        <v>21</v>
      </c>
      <c r="E170" s="85" t="s">
        <v>183</v>
      </c>
      <c r="F170" s="85" t="s">
        <v>1524</v>
      </c>
      <c r="G170" s="85" t="s">
        <v>5586</v>
      </c>
      <c r="H170" s="85" t="s">
        <v>5586</v>
      </c>
      <c r="I170" s="101"/>
    </row>
    <row r="171" spans="2:9" hidden="1" x14ac:dyDescent="0.35">
      <c r="B171" s="84" t="s">
        <v>5079</v>
      </c>
      <c r="C171" s="85" t="s">
        <v>4</v>
      </c>
      <c r="D171" s="85" t="s">
        <v>21</v>
      </c>
      <c r="E171" s="85" t="s">
        <v>183</v>
      </c>
      <c r="F171" s="85" t="s">
        <v>1524</v>
      </c>
      <c r="G171" s="101" t="s">
        <v>5586</v>
      </c>
      <c r="H171" s="101" t="s">
        <v>5586</v>
      </c>
      <c r="I171" s="101"/>
    </row>
    <row r="172" spans="2:9" hidden="1" x14ac:dyDescent="0.35">
      <c r="B172" s="84" t="s">
        <v>4921</v>
      </c>
      <c r="C172" s="85" t="s">
        <v>4</v>
      </c>
      <c r="D172" s="85" t="s">
        <v>21</v>
      </c>
      <c r="E172" s="85" t="s">
        <v>183</v>
      </c>
      <c r="F172" s="85" t="s">
        <v>1524</v>
      </c>
      <c r="G172" s="101" t="s">
        <v>5586</v>
      </c>
      <c r="H172" s="101" t="s">
        <v>5586</v>
      </c>
      <c r="I172" s="101"/>
    </row>
    <row r="173" spans="2:9" hidden="1" x14ac:dyDescent="0.35">
      <c r="B173" s="84" t="s">
        <v>5586</v>
      </c>
      <c r="C173" s="85" t="s">
        <v>4</v>
      </c>
      <c r="D173" s="85" t="s">
        <v>21</v>
      </c>
      <c r="E173" s="85" t="s">
        <v>183</v>
      </c>
      <c r="F173" s="85" t="s">
        <v>1524</v>
      </c>
      <c r="G173" s="101" t="s">
        <v>5586</v>
      </c>
      <c r="H173" s="101" t="s">
        <v>5586</v>
      </c>
      <c r="I173" s="101"/>
    </row>
    <row r="174" spans="2:9" hidden="1" x14ac:dyDescent="0.35">
      <c r="B174" s="84" t="s">
        <v>5219</v>
      </c>
      <c r="C174" s="85" t="s">
        <v>4</v>
      </c>
      <c r="D174" s="85" t="s">
        <v>21</v>
      </c>
      <c r="E174" s="85" t="s">
        <v>183</v>
      </c>
      <c r="F174" s="85" t="s">
        <v>1524</v>
      </c>
      <c r="G174" s="101" t="s">
        <v>5586</v>
      </c>
      <c r="H174" s="101" t="s">
        <v>5586</v>
      </c>
      <c r="I174" s="101"/>
    </row>
    <row r="175" spans="2:9" hidden="1" x14ac:dyDescent="0.35">
      <c r="B175" s="84" t="s">
        <v>4922</v>
      </c>
      <c r="C175" s="85" t="s">
        <v>4</v>
      </c>
      <c r="D175" s="85" t="s">
        <v>21</v>
      </c>
      <c r="E175" s="85" t="s">
        <v>183</v>
      </c>
      <c r="F175" s="85" t="s">
        <v>1524</v>
      </c>
      <c r="G175" s="85" t="s">
        <v>5586</v>
      </c>
      <c r="H175" s="85" t="s">
        <v>5586</v>
      </c>
      <c r="I175" s="101"/>
    </row>
    <row r="176" spans="2:9" hidden="1" x14ac:dyDescent="0.35">
      <c r="B176" s="84" t="s">
        <v>5221</v>
      </c>
      <c r="C176" s="85" t="s">
        <v>4</v>
      </c>
      <c r="D176" s="85" t="s">
        <v>21</v>
      </c>
      <c r="E176" s="85" t="s">
        <v>183</v>
      </c>
      <c r="F176" s="85" t="s">
        <v>1524</v>
      </c>
      <c r="G176" s="101" t="s">
        <v>5586</v>
      </c>
      <c r="H176" s="101" t="s">
        <v>5586</v>
      </c>
      <c r="I176" s="101"/>
    </row>
    <row r="177" spans="2:9" hidden="1" x14ac:dyDescent="0.35">
      <c r="B177" s="84" t="s">
        <v>5222</v>
      </c>
      <c r="C177" s="85" t="s">
        <v>4</v>
      </c>
      <c r="D177" s="85" t="s">
        <v>21</v>
      </c>
      <c r="E177" s="85" t="s">
        <v>183</v>
      </c>
      <c r="F177" s="85" t="s">
        <v>1524</v>
      </c>
      <c r="G177" s="101" t="s">
        <v>5586</v>
      </c>
      <c r="H177" s="101" t="s">
        <v>5586</v>
      </c>
      <c r="I177" s="101"/>
    </row>
    <row r="178" spans="2:9" hidden="1" x14ac:dyDescent="0.35">
      <c r="B178" s="84" t="s">
        <v>5223</v>
      </c>
      <c r="C178" s="85" t="s">
        <v>4</v>
      </c>
      <c r="D178" s="85" t="s">
        <v>21</v>
      </c>
      <c r="E178" s="85" t="s">
        <v>183</v>
      </c>
      <c r="F178" s="85" t="s">
        <v>1524</v>
      </c>
      <c r="G178" s="101" t="s">
        <v>5586</v>
      </c>
      <c r="H178" s="101" t="s">
        <v>5586</v>
      </c>
      <c r="I178" s="101"/>
    </row>
    <row r="179" spans="2:9" hidden="1" x14ac:dyDescent="0.35">
      <c r="B179" s="84" t="s">
        <v>5241</v>
      </c>
      <c r="C179" s="85" t="s">
        <v>4</v>
      </c>
      <c r="D179" s="85" t="s">
        <v>21</v>
      </c>
      <c r="E179" s="85" t="s">
        <v>183</v>
      </c>
      <c r="F179" s="85" t="s">
        <v>1524</v>
      </c>
      <c r="G179" s="101" t="s">
        <v>5586</v>
      </c>
      <c r="H179" s="101" t="s">
        <v>5586</v>
      </c>
      <c r="I179" s="101"/>
    </row>
    <row r="180" spans="2:9" hidden="1" x14ac:dyDescent="0.35">
      <c r="B180" s="84" t="s">
        <v>5428</v>
      </c>
      <c r="C180" s="85" t="s">
        <v>4</v>
      </c>
      <c r="D180" s="85" t="s">
        <v>21</v>
      </c>
      <c r="E180" s="85" t="s">
        <v>183</v>
      </c>
      <c r="F180" s="85" t="s">
        <v>1524</v>
      </c>
      <c r="G180" s="101" t="s">
        <v>5586</v>
      </c>
      <c r="H180" s="101" t="s">
        <v>5586</v>
      </c>
      <c r="I180" s="101"/>
    </row>
    <row r="181" spans="2:9" hidden="1" x14ac:dyDescent="0.35">
      <c r="B181" s="84" t="s">
        <v>5218</v>
      </c>
      <c r="C181" s="85" t="s">
        <v>4</v>
      </c>
      <c r="D181" s="85" t="s">
        <v>21</v>
      </c>
      <c r="E181" s="85" t="s">
        <v>183</v>
      </c>
      <c r="F181" s="85" t="s">
        <v>1524</v>
      </c>
      <c r="G181" s="85" t="s">
        <v>4793</v>
      </c>
      <c r="H181" s="85" t="s">
        <v>4793</v>
      </c>
      <c r="I181" s="101" t="s">
        <v>4818</v>
      </c>
    </row>
    <row r="182" spans="2:9" hidden="1" x14ac:dyDescent="0.35">
      <c r="B182" s="84" t="s">
        <v>4793</v>
      </c>
      <c r="C182" s="85" t="s">
        <v>4</v>
      </c>
      <c r="D182" s="85" t="s">
        <v>21</v>
      </c>
      <c r="E182" s="85" t="s">
        <v>183</v>
      </c>
      <c r="F182" s="85" t="s">
        <v>1524</v>
      </c>
      <c r="G182" s="85" t="s">
        <v>4793</v>
      </c>
      <c r="H182" s="85" t="s">
        <v>4793</v>
      </c>
      <c r="I182" s="101" t="s">
        <v>4818</v>
      </c>
    </row>
    <row r="183" spans="2:9" hidden="1" x14ac:dyDescent="0.35">
      <c r="B183" s="84" t="s">
        <v>5220</v>
      </c>
      <c r="C183" s="85" t="s">
        <v>4</v>
      </c>
      <c r="D183" s="85" t="s">
        <v>21</v>
      </c>
      <c r="E183" s="85" t="s">
        <v>183</v>
      </c>
      <c r="F183" s="85" t="s">
        <v>1524</v>
      </c>
      <c r="G183" s="85" t="s">
        <v>5220</v>
      </c>
      <c r="H183" s="85" t="s">
        <v>4793</v>
      </c>
      <c r="I183" s="101" t="s">
        <v>4818</v>
      </c>
    </row>
    <row r="184" spans="2:9" hidden="1" x14ac:dyDescent="0.35">
      <c r="B184" s="84" t="s">
        <v>5426</v>
      </c>
      <c r="C184" s="85" t="s">
        <v>4</v>
      </c>
      <c r="D184" s="85" t="s">
        <v>17</v>
      </c>
      <c r="E184" s="85" t="s">
        <v>114</v>
      </c>
      <c r="F184" s="85" t="s">
        <v>114</v>
      </c>
      <c r="G184" s="85" t="s">
        <v>5426</v>
      </c>
      <c r="H184" s="85" t="s">
        <v>5426</v>
      </c>
      <c r="I184" s="101"/>
    </row>
    <row r="185" spans="2:9" hidden="1" x14ac:dyDescent="0.35">
      <c r="B185" s="84" t="s">
        <v>5201</v>
      </c>
      <c r="C185" s="85" t="s">
        <v>4</v>
      </c>
      <c r="D185" s="85" t="s">
        <v>21</v>
      </c>
      <c r="E185" s="85" t="s">
        <v>184</v>
      </c>
      <c r="F185" s="85" t="s">
        <v>1533</v>
      </c>
      <c r="G185" s="85" t="s">
        <v>5201</v>
      </c>
      <c r="H185" s="85" t="s">
        <v>5202</v>
      </c>
      <c r="I185" s="101"/>
    </row>
    <row r="186" spans="2:9" hidden="1" x14ac:dyDescent="0.35">
      <c r="B186" s="84" t="s">
        <v>5202</v>
      </c>
      <c r="C186" s="85" t="s">
        <v>4</v>
      </c>
      <c r="D186" s="85" t="s">
        <v>21</v>
      </c>
      <c r="E186" s="85" t="s">
        <v>184</v>
      </c>
      <c r="F186" s="85" t="s">
        <v>1533</v>
      </c>
      <c r="G186" s="85" t="s">
        <v>5202</v>
      </c>
      <c r="H186" s="85" t="s">
        <v>5202</v>
      </c>
      <c r="I186" s="101"/>
    </row>
    <row r="187" spans="2:9" hidden="1" x14ac:dyDescent="0.35">
      <c r="B187" s="84" t="s">
        <v>4924</v>
      </c>
      <c r="C187" s="85" t="s">
        <v>4</v>
      </c>
      <c r="D187" s="85" t="s">
        <v>21</v>
      </c>
      <c r="E187" s="85" t="s">
        <v>184</v>
      </c>
      <c r="F187" s="85" t="s">
        <v>1531</v>
      </c>
      <c r="G187" s="85" t="s">
        <v>4924</v>
      </c>
      <c r="H187" s="85" t="s">
        <v>4924</v>
      </c>
      <c r="I187" s="101" t="s">
        <v>4923</v>
      </c>
    </row>
    <row r="188" spans="2:9" hidden="1" x14ac:dyDescent="0.35">
      <c r="B188" s="100" t="s">
        <v>5588</v>
      </c>
      <c r="C188" s="102" t="s">
        <v>4</v>
      </c>
      <c r="D188" s="102" t="s">
        <v>21</v>
      </c>
      <c r="E188" s="101" t="s">
        <v>183</v>
      </c>
      <c r="F188" s="101" t="s">
        <v>1526</v>
      </c>
      <c r="G188" s="101" t="s">
        <v>5435</v>
      </c>
      <c r="H188" s="101" t="s">
        <v>5435</v>
      </c>
      <c r="I188" s="101"/>
    </row>
    <row r="189" spans="2:9" hidden="1" x14ac:dyDescent="0.35">
      <c r="B189" s="84" t="s">
        <v>5230</v>
      </c>
      <c r="C189" s="85" t="s">
        <v>4</v>
      </c>
      <c r="D189" s="85" t="s">
        <v>21</v>
      </c>
      <c r="E189" s="85" t="s">
        <v>183</v>
      </c>
      <c r="F189" s="85" t="s">
        <v>1112</v>
      </c>
      <c r="G189" s="85" t="s">
        <v>5230</v>
      </c>
      <c r="H189" s="85" t="s">
        <v>5230</v>
      </c>
      <c r="I189" s="101"/>
    </row>
    <row r="190" spans="2:9" hidden="1" x14ac:dyDescent="0.35">
      <c r="B190" s="84" t="s">
        <v>5514</v>
      </c>
      <c r="C190" s="85" t="s">
        <v>4</v>
      </c>
      <c r="D190" s="85" t="s">
        <v>21</v>
      </c>
      <c r="E190" s="85" t="s">
        <v>184</v>
      </c>
      <c r="F190" s="85" t="s">
        <v>1531</v>
      </c>
      <c r="G190" s="85" t="s">
        <v>5514</v>
      </c>
      <c r="H190" s="85" t="s">
        <v>5514</v>
      </c>
      <c r="I190" s="101"/>
    </row>
    <row r="191" spans="2:9" hidden="1" x14ac:dyDescent="0.35">
      <c r="B191" s="84" t="s">
        <v>4976</v>
      </c>
      <c r="C191" s="85" t="s">
        <v>4</v>
      </c>
      <c r="D191" s="85" t="s">
        <v>21</v>
      </c>
      <c r="E191" s="85" t="s">
        <v>183</v>
      </c>
      <c r="F191" s="85" t="s">
        <v>1527</v>
      </c>
      <c r="G191" s="85" t="s">
        <v>4976</v>
      </c>
      <c r="H191" s="85" t="s">
        <v>4976</v>
      </c>
      <c r="I191" s="101" t="s">
        <v>4975</v>
      </c>
    </row>
    <row r="192" spans="2:9" hidden="1" x14ac:dyDescent="0.35">
      <c r="B192" s="84" t="s">
        <v>5244</v>
      </c>
      <c r="C192" s="85" t="s">
        <v>4</v>
      </c>
      <c r="D192" s="85" t="s">
        <v>21</v>
      </c>
      <c r="E192" s="85" t="s">
        <v>184</v>
      </c>
      <c r="F192" s="85" t="s">
        <v>1531</v>
      </c>
      <c r="G192" s="85" t="s">
        <v>5244</v>
      </c>
      <c r="H192" s="85" t="s">
        <v>5244</v>
      </c>
      <c r="I192" s="101"/>
    </row>
    <row r="193" spans="2:9" hidden="1" x14ac:dyDescent="0.35">
      <c r="B193" s="84" t="s">
        <v>4932</v>
      </c>
      <c r="C193" s="85" t="s">
        <v>4</v>
      </c>
      <c r="D193" s="85" t="s">
        <v>21</v>
      </c>
      <c r="E193" s="85" t="s">
        <v>184</v>
      </c>
      <c r="F193" s="85" t="s">
        <v>1533</v>
      </c>
      <c r="G193" s="85" t="s">
        <v>4932</v>
      </c>
      <c r="H193" s="85" t="s">
        <v>4932</v>
      </c>
      <c r="I193" s="101" t="s">
        <v>4931</v>
      </c>
    </row>
    <row r="194" spans="2:9" hidden="1" x14ac:dyDescent="0.35">
      <c r="B194" s="84" t="s">
        <v>5246</v>
      </c>
      <c r="C194" s="85" t="s">
        <v>4</v>
      </c>
      <c r="D194" s="85" t="s">
        <v>21</v>
      </c>
      <c r="E194" s="85" t="s">
        <v>184</v>
      </c>
      <c r="F194" s="85" t="s">
        <v>1533</v>
      </c>
      <c r="G194" s="85" t="s">
        <v>4932</v>
      </c>
      <c r="H194" s="85" t="s">
        <v>4932</v>
      </c>
      <c r="I194" s="101" t="s">
        <v>4931</v>
      </c>
    </row>
    <row r="195" spans="2:9" hidden="1" x14ac:dyDescent="0.35">
      <c r="B195" s="84" t="s">
        <v>4934</v>
      </c>
      <c r="C195" s="85" t="s">
        <v>4</v>
      </c>
      <c r="D195" s="85" t="s">
        <v>21</v>
      </c>
      <c r="E195" s="85" t="s">
        <v>183</v>
      </c>
      <c r="F195" s="85" t="s">
        <v>1528</v>
      </c>
      <c r="G195" s="85" t="s">
        <v>4934</v>
      </c>
      <c r="H195" s="85" t="s">
        <v>4934</v>
      </c>
      <c r="I195" s="101" t="s">
        <v>4933</v>
      </c>
    </row>
    <row r="196" spans="2:9" hidden="1" x14ac:dyDescent="0.35">
      <c r="B196" s="84" t="s">
        <v>5440</v>
      </c>
      <c r="C196" s="85" t="s">
        <v>4</v>
      </c>
      <c r="D196" s="85" t="s">
        <v>21</v>
      </c>
      <c r="E196" s="85" t="s">
        <v>183</v>
      </c>
      <c r="F196" s="85" t="s">
        <v>1528</v>
      </c>
      <c r="G196" s="85" t="s">
        <v>4934</v>
      </c>
      <c r="H196" s="85" t="s">
        <v>4934</v>
      </c>
      <c r="I196" s="101" t="s">
        <v>4933</v>
      </c>
    </row>
    <row r="197" spans="2:9" hidden="1" x14ac:dyDescent="0.35">
      <c r="B197" s="84" t="s">
        <v>5247</v>
      </c>
      <c r="C197" s="85" t="s">
        <v>4</v>
      </c>
      <c r="D197" s="85" t="s">
        <v>21</v>
      </c>
      <c r="E197" s="85" t="s">
        <v>183</v>
      </c>
      <c r="F197" s="85" t="s">
        <v>1528</v>
      </c>
      <c r="G197" s="85" t="s">
        <v>4934</v>
      </c>
      <c r="H197" s="85" t="s">
        <v>4934</v>
      </c>
      <c r="I197" s="101" t="s">
        <v>4933</v>
      </c>
    </row>
    <row r="198" spans="2:9" hidden="1" x14ac:dyDescent="0.35">
      <c r="B198" s="84" t="s">
        <v>5248</v>
      </c>
      <c r="C198" s="85" t="s">
        <v>4</v>
      </c>
      <c r="D198" s="85" t="s">
        <v>21</v>
      </c>
      <c r="E198" s="85" t="s">
        <v>183</v>
      </c>
      <c r="F198" s="85" t="s">
        <v>1524</v>
      </c>
      <c r="G198" s="85" t="s">
        <v>5248</v>
      </c>
      <c r="H198" s="85" t="s">
        <v>5248</v>
      </c>
      <c r="I198" s="101"/>
    </row>
    <row r="199" spans="2:9" hidden="1" x14ac:dyDescent="0.35">
      <c r="B199" s="84" t="s">
        <v>5231</v>
      </c>
      <c r="C199" s="85" t="s">
        <v>4</v>
      </c>
      <c r="D199" s="85" t="s">
        <v>21</v>
      </c>
      <c r="E199" s="85" t="s">
        <v>183</v>
      </c>
      <c r="F199" s="85" t="s">
        <v>1524</v>
      </c>
      <c r="G199" s="101" t="s">
        <v>5551</v>
      </c>
      <c r="H199" s="101" t="s">
        <v>5551</v>
      </c>
      <c r="I199" s="101" t="s">
        <v>4937</v>
      </c>
    </row>
    <row r="200" spans="2:9" hidden="1" x14ac:dyDescent="0.35">
      <c r="B200" s="84" t="s">
        <v>5245</v>
      </c>
      <c r="C200" s="85" t="s">
        <v>4</v>
      </c>
      <c r="D200" s="85" t="s">
        <v>21</v>
      </c>
      <c r="E200" s="85" t="s">
        <v>183</v>
      </c>
      <c r="F200" s="85" t="s">
        <v>1524</v>
      </c>
      <c r="G200" s="101" t="s">
        <v>5551</v>
      </c>
      <c r="H200" s="101" t="s">
        <v>5551</v>
      </c>
      <c r="I200" s="101" t="s">
        <v>4937</v>
      </c>
    </row>
    <row r="201" spans="2:9" hidden="1" x14ac:dyDescent="0.35">
      <c r="B201" s="100" t="s">
        <v>5589</v>
      </c>
      <c r="C201" s="102" t="s">
        <v>4</v>
      </c>
      <c r="D201" s="102" t="s">
        <v>21</v>
      </c>
      <c r="E201" s="85" t="s">
        <v>183</v>
      </c>
      <c r="F201" s="85" t="s">
        <v>1524</v>
      </c>
      <c r="G201" s="101" t="s">
        <v>5551</v>
      </c>
      <c r="H201" s="101" t="s">
        <v>5551</v>
      </c>
      <c r="I201" s="101" t="s">
        <v>4937</v>
      </c>
    </row>
    <row r="202" spans="2:9" hidden="1" x14ac:dyDescent="0.35">
      <c r="B202" s="84" t="s">
        <v>5430</v>
      </c>
      <c r="C202" s="85" t="s">
        <v>4</v>
      </c>
      <c r="D202" s="85" t="s">
        <v>21</v>
      </c>
      <c r="E202" s="85" t="s">
        <v>183</v>
      </c>
      <c r="F202" s="85" t="s">
        <v>1524</v>
      </c>
      <c r="G202" s="101" t="s">
        <v>5551</v>
      </c>
      <c r="H202" s="101" t="s">
        <v>5551</v>
      </c>
      <c r="I202" s="101" t="s">
        <v>4937</v>
      </c>
    </row>
    <row r="203" spans="2:9" hidden="1" x14ac:dyDescent="0.35">
      <c r="B203" s="84" t="s">
        <v>5250</v>
      </c>
      <c r="C203" s="85" t="s">
        <v>4</v>
      </c>
      <c r="D203" s="85" t="s">
        <v>21</v>
      </c>
      <c r="E203" s="85" t="s">
        <v>183</v>
      </c>
      <c r="F203" s="85" t="s">
        <v>1524</v>
      </c>
      <c r="G203" s="101" t="s">
        <v>5551</v>
      </c>
      <c r="H203" s="101" t="s">
        <v>5551</v>
      </c>
      <c r="I203" s="101" t="s">
        <v>4937</v>
      </c>
    </row>
    <row r="204" spans="2:9" hidden="1" x14ac:dyDescent="0.35">
      <c r="B204" s="100" t="s">
        <v>5431</v>
      </c>
      <c r="C204" s="102" t="s">
        <v>4</v>
      </c>
      <c r="D204" s="102" t="s">
        <v>21</v>
      </c>
      <c r="E204" s="101" t="s">
        <v>183</v>
      </c>
      <c r="F204" s="85" t="s">
        <v>1524</v>
      </c>
      <c r="G204" s="101" t="s">
        <v>5551</v>
      </c>
      <c r="H204" s="101" t="s">
        <v>5551</v>
      </c>
      <c r="I204" s="101" t="s">
        <v>4937</v>
      </c>
    </row>
    <row r="205" spans="2:9" hidden="1" x14ac:dyDescent="0.35">
      <c r="B205" s="100" t="s">
        <v>4938</v>
      </c>
      <c r="C205" s="102" t="s">
        <v>4</v>
      </c>
      <c r="D205" s="102" t="s">
        <v>21</v>
      </c>
      <c r="E205" s="101" t="s">
        <v>183</v>
      </c>
      <c r="F205" s="85" t="s">
        <v>1524</v>
      </c>
      <c r="G205" s="101" t="s">
        <v>5551</v>
      </c>
      <c r="H205" s="101" t="s">
        <v>5551</v>
      </c>
      <c r="I205" s="101" t="s">
        <v>4937</v>
      </c>
    </row>
    <row r="206" spans="2:9" hidden="1" x14ac:dyDescent="0.35">
      <c r="B206" s="100" t="s">
        <v>4980</v>
      </c>
      <c r="C206" s="102" t="s">
        <v>4</v>
      </c>
      <c r="D206" s="102" t="s">
        <v>21</v>
      </c>
      <c r="E206" s="101" t="s">
        <v>183</v>
      </c>
      <c r="F206" s="85" t="s">
        <v>1524</v>
      </c>
      <c r="G206" s="101" t="s">
        <v>5551</v>
      </c>
      <c r="H206" s="101" t="s">
        <v>5551</v>
      </c>
      <c r="I206" s="101" t="s">
        <v>4937</v>
      </c>
    </row>
    <row r="207" spans="2:9" hidden="1" x14ac:dyDescent="0.35">
      <c r="B207" s="100" t="s">
        <v>5252</v>
      </c>
      <c r="C207" s="102" t="s">
        <v>4</v>
      </c>
      <c r="D207" s="102" t="s">
        <v>21</v>
      </c>
      <c r="E207" s="101" t="s">
        <v>183</v>
      </c>
      <c r="F207" s="85" t="s">
        <v>1524</v>
      </c>
      <c r="G207" s="101" t="s">
        <v>5551</v>
      </c>
      <c r="H207" s="101" t="s">
        <v>5551</v>
      </c>
      <c r="I207" s="101" t="s">
        <v>4937</v>
      </c>
    </row>
    <row r="208" spans="2:9" hidden="1" x14ac:dyDescent="0.35">
      <c r="B208" s="100" t="s">
        <v>5253</v>
      </c>
      <c r="C208" s="102" t="s">
        <v>4</v>
      </c>
      <c r="D208" s="102" t="s">
        <v>21</v>
      </c>
      <c r="E208" s="101" t="s">
        <v>183</v>
      </c>
      <c r="F208" s="85" t="s">
        <v>1524</v>
      </c>
      <c r="G208" s="101" t="s">
        <v>5551</v>
      </c>
      <c r="H208" s="101" t="s">
        <v>5551</v>
      </c>
      <c r="I208" s="101" t="s">
        <v>4937</v>
      </c>
    </row>
    <row r="209" spans="2:9" x14ac:dyDescent="0.35">
      <c r="B209" s="84" t="s">
        <v>4936</v>
      </c>
      <c r="C209" s="85" t="s">
        <v>4</v>
      </c>
      <c r="D209" s="85" t="s">
        <v>21</v>
      </c>
      <c r="E209" s="85" t="s">
        <v>183</v>
      </c>
      <c r="F209" s="85" t="s">
        <v>1524</v>
      </c>
      <c r="G209" s="85" t="s">
        <v>4794</v>
      </c>
      <c r="H209" s="85" t="s">
        <v>4794</v>
      </c>
      <c r="I209" s="101" t="s">
        <v>4823</v>
      </c>
    </row>
    <row r="210" spans="2:9" x14ac:dyDescent="0.35">
      <c r="B210" s="84" t="s">
        <v>4794</v>
      </c>
      <c r="C210" s="85" t="s">
        <v>4</v>
      </c>
      <c r="D210" s="85" t="s">
        <v>21</v>
      </c>
      <c r="E210" s="85" t="s">
        <v>183</v>
      </c>
      <c r="F210" s="85" t="s">
        <v>1524</v>
      </c>
      <c r="G210" s="85" t="s">
        <v>4794</v>
      </c>
      <c r="H210" s="85" t="s">
        <v>4794</v>
      </c>
      <c r="I210" s="101" t="s">
        <v>4823</v>
      </c>
    </row>
    <row r="211" spans="2:9" x14ac:dyDescent="0.35">
      <c r="B211" s="84" t="s">
        <v>5249</v>
      </c>
      <c r="C211" s="85" t="s">
        <v>4</v>
      </c>
      <c r="D211" s="85" t="s">
        <v>21</v>
      </c>
      <c r="E211" s="85" t="s">
        <v>183</v>
      </c>
      <c r="F211" s="85" t="s">
        <v>1524</v>
      </c>
      <c r="G211" s="85" t="s">
        <v>4794</v>
      </c>
      <c r="H211" s="85" t="s">
        <v>4794</v>
      </c>
      <c r="I211" s="101" t="s">
        <v>4823</v>
      </c>
    </row>
    <row r="212" spans="2:9" x14ac:dyDescent="0.35">
      <c r="B212" s="100" t="s">
        <v>5429</v>
      </c>
      <c r="C212" s="102" t="s">
        <v>4</v>
      </c>
      <c r="D212" s="102" t="s">
        <v>21</v>
      </c>
      <c r="E212" s="101" t="s">
        <v>183</v>
      </c>
      <c r="F212" s="85" t="s">
        <v>1524</v>
      </c>
      <c r="G212" s="101" t="s">
        <v>4794</v>
      </c>
      <c r="H212" s="101" t="s">
        <v>4794</v>
      </c>
      <c r="I212" s="101" t="s">
        <v>4823</v>
      </c>
    </row>
    <row r="213" spans="2:9" x14ac:dyDescent="0.35">
      <c r="B213" s="100" t="s">
        <v>5254</v>
      </c>
      <c r="C213" s="102" t="s">
        <v>4</v>
      </c>
      <c r="D213" s="102" t="s">
        <v>21</v>
      </c>
      <c r="E213" s="101" t="s">
        <v>183</v>
      </c>
      <c r="F213" s="85" t="s">
        <v>1524</v>
      </c>
      <c r="G213" s="101" t="s">
        <v>4794</v>
      </c>
      <c r="H213" s="101" t="s">
        <v>4794</v>
      </c>
      <c r="I213" s="101" t="s">
        <v>4823</v>
      </c>
    </row>
    <row r="214" spans="2:9" x14ac:dyDescent="0.35">
      <c r="B214" s="100" t="s">
        <v>5255</v>
      </c>
      <c r="C214" s="102" t="s">
        <v>4</v>
      </c>
      <c r="D214" s="102" t="s">
        <v>21</v>
      </c>
      <c r="E214" s="101" t="s">
        <v>183</v>
      </c>
      <c r="F214" s="85" t="s">
        <v>1524</v>
      </c>
      <c r="G214" s="101" t="s">
        <v>4794</v>
      </c>
      <c r="H214" s="101" t="s">
        <v>4794</v>
      </c>
      <c r="I214" s="101" t="s">
        <v>4823</v>
      </c>
    </row>
    <row r="215" spans="2:9" hidden="1" x14ac:dyDescent="0.35">
      <c r="B215" s="100" t="s">
        <v>5251</v>
      </c>
      <c r="C215" s="102" t="s">
        <v>4</v>
      </c>
      <c r="D215" s="102" t="s">
        <v>21</v>
      </c>
      <c r="E215" s="101" t="s">
        <v>183</v>
      </c>
      <c r="F215" s="85" t="s">
        <v>1112</v>
      </c>
      <c r="G215" s="101" t="s">
        <v>5251</v>
      </c>
      <c r="H215" s="101" t="s">
        <v>5251</v>
      </c>
      <c r="I215" s="101"/>
    </row>
    <row r="216" spans="2:9" hidden="1" x14ac:dyDescent="0.35">
      <c r="B216" s="100" t="s">
        <v>5590</v>
      </c>
      <c r="C216" s="102" t="s">
        <v>4</v>
      </c>
      <c r="D216" s="102" t="s">
        <v>21</v>
      </c>
      <c r="E216" s="101" t="s">
        <v>184</v>
      </c>
      <c r="F216" s="101" t="s">
        <v>1533</v>
      </c>
      <c r="G216" s="101" t="s">
        <v>5590</v>
      </c>
      <c r="H216" s="101" t="s">
        <v>5590</v>
      </c>
      <c r="I216" s="101"/>
    </row>
    <row r="217" spans="2:9" hidden="1" x14ac:dyDescent="0.35">
      <c r="B217" s="100" t="s">
        <v>5060</v>
      </c>
      <c r="C217" s="102" t="s">
        <v>4</v>
      </c>
      <c r="D217" s="102" t="s">
        <v>17</v>
      </c>
      <c r="E217" s="101" t="s">
        <v>114</v>
      </c>
      <c r="F217" s="85" t="s">
        <v>912</v>
      </c>
      <c r="G217" s="101" t="s">
        <v>5060</v>
      </c>
      <c r="H217" s="101" t="s">
        <v>5060</v>
      </c>
      <c r="I217" s="101" t="s">
        <v>5059</v>
      </c>
    </row>
    <row r="218" spans="2:9" hidden="1" x14ac:dyDescent="0.35">
      <c r="B218" s="84" t="s">
        <v>5438</v>
      </c>
      <c r="C218" s="85" t="s">
        <v>4</v>
      </c>
      <c r="D218" s="85" t="s">
        <v>21</v>
      </c>
      <c r="E218" s="85" t="s">
        <v>183</v>
      </c>
      <c r="F218" s="85" t="s">
        <v>183</v>
      </c>
      <c r="G218" s="85" t="s">
        <v>4940</v>
      </c>
      <c r="H218" s="85" t="s">
        <v>4940</v>
      </c>
      <c r="I218" s="101" t="s">
        <v>4939</v>
      </c>
    </row>
    <row r="219" spans="2:9" hidden="1" x14ac:dyDescent="0.35">
      <c r="B219" s="100" t="s">
        <v>5441</v>
      </c>
      <c r="C219" s="102" t="s">
        <v>4</v>
      </c>
      <c r="D219" s="102" t="s">
        <v>21</v>
      </c>
      <c r="E219" s="101" t="s">
        <v>183</v>
      </c>
      <c r="F219" s="85" t="s">
        <v>5111</v>
      </c>
      <c r="G219" s="101" t="s">
        <v>4940</v>
      </c>
      <c r="H219" s="101" t="s">
        <v>4940</v>
      </c>
      <c r="I219" s="101" t="s">
        <v>4939</v>
      </c>
    </row>
    <row r="220" spans="2:9" hidden="1" x14ac:dyDescent="0.35">
      <c r="B220" s="100" t="s">
        <v>4940</v>
      </c>
      <c r="C220" s="102" t="s">
        <v>4</v>
      </c>
      <c r="D220" s="102" t="s">
        <v>21</v>
      </c>
      <c r="E220" s="101" t="s">
        <v>183</v>
      </c>
      <c r="F220" s="85" t="s">
        <v>1528</v>
      </c>
      <c r="G220" s="101" t="s">
        <v>4940</v>
      </c>
      <c r="H220" s="101" t="s">
        <v>4940</v>
      </c>
      <c r="I220" s="101" t="s">
        <v>4939</v>
      </c>
    </row>
    <row r="221" spans="2:9" hidden="1" x14ac:dyDescent="0.35">
      <c r="B221" s="100" t="s">
        <v>1533</v>
      </c>
      <c r="C221" s="102" t="s">
        <v>4</v>
      </c>
      <c r="D221" s="102" t="s">
        <v>21</v>
      </c>
      <c r="E221" s="101" t="s">
        <v>184</v>
      </c>
      <c r="F221" s="85" t="s">
        <v>1533</v>
      </c>
      <c r="G221" s="101" t="s">
        <v>1533</v>
      </c>
      <c r="H221" s="101" t="s">
        <v>1533</v>
      </c>
      <c r="I221" s="101"/>
    </row>
    <row r="222" spans="2:9" hidden="1" x14ac:dyDescent="0.35">
      <c r="B222" s="100" t="s">
        <v>5256</v>
      </c>
      <c r="C222" s="102" t="s">
        <v>4</v>
      </c>
      <c r="D222" s="102" t="s">
        <v>21</v>
      </c>
      <c r="E222" s="101" t="s">
        <v>184</v>
      </c>
      <c r="F222" s="85" t="s">
        <v>1533</v>
      </c>
      <c r="G222" s="101" t="s">
        <v>1533</v>
      </c>
      <c r="H222" s="101" t="s">
        <v>1533</v>
      </c>
      <c r="I222" s="101"/>
    </row>
    <row r="223" spans="2:9" hidden="1" x14ac:dyDescent="0.35">
      <c r="B223" s="100" t="s">
        <v>5510</v>
      </c>
      <c r="C223" s="102" t="s">
        <v>4</v>
      </c>
      <c r="D223" s="102" t="s">
        <v>21</v>
      </c>
      <c r="E223" s="101" t="s">
        <v>184</v>
      </c>
      <c r="F223" s="85" t="s">
        <v>1533</v>
      </c>
      <c r="G223" s="101" t="s">
        <v>1533</v>
      </c>
      <c r="H223" s="101" t="s">
        <v>1533</v>
      </c>
      <c r="I223" s="101"/>
    </row>
    <row r="224" spans="2:9" hidden="1" x14ac:dyDescent="0.35">
      <c r="B224" s="100" t="s">
        <v>5257</v>
      </c>
      <c r="C224" s="102" t="s">
        <v>4</v>
      </c>
      <c r="D224" s="102" t="s">
        <v>21</v>
      </c>
      <c r="E224" s="101" t="s">
        <v>183</v>
      </c>
      <c r="F224" s="85" t="s">
        <v>1524</v>
      </c>
      <c r="G224" s="101" t="s">
        <v>3067</v>
      </c>
      <c r="H224" s="101" t="s">
        <v>3067</v>
      </c>
      <c r="I224" s="101" t="s">
        <v>4941</v>
      </c>
    </row>
    <row r="225" spans="2:9" hidden="1" x14ac:dyDescent="0.35">
      <c r="B225" s="100" t="s">
        <v>3067</v>
      </c>
      <c r="C225" s="102" t="s">
        <v>4</v>
      </c>
      <c r="D225" s="102" t="s">
        <v>21</v>
      </c>
      <c r="E225" s="101" t="s">
        <v>183</v>
      </c>
      <c r="F225" s="85" t="s">
        <v>1524</v>
      </c>
      <c r="G225" s="101" t="s">
        <v>3067</v>
      </c>
      <c r="H225" s="101" t="s">
        <v>3067</v>
      </c>
      <c r="I225" s="101" t="s">
        <v>4941</v>
      </c>
    </row>
    <row r="226" spans="2:9" hidden="1" x14ac:dyDescent="0.35">
      <c r="B226" s="84" t="s">
        <v>5446</v>
      </c>
      <c r="C226" s="85" t="s">
        <v>4</v>
      </c>
      <c r="D226" s="85" t="s">
        <v>21</v>
      </c>
      <c r="E226" s="85" t="s">
        <v>184</v>
      </c>
      <c r="F226" s="85" t="s">
        <v>1530</v>
      </c>
      <c r="G226" s="101" t="s">
        <v>4943</v>
      </c>
      <c r="H226" s="101" t="s">
        <v>4943</v>
      </c>
      <c r="I226" s="101" t="s">
        <v>4942</v>
      </c>
    </row>
    <row r="227" spans="2:9" hidden="1" x14ac:dyDescent="0.35">
      <c r="B227" s="100" t="s">
        <v>5259</v>
      </c>
      <c r="C227" s="102" t="s">
        <v>4</v>
      </c>
      <c r="D227" s="102" t="s">
        <v>21</v>
      </c>
      <c r="E227" s="101" t="s">
        <v>183</v>
      </c>
      <c r="F227" s="85" t="s">
        <v>1524</v>
      </c>
      <c r="G227" s="101" t="s">
        <v>5259</v>
      </c>
      <c r="H227" s="101" t="s">
        <v>5259</v>
      </c>
      <c r="I227" s="101"/>
    </row>
    <row r="228" spans="2:9" hidden="1" x14ac:dyDescent="0.35">
      <c r="B228" s="100" t="s">
        <v>5054</v>
      </c>
      <c r="C228" s="102" t="s">
        <v>4</v>
      </c>
      <c r="D228" s="102" t="s">
        <v>21</v>
      </c>
      <c r="E228" s="101" t="s">
        <v>184</v>
      </c>
      <c r="F228" s="85" t="s">
        <v>1533</v>
      </c>
      <c r="G228" s="101" t="s">
        <v>5054</v>
      </c>
      <c r="H228" s="101" t="s">
        <v>5054</v>
      </c>
      <c r="I228" s="101" t="s">
        <v>5053</v>
      </c>
    </row>
    <row r="229" spans="2:9" hidden="1" x14ac:dyDescent="0.35">
      <c r="B229" s="100" t="s">
        <v>5261</v>
      </c>
      <c r="C229" s="102" t="s">
        <v>4</v>
      </c>
      <c r="D229" s="102" t="s">
        <v>21</v>
      </c>
      <c r="E229" s="101" t="s">
        <v>182</v>
      </c>
      <c r="F229" s="85" t="s">
        <v>1517</v>
      </c>
      <c r="G229" s="101" t="s">
        <v>5262</v>
      </c>
      <c r="H229" s="101" t="s">
        <v>5262</v>
      </c>
      <c r="I229" s="101"/>
    </row>
    <row r="230" spans="2:9" hidden="1" x14ac:dyDescent="0.35">
      <c r="B230" s="100" t="s">
        <v>5591</v>
      </c>
      <c r="C230" s="102" t="s">
        <v>4</v>
      </c>
      <c r="D230" s="102" t="s">
        <v>21</v>
      </c>
      <c r="E230" s="101" t="s">
        <v>183</v>
      </c>
      <c r="F230" s="101" t="s">
        <v>1524</v>
      </c>
      <c r="G230" s="101" t="s">
        <v>5591</v>
      </c>
      <c r="H230" s="101" t="s">
        <v>5591</v>
      </c>
      <c r="I230" s="101"/>
    </row>
    <row r="231" spans="2:9" hidden="1" x14ac:dyDescent="0.35">
      <c r="B231" s="100" t="s">
        <v>5592</v>
      </c>
      <c r="C231" s="102" t="s">
        <v>4</v>
      </c>
      <c r="D231" s="102" t="s">
        <v>21</v>
      </c>
      <c r="E231" s="101" t="s">
        <v>183</v>
      </c>
      <c r="F231" s="101" t="s">
        <v>1524</v>
      </c>
      <c r="G231" s="101" t="s">
        <v>5263</v>
      </c>
      <c r="H231" s="101" t="s">
        <v>5263</v>
      </c>
      <c r="I231" s="101"/>
    </row>
    <row r="232" spans="2:9" hidden="1" x14ac:dyDescent="0.35">
      <c r="B232" s="100" t="s">
        <v>5432</v>
      </c>
      <c r="C232" s="102" t="s">
        <v>4</v>
      </c>
      <c r="D232" s="102" t="s">
        <v>21</v>
      </c>
      <c r="E232" s="101" t="s">
        <v>183</v>
      </c>
      <c r="F232" s="85" t="s">
        <v>1524</v>
      </c>
      <c r="G232" s="101" t="s">
        <v>5263</v>
      </c>
      <c r="H232" s="101" t="s">
        <v>5263</v>
      </c>
      <c r="I232" s="101"/>
    </row>
    <row r="233" spans="2:9" hidden="1" x14ac:dyDescent="0.35">
      <c r="B233" s="100" t="s">
        <v>5263</v>
      </c>
      <c r="C233" s="102" t="s">
        <v>4</v>
      </c>
      <c r="D233" s="102" t="s">
        <v>21</v>
      </c>
      <c r="E233" s="101" t="s">
        <v>183</v>
      </c>
      <c r="F233" s="85" t="s">
        <v>1524</v>
      </c>
      <c r="G233" s="101" t="s">
        <v>5263</v>
      </c>
      <c r="H233" s="101" t="s">
        <v>5263</v>
      </c>
      <c r="I233" s="101"/>
    </row>
    <row r="234" spans="2:9" hidden="1" x14ac:dyDescent="0.35">
      <c r="B234" s="100" t="s">
        <v>5264</v>
      </c>
      <c r="C234" s="102" t="s">
        <v>4</v>
      </c>
      <c r="D234" s="102" t="s">
        <v>21</v>
      </c>
      <c r="E234" s="101" t="s">
        <v>183</v>
      </c>
      <c r="F234" s="85" t="s">
        <v>1524</v>
      </c>
      <c r="G234" s="101" t="s">
        <v>5264</v>
      </c>
      <c r="H234" s="101" t="s">
        <v>5264</v>
      </c>
      <c r="I234" s="101"/>
    </row>
    <row r="235" spans="2:9" hidden="1" x14ac:dyDescent="0.35">
      <c r="B235" s="100" t="s">
        <v>5593</v>
      </c>
      <c r="C235" s="102" t="s">
        <v>4</v>
      </c>
      <c r="D235" s="102" t="s">
        <v>17</v>
      </c>
      <c r="E235" s="101" t="s">
        <v>114</v>
      </c>
      <c r="F235" s="85" t="s">
        <v>912</v>
      </c>
      <c r="G235" s="101" t="s">
        <v>6469</v>
      </c>
      <c r="H235" s="101" t="s">
        <v>6469</v>
      </c>
      <c r="I235" s="101"/>
    </row>
    <row r="236" spans="2:9" hidden="1" x14ac:dyDescent="0.35">
      <c r="B236" s="100" t="s">
        <v>5265</v>
      </c>
      <c r="C236" s="102" t="s">
        <v>4</v>
      </c>
      <c r="D236" s="102" t="s">
        <v>17</v>
      </c>
      <c r="E236" s="101" t="s">
        <v>114</v>
      </c>
      <c r="F236" s="85" t="s">
        <v>912</v>
      </c>
      <c r="G236" s="101" t="s">
        <v>6469</v>
      </c>
      <c r="H236" s="101" t="s">
        <v>6469</v>
      </c>
      <c r="I236" s="101"/>
    </row>
    <row r="237" spans="2:9" hidden="1" x14ac:dyDescent="0.35">
      <c r="B237" s="100" t="s">
        <v>5266</v>
      </c>
      <c r="C237" s="102" t="s">
        <v>4</v>
      </c>
      <c r="D237" s="102" t="s">
        <v>17</v>
      </c>
      <c r="E237" s="101" t="s">
        <v>114</v>
      </c>
      <c r="F237" s="85" t="s">
        <v>912</v>
      </c>
      <c r="G237" s="101" t="s">
        <v>6469</v>
      </c>
      <c r="H237" s="101" t="s">
        <v>6469</v>
      </c>
      <c r="I237" s="101"/>
    </row>
    <row r="238" spans="2:9" hidden="1" x14ac:dyDescent="0.35">
      <c r="B238" s="100" t="s">
        <v>5424</v>
      </c>
      <c r="C238" s="102" t="s">
        <v>4</v>
      </c>
      <c r="D238" s="102" t="s">
        <v>17</v>
      </c>
      <c r="E238" s="101" t="s">
        <v>114</v>
      </c>
      <c r="F238" s="85" t="s">
        <v>912</v>
      </c>
      <c r="G238" s="101" t="s">
        <v>6469</v>
      </c>
      <c r="H238" s="101" t="s">
        <v>6469</v>
      </c>
      <c r="I238" s="101"/>
    </row>
    <row r="239" spans="2:9" hidden="1" x14ac:dyDescent="0.35">
      <c r="B239" s="100" t="s">
        <v>5423</v>
      </c>
      <c r="C239" s="102" t="s">
        <v>4</v>
      </c>
      <c r="D239" s="102" t="s">
        <v>17</v>
      </c>
      <c r="E239" s="101" t="s">
        <v>114</v>
      </c>
      <c r="F239" s="85" t="s">
        <v>912</v>
      </c>
      <c r="G239" s="101" t="s">
        <v>6469</v>
      </c>
      <c r="H239" s="101" t="s">
        <v>6469</v>
      </c>
      <c r="I239" s="101"/>
    </row>
    <row r="240" spans="2:9" hidden="1" x14ac:dyDescent="0.35">
      <c r="B240" s="100" t="s">
        <v>5425</v>
      </c>
      <c r="C240" s="102" t="s">
        <v>4</v>
      </c>
      <c r="D240" s="102" t="s">
        <v>17</v>
      </c>
      <c r="E240" s="101" t="s">
        <v>114</v>
      </c>
      <c r="F240" s="85" t="s">
        <v>912</v>
      </c>
      <c r="G240" s="101" t="s">
        <v>6469</v>
      </c>
      <c r="H240" s="101" t="s">
        <v>6469</v>
      </c>
      <c r="I240" s="101"/>
    </row>
    <row r="241" spans="2:9" hidden="1" x14ac:dyDescent="0.35">
      <c r="B241" s="100" t="s">
        <v>5594</v>
      </c>
      <c r="C241" s="102" t="s">
        <v>4</v>
      </c>
      <c r="D241" s="102" t="s">
        <v>17</v>
      </c>
      <c r="E241" s="101" t="s">
        <v>114</v>
      </c>
      <c r="F241" s="101" t="s">
        <v>912</v>
      </c>
      <c r="G241" s="101" t="s">
        <v>6469</v>
      </c>
      <c r="H241" s="101" t="s">
        <v>6469</v>
      </c>
      <c r="I241" s="101"/>
    </row>
    <row r="242" spans="2:9" hidden="1" x14ac:dyDescent="0.35">
      <c r="B242" s="100" t="s">
        <v>1526</v>
      </c>
      <c r="C242" s="102" t="s">
        <v>4</v>
      </c>
      <c r="D242" s="102" t="s">
        <v>21</v>
      </c>
      <c r="E242" s="101" t="s">
        <v>183</v>
      </c>
      <c r="F242" s="85" t="s">
        <v>1526</v>
      </c>
      <c r="G242" s="101" t="s">
        <v>1526</v>
      </c>
      <c r="H242" s="101" t="s">
        <v>1526</v>
      </c>
      <c r="I242" s="101"/>
    </row>
    <row r="243" spans="2:9" hidden="1" x14ac:dyDescent="0.35">
      <c r="B243" s="100" t="s">
        <v>5267</v>
      </c>
      <c r="C243" s="102" t="s">
        <v>4</v>
      </c>
      <c r="D243" s="102" t="s">
        <v>21</v>
      </c>
      <c r="E243" s="101" t="s">
        <v>183</v>
      </c>
      <c r="F243" s="85" t="s">
        <v>1526</v>
      </c>
      <c r="G243" s="101" t="s">
        <v>1526</v>
      </c>
      <c r="H243" s="101" t="s">
        <v>1526</v>
      </c>
      <c r="I243" s="101"/>
    </row>
    <row r="244" spans="2:9" hidden="1" x14ac:dyDescent="0.35">
      <c r="B244" s="100" t="s">
        <v>5273</v>
      </c>
      <c r="C244" s="102" t="s">
        <v>4</v>
      </c>
      <c r="D244" s="102" t="s">
        <v>21</v>
      </c>
      <c r="E244" s="101" t="s">
        <v>183</v>
      </c>
      <c r="F244" s="85" t="s">
        <v>1526</v>
      </c>
      <c r="G244" s="101" t="s">
        <v>1526</v>
      </c>
      <c r="H244" s="101" t="s">
        <v>1526</v>
      </c>
      <c r="I244" s="101"/>
    </row>
    <row r="245" spans="2:9" hidden="1" x14ac:dyDescent="0.35">
      <c r="B245" s="100" t="s">
        <v>5268</v>
      </c>
      <c r="C245" s="102" t="s">
        <v>4</v>
      </c>
      <c r="D245" s="102" t="s">
        <v>17</v>
      </c>
      <c r="E245" s="101" t="s">
        <v>114</v>
      </c>
      <c r="F245" s="85" t="s">
        <v>114</v>
      </c>
      <c r="G245" s="101" t="s">
        <v>5058</v>
      </c>
      <c r="H245" s="101" t="s">
        <v>5058</v>
      </c>
      <c r="I245" s="101" t="s">
        <v>5057</v>
      </c>
    </row>
    <row r="246" spans="2:9" hidden="1" x14ac:dyDescent="0.35">
      <c r="B246" s="100" t="s">
        <v>5058</v>
      </c>
      <c r="C246" s="102" t="s">
        <v>4</v>
      </c>
      <c r="D246" s="102" t="s">
        <v>17</v>
      </c>
      <c r="E246" s="101" t="s">
        <v>114</v>
      </c>
      <c r="F246" s="85" t="s">
        <v>114</v>
      </c>
      <c r="G246" s="101" t="s">
        <v>5058</v>
      </c>
      <c r="H246" s="101" t="s">
        <v>5058</v>
      </c>
      <c r="I246" s="101" t="s">
        <v>5057</v>
      </c>
    </row>
    <row r="247" spans="2:9" hidden="1" x14ac:dyDescent="0.35">
      <c r="B247" s="100" t="s">
        <v>5269</v>
      </c>
      <c r="C247" s="102" t="s">
        <v>4</v>
      </c>
      <c r="D247" s="102" t="s">
        <v>17</v>
      </c>
      <c r="E247" s="101" t="s">
        <v>114</v>
      </c>
      <c r="F247" s="85" t="s">
        <v>114</v>
      </c>
      <c r="G247" s="101" t="s">
        <v>5058</v>
      </c>
      <c r="H247" s="101" t="s">
        <v>5058</v>
      </c>
      <c r="I247" s="101" t="s">
        <v>5057</v>
      </c>
    </row>
    <row r="248" spans="2:9" hidden="1" x14ac:dyDescent="0.35">
      <c r="B248" s="100" t="s">
        <v>4945</v>
      </c>
      <c r="C248" s="102" t="s">
        <v>4</v>
      </c>
      <c r="D248" s="102" t="s">
        <v>21</v>
      </c>
      <c r="E248" s="101" t="s">
        <v>184</v>
      </c>
      <c r="F248" s="85" t="s">
        <v>1531</v>
      </c>
      <c r="G248" s="101" t="s">
        <v>4945</v>
      </c>
      <c r="H248" s="101" t="s">
        <v>4945</v>
      </c>
      <c r="I248" s="101" t="s">
        <v>4944</v>
      </c>
    </row>
    <row r="249" spans="2:9" hidden="1" x14ac:dyDescent="0.35">
      <c r="B249" s="84" t="s">
        <v>5435</v>
      </c>
      <c r="C249" s="85" t="s">
        <v>4</v>
      </c>
      <c r="D249" s="85" t="s">
        <v>21</v>
      </c>
      <c r="E249" s="85" t="s">
        <v>183</v>
      </c>
      <c r="F249" s="85" t="s">
        <v>1526</v>
      </c>
      <c r="G249" s="101" t="s">
        <v>4967</v>
      </c>
      <c r="H249" s="101" t="s">
        <v>4967</v>
      </c>
      <c r="I249" s="101" t="s">
        <v>4966</v>
      </c>
    </row>
    <row r="250" spans="2:9" hidden="1" x14ac:dyDescent="0.35">
      <c r="B250" s="100" t="s">
        <v>4967</v>
      </c>
      <c r="C250" s="102" t="s">
        <v>4</v>
      </c>
      <c r="D250" s="102" t="s">
        <v>21</v>
      </c>
      <c r="E250" s="101" t="s">
        <v>183</v>
      </c>
      <c r="F250" s="85" t="s">
        <v>1526</v>
      </c>
      <c r="G250" s="101" t="s">
        <v>4967</v>
      </c>
      <c r="H250" s="101" t="s">
        <v>4967</v>
      </c>
      <c r="I250" s="101" t="s">
        <v>4966</v>
      </c>
    </row>
    <row r="251" spans="2:9" hidden="1" x14ac:dyDescent="0.35">
      <c r="B251" s="84" t="s">
        <v>5120</v>
      </c>
      <c r="C251" s="85" t="s">
        <v>4</v>
      </c>
      <c r="D251" s="85" t="s">
        <v>21</v>
      </c>
      <c r="E251" s="85" t="s">
        <v>183</v>
      </c>
      <c r="F251" s="85" t="s">
        <v>1112</v>
      </c>
      <c r="G251" s="85" t="s">
        <v>4796</v>
      </c>
      <c r="H251" s="85" t="s">
        <v>4796</v>
      </c>
      <c r="I251" s="101" t="s">
        <v>4817</v>
      </c>
    </row>
    <row r="252" spans="2:9" hidden="1" x14ac:dyDescent="0.35">
      <c r="B252" s="100" t="s">
        <v>4796</v>
      </c>
      <c r="C252" s="102" t="s">
        <v>4</v>
      </c>
      <c r="D252" s="102" t="s">
        <v>21</v>
      </c>
      <c r="E252" s="101" t="s">
        <v>183</v>
      </c>
      <c r="F252" s="85" t="s">
        <v>1112</v>
      </c>
      <c r="G252" s="101" t="s">
        <v>4796</v>
      </c>
      <c r="H252" s="101" t="s">
        <v>4796</v>
      </c>
      <c r="I252" s="101" t="s">
        <v>4817</v>
      </c>
    </row>
    <row r="253" spans="2:9" hidden="1" x14ac:dyDescent="0.35">
      <c r="B253" s="100" t="s">
        <v>5272</v>
      </c>
      <c r="C253" s="102" t="s">
        <v>4</v>
      </c>
      <c r="D253" s="102" t="s">
        <v>21</v>
      </c>
      <c r="E253" s="101" t="s">
        <v>183</v>
      </c>
      <c r="F253" s="85" t="s">
        <v>1112</v>
      </c>
      <c r="G253" s="101" t="s">
        <v>4796</v>
      </c>
      <c r="H253" s="101" t="s">
        <v>4796</v>
      </c>
      <c r="I253" s="101" t="s">
        <v>4817</v>
      </c>
    </row>
    <row r="254" spans="2:9" hidden="1" x14ac:dyDescent="0.35">
      <c r="B254" s="100" t="s">
        <v>4948</v>
      </c>
      <c r="C254" s="102" t="s">
        <v>4</v>
      </c>
      <c r="D254" s="102" t="s">
        <v>21</v>
      </c>
      <c r="E254" s="101" t="s">
        <v>184</v>
      </c>
      <c r="F254" s="85" t="s">
        <v>1530</v>
      </c>
      <c r="G254" s="101" t="s">
        <v>4948</v>
      </c>
      <c r="H254" s="101" t="s">
        <v>4948</v>
      </c>
      <c r="I254" s="101" t="s">
        <v>4947</v>
      </c>
    </row>
    <row r="255" spans="2:9" hidden="1" x14ac:dyDescent="0.35">
      <c r="B255" s="100" t="s">
        <v>1511</v>
      </c>
      <c r="C255" s="102" t="s">
        <v>4</v>
      </c>
      <c r="D255" s="102" t="s">
        <v>21</v>
      </c>
      <c r="E255" s="101" t="s">
        <v>183</v>
      </c>
      <c r="F255" s="85" t="s">
        <v>1112</v>
      </c>
      <c r="G255" s="101" t="s">
        <v>1511</v>
      </c>
      <c r="H255" s="101" t="s">
        <v>1511</v>
      </c>
      <c r="I255" s="101" t="s">
        <v>4949</v>
      </c>
    </row>
    <row r="256" spans="2:9" hidden="1" x14ac:dyDescent="0.35">
      <c r="B256" s="100" t="s">
        <v>4986</v>
      </c>
      <c r="C256" s="102" t="s">
        <v>4</v>
      </c>
      <c r="D256" s="102" t="s">
        <v>17</v>
      </c>
      <c r="E256" s="101" t="s">
        <v>184</v>
      </c>
      <c r="F256" s="85" t="s">
        <v>1530</v>
      </c>
      <c r="G256" s="101" t="s">
        <v>4986</v>
      </c>
      <c r="H256" s="101" t="s">
        <v>4986</v>
      </c>
      <c r="I256" s="101" t="s">
        <v>4985</v>
      </c>
    </row>
    <row r="257" spans="2:9" hidden="1" x14ac:dyDescent="0.35">
      <c r="B257" s="100" t="s">
        <v>5447</v>
      </c>
      <c r="C257" s="102" t="s">
        <v>4</v>
      </c>
      <c r="D257" s="102" t="s">
        <v>21</v>
      </c>
      <c r="E257" s="101" t="s">
        <v>184</v>
      </c>
      <c r="F257" s="85" t="s">
        <v>1530</v>
      </c>
      <c r="G257" s="101" t="s">
        <v>5448</v>
      </c>
      <c r="H257" s="101" t="s">
        <v>5448</v>
      </c>
      <c r="I257" s="101"/>
    </row>
    <row r="258" spans="2:9" hidden="1" x14ac:dyDescent="0.35">
      <c r="B258" s="100" t="s">
        <v>5595</v>
      </c>
      <c r="C258" s="102" t="s">
        <v>4</v>
      </c>
      <c r="D258" s="102" t="s">
        <v>21</v>
      </c>
      <c r="E258" s="101" t="s">
        <v>184</v>
      </c>
      <c r="F258" s="85" t="s">
        <v>1533</v>
      </c>
      <c r="G258" s="101" t="s">
        <v>5595</v>
      </c>
      <c r="H258" s="101" t="s">
        <v>5595</v>
      </c>
      <c r="I258" s="101"/>
    </row>
    <row r="259" spans="2:9" hidden="1" x14ac:dyDescent="0.35">
      <c r="B259" s="100" t="s">
        <v>5276</v>
      </c>
      <c r="C259" s="102" t="s">
        <v>4</v>
      </c>
      <c r="D259" s="102" t="s">
        <v>21</v>
      </c>
      <c r="E259" s="101" t="s">
        <v>183</v>
      </c>
      <c r="F259" s="85" t="s">
        <v>1528</v>
      </c>
      <c r="G259" s="101" t="s">
        <v>5276</v>
      </c>
      <c r="H259" s="101" t="s">
        <v>5276</v>
      </c>
      <c r="I259" s="101"/>
    </row>
    <row r="260" spans="2:9" hidden="1" x14ac:dyDescent="0.35">
      <c r="B260" s="100" t="s">
        <v>5277</v>
      </c>
      <c r="C260" s="102" t="s">
        <v>4</v>
      </c>
      <c r="D260" s="102" t="s">
        <v>21</v>
      </c>
      <c r="E260" s="101" t="s">
        <v>183</v>
      </c>
      <c r="F260" s="85" t="s">
        <v>1528</v>
      </c>
      <c r="G260" s="101" t="s">
        <v>5276</v>
      </c>
      <c r="H260" s="101" t="s">
        <v>5276</v>
      </c>
      <c r="I260" s="101"/>
    </row>
    <row r="261" spans="2:9" hidden="1" x14ac:dyDescent="0.35">
      <c r="B261" s="100" t="s">
        <v>5517</v>
      </c>
      <c r="C261" s="102" t="s">
        <v>4</v>
      </c>
      <c r="D261" s="102" t="s">
        <v>17</v>
      </c>
      <c r="E261" s="101" t="s">
        <v>114</v>
      </c>
      <c r="F261" s="85" t="s">
        <v>912</v>
      </c>
      <c r="G261" s="101" t="s">
        <v>6469</v>
      </c>
      <c r="H261" s="101" t="s">
        <v>6469</v>
      </c>
      <c r="I261" s="164"/>
    </row>
    <row r="262" spans="2:9" hidden="1" x14ac:dyDescent="0.35">
      <c r="B262" s="100" t="s">
        <v>5516</v>
      </c>
      <c r="C262" s="102" t="s">
        <v>4</v>
      </c>
      <c r="D262" s="102" t="s">
        <v>21</v>
      </c>
      <c r="E262" s="101" t="s">
        <v>184</v>
      </c>
      <c r="F262" s="85" t="s">
        <v>1532</v>
      </c>
      <c r="G262" s="101" t="s">
        <v>4994</v>
      </c>
      <c r="H262" s="101" t="s">
        <v>4994</v>
      </c>
      <c r="I262" s="101" t="s">
        <v>4993</v>
      </c>
    </row>
    <row r="263" spans="2:9" hidden="1" x14ac:dyDescent="0.35">
      <c r="B263" s="100" t="s">
        <v>5285</v>
      </c>
      <c r="C263" s="102" t="s">
        <v>4</v>
      </c>
      <c r="D263" s="102" t="s">
        <v>21</v>
      </c>
      <c r="E263" s="101" t="s">
        <v>184</v>
      </c>
      <c r="F263" s="85" t="s">
        <v>1531</v>
      </c>
      <c r="G263" s="101" t="s">
        <v>5286</v>
      </c>
      <c r="H263" s="101" t="s">
        <v>5286</v>
      </c>
      <c r="I263" s="101"/>
    </row>
    <row r="264" spans="2:9" hidden="1" x14ac:dyDescent="0.35">
      <c r="B264" s="100" t="s">
        <v>5286</v>
      </c>
      <c r="C264" s="102" t="s">
        <v>4</v>
      </c>
      <c r="D264" s="102" t="s">
        <v>21</v>
      </c>
      <c r="E264" s="101" t="s">
        <v>184</v>
      </c>
      <c r="F264" s="85" t="s">
        <v>1531</v>
      </c>
      <c r="G264" s="101" t="s">
        <v>5286</v>
      </c>
      <c r="H264" s="101" t="s">
        <v>5286</v>
      </c>
      <c r="I264" s="101"/>
    </row>
    <row r="265" spans="2:9" hidden="1" x14ac:dyDescent="0.35">
      <c r="B265" s="100" t="s">
        <v>5288</v>
      </c>
      <c r="C265" s="102" t="s">
        <v>4</v>
      </c>
      <c r="D265" s="102" t="s">
        <v>21</v>
      </c>
      <c r="E265" s="101" t="s">
        <v>184</v>
      </c>
      <c r="F265" s="85" t="s">
        <v>1531</v>
      </c>
      <c r="G265" s="101" t="s">
        <v>5286</v>
      </c>
      <c r="H265" s="101" t="s">
        <v>5286</v>
      </c>
      <c r="I265" s="101"/>
    </row>
    <row r="266" spans="2:9" hidden="1" x14ac:dyDescent="0.35">
      <c r="B266" s="100" t="s">
        <v>5515</v>
      </c>
      <c r="C266" s="102" t="s">
        <v>4</v>
      </c>
      <c r="D266" s="102" t="s">
        <v>21</v>
      </c>
      <c r="E266" s="101" t="s">
        <v>184</v>
      </c>
      <c r="F266" s="85" t="s">
        <v>1531</v>
      </c>
      <c r="G266" s="101" t="s">
        <v>5286</v>
      </c>
      <c r="H266" s="101" t="s">
        <v>5286</v>
      </c>
      <c r="I266" s="101"/>
    </row>
    <row r="267" spans="2:9" hidden="1" x14ac:dyDescent="0.35">
      <c r="B267" s="100" t="s">
        <v>5433</v>
      </c>
      <c r="C267" s="102" t="s">
        <v>4</v>
      </c>
      <c r="D267" s="102" t="s">
        <v>21</v>
      </c>
      <c r="E267" s="101" t="s">
        <v>183</v>
      </c>
      <c r="F267" s="85" t="s">
        <v>1524</v>
      </c>
      <c r="G267" s="101" t="s">
        <v>4951</v>
      </c>
      <c r="H267" s="101" t="s">
        <v>4951</v>
      </c>
      <c r="I267" s="101" t="s">
        <v>4950</v>
      </c>
    </row>
    <row r="268" spans="2:9" hidden="1" x14ac:dyDescent="0.35">
      <c r="B268" s="100" t="s">
        <v>4951</v>
      </c>
      <c r="C268" s="102" t="s">
        <v>4</v>
      </c>
      <c r="D268" s="102" t="s">
        <v>21</v>
      </c>
      <c r="E268" s="101" t="s">
        <v>183</v>
      </c>
      <c r="F268" s="85" t="s">
        <v>1524</v>
      </c>
      <c r="G268" s="101" t="s">
        <v>4951</v>
      </c>
      <c r="H268" s="101" t="s">
        <v>4951</v>
      </c>
      <c r="I268" s="101" t="s">
        <v>4950</v>
      </c>
    </row>
    <row r="269" spans="2:9" hidden="1" x14ac:dyDescent="0.35">
      <c r="B269" s="84" t="s">
        <v>5213</v>
      </c>
      <c r="C269" s="85" t="s">
        <v>4</v>
      </c>
      <c r="D269" s="85" t="s">
        <v>21</v>
      </c>
      <c r="E269" s="85" t="s">
        <v>183</v>
      </c>
      <c r="F269" s="85" t="s">
        <v>1524</v>
      </c>
      <c r="G269" s="85" t="s">
        <v>4882</v>
      </c>
      <c r="H269" s="85" t="s">
        <v>4882</v>
      </c>
      <c r="I269" s="101" t="s">
        <v>4821</v>
      </c>
    </row>
    <row r="270" spans="2:9" hidden="1" x14ac:dyDescent="0.35">
      <c r="B270" s="100" t="s">
        <v>4800</v>
      </c>
      <c r="C270" s="102" t="s">
        <v>4</v>
      </c>
      <c r="D270" s="102" t="s">
        <v>21</v>
      </c>
      <c r="E270" s="101" t="s">
        <v>183</v>
      </c>
      <c r="F270" s="85" t="s">
        <v>1527</v>
      </c>
      <c r="G270" s="101" t="s">
        <v>4882</v>
      </c>
      <c r="H270" s="101" t="s">
        <v>4882</v>
      </c>
      <c r="I270" s="101" t="s">
        <v>4821</v>
      </c>
    </row>
    <row r="271" spans="2:9" hidden="1" x14ac:dyDescent="0.35">
      <c r="B271" s="100" t="s">
        <v>4954</v>
      </c>
      <c r="C271" s="102" t="s">
        <v>4</v>
      </c>
      <c r="D271" s="102" t="s">
        <v>21</v>
      </c>
      <c r="E271" s="101" t="s">
        <v>183</v>
      </c>
      <c r="F271" s="85" t="s">
        <v>1527</v>
      </c>
      <c r="G271" s="101" t="s">
        <v>4882</v>
      </c>
      <c r="H271" s="101" t="s">
        <v>4882</v>
      </c>
      <c r="I271" s="101" t="s">
        <v>4821</v>
      </c>
    </row>
    <row r="272" spans="2:9" hidden="1" x14ac:dyDescent="0.35">
      <c r="B272" s="100" t="s">
        <v>4953</v>
      </c>
      <c r="C272" s="102" t="s">
        <v>4</v>
      </c>
      <c r="D272" s="102" t="s">
        <v>21</v>
      </c>
      <c r="E272" s="101" t="s">
        <v>183</v>
      </c>
      <c r="F272" s="85" t="s">
        <v>1527</v>
      </c>
      <c r="G272" s="101" t="s">
        <v>4882</v>
      </c>
      <c r="H272" s="101" t="s">
        <v>4882</v>
      </c>
      <c r="I272" s="101" t="s">
        <v>4821</v>
      </c>
    </row>
    <row r="273" spans="2:9" hidden="1" x14ac:dyDescent="0.35">
      <c r="B273" s="100" t="s">
        <v>5289</v>
      </c>
      <c r="C273" s="102" t="s">
        <v>4</v>
      </c>
      <c r="D273" s="102" t="s">
        <v>21</v>
      </c>
      <c r="E273" s="101" t="s">
        <v>183</v>
      </c>
      <c r="F273" s="85" t="s">
        <v>1527</v>
      </c>
      <c r="G273" s="101" t="s">
        <v>4882</v>
      </c>
      <c r="H273" s="101" t="s">
        <v>4882</v>
      </c>
      <c r="I273" s="101" t="s">
        <v>4821</v>
      </c>
    </row>
    <row r="274" spans="2:9" ht="16.5" hidden="1" customHeight="1" x14ac:dyDescent="0.35">
      <c r="B274" s="100" t="s">
        <v>5290</v>
      </c>
      <c r="C274" s="102" t="s">
        <v>4</v>
      </c>
      <c r="D274" s="102" t="s">
        <v>21</v>
      </c>
      <c r="E274" s="101" t="s">
        <v>183</v>
      </c>
      <c r="F274" s="85" t="s">
        <v>1527</v>
      </c>
      <c r="G274" s="101" t="s">
        <v>4882</v>
      </c>
      <c r="H274" s="101" t="s">
        <v>4882</v>
      </c>
      <c r="I274" s="101" t="s">
        <v>4821</v>
      </c>
    </row>
    <row r="275" spans="2:9" hidden="1" x14ac:dyDescent="0.35">
      <c r="B275" s="100" t="s">
        <v>5291</v>
      </c>
      <c r="C275" s="102" t="s">
        <v>4</v>
      </c>
      <c r="D275" s="102" t="s">
        <v>21</v>
      </c>
      <c r="E275" s="101" t="s">
        <v>183</v>
      </c>
      <c r="F275" s="85" t="s">
        <v>1527</v>
      </c>
      <c r="G275" s="101" t="s">
        <v>4882</v>
      </c>
      <c r="H275" s="101" t="s">
        <v>4882</v>
      </c>
      <c r="I275" s="101" t="s">
        <v>4821</v>
      </c>
    </row>
    <row r="276" spans="2:9" hidden="1" x14ac:dyDescent="0.35">
      <c r="B276" s="100" t="s">
        <v>4882</v>
      </c>
      <c r="C276" s="102" t="s">
        <v>4</v>
      </c>
      <c r="D276" s="102" t="s">
        <v>21</v>
      </c>
      <c r="E276" s="101" t="s">
        <v>183</v>
      </c>
      <c r="F276" s="85" t="s">
        <v>1527</v>
      </c>
      <c r="G276" s="101" t="s">
        <v>4882</v>
      </c>
      <c r="H276" s="101" t="s">
        <v>4882</v>
      </c>
      <c r="I276" s="101" t="s">
        <v>4821</v>
      </c>
    </row>
    <row r="277" spans="2:9" hidden="1" x14ac:dyDescent="0.35">
      <c r="B277" s="100" t="s">
        <v>5292</v>
      </c>
      <c r="C277" s="102" t="s">
        <v>4</v>
      </c>
      <c r="D277" s="102" t="s">
        <v>21</v>
      </c>
      <c r="E277" s="101" t="s">
        <v>183</v>
      </c>
      <c r="F277" s="85" t="s">
        <v>1527</v>
      </c>
      <c r="G277" s="101" t="s">
        <v>4882</v>
      </c>
      <c r="H277" s="101" t="s">
        <v>4882</v>
      </c>
      <c r="I277" s="101" t="s">
        <v>4821</v>
      </c>
    </row>
    <row r="278" spans="2:9" hidden="1" x14ac:dyDescent="0.35">
      <c r="B278" s="100" t="s">
        <v>5293</v>
      </c>
      <c r="C278" s="102" t="s">
        <v>4</v>
      </c>
      <c r="D278" s="102" t="s">
        <v>21</v>
      </c>
      <c r="E278" s="101" t="s">
        <v>183</v>
      </c>
      <c r="F278" s="85" t="s">
        <v>1527</v>
      </c>
      <c r="G278" s="101" t="s">
        <v>4882</v>
      </c>
      <c r="H278" s="101" t="s">
        <v>4882</v>
      </c>
      <c r="I278" s="101" t="s">
        <v>4821</v>
      </c>
    </row>
    <row r="279" spans="2:9" hidden="1" x14ac:dyDescent="0.35">
      <c r="B279" s="100" t="s">
        <v>5294</v>
      </c>
      <c r="C279" s="102" t="s">
        <v>4</v>
      </c>
      <c r="D279" s="102" t="s">
        <v>21</v>
      </c>
      <c r="E279" s="101" t="s">
        <v>183</v>
      </c>
      <c r="F279" s="85" t="s">
        <v>1527</v>
      </c>
      <c r="G279" s="101" t="s">
        <v>4882</v>
      </c>
      <c r="H279" s="101" t="s">
        <v>4882</v>
      </c>
      <c r="I279" s="101" t="s">
        <v>4821</v>
      </c>
    </row>
    <row r="280" spans="2:9" hidden="1" x14ac:dyDescent="0.35">
      <c r="B280" s="100" t="s">
        <v>5295</v>
      </c>
      <c r="C280" s="102" t="s">
        <v>4</v>
      </c>
      <c r="D280" s="102" t="s">
        <v>21</v>
      </c>
      <c r="E280" s="101" t="s">
        <v>183</v>
      </c>
      <c r="F280" s="85" t="s">
        <v>1527</v>
      </c>
      <c r="G280" s="101" t="s">
        <v>4882</v>
      </c>
      <c r="H280" s="101" t="s">
        <v>4882</v>
      </c>
      <c r="I280" s="101" t="s">
        <v>4821</v>
      </c>
    </row>
    <row r="281" spans="2:9" hidden="1" x14ac:dyDescent="0.35">
      <c r="B281" s="100" t="s">
        <v>5296</v>
      </c>
      <c r="C281" s="102" t="s">
        <v>4</v>
      </c>
      <c r="D281" s="102" t="s">
        <v>21</v>
      </c>
      <c r="E281" s="101" t="s">
        <v>183</v>
      </c>
      <c r="F281" s="85" t="s">
        <v>1527</v>
      </c>
      <c r="G281" s="101" t="s">
        <v>4882</v>
      </c>
      <c r="H281" s="101" t="s">
        <v>4882</v>
      </c>
      <c r="I281" s="101" t="s">
        <v>4821</v>
      </c>
    </row>
    <row r="282" spans="2:9" hidden="1" x14ac:dyDescent="0.35">
      <c r="B282" s="100" t="s">
        <v>5434</v>
      </c>
      <c r="C282" s="102" t="s">
        <v>4</v>
      </c>
      <c r="D282" s="102" t="s">
        <v>21</v>
      </c>
      <c r="E282" s="101" t="s">
        <v>183</v>
      </c>
      <c r="F282" s="85" t="s">
        <v>1524</v>
      </c>
      <c r="G282" s="101" t="s">
        <v>5434</v>
      </c>
      <c r="H282" s="101" t="s">
        <v>5434</v>
      </c>
      <c r="I282" s="101"/>
    </row>
    <row r="283" spans="2:9" hidden="1" x14ac:dyDescent="0.35">
      <c r="B283" s="100" t="s">
        <v>5444</v>
      </c>
      <c r="C283" s="102" t="s">
        <v>4</v>
      </c>
      <c r="D283" s="102" t="s">
        <v>21</v>
      </c>
      <c r="E283" s="85" t="s">
        <v>183</v>
      </c>
      <c r="F283" s="85" t="s">
        <v>1527</v>
      </c>
      <c r="G283" s="101" t="s">
        <v>1527</v>
      </c>
      <c r="H283" s="101" t="s">
        <v>1527</v>
      </c>
      <c r="I283" s="101"/>
    </row>
    <row r="284" spans="2:9" hidden="1" x14ac:dyDescent="0.35">
      <c r="B284" s="100" t="s">
        <v>1527</v>
      </c>
      <c r="C284" s="102" t="s">
        <v>4</v>
      </c>
      <c r="D284" s="102" t="s">
        <v>21</v>
      </c>
      <c r="E284" s="101" t="s">
        <v>183</v>
      </c>
      <c r="F284" s="85" t="s">
        <v>1527</v>
      </c>
      <c r="G284" s="101" t="s">
        <v>1527</v>
      </c>
      <c r="H284" s="101" t="s">
        <v>1527</v>
      </c>
      <c r="I284" s="101"/>
    </row>
    <row r="285" spans="2:9" hidden="1" x14ac:dyDescent="0.35">
      <c r="B285" s="100" t="s">
        <v>5298</v>
      </c>
      <c r="C285" s="102" t="s">
        <v>4</v>
      </c>
      <c r="D285" s="102" t="s">
        <v>21</v>
      </c>
      <c r="E285" s="101" t="s">
        <v>5299</v>
      </c>
      <c r="F285" s="85" t="s">
        <v>5017</v>
      </c>
      <c r="G285" s="101" t="s">
        <v>5298</v>
      </c>
      <c r="H285" s="101" t="s">
        <v>5298</v>
      </c>
      <c r="I285" s="101"/>
    </row>
    <row r="286" spans="2:9" hidden="1" x14ac:dyDescent="0.35">
      <c r="B286" s="100" t="s">
        <v>5686</v>
      </c>
      <c r="C286" s="102" t="s">
        <v>4</v>
      </c>
      <c r="D286" s="102" t="s">
        <v>21</v>
      </c>
      <c r="E286" s="101" t="s">
        <v>184</v>
      </c>
      <c r="F286" s="101" t="s">
        <v>1533</v>
      </c>
      <c r="G286" s="101" t="s">
        <v>4883</v>
      </c>
      <c r="H286" s="101" t="s">
        <v>5686</v>
      </c>
      <c r="I286" s="101" t="s">
        <v>5715</v>
      </c>
    </row>
    <row r="287" spans="2:9" hidden="1" x14ac:dyDescent="0.35">
      <c r="B287" s="100" t="s">
        <v>5689</v>
      </c>
      <c r="C287" s="102" t="s">
        <v>4</v>
      </c>
      <c r="D287" s="102" t="s">
        <v>21</v>
      </c>
      <c r="E287" s="101" t="s">
        <v>184</v>
      </c>
      <c r="F287" s="101" t="s">
        <v>1533</v>
      </c>
      <c r="G287" s="101" t="s">
        <v>4883</v>
      </c>
      <c r="H287" s="101" t="s">
        <v>5689</v>
      </c>
      <c r="I287" s="101" t="s">
        <v>5718</v>
      </c>
    </row>
    <row r="288" spans="2:9" hidden="1" x14ac:dyDescent="0.35">
      <c r="B288" s="100" t="s">
        <v>5690</v>
      </c>
      <c r="C288" s="102" t="s">
        <v>4</v>
      </c>
      <c r="D288" s="102" t="s">
        <v>21</v>
      </c>
      <c r="E288" s="101" t="s">
        <v>184</v>
      </c>
      <c r="F288" s="101" t="s">
        <v>1533</v>
      </c>
      <c r="G288" s="101" t="s">
        <v>4883</v>
      </c>
      <c r="H288" s="101" t="s">
        <v>5690</v>
      </c>
      <c r="I288" s="101" t="s">
        <v>5719</v>
      </c>
    </row>
    <row r="289" spans="2:9" hidden="1" x14ac:dyDescent="0.35">
      <c r="B289" s="100" t="s">
        <v>5684</v>
      </c>
      <c r="C289" s="102" t="s">
        <v>4</v>
      </c>
      <c r="D289" s="102" t="s">
        <v>21</v>
      </c>
      <c r="E289" s="101" t="s">
        <v>184</v>
      </c>
      <c r="F289" s="101" t="s">
        <v>1533</v>
      </c>
      <c r="G289" s="101" t="s">
        <v>4883</v>
      </c>
      <c r="H289" s="101" t="s">
        <v>5684</v>
      </c>
      <c r="I289" s="101" t="s">
        <v>5713</v>
      </c>
    </row>
    <row r="290" spans="2:9" hidden="1" x14ac:dyDescent="0.35">
      <c r="B290" s="100" t="s">
        <v>5687</v>
      </c>
      <c r="C290" s="102" t="s">
        <v>4</v>
      </c>
      <c r="D290" s="102" t="s">
        <v>21</v>
      </c>
      <c r="E290" s="101" t="s">
        <v>184</v>
      </c>
      <c r="F290" s="101" t="s">
        <v>1533</v>
      </c>
      <c r="G290" s="101" t="s">
        <v>4883</v>
      </c>
      <c r="H290" s="101" t="s">
        <v>5687</v>
      </c>
      <c r="I290" s="101" t="s">
        <v>5716</v>
      </c>
    </row>
    <row r="291" spans="2:9" hidden="1" x14ac:dyDescent="0.35">
      <c r="B291" s="100" t="s">
        <v>5691</v>
      </c>
      <c r="C291" s="102" t="s">
        <v>4</v>
      </c>
      <c r="D291" s="102" t="s">
        <v>21</v>
      </c>
      <c r="E291" s="101" t="s">
        <v>184</v>
      </c>
      <c r="F291" s="101" t="s">
        <v>1533</v>
      </c>
      <c r="G291" s="101" t="s">
        <v>4883</v>
      </c>
      <c r="H291" s="101" t="s">
        <v>5691</v>
      </c>
      <c r="I291" s="101" t="s">
        <v>5720</v>
      </c>
    </row>
    <row r="292" spans="2:9" hidden="1" x14ac:dyDescent="0.35">
      <c r="B292" s="100" t="s">
        <v>5673</v>
      </c>
      <c r="C292" s="102" t="s">
        <v>4</v>
      </c>
      <c r="D292" s="102" t="s">
        <v>21</v>
      </c>
      <c r="E292" s="101" t="s">
        <v>184</v>
      </c>
      <c r="F292" s="101" t="s">
        <v>1533</v>
      </c>
      <c r="G292" s="101" t="s">
        <v>4883</v>
      </c>
      <c r="H292" s="101" t="s">
        <v>5673</v>
      </c>
      <c r="I292" s="101" t="s">
        <v>5702</v>
      </c>
    </row>
    <row r="293" spans="2:9" hidden="1" x14ac:dyDescent="0.35">
      <c r="B293" s="100" t="s">
        <v>5674</v>
      </c>
      <c r="C293" s="102" t="s">
        <v>4</v>
      </c>
      <c r="D293" s="102" t="s">
        <v>21</v>
      </c>
      <c r="E293" s="101" t="s">
        <v>184</v>
      </c>
      <c r="F293" s="101" t="s">
        <v>1533</v>
      </c>
      <c r="G293" s="101" t="s">
        <v>4883</v>
      </c>
      <c r="H293" s="101" t="s">
        <v>5674</v>
      </c>
      <c r="I293" s="101" t="s">
        <v>5703</v>
      </c>
    </row>
    <row r="294" spans="2:9" hidden="1" x14ac:dyDescent="0.35">
      <c r="B294" s="100" t="s">
        <v>5688</v>
      </c>
      <c r="C294" s="102" t="s">
        <v>4</v>
      </c>
      <c r="D294" s="102" t="s">
        <v>21</v>
      </c>
      <c r="E294" s="101" t="s">
        <v>184</v>
      </c>
      <c r="F294" s="101" t="s">
        <v>1533</v>
      </c>
      <c r="G294" s="101" t="s">
        <v>4883</v>
      </c>
      <c r="H294" s="101" t="s">
        <v>5688</v>
      </c>
      <c r="I294" s="101" t="s">
        <v>5717</v>
      </c>
    </row>
    <row r="295" spans="2:9" hidden="1" x14ac:dyDescent="0.35">
      <c r="B295" s="100" t="s">
        <v>5675</v>
      </c>
      <c r="C295" s="102" t="s">
        <v>4</v>
      </c>
      <c r="D295" s="102" t="s">
        <v>21</v>
      </c>
      <c r="E295" s="101" t="s">
        <v>184</v>
      </c>
      <c r="F295" s="101" t="s">
        <v>1533</v>
      </c>
      <c r="G295" s="101" t="s">
        <v>4883</v>
      </c>
      <c r="H295" s="101" t="s">
        <v>5675</v>
      </c>
      <c r="I295" s="101" t="s">
        <v>5704</v>
      </c>
    </row>
    <row r="296" spans="2:9" hidden="1" x14ac:dyDescent="0.35">
      <c r="B296" s="100" t="s">
        <v>5676</v>
      </c>
      <c r="C296" s="102" t="s">
        <v>4</v>
      </c>
      <c r="D296" s="102" t="s">
        <v>21</v>
      </c>
      <c r="E296" s="101" t="s">
        <v>184</v>
      </c>
      <c r="F296" s="101" t="s">
        <v>1533</v>
      </c>
      <c r="G296" s="101" t="s">
        <v>4883</v>
      </c>
      <c r="H296" s="101" t="s">
        <v>5676</v>
      </c>
      <c r="I296" s="101" t="s">
        <v>5705</v>
      </c>
    </row>
    <row r="297" spans="2:9" hidden="1" x14ac:dyDescent="0.35">
      <c r="B297" s="100" t="s">
        <v>5677</v>
      </c>
      <c r="C297" s="102" t="s">
        <v>4</v>
      </c>
      <c r="D297" s="102" t="s">
        <v>21</v>
      </c>
      <c r="E297" s="101" t="s">
        <v>184</v>
      </c>
      <c r="F297" s="101" t="s">
        <v>1533</v>
      </c>
      <c r="G297" s="101" t="s">
        <v>4883</v>
      </c>
      <c r="H297" s="101" t="s">
        <v>5677</v>
      </c>
      <c r="I297" s="101" t="s">
        <v>5706</v>
      </c>
    </row>
    <row r="298" spans="2:9" hidden="1" x14ac:dyDescent="0.35">
      <c r="B298" s="100" t="s">
        <v>5678</v>
      </c>
      <c r="C298" s="102" t="s">
        <v>4</v>
      </c>
      <c r="D298" s="102" t="s">
        <v>21</v>
      </c>
      <c r="E298" s="101" t="s">
        <v>184</v>
      </c>
      <c r="F298" s="101" t="s">
        <v>1533</v>
      </c>
      <c r="G298" s="101" t="s">
        <v>4883</v>
      </c>
      <c r="H298" s="101" t="s">
        <v>5678</v>
      </c>
      <c r="I298" s="101" t="s">
        <v>5707</v>
      </c>
    </row>
    <row r="299" spans="2:9" hidden="1" x14ac:dyDescent="0.35">
      <c r="B299" s="100" t="s">
        <v>5681</v>
      </c>
      <c r="C299" s="102" t="s">
        <v>4</v>
      </c>
      <c r="D299" s="102" t="s">
        <v>21</v>
      </c>
      <c r="E299" s="101" t="s">
        <v>184</v>
      </c>
      <c r="F299" s="101" t="s">
        <v>1533</v>
      </c>
      <c r="G299" s="101" t="s">
        <v>4883</v>
      </c>
      <c r="H299" s="101" t="s">
        <v>5681</v>
      </c>
      <c r="I299" s="101" t="s">
        <v>5710</v>
      </c>
    </row>
    <row r="300" spans="2:9" hidden="1" x14ac:dyDescent="0.35">
      <c r="B300" s="100" t="s">
        <v>5680</v>
      </c>
      <c r="C300" s="102" t="s">
        <v>4</v>
      </c>
      <c r="D300" s="102" t="s">
        <v>21</v>
      </c>
      <c r="E300" s="101" t="s">
        <v>184</v>
      </c>
      <c r="F300" s="101" t="s">
        <v>1533</v>
      </c>
      <c r="G300" s="101" t="s">
        <v>4883</v>
      </c>
      <c r="H300" s="101" t="s">
        <v>5680</v>
      </c>
      <c r="I300" s="101" t="s">
        <v>5709</v>
      </c>
    </row>
    <row r="301" spans="2:9" hidden="1" x14ac:dyDescent="0.35">
      <c r="B301" s="100" t="s">
        <v>5679</v>
      </c>
      <c r="C301" s="102" t="s">
        <v>4</v>
      </c>
      <c r="D301" s="102" t="s">
        <v>21</v>
      </c>
      <c r="E301" s="101" t="s">
        <v>184</v>
      </c>
      <c r="F301" s="101" t="s">
        <v>1533</v>
      </c>
      <c r="G301" s="101" t="s">
        <v>4883</v>
      </c>
      <c r="H301" s="101" t="s">
        <v>5679</v>
      </c>
      <c r="I301" s="101" t="s">
        <v>5708</v>
      </c>
    </row>
    <row r="302" spans="2:9" hidden="1" x14ac:dyDescent="0.35">
      <c r="B302" s="100" t="s">
        <v>5682</v>
      </c>
      <c r="C302" s="102" t="s">
        <v>4</v>
      </c>
      <c r="D302" s="102" t="s">
        <v>21</v>
      </c>
      <c r="E302" s="101" t="s">
        <v>184</v>
      </c>
      <c r="F302" s="101" t="s">
        <v>1533</v>
      </c>
      <c r="G302" s="101" t="s">
        <v>4883</v>
      </c>
      <c r="H302" s="101" t="s">
        <v>5682</v>
      </c>
      <c r="I302" s="101" t="s">
        <v>5711</v>
      </c>
    </row>
    <row r="303" spans="2:9" hidden="1" x14ac:dyDescent="0.35">
      <c r="B303" s="100" t="s">
        <v>5683</v>
      </c>
      <c r="C303" s="102" t="s">
        <v>4</v>
      </c>
      <c r="D303" s="102" t="s">
        <v>21</v>
      </c>
      <c r="E303" s="101" t="s">
        <v>184</v>
      </c>
      <c r="F303" s="101" t="s">
        <v>1533</v>
      </c>
      <c r="G303" s="101" t="s">
        <v>4883</v>
      </c>
      <c r="H303" s="101" t="s">
        <v>5683</v>
      </c>
      <c r="I303" s="101" t="s">
        <v>5712</v>
      </c>
    </row>
    <row r="304" spans="2:9" hidden="1" x14ac:dyDescent="0.35">
      <c r="B304" s="100" t="s">
        <v>5551</v>
      </c>
      <c r="C304" s="102" t="s">
        <v>4</v>
      </c>
      <c r="D304" s="102" t="s">
        <v>21</v>
      </c>
      <c r="E304" s="101" t="s">
        <v>183</v>
      </c>
      <c r="F304" s="101" t="s">
        <v>1524</v>
      </c>
      <c r="G304" s="101" t="s">
        <v>5551</v>
      </c>
      <c r="H304" s="101" t="s">
        <v>5551</v>
      </c>
      <c r="I304" s="101" t="s">
        <v>4937</v>
      </c>
    </row>
    <row r="305" spans="2:9" hidden="1" x14ac:dyDescent="0.35">
      <c r="B305" s="100" t="s">
        <v>5216</v>
      </c>
      <c r="C305" s="102" t="s">
        <v>4</v>
      </c>
      <c r="D305" s="102" t="s">
        <v>21</v>
      </c>
      <c r="E305" s="101" t="s">
        <v>184</v>
      </c>
      <c r="F305" s="101" t="s">
        <v>1533</v>
      </c>
      <c r="G305" s="101" t="s">
        <v>4883</v>
      </c>
      <c r="H305" s="101" t="s">
        <v>5678</v>
      </c>
      <c r="I305" s="101" t="s">
        <v>5707</v>
      </c>
    </row>
    <row r="306" spans="2:9" hidden="1" x14ac:dyDescent="0.35">
      <c r="B306" s="163" t="s">
        <v>6096</v>
      </c>
      <c r="C306" s="102" t="s">
        <v>4</v>
      </c>
      <c r="D306" s="102" t="s">
        <v>21</v>
      </c>
      <c r="E306" s="101" t="s">
        <v>184</v>
      </c>
      <c r="F306" s="101" t="s">
        <v>1533</v>
      </c>
      <c r="G306" s="101" t="s">
        <v>4883</v>
      </c>
      <c r="H306" s="101" t="s">
        <v>5674</v>
      </c>
      <c r="I306" s="101" t="s">
        <v>5703</v>
      </c>
    </row>
    <row r="307" spans="2:9" hidden="1" x14ac:dyDescent="0.35">
      <c r="B307" s="100" t="s">
        <v>6097</v>
      </c>
      <c r="C307" s="102" t="s">
        <v>4</v>
      </c>
      <c r="D307" s="102" t="s">
        <v>21</v>
      </c>
      <c r="E307" s="101" t="s">
        <v>184</v>
      </c>
      <c r="F307" s="101" t="s">
        <v>1533</v>
      </c>
      <c r="G307" s="101" t="s">
        <v>4883</v>
      </c>
      <c r="H307" s="101" t="s">
        <v>5680</v>
      </c>
      <c r="I307" s="101" t="s">
        <v>5709</v>
      </c>
    </row>
    <row r="308" spans="2:9" hidden="1" x14ac:dyDescent="0.35">
      <c r="B308" s="100" t="s">
        <v>6098</v>
      </c>
      <c r="C308" s="102" t="s">
        <v>4</v>
      </c>
      <c r="D308" s="102" t="s">
        <v>21</v>
      </c>
      <c r="E308" s="101" t="s">
        <v>184</v>
      </c>
      <c r="F308" s="101" t="s">
        <v>1533</v>
      </c>
      <c r="G308" s="101" t="s">
        <v>4883</v>
      </c>
      <c r="H308" s="101" t="s">
        <v>5673</v>
      </c>
      <c r="I308" s="101" t="s">
        <v>5702</v>
      </c>
    </row>
    <row r="309" spans="2:9" hidden="1" x14ac:dyDescent="0.35">
      <c r="B309" s="100" t="s">
        <v>6099</v>
      </c>
      <c r="C309" s="102" t="s">
        <v>4</v>
      </c>
      <c r="D309" s="102" t="s">
        <v>21</v>
      </c>
      <c r="E309" s="101" t="s">
        <v>184</v>
      </c>
      <c r="F309" s="101" t="s">
        <v>1533</v>
      </c>
      <c r="G309" s="101" t="s">
        <v>4883</v>
      </c>
      <c r="H309" s="101" t="s">
        <v>5689</v>
      </c>
      <c r="I309" s="101" t="s">
        <v>5718</v>
      </c>
    </row>
    <row r="310" spans="2:9" hidden="1" x14ac:dyDescent="0.35">
      <c r="B310" s="100" t="s">
        <v>6100</v>
      </c>
      <c r="C310" s="102" t="s">
        <v>4</v>
      </c>
      <c r="D310" s="102" t="s">
        <v>21</v>
      </c>
      <c r="E310" s="101" t="s">
        <v>184</v>
      </c>
      <c r="F310" s="101" t="s">
        <v>1533</v>
      </c>
      <c r="G310" s="101" t="s">
        <v>4883</v>
      </c>
      <c r="H310" s="101" t="s">
        <v>5675</v>
      </c>
      <c r="I310" s="101" t="s">
        <v>5704</v>
      </c>
    </row>
    <row r="311" spans="2:9" hidden="1" x14ac:dyDescent="0.35">
      <c r="B311" s="100" t="s">
        <v>6101</v>
      </c>
      <c r="C311" s="102" t="s">
        <v>4</v>
      </c>
      <c r="D311" s="102" t="s">
        <v>21</v>
      </c>
      <c r="E311" s="101" t="s">
        <v>184</v>
      </c>
      <c r="F311" s="101" t="s">
        <v>1533</v>
      </c>
      <c r="G311" s="101" t="s">
        <v>4883</v>
      </c>
      <c r="H311" s="101" t="s">
        <v>5678</v>
      </c>
      <c r="I311" s="101" t="s">
        <v>5707</v>
      </c>
    </row>
    <row r="312" spans="2:9" hidden="1" x14ac:dyDescent="0.35">
      <c r="B312" s="100" t="s">
        <v>6102</v>
      </c>
      <c r="C312" s="85" t="s">
        <v>4</v>
      </c>
      <c r="D312" s="85" t="s">
        <v>21</v>
      </c>
      <c r="E312" s="85" t="s">
        <v>184</v>
      </c>
      <c r="F312" s="85" t="s">
        <v>1531</v>
      </c>
      <c r="G312" s="85" t="s">
        <v>4792</v>
      </c>
      <c r="H312" s="85" t="s">
        <v>4792</v>
      </c>
      <c r="I312" s="101" t="s">
        <v>4822</v>
      </c>
    </row>
    <row r="313" spans="2:9" x14ac:dyDescent="0.35">
      <c r="B313" s="100" t="s">
        <v>6103</v>
      </c>
      <c r="C313" s="85" t="s">
        <v>4</v>
      </c>
      <c r="D313" s="85" t="s">
        <v>21</v>
      </c>
      <c r="E313" s="85" t="s">
        <v>183</v>
      </c>
      <c r="F313" s="85" t="s">
        <v>1524</v>
      </c>
      <c r="G313" s="85" t="s">
        <v>4794</v>
      </c>
      <c r="H313" s="85" t="s">
        <v>4794</v>
      </c>
      <c r="I313" s="101" t="s">
        <v>4823</v>
      </c>
    </row>
    <row r="314" spans="2:9" hidden="1" x14ac:dyDescent="0.35">
      <c r="B314" s="100" t="s">
        <v>5672</v>
      </c>
      <c r="C314" s="85" t="s">
        <v>4</v>
      </c>
      <c r="D314" s="102" t="s">
        <v>5748</v>
      </c>
      <c r="E314" s="101" t="s">
        <v>184</v>
      </c>
      <c r="F314" s="101" t="s">
        <v>1531</v>
      </c>
      <c r="G314" s="101" t="s">
        <v>5672</v>
      </c>
      <c r="H314" s="101" t="s">
        <v>5672</v>
      </c>
      <c r="I314" s="101" t="s">
        <v>5701</v>
      </c>
    </row>
    <row r="315" spans="2:9" hidden="1" x14ac:dyDescent="0.35">
      <c r="B315" s="100" t="s">
        <v>5668</v>
      </c>
      <c r="C315" s="85" t="s">
        <v>4</v>
      </c>
      <c r="D315" s="102" t="s">
        <v>5748</v>
      </c>
      <c r="E315" s="101" t="s">
        <v>184</v>
      </c>
      <c r="F315" s="101" t="s">
        <v>1530</v>
      </c>
      <c r="G315" s="101" t="s">
        <v>5668</v>
      </c>
      <c r="H315" s="101" t="s">
        <v>5668</v>
      </c>
      <c r="I315" s="101" t="s">
        <v>5697</v>
      </c>
    </row>
    <row r="316" spans="2:9" hidden="1" x14ac:dyDescent="0.35">
      <c r="B316" s="100" t="s">
        <v>4960</v>
      </c>
      <c r="C316" s="85" t="s">
        <v>4</v>
      </c>
      <c r="D316" s="102" t="s">
        <v>21</v>
      </c>
      <c r="E316" s="101" t="s">
        <v>184</v>
      </c>
      <c r="F316" s="101" t="s">
        <v>1533</v>
      </c>
      <c r="G316" s="101" t="s">
        <v>4960</v>
      </c>
      <c r="H316" s="101" t="s">
        <v>4960</v>
      </c>
      <c r="I316" s="101" t="s">
        <v>4959</v>
      </c>
    </row>
    <row r="317" spans="2:9" hidden="1" x14ac:dyDescent="0.35">
      <c r="B317" s="100" t="s">
        <v>4859</v>
      </c>
      <c r="C317" s="102" t="s">
        <v>4</v>
      </c>
      <c r="D317" s="102" t="s">
        <v>21</v>
      </c>
      <c r="E317" s="101" t="s">
        <v>184</v>
      </c>
      <c r="F317" s="101" t="s">
        <v>1533</v>
      </c>
      <c r="G317" s="101" t="s">
        <v>4883</v>
      </c>
      <c r="H317" s="101" t="s">
        <v>5683</v>
      </c>
      <c r="I317" s="101" t="s">
        <v>5712</v>
      </c>
    </row>
    <row r="318" spans="2:9" hidden="1" x14ac:dyDescent="0.35">
      <c r="B318" s="100" t="s">
        <v>4856</v>
      </c>
      <c r="C318" s="102" t="s">
        <v>4</v>
      </c>
      <c r="D318" s="102" t="s">
        <v>21</v>
      </c>
      <c r="E318" s="101" t="s">
        <v>184</v>
      </c>
      <c r="F318" s="101" t="s">
        <v>1533</v>
      </c>
      <c r="G318" s="101" t="s">
        <v>4883</v>
      </c>
      <c r="H318" s="101" t="s">
        <v>5681</v>
      </c>
      <c r="I318" s="101" t="s">
        <v>5710</v>
      </c>
    </row>
    <row r="319" spans="2:9" hidden="1" x14ac:dyDescent="0.35">
      <c r="B319" s="100" t="s">
        <v>6462</v>
      </c>
      <c r="C319" s="102" t="s">
        <v>4</v>
      </c>
      <c r="D319" s="102" t="s">
        <v>21</v>
      </c>
      <c r="E319" s="101" t="s">
        <v>184</v>
      </c>
      <c r="F319" s="101" t="s">
        <v>1533</v>
      </c>
      <c r="G319" s="101" t="s">
        <v>4883</v>
      </c>
      <c r="H319" s="101" t="s">
        <v>5683</v>
      </c>
      <c r="I319" s="101" t="s">
        <v>5712</v>
      </c>
    </row>
    <row r="320" spans="2:9" hidden="1" x14ac:dyDescent="0.35">
      <c r="B320" s="100" t="s">
        <v>6463</v>
      </c>
      <c r="C320" s="102" t="s">
        <v>4</v>
      </c>
      <c r="D320" s="102" t="s">
        <v>21</v>
      </c>
      <c r="E320" s="101" t="s">
        <v>184</v>
      </c>
      <c r="F320" s="101" t="s">
        <v>1533</v>
      </c>
      <c r="G320" s="101" t="s">
        <v>4883</v>
      </c>
      <c r="H320" s="101" t="s">
        <v>5682</v>
      </c>
      <c r="I320" s="101" t="s">
        <v>5711</v>
      </c>
    </row>
    <row r="321" spans="2:9" hidden="1" x14ac:dyDescent="0.35">
      <c r="B321" s="100" t="s">
        <v>6464</v>
      </c>
      <c r="C321" s="102" t="s">
        <v>4</v>
      </c>
      <c r="D321" s="102" t="s">
        <v>21</v>
      </c>
      <c r="E321" s="101" t="s">
        <v>184</v>
      </c>
      <c r="F321" s="101" t="s">
        <v>1533</v>
      </c>
      <c r="G321" s="101" t="s">
        <v>4883</v>
      </c>
      <c r="H321" s="101" t="s">
        <v>5686</v>
      </c>
      <c r="I321" s="101" t="s">
        <v>5715</v>
      </c>
    </row>
    <row r="322" spans="2:9" hidden="1" x14ac:dyDescent="0.35">
      <c r="B322" s="100" t="s">
        <v>4994</v>
      </c>
      <c r="C322" s="102" t="s">
        <v>4</v>
      </c>
      <c r="D322" s="102" t="s">
        <v>21</v>
      </c>
      <c r="E322" s="101" t="s">
        <v>184</v>
      </c>
      <c r="F322" s="101" t="s">
        <v>1532</v>
      </c>
      <c r="G322" s="101" t="s">
        <v>4994</v>
      </c>
      <c r="H322" s="101" t="s">
        <v>4994</v>
      </c>
      <c r="I322" s="101" t="s">
        <v>4993</v>
      </c>
    </row>
    <row r="323" spans="2:9" hidden="1" x14ac:dyDescent="0.35">
      <c r="B323" s="100" t="s">
        <v>1524</v>
      </c>
      <c r="C323" s="102" t="s">
        <v>4</v>
      </c>
      <c r="D323" s="102" t="s">
        <v>21</v>
      </c>
      <c r="E323" s="101" t="s">
        <v>183</v>
      </c>
      <c r="F323" s="101" t="s">
        <v>1524</v>
      </c>
      <c r="G323" s="101" t="s">
        <v>5437</v>
      </c>
      <c r="H323" s="101" t="s">
        <v>5437</v>
      </c>
      <c r="I323" s="101"/>
    </row>
    <row r="324" spans="2:9" hidden="1" x14ac:dyDescent="0.35">
      <c r="B324" s="100" t="s">
        <v>183</v>
      </c>
      <c r="C324" s="85" t="s">
        <v>4</v>
      </c>
      <c r="D324" s="85" t="s">
        <v>21</v>
      </c>
      <c r="E324" s="85" t="s">
        <v>183</v>
      </c>
      <c r="F324" s="85" t="s">
        <v>183</v>
      </c>
      <c r="G324" s="101" t="s">
        <v>5437</v>
      </c>
      <c r="H324" s="101" t="s">
        <v>5437</v>
      </c>
      <c r="I324" s="101"/>
    </row>
    <row r="325" spans="2:9" hidden="1" x14ac:dyDescent="0.35">
      <c r="B325" s="100" t="s">
        <v>1529</v>
      </c>
      <c r="C325" s="102" t="s">
        <v>4</v>
      </c>
      <c r="D325" s="102" t="s">
        <v>21</v>
      </c>
      <c r="E325" s="101" t="s">
        <v>184</v>
      </c>
      <c r="F325" s="101" t="s">
        <v>1529</v>
      </c>
      <c r="G325" s="101" t="s">
        <v>5437</v>
      </c>
      <c r="H325" s="101" t="s">
        <v>5437</v>
      </c>
      <c r="I325" s="101"/>
    </row>
    <row r="326" spans="2:9" hidden="1" x14ac:dyDescent="0.35">
      <c r="B326" s="100" t="s">
        <v>1531</v>
      </c>
      <c r="C326" s="85" t="s">
        <v>4</v>
      </c>
      <c r="D326" s="102" t="s">
        <v>5748</v>
      </c>
      <c r="E326" s="101" t="s">
        <v>184</v>
      </c>
      <c r="F326" s="101" t="s">
        <v>1531</v>
      </c>
      <c r="G326" s="101" t="s">
        <v>5437</v>
      </c>
      <c r="H326" s="101" t="s">
        <v>5437</v>
      </c>
      <c r="I326" s="101"/>
    </row>
    <row r="327" spans="2:9" hidden="1" x14ac:dyDescent="0.35">
      <c r="B327" s="100" t="s">
        <v>1532</v>
      </c>
      <c r="C327" s="102" t="s">
        <v>4</v>
      </c>
      <c r="D327" s="102" t="s">
        <v>21</v>
      </c>
      <c r="E327" s="101" t="s">
        <v>184</v>
      </c>
      <c r="F327" s="85" t="s">
        <v>1532</v>
      </c>
      <c r="G327" s="101" t="s">
        <v>5437</v>
      </c>
      <c r="H327" s="101" t="s">
        <v>5437</v>
      </c>
      <c r="I327" s="101"/>
    </row>
    <row r="328" spans="2:9" hidden="1" x14ac:dyDescent="0.35">
      <c r="B328" s="100" t="s">
        <v>4963</v>
      </c>
      <c r="C328" s="85" t="s">
        <v>4</v>
      </c>
      <c r="D328" s="85" t="s">
        <v>21</v>
      </c>
      <c r="E328" s="85" t="s">
        <v>184</v>
      </c>
      <c r="F328" s="85" t="s">
        <v>1533</v>
      </c>
      <c r="G328" s="85" t="s">
        <v>4883</v>
      </c>
      <c r="H328" s="85" t="s">
        <v>5685</v>
      </c>
      <c r="I328" s="101" t="s">
        <v>5714</v>
      </c>
    </row>
    <row r="329" spans="2:9" hidden="1" x14ac:dyDescent="0.35">
      <c r="B329" s="163" t="s">
        <v>5236</v>
      </c>
      <c r="C329" s="102" t="s">
        <v>4</v>
      </c>
      <c r="D329" s="102" t="s">
        <v>21</v>
      </c>
      <c r="E329" s="101" t="s">
        <v>184</v>
      </c>
      <c r="F329" s="101" t="s">
        <v>1533</v>
      </c>
      <c r="G329" s="101" t="s">
        <v>4883</v>
      </c>
      <c r="H329" s="164"/>
      <c r="I329" s="164"/>
    </row>
    <row r="330" spans="2:9" hidden="1" x14ac:dyDescent="0.35">
      <c r="B330" s="100" t="s">
        <v>5550</v>
      </c>
      <c r="C330" s="85" t="s">
        <v>4</v>
      </c>
      <c r="D330" s="85" t="s">
        <v>21</v>
      </c>
      <c r="E330" s="85" t="s">
        <v>183</v>
      </c>
      <c r="F330" s="85" t="s">
        <v>1524</v>
      </c>
      <c r="G330" s="85" t="s">
        <v>5586</v>
      </c>
      <c r="H330" s="85" t="s">
        <v>5586</v>
      </c>
      <c r="I330" s="101"/>
    </row>
    <row r="331" spans="2:9" hidden="1" x14ac:dyDescent="0.35">
      <c r="B331" s="100" t="s">
        <v>5545</v>
      </c>
      <c r="C331" s="85" t="s">
        <v>4</v>
      </c>
      <c r="D331" s="85" t="s">
        <v>21</v>
      </c>
      <c r="E331" s="85" t="s">
        <v>183</v>
      </c>
      <c r="F331" s="85" t="s">
        <v>1524</v>
      </c>
      <c r="G331" s="85" t="s">
        <v>5586</v>
      </c>
      <c r="H331" s="85" t="s">
        <v>5586</v>
      </c>
      <c r="I331" s="101"/>
    </row>
    <row r="332" spans="2:9" hidden="1" x14ac:dyDescent="0.35">
      <c r="B332" s="100" t="s">
        <v>5547</v>
      </c>
      <c r="C332" s="85" t="s">
        <v>4</v>
      </c>
      <c r="D332" s="85" t="s">
        <v>21</v>
      </c>
      <c r="E332" s="85" t="s">
        <v>183</v>
      </c>
      <c r="F332" s="85" t="s">
        <v>1524</v>
      </c>
      <c r="G332" s="85" t="s">
        <v>5586</v>
      </c>
      <c r="H332" s="85" t="s">
        <v>5586</v>
      </c>
      <c r="I332" s="101"/>
    </row>
    <row r="333" spans="2:9" hidden="1" x14ac:dyDescent="0.35">
      <c r="B333" s="100" t="s">
        <v>5548</v>
      </c>
      <c r="C333" s="85" t="s">
        <v>4</v>
      </c>
      <c r="D333" s="85" t="s">
        <v>21</v>
      </c>
      <c r="E333" s="85" t="s">
        <v>183</v>
      </c>
      <c r="F333" s="85" t="s">
        <v>1524</v>
      </c>
      <c r="G333" s="85" t="s">
        <v>5586</v>
      </c>
      <c r="H333" s="85" t="s">
        <v>5586</v>
      </c>
      <c r="I333" s="101"/>
    </row>
    <row r="334" spans="2:9" hidden="1" x14ac:dyDescent="0.35">
      <c r="B334" s="100" t="s">
        <v>6108</v>
      </c>
      <c r="C334" s="102" t="s">
        <v>4</v>
      </c>
      <c r="D334" s="102" t="s">
        <v>21</v>
      </c>
      <c r="E334" s="101" t="s">
        <v>184</v>
      </c>
      <c r="F334" s="101" t="s">
        <v>1533</v>
      </c>
      <c r="G334" s="101" t="s">
        <v>4883</v>
      </c>
      <c r="H334" s="101"/>
      <c r="I334" s="101"/>
    </row>
    <row r="335" spans="2:9" hidden="1" x14ac:dyDescent="0.35">
      <c r="B335" s="163" t="s">
        <v>6341</v>
      </c>
      <c r="C335" s="102" t="s">
        <v>4</v>
      </c>
      <c r="D335" s="102" t="s">
        <v>17</v>
      </c>
      <c r="E335" s="101" t="s">
        <v>114</v>
      </c>
      <c r="F335" s="85" t="s">
        <v>912</v>
      </c>
      <c r="G335" s="101" t="s">
        <v>6469</v>
      </c>
      <c r="H335" s="101" t="s">
        <v>6469</v>
      </c>
      <c r="I335" s="164"/>
    </row>
    <row r="336" spans="2:9" hidden="1" x14ac:dyDescent="0.35">
      <c r="B336" s="100" t="s">
        <v>4943</v>
      </c>
      <c r="C336" s="102" t="s">
        <v>4</v>
      </c>
      <c r="D336" s="102" t="s">
        <v>17</v>
      </c>
      <c r="E336" s="101" t="s">
        <v>114</v>
      </c>
      <c r="F336" s="85" t="s">
        <v>912</v>
      </c>
      <c r="G336" s="101" t="s">
        <v>4943</v>
      </c>
      <c r="H336" s="101" t="s">
        <v>4943</v>
      </c>
      <c r="I336" s="101" t="s">
        <v>4942</v>
      </c>
    </row>
    <row r="337" spans="2:9" hidden="1" x14ac:dyDescent="0.35">
      <c r="B337" s="100" t="s">
        <v>6034</v>
      </c>
      <c r="C337" s="102" t="s">
        <v>4</v>
      </c>
      <c r="D337" s="102" t="s">
        <v>21</v>
      </c>
      <c r="E337" s="101" t="s">
        <v>184</v>
      </c>
      <c r="F337" s="101" t="s">
        <v>1533</v>
      </c>
      <c r="G337" s="101" t="s">
        <v>4883</v>
      </c>
      <c r="H337" s="101"/>
      <c r="I337" s="101"/>
    </row>
    <row r="338" spans="2:9" hidden="1" x14ac:dyDescent="0.35">
      <c r="B338" s="84" t="s">
        <v>6110</v>
      </c>
      <c r="C338" s="102" t="s">
        <v>4</v>
      </c>
      <c r="D338" s="102" t="s">
        <v>21</v>
      </c>
      <c r="E338" s="101" t="s">
        <v>184</v>
      </c>
      <c r="F338" s="101" t="s">
        <v>1533</v>
      </c>
      <c r="G338" s="101" t="s">
        <v>4883</v>
      </c>
      <c r="H338" s="85"/>
      <c r="I338" s="85"/>
    </row>
    <row r="339" spans="2:9" hidden="1" x14ac:dyDescent="0.35">
      <c r="B339" s="174" t="s">
        <v>5458</v>
      </c>
      <c r="C339" s="169" t="s">
        <v>4</v>
      </c>
      <c r="D339" s="169" t="s">
        <v>21</v>
      </c>
      <c r="E339" s="170" t="s">
        <v>184</v>
      </c>
      <c r="F339" s="170" t="s">
        <v>1533</v>
      </c>
      <c r="G339" s="170" t="s">
        <v>4883</v>
      </c>
      <c r="H339" s="175"/>
      <c r="I339" s="175"/>
    </row>
    <row r="340" spans="2:9" hidden="1" x14ac:dyDescent="0.35">
      <c r="B340" s="168" t="s">
        <v>5162</v>
      </c>
      <c r="C340" s="169" t="s">
        <v>4</v>
      </c>
      <c r="D340" s="169" t="s">
        <v>21</v>
      </c>
      <c r="E340" s="170" t="s">
        <v>184</v>
      </c>
      <c r="F340" s="170" t="s">
        <v>1533</v>
      </c>
      <c r="G340" s="170" t="s">
        <v>4883</v>
      </c>
      <c r="H340" s="175"/>
      <c r="I340" s="175"/>
    </row>
    <row r="341" spans="2:9" hidden="1" x14ac:dyDescent="0.35">
      <c r="B341" s="168" t="s">
        <v>4852</v>
      </c>
      <c r="C341" s="169" t="s">
        <v>4</v>
      </c>
      <c r="D341" s="169" t="s">
        <v>21</v>
      </c>
      <c r="E341" s="170" t="s">
        <v>184</v>
      </c>
      <c r="F341" s="170" t="s">
        <v>1533</v>
      </c>
      <c r="G341" s="170" t="s">
        <v>4883</v>
      </c>
      <c r="H341" s="175"/>
      <c r="I341" s="175"/>
    </row>
    <row r="342" spans="2:9" hidden="1" x14ac:dyDescent="0.35">
      <c r="B342" s="168" t="s">
        <v>5180</v>
      </c>
      <c r="C342" s="169" t="s">
        <v>4</v>
      </c>
      <c r="D342" s="169" t="s">
        <v>21</v>
      </c>
      <c r="E342" s="170" t="s">
        <v>184</v>
      </c>
      <c r="F342" s="170" t="s">
        <v>1533</v>
      </c>
      <c r="G342" s="170" t="s">
        <v>4883</v>
      </c>
      <c r="H342" s="175"/>
      <c r="I342" s="175"/>
    </row>
    <row r="343" spans="2:9" hidden="1" x14ac:dyDescent="0.35">
      <c r="B343" s="168" t="s">
        <v>5300</v>
      </c>
      <c r="C343" s="169" t="s">
        <v>4</v>
      </c>
      <c r="D343" s="169" t="s">
        <v>21</v>
      </c>
      <c r="E343" s="170" t="s">
        <v>184</v>
      </c>
      <c r="F343" s="170" t="s">
        <v>1533</v>
      </c>
      <c r="G343" s="170" t="s">
        <v>4883</v>
      </c>
      <c r="H343" s="175"/>
      <c r="I343" s="175"/>
    </row>
    <row r="344" spans="2:9" hidden="1" x14ac:dyDescent="0.35">
      <c r="B344" s="168" t="s">
        <v>5459</v>
      </c>
      <c r="C344" s="169" t="s">
        <v>4</v>
      </c>
      <c r="D344" s="169" t="s">
        <v>21</v>
      </c>
      <c r="E344" s="170" t="s">
        <v>184</v>
      </c>
      <c r="F344" s="170" t="s">
        <v>1533</v>
      </c>
      <c r="G344" s="170" t="s">
        <v>4883</v>
      </c>
      <c r="H344" s="175"/>
      <c r="I344" s="175"/>
    </row>
    <row r="345" spans="2:9" hidden="1" x14ac:dyDescent="0.35">
      <c r="B345" s="168" t="s">
        <v>5156</v>
      </c>
      <c r="C345" s="169" t="s">
        <v>4</v>
      </c>
      <c r="D345" s="169" t="s">
        <v>21</v>
      </c>
      <c r="E345" s="170" t="s">
        <v>184</v>
      </c>
      <c r="F345" s="170" t="s">
        <v>1533</v>
      </c>
      <c r="G345" s="170" t="s">
        <v>4883</v>
      </c>
      <c r="H345" s="175"/>
      <c r="I345" s="175"/>
    </row>
    <row r="346" spans="2:9" hidden="1" x14ac:dyDescent="0.35">
      <c r="B346" s="168" t="s">
        <v>5163</v>
      </c>
      <c r="C346" s="169" t="s">
        <v>4</v>
      </c>
      <c r="D346" s="169" t="s">
        <v>21</v>
      </c>
      <c r="E346" s="170" t="s">
        <v>184</v>
      </c>
      <c r="F346" s="170" t="s">
        <v>1533</v>
      </c>
      <c r="G346" s="170" t="s">
        <v>4883</v>
      </c>
      <c r="H346" s="175"/>
      <c r="I346" s="175"/>
    </row>
    <row r="347" spans="2:9" hidden="1" x14ac:dyDescent="0.35">
      <c r="B347" s="168" t="s">
        <v>5460</v>
      </c>
      <c r="C347" s="169" t="s">
        <v>4</v>
      </c>
      <c r="D347" s="169" t="s">
        <v>21</v>
      </c>
      <c r="E347" s="170" t="s">
        <v>184</v>
      </c>
      <c r="F347" s="170" t="s">
        <v>1533</v>
      </c>
      <c r="G347" s="170" t="s">
        <v>4883</v>
      </c>
      <c r="H347" s="175"/>
      <c r="I347" s="175"/>
    </row>
    <row r="348" spans="2:9" hidden="1" x14ac:dyDescent="0.35">
      <c r="B348" s="168" t="s">
        <v>4853</v>
      </c>
      <c r="C348" s="169" t="s">
        <v>4</v>
      </c>
      <c r="D348" s="169" t="s">
        <v>21</v>
      </c>
      <c r="E348" s="170" t="s">
        <v>184</v>
      </c>
      <c r="F348" s="170" t="s">
        <v>1533</v>
      </c>
      <c r="G348" s="170" t="s">
        <v>4883</v>
      </c>
      <c r="H348" s="175"/>
      <c r="I348" s="175"/>
    </row>
    <row r="349" spans="2:9" hidden="1" x14ac:dyDescent="0.35">
      <c r="B349" s="168" t="s">
        <v>5181</v>
      </c>
      <c r="C349" s="169" t="s">
        <v>4</v>
      </c>
      <c r="D349" s="169" t="s">
        <v>21</v>
      </c>
      <c r="E349" s="170" t="s">
        <v>184</v>
      </c>
      <c r="F349" s="170" t="s">
        <v>1533</v>
      </c>
      <c r="G349" s="170" t="s">
        <v>4883</v>
      </c>
      <c r="H349" s="175"/>
      <c r="I349" s="175"/>
    </row>
    <row r="350" spans="2:9" hidden="1" x14ac:dyDescent="0.35">
      <c r="B350" s="168" t="s">
        <v>5205</v>
      </c>
      <c r="C350" s="169" t="s">
        <v>4</v>
      </c>
      <c r="D350" s="169" t="s">
        <v>21</v>
      </c>
      <c r="E350" s="170" t="s">
        <v>184</v>
      </c>
      <c r="F350" s="170" t="s">
        <v>1533</v>
      </c>
      <c r="G350" s="170" t="s">
        <v>4883</v>
      </c>
      <c r="H350" s="175"/>
      <c r="I350" s="175"/>
    </row>
    <row r="351" spans="2:9" hidden="1" x14ac:dyDescent="0.35">
      <c r="B351" s="168" t="s">
        <v>5214</v>
      </c>
      <c r="C351" s="169" t="s">
        <v>4</v>
      </c>
      <c r="D351" s="169" t="s">
        <v>21</v>
      </c>
      <c r="E351" s="170" t="s">
        <v>184</v>
      </c>
      <c r="F351" s="170" t="s">
        <v>1533</v>
      </c>
      <c r="G351" s="170" t="s">
        <v>4883</v>
      </c>
      <c r="H351" s="175"/>
      <c r="I351" s="175"/>
    </row>
    <row r="352" spans="2:9" hidden="1" x14ac:dyDescent="0.35">
      <c r="B352" s="168" t="s">
        <v>4825</v>
      </c>
      <c r="C352" s="169" t="s">
        <v>4</v>
      </c>
      <c r="D352" s="169" t="s">
        <v>21</v>
      </c>
      <c r="E352" s="170" t="s">
        <v>184</v>
      </c>
      <c r="F352" s="170" t="s">
        <v>1533</v>
      </c>
      <c r="G352" s="170" t="s">
        <v>4883</v>
      </c>
      <c r="H352" s="175"/>
      <c r="I352" s="175"/>
    </row>
    <row r="353" spans="2:9" hidden="1" x14ac:dyDescent="0.35">
      <c r="B353" s="168" t="s">
        <v>5215</v>
      </c>
      <c r="C353" s="169" t="s">
        <v>4</v>
      </c>
      <c r="D353" s="169" t="s">
        <v>21</v>
      </c>
      <c r="E353" s="170" t="s">
        <v>184</v>
      </c>
      <c r="F353" s="170" t="s">
        <v>1533</v>
      </c>
      <c r="G353" s="170" t="s">
        <v>4883</v>
      </c>
      <c r="H353" s="175"/>
      <c r="I353" s="175"/>
    </row>
    <row r="354" spans="2:9" hidden="1" x14ac:dyDescent="0.35">
      <c r="B354" s="168" t="s">
        <v>5216</v>
      </c>
      <c r="C354" s="169" t="s">
        <v>4</v>
      </c>
      <c r="D354" s="169" t="s">
        <v>21</v>
      </c>
      <c r="E354" s="170" t="s">
        <v>184</v>
      </c>
      <c r="F354" s="170" t="s">
        <v>1533</v>
      </c>
      <c r="G354" s="170" t="s">
        <v>4883</v>
      </c>
      <c r="H354" s="175"/>
      <c r="I354" s="175"/>
    </row>
    <row r="355" spans="2:9" hidden="1" x14ac:dyDescent="0.35">
      <c r="B355" s="168" t="s">
        <v>5217</v>
      </c>
      <c r="C355" s="169" t="s">
        <v>4</v>
      </c>
      <c r="D355" s="169" t="s">
        <v>21</v>
      </c>
      <c r="E355" s="170" t="s">
        <v>184</v>
      </c>
      <c r="F355" s="170" t="s">
        <v>1533</v>
      </c>
      <c r="G355" s="170" t="s">
        <v>4883</v>
      </c>
      <c r="H355" s="175"/>
      <c r="I355" s="175"/>
    </row>
    <row r="356" spans="2:9" hidden="1" x14ac:dyDescent="0.35">
      <c r="B356" s="168" t="s">
        <v>5224</v>
      </c>
      <c r="C356" s="169" t="s">
        <v>4</v>
      </c>
      <c r="D356" s="169" t="s">
        <v>21</v>
      </c>
      <c r="E356" s="170" t="s">
        <v>184</v>
      </c>
      <c r="F356" s="170" t="s">
        <v>1533</v>
      </c>
      <c r="G356" s="170" t="s">
        <v>4883</v>
      </c>
      <c r="H356" s="175"/>
      <c r="I356" s="175"/>
    </row>
    <row r="357" spans="2:9" hidden="1" x14ac:dyDescent="0.35">
      <c r="B357" s="168" t="s">
        <v>5287</v>
      </c>
      <c r="C357" s="169" t="s">
        <v>4</v>
      </c>
      <c r="D357" s="169" t="s">
        <v>21</v>
      </c>
      <c r="E357" s="170" t="s">
        <v>184</v>
      </c>
      <c r="F357" s="170" t="s">
        <v>1533</v>
      </c>
      <c r="G357" s="170" t="s">
        <v>4883</v>
      </c>
      <c r="H357" s="175"/>
      <c r="I357" s="175"/>
    </row>
    <row r="358" spans="2:9" hidden="1" x14ac:dyDescent="0.35">
      <c r="B358" s="168" t="s">
        <v>5063</v>
      </c>
      <c r="C358" s="169" t="s">
        <v>4</v>
      </c>
      <c r="D358" s="169" t="s">
        <v>21</v>
      </c>
      <c r="E358" s="170" t="s">
        <v>184</v>
      </c>
      <c r="F358" s="170" t="s">
        <v>1533</v>
      </c>
      <c r="G358" s="170" t="s">
        <v>4883</v>
      </c>
      <c r="H358" s="175"/>
      <c r="I358" s="175"/>
    </row>
    <row r="359" spans="2:9" hidden="1" x14ac:dyDescent="0.35">
      <c r="B359" s="168" t="s">
        <v>5462</v>
      </c>
      <c r="C359" s="169" t="s">
        <v>4</v>
      </c>
      <c r="D359" s="169" t="s">
        <v>21</v>
      </c>
      <c r="E359" s="170" t="s">
        <v>184</v>
      </c>
      <c r="F359" s="170" t="s">
        <v>1533</v>
      </c>
      <c r="G359" s="170" t="s">
        <v>4883</v>
      </c>
      <c r="H359" s="175"/>
      <c r="I359" s="175"/>
    </row>
    <row r="360" spans="2:9" hidden="1" x14ac:dyDescent="0.35">
      <c r="B360" s="168" t="s">
        <v>5597</v>
      </c>
      <c r="C360" s="169" t="s">
        <v>4</v>
      </c>
      <c r="D360" s="169" t="s">
        <v>21</v>
      </c>
      <c r="E360" s="170" t="s">
        <v>184</v>
      </c>
      <c r="F360" s="170" t="s">
        <v>1533</v>
      </c>
      <c r="G360" s="170" t="s">
        <v>4883</v>
      </c>
      <c r="H360" s="175"/>
      <c r="I360" s="175"/>
    </row>
    <row r="361" spans="2:9" hidden="1" x14ac:dyDescent="0.35">
      <c r="B361" s="168" t="s">
        <v>5164</v>
      </c>
      <c r="C361" s="169" t="s">
        <v>4</v>
      </c>
      <c r="D361" s="169" t="s">
        <v>21</v>
      </c>
      <c r="E361" s="170" t="s">
        <v>184</v>
      </c>
      <c r="F361" s="170" t="s">
        <v>1533</v>
      </c>
      <c r="G361" s="170" t="s">
        <v>4883</v>
      </c>
      <c r="H361" s="175"/>
      <c r="I361" s="175"/>
    </row>
    <row r="362" spans="2:9" hidden="1" x14ac:dyDescent="0.35">
      <c r="B362" s="168" t="s">
        <v>5598</v>
      </c>
      <c r="C362" s="169" t="s">
        <v>4</v>
      </c>
      <c r="D362" s="169" t="s">
        <v>21</v>
      </c>
      <c r="E362" s="170" t="s">
        <v>184</v>
      </c>
      <c r="F362" s="170" t="s">
        <v>1533</v>
      </c>
      <c r="G362" s="170" t="s">
        <v>4883</v>
      </c>
      <c r="H362" s="175"/>
      <c r="I362" s="175"/>
    </row>
    <row r="363" spans="2:9" hidden="1" x14ac:dyDescent="0.35">
      <c r="B363" s="168" t="s">
        <v>4854</v>
      </c>
      <c r="C363" s="169" t="s">
        <v>4</v>
      </c>
      <c r="D363" s="169" t="s">
        <v>21</v>
      </c>
      <c r="E363" s="170" t="s">
        <v>184</v>
      </c>
      <c r="F363" s="170" t="s">
        <v>1533</v>
      </c>
      <c r="G363" s="170" t="s">
        <v>4883</v>
      </c>
      <c r="H363" s="175"/>
      <c r="I363" s="175"/>
    </row>
    <row r="364" spans="2:9" hidden="1" x14ac:dyDescent="0.35">
      <c r="B364" s="168" t="s">
        <v>5463</v>
      </c>
      <c r="C364" s="169" t="s">
        <v>4</v>
      </c>
      <c r="D364" s="169" t="s">
        <v>21</v>
      </c>
      <c r="E364" s="170" t="s">
        <v>184</v>
      </c>
      <c r="F364" s="170" t="s">
        <v>1533</v>
      </c>
      <c r="G364" s="170" t="s">
        <v>4883</v>
      </c>
      <c r="H364" s="175"/>
      <c r="I364" s="175"/>
    </row>
    <row r="365" spans="2:9" hidden="1" x14ac:dyDescent="0.35">
      <c r="B365" s="168" t="s">
        <v>5182</v>
      </c>
      <c r="C365" s="169" t="s">
        <v>4</v>
      </c>
      <c r="D365" s="169" t="s">
        <v>21</v>
      </c>
      <c r="E365" s="170" t="s">
        <v>184</v>
      </c>
      <c r="F365" s="170" t="s">
        <v>1533</v>
      </c>
      <c r="G365" s="170" t="s">
        <v>4883</v>
      </c>
      <c r="H365" s="175"/>
      <c r="I365" s="175"/>
    </row>
    <row r="366" spans="2:9" hidden="1" x14ac:dyDescent="0.35">
      <c r="B366" s="168" t="s">
        <v>5206</v>
      </c>
      <c r="C366" s="169" t="s">
        <v>4</v>
      </c>
      <c r="D366" s="169" t="s">
        <v>21</v>
      </c>
      <c r="E366" s="170" t="s">
        <v>184</v>
      </c>
      <c r="F366" s="170" t="s">
        <v>1533</v>
      </c>
      <c r="G366" s="170" t="s">
        <v>4883</v>
      </c>
      <c r="H366" s="175"/>
      <c r="I366" s="175"/>
    </row>
    <row r="367" spans="2:9" hidden="1" x14ac:dyDescent="0.35">
      <c r="B367" s="168" t="s">
        <v>5461</v>
      </c>
      <c r="C367" s="169" t="s">
        <v>4</v>
      </c>
      <c r="D367" s="169" t="s">
        <v>21</v>
      </c>
      <c r="E367" s="170" t="s">
        <v>184</v>
      </c>
      <c r="F367" s="170" t="s">
        <v>1533</v>
      </c>
      <c r="G367" s="170" t="s">
        <v>4883</v>
      </c>
      <c r="H367" s="175"/>
      <c r="I367" s="175"/>
    </row>
    <row r="368" spans="2:9" hidden="1" x14ac:dyDescent="0.35">
      <c r="B368" s="168" t="s">
        <v>5599</v>
      </c>
      <c r="C368" s="169" t="s">
        <v>4</v>
      </c>
      <c r="D368" s="169" t="s">
        <v>21</v>
      </c>
      <c r="E368" s="170" t="s">
        <v>184</v>
      </c>
      <c r="F368" s="170" t="s">
        <v>1533</v>
      </c>
      <c r="G368" s="170" t="s">
        <v>4883</v>
      </c>
      <c r="H368" s="175"/>
      <c r="I368" s="175"/>
    </row>
    <row r="369" spans="2:9" hidden="1" x14ac:dyDescent="0.35">
      <c r="B369" s="168" t="s">
        <v>5466</v>
      </c>
      <c r="C369" s="169" t="s">
        <v>4</v>
      </c>
      <c r="D369" s="169" t="s">
        <v>21</v>
      </c>
      <c r="E369" s="170" t="s">
        <v>184</v>
      </c>
      <c r="F369" s="170" t="s">
        <v>1533</v>
      </c>
      <c r="G369" s="170" t="s">
        <v>4883</v>
      </c>
      <c r="H369" s="175"/>
      <c r="I369" s="175"/>
    </row>
    <row r="370" spans="2:9" hidden="1" x14ac:dyDescent="0.35">
      <c r="B370" s="168" t="s">
        <v>5600</v>
      </c>
      <c r="C370" s="169" t="s">
        <v>4</v>
      </c>
      <c r="D370" s="169" t="s">
        <v>21</v>
      </c>
      <c r="E370" s="170" t="s">
        <v>184</v>
      </c>
      <c r="F370" s="170" t="s">
        <v>1533</v>
      </c>
      <c r="G370" s="170" t="s">
        <v>4883</v>
      </c>
      <c r="H370" s="175"/>
      <c r="I370" s="175"/>
    </row>
    <row r="371" spans="2:9" hidden="1" x14ac:dyDescent="0.35">
      <c r="B371" s="168" t="s">
        <v>5601</v>
      </c>
      <c r="C371" s="169" t="s">
        <v>4</v>
      </c>
      <c r="D371" s="169" t="s">
        <v>21</v>
      </c>
      <c r="E371" s="170" t="s">
        <v>184</v>
      </c>
      <c r="F371" s="170" t="s">
        <v>1533</v>
      </c>
      <c r="G371" s="170" t="s">
        <v>4883</v>
      </c>
      <c r="H371" s="175"/>
      <c r="I371" s="175"/>
    </row>
    <row r="372" spans="2:9" hidden="1" x14ac:dyDescent="0.35">
      <c r="B372" s="168" t="s">
        <v>5157</v>
      </c>
      <c r="C372" s="169" t="s">
        <v>4</v>
      </c>
      <c r="D372" s="169" t="s">
        <v>21</v>
      </c>
      <c r="E372" s="170" t="s">
        <v>184</v>
      </c>
      <c r="F372" s="170" t="s">
        <v>1533</v>
      </c>
      <c r="G372" s="170" t="s">
        <v>4883</v>
      </c>
      <c r="H372" s="175"/>
      <c r="I372" s="175"/>
    </row>
    <row r="373" spans="2:9" hidden="1" x14ac:dyDescent="0.35">
      <c r="B373" s="168" t="s">
        <v>5158</v>
      </c>
      <c r="C373" s="169" t="s">
        <v>4</v>
      </c>
      <c r="D373" s="169" t="s">
        <v>21</v>
      </c>
      <c r="E373" s="170" t="s">
        <v>184</v>
      </c>
      <c r="F373" s="170" t="s">
        <v>1533</v>
      </c>
      <c r="G373" s="170" t="s">
        <v>4883</v>
      </c>
      <c r="H373" s="175"/>
      <c r="I373" s="175"/>
    </row>
    <row r="374" spans="2:9" hidden="1" x14ac:dyDescent="0.35">
      <c r="B374" s="168" t="s">
        <v>5465</v>
      </c>
      <c r="C374" s="169" t="s">
        <v>4</v>
      </c>
      <c r="D374" s="169" t="s">
        <v>21</v>
      </c>
      <c r="E374" s="170" t="s">
        <v>184</v>
      </c>
      <c r="F374" s="170" t="s">
        <v>1533</v>
      </c>
      <c r="G374" s="170" t="s">
        <v>4883</v>
      </c>
      <c r="H374" s="175"/>
      <c r="I374" s="175"/>
    </row>
    <row r="375" spans="2:9" hidden="1" x14ac:dyDescent="0.35">
      <c r="B375" s="168" t="s">
        <v>5165</v>
      </c>
      <c r="C375" s="169" t="s">
        <v>4</v>
      </c>
      <c r="D375" s="169" t="s">
        <v>21</v>
      </c>
      <c r="E375" s="170" t="s">
        <v>184</v>
      </c>
      <c r="F375" s="170" t="s">
        <v>1533</v>
      </c>
      <c r="G375" s="170" t="s">
        <v>4883</v>
      </c>
      <c r="H375" s="175"/>
      <c r="I375" s="175"/>
    </row>
    <row r="376" spans="2:9" hidden="1" x14ac:dyDescent="0.35">
      <c r="B376" s="168" t="s">
        <v>4855</v>
      </c>
      <c r="C376" s="169" t="s">
        <v>4</v>
      </c>
      <c r="D376" s="169" t="s">
        <v>21</v>
      </c>
      <c r="E376" s="170" t="s">
        <v>184</v>
      </c>
      <c r="F376" s="170" t="s">
        <v>1533</v>
      </c>
      <c r="G376" s="170" t="s">
        <v>4883</v>
      </c>
      <c r="H376" s="175"/>
      <c r="I376" s="175"/>
    </row>
    <row r="377" spans="2:9" hidden="1" x14ac:dyDescent="0.35">
      <c r="B377" s="168" t="s">
        <v>5183</v>
      </c>
      <c r="C377" s="169" t="s">
        <v>4</v>
      </c>
      <c r="D377" s="169" t="s">
        <v>21</v>
      </c>
      <c r="E377" s="170" t="s">
        <v>184</v>
      </c>
      <c r="F377" s="170" t="s">
        <v>1533</v>
      </c>
      <c r="G377" s="170" t="s">
        <v>4883</v>
      </c>
      <c r="H377" s="175"/>
      <c r="I377" s="175"/>
    </row>
    <row r="378" spans="2:9" hidden="1" x14ac:dyDescent="0.35">
      <c r="B378" s="168" t="s">
        <v>5207</v>
      </c>
      <c r="C378" s="169" t="s">
        <v>4</v>
      </c>
      <c r="D378" s="169" t="s">
        <v>21</v>
      </c>
      <c r="E378" s="170" t="s">
        <v>184</v>
      </c>
      <c r="F378" s="170" t="s">
        <v>1533</v>
      </c>
      <c r="G378" s="170" t="s">
        <v>4883</v>
      </c>
      <c r="H378" s="175"/>
      <c r="I378" s="175"/>
    </row>
    <row r="379" spans="2:9" hidden="1" x14ac:dyDescent="0.35">
      <c r="B379" s="168" t="s">
        <v>5225</v>
      </c>
      <c r="C379" s="169" t="s">
        <v>4</v>
      </c>
      <c r="D379" s="169" t="s">
        <v>21</v>
      </c>
      <c r="E379" s="170" t="s">
        <v>184</v>
      </c>
      <c r="F379" s="170" t="s">
        <v>1533</v>
      </c>
      <c r="G379" s="170" t="s">
        <v>4883</v>
      </c>
      <c r="H379" s="175"/>
      <c r="I379" s="175"/>
    </row>
    <row r="380" spans="2:9" hidden="1" x14ac:dyDescent="0.35">
      <c r="B380" s="168" t="s">
        <v>5232</v>
      </c>
      <c r="C380" s="169" t="s">
        <v>4</v>
      </c>
      <c r="D380" s="169" t="s">
        <v>21</v>
      </c>
      <c r="E380" s="170" t="s">
        <v>184</v>
      </c>
      <c r="F380" s="170" t="s">
        <v>1533</v>
      </c>
      <c r="G380" s="170" t="s">
        <v>4883</v>
      </c>
      <c r="H380" s="175"/>
      <c r="I380" s="175"/>
    </row>
    <row r="381" spans="2:9" hidden="1" x14ac:dyDescent="0.35">
      <c r="B381" s="168" t="s">
        <v>5233</v>
      </c>
      <c r="C381" s="169" t="s">
        <v>4</v>
      </c>
      <c r="D381" s="169" t="s">
        <v>21</v>
      </c>
      <c r="E381" s="170" t="s">
        <v>184</v>
      </c>
      <c r="F381" s="170" t="s">
        <v>1533</v>
      </c>
      <c r="G381" s="170" t="s">
        <v>4883</v>
      </c>
      <c r="H381" s="175"/>
      <c r="I381" s="175"/>
    </row>
    <row r="382" spans="2:9" hidden="1" x14ac:dyDescent="0.35">
      <c r="B382" s="168" t="s">
        <v>5234</v>
      </c>
      <c r="C382" s="169" t="s">
        <v>4</v>
      </c>
      <c r="D382" s="169" t="s">
        <v>21</v>
      </c>
      <c r="E382" s="170" t="s">
        <v>184</v>
      </c>
      <c r="F382" s="170" t="s">
        <v>1533</v>
      </c>
      <c r="G382" s="170" t="s">
        <v>4883</v>
      </c>
      <c r="H382" s="175"/>
      <c r="I382" s="175"/>
    </row>
    <row r="383" spans="2:9" hidden="1" x14ac:dyDescent="0.35">
      <c r="B383" s="168" t="s">
        <v>5235</v>
      </c>
      <c r="C383" s="169" t="s">
        <v>4</v>
      </c>
      <c r="D383" s="169" t="s">
        <v>21</v>
      </c>
      <c r="E383" s="170" t="s">
        <v>184</v>
      </c>
      <c r="F383" s="170" t="s">
        <v>1533</v>
      </c>
      <c r="G383" s="170" t="s">
        <v>4883</v>
      </c>
      <c r="H383" s="175"/>
      <c r="I383" s="175"/>
    </row>
    <row r="384" spans="2:9" hidden="1" x14ac:dyDescent="0.35">
      <c r="B384" s="168" t="s">
        <v>5239</v>
      </c>
      <c r="C384" s="169" t="s">
        <v>4</v>
      </c>
      <c r="D384" s="169" t="s">
        <v>21</v>
      </c>
      <c r="E384" s="170" t="s">
        <v>184</v>
      </c>
      <c r="F384" s="170" t="s">
        <v>1533</v>
      </c>
      <c r="G384" s="170" t="s">
        <v>4883</v>
      </c>
      <c r="H384" s="175"/>
      <c r="I384" s="175"/>
    </row>
    <row r="385" spans="2:9" hidden="1" x14ac:dyDescent="0.35">
      <c r="B385" s="168" t="s">
        <v>5464</v>
      </c>
      <c r="C385" s="169" t="s">
        <v>4</v>
      </c>
      <c r="D385" s="169" t="s">
        <v>21</v>
      </c>
      <c r="E385" s="170" t="s">
        <v>184</v>
      </c>
      <c r="F385" s="170" t="s">
        <v>1533</v>
      </c>
      <c r="G385" s="170" t="s">
        <v>4883</v>
      </c>
      <c r="H385" s="175"/>
      <c r="I385" s="175"/>
    </row>
    <row r="386" spans="2:9" hidden="1" x14ac:dyDescent="0.35">
      <c r="B386" s="168" t="s">
        <v>5301</v>
      </c>
      <c r="C386" s="169" t="s">
        <v>4</v>
      </c>
      <c r="D386" s="169" t="s">
        <v>21</v>
      </c>
      <c r="E386" s="170" t="s">
        <v>184</v>
      </c>
      <c r="F386" s="170" t="s">
        <v>1533</v>
      </c>
      <c r="G386" s="170" t="s">
        <v>4883</v>
      </c>
      <c r="H386" s="175"/>
      <c r="I386" s="175"/>
    </row>
    <row r="387" spans="2:9" hidden="1" x14ac:dyDescent="0.35">
      <c r="B387" s="168" t="s">
        <v>5468</v>
      </c>
      <c r="C387" s="169" t="s">
        <v>4</v>
      </c>
      <c r="D387" s="169" t="s">
        <v>21</v>
      </c>
      <c r="E387" s="170" t="s">
        <v>184</v>
      </c>
      <c r="F387" s="170" t="s">
        <v>1533</v>
      </c>
      <c r="G387" s="170" t="s">
        <v>4883</v>
      </c>
      <c r="H387" s="175"/>
      <c r="I387" s="175"/>
    </row>
    <row r="388" spans="2:9" hidden="1" x14ac:dyDescent="0.35">
      <c r="B388" s="168" t="s">
        <v>5126</v>
      </c>
      <c r="C388" s="169" t="s">
        <v>4</v>
      </c>
      <c r="D388" s="169" t="s">
        <v>21</v>
      </c>
      <c r="E388" s="170" t="s">
        <v>184</v>
      </c>
      <c r="F388" s="170" t="s">
        <v>1533</v>
      </c>
      <c r="G388" s="170" t="s">
        <v>4883</v>
      </c>
      <c r="H388" s="175"/>
      <c r="I388" s="175"/>
    </row>
    <row r="389" spans="2:9" hidden="1" x14ac:dyDescent="0.35">
      <c r="B389" s="168" t="s">
        <v>5166</v>
      </c>
      <c r="C389" s="169" t="s">
        <v>4</v>
      </c>
      <c r="D389" s="169" t="s">
        <v>21</v>
      </c>
      <c r="E389" s="170" t="s">
        <v>184</v>
      </c>
      <c r="F389" s="170" t="s">
        <v>1533</v>
      </c>
      <c r="G389" s="170" t="s">
        <v>4883</v>
      </c>
      <c r="H389" s="175"/>
      <c r="I389" s="175"/>
    </row>
    <row r="390" spans="2:9" hidden="1" x14ac:dyDescent="0.35">
      <c r="B390" s="168" t="s">
        <v>4856</v>
      </c>
      <c r="C390" s="169" t="s">
        <v>4</v>
      </c>
      <c r="D390" s="169" t="s">
        <v>21</v>
      </c>
      <c r="E390" s="170" t="s">
        <v>184</v>
      </c>
      <c r="F390" s="170" t="s">
        <v>1533</v>
      </c>
      <c r="G390" s="170" t="s">
        <v>4883</v>
      </c>
      <c r="H390" s="175"/>
      <c r="I390" s="175"/>
    </row>
    <row r="391" spans="2:9" hidden="1" x14ac:dyDescent="0.35">
      <c r="B391" s="168" t="s">
        <v>5184</v>
      </c>
      <c r="C391" s="169" t="s">
        <v>4</v>
      </c>
      <c r="D391" s="169" t="s">
        <v>21</v>
      </c>
      <c r="E391" s="170" t="s">
        <v>184</v>
      </c>
      <c r="F391" s="170" t="s">
        <v>1533</v>
      </c>
      <c r="G391" s="170" t="s">
        <v>4883</v>
      </c>
      <c r="H391" s="175"/>
      <c r="I391" s="175"/>
    </row>
    <row r="392" spans="2:9" hidden="1" x14ac:dyDescent="0.35">
      <c r="B392" s="168" t="s">
        <v>5208</v>
      </c>
      <c r="C392" s="169" t="s">
        <v>4</v>
      </c>
      <c r="D392" s="169" t="s">
        <v>21</v>
      </c>
      <c r="E392" s="170" t="s">
        <v>184</v>
      </c>
      <c r="F392" s="170" t="s">
        <v>1533</v>
      </c>
      <c r="G392" s="170" t="s">
        <v>4883</v>
      </c>
      <c r="H392" s="175"/>
      <c r="I392" s="175"/>
    </row>
    <row r="393" spans="2:9" hidden="1" x14ac:dyDescent="0.35">
      <c r="B393" s="168" t="s">
        <v>5467</v>
      </c>
      <c r="C393" s="169" t="s">
        <v>4</v>
      </c>
      <c r="D393" s="169" t="s">
        <v>21</v>
      </c>
      <c r="E393" s="170" t="s">
        <v>184</v>
      </c>
      <c r="F393" s="170" t="s">
        <v>1533</v>
      </c>
      <c r="G393" s="170" t="s">
        <v>4883</v>
      </c>
      <c r="H393" s="175"/>
      <c r="I393" s="175"/>
    </row>
    <row r="394" spans="2:9" hidden="1" x14ac:dyDescent="0.35">
      <c r="B394" s="168" t="s">
        <v>5469</v>
      </c>
      <c r="C394" s="169" t="s">
        <v>4</v>
      </c>
      <c r="D394" s="169" t="s">
        <v>21</v>
      </c>
      <c r="E394" s="170" t="s">
        <v>184</v>
      </c>
      <c r="F394" s="170" t="s">
        <v>1533</v>
      </c>
      <c r="G394" s="170" t="s">
        <v>4883</v>
      </c>
      <c r="H394" s="175"/>
      <c r="I394" s="175"/>
    </row>
    <row r="395" spans="2:9" hidden="1" x14ac:dyDescent="0.35">
      <c r="B395" s="168" t="s">
        <v>5155</v>
      </c>
      <c r="C395" s="169" t="s">
        <v>4</v>
      </c>
      <c r="D395" s="169" t="s">
        <v>21</v>
      </c>
      <c r="E395" s="170" t="s">
        <v>184</v>
      </c>
      <c r="F395" s="170" t="s">
        <v>1533</v>
      </c>
      <c r="G395" s="170" t="s">
        <v>4883</v>
      </c>
      <c r="H395" s="175"/>
      <c r="I395" s="175"/>
    </row>
    <row r="396" spans="2:9" hidden="1" x14ac:dyDescent="0.35">
      <c r="B396" s="168" t="s">
        <v>5167</v>
      </c>
      <c r="C396" s="169" t="s">
        <v>4</v>
      </c>
      <c r="D396" s="169" t="s">
        <v>21</v>
      </c>
      <c r="E396" s="170" t="s">
        <v>184</v>
      </c>
      <c r="F396" s="170" t="s">
        <v>1533</v>
      </c>
      <c r="G396" s="170" t="s">
        <v>4883</v>
      </c>
      <c r="H396" s="175"/>
      <c r="I396" s="175"/>
    </row>
    <row r="397" spans="2:9" hidden="1" x14ac:dyDescent="0.35">
      <c r="B397" s="168" t="s">
        <v>4857</v>
      </c>
      <c r="C397" s="169" t="s">
        <v>4</v>
      </c>
      <c r="D397" s="169" t="s">
        <v>21</v>
      </c>
      <c r="E397" s="170" t="s">
        <v>184</v>
      </c>
      <c r="F397" s="170" t="s">
        <v>1533</v>
      </c>
      <c r="G397" s="170" t="s">
        <v>4883</v>
      </c>
      <c r="H397" s="175"/>
      <c r="I397" s="175"/>
    </row>
    <row r="398" spans="2:9" hidden="1" x14ac:dyDescent="0.35">
      <c r="B398" s="168" t="s">
        <v>5185</v>
      </c>
      <c r="C398" s="169" t="s">
        <v>4</v>
      </c>
      <c r="D398" s="169" t="s">
        <v>21</v>
      </c>
      <c r="E398" s="170" t="s">
        <v>184</v>
      </c>
      <c r="F398" s="170" t="s">
        <v>1533</v>
      </c>
      <c r="G398" s="170" t="s">
        <v>4883</v>
      </c>
      <c r="H398" s="175"/>
      <c r="I398" s="175"/>
    </row>
    <row r="399" spans="2:9" hidden="1" x14ac:dyDescent="0.35">
      <c r="B399" s="168" t="s">
        <v>5209</v>
      </c>
      <c r="C399" s="169" t="s">
        <v>4</v>
      </c>
      <c r="D399" s="169" t="s">
        <v>21</v>
      </c>
      <c r="E399" s="170" t="s">
        <v>184</v>
      </c>
      <c r="F399" s="170" t="s">
        <v>1533</v>
      </c>
      <c r="G399" s="170" t="s">
        <v>4883</v>
      </c>
      <c r="H399" s="175"/>
      <c r="I399" s="175"/>
    </row>
    <row r="400" spans="2:9" hidden="1" x14ac:dyDescent="0.35">
      <c r="B400" s="168" t="s">
        <v>5302</v>
      </c>
      <c r="C400" s="169" t="s">
        <v>4</v>
      </c>
      <c r="D400" s="169" t="s">
        <v>21</v>
      </c>
      <c r="E400" s="170" t="s">
        <v>184</v>
      </c>
      <c r="F400" s="170" t="s">
        <v>1533</v>
      </c>
      <c r="G400" s="170" t="s">
        <v>4883</v>
      </c>
      <c r="H400" s="175"/>
      <c r="I400" s="175"/>
    </row>
    <row r="401" spans="2:9" hidden="1" x14ac:dyDescent="0.35">
      <c r="B401" s="168" t="s">
        <v>5104</v>
      </c>
      <c r="C401" s="169" t="s">
        <v>4</v>
      </c>
      <c r="D401" s="169" t="s">
        <v>21</v>
      </c>
      <c r="E401" s="170" t="s">
        <v>184</v>
      </c>
      <c r="F401" s="170" t="s">
        <v>1533</v>
      </c>
      <c r="G401" s="170" t="s">
        <v>4883</v>
      </c>
      <c r="H401" s="175"/>
      <c r="I401" s="175"/>
    </row>
    <row r="402" spans="2:9" hidden="1" x14ac:dyDescent="0.35">
      <c r="B402" s="168" t="s">
        <v>5107</v>
      </c>
      <c r="C402" s="169" t="s">
        <v>4</v>
      </c>
      <c r="D402" s="169" t="s">
        <v>21</v>
      </c>
      <c r="E402" s="170" t="s">
        <v>184</v>
      </c>
      <c r="F402" s="170" t="s">
        <v>1533</v>
      </c>
      <c r="G402" s="170" t="s">
        <v>4883</v>
      </c>
      <c r="H402" s="175"/>
      <c r="I402" s="175"/>
    </row>
    <row r="403" spans="2:9" hidden="1" x14ac:dyDescent="0.35">
      <c r="B403" s="168" t="s">
        <v>5471</v>
      </c>
      <c r="C403" s="169" t="s">
        <v>4</v>
      </c>
      <c r="D403" s="169" t="s">
        <v>21</v>
      </c>
      <c r="E403" s="170" t="s">
        <v>184</v>
      </c>
      <c r="F403" s="170" t="s">
        <v>1533</v>
      </c>
      <c r="G403" s="170" t="s">
        <v>4883</v>
      </c>
      <c r="H403" s="175"/>
      <c r="I403" s="175"/>
    </row>
    <row r="404" spans="2:9" hidden="1" x14ac:dyDescent="0.35">
      <c r="B404" s="168" t="s">
        <v>5159</v>
      </c>
      <c r="C404" s="169" t="s">
        <v>4</v>
      </c>
      <c r="D404" s="169" t="s">
        <v>21</v>
      </c>
      <c r="E404" s="170" t="s">
        <v>184</v>
      </c>
      <c r="F404" s="170" t="s">
        <v>1533</v>
      </c>
      <c r="G404" s="170" t="s">
        <v>4883</v>
      </c>
      <c r="H404" s="175"/>
      <c r="I404" s="175"/>
    </row>
    <row r="405" spans="2:9" hidden="1" x14ac:dyDescent="0.35">
      <c r="B405" s="168" t="s">
        <v>5168</v>
      </c>
      <c r="C405" s="169" t="s">
        <v>4</v>
      </c>
      <c r="D405" s="169" t="s">
        <v>21</v>
      </c>
      <c r="E405" s="170" t="s">
        <v>184</v>
      </c>
      <c r="F405" s="170" t="s">
        <v>1533</v>
      </c>
      <c r="G405" s="170" t="s">
        <v>4883</v>
      </c>
      <c r="H405" s="175"/>
      <c r="I405" s="175"/>
    </row>
    <row r="406" spans="2:9" hidden="1" x14ac:dyDescent="0.35">
      <c r="B406" s="168" t="s">
        <v>4858</v>
      </c>
      <c r="C406" s="169" t="s">
        <v>4</v>
      </c>
      <c r="D406" s="169" t="s">
        <v>21</v>
      </c>
      <c r="E406" s="170" t="s">
        <v>184</v>
      </c>
      <c r="F406" s="170" t="s">
        <v>1533</v>
      </c>
      <c r="G406" s="170" t="s">
        <v>4883</v>
      </c>
      <c r="H406" s="175"/>
      <c r="I406" s="175"/>
    </row>
    <row r="407" spans="2:9" hidden="1" x14ac:dyDescent="0.35">
      <c r="B407" s="168" t="s">
        <v>5186</v>
      </c>
      <c r="C407" s="169" t="s">
        <v>4</v>
      </c>
      <c r="D407" s="169" t="s">
        <v>21</v>
      </c>
      <c r="E407" s="170" t="s">
        <v>184</v>
      </c>
      <c r="F407" s="170" t="s">
        <v>1533</v>
      </c>
      <c r="G407" s="170" t="s">
        <v>4883</v>
      </c>
      <c r="H407" s="175"/>
      <c r="I407" s="175"/>
    </row>
    <row r="408" spans="2:9" hidden="1" x14ac:dyDescent="0.35">
      <c r="B408" s="168" t="s">
        <v>5284</v>
      </c>
      <c r="C408" s="169" t="s">
        <v>4</v>
      </c>
      <c r="D408" s="169" t="s">
        <v>21</v>
      </c>
      <c r="E408" s="170" t="s">
        <v>184</v>
      </c>
      <c r="F408" s="170" t="s">
        <v>1533</v>
      </c>
      <c r="G408" s="170" t="s">
        <v>4883</v>
      </c>
      <c r="H408" s="175"/>
      <c r="I408" s="175"/>
    </row>
    <row r="409" spans="2:9" hidden="1" x14ac:dyDescent="0.35">
      <c r="B409" s="168" t="s">
        <v>5470</v>
      </c>
      <c r="C409" s="169" t="s">
        <v>4</v>
      </c>
      <c r="D409" s="169" t="s">
        <v>21</v>
      </c>
      <c r="E409" s="170" t="s">
        <v>184</v>
      </c>
      <c r="F409" s="170" t="s">
        <v>1533</v>
      </c>
      <c r="G409" s="170" t="s">
        <v>4883</v>
      </c>
      <c r="H409" s="175"/>
      <c r="I409" s="175"/>
    </row>
    <row r="410" spans="2:9" hidden="1" x14ac:dyDescent="0.35">
      <c r="B410" s="168" t="s">
        <v>5473</v>
      </c>
      <c r="C410" s="169" t="s">
        <v>4</v>
      </c>
      <c r="D410" s="169" t="s">
        <v>21</v>
      </c>
      <c r="E410" s="170" t="s">
        <v>184</v>
      </c>
      <c r="F410" s="170" t="s">
        <v>1533</v>
      </c>
      <c r="G410" s="170" t="s">
        <v>4883</v>
      </c>
      <c r="H410" s="175"/>
      <c r="I410" s="175"/>
    </row>
    <row r="411" spans="2:9" hidden="1" x14ac:dyDescent="0.35">
      <c r="B411" s="168" t="s">
        <v>5134</v>
      </c>
      <c r="C411" s="169" t="s">
        <v>4</v>
      </c>
      <c r="D411" s="169" t="s">
        <v>21</v>
      </c>
      <c r="E411" s="170" t="s">
        <v>184</v>
      </c>
      <c r="F411" s="170" t="s">
        <v>1533</v>
      </c>
      <c r="G411" s="170" t="s">
        <v>4883</v>
      </c>
      <c r="H411" s="175"/>
      <c r="I411" s="175"/>
    </row>
    <row r="412" spans="2:9" hidden="1" x14ac:dyDescent="0.35">
      <c r="B412" s="168" t="s">
        <v>4859</v>
      </c>
      <c r="C412" s="169" t="s">
        <v>4</v>
      </c>
      <c r="D412" s="169" t="s">
        <v>21</v>
      </c>
      <c r="E412" s="170" t="s">
        <v>184</v>
      </c>
      <c r="F412" s="170" t="s">
        <v>1533</v>
      </c>
      <c r="G412" s="170" t="s">
        <v>4883</v>
      </c>
      <c r="H412" s="175"/>
      <c r="I412" s="175"/>
    </row>
    <row r="413" spans="2:9" hidden="1" x14ac:dyDescent="0.35">
      <c r="B413" s="168" t="s">
        <v>5187</v>
      </c>
      <c r="C413" s="169" t="s">
        <v>4</v>
      </c>
      <c r="D413" s="169" t="s">
        <v>21</v>
      </c>
      <c r="E413" s="170" t="s">
        <v>184</v>
      </c>
      <c r="F413" s="170" t="s">
        <v>1533</v>
      </c>
      <c r="G413" s="170" t="s">
        <v>4883</v>
      </c>
      <c r="H413" s="175"/>
      <c r="I413" s="175"/>
    </row>
    <row r="414" spans="2:9" hidden="1" x14ac:dyDescent="0.35">
      <c r="B414" s="168" t="s">
        <v>5472</v>
      </c>
      <c r="C414" s="169" t="s">
        <v>4</v>
      </c>
      <c r="D414" s="169" t="s">
        <v>21</v>
      </c>
      <c r="E414" s="170" t="s">
        <v>184</v>
      </c>
      <c r="F414" s="170" t="s">
        <v>1533</v>
      </c>
      <c r="G414" s="170" t="s">
        <v>4883</v>
      </c>
      <c r="H414" s="175"/>
      <c r="I414" s="175"/>
    </row>
    <row r="415" spans="2:9" hidden="1" x14ac:dyDescent="0.35">
      <c r="B415" s="168" t="s">
        <v>5475</v>
      </c>
      <c r="C415" s="169" t="s">
        <v>4</v>
      </c>
      <c r="D415" s="169" t="s">
        <v>21</v>
      </c>
      <c r="E415" s="170" t="s">
        <v>184</v>
      </c>
      <c r="F415" s="170" t="s">
        <v>1533</v>
      </c>
      <c r="G415" s="170" t="s">
        <v>4883</v>
      </c>
      <c r="H415" s="175"/>
      <c r="I415" s="175"/>
    </row>
    <row r="416" spans="2:9" hidden="1" x14ac:dyDescent="0.35">
      <c r="B416" s="168" t="s">
        <v>4860</v>
      </c>
      <c r="C416" s="169" t="s">
        <v>4</v>
      </c>
      <c r="D416" s="169" t="s">
        <v>21</v>
      </c>
      <c r="E416" s="170" t="s">
        <v>184</v>
      </c>
      <c r="F416" s="170" t="s">
        <v>1533</v>
      </c>
      <c r="G416" s="170" t="s">
        <v>4883</v>
      </c>
      <c r="H416" s="175"/>
      <c r="I416" s="175"/>
    </row>
    <row r="417" spans="2:9" hidden="1" x14ac:dyDescent="0.35">
      <c r="B417" s="168" t="s">
        <v>5188</v>
      </c>
      <c r="C417" s="169" t="s">
        <v>4</v>
      </c>
      <c r="D417" s="169" t="s">
        <v>21</v>
      </c>
      <c r="E417" s="170" t="s">
        <v>184</v>
      </c>
      <c r="F417" s="170" t="s">
        <v>1533</v>
      </c>
      <c r="G417" s="170" t="s">
        <v>4883</v>
      </c>
      <c r="H417" s="175"/>
      <c r="I417" s="175"/>
    </row>
    <row r="418" spans="2:9" hidden="1" x14ac:dyDescent="0.35">
      <c r="B418" s="168" t="s">
        <v>5474</v>
      </c>
      <c r="C418" s="169" t="s">
        <v>4</v>
      </c>
      <c r="D418" s="169" t="s">
        <v>21</v>
      </c>
      <c r="E418" s="170" t="s">
        <v>184</v>
      </c>
      <c r="F418" s="170" t="s">
        <v>1533</v>
      </c>
      <c r="G418" s="170" t="s">
        <v>4883</v>
      </c>
      <c r="H418" s="175"/>
      <c r="I418" s="175"/>
    </row>
    <row r="419" spans="2:9" hidden="1" x14ac:dyDescent="0.35">
      <c r="B419" s="168" t="s">
        <v>5477</v>
      </c>
      <c r="C419" s="169" t="s">
        <v>4</v>
      </c>
      <c r="D419" s="169" t="s">
        <v>21</v>
      </c>
      <c r="E419" s="170" t="s">
        <v>184</v>
      </c>
      <c r="F419" s="170" t="s">
        <v>1533</v>
      </c>
      <c r="G419" s="170" t="s">
        <v>4883</v>
      </c>
      <c r="H419" s="175"/>
      <c r="I419" s="175"/>
    </row>
    <row r="420" spans="2:9" hidden="1" x14ac:dyDescent="0.35">
      <c r="B420" s="168" t="s">
        <v>4861</v>
      </c>
      <c r="C420" s="169" t="s">
        <v>4</v>
      </c>
      <c r="D420" s="169" t="s">
        <v>21</v>
      </c>
      <c r="E420" s="170" t="s">
        <v>184</v>
      </c>
      <c r="F420" s="170" t="s">
        <v>1533</v>
      </c>
      <c r="G420" s="170" t="s">
        <v>4883</v>
      </c>
      <c r="H420" s="175"/>
      <c r="I420" s="175"/>
    </row>
    <row r="421" spans="2:9" hidden="1" x14ac:dyDescent="0.35">
      <c r="B421" s="168" t="s">
        <v>5189</v>
      </c>
      <c r="C421" s="169" t="s">
        <v>4</v>
      </c>
      <c r="D421" s="169" t="s">
        <v>21</v>
      </c>
      <c r="E421" s="170" t="s">
        <v>184</v>
      </c>
      <c r="F421" s="170" t="s">
        <v>1533</v>
      </c>
      <c r="G421" s="170" t="s">
        <v>4883</v>
      </c>
      <c r="H421" s="175"/>
      <c r="I421" s="175"/>
    </row>
    <row r="422" spans="2:9" hidden="1" x14ac:dyDescent="0.35">
      <c r="B422" s="168" t="s">
        <v>5476</v>
      </c>
      <c r="C422" s="169" t="s">
        <v>4</v>
      </c>
      <c r="D422" s="169" t="s">
        <v>21</v>
      </c>
      <c r="E422" s="170" t="s">
        <v>184</v>
      </c>
      <c r="F422" s="170" t="s">
        <v>1533</v>
      </c>
      <c r="G422" s="170" t="s">
        <v>4883</v>
      </c>
      <c r="H422" s="175"/>
      <c r="I422" s="175"/>
    </row>
    <row r="423" spans="2:9" hidden="1" x14ac:dyDescent="0.35">
      <c r="B423" s="168" t="s">
        <v>4964</v>
      </c>
      <c r="C423" s="169" t="s">
        <v>4</v>
      </c>
      <c r="D423" s="169" t="s">
        <v>21</v>
      </c>
      <c r="E423" s="170" t="s">
        <v>184</v>
      </c>
      <c r="F423" s="170" t="s">
        <v>1533</v>
      </c>
      <c r="G423" s="170" t="s">
        <v>4883</v>
      </c>
      <c r="H423" s="175"/>
      <c r="I423" s="175"/>
    </row>
    <row r="424" spans="2:9" hidden="1" x14ac:dyDescent="0.35">
      <c r="B424" s="168" t="s">
        <v>4963</v>
      </c>
      <c r="C424" s="169" t="s">
        <v>4</v>
      </c>
      <c r="D424" s="169" t="s">
        <v>21</v>
      </c>
      <c r="E424" s="170" t="s">
        <v>184</v>
      </c>
      <c r="F424" s="170" t="s">
        <v>1533</v>
      </c>
      <c r="G424" s="170" t="s">
        <v>4883</v>
      </c>
      <c r="H424" s="175"/>
      <c r="I424" s="175"/>
    </row>
    <row r="425" spans="2:9" hidden="1" x14ac:dyDescent="0.35">
      <c r="B425" s="168" t="s">
        <v>5097</v>
      </c>
      <c r="C425" s="169" t="s">
        <v>4</v>
      </c>
      <c r="D425" s="169" t="s">
        <v>21</v>
      </c>
      <c r="E425" s="170" t="s">
        <v>184</v>
      </c>
      <c r="F425" s="170" t="s">
        <v>1533</v>
      </c>
      <c r="G425" s="170" t="s">
        <v>4883</v>
      </c>
      <c r="H425" s="175"/>
      <c r="I425" s="175"/>
    </row>
    <row r="426" spans="2:9" hidden="1" x14ac:dyDescent="0.35">
      <c r="B426" s="168" t="s">
        <v>5479</v>
      </c>
      <c r="C426" s="169" t="s">
        <v>4</v>
      </c>
      <c r="D426" s="169" t="s">
        <v>21</v>
      </c>
      <c r="E426" s="170" t="s">
        <v>184</v>
      </c>
      <c r="F426" s="170" t="s">
        <v>1533</v>
      </c>
      <c r="G426" s="170" t="s">
        <v>4883</v>
      </c>
      <c r="H426" s="175"/>
      <c r="I426" s="175"/>
    </row>
    <row r="427" spans="2:9" hidden="1" x14ac:dyDescent="0.35">
      <c r="B427" s="168" t="s">
        <v>4862</v>
      </c>
      <c r="C427" s="169" t="s">
        <v>4</v>
      </c>
      <c r="D427" s="169" t="s">
        <v>21</v>
      </c>
      <c r="E427" s="170" t="s">
        <v>184</v>
      </c>
      <c r="F427" s="170" t="s">
        <v>1533</v>
      </c>
      <c r="G427" s="170" t="s">
        <v>4883</v>
      </c>
      <c r="H427" s="175"/>
      <c r="I427" s="175"/>
    </row>
    <row r="428" spans="2:9" hidden="1" x14ac:dyDescent="0.35">
      <c r="B428" s="168" t="s">
        <v>5190</v>
      </c>
      <c r="C428" s="169" t="s">
        <v>4</v>
      </c>
      <c r="D428" s="169" t="s">
        <v>21</v>
      </c>
      <c r="E428" s="170" t="s">
        <v>184</v>
      </c>
      <c r="F428" s="170" t="s">
        <v>1533</v>
      </c>
      <c r="G428" s="170" t="s">
        <v>4883</v>
      </c>
      <c r="H428" s="175"/>
      <c r="I428" s="175"/>
    </row>
    <row r="429" spans="2:9" hidden="1" x14ac:dyDescent="0.35">
      <c r="B429" s="168" t="s">
        <v>5478</v>
      </c>
      <c r="C429" s="169" t="s">
        <v>4</v>
      </c>
      <c r="D429" s="169" t="s">
        <v>21</v>
      </c>
      <c r="E429" s="170" t="s">
        <v>184</v>
      </c>
      <c r="F429" s="170" t="s">
        <v>1533</v>
      </c>
      <c r="G429" s="170" t="s">
        <v>4883</v>
      </c>
      <c r="H429" s="175"/>
      <c r="I429" s="175"/>
    </row>
    <row r="430" spans="2:9" hidden="1" x14ac:dyDescent="0.35">
      <c r="B430" s="168" t="s">
        <v>4961</v>
      </c>
      <c r="C430" s="169" t="s">
        <v>4</v>
      </c>
      <c r="D430" s="169" t="s">
        <v>21</v>
      </c>
      <c r="E430" s="170" t="s">
        <v>184</v>
      </c>
      <c r="F430" s="170" t="s">
        <v>1533</v>
      </c>
      <c r="G430" s="170" t="s">
        <v>4883</v>
      </c>
      <c r="H430" s="175"/>
      <c r="I430" s="175"/>
    </row>
    <row r="431" spans="2:9" hidden="1" x14ac:dyDescent="0.35">
      <c r="B431" s="168" t="s">
        <v>5086</v>
      </c>
      <c r="C431" s="169" t="s">
        <v>4</v>
      </c>
      <c r="D431" s="169" t="s">
        <v>21</v>
      </c>
      <c r="E431" s="170" t="s">
        <v>184</v>
      </c>
      <c r="F431" s="170" t="s">
        <v>1533</v>
      </c>
      <c r="G431" s="170" t="s">
        <v>4883</v>
      </c>
      <c r="H431" s="175"/>
      <c r="I431" s="175"/>
    </row>
    <row r="432" spans="2:9" hidden="1" x14ac:dyDescent="0.35">
      <c r="B432" s="168" t="s">
        <v>4960</v>
      </c>
      <c r="C432" s="169" t="s">
        <v>4</v>
      </c>
      <c r="D432" s="169" t="s">
        <v>21</v>
      </c>
      <c r="E432" s="170" t="s">
        <v>184</v>
      </c>
      <c r="F432" s="170" t="s">
        <v>1533</v>
      </c>
      <c r="G432" s="170" t="s">
        <v>4883</v>
      </c>
      <c r="H432" s="175"/>
      <c r="I432" s="175"/>
    </row>
    <row r="433" spans="2:9" hidden="1" x14ac:dyDescent="0.35">
      <c r="B433" s="168" t="s">
        <v>5089</v>
      </c>
      <c r="C433" s="169" t="s">
        <v>4</v>
      </c>
      <c r="D433" s="169" t="s">
        <v>21</v>
      </c>
      <c r="E433" s="170" t="s">
        <v>184</v>
      </c>
      <c r="F433" s="170" t="s">
        <v>1533</v>
      </c>
      <c r="G433" s="170" t="s">
        <v>4883</v>
      </c>
      <c r="H433" s="175"/>
      <c r="I433" s="175"/>
    </row>
    <row r="434" spans="2:9" hidden="1" x14ac:dyDescent="0.35">
      <c r="B434" s="168" t="s">
        <v>4863</v>
      </c>
      <c r="C434" s="169" t="s">
        <v>4</v>
      </c>
      <c r="D434" s="169" t="s">
        <v>21</v>
      </c>
      <c r="E434" s="170" t="s">
        <v>184</v>
      </c>
      <c r="F434" s="170" t="s">
        <v>1533</v>
      </c>
      <c r="G434" s="170" t="s">
        <v>4883</v>
      </c>
      <c r="H434" s="175"/>
      <c r="I434" s="175"/>
    </row>
    <row r="435" spans="2:9" hidden="1" x14ac:dyDescent="0.35">
      <c r="B435" s="168" t="s">
        <v>5191</v>
      </c>
      <c r="C435" s="169" t="s">
        <v>4</v>
      </c>
      <c r="D435" s="169" t="s">
        <v>21</v>
      </c>
      <c r="E435" s="170" t="s">
        <v>184</v>
      </c>
      <c r="F435" s="170" t="s">
        <v>1533</v>
      </c>
      <c r="G435" s="170" t="s">
        <v>4883</v>
      </c>
      <c r="H435" s="175"/>
      <c r="I435" s="175"/>
    </row>
    <row r="436" spans="2:9" hidden="1" x14ac:dyDescent="0.35">
      <c r="B436" s="168" t="s">
        <v>5481</v>
      </c>
      <c r="C436" s="169" t="s">
        <v>4</v>
      </c>
      <c r="D436" s="169" t="s">
        <v>21</v>
      </c>
      <c r="E436" s="170" t="s">
        <v>184</v>
      </c>
      <c r="F436" s="170" t="s">
        <v>1533</v>
      </c>
      <c r="G436" s="170" t="s">
        <v>4883</v>
      </c>
      <c r="H436" s="175"/>
      <c r="I436" s="175"/>
    </row>
    <row r="437" spans="2:9" hidden="1" x14ac:dyDescent="0.35">
      <c r="B437" s="168" t="s">
        <v>5480</v>
      </c>
      <c r="C437" s="169" t="s">
        <v>4</v>
      </c>
      <c r="D437" s="169" t="s">
        <v>21</v>
      </c>
      <c r="E437" s="170" t="s">
        <v>184</v>
      </c>
      <c r="F437" s="170" t="s">
        <v>1533</v>
      </c>
      <c r="G437" s="170" t="s">
        <v>4883</v>
      </c>
      <c r="H437" s="175"/>
      <c r="I437" s="175"/>
    </row>
    <row r="438" spans="2:9" hidden="1" x14ac:dyDescent="0.35">
      <c r="B438" s="168" t="s">
        <v>5090</v>
      </c>
      <c r="C438" s="169" t="s">
        <v>4</v>
      </c>
      <c r="D438" s="169" t="s">
        <v>21</v>
      </c>
      <c r="E438" s="170" t="s">
        <v>184</v>
      </c>
      <c r="F438" s="170" t="s">
        <v>1533</v>
      </c>
      <c r="G438" s="170" t="s">
        <v>4883</v>
      </c>
      <c r="H438" s="175"/>
      <c r="I438" s="175"/>
    </row>
    <row r="439" spans="2:9" hidden="1" x14ac:dyDescent="0.35">
      <c r="B439" s="168" t="s">
        <v>5484</v>
      </c>
      <c r="C439" s="169" t="s">
        <v>4</v>
      </c>
      <c r="D439" s="169" t="s">
        <v>21</v>
      </c>
      <c r="E439" s="170" t="s">
        <v>184</v>
      </c>
      <c r="F439" s="170" t="s">
        <v>1533</v>
      </c>
      <c r="G439" s="170" t="s">
        <v>4883</v>
      </c>
      <c r="H439" s="175"/>
      <c r="I439" s="175"/>
    </row>
    <row r="440" spans="2:9" hidden="1" x14ac:dyDescent="0.35">
      <c r="B440" s="168" t="s">
        <v>4864</v>
      </c>
      <c r="C440" s="169" t="s">
        <v>4</v>
      </c>
      <c r="D440" s="169" t="s">
        <v>21</v>
      </c>
      <c r="E440" s="170" t="s">
        <v>184</v>
      </c>
      <c r="F440" s="170" t="s">
        <v>1533</v>
      </c>
      <c r="G440" s="170" t="s">
        <v>4883</v>
      </c>
      <c r="H440" s="175"/>
      <c r="I440" s="175"/>
    </row>
    <row r="441" spans="2:9" hidden="1" x14ac:dyDescent="0.35">
      <c r="B441" s="168" t="s">
        <v>5192</v>
      </c>
      <c r="C441" s="169" t="s">
        <v>4</v>
      </c>
      <c r="D441" s="169" t="s">
        <v>21</v>
      </c>
      <c r="E441" s="170" t="s">
        <v>184</v>
      </c>
      <c r="F441" s="170" t="s">
        <v>1533</v>
      </c>
      <c r="G441" s="170" t="s">
        <v>4883</v>
      </c>
      <c r="H441" s="175"/>
      <c r="I441" s="175"/>
    </row>
    <row r="442" spans="2:9" hidden="1" x14ac:dyDescent="0.35">
      <c r="B442" s="168" t="s">
        <v>5483</v>
      </c>
      <c r="C442" s="169" t="s">
        <v>4</v>
      </c>
      <c r="D442" s="169" t="s">
        <v>21</v>
      </c>
      <c r="E442" s="170" t="s">
        <v>184</v>
      </c>
      <c r="F442" s="170" t="s">
        <v>1533</v>
      </c>
      <c r="G442" s="170" t="s">
        <v>4883</v>
      </c>
      <c r="H442" s="175"/>
      <c r="I442" s="175"/>
    </row>
    <row r="443" spans="2:9" hidden="1" x14ac:dyDescent="0.35">
      <c r="B443" s="168" t="s">
        <v>5602</v>
      </c>
      <c r="C443" s="169" t="s">
        <v>4</v>
      </c>
      <c r="D443" s="169" t="s">
        <v>21</v>
      </c>
      <c r="E443" s="170" t="s">
        <v>184</v>
      </c>
      <c r="F443" s="170" t="s">
        <v>1533</v>
      </c>
      <c r="G443" s="170" t="s">
        <v>4883</v>
      </c>
      <c r="H443" s="175"/>
      <c r="I443" s="175"/>
    </row>
    <row r="444" spans="2:9" hidden="1" x14ac:dyDescent="0.35">
      <c r="B444" s="168" t="s">
        <v>5482</v>
      </c>
      <c r="C444" s="169" t="s">
        <v>4</v>
      </c>
      <c r="D444" s="169" t="s">
        <v>21</v>
      </c>
      <c r="E444" s="170" t="s">
        <v>184</v>
      </c>
      <c r="F444" s="170" t="s">
        <v>1533</v>
      </c>
      <c r="G444" s="170" t="s">
        <v>4883</v>
      </c>
      <c r="H444" s="175"/>
      <c r="I444" s="175"/>
    </row>
    <row r="445" spans="2:9" hidden="1" x14ac:dyDescent="0.35">
      <c r="B445" s="168" t="s">
        <v>5605</v>
      </c>
      <c r="C445" s="169" t="s">
        <v>4</v>
      </c>
      <c r="D445" s="169" t="s">
        <v>21</v>
      </c>
      <c r="E445" s="170" t="s">
        <v>184</v>
      </c>
      <c r="F445" s="170" t="s">
        <v>1533</v>
      </c>
      <c r="G445" s="170" t="s">
        <v>4883</v>
      </c>
      <c r="H445" s="175"/>
      <c r="I445" s="175"/>
    </row>
    <row r="446" spans="2:9" hidden="1" x14ac:dyDescent="0.35">
      <c r="B446" s="168" t="s">
        <v>5069</v>
      </c>
      <c r="C446" s="169" t="s">
        <v>4</v>
      </c>
      <c r="D446" s="169" t="s">
        <v>21</v>
      </c>
      <c r="E446" s="170" t="s">
        <v>184</v>
      </c>
      <c r="F446" s="170" t="s">
        <v>1533</v>
      </c>
      <c r="G446" s="170" t="s">
        <v>4883</v>
      </c>
      <c r="H446" s="175"/>
      <c r="I446" s="175"/>
    </row>
    <row r="447" spans="2:9" hidden="1" x14ac:dyDescent="0.35">
      <c r="B447" s="168" t="s">
        <v>5088</v>
      </c>
      <c r="C447" s="169" t="s">
        <v>4</v>
      </c>
      <c r="D447" s="169" t="s">
        <v>21</v>
      </c>
      <c r="E447" s="170" t="s">
        <v>184</v>
      </c>
      <c r="F447" s="170" t="s">
        <v>1533</v>
      </c>
      <c r="G447" s="170" t="s">
        <v>4883</v>
      </c>
      <c r="H447" s="175"/>
      <c r="I447" s="175"/>
    </row>
    <row r="448" spans="2:9" hidden="1" x14ac:dyDescent="0.35">
      <c r="B448" s="168" t="s">
        <v>5103</v>
      </c>
      <c r="C448" s="169" t="s">
        <v>4</v>
      </c>
      <c r="D448" s="169" t="s">
        <v>21</v>
      </c>
      <c r="E448" s="170" t="s">
        <v>184</v>
      </c>
      <c r="F448" s="170" t="s">
        <v>1533</v>
      </c>
      <c r="G448" s="170" t="s">
        <v>4883</v>
      </c>
      <c r="H448" s="175"/>
      <c r="I448" s="175"/>
    </row>
    <row r="449" spans="2:9" hidden="1" x14ac:dyDescent="0.35">
      <c r="B449" s="168" t="s">
        <v>4865</v>
      </c>
      <c r="C449" s="169" t="s">
        <v>4</v>
      </c>
      <c r="D449" s="169" t="s">
        <v>21</v>
      </c>
      <c r="E449" s="170" t="s">
        <v>184</v>
      </c>
      <c r="F449" s="170" t="s">
        <v>1533</v>
      </c>
      <c r="G449" s="170" t="s">
        <v>4883</v>
      </c>
      <c r="H449" s="175"/>
      <c r="I449" s="175"/>
    </row>
    <row r="450" spans="2:9" hidden="1" x14ac:dyDescent="0.35">
      <c r="B450" s="168" t="s">
        <v>5486</v>
      </c>
      <c r="C450" s="169" t="s">
        <v>4</v>
      </c>
      <c r="D450" s="169" t="s">
        <v>21</v>
      </c>
      <c r="E450" s="170" t="s">
        <v>184</v>
      </c>
      <c r="F450" s="170" t="s">
        <v>1533</v>
      </c>
      <c r="G450" s="170" t="s">
        <v>4883</v>
      </c>
      <c r="H450" s="175"/>
      <c r="I450" s="175"/>
    </row>
    <row r="451" spans="2:9" hidden="1" x14ac:dyDescent="0.35">
      <c r="B451" s="168" t="s">
        <v>5193</v>
      </c>
      <c r="C451" s="169" t="s">
        <v>4</v>
      </c>
      <c r="D451" s="169" t="s">
        <v>21</v>
      </c>
      <c r="E451" s="170" t="s">
        <v>184</v>
      </c>
      <c r="F451" s="170" t="s">
        <v>1533</v>
      </c>
      <c r="G451" s="170" t="s">
        <v>4883</v>
      </c>
      <c r="H451" s="175"/>
      <c r="I451" s="175"/>
    </row>
    <row r="452" spans="2:9" hidden="1" x14ac:dyDescent="0.35">
      <c r="B452" s="168" t="s">
        <v>5227</v>
      </c>
      <c r="C452" s="169" t="s">
        <v>4</v>
      </c>
      <c r="D452" s="169" t="s">
        <v>21</v>
      </c>
      <c r="E452" s="170" t="s">
        <v>184</v>
      </c>
      <c r="F452" s="170" t="s">
        <v>1533</v>
      </c>
      <c r="G452" s="170" t="s">
        <v>4883</v>
      </c>
      <c r="H452" s="175"/>
      <c r="I452" s="175"/>
    </row>
    <row r="453" spans="2:9" hidden="1" x14ac:dyDescent="0.35">
      <c r="B453" s="168" t="s">
        <v>5603</v>
      </c>
      <c r="C453" s="169" t="s">
        <v>4</v>
      </c>
      <c r="D453" s="169" t="s">
        <v>21</v>
      </c>
      <c r="E453" s="170" t="s">
        <v>184</v>
      </c>
      <c r="F453" s="170" t="s">
        <v>1533</v>
      </c>
      <c r="G453" s="170" t="s">
        <v>4883</v>
      </c>
      <c r="H453" s="175"/>
      <c r="I453" s="175"/>
    </row>
    <row r="454" spans="2:9" hidden="1" x14ac:dyDescent="0.35">
      <c r="B454" s="168" t="s">
        <v>5229</v>
      </c>
      <c r="C454" s="169" t="s">
        <v>4</v>
      </c>
      <c r="D454" s="169" t="s">
        <v>21</v>
      </c>
      <c r="E454" s="170" t="s">
        <v>184</v>
      </c>
      <c r="F454" s="170" t="s">
        <v>1533</v>
      </c>
      <c r="G454" s="170" t="s">
        <v>4883</v>
      </c>
      <c r="H454" s="175"/>
      <c r="I454" s="175"/>
    </row>
    <row r="455" spans="2:9" hidden="1" x14ac:dyDescent="0.35">
      <c r="B455" s="168" t="s">
        <v>5604</v>
      </c>
      <c r="C455" s="169" t="s">
        <v>4</v>
      </c>
      <c r="D455" s="169" t="s">
        <v>21</v>
      </c>
      <c r="E455" s="170" t="s">
        <v>184</v>
      </c>
      <c r="F455" s="170" t="s">
        <v>1533</v>
      </c>
      <c r="G455" s="170" t="s">
        <v>4883</v>
      </c>
      <c r="H455" s="175"/>
      <c r="I455" s="175"/>
    </row>
    <row r="456" spans="2:9" hidden="1" x14ac:dyDescent="0.35">
      <c r="B456" s="168" t="s">
        <v>5485</v>
      </c>
      <c r="C456" s="169" t="s">
        <v>4</v>
      </c>
      <c r="D456" s="169" t="s">
        <v>21</v>
      </c>
      <c r="E456" s="170" t="s">
        <v>184</v>
      </c>
      <c r="F456" s="170" t="s">
        <v>1533</v>
      </c>
      <c r="G456" s="170" t="s">
        <v>4883</v>
      </c>
      <c r="H456" s="175"/>
      <c r="I456" s="175"/>
    </row>
    <row r="457" spans="2:9" hidden="1" x14ac:dyDescent="0.35">
      <c r="B457" s="168" t="s">
        <v>5303</v>
      </c>
      <c r="C457" s="169" t="s">
        <v>4</v>
      </c>
      <c r="D457" s="169" t="s">
        <v>21</v>
      </c>
      <c r="E457" s="170" t="s">
        <v>184</v>
      </c>
      <c r="F457" s="170" t="s">
        <v>1533</v>
      </c>
      <c r="G457" s="170" t="s">
        <v>4883</v>
      </c>
      <c r="H457" s="175"/>
      <c r="I457" s="175"/>
    </row>
    <row r="458" spans="2:9" hidden="1" x14ac:dyDescent="0.35">
      <c r="B458" s="168" t="s">
        <v>5304</v>
      </c>
      <c r="C458" s="169" t="s">
        <v>4</v>
      </c>
      <c r="D458" s="169" t="s">
        <v>21</v>
      </c>
      <c r="E458" s="170" t="s">
        <v>184</v>
      </c>
      <c r="F458" s="170" t="s">
        <v>1533</v>
      </c>
      <c r="G458" s="170" t="s">
        <v>4883</v>
      </c>
      <c r="H458" s="175"/>
      <c r="I458" s="175"/>
    </row>
    <row r="459" spans="2:9" hidden="1" x14ac:dyDescent="0.35">
      <c r="B459" s="168" t="s">
        <v>5172</v>
      </c>
      <c r="C459" s="169" t="s">
        <v>4</v>
      </c>
      <c r="D459" s="169" t="s">
        <v>21</v>
      </c>
      <c r="E459" s="170" t="s">
        <v>184</v>
      </c>
      <c r="F459" s="170" t="s">
        <v>1533</v>
      </c>
      <c r="G459" s="170" t="s">
        <v>4883</v>
      </c>
      <c r="H459" s="175"/>
      <c r="I459" s="175"/>
    </row>
    <row r="460" spans="2:9" hidden="1" x14ac:dyDescent="0.35">
      <c r="B460" s="168" t="s">
        <v>4866</v>
      </c>
      <c r="C460" s="169" t="s">
        <v>4</v>
      </c>
      <c r="D460" s="169" t="s">
        <v>21</v>
      </c>
      <c r="E460" s="170" t="s">
        <v>184</v>
      </c>
      <c r="F460" s="170" t="s">
        <v>1533</v>
      </c>
      <c r="G460" s="170" t="s">
        <v>4883</v>
      </c>
      <c r="H460" s="175"/>
      <c r="I460" s="175"/>
    </row>
    <row r="461" spans="2:9" hidden="1" x14ac:dyDescent="0.35">
      <c r="B461" s="168" t="s">
        <v>5194</v>
      </c>
      <c r="C461" s="169" t="s">
        <v>4</v>
      </c>
      <c r="D461" s="169" t="s">
        <v>21</v>
      </c>
      <c r="E461" s="170" t="s">
        <v>184</v>
      </c>
      <c r="F461" s="170" t="s">
        <v>1533</v>
      </c>
      <c r="G461" s="170" t="s">
        <v>4883</v>
      </c>
      <c r="H461" s="175"/>
      <c r="I461" s="175"/>
    </row>
    <row r="462" spans="2:9" hidden="1" x14ac:dyDescent="0.35">
      <c r="B462" s="168" t="s">
        <v>5236</v>
      </c>
      <c r="C462" s="169" t="s">
        <v>4</v>
      </c>
      <c r="D462" s="169" t="s">
        <v>21</v>
      </c>
      <c r="E462" s="170" t="s">
        <v>184</v>
      </c>
      <c r="F462" s="170" t="s">
        <v>1533</v>
      </c>
      <c r="G462" s="170" t="s">
        <v>4883</v>
      </c>
      <c r="H462" s="175"/>
      <c r="I462" s="175"/>
    </row>
    <row r="463" spans="2:9" hidden="1" x14ac:dyDescent="0.35">
      <c r="B463" s="168" t="s">
        <v>5237</v>
      </c>
      <c r="C463" s="169" t="s">
        <v>4</v>
      </c>
      <c r="D463" s="169" t="s">
        <v>21</v>
      </c>
      <c r="E463" s="170" t="s">
        <v>184</v>
      </c>
      <c r="F463" s="170" t="s">
        <v>1533</v>
      </c>
      <c r="G463" s="170" t="s">
        <v>4883</v>
      </c>
      <c r="H463" s="175"/>
      <c r="I463" s="175"/>
    </row>
    <row r="464" spans="2:9" hidden="1" x14ac:dyDescent="0.35">
      <c r="B464" s="168" t="s">
        <v>5238</v>
      </c>
      <c r="C464" s="169" t="s">
        <v>4</v>
      </c>
      <c r="D464" s="169" t="s">
        <v>21</v>
      </c>
      <c r="E464" s="170" t="s">
        <v>184</v>
      </c>
      <c r="F464" s="170" t="s">
        <v>1533</v>
      </c>
      <c r="G464" s="170" t="s">
        <v>4883</v>
      </c>
      <c r="H464" s="175"/>
      <c r="I464" s="175"/>
    </row>
    <row r="465" spans="2:9" hidden="1" x14ac:dyDescent="0.35">
      <c r="B465" s="168" t="s">
        <v>5487</v>
      </c>
      <c r="C465" s="169" t="s">
        <v>4</v>
      </c>
      <c r="D465" s="169" t="s">
        <v>21</v>
      </c>
      <c r="E465" s="170" t="s">
        <v>184</v>
      </c>
      <c r="F465" s="170" t="s">
        <v>1533</v>
      </c>
      <c r="G465" s="170" t="s">
        <v>4883</v>
      </c>
      <c r="H465" s="175"/>
      <c r="I465" s="175"/>
    </row>
    <row r="466" spans="2:9" hidden="1" x14ac:dyDescent="0.35">
      <c r="B466" s="168" t="s">
        <v>5305</v>
      </c>
      <c r="C466" s="169" t="s">
        <v>4</v>
      </c>
      <c r="D466" s="169" t="s">
        <v>21</v>
      </c>
      <c r="E466" s="170" t="s">
        <v>184</v>
      </c>
      <c r="F466" s="170" t="s">
        <v>1533</v>
      </c>
      <c r="G466" s="170" t="s">
        <v>4883</v>
      </c>
      <c r="H466" s="175"/>
      <c r="I466" s="175"/>
    </row>
    <row r="467" spans="2:9" hidden="1" x14ac:dyDescent="0.35">
      <c r="B467" s="168" t="s">
        <v>4867</v>
      </c>
      <c r="C467" s="169" t="s">
        <v>4</v>
      </c>
      <c r="D467" s="169" t="s">
        <v>21</v>
      </c>
      <c r="E467" s="170" t="s">
        <v>184</v>
      </c>
      <c r="F467" s="170" t="s">
        <v>1533</v>
      </c>
      <c r="G467" s="170" t="s">
        <v>4883</v>
      </c>
      <c r="H467" s="175"/>
      <c r="I467" s="175"/>
    </row>
    <row r="468" spans="2:9" hidden="1" x14ac:dyDescent="0.35">
      <c r="B468" s="168" t="s">
        <v>5489</v>
      </c>
      <c r="C468" s="169" t="s">
        <v>4</v>
      </c>
      <c r="D468" s="169" t="s">
        <v>21</v>
      </c>
      <c r="E468" s="170" t="s">
        <v>184</v>
      </c>
      <c r="F468" s="170" t="s">
        <v>1533</v>
      </c>
      <c r="G468" s="170" t="s">
        <v>4883</v>
      </c>
      <c r="H468" s="175"/>
      <c r="I468" s="175"/>
    </row>
    <row r="469" spans="2:9" hidden="1" x14ac:dyDescent="0.35">
      <c r="B469" s="168" t="s">
        <v>5195</v>
      </c>
      <c r="C469" s="169" t="s">
        <v>4</v>
      </c>
      <c r="D469" s="169" t="s">
        <v>21</v>
      </c>
      <c r="E469" s="170" t="s">
        <v>184</v>
      </c>
      <c r="F469" s="170" t="s">
        <v>1533</v>
      </c>
      <c r="G469" s="170" t="s">
        <v>4883</v>
      </c>
      <c r="H469" s="175"/>
      <c r="I469" s="175"/>
    </row>
    <row r="470" spans="2:9" hidden="1" x14ac:dyDescent="0.35">
      <c r="B470" s="168" t="s">
        <v>5210</v>
      </c>
      <c r="C470" s="169" t="s">
        <v>4</v>
      </c>
      <c r="D470" s="169" t="s">
        <v>21</v>
      </c>
      <c r="E470" s="170" t="s">
        <v>184</v>
      </c>
      <c r="F470" s="170" t="s">
        <v>1533</v>
      </c>
      <c r="G470" s="170" t="s">
        <v>4883</v>
      </c>
      <c r="H470" s="175"/>
      <c r="I470" s="175"/>
    </row>
    <row r="471" spans="2:9" hidden="1" x14ac:dyDescent="0.35">
      <c r="B471" s="168" t="s">
        <v>5488</v>
      </c>
      <c r="C471" s="169" t="s">
        <v>4</v>
      </c>
      <c r="D471" s="169" t="s">
        <v>21</v>
      </c>
      <c r="E471" s="170" t="s">
        <v>184</v>
      </c>
      <c r="F471" s="170" t="s">
        <v>1533</v>
      </c>
      <c r="G471" s="170" t="s">
        <v>4883</v>
      </c>
      <c r="H471" s="175"/>
      <c r="I471" s="175"/>
    </row>
    <row r="472" spans="2:9" hidden="1" x14ac:dyDescent="0.35">
      <c r="B472" s="168" t="s">
        <v>5306</v>
      </c>
      <c r="C472" s="169" t="s">
        <v>4</v>
      </c>
      <c r="D472" s="169" t="s">
        <v>21</v>
      </c>
      <c r="E472" s="170" t="s">
        <v>184</v>
      </c>
      <c r="F472" s="170" t="s">
        <v>1533</v>
      </c>
      <c r="G472" s="170" t="s">
        <v>4883</v>
      </c>
      <c r="H472" s="175"/>
      <c r="I472" s="175"/>
    </row>
    <row r="473" spans="2:9" hidden="1" x14ac:dyDescent="0.35">
      <c r="B473" s="168" t="s">
        <v>4868</v>
      </c>
      <c r="C473" s="169" t="s">
        <v>4</v>
      </c>
      <c r="D473" s="169" t="s">
        <v>21</v>
      </c>
      <c r="E473" s="170" t="s">
        <v>184</v>
      </c>
      <c r="F473" s="170" t="s">
        <v>1533</v>
      </c>
      <c r="G473" s="170" t="s">
        <v>4883</v>
      </c>
      <c r="H473" s="175"/>
      <c r="I473" s="175"/>
    </row>
    <row r="474" spans="2:9" hidden="1" x14ac:dyDescent="0.35">
      <c r="B474" s="168" t="s">
        <v>5196</v>
      </c>
      <c r="C474" s="169" t="s">
        <v>4</v>
      </c>
      <c r="D474" s="169" t="s">
        <v>21</v>
      </c>
      <c r="E474" s="170" t="s">
        <v>184</v>
      </c>
      <c r="F474" s="170" t="s">
        <v>1533</v>
      </c>
      <c r="G474" s="170" t="s">
        <v>4883</v>
      </c>
      <c r="H474" s="175"/>
      <c r="I474" s="175"/>
    </row>
    <row r="475" spans="2:9" hidden="1" x14ac:dyDescent="0.35">
      <c r="B475" s="168" t="s">
        <v>5491</v>
      </c>
      <c r="C475" s="169" t="s">
        <v>4</v>
      </c>
      <c r="D475" s="169" t="s">
        <v>21</v>
      </c>
      <c r="E475" s="170" t="s">
        <v>184</v>
      </c>
      <c r="F475" s="170" t="s">
        <v>1533</v>
      </c>
      <c r="G475" s="170" t="s">
        <v>4883</v>
      </c>
      <c r="H475" s="175"/>
      <c r="I475" s="175"/>
    </row>
    <row r="476" spans="2:9" hidden="1" x14ac:dyDescent="0.35">
      <c r="B476" s="168" t="s">
        <v>5490</v>
      </c>
      <c r="C476" s="169" t="s">
        <v>4</v>
      </c>
      <c r="D476" s="169" t="s">
        <v>21</v>
      </c>
      <c r="E476" s="170" t="s">
        <v>184</v>
      </c>
      <c r="F476" s="170" t="s">
        <v>1533</v>
      </c>
      <c r="G476" s="170" t="s">
        <v>4883</v>
      </c>
      <c r="H476" s="175"/>
      <c r="I476" s="175"/>
    </row>
    <row r="477" spans="2:9" hidden="1" x14ac:dyDescent="0.35">
      <c r="B477" s="168" t="s">
        <v>4869</v>
      </c>
      <c r="C477" s="169" t="s">
        <v>4</v>
      </c>
      <c r="D477" s="169" t="s">
        <v>21</v>
      </c>
      <c r="E477" s="170" t="s">
        <v>184</v>
      </c>
      <c r="F477" s="170" t="s">
        <v>1533</v>
      </c>
      <c r="G477" s="170" t="s">
        <v>4883</v>
      </c>
      <c r="H477" s="175"/>
      <c r="I477" s="175"/>
    </row>
    <row r="478" spans="2:9" hidden="1" x14ac:dyDescent="0.35">
      <c r="B478" s="168" t="s">
        <v>5492</v>
      </c>
      <c r="C478" s="169" t="s">
        <v>4</v>
      </c>
      <c r="D478" s="169" t="s">
        <v>21</v>
      </c>
      <c r="E478" s="170" t="s">
        <v>184</v>
      </c>
      <c r="F478" s="170" t="s">
        <v>1533</v>
      </c>
      <c r="G478" s="170" t="s">
        <v>4883</v>
      </c>
      <c r="H478" s="175"/>
      <c r="I478" s="175"/>
    </row>
    <row r="479" spans="2:9" hidden="1" x14ac:dyDescent="0.35">
      <c r="B479" s="168" t="s">
        <v>5091</v>
      </c>
      <c r="C479" s="169" t="s">
        <v>4</v>
      </c>
      <c r="D479" s="169" t="s">
        <v>21</v>
      </c>
      <c r="E479" s="170" t="s">
        <v>184</v>
      </c>
      <c r="F479" s="170" t="s">
        <v>1533</v>
      </c>
      <c r="G479" s="170" t="s">
        <v>4883</v>
      </c>
      <c r="H479" s="175"/>
      <c r="I479" s="175"/>
    </row>
    <row r="480" spans="2:9" hidden="1" x14ac:dyDescent="0.35">
      <c r="B480" s="168" t="s">
        <v>5494</v>
      </c>
      <c r="C480" s="169" t="s">
        <v>4</v>
      </c>
      <c r="D480" s="169" t="s">
        <v>21</v>
      </c>
      <c r="E480" s="170" t="s">
        <v>184</v>
      </c>
      <c r="F480" s="170" t="s">
        <v>1533</v>
      </c>
      <c r="G480" s="170" t="s">
        <v>4883</v>
      </c>
      <c r="H480" s="175"/>
      <c r="I480" s="175"/>
    </row>
    <row r="481" spans="2:9" hidden="1" x14ac:dyDescent="0.35">
      <c r="B481" s="168" t="s">
        <v>5096</v>
      </c>
      <c r="C481" s="169" t="s">
        <v>4</v>
      </c>
      <c r="D481" s="169" t="s">
        <v>21</v>
      </c>
      <c r="E481" s="170" t="s">
        <v>184</v>
      </c>
      <c r="F481" s="170" t="s">
        <v>1533</v>
      </c>
      <c r="G481" s="170" t="s">
        <v>4883</v>
      </c>
      <c r="H481" s="175"/>
      <c r="I481" s="175"/>
    </row>
    <row r="482" spans="2:9" hidden="1" x14ac:dyDescent="0.35">
      <c r="B482" s="168" t="s">
        <v>4870</v>
      </c>
      <c r="C482" s="169" t="s">
        <v>4</v>
      </c>
      <c r="D482" s="169" t="s">
        <v>21</v>
      </c>
      <c r="E482" s="170" t="s">
        <v>184</v>
      </c>
      <c r="F482" s="170" t="s">
        <v>1533</v>
      </c>
      <c r="G482" s="170" t="s">
        <v>4883</v>
      </c>
      <c r="H482" s="175"/>
      <c r="I482" s="175"/>
    </row>
    <row r="483" spans="2:9" hidden="1" x14ac:dyDescent="0.35">
      <c r="B483" s="168" t="s">
        <v>5197</v>
      </c>
      <c r="C483" s="169" t="s">
        <v>4</v>
      </c>
      <c r="D483" s="169" t="s">
        <v>21</v>
      </c>
      <c r="E483" s="170" t="s">
        <v>184</v>
      </c>
      <c r="F483" s="170" t="s">
        <v>1533</v>
      </c>
      <c r="G483" s="170" t="s">
        <v>4883</v>
      </c>
      <c r="H483" s="175"/>
      <c r="I483" s="175"/>
    </row>
    <row r="484" spans="2:9" hidden="1" x14ac:dyDescent="0.35">
      <c r="B484" s="168" t="s">
        <v>5493</v>
      </c>
      <c r="C484" s="169" t="s">
        <v>4</v>
      </c>
      <c r="D484" s="169" t="s">
        <v>21</v>
      </c>
      <c r="E484" s="170" t="s">
        <v>184</v>
      </c>
      <c r="F484" s="170" t="s">
        <v>1533</v>
      </c>
      <c r="G484" s="170" t="s">
        <v>4883</v>
      </c>
      <c r="H484" s="175"/>
      <c r="I484" s="175"/>
    </row>
    <row r="485" spans="2:9" hidden="1" x14ac:dyDescent="0.35">
      <c r="B485" s="168" t="s">
        <v>5307</v>
      </c>
      <c r="C485" s="169" t="s">
        <v>4</v>
      </c>
      <c r="D485" s="169" t="s">
        <v>21</v>
      </c>
      <c r="E485" s="170" t="s">
        <v>184</v>
      </c>
      <c r="F485" s="170" t="s">
        <v>1533</v>
      </c>
      <c r="G485" s="170" t="s">
        <v>4883</v>
      </c>
      <c r="H485" s="175"/>
      <c r="I485" s="175"/>
    </row>
    <row r="486" spans="2:9" hidden="1" x14ac:dyDescent="0.35">
      <c r="B486" s="168" t="s">
        <v>4871</v>
      </c>
      <c r="C486" s="169" t="s">
        <v>4</v>
      </c>
      <c r="D486" s="169" t="s">
        <v>21</v>
      </c>
      <c r="E486" s="170" t="s">
        <v>184</v>
      </c>
      <c r="F486" s="170" t="s">
        <v>1533</v>
      </c>
      <c r="G486" s="170" t="s">
        <v>4883</v>
      </c>
      <c r="H486" s="175"/>
      <c r="I486" s="175"/>
    </row>
    <row r="487" spans="2:9" hidden="1" x14ac:dyDescent="0.35">
      <c r="B487" s="168" t="s">
        <v>5198</v>
      </c>
      <c r="C487" s="169" t="s">
        <v>4</v>
      </c>
      <c r="D487" s="169" t="s">
        <v>21</v>
      </c>
      <c r="E487" s="170" t="s">
        <v>184</v>
      </c>
      <c r="F487" s="170" t="s">
        <v>1533</v>
      </c>
      <c r="G487" s="170" t="s">
        <v>4883</v>
      </c>
      <c r="H487" s="175"/>
      <c r="I487" s="175"/>
    </row>
    <row r="488" spans="2:9" hidden="1" x14ac:dyDescent="0.35">
      <c r="B488" s="168" t="s">
        <v>5606</v>
      </c>
      <c r="C488" s="169" t="s">
        <v>4</v>
      </c>
      <c r="D488" s="169" t="s">
        <v>21</v>
      </c>
      <c r="E488" s="170" t="s">
        <v>184</v>
      </c>
      <c r="F488" s="170" t="s">
        <v>1533</v>
      </c>
      <c r="G488" s="170" t="s">
        <v>4883</v>
      </c>
      <c r="H488" s="175"/>
      <c r="I488" s="175"/>
    </row>
    <row r="489" spans="2:9" hidden="1" x14ac:dyDescent="0.35">
      <c r="B489" s="168" t="s">
        <v>5496</v>
      </c>
      <c r="C489" s="169" t="s">
        <v>4</v>
      </c>
      <c r="D489" s="169" t="s">
        <v>21</v>
      </c>
      <c r="E489" s="170" t="s">
        <v>184</v>
      </c>
      <c r="F489" s="170" t="s">
        <v>1533</v>
      </c>
      <c r="G489" s="170" t="s">
        <v>4883</v>
      </c>
      <c r="H489" s="175"/>
      <c r="I489" s="175"/>
    </row>
    <row r="490" spans="2:9" hidden="1" x14ac:dyDescent="0.35">
      <c r="B490" s="168" t="s">
        <v>5495</v>
      </c>
      <c r="C490" s="169" t="s">
        <v>4</v>
      </c>
      <c r="D490" s="169" t="s">
        <v>21</v>
      </c>
      <c r="E490" s="170" t="s">
        <v>184</v>
      </c>
      <c r="F490" s="170" t="s">
        <v>1533</v>
      </c>
      <c r="G490" s="170" t="s">
        <v>4883</v>
      </c>
      <c r="H490" s="175"/>
      <c r="I490" s="175"/>
    </row>
    <row r="491" spans="2:9" hidden="1" x14ac:dyDescent="0.35">
      <c r="B491" s="168" t="s">
        <v>5498</v>
      </c>
      <c r="C491" s="169" t="s">
        <v>4</v>
      </c>
      <c r="D491" s="169" t="s">
        <v>21</v>
      </c>
      <c r="E491" s="170" t="s">
        <v>184</v>
      </c>
      <c r="F491" s="170" t="s">
        <v>1533</v>
      </c>
      <c r="G491" s="170" t="s">
        <v>4883</v>
      </c>
      <c r="H491" s="175"/>
      <c r="I491" s="175"/>
    </row>
    <row r="492" spans="2:9" hidden="1" x14ac:dyDescent="0.35">
      <c r="B492" s="168" t="s">
        <v>4872</v>
      </c>
      <c r="C492" s="169" t="s">
        <v>4</v>
      </c>
      <c r="D492" s="169" t="s">
        <v>21</v>
      </c>
      <c r="E492" s="170" t="s">
        <v>184</v>
      </c>
      <c r="F492" s="170" t="s">
        <v>1533</v>
      </c>
      <c r="G492" s="170" t="s">
        <v>4883</v>
      </c>
      <c r="H492" s="175"/>
      <c r="I492" s="175"/>
    </row>
    <row r="493" spans="2:9" hidden="1" x14ac:dyDescent="0.35">
      <c r="B493" s="168" t="s">
        <v>5497</v>
      </c>
      <c r="C493" s="169" t="s">
        <v>4</v>
      </c>
      <c r="D493" s="169" t="s">
        <v>21</v>
      </c>
      <c r="E493" s="170" t="s">
        <v>184</v>
      </c>
      <c r="F493" s="170" t="s">
        <v>1533</v>
      </c>
      <c r="G493" s="170" t="s">
        <v>4883</v>
      </c>
      <c r="H493" s="175"/>
      <c r="I493" s="175"/>
    </row>
    <row r="494" spans="2:9" hidden="1" x14ac:dyDescent="0.35">
      <c r="B494" s="168" t="s">
        <v>4873</v>
      </c>
      <c r="C494" s="169" t="s">
        <v>4</v>
      </c>
      <c r="D494" s="169" t="s">
        <v>21</v>
      </c>
      <c r="E494" s="170" t="s">
        <v>184</v>
      </c>
      <c r="F494" s="170" t="s">
        <v>1533</v>
      </c>
      <c r="G494" s="170" t="s">
        <v>4883</v>
      </c>
      <c r="H494" s="175"/>
      <c r="I494" s="175"/>
    </row>
    <row r="495" spans="2:9" hidden="1" x14ac:dyDescent="0.35">
      <c r="B495" s="168" t="s">
        <v>5199</v>
      </c>
      <c r="C495" s="169" t="s">
        <v>4</v>
      </c>
      <c r="D495" s="169" t="s">
        <v>21</v>
      </c>
      <c r="E495" s="170" t="s">
        <v>184</v>
      </c>
      <c r="F495" s="170" t="s">
        <v>1533</v>
      </c>
      <c r="G495" s="170" t="s">
        <v>4883</v>
      </c>
      <c r="H495" s="175"/>
      <c r="I495" s="175"/>
    </row>
    <row r="496" spans="2:9" hidden="1" x14ac:dyDescent="0.35">
      <c r="B496" s="168" t="s">
        <v>5500</v>
      </c>
      <c r="C496" s="169" t="s">
        <v>4</v>
      </c>
      <c r="D496" s="169" t="s">
        <v>21</v>
      </c>
      <c r="E496" s="170" t="s">
        <v>184</v>
      </c>
      <c r="F496" s="170" t="s">
        <v>1533</v>
      </c>
      <c r="G496" s="170" t="s">
        <v>4883</v>
      </c>
      <c r="H496" s="175"/>
      <c r="I496" s="175"/>
    </row>
    <row r="497" spans="2:9" hidden="1" x14ac:dyDescent="0.35">
      <c r="B497" s="168" t="s">
        <v>5499</v>
      </c>
      <c r="C497" s="169" t="s">
        <v>4</v>
      </c>
      <c r="D497" s="169" t="s">
        <v>21</v>
      </c>
      <c r="E497" s="170" t="s">
        <v>184</v>
      </c>
      <c r="F497" s="170" t="s">
        <v>1533</v>
      </c>
      <c r="G497" s="170" t="s">
        <v>4883</v>
      </c>
      <c r="H497" s="175"/>
      <c r="I497" s="175"/>
    </row>
    <row r="498" spans="2:9" hidden="1" x14ac:dyDescent="0.35">
      <c r="B498" s="168" t="s">
        <v>4874</v>
      </c>
      <c r="C498" s="169" t="s">
        <v>4</v>
      </c>
      <c r="D498" s="169" t="s">
        <v>21</v>
      </c>
      <c r="E498" s="170" t="s">
        <v>184</v>
      </c>
      <c r="F498" s="170" t="s">
        <v>1533</v>
      </c>
      <c r="G498" s="170" t="s">
        <v>4883</v>
      </c>
      <c r="H498" s="175"/>
      <c r="I498" s="175"/>
    </row>
    <row r="499" spans="2:9" hidden="1" x14ac:dyDescent="0.35">
      <c r="B499" s="168" t="s">
        <v>5501</v>
      </c>
      <c r="C499" s="169" t="s">
        <v>4</v>
      </c>
      <c r="D499" s="169" t="s">
        <v>21</v>
      </c>
      <c r="E499" s="170" t="s">
        <v>184</v>
      </c>
      <c r="F499" s="170" t="s">
        <v>1533</v>
      </c>
      <c r="G499" s="170" t="s">
        <v>4883</v>
      </c>
      <c r="H499" s="175"/>
      <c r="I499" s="175"/>
    </row>
    <row r="500" spans="2:9" hidden="1" x14ac:dyDescent="0.35">
      <c r="B500" s="168" t="s">
        <v>5094</v>
      </c>
      <c r="C500" s="169" t="s">
        <v>4</v>
      </c>
      <c r="D500" s="169" t="s">
        <v>21</v>
      </c>
      <c r="E500" s="170" t="s">
        <v>184</v>
      </c>
      <c r="F500" s="170" t="s">
        <v>1533</v>
      </c>
      <c r="G500" s="170" t="s">
        <v>4883</v>
      </c>
      <c r="H500" s="175"/>
      <c r="I500" s="175"/>
    </row>
    <row r="501" spans="2:9" hidden="1" x14ac:dyDescent="0.35">
      <c r="B501" s="168" t="s">
        <v>4875</v>
      </c>
      <c r="C501" s="169" t="s">
        <v>4</v>
      </c>
      <c r="D501" s="169" t="s">
        <v>21</v>
      </c>
      <c r="E501" s="170" t="s">
        <v>184</v>
      </c>
      <c r="F501" s="170" t="s">
        <v>1533</v>
      </c>
      <c r="G501" s="170" t="s">
        <v>4883</v>
      </c>
      <c r="H501" s="175"/>
      <c r="I501" s="175"/>
    </row>
    <row r="502" spans="2:9" hidden="1" x14ac:dyDescent="0.35">
      <c r="B502" s="168" t="s">
        <v>5502</v>
      </c>
      <c r="C502" s="169" t="s">
        <v>4</v>
      </c>
      <c r="D502" s="169" t="s">
        <v>21</v>
      </c>
      <c r="E502" s="170" t="s">
        <v>184</v>
      </c>
      <c r="F502" s="170" t="s">
        <v>1533</v>
      </c>
      <c r="G502" s="170" t="s">
        <v>4883</v>
      </c>
      <c r="H502" s="175"/>
      <c r="I502" s="175"/>
    </row>
    <row r="503" spans="2:9" hidden="1" x14ac:dyDescent="0.35">
      <c r="B503" s="168" t="s">
        <v>4876</v>
      </c>
      <c r="C503" s="169" t="s">
        <v>4</v>
      </c>
      <c r="D503" s="169" t="s">
        <v>21</v>
      </c>
      <c r="E503" s="170" t="s">
        <v>184</v>
      </c>
      <c r="F503" s="170" t="s">
        <v>1533</v>
      </c>
      <c r="G503" s="170" t="s">
        <v>4883</v>
      </c>
      <c r="H503" s="175"/>
      <c r="I503" s="175"/>
    </row>
    <row r="504" spans="2:9" hidden="1" x14ac:dyDescent="0.35">
      <c r="B504" s="168" t="s">
        <v>5200</v>
      </c>
      <c r="C504" s="169" t="s">
        <v>4</v>
      </c>
      <c r="D504" s="169" t="s">
        <v>21</v>
      </c>
      <c r="E504" s="170" t="s">
        <v>184</v>
      </c>
      <c r="F504" s="170" t="s">
        <v>1533</v>
      </c>
      <c r="G504" s="170" t="s">
        <v>4883</v>
      </c>
      <c r="H504" s="175"/>
      <c r="I504" s="175"/>
    </row>
    <row r="505" spans="2:9" hidden="1" x14ac:dyDescent="0.35">
      <c r="B505" s="168" t="s">
        <v>5282</v>
      </c>
      <c r="C505" s="169" t="s">
        <v>4</v>
      </c>
      <c r="D505" s="169" t="s">
        <v>21</v>
      </c>
      <c r="E505" s="170" t="s">
        <v>184</v>
      </c>
      <c r="F505" s="170" t="s">
        <v>1533</v>
      </c>
      <c r="G505" s="170" t="s">
        <v>4883</v>
      </c>
      <c r="H505" s="175"/>
      <c r="I505" s="175"/>
    </row>
    <row r="506" spans="2:9" hidden="1" x14ac:dyDescent="0.35">
      <c r="B506" s="168" t="s">
        <v>5503</v>
      </c>
      <c r="C506" s="169" t="s">
        <v>4</v>
      </c>
      <c r="D506" s="169" t="s">
        <v>21</v>
      </c>
      <c r="E506" s="170" t="s">
        <v>184</v>
      </c>
      <c r="F506" s="170" t="s">
        <v>1533</v>
      </c>
      <c r="G506" s="170" t="s">
        <v>4883</v>
      </c>
      <c r="H506" s="175"/>
      <c r="I506" s="175"/>
    </row>
    <row r="507" spans="2:9" hidden="1" x14ac:dyDescent="0.35">
      <c r="B507" s="168" t="s">
        <v>5308</v>
      </c>
      <c r="C507" s="169" t="s">
        <v>4</v>
      </c>
      <c r="D507" s="169" t="s">
        <v>21</v>
      </c>
      <c r="E507" s="170" t="s">
        <v>184</v>
      </c>
      <c r="F507" s="170" t="s">
        <v>1533</v>
      </c>
      <c r="G507" s="170" t="s">
        <v>4883</v>
      </c>
      <c r="H507" s="175"/>
      <c r="I507" s="175"/>
    </row>
    <row r="508" spans="2:9" hidden="1" x14ac:dyDescent="0.35">
      <c r="B508" s="168" t="s">
        <v>4877</v>
      </c>
      <c r="C508" s="169" t="s">
        <v>4</v>
      </c>
      <c r="D508" s="169" t="s">
        <v>21</v>
      </c>
      <c r="E508" s="170" t="s">
        <v>184</v>
      </c>
      <c r="F508" s="170" t="s">
        <v>1533</v>
      </c>
      <c r="G508" s="170" t="s">
        <v>4883</v>
      </c>
      <c r="H508" s="175"/>
      <c r="I508" s="175"/>
    </row>
    <row r="509" spans="2:9" hidden="1" x14ac:dyDescent="0.35">
      <c r="B509" s="168" t="s">
        <v>5297</v>
      </c>
      <c r="C509" s="169" t="s">
        <v>4</v>
      </c>
      <c r="D509" s="169" t="s">
        <v>21</v>
      </c>
      <c r="E509" s="170" t="s">
        <v>184</v>
      </c>
      <c r="F509" s="170" t="s">
        <v>1533</v>
      </c>
      <c r="G509" s="170" t="s">
        <v>4883</v>
      </c>
      <c r="H509" s="175"/>
      <c r="I509" s="175"/>
    </row>
    <row r="510" spans="2:9" hidden="1" x14ac:dyDescent="0.35">
      <c r="B510" s="168" t="s">
        <v>5504</v>
      </c>
      <c r="C510" s="169" t="s">
        <v>4</v>
      </c>
      <c r="D510" s="169" t="s">
        <v>21</v>
      </c>
      <c r="E510" s="170" t="s">
        <v>184</v>
      </c>
      <c r="F510" s="170" t="s">
        <v>1533</v>
      </c>
      <c r="G510" s="170" t="s">
        <v>4883</v>
      </c>
      <c r="H510" s="175"/>
      <c r="I510" s="175"/>
    </row>
    <row r="511" spans="2:9" hidden="1" x14ac:dyDescent="0.35">
      <c r="B511" s="168" t="s">
        <v>4878</v>
      </c>
      <c r="C511" s="169" t="s">
        <v>4</v>
      </c>
      <c r="D511" s="169" t="s">
        <v>21</v>
      </c>
      <c r="E511" s="170" t="s">
        <v>184</v>
      </c>
      <c r="F511" s="170" t="s">
        <v>1533</v>
      </c>
      <c r="G511" s="170" t="s">
        <v>4883</v>
      </c>
      <c r="H511" s="175"/>
      <c r="I511" s="175"/>
    </row>
    <row r="512" spans="2:9" hidden="1" x14ac:dyDescent="0.35">
      <c r="B512" s="171" t="s">
        <v>5505</v>
      </c>
      <c r="C512" s="172" t="s">
        <v>4</v>
      </c>
      <c r="D512" s="172" t="s">
        <v>21</v>
      </c>
      <c r="E512" s="173" t="s">
        <v>184</v>
      </c>
      <c r="F512" s="173" t="s">
        <v>1533</v>
      </c>
      <c r="G512" s="173" t="s">
        <v>4883</v>
      </c>
      <c r="H512" s="175"/>
      <c r="I512" s="175"/>
    </row>
    <row r="513" spans="2:9" hidden="1" x14ac:dyDescent="0.35">
      <c r="B513" s="171" t="s">
        <v>5455</v>
      </c>
      <c r="C513" s="172" t="s">
        <v>4</v>
      </c>
      <c r="D513" s="172" t="s">
        <v>21</v>
      </c>
      <c r="E513" s="173" t="s">
        <v>184</v>
      </c>
      <c r="F513" s="173" t="s">
        <v>1533</v>
      </c>
      <c r="G513" s="173" t="s">
        <v>4883</v>
      </c>
      <c r="H513" s="175"/>
      <c r="I513" s="175"/>
    </row>
    <row r="514" spans="2:9" hidden="1" x14ac:dyDescent="0.35">
      <c r="B514" s="84" t="s">
        <v>6519</v>
      </c>
      <c r="C514" s="85" t="s">
        <v>4</v>
      </c>
      <c r="D514" s="85" t="s">
        <v>21</v>
      </c>
      <c r="E514" s="85" t="s">
        <v>183</v>
      </c>
      <c r="F514" s="85" t="s">
        <v>1527</v>
      </c>
      <c r="G514" s="85" t="s">
        <v>1513</v>
      </c>
      <c r="H514" s="85" t="s">
        <v>1513</v>
      </c>
      <c r="I514" s="101" t="s">
        <v>4826</v>
      </c>
    </row>
    <row r="515" spans="2:9" hidden="1" x14ac:dyDescent="0.35">
      <c r="B515" s="192" t="s">
        <v>1528</v>
      </c>
      <c r="C515" s="102" t="s">
        <v>4</v>
      </c>
      <c r="D515" s="102" t="s">
        <v>21</v>
      </c>
      <c r="E515" s="101" t="s">
        <v>183</v>
      </c>
      <c r="F515" s="85" t="s">
        <v>1528</v>
      </c>
      <c r="G515" s="193" t="s">
        <v>5437</v>
      </c>
      <c r="H515" s="193" t="s">
        <v>5437</v>
      </c>
      <c r="I515" s="193"/>
    </row>
    <row r="516" spans="2:9" hidden="1" x14ac:dyDescent="0.35">
      <c r="B516" s="84" t="s">
        <v>6525</v>
      </c>
      <c r="C516" s="85" t="s">
        <v>4</v>
      </c>
      <c r="D516" s="85" t="s">
        <v>21</v>
      </c>
      <c r="E516" s="85" t="s">
        <v>184</v>
      </c>
      <c r="F516" s="85" t="s">
        <v>1533</v>
      </c>
      <c r="G516" s="85" t="s">
        <v>5695</v>
      </c>
      <c r="H516" s="85" t="s">
        <v>5695</v>
      </c>
      <c r="I516" s="101" t="s">
        <v>5725</v>
      </c>
    </row>
    <row r="517" spans="2:9" hidden="1" x14ac:dyDescent="0.35">
      <c r="B517" s="192" t="s">
        <v>6530</v>
      </c>
      <c r="C517" s="102" t="s">
        <v>4</v>
      </c>
      <c r="D517" s="102" t="s">
        <v>21</v>
      </c>
      <c r="E517" s="101" t="s">
        <v>184</v>
      </c>
      <c r="F517" s="85" t="s">
        <v>1533</v>
      </c>
      <c r="G517" s="101" t="s">
        <v>4883</v>
      </c>
      <c r="H517" s="101" t="s">
        <v>5692</v>
      </c>
      <c r="I517" s="101" t="s">
        <v>5721</v>
      </c>
    </row>
    <row r="518" spans="2:9" hidden="1" x14ac:dyDescent="0.35">
      <c r="B518" s="192" t="s">
        <v>6532</v>
      </c>
      <c r="C518" s="102" t="s">
        <v>4</v>
      </c>
      <c r="D518" s="102" t="s">
        <v>17</v>
      </c>
      <c r="E518" s="101" t="s">
        <v>114</v>
      </c>
      <c r="F518" s="85" t="s">
        <v>912</v>
      </c>
      <c r="G518" s="101" t="s">
        <v>6469</v>
      </c>
      <c r="H518" s="101" t="s">
        <v>6469</v>
      </c>
      <c r="I518" s="193"/>
    </row>
    <row r="519" spans="2:9" hidden="1" x14ac:dyDescent="0.35">
      <c r="B519" s="192" t="s">
        <v>6531</v>
      </c>
      <c r="C519" s="85" t="s">
        <v>4</v>
      </c>
      <c r="D519" s="85" t="s">
        <v>21</v>
      </c>
      <c r="E519" s="85" t="s">
        <v>183</v>
      </c>
      <c r="F519" s="85" t="s">
        <v>1527</v>
      </c>
      <c r="G519" s="85" t="s">
        <v>1513</v>
      </c>
      <c r="H519" s="85" t="s">
        <v>1513</v>
      </c>
      <c r="I519" s="101" t="s">
        <v>4826</v>
      </c>
    </row>
  </sheetData>
  <mergeCells count="1">
    <mergeCell ref="C1:H1"/>
  </mergeCell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Sites_Dictionary!#REF!</xm:f>
          </x14:formula1>
          <xm:sqref>B306 B518:B519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I177"/>
  <sheetViews>
    <sheetView topLeftCell="C153" workbookViewId="0">
      <selection activeCell="B3" sqref="B3:G177"/>
    </sheetView>
  </sheetViews>
  <sheetFormatPr defaultRowHeight="14.5" x14ac:dyDescent="0.35"/>
  <cols>
    <col min="2" max="2" width="32" customWidth="1"/>
    <col min="3" max="3" width="17.54296875" customWidth="1"/>
    <col min="4" max="5" width="17.1796875" customWidth="1"/>
    <col min="6" max="6" width="16.1796875" customWidth="1"/>
    <col min="7" max="7" width="22.26953125" customWidth="1"/>
    <col min="8" max="8" width="23.453125" customWidth="1"/>
  </cols>
  <sheetData>
    <row r="2" spans="2:9" x14ac:dyDescent="0.35">
      <c r="B2" t="s">
        <v>5072</v>
      </c>
      <c r="C2" t="s">
        <v>5073</v>
      </c>
      <c r="D2" t="s">
        <v>5074</v>
      </c>
      <c r="E2" t="s">
        <v>5075</v>
      </c>
      <c r="F2" t="s">
        <v>5076</v>
      </c>
      <c r="G2" t="s">
        <v>5077</v>
      </c>
      <c r="H2" t="s">
        <v>5078</v>
      </c>
      <c r="I2" t="s">
        <v>4814</v>
      </c>
    </row>
    <row r="3" spans="2:9" x14ac:dyDescent="0.35">
      <c r="B3" s="122" t="s">
        <v>5458</v>
      </c>
      <c r="C3" s="123" t="s">
        <v>4</v>
      </c>
      <c r="D3" s="123" t="s">
        <v>21</v>
      </c>
      <c r="E3" s="123" t="s">
        <v>184</v>
      </c>
      <c r="F3" s="123" t="s">
        <v>1533</v>
      </c>
      <c r="G3" s="123" t="s">
        <v>4883</v>
      </c>
      <c r="H3" s="123" t="s">
        <v>5300</v>
      </c>
      <c r="I3" s="124" t="s">
        <v>4827</v>
      </c>
    </row>
    <row r="4" spans="2:9" x14ac:dyDescent="0.35">
      <c r="B4" s="122" t="s">
        <v>5162</v>
      </c>
      <c r="C4" s="123" t="s">
        <v>4</v>
      </c>
      <c r="D4" s="123" t="s">
        <v>21</v>
      </c>
      <c r="E4" s="123" t="s">
        <v>184</v>
      </c>
      <c r="F4" s="123" t="s">
        <v>1533</v>
      </c>
      <c r="G4" s="123" t="s">
        <v>4883</v>
      </c>
      <c r="H4" s="123" t="s">
        <v>5300</v>
      </c>
      <c r="I4" s="124" t="s">
        <v>4827</v>
      </c>
    </row>
    <row r="5" spans="2:9" x14ac:dyDescent="0.35">
      <c r="B5" s="122" t="s">
        <v>4852</v>
      </c>
      <c r="C5" s="123" t="s">
        <v>4</v>
      </c>
      <c r="D5" s="123" t="s">
        <v>21</v>
      </c>
      <c r="E5" s="123" t="s">
        <v>184</v>
      </c>
      <c r="F5" s="123" t="s">
        <v>1533</v>
      </c>
      <c r="G5" s="123" t="s">
        <v>4883</v>
      </c>
      <c r="H5" s="123" t="s">
        <v>5300</v>
      </c>
      <c r="I5" s="124" t="s">
        <v>4827</v>
      </c>
    </row>
    <row r="6" spans="2:9" x14ac:dyDescent="0.35">
      <c r="B6" s="122" t="s">
        <v>5180</v>
      </c>
      <c r="C6" s="123" t="s">
        <v>4</v>
      </c>
      <c r="D6" s="123" t="s">
        <v>21</v>
      </c>
      <c r="E6" s="123" t="s">
        <v>184</v>
      </c>
      <c r="F6" s="123" t="s">
        <v>1533</v>
      </c>
      <c r="G6" s="123" t="s">
        <v>4883</v>
      </c>
      <c r="H6" s="123" t="s">
        <v>5300</v>
      </c>
      <c r="I6" s="124" t="s">
        <v>4827</v>
      </c>
    </row>
    <row r="7" spans="2:9" x14ac:dyDescent="0.35">
      <c r="B7" s="122" t="s">
        <v>5300</v>
      </c>
      <c r="C7" s="125" t="s">
        <v>4</v>
      </c>
      <c r="D7" s="125" t="s">
        <v>21</v>
      </c>
      <c r="E7" s="123" t="s">
        <v>184</v>
      </c>
      <c r="F7" s="123" t="s">
        <v>1533</v>
      </c>
      <c r="G7" s="123" t="s">
        <v>4883</v>
      </c>
      <c r="H7" s="123" t="s">
        <v>5300</v>
      </c>
      <c r="I7" s="124" t="s">
        <v>4827</v>
      </c>
    </row>
    <row r="8" spans="2:9" x14ac:dyDescent="0.35">
      <c r="B8" s="122" t="s">
        <v>5459</v>
      </c>
      <c r="C8" s="123" t="s">
        <v>4</v>
      </c>
      <c r="D8" s="123" t="s">
        <v>21</v>
      </c>
      <c r="E8" s="123" t="s">
        <v>184</v>
      </c>
      <c r="F8" s="123" t="s">
        <v>1533</v>
      </c>
      <c r="G8" s="123" t="s">
        <v>4883</v>
      </c>
      <c r="H8" s="123" t="s">
        <v>5063</v>
      </c>
      <c r="I8" s="124" t="s">
        <v>4824</v>
      </c>
    </row>
    <row r="9" spans="2:9" x14ac:dyDescent="0.35">
      <c r="B9" s="122" t="s">
        <v>5156</v>
      </c>
      <c r="C9" s="123" t="s">
        <v>4</v>
      </c>
      <c r="D9" s="123" t="s">
        <v>21</v>
      </c>
      <c r="E9" s="123" t="s">
        <v>184</v>
      </c>
      <c r="F9" s="123" t="s">
        <v>1533</v>
      </c>
      <c r="G9" s="123" t="s">
        <v>4883</v>
      </c>
      <c r="H9" s="123" t="s">
        <v>5063</v>
      </c>
      <c r="I9" s="124" t="s">
        <v>4824</v>
      </c>
    </row>
    <row r="10" spans="2:9" x14ac:dyDescent="0.35">
      <c r="B10" s="122" t="s">
        <v>5163</v>
      </c>
      <c r="C10" s="123" t="s">
        <v>4</v>
      </c>
      <c r="D10" s="123" t="s">
        <v>21</v>
      </c>
      <c r="E10" s="123" t="s">
        <v>184</v>
      </c>
      <c r="F10" s="123" t="s">
        <v>1533</v>
      </c>
      <c r="G10" s="123" t="s">
        <v>4883</v>
      </c>
      <c r="H10" s="123" t="s">
        <v>5063</v>
      </c>
      <c r="I10" s="124" t="s">
        <v>4824</v>
      </c>
    </row>
    <row r="11" spans="2:9" x14ac:dyDescent="0.35">
      <c r="B11" s="122" t="s">
        <v>5460</v>
      </c>
      <c r="C11" s="123" t="s">
        <v>4</v>
      </c>
      <c r="D11" s="123" t="s">
        <v>21</v>
      </c>
      <c r="E11" s="123" t="s">
        <v>184</v>
      </c>
      <c r="F11" s="123" t="s">
        <v>1533</v>
      </c>
      <c r="G11" s="123" t="s">
        <v>4883</v>
      </c>
      <c r="H11" s="123" t="s">
        <v>5063</v>
      </c>
      <c r="I11" s="124" t="s">
        <v>4824</v>
      </c>
    </row>
    <row r="12" spans="2:9" x14ac:dyDescent="0.35">
      <c r="B12" s="122" t="s">
        <v>4853</v>
      </c>
      <c r="C12" s="123" t="s">
        <v>4</v>
      </c>
      <c r="D12" s="123" t="s">
        <v>21</v>
      </c>
      <c r="E12" s="123" t="s">
        <v>184</v>
      </c>
      <c r="F12" s="123" t="s">
        <v>1533</v>
      </c>
      <c r="G12" s="123" t="s">
        <v>4883</v>
      </c>
      <c r="H12" s="123" t="s">
        <v>5063</v>
      </c>
      <c r="I12" s="124" t="s">
        <v>4824</v>
      </c>
    </row>
    <row r="13" spans="2:9" x14ac:dyDescent="0.35">
      <c r="B13" s="122" t="s">
        <v>5181</v>
      </c>
      <c r="C13" s="123" t="s">
        <v>4</v>
      </c>
      <c r="D13" s="123" t="s">
        <v>21</v>
      </c>
      <c r="E13" s="123" t="s">
        <v>184</v>
      </c>
      <c r="F13" s="123" t="s">
        <v>1533</v>
      </c>
      <c r="G13" s="123" t="s">
        <v>4883</v>
      </c>
      <c r="H13" s="123" t="s">
        <v>5063</v>
      </c>
      <c r="I13" s="124" t="s">
        <v>4824</v>
      </c>
    </row>
    <row r="14" spans="2:9" x14ac:dyDescent="0.35">
      <c r="B14" s="122" t="s">
        <v>5205</v>
      </c>
      <c r="C14" s="123" t="s">
        <v>4</v>
      </c>
      <c r="D14" s="123" t="s">
        <v>21</v>
      </c>
      <c r="E14" s="123" t="s">
        <v>184</v>
      </c>
      <c r="F14" s="123" t="s">
        <v>1533</v>
      </c>
      <c r="G14" s="123" t="s">
        <v>4883</v>
      </c>
      <c r="H14" s="123" t="s">
        <v>5063</v>
      </c>
      <c r="I14" s="124" t="s">
        <v>4824</v>
      </c>
    </row>
    <row r="15" spans="2:9" x14ac:dyDescent="0.35">
      <c r="B15" s="122" t="s">
        <v>5214</v>
      </c>
      <c r="C15" s="123" t="s">
        <v>4</v>
      </c>
      <c r="D15" s="123" t="s">
        <v>21</v>
      </c>
      <c r="E15" s="123" t="s">
        <v>184</v>
      </c>
      <c r="F15" s="123" t="s">
        <v>1533</v>
      </c>
      <c r="G15" s="123" t="s">
        <v>4883</v>
      </c>
      <c r="H15" s="123" t="s">
        <v>5063</v>
      </c>
      <c r="I15" s="124" t="s">
        <v>4824</v>
      </c>
    </row>
    <row r="16" spans="2:9" x14ac:dyDescent="0.35">
      <c r="B16" s="122" t="s">
        <v>4825</v>
      </c>
      <c r="C16" s="123" t="s">
        <v>4</v>
      </c>
      <c r="D16" s="123" t="s">
        <v>21</v>
      </c>
      <c r="E16" s="123" t="s">
        <v>184</v>
      </c>
      <c r="F16" s="123" t="s">
        <v>1533</v>
      </c>
      <c r="G16" s="123" t="s">
        <v>4883</v>
      </c>
      <c r="H16" s="123" t="s">
        <v>5063</v>
      </c>
      <c r="I16" s="124" t="s">
        <v>4824</v>
      </c>
    </row>
    <row r="17" spans="2:9" x14ac:dyDescent="0.35">
      <c r="B17" s="122" t="s">
        <v>5215</v>
      </c>
      <c r="C17" s="123" t="s">
        <v>4</v>
      </c>
      <c r="D17" s="123" t="s">
        <v>21</v>
      </c>
      <c r="E17" s="123" t="s">
        <v>184</v>
      </c>
      <c r="F17" s="123" t="s">
        <v>1533</v>
      </c>
      <c r="G17" s="123" t="s">
        <v>4883</v>
      </c>
      <c r="H17" s="123" t="s">
        <v>5063</v>
      </c>
      <c r="I17" s="124" t="s">
        <v>4824</v>
      </c>
    </row>
    <row r="18" spans="2:9" x14ac:dyDescent="0.35">
      <c r="B18" s="122" t="s">
        <v>5216</v>
      </c>
      <c r="C18" s="123" t="s">
        <v>4</v>
      </c>
      <c r="D18" s="123" t="s">
        <v>21</v>
      </c>
      <c r="E18" s="123" t="s">
        <v>184</v>
      </c>
      <c r="F18" s="123" t="s">
        <v>1533</v>
      </c>
      <c r="G18" s="123" t="s">
        <v>4883</v>
      </c>
      <c r="H18" s="123" t="s">
        <v>5063</v>
      </c>
      <c r="I18" s="124" t="s">
        <v>4824</v>
      </c>
    </row>
    <row r="19" spans="2:9" x14ac:dyDescent="0.35">
      <c r="B19" s="122" t="s">
        <v>5217</v>
      </c>
      <c r="C19" s="123" t="s">
        <v>4</v>
      </c>
      <c r="D19" s="123" t="s">
        <v>21</v>
      </c>
      <c r="E19" s="123" t="s">
        <v>184</v>
      </c>
      <c r="F19" s="123" t="s">
        <v>1533</v>
      </c>
      <c r="G19" s="123" t="s">
        <v>4883</v>
      </c>
      <c r="H19" s="123" t="s">
        <v>5063</v>
      </c>
      <c r="I19" s="124" t="s">
        <v>4824</v>
      </c>
    </row>
    <row r="20" spans="2:9" x14ac:dyDescent="0.35">
      <c r="B20" s="122" t="s">
        <v>5224</v>
      </c>
      <c r="C20" s="123" t="s">
        <v>4</v>
      </c>
      <c r="D20" s="123" t="s">
        <v>21</v>
      </c>
      <c r="E20" s="123" t="s">
        <v>184</v>
      </c>
      <c r="F20" s="123" t="s">
        <v>1533</v>
      </c>
      <c r="G20" s="123" t="s">
        <v>4883</v>
      </c>
      <c r="H20" s="123" t="s">
        <v>5063</v>
      </c>
      <c r="I20" s="124" t="s">
        <v>4824</v>
      </c>
    </row>
    <row r="21" spans="2:9" x14ac:dyDescent="0.35">
      <c r="B21" s="122" t="s">
        <v>5287</v>
      </c>
      <c r="C21" s="125" t="s">
        <v>4</v>
      </c>
      <c r="D21" s="125" t="s">
        <v>21</v>
      </c>
      <c r="E21" s="123" t="s">
        <v>184</v>
      </c>
      <c r="F21" s="123" t="s">
        <v>1533</v>
      </c>
      <c r="G21" s="123" t="s">
        <v>4883</v>
      </c>
      <c r="H21" s="123" t="s">
        <v>5063</v>
      </c>
      <c r="I21" s="124" t="s">
        <v>4824</v>
      </c>
    </row>
    <row r="22" spans="2:9" x14ac:dyDescent="0.35">
      <c r="B22" s="122" t="s">
        <v>5063</v>
      </c>
      <c r="C22" s="125" t="s">
        <v>4</v>
      </c>
      <c r="D22" s="125" t="s">
        <v>21</v>
      </c>
      <c r="E22" s="123" t="s">
        <v>184</v>
      </c>
      <c r="F22" s="123" t="s">
        <v>1533</v>
      </c>
      <c r="G22" s="123" t="s">
        <v>4883</v>
      </c>
      <c r="H22" s="123" t="s">
        <v>5063</v>
      </c>
      <c r="I22" s="124" t="s">
        <v>4824</v>
      </c>
    </row>
    <row r="23" spans="2:9" x14ac:dyDescent="0.35">
      <c r="B23" s="122" t="s">
        <v>5462</v>
      </c>
      <c r="C23" s="123" t="s">
        <v>4</v>
      </c>
      <c r="D23" s="123" t="s">
        <v>21</v>
      </c>
      <c r="E23" s="123" t="s">
        <v>184</v>
      </c>
      <c r="F23" s="123" t="s">
        <v>1533</v>
      </c>
      <c r="G23" s="123" t="s">
        <v>4883</v>
      </c>
      <c r="H23" s="123" t="s">
        <v>5461</v>
      </c>
      <c r="I23" s="124" t="s">
        <v>4828</v>
      </c>
    </row>
    <row r="24" spans="2:9" x14ac:dyDescent="0.35">
      <c r="B24" s="122" t="s">
        <v>5597</v>
      </c>
      <c r="C24" s="123" t="s">
        <v>4</v>
      </c>
      <c r="D24" s="123" t="s">
        <v>21</v>
      </c>
      <c r="E24" s="123" t="s">
        <v>184</v>
      </c>
      <c r="F24" s="123" t="s">
        <v>1533</v>
      </c>
      <c r="G24" s="123" t="s">
        <v>4883</v>
      </c>
      <c r="H24" s="123" t="s">
        <v>5461</v>
      </c>
      <c r="I24" s="124" t="s">
        <v>4828</v>
      </c>
    </row>
    <row r="25" spans="2:9" x14ac:dyDescent="0.35">
      <c r="B25" s="122" t="s">
        <v>5164</v>
      </c>
      <c r="C25" s="123" t="s">
        <v>4</v>
      </c>
      <c r="D25" s="123" t="s">
        <v>21</v>
      </c>
      <c r="E25" s="123" t="s">
        <v>184</v>
      </c>
      <c r="F25" s="123" t="s">
        <v>1533</v>
      </c>
      <c r="G25" s="123" t="s">
        <v>4883</v>
      </c>
      <c r="H25" s="123" t="s">
        <v>5461</v>
      </c>
      <c r="I25" s="124" t="s">
        <v>4828</v>
      </c>
    </row>
    <row r="26" spans="2:9" x14ac:dyDescent="0.35">
      <c r="B26" s="122" t="s">
        <v>5598</v>
      </c>
      <c r="C26" s="123" t="s">
        <v>4</v>
      </c>
      <c r="D26" s="123" t="s">
        <v>21</v>
      </c>
      <c r="E26" s="123" t="s">
        <v>184</v>
      </c>
      <c r="F26" s="123" t="s">
        <v>1533</v>
      </c>
      <c r="G26" s="123" t="s">
        <v>4883</v>
      </c>
      <c r="H26" s="123" t="s">
        <v>5461</v>
      </c>
      <c r="I26" s="124" t="s">
        <v>4828</v>
      </c>
    </row>
    <row r="27" spans="2:9" x14ac:dyDescent="0.35">
      <c r="B27" s="122" t="s">
        <v>4854</v>
      </c>
      <c r="C27" s="123" t="s">
        <v>4</v>
      </c>
      <c r="D27" s="123" t="s">
        <v>21</v>
      </c>
      <c r="E27" s="123" t="s">
        <v>184</v>
      </c>
      <c r="F27" s="123" t="s">
        <v>1533</v>
      </c>
      <c r="G27" s="123" t="s">
        <v>4883</v>
      </c>
      <c r="H27" s="123" t="s">
        <v>5461</v>
      </c>
      <c r="I27" s="124" t="s">
        <v>4828</v>
      </c>
    </row>
    <row r="28" spans="2:9" x14ac:dyDescent="0.35">
      <c r="B28" s="122" t="s">
        <v>5463</v>
      </c>
      <c r="C28" s="123" t="s">
        <v>4</v>
      </c>
      <c r="D28" s="123" t="s">
        <v>21</v>
      </c>
      <c r="E28" s="123" t="s">
        <v>184</v>
      </c>
      <c r="F28" s="123" t="s">
        <v>1533</v>
      </c>
      <c r="G28" s="123" t="s">
        <v>4883</v>
      </c>
      <c r="H28" s="123" t="s">
        <v>5461</v>
      </c>
      <c r="I28" s="124" t="s">
        <v>4828</v>
      </c>
    </row>
    <row r="29" spans="2:9" x14ac:dyDescent="0.35">
      <c r="B29" s="122" t="s">
        <v>5182</v>
      </c>
      <c r="C29" s="123" t="s">
        <v>4</v>
      </c>
      <c r="D29" s="123" t="s">
        <v>21</v>
      </c>
      <c r="E29" s="123" t="s">
        <v>184</v>
      </c>
      <c r="F29" s="123" t="s">
        <v>1533</v>
      </c>
      <c r="G29" s="123" t="s">
        <v>4883</v>
      </c>
      <c r="H29" s="123" t="s">
        <v>5461</v>
      </c>
      <c r="I29" s="124" t="s">
        <v>4828</v>
      </c>
    </row>
    <row r="30" spans="2:9" x14ac:dyDescent="0.35">
      <c r="B30" s="122" t="s">
        <v>5206</v>
      </c>
      <c r="C30" s="123" t="s">
        <v>4</v>
      </c>
      <c r="D30" s="123" t="s">
        <v>21</v>
      </c>
      <c r="E30" s="123" t="s">
        <v>184</v>
      </c>
      <c r="F30" s="123" t="s">
        <v>1533</v>
      </c>
      <c r="G30" s="123" t="s">
        <v>4883</v>
      </c>
      <c r="H30" s="123" t="s">
        <v>5461</v>
      </c>
      <c r="I30" s="124" t="s">
        <v>4828</v>
      </c>
    </row>
    <row r="31" spans="2:9" x14ac:dyDescent="0.35">
      <c r="B31" s="122" t="s">
        <v>5461</v>
      </c>
      <c r="C31" s="125" t="s">
        <v>4</v>
      </c>
      <c r="D31" s="125" t="s">
        <v>21</v>
      </c>
      <c r="E31" s="123" t="s">
        <v>184</v>
      </c>
      <c r="F31" s="123" t="s">
        <v>1533</v>
      </c>
      <c r="G31" s="123" t="s">
        <v>4883</v>
      </c>
      <c r="H31" s="123" t="s">
        <v>5461</v>
      </c>
      <c r="I31" s="124" t="s">
        <v>4828</v>
      </c>
    </row>
    <row r="32" spans="2:9" x14ac:dyDescent="0.35">
      <c r="B32" s="122" t="s">
        <v>5599</v>
      </c>
      <c r="C32" s="123" t="s">
        <v>4</v>
      </c>
      <c r="D32" s="123" t="s">
        <v>21</v>
      </c>
      <c r="E32" s="123" t="s">
        <v>184</v>
      </c>
      <c r="F32" s="123" t="s">
        <v>1533</v>
      </c>
      <c r="G32" s="123" t="s">
        <v>4883</v>
      </c>
      <c r="H32" s="123" t="s">
        <v>5464</v>
      </c>
      <c r="I32" s="124" t="s">
        <v>4820</v>
      </c>
    </row>
    <row r="33" spans="2:9" x14ac:dyDescent="0.35">
      <c r="B33" s="122" t="s">
        <v>5466</v>
      </c>
      <c r="C33" s="123" t="s">
        <v>4</v>
      </c>
      <c r="D33" s="123" t="s">
        <v>21</v>
      </c>
      <c r="E33" s="123" t="s">
        <v>184</v>
      </c>
      <c r="F33" s="123" t="s">
        <v>1533</v>
      </c>
      <c r="G33" s="123" t="s">
        <v>4883</v>
      </c>
      <c r="H33" s="123" t="s">
        <v>5464</v>
      </c>
      <c r="I33" s="124" t="s">
        <v>4820</v>
      </c>
    </row>
    <row r="34" spans="2:9" x14ac:dyDescent="0.35">
      <c r="B34" s="122" t="s">
        <v>5600</v>
      </c>
      <c r="C34" s="123" t="s">
        <v>4</v>
      </c>
      <c r="D34" s="123" t="s">
        <v>21</v>
      </c>
      <c r="E34" s="123" t="s">
        <v>184</v>
      </c>
      <c r="F34" s="123" t="s">
        <v>1533</v>
      </c>
      <c r="G34" s="123" t="s">
        <v>4883</v>
      </c>
      <c r="H34" s="123" t="s">
        <v>5464</v>
      </c>
      <c r="I34" s="124" t="s">
        <v>4820</v>
      </c>
    </row>
    <row r="35" spans="2:9" x14ac:dyDescent="0.35">
      <c r="B35" s="122" t="s">
        <v>5601</v>
      </c>
      <c r="C35" s="123" t="s">
        <v>4</v>
      </c>
      <c r="D35" s="123" t="s">
        <v>21</v>
      </c>
      <c r="E35" s="123" t="s">
        <v>184</v>
      </c>
      <c r="F35" s="123" t="s">
        <v>1533</v>
      </c>
      <c r="G35" s="123" t="s">
        <v>4883</v>
      </c>
      <c r="H35" s="123" t="s">
        <v>5464</v>
      </c>
      <c r="I35" s="124" t="s">
        <v>4820</v>
      </c>
    </row>
    <row r="36" spans="2:9" x14ac:dyDescent="0.35">
      <c r="B36" s="122" t="s">
        <v>5157</v>
      </c>
      <c r="C36" s="123" t="s">
        <v>4</v>
      </c>
      <c r="D36" s="123" t="s">
        <v>21</v>
      </c>
      <c r="E36" s="123" t="s">
        <v>184</v>
      </c>
      <c r="F36" s="123" t="s">
        <v>1533</v>
      </c>
      <c r="G36" s="123" t="s">
        <v>4883</v>
      </c>
      <c r="H36" s="123" t="s">
        <v>5464</v>
      </c>
      <c r="I36" s="124" t="s">
        <v>4820</v>
      </c>
    </row>
    <row r="37" spans="2:9" x14ac:dyDescent="0.35">
      <c r="B37" s="122" t="s">
        <v>5158</v>
      </c>
      <c r="C37" s="123" t="s">
        <v>4</v>
      </c>
      <c r="D37" s="123" t="s">
        <v>21</v>
      </c>
      <c r="E37" s="123" t="s">
        <v>184</v>
      </c>
      <c r="F37" s="123" t="s">
        <v>1533</v>
      </c>
      <c r="G37" s="123" t="s">
        <v>4883</v>
      </c>
      <c r="H37" s="123" t="s">
        <v>5464</v>
      </c>
      <c r="I37" s="124" t="s">
        <v>4820</v>
      </c>
    </row>
    <row r="38" spans="2:9" x14ac:dyDescent="0.35">
      <c r="B38" s="122" t="s">
        <v>5465</v>
      </c>
      <c r="C38" s="123" t="s">
        <v>4</v>
      </c>
      <c r="D38" s="123" t="s">
        <v>21</v>
      </c>
      <c r="E38" s="123" t="s">
        <v>184</v>
      </c>
      <c r="F38" s="123" t="s">
        <v>1533</v>
      </c>
      <c r="G38" s="123" t="s">
        <v>4883</v>
      </c>
      <c r="H38" s="123" t="s">
        <v>5464</v>
      </c>
      <c r="I38" s="124" t="s">
        <v>4820</v>
      </c>
    </row>
    <row r="39" spans="2:9" x14ac:dyDescent="0.35">
      <c r="B39" s="122" t="s">
        <v>5165</v>
      </c>
      <c r="C39" s="123" t="s">
        <v>4</v>
      </c>
      <c r="D39" s="123" t="s">
        <v>21</v>
      </c>
      <c r="E39" s="123" t="s">
        <v>184</v>
      </c>
      <c r="F39" s="123" t="s">
        <v>1533</v>
      </c>
      <c r="G39" s="123" t="s">
        <v>4883</v>
      </c>
      <c r="H39" s="123" t="s">
        <v>5464</v>
      </c>
      <c r="I39" s="124" t="s">
        <v>4820</v>
      </c>
    </row>
    <row r="40" spans="2:9" x14ac:dyDescent="0.35">
      <c r="B40" s="122" t="s">
        <v>4855</v>
      </c>
      <c r="C40" s="123" t="s">
        <v>4</v>
      </c>
      <c r="D40" s="123" t="s">
        <v>21</v>
      </c>
      <c r="E40" s="123" t="s">
        <v>184</v>
      </c>
      <c r="F40" s="123" t="s">
        <v>1533</v>
      </c>
      <c r="G40" s="123" t="s">
        <v>4883</v>
      </c>
      <c r="H40" s="123" t="s">
        <v>5464</v>
      </c>
      <c r="I40" s="124" t="s">
        <v>4820</v>
      </c>
    </row>
    <row r="41" spans="2:9" x14ac:dyDescent="0.35">
      <c r="B41" s="122" t="s">
        <v>5183</v>
      </c>
      <c r="C41" s="123" t="s">
        <v>4</v>
      </c>
      <c r="D41" s="123" t="s">
        <v>21</v>
      </c>
      <c r="E41" s="123" t="s">
        <v>184</v>
      </c>
      <c r="F41" s="123" t="s">
        <v>1533</v>
      </c>
      <c r="G41" s="123" t="s">
        <v>4883</v>
      </c>
      <c r="H41" s="123" t="s">
        <v>5464</v>
      </c>
      <c r="I41" s="124" t="s">
        <v>4820</v>
      </c>
    </row>
    <row r="42" spans="2:9" x14ac:dyDescent="0.35">
      <c r="B42" s="122" t="s">
        <v>5207</v>
      </c>
      <c r="C42" s="123" t="s">
        <v>4</v>
      </c>
      <c r="D42" s="123" t="s">
        <v>21</v>
      </c>
      <c r="E42" s="123" t="s">
        <v>184</v>
      </c>
      <c r="F42" s="123" t="s">
        <v>1533</v>
      </c>
      <c r="G42" s="123" t="s">
        <v>4883</v>
      </c>
      <c r="H42" s="123" t="s">
        <v>5464</v>
      </c>
      <c r="I42" s="124" t="s">
        <v>4820</v>
      </c>
    </row>
    <row r="43" spans="2:9" x14ac:dyDescent="0.35">
      <c r="B43" s="122" t="s">
        <v>5225</v>
      </c>
      <c r="C43" s="123" t="s">
        <v>4</v>
      </c>
      <c r="D43" s="123" t="s">
        <v>21</v>
      </c>
      <c r="E43" s="123" t="s">
        <v>184</v>
      </c>
      <c r="F43" s="123" t="s">
        <v>1533</v>
      </c>
      <c r="G43" s="123" t="s">
        <v>4883</v>
      </c>
      <c r="H43" s="123" t="s">
        <v>5464</v>
      </c>
      <c r="I43" s="124" t="s">
        <v>4820</v>
      </c>
    </row>
    <row r="44" spans="2:9" x14ac:dyDescent="0.35">
      <c r="B44" s="122" t="s">
        <v>5232</v>
      </c>
      <c r="C44" s="123" t="s">
        <v>4</v>
      </c>
      <c r="D44" s="123" t="s">
        <v>21</v>
      </c>
      <c r="E44" s="123" t="s">
        <v>184</v>
      </c>
      <c r="F44" s="123" t="s">
        <v>1533</v>
      </c>
      <c r="G44" s="123" t="s">
        <v>4883</v>
      </c>
      <c r="H44" s="123" t="s">
        <v>5464</v>
      </c>
      <c r="I44" s="124" t="s">
        <v>4820</v>
      </c>
    </row>
    <row r="45" spans="2:9" x14ac:dyDescent="0.35">
      <c r="B45" s="122" t="s">
        <v>5233</v>
      </c>
      <c r="C45" s="123" t="s">
        <v>4</v>
      </c>
      <c r="D45" s="123" t="s">
        <v>21</v>
      </c>
      <c r="E45" s="123" t="s">
        <v>184</v>
      </c>
      <c r="F45" s="123" t="s">
        <v>1533</v>
      </c>
      <c r="G45" s="123" t="s">
        <v>4883</v>
      </c>
      <c r="H45" s="123" t="s">
        <v>5464</v>
      </c>
      <c r="I45" s="124" t="s">
        <v>4820</v>
      </c>
    </row>
    <row r="46" spans="2:9" x14ac:dyDescent="0.35">
      <c r="B46" s="122" t="s">
        <v>5234</v>
      </c>
      <c r="C46" s="123" t="s">
        <v>4</v>
      </c>
      <c r="D46" s="123" t="s">
        <v>21</v>
      </c>
      <c r="E46" s="123" t="s">
        <v>184</v>
      </c>
      <c r="F46" s="123" t="s">
        <v>1533</v>
      </c>
      <c r="G46" s="123" t="s">
        <v>4883</v>
      </c>
      <c r="H46" s="123" t="s">
        <v>5464</v>
      </c>
      <c r="I46" s="124" t="s">
        <v>4820</v>
      </c>
    </row>
    <row r="47" spans="2:9" x14ac:dyDescent="0.35">
      <c r="B47" s="122" t="s">
        <v>5235</v>
      </c>
      <c r="C47" s="123" t="s">
        <v>4</v>
      </c>
      <c r="D47" s="123" t="s">
        <v>21</v>
      </c>
      <c r="E47" s="123" t="s">
        <v>184</v>
      </c>
      <c r="F47" s="123" t="s">
        <v>1533</v>
      </c>
      <c r="G47" s="123" t="s">
        <v>4883</v>
      </c>
      <c r="H47" s="123" t="s">
        <v>5464</v>
      </c>
      <c r="I47" s="124" t="s">
        <v>4820</v>
      </c>
    </row>
    <row r="48" spans="2:9" x14ac:dyDescent="0.35">
      <c r="B48" s="122" t="s">
        <v>5239</v>
      </c>
      <c r="C48" s="123" t="s">
        <v>4</v>
      </c>
      <c r="D48" s="123" t="s">
        <v>21</v>
      </c>
      <c r="E48" s="123" t="s">
        <v>184</v>
      </c>
      <c r="F48" s="123" t="s">
        <v>1533</v>
      </c>
      <c r="G48" s="123" t="s">
        <v>4883</v>
      </c>
      <c r="H48" s="123" t="s">
        <v>5464</v>
      </c>
      <c r="I48" s="124" t="s">
        <v>4820</v>
      </c>
    </row>
    <row r="49" spans="2:9" x14ac:dyDescent="0.35">
      <c r="B49" s="122" t="s">
        <v>5464</v>
      </c>
      <c r="C49" s="125" t="s">
        <v>4</v>
      </c>
      <c r="D49" s="125" t="s">
        <v>21</v>
      </c>
      <c r="E49" s="123" t="s">
        <v>184</v>
      </c>
      <c r="F49" s="123" t="s">
        <v>1533</v>
      </c>
      <c r="G49" s="123" t="s">
        <v>4883</v>
      </c>
      <c r="H49" s="123" t="s">
        <v>5464</v>
      </c>
      <c r="I49" s="124" t="s">
        <v>4820</v>
      </c>
    </row>
    <row r="50" spans="2:9" x14ac:dyDescent="0.35">
      <c r="B50" s="122" t="s">
        <v>5301</v>
      </c>
      <c r="C50" s="125" t="s">
        <v>4</v>
      </c>
      <c r="D50" s="125" t="s">
        <v>21</v>
      </c>
      <c r="E50" s="123" t="s">
        <v>184</v>
      </c>
      <c r="F50" s="123" t="s">
        <v>1533</v>
      </c>
      <c r="G50" s="123" t="s">
        <v>4883</v>
      </c>
      <c r="H50" s="123" t="s">
        <v>5464</v>
      </c>
      <c r="I50" s="124" t="s">
        <v>4820</v>
      </c>
    </row>
    <row r="51" spans="2:9" x14ac:dyDescent="0.35">
      <c r="B51" s="122" t="s">
        <v>5468</v>
      </c>
      <c r="C51" s="123" t="s">
        <v>4</v>
      </c>
      <c r="D51" s="123" t="s">
        <v>21</v>
      </c>
      <c r="E51" s="123" t="s">
        <v>184</v>
      </c>
      <c r="F51" s="123" t="s">
        <v>1533</v>
      </c>
      <c r="G51" s="123" t="s">
        <v>4883</v>
      </c>
      <c r="H51" s="123" t="s">
        <v>5467</v>
      </c>
      <c r="I51" s="124" t="s">
        <v>4829</v>
      </c>
    </row>
    <row r="52" spans="2:9" x14ac:dyDescent="0.35">
      <c r="B52" s="122" t="s">
        <v>5126</v>
      </c>
      <c r="C52" s="123" t="s">
        <v>4</v>
      </c>
      <c r="D52" s="123" t="s">
        <v>21</v>
      </c>
      <c r="E52" s="123" t="s">
        <v>184</v>
      </c>
      <c r="F52" s="123" t="s">
        <v>1533</v>
      </c>
      <c r="G52" s="123" t="s">
        <v>4883</v>
      </c>
      <c r="H52" s="123" t="s">
        <v>5467</v>
      </c>
      <c r="I52" s="124" t="s">
        <v>4829</v>
      </c>
    </row>
    <row r="53" spans="2:9" x14ac:dyDescent="0.35">
      <c r="B53" s="122" t="s">
        <v>5166</v>
      </c>
      <c r="C53" s="123" t="s">
        <v>4</v>
      </c>
      <c r="D53" s="123" t="s">
        <v>21</v>
      </c>
      <c r="E53" s="123" t="s">
        <v>184</v>
      </c>
      <c r="F53" s="123" t="s">
        <v>1533</v>
      </c>
      <c r="G53" s="123" t="s">
        <v>4883</v>
      </c>
      <c r="H53" s="123" t="s">
        <v>5467</v>
      </c>
      <c r="I53" s="124" t="s">
        <v>4829</v>
      </c>
    </row>
    <row r="54" spans="2:9" x14ac:dyDescent="0.35">
      <c r="B54" s="122" t="s">
        <v>4856</v>
      </c>
      <c r="C54" s="123" t="s">
        <v>4</v>
      </c>
      <c r="D54" s="123" t="s">
        <v>21</v>
      </c>
      <c r="E54" s="123" t="s">
        <v>184</v>
      </c>
      <c r="F54" s="123" t="s">
        <v>1533</v>
      </c>
      <c r="G54" s="123" t="s">
        <v>4883</v>
      </c>
      <c r="H54" s="123" t="s">
        <v>5467</v>
      </c>
      <c r="I54" s="124" t="s">
        <v>4829</v>
      </c>
    </row>
    <row r="55" spans="2:9" x14ac:dyDescent="0.35">
      <c r="B55" s="122" t="s">
        <v>5184</v>
      </c>
      <c r="C55" s="123" t="s">
        <v>4</v>
      </c>
      <c r="D55" s="123" t="s">
        <v>21</v>
      </c>
      <c r="E55" s="123" t="s">
        <v>184</v>
      </c>
      <c r="F55" s="123" t="s">
        <v>1533</v>
      </c>
      <c r="G55" s="123" t="s">
        <v>4883</v>
      </c>
      <c r="H55" s="123" t="s">
        <v>5467</v>
      </c>
      <c r="I55" s="124" t="s">
        <v>4829</v>
      </c>
    </row>
    <row r="56" spans="2:9" x14ac:dyDescent="0.35">
      <c r="B56" s="122" t="s">
        <v>5208</v>
      </c>
      <c r="C56" s="123" t="s">
        <v>4</v>
      </c>
      <c r="D56" s="123" t="s">
        <v>21</v>
      </c>
      <c r="E56" s="123" t="s">
        <v>184</v>
      </c>
      <c r="F56" s="123" t="s">
        <v>1533</v>
      </c>
      <c r="G56" s="123" t="s">
        <v>4883</v>
      </c>
      <c r="H56" s="123" t="s">
        <v>5467</v>
      </c>
      <c r="I56" s="124" t="s">
        <v>4829</v>
      </c>
    </row>
    <row r="57" spans="2:9" x14ac:dyDescent="0.35">
      <c r="B57" s="122" t="s">
        <v>5467</v>
      </c>
      <c r="C57" s="125" t="s">
        <v>4</v>
      </c>
      <c r="D57" s="125" t="s">
        <v>21</v>
      </c>
      <c r="E57" s="123" t="s">
        <v>184</v>
      </c>
      <c r="F57" s="123" t="s">
        <v>1533</v>
      </c>
      <c r="G57" s="123" t="s">
        <v>4883</v>
      </c>
      <c r="H57" s="123" t="s">
        <v>5467</v>
      </c>
      <c r="I57" s="124" t="s">
        <v>4829</v>
      </c>
    </row>
    <row r="58" spans="2:9" x14ac:dyDescent="0.35">
      <c r="B58" s="122" t="s">
        <v>5469</v>
      </c>
      <c r="C58" s="123" t="s">
        <v>4</v>
      </c>
      <c r="D58" s="123" t="s">
        <v>21</v>
      </c>
      <c r="E58" s="123" t="s">
        <v>184</v>
      </c>
      <c r="F58" s="123" t="s">
        <v>1533</v>
      </c>
      <c r="G58" s="123" t="s">
        <v>4883</v>
      </c>
      <c r="H58" s="123" t="s">
        <v>5302</v>
      </c>
      <c r="I58" s="124" t="s">
        <v>4830</v>
      </c>
    </row>
    <row r="59" spans="2:9" x14ac:dyDescent="0.35">
      <c r="B59" s="122" t="s">
        <v>5155</v>
      </c>
      <c r="C59" s="123" t="s">
        <v>4</v>
      </c>
      <c r="D59" s="123" t="s">
        <v>21</v>
      </c>
      <c r="E59" s="123" t="s">
        <v>184</v>
      </c>
      <c r="F59" s="123" t="s">
        <v>1533</v>
      </c>
      <c r="G59" s="123" t="s">
        <v>4883</v>
      </c>
      <c r="H59" s="123" t="s">
        <v>5302</v>
      </c>
      <c r="I59" s="124" t="s">
        <v>4830</v>
      </c>
    </row>
    <row r="60" spans="2:9" x14ac:dyDescent="0.35">
      <c r="B60" s="122" t="s">
        <v>5167</v>
      </c>
      <c r="C60" s="123" t="s">
        <v>4</v>
      </c>
      <c r="D60" s="123" t="s">
        <v>21</v>
      </c>
      <c r="E60" s="123" t="s">
        <v>184</v>
      </c>
      <c r="F60" s="123" t="s">
        <v>1533</v>
      </c>
      <c r="G60" s="123" t="s">
        <v>4883</v>
      </c>
      <c r="H60" s="123" t="s">
        <v>5302</v>
      </c>
      <c r="I60" s="124" t="s">
        <v>4830</v>
      </c>
    </row>
    <row r="61" spans="2:9" x14ac:dyDescent="0.35">
      <c r="B61" s="122" t="s">
        <v>4857</v>
      </c>
      <c r="C61" s="123" t="s">
        <v>4</v>
      </c>
      <c r="D61" s="123" t="s">
        <v>21</v>
      </c>
      <c r="E61" s="123" t="s">
        <v>184</v>
      </c>
      <c r="F61" s="123" t="s">
        <v>1533</v>
      </c>
      <c r="G61" s="123" t="s">
        <v>4883</v>
      </c>
      <c r="H61" s="123" t="s">
        <v>5302</v>
      </c>
      <c r="I61" s="124" t="s">
        <v>4830</v>
      </c>
    </row>
    <row r="62" spans="2:9" x14ac:dyDescent="0.35">
      <c r="B62" s="122" t="s">
        <v>5185</v>
      </c>
      <c r="C62" s="123" t="s">
        <v>4</v>
      </c>
      <c r="D62" s="123" t="s">
        <v>21</v>
      </c>
      <c r="E62" s="123" t="s">
        <v>184</v>
      </c>
      <c r="F62" s="123" t="s">
        <v>1533</v>
      </c>
      <c r="G62" s="123" t="s">
        <v>4883</v>
      </c>
      <c r="H62" s="123" t="s">
        <v>5302</v>
      </c>
      <c r="I62" s="124" t="s">
        <v>4830</v>
      </c>
    </row>
    <row r="63" spans="2:9" x14ac:dyDescent="0.35">
      <c r="B63" s="122" t="s">
        <v>5209</v>
      </c>
      <c r="C63" s="123" t="s">
        <v>4</v>
      </c>
      <c r="D63" s="123" t="s">
        <v>21</v>
      </c>
      <c r="E63" s="123" t="s">
        <v>184</v>
      </c>
      <c r="F63" s="123" t="s">
        <v>1533</v>
      </c>
      <c r="G63" s="123" t="s">
        <v>4883</v>
      </c>
      <c r="H63" s="123" t="s">
        <v>5302</v>
      </c>
      <c r="I63" s="124" t="s">
        <v>4830</v>
      </c>
    </row>
    <row r="64" spans="2:9" x14ac:dyDescent="0.35">
      <c r="B64" s="122" t="s">
        <v>5302</v>
      </c>
      <c r="C64" s="125" t="s">
        <v>4</v>
      </c>
      <c r="D64" s="125" t="s">
        <v>21</v>
      </c>
      <c r="E64" s="123" t="s">
        <v>184</v>
      </c>
      <c r="F64" s="123" t="s">
        <v>1533</v>
      </c>
      <c r="G64" s="123" t="s">
        <v>4883</v>
      </c>
      <c r="H64" s="123" t="s">
        <v>5302</v>
      </c>
      <c r="I64" s="124" t="s">
        <v>4830</v>
      </c>
    </row>
    <row r="65" spans="2:9" x14ac:dyDescent="0.35">
      <c r="B65" s="122" t="s">
        <v>5104</v>
      </c>
      <c r="C65" s="123" t="s">
        <v>4</v>
      </c>
      <c r="D65" s="123" t="s">
        <v>21</v>
      </c>
      <c r="E65" s="123" t="s">
        <v>184</v>
      </c>
      <c r="F65" s="123" t="s">
        <v>1533</v>
      </c>
      <c r="G65" s="123" t="s">
        <v>4883</v>
      </c>
      <c r="H65" s="123" t="s">
        <v>5470</v>
      </c>
      <c r="I65" s="124" t="s">
        <v>4831</v>
      </c>
    </row>
    <row r="66" spans="2:9" x14ac:dyDescent="0.35">
      <c r="B66" s="122" t="s">
        <v>5107</v>
      </c>
      <c r="C66" s="123" t="s">
        <v>4</v>
      </c>
      <c r="D66" s="123" t="s">
        <v>21</v>
      </c>
      <c r="E66" s="123" t="s">
        <v>184</v>
      </c>
      <c r="F66" s="123" t="s">
        <v>1533</v>
      </c>
      <c r="G66" s="123" t="s">
        <v>4883</v>
      </c>
      <c r="H66" s="123" t="s">
        <v>5470</v>
      </c>
      <c r="I66" s="124" t="s">
        <v>4831</v>
      </c>
    </row>
    <row r="67" spans="2:9" x14ac:dyDescent="0.35">
      <c r="B67" s="122" t="s">
        <v>5471</v>
      </c>
      <c r="C67" s="123" t="s">
        <v>4</v>
      </c>
      <c r="D67" s="123" t="s">
        <v>21</v>
      </c>
      <c r="E67" s="123" t="s">
        <v>184</v>
      </c>
      <c r="F67" s="123" t="s">
        <v>1533</v>
      </c>
      <c r="G67" s="123" t="s">
        <v>4883</v>
      </c>
      <c r="H67" s="123" t="s">
        <v>5470</v>
      </c>
      <c r="I67" s="124" t="s">
        <v>4831</v>
      </c>
    </row>
    <row r="68" spans="2:9" x14ac:dyDescent="0.35">
      <c r="B68" s="122" t="s">
        <v>5159</v>
      </c>
      <c r="C68" s="123" t="s">
        <v>4</v>
      </c>
      <c r="D68" s="123" t="s">
        <v>21</v>
      </c>
      <c r="E68" s="123" t="s">
        <v>184</v>
      </c>
      <c r="F68" s="123" t="s">
        <v>1533</v>
      </c>
      <c r="G68" s="123" t="s">
        <v>4883</v>
      </c>
      <c r="H68" s="123" t="s">
        <v>5470</v>
      </c>
      <c r="I68" s="124" t="s">
        <v>4831</v>
      </c>
    </row>
    <row r="69" spans="2:9" x14ac:dyDescent="0.35">
      <c r="B69" s="122" t="s">
        <v>5168</v>
      </c>
      <c r="C69" s="123" t="s">
        <v>4</v>
      </c>
      <c r="D69" s="123" t="s">
        <v>21</v>
      </c>
      <c r="E69" s="123" t="s">
        <v>184</v>
      </c>
      <c r="F69" s="123" t="s">
        <v>1533</v>
      </c>
      <c r="G69" s="123" t="s">
        <v>4883</v>
      </c>
      <c r="H69" s="123" t="s">
        <v>5470</v>
      </c>
      <c r="I69" s="124" t="s">
        <v>4831</v>
      </c>
    </row>
    <row r="70" spans="2:9" x14ac:dyDescent="0.35">
      <c r="B70" s="122" t="s">
        <v>4858</v>
      </c>
      <c r="C70" s="123" t="s">
        <v>4</v>
      </c>
      <c r="D70" s="123" t="s">
        <v>21</v>
      </c>
      <c r="E70" s="123" t="s">
        <v>184</v>
      </c>
      <c r="F70" s="123" t="s">
        <v>1533</v>
      </c>
      <c r="G70" s="123" t="s">
        <v>4883</v>
      </c>
      <c r="H70" s="123" t="s">
        <v>5470</v>
      </c>
      <c r="I70" s="124" t="s">
        <v>4831</v>
      </c>
    </row>
    <row r="71" spans="2:9" x14ac:dyDescent="0.35">
      <c r="B71" s="122" t="s">
        <v>5186</v>
      </c>
      <c r="C71" s="123" t="s">
        <v>4</v>
      </c>
      <c r="D71" s="123" t="s">
        <v>21</v>
      </c>
      <c r="E71" s="123" t="s">
        <v>184</v>
      </c>
      <c r="F71" s="123" t="s">
        <v>1533</v>
      </c>
      <c r="G71" s="123" t="s">
        <v>4883</v>
      </c>
      <c r="H71" s="123" t="s">
        <v>5470</v>
      </c>
      <c r="I71" s="124" t="s">
        <v>4831</v>
      </c>
    </row>
    <row r="72" spans="2:9" x14ac:dyDescent="0.35">
      <c r="B72" s="122" t="s">
        <v>5284</v>
      </c>
      <c r="C72" s="125" t="s">
        <v>4</v>
      </c>
      <c r="D72" s="125" t="s">
        <v>21</v>
      </c>
      <c r="E72" s="123" t="s">
        <v>184</v>
      </c>
      <c r="F72" s="123" t="s">
        <v>1533</v>
      </c>
      <c r="G72" s="123" t="s">
        <v>4883</v>
      </c>
      <c r="H72" s="123" t="s">
        <v>5470</v>
      </c>
      <c r="I72" s="124" t="s">
        <v>4831</v>
      </c>
    </row>
    <row r="73" spans="2:9" x14ac:dyDescent="0.35">
      <c r="B73" s="122" t="s">
        <v>5470</v>
      </c>
      <c r="C73" s="125" t="s">
        <v>4</v>
      </c>
      <c r="D73" s="125" t="s">
        <v>21</v>
      </c>
      <c r="E73" s="123" t="s">
        <v>184</v>
      </c>
      <c r="F73" s="123" t="s">
        <v>1533</v>
      </c>
      <c r="G73" s="123" t="s">
        <v>4883</v>
      </c>
      <c r="H73" s="123" t="s">
        <v>5470</v>
      </c>
      <c r="I73" s="124" t="s">
        <v>4831</v>
      </c>
    </row>
    <row r="74" spans="2:9" x14ac:dyDescent="0.35">
      <c r="B74" s="122" t="s">
        <v>5473</v>
      </c>
      <c r="C74" s="123" t="s">
        <v>4</v>
      </c>
      <c r="D74" s="123" t="s">
        <v>21</v>
      </c>
      <c r="E74" s="123" t="s">
        <v>184</v>
      </c>
      <c r="F74" s="123" t="s">
        <v>1533</v>
      </c>
      <c r="G74" s="123" t="s">
        <v>4883</v>
      </c>
      <c r="H74" s="123" t="s">
        <v>5472</v>
      </c>
      <c r="I74" s="124" t="s">
        <v>4832</v>
      </c>
    </row>
    <row r="75" spans="2:9" x14ac:dyDescent="0.35">
      <c r="B75" s="122" t="s">
        <v>5134</v>
      </c>
      <c r="C75" s="123" t="s">
        <v>4</v>
      </c>
      <c r="D75" s="123" t="s">
        <v>21</v>
      </c>
      <c r="E75" s="123" t="s">
        <v>184</v>
      </c>
      <c r="F75" s="123" t="s">
        <v>1533</v>
      </c>
      <c r="G75" s="123" t="s">
        <v>4883</v>
      </c>
      <c r="H75" s="123" t="s">
        <v>5472</v>
      </c>
      <c r="I75" s="124" t="s">
        <v>4832</v>
      </c>
    </row>
    <row r="76" spans="2:9" x14ac:dyDescent="0.35">
      <c r="B76" s="122" t="s">
        <v>4859</v>
      </c>
      <c r="C76" s="123" t="s">
        <v>4</v>
      </c>
      <c r="D76" s="123" t="s">
        <v>21</v>
      </c>
      <c r="E76" s="123" t="s">
        <v>184</v>
      </c>
      <c r="F76" s="123" t="s">
        <v>1533</v>
      </c>
      <c r="G76" s="123" t="s">
        <v>4883</v>
      </c>
      <c r="H76" s="123" t="s">
        <v>5472</v>
      </c>
      <c r="I76" s="124" t="s">
        <v>4832</v>
      </c>
    </row>
    <row r="77" spans="2:9" x14ac:dyDescent="0.35">
      <c r="B77" s="122" t="s">
        <v>5187</v>
      </c>
      <c r="C77" s="123" t="s">
        <v>4</v>
      </c>
      <c r="D77" s="123" t="s">
        <v>21</v>
      </c>
      <c r="E77" s="123" t="s">
        <v>184</v>
      </c>
      <c r="F77" s="123" t="s">
        <v>1533</v>
      </c>
      <c r="G77" s="123" t="s">
        <v>4883</v>
      </c>
      <c r="H77" s="123" t="s">
        <v>5472</v>
      </c>
      <c r="I77" s="124" t="s">
        <v>4832</v>
      </c>
    </row>
    <row r="78" spans="2:9" x14ac:dyDescent="0.35">
      <c r="B78" s="122" t="s">
        <v>5472</v>
      </c>
      <c r="C78" s="125" t="s">
        <v>4</v>
      </c>
      <c r="D78" s="125" t="s">
        <v>21</v>
      </c>
      <c r="E78" s="123" t="s">
        <v>184</v>
      </c>
      <c r="F78" s="123" t="s">
        <v>1533</v>
      </c>
      <c r="G78" s="123" t="s">
        <v>4883</v>
      </c>
      <c r="H78" s="123" t="s">
        <v>5472</v>
      </c>
      <c r="I78" s="124" t="s">
        <v>4832</v>
      </c>
    </row>
    <row r="79" spans="2:9" x14ac:dyDescent="0.35">
      <c r="B79" s="122" t="s">
        <v>5475</v>
      </c>
      <c r="C79" s="123" t="s">
        <v>4</v>
      </c>
      <c r="D79" s="123" t="s">
        <v>21</v>
      </c>
      <c r="E79" s="123" t="s">
        <v>184</v>
      </c>
      <c r="F79" s="123" t="s">
        <v>1533</v>
      </c>
      <c r="G79" s="123" t="s">
        <v>4883</v>
      </c>
      <c r="H79" s="123" t="s">
        <v>5474</v>
      </c>
      <c r="I79" s="124" t="s">
        <v>4834</v>
      </c>
    </row>
    <row r="80" spans="2:9" x14ac:dyDescent="0.35">
      <c r="B80" s="122" t="s">
        <v>4860</v>
      </c>
      <c r="C80" s="123" t="s">
        <v>4</v>
      </c>
      <c r="D80" s="123" t="s">
        <v>21</v>
      </c>
      <c r="E80" s="123" t="s">
        <v>184</v>
      </c>
      <c r="F80" s="123" t="s">
        <v>1533</v>
      </c>
      <c r="G80" s="123" t="s">
        <v>4883</v>
      </c>
      <c r="H80" s="123" t="s">
        <v>5474</v>
      </c>
      <c r="I80" s="124" t="s">
        <v>4834</v>
      </c>
    </row>
    <row r="81" spans="2:9" x14ac:dyDescent="0.35">
      <c r="B81" s="122" t="s">
        <v>5188</v>
      </c>
      <c r="C81" s="123" t="s">
        <v>4</v>
      </c>
      <c r="D81" s="123" t="s">
        <v>21</v>
      </c>
      <c r="E81" s="123" t="s">
        <v>184</v>
      </c>
      <c r="F81" s="123" t="s">
        <v>1533</v>
      </c>
      <c r="G81" s="123" t="s">
        <v>4883</v>
      </c>
      <c r="H81" s="123" t="s">
        <v>5474</v>
      </c>
      <c r="I81" s="124" t="s">
        <v>4834</v>
      </c>
    </row>
    <row r="82" spans="2:9" x14ac:dyDescent="0.35">
      <c r="B82" s="122" t="s">
        <v>5474</v>
      </c>
      <c r="C82" s="125" t="s">
        <v>4</v>
      </c>
      <c r="D82" s="125" t="s">
        <v>21</v>
      </c>
      <c r="E82" s="123" t="s">
        <v>184</v>
      </c>
      <c r="F82" s="123" t="s">
        <v>1533</v>
      </c>
      <c r="G82" s="123" t="s">
        <v>4883</v>
      </c>
      <c r="H82" s="123" t="s">
        <v>5474</v>
      </c>
      <c r="I82" s="124" t="s">
        <v>4834</v>
      </c>
    </row>
    <row r="83" spans="2:9" x14ac:dyDescent="0.35">
      <c r="B83" s="122" t="s">
        <v>5477</v>
      </c>
      <c r="C83" s="123" t="s">
        <v>4</v>
      </c>
      <c r="D83" s="123" t="s">
        <v>21</v>
      </c>
      <c r="E83" s="123" t="s">
        <v>184</v>
      </c>
      <c r="F83" s="123" t="s">
        <v>1533</v>
      </c>
      <c r="G83" s="123" t="s">
        <v>4883</v>
      </c>
      <c r="H83" s="123" t="s">
        <v>5476</v>
      </c>
      <c r="I83" s="124" t="s">
        <v>4835</v>
      </c>
    </row>
    <row r="84" spans="2:9" x14ac:dyDescent="0.35">
      <c r="B84" s="122" t="s">
        <v>4861</v>
      </c>
      <c r="C84" s="123" t="s">
        <v>4</v>
      </c>
      <c r="D84" s="123" t="s">
        <v>21</v>
      </c>
      <c r="E84" s="123" t="s">
        <v>184</v>
      </c>
      <c r="F84" s="123" t="s">
        <v>1533</v>
      </c>
      <c r="G84" s="123" t="s">
        <v>4883</v>
      </c>
      <c r="H84" s="123" t="s">
        <v>5476</v>
      </c>
      <c r="I84" s="124" t="s">
        <v>4835</v>
      </c>
    </row>
    <row r="85" spans="2:9" x14ac:dyDescent="0.35">
      <c r="B85" s="122" t="s">
        <v>5189</v>
      </c>
      <c r="C85" s="123" t="s">
        <v>4</v>
      </c>
      <c r="D85" s="123" t="s">
        <v>21</v>
      </c>
      <c r="E85" s="123" t="s">
        <v>184</v>
      </c>
      <c r="F85" s="123" t="s">
        <v>1533</v>
      </c>
      <c r="G85" s="123" t="s">
        <v>4883</v>
      </c>
      <c r="H85" s="123" t="s">
        <v>5476</v>
      </c>
      <c r="I85" s="124" t="s">
        <v>4835</v>
      </c>
    </row>
    <row r="86" spans="2:9" x14ac:dyDescent="0.35">
      <c r="B86" s="122" t="s">
        <v>5476</v>
      </c>
      <c r="C86" s="125" t="s">
        <v>4</v>
      </c>
      <c r="D86" s="125" t="s">
        <v>21</v>
      </c>
      <c r="E86" s="123" t="s">
        <v>184</v>
      </c>
      <c r="F86" s="123" t="s">
        <v>1533</v>
      </c>
      <c r="G86" s="123" t="s">
        <v>4883</v>
      </c>
      <c r="H86" s="123" t="s">
        <v>5476</v>
      </c>
      <c r="I86" s="124" t="s">
        <v>4835</v>
      </c>
    </row>
    <row r="87" spans="2:9" x14ac:dyDescent="0.35">
      <c r="B87" s="122" t="s">
        <v>4964</v>
      </c>
      <c r="C87" s="123" t="s">
        <v>4</v>
      </c>
      <c r="D87" s="123" t="s">
        <v>21</v>
      </c>
      <c r="E87" s="123" t="s">
        <v>184</v>
      </c>
      <c r="F87" s="123" t="s">
        <v>1533</v>
      </c>
      <c r="G87" s="123" t="s">
        <v>4883</v>
      </c>
      <c r="H87" s="123" t="s">
        <v>5478</v>
      </c>
      <c r="I87" s="124" t="s">
        <v>4833</v>
      </c>
    </row>
    <row r="88" spans="2:9" x14ac:dyDescent="0.35">
      <c r="B88" s="122" t="s">
        <v>4963</v>
      </c>
      <c r="C88" s="123" t="s">
        <v>4</v>
      </c>
      <c r="D88" s="123" t="s">
        <v>21</v>
      </c>
      <c r="E88" s="123" t="s">
        <v>184</v>
      </c>
      <c r="F88" s="123" t="s">
        <v>1533</v>
      </c>
      <c r="G88" s="123" t="s">
        <v>4883</v>
      </c>
      <c r="H88" s="123" t="s">
        <v>5478</v>
      </c>
      <c r="I88" s="124" t="s">
        <v>4833</v>
      </c>
    </row>
    <row r="89" spans="2:9" x14ac:dyDescent="0.35">
      <c r="B89" s="122" t="s">
        <v>5097</v>
      </c>
      <c r="C89" s="123" t="s">
        <v>4</v>
      </c>
      <c r="D89" s="123" t="s">
        <v>21</v>
      </c>
      <c r="E89" s="123" t="s">
        <v>184</v>
      </c>
      <c r="F89" s="123" t="s">
        <v>1533</v>
      </c>
      <c r="G89" s="123" t="s">
        <v>4883</v>
      </c>
      <c r="H89" s="123" t="s">
        <v>5478</v>
      </c>
      <c r="I89" s="124" t="s">
        <v>4833</v>
      </c>
    </row>
    <row r="90" spans="2:9" x14ac:dyDescent="0.35">
      <c r="B90" s="122" t="s">
        <v>5479</v>
      </c>
      <c r="C90" s="123" t="s">
        <v>4</v>
      </c>
      <c r="D90" s="123" t="s">
        <v>21</v>
      </c>
      <c r="E90" s="123" t="s">
        <v>184</v>
      </c>
      <c r="F90" s="123" t="s">
        <v>1533</v>
      </c>
      <c r="G90" s="123" t="s">
        <v>4883</v>
      </c>
      <c r="H90" s="123" t="s">
        <v>5478</v>
      </c>
      <c r="I90" s="124" t="s">
        <v>4833</v>
      </c>
    </row>
    <row r="91" spans="2:9" x14ac:dyDescent="0.35">
      <c r="B91" s="122" t="s">
        <v>4862</v>
      </c>
      <c r="C91" s="123" t="s">
        <v>4</v>
      </c>
      <c r="D91" s="123" t="s">
        <v>21</v>
      </c>
      <c r="E91" s="123" t="s">
        <v>184</v>
      </c>
      <c r="F91" s="123" t="s">
        <v>1533</v>
      </c>
      <c r="G91" s="123" t="s">
        <v>4883</v>
      </c>
      <c r="H91" s="123" t="s">
        <v>5478</v>
      </c>
      <c r="I91" s="124" t="s">
        <v>4833</v>
      </c>
    </row>
    <row r="92" spans="2:9" x14ac:dyDescent="0.35">
      <c r="B92" s="122" t="s">
        <v>5190</v>
      </c>
      <c r="C92" s="123" t="s">
        <v>4</v>
      </c>
      <c r="D92" s="123" t="s">
        <v>21</v>
      </c>
      <c r="E92" s="123" t="s">
        <v>184</v>
      </c>
      <c r="F92" s="123" t="s">
        <v>1533</v>
      </c>
      <c r="G92" s="123" t="s">
        <v>4883</v>
      </c>
      <c r="H92" s="123" t="s">
        <v>5478</v>
      </c>
      <c r="I92" s="124" t="s">
        <v>4833</v>
      </c>
    </row>
    <row r="93" spans="2:9" x14ac:dyDescent="0.35">
      <c r="B93" s="122" t="s">
        <v>5478</v>
      </c>
      <c r="C93" s="125" t="s">
        <v>4</v>
      </c>
      <c r="D93" s="125" t="s">
        <v>21</v>
      </c>
      <c r="E93" s="123" t="s">
        <v>184</v>
      </c>
      <c r="F93" s="123" t="s">
        <v>1533</v>
      </c>
      <c r="G93" s="123" t="s">
        <v>4883</v>
      </c>
      <c r="H93" s="123" t="s">
        <v>5478</v>
      </c>
      <c r="I93" s="124" t="s">
        <v>4833</v>
      </c>
    </row>
    <row r="94" spans="2:9" x14ac:dyDescent="0.35">
      <c r="B94" s="122" t="s">
        <v>4961</v>
      </c>
      <c r="C94" s="123" t="s">
        <v>4</v>
      </c>
      <c r="D94" s="123" t="s">
        <v>21</v>
      </c>
      <c r="E94" s="123" t="s">
        <v>184</v>
      </c>
      <c r="F94" s="123" t="s">
        <v>1533</v>
      </c>
      <c r="G94" s="123" t="s">
        <v>4883</v>
      </c>
      <c r="H94" s="123" t="s">
        <v>5480</v>
      </c>
      <c r="I94" s="124" t="s">
        <v>4836</v>
      </c>
    </row>
    <row r="95" spans="2:9" x14ac:dyDescent="0.35">
      <c r="B95" s="122" t="s">
        <v>5086</v>
      </c>
      <c r="C95" s="123" t="s">
        <v>4</v>
      </c>
      <c r="D95" s="123" t="s">
        <v>21</v>
      </c>
      <c r="E95" s="123" t="s">
        <v>184</v>
      </c>
      <c r="F95" s="123" t="s">
        <v>1533</v>
      </c>
      <c r="G95" s="123" t="s">
        <v>4883</v>
      </c>
      <c r="H95" s="123" t="s">
        <v>5480</v>
      </c>
      <c r="I95" s="124" t="s">
        <v>4836</v>
      </c>
    </row>
    <row r="96" spans="2:9" x14ac:dyDescent="0.35">
      <c r="B96" s="122" t="s">
        <v>4960</v>
      </c>
      <c r="C96" s="123" t="s">
        <v>4</v>
      </c>
      <c r="D96" s="123" t="s">
        <v>21</v>
      </c>
      <c r="E96" s="123" t="s">
        <v>184</v>
      </c>
      <c r="F96" s="123" t="s">
        <v>1533</v>
      </c>
      <c r="G96" s="123" t="s">
        <v>4883</v>
      </c>
      <c r="H96" s="123" t="s">
        <v>5480</v>
      </c>
      <c r="I96" s="124" t="s">
        <v>4836</v>
      </c>
    </row>
    <row r="97" spans="2:9" x14ac:dyDescent="0.35">
      <c r="B97" s="122" t="s">
        <v>5089</v>
      </c>
      <c r="C97" s="123" t="s">
        <v>4</v>
      </c>
      <c r="D97" s="123" t="s">
        <v>21</v>
      </c>
      <c r="E97" s="123" t="s">
        <v>184</v>
      </c>
      <c r="F97" s="123" t="s">
        <v>1533</v>
      </c>
      <c r="G97" s="123" t="s">
        <v>4883</v>
      </c>
      <c r="H97" s="123" t="s">
        <v>5480</v>
      </c>
      <c r="I97" s="124" t="s">
        <v>4836</v>
      </c>
    </row>
    <row r="98" spans="2:9" x14ac:dyDescent="0.35">
      <c r="B98" s="122" t="s">
        <v>4863</v>
      </c>
      <c r="C98" s="123" t="s">
        <v>4</v>
      </c>
      <c r="D98" s="123" t="s">
        <v>21</v>
      </c>
      <c r="E98" s="123" t="s">
        <v>184</v>
      </c>
      <c r="F98" s="123" t="s">
        <v>1533</v>
      </c>
      <c r="G98" s="123" t="s">
        <v>4883</v>
      </c>
      <c r="H98" s="123" t="s">
        <v>5480</v>
      </c>
      <c r="I98" s="124" t="s">
        <v>4836</v>
      </c>
    </row>
    <row r="99" spans="2:9" x14ac:dyDescent="0.35">
      <c r="B99" s="122" t="s">
        <v>5191</v>
      </c>
      <c r="C99" s="123" t="s">
        <v>4</v>
      </c>
      <c r="D99" s="123" t="s">
        <v>21</v>
      </c>
      <c r="E99" s="123" t="s">
        <v>184</v>
      </c>
      <c r="F99" s="123" t="s">
        <v>1533</v>
      </c>
      <c r="G99" s="123" t="s">
        <v>4883</v>
      </c>
      <c r="H99" s="123" t="s">
        <v>5480</v>
      </c>
      <c r="I99" s="124" t="s">
        <v>4836</v>
      </c>
    </row>
    <row r="100" spans="2:9" x14ac:dyDescent="0.35">
      <c r="B100" s="122" t="s">
        <v>5481</v>
      </c>
      <c r="C100" s="123" t="s">
        <v>4</v>
      </c>
      <c r="D100" s="123" t="s">
        <v>21</v>
      </c>
      <c r="E100" s="123" t="s">
        <v>184</v>
      </c>
      <c r="F100" s="123" t="s">
        <v>1533</v>
      </c>
      <c r="G100" s="123" t="s">
        <v>4883</v>
      </c>
      <c r="H100" s="123" t="s">
        <v>5480</v>
      </c>
      <c r="I100" s="124" t="s">
        <v>4836</v>
      </c>
    </row>
    <row r="101" spans="2:9" x14ac:dyDescent="0.35">
      <c r="B101" s="122" t="s">
        <v>5480</v>
      </c>
      <c r="C101" s="125" t="s">
        <v>4</v>
      </c>
      <c r="D101" s="125" t="s">
        <v>21</v>
      </c>
      <c r="E101" s="123" t="s">
        <v>184</v>
      </c>
      <c r="F101" s="123" t="s">
        <v>1533</v>
      </c>
      <c r="G101" s="123" t="s">
        <v>4883</v>
      </c>
      <c r="H101" s="123" t="s">
        <v>5480</v>
      </c>
      <c r="I101" s="124" t="s">
        <v>4836</v>
      </c>
    </row>
    <row r="102" spans="2:9" x14ac:dyDescent="0.35">
      <c r="B102" s="122" t="s">
        <v>5090</v>
      </c>
      <c r="C102" s="123" t="s">
        <v>4</v>
      </c>
      <c r="D102" s="123" t="s">
        <v>21</v>
      </c>
      <c r="E102" s="123" t="s">
        <v>184</v>
      </c>
      <c r="F102" s="123" t="s">
        <v>1533</v>
      </c>
      <c r="G102" s="123" t="s">
        <v>4883</v>
      </c>
      <c r="H102" s="123" t="s">
        <v>5482</v>
      </c>
      <c r="I102" s="124" t="s">
        <v>4837</v>
      </c>
    </row>
    <row r="103" spans="2:9" x14ac:dyDescent="0.35">
      <c r="B103" s="122" t="s">
        <v>5484</v>
      </c>
      <c r="C103" s="123" t="s">
        <v>4</v>
      </c>
      <c r="D103" s="123" t="s">
        <v>21</v>
      </c>
      <c r="E103" s="123" t="s">
        <v>184</v>
      </c>
      <c r="F103" s="123" t="s">
        <v>1533</v>
      </c>
      <c r="G103" s="123" t="s">
        <v>4883</v>
      </c>
      <c r="H103" s="123" t="s">
        <v>5482</v>
      </c>
      <c r="I103" s="124" t="s">
        <v>4837</v>
      </c>
    </row>
    <row r="104" spans="2:9" x14ac:dyDescent="0.35">
      <c r="B104" s="122" t="s">
        <v>4864</v>
      </c>
      <c r="C104" s="123" t="s">
        <v>4</v>
      </c>
      <c r="D104" s="123" t="s">
        <v>21</v>
      </c>
      <c r="E104" s="123" t="s">
        <v>184</v>
      </c>
      <c r="F104" s="123" t="s">
        <v>1533</v>
      </c>
      <c r="G104" s="123" t="s">
        <v>4883</v>
      </c>
      <c r="H104" s="123" t="s">
        <v>5482</v>
      </c>
      <c r="I104" s="124" t="s">
        <v>4837</v>
      </c>
    </row>
    <row r="105" spans="2:9" x14ac:dyDescent="0.35">
      <c r="B105" s="122" t="s">
        <v>5192</v>
      </c>
      <c r="C105" s="123" t="s">
        <v>4</v>
      </c>
      <c r="D105" s="123" t="s">
        <v>21</v>
      </c>
      <c r="E105" s="123" t="s">
        <v>184</v>
      </c>
      <c r="F105" s="123" t="s">
        <v>1533</v>
      </c>
      <c r="G105" s="123" t="s">
        <v>4883</v>
      </c>
      <c r="H105" s="123" t="s">
        <v>5482</v>
      </c>
      <c r="I105" s="124" t="s">
        <v>4837</v>
      </c>
    </row>
    <row r="106" spans="2:9" x14ac:dyDescent="0.35">
      <c r="B106" s="122" t="s">
        <v>5483</v>
      </c>
      <c r="C106" s="123" t="s">
        <v>4</v>
      </c>
      <c r="D106" s="123" t="s">
        <v>21</v>
      </c>
      <c r="E106" s="123" t="s">
        <v>184</v>
      </c>
      <c r="F106" s="123" t="s">
        <v>1533</v>
      </c>
      <c r="G106" s="123" t="s">
        <v>4883</v>
      </c>
      <c r="H106" s="123" t="s">
        <v>5482</v>
      </c>
      <c r="I106" s="124" t="s">
        <v>4837</v>
      </c>
    </row>
    <row r="107" spans="2:9" x14ac:dyDescent="0.35">
      <c r="B107" s="122" t="s">
        <v>5602</v>
      </c>
      <c r="C107" s="123" t="s">
        <v>4</v>
      </c>
      <c r="D107" s="123" t="s">
        <v>21</v>
      </c>
      <c r="E107" s="123" t="s">
        <v>184</v>
      </c>
      <c r="F107" s="123" t="s">
        <v>1533</v>
      </c>
      <c r="G107" s="123" t="s">
        <v>4883</v>
      </c>
      <c r="H107" s="123" t="s">
        <v>5482</v>
      </c>
      <c r="I107" s="124" t="s">
        <v>4837</v>
      </c>
    </row>
    <row r="108" spans="2:9" x14ac:dyDescent="0.35">
      <c r="B108" s="122" t="s">
        <v>5482</v>
      </c>
      <c r="C108" s="125" t="s">
        <v>4</v>
      </c>
      <c r="D108" s="125" t="s">
        <v>21</v>
      </c>
      <c r="E108" s="123" t="s">
        <v>184</v>
      </c>
      <c r="F108" s="123" t="s">
        <v>1533</v>
      </c>
      <c r="G108" s="123" t="s">
        <v>4883</v>
      </c>
      <c r="H108" s="123" t="s">
        <v>5482</v>
      </c>
      <c r="I108" s="124" t="s">
        <v>4837</v>
      </c>
    </row>
    <row r="109" spans="2:9" x14ac:dyDescent="0.35">
      <c r="B109" s="122" t="s">
        <v>5605</v>
      </c>
      <c r="C109" s="125" t="s">
        <v>4</v>
      </c>
      <c r="D109" s="125" t="s">
        <v>21</v>
      </c>
      <c r="E109" s="123" t="s">
        <v>184</v>
      </c>
      <c r="F109" s="123" t="s">
        <v>1533</v>
      </c>
      <c r="G109" s="123" t="s">
        <v>4883</v>
      </c>
      <c r="H109" s="123" t="s">
        <v>5303</v>
      </c>
      <c r="I109" s="124" t="s">
        <v>4838</v>
      </c>
    </row>
    <row r="110" spans="2:9" x14ac:dyDescent="0.35">
      <c r="B110" s="122" t="s">
        <v>5069</v>
      </c>
      <c r="C110" s="123" t="s">
        <v>4</v>
      </c>
      <c r="D110" s="123" t="s">
        <v>21</v>
      </c>
      <c r="E110" s="123" t="s">
        <v>184</v>
      </c>
      <c r="F110" s="123" t="s">
        <v>1533</v>
      </c>
      <c r="G110" s="123" t="s">
        <v>4883</v>
      </c>
      <c r="H110" s="123" t="s">
        <v>5303</v>
      </c>
      <c r="I110" s="124" t="s">
        <v>4838</v>
      </c>
    </row>
    <row r="111" spans="2:9" x14ac:dyDescent="0.35">
      <c r="B111" s="122" t="s">
        <v>5088</v>
      </c>
      <c r="C111" s="123" t="s">
        <v>4</v>
      </c>
      <c r="D111" s="123" t="s">
        <v>21</v>
      </c>
      <c r="E111" s="123" t="s">
        <v>184</v>
      </c>
      <c r="F111" s="123" t="s">
        <v>1533</v>
      </c>
      <c r="G111" s="123" t="s">
        <v>4883</v>
      </c>
      <c r="H111" s="123" t="s">
        <v>5303</v>
      </c>
      <c r="I111" s="124" t="s">
        <v>4838</v>
      </c>
    </row>
    <row r="112" spans="2:9" x14ac:dyDescent="0.35">
      <c r="B112" s="122" t="s">
        <v>5103</v>
      </c>
      <c r="C112" s="123" t="s">
        <v>4</v>
      </c>
      <c r="D112" s="123" t="s">
        <v>21</v>
      </c>
      <c r="E112" s="123" t="s">
        <v>184</v>
      </c>
      <c r="F112" s="123" t="s">
        <v>1533</v>
      </c>
      <c r="G112" s="123" t="s">
        <v>4883</v>
      </c>
      <c r="H112" s="123" t="s">
        <v>5303</v>
      </c>
      <c r="I112" s="124" t="s">
        <v>4838</v>
      </c>
    </row>
    <row r="113" spans="2:9" x14ac:dyDescent="0.35">
      <c r="B113" s="122" t="s">
        <v>4865</v>
      </c>
      <c r="C113" s="123" t="s">
        <v>4</v>
      </c>
      <c r="D113" s="123" t="s">
        <v>21</v>
      </c>
      <c r="E113" s="123" t="s">
        <v>184</v>
      </c>
      <c r="F113" s="123" t="s">
        <v>1533</v>
      </c>
      <c r="G113" s="123" t="s">
        <v>4883</v>
      </c>
      <c r="H113" s="123" t="s">
        <v>5303</v>
      </c>
      <c r="I113" s="124" t="s">
        <v>4838</v>
      </c>
    </row>
    <row r="114" spans="2:9" x14ac:dyDescent="0.35">
      <c r="B114" s="122" t="s">
        <v>5486</v>
      </c>
      <c r="C114" s="123" t="s">
        <v>4</v>
      </c>
      <c r="D114" s="123" t="s">
        <v>21</v>
      </c>
      <c r="E114" s="123" t="s">
        <v>184</v>
      </c>
      <c r="F114" s="123" t="s">
        <v>1533</v>
      </c>
      <c r="G114" s="123" t="s">
        <v>4883</v>
      </c>
      <c r="H114" s="123" t="s">
        <v>5303</v>
      </c>
      <c r="I114" s="124" t="s">
        <v>4838</v>
      </c>
    </row>
    <row r="115" spans="2:9" x14ac:dyDescent="0.35">
      <c r="B115" s="122" t="s">
        <v>5193</v>
      </c>
      <c r="C115" s="123" t="s">
        <v>4</v>
      </c>
      <c r="D115" s="123" t="s">
        <v>21</v>
      </c>
      <c r="E115" s="123" t="s">
        <v>184</v>
      </c>
      <c r="F115" s="123" t="s">
        <v>1533</v>
      </c>
      <c r="G115" s="123" t="s">
        <v>4883</v>
      </c>
      <c r="H115" s="123" t="s">
        <v>5303</v>
      </c>
      <c r="I115" s="124" t="s">
        <v>4838</v>
      </c>
    </row>
    <row r="116" spans="2:9" x14ac:dyDescent="0.35">
      <c r="B116" s="122" t="s">
        <v>5227</v>
      </c>
      <c r="C116" s="123" t="s">
        <v>4</v>
      </c>
      <c r="D116" s="123" t="s">
        <v>21</v>
      </c>
      <c r="E116" s="123" t="s">
        <v>184</v>
      </c>
      <c r="F116" s="123" t="s">
        <v>1533</v>
      </c>
      <c r="G116" s="123" t="s">
        <v>4883</v>
      </c>
      <c r="H116" s="123" t="s">
        <v>5303</v>
      </c>
      <c r="I116" s="124" t="s">
        <v>4838</v>
      </c>
    </row>
    <row r="117" spans="2:9" x14ac:dyDescent="0.35">
      <c r="B117" s="122" t="s">
        <v>5603</v>
      </c>
      <c r="C117" s="123" t="s">
        <v>4</v>
      </c>
      <c r="D117" s="123" t="s">
        <v>21</v>
      </c>
      <c r="E117" s="123" t="s">
        <v>184</v>
      </c>
      <c r="F117" s="123" t="s">
        <v>1533</v>
      </c>
      <c r="G117" s="123" t="s">
        <v>4883</v>
      </c>
      <c r="H117" s="123" t="s">
        <v>5303</v>
      </c>
      <c r="I117" s="124" t="s">
        <v>4838</v>
      </c>
    </row>
    <row r="118" spans="2:9" x14ac:dyDescent="0.35">
      <c r="B118" s="122" t="s">
        <v>5229</v>
      </c>
      <c r="C118" s="123" t="s">
        <v>4</v>
      </c>
      <c r="D118" s="123" t="s">
        <v>21</v>
      </c>
      <c r="E118" s="123" t="s">
        <v>184</v>
      </c>
      <c r="F118" s="123" t="s">
        <v>1533</v>
      </c>
      <c r="G118" s="123" t="s">
        <v>4883</v>
      </c>
      <c r="H118" s="123" t="s">
        <v>5303</v>
      </c>
      <c r="I118" s="124" t="s">
        <v>4838</v>
      </c>
    </row>
    <row r="119" spans="2:9" x14ac:dyDescent="0.35">
      <c r="B119" s="122" t="s">
        <v>5604</v>
      </c>
      <c r="C119" s="123" t="s">
        <v>4</v>
      </c>
      <c r="D119" s="123" t="s">
        <v>21</v>
      </c>
      <c r="E119" s="123" t="s">
        <v>184</v>
      </c>
      <c r="F119" s="123" t="s">
        <v>1533</v>
      </c>
      <c r="G119" s="123" t="s">
        <v>4883</v>
      </c>
      <c r="H119" s="123" t="s">
        <v>5303</v>
      </c>
      <c r="I119" s="124" t="s">
        <v>4838</v>
      </c>
    </row>
    <row r="120" spans="2:9" x14ac:dyDescent="0.35">
      <c r="B120" s="122" t="s">
        <v>5485</v>
      </c>
      <c r="C120" s="125" t="s">
        <v>4</v>
      </c>
      <c r="D120" s="125" t="s">
        <v>21</v>
      </c>
      <c r="E120" s="123" t="s">
        <v>184</v>
      </c>
      <c r="F120" s="123" t="s">
        <v>1533</v>
      </c>
      <c r="G120" s="123" t="s">
        <v>4883</v>
      </c>
      <c r="H120" s="123" t="s">
        <v>5303</v>
      </c>
      <c r="I120" s="124" t="s">
        <v>4838</v>
      </c>
    </row>
    <row r="121" spans="2:9" x14ac:dyDescent="0.35">
      <c r="B121" s="122" t="s">
        <v>5303</v>
      </c>
      <c r="C121" s="125" t="s">
        <v>4</v>
      </c>
      <c r="D121" s="125" t="s">
        <v>21</v>
      </c>
      <c r="E121" s="123" t="s">
        <v>184</v>
      </c>
      <c r="F121" s="123" t="s">
        <v>1533</v>
      </c>
      <c r="G121" s="123" t="s">
        <v>4883</v>
      </c>
      <c r="H121" s="123" t="s">
        <v>5303</v>
      </c>
      <c r="I121" s="124" t="s">
        <v>4838</v>
      </c>
    </row>
    <row r="122" spans="2:9" x14ac:dyDescent="0.35">
      <c r="B122" s="122" t="s">
        <v>5304</v>
      </c>
      <c r="C122" s="125" t="s">
        <v>4</v>
      </c>
      <c r="D122" s="125" t="s">
        <v>21</v>
      </c>
      <c r="E122" s="123" t="s">
        <v>184</v>
      </c>
      <c r="F122" s="123" t="s">
        <v>1533</v>
      </c>
      <c r="G122" s="123" t="s">
        <v>4883</v>
      </c>
      <c r="H122" s="123" t="s">
        <v>5303</v>
      </c>
      <c r="I122" s="124" t="s">
        <v>4838</v>
      </c>
    </row>
    <row r="123" spans="2:9" x14ac:dyDescent="0.35">
      <c r="B123" s="122" t="s">
        <v>5172</v>
      </c>
      <c r="C123" s="123" t="s">
        <v>4</v>
      </c>
      <c r="D123" s="123" t="s">
        <v>21</v>
      </c>
      <c r="E123" s="123" t="s">
        <v>184</v>
      </c>
      <c r="F123" s="123" t="s">
        <v>1533</v>
      </c>
      <c r="G123" s="123" t="s">
        <v>4883</v>
      </c>
      <c r="H123" s="123" t="s">
        <v>5305</v>
      </c>
      <c r="I123" s="124" t="s">
        <v>4839</v>
      </c>
    </row>
    <row r="124" spans="2:9" x14ac:dyDescent="0.35">
      <c r="B124" s="122" t="s">
        <v>4866</v>
      </c>
      <c r="C124" s="123" t="s">
        <v>4</v>
      </c>
      <c r="D124" s="123" t="s">
        <v>21</v>
      </c>
      <c r="E124" s="123" t="s">
        <v>184</v>
      </c>
      <c r="F124" s="123" t="s">
        <v>1533</v>
      </c>
      <c r="G124" s="123" t="s">
        <v>4883</v>
      </c>
      <c r="H124" s="123" t="s">
        <v>5305</v>
      </c>
      <c r="I124" s="124" t="s">
        <v>4839</v>
      </c>
    </row>
    <row r="125" spans="2:9" x14ac:dyDescent="0.35">
      <c r="B125" s="122" t="s">
        <v>5194</v>
      </c>
      <c r="C125" s="123" t="s">
        <v>4</v>
      </c>
      <c r="D125" s="123" t="s">
        <v>21</v>
      </c>
      <c r="E125" s="123" t="s">
        <v>184</v>
      </c>
      <c r="F125" s="123" t="s">
        <v>1533</v>
      </c>
      <c r="G125" s="123" t="s">
        <v>4883</v>
      </c>
      <c r="H125" s="123" t="s">
        <v>5305</v>
      </c>
      <c r="I125" s="124" t="s">
        <v>4839</v>
      </c>
    </row>
    <row r="126" spans="2:9" x14ac:dyDescent="0.35">
      <c r="B126" s="122" t="s">
        <v>5236</v>
      </c>
      <c r="C126" s="123" t="s">
        <v>4</v>
      </c>
      <c r="D126" s="123" t="s">
        <v>21</v>
      </c>
      <c r="E126" s="123" t="s">
        <v>184</v>
      </c>
      <c r="F126" s="123" t="s">
        <v>1533</v>
      </c>
      <c r="G126" s="123" t="s">
        <v>4883</v>
      </c>
      <c r="H126" s="123" t="s">
        <v>5305</v>
      </c>
      <c r="I126" s="124" t="s">
        <v>4839</v>
      </c>
    </row>
    <row r="127" spans="2:9" x14ac:dyDescent="0.35">
      <c r="B127" s="122" t="s">
        <v>5237</v>
      </c>
      <c r="C127" s="123" t="s">
        <v>4</v>
      </c>
      <c r="D127" s="123" t="s">
        <v>21</v>
      </c>
      <c r="E127" s="123" t="s">
        <v>184</v>
      </c>
      <c r="F127" s="123" t="s">
        <v>1533</v>
      </c>
      <c r="G127" s="123" t="s">
        <v>4883</v>
      </c>
      <c r="H127" s="123" t="s">
        <v>5305</v>
      </c>
      <c r="I127" s="124" t="s">
        <v>4839</v>
      </c>
    </row>
    <row r="128" spans="2:9" x14ac:dyDescent="0.35">
      <c r="B128" s="122" t="s">
        <v>5238</v>
      </c>
      <c r="C128" s="123" t="s">
        <v>4</v>
      </c>
      <c r="D128" s="123" t="s">
        <v>21</v>
      </c>
      <c r="E128" s="123" t="s">
        <v>184</v>
      </c>
      <c r="F128" s="123" t="s">
        <v>1533</v>
      </c>
      <c r="G128" s="123" t="s">
        <v>4883</v>
      </c>
      <c r="H128" s="123" t="s">
        <v>5305</v>
      </c>
      <c r="I128" s="124" t="s">
        <v>4839</v>
      </c>
    </row>
    <row r="129" spans="2:9" x14ac:dyDescent="0.35">
      <c r="B129" s="122" t="s">
        <v>5487</v>
      </c>
      <c r="C129" s="125" t="s">
        <v>4</v>
      </c>
      <c r="D129" s="125" t="s">
        <v>21</v>
      </c>
      <c r="E129" s="123" t="s">
        <v>184</v>
      </c>
      <c r="F129" s="123" t="s">
        <v>1533</v>
      </c>
      <c r="G129" s="123" t="s">
        <v>4883</v>
      </c>
      <c r="H129" s="123" t="s">
        <v>5305</v>
      </c>
      <c r="I129" s="124" t="s">
        <v>4839</v>
      </c>
    </row>
    <row r="130" spans="2:9" x14ac:dyDescent="0.35">
      <c r="B130" s="122" t="s">
        <v>5305</v>
      </c>
      <c r="C130" s="125" t="s">
        <v>4</v>
      </c>
      <c r="D130" s="125" t="s">
        <v>21</v>
      </c>
      <c r="E130" s="123" t="s">
        <v>184</v>
      </c>
      <c r="F130" s="123" t="s">
        <v>1533</v>
      </c>
      <c r="G130" s="123" t="s">
        <v>4883</v>
      </c>
      <c r="H130" s="123" t="s">
        <v>5305</v>
      </c>
      <c r="I130" s="124" t="s">
        <v>4839</v>
      </c>
    </row>
    <row r="131" spans="2:9" x14ac:dyDescent="0.35">
      <c r="B131" s="122" t="s">
        <v>4867</v>
      </c>
      <c r="C131" s="123" t="s">
        <v>4</v>
      </c>
      <c r="D131" s="123" t="s">
        <v>21</v>
      </c>
      <c r="E131" s="123" t="s">
        <v>184</v>
      </c>
      <c r="F131" s="123" t="s">
        <v>1533</v>
      </c>
      <c r="G131" s="123" t="s">
        <v>4883</v>
      </c>
      <c r="H131" s="123" t="s">
        <v>5306</v>
      </c>
      <c r="I131" s="124" t="s">
        <v>4841</v>
      </c>
    </row>
    <row r="132" spans="2:9" x14ac:dyDescent="0.35">
      <c r="B132" s="122" t="s">
        <v>5489</v>
      </c>
      <c r="C132" s="123" t="s">
        <v>4</v>
      </c>
      <c r="D132" s="123" t="s">
        <v>21</v>
      </c>
      <c r="E132" s="123" t="s">
        <v>184</v>
      </c>
      <c r="F132" s="123" t="s">
        <v>1533</v>
      </c>
      <c r="G132" s="123" t="s">
        <v>4883</v>
      </c>
      <c r="H132" s="123" t="s">
        <v>5306</v>
      </c>
      <c r="I132" s="124" t="s">
        <v>4841</v>
      </c>
    </row>
    <row r="133" spans="2:9" x14ac:dyDescent="0.35">
      <c r="B133" s="122" t="s">
        <v>5195</v>
      </c>
      <c r="C133" s="123" t="s">
        <v>4</v>
      </c>
      <c r="D133" s="123" t="s">
        <v>21</v>
      </c>
      <c r="E133" s="123" t="s">
        <v>184</v>
      </c>
      <c r="F133" s="123" t="s">
        <v>1533</v>
      </c>
      <c r="G133" s="123" t="s">
        <v>4883</v>
      </c>
      <c r="H133" s="123" t="s">
        <v>5306</v>
      </c>
      <c r="I133" s="124" t="s">
        <v>4841</v>
      </c>
    </row>
    <row r="134" spans="2:9" x14ac:dyDescent="0.35">
      <c r="B134" s="122" t="s">
        <v>5210</v>
      </c>
      <c r="C134" s="123" t="s">
        <v>4</v>
      </c>
      <c r="D134" s="123" t="s">
        <v>21</v>
      </c>
      <c r="E134" s="123" t="s">
        <v>184</v>
      </c>
      <c r="F134" s="123" t="s">
        <v>1533</v>
      </c>
      <c r="G134" s="123" t="s">
        <v>4883</v>
      </c>
      <c r="H134" s="123" t="s">
        <v>5306</v>
      </c>
      <c r="I134" s="124" t="s">
        <v>4841</v>
      </c>
    </row>
    <row r="135" spans="2:9" x14ac:dyDescent="0.35">
      <c r="B135" s="122" t="s">
        <v>5488</v>
      </c>
      <c r="C135" s="125" t="s">
        <v>4</v>
      </c>
      <c r="D135" s="125" t="s">
        <v>21</v>
      </c>
      <c r="E135" s="123" t="s">
        <v>184</v>
      </c>
      <c r="F135" s="123" t="s">
        <v>1533</v>
      </c>
      <c r="G135" s="123" t="s">
        <v>4883</v>
      </c>
      <c r="H135" s="123" t="s">
        <v>5306</v>
      </c>
      <c r="I135" s="124" t="s">
        <v>4841</v>
      </c>
    </row>
    <row r="136" spans="2:9" x14ac:dyDescent="0.35">
      <c r="B136" s="122" t="s">
        <v>5306</v>
      </c>
      <c r="C136" s="125" t="s">
        <v>4</v>
      </c>
      <c r="D136" s="125" t="s">
        <v>21</v>
      </c>
      <c r="E136" s="123" t="s">
        <v>184</v>
      </c>
      <c r="F136" s="123" t="s">
        <v>1533</v>
      </c>
      <c r="G136" s="123" t="s">
        <v>4883</v>
      </c>
      <c r="H136" s="123" t="s">
        <v>5306</v>
      </c>
      <c r="I136" s="124" t="s">
        <v>4841</v>
      </c>
    </row>
    <row r="137" spans="2:9" x14ac:dyDescent="0.35">
      <c r="B137" s="122" t="s">
        <v>4868</v>
      </c>
      <c r="C137" s="123" t="s">
        <v>4</v>
      </c>
      <c r="D137" s="123" t="s">
        <v>21</v>
      </c>
      <c r="E137" s="123" t="s">
        <v>184</v>
      </c>
      <c r="F137" s="123" t="s">
        <v>1533</v>
      </c>
      <c r="G137" s="123" t="s">
        <v>4883</v>
      </c>
      <c r="H137" s="123" t="s">
        <v>5490</v>
      </c>
      <c r="I137" s="124" t="s">
        <v>4840</v>
      </c>
    </row>
    <row r="138" spans="2:9" x14ac:dyDescent="0.35">
      <c r="B138" s="122" t="s">
        <v>5196</v>
      </c>
      <c r="C138" s="123" t="s">
        <v>4</v>
      </c>
      <c r="D138" s="123" t="s">
        <v>21</v>
      </c>
      <c r="E138" s="123" t="s">
        <v>184</v>
      </c>
      <c r="F138" s="123" t="s">
        <v>1533</v>
      </c>
      <c r="G138" s="123" t="s">
        <v>4883</v>
      </c>
      <c r="H138" s="123" t="s">
        <v>5490</v>
      </c>
      <c r="I138" s="124" t="s">
        <v>4840</v>
      </c>
    </row>
    <row r="139" spans="2:9" x14ac:dyDescent="0.35">
      <c r="B139" s="122" t="s">
        <v>5491</v>
      </c>
      <c r="C139" s="125" t="s">
        <v>4</v>
      </c>
      <c r="D139" s="125" t="s">
        <v>21</v>
      </c>
      <c r="E139" s="123" t="s">
        <v>184</v>
      </c>
      <c r="F139" s="123" t="s">
        <v>1533</v>
      </c>
      <c r="G139" s="123" t="s">
        <v>4883</v>
      </c>
      <c r="H139" s="123" t="s">
        <v>5490</v>
      </c>
      <c r="I139" s="124" t="s">
        <v>4840</v>
      </c>
    </row>
    <row r="140" spans="2:9" x14ac:dyDescent="0.35">
      <c r="B140" s="122" t="s">
        <v>5490</v>
      </c>
      <c r="C140" s="125" t="s">
        <v>4</v>
      </c>
      <c r="D140" s="125" t="s">
        <v>21</v>
      </c>
      <c r="E140" s="123" t="s">
        <v>184</v>
      </c>
      <c r="F140" s="123" t="s">
        <v>1533</v>
      </c>
      <c r="G140" s="123" t="s">
        <v>4883</v>
      </c>
      <c r="H140" s="123" t="s">
        <v>5490</v>
      </c>
      <c r="I140" s="124" t="s">
        <v>4840</v>
      </c>
    </row>
    <row r="141" spans="2:9" x14ac:dyDescent="0.35">
      <c r="B141" s="122" t="s">
        <v>4869</v>
      </c>
      <c r="C141" s="123" t="s">
        <v>4</v>
      </c>
      <c r="D141" s="123" t="s">
        <v>21</v>
      </c>
      <c r="E141" s="123" t="s">
        <v>184</v>
      </c>
      <c r="F141" s="123" t="s">
        <v>1533</v>
      </c>
      <c r="G141" s="123" t="s">
        <v>4883</v>
      </c>
      <c r="H141" s="123" t="s">
        <v>5492</v>
      </c>
      <c r="I141" s="124" t="s">
        <v>4842</v>
      </c>
    </row>
    <row r="142" spans="2:9" x14ac:dyDescent="0.35">
      <c r="B142" s="122" t="s">
        <v>5492</v>
      </c>
      <c r="C142" s="125" t="s">
        <v>4</v>
      </c>
      <c r="D142" s="125" t="s">
        <v>21</v>
      </c>
      <c r="E142" s="123" t="s">
        <v>184</v>
      </c>
      <c r="F142" s="123" t="s">
        <v>1533</v>
      </c>
      <c r="G142" s="123" t="s">
        <v>4883</v>
      </c>
      <c r="H142" s="123" t="s">
        <v>5492</v>
      </c>
      <c r="I142" s="124" t="s">
        <v>4842</v>
      </c>
    </row>
    <row r="143" spans="2:9" x14ac:dyDescent="0.35">
      <c r="B143" s="122" t="s">
        <v>5091</v>
      </c>
      <c r="C143" s="123" t="s">
        <v>4</v>
      </c>
      <c r="D143" s="123" t="s">
        <v>21</v>
      </c>
      <c r="E143" s="123" t="s">
        <v>184</v>
      </c>
      <c r="F143" s="123" t="s">
        <v>1533</v>
      </c>
      <c r="G143" s="123" t="s">
        <v>4883</v>
      </c>
      <c r="H143" s="123" t="s">
        <v>5307</v>
      </c>
      <c r="I143" s="124" t="s">
        <v>4843</v>
      </c>
    </row>
    <row r="144" spans="2:9" x14ac:dyDescent="0.35">
      <c r="B144" s="122" t="s">
        <v>5494</v>
      </c>
      <c r="C144" s="123" t="s">
        <v>4</v>
      </c>
      <c r="D144" s="123" t="s">
        <v>21</v>
      </c>
      <c r="E144" s="123" t="s">
        <v>184</v>
      </c>
      <c r="F144" s="123" t="s">
        <v>1533</v>
      </c>
      <c r="G144" s="123" t="s">
        <v>4883</v>
      </c>
      <c r="H144" s="123" t="s">
        <v>5307</v>
      </c>
      <c r="I144" s="124" t="s">
        <v>4843</v>
      </c>
    </row>
    <row r="145" spans="2:9" x14ac:dyDescent="0.35">
      <c r="B145" s="122" t="s">
        <v>5096</v>
      </c>
      <c r="C145" s="123" t="s">
        <v>4</v>
      </c>
      <c r="D145" s="123" t="s">
        <v>21</v>
      </c>
      <c r="E145" s="123" t="s">
        <v>184</v>
      </c>
      <c r="F145" s="123" t="s">
        <v>1533</v>
      </c>
      <c r="G145" s="123" t="s">
        <v>4883</v>
      </c>
      <c r="H145" s="123" t="s">
        <v>5307</v>
      </c>
      <c r="I145" s="124" t="s">
        <v>4843</v>
      </c>
    </row>
    <row r="146" spans="2:9" x14ac:dyDescent="0.35">
      <c r="B146" s="122" t="s">
        <v>4870</v>
      </c>
      <c r="C146" s="123" t="s">
        <v>4</v>
      </c>
      <c r="D146" s="123" t="s">
        <v>21</v>
      </c>
      <c r="E146" s="123" t="s">
        <v>184</v>
      </c>
      <c r="F146" s="123" t="s">
        <v>1533</v>
      </c>
      <c r="G146" s="123" t="s">
        <v>4883</v>
      </c>
      <c r="H146" s="123" t="s">
        <v>5307</v>
      </c>
      <c r="I146" s="124" t="s">
        <v>4843</v>
      </c>
    </row>
    <row r="147" spans="2:9" x14ac:dyDescent="0.35">
      <c r="B147" s="122" t="s">
        <v>5197</v>
      </c>
      <c r="C147" s="123" t="s">
        <v>4</v>
      </c>
      <c r="D147" s="123" t="s">
        <v>21</v>
      </c>
      <c r="E147" s="123" t="s">
        <v>184</v>
      </c>
      <c r="F147" s="123" t="s">
        <v>1533</v>
      </c>
      <c r="G147" s="123" t="s">
        <v>4883</v>
      </c>
      <c r="H147" s="123" t="s">
        <v>5307</v>
      </c>
      <c r="I147" s="124" t="s">
        <v>4843</v>
      </c>
    </row>
    <row r="148" spans="2:9" x14ac:dyDescent="0.35">
      <c r="B148" s="122" t="s">
        <v>5493</v>
      </c>
      <c r="C148" s="125" t="s">
        <v>4</v>
      </c>
      <c r="D148" s="125" t="s">
        <v>21</v>
      </c>
      <c r="E148" s="123" t="s">
        <v>184</v>
      </c>
      <c r="F148" s="123" t="s">
        <v>1533</v>
      </c>
      <c r="G148" s="123" t="s">
        <v>4883</v>
      </c>
      <c r="H148" s="123" t="s">
        <v>5307</v>
      </c>
      <c r="I148" s="124" t="s">
        <v>4843</v>
      </c>
    </row>
    <row r="149" spans="2:9" x14ac:dyDescent="0.35">
      <c r="B149" s="122" t="s">
        <v>5307</v>
      </c>
      <c r="C149" s="125" t="s">
        <v>4</v>
      </c>
      <c r="D149" s="125" t="s">
        <v>21</v>
      </c>
      <c r="E149" s="123" t="s">
        <v>184</v>
      </c>
      <c r="F149" s="123" t="s">
        <v>1533</v>
      </c>
      <c r="G149" s="123" t="s">
        <v>4883</v>
      </c>
      <c r="H149" s="123" t="s">
        <v>5307</v>
      </c>
      <c r="I149" s="124" t="s">
        <v>4843</v>
      </c>
    </row>
    <row r="150" spans="2:9" x14ac:dyDescent="0.35">
      <c r="B150" s="122" t="s">
        <v>4871</v>
      </c>
      <c r="C150" s="123" t="s">
        <v>4</v>
      </c>
      <c r="D150" s="123" t="s">
        <v>21</v>
      </c>
      <c r="E150" s="123" t="s">
        <v>184</v>
      </c>
      <c r="F150" s="123" t="s">
        <v>1533</v>
      </c>
      <c r="G150" s="123" t="s">
        <v>4883</v>
      </c>
      <c r="H150" s="123" t="s">
        <v>5495</v>
      </c>
      <c r="I150" s="124" t="s">
        <v>4844</v>
      </c>
    </row>
    <row r="151" spans="2:9" x14ac:dyDescent="0.35">
      <c r="B151" s="122" t="s">
        <v>5198</v>
      </c>
      <c r="C151" s="123" t="s">
        <v>4</v>
      </c>
      <c r="D151" s="123" t="s">
        <v>21</v>
      </c>
      <c r="E151" s="123" t="s">
        <v>184</v>
      </c>
      <c r="F151" s="123" t="s">
        <v>1533</v>
      </c>
      <c r="G151" s="123" t="s">
        <v>4883</v>
      </c>
      <c r="H151" s="123" t="s">
        <v>5495</v>
      </c>
      <c r="I151" s="124" t="s">
        <v>4844</v>
      </c>
    </row>
    <row r="152" spans="2:9" x14ac:dyDescent="0.35">
      <c r="B152" s="122" t="s">
        <v>5606</v>
      </c>
      <c r="C152" s="123" t="s">
        <v>4</v>
      </c>
      <c r="D152" s="123" t="s">
        <v>21</v>
      </c>
      <c r="E152" s="123" t="s">
        <v>184</v>
      </c>
      <c r="F152" s="123" t="s">
        <v>1533</v>
      </c>
      <c r="G152" s="123" t="s">
        <v>4883</v>
      </c>
      <c r="H152" s="123" t="s">
        <v>5495</v>
      </c>
      <c r="I152" s="124" t="s">
        <v>4844</v>
      </c>
    </row>
    <row r="153" spans="2:9" x14ac:dyDescent="0.35">
      <c r="B153" s="122" t="s">
        <v>5496</v>
      </c>
      <c r="C153" s="125" t="s">
        <v>4</v>
      </c>
      <c r="D153" s="125" t="s">
        <v>21</v>
      </c>
      <c r="E153" s="123" t="s">
        <v>184</v>
      </c>
      <c r="F153" s="123" t="s">
        <v>1533</v>
      </c>
      <c r="G153" s="123" t="s">
        <v>4883</v>
      </c>
      <c r="H153" s="123" t="s">
        <v>5495</v>
      </c>
      <c r="I153" s="124" t="s">
        <v>4844</v>
      </c>
    </row>
    <row r="154" spans="2:9" x14ac:dyDescent="0.35">
      <c r="B154" s="122" t="s">
        <v>5495</v>
      </c>
      <c r="C154" s="125" t="s">
        <v>4</v>
      </c>
      <c r="D154" s="125" t="s">
        <v>21</v>
      </c>
      <c r="E154" s="123" t="s">
        <v>184</v>
      </c>
      <c r="F154" s="123" t="s">
        <v>1533</v>
      </c>
      <c r="G154" s="123" t="s">
        <v>4883</v>
      </c>
      <c r="H154" s="123" t="s">
        <v>5495</v>
      </c>
      <c r="I154" s="124" t="s">
        <v>4844</v>
      </c>
    </row>
    <row r="155" spans="2:9" x14ac:dyDescent="0.35">
      <c r="B155" s="122" t="s">
        <v>5498</v>
      </c>
      <c r="C155" s="123" t="s">
        <v>4</v>
      </c>
      <c r="D155" s="123" t="s">
        <v>21</v>
      </c>
      <c r="E155" s="123" t="s">
        <v>184</v>
      </c>
      <c r="F155" s="123" t="s">
        <v>1533</v>
      </c>
      <c r="G155" s="123" t="s">
        <v>4883</v>
      </c>
      <c r="H155" s="123" t="s">
        <v>5497</v>
      </c>
      <c r="I155" s="124" t="s">
        <v>4845</v>
      </c>
    </row>
    <row r="156" spans="2:9" x14ac:dyDescent="0.35">
      <c r="B156" s="122" t="s">
        <v>4872</v>
      </c>
      <c r="C156" s="123" t="s">
        <v>4</v>
      </c>
      <c r="D156" s="123" t="s">
        <v>21</v>
      </c>
      <c r="E156" s="123" t="s">
        <v>184</v>
      </c>
      <c r="F156" s="123" t="s">
        <v>1533</v>
      </c>
      <c r="G156" s="123" t="s">
        <v>4883</v>
      </c>
      <c r="H156" s="123" t="s">
        <v>5497</v>
      </c>
      <c r="I156" s="124" t="s">
        <v>4845</v>
      </c>
    </row>
    <row r="157" spans="2:9" x14ac:dyDescent="0.35">
      <c r="B157" s="122" t="s">
        <v>5497</v>
      </c>
      <c r="C157" s="125" t="s">
        <v>4</v>
      </c>
      <c r="D157" s="125" t="s">
        <v>21</v>
      </c>
      <c r="E157" s="123" t="s">
        <v>184</v>
      </c>
      <c r="F157" s="123" t="s">
        <v>1533</v>
      </c>
      <c r="G157" s="123" t="s">
        <v>4883</v>
      </c>
      <c r="H157" s="123" t="s">
        <v>5497</v>
      </c>
      <c r="I157" s="124" t="s">
        <v>4845</v>
      </c>
    </row>
    <row r="158" spans="2:9" x14ac:dyDescent="0.35">
      <c r="B158" s="122" t="s">
        <v>4873</v>
      </c>
      <c r="C158" s="123" t="s">
        <v>4</v>
      </c>
      <c r="D158" s="123" t="s">
        <v>21</v>
      </c>
      <c r="E158" s="123" t="s">
        <v>184</v>
      </c>
      <c r="F158" s="123" t="s">
        <v>1533</v>
      </c>
      <c r="G158" s="123" t="s">
        <v>4883</v>
      </c>
      <c r="H158" s="123" t="s">
        <v>5499</v>
      </c>
      <c r="I158" s="124" t="s">
        <v>4846</v>
      </c>
    </row>
    <row r="159" spans="2:9" x14ac:dyDescent="0.35">
      <c r="B159" s="122" t="s">
        <v>5199</v>
      </c>
      <c r="C159" s="123" t="s">
        <v>4</v>
      </c>
      <c r="D159" s="123" t="s">
        <v>21</v>
      </c>
      <c r="E159" s="123" t="s">
        <v>184</v>
      </c>
      <c r="F159" s="123" t="s">
        <v>1533</v>
      </c>
      <c r="G159" s="123" t="s">
        <v>4883</v>
      </c>
      <c r="H159" s="123" t="s">
        <v>5499</v>
      </c>
      <c r="I159" s="124" t="s">
        <v>4846</v>
      </c>
    </row>
    <row r="160" spans="2:9" x14ac:dyDescent="0.35">
      <c r="B160" s="122" t="s">
        <v>5500</v>
      </c>
      <c r="C160" s="125" t="s">
        <v>4</v>
      </c>
      <c r="D160" s="125" t="s">
        <v>21</v>
      </c>
      <c r="E160" s="123" t="s">
        <v>184</v>
      </c>
      <c r="F160" s="123" t="s">
        <v>1533</v>
      </c>
      <c r="G160" s="123" t="s">
        <v>4883</v>
      </c>
      <c r="H160" s="123" t="s">
        <v>5499</v>
      </c>
      <c r="I160" s="124" t="s">
        <v>4846</v>
      </c>
    </row>
    <row r="161" spans="2:9" x14ac:dyDescent="0.35">
      <c r="B161" s="122" t="s">
        <v>5499</v>
      </c>
      <c r="C161" s="125" t="s">
        <v>4</v>
      </c>
      <c r="D161" s="125" t="s">
        <v>21</v>
      </c>
      <c r="E161" s="123" t="s">
        <v>184</v>
      </c>
      <c r="F161" s="123" t="s">
        <v>1533</v>
      </c>
      <c r="G161" s="123" t="s">
        <v>4883</v>
      </c>
      <c r="H161" s="123" t="s">
        <v>5499</v>
      </c>
      <c r="I161" s="124" t="s">
        <v>4846</v>
      </c>
    </row>
    <row r="162" spans="2:9" x14ac:dyDescent="0.35">
      <c r="B162" s="122" t="s">
        <v>4874</v>
      </c>
      <c r="C162" s="123" t="s">
        <v>4</v>
      </c>
      <c r="D162" s="123" t="s">
        <v>21</v>
      </c>
      <c r="E162" s="123" t="s">
        <v>184</v>
      </c>
      <c r="F162" s="123" t="s">
        <v>1533</v>
      </c>
      <c r="G162" s="123" t="s">
        <v>4883</v>
      </c>
      <c r="H162" s="123" t="s">
        <v>5501</v>
      </c>
      <c r="I162" s="124" t="s">
        <v>4847</v>
      </c>
    </row>
    <row r="163" spans="2:9" x14ac:dyDescent="0.35">
      <c r="B163" s="122" t="s">
        <v>5501</v>
      </c>
      <c r="C163" s="125" t="s">
        <v>4</v>
      </c>
      <c r="D163" s="125" t="s">
        <v>21</v>
      </c>
      <c r="E163" s="123" t="s">
        <v>184</v>
      </c>
      <c r="F163" s="123" t="s">
        <v>1533</v>
      </c>
      <c r="G163" s="123" t="s">
        <v>4883</v>
      </c>
      <c r="H163" s="123" t="s">
        <v>5501</v>
      </c>
      <c r="I163" s="124" t="s">
        <v>4847</v>
      </c>
    </row>
    <row r="164" spans="2:9" x14ac:dyDescent="0.35">
      <c r="B164" s="122" t="s">
        <v>5094</v>
      </c>
      <c r="C164" s="123" t="s">
        <v>4</v>
      </c>
      <c r="D164" s="123" t="s">
        <v>21</v>
      </c>
      <c r="E164" s="123" t="s">
        <v>184</v>
      </c>
      <c r="F164" s="123" t="s">
        <v>1533</v>
      </c>
      <c r="G164" s="123" t="s">
        <v>4883</v>
      </c>
      <c r="H164" s="123" t="s">
        <v>5502</v>
      </c>
      <c r="I164" s="124" t="s">
        <v>4848</v>
      </c>
    </row>
    <row r="165" spans="2:9" x14ac:dyDescent="0.35">
      <c r="B165" s="122" t="s">
        <v>4875</v>
      </c>
      <c r="C165" s="123" t="s">
        <v>4</v>
      </c>
      <c r="D165" s="123" t="s">
        <v>21</v>
      </c>
      <c r="E165" s="123" t="s">
        <v>184</v>
      </c>
      <c r="F165" s="123" t="s">
        <v>1533</v>
      </c>
      <c r="G165" s="123" t="s">
        <v>4883</v>
      </c>
      <c r="H165" s="123" t="s">
        <v>5502</v>
      </c>
      <c r="I165" s="124" t="s">
        <v>4848</v>
      </c>
    </row>
    <row r="166" spans="2:9" x14ac:dyDescent="0.35">
      <c r="B166" s="122" t="s">
        <v>5502</v>
      </c>
      <c r="C166" s="125" t="s">
        <v>4</v>
      </c>
      <c r="D166" s="125" t="s">
        <v>21</v>
      </c>
      <c r="E166" s="123" t="s">
        <v>184</v>
      </c>
      <c r="F166" s="123" t="s">
        <v>1533</v>
      </c>
      <c r="G166" s="123" t="s">
        <v>4883</v>
      </c>
      <c r="H166" s="123" t="s">
        <v>5502</v>
      </c>
      <c r="I166" s="124" t="s">
        <v>4848</v>
      </c>
    </row>
    <row r="167" spans="2:9" x14ac:dyDescent="0.35">
      <c r="B167" s="122" t="s">
        <v>4876</v>
      </c>
      <c r="C167" s="123" t="s">
        <v>4</v>
      </c>
      <c r="D167" s="123" t="s">
        <v>21</v>
      </c>
      <c r="E167" s="123" t="s">
        <v>184</v>
      </c>
      <c r="F167" s="123" t="s">
        <v>1533</v>
      </c>
      <c r="G167" s="123" t="s">
        <v>4883</v>
      </c>
      <c r="H167" s="123" t="s">
        <v>5308</v>
      </c>
      <c r="I167" s="124" t="s">
        <v>4849</v>
      </c>
    </row>
    <row r="168" spans="2:9" x14ac:dyDescent="0.35">
      <c r="B168" s="122" t="s">
        <v>5200</v>
      </c>
      <c r="C168" s="123" t="s">
        <v>4</v>
      </c>
      <c r="D168" s="123" t="s">
        <v>21</v>
      </c>
      <c r="E168" s="123" t="s">
        <v>184</v>
      </c>
      <c r="F168" s="123" t="s">
        <v>1533</v>
      </c>
      <c r="G168" s="123" t="s">
        <v>4883</v>
      </c>
      <c r="H168" s="123" t="s">
        <v>5308</v>
      </c>
      <c r="I168" s="124" t="s">
        <v>4849</v>
      </c>
    </row>
    <row r="169" spans="2:9" x14ac:dyDescent="0.35">
      <c r="B169" s="122" t="s">
        <v>5282</v>
      </c>
      <c r="C169" s="125" t="s">
        <v>4</v>
      </c>
      <c r="D169" s="125" t="s">
        <v>21</v>
      </c>
      <c r="E169" s="123" t="s">
        <v>184</v>
      </c>
      <c r="F169" s="123" t="s">
        <v>1533</v>
      </c>
      <c r="G169" s="123" t="s">
        <v>4883</v>
      </c>
      <c r="H169" s="123" t="s">
        <v>5308</v>
      </c>
      <c r="I169" s="124" t="s">
        <v>4849</v>
      </c>
    </row>
    <row r="170" spans="2:9" x14ac:dyDescent="0.35">
      <c r="B170" s="122" t="s">
        <v>5503</v>
      </c>
      <c r="C170" s="125" t="s">
        <v>4</v>
      </c>
      <c r="D170" s="125" t="s">
        <v>21</v>
      </c>
      <c r="E170" s="123" t="s">
        <v>184</v>
      </c>
      <c r="F170" s="123" t="s">
        <v>1533</v>
      </c>
      <c r="G170" s="123" t="s">
        <v>4883</v>
      </c>
      <c r="H170" s="123" t="s">
        <v>5308</v>
      </c>
      <c r="I170" s="124" t="s">
        <v>4849</v>
      </c>
    </row>
    <row r="171" spans="2:9" x14ac:dyDescent="0.35">
      <c r="B171" s="122" t="s">
        <v>5308</v>
      </c>
      <c r="C171" s="125" t="s">
        <v>4</v>
      </c>
      <c r="D171" s="125" t="s">
        <v>21</v>
      </c>
      <c r="E171" s="123" t="s">
        <v>184</v>
      </c>
      <c r="F171" s="123" t="s">
        <v>1533</v>
      </c>
      <c r="G171" s="123" t="s">
        <v>4883</v>
      </c>
      <c r="H171" s="123" t="s">
        <v>5308</v>
      </c>
      <c r="I171" s="124" t="s">
        <v>4849</v>
      </c>
    </row>
    <row r="172" spans="2:9" x14ac:dyDescent="0.35">
      <c r="B172" s="122" t="s">
        <v>4877</v>
      </c>
      <c r="C172" s="123" t="s">
        <v>4</v>
      </c>
      <c r="D172" s="123" t="s">
        <v>21</v>
      </c>
      <c r="E172" s="123" t="s">
        <v>184</v>
      </c>
      <c r="F172" s="123" t="s">
        <v>1533</v>
      </c>
      <c r="G172" s="123" t="s">
        <v>4883</v>
      </c>
      <c r="H172" s="123" t="s">
        <v>5504</v>
      </c>
      <c r="I172" s="124" t="s">
        <v>4851</v>
      </c>
    </row>
    <row r="173" spans="2:9" x14ac:dyDescent="0.35">
      <c r="B173" s="122" t="s">
        <v>5297</v>
      </c>
      <c r="C173" s="125" t="s">
        <v>4</v>
      </c>
      <c r="D173" s="125" t="s">
        <v>21</v>
      </c>
      <c r="E173" s="123" t="s">
        <v>184</v>
      </c>
      <c r="F173" s="123" t="s">
        <v>1533</v>
      </c>
      <c r="G173" s="123" t="s">
        <v>4883</v>
      </c>
      <c r="H173" s="123" t="s">
        <v>5504</v>
      </c>
      <c r="I173" s="124" t="s">
        <v>4851</v>
      </c>
    </row>
    <row r="174" spans="2:9" x14ac:dyDescent="0.35">
      <c r="B174" s="122" t="s">
        <v>5504</v>
      </c>
      <c r="C174" s="125" t="s">
        <v>4</v>
      </c>
      <c r="D174" s="125" t="s">
        <v>21</v>
      </c>
      <c r="E174" s="123" t="s">
        <v>184</v>
      </c>
      <c r="F174" s="123" t="s">
        <v>1533</v>
      </c>
      <c r="G174" s="123" t="s">
        <v>4883</v>
      </c>
      <c r="H174" s="123" t="s">
        <v>5504</v>
      </c>
      <c r="I174" s="124" t="s">
        <v>4851</v>
      </c>
    </row>
    <row r="175" spans="2:9" x14ac:dyDescent="0.35">
      <c r="B175" s="122" t="s">
        <v>4878</v>
      </c>
      <c r="C175" s="123" t="s">
        <v>4</v>
      </c>
      <c r="D175" s="123" t="s">
        <v>21</v>
      </c>
      <c r="E175" s="123" t="s">
        <v>184</v>
      </c>
      <c r="F175" s="123" t="s">
        <v>1533</v>
      </c>
      <c r="G175" s="123" t="s">
        <v>4883</v>
      </c>
      <c r="H175" s="123" t="s">
        <v>5505</v>
      </c>
      <c r="I175" s="124" t="s">
        <v>4850</v>
      </c>
    </row>
    <row r="176" spans="2:9" x14ac:dyDescent="0.35">
      <c r="B176" s="126" t="s">
        <v>5505</v>
      </c>
      <c r="C176" s="127" t="s">
        <v>4</v>
      </c>
      <c r="D176" s="127" t="s">
        <v>21</v>
      </c>
      <c r="E176" s="128" t="s">
        <v>184</v>
      </c>
      <c r="F176" s="128" t="s">
        <v>1533</v>
      </c>
      <c r="G176" s="128" t="s">
        <v>4883</v>
      </c>
      <c r="H176" s="128" t="s">
        <v>5505</v>
      </c>
      <c r="I176" s="129" t="s">
        <v>4850</v>
      </c>
    </row>
    <row r="177" spans="2:9" x14ac:dyDescent="0.35">
      <c r="B177" s="159" t="s">
        <v>5455</v>
      </c>
      <c r="C177" s="160" t="s">
        <v>4</v>
      </c>
      <c r="D177" s="160" t="s">
        <v>21</v>
      </c>
      <c r="E177" s="161" t="s">
        <v>184</v>
      </c>
      <c r="F177" s="161" t="s">
        <v>1533</v>
      </c>
      <c r="G177" s="161" t="s">
        <v>4883</v>
      </c>
      <c r="H177" s="161" t="s">
        <v>4883</v>
      </c>
      <c r="I177" s="162"/>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1:I264"/>
  <sheetViews>
    <sheetView topLeftCell="C128" zoomScaleNormal="100" workbookViewId="0">
      <selection activeCell="D1" sqref="D1:F148"/>
    </sheetView>
  </sheetViews>
  <sheetFormatPr defaultColWidth="9.1796875" defaultRowHeight="12.5" x14ac:dyDescent="0.25"/>
  <cols>
    <col min="1" max="1" width="0" style="13" hidden="1" customWidth="1"/>
    <col min="2" max="2" width="24.1796875" style="7" hidden="1" customWidth="1"/>
    <col min="3" max="3" width="3.81640625" style="13" customWidth="1"/>
    <col min="4" max="4" width="54.54296875" style="12" bestFit="1" customWidth="1"/>
    <col min="5" max="9" width="24.1796875" style="12" bestFit="1" customWidth="1"/>
    <col min="10" max="16384" width="9.1796875" style="13"/>
  </cols>
  <sheetData>
    <row r="1" spans="2:9" ht="13" x14ac:dyDescent="0.25">
      <c r="B1" s="5" t="s">
        <v>4623</v>
      </c>
      <c r="D1" s="17" t="s">
        <v>4655</v>
      </c>
      <c r="E1" s="17" t="s">
        <v>4691</v>
      </c>
      <c r="F1" s="17" t="s">
        <v>4698</v>
      </c>
      <c r="G1" s="17" t="s">
        <v>4699</v>
      </c>
      <c r="H1" s="17" t="s">
        <v>4700</v>
      </c>
      <c r="I1" s="17" t="s">
        <v>4701</v>
      </c>
    </row>
    <row r="2" spans="2:9" x14ac:dyDescent="0.25">
      <c r="B2" s="7" t="s">
        <v>4636</v>
      </c>
      <c r="D2" s="44" t="s">
        <v>4649</v>
      </c>
      <c r="E2" s="44" t="s">
        <v>4666</v>
      </c>
      <c r="F2" s="44" t="s">
        <v>4763</v>
      </c>
      <c r="G2" s="65"/>
      <c r="H2" s="65"/>
      <c r="I2" s="65"/>
    </row>
    <row r="3" spans="2:9" x14ac:dyDescent="0.25">
      <c r="B3" s="7" t="s">
        <v>4637</v>
      </c>
      <c r="D3" s="44" t="s">
        <v>4648</v>
      </c>
      <c r="E3" s="44" t="s">
        <v>4665</v>
      </c>
      <c r="F3" s="44" t="s">
        <v>4763</v>
      </c>
      <c r="G3" s="98"/>
      <c r="H3" s="98"/>
      <c r="I3" s="98"/>
    </row>
    <row r="4" spans="2:9" x14ac:dyDescent="0.25">
      <c r="B4" s="7" t="s">
        <v>4638</v>
      </c>
      <c r="D4" s="116" t="s">
        <v>5620</v>
      </c>
      <c r="E4" s="116" t="s">
        <v>5619</v>
      </c>
      <c r="F4" s="116" t="s">
        <v>4763</v>
      </c>
      <c r="G4" s="98"/>
      <c r="H4" s="98"/>
      <c r="I4" s="98"/>
    </row>
    <row r="5" spans="2:9" x14ac:dyDescent="0.25">
      <c r="B5" s="7" t="s">
        <v>4639</v>
      </c>
      <c r="D5" s="44" t="s">
        <v>4766</v>
      </c>
      <c r="E5" s="44" t="s">
        <v>4765</v>
      </c>
      <c r="F5" s="44" t="s">
        <v>4763</v>
      </c>
      <c r="G5" s="98"/>
      <c r="H5" s="98"/>
      <c r="I5" s="98"/>
    </row>
    <row r="6" spans="2:9" x14ac:dyDescent="0.25">
      <c r="D6" s="116" t="s">
        <v>5335</v>
      </c>
      <c r="E6" s="116" t="s">
        <v>5336</v>
      </c>
      <c r="F6" s="116" t="s">
        <v>4763</v>
      </c>
      <c r="G6" s="98"/>
      <c r="H6" s="98"/>
      <c r="I6" s="98"/>
    </row>
    <row r="7" spans="2:9" x14ac:dyDescent="0.25">
      <c r="D7" s="116" t="s">
        <v>4746</v>
      </c>
      <c r="E7" s="116" t="s">
        <v>4747</v>
      </c>
      <c r="F7" s="116" t="s">
        <v>4763</v>
      </c>
      <c r="G7" s="98"/>
      <c r="H7" s="98"/>
      <c r="I7" s="98"/>
    </row>
    <row r="8" spans="2:9" x14ac:dyDescent="0.25">
      <c r="D8" s="44" t="s">
        <v>4743</v>
      </c>
      <c r="E8" s="44" t="s">
        <v>4767</v>
      </c>
      <c r="F8" s="44" t="s">
        <v>4763</v>
      </c>
      <c r="G8" s="98"/>
      <c r="H8" s="98"/>
      <c r="I8" s="98"/>
    </row>
    <row r="9" spans="2:9" x14ac:dyDescent="0.25">
      <c r="D9" s="116" t="s">
        <v>4723</v>
      </c>
      <c r="E9" s="116" t="s">
        <v>4724</v>
      </c>
      <c r="F9" s="116" t="s">
        <v>4763</v>
      </c>
      <c r="G9" s="98"/>
      <c r="H9" s="98"/>
      <c r="I9" s="98"/>
    </row>
    <row r="10" spans="2:9" x14ac:dyDescent="0.25">
      <c r="D10" s="44" t="s">
        <v>4761</v>
      </c>
      <c r="E10" s="44" t="s">
        <v>4745</v>
      </c>
      <c r="F10" s="44" t="s">
        <v>4763</v>
      </c>
      <c r="G10" s="98"/>
      <c r="H10" s="98"/>
      <c r="I10" s="98"/>
    </row>
    <row r="11" spans="2:9" x14ac:dyDescent="0.25">
      <c r="D11" s="114" t="s">
        <v>4652</v>
      </c>
      <c r="E11" s="114" t="s">
        <v>4671</v>
      </c>
      <c r="F11" s="114" t="s">
        <v>4763</v>
      </c>
      <c r="G11" s="44"/>
      <c r="H11" s="44"/>
      <c r="I11" s="44"/>
    </row>
    <row r="12" spans="2:9" x14ac:dyDescent="0.25">
      <c r="D12" s="44" t="s">
        <v>5314</v>
      </c>
      <c r="E12" s="44" t="s">
        <v>5315</v>
      </c>
      <c r="F12" s="44" t="s">
        <v>4762</v>
      </c>
      <c r="G12" s="65"/>
      <c r="H12" s="65"/>
      <c r="I12" s="65"/>
    </row>
    <row r="13" spans="2:9" x14ac:dyDescent="0.25">
      <c r="D13" s="44" t="s">
        <v>4677</v>
      </c>
      <c r="E13" s="44" t="s">
        <v>4658</v>
      </c>
      <c r="F13" s="44" t="s">
        <v>4762</v>
      </c>
      <c r="G13" s="65"/>
      <c r="H13" s="65"/>
      <c r="I13" s="65"/>
    </row>
    <row r="14" spans="2:9" x14ac:dyDescent="0.25">
      <c r="D14" s="44" t="s">
        <v>4768</v>
      </c>
      <c r="E14" s="44" t="s">
        <v>4777</v>
      </c>
      <c r="F14" s="44" t="s">
        <v>4762</v>
      </c>
      <c r="G14" s="44"/>
      <c r="H14" s="44"/>
      <c r="I14" s="44"/>
    </row>
    <row r="15" spans="2:9" x14ac:dyDescent="0.25">
      <c r="B15" s="15"/>
      <c r="D15" s="44" t="s">
        <v>5642</v>
      </c>
      <c r="E15" s="44" t="s">
        <v>5558</v>
      </c>
      <c r="F15" s="44" t="s">
        <v>4762</v>
      </c>
      <c r="G15" s="65"/>
      <c r="H15" s="65"/>
      <c r="I15" s="65"/>
    </row>
    <row r="16" spans="2:9" x14ac:dyDescent="0.25">
      <c r="B16" s="15"/>
      <c r="D16" s="45" t="s">
        <v>5523</v>
      </c>
      <c r="E16" s="45" t="s">
        <v>5523</v>
      </c>
      <c r="F16" s="45" t="s">
        <v>4762</v>
      </c>
      <c r="G16" s="45"/>
      <c r="H16" s="45"/>
      <c r="I16" s="45"/>
    </row>
    <row r="17" spans="2:9" x14ac:dyDescent="0.25">
      <c r="B17" s="15"/>
      <c r="D17" s="119" t="s">
        <v>5756</v>
      </c>
      <c r="E17" s="119" t="s">
        <v>5751</v>
      </c>
      <c r="F17" s="119" t="s">
        <v>4762</v>
      </c>
      <c r="G17" s="98"/>
      <c r="H17" s="98"/>
      <c r="I17" s="98"/>
    </row>
    <row r="18" spans="2:9" x14ac:dyDescent="0.25">
      <c r="B18" s="15"/>
      <c r="D18" s="45" t="s">
        <v>5319</v>
      </c>
      <c r="E18" s="45" t="s">
        <v>5320</v>
      </c>
      <c r="F18" s="45" t="s">
        <v>4762</v>
      </c>
      <c r="G18" s="45"/>
      <c r="H18" s="45"/>
      <c r="I18" s="45"/>
    </row>
    <row r="19" spans="2:9" x14ac:dyDescent="0.25">
      <c r="B19" s="15"/>
      <c r="D19" s="119" t="s">
        <v>6478</v>
      </c>
      <c r="E19" s="119" t="s">
        <v>5777</v>
      </c>
      <c r="F19" s="119" t="s">
        <v>4762</v>
      </c>
      <c r="G19" s="98"/>
      <c r="H19" s="98"/>
      <c r="I19" s="98"/>
    </row>
    <row r="20" spans="2:9" x14ac:dyDescent="0.25">
      <c r="B20" s="15"/>
      <c r="D20" s="44" t="s">
        <v>4697</v>
      </c>
      <c r="E20" s="44" t="s">
        <v>4697</v>
      </c>
      <c r="F20" s="44" t="s">
        <v>4762</v>
      </c>
      <c r="G20" s="98"/>
      <c r="H20" s="98"/>
      <c r="I20" s="98"/>
    </row>
    <row r="21" spans="2:9" x14ac:dyDescent="0.25">
      <c r="B21" s="15"/>
      <c r="D21" s="116" t="s">
        <v>5326</v>
      </c>
      <c r="E21" s="116" t="s">
        <v>5327</v>
      </c>
      <c r="F21" s="116" t="s">
        <v>4762</v>
      </c>
      <c r="G21" s="98"/>
      <c r="H21" s="98"/>
      <c r="I21" s="98"/>
    </row>
    <row r="22" spans="2:9" x14ac:dyDescent="0.25">
      <c r="B22" s="15"/>
      <c r="D22" s="119" t="s">
        <v>5754</v>
      </c>
      <c r="E22" s="119" t="s">
        <v>5750</v>
      </c>
      <c r="F22" s="119" t="s">
        <v>4762</v>
      </c>
      <c r="G22" s="98"/>
      <c r="H22" s="98"/>
      <c r="I22" s="98"/>
    </row>
    <row r="23" spans="2:9" x14ac:dyDescent="0.25">
      <c r="B23" s="15"/>
      <c r="D23" s="44" t="s">
        <v>4771</v>
      </c>
      <c r="E23" s="44" t="s">
        <v>5325</v>
      </c>
      <c r="F23" s="44" t="s">
        <v>4762</v>
      </c>
      <c r="G23" s="44"/>
      <c r="H23" s="44"/>
      <c r="I23" s="44"/>
    </row>
    <row r="24" spans="2:9" x14ac:dyDescent="0.25">
      <c r="B24" s="15"/>
      <c r="D24" s="116" t="s">
        <v>5643</v>
      </c>
      <c r="E24" s="116" t="s">
        <v>5554</v>
      </c>
      <c r="F24" s="116" t="s">
        <v>4762</v>
      </c>
      <c r="G24" s="98"/>
      <c r="H24" s="98"/>
      <c r="I24" s="98"/>
    </row>
    <row r="25" spans="2:9" x14ac:dyDescent="0.25">
      <c r="B25" s="15"/>
      <c r="D25" s="44" t="s">
        <v>5627</v>
      </c>
      <c r="E25" s="44" t="s">
        <v>5628</v>
      </c>
      <c r="F25" s="44" t="s">
        <v>4762</v>
      </c>
      <c r="G25" s="44"/>
      <c r="H25" s="44"/>
      <c r="I25" s="44"/>
    </row>
    <row r="26" spans="2:9" x14ac:dyDescent="0.25">
      <c r="B26" s="15"/>
      <c r="D26" s="44" t="s">
        <v>4787</v>
      </c>
      <c r="E26" s="44" t="s">
        <v>4788</v>
      </c>
      <c r="F26" s="44" t="s">
        <v>4762</v>
      </c>
      <c r="G26" s="44"/>
      <c r="H26" s="44"/>
      <c r="I26" s="44"/>
    </row>
    <row r="27" spans="2:9" x14ac:dyDescent="0.25">
      <c r="B27" s="15"/>
      <c r="D27" s="44" t="s">
        <v>5331</v>
      </c>
      <c r="E27" s="44" t="s">
        <v>5332</v>
      </c>
      <c r="F27" s="44" t="s">
        <v>4762</v>
      </c>
      <c r="G27" s="44"/>
      <c r="H27" s="44"/>
      <c r="I27" s="44"/>
    </row>
    <row r="28" spans="2:9" x14ac:dyDescent="0.25">
      <c r="B28" s="15"/>
      <c r="D28" s="44" t="s">
        <v>5644</v>
      </c>
      <c r="E28" s="44" t="s">
        <v>5561</v>
      </c>
      <c r="F28" s="44" t="s">
        <v>4762</v>
      </c>
      <c r="G28" s="44"/>
      <c r="H28" s="44"/>
      <c r="I28" s="44"/>
    </row>
    <row r="29" spans="2:9" x14ac:dyDescent="0.25">
      <c r="B29" s="15"/>
      <c r="D29" s="46" t="s">
        <v>5333</v>
      </c>
      <c r="E29" s="46" t="s">
        <v>5334</v>
      </c>
      <c r="F29" s="46" t="s">
        <v>4762</v>
      </c>
      <c r="G29" s="99"/>
      <c r="H29" s="99"/>
      <c r="I29" s="99"/>
    </row>
    <row r="30" spans="2:9" x14ac:dyDescent="0.25">
      <c r="B30" s="15"/>
      <c r="D30" s="46" t="s">
        <v>5339</v>
      </c>
      <c r="E30" s="46" t="s">
        <v>5396</v>
      </c>
      <c r="F30" s="46" t="s">
        <v>4762</v>
      </c>
      <c r="G30" s="64"/>
      <c r="H30" s="64"/>
      <c r="I30" s="64"/>
    </row>
    <row r="31" spans="2:9" x14ac:dyDescent="0.25">
      <c r="B31" s="15"/>
      <c r="D31" s="115" t="s">
        <v>5530</v>
      </c>
      <c r="E31" s="115" t="s">
        <v>5530</v>
      </c>
      <c r="F31" s="115" t="s">
        <v>4762</v>
      </c>
      <c r="G31" s="99"/>
      <c r="H31" s="99"/>
      <c r="I31" s="99"/>
    </row>
    <row r="32" spans="2:9" x14ac:dyDescent="0.25">
      <c r="B32" s="15"/>
      <c r="D32" s="121" t="s">
        <v>5753</v>
      </c>
      <c r="E32" s="121" t="s">
        <v>5749</v>
      </c>
      <c r="F32" s="121" t="s">
        <v>4762</v>
      </c>
      <c r="G32" s="99"/>
      <c r="H32" s="99"/>
      <c r="I32" s="99"/>
    </row>
    <row r="33" spans="2:9" x14ac:dyDescent="0.25">
      <c r="B33" s="15"/>
      <c r="D33" s="46" t="s">
        <v>5340</v>
      </c>
      <c r="E33" s="46" t="s">
        <v>5340</v>
      </c>
      <c r="F33" s="46" t="s">
        <v>4762</v>
      </c>
      <c r="G33" s="63"/>
      <c r="H33" s="63"/>
      <c r="I33" s="63"/>
    </row>
    <row r="34" spans="2:9" x14ac:dyDescent="0.25">
      <c r="B34" s="15"/>
      <c r="D34" s="116" t="s">
        <v>4674</v>
      </c>
      <c r="E34" s="116" t="s">
        <v>4675</v>
      </c>
      <c r="F34" s="116" t="s">
        <v>4762</v>
      </c>
      <c r="G34" s="99"/>
      <c r="H34" s="99"/>
      <c r="I34" s="99"/>
    </row>
    <row r="35" spans="2:9" x14ac:dyDescent="0.25">
      <c r="B35" s="15"/>
      <c r="D35" s="44" t="s">
        <v>5645</v>
      </c>
      <c r="E35" s="44" t="s">
        <v>5560</v>
      </c>
      <c r="F35" s="44" t="s">
        <v>4762</v>
      </c>
      <c r="G35" s="46"/>
      <c r="H35" s="46"/>
      <c r="I35" s="46"/>
    </row>
    <row r="36" spans="2:9" x14ac:dyDescent="0.25">
      <c r="B36" s="15"/>
      <c r="D36" s="116" t="s">
        <v>5657</v>
      </c>
      <c r="E36" s="116" t="s">
        <v>5659</v>
      </c>
      <c r="F36" s="116" t="s">
        <v>4762</v>
      </c>
      <c r="G36" s="99"/>
      <c r="H36" s="99"/>
      <c r="I36" s="99"/>
    </row>
    <row r="37" spans="2:9" x14ac:dyDescent="0.25">
      <c r="B37" s="15"/>
      <c r="D37" s="116" t="s">
        <v>5647</v>
      </c>
      <c r="E37" s="116" t="s">
        <v>5646</v>
      </c>
      <c r="F37" s="116" t="s">
        <v>4762</v>
      </c>
      <c r="G37" s="99"/>
      <c r="H37" s="99"/>
      <c r="I37" s="99"/>
    </row>
    <row r="38" spans="2:9" x14ac:dyDescent="0.25">
      <c r="B38" s="15"/>
      <c r="D38" s="120" t="s">
        <v>5654</v>
      </c>
      <c r="E38" s="46" t="s">
        <v>5348</v>
      </c>
      <c r="F38" s="46" t="s">
        <v>4762</v>
      </c>
      <c r="G38" s="46"/>
      <c r="H38" s="46"/>
      <c r="I38" s="46"/>
    </row>
    <row r="39" spans="2:9" x14ac:dyDescent="0.25">
      <c r="B39" s="15"/>
      <c r="D39" s="46" t="s">
        <v>4651</v>
      </c>
      <c r="E39" s="46" t="s">
        <v>4669</v>
      </c>
      <c r="F39" s="46" t="s">
        <v>4762</v>
      </c>
      <c r="G39" s="46"/>
      <c r="H39" s="46"/>
      <c r="I39" s="46"/>
    </row>
    <row r="40" spans="2:9" x14ac:dyDescent="0.25">
      <c r="B40" s="15"/>
      <c r="D40" s="46" t="s">
        <v>4653</v>
      </c>
      <c r="E40" s="46" t="s">
        <v>4672</v>
      </c>
      <c r="F40" s="46" t="s">
        <v>4762</v>
      </c>
      <c r="G40" s="46"/>
      <c r="H40" s="46"/>
      <c r="I40" s="46"/>
    </row>
    <row r="41" spans="2:9" x14ac:dyDescent="0.25">
      <c r="B41" s="15"/>
      <c r="D41" s="46" t="s">
        <v>5422</v>
      </c>
      <c r="E41" s="46" t="s">
        <v>5416</v>
      </c>
      <c r="F41" s="46" t="s">
        <v>4762</v>
      </c>
      <c r="G41" s="46"/>
      <c r="H41" s="46"/>
      <c r="I41" s="46"/>
    </row>
    <row r="42" spans="2:9" x14ac:dyDescent="0.25">
      <c r="B42" s="15"/>
      <c r="D42" s="46" t="s">
        <v>5415</v>
      </c>
      <c r="E42" s="46" t="s">
        <v>5415</v>
      </c>
      <c r="F42" s="46" t="s">
        <v>4762</v>
      </c>
      <c r="G42" s="46"/>
      <c r="H42" s="46"/>
      <c r="I42" s="46"/>
    </row>
    <row r="43" spans="2:9" x14ac:dyDescent="0.25">
      <c r="B43" s="15"/>
      <c r="D43" s="46" t="s">
        <v>5660</v>
      </c>
      <c r="E43" s="46" t="s">
        <v>5660</v>
      </c>
      <c r="F43" s="46" t="s">
        <v>4762</v>
      </c>
      <c r="G43" s="46"/>
      <c r="H43" s="46"/>
      <c r="I43" s="46"/>
    </row>
    <row r="44" spans="2:9" x14ac:dyDescent="0.25">
      <c r="B44" s="15"/>
      <c r="D44" s="115" t="s">
        <v>5349</v>
      </c>
      <c r="E44" s="115" t="s">
        <v>5350</v>
      </c>
      <c r="F44" s="115" t="s">
        <v>4762</v>
      </c>
      <c r="G44" s="99"/>
      <c r="H44" s="99"/>
      <c r="I44" s="99"/>
    </row>
    <row r="45" spans="2:9" x14ac:dyDescent="0.25">
      <c r="B45" s="15"/>
      <c r="D45" s="46" t="s">
        <v>5623</v>
      </c>
      <c r="E45" s="46" t="s">
        <v>5622</v>
      </c>
      <c r="F45" s="46" t="s">
        <v>4762</v>
      </c>
      <c r="G45" s="46"/>
      <c r="H45" s="46"/>
      <c r="I45" s="46"/>
    </row>
    <row r="46" spans="2:9" x14ac:dyDescent="0.25">
      <c r="B46" s="15"/>
      <c r="D46" s="46" t="s">
        <v>5351</v>
      </c>
      <c r="E46" s="46" t="s">
        <v>5351</v>
      </c>
      <c r="F46" s="46" t="s">
        <v>4762</v>
      </c>
      <c r="G46" s="46"/>
      <c r="H46" s="46"/>
      <c r="I46" s="46"/>
    </row>
    <row r="47" spans="2:9" x14ac:dyDescent="0.25">
      <c r="B47" s="15"/>
      <c r="D47" s="115" t="s">
        <v>5648</v>
      </c>
      <c r="E47" s="115" t="s">
        <v>5555</v>
      </c>
      <c r="F47" s="115" t="s">
        <v>4762</v>
      </c>
      <c r="G47" s="99"/>
      <c r="H47" s="99"/>
      <c r="I47" s="99"/>
    </row>
    <row r="48" spans="2:9" x14ac:dyDescent="0.25">
      <c r="B48" s="15"/>
      <c r="D48" s="46" t="s">
        <v>4680</v>
      </c>
      <c r="E48" s="46" t="s">
        <v>4659</v>
      </c>
      <c r="F48" s="46" t="s">
        <v>4762</v>
      </c>
      <c r="G48" s="99"/>
      <c r="H48" s="99"/>
      <c r="I48" s="99"/>
    </row>
    <row r="49" spans="2:9" x14ac:dyDescent="0.25">
      <c r="B49" s="15"/>
      <c r="D49" s="115" t="s">
        <v>5354</v>
      </c>
      <c r="E49" s="115" t="s">
        <v>5355</v>
      </c>
      <c r="F49" s="115" t="s">
        <v>4762</v>
      </c>
      <c r="G49" s="99"/>
      <c r="H49" s="99"/>
      <c r="I49" s="99"/>
    </row>
    <row r="50" spans="2:9" x14ac:dyDescent="0.25">
      <c r="B50" s="15"/>
      <c r="D50" s="46" t="s">
        <v>5417</v>
      </c>
      <c r="E50" s="46" t="s">
        <v>5417</v>
      </c>
      <c r="F50" s="46" t="s">
        <v>4762</v>
      </c>
      <c r="G50" s="46"/>
      <c r="H50" s="46"/>
      <c r="I50" s="46"/>
    </row>
    <row r="51" spans="2:9" x14ac:dyDescent="0.25">
      <c r="B51" s="15"/>
      <c r="D51" s="46" t="s">
        <v>5352</v>
      </c>
      <c r="E51" s="46" t="s">
        <v>5353</v>
      </c>
      <c r="F51" s="46" t="s">
        <v>4762</v>
      </c>
      <c r="G51" s="99"/>
      <c r="H51" s="99"/>
      <c r="I51" s="99"/>
    </row>
    <row r="52" spans="2:9" x14ac:dyDescent="0.25">
      <c r="B52" s="15"/>
      <c r="D52" s="46" t="s">
        <v>5528</v>
      </c>
      <c r="E52" s="46" t="s">
        <v>5527</v>
      </c>
      <c r="F52" s="46" t="s">
        <v>4762</v>
      </c>
      <c r="G52" s="46"/>
      <c r="H52" s="46"/>
      <c r="I52" s="46"/>
    </row>
    <row r="53" spans="2:9" x14ac:dyDescent="0.25">
      <c r="B53" s="15"/>
      <c r="D53" s="115" t="s">
        <v>5533</v>
      </c>
      <c r="E53" s="115" t="s">
        <v>5532</v>
      </c>
      <c r="F53" s="115" t="s">
        <v>4762</v>
      </c>
      <c r="G53" s="99"/>
      <c r="H53" s="99"/>
      <c r="I53" s="99"/>
    </row>
    <row r="54" spans="2:9" x14ac:dyDescent="0.25">
      <c r="B54" s="15"/>
      <c r="D54" s="115" t="s">
        <v>5612</v>
      </c>
      <c r="E54" s="115" t="s">
        <v>5611</v>
      </c>
      <c r="F54" s="115" t="s">
        <v>4762</v>
      </c>
      <c r="G54" s="99"/>
      <c r="H54" s="99"/>
      <c r="I54" s="99"/>
    </row>
    <row r="55" spans="2:9" x14ac:dyDescent="0.25">
      <c r="B55" s="15"/>
      <c r="D55" s="115" t="s">
        <v>5418</v>
      </c>
      <c r="E55" s="115" t="s">
        <v>5420</v>
      </c>
      <c r="F55" s="115" t="s">
        <v>4762</v>
      </c>
      <c r="G55" s="99"/>
      <c r="H55" s="99"/>
      <c r="I55" s="99"/>
    </row>
    <row r="56" spans="2:9" x14ac:dyDescent="0.25">
      <c r="B56" s="15"/>
      <c r="D56" s="115" t="s">
        <v>5358</v>
      </c>
      <c r="E56" s="115" t="s">
        <v>5358</v>
      </c>
      <c r="F56" s="115" t="s">
        <v>4762</v>
      </c>
      <c r="G56" s="99"/>
      <c r="H56" s="99"/>
      <c r="I56" s="99"/>
    </row>
    <row r="57" spans="2:9" x14ac:dyDescent="0.25">
      <c r="B57" s="15"/>
      <c r="D57" s="115" t="s">
        <v>5410</v>
      </c>
      <c r="E57" s="115" t="s">
        <v>5411</v>
      </c>
      <c r="F57" s="115" t="s">
        <v>4762</v>
      </c>
      <c r="G57" s="46"/>
      <c r="H57" s="46"/>
      <c r="I57" s="46"/>
    </row>
    <row r="58" spans="2:9" x14ac:dyDescent="0.25">
      <c r="B58" s="15"/>
      <c r="D58" s="115" t="s">
        <v>5538</v>
      </c>
      <c r="E58" s="115" t="s">
        <v>5539</v>
      </c>
      <c r="F58" s="115" t="s">
        <v>4762</v>
      </c>
      <c r="G58" s="46"/>
      <c r="H58" s="46"/>
      <c r="I58" s="46"/>
    </row>
    <row r="59" spans="2:9" x14ac:dyDescent="0.25">
      <c r="B59" s="15"/>
      <c r="D59" s="115" t="s">
        <v>5359</v>
      </c>
      <c r="E59" s="115" t="s">
        <v>5359</v>
      </c>
      <c r="F59" s="115" t="s">
        <v>4762</v>
      </c>
      <c r="G59" s="46"/>
      <c r="H59" s="46"/>
      <c r="I59" s="46"/>
    </row>
    <row r="60" spans="2:9" x14ac:dyDescent="0.25">
      <c r="B60" s="15"/>
      <c r="D60" s="115" t="s">
        <v>5649</v>
      </c>
      <c r="E60" s="115" t="s">
        <v>5421</v>
      </c>
      <c r="F60" s="115" t="s">
        <v>4762</v>
      </c>
      <c r="G60" s="46"/>
      <c r="H60" s="46"/>
      <c r="I60" s="46"/>
    </row>
    <row r="61" spans="2:9" x14ac:dyDescent="0.25">
      <c r="B61" s="15"/>
      <c r="D61" s="115" t="s">
        <v>5650</v>
      </c>
      <c r="E61" s="115" t="s">
        <v>5562</v>
      </c>
      <c r="F61" s="115" t="s">
        <v>4762</v>
      </c>
      <c r="G61" s="46"/>
      <c r="H61" s="46"/>
      <c r="I61" s="46"/>
    </row>
    <row r="62" spans="2:9" x14ac:dyDescent="0.25">
      <c r="B62" s="15"/>
      <c r="D62" s="115" t="s">
        <v>5360</v>
      </c>
      <c r="E62" s="115" t="s">
        <v>5361</v>
      </c>
      <c r="F62" s="115" t="s">
        <v>4762</v>
      </c>
      <c r="G62" s="46"/>
      <c r="H62" s="46"/>
      <c r="I62" s="46"/>
    </row>
    <row r="63" spans="2:9" x14ac:dyDescent="0.25">
      <c r="B63" s="15"/>
      <c r="D63" s="115" t="s">
        <v>5404</v>
      </c>
      <c r="E63" s="115" t="s">
        <v>4664</v>
      </c>
      <c r="F63" s="115" t="s">
        <v>4762</v>
      </c>
      <c r="G63" s="46"/>
      <c r="H63" s="46"/>
      <c r="I63" s="46"/>
    </row>
    <row r="64" spans="2:9" x14ac:dyDescent="0.25">
      <c r="B64" s="15"/>
      <c r="D64" s="121" t="s">
        <v>6111</v>
      </c>
      <c r="E64" s="121" t="s">
        <v>6471</v>
      </c>
      <c r="F64" s="121" t="s">
        <v>4762</v>
      </c>
      <c r="G64" s="99"/>
      <c r="H64" s="99"/>
      <c r="I64" s="99"/>
    </row>
    <row r="65" spans="2:9" x14ac:dyDescent="0.25">
      <c r="B65" s="15"/>
      <c r="D65" s="115" t="s">
        <v>4717</v>
      </c>
      <c r="E65" s="115" t="s">
        <v>5366</v>
      </c>
      <c r="F65" s="115" t="s">
        <v>4762</v>
      </c>
      <c r="G65" s="46"/>
      <c r="H65" s="46"/>
      <c r="I65" s="46"/>
    </row>
    <row r="66" spans="2:9" x14ac:dyDescent="0.25">
      <c r="B66" s="15"/>
      <c r="D66" s="115" t="s">
        <v>5367</v>
      </c>
      <c r="E66" s="115" t="s">
        <v>5367</v>
      </c>
      <c r="F66" s="115" t="s">
        <v>4762</v>
      </c>
      <c r="G66" s="46"/>
      <c r="H66" s="46"/>
      <c r="I66" s="46"/>
    </row>
    <row r="67" spans="2:9" x14ac:dyDescent="0.25">
      <c r="B67" s="15"/>
      <c r="D67" s="115" t="s">
        <v>4679</v>
      </c>
      <c r="E67" s="115" t="s">
        <v>4660</v>
      </c>
      <c r="F67" s="115" t="s">
        <v>4762</v>
      </c>
      <c r="G67" s="46"/>
      <c r="H67" s="46"/>
      <c r="I67" s="46"/>
    </row>
    <row r="68" spans="2:9" x14ac:dyDescent="0.25">
      <c r="B68" s="15"/>
      <c r="D68" s="121" t="s">
        <v>6548</v>
      </c>
      <c r="E68" s="121" t="s">
        <v>6055</v>
      </c>
      <c r="F68" s="121" t="s">
        <v>4762</v>
      </c>
      <c r="G68" s="99"/>
      <c r="H68" s="99"/>
      <c r="I68" s="99"/>
    </row>
    <row r="69" spans="2:9" x14ac:dyDescent="0.25">
      <c r="B69" s="15"/>
      <c r="D69" s="115" t="s">
        <v>5651</v>
      </c>
      <c r="E69" s="115" t="s">
        <v>5557</v>
      </c>
      <c r="F69" s="115" t="s">
        <v>4762</v>
      </c>
      <c r="G69" s="46"/>
      <c r="H69" s="46"/>
      <c r="I69" s="46"/>
    </row>
    <row r="70" spans="2:9" x14ac:dyDescent="0.25">
      <c r="B70" s="15"/>
      <c r="D70" s="115" t="s">
        <v>5368</v>
      </c>
      <c r="E70" s="115" t="s">
        <v>5369</v>
      </c>
      <c r="F70" s="115" t="s">
        <v>4762</v>
      </c>
      <c r="G70" s="46"/>
      <c r="H70" s="46"/>
      <c r="I70" s="46"/>
    </row>
    <row r="71" spans="2:9" x14ac:dyDescent="0.25">
      <c r="B71" s="15"/>
      <c r="D71" s="46" t="s">
        <v>5543</v>
      </c>
      <c r="E71" s="46" t="s">
        <v>5419</v>
      </c>
      <c r="F71" s="46" t="s">
        <v>4762</v>
      </c>
      <c r="G71" s="46"/>
      <c r="H71" s="46"/>
      <c r="I71" s="46"/>
    </row>
    <row r="72" spans="2:9" x14ac:dyDescent="0.25">
      <c r="B72" s="15"/>
      <c r="D72" s="121" t="s">
        <v>5755</v>
      </c>
      <c r="E72" s="121" t="s">
        <v>5752</v>
      </c>
      <c r="F72" s="121" t="s">
        <v>4762</v>
      </c>
      <c r="G72" s="99"/>
      <c r="H72" s="99"/>
      <c r="I72" s="99"/>
    </row>
    <row r="73" spans="2:9" x14ac:dyDescent="0.25">
      <c r="B73" s="15"/>
      <c r="D73" s="115" t="s">
        <v>5370</v>
      </c>
      <c r="E73" s="115" t="s">
        <v>5371</v>
      </c>
      <c r="F73" s="115" t="s">
        <v>4762</v>
      </c>
      <c r="G73" s="46"/>
      <c r="H73" s="46"/>
      <c r="I73" s="46"/>
    </row>
    <row r="74" spans="2:9" x14ac:dyDescent="0.25">
      <c r="B74" s="15"/>
      <c r="D74" s="115" t="s">
        <v>5610</v>
      </c>
      <c r="E74" s="115" t="s">
        <v>5609</v>
      </c>
      <c r="F74" s="115" t="s">
        <v>4762</v>
      </c>
      <c r="G74" s="46"/>
      <c r="H74" s="46"/>
      <c r="I74" s="46"/>
    </row>
    <row r="75" spans="2:9" x14ac:dyDescent="0.25">
      <c r="B75" s="15"/>
      <c r="D75" s="115" t="s">
        <v>5375</v>
      </c>
      <c r="E75" s="115" t="s">
        <v>5376</v>
      </c>
      <c r="F75" s="115" t="s">
        <v>4762</v>
      </c>
      <c r="G75" s="46"/>
      <c r="H75" s="46"/>
      <c r="I75" s="46"/>
    </row>
    <row r="76" spans="2:9" x14ac:dyDescent="0.25">
      <c r="B76" s="15"/>
      <c r="D76" s="115" t="s">
        <v>5379</v>
      </c>
      <c r="E76" s="115" t="s">
        <v>5380</v>
      </c>
      <c r="F76" s="115" t="s">
        <v>4762</v>
      </c>
      <c r="G76" s="46"/>
      <c r="H76" s="46"/>
      <c r="I76" s="46"/>
    </row>
    <row r="77" spans="2:9" x14ac:dyDescent="0.25">
      <c r="B77" s="15"/>
      <c r="D77" s="115" t="s">
        <v>4775</v>
      </c>
      <c r="E77" s="115" t="s">
        <v>4785</v>
      </c>
      <c r="F77" s="115" t="s">
        <v>4762</v>
      </c>
      <c r="G77" s="46"/>
      <c r="H77" s="46"/>
      <c r="I77" s="46"/>
    </row>
    <row r="78" spans="2:9" x14ac:dyDescent="0.25">
      <c r="B78" s="15"/>
      <c r="D78" s="115" t="s">
        <v>5377</v>
      </c>
      <c r="E78" s="115" t="s">
        <v>5378</v>
      </c>
      <c r="F78" s="115" t="s">
        <v>4762</v>
      </c>
      <c r="G78" s="46"/>
      <c r="H78" s="46"/>
      <c r="I78" s="46"/>
    </row>
    <row r="79" spans="2:9" x14ac:dyDescent="0.25">
      <c r="B79" s="15"/>
      <c r="D79" s="115" t="s">
        <v>4776</v>
      </c>
      <c r="E79" s="115" t="s">
        <v>4786</v>
      </c>
      <c r="F79" s="115" t="s">
        <v>4762</v>
      </c>
      <c r="G79" s="46"/>
      <c r="H79" s="46"/>
      <c r="I79" s="46"/>
    </row>
    <row r="80" spans="2:9" x14ac:dyDescent="0.25">
      <c r="B80" s="15"/>
      <c r="D80" s="46" t="s">
        <v>5316</v>
      </c>
      <c r="E80" s="46" t="s">
        <v>5316</v>
      </c>
      <c r="F80" s="46" t="s">
        <v>5553</v>
      </c>
      <c r="G80" s="99"/>
      <c r="H80" s="99"/>
      <c r="I80" s="99"/>
    </row>
    <row r="81" spans="2:9" x14ac:dyDescent="0.25">
      <c r="B81" s="15"/>
      <c r="D81" s="46" t="s">
        <v>5317</v>
      </c>
      <c r="E81" s="46" t="s">
        <v>5317</v>
      </c>
      <c r="F81" s="46" t="s">
        <v>5553</v>
      </c>
      <c r="G81" s="63"/>
      <c r="H81" s="63"/>
      <c r="I81" s="63"/>
    </row>
    <row r="82" spans="2:9" x14ac:dyDescent="0.25">
      <c r="B82" s="15"/>
      <c r="D82" s="46" t="s">
        <v>5614</v>
      </c>
      <c r="E82" s="46" t="s">
        <v>5613</v>
      </c>
      <c r="F82" s="46" t="s">
        <v>5553</v>
      </c>
      <c r="G82" s="99"/>
      <c r="H82" s="99"/>
      <c r="I82" s="99"/>
    </row>
    <row r="83" spans="2:9" x14ac:dyDescent="0.25">
      <c r="B83" s="15"/>
      <c r="D83" s="46" t="s">
        <v>5318</v>
      </c>
      <c r="E83" s="46" t="s">
        <v>5318</v>
      </c>
      <c r="F83" s="46" t="s">
        <v>5553</v>
      </c>
      <c r="G83" s="46"/>
      <c r="H83" s="46"/>
      <c r="I83" s="46"/>
    </row>
    <row r="84" spans="2:9" x14ac:dyDescent="0.25">
      <c r="B84" s="15"/>
      <c r="D84" s="121" t="s">
        <v>6476</v>
      </c>
      <c r="E84" s="121" t="s">
        <v>6477</v>
      </c>
      <c r="F84" s="121" t="s">
        <v>5553</v>
      </c>
      <c r="G84" s="99"/>
      <c r="H84" s="99"/>
      <c r="I84" s="99"/>
    </row>
    <row r="85" spans="2:9" x14ac:dyDescent="0.25">
      <c r="B85" s="15"/>
      <c r="D85" s="121" t="s">
        <v>6475</v>
      </c>
      <c r="E85" s="121" t="s">
        <v>6125</v>
      </c>
      <c r="F85" s="121" t="s">
        <v>5553</v>
      </c>
      <c r="G85" s="99"/>
      <c r="H85" s="99"/>
      <c r="I85" s="99"/>
    </row>
    <row r="86" spans="2:9" x14ac:dyDescent="0.25">
      <c r="B86" s="15"/>
      <c r="D86" s="46" t="s">
        <v>4676</v>
      </c>
      <c r="E86" s="46" t="s">
        <v>4656</v>
      </c>
      <c r="F86" s="46" t="s">
        <v>5553</v>
      </c>
      <c r="G86" s="99"/>
      <c r="H86" s="99"/>
      <c r="I86" s="99"/>
    </row>
    <row r="87" spans="2:9" x14ac:dyDescent="0.25">
      <c r="B87" s="15"/>
      <c r="D87" s="115" t="s">
        <v>4769</v>
      </c>
      <c r="E87" s="115" t="s">
        <v>4778</v>
      </c>
      <c r="F87" s="115" t="s">
        <v>5553</v>
      </c>
      <c r="G87" s="99"/>
      <c r="H87" s="99"/>
      <c r="I87" s="99"/>
    </row>
    <row r="88" spans="2:9" x14ac:dyDescent="0.25">
      <c r="B88" s="15"/>
      <c r="D88" s="46" t="s">
        <v>5323</v>
      </c>
      <c r="E88" s="46" t="s">
        <v>5324</v>
      </c>
      <c r="F88" s="46" t="s">
        <v>5553</v>
      </c>
      <c r="G88" s="63"/>
      <c r="H88" s="63"/>
      <c r="I88" s="63"/>
    </row>
    <row r="89" spans="2:9" x14ac:dyDescent="0.25">
      <c r="B89" s="15"/>
      <c r="D89" s="46" t="s">
        <v>5640</v>
      </c>
      <c r="E89" s="46" t="s">
        <v>5641</v>
      </c>
      <c r="F89" s="46" t="s">
        <v>5553</v>
      </c>
      <c r="G89" s="99"/>
      <c r="H89" s="99"/>
      <c r="I89" s="99"/>
    </row>
    <row r="90" spans="2:9" x14ac:dyDescent="0.25">
      <c r="B90" s="15"/>
      <c r="D90" s="115" t="s">
        <v>4644</v>
      </c>
      <c r="E90" s="115" t="s">
        <v>4657</v>
      </c>
      <c r="F90" s="115" t="s">
        <v>5553</v>
      </c>
      <c r="G90" s="99"/>
      <c r="H90" s="99"/>
      <c r="I90" s="99"/>
    </row>
    <row r="91" spans="2:9" x14ac:dyDescent="0.25">
      <c r="B91" s="15"/>
      <c r="D91" s="44" t="s">
        <v>4770</v>
      </c>
      <c r="E91" s="44" t="s">
        <v>4770</v>
      </c>
      <c r="F91" s="44" t="s">
        <v>5553</v>
      </c>
      <c r="G91" s="46"/>
      <c r="H91" s="46"/>
      <c r="I91" s="46"/>
    </row>
    <row r="92" spans="2:9" x14ac:dyDescent="0.25">
      <c r="B92" s="15"/>
      <c r="D92" s="116" t="s">
        <v>5531</v>
      </c>
      <c r="E92" s="116" t="s">
        <v>5531</v>
      </c>
      <c r="F92" s="116" t="s">
        <v>5553</v>
      </c>
      <c r="G92" s="99"/>
      <c r="H92" s="99"/>
      <c r="I92" s="99"/>
    </row>
    <row r="93" spans="2:9" x14ac:dyDescent="0.25">
      <c r="B93" s="15"/>
      <c r="D93" s="44" t="s">
        <v>5633</v>
      </c>
      <c r="E93" s="44" t="s">
        <v>5632</v>
      </c>
      <c r="F93" s="44" t="s">
        <v>5553</v>
      </c>
      <c r="G93" s="46"/>
      <c r="H93" s="46"/>
      <c r="I93" s="46"/>
    </row>
    <row r="94" spans="2:9" x14ac:dyDescent="0.25">
      <c r="B94" s="15"/>
      <c r="D94" s="116" t="s">
        <v>5652</v>
      </c>
      <c r="E94" s="116" t="s">
        <v>5653</v>
      </c>
      <c r="F94" s="116" t="s">
        <v>5553</v>
      </c>
      <c r="G94" s="99"/>
      <c r="H94" s="99"/>
      <c r="I94" s="99"/>
    </row>
    <row r="95" spans="2:9" x14ac:dyDescent="0.25">
      <c r="B95" s="15"/>
      <c r="D95" s="44" t="s">
        <v>5328</v>
      </c>
      <c r="E95" s="44" t="s">
        <v>5329</v>
      </c>
      <c r="F95" s="44" t="s">
        <v>5553</v>
      </c>
      <c r="G95" s="99"/>
      <c r="H95" s="99"/>
      <c r="I95" s="99"/>
    </row>
    <row r="96" spans="2:9" x14ac:dyDescent="0.25">
      <c r="B96" s="15"/>
      <c r="D96" s="44" t="s">
        <v>4779</v>
      </c>
      <c r="E96" s="44" t="s">
        <v>4780</v>
      </c>
      <c r="F96" s="44" t="s">
        <v>5553</v>
      </c>
      <c r="G96" s="46"/>
      <c r="H96" s="46"/>
      <c r="I96" s="46"/>
    </row>
    <row r="97" spans="2:9" x14ac:dyDescent="0.25">
      <c r="B97" s="15"/>
      <c r="D97" s="197" t="s">
        <v>6558</v>
      </c>
      <c r="E97" s="197" t="s">
        <v>6480</v>
      </c>
      <c r="F97" s="197" t="s">
        <v>5553</v>
      </c>
      <c r="G97" s="99"/>
      <c r="H97" s="99"/>
      <c r="I97" s="99"/>
    </row>
    <row r="98" spans="2:9" x14ac:dyDescent="0.25">
      <c r="B98" s="15"/>
      <c r="D98" s="44" t="s">
        <v>4716</v>
      </c>
      <c r="E98" s="44" t="s">
        <v>4716</v>
      </c>
      <c r="F98" s="44" t="s">
        <v>5553</v>
      </c>
      <c r="G98" s="99"/>
      <c r="H98" s="99"/>
      <c r="I98" s="99"/>
    </row>
    <row r="99" spans="2:9" x14ac:dyDescent="0.25">
      <c r="B99" s="15"/>
      <c r="D99" s="119" t="s">
        <v>6058</v>
      </c>
      <c r="E99" s="119" t="s">
        <v>6549</v>
      </c>
      <c r="F99" s="119" t="s">
        <v>5553</v>
      </c>
      <c r="G99" s="99"/>
      <c r="H99" s="99"/>
      <c r="I99" s="99"/>
    </row>
    <row r="100" spans="2:9" x14ac:dyDescent="0.25">
      <c r="B100" s="15"/>
      <c r="D100" s="119" t="s">
        <v>6472</v>
      </c>
      <c r="E100" s="119" t="s">
        <v>6156</v>
      </c>
      <c r="F100" s="119" t="s">
        <v>5553</v>
      </c>
      <c r="G100" s="99"/>
      <c r="H100" s="99"/>
      <c r="I100" s="99"/>
    </row>
    <row r="101" spans="2:9" x14ac:dyDescent="0.25">
      <c r="B101" s="15"/>
      <c r="D101" s="44" t="s">
        <v>5525</v>
      </c>
      <c r="E101" s="44" t="s">
        <v>5412</v>
      </c>
      <c r="F101" s="44" t="s">
        <v>5553</v>
      </c>
      <c r="G101" s="99"/>
      <c r="H101" s="99"/>
      <c r="I101" s="99"/>
    </row>
    <row r="102" spans="2:9" x14ac:dyDescent="0.25">
      <c r="B102" s="15"/>
      <c r="D102" s="116" t="s">
        <v>5540</v>
      </c>
      <c r="E102" s="116" t="s">
        <v>5541</v>
      </c>
      <c r="F102" s="116" t="s">
        <v>5553</v>
      </c>
      <c r="G102" s="99"/>
      <c r="H102" s="99"/>
      <c r="I102" s="99"/>
    </row>
    <row r="103" spans="2:9" x14ac:dyDescent="0.25">
      <c r="B103" s="15"/>
      <c r="D103" s="197" t="s">
        <v>6041</v>
      </c>
      <c r="E103" s="197" t="s">
        <v>6041</v>
      </c>
      <c r="F103" s="197" t="s">
        <v>5553</v>
      </c>
      <c r="G103" s="99"/>
      <c r="H103" s="99"/>
      <c r="I103" s="99"/>
    </row>
    <row r="104" spans="2:9" x14ac:dyDescent="0.25">
      <c r="B104" s="15"/>
      <c r="D104" s="44" t="s">
        <v>5537</v>
      </c>
      <c r="E104" s="44" t="s">
        <v>5537</v>
      </c>
      <c r="F104" s="44" t="s">
        <v>5553</v>
      </c>
      <c r="G104" s="46"/>
      <c r="H104" s="46"/>
      <c r="I104" s="46"/>
    </row>
    <row r="105" spans="2:9" x14ac:dyDescent="0.25">
      <c r="B105" s="15"/>
      <c r="D105" s="44" t="s">
        <v>5337</v>
      </c>
      <c r="E105" s="44" t="s">
        <v>5338</v>
      </c>
      <c r="F105" s="44" t="s">
        <v>5553</v>
      </c>
      <c r="G105" s="99"/>
      <c r="H105" s="99"/>
      <c r="I105" s="99"/>
    </row>
    <row r="106" spans="2:9" x14ac:dyDescent="0.25">
      <c r="B106" s="15"/>
      <c r="D106" s="116" t="s">
        <v>5414</v>
      </c>
      <c r="E106" s="116" t="s">
        <v>5413</v>
      </c>
      <c r="F106" s="116" t="s">
        <v>5553</v>
      </c>
      <c r="G106" s="99"/>
      <c r="H106" s="99"/>
      <c r="I106" s="99"/>
    </row>
    <row r="107" spans="2:9" x14ac:dyDescent="0.25">
      <c r="B107" s="15"/>
      <c r="D107" s="44" t="s">
        <v>5341</v>
      </c>
      <c r="E107" s="44" t="s">
        <v>5342</v>
      </c>
      <c r="F107" s="44" t="s">
        <v>5553</v>
      </c>
      <c r="G107" s="46"/>
      <c r="H107" s="46"/>
      <c r="I107" s="46"/>
    </row>
    <row r="108" spans="2:9" x14ac:dyDescent="0.25">
      <c r="B108" s="15"/>
      <c r="D108" s="44" t="s">
        <v>5626</v>
      </c>
      <c r="E108" s="44" t="s">
        <v>5625</v>
      </c>
      <c r="F108" s="44" t="s">
        <v>5553</v>
      </c>
      <c r="G108" s="64"/>
      <c r="H108" s="64"/>
      <c r="I108" s="64"/>
    </row>
    <row r="109" spans="2:9" x14ac:dyDescent="0.25">
      <c r="B109" s="15"/>
      <c r="D109" s="116" t="s">
        <v>5343</v>
      </c>
      <c r="E109" s="116" t="s">
        <v>5343</v>
      </c>
      <c r="F109" s="116" t="s">
        <v>5553</v>
      </c>
      <c r="G109" s="99"/>
      <c r="H109" s="99"/>
      <c r="I109" s="99"/>
    </row>
    <row r="110" spans="2:9" x14ac:dyDescent="0.25">
      <c r="B110" s="15"/>
      <c r="D110" s="44" t="s">
        <v>4689</v>
      </c>
      <c r="E110" s="44" t="s">
        <v>4688</v>
      </c>
      <c r="F110" s="44" t="s">
        <v>5553</v>
      </c>
      <c r="G110" s="46"/>
      <c r="H110" s="46"/>
      <c r="I110" s="46"/>
    </row>
    <row r="111" spans="2:9" x14ac:dyDescent="0.25">
      <c r="B111" s="15"/>
      <c r="D111" s="116" t="s">
        <v>5344</v>
      </c>
      <c r="E111" s="116" t="s">
        <v>5344</v>
      </c>
      <c r="F111" s="116" t="s">
        <v>5553</v>
      </c>
      <c r="G111" s="99"/>
      <c r="H111" s="99"/>
      <c r="I111" s="99"/>
    </row>
    <row r="112" spans="2:9" x14ac:dyDescent="0.25">
      <c r="B112" s="15"/>
      <c r="D112" s="44" t="s">
        <v>5345</v>
      </c>
      <c r="E112" s="44" t="s">
        <v>5345</v>
      </c>
      <c r="F112" s="44" t="s">
        <v>5553</v>
      </c>
      <c r="G112" s="46"/>
      <c r="H112" s="46"/>
      <c r="I112" s="46"/>
    </row>
    <row r="113" spans="2:9" x14ac:dyDescent="0.25">
      <c r="B113" s="15"/>
      <c r="D113" s="44" t="s">
        <v>5346</v>
      </c>
      <c r="E113" s="44" t="s">
        <v>5347</v>
      </c>
      <c r="F113" s="44" t="s">
        <v>5553</v>
      </c>
      <c r="G113" s="46"/>
      <c r="H113" s="46"/>
      <c r="I113" s="46"/>
    </row>
    <row r="114" spans="2:9" x14ac:dyDescent="0.25">
      <c r="B114" s="15"/>
      <c r="D114" s="44" t="s">
        <v>5638</v>
      </c>
      <c r="E114" s="44" t="s">
        <v>5639</v>
      </c>
      <c r="F114" s="44" t="s">
        <v>5553</v>
      </c>
      <c r="G114" s="46"/>
      <c r="H114" s="46"/>
      <c r="I114" s="46"/>
    </row>
    <row r="115" spans="2:9" x14ac:dyDescent="0.25">
      <c r="B115" s="15"/>
      <c r="D115" s="44" t="s">
        <v>5321</v>
      </c>
      <c r="E115" s="44" t="s">
        <v>5322</v>
      </c>
      <c r="F115" s="44" t="s">
        <v>5553</v>
      </c>
      <c r="G115" s="46"/>
      <c r="H115" s="46"/>
      <c r="I115" s="46"/>
    </row>
    <row r="116" spans="2:9" x14ac:dyDescent="0.25">
      <c r="B116" s="15"/>
      <c r="D116" s="197" t="s">
        <v>6473</v>
      </c>
      <c r="E116" s="197" t="s">
        <v>6474</v>
      </c>
      <c r="F116" s="197" t="s">
        <v>5553</v>
      </c>
      <c r="G116" s="99"/>
      <c r="H116" s="99"/>
      <c r="I116" s="99"/>
    </row>
    <row r="117" spans="2:9" x14ac:dyDescent="0.25">
      <c r="B117" s="15"/>
      <c r="D117" s="116" t="s">
        <v>4643</v>
      </c>
      <c r="E117" s="116" t="s">
        <v>5356</v>
      </c>
      <c r="F117" s="116" t="s">
        <v>5553</v>
      </c>
      <c r="G117" s="99"/>
      <c r="H117" s="99"/>
      <c r="I117" s="99"/>
    </row>
    <row r="118" spans="2:9" x14ac:dyDescent="0.25">
      <c r="B118" s="15"/>
      <c r="D118" s="116" t="s">
        <v>4678</v>
      </c>
      <c r="E118" s="116" t="s">
        <v>4668</v>
      </c>
      <c r="F118" s="116" t="s">
        <v>5553</v>
      </c>
      <c r="G118" s="99"/>
      <c r="H118" s="99"/>
      <c r="I118" s="99"/>
    </row>
    <row r="119" spans="2:9" x14ac:dyDescent="0.25">
      <c r="B119" s="15"/>
      <c r="D119" s="116" t="s">
        <v>5357</v>
      </c>
      <c r="E119" s="116" t="s">
        <v>5357</v>
      </c>
      <c r="F119" s="116" t="s">
        <v>5553</v>
      </c>
      <c r="G119" s="99"/>
      <c r="H119" s="99"/>
      <c r="I119" s="99"/>
    </row>
    <row r="120" spans="2:9" x14ac:dyDescent="0.25">
      <c r="B120" s="15"/>
      <c r="D120" s="114" t="s">
        <v>4781</v>
      </c>
      <c r="E120" s="114" t="s">
        <v>4782</v>
      </c>
      <c r="F120" s="114" t="s">
        <v>5553</v>
      </c>
      <c r="G120" s="46"/>
      <c r="H120" s="46"/>
      <c r="I120" s="46"/>
    </row>
    <row r="121" spans="2:9" x14ac:dyDescent="0.25">
      <c r="B121" s="15"/>
      <c r="D121" s="116" t="s">
        <v>5634</v>
      </c>
      <c r="E121" s="116" t="s">
        <v>5635</v>
      </c>
      <c r="F121" s="116" t="s">
        <v>5553</v>
      </c>
      <c r="G121" s="46"/>
      <c r="H121" s="46"/>
      <c r="I121" s="46"/>
    </row>
    <row r="122" spans="2:9" x14ac:dyDescent="0.25">
      <c r="B122" s="15"/>
      <c r="D122" s="116" t="s">
        <v>4729</v>
      </c>
      <c r="E122" s="116" t="s">
        <v>4728</v>
      </c>
      <c r="F122" s="116" t="s">
        <v>5553</v>
      </c>
      <c r="G122" s="46"/>
      <c r="H122" s="46"/>
      <c r="I122" s="46"/>
    </row>
    <row r="123" spans="2:9" x14ac:dyDescent="0.25">
      <c r="B123" s="15"/>
      <c r="D123" s="114" t="s">
        <v>5629</v>
      </c>
      <c r="E123" s="114" t="s">
        <v>5629</v>
      </c>
      <c r="F123" s="114" t="s">
        <v>5553</v>
      </c>
      <c r="G123" s="46"/>
      <c r="H123" s="46"/>
      <c r="I123" s="46"/>
    </row>
    <row r="124" spans="2:9" x14ac:dyDescent="0.25">
      <c r="B124" s="15"/>
      <c r="D124" s="114" t="s">
        <v>4773</v>
      </c>
      <c r="E124" s="114" t="s">
        <v>4783</v>
      </c>
      <c r="F124" s="114" t="s">
        <v>5553</v>
      </c>
      <c r="G124" s="46"/>
      <c r="H124" s="46"/>
      <c r="I124" s="46"/>
    </row>
    <row r="125" spans="2:9" x14ac:dyDescent="0.25">
      <c r="B125" s="15"/>
      <c r="D125" s="114" t="s">
        <v>4726</v>
      </c>
      <c r="E125" s="114" t="s">
        <v>4731</v>
      </c>
      <c r="F125" s="114" t="s">
        <v>5553</v>
      </c>
      <c r="G125" s="46"/>
      <c r="H125" s="46"/>
      <c r="I125" s="46"/>
    </row>
    <row r="126" spans="2:9" x14ac:dyDescent="0.25">
      <c r="B126" s="15"/>
      <c r="D126" s="114" t="s">
        <v>4647</v>
      </c>
      <c r="E126" s="114" t="s">
        <v>4664</v>
      </c>
      <c r="F126" s="114" t="s">
        <v>5553</v>
      </c>
      <c r="G126" s="46"/>
      <c r="H126" s="46"/>
      <c r="I126" s="46"/>
    </row>
    <row r="127" spans="2:9" x14ac:dyDescent="0.25">
      <c r="B127" s="15"/>
      <c r="D127" s="114" t="s">
        <v>5362</v>
      </c>
      <c r="E127" s="114" t="s">
        <v>5363</v>
      </c>
      <c r="F127" s="114" t="s">
        <v>5553</v>
      </c>
      <c r="G127" s="46"/>
      <c r="H127" s="46"/>
      <c r="I127" s="46"/>
    </row>
    <row r="128" spans="2:9" x14ac:dyDescent="0.25">
      <c r="B128" s="15"/>
      <c r="D128" s="114" t="s">
        <v>5364</v>
      </c>
      <c r="E128" s="114" t="s">
        <v>5365</v>
      </c>
      <c r="F128" s="114" t="s">
        <v>5553</v>
      </c>
      <c r="G128" s="46"/>
      <c r="H128" s="46"/>
      <c r="I128" s="46"/>
    </row>
    <row r="129" spans="2:9" x14ac:dyDescent="0.25">
      <c r="B129" s="15"/>
      <c r="D129" s="119" t="s">
        <v>6557</v>
      </c>
      <c r="E129" s="119" t="s">
        <v>5757</v>
      </c>
      <c r="F129" s="119" t="s">
        <v>5553</v>
      </c>
      <c r="G129" s="99"/>
      <c r="H129" s="99"/>
      <c r="I129" s="99"/>
    </row>
    <row r="130" spans="2:9" x14ac:dyDescent="0.25">
      <c r="B130" s="15"/>
      <c r="D130" s="114" t="s">
        <v>4650</v>
      </c>
      <c r="E130" s="114" t="s">
        <v>4667</v>
      </c>
      <c r="F130" s="114" t="s">
        <v>5553</v>
      </c>
      <c r="G130" s="46"/>
      <c r="H130" s="46"/>
      <c r="I130" s="46"/>
    </row>
    <row r="131" spans="2:9" x14ac:dyDescent="0.25">
      <c r="B131" s="15"/>
      <c r="D131" s="114" t="s">
        <v>4744</v>
      </c>
      <c r="E131" s="114" t="s">
        <v>4730</v>
      </c>
      <c r="F131" s="114" t="s">
        <v>5553</v>
      </c>
      <c r="G131" s="46"/>
      <c r="H131" s="46"/>
      <c r="I131" s="46"/>
    </row>
    <row r="132" spans="2:9" x14ac:dyDescent="0.25">
      <c r="B132" s="15"/>
      <c r="D132" s="114" t="s">
        <v>4686</v>
      </c>
      <c r="E132" s="114" t="s">
        <v>4687</v>
      </c>
      <c r="F132" s="114" t="s">
        <v>5553</v>
      </c>
      <c r="G132" s="46"/>
      <c r="H132" s="46"/>
      <c r="I132" s="46"/>
    </row>
    <row r="133" spans="2:9" x14ac:dyDescent="0.25">
      <c r="B133" s="15"/>
      <c r="D133" s="114" t="s">
        <v>4681</v>
      </c>
      <c r="E133" s="114" t="s">
        <v>4670</v>
      </c>
      <c r="F133" s="114" t="s">
        <v>5553</v>
      </c>
      <c r="G133" s="46"/>
      <c r="H133" s="46"/>
      <c r="I133" s="46"/>
    </row>
    <row r="134" spans="2:9" x14ac:dyDescent="0.25">
      <c r="B134" s="15"/>
      <c r="D134" s="114" t="s">
        <v>5372</v>
      </c>
      <c r="E134" s="114" t="s">
        <v>5372</v>
      </c>
      <c r="F134" s="114" t="s">
        <v>5553</v>
      </c>
      <c r="G134" s="46"/>
      <c r="H134" s="46"/>
      <c r="I134" s="46"/>
    </row>
    <row r="135" spans="2:9" x14ac:dyDescent="0.25">
      <c r="B135" s="15"/>
      <c r="D135" s="114" t="s">
        <v>5373</v>
      </c>
      <c r="E135" s="114" t="s">
        <v>5374</v>
      </c>
      <c r="F135" s="114" t="s">
        <v>5553</v>
      </c>
      <c r="G135" s="46"/>
      <c r="H135" s="46"/>
      <c r="I135" s="46"/>
    </row>
    <row r="136" spans="2:9" x14ac:dyDescent="0.25">
      <c r="B136" s="15"/>
      <c r="D136" s="114" t="s">
        <v>5381</v>
      </c>
      <c r="E136" s="114" t="s">
        <v>5382</v>
      </c>
      <c r="F136" s="114" t="s">
        <v>5553</v>
      </c>
      <c r="G136" s="46"/>
      <c r="H136" s="46"/>
      <c r="I136" s="46"/>
    </row>
    <row r="137" spans="2:9" x14ac:dyDescent="0.25">
      <c r="B137" s="15"/>
      <c r="D137" s="114" t="s">
        <v>4683</v>
      </c>
      <c r="E137" s="114" t="s">
        <v>4684</v>
      </c>
      <c r="F137" s="114" t="s">
        <v>5553</v>
      </c>
      <c r="G137" s="46"/>
      <c r="H137" s="46"/>
      <c r="I137" s="46"/>
    </row>
    <row r="138" spans="2:9" x14ac:dyDescent="0.25">
      <c r="B138" s="15"/>
      <c r="D138" s="116" t="s">
        <v>5665</v>
      </c>
      <c r="E138" s="116" t="s">
        <v>5664</v>
      </c>
      <c r="F138" s="116" t="s">
        <v>5553</v>
      </c>
      <c r="G138" s="99"/>
      <c r="H138" s="99"/>
      <c r="I138" s="99"/>
    </row>
    <row r="139" spans="2:9" x14ac:dyDescent="0.25">
      <c r="B139" s="15"/>
      <c r="D139" s="116" t="s">
        <v>5617</v>
      </c>
      <c r="E139" s="116" t="s">
        <v>5616</v>
      </c>
      <c r="F139" s="116" t="s">
        <v>4764</v>
      </c>
      <c r="G139" s="99"/>
      <c r="H139" s="99"/>
      <c r="I139" s="99"/>
    </row>
    <row r="140" spans="2:9" x14ac:dyDescent="0.25">
      <c r="B140" s="15"/>
      <c r="D140" s="44" t="s">
        <v>4641</v>
      </c>
      <c r="E140" s="44" t="s">
        <v>4642</v>
      </c>
      <c r="F140" s="44" t="s">
        <v>4764</v>
      </c>
      <c r="G140" s="46"/>
      <c r="H140" s="46"/>
      <c r="I140" s="46"/>
    </row>
    <row r="141" spans="2:9" x14ac:dyDescent="0.25">
      <c r="B141" s="15"/>
      <c r="D141" s="114" t="s">
        <v>4654</v>
      </c>
      <c r="E141" s="114" t="s">
        <v>4673</v>
      </c>
      <c r="F141" s="114" t="s">
        <v>4764</v>
      </c>
      <c r="G141" s="46"/>
      <c r="H141" s="46"/>
      <c r="I141" s="46"/>
    </row>
    <row r="142" spans="2:9" x14ac:dyDescent="0.25">
      <c r="B142" s="15"/>
      <c r="D142" s="114" t="s">
        <v>4774</v>
      </c>
      <c r="E142" s="114" t="s">
        <v>4784</v>
      </c>
      <c r="F142" s="114" t="s">
        <v>4764</v>
      </c>
      <c r="G142" s="46"/>
      <c r="H142" s="46"/>
      <c r="I142" s="46"/>
    </row>
    <row r="143" spans="2:9" x14ac:dyDescent="0.25">
      <c r="B143" s="15"/>
      <c r="D143" s="114" t="s">
        <v>4646</v>
      </c>
      <c r="E143" s="114" t="s">
        <v>4663</v>
      </c>
      <c r="F143" s="114" t="s">
        <v>4764</v>
      </c>
      <c r="G143" s="46"/>
      <c r="H143" s="46"/>
      <c r="I143" s="46"/>
    </row>
    <row r="144" spans="2:9" x14ac:dyDescent="0.25">
      <c r="B144" s="15"/>
      <c r="D144" s="114" t="s">
        <v>4645</v>
      </c>
      <c r="E144" s="114" t="s">
        <v>4662</v>
      </c>
      <c r="F144" s="114" t="s">
        <v>4764</v>
      </c>
      <c r="G144" s="46"/>
      <c r="H144" s="46"/>
      <c r="I144" s="46"/>
    </row>
    <row r="145" spans="2:9" x14ac:dyDescent="0.25">
      <c r="B145" s="15"/>
      <c r="D145" s="114" t="s">
        <v>4682</v>
      </c>
      <c r="E145" s="114" t="s">
        <v>4661</v>
      </c>
      <c r="F145" s="114" t="s">
        <v>4764</v>
      </c>
      <c r="G145" s="46"/>
      <c r="H145" s="46"/>
      <c r="I145" s="46"/>
    </row>
    <row r="146" spans="2:9" x14ac:dyDescent="0.25">
      <c r="B146" s="15"/>
      <c r="D146" s="114" t="s">
        <v>5544</v>
      </c>
      <c r="E146" s="114" t="s">
        <v>5544</v>
      </c>
      <c r="F146" s="114" t="s">
        <v>4764</v>
      </c>
      <c r="G146" s="46"/>
      <c r="H146" s="46"/>
      <c r="I146" s="46"/>
    </row>
    <row r="147" spans="2:9" x14ac:dyDescent="0.25">
      <c r="B147" s="15"/>
      <c r="D147" s="114" t="s">
        <v>5522</v>
      </c>
      <c r="E147" s="114" t="s">
        <v>4661</v>
      </c>
      <c r="F147" s="114" t="s">
        <v>4764</v>
      </c>
      <c r="G147" s="46"/>
      <c r="H147" s="46"/>
      <c r="I147" s="46"/>
    </row>
    <row r="148" spans="2:9" x14ac:dyDescent="0.25">
      <c r="B148" s="15"/>
      <c r="D148" s="114" t="s">
        <v>4732</v>
      </c>
      <c r="E148" s="114" t="s">
        <v>4733</v>
      </c>
      <c r="F148" s="114" t="s">
        <v>4764</v>
      </c>
      <c r="G148" s="46"/>
      <c r="H148" s="46"/>
      <c r="I148" s="46"/>
    </row>
    <row r="149" spans="2:9" ht="14.5" x14ac:dyDescent="0.35">
      <c r="B149" s="15"/>
      <c r="D149"/>
      <c r="E149"/>
      <c r="F149"/>
      <c r="G149"/>
      <c r="H149"/>
      <c r="I149"/>
    </row>
    <row r="150" spans="2:9" ht="14.5" x14ac:dyDescent="0.35">
      <c r="B150" s="15"/>
      <c r="D150"/>
      <c r="E150"/>
      <c r="F150"/>
      <c r="G150"/>
      <c r="H150"/>
      <c r="I150"/>
    </row>
    <row r="151" spans="2:9" ht="14.5" x14ac:dyDescent="0.35">
      <c r="B151" s="15"/>
      <c r="D151"/>
      <c r="E151"/>
      <c r="F151"/>
      <c r="G151"/>
      <c r="H151"/>
      <c r="I151"/>
    </row>
    <row r="152" spans="2:9" ht="14.5" x14ac:dyDescent="0.35">
      <c r="B152" s="15"/>
      <c r="D152"/>
      <c r="E152"/>
      <c r="F152"/>
      <c r="G152"/>
      <c r="H152"/>
      <c r="I152"/>
    </row>
    <row r="153" spans="2:9" ht="14.5" x14ac:dyDescent="0.35">
      <c r="B153" s="15"/>
      <c r="D153"/>
      <c r="E153"/>
      <c r="F153"/>
      <c r="G153"/>
      <c r="H153"/>
      <c r="I153"/>
    </row>
    <row r="154" spans="2:9" ht="14.5" x14ac:dyDescent="0.35">
      <c r="B154" s="15"/>
      <c r="D154"/>
      <c r="E154"/>
      <c r="F154"/>
      <c r="G154"/>
      <c r="H154"/>
      <c r="I154"/>
    </row>
    <row r="155" spans="2:9" ht="14.5" x14ac:dyDescent="0.35">
      <c r="B155" s="15"/>
      <c r="D155"/>
      <c r="E155"/>
      <c r="F155"/>
      <c r="G155"/>
      <c r="H155"/>
      <c r="I155"/>
    </row>
    <row r="156" spans="2:9" ht="14.5" x14ac:dyDescent="0.35">
      <c r="B156" s="15"/>
      <c r="D156"/>
      <c r="E156"/>
      <c r="F156"/>
      <c r="G156"/>
      <c r="H156"/>
      <c r="I156"/>
    </row>
    <row r="157" spans="2:9" ht="14.5" x14ac:dyDescent="0.35">
      <c r="B157" s="15"/>
      <c r="D157"/>
      <c r="E157"/>
      <c r="F157"/>
      <c r="G157"/>
      <c r="H157"/>
      <c r="I157"/>
    </row>
    <row r="158" spans="2:9" ht="14.5" x14ac:dyDescent="0.35">
      <c r="B158" s="15"/>
      <c r="D158"/>
      <c r="E158"/>
      <c r="F158"/>
      <c r="G158"/>
      <c r="H158"/>
      <c r="I158"/>
    </row>
    <row r="159" spans="2:9" ht="14.5" x14ac:dyDescent="0.35">
      <c r="B159" s="15"/>
      <c r="D159"/>
      <c r="E159"/>
      <c r="F159"/>
      <c r="G159"/>
      <c r="H159"/>
      <c r="I159"/>
    </row>
    <row r="160" spans="2:9" ht="14.5" x14ac:dyDescent="0.35">
      <c r="B160" s="15"/>
      <c r="D160"/>
      <c r="E160"/>
      <c r="F160"/>
      <c r="G160"/>
      <c r="H160"/>
      <c r="I160"/>
    </row>
    <row r="161" spans="2:9" ht="14.5" x14ac:dyDescent="0.35">
      <c r="B161" s="15"/>
      <c r="D161"/>
      <c r="E161"/>
      <c r="F161"/>
      <c r="G161"/>
      <c r="H161"/>
      <c r="I161"/>
    </row>
    <row r="162" spans="2:9" ht="14.5" x14ac:dyDescent="0.35">
      <c r="B162" s="15"/>
      <c r="D162"/>
      <c r="E162"/>
      <c r="F162"/>
      <c r="G162"/>
      <c r="H162"/>
      <c r="I162"/>
    </row>
    <row r="163" spans="2:9" ht="14.5" x14ac:dyDescent="0.35">
      <c r="B163" s="15"/>
      <c r="D163"/>
      <c r="E163"/>
      <c r="F163"/>
      <c r="G163"/>
      <c r="H163"/>
      <c r="I163"/>
    </row>
    <row r="164" spans="2:9" ht="14.5" x14ac:dyDescent="0.35">
      <c r="B164" s="15"/>
      <c r="D164"/>
      <c r="E164"/>
      <c r="F164"/>
      <c r="G164"/>
      <c r="H164"/>
      <c r="I164"/>
    </row>
    <row r="165" spans="2:9" ht="14.5" x14ac:dyDescent="0.35">
      <c r="B165" s="15"/>
      <c r="D165"/>
      <c r="E165"/>
      <c r="F165"/>
      <c r="G165"/>
      <c r="H165"/>
      <c r="I165"/>
    </row>
    <row r="166" spans="2:9" ht="14.5" x14ac:dyDescent="0.35">
      <c r="B166" s="15"/>
      <c r="D166"/>
      <c r="E166"/>
      <c r="F166"/>
      <c r="G166"/>
      <c r="H166"/>
      <c r="I166"/>
    </row>
    <row r="167" spans="2:9" ht="14.5" x14ac:dyDescent="0.35">
      <c r="B167" s="15"/>
      <c r="D167"/>
      <c r="E167"/>
      <c r="F167"/>
      <c r="G167"/>
      <c r="H167"/>
      <c r="I167"/>
    </row>
    <row r="168" spans="2:9" ht="14.5" x14ac:dyDescent="0.35">
      <c r="B168" s="15"/>
      <c r="D168"/>
      <c r="E168"/>
      <c r="F168"/>
      <c r="G168"/>
      <c r="H168"/>
      <c r="I168"/>
    </row>
    <row r="169" spans="2:9" ht="14.5" x14ac:dyDescent="0.35">
      <c r="B169" s="15"/>
      <c r="D169"/>
      <c r="E169"/>
      <c r="F169"/>
      <c r="G169"/>
      <c r="H169"/>
      <c r="I169"/>
    </row>
    <row r="170" spans="2:9" ht="14.5" x14ac:dyDescent="0.35">
      <c r="B170" s="15"/>
      <c r="D170"/>
      <c r="E170"/>
      <c r="F170"/>
      <c r="G170"/>
      <c r="H170"/>
      <c r="I170"/>
    </row>
    <row r="171" spans="2:9" ht="14.5" x14ac:dyDescent="0.35">
      <c r="B171" s="15"/>
      <c r="D171"/>
      <c r="E171"/>
      <c r="F171"/>
      <c r="G171"/>
      <c r="H171"/>
      <c r="I171"/>
    </row>
    <row r="172" spans="2:9" ht="14.5" x14ac:dyDescent="0.35">
      <c r="B172" s="15"/>
      <c r="D172"/>
      <c r="E172"/>
      <c r="F172"/>
      <c r="G172"/>
      <c r="H172"/>
      <c r="I172"/>
    </row>
    <row r="173" spans="2:9" ht="14.5" x14ac:dyDescent="0.35">
      <c r="B173" s="15"/>
      <c r="D173"/>
      <c r="E173"/>
      <c r="F173"/>
      <c r="G173"/>
      <c r="H173"/>
      <c r="I173"/>
    </row>
    <row r="174" spans="2:9" ht="14.5" x14ac:dyDescent="0.35">
      <c r="B174" s="15"/>
      <c r="D174"/>
      <c r="E174"/>
      <c r="F174"/>
      <c r="G174"/>
      <c r="H174"/>
      <c r="I174"/>
    </row>
    <row r="175" spans="2:9" ht="14.5" x14ac:dyDescent="0.35">
      <c r="B175" s="15"/>
      <c r="D175"/>
      <c r="E175"/>
      <c r="F175"/>
      <c r="G175"/>
      <c r="H175"/>
      <c r="I175"/>
    </row>
    <row r="176" spans="2:9" ht="14.5" x14ac:dyDescent="0.35">
      <c r="B176" s="15"/>
      <c r="D176"/>
      <c r="E176"/>
      <c r="F176"/>
      <c r="G176"/>
      <c r="H176"/>
      <c r="I176"/>
    </row>
    <row r="177" spans="2:9" ht="14.5" x14ac:dyDescent="0.35">
      <c r="B177" s="15"/>
      <c r="D177"/>
      <c r="E177"/>
      <c r="F177"/>
      <c r="G177"/>
      <c r="H177"/>
      <c r="I177"/>
    </row>
    <row r="178" spans="2:9" ht="14.5" x14ac:dyDescent="0.35">
      <c r="B178" s="15"/>
      <c r="D178"/>
      <c r="E178"/>
      <c r="F178"/>
      <c r="G178"/>
      <c r="H178"/>
      <c r="I178"/>
    </row>
    <row r="179" spans="2:9" ht="14.5" x14ac:dyDescent="0.35">
      <c r="B179" s="15"/>
      <c r="D179"/>
      <c r="E179"/>
      <c r="F179"/>
      <c r="G179"/>
      <c r="H179"/>
      <c r="I179"/>
    </row>
    <row r="180" spans="2:9" ht="14.5" x14ac:dyDescent="0.35">
      <c r="B180" s="15"/>
      <c r="D180"/>
      <c r="E180"/>
      <c r="F180"/>
      <c r="G180"/>
      <c r="H180"/>
      <c r="I180"/>
    </row>
    <row r="181" spans="2:9" ht="14.5" x14ac:dyDescent="0.35">
      <c r="B181" s="15"/>
      <c r="D181"/>
      <c r="E181"/>
      <c r="F181"/>
      <c r="G181"/>
      <c r="H181"/>
      <c r="I181"/>
    </row>
    <row r="182" spans="2:9" ht="14.5" x14ac:dyDescent="0.35">
      <c r="B182" s="15"/>
      <c r="D182"/>
      <c r="E182"/>
      <c r="F182"/>
      <c r="G182"/>
      <c r="H182"/>
      <c r="I182"/>
    </row>
    <row r="183" spans="2:9" ht="14.5" x14ac:dyDescent="0.35">
      <c r="B183" s="15"/>
      <c r="D183"/>
      <c r="E183"/>
      <c r="F183"/>
      <c r="G183"/>
      <c r="H183"/>
      <c r="I183"/>
    </row>
    <row r="184" spans="2:9" ht="14.5" x14ac:dyDescent="0.35">
      <c r="B184" s="15"/>
      <c r="D184"/>
      <c r="E184"/>
      <c r="F184"/>
      <c r="G184"/>
      <c r="H184"/>
      <c r="I184"/>
    </row>
    <row r="185" spans="2:9" ht="14.5" x14ac:dyDescent="0.35">
      <c r="B185" s="15"/>
      <c r="D185"/>
      <c r="E185"/>
      <c r="F185"/>
      <c r="G185"/>
      <c r="H185"/>
      <c r="I185"/>
    </row>
    <row r="186" spans="2:9" ht="14.5" x14ac:dyDescent="0.35">
      <c r="B186" s="15"/>
      <c r="D186"/>
      <c r="E186"/>
      <c r="F186"/>
      <c r="G186"/>
      <c r="H186"/>
      <c r="I186"/>
    </row>
    <row r="187" spans="2:9" ht="14.5" x14ac:dyDescent="0.35">
      <c r="B187" s="15"/>
      <c r="D187"/>
      <c r="E187"/>
      <c r="F187"/>
      <c r="G187"/>
      <c r="H187"/>
      <c r="I187"/>
    </row>
    <row r="188" spans="2:9" ht="14.5" x14ac:dyDescent="0.35">
      <c r="B188" s="15"/>
      <c r="D188"/>
      <c r="E188"/>
      <c r="F188"/>
      <c r="G188"/>
      <c r="H188"/>
      <c r="I188"/>
    </row>
    <row r="189" spans="2:9" ht="14.5" x14ac:dyDescent="0.35">
      <c r="B189" s="15"/>
      <c r="D189"/>
      <c r="E189"/>
      <c r="F189"/>
      <c r="G189"/>
      <c r="H189"/>
      <c r="I189"/>
    </row>
    <row r="190" spans="2:9" ht="14.5" x14ac:dyDescent="0.35">
      <c r="B190" s="15"/>
      <c r="D190"/>
      <c r="E190"/>
      <c r="F190"/>
      <c r="G190"/>
      <c r="H190"/>
      <c r="I190"/>
    </row>
    <row r="191" spans="2:9" ht="14.5" x14ac:dyDescent="0.35">
      <c r="B191" s="15"/>
      <c r="D191"/>
      <c r="E191"/>
      <c r="F191"/>
      <c r="G191"/>
      <c r="H191"/>
      <c r="I191"/>
    </row>
    <row r="192" spans="2:9" ht="14.5" x14ac:dyDescent="0.35">
      <c r="B192" s="15"/>
      <c r="D192"/>
      <c r="E192"/>
      <c r="F192"/>
      <c r="G192"/>
      <c r="H192"/>
      <c r="I192"/>
    </row>
    <row r="193" spans="2:9" ht="14.5" x14ac:dyDescent="0.35">
      <c r="B193" s="15"/>
      <c r="D193"/>
      <c r="E193"/>
      <c r="F193"/>
      <c r="G193"/>
      <c r="H193"/>
      <c r="I193"/>
    </row>
    <row r="194" spans="2:9" ht="14.5" x14ac:dyDescent="0.35">
      <c r="B194" s="15"/>
      <c r="D194"/>
      <c r="E194"/>
      <c r="F194"/>
      <c r="G194"/>
      <c r="H194"/>
      <c r="I194"/>
    </row>
    <row r="195" spans="2:9" ht="14.5" x14ac:dyDescent="0.35">
      <c r="B195" s="15"/>
      <c r="D195"/>
      <c r="E195"/>
      <c r="F195"/>
      <c r="G195"/>
      <c r="H195"/>
      <c r="I195"/>
    </row>
    <row r="196" spans="2:9" x14ac:dyDescent="0.25">
      <c r="B196" s="15"/>
      <c r="D196" s="16"/>
      <c r="E196" s="16"/>
      <c r="F196" s="16"/>
      <c r="G196" s="16"/>
      <c r="H196" s="16"/>
      <c r="I196" s="16"/>
    </row>
    <row r="197" spans="2:9" x14ac:dyDescent="0.25">
      <c r="B197" s="15"/>
      <c r="D197" s="16"/>
      <c r="E197" s="16"/>
      <c r="F197" s="16"/>
      <c r="G197" s="16"/>
      <c r="H197" s="16"/>
      <c r="I197" s="16"/>
    </row>
    <row r="198" spans="2:9" x14ac:dyDescent="0.25">
      <c r="B198" s="15"/>
      <c r="D198" s="16"/>
      <c r="E198" s="16"/>
      <c r="F198" s="16"/>
      <c r="G198" s="16"/>
      <c r="H198" s="16"/>
      <c r="I198" s="16"/>
    </row>
    <row r="199" spans="2:9" x14ac:dyDescent="0.25">
      <c r="B199" s="15"/>
      <c r="D199" s="16"/>
      <c r="E199" s="16"/>
      <c r="F199" s="16"/>
      <c r="G199" s="16"/>
      <c r="H199" s="16"/>
      <c r="I199" s="16"/>
    </row>
    <row r="200" spans="2:9" x14ac:dyDescent="0.25">
      <c r="B200" s="15"/>
      <c r="D200" s="16"/>
      <c r="E200" s="16"/>
      <c r="F200" s="16"/>
      <c r="G200" s="16"/>
      <c r="H200" s="16"/>
      <c r="I200" s="16"/>
    </row>
    <row r="201" spans="2:9" x14ac:dyDescent="0.25">
      <c r="B201" s="15"/>
      <c r="D201" s="16"/>
      <c r="E201" s="16"/>
      <c r="F201" s="16"/>
      <c r="G201" s="16"/>
      <c r="H201" s="16"/>
      <c r="I201" s="16"/>
    </row>
    <row r="202" spans="2:9" x14ac:dyDescent="0.25">
      <c r="B202" s="15"/>
      <c r="D202" s="16"/>
      <c r="E202" s="16"/>
      <c r="F202" s="16"/>
      <c r="G202" s="16"/>
      <c r="H202" s="16"/>
      <c r="I202" s="16"/>
    </row>
    <row r="203" spans="2:9" x14ac:dyDescent="0.25">
      <c r="B203" s="15"/>
      <c r="D203" s="16"/>
      <c r="E203" s="16"/>
      <c r="F203" s="16"/>
      <c r="G203" s="16"/>
      <c r="H203" s="16"/>
      <c r="I203" s="16"/>
    </row>
    <row r="204" spans="2:9" x14ac:dyDescent="0.25">
      <c r="B204" s="15"/>
      <c r="D204" s="16"/>
      <c r="E204" s="16"/>
      <c r="F204" s="16"/>
      <c r="G204" s="16"/>
      <c r="H204" s="16"/>
      <c r="I204" s="16"/>
    </row>
    <row r="205" spans="2:9" x14ac:dyDescent="0.25">
      <c r="B205" s="15"/>
      <c r="D205" s="16"/>
      <c r="E205" s="16"/>
      <c r="F205" s="16"/>
      <c r="G205" s="16"/>
      <c r="H205" s="16"/>
      <c r="I205" s="16"/>
    </row>
    <row r="206" spans="2:9" x14ac:dyDescent="0.25">
      <c r="B206" s="15"/>
      <c r="D206" s="16"/>
      <c r="E206" s="16"/>
      <c r="F206" s="16"/>
      <c r="G206" s="16"/>
      <c r="H206" s="16"/>
      <c r="I206" s="16"/>
    </row>
    <row r="207" spans="2:9" x14ac:dyDescent="0.25">
      <c r="B207" s="15"/>
      <c r="D207" s="16"/>
      <c r="E207" s="16"/>
      <c r="F207" s="16"/>
      <c r="G207" s="16"/>
      <c r="H207" s="16"/>
      <c r="I207" s="16"/>
    </row>
    <row r="208" spans="2:9" x14ac:dyDescent="0.25">
      <c r="B208" s="15"/>
      <c r="D208" s="16"/>
      <c r="E208" s="16"/>
      <c r="F208" s="16"/>
      <c r="G208" s="16"/>
      <c r="H208" s="16"/>
      <c r="I208" s="16"/>
    </row>
    <row r="209" spans="2:9" x14ac:dyDescent="0.25">
      <c r="B209" s="15"/>
      <c r="D209" s="16"/>
      <c r="E209" s="16"/>
      <c r="F209" s="16"/>
      <c r="G209" s="16"/>
      <c r="H209" s="16"/>
      <c r="I209" s="16"/>
    </row>
    <row r="210" spans="2:9" x14ac:dyDescent="0.25">
      <c r="B210" s="15"/>
      <c r="D210" s="16"/>
      <c r="E210" s="16"/>
      <c r="F210" s="16"/>
      <c r="G210" s="16"/>
      <c r="H210" s="16"/>
      <c r="I210" s="16"/>
    </row>
    <row r="211" spans="2:9" x14ac:dyDescent="0.25">
      <c r="B211" s="15"/>
      <c r="D211" s="16"/>
      <c r="E211" s="16"/>
      <c r="F211" s="16"/>
      <c r="G211" s="16"/>
      <c r="H211" s="16"/>
      <c r="I211" s="16"/>
    </row>
    <row r="212" spans="2:9" x14ac:dyDescent="0.25">
      <c r="B212" s="15"/>
      <c r="D212" s="16"/>
      <c r="E212" s="16"/>
      <c r="F212" s="16"/>
      <c r="G212" s="16"/>
      <c r="H212" s="16"/>
      <c r="I212" s="16"/>
    </row>
    <row r="213" spans="2:9" x14ac:dyDescent="0.25">
      <c r="B213" s="15"/>
      <c r="D213" s="16"/>
      <c r="E213" s="16"/>
      <c r="F213" s="16"/>
      <c r="G213" s="16"/>
      <c r="H213" s="16"/>
      <c r="I213" s="16"/>
    </row>
    <row r="214" spans="2:9" x14ac:dyDescent="0.25">
      <c r="B214" s="15"/>
      <c r="D214" s="16"/>
      <c r="E214" s="16"/>
      <c r="F214" s="16"/>
      <c r="G214" s="16"/>
      <c r="H214" s="16"/>
      <c r="I214" s="16"/>
    </row>
    <row r="215" spans="2:9" x14ac:dyDescent="0.25">
      <c r="B215" s="15"/>
      <c r="D215" s="16"/>
      <c r="E215" s="16"/>
      <c r="F215" s="16"/>
      <c r="G215" s="16"/>
      <c r="H215" s="16"/>
      <c r="I215" s="16"/>
    </row>
    <row r="216" spans="2:9" x14ac:dyDescent="0.25">
      <c r="B216" s="15"/>
      <c r="D216" s="16"/>
      <c r="E216" s="16"/>
      <c r="F216" s="16"/>
      <c r="G216" s="16"/>
      <c r="H216" s="16"/>
      <c r="I216" s="16"/>
    </row>
    <row r="217" spans="2:9" x14ac:dyDescent="0.25">
      <c r="B217" s="15"/>
      <c r="D217" s="16"/>
      <c r="E217" s="16"/>
      <c r="F217" s="16"/>
      <c r="G217" s="16"/>
      <c r="H217" s="16"/>
      <c r="I217" s="16"/>
    </row>
    <row r="218" spans="2:9" x14ac:dyDescent="0.25">
      <c r="B218" s="15"/>
      <c r="D218" s="16"/>
      <c r="E218" s="16"/>
      <c r="F218" s="16"/>
      <c r="G218" s="16"/>
      <c r="H218" s="16"/>
      <c r="I218" s="16"/>
    </row>
    <row r="219" spans="2:9" x14ac:dyDescent="0.25">
      <c r="B219" s="15"/>
      <c r="D219" s="16"/>
      <c r="E219" s="16"/>
      <c r="F219" s="16"/>
      <c r="G219" s="16"/>
      <c r="H219" s="16"/>
      <c r="I219" s="16"/>
    </row>
    <row r="220" spans="2:9" x14ac:dyDescent="0.25">
      <c r="B220" s="15"/>
      <c r="D220" s="16"/>
      <c r="E220" s="16"/>
      <c r="F220" s="16"/>
      <c r="G220" s="16"/>
      <c r="H220" s="16"/>
      <c r="I220" s="16"/>
    </row>
    <row r="221" spans="2:9" x14ac:dyDescent="0.25">
      <c r="B221" s="15"/>
      <c r="D221" s="16"/>
      <c r="E221" s="16"/>
      <c r="F221" s="16"/>
      <c r="G221" s="16"/>
      <c r="H221" s="16"/>
      <c r="I221" s="16"/>
    </row>
    <row r="222" spans="2:9" x14ac:dyDescent="0.25">
      <c r="B222" s="15"/>
      <c r="D222" s="16"/>
      <c r="E222" s="16"/>
      <c r="F222" s="16"/>
      <c r="G222" s="16"/>
      <c r="H222" s="16"/>
      <c r="I222" s="16"/>
    </row>
    <row r="223" spans="2:9" x14ac:dyDescent="0.25">
      <c r="B223" s="15"/>
      <c r="D223" s="16"/>
      <c r="E223" s="16"/>
      <c r="F223" s="16"/>
      <c r="G223" s="16"/>
      <c r="H223" s="16"/>
      <c r="I223" s="16"/>
    </row>
    <row r="224" spans="2:9" x14ac:dyDescent="0.25">
      <c r="B224" s="15"/>
      <c r="D224" s="16"/>
      <c r="E224" s="16"/>
      <c r="F224" s="16"/>
      <c r="G224" s="16"/>
      <c r="H224" s="16"/>
      <c r="I224" s="16"/>
    </row>
    <row r="225" spans="2:9" x14ac:dyDescent="0.25">
      <c r="B225" s="15"/>
      <c r="D225" s="16"/>
      <c r="E225" s="16"/>
      <c r="F225" s="16"/>
      <c r="G225" s="16"/>
      <c r="H225" s="16"/>
      <c r="I225" s="16"/>
    </row>
    <row r="226" spans="2:9" x14ac:dyDescent="0.25">
      <c r="B226" s="15"/>
      <c r="D226" s="16"/>
      <c r="E226" s="16"/>
      <c r="F226" s="16"/>
      <c r="G226" s="16"/>
      <c r="H226" s="16"/>
      <c r="I226" s="16"/>
    </row>
    <row r="227" spans="2:9" x14ac:dyDescent="0.25">
      <c r="B227" s="15"/>
      <c r="D227" s="16"/>
      <c r="E227" s="16"/>
      <c r="F227" s="16"/>
      <c r="G227" s="16"/>
      <c r="H227" s="16"/>
      <c r="I227" s="16"/>
    </row>
    <row r="228" spans="2:9" x14ac:dyDescent="0.25">
      <c r="B228" s="15"/>
      <c r="D228" s="16"/>
      <c r="E228" s="16"/>
      <c r="F228" s="16"/>
      <c r="G228" s="16"/>
      <c r="H228" s="16"/>
      <c r="I228" s="16"/>
    </row>
    <row r="229" spans="2:9" x14ac:dyDescent="0.25">
      <c r="B229" s="15"/>
      <c r="D229" s="16"/>
      <c r="E229" s="16"/>
      <c r="F229" s="16"/>
      <c r="G229" s="16"/>
      <c r="H229" s="16"/>
      <c r="I229" s="16"/>
    </row>
    <row r="230" spans="2:9" x14ac:dyDescent="0.25">
      <c r="B230" s="15"/>
      <c r="D230" s="16"/>
      <c r="E230" s="16"/>
      <c r="F230" s="16"/>
      <c r="G230" s="16"/>
      <c r="H230" s="16"/>
      <c r="I230" s="16"/>
    </row>
    <row r="231" spans="2:9" x14ac:dyDescent="0.25">
      <c r="B231" s="15"/>
      <c r="D231" s="16"/>
      <c r="E231" s="16"/>
      <c r="F231" s="16"/>
      <c r="G231" s="16"/>
      <c r="H231" s="16"/>
      <c r="I231" s="16"/>
    </row>
    <row r="232" spans="2:9" x14ac:dyDescent="0.25">
      <c r="B232" s="15"/>
      <c r="D232" s="16"/>
      <c r="E232" s="16"/>
      <c r="F232" s="16"/>
      <c r="G232" s="16"/>
      <c r="H232" s="16"/>
      <c r="I232" s="16"/>
    </row>
    <row r="233" spans="2:9" x14ac:dyDescent="0.25">
      <c r="B233" s="15"/>
      <c r="D233" s="16"/>
      <c r="E233" s="16"/>
      <c r="F233" s="16"/>
      <c r="G233" s="16"/>
      <c r="H233" s="16"/>
      <c r="I233" s="16"/>
    </row>
    <row r="234" spans="2:9" x14ac:dyDescent="0.25">
      <c r="B234" s="15"/>
      <c r="D234" s="16"/>
      <c r="E234" s="16"/>
      <c r="F234" s="16"/>
      <c r="G234" s="16"/>
      <c r="H234" s="16"/>
      <c r="I234" s="16"/>
    </row>
    <row r="235" spans="2:9" x14ac:dyDescent="0.25">
      <c r="B235" s="15"/>
      <c r="D235" s="16"/>
      <c r="E235" s="16"/>
      <c r="F235" s="16"/>
      <c r="G235" s="16"/>
      <c r="H235" s="16"/>
      <c r="I235" s="16"/>
    </row>
    <row r="236" spans="2:9" x14ac:dyDescent="0.25">
      <c r="B236" s="15"/>
      <c r="D236" s="16"/>
      <c r="E236" s="16"/>
      <c r="F236" s="16"/>
      <c r="G236" s="16"/>
      <c r="H236" s="16"/>
      <c r="I236" s="16"/>
    </row>
    <row r="237" spans="2:9" x14ac:dyDescent="0.25">
      <c r="B237" s="15"/>
      <c r="D237" s="16"/>
      <c r="E237" s="16"/>
      <c r="F237" s="16"/>
      <c r="G237" s="16"/>
      <c r="H237" s="16"/>
      <c r="I237" s="16"/>
    </row>
    <row r="238" spans="2:9" x14ac:dyDescent="0.25">
      <c r="B238" s="15"/>
      <c r="D238" s="16"/>
      <c r="E238" s="16"/>
      <c r="F238" s="16"/>
      <c r="G238" s="16"/>
      <c r="H238" s="16"/>
      <c r="I238" s="16"/>
    </row>
    <row r="239" spans="2:9" x14ac:dyDescent="0.25">
      <c r="B239" s="15"/>
      <c r="D239" s="16"/>
      <c r="E239" s="16"/>
      <c r="F239" s="16"/>
      <c r="G239" s="16"/>
      <c r="H239" s="16"/>
      <c r="I239" s="16"/>
    </row>
    <row r="240" spans="2:9" x14ac:dyDescent="0.25">
      <c r="B240" s="15"/>
      <c r="D240" s="16"/>
      <c r="E240" s="16"/>
      <c r="F240" s="16"/>
      <c r="G240" s="16"/>
      <c r="H240" s="16"/>
      <c r="I240" s="16"/>
    </row>
    <row r="241" spans="2:9" x14ac:dyDescent="0.25">
      <c r="B241" s="15"/>
      <c r="D241" s="16"/>
      <c r="E241" s="16"/>
      <c r="F241" s="16"/>
      <c r="G241" s="16"/>
      <c r="H241" s="16"/>
      <c r="I241" s="16"/>
    </row>
    <row r="242" spans="2:9" x14ac:dyDescent="0.25">
      <c r="B242" s="15"/>
      <c r="D242" s="16"/>
      <c r="E242" s="16"/>
      <c r="F242" s="16"/>
      <c r="G242" s="16"/>
      <c r="H242" s="16"/>
      <c r="I242" s="16"/>
    </row>
    <row r="243" spans="2:9" x14ac:dyDescent="0.25">
      <c r="B243" s="15"/>
      <c r="D243" s="16"/>
      <c r="E243" s="16"/>
      <c r="F243" s="16"/>
      <c r="G243" s="16"/>
      <c r="H243" s="16"/>
      <c r="I243" s="16"/>
    </row>
    <row r="244" spans="2:9" x14ac:dyDescent="0.25">
      <c r="B244" s="15"/>
      <c r="D244" s="16"/>
      <c r="E244" s="16"/>
      <c r="F244" s="16"/>
      <c r="G244" s="16"/>
      <c r="H244" s="16"/>
      <c r="I244" s="16"/>
    </row>
    <row r="245" spans="2:9" x14ac:dyDescent="0.25">
      <c r="B245" s="15"/>
      <c r="D245" s="16"/>
      <c r="E245" s="16"/>
      <c r="F245" s="16"/>
      <c r="G245" s="16"/>
      <c r="H245" s="16"/>
      <c r="I245" s="16"/>
    </row>
    <row r="246" spans="2:9" x14ac:dyDescent="0.25">
      <c r="B246" s="15"/>
      <c r="D246" s="16"/>
      <c r="E246" s="16"/>
      <c r="F246" s="16"/>
      <c r="G246" s="16"/>
      <c r="H246" s="16"/>
      <c r="I246" s="16"/>
    </row>
    <row r="247" spans="2:9" x14ac:dyDescent="0.25">
      <c r="B247" s="15"/>
      <c r="D247" s="16"/>
      <c r="E247" s="16"/>
      <c r="F247" s="16"/>
      <c r="G247" s="16"/>
      <c r="H247" s="16"/>
      <c r="I247" s="16"/>
    </row>
    <row r="248" spans="2:9" x14ac:dyDescent="0.25">
      <c r="B248" s="15"/>
      <c r="D248" s="16"/>
      <c r="E248" s="16"/>
      <c r="F248" s="16"/>
      <c r="G248" s="16"/>
      <c r="H248" s="16"/>
      <c r="I248" s="16"/>
    </row>
    <row r="249" spans="2:9" x14ac:dyDescent="0.25">
      <c r="B249" s="15"/>
      <c r="D249" s="16"/>
      <c r="E249" s="16"/>
      <c r="F249" s="16"/>
      <c r="G249" s="16"/>
      <c r="H249" s="16"/>
      <c r="I249" s="16"/>
    </row>
    <row r="250" spans="2:9" x14ac:dyDescent="0.25">
      <c r="B250" s="15"/>
      <c r="D250" s="16"/>
      <c r="E250" s="16"/>
      <c r="F250" s="16"/>
      <c r="G250" s="16"/>
      <c r="H250" s="16"/>
      <c r="I250" s="16"/>
    </row>
    <row r="251" spans="2:9" x14ac:dyDescent="0.25">
      <c r="B251" s="15"/>
      <c r="D251" s="16"/>
      <c r="E251" s="16"/>
      <c r="F251" s="16"/>
      <c r="G251" s="16"/>
      <c r="H251" s="16"/>
      <c r="I251" s="16"/>
    </row>
    <row r="252" spans="2:9" x14ac:dyDescent="0.25">
      <c r="B252" s="15"/>
      <c r="D252" s="16"/>
      <c r="E252" s="16"/>
      <c r="F252" s="16"/>
      <c r="G252" s="16"/>
      <c r="H252" s="16"/>
      <c r="I252" s="16"/>
    </row>
    <row r="253" spans="2:9" x14ac:dyDescent="0.25">
      <c r="B253" s="15"/>
      <c r="D253" s="16"/>
      <c r="E253" s="16"/>
      <c r="F253" s="16"/>
      <c r="G253" s="16"/>
      <c r="H253" s="16"/>
      <c r="I253" s="16"/>
    </row>
    <row r="254" spans="2:9" x14ac:dyDescent="0.25">
      <c r="B254" s="15"/>
      <c r="D254" s="16"/>
      <c r="E254" s="16"/>
      <c r="F254" s="16"/>
      <c r="G254" s="16"/>
      <c r="H254" s="16"/>
      <c r="I254" s="16"/>
    </row>
    <row r="255" spans="2:9" x14ac:dyDescent="0.25">
      <c r="B255" s="15"/>
      <c r="D255" s="16"/>
      <c r="E255" s="16"/>
      <c r="F255" s="16"/>
      <c r="G255" s="16"/>
      <c r="H255" s="16"/>
      <c r="I255" s="16"/>
    </row>
    <row r="256" spans="2:9" x14ac:dyDescent="0.25">
      <c r="B256" s="15"/>
      <c r="D256" s="16"/>
      <c r="E256" s="16"/>
      <c r="F256" s="16"/>
      <c r="G256" s="16"/>
      <c r="H256" s="16"/>
      <c r="I256" s="16"/>
    </row>
    <row r="257" spans="2:9" x14ac:dyDescent="0.25">
      <c r="B257" s="15"/>
      <c r="D257" s="16"/>
      <c r="E257" s="16"/>
      <c r="F257" s="16"/>
      <c r="G257" s="16"/>
      <c r="H257" s="16"/>
      <c r="I257" s="16"/>
    </row>
    <row r="258" spans="2:9" x14ac:dyDescent="0.25">
      <c r="B258" s="15"/>
      <c r="D258" s="16"/>
      <c r="E258" s="16"/>
      <c r="F258" s="16"/>
      <c r="G258" s="16"/>
      <c r="H258" s="16"/>
      <c r="I258" s="16"/>
    </row>
    <row r="259" spans="2:9" x14ac:dyDescent="0.25">
      <c r="B259" s="15"/>
      <c r="D259" s="16"/>
      <c r="E259" s="16"/>
      <c r="F259" s="16"/>
      <c r="G259" s="16"/>
      <c r="H259" s="16"/>
      <c r="I259" s="16"/>
    </row>
    <row r="260" spans="2:9" x14ac:dyDescent="0.25">
      <c r="B260" s="15"/>
      <c r="D260" s="16"/>
      <c r="E260" s="16"/>
      <c r="F260" s="16"/>
      <c r="G260" s="16"/>
      <c r="H260" s="16"/>
      <c r="I260" s="16"/>
    </row>
    <row r="261" spans="2:9" x14ac:dyDescent="0.25">
      <c r="B261" s="15"/>
      <c r="D261" s="16"/>
      <c r="E261" s="16"/>
      <c r="F261" s="16"/>
      <c r="G261" s="16"/>
      <c r="H261" s="16"/>
      <c r="I261" s="16"/>
    </row>
    <row r="262" spans="2:9" x14ac:dyDescent="0.25">
      <c r="B262" s="15"/>
      <c r="D262" s="16"/>
      <c r="E262" s="16"/>
      <c r="F262" s="16"/>
      <c r="G262" s="16"/>
      <c r="H262" s="16"/>
      <c r="I262" s="16"/>
    </row>
    <row r="263" spans="2:9" x14ac:dyDescent="0.25">
      <c r="B263" s="15"/>
      <c r="D263" s="16"/>
      <c r="E263" s="16"/>
      <c r="F263" s="16"/>
      <c r="G263" s="16"/>
      <c r="H263" s="16"/>
      <c r="I263" s="16"/>
    </row>
    <row r="264" spans="2:9" x14ac:dyDescent="0.25">
      <c r="B264" s="15"/>
    </row>
  </sheetData>
  <sheetProtection insertRows="0" sort="0" autoFilter="0"/>
  <protectedRanges>
    <protectedRange algorithmName="SHA-512" hashValue="XmZgN6XvgyL2sJAfSRAGQHJMWMgDcaQWv2k+PRA7JLQ8HTqZo1lPgA8KzbiABF89uQBO3fXhlv8+D2MhaRgU3A==" saltValue="m9qsLh9ltGWkvV5Y+u39sA==" spinCount="100000" sqref="D2:F21 F22 D23:F31 D39:D40 E38:F40 D41:F111" name="OrgName"/>
    <protectedRange algorithmName="SHA-512" hashValue="XmZgN6XvgyL2sJAfSRAGQHJMWMgDcaQWv2k+PRA7JLQ8HTqZo1lPgA8KzbiABF89uQBO3fXhlv8+D2MhaRgU3A==" saltValue="m9qsLh9ltGWkvV5Y+u39sA==" spinCount="100000" sqref="D22:E22" name="OrgName_1"/>
  </protectedRanges>
  <conditionalFormatting sqref="D1:D1048576">
    <cfRule type="duplicateValues" dxfId="15" priority="1"/>
  </conditionalFormatting>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B1:G237"/>
  <sheetViews>
    <sheetView topLeftCell="C139" zoomScaleNormal="100" workbookViewId="0">
      <selection activeCell="H1" sqref="H1:V1048576"/>
    </sheetView>
  </sheetViews>
  <sheetFormatPr defaultColWidth="8.7265625" defaultRowHeight="14.5" x14ac:dyDescent="0.35"/>
  <cols>
    <col min="1" max="1" width="8.7265625" style="88"/>
    <col min="2" max="2" width="33.1796875" style="88" customWidth="1"/>
    <col min="3" max="3" width="19" style="88" customWidth="1"/>
    <col min="4" max="4" width="55.81640625" style="88" customWidth="1"/>
    <col min="5" max="5" width="13.81640625" style="88" customWidth="1"/>
    <col min="6" max="16384" width="8.7265625" style="88"/>
  </cols>
  <sheetData>
    <row r="1" spans="2:7" ht="28.5" x14ac:dyDescent="0.65">
      <c r="B1" s="86" t="s">
        <v>5070</v>
      </c>
      <c r="C1" s="203" t="s">
        <v>5071</v>
      </c>
      <c r="D1" s="203"/>
      <c r="E1" s="203"/>
      <c r="F1" s="87"/>
      <c r="G1" s="87"/>
    </row>
    <row r="2" spans="2:7" x14ac:dyDescent="0.35">
      <c r="B2" s="88" t="s">
        <v>4655</v>
      </c>
      <c r="C2" s="88" t="s">
        <v>4691</v>
      </c>
      <c r="D2" s="88" t="s">
        <v>4698</v>
      </c>
      <c r="E2" s="88" t="s">
        <v>5383</v>
      </c>
    </row>
    <row r="3" spans="2:7" x14ac:dyDescent="0.35">
      <c r="B3" s="89" t="s">
        <v>5315</v>
      </c>
      <c r="C3" s="90" t="s">
        <v>5315</v>
      </c>
      <c r="D3" s="90" t="s">
        <v>5314</v>
      </c>
      <c r="E3" s="90" t="s">
        <v>4762</v>
      </c>
    </row>
    <row r="4" spans="2:7" x14ac:dyDescent="0.35">
      <c r="B4" s="89" t="s">
        <v>5384</v>
      </c>
      <c r="C4" s="90" t="s">
        <v>5315</v>
      </c>
      <c r="D4" s="90" t="s">
        <v>5314</v>
      </c>
      <c r="E4" s="90" t="s">
        <v>4762</v>
      </c>
    </row>
    <row r="5" spans="2:7" x14ac:dyDescent="0.35">
      <c r="B5" s="89" t="s">
        <v>5385</v>
      </c>
      <c r="C5" s="90" t="s">
        <v>5315</v>
      </c>
      <c r="D5" s="90" t="s">
        <v>5314</v>
      </c>
      <c r="E5" s="90" t="s">
        <v>4762</v>
      </c>
    </row>
    <row r="6" spans="2:7" x14ac:dyDescent="0.35">
      <c r="B6" s="89" t="s">
        <v>5386</v>
      </c>
      <c r="C6" s="90" t="s">
        <v>5315</v>
      </c>
      <c r="D6" s="90" t="s">
        <v>5314</v>
      </c>
      <c r="E6" s="90" t="s">
        <v>4762</v>
      </c>
    </row>
    <row r="7" spans="2:7" x14ac:dyDescent="0.35">
      <c r="B7" s="89" t="s">
        <v>5387</v>
      </c>
      <c r="C7" s="90" t="s">
        <v>5315</v>
      </c>
      <c r="D7" s="90" t="s">
        <v>5314</v>
      </c>
      <c r="E7" s="90" t="s">
        <v>4762</v>
      </c>
    </row>
    <row r="8" spans="2:7" x14ac:dyDescent="0.35">
      <c r="B8" s="106" t="s">
        <v>5637</v>
      </c>
      <c r="C8" s="107" t="s">
        <v>5315</v>
      </c>
      <c r="D8" s="104" t="s">
        <v>5314</v>
      </c>
      <c r="E8" s="107" t="s">
        <v>4762</v>
      </c>
    </row>
    <row r="9" spans="2:7" x14ac:dyDescent="0.35">
      <c r="B9" s="94" t="s">
        <v>6479</v>
      </c>
      <c r="C9" s="95" t="s">
        <v>5315</v>
      </c>
      <c r="D9" s="90" t="s">
        <v>5314</v>
      </c>
      <c r="E9" s="95" t="s">
        <v>4762</v>
      </c>
    </row>
    <row r="10" spans="2:7" x14ac:dyDescent="0.35">
      <c r="B10" s="117" t="s">
        <v>6477</v>
      </c>
      <c r="C10" s="118" t="s">
        <v>6477</v>
      </c>
      <c r="D10" s="103" t="s">
        <v>6476</v>
      </c>
      <c r="E10" s="118" t="s">
        <v>4762</v>
      </c>
    </row>
    <row r="11" spans="2:7" x14ac:dyDescent="0.35">
      <c r="B11" s="117" t="s">
        <v>6476</v>
      </c>
      <c r="C11" s="118" t="s">
        <v>6477</v>
      </c>
      <c r="D11" s="103" t="s">
        <v>6476</v>
      </c>
      <c r="E11" s="118" t="s">
        <v>4762</v>
      </c>
    </row>
    <row r="12" spans="2:7" x14ac:dyDescent="0.35">
      <c r="B12" s="117" t="s">
        <v>5776</v>
      </c>
      <c r="C12" s="118" t="s">
        <v>6477</v>
      </c>
      <c r="D12" s="103" t="s">
        <v>6476</v>
      </c>
      <c r="E12" s="118" t="s">
        <v>4762</v>
      </c>
    </row>
    <row r="13" spans="2:7" x14ac:dyDescent="0.35">
      <c r="B13" s="89" t="s">
        <v>4658</v>
      </c>
      <c r="C13" s="91" t="s">
        <v>4658</v>
      </c>
      <c r="D13" s="91" t="s">
        <v>4677</v>
      </c>
      <c r="E13" s="91" t="s">
        <v>4762</v>
      </c>
    </row>
    <row r="14" spans="2:7" x14ac:dyDescent="0.35">
      <c r="B14" s="106" t="s">
        <v>5630</v>
      </c>
      <c r="C14" s="107" t="s">
        <v>4658</v>
      </c>
      <c r="D14" s="104" t="s">
        <v>4677</v>
      </c>
      <c r="E14" s="107" t="s">
        <v>4762</v>
      </c>
    </row>
    <row r="15" spans="2:7" x14ac:dyDescent="0.35">
      <c r="B15" s="106" t="s">
        <v>5558</v>
      </c>
      <c r="C15" s="107" t="s">
        <v>5558</v>
      </c>
      <c r="D15" s="103" t="s">
        <v>5642</v>
      </c>
      <c r="E15" s="107" t="s">
        <v>4762</v>
      </c>
    </row>
    <row r="16" spans="2:7" x14ac:dyDescent="0.35">
      <c r="B16" s="89" t="s">
        <v>4777</v>
      </c>
      <c r="C16" s="90" t="s">
        <v>4777</v>
      </c>
      <c r="D16" s="90" t="s">
        <v>4768</v>
      </c>
      <c r="E16" s="90" t="s">
        <v>4762</v>
      </c>
    </row>
    <row r="17" spans="2:5" x14ac:dyDescent="0.35">
      <c r="B17" s="106" t="s">
        <v>5751</v>
      </c>
      <c r="C17" s="107" t="s">
        <v>5751</v>
      </c>
      <c r="D17" s="107" t="s">
        <v>5756</v>
      </c>
      <c r="E17" s="95" t="s">
        <v>4762</v>
      </c>
    </row>
    <row r="18" spans="2:5" x14ac:dyDescent="0.35">
      <c r="B18" s="89" t="s">
        <v>5316</v>
      </c>
      <c r="C18" s="90" t="s">
        <v>5316</v>
      </c>
      <c r="D18" s="90" t="s">
        <v>5316</v>
      </c>
      <c r="E18" s="90" t="s">
        <v>5553</v>
      </c>
    </row>
    <row r="19" spans="2:5" x14ac:dyDescent="0.35">
      <c r="B19" s="84" t="s">
        <v>5523</v>
      </c>
      <c r="C19" s="103" t="s">
        <v>5523</v>
      </c>
      <c r="D19" s="103" t="s">
        <v>5523</v>
      </c>
      <c r="E19" s="103" t="s">
        <v>4762</v>
      </c>
    </row>
    <row r="20" spans="2:5" x14ac:dyDescent="0.35">
      <c r="B20" s="92" t="s">
        <v>5317</v>
      </c>
      <c r="C20" s="90" t="s">
        <v>5317</v>
      </c>
      <c r="D20" s="90" t="s">
        <v>5317</v>
      </c>
      <c r="E20" s="90" t="s">
        <v>5553</v>
      </c>
    </row>
    <row r="21" spans="2:5" x14ac:dyDescent="0.35">
      <c r="B21" s="89" t="s">
        <v>5388</v>
      </c>
      <c r="C21" s="90" t="s">
        <v>5317</v>
      </c>
      <c r="D21" s="90" t="s">
        <v>5317</v>
      </c>
      <c r="E21" s="90" t="s">
        <v>5553</v>
      </c>
    </row>
    <row r="22" spans="2:5" x14ac:dyDescent="0.35">
      <c r="B22" s="106" t="s">
        <v>5613</v>
      </c>
      <c r="C22" s="107" t="s">
        <v>5613</v>
      </c>
      <c r="D22" s="104" t="s">
        <v>5614</v>
      </c>
      <c r="E22" s="107" t="s">
        <v>5553</v>
      </c>
    </row>
    <row r="23" spans="2:5" x14ac:dyDescent="0.35">
      <c r="B23" s="89" t="s">
        <v>5318</v>
      </c>
      <c r="C23" s="90" t="s">
        <v>5318</v>
      </c>
      <c r="D23" s="90" t="s">
        <v>5318</v>
      </c>
      <c r="E23" s="90" t="s">
        <v>5553</v>
      </c>
    </row>
    <row r="24" spans="2:5" x14ac:dyDescent="0.35">
      <c r="B24" s="117" t="s">
        <v>6125</v>
      </c>
      <c r="C24" s="118" t="s">
        <v>6125</v>
      </c>
      <c r="D24" s="103" t="s">
        <v>6475</v>
      </c>
      <c r="E24" s="118" t="s">
        <v>5553</v>
      </c>
    </row>
    <row r="25" spans="2:5" x14ac:dyDescent="0.35">
      <c r="B25" s="117" t="s">
        <v>6475</v>
      </c>
      <c r="C25" s="118" t="s">
        <v>6125</v>
      </c>
      <c r="D25" s="103" t="s">
        <v>6475</v>
      </c>
      <c r="E25" s="118" t="s">
        <v>5553</v>
      </c>
    </row>
    <row r="26" spans="2:5" x14ac:dyDescent="0.35">
      <c r="B26" s="89" t="s">
        <v>5320</v>
      </c>
      <c r="C26" s="90" t="s">
        <v>5320</v>
      </c>
      <c r="D26" s="90" t="s">
        <v>5319</v>
      </c>
      <c r="E26" s="90" t="s">
        <v>4762</v>
      </c>
    </row>
    <row r="27" spans="2:5" x14ac:dyDescent="0.35">
      <c r="B27" s="89" t="s">
        <v>5322</v>
      </c>
      <c r="C27" s="90" t="s">
        <v>5322</v>
      </c>
      <c r="D27" s="90" t="s">
        <v>5321</v>
      </c>
      <c r="E27" s="90" t="s">
        <v>5553</v>
      </c>
    </row>
    <row r="28" spans="2:5" x14ac:dyDescent="0.35">
      <c r="B28" s="93" t="s">
        <v>4778</v>
      </c>
      <c r="C28" s="91" t="s">
        <v>4778</v>
      </c>
      <c r="D28" s="91" t="s">
        <v>4769</v>
      </c>
      <c r="E28" s="91" t="s">
        <v>5553</v>
      </c>
    </row>
    <row r="29" spans="2:5" x14ac:dyDescent="0.35">
      <c r="B29" s="89" t="s">
        <v>5324</v>
      </c>
      <c r="C29" s="90" t="s">
        <v>5324</v>
      </c>
      <c r="D29" s="90" t="s">
        <v>5323</v>
      </c>
      <c r="E29" s="90" t="s">
        <v>5553</v>
      </c>
    </row>
    <row r="30" spans="2:5" x14ac:dyDescent="0.35">
      <c r="B30" s="93" t="s">
        <v>4657</v>
      </c>
      <c r="C30" s="91" t="s">
        <v>4657</v>
      </c>
      <c r="D30" s="91" t="s">
        <v>4644</v>
      </c>
      <c r="E30" s="91" t="s">
        <v>5553</v>
      </c>
    </row>
    <row r="31" spans="2:5" x14ac:dyDescent="0.35">
      <c r="B31" s="84" t="s">
        <v>4644</v>
      </c>
      <c r="C31" s="91" t="s">
        <v>4657</v>
      </c>
      <c r="D31" s="91" t="s">
        <v>4644</v>
      </c>
      <c r="E31" s="91" t="s">
        <v>5553</v>
      </c>
    </row>
    <row r="32" spans="2:5" x14ac:dyDescent="0.35">
      <c r="B32" s="84" t="s">
        <v>5519</v>
      </c>
      <c r="C32" s="91" t="s">
        <v>4657</v>
      </c>
      <c r="D32" s="91" t="s">
        <v>4644</v>
      </c>
      <c r="E32" s="91" t="s">
        <v>5553</v>
      </c>
    </row>
    <row r="33" spans="2:5" x14ac:dyDescent="0.35">
      <c r="B33" s="89" t="s">
        <v>4656</v>
      </c>
      <c r="C33" s="90" t="s">
        <v>4656</v>
      </c>
      <c r="D33" s="90" t="s">
        <v>4676</v>
      </c>
      <c r="E33" s="90" t="s">
        <v>5553</v>
      </c>
    </row>
    <row r="34" spans="2:5" x14ac:dyDescent="0.35">
      <c r="B34" s="117" t="s">
        <v>5777</v>
      </c>
      <c r="C34" s="118" t="s">
        <v>5777</v>
      </c>
      <c r="D34" s="103" t="s">
        <v>6478</v>
      </c>
      <c r="E34" s="118" t="s">
        <v>4762</v>
      </c>
    </row>
    <row r="35" spans="2:5" x14ac:dyDescent="0.35">
      <c r="B35" s="117" t="s">
        <v>6478</v>
      </c>
      <c r="C35" s="118" t="s">
        <v>5777</v>
      </c>
      <c r="D35" s="103" t="s">
        <v>6478</v>
      </c>
      <c r="E35" s="118" t="s">
        <v>4762</v>
      </c>
    </row>
    <row r="36" spans="2:5" x14ac:dyDescent="0.35">
      <c r="B36" s="106" t="s">
        <v>5640</v>
      </c>
      <c r="C36" s="107" t="s">
        <v>5641</v>
      </c>
      <c r="D36" s="104" t="s">
        <v>5640</v>
      </c>
      <c r="E36" s="107" t="s">
        <v>5553</v>
      </c>
    </row>
    <row r="37" spans="2:5" x14ac:dyDescent="0.35">
      <c r="B37" s="106" t="s">
        <v>5641</v>
      </c>
      <c r="C37" s="107" t="s">
        <v>5641</v>
      </c>
      <c r="D37" s="104" t="s">
        <v>5640</v>
      </c>
      <c r="E37" s="107" t="s">
        <v>5553</v>
      </c>
    </row>
    <row r="38" spans="2:5" x14ac:dyDescent="0.35">
      <c r="B38" s="93" t="s">
        <v>4697</v>
      </c>
      <c r="C38" s="91" t="s">
        <v>4697</v>
      </c>
      <c r="D38" s="91" t="s">
        <v>4697</v>
      </c>
      <c r="E38" s="90" t="s">
        <v>4762</v>
      </c>
    </row>
    <row r="39" spans="2:5" x14ac:dyDescent="0.35">
      <c r="B39" s="89" t="s">
        <v>5325</v>
      </c>
      <c r="C39" s="90" t="s">
        <v>5325</v>
      </c>
      <c r="D39" s="90" t="s">
        <v>4771</v>
      </c>
      <c r="E39" s="90" t="s">
        <v>4762</v>
      </c>
    </row>
    <row r="40" spans="2:5" x14ac:dyDescent="0.35">
      <c r="B40" s="89" t="s">
        <v>4771</v>
      </c>
      <c r="C40" s="90" t="s">
        <v>5325</v>
      </c>
      <c r="D40" s="90" t="s">
        <v>4771</v>
      </c>
      <c r="E40" s="90" t="s">
        <v>4762</v>
      </c>
    </row>
    <row r="41" spans="2:5" x14ac:dyDescent="0.35">
      <c r="B41" s="84" t="s">
        <v>5524</v>
      </c>
      <c r="C41" s="103" t="s">
        <v>5325</v>
      </c>
      <c r="D41" s="103" t="s">
        <v>4771</v>
      </c>
      <c r="E41" s="103" t="s">
        <v>4762</v>
      </c>
    </row>
    <row r="42" spans="2:5" x14ac:dyDescent="0.35">
      <c r="B42" s="106" t="s">
        <v>6156</v>
      </c>
      <c r="C42" s="118" t="s">
        <v>6156</v>
      </c>
      <c r="D42" s="103" t="s">
        <v>6472</v>
      </c>
      <c r="E42" s="118" t="s">
        <v>4762</v>
      </c>
    </row>
    <row r="43" spans="2:5" x14ac:dyDescent="0.35">
      <c r="B43" s="89" t="s">
        <v>5327</v>
      </c>
      <c r="C43" s="90" t="s">
        <v>5327</v>
      </c>
      <c r="D43" s="90" t="s">
        <v>5326</v>
      </c>
      <c r="E43" s="90" t="s">
        <v>4762</v>
      </c>
    </row>
    <row r="44" spans="2:5" x14ac:dyDescent="0.35">
      <c r="B44" s="89" t="s">
        <v>5389</v>
      </c>
      <c r="C44" s="90" t="s">
        <v>5327</v>
      </c>
      <c r="D44" s="90" t="s">
        <v>5326</v>
      </c>
      <c r="E44" s="90" t="s">
        <v>5553</v>
      </c>
    </row>
    <row r="45" spans="2:5" x14ac:dyDescent="0.35">
      <c r="B45" s="89" t="s">
        <v>5390</v>
      </c>
      <c r="C45" s="90" t="s">
        <v>5327</v>
      </c>
      <c r="D45" s="90" t="s">
        <v>5326</v>
      </c>
      <c r="E45" s="90" t="s">
        <v>4762</v>
      </c>
    </row>
    <row r="46" spans="2:5" x14ac:dyDescent="0.35">
      <c r="B46" s="89" t="s">
        <v>4770</v>
      </c>
      <c r="C46" s="90" t="s">
        <v>4770</v>
      </c>
      <c r="D46" s="90" t="s">
        <v>4770</v>
      </c>
      <c r="E46" s="90" t="s">
        <v>5553</v>
      </c>
    </row>
    <row r="47" spans="2:5" x14ac:dyDescent="0.35">
      <c r="B47" s="89" t="s">
        <v>5391</v>
      </c>
      <c r="C47" s="90" t="s">
        <v>4770</v>
      </c>
      <c r="D47" s="90" t="s">
        <v>4770</v>
      </c>
      <c r="E47" s="90" t="s">
        <v>5553</v>
      </c>
    </row>
    <row r="48" spans="2:5" x14ac:dyDescent="0.35">
      <c r="B48" s="89" t="s">
        <v>5392</v>
      </c>
      <c r="C48" s="90" t="s">
        <v>4770</v>
      </c>
      <c r="D48" s="90" t="s">
        <v>4770</v>
      </c>
      <c r="E48" s="90" t="s">
        <v>5553</v>
      </c>
    </row>
    <row r="49" spans="2:5" x14ac:dyDescent="0.35">
      <c r="B49" s="106" t="s">
        <v>5554</v>
      </c>
      <c r="C49" s="107" t="s">
        <v>5554</v>
      </c>
      <c r="D49" s="104" t="s">
        <v>5643</v>
      </c>
      <c r="E49" s="107" t="s">
        <v>4762</v>
      </c>
    </row>
    <row r="50" spans="2:5" x14ac:dyDescent="0.35">
      <c r="B50" s="89" t="s">
        <v>5329</v>
      </c>
      <c r="C50" s="90" t="s">
        <v>5329</v>
      </c>
      <c r="D50" s="90" t="s">
        <v>5328</v>
      </c>
      <c r="E50" s="90" t="s">
        <v>5553</v>
      </c>
    </row>
    <row r="51" spans="2:5" x14ac:dyDescent="0.35">
      <c r="B51" s="84" t="s">
        <v>5531</v>
      </c>
      <c r="C51" s="103" t="s">
        <v>5531</v>
      </c>
      <c r="D51" s="103" t="s">
        <v>5531</v>
      </c>
      <c r="E51" s="103" t="s">
        <v>5553</v>
      </c>
    </row>
    <row r="52" spans="2:5" x14ac:dyDescent="0.35">
      <c r="B52" s="106" t="s">
        <v>5750</v>
      </c>
      <c r="C52" s="107" t="s">
        <v>5750</v>
      </c>
      <c r="D52" s="107" t="s">
        <v>5754</v>
      </c>
      <c r="E52" s="95" t="s">
        <v>4762</v>
      </c>
    </row>
    <row r="53" spans="2:5" x14ac:dyDescent="0.35">
      <c r="B53" s="89" t="s">
        <v>5330</v>
      </c>
      <c r="C53" s="90" t="s">
        <v>5653</v>
      </c>
      <c r="D53" s="90" t="s">
        <v>5652</v>
      </c>
      <c r="E53" s="90" t="s">
        <v>5553</v>
      </c>
    </row>
    <row r="54" spans="2:5" x14ac:dyDescent="0.35">
      <c r="B54" s="117" t="s">
        <v>5330</v>
      </c>
      <c r="C54" s="118" t="s">
        <v>6480</v>
      </c>
      <c r="D54" s="103" t="s">
        <v>6558</v>
      </c>
      <c r="E54" s="118" t="s">
        <v>5553</v>
      </c>
    </row>
    <row r="55" spans="2:5" x14ac:dyDescent="0.35">
      <c r="B55" s="89" t="s">
        <v>4780</v>
      </c>
      <c r="C55" s="90" t="s">
        <v>4780</v>
      </c>
      <c r="D55" s="91" t="s">
        <v>4779</v>
      </c>
      <c r="E55" s="91" t="s">
        <v>5553</v>
      </c>
    </row>
    <row r="56" spans="2:5" x14ac:dyDescent="0.35">
      <c r="B56" s="89" t="s">
        <v>4716</v>
      </c>
      <c r="C56" s="90" t="s">
        <v>4716</v>
      </c>
      <c r="D56" s="90" t="s">
        <v>4716</v>
      </c>
      <c r="E56" s="90" t="s">
        <v>5553</v>
      </c>
    </row>
    <row r="57" spans="2:5" x14ac:dyDescent="0.35">
      <c r="B57" s="89" t="s">
        <v>5393</v>
      </c>
      <c r="C57" s="90" t="s">
        <v>4716</v>
      </c>
      <c r="D57" s="90" t="s">
        <v>4716</v>
      </c>
      <c r="E57" s="90" t="s">
        <v>5553</v>
      </c>
    </row>
    <row r="58" spans="2:5" x14ac:dyDescent="0.35">
      <c r="B58" s="117" t="s">
        <v>6058</v>
      </c>
      <c r="C58" s="118" t="s">
        <v>6549</v>
      </c>
      <c r="D58" s="103" t="s">
        <v>6058</v>
      </c>
      <c r="E58" s="118" t="s">
        <v>4762</v>
      </c>
    </row>
    <row r="59" spans="2:5" x14ac:dyDescent="0.35">
      <c r="B59" s="106" t="s">
        <v>5627</v>
      </c>
      <c r="C59" s="107" t="s">
        <v>5628</v>
      </c>
      <c r="D59" s="104" t="s">
        <v>5627</v>
      </c>
      <c r="E59" s="107" t="s">
        <v>4762</v>
      </c>
    </row>
    <row r="60" spans="2:5" x14ac:dyDescent="0.35">
      <c r="B60" s="106" t="s">
        <v>5628</v>
      </c>
      <c r="C60" s="107" t="s">
        <v>5628</v>
      </c>
      <c r="D60" s="104" t="s">
        <v>5627</v>
      </c>
      <c r="E60" s="107" t="s">
        <v>4762</v>
      </c>
    </row>
    <row r="61" spans="2:5" x14ac:dyDescent="0.35">
      <c r="B61" s="89" t="s">
        <v>4666</v>
      </c>
      <c r="C61" s="90" t="s">
        <v>4666</v>
      </c>
      <c r="D61" s="90" t="s">
        <v>4649</v>
      </c>
      <c r="E61" s="90" t="s">
        <v>4763</v>
      </c>
    </row>
    <row r="62" spans="2:5" x14ac:dyDescent="0.35">
      <c r="B62" s="89" t="s">
        <v>4787</v>
      </c>
      <c r="C62" s="90" t="s">
        <v>4788</v>
      </c>
      <c r="D62" s="90" t="s">
        <v>4787</v>
      </c>
      <c r="E62" s="90" t="s">
        <v>4762</v>
      </c>
    </row>
    <row r="63" spans="2:5" x14ac:dyDescent="0.35">
      <c r="B63" s="89" t="s">
        <v>5394</v>
      </c>
      <c r="C63" s="90" t="s">
        <v>4788</v>
      </c>
      <c r="D63" s="90" t="s">
        <v>4787</v>
      </c>
      <c r="E63" s="90" t="s">
        <v>4762</v>
      </c>
    </row>
    <row r="64" spans="2:5" x14ac:dyDescent="0.35">
      <c r="B64" s="92" t="s">
        <v>4788</v>
      </c>
      <c r="C64" s="90" t="s">
        <v>4788</v>
      </c>
      <c r="D64" s="90" t="s">
        <v>4787</v>
      </c>
      <c r="E64" s="90" t="s">
        <v>4762</v>
      </c>
    </row>
    <row r="65" spans="2:5" x14ac:dyDescent="0.35">
      <c r="B65" s="93" t="s">
        <v>4665</v>
      </c>
      <c r="C65" s="91" t="s">
        <v>4665</v>
      </c>
      <c r="D65" s="91" t="s">
        <v>4648</v>
      </c>
      <c r="E65" s="91" t="s">
        <v>4763</v>
      </c>
    </row>
    <row r="66" spans="2:5" x14ac:dyDescent="0.35">
      <c r="B66" s="106" t="s">
        <v>5631</v>
      </c>
      <c r="C66" s="107" t="s">
        <v>5632</v>
      </c>
      <c r="D66" s="104" t="s">
        <v>5633</v>
      </c>
      <c r="E66" s="107" t="s">
        <v>5553</v>
      </c>
    </row>
    <row r="67" spans="2:5" x14ac:dyDescent="0.35">
      <c r="B67" s="117" t="s">
        <v>5632</v>
      </c>
      <c r="C67" s="118" t="s">
        <v>5632</v>
      </c>
      <c r="D67" s="104" t="s">
        <v>6470</v>
      </c>
      <c r="E67" s="118" t="s">
        <v>4762</v>
      </c>
    </row>
    <row r="68" spans="2:5" x14ac:dyDescent="0.35">
      <c r="B68" s="84" t="s">
        <v>5525</v>
      </c>
      <c r="C68" s="103" t="s">
        <v>5412</v>
      </c>
      <c r="D68" s="103" t="s">
        <v>5525</v>
      </c>
      <c r="E68" s="103" t="s">
        <v>5553</v>
      </c>
    </row>
    <row r="69" spans="2:5" x14ac:dyDescent="0.35">
      <c r="B69" s="92" t="s">
        <v>5412</v>
      </c>
      <c r="C69" s="103" t="s">
        <v>5412</v>
      </c>
      <c r="D69" s="103" t="s">
        <v>5525</v>
      </c>
      <c r="E69" s="103" t="s">
        <v>5553</v>
      </c>
    </row>
    <row r="70" spans="2:5" x14ac:dyDescent="0.35">
      <c r="B70" s="89" t="s">
        <v>5332</v>
      </c>
      <c r="C70" s="90" t="s">
        <v>5332</v>
      </c>
      <c r="D70" s="90" t="s">
        <v>5331</v>
      </c>
      <c r="E70" s="90" t="s">
        <v>4762</v>
      </c>
    </row>
    <row r="71" spans="2:5" x14ac:dyDescent="0.35">
      <c r="B71" s="100" t="s">
        <v>5540</v>
      </c>
      <c r="C71" s="103" t="s">
        <v>5541</v>
      </c>
      <c r="D71" s="104" t="s">
        <v>5540</v>
      </c>
      <c r="E71" s="103" t="s">
        <v>5553</v>
      </c>
    </row>
    <row r="72" spans="2:5" x14ac:dyDescent="0.35">
      <c r="B72" s="100" t="s">
        <v>5541</v>
      </c>
      <c r="C72" s="103" t="s">
        <v>5541</v>
      </c>
      <c r="D72" s="104" t="s">
        <v>5540</v>
      </c>
      <c r="E72" s="103" t="s">
        <v>5553</v>
      </c>
    </row>
    <row r="73" spans="2:5" x14ac:dyDescent="0.35">
      <c r="B73" s="89" t="s">
        <v>5334</v>
      </c>
      <c r="C73" s="90" t="s">
        <v>5334</v>
      </c>
      <c r="D73" s="90" t="s">
        <v>5333</v>
      </c>
      <c r="E73" s="90" t="s">
        <v>4762</v>
      </c>
    </row>
    <row r="74" spans="2:5" x14ac:dyDescent="0.35">
      <c r="B74" s="94" t="s">
        <v>5336</v>
      </c>
      <c r="C74" s="95" t="s">
        <v>5336</v>
      </c>
      <c r="D74" s="90" t="s">
        <v>5335</v>
      </c>
      <c r="E74" s="95" t="s">
        <v>4763</v>
      </c>
    </row>
    <row r="75" spans="2:5" x14ac:dyDescent="0.35">
      <c r="B75" s="89" t="s">
        <v>5395</v>
      </c>
      <c r="C75" s="90" t="s">
        <v>5336</v>
      </c>
      <c r="D75" s="90" t="s">
        <v>5335</v>
      </c>
      <c r="E75" s="90" t="s">
        <v>4763</v>
      </c>
    </row>
    <row r="76" spans="2:5" x14ac:dyDescent="0.35">
      <c r="B76" s="106" t="s">
        <v>5618</v>
      </c>
      <c r="C76" s="107" t="s">
        <v>5619</v>
      </c>
      <c r="D76" s="104" t="s">
        <v>5620</v>
      </c>
      <c r="E76" s="107" t="s">
        <v>4763</v>
      </c>
    </row>
    <row r="77" spans="2:5" x14ac:dyDescent="0.35">
      <c r="B77" s="106" t="s">
        <v>6041</v>
      </c>
      <c r="C77" s="107" t="s">
        <v>6041</v>
      </c>
      <c r="D77" s="104" t="s">
        <v>6041</v>
      </c>
      <c r="E77" s="118" t="s">
        <v>4762</v>
      </c>
    </row>
    <row r="78" spans="2:5" x14ac:dyDescent="0.35">
      <c r="B78" s="94" t="s">
        <v>6104</v>
      </c>
      <c r="C78" s="107" t="s">
        <v>6041</v>
      </c>
      <c r="D78" s="104" t="s">
        <v>6041</v>
      </c>
      <c r="E78" s="118" t="s">
        <v>4762</v>
      </c>
    </row>
    <row r="79" spans="2:5" x14ac:dyDescent="0.35">
      <c r="B79" s="89" t="s">
        <v>4747</v>
      </c>
      <c r="C79" s="90" t="s">
        <v>4747</v>
      </c>
      <c r="D79" s="90" t="s">
        <v>4746</v>
      </c>
      <c r="E79" s="90" t="s">
        <v>4763</v>
      </c>
    </row>
    <row r="80" spans="2:5" x14ac:dyDescent="0.35">
      <c r="B80" s="89" t="s">
        <v>4765</v>
      </c>
      <c r="C80" s="91" t="s">
        <v>4765</v>
      </c>
      <c r="D80" s="91" t="s">
        <v>4766</v>
      </c>
      <c r="E80" s="91" t="s">
        <v>4763</v>
      </c>
    </row>
    <row r="81" spans="2:5" x14ac:dyDescent="0.35">
      <c r="B81" s="106" t="s">
        <v>5561</v>
      </c>
      <c r="C81" s="107" t="s">
        <v>5561</v>
      </c>
      <c r="D81" s="103" t="s">
        <v>5644</v>
      </c>
      <c r="E81" s="107" t="s">
        <v>4762</v>
      </c>
    </row>
    <row r="82" spans="2:5" x14ac:dyDescent="0.35">
      <c r="B82" s="89" t="s">
        <v>5338</v>
      </c>
      <c r="C82" s="90" t="s">
        <v>5338</v>
      </c>
      <c r="D82" s="90" t="s">
        <v>5337</v>
      </c>
      <c r="E82" s="90" t="s">
        <v>5553</v>
      </c>
    </row>
    <row r="83" spans="2:5" x14ac:dyDescent="0.35">
      <c r="B83" s="84" t="s">
        <v>5537</v>
      </c>
      <c r="C83" s="103" t="s">
        <v>5537</v>
      </c>
      <c r="D83" s="103" t="s">
        <v>5537</v>
      </c>
      <c r="E83" s="103" t="s">
        <v>5553</v>
      </c>
    </row>
    <row r="84" spans="2:5" x14ac:dyDescent="0.35">
      <c r="B84" s="89" t="s">
        <v>5339</v>
      </c>
      <c r="C84" s="90" t="s">
        <v>5396</v>
      </c>
      <c r="D84" s="90" t="s">
        <v>5339</v>
      </c>
      <c r="E84" s="90" t="s">
        <v>4762</v>
      </c>
    </row>
    <row r="85" spans="2:5" x14ac:dyDescent="0.35">
      <c r="B85" s="106" t="s">
        <v>5615</v>
      </c>
      <c r="C85" s="107" t="s">
        <v>5616</v>
      </c>
      <c r="D85" s="104" t="s">
        <v>5617</v>
      </c>
      <c r="E85" s="107" t="s">
        <v>4764</v>
      </c>
    </row>
    <row r="86" spans="2:5" x14ac:dyDescent="0.35">
      <c r="B86" s="89" t="s">
        <v>5413</v>
      </c>
      <c r="C86" s="96" t="s">
        <v>5413</v>
      </c>
      <c r="D86" s="96" t="s">
        <v>5414</v>
      </c>
      <c r="E86" s="96" t="s">
        <v>5553</v>
      </c>
    </row>
    <row r="87" spans="2:5" x14ac:dyDescent="0.35">
      <c r="B87" s="84" t="s">
        <v>5530</v>
      </c>
      <c r="C87" s="103" t="s">
        <v>5530</v>
      </c>
      <c r="D87" s="103" t="s">
        <v>5530</v>
      </c>
      <c r="E87" s="103" t="s">
        <v>4762</v>
      </c>
    </row>
    <row r="88" spans="2:5" x14ac:dyDescent="0.35">
      <c r="B88" s="106" t="s">
        <v>5749</v>
      </c>
      <c r="C88" s="107" t="s">
        <v>5749</v>
      </c>
      <c r="D88" s="107" t="s">
        <v>5753</v>
      </c>
      <c r="E88" s="95" t="s">
        <v>4762</v>
      </c>
    </row>
    <row r="89" spans="2:5" x14ac:dyDescent="0.35">
      <c r="B89" s="89" t="s">
        <v>5340</v>
      </c>
      <c r="C89" s="90" t="s">
        <v>5340</v>
      </c>
      <c r="D89" s="90" t="s">
        <v>5340</v>
      </c>
      <c r="E89" s="90" t="s">
        <v>4762</v>
      </c>
    </row>
    <row r="90" spans="2:5" x14ac:dyDescent="0.35">
      <c r="B90" s="106" t="s">
        <v>5624</v>
      </c>
      <c r="C90" s="107" t="s">
        <v>5625</v>
      </c>
      <c r="D90" s="104" t="s">
        <v>5626</v>
      </c>
      <c r="E90" s="107" t="s">
        <v>5553</v>
      </c>
    </row>
    <row r="91" spans="2:5" x14ac:dyDescent="0.35">
      <c r="B91" s="106" t="s">
        <v>5625</v>
      </c>
      <c r="C91" s="107" t="s">
        <v>5625</v>
      </c>
      <c r="D91" s="104" t="s">
        <v>5626</v>
      </c>
      <c r="E91" s="107" t="s">
        <v>5553</v>
      </c>
    </row>
    <row r="92" spans="2:5" x14ac:dyDescent="0.35">
      <c r="B92" s="89" t="s">
        <v>5342</v>
      </c>
      <c r="C92" s="90" t="s">
        <v>5342</v>
      </c>
      <c r="D92" s="90" t="s">
        <v>5341</v>
      </c>
      <c r="E92" s="90" t="s">
        <v>5553</v>
      </c>
    </row>
    <row r="93" spans="2:5" x14ac:dyDescent="0.35">
      <c r="B93" s="89" t="s">
        <v>5343</v>
      </c>
      <c r="C93" s="90" t="s">
        <v>5343</v>
      </c>
      <c r="D93" s="90" t="s">
        <v>5343</v>
      </c>
      <c r="E93" s="90" t="s">
        <v>5553</v>
      </c>
    </row>
    <row r="94" spans="2:5" x14ac:dyDescent="0.35">
      <c r="B94" s="106" t="s">
        <v>5664</v>
      </c>
      <c r="C94" s="107" t="s">
        <v>5664</v>
      </c>
      <c r="D94" s="103" t="s">
        <v>5665</v>
      </c>
      <c r="E94" s="107" t="s">
        <v>4762</v>
      </c>
    </row>
    <row r="95" spans="2:5" x14ac:dyDescent="0.35">
      <c r="B95" s="84" t="s">
        <v>5542</v>
      </c>
      <c r="C95" s="103" t="s">
        <v>5419</v>
      </c>
      <c r="D95" s="103" t="s">
        <v>5543</v>
      </c>
      <c r="E95" s="103" t="s">
        <v>4762</v>
      </c>
    </row>
    <row r="96" spans="2:5" x14ac:dyDescent="0.35">
      <c r="B96" s="89" t="s">
        <v>5419</v>
      </c>
      <c r="C96" s="103" t="s">
        <v>5419</v>
      </c>
      <c r="D96" s="103" t="s">
        <v>5543</v>
      </c>
      <c r="E96" s="103" t="s">
        <v>4762</v>
      </c>
    </row>
    <row r="97" spans="2:5" x14ac:dyDescent="0.35">
      <c r="B97" s="89" t="s">
        <v>4688</v>
      </c>
      <c r="C97" s="90" t="s">
        <v>4688</v>
      </c>
      <c r="D97" s="90" t="s">
        <v>4689</v>
      </c>
      <c r="E97" s="90" t="s">
        <v>5553</v>
      </c>
    </row>
    <row r="98" spans="2:5" x14ac:dyDescent="0.35">
      <c r="B98" s="92" t="s">
        <v>5397</v>
      </c>
      <c r="C98" s="90" t="s">
        <v>4688</v>
      </c>
      <c r="D98" s="90" t="s">
        <v>4689</v>
      </c>
      <c r="E98" s="90" t="s">
        <v>5553</v>
      </c>
    </row>
    <row r="99" spans="2:5" x14ac:dyDescent="0.35">
      <c r="B99" s="106" t="s">
        <v>5560</v>
      </c>
      <c r="C99" s="107" t="s">
        <v>5560</v>
      </c>
      <c r="D99" s="104" t="s">
        <v>5645</v>
      </c>
      <c r="E99" s="107" t="s">
        <v>4762</v>
      </c>
    </row>
    <row r="100" spans="2:5" x14ac:dyDescent="0.35">
      <c r="B100" s="117" t="s">
        <v>5657</v>
      </c>
      <c r="C100" s="118" t="s">
        <v>5659</v>
      </c>
      <c r="D100" s="103" t="s">
        <v>5657</v>
      </c>
      <c r="E100" s="107" t="s">
        <v>4762</v>
      </c>
    </row>
    <row r="101" spans="2:5" x14ac:dyDescent="0.35">
      <c r="B101" s="117" t="s">
        <v>5658</v>
      </c>
      <c r="C101" s="118" t="s">
        <v>5659</v>
      </c>
      <c r="D101" s="103" t="s">
        <v>5657</v>
      </c>
      <c r="E101" s="107" t="s">
        <v>4762</v>
      </c>
    </row>
    <row r="102" spans="2:5" x14ac:dyDescent="0.35">
      <c r="B102" s="117" t="s">
        <v>5659</v>
      </c>
      <c r="C102" s="118" t="s">
        <v>5659</v>
      </c>
      <c r="D102" s="103" t="s">
        <v>5657</v>
      </c>
      <c r="E102" s="107" t="s">
        <v>4762</v>
      </c>
    </row>
    <row r="103" spans="2:5" x14ac:dyDescent="0.35">
      <c r="B103" s="92" t="s">
        <v>4675</v>
      </c>
      <c r="C103" s="96" t="s">
        <v>4675</v>
      </c>
      <c r="D103" s="90" t="s">
        <v>4674</v>
      </c>
      <c r="E103" s="90" t="s">
        <v>4762</v>
      </c>
    </row>
    <row r="104" spans="2:5" x14ac:dyDescent="0.35">
      <c r="B104" s="84" t="s">
        <v>4674</v>
      </c>
      <c r="C104" s="103" t="s">
        <v>4675</v>
      </c>
      <c r="D104" s="90" t="s">
        <v>4674</v>
      </c>
      <c r="E104" s="103" t="s">
        <v>4762</v>
      </c>
    </row>
    <row r="105" spans="2:5" x14ac:dyDescent="0.35">
      <c r="B105" s="92" t="s">
        <v>5344</v>
      </c>
      <c r="C105" s="90" t="s">
        <v>5344</v>
      </c>
      <c r="D105" s="90" t="s">
        <v>5344</v>
      </c>
      <c r="E105" s="90" t="s">
        <v>5553</v>
      </c>
    </row>
    <row r="106" spans="2:5" x14ac:dyDescent="0.35">
      <c r="B106" s="106" t="s">
        <v>5556</v>
      </c>
      <c r="C106" s="107" t="s">
        <v>5646</v>
      </c>
      <c r="D106" s="103" t="s">
        <v>5647</v>
      </c>
      <c r="E106" s="107" t="s">
        <v>4762</v>
      </c>
    </row>
    <row r="107" spans="2:5" x14ac:dyDescent="0.35">
      <c r="B107" s="89" t="s">
        <v>5345</v>
      </c>
      <c r="C107" s="90" t="s">
        <v>5345</v>
      </c>
      <c r="D107" s="90" t="s">
        <v>5345</v>
      </c>
      <c r="E107" s="90" t="s">
        <v>5553</v>
      </c>
    </row>
    <row r="108" spans="2:5" x14ac:dyDescent="0.35">
      <c r="B108" s="89" t="s">
        <v>5347</v>
      </c>
      <c r="C108" s="90" t="s">
        <v>5347</v>
      </c>
      <c r="D108" s="90" t="s">
        <v>5346</v>
      </c>
      <c r="E108" s="90" t="s">
        <v>5553</v>
      </c>
    </row>
    <row r="109" spans="2:5" x14ac:dyDescent="0.35">
      <c r="B109" s="106" t="s">
        <v>5638</v>
      </c>
      <c r="C109" s="107" t="s">
        <v>5639</v>
      </c>
      <c r="D109" s="104" t="s">
        <v>5638</v>
      </c>
      <c r="E109" s="107" t="s">
        <v>5553</v>
      </c>
    </row>
    <row r="110" spans="2:5" x14ac:dyDescent="0.35">
      <c r="B110" s="89" t="s">
        <v>4669</v>
      </c>
      <c r="C110" s="90" t="s">
        <v>4669</v>
      </c>
      <c r="D110" s="90" t="s">
        <v>4651</v>
      </c>
      <c r="E110" s="90" t="s">
        <v>4762</v>
      </c>
    </row>
    <row r="111" spans="2:5" x14ac:dyDescent="0.35">
      <c r="B111" s="84" t="s">
        <v>4651</v>
      </c>
      <c r="C111" s="90" t="s">
        <v>4669</v>
      </c>
      <c r="D111" s="90" t="s">
        <v>4651</v>
      </c>
      <c r="E111" s="103" t="s">
        <v>4762</v>
      </c>
    </row>
    <row r="112" spans="2:5" x14ac:dyDescent="0.35">
      <c r="B112" s="89" t="s">
        <v>4672</v>
      </c>
      <c r="C112" s="90" t="s">
        <v>4672</v>
      </c>
      <c r="D112" s="91" t="s">
        <v>4653</v>
      </c>
      <c r="E112" s="90" t="s">
        <v>4762</v>
      </c>
    </row>
    <row r="113" spans="2:5" x14ac:dyDescent="0.35">
      <c r="B113" s="89" t="s">
        <v>5398</v>
      </c>
      <c r="C113" s="90" t="s">
        <v>4672</v>
      </c>
      <c r="D113" s="90" t="s">
        <v>4653</v>
      </c>
      <c r="E113" s="90" t="s">
        <v>4762</v>
      </c>
    </row>
    <row r="114" spans="2:5" x14ac:dyDescent="0.35">
      <c r="B114" s="106" t="s">
        <v>5796</v>
      </c>
      <c r="C114" s="118" t="s">
        <v>4672</v>
      </c>
      <c r="D114" s="103" t="s">
        <v>4672</v>
      </c>
      <c r="E114" s="118" t="s">
        <v>4762</v>
      </c>
    </row>
    <row r="115" spans="2:5" x14ac:dyDescent="0.35">
      <c r="B115" s="89" t="s">
        <v>5348</v>
      </c>
      <c r="C115" s="90" t="s">
        <v>5348</v>
      </c>
      <c r="D115" s="90" t="s">
        <v>5654</v>
      </c>
      <c r="E115" s="90" t="s">
        <v>4762</v>
      </c>
    </row>
    <row r="116" spans="2:5" x14ac:dyDescent="0.35">
      <c r="B116" s="89" t="s">
        <v>4642</v>
      </c>
      <c r="C116" s="90" t="s">
        <v>4642</v>
      </c>
      <c r="D116" s="90" t="s">
        <v>4641</v>
      </c>
      <c r="E116" s="90" t="s">
        <v>4764</v>
      </c>
    </row>
    <row r="117" spans="2:5" x14ac:dyDescent="0.35">
      <c r="B117" s="84" t="s">
        <v>4641</v>
      </c>
      <c r="C117" s="103" t="s">
        <v>4642</v>
      </c>
      <c r="D117" s="103" t="s">
        <v>4641</v>
      </c>
      <c r="E117" s="103" t="s">
        <v>4764</v>
      </c>
    </row>
    <row r="118" spans="2:5" x14ac:dyDescent="0.35">
      <c r="B118" s="106" t="s">
        <v>6031</v>
      </c>
      <c r="C118" s="118" t="s">
        <v>4642</v>
      </c>
      <c r="D118" s="103" t="s">
        <v>4642</v>
      </c>
      <c r="E118" s="118" t="s">
        <v>4764</v>
      </c>
    </row>
    <row r="119" spans="2:5" x14ac:dyDescent="0.35">
      <c r="B119" s="106" t="s">
        <v>6048</v>
      </c>
      <c r="C119" s="118" t="s">
        <v>4642</v>
      </c>
      <c r="D119" s="103" t="s">
        <v>4642</v>
      </c>
      <c r="E119" s="118" t="s">
        <v>4764</v>
      </c>
    </row>
    <row r="120" spans="2:5" x14ac:dyDescent="0.35">
      <c r="B120" s="94" t="s">
        <v>5857</v>
      </c>
      <c r="C120" s="95" t="s">
        <v>4642</v>
      </c>
      <c r="D120" s="90" t="s">
        <v>4642</v>
      </c>
      <c r="E120" s="95" t="s">
        <v>4764</v>
      </c>
    </row>
    <row r="121" spans="2:5" x14ac:dyDescent="0.35">
      <c r="B121" s="94" t="s">
        <v>6045</v>
      </c>
      <c r="C121" s="95" t="s">
        <v>4642</v>
      </c>
      <c r="D121" s="90" t="s">
        <v>4642</v>
      </c>
      <c r="E121" s="95" t="s">
        <v>4764</v>
      </c>
    </row>
    <row r="122" spans="2:5" x14ac:dyDescent="0.35">
      <c r="B122" s="84" t="s">
        <v>5415</v>
      </c>
      <c r="C122" s="103" t="s">
        <v>5415</v>
      </c>
      <c r="D122" s="103" t="s">
        <v>5415</v>
      </c>
      <c r="E122" s="103" t="s">
        <v>4762</v>
      </c>
    </row>
    <row r="123" spans="2:5" x14ac:dyDescent="0.35">
      <c r="B123" s="84" t="s">
        <v>5416</v>
      </c>
      <c r="C123" s="103" t="s">
        <v>5416</v>
      </c>
      <c r="D123" s="103" t="s">
        <v>5422</v>
      </c>
      <c r="E123" s="103" t="s">
        <v>4762</v>
      </c>
    </row>
    <row r="124" spans="2:5" x14ac:dyDescent="0.35">
      <c r="B124" s="84" t="s">
        <v>5660</v>
      </c>
      <c r="C124" s="103" t="s">
        <v>5660</v>
      </c>
      <c r="D124" s="103" t="s">
        <v>5660</v>
      </c>
      <c r="E124" s="103" t="s">
        <v>4762</v>
      </c>
    </row>
    <row r="125" spans="2:5" x14ac:dyDescent="0.35">
      <c r="B125" s="117" t="s">
        <v>6042</v>
      </c>
      <c r="C125" s="118" t="s">
        <v>6474</v>
      </c>
      <c r="D125" s="103" t="s">
        <v>6473</v>
      </c>
      <c r="E125" s="118" t="s">
        <v>5553</v>
      </c>
    </row>
    <row r="126" spans="2:5" x14ac:dyDescent="0.35">
      <c r="B126" s="117" t="s">
        <v>6474</v>
      </c>
      <c r="C126" s="118" t="s">
        <v>6474</v>
      </c>
      <c r="D126" s="103" t="s">
        <v>6473</v>
      </c>
      <c r="E126" s="118" t="s">
        <v>5553</v>
      </c>
    </row>
    <row r="127" spans="2:5" x14ac:dyDescent="0.35">
      <c r="B127" s="117" t="s">
        <v>6473</v>
      </c>
      <c r="C127" s="118" t="s">
        <v>6474</v>
      </c>
      <c r="D127" s="103" t="s">
        <v>6473</v>
      </c>
      <c r="E127" s="118" t="s">
        <v>5553</v>
      </c>
    </row>
    <row r="128" spans="2:5" x14ac:dyDescent="0.35">
      <c r="B128" s="89" t="s">
        <v>5350</v>
      </c>
      <c r="C128" s="90" t="s">
        <v>5350</v>
      </c>
      <c r="D128" s="90" t="s">
        <v>5349</v>
      </c>
      <c r="E128" s="90" t="s">
        <v>4762</v>
      </c>
    </row>
    <row r="129" spans="2:5" x14ac:dyDescent="0.35">
      <c r="B129" s="84" t="s">
        <v>5349</v>
      </c>
      <c r="C129" s="103" t="s">
        <v>5350</v>
      </c>
      <c r="D129" s="103" t="s">
        <v>5349</v>
      </c>
      <c r="E129" s="103" t="s">
        <v>4762</v>
      </c>
    </row>
    <row r="130" spans="2:5" x14ac:dyDescent="0.35">
      <c r="B130" s="106" t="s">
        <v>5555</v>
      </c>
      <c r="C130" s="107" t="s">
        <v>5555</v>
      </c>
      <c r="D130" s="104" t="s">
        <v>5648</v>
      </c>
      <c r="E130" s="107" t="s">
        <v>4762</v>
      </c>
    </row>
    <row r="131" spans="2:5" x14ac:dyDescent="0.35">
      <c r="B131" s="89" t="s">
        <v>5351</v>
      </c>
      <c r="C131" s="90" t="s">
        <v>5351</v>
      </c>
      <c r="D131" s="90" t="s">
        <v>5351</v>
      </c>
      <c r="E131" s="90" t="s">
        <v>4762</v>
      </c>
    </row>
    <row r="132" spans="2:5" x14ac:dyDescent="0.35">
      <c r="B132" s="106" t="s">
        <v>5752</v>
      </c>
      <c r="C132" s="107" t="s">
        <v>5752</v>
      </c>
      <c r="D132" s="107" t="s">
        <v>5755</v>
      </c>
      <c r="E132" s="95" t="s">
        <v>4762</v>
      </c>
    </row>
    <row r="133" spans="2:5" x14ac:dyDescent="0.35">
      <c r="B133" s="92" t="s">
        <v>5417</v>
      </c>
      <c r="C133" s="90" t="s">
        <v>5417</v>
      </c>
      <c r="D133" s="90" t="s">
        <v>5417</v>
      </c>
      <c r="E133" s="90" t="s">
        <v>4762</v>
      </c>
    </row>
    <row r="134" spans="2:5" x14ac:dyDescent="0.35">
      <c r="B134" s="84" t="s">
        <v>5527</v>
      </c>
      <c r="C134" s="103" t="s">
        <v>5527</v>
      </c>
      <c r="D134" s="103" t="s">
        <v>5528</v>
      </c>
      <c r="E134" s="103" t="s">
        <v>4762</v>
      </c>
    </row>
    <row r="135" spans="2:5" x14ac:dyDescent="0.35">
      <c r="B135" s="84" t="s">
        <v>5534</v>
      </c>
      <c r="C135" s="103" t="s">
        <v>5527</v>
      </c>
      <c r="D135" s="103" t="s">
        <v>5528</v>
      </c>
      <c r="E135" s="103" t="s">
        <v>4762</v>
      </c>
    </row>
    <row r="136" spans="2:5" x14ac:dyDescent="0.35">
      <c r="B136" s="84" t="s">
        <v>5528</v>
      </c>
      <c r="C136" s="103" t="s">
        <v>5527</v>
      </c>
      <c r="D136" s="103" t="s">
        <v>5528</v>
      </c>
      <c r="E136" s="103" t="s">
        <v>4762</v>
      </c>
    </row>
    <row r="137" spans="2:5" x14ac:dyDescent="0.35">
      <c r="B137" s="111" t="s">
        <v>5527</v>
      </c>
      <c r="C137" s="118" t="s">
        <v>5527</v>
      </c>
      <c r="D137" s="103" t="s">
        <v>5528</v>
      </c>
      <c r="E137" s="118" t="s">
        <v>4762</v>
      </c>
    </row>
    <row r="138" spans="2:5" x14ac:dyDescent="0.35">
      <c r="B138" s="106" t="s">
        <v>5621</v>
      </c>
      <c r="C138" s="107" t="s">
        <v>5622</v>
      </c>
      <c r="D138" s="104" t="s">
        <v>5623</v>
      </c>
      <c r="E138" s="107" t="s">
        <v>4762</v>
      </c>
    </row>
    <row r="139" spans="2:5" x14ac:dyDescent="0.35">
      <c r="B139" s="106" t="s">
        <v>5623</v>
      </c>
      <c r="C139" s="112" t="s">
        <v>5622</v>
      </c>
      <c r="D139" s="113" t="s">
        <v>5623</v>
      </c>
      <c r="E139" s="112" t="s">
        <v>4762</v>
      </c>
    </row>
    <row r="140" spans="2:5" x14ac:dyDescent="0.35">
      <c r="B140" s="106" t="s">
        <v>5622</v>
      </c>
      <c r="C140" s="107" t="s">
        <v>5622</v>
      </c>
      <c r="D140" s="104" t="s">
        <v>5623</v>
      </c>
      <c r="E140" s="107" t="s">
        <v>4762</v>
      </c>
    </row>
    <row r="141" spans="2:5" x14ac:dyDescent="0.35">
      <c r="B141" s="89" t="s">
        <v>5353</v>
      </c>
      <c r="C141" s="90" t="s">
        <v>5353</v>
      </c>
      <c r="D141" s="90" t="s">
        <v>5352</v>
      </c>
      <c r="E141" s="90" t="s">
        <v>4762</v>
      </c>
    </row>
    <row r="142" spans="2:5" x14ac:dyDescent="0.35">
      <c r="B142" s="89" t="s">
        <v>5399</v>
      </c>
      <c r="C142" s="91" t="s">
        <v>4767</v>
      </c>
      <c r="D142" s="91" t="s">
        <v>4743</v>
      </c>
      <c r="E142" s="91" t="s">
        <v>4763</v>
      </c>
    </row>
    <row r="143" spans="2:5" x14ac:dyDescent="0.35">
      <c r="B143" s="89" t="s">
        <v>4724</v>
      </c>
      <c r="C143" s="90" t="s">
        <v>4724</v>
      </c>
      <c r="D143" s="90" t="s">
        <v>4723</v>
      </c>
      <c r="E143" s="90" t="s">
        <v>4763</v>
      </c>
    </row>
    <row r="144" spans="2:5" x14ac:dyDescent="0.35">
      <c r="B144" s="89" t="s">
        <v>4745</v>
      </c>
      <c r="C144" s="90" t="s">
        <v>4745</v>
      </c>
      <c r="D144" s="90" t="s">
        <v>4761</v>
      </c>
      <c r="E144" s="90" t="s">
        <v>4763</v>
      </c>
    </row>
    <row r="145" spans="2:5" x14ac:dyDescent="0.35">
      <c r="B145" s="89" t="s">
        <v>4659</v>
      </c>
      <c r="C145" s="90" t="s">
        <v>4659</v>
      </c>
      <c r="D145" s="90" t="s">
        <v>4680</v>
      </c>
      <c r="E145" s="90" t="s">
        <v>4762</v>
      </c>
    </row>
    <row r="146" spans="2:5" x14ac:dyDescent="0.35">
      <c r="B146" s="84" t="s">
        <v>5526</v>
      </c>
      <c r="C146" s="103" t="s">
        <v>4659</v>
      </c>
      <c r="D146" s="90" t="s">
        <v>4680</v>
      </c>
      <c r="E146" s="103" t="s">
        <v>4762</v>
      </c>
    </row>
    <row r="147" spans="2:5" x14ac:dyDescent="0.35">
      <c r="B147" s="106" t="s">
        <v>5559</v>
      </c>
      <c r="C147" s="107" t="s">
        <v>5559</v>
      </c>
      <c r="D147" s="90" t="s">
        <v>4680</v>
      </c>
      <c r="E147" s="103" t="s">
        <v>4762</v>
      </c>
    </row>
    <row r="148" spans="2:5" x14ac:dyDescent="0.35">
      <c r="B148" s="106" t="s">
        <v>5564</v>
      </c>
      <c r="C148" s="109" t="s">
        <v>5564</v>
      </c>
      <c r="D148" s="90" t="s">
        <v>4680</v>
      </c>
      <c r="E148" s="103" t="s">
        <v>4762</v>
      </c>
    </row>
    <row r="149" spans="2:5" x14ac:dyDescent="0.35">
      <c r="B149" s="106" t="s">
        <v>5563</v>
      </c>
      <c r="C149" s="107" t="s">
        <v>5563</v>
      </c>
      <c r="D149" s="90" t="s">
        <v>4680</v>
      </c>
      <c r="E149" s="103" t="s">
        <v>4762</v>
      </c>
    </row>
    <row r="150" spans="2:5" x14ac:dyDescent="0.35">
      <c r="B150" s="89" t="s">
        <v>5355</v>
      </c>
      <c r="C150" s="90" t="s">
        <v>5355</v>
      </c>
      <c r="D150" s="90" t="s">
        <v>5354</v>
      </c>
      <c r="E150" s="90" t="s">
        <v>4762</v>
      </c>
    </row>
    <row r="151" spans="2:5" x14ac:dyDescent="0.35">
      <c r="B151" s="94" t="s">
        <v>5356</v>
      </c>
      <c r="C151" s="90" t="s">
        <v>5356</v>
      </c>
      <c r="D151" s="90" t="s">
        <v>4643</v>
      </c>
      <c r="E151" s="95" t="s">
        <v>5553</v>
      </c>
    </row>
    <row r="152" spans="2:5" x14ac:dyDescent="0.35">
      <c r="B152" s="89" t="s">
        <v>4685</v>
      </c>
      <c r="C152" s="90" t="s">
        <v>5356</v>
      </c>
      <c r="D152" s="90" t="s">
        <v>4643</v>
      </c>
      <c r="E152" s="90" t="s">
        <v>5553</v>
      </c>
    </row>
    <row r="153" spans="2:5" x14ac:dyDescent="0.35">
      <c r="B153" s="89" t="s">
        <v>5400</v>
      </c>
      <c r="C153" s="90" t="s">
        <v>5356</v>
      </c>
      <c r="D153" s="90" t="s">
        <v>4643</v>
      </c>
      <c r="E153" s="90" t="s">
        <v>5553</v>
      </c>
    </row>
    <row r="154" spans="2:5" x14ac:dyDescent="0.35">
      <c r="B154" s="84" t="s">
        <v>5520</v>
      </c>
      <c r="C154" s="90" t="s">
        <v>5356</v>
      </c>
      <c r="D154" s="90" t="s">
        <v>4643</v>
      </c>
      <c r="E154" s="103" t="s">
        <v>5553</v>
      </c>
    </row>
    <row r="155" spans="2:5" x14ac:dyDescent="0.35">
      <c r="B155" s="84" t="s">
        <v>5532</v>
      </c>
      <c r="C155" s="103" t="s">
        <v>5532</v>
      </c>
      <c r="D155" s="103" t="s">
        <v>5533</v>
      </c>
      <c r="E155" s="103" t="s">
        <v>4762</v>
      </c>
    </row>
    <row r="156" spans="2:5" x14ac:dyDescent="0.35">
      <c r="B156" s="89" t="s">
        <v>4668</v>
      </c>
      <c r="C156" s="97" t="s">
        <v>4668</v>
      </c>
      <c r="D156" s="97" t="s">
        <v>4678</v>
      </c>
      <c r="E156" s="97" t="s">
        <v>5553</v>
      </c>
    </row>
    <row r="157" spans="2:5" x14ac:dyDescent="0.35">
      <c r="B157" s="106" t="s">
        <v>5611</v>
      </c>
      <c r="C157" s="107" t="s">
        <v>5611</v>
      </c>
      <c r="D157" s="104" t="s">
        <v>5612</v>
      </c>
      <c r="E157" s="107" t="s">
        <v>4762</v>
      </c>
    </row>
    <row r="158" spans="2:5" x14ac:dyDescent="0.35">
      <c r="B158" s="195" t="s">
        <v>5612</v>
      </c>
      <c r="C158" s="107" t="s">
        <v>5611</v>
      </c>
      <c r="D158" s="104" t="s">
        <v>5612</v>
      </c>
      <c r="E158" s="107" t="s">
        <v>4762</v>
      </c>
    </row>
    <row r="159" spans="2:5" x14ac:dyDescent="0.35">
      <c r="B159" s="84" t="s">
        <v>5418</v>
      </c>
      <c r="C159" s="103" t="s">
        <v>5420</v>
      </c>
      <c r="D159" s="103" t="s">
        <v>5418</v>
      </c>
      <c r="E159" s="103" t="s">
        <v>4762</v>
      </c>
    </row>
    <row r="160" spans="2:5" x14ac:dyDescent="0.35">
      <c r="B160" s="106" t="s">
        <v>5420</v>
      </c>
      <c r="C160" s="118" t="s">
        <v>5420</v>
      </c>
      <c r="D160" s="103" t="s">
        <v>5418</v>
      </c>
      <c r="E160" s="118" t="s">
        <v>4762</v>
      </c>
    </row>
    <row r="161" spans="2:5" x14ac:dyDescent="0.35">
      <c r="B161" s="89" t="s">
        <v>5357</v>
      </c>
      <c r="C161" s="90" t="s">
        <v>5357</v>
      </c>
      <c r="D161" s="90" t="s">
        <v>5357</v>
      </c>
      <c r="E161" s="90" t="s">
        <v>5553</v>
      </c>
    </row>
    <row r="162" spans="2:5" x14ac:dyDescent="0.35">
      <c r="B162" s="89" t="s">
        <v>5358</v>
      </c>
      <c r="C162" s="90" t="s">
        <v>5358</v>
      </c>
      <c r="D162" s="90" t="s">
        <v>5358</v>
      </c>
      <c r="E162" s="90" t="s">
        <v>4762</v>
      </c>
    </row>
    <row r="163" spans="2:5" x14ac:dyDescent="0.35">
      <c r="B163" s="194" t="s">
        <v>5634</v>
      </c>
      <c r="C163" s="107" t="s">
        <v>5635</v>
      </c>
      <c r="D163" s="104" t="s">
        <v>5634</v>
      </c>
      <c r="E163" s="107" t="s">
        <v>5553</v>
      </c>
    </row>
    <row r="164" spans="2:5" x14ac:dyDescent="0.35">
      <c r="B164" s="111" t="s">
        <v>5635</v>
      </c>
      <c r="C164" s="118" t="s">
        <v>5635</v>
      </c>
      <c r="D164" s="103" t="s">
        <v>5635</v>
      </c>
      <c r="E164" s="118" t="s">
        <v>5553</v>
      </c>
    </row>
    <row r="165" spans="2:5" x14ac:dyDescent="0.35">
      <c r="B165" s="89" t="s">
        <v>4728</v>
      </c>
      <c r="C165" s="90" t="s">
        <v>4728</v>
      </c>
      <c r="D165" s="90" t="s">
        <v>4729</v>
      </c>
      <c r="E165" s="90" t="s">
        <v>5553</v>
      </c>
    </row>
    <row r="166" spans="2:5" x14ac:dyDescent="0.35">
      <c r="B166" s="84" t="s">
        <v>5411</v>
      </c>
      <c r="C166" s="103" t="s">
        <v>5411</v>
      </c>
      <c r="D166" s="103" t="s">
        <v>5410</v>
      </c>
      <c r="E166" s="103" t="s">
        <v>4762</v>
      </c>
    </row>
    <row r="167" spans="2:5" x14ac:dyDescent="0.35">
      <c r="B167" s="89" t="s">
        <v>4782</v>
      </c>
      <c r="C167" s="90" t="s">
        <v>4782</v>
      </c>
      <c r="D167" s="90" t="s">
        <v>4781</v>
      </c>
      <c r="E167" s="90" t="s">
        <v>5553</v>
      </c>
    </row>
    <row r="168" spans="2:5" x14ac:dyDescent="0.35">
      <c r="B168" s="89" t="s">
        <v>4772</v>
      </c>
      <c r="C168" s="90" t="s">
        <v>5359</v>
      </c>
      <c r="D168" s="90" t="s">
        <v>5359</v>
      </c>
      <c r="E168" s="90" t="s">
        <v>4762</v>
      </c>
    </row>
    <row r="169" spans="2:5" x14ac:dyDescent="0.35">
      <c r="B169" s="106" t="s">
        <v>5359</v>
      </c>
      <c r="C169" s="109" t="s">
        <v>5359</v>
      </c>
      <c r="D169" s="196" t="s">
        <v>5359</v>
      </c>
      <c r="E169" s="109" t="s">
        <v>4762</v>
      </c>
    </row>
    <row r="170" spans="2:5" x14ac:dyDescent="0.35">
      <c r="B170" s="106" t="s">
        <v>5636</v>
      </c>
      <c r="C170" s="107" t="s">
        <v>5359</v>
      </c>
      <c r="D170" s="104" t="s">
        <v>5359</v>
      </c>
      <c r="E170" s="107" t="s">
        <v>4762</v>
      </c>
    </row>
    <row r="171" spans="2:5" x14ac:dyDescent="0.35">
      <c r="B171" s="106" t="s">
        <v>5629</v>
      </c>
      <c r="C171" s="107" t="s">
        <v>5629</v>
      </c>
      <c r="D171" s="104" t="s">
        <v>5629</v>
      </c>
      <c r="E171" s="107" t="s">
        <v>5553</v>
      </c>
    </row>
    <row r="172" spans="2:5" x14ac:dyDescent="0.35">
      <c r="B172" s="106" t="s">
        <v>5421</v>
      </c>
      <c r="C172" s="107" t="s">
        <v>5421</v>
      </c>
      <c r="D172" s="104" t="s">
        <v>5649</v>
      </c>
      <c r="E172" s="107" t="s">
        <v>4762</v>
      </c>
    </row>
    <row r="173" spans="2:5" x14ac:dyDescent="0.35">
      <c r="B173" s="94" t="s">
        <v>4783</v>
      </c>
      <c r="C173" s="95" t="s">
        <v>4783</v>
      </c>
      <c r="D173" s="90" t="s">
        <v>4773</v>
      </c>
      <c r="E173" s="95" t="s">
        <v>5553</v>
      </c>
    </row>
    <row r="174" spans="2:5" x14ac:dyDescent="0.35">
      <c r="B174" s="89" t="s">
        <v>5401</v>
      </c>
      <c r="C174" s="90" t="s">
        <v>4783</v>
      </c>
      <c r="D174" s="90" t="s">
        <v>4773</v>
      </c>
      <c r="E174" s="90" t="s">
        <v>5553</v>
      </c>
    </row>
    <row r="175" spans="2:5" x14ac:dyDescent="0.35">
      <c r="B175" s="84" t="s">
        <v>5538</v>
      </c>
      <c r="C175" s="103" t="s">
        <v>5539</v>
      </c>
      <c r="D175" s="104" t="s">
        <v>5538</v>
      </c>
      <c r="E175" s="103" t="s">
        <v>4762</v>
      </c>
    </row>
    <row r="176" spans="2:5" x14ac:dyDescent="0.35">
      <c r="B176" s="106" t="s">
        <v>5539</v>
      </c>
      <c r="C176" s="107" t="s">
        <v>5539</v>
      </c>
      <c r="D176" s="103" t="s">
        <v>5538</v>
      </c>
      <c r="E176" s="118" t="s">
        <v>4762</v>
      </c>
    </row>
    <row r="177" spans="2:5" x14ac:dyDescent="0.35">
      <c r="B177" s="89" t="s">
        <v>4731</v>
      </c>
      <c r="C177" s="90" t="s">
        <v>4731</v>
      </c>
      <c r="D177" s="90" t="s">
        <v>4726</v>
      </c>
      <c r="E177" s="90" t="s">
        <v>5553</v>
      </c>
    </row>
    <row r="178" spans="2:5" x14ac:dyDescent="0.35">
      <c r="B178" s="106" t="s">
        <v>5562</v>
      </c>
      <c r="C178" s="107" t="s">
        <v>5562</v>
      </c>
      <c r="D178" s="104" t="s">
        <v>5650</v>
      </c>
      <c r="E178" s="107" t="s">
        <v>4762</v>
      </c>
    </row>
    <row r="179" spans="2:5" x14ac:dyDescent="0.35">
      <c r="B179" s="92" t="s">
        <v>5360</v>
      </c>
      <c r="C179" s="90" t="s">
        <v>5361</v>
      </c>
      <c r="D179" s="96" t="s">
        <v>5360</v>
      </c>
      <c r="E179" s="90" t="s">
        <v>4762</v>
      </c>
    </row>
    <row r="180" spans="2:5" x14ac:dyDescent="0.35">
      <c r="B180" s="89" t="s">
        <v>5402</v>
      </c>
      <c r="C180" s="90" t="s">
        <v>5361</v>
      </c>
      <c r="D180" s="90" t="s">
        <v>5360</v>
      </c>
      <c r="E180" s="90" t="s">
        <v>4762</v>
      </c>
    </row>
    <row r="181" spans="2:5" x14ac:dyDescent="0.35">
      <c r="B181" s="92" t="s">
        <v>5361</v>
      </c>
      <c r="C181" s="96" t="s">
        <v>5361</v>
      </c>
      <c r="D181" s="96" t="s">
        <v>5360</v>
      </c>
      <c r="E181" s="90" t="s">
        <v>4762</v>
      </c>
    </row>
    <row r="182" spans="2:5" x14ac:dyDescent="0.35">
      <c r="B182" s="84" t="s">
        <v>5529</v>
      </c>
      <c r="C182" s="103" t="s">
        <v>5361</v>
      </c>
      <c r="D182" s="103" t="s">
        <v>5360</v>
      </c>
      <c r="E182" s="103" t="s">
        <v>4762</v>
      </c>
    </row>
    <row r="183" spans="2:5" x14ac:dyDescent="0.35">
      <c r="B183" s="89" t="s">
        <v>5363</v>
      </c>
      <c r="C183" s="90" t="s">
        <v>5363</v>
      </c>
      <c r="D183" s="90" t="s">
        <v>5362</v>
      </c>
      <c r="E183" s="90" t="s">
        <v>5553</v>
      </c>
    </row>
    <row r="184" spans="2:5" x14ac:dyDescent="0.35">
      <c r="B184" s="89" t="s">
        <v>5518</v>
      </c>
      <c r="C184" s="90" t="s">
        <v>5363</v>
      </c>
      <c r="D184" s="90" t="s">
        <v>5362</v>
      </c>
      <c r="E184" s="90" t="s">
        <v>5553</v>
      </c>
    </row>
    <row r="185" spans="2:5" x14ac:dyDescent="0.35">
      <c r="B185" s="89" t="s">
        <v>4671</v>
      </c>
      <c r="C185" s="90" t="s">
        <v>4671</v>
      </c>
      <c r="D185" s="90" t="s">
        <v>4652</v>
      </c>
      <c r="E185" s="90" t="s">
        <v>4763</v>
      </c>
    </row>
    <row r="186" spans="2:5" x14ac:dyDescent="0.35">
      <c r="B186" s="89" t="s">
        <v>5403</v>
      </c>
      <c r="C186" s="90" t="s">
        <v>4664</v>
      </c>
      <c r="D186" s="90" t="s">
        <v>5404</v>
      </c>
      <c r="E186" s="90" t="s">
        <v>4762</v>
      </c>
    </row>
    <row r="187" spans="2:5" x14ac:dyDescent="0.35">
      <c r="B187" s="94" t="s">
        <v>4664</v>
      </c>
      <c r="C187" s="95" t="s">
        <v>4664</v>
      </c>
      <c r="D187" s="90" t="s">
        <v>4647</v>
      </c>
      <c r="E187" s="95" t="s">
        <v>5553</v>
      </c>
    </row>
    <row r="188" spans="2:5" x14ac:dyDescent="0.35">
      <c r="B188" s="94" t="s">
        <v>5365</v>
      </c>
      <c r="C188" s="95" t="s">
        <v>5365</v>
      </c>
      <c r="D188" s="90" t="s">
        <v>5364</v>
      </c>
      <c r="E188" s="95" t="s">
        <v>5553</v>
      </c>
    </row>
    <row r="189" spans="2:5" x14ac:dyDescent="0.35">
      <c r="B189" s="94" t="s">
        <v>4730</v>
      </c>
      <c r="C189" s="95" t="s">
        <v>4730</v>
      </c>
      <c r="D189" s="90" t="s">
        <v>4744</v>
      </c>
      <c r="E189" s="95" t="s">
        <v>5553</v>
      </c>
    </row>
    <row r="190" spans="2:5" x14ac:dyDescent="0.35">
      <c r="B190" s="89" t="s">
        <v>5405</v>
      </c>
      <c r="C190" s="90" t="s">
        <v>5366</v>
      </c>
      <c r="D190" s="90" t="s">
        <v>4717</v>
      </c>
      <c r="E190" s="90" t="s">
        <v>4762</v>
      </c>
    </row>
    <row r="191" spans="2:5" x14ac:dyDescent="0.35">
      <c r="B191" s="89" t="s">
        <v>4717</v>
      </c>
      <c r="C191" s="90" t="s">
        <v>5366</v>
      </c>
      <c r="D191" s="90" t="s">
        <v>4717</v>
      </c>
      <c r="E191" s="90" t="s">
        <v>4762</v>
      </c>
    </row>
    <row r="192" spans="2:5" x14ac:dyDescent="0.35">
      <c r="B192" s="89" t="s">
        <v>4718</v>
      </c>
      <c r="C192" s="91" t="s">
        <v>5366</v>
      </c>
      <c r="D192" s="91" t="s">
        <v>4717</v>
      </c>
      <c r="E192" s="91" t="s">
        <v>4762</v>
      </c>
    </row>
    <row r="193" spans="2:5" x14ac:dyDescent="0.35">
      <c r="B193" s="89" t="s">
        <v>5366</v>
      </c>
      <c r="C193" s="90" t="s">
        <v>5366</v>
      </c>
      <c r="D193" s="90" t="s">
        <v>4717</v>
      </c>
      <c r="E193" s="90" t="s">
        <v>4762</v>
      </c>
    </row>
    <row r="194" spans="2:5" x14ac:dyDescent="0.35">
      <c r="B194" s="117" t="s">
        <v>6055</v>
      </c>
      <c r="C194" s="118" t="s">
        <v>6055</v>
      </c>
      <c r="D194" s="103" t="s">
        <v>6548</v>
      </c>
      <c r="E194" s="118" t="s">
        <v>4762</v>
      </c>
    </row>
    <row r="195" spans="2:5" x14ac:dyDescent="0.35">
      <c r="B195" s="94" t="s">
        <v>4687</v>
      </c>
      <c r="C195" s="95" t="s">
        <v>4687</v>
      </c>
      <c r="D195" s="90" t="s">
        <v>4686</v>
      </c>
      <c r="E195" s="95" t="s">
        <v>5553</v>
      </c>
    </row>
    <row r="196" spans="2:5" x14ac:dyDescent="0.35">
      <c r="B196" s="94" t="s">
        <v>5406</v>
      </c>
      <c r="C196" s="95" t="s">
        <v>5367</v>
      </c>
      <c r="D196" s="90" t="s">
        <v>5367</v>
      </c>
      <c r="E196" s="95" t="s">
        <v>4762</v>
      </c>
    </row>
    <row r="197" spans="2:5" x14ac:dyDescent="0.35">
      <c r="B197" s="89" t="s">
        <v>5367</v>
      </c>
      <c r="C197" s="90" t="s">
        <v>5367</v>
      </c>
      <c r="D197" s="90" t="s">
        <v>5367</v>
      </c>
      <c r="E197" s="90" t="s">
        <v>4762</v>
      </c>
    </row>
    <row r="198" spans="2:5" x14ac:dyDescent="0.35">
      <c r="B198" s="94" t="s">
        <v>4660</v>
      </c>
      <c r="C198" s="95" t="s">
        <v>4660</v>
      </c>
      <c r="D198" s="90" t="s">
        <v>4679</v>
      </c>
      <c r="E198" s="95" t="s">
        <v>4762</v>
      </c>
    </row>
    <row r="199" spans="2:5" x14ac:dyDescent="0.35">
      <c r="B199" s="89" t="s">
        <v>5407</v>
      </c>
      <c r="C199" s="90" t="s">
        <v>4660</v>
      </c>
      <c r="D199" s="90" t="s">
        <v>4679</v>
      </c>
      <c r="E199" s="90" t="s">
        <v>4762</v>
      </c>
    </row>
    <row r="200" spans="2:5" x14ac:dyDescent="0.35">
      <c r="B200" s="89" t="s">
        <v>4679</v>
      </c>
      <c r="C200" s="90" t="s">
        <v>4660</v>
      </c>
      <c r="D200" s="90" t="s">
        <v>4679</v>
      </c>
      <c r="E200" s="90" t="s">
        <v>4762</v>
      </c>
    </row>
    <row r="201" spans="2:5" x14ac:dyDescent="0.35">
      <c r="B201" s="94" t="s">
        <v>5757</v>
      </c>
      <c r="C201" s="95" t="s">
        <v>5757</v>
      </c>
      <c r="D201" s="90" t="s">
        <v>6557</v>
      </c>
      <c r="E201" s="95" t="s">
        <v>5553</v>
      </c>
    </row>
    <row r="202" spans="2:5" x14ac:dyDescent="0.35">
      <c r="B202" s="106" t="s">
        <v>6111</v>
      </c>
      <c r="C202" s="118" t="s">
        <v>6471</v>
      </c>
      <c r="D202" s="104" t="s">
        <v>6111</v>
      </c>
      <c r="E202" s="118" t="s">
        <v>4762</v>
      </c>
    </row>
    <row r="203" spans="2:5" x14ac:dyDescent="0.35">
      <c r="B203" s="106" t="s">
        <v>6471</v>
      </c>
      <c r="C203" s="118" t="s">
        <v>6471</v>
      </c>
      <c r="D203" s="104" t="s">
        <v>6111</v>
      </c>
      <c r="E203" s="118" t="s">
        <v>4762</v>
      </c>
    </row>
    <row r="204" spans="2:5" x14ac:dyDescent="0.35">
      <c r="B204" s="89" t="s">
        <v>4667</v>
      </c>
      <c r="C204" s="90" t="s">
        <v>4667</v>
      </c>
      <c r="D204" s="90" t="s">
        <v>4650</v>
      </c>
      <c r="E204" s="90" t="s">
        <v>5553</v>
      </c>
    </row>
    <row r="205" spans="2:5" x14ac:dyDescent="0.35">
      <c r="B205" s="94" t="s">
        <v>4670</v>
      </c>
      <c r="C205" s="95" t="s">
        <v>4670</v>
      </c>
      <c r="D205" s="90" t="s">
        <v>4681</v>
      </c>
      <c r="E205" s="95" t="s">
        <v>5553</v>
      </c>
    </row>
    <row r="206" spans="2:5" x14ac:dyDescent="0.35">
      <c r="B206" s="106" t="s">
        <v>5608</v>
      </c>
      <c r="C206" s="107" t="s">
        <v>5609</v>
      </c>
      <c r="D206" s="104" t="s">
        <v>5610</v>
      </c>
      <c r="E206" s="107" t="s">
        <v>4762</v>
      </c>
    </row>
    <row r="207" spans="2:5" x14ac:dyDescent="0.35">
      <c r="B207" s="106" t="s">
        <v>5610</v>
      </c>
      <c r="C207" s="107" t="s">
        <v>5609</v>
      </c>
      <c r="D207" s="104" t="s">
        <v>5610</v>
      </c>
      <c r="E207" s="107" t="s">
        <v>4762</v>
      </c>
    </row>
    <row r="208" spans="2:5" x14ac:dyDescent="0.35">
      <c r="B208" s="94" t="s">
        <v>5369</v>
      </c>
      <c r="C208" s="95" t="s">
        <v>5369</v>
      </c>
      <c r="D208" s="90" t="s">
        <v>5368</v>
      </c>
      <c r="E208" s="95" t="s">
        <v>4762</v>
      </c>
    </row>
    <row r="209" spans="2:5" x14ac:dyDescent="0.35">
      <c r="B209" s="84" t="s">
        <v>5535</v>
      </c>
      <c r="C209" s="103" t="s">
        <v>5369</v>
      </c>
      <c r="D209" s="103" t="s">
        <v>5368</v>
      </c>
      <c r="E209" s="103" t="s">
        <v>4762</v>
      </c>
    </row>
    <row r="210" spans="2:5" x14ac:dyDescent="0.35">
      <c r="B210" s="94" t="s">
        <v>5371</v>
      </c>
      <c r="C210" s="95" t="s">
        <v>5371</v>
      </c>
      <c r="D210" s="90" t="s">
        <v>5370</v>
      </c>
      <c r="E210" s="95" t="s">
        <v>4762</v>
      </c>
    </row>
    <row r="211" spans="2:5" x14ac:dyDescent="0.35">
      <c r="B211" s="106" t="s">
        <v>5607</v>
      </c>
      <c r="C211" s="107" t="s">
        <v>5371</v>
      </c>
      <c r="D211" s="104" t="s">
        <v>5370</v>
      </c>
      <c r="E211" s="107" t="s">
        <v>4762</v>
      </c>
    </row>
    <row r="212" spans="2:5" x14ac:dyDescent="0.35">
      <c r="B212" s="106" t="s">
        <v>5557</v>
      </c>
      <c r="C212" s="107" t="s">
        <v>5557</v>
      </c>
      <c r="D212" s="104" t="s">
        <v>5651</v>
      </c>
      <c r="E212" s="107" t="s">
        <v>4762</v>
      </c>
    </row>
    <row r="213" spans="2:5" x14ac:dyDescent="0.35">
      <c r="B213" s="94" t="s">
        <v>4784</v>
      </c>
      <c r="C213" s="95" t="s">
        <v>4784</v>
      </c>
      <c r="D213" s="90" t="s">
        <v>4774</v>
      </c>
      <c r="E213" s="95" t="s">
        <v>4764</v>
      </c>
    </row>
    <row r="214" spans="2:5" x14ac:dyDescent="0.35">
      <c r="B214" s="94" t="s">
        <v>4662</v>
      </c>
      <c r="C214" s="95" t="s">
        <v>4662</v>
      </c>
      <c r="D214" s="90" t="s">
        <v>4645</v>
      </c>
      <c r="E214" s="95" t="s">
        <v>4764</v>
      </c>
    </row>
    <row r="215" spans="2:5" x14ac:dyDescent="0.35">
      <c r="B215" s="94" t="s">
        <v>4663</v>
      </c>
      <c r="C215" s="95" t="s">
        <v>4663</v>
      </c>
      <c r="D215" s="90" t="s">
        <v>4646</v>
      </c>
      <c r="E215" s="95" t="s">
        <v>4764</v>
      </c>
    </row>
    <row r="216" spans="2:5" x14ac:dyDescent="0.35">
      <c r="B216" s="84" t="s">
        <v>4646</v>
      </c>
      <c r="C216" s="103" t="s">
        <v>4663</v>
      </c>
      <c r="D216" s="90" t="s">
        <v>4646</v>
      </c>
      <c r="E216" s="103" t="s">
        <v>4764</v>
      </c>
    </row>
    <row r="217" spans="2:5" x14ac:dyDescent="0.35">
      <c r="B217" s="94" t="s">
        <v>4673</v>
      </c>
      <c r="C217" s="95" t="s">
        <v>4673</v>
      </c>
      <c r="D217" s="90" t="s">
        <v>4654</v>
      </c>
      <c r="E217" s="95" t="s">
        <v>4764</v>
      </c>
    </row>
    <row r="218" spans="2:5" x14ac:dyDescent="0.35">
      <c r="B218" s="92" t="s">
        <v>4654</v>
      </c>
      <c r="C218" s="90" t="s">
        <v>4673</v>
      </c>
      <c r="D218" s="96" t="s">
        <v>4654</v>
      </c>
      <c r="E218" s="90" t="s">
        <v>4764</v>
      </c>
    </row>
    <row r="219" spans="2:5" x14ac:dyDescent="0.35">
      <c r="B219" s="106" t="s">
        <v>6033</v>
      </c>
      <c r="C219" s="118" t="s">
        <v>4673</v>
      </c>
      <c r="D219" s="103" t="s">
        <v>4673</v>
      </c>
      <c r="E219" s="118" t="s">
        <v>4764</v>
      </c>
    </row>
    <row r="220" spans="2:5" x14ac:dyDescent="0.35">
      <c r="B220" s="94" t="s">
        <v>6052</v>
      </c>
      <c r="C220" s="95" t="s">
        <v>4673</v>
      </c>
      <c r="D220" s="90" t="s">
        <v>4673</v>
      </c>
      <c r="E220" s="95" t="s">
        <v>4764</v>
      </c>
    </row>
    <row r="221" spans="2:5" x14ac:dyDescent="0.35">
      <c r="B221" s="94" t="s">
        <v>5372</v>
      </c>
      <c r="C221" s="95" t="s">
        <v>5372</v>
      </c>
      <c r="D221" s="90" t="s">
        <v>5372</v>
      </c>
      <c r="E221" s="95" t="s">
        <v>5553</v>
      </c>
    </row>
    <row r="222" spans="2:5" x14ac:dyDescent="0.35">
      <c r="B222" s="110" t="s">
        <v>5408</v>
      </c>
      <c r="C222" s="90" t="s">
        <v>5409</v>
      </c>
      <c r="D222" s="90" t="s">
        <v>5372</v>
      </c>
      <c r="E222" s="90" t="s">
        <v>5553</v>
      </c>
    </row>
    <row r="223" spans="2:5" x14ac:dyDescent="0.35">
      <c r="B223" s="94" t="s">
        <v>5374</v>
      </c>
      <c r="C223" s="95" t="s">
        <v>5374</v>
      </c>
      <c r="D223" s="90" t="s">
        <v>5373</v>
      </c>
      <c r="E223" s="95" t="s">
        <v>5553</v>
      </c>
    </row>
    <row r="224" spans="2:5" x14ac:dyDescent="0.35">
      <c r="B224" s="94" t="s">
        <v>5376</v>
      </c>
      <c r="C224" s="95" t="s">
        <v>5376</v>
      </c>
      <c r="D224" s="90" t="s">
        <v>5375</v>
      </c>
      <c r="E224" s="95" t="s">
        <v>4762</v>
      </c>
    </row>
    <row r="225" spans="2:5" x14ac:dyDescent="0.35">
      <c r="B225" s="84" t="s">
        <v>5536</v>
      </c>
      <c r="C225" s="103" t="s">
        <v>5376</v>
      </c>
      <c r="D225" s="103" t="s">
        <v>5375</v>
      </c>
      <c r="E225" s="103" t="s">
        <v>4762</v>
      </c>
    </row>
    <row r="226" spans="2:5" x14ac:dyDescent="0.35">
      <c r="B226" s="94" t="s">
        <v>5378</v>
      </c>
      <c r="C226" s="95" t="s">
        <v>5378</v>
      </c>
      <c r="D226" s="90" t="s">
        <v>5377</v>
      </c>
      <c r="E226" s="95" t="s">
        <v>4762</v>
      </c>
    </row>
    <row r="227" spans="2:5" x14ac:dyDescent="0.35">
      <c r="B227" s="84" t="s">
        <v>5377</v>
      </c>
      <c r="C227" s="103" t="s">
        <v>5378</v>
      </c>
      <c r="D227" s="103" t="s">
        <v>5377</v>
      </c>
      <c r="E227" s="103" t="s">
        <v>4762</v>
      </c>
    </row>
    <row r="228" spans="2:5" x14ac:dyDescent="0.35">
      <c r="B228" s="111" t="s">
        <v>4661</v>
      </c>
      <c r="C228" s="95" t="s">
        <v>4661</v>
      </c>
      <c r="D228" s="90" t="s">
        <v>4682</v>
      </c>
      <c r="E228" s="95" t="s">
        <v>4764</v>
      </c>
    </row>
    <row r="229" spans="2:5" x14ac:dyDescent="0.35">
      <c r="B229" s="110" t="s">
        <v>5521</v>
      </c>
      <c r="C229" s="103" t="s">
        <v>4661</v>
      </c>
      <c r="D229" s="103" t="s">
        <v>5522</v>
      </c>
      <c r="E229" s="103" t="s">
        <v>4764</v>
      </c>
    </row>
    <row r="230" spans="2:5" x14ac:dyDescent="0.35">
      <c r="B230" s="192" t="s">
        <v>5544</v>
      </c>
      <c r="C230" s="90" t="s">
        <v>5544</v>
      </c>
      <c r="D230" s="90" t="s">
        <v>5544</v>
      </c>
      <c r="E230" s="90" t="s">
        <v>4764</v>
      </c>
    </row>
    <row r="231" spans="2:5" x14ac:dyDescent="0.35">
      <c r="B231" s="94" t="s">
        <v>5380</v>
      </c>
      <c r="C231" s="95" t="s">
        <v>5380</v>
      </c>
      <c r="D231" s="90" t="s">
        <v>5379</v>
      </c>
      <c r="E231" s="95" t="s">
        <v>4762</v>
      </c>
    </row>
    <row r="232" spans="2:5" x14ac:dyDescent="0.35">
      <c r="B232" s="111" t="s">
        <v>4733</v>
      </c>
      <c r="C232" s="95" t="s">
        <v>4733</v>
      </c>
      <c r="D232" s="90" t="s">
        <v>4732</v>
      </c>
      <c r="E232" s="95" t="s">
        <v>4764</v>
      </c>
    </row>
    <row r="233" spans="2:5" x14ac:dyDescent="0.35">
      <c r="B233" s="94" t="s">
        <v>4785</v>
      </c>
      <c r="C233" s="95" t="s">
        <v>4785</v>
      </c>
      <c r="D233" s="90" t="s">
        <v>4775</v>
      </c>
      <c r="E233" s="95" t="s">
        <v>4762</v>
      </c>
    </row>
    <row r="234" spans="2:5" x14ac:dyDescent="0.35">
      <c r="B234" s="89" t="s">
        <v>5381</v>
      </c>
      <c r="C234" s="90" t="s">
        <v>5382</v>
      </c>
      <c r="D234" s="90" t="s">
        <v>5381</v>
      </c>
      <c r="E234" s="90" t="s">
        <v>5553</v>
      </c>
    </row>
    <row r="235" spans="2:5" x14ac:dyDescent="0.35">
      <c r="B235" s="94" t="s">
        <v>5382</v>
      </c>
      <c r="C235" s="95" t="s">
        <v>5382</v>
      </c>
      <c r="D235" s="90" t="s">
        <v>5381</v>
      </c>
      <c r="E235" s="95" t="s">
        <v>4762</v>
      </c>
    </row>
    <row r="236" spans="2:5" x14ac:dyDescent="0.35">
      <c r="B236" s="94" t="s">
        <v>4786</v>
      </c>
      <c r="C236" s="95" t="s">
        <v>4786</v>
      </c>
      <c r="D236" s="90" t="s">
        <v>4776</v>
      </c>
      <c r="E236" s="95" t="s">
        <v>4762</v>
      </c>
    </row>
    <row r="237" spans="2:5" x14ac:dyDescent="0.35">
      <c r="B237" s="111" t="s">
        <v>4684</v>
      </c>
      <c r="C237" s="95" t="s">
        <v>4684</v>
      </c>
      <c r="D237" s="90" t="s">
        <v>4683</v>
      </c>
      <c r="E237" s="95" t="s">
        <v>5553</v>
      </c>
    </row>
  </sheetData>
  <protectedRanges>
    <protectedRange algorithmName="SHA-512" hashValue="XmZgN6XvgyL2sJAfSRAGQHJMWMgDcaQWv2k+PRA7JLQ8HTqZo1lPgA8KzbiABF89uQBO3fXhlv8+D2MhaRgU3A==" saltValue="m9qsLh9ltGWkvV5Y+u39sA==" spinCount="100000" sqref="D21 C29:E29 C32:E32 B53:E55 B93:E94 C52:E52 C3:D3 B8:D8 B7:E7 D14:E14 C31:D31 D161" name="OrgName_1_2"/>
    <protectedRange algorithmName="SHA-512" hashValue="XmZgN6XvgyL2sJAfSRAGQHJMWMgDcaQWv2k+PRA7JLQ8HTqZo1lPgA8KzbiABF89uQBO3fXhlv8+D2MhaRgU3A==" saltValue="m9qsLh9ltGWkvV5Y+u39sA==" spinCount="100000" sqref="B107:C107 B109:C127 C176 C205" name="OrgName_2_1_1"/>
    <protectedRange algorithmName="SHA-512" hashValue="XmZgN6XvgyL2sJAfSRAGQHJMWMgDcaQWv2k+PRA7JLQ8HTqZo1lPgA8KzbiABF89uQBO3fXhlv8+D2MhaRgU3A==" saltValue="m9qsLh9ltGWkvV5Y+u39sA==" spinCount="100000" sqref="E107 E176 E109:E127 E205" name="OrgName_4_1_1"/>
    <protectedRange algorithmName="SHA-512" hashValue="XmZgN6XvgyL2sJAfSRAGQHJMWMgDcaQWv2k+PRA7JLQ8HTqZo1lPgA8KzbiABF89uQBO3fXhlv8+D2MhaRgU3A==" saltValue="m9qsLh9ltGWkvV5Y+u39sA==" spinCount="100000" sqref="E139" name="OrgName_1_1_1"/>
  </protectedRanges>
  <mergeCells count="1">
    <mergeCell ref="C1:E1"/>
  </mergeCells>
  <dataValidations count="1">
    <dataValidation type="list" allowBlank="1" showInputMessage="1" showErrorMessage="1" promptTitle="Programme Partner" prompt="Please select Programme Partner from the drop-down list, this is the partner who is responsible for the programme and donor reporting" sqref="B137 B163:B164" xr:uid="{00000000-0002-0000-0A00-000000000000}">
      <formula1>ORG_Short</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5DDF59-0BAE-44DF-B781-F01A52D77336}">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Read Me</vt:lpstr>
      <vt:lpstr>4W</vt:lpstr>
      <vt:lpstr>WHAT</vt:lpstr>
      <vt:lpstr>Where</vt:lpstr>
      <vt:lpstr>Sites_Dictionary</vt:lpstr>
      <vt:lpstr>Cleaning Table Zones</vt:lpstr>
      <vt:lpstr>Cleaning Table Zones -Old</vt:lpstr>
      <vt:lpstr>WHO</vt:lpstr>
      <vt:lpstr>Cleaning Table Agencies</vt:lpstr>
      <vt:lpstr>DistrictColumn</vt:lpstr>
      <vt:lpstr>DistrictList</vt:lpstr>
      <vt:lpstr>DistrictStart</vt:lpstr>
      <vt:lpstr>DivisionColumn</vt:lpstr>
      <vt:lpstr>DivisionList</vt:lpstr>
      <vt:lpstr>DivisionStart</vt:lpstr>
      <vt:lpstr>ORG_List_Short</vt:lpstr>
      <vt:lpstr>SectorColumn</vt:lpstr>
      <vt:lpstr>SectorList</vt:lpstr>
      <vt:lpstr>SectorStart</vt:lpstr>
      <vt:lpstr>WHO!Status</vt:lpstr>
      <vt:lpstr>Status</vt:lpstr>
      <vt:lpstr>UpazilaColumn</vt:lpstr>
      <vt:lpstr>UpazilaList</vt:lpstr>
      <vt:lpstr>UpazilaStart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2018-05-24T08:14:43Z</dcterms:created>
  <dcterms:modified xsi:type="dcterms:W3CDTF">2018-05-24T08:20:29Z</dcterms:modified>
</cp:coreProperties>
</file>